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00" yWindow="555" windowWidth="18150" windowHeight="13140" tabRatio="695"/>
  </bookViews>
  <sheets>
    <sheet name="Bilston Glen (2)" sheetId="57" r:id="rId1"/>
    <sheet name="Bilston Glen" sheetId="9" r:id="rId2"/>
    <sheet name="WL Data" sheetId="43" r:id="rId3"/>
    <sheet name="Flow Data" sheetId="44" r:id="rId4"/>
    <sheet name="Abstraction" sheetId="45" r:id="rId5"/>
    <sheet name="Chemistry" sheetId="46" r:id="rId6"/>
    <sheet name="Sheet1" sheetId="47" r:id="rId7"/>
    <sheet name="Sheet2" sheetId="42" r:id="rId8"/>
    <sheet name="Levels" sheetId="48" r:id="rId9"/>
    <sheet name="Sheet3" sheetId="54" r:id="rId10"/>
  </sheets>
  <calcPr calcId="145621"/>
</workbook>
</file>

<file path=xl/calcChain.xml><?xml version="1.0" encoding="utf-8"?>
<calcChain xmlns="http://schemas.openxmlformats.org/spreadsheetml/2006/main">
  <c r="BG86" i="43" l="1"/>
  <c r="BG87" i="43"/>
  <c r="BG88" i="43"/>
  <c r="BG89" i="43"/>
  <c r="BH86" i="43"/>
  <c r="BH87" i="43" s="1"/>
  <c r="BH88" i="43" s="1"/>
  <c r="BH89" i="43" s="1"/>
  <c r="BG53" i="43" l="1"/>
  <c r="BG52" i="43"/>
  <c r="BG51" i="43"/>
  <c r="BG50" i="43"/>
  <c r="BG49" i="43"/>
  <c r="BG48" i="43"/>
  <c r="BG47" i="43"/>
  <c r="BG46" i="43"/>
  <c r="BG45" i="43"/>
  <c r="BG44" i="43"/>
  <c r="BG43" i="43"/>
  <c r="BG42" i="43"/>
  <c r="BG41" i="43"/>
  <c r="BG40" i="43"/>
  <c r="BG39" i="43"/>
  <c r="BG38" i="43"/>
  <c r="BG37" i="43"/>
  <c r="BG36" i="43"/>
  <c r="BG35" i="43"/>
  <c r="BG34" i="43"/>
  <c r="BG33" i="43"/>
  <c r="BG32" i="43"/>
  <c r="BG31" i="43"/>
  <c r="BG30" i="43"/>
  <c r="BG55" i="43"/>
  <c r="BG56" i="43"/>
  <c r="BG57" i="43"/>
  <c r="BG58" i="43"/>
  <c r="BG59" i="43"/>
  <c r="BG60" i="43"/>
  <c r="BG61" i="43"/>
  <c r="BG62" i="43"/>
  <c r="BG63" i="43"/>
  <c r="BG64" i="43"/>
  <c r="BG65" i="43"/>
  <c r="BG66" i="43"/>
  <c r="BG67" i="43"/>
  <c r="BG68" i="43"/>
  <c r="BG69" i="43"/>
  <c r="BG70" i="43"/>
  <c r="BG71" i="43"/>
  <c r="BG72" i="43"/>
  <c r="BG73" i="43"/>
  <c r="BG74" i="43"/>
  <c r="BG75" i="43"/>
  <c r="BG76" i="43"/>
  <c r="BG77" i="43"/>
  <c r="BG78" i="43"/>
  <c r="BG79" i="43"/>
  <c r="BG80" i="43"/>
  <c r="BG81" i="43"/>
  <c r="BG82" i="43"/>
  <c r="BG83" i="43"/>
  <c r="BG84" i="43"/>
  <c r="BG85" i="43"/>
  <c r="BG54" i="43"/>
  <c r="BE68" i="43"/>
  <c r="BF68" i="43"/>
  <c r="BH68" i="43"/>
  <c r="BH69" i="43" s="1"/>
  <c r="BH70" i="43" s="1"/>
  <c r="BH71" i="43" s="1"/>
  <c r="BH72" i="43" s="1"/>
  <c r="BH73" i="43" s="1"/>
  <c r="BH74" i="43" s="1"/>
  <c r="BH75" i="43" s="1"/>
  <c r="BH76" i="43" s="1"/>
  <c r="BH77" i="43" s="1"/>
  <c r="BH78" i="43" s="1"/>
  <c r="BH79" i="43" s="1"/>
  <c r="BH80" i="43" s="1"/>
  <c r="BH81" i="43" s="1"/>
  <c r="BH82" i="43" s="1"/>
  <c r="BH83" i="43" s="1"/>
  <c r="BH84" i="43" s="1"/>
  <c r="BH85" i="43" s="1"/>
  <c r="BE69" i="43"/>
  <c r="BF69" i="43"/>
  <c r="BE70" i="43"/>
  <c r="BF70" i="43"/>
  <c r="BE71" i="43"/>
  <c r="BF71" i="43"/>
  <c r="BE72" i="43"/>
  <c r="BF72" i="43"/>
  <c r="CE13100" i="44" l="1"/>
  <c r="CE13101" i="44"/>
  <c r="CE13102" i="44"/>
  <c r="CE13103" i="44"/>
  <c r="CE13104" i="44"/>
  <c r="CE13105" i="44"/>
  <c r="CE13106" i="44"/>
  <c r="CE13107" i="44"/>
  <c r="CE13108" i="44"/>
  <c r="CE13109" i="44"/>
  <c r="CE13110" i="44"/>
  <c r="CE13111" i="44"/>
  <c r="CE13112" i="44"/>
  <c r="CE13113" i="44"/>
  <c r="CE13114" i="44"/>
  <c r="CE13115" i="44"/>
  <c r="CE13116" i="44"/>
  <c r="CE13117" i="44"/>
  <c r="CE13118" i="44"/>
  <c r="CE13119" i="44"/>
  <c r="CE13120" i="44"/>
  <c r="CE13121" i="44"/>
  <c r="CE13122" i="44"/>
  <c r="CE13123" i="44"/>
  <c r="CE13124" i="44"/>
  <c r="CE13125" i="44"/>
  <c r="CE13126" i="44"/>
  <c r="CE13127" i="44"/>
  <c r="CE13128" i="44"/>
  <c r="CE13129" i="44"/>
  <c r="CE13130" i="44"/>
  <c r="CE13131" i="44"/>
  <c r="CE13132" i="44"/>
  <c r="CE13133" i="44"/>
  <c r="CE13134" i="44"/>
  <c r="CE13135" i="44"/>
  <c r="CE13136" i="44"/>
  <c r="CE13137" i="44"/>
  <c r="CE13138" i="44"/>
  <c r="CE13139" i="44"/>
  <c r="CE13140" i="44"/>
  <c r="CE13141" i="44"/>
  <c r="CE13142" i="44"/>
  <c r="CE13143" i="44"/>
  <c r="CE13144" i="44"/>
  <c r="CE13145" i="44"/>
  <c r="CE13146" i="44"/>
  <c r="CE13147" i="44"/>
  <c r="CE13148" i="44"/>
  <c r="CE13149" i="44"/>
  <c r="CE13150" i="44"/>
  <c r="CE13151" i="44"/>
  <c r="CE13152" i="44"/>
  <c r="CE13153" i="44"/>
  <c r="CE13154" i="44"/>
  <c r="CE13155" i="44"/>
  <c r="CE13156" i="44"/>
  <c r="CE13157" i="44"/>
  <c r="CE13158" i="44"/>
  <c r="CE13159" i="44"/>
  <c r="CE13160" i="44"/>
  <c r="CE13161" i="44"/>
  <c r="CE13162" i="44"/>
  <c r="CE13163" i="44"/>
  <c r="CE13164" i="44"/>
  <c r="CE13165" i="44"/>
  <c r="CE13166" i="44"/>
  <c r="CE13167" i="44"/>
  <c r="CE13168" i="44"/>
  <c r="CE13169" i="44"/>
  <c r="CE13170" i="44"/>
  <c r="CE13171" i="44"/>
  <c r="CE13172" i="44"/>
  <c r="CE13173" i="44"/>
  <c r="CE13174" i="44"/>
  <c r="CE13175" i="44"/>
  <c r="CE13176" i="44"/>
  <c r="CE13177" i="44"/>
  <c r="CE13178" i="44"/>
  <c r="CE13179" i="44"/>
  <c r="CE13180" i="44"/>
  <c r="CE13181" i="44"/>
  <c r="CE13182" i="44"/>
  <c r="CE13183" i="44"/>
  <c r="CE13184" i="44"/>
  <c r="CE13185" i="44"/>
  <c r="CE13186" i="44"/>
  <c r="CE13187" i="44"/>
  <c r="CE13188" i="44"/>
  <c r="CE13189" i="44"/>
  <c r="CE13190" i="44"/>
  <c r="CE13191" i="44"/>
  <c r="CE13192" i="44"/>
  <c r="CE13193" i="44"/>
  <c r="CE13194" i="44"/>
  <c r="CE13195" i="44"/>
  <c r="CE13196" i="44"/>
  <c r="CE13197" i="44"/>
  <c r="CE13198" i="44"/>
  <c r="CE13199" i="44"/>
  <c r="CE13200" i="44"/>
  <c r="CE13201" i="44"/>
  <c r="CE13202" i="44"/>
  <c r="CE13203" i="44"/>
  <c r="CE13204" i="44"/>
  <c r="CE13205" i="44"/>
  <c r="CE13206" i="44"/>
  <c r="CE13207" i="44"/>
  <c r="CE13208" i="44"/>
  <c r="CE13209" i="44"/>
  <c r="CE13210" i="44"/>
  <c r="CE13211" i="44"/>
  <c r="CE13212" i="44"/>
  <c r="CE13213" i="44"/>
  <c r="CE13214" i="44"/>
  <c r="CE13215" i="44"/>
  <c r="CE13216" i="44"/>
  <c r="CE13217" i="44"/>
  <c r="CE13218" i="44"/>
  <c r="CE13219" i="44"/>
  <c r="CE13220" i="44"/>
  <c r="CE13221" i="44"/>
  <c r="CE13222" i="44"/>
  <c r="CE13223" i="44"/>
  <c r="CE13224" i="44"/>
  <c r="CE13225" i="44"/>
  <c r="CE13226" i="44"/>
  <c r="CE13227" i="44"/>
  <c r="CE13228" i="44"/>
  <c r="CE13229" i="44"/>
  <c r="CE13230" i="44"/>
  <c r="CE13231" i="44"/>
  <c r="CE13232" i="44"/>
  <c r="CE13233" i="44"/>
  <c r="CE13234" i="44"/>
  <c r="CE13235" i="44"/>
  <c r="CE13236" i="44"/>
  <c r="CE13237" i="44"/>
  <c r="CE13238" i="44"/>
  <c r="CE13239" i="44"/>
  <c r="CE13240" i="44"/>
  <c r="CE13241" i="44"/>
  <c r="CE13242" i="44"/>
  <c r="CE13243" i="44"/>
  <c r="CE13244" i="44"/>
  <c r="CE13245" i="44"/>
  <c r="CE13246" i="44"/>
  <c r="CE13247" i="44"/>
  <c r="CE13248" i="44"/>
  <c r="CE13249" i="44"/>
  <c r="CE13250" i="44"/>
  <c r="CE13251" i="44"/>
  <c r="CE13252" i="44"/>
  <c r="CE13253" i="44"/>
  <c r="CE13254" i="44"/>
  <c r="CE13255" i="44"/>
  <c r="CE13256" i="44"/>
  <c r="CE13257" i="44"/>
  <c r="CE13258" i="44"/>
  <c r="CE13259" i="44"/>
  <c r="CE13260" i="44"/>
  <c r="CE13261" i="44"/>
  <c r="CE13262" i="44"/>
  <c r="CE13263" i="44"/>
  <c r="CE13264" i="44"/>
  <c r="CE13265" i="44"/>
  <c r="CE13266" i="44"/>
  <c r="CE13267" i="44"/>
  <c r="CE13268" i="44"/>
  <c r="CE13269" i="44"/>
  <c r="CE13270" i="44"/>
  <c r="CE13271" i="44"/>
  <c r="CE13272" i="44"/>
  <c r="CE13273" i="44"/>
  <c r="CE13274" i="44"/>
  <c r="CE13275" i="44"/>
  <c r="CE13276" i="44"/>
  <c r="CE13277" i="44"/>
  <c r="CE13278" i="44"/>
  <c r="CE13279" i="44"/>
  <c r="CE13280" i="44"/>
  <c r="CE13281" i="44"/>
  <c r="CE13282" i="44"/>
  <c r="CE13283" i="44"/>
  <c r="CE13284" i="44"/>
  <c r="CE13285" i="44"/>
  <c r="CE13286" i="44"/>
  <c r="CE13287" i="44"/>
  <c r="CE13288" i="44"/>
  <c r="CE13289" i="44"/>
  <c r="CE13290" i="44"/>
  <c r="CE13291" i="44"/>
  <c r="CE13292" i="44"/>
  <c r="CE13293" i="44"/>
  <c r="CE13294" i="44"/>
  <c r="CE13295" i="44"/>
  <c r="CE13296" i="44"/>
  <c r="CE13297" i="44"/>
  <c r="CE13298" i="44"/>
  <c r="CE13299" i="44"/>
  <c r="CE13300" i="44"/>
  <c r="CE13301" i="44"/>
  <c r="CE13302" i="44"/>
  <c r="CE13303" i="44"/>
  <c r="CE13304" i="44"/>
  <c r="CE13305" i="44"/>
  <c r="CE13306" i="44"/>
  <c r="CE13307" i="44"/>
  <c r="CE13308" i="44"/>
  <c r="CE13309" i="44"/>
  <c r="CE13310" i="44"/>
  <c r="CE13311" i="44"/>
  <c r="CE13312" i="44"/>
  <c r="CE13313" i="44"/>
  <c r="CE13314" i="44"/>
  <c r="CE13315" i="44"/>
  <c r="CE13316" i="44"/>
  <c r="CE13317" i="44"/>
  <c r="CE13318" i="44"/>
  <c r="CE13319" i="44"/>
  <c r="CE13320" i="44"/>
  <c r="CE13321" i="44"/>
  <c r="CE13322" i="44"/>
  <c r="CE13323" i="44"/>
  <c r="CE13324" i="44"/>
  <c r="CE13325" i="44"/>
  <c r="CE13326" i="44"/>
  <c r="CE13327" i="44"/>
  <c r="CE13328" i="44"/>
  <c r="CE13329" i="44"/>
  <c r="CE13330" i="44"/>
  <c r="CE13331" i="44"/>
  <c r="CE13332" i="44"/>
  <c r="CE13333" i="44"/>
  <c r="CE13334" i="44"/>
  <c r="CE13335" i="44"/>
  <c r="CE13336" i="44"/>
  <c r="CE13337" i="44"/>
  <c r="CE13338" i="44"/>
  <c r="CE13339" i="44"/>
  <c r="CE13340" i="44"/>
  <c r="CE13341" i="44"/>
  <c r="CE13342" i="44"/>
  <c r="CE13343" i="44"/>
  <c r="CE13344" i="44"/>
  <c r="CE13345" i="44"/>
  <c r="CE13346" i="44"/>
  <c r="CE13347" i="44"/>
  <c r="CE13348" i="44"/>
  <c r="CE13349" i="44"/>
  <c r="CE13350" i="44"/>
  <c r="CE13351" i="44"/>
  <c r="CE13352" i="44"/>
  <c r="CE13353" i="44"/>
  <c r="CE13354" i="44"/>
  <c r="CE13355" i="44"/>
  <c r="CE13356" i="44"/>
  <c r="CE13357" i="44"/>
  <c r="CE13358" i="44"/>
  <c r="CE13359" i="44"/>
  <c r="CE13360" i="44"/>
  <c r="CE13361" i="44"/>
  <c r="CE13362" i="44"/>
  <c r="CE13363" i="44"/>
  <c r="CE13364" i="44"/>
  <c r="CE13365" i="44"/>
  <c r="CE13366" i="44"/>
  <c r="CE13367" i="44"/>
  <c r="CE13368" i="44"/>
  <c r="CE13369" i="44"/>
  <c r="CE13370" i="44"/>
  <c r="CE13371" i="44"/>
  <c r="CE13372" i="44"/>
  <c r="CE13373" i="44"/>
  <c r="CE13374" i="44"/>
  <c r="CE13375" i="44"/>
  <c r="CE13376" i="44"/>
  <c r="CE13377" i="44"/>
  <c r="CE13378" i="44"/>
  <c r="CE13379" i="44"/>
  <c r="CE13380" i="44"/>
  <c r="CE13381" i="44"/>
  <c r="CE13382" i="44"/>
  <c r="CE13383" i="44"/>
  <c r="CE13384" i="44"/>
  <c r="CE13385" i="44"/>
  <c r="CE13386" i="44"/>
  <c r="CE13387" i="44"/>
  <c r="CE13388" i="44"/>
  <c r="CE13389" i="44"/>
  <c r="CE13390" i="44"/>
  <c r="CE13391" i="44"/>
  <c r="CE13392" i="44"/>
  <c r="CE13393" i="44"/>
  <c r="CE13394" i="44"/>
  <c r="CE13395" i="44"/>
  <c r="CE13396" i="44"/>
  <c r="CE13397" i="44"/>
  <c r="CE13398" i="44"/>
  <c r="CE13399" i="44"/>
  <c r="CE13400" i="44"/>
  <c r="CE13401" i="44"/>
  <c r="CE13402" i="44"/>
  <c r="CE13403" i="44"/>
  <c r="CE13404" i="44"/>
  <c r="CE13405" i="44"/>
  <c r="CE13406" i="44"/>
  <c r="CE13407" i="44"/>
  <c r="CE13408" i="44"/>
  <c r="CE13409" i="44"/>
  <c r="CE13410" i="44"/>
  <c r="CE13411" i="44"/>
  <c r="CE13412" i="44"/>
  <c r="CE13413" i="44"/>
  <c r="CE13414" i="44"/>
  <c r="CE13415" i="44"/>
  <c r="CE13416" i="44"/>
  <c r="CE13417" i="44"/>
  <c r="CE13418" i="44"/>
  <c r="CE13419" i="44"/>
  <c r="CE13420" i="44"/>
  <c r="CE13421" i="44"/>
  <c r="CE13422" i="44"/>
  <c r="CE13423" i="44"/>
  <c r="CE13424" i="44"/>
  <c r="CE13425" i="44"/>
  <c r="CE13426" i="44"/>
  <c r="CE13427" i="44"/>
  <c r="CE13428" i="44"/>
  <c r="CE13429" i="44"/>
  <c r="CE13430" i="44"/>
  <c r="CE13431" i="44"/>
  <c r="CE13432" i="44"/>
  <c r="CE13433" i="44"/>
  <c r="CE13434" i="44"/>
  <c r="CE13435" i="44"/>
  <c r="CE13436" i="44"/>
  <c r="CE13437" i="44"/>
  <c r="CE13438" i="44"/>
  <c r="CE13439" i="44"/>
  <c r="CE13440" i="44"/>
  <c r="CE13441" i="44"/>
  <c r="CE13442" i="44"/>
  <c r="CE13443" i="44"/>
  <c r="CE13444" i="44"/>
  <c r="CE13445" i="44"/>
  <c r="CE13446" i="44"/>
  <c r="CE13447" i="44"/>
  <c r="CE13448" i="44"/>
  <c r="CE13449" i="44"/>
  <c r="CE13450" i="44"/>
  <c r="CE13451" i="44"/>
  <c r="CE13452" i="44"/>
  <c r="CE13453" i="44"/>
  <c r="CE13454" i="44"/>
  <c r="CE13455" i="44"/>
  <c r="CE13456" i="44"/>
  <c r="CE13457" i="44"/>
  <c r="CE13458" i="44"/>
  <c r="CE13459" i="44"/>
  <c r="CE13460" i="44"/>
  <c r="CE13461" i="44"/>
  <c r="CE13462" i="44"/>
  <c r="CE13463" i="44"/>
  <c r="CE13464" i="44"/>
  <c r="CE13465" i="44"/>
  <c r="CE13466" i="44"/>
  <c r="CE13467" i="44"/>
  <c r="CE13468" i="44"/>
  <c r="CE13469" i="44"/>
  <c r="CE13470" i="44"/>
  <c r="CE13471" i="44"/>
  <c r="CE13472" i="44"/>
  <c r="CE13473" i="44"/>
  <c r="CE13474" i="44"/>
  <c r="CE13475" i="44"/>
  <c r="CE13476" i="44"/>
  <c r="CE13477" i="44"/>
  <c r="CE13478" i="44"/>
  <c r="CE13479" i="44"/>
  <c r="CE13480" i="44"/>
  <c r="CE13481" i="44"/>
  <c r="CE13482" i="44"/>
  <c r="CE13483" i="44"/>
  <c r="CE13484" i="44"/>
  <c r="CE13485" i="44"/>
  <c r="CE13486" i="44"/>
  <c r="CE13487" i="44"/>
  <c r="CE13488" i="44"/>
  <c r="CE13489" i="44"/>
  <c r="CE13490" i="44"/>
  <c r="CE13491" i="44"/>
  <c r="CE13492" i="44"/>
  <c r="CE13493" i="44"/>
  <c r="CE13494" i="44"/>
  <c r="CE13495" i="44"/>
  <c r="CE13496" i="44"/>
  <c r="CE13497" i="44"/>
  <c r="CE13498" i="44"/>
  <c r="CE13499" i="44"/>
  <c r="CE13500" i="44"/>
  <c r="CE13501" i="44"/>
  <c r="CE13502" i="44"/>
  <c r="CE13503" i="44"/>
  <c r="CE13504" i="44"/>
  <c r="CE13505" i="44"/>
  <c r="CE13506" i="44"/>
  <c r="CE13507" i="44"/>
  <c r="CE13508" i="44"/>
  <c r="CE13509" i="44"/>
  <c r="CE13510" i="44"/>
  <c r="CE13511" i="44"/>
  <c r="CE13512" i="44"/>
  <c r="CE13513" i="44"/>
  <c r="CE13514" i="44"/>
  <c r="CE13515" i="44"/>
  <c r="CE13516" i="44"/>
  <c r="CE13517" i="44"/>
  <c r="CE13518" i="44"/>
  <c r="CE13519" i="44"/>
  <c r="CE13520" i="44"/>
  <c r="CE13521" i="44"/>
  <c r="CE13522" i="44"/>
  <c r="CE13523" i="44"/>
  <c r="CE13524" i="44"/>
  <c r="CE13525" i="44"/>
  <c r="CE13526" i="44"/>
  <c r="CE13527" i="44"/>
  <c r="CE13528" i="44"/>
  <c r="CE13529" i="44"/>
  <c r="CE13530" i="44"/>
  <c r="CE13531" i="44"/>
  <c r="CE13532" i="44"/>
  <c r="CE13533" i="44"/>
  <c r="CE13534" i="44"/>
  <c r="CE13535" i="44"/>
  <c r="CE13536" i="44"/>
  <c r="CE13537" i="44"/>
  <c r="CE13538" i="44"/>
  <c r="CE13539" i="44"/>
  <c r="CE13540" i="44"/>
  <c r="CE13541" i="44"/>
  <c r="CE13542" i="44"/>
  <c r="CE13543" i="44"/>
  <c r="CE13544" i="44"/>
  <c r="CE13545" i="44"/>
  <c r="CE13546" i="44"/>
  <c r="CE13547" i="44"/>
  <c r="CE13548" i="44"/>
  <c r="CE13549" i="44"/>
  <c r="CE13550" i="44"/>
  <c r="CE13551" i="44"/>
  <c r="CE13552" i="44"/>
  <c r="CE13553" i="44"/>
  <c r="CE13554" i="44"/>
  <c r="CE13555" i="44"/>
  <c r="CE13556" i="44"/>
  <c r="CE13557" i="44"/>
  <c r="CE13558" i="44"/>
  <c r="CE13559" i="44"/>
  <c r="CE13560" i="44"/>
  <c r="CE13561" i="44"/>
  <c r="CE13562" i="44"/>
  <c r="CE13563" i="44"/>
  <c r="CE13564" i="44"/>
  <c r="CE13565" i="44"/>
  <c r="CE13566" i="44"/>
  <c r="CE13567" i="44"/>
  <c r="CE13568" i="44"/>
  <c r="CE13569" i="44"/>
  <c r="CE13570" i="44"/>
  <c r="CE13571" i="44"/>
  <c r="CE13572" i="44"/>
  <c r="CE13573" i="44"/>
  <c r="CE13574" i="44"/>
  <c r="CE13575" i="44"/>
  <c r="CE13576" i="44"/>
  <c r="CE13577" i="44"/>
  <c r="CE13578" i="44"/>
  <c r="CE13579" i="44"/>
  <c r="CE13580" i="44"/>
  <c r="CE13581" i="44"/>
  <c r="CE13582" i="44"/>
  <c r="CE13583" i="44"/>
  <c r="CE13584" i="44"/>
  <c r="CE13585" i="44"/>
  <c r="CE13586" i="44"/>
  <c r="CE13587" i="44"/>
  <c r="CE13588" i="44"/>
  <c r="CE13589" i="44"/>
  <c r="CE13590" i="44"/>
  <c r="CE13591" i="44"/>
  <c r="CE13592" i="44"/>
  <c r="CE13593" i="44"/>
  <c r="CE13594" i="44"/>
  <c r="CE13595" i="44"/>
  <c r="CE13596" i="44"/>
  <c r="CE13597" i="44"/>
  <c r="CE13598" i="44"/>
  <c r="CE13599" i="44"/>
  <c r="CE13600" i="44"/>
  <c r="CE13601" i="44"/>
  <c r="CE13602" i="44"/>
  <c r="CE13603" i="44"/>
  <c r="CE13604" i="44"/>
  <c r="CE13605" i="44"/>
  <c r="CE13606" i="44"/>
  <c r="CE13607" i="44"/>
  <c r="CE13608" i="44"/>
  <c r="CE13609" i="44"/>
  <c r="CE13610" i="44"/>
  <c r="CE13611" i="44"/>
  <c r="CE13612" i="44"/>
  <c r="CE13613" i="44"/>
  <c r="CE13614" i="44"/>
  <c r="CE13615" i="44"/>
  <c r="CE13616" i="44"/>
  <c r="CE13617" i="44"/>
  <c r="CE13618" i="44"/>
  <c r="CE13619" i="44"/>
  <c r="CE13620" i="44"/>
  <c r="CE13621" i="44"/>
  <c r="CE13622" i="44"/>
  <c r="CE13623" i="44"/>
  <c r="CE13624" i="44"/>
  <c r="CE13625" i="44"/>
  <c r="CE13626" i="44"/>
  <c r="CE13627" i="44"/>
  <c r="CE13628" i="44"/>
  <c r="CE13629" i="44"/>
  <c r="CE13630" i="44"/>
  <c r="CE13631" i="44"/>
  <c r="CE13632" i="44"/>
  <c r="CE13633" i="44"/>
  <c r="CE13634" i="44"/>
  <c r="CE13635" i="44"/>
  <c r="CE13636" i="44"/>
  <c r="CE13637" i="44"/>
  <c r="CE13638" i="44"/>
  <c r="CE13639" i="44"/>
  <c r="CE13640" i="44"/>
  <c r="CE13641" i="44"/>
  <c r="CE13642" i="44"/>
  <c r="CE13643" i="44"/>
  <c r="CE13644" i="44"/>
  <c r="CE13645" i="44"/>
  <c r="CE13646" i="44"/>
  <c r="CE13647" i="44"/>
  <c r="CE13648" i="44"/>
  <c r="CE13649" i="44"/>
  <c r="CE13650" i="44"/>
  <c r="CE13651" i="44"/>
  <c r="CE13652" i="44"/>
  <c r="CE13653" i="44"/>
  <c r="CE13654" i="44"/>
  <c r="CE13655" i="44"/>
  <c r="CE13656" i="44"/>
  <c r="CE13657" i="44"/>
  <c r="CE13658" i="44"/>
  <c r="CE13659" i="44"/>
  <c r="CE13660" i="44"/>
  <c r="CE13661" i="44"/>
  <c r="CE13662" i="44"/>
  <c r="CE13663" i="44"/>
  <c r="CE13664" i="44"/>
  <c r="CE13665" i="44"/>
  <c r="CE13666" i="44"/>
  <c r="CE13667" i="44"/>
  <c r="CE13668" i="44"/>
  <c r="CE13669" i="44"/>
  <c r="CE13670" i="44"/>
  <c r="CE13671" i="44"/>
  <c r="CE13672" i="44"/>
  <c r="CE13673" i="44"/>
  <c r="CE13674" i="44"/>
  <c r="CE13675" i="44"/>
  <c r="CE13676" i="44"/>
  <c r="CE13677" i="44"/>
  <c r="CE13678" i="44"/>
  <c r="CE13679" i="44"/>
  <c r="CE13680" i="44"/>
  <c r="CE13681" i="44"/>
  <c r="CE13682" i="44"/>
  <c r="CE13683" i="44"/>
  <c r="CE13684" i="44"/>
  <c r="CE13685" i="44"/>
  <c r="CE13686" i="44"/>
  <c r="CE13687" i="44"/>
  <c r="CE13688" i="44"/>
  <c r="CE13689" i="44"/>
  <c r="CE13690" i="44"/>
  <c r="CE13691" i="44"/>
  <c r="CE13692" i="44"/>
  <c r="CE13693" i="44"/>
  <c r="CE13694" i="44"/>
  <c r="CE13695" i="44"/>
  <c r="CE13696" i="44"/>
  <c r="CE13697" i="44"/>
  <c r="CE13698" i="44"/>
  <c r="CE13699" i="44"/>
  <c r="CE13700" i="44"/>
  <c r="CE13701" i="44"/>
  <c r="CE13702" i="44"/>
  <c r="CE13703" i="44"/>
  <c r="CE13704" i="44"/>
  <c r="CE13705" i="44"/>
  <c r="CE13706" i="44"/>
  <c r="CE13707" i="44"/>
  <c r="CE13708" i="44"/>
  <c r="CE13709" i="44"/>
  <c r="CE13710" i="44"/>
  <c r="CE13711" i="44"/>
  <c r="CE13712" i="44"/>
  <c r="CE13713" i="44"/>
  <c r="CE13714" i="44"/>
  <c r="CE13715" i="44"/>
  <c r="CE13716" i="44"/>
  <c r="CE13717" i="44"/>
  <c r="CE13718" i="44"/>
  <c r="CE13719" i="44"/>
  <c r="CE13720" i="44"/>
  <c r="CE13721" i="44"/>
  <c r="CE13722" i="44"/>
  <c r="CE13723" i="44"/>
  <c r="CE13724" i="44"/>
  <c r="CE13725" i="44"/>
  <c r="CE13726" i="44"/>
  <c r="CE13727" i="44"/>
  <c r="CE13728" i="44"/>
  <c r="CE13729" i="44"/>
  <c r="CE13730" i="44"/>
  <c r="CE13731" i="44"/>
  <c r="CE13732" i="44"/>
  <c r="CE13733" i="44"/>
  <c r="CE13734" i="44"/>
  <c r="CE13735" i="44"/>
  <c r="CE13736" i="44"/>
  <c r="CE13737" i="44"/>
  <c r="CE13738" i="44"/>
  <c r="CE13739" i="44"/>
  <c r="CE13740" i="44"/>
  <c r="CE13741" i="44"/>
  <c r="CE13742" i="44"/>
  <c r="CE13743" i="44"/>
  <c r="CE13744" i="44"/>
  <c r="CE13745" i="44"/>
  <c r="CE13746" i="44"/>
  <c r="CE13747" i="44"/>
  <c r="CE13748" i="44"/>
  <c r="CE13749" i="44"/>
  <c r="CE13750" i="44"/>
  <c r="CE13751" i="44"/>
  <c r="CE13752" i="44"/>
  <c r="CE13753" i="44"/>
  <c r="CE13754" i="44"/>
  <c r="CE13755" i="44"/>
  <c r="CE13756" i="44"/>
  <c r="CE13757" i="44"/>
  <c r="CE13758" i="44"/>
  <c r="CE13759" i="44"/>
  <c r="CE13760" i="44"/>
  <c r="CE13761" i="44"/>
  <c r="CE13762" i="44"/>
  <c r="CE13763" i="44"/>
  <c r="CE13764" i="44"/>
  <c r="CE13765" i="44"/>
  <c r="CE13766" i="44"/>
  <c r="CE13767" i="44"/>
  <c r="CE13768" i="44"/>
  <c r="CE13769" i="44"/>
  <c r="CE13770" i="44"/>
  <c r="CE13771" i="44"/>
  <c r="CE13772" i="44"/>
  <c r="CE13773" i="44"/>
  <c r="CE13774" i="44"/>
  <c r="CE13775" i="44"/>
  <c r="CE13776" i="44"/>
  <c r="CE13777" i="44"/>
  <c r="CE13778" i="44"/>
  <c r="CE13779" i="44"/>
  <c r="CE13780" i="44"/>
  <c r="CE13781" i="44"/>
  <c r="CE13782" i="44"/>
  <c r="CE13783" i="44"/>
  <c r="CE13784" i="44"/>
  <c r="CE13785" i="44"/>
  <c r="CE13786" i="44"/>
  <c r="CE13787" i="44"/>
  <c r="CE13788" i="44"/>
  <c r="CE13789" i="44"/>
  <c r="CE13790" i="44"/>
  <c r="CE13791" i="44"/>
  <c r="CE13792" i="44"/>
  <c r="CE13793" i="44"/>
  <c r="CE13794" i="44"/>
  <c r="CE13795" i="44"/>
  <c r="CE13796" i="44"/>
  <c r="CE13797" i="44"/>
  <c r="CE13798" i="44"/>
  <c r="CE13799" i="44"/>
  <c r="CE13800" i="44"/>
  <c r="CE13801" i="44"/>
  <c r="CE13802" i="44"/>
  <c r="CE13803" i="44"/>
  <c r="CE13804" i="44"/>
  <c r="CE13805" i="44"/>
  <c r="CE13806" i="44"/>
  <c r="CE13807" i="44"/>
  <c r="CE13808" i="44"/>
  <c r="CE13809" i="44"/>
  <c r="CE13810" i="44"/>
  <c r="CE13811" i="44"/>
  <c r="CE13812" i="44"/>
  <c r="CE13813" i="44"/>
  <c r="CE13814" i="44"/>
  <c r="CE13815" i="44"/>
  <c r="CE13816" i="44"/>
  <c r="CE13817" i="44"/>
  <c r="CE13818" i="44"/>
  <c r="CE13819" i="44"/>
  <c r="CE13820" i="44"/>
  <c r="CE13821" i="44"/>
  <c r="CE13822" i="44"/>
  <c r="CE13823" i="44"/>
  <c r="CE13824" i="44"/>
  <c r="CE13825" i="44"/>
  <c r="CE13826" i="44"/>
  <c r="CE13827" i="44"/>
  <c r="CE13828" i="44"/>
  <c r="CE13829" i="44"/>
  <c r="CE13830" i="44"/>
  <c r="CE13831" i="44"/>
  <c r="CE13832" i="44"/>
  <c r="CE13833" i="44"/>
  <c r="CE13834" i="44"/>
  <c r="CE13835" i="44"/>
  <c r="CE13836" i="44"/>
  <c r="CE13837" i="44"/>
  <c r="CE13838" i="44"/>
  <c r="CE13839" i="44"/>
  <c r="CE13840" i="44"/>
  <c r="CE13841" i="44"/>
  <c r="CE13842" i="44"/>
  <c r="CE13843" i="44"/>
  <c r="CE13844" i="44"/>
  <c r="CE13845" i="44"/>
  <c r="CE13846" i="44"/>
  <c r="CE13847" i="44"/>
  <c r="CE13848" i="44"/>
  <c r="CE13849" i="44"/>
  <c r="CE13850" i="44"/>
  <c r="CE13851" i="44"/>
  <c r="CE13852" i="44"/>
  <c r="CE13853" i="44"/>
  <c r="CE13854" i="44"/>
  <c r="CE13855" i="44"/>
  <c r="CE13856" i="44"/>
  <c r="CE13857" i="44"/>
  <c r="CE13858" i="44"/>
  <c r="CE13859" i="44"/>
  <c r="CE13860" i="44"/>
  <c r="CE13861" i="44"/>
  <c r="CE13862" i="44"/>
  <c r="CE13863" i="44"/>
  <c r="CE13864" i="44"/>
  <c r="CE13865" i="44"/>
  <c r="CE13866" i="44"/>
  <c r="CE13867" i="44"/>
  <c r="CE13868" i="44"/>
  <c r="CE13869" i="44"/>
  <c r="CE13870" i="44"/>
  <c r="CE13871" i="44"/>
  <c r="CE13872" i="44"/>
  <c r="CE13873" i="44"/>
  <c r="CE13874" i="44"/>
  <c r="CE13875" i="44"/>
  <c r="CE13876" i="44"/>
  <c r="CE13877" i="44"/>
  <c r="CE13878" i="44"/>
  <c r="CE13879" i="44"/>
  <c r="CE13880" i="44"/>
  <c r="CE13881" i="44"/>
  <c r="CE13882" i="44"/>
  <c r="CE13883" i="44"/>
  <c r="CE13884" i="44"/>
  <c r="CE13885" i="44"/>
  <c r="CE13886" i="44"/>
  <c r="CE13887" i="44"/>
  <c r="CE13888" i="44"/>
  <c r="CE13889" i="44"/>
  <c r="CE13890" i="44"/>
  <c r="CE13891" i="44"/>
  <c r="CE13892" i="44"/>
  <c r="CE13893" i="44"/>
  <c r="CE13894" i="44"/>
  <c r="CE13895" i="44"/>
  <c r="CE13896" i="44"/>
  <c r="CE13897" i="44"/>
  <c r="CE13898" i="44"/>
  <c r="CE13899" i="44"/>
  <c r="CE13900" i="44"/>
  <c r="CE13901" i="44"/>
  <c r="CE13902" i="44"/>
  <c r="CE13903" i="44"/>
  <c r="CE13904" i="44"/>
  <c r="CE13905" i="44"/>
  <c r="CE13906" i="44"/>
  <c r="CE13907" i="44"/>
  <c r="CE13908" i="44"/>
  <c r="CE13909" i="44"/>
  <c r="CE13910" i="44"/>
  <c r="CE13911" i="44"/>
  <c r="CE13912" i="44"/>
  <c r="CE13913" i="44"/>
  <c r="CE13914" i="44"/>
  <c r="CE13915" i="44"/>
  <c r="CE13916" i="44"/>
  <c r="CE13917" i="44"/>
  <c r="CE13918" i="44"/>
  <c r="CE13919" i="44"/>
  <c r="CE13920" i="44"/>
  <c r="CE13921" i="44"/>
  <c r="CE13922" i="44"/>
  <c r="CE13923" i="44"/>
  <c r="CE13924" i="44"/>
  <c r="CE13925" i="44"/>
  <c r="CE13926" i="44"/>
  <c r="CE13927" i="44"/>
  <c r="CE13928" i="44"/>
  <c r="CE13929" i="44"/>
  <c r="CE13930" i="44"/>
  <c r="CE13931" i="44"/>
  <c r="CE13932" i="44"/>
  <c r="CE13933" i="44"/>
  <c r="CE13934" i="44"/>
  <c r="CE13935" i="44"/>
  <c r="CE13936" i="44"/>
  <c r="CE13937" i="44"/>
  <c r="CE13938" i="44"/>
  <c r="CE13939" i="44"/>
  <c r="CE13940" i="44"/>
  <c r="CE13941" i="44"/>
  <c r="CE13942" i="44"/>
  <c r="CE13943" i="44"/>
  <c r="CE13944" i="44"/>
  <c r="CE13945" i="44"/>
  <c r="CE13946" i="44"/>
  <c r="CE13947" i="44"/>
  <c r="CE13948" i="44"/>
  <c r="CE13949" i="44"/>
  <c r="CE13950" i="44"/>
  <c r="CE13951" i="44"/>
  <c r="CE13952" i="44"/>
  <c r="CE13953" i="44"/>
  <c r="CE13954" i="44"/>
  <c r="CE13955" i="44"/>
  <c r="CE13956" i="44"/>
  <c r="CE13957" i="44"/>
  <c r="CE13958" i="44"/>
  <c r="CE13959" i="44"/>
  <c r="CE13960" i="44"/>
  <c r="CE13961" i="44"/>
  <c r="CE13962" i="44"/>
  <c r="CE13963" i="44"/>
  <c r="CE13964" i="44"/>
  <c r="CE13965" i="44"/>
  <c r="CE13966" i="44"/>
  <c r="CE13967" i="44"/>
  <c r="CE13968" i="44"/>
  <c r="CE13969" i="44"/>
  <c r="CE13970" i="44"/>
  <c r="CE13971" i="44"/>
  <c r="CE13972" i="44"/>
  <c r="CE13973" i="44"/>
  <c r="CE13974" i="44"/>
  <c r="CE13975" i="44"/>
  <c r="CE13976" i="44"/>
  <c r="CE13977" i="44"/>
  <c r="CE13978" i="44"/>
  <c r="CE13979" i="44"/>
  <c r="CE13980" i="44"/>
  <c r="CE13981" i="44"/>
  <c r="CE13982" i="44"/>
  <c r="CE13983" i="44"/>
  <c r="CE13984" i="44"/>
  <c r="CE13985" i="44"/>
  <c r="CE13986" i="44"/>
  <c r="CE13987" i="44"/>
  <c r="CE13988" i="44"/>
  <c r="CE13989" i="44"/>
  <c r="CE13990" i="44"/>
  <c r="CE13991" i="44"/>
  <c r="CE13992" i="44"/>
  <c r="CE13993" i="44"/>
  <c r="CE13994" i="44"/>
  <c r="CE13995" i="44"/>
  <c r="CE13996" i="44"/>
  <c r="CE13997" i="44"/>
  <c r="CE13998" i="44"/>
  <c r="CE13999" i="44"/>
  <c r="CE14000" i="44"/>
  <c r="CE14001" i="44"/>
  <c r="CE14002" i="44"/>
  <c r="CE14003" i="44"/>
  <c r="CE14004" i="44"/>
  <c r="CE14005" i="44"/>
  <c r="CE14006" i="44"/>
  <c r="CE14007" i="44"/>
  <c r="CE14008" i="44"/>
  <c r="CE14009" i="44"/>
  <c r="CE14010" i="44"/>
  <c r="CE14011" i="44"/>
  <c r="CE14012" i="44"/>
  <c r="CE14013" i="44"/>
  <c r="CE14014" i="44"/>
  <c r="CE14015" i="44"/>
  <c r="CE14016" i="44"/>
  <c r="CE14017" i="44"/>
  <c r="CE14018" i="44"/>
  <c r="CE14019" i="44"/>
  <c r="CE14020" i="44"/>
  <c r="CE14021" i="44"/>
  <c r="CE14022" i="44"/>
  <c r="CE14023" i="44"/>
  <c r="CE14024" i="44"/>
  <c r="CE14025" i="44"/>
  <c r="CE14026" i="44"/>
  <c r="CE14027" i="44"/>
  <c r="CE14028" i="44"/>
  <c r="CE14029" i="44"/>
  <c r="CE14030" i="44"/>
  <c r="CE14031" i="44"/>
  <c r="CE14032" i="44"/>
  <c r="CE14033" i="44"/>
  <c r="CE14034" i="44"/>
  <c r="CE14035" i="44"/>
  <c r="CE14036" i="44"/>
  <c r="CE14037" i="44"/>
  <c r="CE14038" i="44"/>
  <c r="CE14039" i="44"/>
  <c r="CE14040" i="44"/>
  <c r="CE14041" i="44"/>
  <c r="CE14042" i="44"/>
  <c r="CE14043" i="44"/>
  <c r="CE14044" i="44"/>
  <c r="CE14045" i="44"/>
  <c r="CE14046" i="44"/>
  <c r="CE14047" i="44"/>
  <c r="CE14048" i="44"/>
  <c r="CE14049" i="44"/>
  <c r="CE14050" i="44"/>
  <c r="CE14051" i="44"/>
  <c r="CE14052" i="44"/>
  <c r="CE14053" i="44"/>
  <c r="CE14054" i="44"/>
  <c r="CE14055" i="44"/>
  <c r="CE14056" i="44"/>
  <c r="CE14057" i="44"/>
  <c r="CE14058" i="44"/>
  <c r="CE14059" i="44"/>
  <c r="CE14060" i="44"/>
  <c r="CE14061" i="44"/>
  <c r="CE14062" i="44"/>
  <c r="CE14063" i="44"/>
  <c r="CE14064" i="44"/>
  <c r="CE14065" i="44"/>
  <c r="CE14066" i="44"/>
  <c r="CE14067" i="44"/>
  <c r="CE14068" i="44"/>
  <c r="CE14069" i="44"/>
  <c r="CE14070" i="44"/>
  <c r="CE14071" i="44"/>
  <c r="CE14072" i="44"/>
  <c r="CE14073" i="44"/>
  <c r="CE14074" i="44"/>
  <c r="CE14075" i="44"/>
  <c r="CE14076" i="44"/>
  <c r="CE14077" i="44"/>
  <c r="CE14078" i="44"/>
  <c r="CE14079" i="44"/>
  <c r="CE14080" i="44"/>
  <c r="CE14081" i="44"/>
  <c r="CE14082" i="44"/>
  <c r="CE14083" i="44"/>
  <c r="CE14084" i="44"/>
  <c r="CE14085" i="44"/>
  <c r="CE14086" i="44"/>
  <c r="CE14087" i="44"/>
  <c r="CE14088" i="44"/>
  <c r="CE14089" i="44"/>
  <c r="CE14090" i="44"/>
  <c r="CE14091" i="44"/>
  <c r="CE14092" i="44"/>
  <c r="CE14093" i="44"/>
  <c r="CE14094" i="44"/>
  <c r="CE14095" i="44"/>
  <c r="CE14096" i="44"/>
  <c r="CE14097" i="44"/>
  <c r="CE14098" i="44"/>
  <c r="CE14099" i="44"/>
  <c r="CE14100" i="44"/>
  <c r="CE14101" i="44"/>
  <c r="CE14102" i="44"/>
  <c r="CE14103" i="44"/>
  <c r="CE14104" i="44"/>
  <c r="CE14105" i="44"/>
  <c r="CE14106" i="44"/>
  <c r="CE14107" i="44"/>
  <c r="CE14108" i="44"/>
  <c r="CE14109" i="44"/>
  <c r="CE14110" i="44"/>
  <c r="CE14111" i="44"/>
  <c r="CE14112" i="44"/>
  <c r="CE14113" i="44"/>
  <c r="CE14114" i="44"/>
  <c r="CE14115" i="44"/>
  <c r="CE14116" i="44"/>
  <c r="CE14117" i="44"/>
  <c r="CE14118" i="44"/>
  <c r="CE14119" i="44"/>
  <c r="CE14120" i="44"/>
  <c r="CE14121" i="44"/>
  <c r="CE14122" i="44"/>
  <c r="CE14123" i="44"/>
  <c r="CE14124" i="44"/>
  <c r="CE14125" i="44"/>
  <c r="CE14126" i="44"/>
  <c r="CE14127" i="44"/>
  <c r="CE14128" i="44"/>
  <c r="CE14129" i="44"/>
  <c r="CE14130" i="44"/>
  <c r="CE14131" i="44"/>
  <c r="CE14132" i="44"/>
  <c r="CE14133" i="44"/>
  <c r="CE14134" i="44"/>
  <c r="CE14135" i="44"/>
  <c r="CE14136" i="44"/>
  <c r="CE14137" i="44"/>
  <c r="CE14138" i="44"/>
  <c r="CE14139" i="44"/>
  <c r="CE14140" i="44"/>
  <c r="CE14141" i="44"/>
  <c r="CE14142" i="44"/>
  <c r="CE14143" i="44"/>
  <c r="CE14144" i="44"/>
  <c r="CE14145" i="44"/>
  <c r="CE14146" i="44"/>
  <c r="CE14147" i="44"/>
  <c r="CE14148" i="44"/>
  <c r="CE14149" i="44"/>
  <c r="CE14150" i="44"/>
  <c r="CE14151" i="44"/>
  <c r="CE14152" i="44"/>
  <c r="CE14153" i="44"/>
  <c r="CE14154" i="44"/>
  <c r="CE14155" i="44"/>
  <c r="CE14156" i="44"/>
  <c r="CE14157" i="44"/>
  <c r="CE14158" i="44"/>
  <c r="CE14159" i="44"/>
  <c r="CE14160" i="44"/>
  <c r="CE14161" i="44"/>
  <c r="CE14162" i="44"/>
  <c r="CE14163" i="44"/>
  <c r="CE14164" i="44"/>
  <c r="CE14165" i="44"/>
  <c r="CE14166" i="44"/>
  <c r="CE14167" i="44"/>
  <c r="CE14168" i="44"/>
  <c r="CE14169" i="44"/>
  <c r="CE14170" i="44"/>
  <c r="CE14171" i="44"/>
  <c r="CE14172" i="44"/>
  <c r="CE14173" i="44"/>
  <c r="CE14174" i="44"/>
  <c r="CE14175" i="44"/>
  <c r="CE14176" i="44"/>
  <c r="CE14177" i="44"/>
  <c r="CE14178" i="44"/>
  <c r="CE14179" i="44"/>
  <c r="CE14180" i="44"/>
  <c r="CE14181" i="44"/>
  <c r="CE14182" i="44"/>
  <c r="CE14183" i="44"/>
  <c r="CE14184" i="44"/>
  <c r="CE14185" i="44"/>
  <c r="CE14186" i="44"/>
  <c r="CE14187" i="44"/>
  <c r="CE14188" i="44"/>
  <c r="CE14189" i="44"/>
  <c r="CE14190" i="44"/>
  <c r="CE14191" i="44"/>
  <c r="CE14192" i="44"/>
  <c r="CE14193" i="44"/>
  <c r="CE14194" i="44"/>
  <c r="CE14195" i="44"/>
  <c r="CE14196" i="44"/>
  <c r="CE14197" i="44"/>
  <c r="CE14198" i="44"/>
  <c r="CE14199" i="44"/>
  <c r="CE14200" i="44"/>
  <c r="CE14201" i="44"/>
  <c r="CE14202" i="44"/>
  <c r="CE14203" i="44"/>
  <c r="CE14204" i="44"/>
  <c r="CE14205" i="44"/>
  <c r="CE14206" i="44"/>
  <c r="CE14207" i="44"/>
  <c r="CE14208" i="44"/>
  <c r="CE14209" i="44"/>
  <c r="CE14210" i="44"/>
  <c r="CE14211" i="44"/>
  <c r="CE14212" i="44"/>
  <c r="CE14213" i="44"/>
  <c r="CE14214" i="44"/>
  <c r="CE14215" i="44"/>
  <c r="CE14216" i="44"/>
  <c r="CE14217" i="44"/>
  <c r="CE14218" i="44"/>
  <c r="CE14219" i="44"/>
  <c r="CE14220" i="44"/>
  <c r="CE14221" i="44"/>
  <c r="CE14222" i="44"/>
  <c r="CE14223" i="44"/>
  <c r="CE14224" i="44"/>
  <c r="CE14225" i="44"/>
  <c r="CE14226" i="44"/>
  <c r="CE14227" i="44"/>
  <c r="CE14228" i="44"/>
  <c r="CE14229" i="44"/>
  <c r="CE14230" i="44"/>
  <c r="CE14231" i="44"/>
  <c r="CE14232" i="44"/>
  <c r="CE14233" i="44"/>
  <c r="CE14234" i="44"/>
  <c r="CE14235" i="44"/>
  <c r="CE14236" i="44"/>
  <c r="CE14237" i="44"/>
  <c r="CE14238" i="44"/>
  <c r="CE14239" i="44"/>
  <c r="CE14240" i="44"/>
  <c r="CE14241" i="44"/>
  <c r="CE14242" i="44"/>
  <c r="CE14243" i="44"/>
  <c r="CE14244" i="44"/>
  <c r="CE14245" i="44"/>
  <c r="CE14246" i="44"/>
  <c r="CE14247" i="44"/>
  <c r="CE14248" i="44"/>
  <c r="CE14249" i="44"/>
  <c r="CE14250" i="44"/>
  <c r="CE14251" i="44"/>
  <c r="CE14252" i="44"/>
  <c r="CE14253" i="44"/>
  <c r="CE14254" i="44"/>
  <c r="CE14255" i="44"/>
  <c r="CE14256" i="44"/>
  <c r="CE14257" i="44"/>
  <c r="CE14258" i="44"/>
  <c r="CE14259" i="44"/>
  <c r="CE14260" i="44"/>
  <c r="CE14261" i="44"/>
  <c r="CE14262" i="44"/>
  <c r="CE14263" i="44"/>
  <c r="CE14264" i="44"/>
  <c r="CE14265" i="44"/>
  <c r="CE14266" i="44"/>
  <c r="CE14267" i="44"/>
  <c r="CE14268" i="44"/>
  <c r="CE14269" i="44"/>
  <c r="CE14270" i="44"/>
  <c r="CE14271" i="44"/>
  <c r="CE14272" i="44"/>
  <c r="CE14273" i="44"/>
  <c r="CE14274" i="44"/>
  <c r="CE14275" i="44"/>
  <c r="CE14276" i="44"/>
  <c r="CE14277" i="44"/>
  <c r="CE14278" i="44"/>
  <c r="CE14279" i="44"/>
  <c r="CE14280" i="44"/>
  <c r="CE14281" i="44"/>
  <c r="CE14282" i="44"/>
  <c r="CE14283" i="44"/>
  <c r="CE14284" i="44"/>
  <c r="CE14285" i="44"/>
  <c r="CE14286" i="44"/>
  <c r="CE14287" i="44"/>
  <c r="CE14288" i="44"/>
  <c r="CE14289" i="44"/>
  <c r="CE14290" i="44"/>
  <c r="CE14291" i="44"/>
  <c r="CE14292" i="44"/>
  <c r="CE14293" i="44"/>
  <c r="CE14294" i="44"/>
  <c r="CE14295" i="44"/>
  <c r="CE14296" i="44"/>
  <c r="CE14297" i="44"/>
  <c r="CE14298" i="44"/>
  <c r="CE14299" i="44"/>
  <c r="CE14300" i="44"/>
  <c r="CE14301" i="44"/>
  <c r="CE14302" i="44"/>
  <c r="CE14303" i="44"/>
  <c r="CE14304" i="44"/>
  <c r="CE14305" i="44"/>
  <c r="CE14306" i="44"/>
  <c r="CE14307" i="44"/>
  <c r="CE14308" i="44"/>
  <c r="CE14309" i="44"/>
  <c r="CE14310" i="44"/>
  <c r="CE14311" i="44"/>
  <c r="CE14312" i="44"/>
  <c r="CE14313" i="44"/>
  <c r="CE14314" i="44"/>
  <c r="CE14315" i="44"/>
  <c r="CE14316" i="44"/>
  <c r="CE14317" i="44"/>
  <c r="CE14318" i="44"/>
  <c r="CE14319" i="44"/>
  <c r="CE14320" i="44"/>
  <c r="CE14321" i="44"/>
  <c r="CE14322" i="44"/>
  <c r="CE14323" i="44"/>
  <c r="CE14324" i="44"/>
  <c r="CE14325" i="44"/>
  <c r="CE14326" i="44"/>
  <c r="CE14327" i="44"/>
  <c r="CE14328" i="44"/>
  <c r="CE14329" i="44"/>
  <c r="CE14330" i="44"/>
  <c r="CE14331" i="44"/>
  <c r="CE14332" i="44"/>
  <c r="CE14333" i="44"/>
  <c r="CE14334" i="44"/>
  <c r="CE14335" i="44"/>
  <c r="CE14336" i="44"/>
  <c r="CE14337" i="44"/>
  <c r="CE14338" i="44"/>
  <c r="CE14339" i="44"/>
  <c r="CE14340" i="44"/>
  <c r="CE14341" i="44"/>
  <c r="CE14342" i="44"/>
  <c r="CE14343" i="44"/>
  <c r="CE14344" i="44"/>
  <c r="CE14345" i="44"/>
  <c r="CE14346" i="44"/>
  <c r="CE14347" i="44"/>
  <c r="CE14348" i="44"/>
  <c r="CE14349" i="44"/>
  <c r="CE14350" i="44"/>
  <c r="CE14351" i="44"/>
  <c r="CE14352" i="44"/>
  <c r="CE14353" i="44"/>
  <c r="CE14354" i="44"/>
  <c r="CE14355" i="44"/>
  <c r="CE14356" i="44"/>
  <c r="CE14357" i="44"/>
  <c r="CE14358" i="44"/>
  <c r="CE14359" i="44"/>
  <c r="CE14360" i="44"/>
  <c r="CE14361" i="44"/>
  <c r="CE14362" i="44"/>
  <c r="CE14363" i="44"/>
  <c r="CE14364" i="44"/>
  <c r="CE14365" i="44"/>
  <c r="CE14366" i="44"/>
  <c r="CE14367" i="44"/>
  <c r="CE14368" i="44"/>
  <c r="CE14369" i="44"/>
  <c r="CE14370" i="44"/>
  <c r="CE14371" i="44"/>
  <c r="CE14372" i="44"/>
  <c r="CE14373" i="44"/>
  <c r="CE14374" i="44"/>
  <c r="CE14375" i="44"/>
  <c r="CE14376" i="44"/>
  <c r="CE14377" i="44"/>
  <c r="CE14378" i="44"/>
  <c r="CE14379" i="44"/>
  <c r="CE14380" i="44"/>
  <c r="CE14381" i="44"/>
  <c r="CE14382" i="44"/>
  <c r="CE14383" i="44"/>
  <c r="CE14384" i="44"/>
  <c r="CE14385" i="44"/>
  <c r="CE14386" i="44"/>
  <c r="CE14387" i="44"/>
  <c r="CE14388" i="44"/>
  <c r="CE14389" i="44"/>
  <c r="CE14390" i="44"/>
  <c r="CE14391" i="44"/>
  <c r="CE14392" i="44"/>
  <c r="CE14393" i="44"/>
  <c r="CE14394" i="44"/>
  <c r="CE14395" i="44"/>
  <c r="CE14396" i="44"/>
  <c r="CE14397" i="44"/>
  <c r="CE14398" i="44"/>
  <c r="CE14399" i="44"/>
  <c r="CE14400" i="44"/>
  <c r="CE14401" i="44"/>
  <c r="CE14402" i="44"/>
  <c r="CE14403" i="44"/>
  <c r="CE14404" i="44"/>
  <c r="CE14405" i="44"/>
  <c r="CE14406" i="44"/>
  <c r="CE14407" i="44"/>
  <c r="CE14408" i="44"/>
  <c r="CE14409" i="44"/>
  <c r="CE14410" i="44"/>
  <c r="CE14411" i="44"/>
  <c r="CE14412" i="44"/>
  <c r="CE14413" i="44"/>
  <c r="CE14414" i="44"/>
  <c r="CE14415" i="44"/>
  <c r="CE14416" i="44"/>
  <c r="CE14417" i="44"/>
  <c r="CE14418" i="44"/>
  <c r="CE14419" i="44"/>
  <c r="CE14420" i="44"/>
  <c r="CE14421" i="44"/>
  <c r="CE14422" i="44"/>
  <c r="CE14423" i="44"/>
  <c r="CE14424" i="44"/>
  <c r="CE14425" i="44"/>
  <c r="CE14426" i="44"/>
  <c r="CE14427" i="44"/>
  <c r="CE14428" i="44"/>
  <c r="CE14429" i="44"/>
  <c r="CE14430" i="44"/>
  <c r="CE14431" i="44"/>
  <c r="CE14432" i="44"/>
  <c r="CE14433" i="44"/>
  <c r="CE14434" i="44"/>
  <c r="CE14435" i="44"/>
  <c r="CE14436" i="44"/>
  <c r="CE14437" i="44"/>
  <c r="CE14438" i="44"/>
  <c r="CE14439" i="44"/>
  <c r="CE14440" i="44"/>
  <c r="CE14441" i="44"/>
  <c r="CE14442" i="44"/>
  <c r="CE14443" i="44"/>
  <c r="CE14444" i="44"/>
  <c r="CE14445" i="44"/>
  <c r="CE14446" i="44"/>
  <c r="CE14447" i="44"/>
  <c r="CE14448" i="44"/>
  <c r="CE14449" i="44"/>
  <c r="CE14450" i="44"/>
  <c r="CE14451" i="44"/>
  <c r="CE14452" i="44"/>
  <c r="CE14453" i="44"/>
  <c r="CE14454" i="44"/>
  <c r="CE14455" i="44"/>
  <c r="CE14456" i="44"/>
  <c r="CE14457" i="44"/>
  <c r="CE14458" i="44"/>
  <c r="CE14459" i="44"/>
  <c r="CE14460" i="44"/>
  <c r="CE14461" i="44"/>
  <c r="CE14462" i="44"/>
  <c r="CE14463" i="44"/>
  <c r="CE14464" i="44"/>
  <c r="CE14465" i="44"/>
  <c r="CE14466" i="44"/>
  <c r="CE14467" i="44"/>
  <c r="CE14468" i="44"/>
  <c r="CE14469" i="44"/>
  <c r="CE14470" i="44"/>
  <c r="CE14471" i="44"/>
  <c r="CE14472" i="44"/>
  <c r="CE14473" i="44"/>
  <c r="CE14474" i="44"/>
  <c r="CE14475" i="44"/>
  <c r="CE14476" i="44"/>
  <c r="CE14477" i="44"/>
  <c r="CE14478" i="44"/>
  <c r="CE14479" i="44"/>
  <c r="CE14480" i="44"/>
  <c r="CE14481" i="44"/>
  <c r="CE14482" i="44"/>
  <c r="CE14483" i="44"/>
  <c r="CE14484" i="44"/>
  <c r="CE14485" i="44"/>
  <c r="CE14486" i="44"/>
  <c r="CE14487" i="44"/>
  <c r="CE14488" i="44"/>
  <c r="CE14489" i="44"/>
  <c r="CE14490" i="44"/>
  <c r="CE14491" i="44"/>
  <c r="CE14492" i="44"/>
  <c r="CE14493" i="44"/>
  <c r="CE14494" i="44"/>
  <c r="CE14495" i="44"/>
  <c r="CE14496" i="44"/>
  <c r="CE14497" i="44"/>
  <c r="CE14498" i="44"/>
  <c r="CE14499" i="44"/>
  <c r="CE14500" i="44"/>
  <c r="CE14501" i="44"/>
  <c r="CE14502" i="44"/>
  <c r="CE14503" i="44"/>
  <c r="CE14504" i="44"/>
  <c r="CE14505" i="44"/>
  <c r="CE14506" i="44"/>
  <c r="CE14507" i="44"/>
  <c r="CE14508" i="44"/>
  <c r="CE14509" i="44"/>
  <c r="CE14510" i="44"/>
  <c r="CE14511" i="44"/>
  <c r="CE14512" i="44"/>
  <c r="CE14513" i="44"/>
  <c r="CE14514" i="44"/>
  <c r="CE14515" i="44"/>
  <c r="CE14516" i="44"/>
  <c r="CE14517" i="44"/>
  <c r="CE14518" i="44"/>
  <c r="CE14519" i="44"/>
  <c r="CE14520" i="44"/>
  <c r="CE14521" i="44"/>
  <c r="CE14522" i="44"/>
  <c r="CE14523" i="44"/>
  <c r="CE14524" i="44"/>
  <c r="CE14525" i="44"/>
  <c r="CE14526" i="44"/>
  <c r="CE14527" i="44"/>
  <c r="CE14528" i="44"/>
  <c r="CE14529" i="44"/>
  <c r="CE14530" i="44"/>
  <c r="CE14531" i="44"/>
  <c r="CE14532" i="44"/>
  <c r="CE14533" i="44"/>
  <c r="CE14534" i="44"/>
  <c r="CE14535" i="44"/>
  <c r="CE14536" i="44"/>
  <c r="CE14537" i="44"/>
  <c r="CE14538" i="44"/>
  <c r="CE14539" i="44"/>
  <c r="CE14540" i="44"/>
  <c r="CE14541" i="44"/>
  <c r="CE14542" i="44"/>
  <c r="CE14543" i="44"/>
  <c r="CE14544" i="44"/>
  <c r="CE14545" i="44"/>
  <c r="CE14546" i="44"/>
  <c r="CE14547" i="44"/>
  <c r="CE14548" i="44"/>
  <c r="CE14549" i="44"/>
  <c r="CE14550" i="44"/>
  <c r="CE14551" i="44"/>
  <c r="CE14552" i="44"/>
  <c r="CE14553" i="44"/>
  <c r="CE14554" i="44"/>
  <c r="CE14555" i="44"/>
  <c r="CE14556" i="44"/>
  <c r="CE14557" i="44"/>
  <c r="CE14558" i="44"/>
  <c r="CE14559" i="44"/>
  <c r="CE14560" i="44"/>
  <c r="CE14561" i="44"/>
  <c r="CE14562" i="44"/>
  <c r="CE14563" i="44"/>
  <c r="CE14564" i="44"/>
  <c r="CE14565" i="44"/>
  <c r="CE14566" i="44"/>
  <c r="CE14567" i="44"/>
  <c r="CE14568" i="44"/>
  <c r="CE14569" i="44"/>
  <c r="CE14570" i="44"/>
  <c r="CE14571" i="44"/>
  <c r="CE14572" i="44"/>
  <c r="CE14573" i="44"/>
  <c r="CE14574" i="44"/>
  <c r="CE14575" i="44"/>
  <c r="CE14576" i="44"/>
  <c r="CE14577" i="44"/>
  <c r="CE14578" i="44"/>
  <c r="CE14579" i="44"/>
  <c r="CE14580" i="44"/>
  <c r="CE14581" i="44"/>
  <c r="CE14582" i="44"/>
  <c r="CE14583" i="44"/>
  <c r="CE14584" i="44"/>
  <c r="CE14585" i="44"/>
  <c r="CE14586" i="44"/>
  <c r="CE14587" i="44"/>
  <c r="CE14588" i="44"/>
  <c r="CE14589" i="44"/>
  <c r="CE14590" i="44"/>
  <c r="CE14591" i="44"/>
  <c r="CE14592" i="44"/>
  <c r="CE14593" i="44"/>
  <c r="CE14594" i="44"/>
  <c r="CE14595" i="44"/>
  <c r="CE14596" i="44"/>
  <c r="CE14597" i="44"/>
  <c r="CE14598" i="44"/>
  <c r="CE14599" i="44"/>
  <c r="CE14600" i="44"/>
  <c r="CE14601" i="44"/>
  <c r="CE14602" i="44"/>
  <c r="CE14603" i="44"/>
  <c r="CE14604" i="44"/>
  <c r="CE14605" i="44"/>
  <c r="CE14606" i="44"/>
  <c r="CE14607" i="44"/>
  <c r="CE14608" i="44"/>
  <c r="CE14609" i="44"/>
  <c r="CE14610" i="44"/>
  <c r="CE14611" i="44"/>
  <c r="CE14612" i="44"/>
  <c r="CE14613" i="44"/>
  <c r="CE14614" i="44"/>
  <c r="CE14615" i="44"/>
  <c r="CE14616" i="44"/>
  <c r="CE14617" i="44"/>
  <c r="CE14618" i="44"/>
  <c r="CE14619" i="44"/>
  <c r="CE14620" i="44"/>
  <c r="CE14621" i="44"/>
  <c r="CE14622" i="44"/>
  <c r="CE14623" i="44"/>
  <c r="CE14624" i="44"/>
  <c r="CE14625" i="44"/>
  <c r="CE14626" i="44"/>
  <c r="CE14627" i="44"/>
  <c r="CE14628" i="44"/>
  <c r="CE14629" i="44"/>
  <c r="CE14630" i="44"/>
  <c r="CE14631" i="44"/>
  <c r="CE14632" i="44"/>
  <c r="CE14633" i="44"/>
  <c r="CE14634" i="44"/>
  <c r="CE14635" i="44"/>
  <c r="CE14636" i="44"/>
  <c r="CE14637" i="44"/>
  <c r="CE14638" i="44"/>
  <c r="CE14639" i="44"/>
  <c r="CE14640" i="44"/>
  <c r="CE14641" i="44"/>
  <c r="CE14642" i="44"/>
  <c r="CE14643" i="44"/>
  <c r="CE14644" i="44"/>
  <c r="CE14645" i="44"/>
  <c r="CE14646" i="44"/>
  <c r="CE14647" i="44"/>
  <c r="CE14648" i="44"/>
  <c r="CE14649" i="44"/>
  <c r="CE14650" i="44"/>
  <c r="CE14651" i="44"/>
  <c r="CE14652" i="44"/>
  <c r="CE14653" i="44"/>
  <c r="CE14654" i="44"/>
  <c r="CE14655" i="44"/>
  <c r="CE14656" i="44"/>
  <c r="CE14657" i="44"/>
  <c r="CE14658" i="44"/>
  <c r="CE14659" i="44"/>
  <c r="CE14660" i="44"/>
  <c r="CE14661" i="44"/>
  <c r="CE14662" i="44"/>
  <c r="CE14663" i="44"/>
  <c r="CE14664" i="44"/>
  <c r="CE14665" i="44"/>
  <c r="CE14666" i="44"/>
  <c r="CE14667" i="44"/>
  <c r="CE14668" i="44"/>
  <c r="CE14669" i="44"/>
  <c r="CE14670" i="44"/>
  <c r="CE14671" i="44"/>
  <c r="CE14672" i="44"/>
  <c r="CE14673" i="44"/>
  <c r="CE14674" i="44"/>
  <c r="CE14675" i="44"/>
  <c r="CE14676" i="44"/>
  <c r="CE14677" i="44"/>
  <c r="CE14678" i="44"/>
  <c r="CE14679" i="44"/>
  <c r="CE14680" i="44"/>
  <c r="CE14681" i="44"/>
  <c r="CE14682" i="44"/>
  <c r="CE14683" i="44"/>
  <c r="CE14684" i="44"/>
  <c r="CE14685" i="44"/>
  <c r="CE14686" i="44"/>
  <c r="CE14687" i="44"/>
  <c r="CE14688" i="44"/>
  <c r="CE14689" i="44"/>
  <c r="CE14690" i="44"/>
  <c r="CE14691" i="44"/>
  <c r="CE14692" i="44"/>
  <c r="CE14693" i="44"/>
  <c r="CE14694" i="44"/>
  <c r="CE14695" i="44"/>
  <c r="CE14696" i="44"/>
  <c r="CE14697" i="44"/>
  <c r="CE14698" i="44"/>
  <c r="CE14699" i="44"/>
  <c r="CE14700" i="44"/>
  <c r="CE14701" i="44"/>
  <c r="CE14702" i="44"/>
  <c r="CE14703" i="44"/>
  <c r="CE14704" i="44"/>
  <c r="CE14705" i="44"/>
  <c r="CE14706" i="44"/>
  <c r="CE14707" i="44"/>
  <c r="CE14708" i="44"/>
  <c r="CE14709" i="44"/>
  <c r="CE14710" i="44"/>
  <c r="CE14711" i="44"/>
  <c r="CE14712" i="44"/>
  <c r="CE14713" i="44"/>
  <c r="CE14714" i="44"/>
  <c r="CE14715" i="44"/>
  <c r="CE14716" i="44"/>
  <c r="CE14717" i="44"/>
  <c r="CE14718" i="44"/>
  <c r="CE14719" i="44"/>
  <c r="CE14720" i="44"/>
  <c r="CE14721" i="44"/>
  <c r="CE14722" i="44"/>
  <c r="CE14723" i="44"/>
  <c r="CE14724" i="44"/>
  <c r="CE14725" i="44"/>
  <c r="CE14726" i="44"/>
  <c r="CE14727" i="44"/>
  <c r="CE14728" i="44"/>
  <c r="CE14729" i="44"/>
  <c r="CE14730" i="44"/>
  <c r="CE14731" i="44"/>
  <c r="CE14732" i="44"/>
  <c r="CE14733" i="44"/>
  <c r="CE14734" i="44"/>
  <c r="CE14735" i="44"/>
  <c r="CE14736" i="44"/>
  <c r="CE14737" i="44"/>
  <c r="CE14738" i="44"/>
  <c r="CE14739" i="44"/>
  <c r="CE14740" i="44"/>
  <c r="CE14741" i="44"/>
  <c r="CE14742" i="44"/>
  <c r="CE14743" i="44"/>
  <c r="CE14744" i="44"/>
  <c r="CE14745" i="44"/>
  <c r="CE14746" i="44"/>
  <c r="CE14747" i="44"/>
  <c r="CE14748" i="44"/>
  <c r="CE14749" i="44"/>
  <c r="CE14750" i="44"/>
  <c r="CE14751" i="44"/>
  <c r="CE14752" i="44"/>
  <c r="CE14753" i="44"/>
  <c r="CE14754" i="44"/>
  <c r="CE14755" i="44"/>
  <c r="CE14756" i="44"/>
  <c r="CE14757" i="44"/>
  <c r="CE14758" i="44"/>
  <c r="CE14759" i="44"/>
  <c r="CE14760" i="44"/>
  <c r="CE14761" i="44"/>
  <c r="CE14762" i="44"/>
  <c r="CE14763" i="44"/>
  <c r="CE14764" i="44"/>
  <c r="CE14765" i="44"/>
  <c r="CE14766" i="44"/>
  <c r="CE14767" i="44"/>
  <c r="CE14768" i="44"/>
  <c r="CE14769" i="44"/>
  <c r="CE14770" i="44"/>
  <c r="CE14771" i="44"/>
  <c r="CE14772" i="44"/>
  <c r="CE14773" i="44"/>
  <c r="CE14774" i="44"/>
  <c r="CE14775" i="44"/>
  <c r="CE14776" i="44"/>
  <c r="CE14777" i="44"/>
  <c r="CE14778" i="44"/>
  <c r="CE14779" i="44"/>
  <c r="CE14780" i="44"/>
  <c r="CE14781" i="44"/>
  <c r="CE14782" i="44"/>
  <c r="CE14783" i="44"/>
  <c r="CE14784" i="44"/>
  <c r="CE14785" i="44"/>
  <c r="CE14786" i="44"/>
  <c r="CE14787" i="44"/>
  <c r="CE14788" i="44"/>
  <c r="CE14789" i="44"/>
  <c r="CE14790" i="44"/>
  <c r="CE14791" i="44"/>
  <c r="CE14792" i="44"/>
  <c r="CE14793" i="44"/>
  <c r="CE14794" i="44"/>
  <c r="CE14795" i="44"/>
  <c r="CE14796" i="44"/>
  <c r="CE14797" i="44"/>
  <c r="CE14798" i="44"/>
  <c r="CE14799" i="44"/>
  <c r="CE14800" i="44"/>
  <c r="CE14801" i="44"/>
  <c r="CE14802" i="44"/>
  <c r="CE14803" i="44"/>
  <c r="CE14804" i="44"/>
  <c r="CE14805" i="44"/>
  <c r="CE14806" i="44"/>
  <c r="CE14807" i="44"/>
  <c r="CE14808" i="44"/>
  <c r="CE14809" i="44"/>
  <c r="CE14810" i="44"/>
  <c r="CE14811" i="44"/>
  <c r="CE14812" i="44"/>
  <c r="CE14813" i="44"/>
  <c r="CE14814" i="44"/>
  <c r="CE14815" i="44"/>
  <c r="CE14816" i="44"/>
  <c r="CE14817" i="44"/>
  <c r="CE14818" i="44"/>
  <c r="CE14819" i="44"/>
  <c r="CE14820" i="44"/>
  <c r="CE14821" i="44"/>
  <c r="CE14822" i="44"/>
  <c r="CE14823" i="44"/>
  <c r="CE14824" i="44"/>
  <c r="CE14825" i="44"/>
  <c r="CE14826" i="44"/>
  <c r="CE14827" i="44"/>
  <c r="CE14828" i="44"/>
  <c r="CE14829" i="44"/>
  <c r="CE14830" i="44"/>
  <c r="CE14831" i="44"/>
  <c r="CE14832" i="44"/>
  <c r="CE14833" i="44"/>
  <c r="CE14834" i="44"/>
  <c r="CE14835" i="44"/>
  <c r="CE14836" i="44"/>
  <c r="CE14837" i="44"/>
  <c r="CE14838" i="44"/>
  <c r="CE14839" i="44"/>
  <c r="CE14840" i="44"/>
  <c r="CE14841" i="44"/>
  <c r="CE14842" i="44"/>
  <c r="CE14843" i="44"/>
  <c r="CE14844" i="44"/>
  <c r="CE14845" i="44"/>
  <c r="CE14846" i="44"/>
  <c r="CE14847" i="44"/>
  <c r="CE14848" i="44"/>
  <c r="CE14849" i="44"/>
  <c r="CE14850" i="44"/>
  <c r="CE14851" i="44"/>
  <c r="CE14852" i="44"/>
  <c r="CE14853" i="44"/>
  <c r="CE14854" i="44"/>
  <c r="CE14855" i="44"/>
  <c r="CE14856" i="44"/>
  <c r="CE14857" i="44"/>
  <c r="CE14858" i="44"/>
  <c r="CE14859" i="44"/>
  <c r="CE14860" i="44"/>
  <c r="CE14861" i="44"/>
  <c r="CE14862" i="44"/>
  <c r="CE14863" i="44"/>
  <c r="CE14864" i="44"/>
  <c r="CE14865" i="44"/>
  <c r="CE14866" i="44"/>
  <c r="CE14867" i="44"/>
  <c r="CE14868" i="44"/>
  <c r="CE14869" i="44"/>
  <c r="CE14870" i="44"/>
  <c r="CE14871" i="44"/>
  <c r="CE14872" i="44"/>
  <c r="CE14873" i="44"/>
  <c r="CE14874" i="44"/>
  <c r="CE14875" i="44"/>
  <c r="CE14876" i="44"/>
  <c r="CE14877" i="44"/>
  <c r="CE14878" i="44"/>
  <c r="CE14879" i="44"/>
  <c r="CE14880" i="44"/>
  <c r="CE14881" i="44"/>
  <c r="CE14882" i="44"/>
  <c r="CE14883" i="44"/>
  <c r="CE14884" i="44"/>
  <c r="CE14885" i="44"/>
  <c r="CE14886" i="44"/>
  <c r="CE14887" i="44"/>
  <c r="CE14888" i="44"/>
  <c r="CE14889" i="44"/>
  <c r="CE14890" i="44"/>
  <c r="CE14891" i="44"/>
  <c r="CE14892" i="44"/>
  <c r="CE14893" i="44"/>
  <c r="CE14894" i="44"/>
  <c r="CE14895" i="44"/>
  <c r="CE14896" i="44"/>
  <c r="CE14897" i="44"/>
  <c r="CE14898" i="44"/>
  <c r="CE14899" i="44"/>
  <c r="CE14900" i="44"/>
  <c r="CE14901" i="44"/>
  <c r="CE14902" i="44"/>
  <c r="CE14903" i="44"/>
  <c r="CE14904" i="44"/>
  <c r="CE14905" i="44"/>
  <c r="CE14906" i="44"/>
  <c r="CE14907" i="44"/>
  <c r="CE14908" i="44"/>
  <c r="CE14909" i="44"/>
  <c r="CE14910" i="44"/>
  <c r="CE14911" i="44"/>
  <c r="CE14912" i="44"/>
  <c r="CE14913" i="44"/>
  <c r="CE14914" i="44"/>
  <c r="CE14915" i="44"/>
  <c r="CE14916" i="44"/>
  <c r="CE14917" i="44"/>
  <c r="CE14918" i="44"/>
  <c r="CE14919" i="44"/>
  <c r="CE14920" i="44"/>
  <c r="CE14921" i="44"/>
  <c r="CE14922" i="44"/>
  <c r="CE14923" i="44"/>
  <c r="CE14924" i="44"/>
  <c r="CE14925" i="44"/>
  <c r="CE14926" i="44"/>
  <c r="CE14927" i="44"/>
  <c r="CE14928" i="44"/>
  <c r="CE14929" i="44"/>
  <c r="CE14930" i="44"/>
  <c r="CE14931" i="44"/>
  <c r="CE14932" i="44"/>
  <c r="CE14933" i="44"/>
  <c r="CE14934" i="44"/>
  <c r="CE14935" i="44"/>
  <c r="CE14936" i="44"/>
  <c r="CE14937" i="44"/>
  <c r="CE14938" i="44"/>
  <c r="CE14939" i="44"/>
  <c r="CE14940" i="44"/>
  <c r="CE14941" i="44"/>
  <c r="CE14942" i="44"/>
  <c r="CE14943" i="44"/>
  <c r="CE14944" i="44"/>
  <c r="CE14945" i="44"/>
  <c r="CE14946" i="44"/>
  <c r="CE14947" i="44"/>
  <c r="CE14948" i="44"/>
  <c r="CE14949" i="44"/>
  <c r="CE14950" i="44"/>
  <c r="CE14951" i="44"/>
  <c r="CE14952" i="44"/>
  <c r="CE14953" i="44"/>
  <c r="CE14954" i="44"/>
  <c r="CE14955" i="44"/>
  <c r="CE14956" i="44"/>
  <c r="CE14957" i="44"/>
  <c r="CE14958" i="44"/>
  <c r="CE14959" i="44"/>
  <c r="CE14960" i="44"/>
  <c r="CE14961" i="44"/>
  <c r="CE14962" i="44"/>
  <c r="CE14963" i="44"/>
  <c r="CE14964" i="44"/>
  <c r="CE14965" i="44"/>
  <c r="CE14966" i="44"/>
  <c r="CE14967" i="44"/>
  <c r="CE14968" i="44"/>
  <c r="CE14969" i="44"/>
  <c r="CE14970" i="44"/>
  <c r="CE14971" i="44"/>
  <c r="CE14972" i="44"/>
  <c r="CE14973" i="44"/>
  <c r="CE14974" i="44"/>
  <c r="CE14975" i="44"/>
  <c r="CE14976" i="44"/>
  <c r="CE14977" i="44"/>
  <c r="CE14978" i="44"/>
  <c r="CE14979" i="44"/>
  <c r="CE14980" i="44"/>
  <c r="CE14981" i="44"/>
  <c r="CE14982" i="44"/>
  <c r="CE14983" i="44"/>
  <c r="CE14984" i="44"/>
  <c r="CE14985" i="44"/>
  <c r="CE14986" i="44"/>
  <c r="CE14987" i="44"/>
  <c r="CE14988" i="44"/>
  <c r="CE14989" i="44"/>
  <c r="CE14990" i="44"/>
  <c r="CE14991" i="44"/>
  <c r="CE14992" i="44"/>
  <c r="CE14993" i="44"/>
  <c r="CE14994" i="44"/>
  <c r="CE14995" i="44"/>
  <c r="CE14996" i="44"/>
  <c r="CE14997" i="44"/>
  <c r="CE14998" i="44"/>
  <c r="CE14999" i="44"/>
  <c r="CE15000" i="44"/>
  <c r="CE15001" i="44"/>
  <c r="CE15002" i="44"/>
  <c r="CE15003" i="44"/>
  <c r="CE15004" i="44"/>
  <c r="CE15005" i="44"/>
  <c r="CE15006" i="44"/>
  <c r="CE15007" i="44"/>
  <c r="CE15008" i="44"/>
  <c r="CE15009" i="44"/>
  <c r="CE15010" i="44"/>
  <c r="CE15011" i="44"/>
  <c r="CE15012" i="44"/>
  <c r="CE15013" i="44"/>
  <c r="CE15014" i="44"/>
  <c r="CE15015" i="44"/>
  <c r="CE15016" i="44"/>
  <c r="CE15017" i="44"/>
  <c r="CE15018" i="44"/>
  <c r="CE15019" i="44"/>
  <c r="CE15020" i="44"/>
  <c r="CE15021" i="44"/>
  <c r="CE15022" i="44"/>
  <c r="CE15023" i="44"/>
  <c r="CE15024" i="44"/>
  <c r="CE15025" i="44"/>
  <c r="CE15026" i="44"/>
  <c r="CE15027" i="44"/>
  <c r="CE15028" i="44"/>
  <c r="CE15029" i="44"/>
  <c r="CE15030" i="44"/>
  <c r="CE15031" i="44"/>
  <c r="CE15032" i="44"/>
  <c r="CE15033" i="44"/>
  <c r="CE15034" i="44"/>
  <c r="CE15035" i="44"/>
  <c r="CE15036" i="44"/>
  <c r="CE15037" i="44"/>
  <c r="CE15038" i="44"/>
  <c r="CE15039" i="44"/>
  <c r="CE15040" i="44"/>
  <c r="CE15041" i="44"/>
  <c r="CE15042" i="44"/>
  <c r="CE15043" i="44"/>
  <c r="CE15044" i="44"/>
  <c r="CE15045" i="44"/>
  <c r="CE15046" i="44"/>
  <c r="CE15047" i="44"/>
  <c r="CE15048" i="44"/>
  <c r="CE15049" i="44"/>
  <c r="CE15050" i="44"/>
  <c r="CE15051" i="44"/>
  <c r="CE15052" i="44"/>
  <c r="CE15053" i="44"/>
  <c r="CE15054" i="44"/>
  <c r="CE15055" i="44"/>
  <c r="CE15056" i="44"/>
  <c r="CE15057" i="44"/>
  <c r="CE15058" i="44"/>
  <c r="CE15059" i="44"/>
  <c r="CE15060" i="44"/>
  <c r="CE15061" i="44"/>
  <c r="CE15062" i="44"/>
  <c r="CE15063" i="44"/>
  <c r="CE15064" i="44"/>
  <c r="CE15065" i="44"/>
  <c r="CE15066" i="44"/>
  <c r="CE15067" i="44"/>
  <c r="CE15068" i="44"/>
  <c r="CE15069" i="44"/>
  <c r="CE15070" i="44"/>
  <c r="CE15071" i="44"/>
  <c r="CE15072" i="44"/>
  <c r="CE15073" i="44"/>
  <c r="CE15074" i="44"/>
  <c r="CE15075" i="44"/>
  <c r="CE15076" i="44"/>
  <c r="CE15077" i="44"/>
  <c r="CE15078" i="44"/>
  <c r="CE15079" i="44"/>
  <c r="CE15080" i="44"/>
  <c r="CE15081" i="44"/>
  <c r="CE15082" i="44"/>
  <c r="CE15083" i="44"/>
  <c r="CE15084" i="44"/>
  <c r="CE15085" i="44"/>
  <c r="CE15086" i="44"/>
  <c r="CE15087" i="44"/>
  <c r="CE15088" i="44"/>
  <c r="CE15089" i="44"/>
  <c r="CE15090" i="44"/>
  <c r="CE15091" i="44"/>
  <c r="CE15092" i="44"/>
  <c r="CE15093" i="44"/>
  <c r="CE15094" i="44"/>
  <c r="CE15095" i="44"/>
  <c r="CE15096" i="44"/>
  <c r="CE15097" i="44"/>
  <c r="CE15098" i="44"/>
  <c r="CE15099" i="44"/>
  <c r="CE15100" i="44"/>
  <c r="CE15101" i="44"/>
  <c r="CE15102" i="44"/>
  <c r="CE15103" i="44"/>
  <c r="CE15104" i="44"/>
  <c r="CE15105" i="44"/>
  <c r="CE15106" i="44"/>
  <c r="CE15107" i="44"/>
  <c r="CE15108" i="44"/>
  <c r="CE15109" i="44"/>
  <c r="CE15110" i="44"/>
  <c r="CE15111" i="44"/>
  <c r="CE15112" i="44"/>
  <c r="CE15113" i="44"/>
  <c r="CE15114" i="44"/>
  <c r="CE15115" i="44"/>
  <c r="CE15116" i="44"/>
  <c r="CE15117" i="44"/>
  <c r="CE15118" i="44"/>
  <c r="CE15119" i="44"/>
  <c r="CE15120" i="44"/>
  <c r="CE15121" i="44"/>
  <c r="CE15122" i="44"/>
  <c r="CE15123" i="44"/>
  <c r="CE15124" i="44"/>
  <c r="CE15125" i="44"/>
  <c r="CE15126" i="44"/>
  <c r="CE15127" i="44"/>
  <c r="CE15128" i="44"/>
  <c r="CE15129" i="44"/>
  <c r="CE15130" i="44"/>
  <c r="CE15131" i="44"/>
  <c r="CE15132" i="44"/>
  <c r="CE15133" i="44"/>
  <c r="CE15134" i="44"/>
  <c r="CE15135" i="44"/>
  <c r="CE15136" i="44"/>
  <c r="CE15137" i="44"/>
  <c r="CE15138" i="44"/>
  <c r="CE15139" i="44"/>
  <c r="CE15140" i="44"/>
  <c r="CE15141" i="44"/>
  <c r="CE15142" i="44"/>
  <c r="CE15143" i="44"/>
  <c r="CE15144" i="44"/>
  <c r="CE15145" i="44"/>
  <c r="CE15146" i="44"/>
  <c r="CE15147" i="44"/>
  <c r="CE15148" i="44"/>
  <c r="CE15149" i="44"/>
  <c r="CE15150" i="44"/>
  <c r="CE15151" i="44"/>
  <c r="CE15152" i="44"/>
  <c r="CE15153" i="44"/>
  <c r="CE15154" i="44"/>
  <c r="CE15155" i="44"/>
  <c r="CE15156" i="44"/>
  <c r="CE15157" i="44"/>
  <c r="CE15158" i="44"/>
  <c r="CE15159" i="44"/>
  <c r="CE15160" i="44"/>
  <c r="CE15161" i="44"/>
  <c r="CE15162" i="44"/>
  <c r="CE15163" i="44"/>
  <c r="CE15164" i="44"/>
  <c r="CE15165" i="44"/>
  <c r="CE15166" i="44"/>
  <c r="CE15167" i="44"/>
  <c r="CE15168" i="44"/>
  <c r="CE15169" i="44"/>
  <c r="CE15170" i="44"/>
  <c r="CE15171" i="44"/>
  <c r="CE15172" i="44"/>
  <c r="CE15173" i="44"/>
  <c r="CE15174" i="44"/>
  <c r="CE15175" i="44"/>
  <c r="CE15176" i="44"/>
  <c r="CE15177" i="44"/>
  <c r="CE15178" i="44"/>
  <c r="CE15179" i="44"/>
  <c r="CE15180" i="44"/>
  <c r="CE15181" i="44"/>
  <c r="CE15182" i="44"/>
  <c r="CE15183" i="44"/>
  <c r="CE15184" i="44"/>
  <c r="CE15185" i="44"/>
  <c r="CE15186" i="44"/>
  <c r="CE15187" i="44"/>
  <c r="CE15188" i="44"/>
  <c r="CE15189" i="44"/>
  <c r="CE15190" i="44"/>
  <c r="CE15191" i="44"/>
  <c r="CE15192" i="44"/>
  <c r="CE15193" i="44"/>
  <c r="CE15194" i="44"/>
  <c r="CE15195" i="44"/>
  <c r="CE15196" i="44"/>
  <c r="CE15197" i="44"/>
  <c r="CE15198" i="44"/>
  <c r="CE15199" i="44"/>
  <c r="CE15200" i="44"/>
  <c r="CE15201" i="44"/>
  <c r="CE15202" i="44"/>
  <c r="CE15203" i="44"/>
  <c r="CE15204" i="44"/>
  <c r="CE15205" i="44"/>
  <c r="CE15206" i="44"/>
  <c r="CE15207" i="44"/>
  <c r="CE15208" i="44"/>
  <c r="CE15209" i="44"/>
  <c r="CE15210" i="44"/>
  <c r="CE15211" i="44"/>
  <c r="CE15212" i="44"/>
  <c r="CE15213" i="44"/>
  <c r="CE15214" i="44"/>
  <c r="CE15215" i="44"/>
  <c r="CE15216" i="44"/>
  <c r="CE15217" i="44"/>
  <c r="CE15218" i="44"/>
  <c r="CE15219" i="44"/>
  <c r="CE15220" i="44"/>
  <c r="CE15221" i="44"/>
  <c r="CE15222" i="44"/>
  <c r="CE15223" i="44"/>
  <c r="CE15224" i="44"/>
  <c r="CE15225" i="44"/>
  <c r="CE15226" i="44"/>
  <c r="CE15227" i="44"/>
  <c r="CE15228" i="44"/>
  <c r="CE15229" i="44"/>
  <c r="CE15230" i="44"/>
  <c r="CE15231" i="44"/>
  <c r="CE15232" i="44"/>
  <c r="CE15233" i="44"/>
  <c r="CE15234" i="44"/>
  <c r="CE15235" i="44"/>
  <c r="CE15236" i="44"/>
  <c r="CE15237" i="44"/>
  <c r="CE15238" i="44"/>
  <c r="CE15239" i="44"/>
  <c r="CE15240" i="44"/>
  <c r="CE15241" i="44"/>
  <c r="CE15242" i="44"/>
  <c r="CE15243" i="44"/>
  <c r="CE15244" i="44"/>
  <c r="CE15245" i="44"/>
  <c r="CE15246" i="44"/>
  <c r="CE15247" i="44"/>
  <c r="CE15248" i="44"/>
  <c r="CE15249" i="44"/>
  <c r="CE15250" i="44"/>
  <c r="CE15251" i="44"/>
  <c r="CE15252" i="44"/>
  <c r="CE15253" i="44"/>
  <c r="CE15254" i="44"/>
  <c r="CE15255" i="44"/>
  <c r="CE15256" i="44"/>
  <c r="CE15257" i="44"/>
  <c r="CE15258" i="44"/>
  <c r="CE15259" i="44"/>
  <c r="CE15260" i="44"/>
  <c r="CE15261" i="44"/>
  <c r="CE15262" i="44"/>
  <c r="CE15263" i="44"/>
  <c r="CE15264" i="44"/>
  <c r="CE15265" i="44"/>
  <c r="CE15266" i="44"/>
  <c r="CE15267" i="44"/>
  <c r="CE15268" i="44"/>
  <c r="CE15269" i="44"/>
  <c r="CE15270" i="44"/>
  <c r="CE15271" i="44"/>
  <c r="CE15272" i="44"/>
  <c r="CE15273" i="44"/>
  <c r="CE15274" i="44"/>
  <c r="CE15275" i="44"/>
  <c r="CE15276" i="44"/>
  <c r="CE15277" i="44"/>
  <c r="CE15278" i="44"/>
  <c r="CE15279" i="44"/>
  <c r="CE15280" i="44"/>
  <c r="CE15281" i="44"/>
  <c r="CE15282" i="44"/>
  <c r="CE15283" i="44"/>
  <c r="CE15284" i="44"/>
  <c r="CE15285" i="44"/>
  <c r="CE15286" i="44"/>
  <c r="CE15287" i="44"/>
  <c r="CE15288" i="44"/>
  <c r="CE15289" i="44"/>
  <c r="CE15290" i="44"/>
  <c r="CE15291" i="44"/>
  <c r="CE15292" i="44"/>
  <c r="CE15293" i="44"/>
  <c r="CE15294" i="44"/>
  <c r="CE15295" i="44"/>
  <c r="CE15296" i="44"/>
  <c r="CE15297" i="44"/>
  <c r="CE15298" i="44"/>
  <c r="CE15299" i="44"/>
  <c r="CE15300" i="44"/>
  <c r="CE15301" i="44"/>
  <c r="CE15302" i="44"/>
  <c r="CE15303" i="44"/>
  <c r="CE15304" i="44"/>
  <c r="CE15305" i="44"/>
  <c r="CE15306" i="44"/>
  <c r="CE15307" i="44"/>
  <c r="CE15308" i="44"/>
  <c r="CE15309" i="44"/>
  <c r="CE15310" i="44"/>
  <c r="CE15311" i="44"/>
  <c r="CE15312" i="44"/>
  <c r="CE15313" i="44"/>
  <c r="CE15314" i="44"/>
  <c r="CE15315" i="44"/>
  <c r="CE15316" i="44"/>
  <c r="CE15317" i="44"/>
  <c r="CE15318" i="44"/>
  <c r="CE15319" i="44"/>
  <c r="CE15320" i="44"/>
  <c r="CE15321" i="44"/>
  <c r="CE15322" i="44"/>
  <c r="CE15323" i="44"/>
  <c r="CE15324" i="44"/>
  <c r="CE15325" i="44"/>
  <c r="CE15326" i="44"/>
  <c r="CE15327" i="44"/>
  <c r="CE15328" i="44"/>
  <c r="CE15329" i="44"/>
  <c r="CE15330" i="44"/>
  <c r="CE15331" i="44"/>
  <c r="CE15332" i="44"/>
  <c r="CE15333" i="44"/>
  <c r="CE15334" i="44"/>
  <c r="CE15335" i="44"/>
  <c r="CE15336" i="44"/>
  <c r="CE15337" i="44"/>
  <c r="CE15338" i="44"/>
  <c r="CE15339" i="44"/>
  <c r="CE15340" i="44"/>
  <c r="CE15341" i="44"/>
  <c r="CE15342" i="44"/>
  <c r="CE15343" i="44"/>
  <c r="CE15344" i="44"/>
  <c r="CE15345" i="44"/>
  <c r="CE15346" i="44"/>
  <c r="CE15347" i="44"/>
  <c r="CE15348" i="44"/>
  <c r="CE15349" i="44"/>
  <c r="CE15350" i="44"/>
  <c r="CE15351" i="44"/>
  <c r="CE15352" i="44"/>
  <c r="CE15353" i="44"/>
  <c r="CE15354" i="44"/>
  <c r="CE15355" i="44"/>
  <c r="CE15356" i="44"/>
  <c r="CE15357" i="44"/>
  <c r="CE15358" i="44"/>
  <c r="CE15359" i="44"/>
  <c r="CE15360" i="44"/>
  <c r="CE15361" i="44"/>
  <c r="CE15362" i="44"/>
  <c r="CE15363" i="44"/>
  <c r="CE15364" i="44"/>
  <c r="CE15365" i="44"/>
  <c r="CE15366" i="44"/>
  <c r="CE15367" i="44"/>
  <c r="CE15368" i="44"/>
  <c r="CE15369" i="44"/>
  <c r="CE15370" i="44"/>
  <c r="CE15371" i="44"/>
  <c r="CE15372" i="44"/>
  <c r="CE15373" i="44"/>
  <c r="CE15374" i="44"/>
  <c r="CE15375" i="44"/>
  <c r="CE15376" i="44"/>
  <c r="CE15377" i="44"/>
  <c r="CE15378" i="44"/>
  <c r="CE15379" i="44"/>
  <c r="CE15380" i="44"/>
  <c r="CE15381" i="44"/>
  <c r="CE15382" i="44"/>
  <c r="CE15383" i="44"/>
  <c r="CE15384" i="44"/>
  <c r="CE15385" i="44"/>
  <c r="CE15386" i="44"/>
  <c r="CE15387" i="44"/>
  <c r="CE15388" i="44"/>
  <c r="CE15389" i="44"/>
  <c r="CE15390" i="44"/>
  <c r="CE15391" i="44"/>
  <c r="CE15392" i="44"/>
  <c r="CE15393" i="44"/>
  <c r="CE15394" i="44"/>
  <c r="CE15395" i="44"/>
  <c r="CE15396" i="44"/>
  <c r="CE15397" i="44"/>
  <c r="CE15398" i="44"/>
  <c r="CE15399" i="44"/>
  <c r="CE15400" i="44"/>
  <c r="CE15401" i="44"/>
  <c r="CE15402" i="44"/>
  <c r="CE15403" i="44"/>
  <c r="CE15404" i="44"/>
  <c r="CE15405" i="44"/>
  <c r="CE15406" i="44"/>
  <c r="CE15407" i="44"/>
  <c r="CE15408" i="44"/>
  <c r="CE15409" i="44"/>
  <c r="CE15410" i="44"/>
  <c r="CE15411" i="44"/>
  <c r="CE15412" i="44"/>
  <c r="CE15413" i="44"/>
  <c r="CE15414" i="44"/>
  <c r="CE15415" i="44"/>
  <c r="CE15416" i="44"/>
  <c r="CE15417" i="44"/>
  <c r="CE15418" i="44"/>
  <c r="CE15419" i="44"/>
  <c r="CE15420" i="44"/>
  <c r="CE15421" i="44"/>
  <c r="CE15422" i="44"/>
  <c r="CE15423" i="44"/>
  <c r="CE15424" i="44"/>
  <c r="CE15425" i="44"/>
  <c r="CE15426" i="44"/>
  <c r="CE15427" i="44"/>
  <c r="CE15428" i="44"/>
  <c r="CE15429" i="44"/>
  <c r="CE15430" i="44"/>
  <c r="CE15431" i="44"/>
  <c r="CE15432" i="44"/>
  <c r="CE15433" i="44"/>
  <c r="CE15434" i="44"/>
  <c r="CE15435" i="44"/>
  <c r="CE15436" i="44"/>
  <c r="CE15437" i="44"/>
  <c r="CE15438" i="44"/>
  <c r="CE15439" i="44"/>
  <c r="CE15440" i="44"/>
  <c r="CE15441" i="44"/>
  <c r="CE15442" i="44"/>
  <c r="CE15443" i="44"/>
  <c r="CE15444" i="44"/>
  <c r="CE15445" i="44"/>
  <c r="CE15446" i="44"/>
  <c r="CE15447" i="44"/>
  <c r="CE15448" i="44"/>
  <c r="CE15449" i="44"/>
  <c r="CE15450" i="44"/>
  <c r="CE15451" i="44"/>
  <c r="CE15452" i="44"/>
  <c r="CE15453" i="44"/>
  <c r="CE15454" i="44"/>
  <c r="CE15455" i="44"/>
  <c r="CE15456" i="44"/>
  <c r="CE15457" i="44"/>
  <c r="CE15458" i="44"/>
  <c r="CE15459" i="44"/>
  <c r="CE15460" i="44"/>
  <c r="CE15461" i="44"/>
  <c r="CE15462" i="44"/>
  <c r="CE15463" i="44"/>
  <c r="CE15464" i="44"/>
  <c r="CE15465" i="44"/>
  <c r="CE15466" i="44"/>
  <c r="CE15467" i="44"/>
  <c r="CE15468" i="44"/>
  <c r="CE15469" i="44"/>
  <c r="CE15470" i="44"/>
  <c r="CE15471" i="44"/>
  <c r="CE15472" i="44"/>
  <c r="CE15473" i="44"/>
  <c r="CE15474" i="44"/>
  <c r="CE15475" i="44"/>
  <c r="CE15476" i="44"/>
  <c r="CE15477" i="44"/>
  <c r="CE15478" i="44"/>
  <c r="CE15479" i="44"/>
  <c r="CE15480" i="44"/>
  <c r="CE15481" i="44"/>
  <c r="CE15482" i="44"/>
  <c r="CE15483" i="44"/>
  <c r="CE15484" i="44"/>
  <c r="CE15485" i="44"/>
  <c r="CE15486" i="44"/>
  <c r="CE15487" i="44"/>
  <c r="CE15488" i="44"/>
  <c r="CE15489" i="44"/>
  <c r="CE15490" i="44"/>
  <c r="CE15491" i="44"/>
  <c r="CE15492" i="44"/>
  <c r="CE15493" i="44"/>
  <c r="CE15494" i="44"/>
  <c r="CE15495" i="44"/>
  <c r="CE15496" i="44"/>
  <c r="CE15497" i="44"/>
  <c r="CE15498" i="44"/>
  <c r="CE15499" i="44"/>
  <c r="CE15500" i="44"/>
  <c r="CE15501" i="44"/>
  <c r="CE15502" i="44"/>
  <c r="CE15503" i="44"/>
  <c r="CE15504" i="44"/>
  <c r="CE15505" i="44"/>
  <c r="CE15506" i="44"/>
  <c r="CE15507" i="44"/>
  <c r="CE15508" i="44"/>
  <c r="CE15509" i="44"/>
  <c r="CE15510" i="44"/>
  <c r="CE15511" i="44"/>
  <c r="CE15512" i="44"/>
  <c r="CE15513" i="44"/>
  <c r="CE15514" i="44"/>
  <c r="CE15515" i="44"/>
  <c r="CE15516" i="44"/>
  <c r="CE15517" i="44"/>
  <c r="CE15518" i="44"/>
  <c r="CE15519" i="44"/>
  <c r="CE15520" i="44"/>
  <c r="CE15521" i="44"/>
  <c r="CE15522" i="44"/>
  <c r="CE15523" i="44"/>
  <c r="CE15524" i="44"/>
  <c r="CE15525" i="44"/>
  <c r="CE15526" i="44"/>
  <c r="CE15527" i="44"/>
  <c r="CE15528" i="44"/>
  <c r="CE15529" i="44"/>
  <c r="CE15530" i="44"/>
  <c r="CE15531" i="44"/>
  <c r="CE15532" i="44"/>
  <c r="CE15533" i="44"/>
  <c r="CE15534" i="44"/>
  <c r="CE15535" i="44"/>
  <c r="CE15536" i="44"/>
  <c r="CE15537" i="44"/>
  <c r="CE15538" i="44"/>
  <c r="CE15539" i="44"/>
  <c r="CE15540" i="44"/>
  <c r="CE15541" i="44"/>
  <c r="CE15542" i="44"/>
  <c r="CE15543" i="44"/>
  <c r="CE15544" i="44"/>
  <c r="CE15545" i="44"/>
  <c r="CE15546" i="44"/>
  <c r="CE15547" i="44"/>
  <c r="CE15548" i="44"/>
  <c r="CE15549" i="44"/>
  <c r="CE15550" i="44"/>
  <c r="CE15551" i="44"/>
  <c r="CE15552" i="44"/>
  <c r="CE15553" i="44"/>
  <c r="CE15554" i="44"/>
  <c r="CE15555" i="44"/>
  <c r="CE15556" i="44"/>
  <c r="CE15557" i="44"/>
  <c r="CE15558" i="44"/>
  <c r="CE15559" i="44"/>
  <c r="CE15560" i="44"/>
  <c r="CE15561" i="44"/>
  <c r="CE15562" i="44"/>
  <c r="CE15563" i="44"/>
  <c r="CE15564" i="44"/>
  <c r="CE15565" i="44"/>
  <c r="CE15566" i="44"/>
  <c r="CE15567" i="44"/>
  <c r="CE15568" i="44"/>
  <c r="CE15569" i="44"/>
  <c r="CE15570" i="44"/>
  <c r="CE15571" i="44"/>
  <c r="CE15572" i="44"/>
  <c r="CE15573" i="44"/>
  <c r="CE15574" i="44"/>
  <c r="CE15575" i="44"/>
  <c r="CE15576" i="44"/>
  <c r="CE15577" i="44"/>
  <c r="CE15578" i="44"/>
  <c r="CE15579" i="44"/>
  <c r="CE15580" i="44"/>
  <c r="CE15581" i="44"/>
  <c r="CE15582" i="44"/>
  <c r="CE15583" i="44"/>
  <c r="CE15584" i="44"/>
  <c r="CE15585" i="44"/>
  <c r="CE15586" i="44"/>
  <c r="CE15587" i="44"/>
  <c r="CE15588" i="44"/>
  <c r="CE15589" i="44"/>
  <c r="CE15590" i="44"/>
  <c r="CE15591" i="44"/>
  <c r="CE15592" i="44"/>
  <c r="CE15593" i="44"/>
  <c r="CE15594" i="44"/>
  <c r="CE15595" i="44"/>
  <c r="CE15596" i="44"/>
  <c r="CE15597" i="44"/>
  <c r="CE15598" i="44"/>
  <c r="CE15599" i="44"/>
  <c r="CE15600" i="44"/>
  <c r="CE15601" i="44"/>
  <c r="CE15602" i="44"/>
  <c r="CE15603" i="44"/>
  <c r="CE15604" i="44"/>
  <c r="CE15605" i="44"/>
  <c r="CE15606" i="44"/>
  <c r="CE15607" i="44"/>
  <c r="CE15608" i="44"/>
  <c r="CE15609" i="44"/>
  <c r="CE15610" i="44"/>
  <c r="CE15611" i="44"/>
  <c r="CE15612" i="44"/>
  <c r="CE15613" i="44"/>
  <c r="CE15614" i="44"/>
  <c r="CE15615" i="44"/>
  <c r="CE15616" i="44"/>
  <c r="CE15617" i="44"/>
  <c r="CE15618" i="44"/>
  <c r="CE15619" i="44"/>
  <c r="CE15620" i="44"/>
  <c r="CE15621" i="44"/>
  <c r="CE15622" i="44"/>
  <c r="CE15623" i="44"/>
  <c r="CE15624" i="44"/>
  <c r="CE15625" i="44"/>
  <c r="CE15626" i="44"/>
  <c r="CE15627" i="44"/>
  <c r="CE15628" i="44"/>
  <c r="CE15629" i="44"/>
  <c r="CE15630" i="44"/>
  <c r="CE15631" i="44"/>
  <c r="CE15632" i="44"/>
  <c r="CE15633" i="44"/>
  <c r="CE15634" i="44"/>
  <c r="CE15635" i="44"/>
  <c r="CE15636" i="44"/>
  <c r="CE15637" i="44"/>
  <c r="CE15638" i="44"/>
  <c r="CE15639" i="44"/>
  <c r="CE15640" i="44"/>
  <c r="CE15641" i="44"/>
  <c r="CE15642" i="44"/>
  <c r="CE15643" i="44"/>
  <c r="CE15644" i="44"/>
  <c r="CE15645" i="44"/>
  <c r="CE15646" i="44"/>
  <c r="CE15647" i="44"/>
  <c r="CE15648" i="44"/>
  <c r="CE15649" i="44"/>
  <c r="CE15650" i="44"/>
  <c r="CE15651" i="44"/>
  <c r="CE15652" i="44"/>
  <c r="CE15653" i="44"/>
  <c r="CE15654" i="44"/>
  <c r="CE15655" i="44"/>
  <c r="CE15656" i="44"/>
  <c r="CE15657" i="44"/>
  <c r="CE15658" i="44"/>
  <c r="CE15659" i="44"/>
  <c r="CE15660" i="44"/>
  <c r="CE15661" i="44"/>
  <c r="CE15662" i="44"/>
  <c r="CE15663" i="44"/>
  <c r="CE15664" i="44"/>
  <c r="CE15665" i="44"/>
  <c r="CE15666" i="44"/>
  <c r="CE15667" i="44"/>
  <c r="CE15668" i="44"/>
  <c r="CE15669" i="44"/>
  <c r="CE15670" i="44"/>
  <c r="CE15671" i="44"/>
  <c r="CE15672" i="44"/>
  <c r="CE15673" i="44"/>
  <c r="CE15674" i="44"/>
  <c r="CE15675" i="44"/>
  <c r="CE15676" i="44"/>
  <c r="CE15677" i="44"/>
  <c r="CE15678" i="44"/>
  <c r="CE15679" i="44"/>
  <c r="CE15680" i="44"/>
  <c r="CE15681" i="44"/>
  <c r="CE15682" i="44"/>
  <c r="CE15683" i="44"/>
  <c r="CE15684" i="44"/>
  <c r="CE15685" i="44"/>
  <c r="CE15686" i="44"/>
  <c r="CE15687" i="44"/>
  <c r="CE15688" i="44"/>
  <c r="CE15689" i="44"/>
  <c r="CE15690" i="44"/>
  <c r="CE15691" i="44"/>
  <c r="CE15692" i="44"/>
  <c r="CE15693" i="44"/>
  <c r="CE15694" i="44"/>
  <c r="CE15695" i="44"/>
  <c r="CE15696" i="44"/>
  <c r="CE15697" i="44"/>
  <c r="CE15698" i="44"/>
  <c r="CE15699" i="44"/>
  <c r="CE15700" i="44"/>
  <c r="CE15701" i="44"/>
  <c r="CE15702" i="44"/>
  <c r="CE15703" i="44"/>
  <c r="CE15704" i="44"/>
  <c r="CE15705" i="44"/>
  <c r="CE15706" i="44"/>
  <c r="CE15707" i="44"/>
  <c r="CE15708" i="44"/>
  <c r="CE15709" i="44"/>
  <c r="CE15710" i="44"/>
  <c r="CE15711" i="44"/>
  <c r="CE15712" i="44"/>
  <c r="CE15713" i="44"/>
  <c r="CE15714" i="44"/>
  <c r="CE15715" i="44"/>
  <c r="CE15716" i="44"/>
  <c r="CE15717" i="44"/>
  <c r="CE15718" i="44"/>
  <c r="CE15719" i="44"/>
  <c r="CE15720" i="44"/>
  <c r="CE15721" i="44"/>
  <c r="CE15722" i="44"/>
  <c r="CE15723" i="44"/>
  <c r="CE15724" i="44"/>
  <c r="CE15725" i="44"/>
  <c r="CE15726" i="44"/>
  <c r="CE15727" i="44"/>
  <c r="CE15728" i="44"/>
  <c r="CE15729" i="44"/>
  <c r="CE15730" i="44"/>
  <c r="CE15731" i="44"/>
  <c r="CE15732" i="44"/>
  <c r="CE15733" i="44"/>
  <c r="CE15734" i="44"/>
  <c r="CE15735" i="44"/>
  <c r="CE15736" i="44"/>
  <c r="CE15737" i="44"/>
  <c r="CE15738" i="44"/>
  <c r="CE15739" i="44"/>
  <c r="CE15740" i="44"/>
  <c r="CE15741" i="44"/>
  <c r="CE15742" i="44"/>
  <c r="CE15743" i="44"/>
  <c r="CE15744" i="44"/>
  <c r="CE15745" i="44"/>
  <c r="CE15746" i="44"/>
  <c r="CE15747" i="44"/>
  <c r="CE15748" i="44"/>
  <c r="CE15749" i="44"/>
  <c r="CE15750" i="44"/>
  <c r="CE15751" i="44"/>
  <c r="CE15752" i="44"/>
  <c r="CE15753" i="44"/>
  <c r="CE15754" i="44"/>
  <c r="CE15755" i="44"/>
  <c r="CE15756" i="44"/>
  <c r="CE15757" i="44"/>
  <c r="CE15758" i="44"/>
  <c r="CE15759" i="44"/>
  <c r="CE15760" i="44"/>
  <c r="CE15761" i="44"/>
  <c r="CE15762" i="44"/>
  <c r="CE15763" i="44"/>
  <c r="CE15764" i="44"/>
  <c r="CE15765" i="44"/>
  <c r="CE15766" i="44"/>
  <c r="CE15767" i="44"/>
  <c r="CE15768" i="44"/>
  <c r="CE15769" i="44"/>
  <c r="CE15770" i="44"/>
  <c r="CE15771" i="44"/>
  <c r="CE15772" i="44"/>
  <c r="CE15773" i="44"/>
  <c r="CE15774" i="44"/>
  <c r="CE15775" i="44"/>
  <c r="CE15776" i="44"/>
  <c r="CE15777" i="44"/>
  <c r="CE15778" i="44"/>
  <c r="CE15779" i="44"/>
  <c r="CE15780" i="44"/>
  <c r="CE15781" i="44"/>
  <c r="CE15782" i="44"/>
  <c r="CE15783" i="44"/>
  <c r="CE15784" i="44"/>
  <c r="CE15785" i="44"/>
  <c r="CE15786" i="44"/>
  <c r="CE15787" i="44"/>
  <c r="CE15788" i="44"/>
  <c r="CE15789" i="44"/>
  <c r="CE15790" i="44"/>
  <c r="CE15791" i="44"/>
  <c r="CE15792" i="44"/>
  <c r="CE15793" i="44"/>
  <c r="CE15794" i="44"/>
  <c r="CE15795" i="44"/>
  <c r="CE15796" i="44"/>
  <c r="CE15797" i="44"/>
  <c r="CE15798" i="44"/>
  <c r="CE15799" i="44"/>
  <c r="CE15800" i="44"/>
  <c r="CE15801" i="44"/>
  <c r="CE15802" i="44"/>
  <c r="CE15803" i="44"/>
  <c r="CE15804" i="44"/>
  <c r="CE15805" i="44"/>
  <c r="CE15806" i="44"/>
  <c r="CE15807" i="44"/>
  <c r="CE15808" i="44"/>
  <c r="CE15809" i="44"/>
  <c r="CE15810" i="44"/>
  <c r="CE15811" i="44"/>
  <c r="CE15812" i="44"/>
  <c r="CE15813" i="44"/>
  <c r="CE15814" i="44"/>
  <c r="CE15815" i="44"/>
  <c r="CE15816" i="44"/>
  <c r="CE15817" i="44"/>
  <c r="CE15818" i="44"/>
  <c r="CE15819" i="44"/>
  <c r="CE15820" i="44"/>
  <c r="CE15821" i="44"/>
  <c r="CE15822" i="44"/>
  <c r="CE15823" i="44"/>
  <c r="CE15824" i="44"/>
  <c r="CE15825" i="44"/>
  <c r="CE15826" i="44"/>
  <c r="CE15827" i="44"/>
  <c r="CE15828" i="44"/>
  <c r="CE15829" i="44"/>
  <c r="CE15830" i="44"/>
  <c r="CE15831" i="44"/>
  <c r="CE15832" i="44"/>
  <c r="CE15833" i="44"/>
  <c r="CE15834" i="44"/>
  <c r="CE15835" i="44"/>
  <c r="CE15836" i="44"/>
  <c r="CE15837" i="44"/>
  <c r="CE15838" i="44"/>
  <c r="CE15839" i="44"/>
  <c r="CE15840" i="44"/>
  <c r="CE15841" i="44"/>
  <c r="CE15842" i="44"/>
  <c r="CE15843" i="44"/>
  <c r="CE15844" i="44"/>
  <c r="CE15845" i="44"/>
  <c r="CE15846" i="44"/>
  <c r="CE15847" i="44"/>
  <c r="CE15848" i="44"/>
  <c r="CE15849" i="44"/>
  <c r="CE15850" i="44"/>
  <c r="CE15851" i="44"/>
  <c r="CE15852" i="44"/>
  <c r="CE15853" i="44"/>
  <c r="CE15854" i="44"/>
  <c r="CE15855" i="44"/>
  <c r="CE15856" i="44"/>
  <c r="CE15857" i="44"/>
  <c r="CE15858" i="44"/>
  <c r="CE15859" i="44"/>
  <c r="CE15860" i="44"/>
  <c r="CE15861" i="44"/>
  <c r="CE15862" i="44"/>
  <c r="CE15863" i="44"/>
  <c r="CE15864" i="44"/>
  <c r="CE15865" i="44"/>
  <c r="CE15866" i="44"/>
  <c r="CE15867" i="44"/>
  <c r="CE15868" i="44"/>
  <c r="CE15869" i="44"/>
  <c r="CE15870" i="44"/>
  <c r="CE15871" i="44"/>
  <c r="CE15872" i="44"/>
  <c r="CE15873" i="44"/>
  <c r="CE15874" i="44"/>
  <c r="CE15875" i="44"/>
  <c r="CE15876" i="44"/>
  <c r="CE15877" i="44"/>
  <c r="CE15878" i="44"/>
  <c r="CE15879" i="44"/>
  <c r="CE15880" i="44"/>
  <c r="CE15881" i="44"/>
  <c r="CE15882" i="44"/>
  <c r="CE15883" i="44"/>
  <c r="CE15884" i="44"/>
  <c r="CE15885" i="44"/>
  <c r="CE15886" i="44"/>
  <c r="CE15887" i="44"/>
  <c r="CE15888" i="44"/>
  <c r="CE15889" i="44"/>
  <c r="CE15890" i="44"/>
  <c r="CE15891" i="44"/>
  <c r="CE15892" i="44"/>
  <c r="CE15893" i="44"/>
  <c r="CE15894" i="44"/>
  <c r="CE15895" i="44"/>
  <c r="CE15896" i="44"/>
  <c r="CE15897" i="44"/>
  <c r="CE15898" i="44"/>
  <c r="CE15899" i="44"/>
  <c r="CE15900" i="44"/>
  <c r="CE15901" i="44"/>
  <c r="CE15902" i="44"/>
  <c r="CE15903" i="44"/>
  <c r="CE15904" i="44"/>
  <c r="CE15905" i="44"/>
  <c r="CE15906" i="44"/>
  <c r="CE15907" i="44"/>
  <c r="CE15908" i="44"/>
  <c r="CE15909" i="44"/>
  <c r="CE15910" i="44"/>
  <c r="CE15911" i="44"/>
  <c r="CE15912" i="44"/>
  <c r="CE15913" i="44"/>
  <c r="CE15914" i="44"/>
  <c r="CE15915" i="44"/>
  <c r="CE15916" i="44"/>
  <c r="CE15917" i="44"/>
  <c r="CE15918" i="44"/>
  <c r="CE15919" i="44"/>
  <c r="CE15920" i="44"/>
  <c r="CE15921" i="44"/>
  <c r="CE15922" i="44"/>
  <c r="CE15923" i="44"/>
  <c r="CE15924" i="44"/>
  <c r="CE15925" i="44"/>
  <c r="CE15926" i="44"/>
  <c r="CE15927" i="44"/>
  <c r="CE15928" i="44"/>
  <c r="CE15929" i="44"/>
  <c r="CE15930" i="44"/>
  <c r="CE15931" i="44"/>
  <c r="CE15932" i="44"/>
  <c r="CE15933" i="44"/>
  <c r="CE15934" i="44"/>
  <c r="CE15935" i="44"/>
  <c r="CE15936" i="44"/>
  <c r="CE15937" i="44"/>
  <c r="CE15938" i="44"/>
  <c r="CE15939" i="44"/>
  <c r="CE15940" i="44"/>
  <c r="CE15941" i="44"/>
  <c r="CE15942" i="44"/>
  <c r="CE15943" i="44"/>
  <c r="CE15944" i="44"/>
  <c r="CE15945" i="44"/>
  <c r="CE15946" i="44"/>
  <c r="CE15947" i="44"/>
  <c r="CE15948" i="44"/>
  <c r="CE15949" i="44"/>
  <c r="CE15950" i="44"/>
  <c r="CE15951" i="44"/>
  <c r="CE15952" i="44"/>
  <c r="CE15953" i="44"/>
  <c r="CE15954" i="44"/>
  <c r="CE15955" i="44"/>
  <c r="CE15956" i="44"/>
  <c r="CE15957" i="44"/>
  <c r="CE15958" i="44"/>
  <c r="CE15959" i="44"/>
  <c r="CE15960" i="44"/>
  <c r="CE15961" i="44"/>
  <c r="CE15962" i="44"/>
  <c r="CE15963" i="44"/>
  <c r="CE15964" i="44"/>
  <c r="CE15965" i="44"/>
  <c r="CE15966" i="44"/>
  <c r="CE15967" i="44"/>
  <c r="CE15968" i="44"/>
  <c r="CE15969" i="44"/>
  <c r="CE15970" i="44"/>
  <c r="CE15971" i="44"/>
  <c r="CE15972" i="44"/>
  <c r="CE15973" i="44"/>
  <c r="CE15974" i="44"/>
  <c r="CE15975" i="44"/>
  <c r="CE15976" i="44"/>
  <c r="CE15977" i="44"/>
  <c r="CE15978" i="44"/>
  <c r="CE15979" i="44"/>
  <c r="CE15980" i="44"/>
  <c r="CE15981" i="44"/>
  <c r="CE15982" i="44"/>
  <c r="CE15983" i="44"/>
  <c r="CE15984" i="44"/>
  <c r="CE15985" i="44"/>
  <c r="CE15986" i="44"/>
  <c r="CE15987" i="44"/>
  <c r="CE15988" i="44"/>
  <c r="CE15989" i="44"/>
  <c r="CE15990" i="44"/>
  <c r="CE15991" i="44"/>
  <c r="CE15992" i="44"/>
  <c r="CE15993" i="44"/>
  <c r="CE15994" i="44"/>
  <c r="CE15995" i="44"/>
  <c r="CE15996" i="44"/>
  <c r="CE15997" i="44"/>
  <c r="CE15998" i="44"/>
  <c r="CE15999" i="44"/>
  <c r="CE16000" i="44"/>
  <c r="CE16001" i="44"/>
  <c r="CE16002" i="44"/>
  <c r="CE16003" i="44"/>
  <c r="CE16004" i="44"/>
  <c r="CE16005" i="44"/>
  <c r="CE16006" i="44"/>
  <c r="CE16007" i="44"/>
  <c r="CE16008" i="44"/>
  <c r="CE16009" i="44"/>
  <c r="CE16010" i="44"/>
  <c r="CE16011" i="44"/>
  <c r="CE16012" i="44"/>
  <c r="CE16013" i="44"/>
  <c r="CE16014" i="44"/>
  <c r="CE16015" i="44"/>
  <c r="CE16016" i="44"/>
  <c r="CE16017" i="44"/>
  <c r="CE16018" i="44"/>
  <c r="CE16019" i="44"/>
  <c r="CE16020" i="44"/>
  <c r="CE16021" i="44"/>
  <c r="CE16022" i="44"/>
  <c r="CE16023" i="44"/>
  <c r="CE16024" i="44"/>
  <c r="CE16025" i="44"/>
  <c r="CE16026" i="44"/>
  <c r="CE16027" i="44"/>
  <c r="CE16028" i="44"/>
  <c r="CE16029" i="44"/>
  <c r="CE16030" i="44"/>
  <c r="CE16031" i="44"/>
  <c r="CE16032" i="44"/>
  <c r="CE16033" i="44"/>
  <c r="CE16034" i="44"/>
  <c r="CE16035" i="44"/>
  <c r="CE16036" i="44"/>
  <c r="CE16037" i="44"/>
  <c r="CE16038" i="44"/>
  <c r="CE16039" i="44"/>
  <c r="CE16040" i="44"/>
  <c r="CE16041" i="44"/>
  <c r="CE16042" i="44"/>
  <c r="CE16043" i="44"/>
  <c r="CE16044" i="44"/>
  <c r="CE16045" i="44"/>
  <c r="CE16046" i="44"/>
  <c r="CE16047" i="44"/>
  <c r="CE16048" i="44"/>
  <c r="CE16049" i="44"/>
  <c r="CE16050" i="44"/>
  <c r="CE16051" i="44"/>
  <c r="CE16052" i="44"/>
  <c r="CE16053" i="44"/>
  <c r="CE16054" i="44"/>
  <c r="CE16055" i="44"/>
  <c r="CE16056" i="44"/>
  <c r="CE16057" i="44"/>
  <c r="CE16058" i="44"/>
  <c r="CE16059" i="44"/>
  <c r="CE16060" i="44"/>
  <c r="CE16061" i="44"/>
  <c r="CE16062" i="44"/>
  <c r="CE16063" i="44"/>
  <c r="CE16064" i="44"/>
  <c r="CE16065" i="44"/>
  <c r="CE16066" i="44"/>
  <c r="CE16067" i="44"/>
  <c r="CE16068" i="44"/>
  <c r="CE16069" i="44"/>
  <c r="CE16070" i="44"/>
  <c r="CE16071" i="44"/>
  <c r="CE16072" i="44"/>
  <c r="CE16073" i="44"/>
  <c r="CE16074" i="44"/>
  <c r="CE16075" i="44"/>
  <c r="CE16076" i="44"/>
  <c r="CE16077" i="44"/>
  <c r="CE16078" i="44"/>
  <c r="CE16079" i="44"/>
  <c r="CE16080" i="44"/>
  <c r="CE16081" i="44"/>
  <c r="CE16082" i="44"/>
  <c r="CE16083" i="44"/>
  <c r="CE16084" i="44"/>
  <c r="CE16085" i="44"/>
  <c r="CE16086" i="44"/>
  <c r="CE16087" i="44"/>
  <c r="CE16088" i="44"/>
  <c r="CE16089" i="44"/>
  <c r="CE16090" i="44"/>
  <c r="CE16091" i="44"/>
  <c r="CE16092" i="44"/>
  <c r="CE16093" i="44"/>
  <c r="CE16094" i="44"/>
  <c r="CE16095" i="44"/>
  <c r="CE16096" i="44"/>
  <c r="CE16097" i="44"/>
  <c r="CE16098" i="44"/>
  <c r="CE16099" i="44"/>
  <c r="CE16100" i="44"/>
  <c r="CE16101" i="44"/>
  <c r="CE16102" i="44"/>
  <c r="CE16103" i="44"/>
  <c r="CE16104" i="44"/>
  <c r="CE16105" i="44"/>
  <c r="CE16106" i="44"/>
  <c r="CE16107" i="44"/>
  <c r="CE16108" i="44"/>
  <c r="CE16109" i="44"/>
  <c r="CE16110" i="44"/>
  <c r="CE16111" i="44"/>
  <c r="CE16112" i="44"/>
  <c r="CE16113" i="44"/>
  <c r="CE16114" i="44"/>
  <c r="CE16115" i="44"/>
  <c r="CE16116" i="44"/>
  <c r="CE16117" i="44"/>
  <c r="CE16118" i="44"/>
  <c r="CE16119" i="44"/>
  <c r="CE16120" i="44"/>
  <c r="CE16121" i="44"/>
  <c r="CE16122" i="44"/>
  <c r="CE16123" i="44"/>
  <c r="CE16124" i="44"/>
  <c r="CE16125" i="44"/>
  <c r="CE16126" i="44"/>
  <c r="CE16127" i="44"/>
  <c r="CE16128" i="44"/>
  <c r="CE16129" i="44"/>
  <c r="CE16130" i="44"/>
  <c r="CE16131" i="44"/>
  <c r="CE16132" i="44"/>
  <c r="CE16133" i="44"/>
  <c r="CE16134" i="44"/>
  <c r="CE16135" i="44"/>
  <c r="CE16136" i="44"/>
  <c r="CE16137" i="44"/>
  <c r="CE16138" i="44"/>
  <c r="CE16139" i="44"/>
  <c r="CE16140" i="44"/>
  <c r="CE16141" i="44"/>
  <c r="CE16142" i="44"/>
  <c r="CE16143" i="44"/>
  <c r="CE16144" i="44"/>
  <c r="CE16145" i="44"/>
  <c r="CE16146" i="44"/>
  <c r="CE16147" i="44"/>
  <c r="CE16148" i="44"/>
  <c r="CE16149" i="44"/>
  <c r="CE16150" i="44"/>
  <c r="CE16151" i="44"/>
  <c r="CE16152" i="44"/>
  <c r="CE16153" i="44"/>
  <c r="CE16154" i="44"/>
  <c r="CE16155" i="44"/>
  <c r="CE16156" i="44"/>
  <c r="CE16157" i="44"/>
  <c r="CE16158" i="44"/>
  <c r="CE16159" i="44"/>
  <c r="CE16160" i="44"/>
  <c r="CE16161" i="44"/>
  <c r="CE16162" i="44"/>
  <c r="CE16163" i="44"/>
  <c r="CE16164" i="44"/>
  <c r="CE16165" i="44"/>
  <c r="CE16166" i="44"/>
  <c r="CE16167" i="44"/>
  <c r="CE16168" i="44"/>
  <c r="CE16169" i="44"/>
  <c r="CE16170" i="44"/>
  <c r="CE16171" i="44"/>
  <c r="CE16172" i="44"/>
  <c r="CE16173" i="44"/>
  <c r="CE16174" i="44"/>
  <c r="CE16175" i="44"/>
  <c r="CE16176" i="44"/>
  <c r="CE16177" i="44"/>
  <c r="CE16178" i="44"/>
  <c r="CE16179" i="44"/>
  <c r="CE16180" i="44"/>
  <c r="CE16181" i="44"/>
  <c r="CE16182" i="44"/>
  <c r="CE16183" i="44"/>
  <c r="CE16184" i="44"/>
  <c r="CE16185" i="44"/>
  <c r="CE16186" i="44"/>
  <c r="CE16187" i="44"/>
  <c r="CE16188" i="44"/>
  <c r="CE16189" i="44"/>
  <c r="CE16190" i="44"/>
  <c r="CE16191" i="44"/>
  <c r="CE16192" i="44"/>
  <c r="CE16193" i="44"/>
  <c r="CE16194" i="44"/>
  <c r="CE16195" i="44"/>
  <c r="CE16196" i="44"/>
  <c r="CE16197" i="44"/>
  <c r="CE16198" i="44"/>
  <c r="CE16199" i="44"/>
  <c r="CE16200" i="44"/>
  <c r="CE16201" i="44"/>
  <c r="CE16202" i="44"/>
  <c r="CE16203" i="44"/>
  <c r="CE16204" i="44"/>
  <c r="CE16205" i="44"/>
  <c r="CE16206" i="44"/>
  <c r="CE16207" i="44"/>
  <c r="CE16208" i="44"/>
  <c r="CE16209" i="44"/>
  <c r="CE16210" i="44"/>
  <c r="CE16211" i="44"/>
  <c r="CE16212" i="44"/>
  <c r="CE16213" i="44"/>
  <c r="CE16214" i="44"/>
  <c r="CE16215" i="44"/>
  <c r="CE16216" i="44"/>
  <c r="CE16217" i="44"/>
  <c r="CE16218" i="44"/>
  <c r="CE16219" i="44"/>
  <c r="CE16220" i="44"/>
  <c r="CE16221" i="44"/>
  <c r="CE16222" i="44"/>
  <c r="CE16223" i="44"/>
  <c r="CE16224" i="44"/>
  <c r="CE16225" i="44"/>
  <c r="CE16226" i="44"/>
  <c r="CE16227" i="44"/>
  <c r="CE16228" i="44"/>
  <c r="CE16229" i="44"/>
  <c r="CE16230" i="44"/>
  <c r="CE16231" i="44"/>
  <c r="CE16232" i="44"/>
  <c r="CE16233" i="44"/>
  <c r="CE16234" i="44"/>
  <c r="CE16235" i="44"/>
  <c r="CE16236" i="44"/>
  <c r="CE16237" i="44"/>
  <c r="CE16238" i="44"/>
  <c r="CE16239" i="44"/>
  <c r="CE16240" i="44"/>
  <c r="CE16241" i="44"/>
  <c r="CE16242" i="44"/>
  <c r="CE16243" i="44"/>
  <c r="CE16244" i="44"/>
  <c r="CE16245" i="44"/>
  <c r="CE16246" i="44"/>
  <c r="CE16247" i="44"/>
  <c r="CE16248" i="44"/>
  <c r="CE16249" i="44"/>
  <c r="CE16250" i="44"/>
  <c r="CE16251" i="44"/>
  <c r="CE16252" i="44"/>
  <c r="CE16253" i="44"/>
  <c r="CE16254" i="44"/>
  <c r="CE16255" i="44"/>
  <c r="CE16256" i="44"/>
  <c r="CE16257" i="44"/>
  <c r="CE16258" i="44"/>
  <c r="CE16259" i="44"/>
  <c r="CE16260" i="44"/>
  <c r="CE16261" i="44"/>
  <c r="CE16262" i="44"/>
  <c r="CE16263" i="44"/>
  <c r="CE16264" i="44"/>
  <c r="CE16265" i="44"/>
  <c r="CE16266" i="44"/>
  <c r="CE16267" i="44"/>
  <c r="CE16268" i="44"/>
  <c r="CE16269" i="44"/>
  <c r="CE16270" i="44"/>
  <c r="CE16271" i="44"/>
  <c r="CE16272" i="44"/>
  <c r="CE16273" i="44"/>
  <c r="CE16274" i="44"/>
  <c r="CE16275" i="44"/>
  <c r="CE16276" i="44"/>
  <c r="CE16277" i="44"/>
  <c r="CE16278" i="44"/>
  <c r="CE16279" i="44"/>
  <c r="CE16280" i="44"/>
  <c r="CE16281" i="44"/>
  <c r="CE16282" i="44"/>
  <c r="CE16283" i="44"/>
  <c r="CE16284" i="44"/>
  <c r="CE16285" i="44"/>
  <c r="CE16286" i="44"/>
  <c r="CE16287" i="44"/>
  <c r="CE16288" i="44"/>
  <c r="CE16289" i="44"/>
  <c r="CE16290" i="44"/>
  <c r="CE16291" i="44"/>
  <c r="CE16292" i="44"/>
  <c r="CE16293" i="44"/>
  <c r="CE16294" i="44"/>
  <c r="CE16295" i="44"/>
  <c r="CE16296" i="44"/>
  <c r="CE16297" i="44"/>
  <c r="CE16298" i="44"/>
  <c r="CE16299" i="44"/>
  <c r="CE16300" i="44"/>
  <c r="CE16301" i="44"/>
  <c r="CE16302" i="44"/>
  <c r="CE16303" i="44"/>
  <c r="CE16304" i="44"/>
  <c r="CE16305" i="44"/>
  <c r="CE16306" i="44"/>
  <c r="CE16307" i="44"/>
  <c r="CE16308" i="44"/>
  <c r="CE16309" i="44"/>
  <c r="CE16310" i="44"/>
  <c r="CE16311" i="44"/>
  <c r="CE16312" i="44"/>
  <c r="CE16313" i="44"/>
  <c r="CE16314" i="44"/>
  <c r="CE16315" i="44"/>
  <c r="CE16316" i="44"/>
  <c r="CE16317" i="44"/>
  <c r="CE16318" i="44"/>
  <c r="CE16319" i="44"/>
  <c r="CE16320" i="44"/>
  <c r="CE16321" i="44"/>
  <c r="CE16322" i="44"/>
  <c r="CE16323" i="44"/>
  <c r="CE16324" i="44"/>
  <c r="CE16325" i="44"/>
  <c r="CE16326" i="44"/>
  <c r="CE16327" i="44"/>
  <c r="CE16328" i="44"/>
  <c r="CE16329" i="44"/>
  <c r="CE16330" i="44"/>
  <c r="CE16331" i="44"/>
  <c r="CE16332" i="44"/>
  <c r="CE16333" i="44"/>
  <c r="CE16334" i="44"/>
  <c r="CE16335" i="44"/>
  <c r="CE16336" i="44"/>
  <c r="CE16337" i="44"/>
  <c r="CE16338" i="44"/>
  <c r="CE16339" i="44"/>
  <c r="CE16340" i="44"/>
  <c r="CE16341" i="44"/>
  <c r="CE16342" i="44"/>
  <c r="CE16343" i="44"/>
  <c r="CE16344" i="44"/>
  <c r="CE16345" i="44"/>
  <c r="CE16346" i="44"/>
  <c r="CE16347" i="44"/>
  <c r="CE16348" i="44"/>
  <c r="CE16349" i="44"/>
  <c r="CE16350" i="44"/>
  <c r="CE16351" i="44"/>
  <c r="CE16352" i="44"/>
  <c r="CE16353" i="44"/>
  <c r="CE16354" i="44"/>
  <c r="CE16355" i="44"/>
  <c r="CE16356" i="44"/>
  <c r="CE16357" i="44"/>
  <c r="CE16358" i="44"/>
  <c r="CE16359" i="44"/>
  <c r="CE16360" i="44"/>
  <c r="CE16361" i="44"/>
  <c r="CE16362" i="44"/>
  <c r="CE16363" i="44"/>
  <c r="CE16364" i="44"/>
  <c r="CE16365" i="44"/>
  <c r="CE16366" i="44"/>
  <c r="CE16367" i="44"/>
  <c r="CE16368" i="44"/>
  <c r="CE16369" i="44"/>
  <c r="CE16370" i="44"/>
  <c r="CE16371" i="44"/>
  <c r="CE16372" i="44"/>
  <c r="CE16373" i="44"/>
  <c r="CE16374" i="44"/>
  <c r="CE16375" i="44"/>
  <c r="CE16376" i="44"/>
  <c r="CE16377" i="44"/>
  <c r="CE16378" i="44"/>
  <c r="CE16379" i="44"/>
  <c r="CE16380" i="44"/>
  <c r="CE16381" i="44"/>
  <c r="CE16382" i="44"/>
  <c r="CE16383" i="44"/>
  <c r="CE16384" i="44"/>
  <c r="CE16385" i="44"/>
  <c r="CE16386" i="44"/>
  <c r="CE16387" i="44"/>
  <c r="CE16388" i="44"/>
  <c r="CE16389" i="44"/>
  <c r="CE16390" i="44"/>
  <c r="CE16391" i="44"/>
  <c r="CE16392" i="44"/>
  <c r="CE16393" i="44"/>
  <c r="CE16394" i="44"/>
  <c r="CE16395" i="44"/>
  <c r="CE16396" i="44"/>
  <c r="CE16397" i="44"/>
  <c r="CE16398" i="44"/>
  <c r="CE16399" i="44"/>
  <c r="CE16400" i="44"/>
  <c r="CE16401" i="44"/>
  <c r="CE16402" i="44"/>
  <c r="CE16403" i="44"/>
  <c r="CE16404" i="44"/>
  <c r="CE16405" i="44"/>
  <c r="CE16406" i="44"/>
  <c r="CE16407" i="44"/>
  <c r="CE16408" i="44"/>
  <c r="CE16409" i="44"/>
  <c r="CE16410" i="44"/>
  <c r="CE16411" i="44"/>
  <c r="CE16412" i="44"/>
  <c r="CE16413" i="44"/>
  <c r="CE16414" i="44"/>
  <c r="CE16415" i="44"/>
  <c r="CE16416" i="44"/>
  <c r="CE16417" i="44"/>
  <c r="CE16418" i="44"/>
  <c r="CE16419" i="44"/>
  <c r="CE16420" i="44"/>
  <c r="CE16421" i="44"/>
  <c r="CE16422" i="44"/>
  <c r="CE16423" i="44"/>
  <c r="CE16424" i="44"/>
  <c r="CE16425" i="44"/>
  <c r="CE16426" i="44"/>
  <c r="CE16427" i="44"/>
  <c r="CE16428" i="44"/>
  <c r="CE16429" i="44"/>
  <c r="CE16430" i="44"/>
  <c r="CE16431" i="44"/>
  <c r="CE16432" i="44"/>
  <c r="CE16433" i="44"/>
  <c r="CE16434" i="44"/>
  <c r="CE16435" i="44"/>
  <c r="CE16436" i="44"/>
  <c r="CE16437" i="44"/>
  <c r="CE16438" i="44"/>
  <c r="CE16439" i="44"/>
  <c r="CE16440" i="44"/>
  <c r="CE16441" i="44"/>
  <c r="CE16442" i="44"/>
  <c r="CE16443" i="44"/>
  <c r="CE16444" i="44"/>
  <c r="CE16445" i="44"/>
  <c r="CE16446" i="44"/>
  <c r="CE16447" i="44"/>
  <c r="CE16448" i="44"/>
  <c r="CE16449" i="44"/>
  <c r="CE16450" i="44"/>
  <c r="CE16451" i="44"/>
  <c r="CE16452" i="44"/>
  <c r="CE16453" i="44"/>
  <c r="CE16454" i="44"/>
  <c r="CE16455" i="44"/>
  <c r="CE16456" i="44"/>
  <c r="CE16457" i="44"/>
  <c r="CE16458" i="44"/>
  <c r="CE16459" i="44"/>
  <c r="CE16460" i="44"/>
  <c r="CE16461" i="44"/>
  <c r="CE16462" i="44"/>
  <c r="CE16463" i="44"/>
  <c r="CE16464" i="44"/>
  <c r="CE16465" i="44"/>
  <c r="CE16466" i="44"/>
  <c r="CE16467" i="44"/>
  <c r="CE16468" i="44"/>
  <c r="CE16469" i="44"/>
  <c r="CE16470" i="44"/>
  <c r="CE16471" i="44"/>
  <c r="CE16472" i="44"/>
  <c r="CE16473" i="44"/>
  <c r="CE16474" i="44"/>
  <c r="CE16475" i="44"/>
  <c r="CE16476" i="44"/>
  <c r="CE16477" i="44"/>
  <c r="CE16478" i="44"/>
  <c r="CE16479" i="44"/>
  <c r="CE16480" i="44"/>
  <c r="CE16481" i="44"/>
  <c r="CE16482" i="44"/>
  <c r="CE16483" i="44"/>
  <c r="CE16484" i="44"/>
  <c r="CE16485" i="44"/>
  <c r="CE16486" i="44"/>
  <c r="CE16487" i="44"/>
  <c r="CE16488" i="44"/>
  <c r="CE16489" i="44"/>
  <c r="CE16490" i="44"/>
  <c r="CE16491" i="44"/>
  <c r="CE16492" i="44"/>
  <c r="CE16493" i="44"/>
  <c r="CE16494" i="44"/>
  <c r="CE16495" i="44"/>
  <c r="CE16496" i="44"/>
  <c r="CE16497" i="44"/>
  <c r="CE16498" i="44"/>
  <c r="CE16499" i="44"/>
  <c r="CE16500" i="44"/>
  <c r="CE16501" i="44"/>
  <c r="CE16502" i="44"/>
  <c r="CE16503" i="44"/>
  <c r="CE16504" i="44"/>
  <c r="CE16505" i="44"/>
  <c r="CE16506" i="44"/>
  <c r="CE16507" i="44"/>
  <c r="CE16508" i="44"/>
  <c r="CE16509" i="44"/>
  <c r="CE16510" i="44"/>
  <c r="CE16511" i="44"/>
  <c r="CE16512" i="44"/>
  <c r="CE16513" i="44"/>
  <c r="CE16514" i="44"/>
  <c r="CE16515" i="44"/>
  <c r="CE16516" i="44"/>
  <c r="CE16517" i="44"/>
  <c r="CE16518" i="44"/>
  <c r="CE16519" i="44"/>
  <c r="CE16520" i="44"/>
  <c r="CE16521" i="44"/>
  <c r="CE16522" i="44"/>
  <c r="CE16523" i="44"/>
  <c r="CE16524" i="44"/>
  <c r="CE16525" i="44"/>
  <c r="CE16526" i="44"/>
  <c r="CE16527" i="44"/>
  <c r="CE16528" i="44"/>
  <c r="CE16529" i="44"/>
  <c r="CE16530" i="44"/>
  <c r="CE16531" i="44"/>
  <c r="CE16532" i="44"/>
  <c r="CE16533" i="44"/>
  <c r="CE16534" i="44"/>
  <c r="CE16535" i="44"/>
  <c r="CE16536" i="44"/>
  <c r="CE16537" i="44"/>
  <c r="CE16538" i="44"/>
  <c r="CE16539" i="44"/>
  <c r="CE16540" i="44"/>
  <c r="CE16541" i="44"/>
  <c r="CE16542" i="44"/>
  <c r="CE16543" i="44"/>
  <c r="CE16544" i="44"/>
  <c r="CE16545" i="44"/>
  <c r="CE16546" i="44"/>
  <c r="CE16547" i="44"/>
  <c r="CE16548" i="44"/>
  <c r="CE16549" i="44"/>
  <c r="CE16550" i="44"/>
  <c r="CE16551" i="44"/>
  <c r="CE16552" i="44"/>
  <c r="CE16553" i="44"/>
  <c r="CE16554" i="44"/>
  <c r="CE16555" i="44"/>
  <c r="CE16556" i="44"/>
  <c r="CE16557" i="44"/>
  <c r="CE16558" i="44"/>
  <c r="CE16559" i="44"/>
  <c r="CE16560" i="44"/>
  <c r="CE16561" i="44"/>
  <c r="CE16562" i="44"/>
  <c r="CE16563" i="44"/>
  <c r="CE16564" i="44"/>
  <c r="CE16565" i="44"/>
  <c r="CE16566" i="44"/>
  <c r="CE16567" i="44"/>
  <c r="CE16568" i="44"/>
  <c r="CE16569" i="44"/>
  <c r="CE16570" i="44"/>
  <c r="CE16571" i="44"/>
  <c r="CE16572" i="44"/>
  <c r="CE16573" i="44"/>
  <c r="CE16574" i="44"/>
  <c r="CE16575" i="44"/>
  <c r="CE16576" i="44"/>
  <c r="CE16577" i="44"/>
  <c r="CE16578" i="44"/>
  <c r="CE16579" i="44"/>
  <c r="CE16580" i="44"/>
  <c r="CE16581" i="44"/>
  <c r="CE16582" i="44"/>
  <c r="CE16583" i="44"/>
  <c r="CE16584" i="44"/>
  <c r="CE16585" i="44"/>
  <c r="CE16586" i="44"/>
  <c r="CE16587" i="44"/>
  <c r="CE16588" i="44"/>
  <c r="CE16589" i="44"/>
  <c r="CE16590" i="44"/>
  <c r="CE16591" i="44"/>
  <c r="CE16592" i="44"/>
  <c r="CE16593" i="44"/>
  <c r="CE16594" i="44"/>
  <c r="CE16595" i="44"/>
  <c r="CE16596" i="44"/>
  <c r="CE16597" i="44"/>
  <c r="CE16598" i="44"/>
  <c r="CE16599" i="44"/>
  <c r="CE16600" i="44"/>
  <c r="CE16601" i="44"/>
  <c r="CE16602" i="44"/>
  <c r="CE16603" i="44"/>
  <c r="CE16604" i="44"/>
  <c r="CE16605" i="44"/>
  <c r="CE16606" i="44"/>
  <c r="CE16607" i="44"/>
  <c r="CE16608" i="44"/>
  <c r="CE16609" i="44"/>
  <c r="CE16610" i="44"/>
  <c r="CE16611" i="44"/>
  <c r="CE16612" i="44"/>
  <c r="CE16613" i="44"/>
  <c r="CE16614" i="44"/>
  <c r="CE16615" i="44"/>
  <c r="CE16616" i="44"/>
  <c r="CE16617" i="44"/>
  <c r="CE16618" i="44"/>
  <c r="CE16619" i="44"/>
  <c r="CE16620" i="44"/>
  <c r="CE16621" i="44"/>
  <c r="CE16622" i="44"/>
  <c r="CE16623" i="44"/>
  <c r="CE16624" i="44"/>
  <c r="CE16625" i="44"/>
  <c r="CE16626" i="44"/>
  <c r="CE16627" i="44"/>
  <c r="CE16628" i="44"/>
  <c r="CE16629" i="44"/>
  <c r="CE16630" i="44"/>
  <c r="CE16631" i="44"/>
  <c r="CE16632" i="44"/>
  <c r="CE16633" i="44"/>
  <c r="CE16634" i="44"/>
  <c r="CE16635" i="44"/>
  <c r="CE16636" i="44"/>
  <c r="CE16637" i="44"/>
  <c r="CE16638" i="44"/>
  <c r="CE16639" i="44"/>
  <c r="CE16640" i="44"/>
  <c r="CE16641" i="44"/>
  <c r="CE16642" i="44"/>
  <c r="CE16643" i="44"/>
  <c r="CE16644" i="44"/>
  <c r="CE16645" i="44"/>
  <c r="CE16646" i="44"/>
  <c r="CE16647" i="44"/>
  <c r="CE16648" i="44"/>
  <c r="CE16649" i="44"/>
  <c r="CE16650" i="44"/>
  <c r="CE16651" i="44"/>
  <c r="CE16652" i="44"/>
  <c r="CE16653" i="44"/>
  <c r="CE16654" i="44"/>
  <c r="CE16655" i="44"/>
  <c r="CE16656" i="44"/>
  <c r="CE16657" i="44"/>
  <c r="CE16658" i="44"/>
  <c r="CE16659" i="44"/>
  <c r="CE16660" i="44"/>
  <c r="CE16661" i="44"/>
  <c r="CE16662" i="44"/>
  <c r="CE16663" i="44"/>
  <c r="CE16664" i="44"/>
  <c r="CE16665" i="44"/>
  <c r="CE16666" i="44"/>
  <c r="CE16667" i="44"/>
  <c r="CE16668" i="44"/>
  <c r="CE16669" i="44"/>
  <c r="CE16670" i="44"/>
  <c r="CE16671" i="44"/>
  <c r="CE16672" i="44"/>
  <c r="CE16673" i="44"/>
  <c r="CE16674" i="44"/>
  <c r="CE16675" i="44"/>
  <c r="CE16676" i="44"/>
  <c r="CE16677" i="44"/>
  <c r="CE16678" i="44"/>
  <c r="CE16679" i="44"/>
  <c r="CE16680" i="44"/>
  <c r="CE16681" i="44"/>
  <c r="CE16682" i="44"/>
  <c r="CE16683" i="44"/>
  <c r="CE16684" i="44"/>
  <c r="CE16685" i="44"/>
  <c r="CE16686" i="44"/>
  <c r="CE16687" i="44"/>
  <c r="CE16688" i="44"/>
  <c r="CE16689" i="44"/>
  <c r="CE16690" i="44"/>
  <c r="CE16691" i="44"/>
  <c r="CE16692" i="44"/>
  <c r="CE16693" i="44"/>
  <c r="CE16694" i="44"/>
  <c r="CE16695" i="44"/>
  <c r="CE16696" i="44"/>
  <c r="CE16697" i="44"/>
  <c r="CE16698" i="44"/>
  <c r="CE16699" i="44"/>
  <c r="CE16700" i="44"/>
  <c r="CE16701" i="44"/>
  <c r="CE16702" i="44"/>
  <c r="CE16703" i="44"/>
  <c r="CE16704" i="44"/>
  <c r="CE16705" i="44"/>
  <c r="CE16706" i="44"/>
  <c r="CE16707" i="44"/>
  <c r="CE16708" i="44"/>
  <c r="CE16709" i="44"/>
  <c r="CE16710" i="44"/>
  <c r="CE16711" i="44"/>
  <c r="CE16712" i="44"/>
  <c r="CE16713" i="44"/>
  <c r="CE16714" i="44"/>
  <c r="CE16715" i="44"/>
  <c r="CE16716" i="44"/>
  <c r="CE16717" i="44"/>
  <c r="CE16718" i="44"/>
  <c r="CE16719" i="44"/>
  <c r="CE16720" i="44"/>
  <c r="CE16721" i="44"/>
  <c r="CE16722" i="44"/>
  <c r="CE16723" i="44"/>
  <c r="CE16724" i="44"/>
  <c r="CE16725" i="44"/>
  <c r="CE16726" i="44"/>
  <c r="CE16727" i="44"/>
  <c r="CE16728" i="44"/>
  <c r="CE16729" i="44"/>
  <c r="CE16730" i="44"/>
  <c r="CE16731" i="44"/>
  <c r="CE16732" i="44"/>
  <c r="CE16733" i="44"/>
  <c r="CE16734" i="44"/>
  <c r="CE16735" i="44"/>
  <c r="CE16736" i="44"/>
  <c r="CE16737" i="44"/>
  <c r="CE16738" i="44"/>
  <c r="CE16739" i="44"/>
  <c r="CE16740" i="44"/>
  <c r="CE16741" i="44"/>
  <c r="CE16742" i="44"/>
  <c r="CE16743" i="44"/>
  <c r="CE16744" i="44"/>
  <c r="CE16745" i="44"/>
  <c r="CE16746" i="44"/>
  <c r="CE16747" i="44"/>
  <c r="CE16748" i="44"/>
  <c r="CE16749" i="44"/>
  <c r="CE16750" i="44"/>
  <c r="CE16751" i="44"/>
  <c r="CE16752" i="44"/>
  <c r="CE16753" i="44"/>
  <c r="CE16754" i="44"/>
  <c r="CE16755" i="44"/>
  <c r="CE16756" i="44"/>
  <c r="CE16757" i="44"/>
  <c r="CE16758" i="44"/>
  <c r="CE16759" i="44"/>
  <c r="CE16760" i="44"/>
  <c r="CE16761" i="44"/>
  <c r="CE16762" i="44"/>
  <c r="CE16763" i="44"/>
  <c r="CE16764" i="44"/>
  <c r="CE16765" i="44"/>
  <c r="CE16766" i="44"/>
  <c r="CE16767" i="44"/>
  <c r="CE16768" i="44"/>
  <c r="CE16769" i="44"/>
  <c r="CE16770" i="44"/>
  <c r="CE16771" i="44"/>
  <c r="CE16772" i="44"/>
  <c r="CE16773" i="44"/>
  <c r="CE16774" i="44"/>
  <c r="CE16775" i="44"/>
  <c r="CE16776" i="44"/>
  <c r="CE16777" i="44"/>
  <c r="CE16778" i="44"/>
  <c r="CE16779" i="44"/>
  <c r="CE16780" i="44"/>
  <c r="CE16781" i="44"/>
  <c r="CE16782" i="44"/>
  <c r="CE16783" i="44"/>
  <c r="CE16784" i="44"/>
  <c r="CE16785" i="44"/>
  <c r="CE16786" i="44"/>
  <c r="CE16787" i="44"/>
  <c r="CE16788" i="44"/>
  <c r="CE16789" i="44"/>
  <c r="CE16790" i="44"/>
  <c r="CE16791" i="44"/>
  <c r="CE16792" i="44"/>
  <c r="CE16793" i="44"/>
  <c r="CE16794" i="44"/>
  <c r="CE16795" i="44"/>
  <c r="CE16796" i="44"/>
  <c r="CE16797" i="44"/>
  <c r="CE16798" i="44"/>
  <c r="CE16799" i="44"/>
  <c r="CE16800" i="44"/>
  <c r="CE16801" i="44"/>
  <c r="CE16802" i="44"/>
  <c r="CE16803" i="44"/>
  <c r="CE16804" i="44"/>
  <c r="CE16805" i="44"/>
  <c r="CE16806" i="44"/>
  <c r="CE16807" i="44"/>
  <c r="CE16808" i="44"/>
  <c r="CE16809" i="44"/>
  <c r="CE16810" i="44"/>
  <c r="CE16811" i="44"/>
  <c r="CE16812" i="44"/>
  <c r="CE16813" i="44"/>
  <c r="CE16814" i="44"/>
  <c r="CE16815" i="44"/>
  <c r="CE16816" i="44"/>
  <c r="CE16817" i="44"/>
  <c r="CE16818" i="44"/>
  <c r="CE16819" i="44"/>
  <c r="CE16820" i="44"/>
  <c r="CE16821" i="44"/>
  <c r="CE16822" i="44"/>
  <c r="CE16823" i="44"/>
  <c r="CE16824" i="44"/>
  <c r="CE16825" i="44"/>
  <c r="CE16826" i="44"/>
  <c r="CE16827" i="44"/>
  <c r="CE16828" i="44"/>
  <c r="CE16829" i="44"/>
  <c r="CE16830" i="44"/>
  <c r="CE16831" i="44"/>
  <c r="CE16832" i="44"/>
  <c r="CE16833" i="44"/>
  <c r="CE16834" i="44"/>
  <c r="CE16835" i="44"/>
  <c r="CE16836" i="44"/>
  <c r="CE16837" i="44"/>
  <c r="CE16838" i="44"/>
  <c r="CE16839" i="44"/>
  <c r="CE16840" i="44"/>
  <c r="CE16841" i="44"/>
  <c r="CE16842" i="44"/>
  <c r="CE16843" i="44"/>
  <c r="CE16844" i="44"/>
  <c r="CE16845" i="44"/>
  <c r="CE16846" i="44"/>
  <c r="CE16847" i="44"/>
  <c r="CE16848" i="44"/>
  <c r="CE16849" i="44"/>
  <c r="CE16850" i="44"/>
  <c r="CE16851" i="44"/>
  <c r="CE16852" i="44"/>
  <c r="CE16853" i="44"/>
  <c r="CE16854" i="44"/>
  <c r="CE16855" i="44"/>
  <c r="CE16856" i="44"/>
  <c r="CE16857" i="44"/>
  <c r="CE16858" i="44"/>
  <c r="CE16859" i="44"/>
  <c r="CE16860" i="44"/>
  <c r="CE16861" i="44"/>
  <c r="CE16862" i="44"/>
  <c r="CE16863" i="44"/>
  <c r="CE16864" i="44"/>
  <c r="CE16865" i="44"/>
  <c r="CE16866" i="44"/>
  <c r="CE16867" i="44"/>
  <c r="CE16868" i="44"/>
  <c r="CE16869" i="44"/>
  <c r="CE16870" i="44"/>
  <c r="CE16871" i="44"/>
  <c r="CE16872" i="44"/>
  <c r="CE16873" i="44"/>
  <c r="CE16874" i="44"/>
  <c r="CE16875" i="44"/>
  <c r="CE16876" i="44"/>
  <c r="CE16877" i="44"/>
  <c r="CE16878" i="44"/>
  <c r="CE16879" i="44"/>
  <c r="CE16880" i="44"/>
  <c r="CE16881" i="44"/>
  <c r="CE16882" i="44"/>
  <c r="CE16883" i="44"/>
  <c r="CE16884" i="44"/>
  <c r="CE16885" i="44"/>
  <c r="CE16886" i="44"/>
  <c r="CE16887" i="44"/>
  <c r="CE16888" i="44"/>
  <c r="CE16889" i="44"/>
  <c r="CE16890" i="44"/>
  <c r="CE16891" i="44"/>
  <c r="CE16892" i="44"/>
  <c r="CE16893" i="44"/>
  <c r="CE16894" i="44"/>
  <c r="CE16895" i="44"/>
  <c r="CE16896" i="44"/>
  <c r="CE16897" i="44"/>
  <c r="CE16898" i="44"/>
  <c r="CE16899" i="44"/>
  <c r="CE16900" i="44"/>
  <c r="CE16901" i="44"/>
  <c r="CE16902" i="44"/>
  <c r="CE16903" i="44"/>
  <c r="CE16904" i="44"/>
  <c r="CE16905" i="44"/>
  <c r="CE16906" i="44"/>
  <c r="CE16907" i="44"/>
  <c r="CE16908" i="44"/>
  <c r="CE16909" i="44"/>
  <c r="CE16910" i="44"/>
  <c r="CE16911" i="44"/>
  <c r="CE16912" i="44"/>
  <c r="CE16913" i="44"/>
  <c r="CE16914" i="44"/>
  <c r="CE16915" i="44"/>
  <c r="CE16916" i="44"/>
  <c r="CE16917" i="44"/>
  <c r="CE16918" i="44"/>
  <c r="CE16919" i="44"/>
  <c r="CE16920" i="44"/>
  <c r="CE16921" i="44"/>
  <c r="CE16922" i="44"/>
  <c r="CE16923" i="44"/>
  <c r="CE16924" i="44"/>
  <c r="CE16925" i="44"/>
  <c r="CE16926" i="44"/>
  <c r="CE16927" i="44"/>
  <c r="CE16928" i="44"/>
  <c r="CE16929" i="44"/>
  <c r="CE16930" i="44"/>
  <c r="CE16931" i="44"/>
  <c r="CE16932" i="44"/>
  <c r="CE16933" i="44"/>
  <c r="CE16934" i="44"/>
  <c r="CE16935" i="44"/>
  <c r="CE16936" i="44"/>
  <c r="CE16937" i="44"/>
  <c r="CE16938" i="44"/>
  <c r="CE16939" i="44"/>
  <c r="CE16940" i="44"/>
  <c r="CE16941" i="44"/>
  <c r="CE16942" i="44"/>
  <c r="CE16943" i="44"/>
  <c r="CE16944" i="44"/>
  <c r="CE16945" i="44"/>
  <c r="CE16946" i="44"/>
  <c r="CE16947" i="44"/>
  <c r="CE16948" i="44"/>
  <c r="CE16949" i="44"/>
  <c r="CE16950" i="44"/>
  <c r="CE16951" i="44"/>
  <c r="CE16952" i="44"/>
  <c r="CE16953" i="44"/>
  <c r="CE16954" i="44"/>
  <c r="CE16955" i="44"/>
  <c r="CE16956" i="44"/>
  <c r="CE16957" i="44"/>
  <c r="CE16958" i="44"/>
  <c r="CE16959" i="44"/>
  <c r="CE16960" i="44"/>
  <c r="CE16961" i="44"/>
  <c r="CE16962" i="44"/>
  <c r="CE16963" i="44"/>
  <c r="CE16964" i="44"/>
  <c r="CE16965" i="44"/>
  <c r="CE16966" i="44"/>
  <c r="CE16967" i="44"/>
  <c r="CE16968" i="44"/>
  <c r="CE16969" i="44"/>
  <c r="CE16970" i="44"/>
  <c r="CE16971" i="44"/>
  <c r="CE16972" i="44"/>
  <c r="CE16973" i="44"/>
  <c r="CE16974" i="44"/>
  <c r="CE16975" i="44"/>
  <c r="CE16976" i="44"/>
  <c r="CE16977" i="44"/>
  <c r="CE16978" i="44"/>
  <c r="CE16979" i="44"/>
  <c r="CE16980" i="44"/>
  <c r="CE16981" i="44"/>
  <c r="CE16982" i="44"/>
  <c r="CE16983" i="44"/>
  <c r="CE16984" i="44"/>
  <c r="CE16985" i="44"/>
  <c r="CE16986" i="44"/>
  <c r="CE16987" i="44"/>
  <c r="CE16988" i="44"/>
  <c r="CE16989" i="44"/>
  <c r="CE16990" i="44"/>
  <c r="CE16991" i="44"/>
  <c r="CE16992" i="44"/>
  <c r="CE16993" i="44"/>
  <c r="CE16994" i="44"/>
  <c r="CE16995" i="44"/>
  <c r="CE16996" i="44"/>
  <c r="CE16997" i="44"/>
  <c r="CE16998" i="44"/>
  <c r="CE16999" i="44"/>
  <c r="CE17000" i="44"/>
  <c r="CE17001" i="44"/>
  <c r="CE17002" i="44"/>
  <c r="CE17003" i="44"/>
  <c r="CE17004" i="44"/>
  <c r="CE17005" i="44"/>
  <c r="CE17006" i="44"/>
  <c r="CE17007" i="44"/>
  <c r="CE17008" i="44"/>
  <c r="CE17009" i="44"/>
  <c r="CE17010" i="44"/>
  <c r="CE17011" i="44"/>
  <c r="CE17012" i="44"/>
  <c r="CE17013" i="44"/>
  <c r="CE17014" i="44"/>
  <c r="CE17015" i="44"/>
  <c r="CE17016" i="44"/>
  <c r="CE17017" i="44"/>
  <c r="CE17018" i="44"/>
  <c r="CE17019" i="44"/>
  <c r="CE17020" i="44"/>
  <c r="CE17021" i="44"/>
  <c r="CE17022" i="44"/>
  <c r="CE17023" i="44"/>
  <c r="CE17024" i="44"/>
  <c r="CE17025" i="44"/>
  <c r="CE17026" i="44"/>
  <c r="CE17027" i="44"/>
  <c r="CE17028" i="44"/>
  <c r="CE17029" i="44"/>
  <c r="CE17030" i="44"/>
  <c r="CE17031" i="44"/>
  <c r="CE17032" i="44"/>
  <c r="CE17033" i="44"/>
  <c r="CE17034" i="44"/>
  <c r="CE17035" i="44"/>
  <c r="CE17036" i="44"/>
  <c r="CE17037" i="44"/>
  <c r="CE17038" i="44"/>
  <c r="CE17039" i="44"/>
  <c r="CE17040" i="44"/>
  <c r="CE17041" i="44"/>
  <c r="CE17042" i="44"/>
  <c r="CE17043" i="44"/>
  <c r="CE17044" i="44"/>
  <c r="CE17045" i="44"/>
  <c r="CE17046" i="44"/>
  <c r="CE17047" i="44"/>
  <c r="CE17048" i="44"/>
  <c r="CE17049" i="44"/>
  <c r="CE17050" i="44"/>
  <c r="CE17051" i="44"/>
  <c r="CE17052" i="44"/>
  <c r="CE17053" i="44"/>
  <c r="CE17054" i="44"/>
  <c r="CE17055" i="44"/>
  <c r="CE17056" i="44"/>
  <c r="CE17057" i="44"/>
  <c r="CE17058" i="44"/>
  <c r="CE17059" i="44"/>
  <c r="CE17060" i="44"/>
  <c r="CE17061" i="44"/>
  <c r="CE17062" i="44"/>
  <c r="CE17063" i="44"/>
  <c r="CE17064" i="44"/>
  <c r="CE17065" i="44"/>
  <c r="CE17066" i="44"/>
  <c r="CE17067" i="44"/>
  <c r="CE17068" i="44"/>
  <c r="CE17069" i="44"/>
  <c r="CE17070" i="44"/>
  <c r="CE17071" i="44"/>
  <c r="CE17072" i="44"/>
  <c r="CE17073" i="44"/>
  <c r="CE17074" i="44"/>
  <c r="CE17075" i="44"/>
  <c r="CE17076" i="44"/>
  <c r="CE17077" i="44"/>
  <c r="CE17078" i="44"/>
  <c r="CE17079" i="44"/>
  <c r="CE17080" i="44"/>
  <c r="CE17081" i="44"/>
  <c r="CE17082" i="44"/>
  <c r="CE17083" i="44"/>
  <c r="CE17084" i="44"/>
  <c r="CE17085" i="44"/>
  <c r="CE17086" i="44"/>
  <c r="CE17087" i="44"/>
  <c r="CE17088" i="44"/>
  <c r="CE17089" i="44"/>
  <c r="CE17090" i="44"/>
  <c r="CE17091" i="44"/>
  <c r="CE17092" i="44"/>
  <c r="CE17093" i="44"/>
  <c r="CE17094" i="44"/>
  <c r="CE17095" i="44"/>
  <c r="CE17096" i="44"/>
  <c r="CE17097" i="44"/>
  <c r="CE17098" i="44"/>
  <c r="CE17099" i="44"/>
  <c r="CE17100" i="44"/>
  <c r="CE17101" i="44"/>
  <c r="CE17102" i="44"/>
  <c r="CE17103" i="44"/>
  <c r="CE17104" i="44"/>
  <c r="CE17105" i="44"/>
  <c r="CE17106" i="44"/>
  <c r="CE17107" i="44"/>
  <c r="CE17108" i="44"/>
  <c r="CE17109" i="44"/>
  <c r="CE17110" i="44"/>
  <c r="CE17111" i="44"/>
  <c r="CE17112" i="44"/>
  <c r="CE17113" i="44"/>
  <c r="CE17114" i="44"/>
  <c r="CE17115" i="44"/>
  <c r="CE17116" i="44"/>
  <c r="CE17117" i="44"/>
  <c r="CE17118" i="44"/>
  <c r="CE17119" i="44"/>
  <c r="CE17120" i="44"/>
  <c r="CE17121" i="44"/>
  <c r="CE17122" i="44"/>
  <c r="CE17123" i="44"/>
  <c r="CE17124" i="44"/>
  <c r="CE17125" i="44"/>
  <c r="CE17126" i="44"/>
  <c r="CE17127" i="44"/>
  <c r="CE17128" i="44"/>
  <c r="CE17129" i="44"/>
  <c r="CE17130" i="44"/>
  <c r="CE17131" i="44"/>
  <c r="CE17132" i="44"/>
  <c r="CE17133" i="44"/>
  <c r="CE17134" i="44"/>
  <c r="CE17135" i="44"/>
  <c r="CE17136" i="44"/>
  <c r="CE17137" i="44"/>
  <c r="CE17138" i="44"/>
  <c r="CE17139" i="44"/>
  <c r="CE17140" i="44"/>
  <c r="CE17141" i="44"/>
  <c r="CE17142" i="44"/>
  <c r="CE17143" i="44"/>
  <c r="CE17144" i="44"/>
  <c r="CE17145" i="44"/>
  <c r="CE17146" i="44"/>
  <c r="CE17147" i="44"/>
  <c r="CE17148" i="44"/>
  <c r="CE17149" i="44"/>
  <c r="CE17150" i="44"/>
  <c r="CE17151" i="44"/>
  <c r="CE17152" i="44"/>
  <c r="CE17153" i="44"/>
  <c r="CE17154" i="44"/>
  <c r="CE17155" i="44"/>
  <c r="CE17156" i="44"/>
  <c r="CE17157" i="44"/>
  <c r="CE17158" i="44"/>
  <c r="CE17159" i="44"/>
  <c r="CE17160" i="44"/>
  <c r="CE17161" i="44"/>
  <c r="CE17162" i="44"/>
  <c r="CE17163" i="44"/>
  <c r="CE17164" i="44"/>
  <c r="CE17165" i="44"/>
  <c r="CE17166" i="44"/>
  <c r="CE17167" i="44"/>
  <c r="CE17168" i="44"/>
  <c r="CE17169" i="44"/>
  <c r="CE17170" i="44"/>
  <c r="CE17171" i="44"/>
  <c r="CE17172" i="44"/>
  <c r="CE17173" i="44"/>
  <c r="CE17174" i="44"/>
  <c r="CE17175" i="44"/>
  <c r="CE17176" i="44"/>
  <c r="CE17177" i="44"/>
  <c r="CE17178" i="44"/>
  <c r="CE17179" i="44"/>
  <c r="CE17180" i="44"/>
  <c r="CE17181" i="44"/>
  <c r="CE17182" i="44"/>
  <c r="CE17183" i="44"/>
  <c r="CE17184" i="44"/>
  <c r="CE17185" i="44"/>
  <c r="CE17186" i="44"/>
  <c r="CE17187" i="44"/>
  <c r="CE17188" i="44"/>
  <c r="CE17189" i="44"/>
  <c r="CE17190" i="44"/>
  <c r="CE17191" i="44"/>
  <c r="CE17192" i="44"/>
  <c r="CE17193" i="44"/>
  <c r="CE17194" i="44"/>
  <c r="CE17195" i="44"/>
  <c r="CE17196" i="44"/>
  <c r="CE17197" i="44"/>
  <c r="CE17198" i="44"/>
  <c r="CE17199" i="44"/>
  <c r="CE17200" i="44"/>
  <c r="CE17201" i="44"/>
  <c r="CE17202" i="44"/>
  <c r="CE17203" i="44"/>
  <c r="CE17204" i="44"/>
  <c r="CE17205" i="44"/>
  <c r="CE17206" i="44"/>
  <c r="CE17207" i="44"/>
  <c r="CE17208" i="44"/>
  <c r="CE17209" i="44"/>
  <c r="CE17210" i="44"/>
  <c r="CE17211" i="44"/>
  <c r="CE17212" i="44"/>
  <c r="CE17213" i="44"/>
  <c r="CE17214" i="44"/>
  <c r="CE17215" i="44"/>
  <c r="CE17216" i="44"/>
  <c r="CE17217" i="44"/>
  <c r="CE17218" i="44"/>
  <c r="CE17219" i="44"/>
  <c r="CE17220" i="44"/>
  <c r="CE17221" i="44"/>
  <c r="CE17222" i="44"/>
  <c r="CE17223" i="44"/>
  <c r="CE17224" i="44"/>
  <c r="CE17225" i="44"/>
  <c r="CE17226" i="44"/>
  <c r="CE17227" i="44"/>
  <c r="CE17228" i="44"/>
  <c r="CE17229" i="44"/>
  <c r="CE17230" i="44"/>
  <c r="CE17231" i="44"/>
  <c r="CE17232" i="44"/>
  <c r="CE17233" i="44"/>
  <c r="CE17234" i="44"/>
  <c r="CE17235" i="44"/>
  <c r="CE17236" i="44"/>
  <c r="CE17237" i="44"/>
  <c r="CE17238" i="44"/>
  <c r="CE17239" i="44"/>
  <c r="CE17240" i="44"/>
  <c r="CE17241" i="44"/>
  <c r="CE17242" i="44"/>
  <c r="CE17243" i="44"/>
  <c r="CE17244" i="44"/>
  <c r="CE17245" i="44"/>
  <c r="CE17246" i="44"/>
  <c r="CE17247" i="44"/>
  <c r="CE17248" i="44"/>
  <c r="CE17249" i="44"/>
  <c r="CE17250" i="44"/>
  <c r="CE17251" i="44"/>
  <c r="CE17252" i="44"/>
  <c r="CE17253" i="44"/>
  <c r="CE17254" i="44"/>
  <c r="CE17255" i="44"/>
  <c r="CE17256" i="44"/>
  <c r="CE17257" i="44"/>
  <c r="CE17258" i="44"/>
  <c r="CE17259" i="44"/>
  <c r="CE17260" i="44"/>
  <c r="CE17261" i="44"/>
  <c r="CE17262" i="44"/>
  <c r="CE17263" i="44"/>
  <c r="CE17264" i="44"/>
  <c r="CE17265" i="44"/>
  <c r="CE17266" i="44"/>
  <c r="CE17267" i="44"/>
  <c r="CE17268" i="44"/>
  <c r="CE17269" i="44"/>
  <c r="CE17270" i="44"/>
  <c r="CE17271" i="44"/>
  <c r="CE17272" i="44"/>
  <c r="CE17273" i="44"/>
  <c r="CE17274" i="44"/>
  <c r="CE17275" i="44"/>
  <c r="CE17276" i="44"/>
  <c r="CE17277" i="44"/>
  <c r="CE17278" i="44"/>
  <c r="CE17279" i="44"/>
  <c r="CE17280" i="44"/>
  <c r="CE17281" i="44"/>
  <c r="CE17282" i="44"/>
  <c r="CE17283" i="44"/>
  <c r="CE17284" i="44"/>
  <c r="CE17285" i="44"/>
  <c r="CE17286" i="44"/>
  <c r="CE17287" i="44"/>
  <c r="CE17288" i="44"/>
  <c r="CE17289" i="44"/>
  <c r="CE17290" i="44"/>
  <c r="CE17291" i="44"/>
  <c r="CE17292" i="44"/>
  <c r="CE17293" i="44"/>
  <c r="CE17294" i="44"/>
  <c r="CE17295" i="44"/>
  <c r="CE17296" i="44"/>
  <c r="CE17297" i="44"/>
  <c r="CE17298" i="44"/>
  <c r="CE17299" i="44"/>
  <c r="CE17300" i="44"/>
  <c r="CE17301" i="44"/>
  <c r="CE17302" i="44"/>
  <c r="CE17303" i="44"/>
  <c r="CE17304" i="44"/>
  <c r="CE17305" i="44"/>
  <c r="CE17306" i="44"/>
  <c r="CE17307" i="44"/>
  <c r="CE17308" i="44"/>
  <c r="CE17309" i="44"/>
  <c r="CE17310" i="44"/>
  <c r="CE17311" i="44"/>
  <c r="CE17312" i="44"/>
  <c r="CE17313" i="44"/>
  <c r="CE17314" i="44"/>
  <c r="CE17315" i="44"/>
  <c r="CE17316" i="44"/>
  <c r="CE17317" i="44"/>
  <c r="CE17318" i="44"/>
  <c r="CE17319" i="44"/>
  <c r="CE17320" i="44"/>
  <c r="CE17321" i="44"/>
  <c r="CE17322" i="44"/>
  <c r="CE17323" i="44"/>
  <c r="CE17324" i="44"/>
  <c r="CE17325" i="44"/>
  <c r="CE17326" i="44"/>
  <c r="CE17327" i="44"/>
  <c r="CE17328" i="44"/>
  <c r="CE17329" i="44"/>
  <c r="CE17330" i="44"/>
  <c r="CE17331" i="44"/>
  <c r="CE17332" i="44"/>
  <c r="CE17333" i="44"/>
  <c r="CE17334" i="44"/>
  <c r="CE17335" i="44"/>
  <c r="CE17336" i="44"/>
  <c r="CE17337" i="44"/>
  <c r="CE17338" i="44"/>
  <c r="CE17339" i="44"/>
  <c r="CE17340" i="44"/>
  <c r="CE17341" i="44"/>
  <c r="CE17342" i="44"/>
  <c r="CE17343" i="44"/>
  <c r="CE17344" i="44"/>
  <c r="CE17345" i="44"/>
  <c r="CE17346" i="44"/>
  <c r="CE17347" i="44"/>
  <c r="CE17348" i="44"/>
  <c r="CE17349" i="44"/>
  <c r="CE17350" i="44"/>
  <c r="CE17351" i="44"/>
  <c r="CE17352" i="44"/>
  <c r="CE17353" i="44"/>
  <c r="CE17354" i="44"/>
  <c r="CE17355" i="44"/>
  <c r="CE17356" i="44"/>
  <c r="CE17357" i="44"/>
  <c r="CE17358" i="44"/>
  <c r="CE17359" i="44"/>
  <c r="CE17360" i="44"/>
  <c r="CE17361" i="44"/>
  <c r="CE17362" i="44"/>
  <c r="CE17363" i="44"/>
  <c r="CE17364" i="44"/>
  <c r="CE17365" i="44"/>
  <c r="CE17366" i="44"/>
  <c r="CE17367" i="44"/>
  <c r="CE17368" i="44"/>
  <c r="CE17369" i="44"/>
  <c r="CE17370" i="44"/>
  <c r="CE17371" i="44"/>
  <c r="CE17372" i="44"/>
  <c r="CE17373" i="44"/>
  <c r="CE17374" i="44"/>
  <c r="CE17375" i="44"/>
  <c r="CE17376" i="44"/>
  <c r="CE17377" i="44"/>
  <c r="CE17378" i="44"/>
  <c r="CE17379" i="44"/>
  <c r="CE17380" i="44"/>
  <c r="CE17381" i="44"/>
  <c r="CE17382" i="44"/>
  <c r="CE17383" i="44"/>
  <c r="CE17384" i="44"/>
  <c r="CE17385" i="44"/>
  <c r="CE17386" i="44"/>
  <c r="CE17387" i="44"/>
  <c r="CE17388" i="44"/>
  <c r="CE17389" i="44"/>
  <c r="CE17390" i="44"/>
  <c r="CE17391" i="44"/>
  <c r="CE17392" i="44"/>
  <c r="CE17393" i="44"/>
  <c r="CE17394" i="44"/>
  <c r="CE17395" i="44"/>
  <c r="CE17396" i="44"/>
  <c r="CE17397" i="44"/>
  <c r="CE17398" i="44"/>
  <c r="CE17399" i="44"/>
  <c r="CE17400" i="44"/>
  <c r="CE17401" i="44"/>
  <c r="CE17402" i="44"/>
  <c r="CE17403" i="44"/>
  <c r="CE17404" i="44"/>
  <c r="CE17405" i="44"/>
  <c r="CE17406" i="44"/>
  <c r="CE17407" i="44"/>
  <c r="CE17408" i="44"/>
  <c r="CE17409" i="44"/>
  <c r="CE17410" i="44"/>
  <c r="CE17411" i="44"/>
  <c r="CE17412" i="44"/>
  <c r="CE17413" i="44"/>
  <c r="CE17414" i="44"/>
  <c r="CE17415" i="44"/>
  <c r="CE17416" i="44"/>
  <c r="CE17417" i="44"/>
  <c r="CE17418" i="44"/>
  <c r="CE17419" i="44"/>
  <c r="CE17420" i="44"/>
  <c r="CE17421" i="44"/>
  <c r="CE17422" i="44"/>
  <c r="CE17423" i="44"/>
  <c r="CE17424" i="44"/>
  <c r="CE17425" i="44"/>
  <c r="CE17426" i="44"/>
  <c r="CE17427" i="44"/>
  <c r="CE17428" i="44"/>
  <c r="CE17429" i="44"/>
  <c r="CE17430" i="44"/>
  <c r="CE17431" i="44"/>
  <c r="CE17432" i="44"/>
  <c r="CE17433" i="44"/>
  <c r="CE17434" i="44"/>
  <c r="CE17435" i="44"/>
  <c r="CE17436" i="44"/>
  <c r="CE17437" i="44"/>
  <c r="CE17438" i="44"/>
  <c r="CE17439" i="44"/>
  <c r="CE17440" i="44"/>
  <c r="CE17441" i="44"/>
  <c r="CE17442" i="44"/>
  <c r="CE17443" i="44"/>
  <c r="CE17444" i="44"/>
  <c r="CE17445" i="44"/>
  <c r="CE17446" i="44"/>
  <c r="CE17447" i="44"/>
  <c r="CE17448" i="44"/>
  <c r="CE17449" i="44"/>
  <c r="CE17450" i="44"/>
  <c r="CE17451" i="44"/>
  <c r="CE17452" i="44"/>
  <c r="CE17453" i="44"/>
  <c r="CE17454" i="44"/>
  <c r="CE17455" i="44"/>
  <c r="CE17456" i="44"/>
  <c r="CE17457" i="44"/>
  <c r="CE17458" i="44"/>
  <c r="CE17459" i="44"/>
  <c r="CE17460" i="44"/>
  <c r="CE17461" i="44"/>
  <c r="CE17462" i="44"/>
  <c r="CE17463" i="44"/>
  <c r="CE17464" i="44"/>
  <c r="CE17465" i="44"/>
  <c r="CE17466" i="44"/>
  <c r="CE17467" i="44"/>
  <c r="CE17468" i="44"/>
  <c r="CE17469" i="44"/>
  <c r="CE17470" i="44"/>
  <c r="CE17471" i="44"/>
  <c r="CE17472" i="44"/>
  <c r="CE17473" i="44"/>
  <c r="CE17474" i="44"/>
  <c r="CE17475" i="44"/>
  <c r="CE17476" i="44"/>
  <c r="CE17477" i="44"/>
  <c r="CE17478" i="44"/>
  <c r="CE17479" i="44"/>
  <c r="CE17480" i="44"/>
  <c r="CE17481" i="44"/>
  <c r="CE17482" i="44"/>
  <c r="CE17483" i="44"/>
  <c r="CE17484" i="44"/>
  <c r="CE17485" i="44"/>
  <c r="CE17486" i="44"/>
  <c r="CE17487" i="44"/>
  <c r="CE17488" i="44"/>
  <c r="CE17489" i="44"/>
  <c r="CE17490" i="44"/>
  <c r="CE17491" i="44"/>
  <c r="CE17492" i="44"/>
  <c r="CE17493" i="44"/>
  <c r="CE17494" i="44"/>
  <c r="CE17495" i="44"/>
  <c r="CE17496" i="44"/>
  <c r="CE17497" i="44"/>
  <c r="CE17498" i="44"/>
  <c r="CE17499" i="44"/>
  <c r="CE17500" i="44"/>
  <c r="CE17501" i="44"/>
  <c r="CE17502" i="44"/>
  <c r="CE17503" i="44"/>
  <c r="CE17504" i="44"/>
  <c r="CE17505" i="44"/>
  <c r="CE17506" i="44"/>
  <c r="CE17507" i="44"/>
  <c r="CE17508" i="44"/>
  <c r="CE17509" i="44"/>
  <c r="CE17510" i="44"/>
  <c r="CE17511" i="44"/>
  <c r="CE17512" i="44"/>
  <c r="CE17513" i="44"/>
  <c r="CE17514" i="44"/>
  <c r="CE17515" i="44"/>
  <c r="CE17516" i="44"/>
  <c r="CE17517" i="44"/>
  <c r="CE17518" i="44"/>
  <c r="CE17519" i="44"/>
  <c r="CE17520" i="44"/>
  <c r="CE17521" i="44"/>
  <c r="CE17522" i="44"/>
  <c r="CE17523" i="44"/>
  <c r="CE17524" i="44"/>
  <c r="CE17525" i="44"/>
  <c r="CE17526" i="44"/>
  <c r="CE17527" i="44"/>
  <c r="CE17528" i="44"/>
  <c r="CE17529" i="44"/>
  <c r="CE17530" i="44"/>
  <c r="CE17531" i="44"/>
  <c r="CE17532" i="44"/>
  <c r="CE17533" i="44"/>
  <c r="CE17534" i="44"/>
  <c r="CE17535" i="44"/>
  <c r="CE17536" i="44"/>
  <c r="CE17537" i="44"/>
  <c r="CE17538" i="44"/>
  <c r="CE17539" i="44"/>
  <c r="CE17540" i="44"/>
  <c r="CE17541" i="44"/>
  <c r="CE17542" i="44"/>
  <c r="CE17543" i="44"/>
  <c r="CE17544" i="44"/>
  <c r="CE17545" i="44"/>
  <c r="CE17546" i="44"/>
  <c r="CE17547" i="44"/>
  <c r="CE17548" i="44"/>
  <c r="CE17549" i="44"/>
  <c r="CE17550" i="44"/>
  <c r="CE17551" i="44"/>
  <c r="CE17552" i="44"/>
  <c r="CE17553" i="44"/>
  <c r="CE17554" i="44"/>
  <c r="CE17555" i="44"/>
  <c r="CE17556" i="44"/>
  <c r="CE17557" i="44"/>
  <c r="CE17558" i="44"/>
  <c r="CE17559" i="44"/>
  <c r="CE17560" i="44"/>
  <c r="CE17561" i="44"/>
  <c r="CE17562" i="44"/>
  <c r="CE17563" i="44"/>
  <c r="CE17564" i="44"/>
  <c r="CE17565" i="44"/>
  <c r="CE17566" i="44"/>
  <c r="CE17567" i="44"/>
  <c r="CE17568" i="44"/>
  <c r="CE17569" i="44"/>
  <c r="CE17570" i="44"/>
  <c r="CE17571" i="44"/>
  <c r="CE17572" i="44"/>
  <c r="CE17573" i="44"/>
  <c r="CE17574" i="44"/>
  <c r="CE17575" i="44"/>
  <c r="CE17576" i="44"/>
  <c r="CE17577" i="44"/>
  <c r="CE17578" i="44"/>
  <c r="CE17579" i="44"/>
  <c r="CE17580" i="44"/>
  <c r="CE17581" i="44"/>
  <c r="CE17582" i="44"/>
  <c r="CE17583" i="44"/>
  <c r="CE17584" i="44"/>
  <c r="CE17585" i="44"/>
  <c r="CE17586" i="44"/>
  <c r="CE17587" i="44"/>
  <c r="CE17588" i="44"/>
  <c r="CE17589" i="44"/>
  <c r="CE17590" i="44"/>
  <c r="CE17591" i="44"/>
  <c r="CE17592" i="44"/>
  <c r="CE17593" i="44"/>
  <c r="CE17594" i="44"/>
  <c r="CE17595" i="44"/>
  <c r="CE17596" i="44"/>
  <c r="CE17597" i="44"/>
  <c r="CE17598" i="44"/>
  <c r="CE17599" i="44"/>
  <c r="CE17600" i="44"/>
  <c r="CE17601" i="44"/>
  <c r="CE17602" i="44"/>
  <c r="CE17603" i="44"/>
  <c r="CE17604" i="44"/>
  <c r="CE17605" i="44"/>
  <c r="CE17606" i="44"/>
  <c r="CE17607" i="44"/>
  <c r="CE17608" i="44"/>
  <c r="CE17609" i="44"/>
  <c r="CE17610" i="44"/>
  <c r="CE17611" i="44"/>
  <c r="CE17612" i="44"/>
  <c r="CE17613" i="44"/>
  <c r="CE17614" i="44"/>
  <c r="CE17615" i="44"/>
  <c r="CE17616" i="44"/>
  <c r="CE17617" i="44"/>
  <c r="CE17618" i="44"/>
  <c r="CE17619" i="44"/>
  <c r="CE17620" i="44"/>
  <c r="CE17621" i="44"/>
  <c r="CE17622" i="44"/>
  <c r="CE17623" i="44"/>
  <c r="CE17624" i="44"/>
  <c r="CE17625" i="44"/>
  <c r="CE17626" i="44"/>
  <c r="CE17627" i="44"/>
  <c r="CE17628" i="44"/>
  <c r="CE17629" i="44"/>
  <c r="CE17630" i="44"/>
  <c r="CE17631" i="44"/>
  <c r="CE17632" i="44"/>
  <c r="CE17633" i="44"/>
  <c r="CE17634" i="44"/>
  <c r="CE17635" i="44"/>
  <c r="CE17636" i="44"/>
  <c r="CE17637" i="44"/>
  <c r="CE17638" i="44"/>
  <c r="CE17639" i="44"/>
  <c r="CE17640" i="44"/>
  <c r="CE17641" i="44"/>
  <c r="CE17642" i="44"/>
  <c r="CE17643" i="44"/>
  <c r="CE17644" i="44"/>
  <c r="CE17645" i="44"/>
  <c r="CE17646" i="44"/>
  <c r="CE17647" i="44"/>
  <c r="CE17648" i="44"/>
  <c r="CE17649" i="44"/>
  <c r="CE17650" i="44"/>
  <c r="CE17651" i="44"/>
  <c r="CE17652" i="44"/>
  <c r="CE17653" i="44"/>
  <c r="CE17654" i="44"/>
  <c r="CE17655" i="44"/>
  <c r="CE17656" i="44"/>
  <c r="CE17657" i="44"/>
  <c r="CE17658" i="44"/>
  <c r="CE17659" i="44"/>
  <c r="CE17660" i="44"/>
  <c r="CE17661" i="44"/>
  <c r="CE17662" i="44"/>
  <c r="CE17663" i="44"/>
  <c r="CE17664" i="44"/>
  <c r="CE17665" i="44"/>
  <c r="CE17666" i="44"/>
  <c r="CE17667" i="44"/>
  <c r="CE17668" i="44"/>
  <c r="CE17669" i="44"/>
  <c r="CE17670" i="44"/>
  <c r="CE17671" i="44"/>
  <c r="CE17672" i="44"/>
  <c r="CE17673" i="44"/>
  <c r="CE17674" i="44"/>
  <c r="CE17675" i="44"/>
  <c r="CE17676" i="44"/>
  <c r="CE17677" i="44"/>
  <c r="CE17678" i="44"/>
  <c r="CE17679" i="44"/>
  <c r="CE17680" i="44"/>
  <c r="CE17681" i="44"/>
  <c r="CE17682" i="44"/>
  <c r="CE17683" i="44"/>
  <c r="CE17684" i="44"/>
  <c r="CE17685" i="44"/>
  <c r="CE17686" i="44"/>
  <c r="CE17687" i="44"/>
  <c r="CE17688" i="44"/>
  <c r="CE17689" i="44"/>
  <c r="CE17690" i="44"/>
  <c r="CE17691" i="44"/>
  <c r="CE17692" i="44"/>
  <c r="CE17693" i="44"/>
  <c r="CE17694" i="44"/>
  <c r="CE17695" i="44"/>
  <c r="CE17696" i="44"/>
  <c r="CE17697" i="44"/>
  <c r="CE17698" i="44"/>
  <c r="CE17699" i="44"/>
  <c r="CE17700" i="44"/>
  <c r="CE17701" i="44"/>
  <c r="CE17702" i="44"/>
  <c r="CE17703" i="44"/>
  <c r="CE17704" i="44"/>
  <c r="CE17705" i="44"/>
  <c r="CE17706" i="44"/>
  <c r="CE17707" i="44"/>
  <c r="CE17708" i="44"/>
  <c r="CE17709" i="44"/>
  <c r="CE17710" i="44"/>
  <c r="CE17711" i="44"/>
  <c r="CE17712" i="44"/>
  <c r="CE17713" i="44"/>
  <c r="CE17714" i="44"/>
  <c r="CE17715" i="44"/>
  <c r="CE17716" i="44"/>
  <c r="CE17717" i="44"/>
  <c r="CE17718" i="44"/>
  <c r="CE17719" i="44"/>
  <c r="CE17720" i="44"/>
  <c r="CE17721" i="44"/>
  <c r="CE17722" i="44"/>
  <c r="CE17723" i="44"/>
  <c r="CE17724" i="44"/>
  <c r="CE17725" i="44"/>
  <c r="CE17726" i="44"/>
  <c r="CE17727" i="44"/>
  <c r="CE17728" i="44"/>
  <c r="CE17729" i="44"/>
  <c r="CE17730" i="44"/>
  <c r="CE17731" i="44"/>
  <c r="CE17732" i="44"/>
  <c r="CE17733" i="44"/>
  <c r="CE17734" i="44"/>
  <c r="CE17735" i="44"/>
  <c r="CE17736" i="44"/>
  <c r="CE17737" i="44"/>
  <c r="CE17738" i="44"/>
  <c r="CE17739" i="44"/>
  <c r="CE17740" i="44"/>
  <c r="CE17741" i="44"/>
  <c r="CE17742" i="44"/>
  <c r="CE17743" i="44"/>
  <c r="CE17744" i="44"/>
  <c r="CE17745" i="44"/>
  <c r="CE17746" i="44"/>
  <c r="CE17747" i="44"/>
  <c r="CE17748" i="44"/>
  <c r="CE17749" i="44"/>
  <c r="CE17750" i="44"/>
  <c r="CE17751" i="44"/>
  <c r="CE17752" i="44"/>
  <c r="CE17753" i="44"/>
  <c r="CE17754" i="44"/>
  <c r="CE17755" i="44"/>
  <c r="CE17756" i="44"/>
  <c r="CE17757" i="44"/>
  <c r="CE17758" i="44"/>
  <c r="CE17759" i="44"/>
  <c r="CE17760" i="44"/>
  <c r="CE17761" i="44"/>
  <c r="CE17762" i="44"/>
  <c r="CE17763" i="44"/>
  <c r="CE17764" i="44"/>
  <c r="CE17765" i="44"/>
  <c r="CE17766" i="44"/>
  <c r="CE17767" i="44"/>
  <c r="CE17768" i="44"/>
  <c r="CE17769" i="44"/>
  <c r="CE17770" i="44"/>
  <c r="CE17771" i="44"/>
  <c r="CE17772" i="44"/>
  <c r="CE17773" i="44"/>
  <c r="CE17774" i="44"/>
  <c r="CE17775" i="44"/>
  <c r="CE17776" i="44"/>
  <c r="CE17777" i="44"/>
  <c r="CE17778" i="44"/>
  <c r="CE17779" i="44"/>
  <c r="CE17780" i="44"/>
  <c r="CE17781" i="44"/>
  <c r="CE17782" i="44"/>
  <c r="CE17783" i="44"/>
  <c r="CE17784" i="44"/>
  <c r="CE17785" i="44"/>
  <c r="CE17786" i="44"/>
  <c r="CE17787" i="44"/>
  <c r="CE17788" i="44"/>
  <c r="CE17789" i="44"/>
  <c r="CE17790" i="44"/>
  <c r="CE17791" i="44"/>
  <c r="CE17792" i="44"/>
  <c r="CE17793" i="44"/>
  <c r="CE17794" i="44"/>
  <c r="CE17795" i="44"/>
  <c r="CE17796" i="44"/>
  <c r="CE17797" i="44"/>
  <c r="CE17798" i="44"/>
  <c r="CE17799" i="44"/>
  <c r="CE17800" i="44"/>
  <c r="CE17801" i="44"/>
  <c r="CE17802" i="44"/>
  <c r="CE17803" i="44"/>
  <c r="CE17804" i="44"/>
  <c r="CE17805" i="44"/>
  <c r="CE17806" i="44"/>
  <c r="CE17807" i="44"/>
  <c r="CE17808" i="44"/>
  <c r="CE17809" i="44"/>
  <c r="CE17810" i="44"/>
  <c r="CE17811" i="44"/>
  <c r="CE17812" i="44"/>
  <c r="CE17813" i="44"/>
  <c r="CE17814" i="44"/>
  <c r="CE17815" i="44"/>
  <c r="CE17816" i="44"/>
  <c r="CE17817" i="44"/>
  <c r="CE17818" i="44"/>
  <c r="CE17819" i="44"/>
  <c r="CE17820" i="44"/>
  <c r="CE17821" i="44"/>
  <c r="CE17822" i="44"/>
  <c r="CE17823" i="44"/>
  <c r="CE17824" i="44"/>
  <c r="CE17825" i="44"/>
  <c r="CE17826" i="44"/>
  <c r="CE17827" i="44"/>
  <c r="CE17828" i="44"/>
  <c r="CE17829" i="44"/>
  <c r="CE17830" i="44"/>
  <c r="CE17831" i="44"/>
  <c r="CE17832" i="44"/>
  <c r="CE17833" i="44"/>
  <c r="CE17834" i="44"/>
  <c r="CE17835" i="44"/>
  <c r="CE17836" i="44"/>
  <c r="CE17837" i="44"/>
  <c r="CE17838" i="44"/>
  <c r="CE17839" i="44"/>
  <c r="CE17840" i="44"/>
  <c r="CE17841" i="44"/>
  <c r="CE17842" i="44"/>
  <c r="CE17843" i="44"/>
  <c r="CE17844" i="44"/>
  <c r="CE17845" i="44"/>
  <c r="CE17846" i="44"/>
  <c r="CE17847" i="44"/>
  <c r="CE17848" i="44"/>
  <c r="CE17849" i="44"/>
  <c r="CE17850" i="44"/>
  <c r="CE17851" i="44"/>
  <c r="CE17852" i="44"/>
  <c r="CE17853" i="44"/>
  <c r="CE17854" i="44"/>
  <c r="CE17855" i="44"/>
  <c r="CE17856" i="44"/>
  <c r="CE17857" i="44"/>
  <c r="CE17858" i="44"/>
  <c r="CE17859" i="44"/>
  <c r="CE17860" i="44"/>
  <c r="CE17861" i="44"/>
  <c r="CE17862" i="44"/>
  <c r="CE17863" i="44"/>
  <c r="CE17864" i="44"/>
  <c r="CE17865" i="44"/>
  <c r="CE17866" i="44"/>
  <c r="CE17867" i="44"/>
  <c r="CE17868" i="44"/>
  <c r="CE17869" i="44"/>
  <c r="CE17870" i="44"/>
  <c r="CE17871" i="44"/>
  <c r="CE17872" i="44"/>
  <c r="CE17873" i="44"/>
  <c r="CE17874" i="44"/>
  <c r="CE17875" i="44"/>
  <c r="CE17876" i="44"/>
  <c r="CE17877" i="44"/>
  <c r="CE17878" i="44"/>
  <c r="CE17879" i="44"/>
  <c r="CE17880" i="44"/>
  <c r="CE17881" i="44"/>
  <c r="CE17882" i="44"/>
  <c r="CE17883" i="44"/>
  <c r="CE17884" i="44"/>
  <c r="CE17885" i="44"/>
  <c r="CE17886" i="44"/>
  <c r="CE17887" i="44"/>
  <c r="CE17888" i="44"/>
  <c r="CE17889" i="44"/>
  <c r="CE17890" i="44"/>
  <c r="CE17891" i="44"/>
  <c r="CE17892" i="44"/>
  <c r="CE17893" i="44"/>
  <c r="CE17894" i="44"/>
  <c r="CE17895" i="44"/>
  <c r="CE17896" i="44"/>
  <c r="CE17897" i="44"/>
  <c r="CE17898" i="44"/>
  <c r="CE17899" i="44"/>
  <c r="CE17900" i="44"/>
  <c r="CE17901" i="44"/>
  <c r="CE17902" i="44"/>
  <c r="CE17903" i="44"/>
  <c r="CE17904" i="44"/>
  <c r="CE17905" i="44"/>
  <c r="CE17906" i="44"/>
  <c r="CE17907" i="44"/>
  <c r="CE17908" i="44"/>
  <c r="CE17909" i="44"/>
  <c r="CE17910" i="44"/>
  <c r="CE17911" i="44"/>
  <c r="CE17912" i="44"/>
  <c r="CE17913" i="44"/>
  <c r="CE17914" i="44"/>
  <c r="CE17915" i="44"/>
  <c r="CE17916" i="44"/>
  <c r="CE17917" i="44"/>
  <c r="CE17918" i="44"/>
  <c r="CE17919" i="44"/>
  <c r="CE17920" i="44"/>
  <c r="CE17921" i="44"/>
  <c r="CE17922" i="44"/>
  <c r="CE17923" i="44"/>
  <c r="CE17924" i="44"/>
  <c r="CE17925" i="44"/>
  <c r="CE17926" i="44"/>
  <c r="CE17927" i="44"/>
  <c r="CE17928" i="44"/>
  <c r="CE17929" i="44"/>
  <c r="CE17930" i="44"/>
  <c r="CE17931" i="44"/>
  <c r="CE17932" i="44"/>
  <c r="CE17933" i="44"/>
  <c r="CE17934" i="44"/>
  <c r="CE17935" i="44"/>
  <c r="CE17936" i="44"/>
  <c r="CE17937" i="44"/>
  <c r="CE17938" i="44"/>
  <c r="CE17939" i="44"/>
  <c r="CE17940" i="44"/>
  <c r="CE17941" i="44"/>
  <c r="CE17942" i="44"/>
  <c r="CE17943" i="44"/>
  <c r="CE17944" i="44"/>
  <c r="CE17945" i="44"/>
  <c r="CE17946" i="44"/>
  <c r="CE17947" i="44"/>
  <c r="CE17948" i="44"/>
  <c r="CE17949" i="44"/>
  <c r="CE17950" i="44"/>
  <c r="CE17951" i="44"/>
  <c r="CE17952" i="44"/>
  <c r="CE17953" i="44"/>
  <c r="CE17954" i="44"/>
  <c r="CE17955" i="44"/>
  <c r="CE17956" i="44"/>
  <c r="CE17957" i="44"/>
  <c r="CE17958" i="44"/>
  <c r="CE17959" i="44"/>
  <c r="CE17960" i="44"/>
  <c r="CE17961" i="44"/>
  <c r="CE17962" i="44"/>
  <c r="CE17963" i="44"/>
  <c r="CE17964" i="44"/>
  <c r="CE17965" i="44"/>
  <c r="CE17966" i="44"/>
  <c r="CE17967" i="44"/>
  <c r="CE17968" i="44"/>
  <c r="CE17969" i="44"/>
  <c r="CE17970" i="44"/>
  <c r="CE17971" i="44"/>
  <c r="CE17972" i="44"/>
  <c r="CE17973" i="44"/>
  <c r="CE17974" i="44"/>
  <c r="CE17975" i="44"/>
  <c r="CE17976" i="44"/>
  <c r="CE17977" i="44"/>
  <c r="CE17978" i="44"/>
  <c r="CE17979" i="44"/>
  <c r="CE17980" i="44"/>
  <c r="CE17981" i="44"/>
  <c r="CE17982" i="44"/>
  <c r="CE17983" i="44"/>
  <c r="CE17984" i="44"/>
  <c r="CE17985" i="44"/>
  <c r="CE17986" i="44"/>
  <c r="CE17987" i="44"/>
  <c r="CE17988" i="44"/>
  <c r="CE17989" i="44"/>
  <c r="CE17990" i="44"/>
  <c r="CE17991" i="44"/>
  <c r="CE17992" i="44"/>
  <c r="CE17993" i="44"/>
  <c r="CE17994" i="44"/>
  <c r="CE17995" i="44"/>
  <c r="CE17996" i="44"/>
  <c r="CE17997" i="44"/>
  <c r="CE17998" i="44"/>
  <c r="CE17999" i="44"/>
  <c r="CE18000" i="44"/>
  <c r="CE18001" i="44"/>
  <c r="CE18002" i="44"/>
  <c r="CE18003" i="44"/>
  <c r="CE18004" i="44"/>
  <c r="CE18005" i="44"/>
  <c r="CE18006" i="44"/>
  <c r="CE18007" i="44"/>
  <c r="CE18008" i="44"/>
  <c r="CE18009" i="44"/>
  <c r="CE18010" i="44"/>
  <c r="CE18011" i="44"/>
  <c r="CE18012" i="44"/>
  <c r="CE18013" i="44"/>
  <c r="CE18014" i="44"/>
  <c r="CE18015" i="44"/>
  <c r="CE18016" i="44"/>
  <c r="CE18017" i="44"/>
  <c r="CE18018" i="44"/>
  <c r="CE18019" i="44"/>
  <c r="CE18020" i="44"/>
  <c r="CE18021" i="44"/>
  <c r="CE18022" i="44"/>
  <c r="CE18023" i="44"/>
  <c r="CE18024" i="44"/>
  <c r="CE18025" i="44"/>
  <c r="CE18026" i="44"/>
  <c r="CE18027" i="44"/>
  <c r="CE18028" i="44"/>
  <c r="CE18029" i="44"/>
  <c r="CE18030" i="44"/>
  <c r="CE18031" i="44"/>
  <c r="CE18032" i="44"/>
  <c r="CE18033" i="44"/>
  <c r="CE18034" i="44"/>
  <c r="CE18035" i="44"/>
  <c r="CE18036" i="44"/>
  <c r="CE18037" i="44"/>
  <c r="CE18038" i="44"/>
  <c r="CE18039" i="44"/>
  <c r="CE18040" i="44"/>
  <c r="CE18041" i="44"/>
  <c r="CE18042" i="44"/>
  <c r="CE18043" i="44"/>
  <c r="CE18044" i="44"/>
  <c r="CE18045" i="44"/>
  <c r="CE18046" i="44"/>
  <c r="CE18047" i="44"/>
  <c r="CE18048" i="44"/>
  <c r="CE18049" i="44"/>
  <c r="CE18050" i="44"/>
  <c r="CE18051" i="44"/>
  <c r="CE18052" i="44"/>
  <c r="CE18053" i="44"/>
  <c r="CE18054" i="44"/>
  <c r="CE18055" i="44"/>
  <c r="CE18056" i="44"/>
  <c r="CE18057" i="44"/>
  <c r="CE18058" i="44"/>
  <c r="CE18059" i="44"/>
  <c r="CE18060" i="44"/>
  <c r="CE18061" i="44"/>
  <c r="CE18062" i="44"/>
  <c r="CE18063" i="44"/>
  <c r="CE18064" i="44"/>
  <c r="CE18065" i="44"/>
  <c r="CE18066" i="44"/>
  <c r="CE18067" i="44"/>
  <c r="CE18068" i="44"/>
  <c r="CE18069" i="44"/>
  <c r="CE18070" i="44"/>
  <c r="CE18071" i="44"/>
  <c r="CE18072" i="44"/>
  <c r="CE18073" i="44"/>
  <c r="CE18074" i="44"/>
  <c r="CE18075" i="44"/>
  <c r="CE18076" i="44"/>
  <c r="CE18077" i="44"/>
  <c r="CE18078" i="44"/>
  <c r="CE18079" i="44"/>
  <c r="CE18080" i="44"/>
  <c r="CE18081" i="44"/>
  <c r="CE18082" i="44"/>
  <c r="CE18083" i="44"/>
  <c r="CE18084" i="44"/>
  <c r="CE18085" i="44"/>
  <c r="CE18086" i="44"/>
  <c r="CE18087" i="44"/>
  <c r="CE18088" i="44"/>
  <c r="CE18089" i="44"/>
  <c r="CE18090" i="44"/>
  <c r="CE18091" i="44"/>
  <c r="CE18092" i="44"/>
  <c r="CE18093" i="44"/>
  <c r="CE18094" i="44"/>
  <c r="CE18095" i="44"/>
  <c r="CE18096" i="44"/>
  <c r="CE18097" i="44"/>
  <c r="CE18098" i="44"/>
  <c r="CE18099" i="44"/>
  <c r="CE18100" i="44"/>
  <c r="CE18101" i="44"/>
  <c r="CE18102" i="44"/>
  <c r="CE18103" i="44"/>
  <c r="CE18104" i="44"/>
  <c r="CE18105" i="44"/>
  <c r="CE18106" i="44"/>
  <c r="CE18107" i="44"/>
  <c r="CE18108" i="44"/>
  <c r="CE18109" i="44"/>
  <c r="CE18110" i="44"/>
  <c r="CE18111" i="44"/>
  <c r="CE18112" i="44"/>
  <c r="CE18113" i="44"/>
  <c r="CE18114" i="44"/>
  <c r="CE18115" i="44"/>
  <c r="CE18116" i="44"/>
  <c r="CE18117" i="44"/>
  <c r="CE18118" i="44"/>
  <c r="CE18119" i="44"/>
  <c r="CE18120" i="44"/>
  <c r="CE18121" i="44"/>
  <c r="CE18122" i="44"/>
  <c r="CE18123" i="44"/>
  <c r="CE18124" i="44"/>
  <c r="CE18125" i="44"/>
  <c r="CE18126" i="44"/>
  <c r="CE18127" i="44"/>
  <c r="CE18128" i="44"/>
  <c r="CE18129" i="44"/>
  <c r="CE18130" i="44"/>
  <c r="CE18131" i="44"/>
  <c r="CE18132" i="44"/>
  <c r="CE18133" i="44"/>
  <c r="CE18134" i="44"/>
  <c r="CE18135" i="44"/>
  <c r="CE18136" i="44"/>
  <c r="CE18137" i="44"/>
  <c r="CE18138" i="44"/>
  <c r="CE18139" i="44"/>
  <c r="CE18140" i="44"/>
  <c r="CE18141" i="44"/>
  <c r="CE18142" i="44"/>
  <c r="CE18143" i="44"/>
  <c r="CE18144" i="44"/>
  <c r="CE18145" i="44"/>
  <c r="CE18146" i="44"/>
  <c r="CE18147" i="44"/>
  <c r="CE18148" i="44"/>
  <c r="CE18149" i="44"/>
  <c r="CE18150" i="44"/>
  <c r="CE18151" i="44"/>
  <c r="CE18152" i="44"/>
  <c r="CE18153" i="44"/>
  <c r="CE18154" i="44"/>
  <c r="CE18155" i="44"/>
  <c r="CE18156" i="44"/>
  <c r="CE18157" i="44"/>
  <c r="CE18158" i="44"/>
  <c r="CE18159" i="44"/>
  <c r="CE18160" i="44"/>
  <c r="CE18161" i="44"/>
  <c r="CE18162" i="44"/>
  <c r="CE18163" i="44"/>
  <c r="CE18164" i="44"/>
  <c r="CE18165" i="44"/>
  <c r="CE18166" i="44"/>
  <c r="CE18167" i="44"/>
  <c r="CE18168" i="44"/>
  <c r="CE18169" i="44"/>
  <c r="CE18170" i="44"/>
  <c r="CE18171" i="44"/>
  <c r="CE18172" i="44"/>
  <c r="CE18173" i="44"/>
  <c r="CE18174" i="44"/>
  <c r="CE18175" i="44"/>
  <c r="CE18176" i="44"/>
  <c r="CE18177" i="44"/>
  <c r="CE18178" i="44"/>
  <c r="CE18179" i="44"/>
  <c r="CE18180" i="44"/>
  <c r="CE18181" i="44"/>
  <c r="CE18182" i="44"/>
  <c r="CE18183" i="44"/>
  <c r="CE18184" i="44"/>
  <c r="CE18185" i="44"/>
  <c r="CE18186" i="44"/>
  <c r="CE18187" i="44"/>
  <c r="CE18188" i="44"/>
  <c r="CE18189" i="44"/>
  <c r="CE18190" i="44"/>
  <c r="CE18191" i="44"/>
  <c r="CE18192" i="44"/>
  <c r="CE18193" i="44"/>
  <c r="CE18194" i="44"/>
  <c r="CE18195" i="44"/>
  <c r="CE18196" i="44"/>
  <c r="CE18197" i="44"/>
  <c r="CE18198" i="44"/>
  <c r="CE18199" i="44"/>
  <c r="CE18200" i="44"/>
  <c r="CE18201" i="44"/>
  <c r="CE18202" i="44"/>
  <c r="CE18203" i="44"/>
  <c r="CE18204" i="44"/>
  <c r="CE18205" i="44"/>
  <c r="CE18206" i="44"/>
  <c r="CE18207" i="44"/>
  <c r="CE18208" i="44"/>
  <c r="CE18209" i="44"/>
  <c r="CE18210" i="44"/>
  <c r="CE18211" i="44"/>
  <c r="CE18212" i="44"/>
  <c r="CE18213" i="44"/>
  <c r="CE18214" i="44"/>
  <c r="CE18215" i="44"/>
  <c r="CE18216" i="44"/>
  <c r="CE18217" i="44"/>
  <c r="CE18218" i="44"/>
  <c r="CE18219" i="44"/>
  <c r="CE18220" i="44"/>
  <c r="CE18221" i="44"/>
  <c r="CE18222" i="44"/>
  <c r="CE18223" i="44"/>
  <c r="CE18224" i="44"/>
  <c r="CE18225" i="44"/>
  <c r="CE18226" i="44"/>
  <c r="CE18227" i="44"/>
  <c r="CE18228" i="44"/>
  <c r="CE18229" i="44"/>
  <c r="CE18230" i="44"/>
  <c r="CE18231" i="44"/>
  <c r="CE18232" i="44"/>
  <c r="CE18233" i="44"/>
  <c r="CE18234" i="44"/>
  <c r="CE18235" i="44"/>
  <c r="CE18236" i="44"/>
  <c r="CE18237" i="44"/>
  <c r="CE18238" i="44"/>
  <c r="CE18239" i="44"/>
  <c r="CE18240" i="44"/>
  <c r="CE18241" i="44"/>
  <c r="CE18242" i="44"/>
  <c r="CE18243" i="44"/>
  <c r="CE18244" i="44"/>
  <c r="CE18245" i="44"/>
  <c r="CE18246" i="44"/>
  <c r="CE18247" i="44"/>
  <c r="CE18248" i="44"/>
  <c r="CE18249" i="44"/>
  <c r="CE18250" i="44"/>
  <c r="CE18251" i="44"/>
  <c r="CE18252" i="44"/>
  <c r="CE18253" i="44"/>
  <c r="CE18254" i="44"/>
  <c r="CE18255" i="44"/>
  <c r="CE18256" i="44"/>
  <c r="CE18257" i="44"/>
  <c r="CE18258" i="44"/>
  <c r="CE18259" i="44"/>
  <c r="CE18260" i="44"/>
  <c r="CE18261" i="44"/>
  <c r="CE18262" i="44"/>
  <c r="CE18263" i="44"/>
  <c r="CE18264" i="44"/>
  <c r="CE18265" i="44"/>
  <c r="CE18266" i="44"/>
  <c r="CE18267" i="44"/>
  <c r="CE18268" i="44"/>
  <c r="CE18269" i="44"/>
  <c r="CE18270" i="44"/>
  <c r="CE18271" i="44"/>
  <c r="CE18272" i="44"/>
  <c r="CE18273" i="44"/>
  <c r="CE18274" i="44"/>
  <c r="CE18275" i="44"/>
  <c r="CE18276" i="44"/>
  <c r="CE18277" i="44"/>
  <c r="CE18278" i="44"/>
  <c r="CE18279" i="44"/>
  <c r="CE18280" i="44"/>
  <c r="CE18281" i="44"/>
  <c r="CE18282" i="44"/>
  <c r="CE18283" i="44"/>
  <c r="CE18284" i="44"/>
  <c r="CE18285" i="44"/>
  <c r="CE18286" i="44"/>
  <c r="CE18287" i="44"/>
  <c r="CE18288" i="44"/>
  <c r="CE18289" i="44"/>
  <c r="CE18290" i="44"/>
  <c r="CE18291" i="44"/>
  <c r="CE18292" i="44"/>
  <c r="CE18293" i="44"/>
  <c r="CE18294" i="44"/>
  <c r="CE18295" i="44"/>
  <c r="CE18296" i="44"/>
  <c r="CE18297" i="44"/>
  <c r="CE18298" i="44"/>
  <c r="CE18299" i="44"/>
  <c r="CE18300" i="44"/>
  <c r="CE18301" i="44"/>
  <c r="CE18302" i="44"/>
  <c r="CE18303" i="44"/>
  <c r="CE18304" i="44"/>
  <c r="CE18305" i="44"/>
  <c r="CE18306" i="44"/>
  <c r="CE18307" i="44"/>
  <c r="CE18308" i="44"/>
  <c r="CE18309" i="44"/>
  <c r="CE18310" i="44"/>
  <c r="CE18311" i="44"/>
  <c r="CE18312" i="44"/>
  <c r="CE18313" i="44"/>
  <c r="CE18314" i="44"/>
  <c r="CE18315" i="44"/>
  <c r="CE18316" i="44"/>
  <c r="CE18317" i="44"/>
  <c r="CE18318" i="44"/>
  <c r="CE18319" i="44"/>
  <c r="CE18320" i="44"/>
  <c r="CE18321" i="44"/>
  <c r="CE18322" i="44"/>
  <c r="CE18323" i="44"/>
  <c r="CE18324" i="44"/>
  <c r="CE18325" i="44"/>
  <c r="CE18326" i="44"/>
  <c r="CE18327" i="44"/>
  <c r="CE18328" i="44"/>
  <c r="CE18329" i="44"/>
  <c r="CE18330" i="44"/>
  <c r="CE18331" i="44"/>
  <c r="CE18332" i="44"/>
  <c r="CE18333" i="44"/>
  <c r="CE18334" i="44"/>
  <c r="CE18335" i="44"/>
  <c r="CE18336" i="44"/>
  <c r="CE18337" i="44"/>
  <c r="CE18338" i="44"/>
  <c r="CE18339" i="44"/>
  <c r="CE18340" i="44"/>
  <c r="CE18341" i="44"/>
  <c r="CE18342" i="44"/>
  <c r="CE18343" i="44"/>
  <c r="CE18344" i="44"/>
  <c r="CE18345" i="44"/>
  <c r="CE18346" i="44"/>
  <c r="CE18347" i="44"/>
  <c r="CE18348" i="44"/>
  <c r="CE18349" i="44"/>
  <c r="CE18350" i="44"/>
  <c r="CE18351" i="44"/>
  <c r="CE18352" i="44"/>
  <c r="CE18353" i="44"/>
  <c r="CE18354" i="44"/>
  <c r="CE18355" i="44"/>
  <c r="CE18356" i="44"/>
  <c r="CE18357" i="44"/>
  <c r="CE18358" i="44"/>
  <c r="CE18359" i="44"/>
  <c r="CE18360" i="44"/>
  <c r="CE18361" i="44"/>
  <c r="CE18362" i="44"/>
  <c r="CE18363" i="44"/>
  <c r="CE18364" i="44"/>
  <c r="CE18365" i="44"/>
  <c r="CE18366" i="44"/>
  <c r="CE18367" i="44"/>
  <c r="CE18368" i="44"/>
  <c r="CE18369" i="44"/>
  <c r="CE18370" i="44"/>
  <c r="CE18371" i="44"/>
  <c r="CE18372" i="44"/>
  <c r="CE18373" i="44"/>
  <c r="CE18374" i="44"/>
  <c r="CE18375" i="44"/>
  <c r="CE18376" i="44"/>
  <c r="CE18377" i="44"/>
  <c r="CE18378" i="44"/>
  <c r="CE18379" i="44"/>
  <c r="CE18380" i="44"/>
  <c r="CE18381" i="44"/>
  <c r="CE18382" i="44"/>
  <c r="CE18383" i="44"/>
  <c r="CE18384" i="44"/>
  <c r="CE18385" i="44"/>
  <c r="CE18386" i="44"/>
  <c r="CE18387" i="44"/>
  <c r="CE18388" i="44"/>
  <c r="CE18389" i="44"/>
  <c r="CE18390" i="44"/>
  <c r="CE18391" i="44"/>
  <c r="CE18392" i="44"/>
  <c r="CE18393" i="44"/>
  <c r="CE18394" i="44"/>
  <c r="CE18395" i="44"/>
  <c r="CE18396" i="44"/>
  <c r="CE18397" i="44"/>
  <c r="CE18398" i="44"/>
  <c r="CE18399" i="44"/>
  <c r="CE18400" i="44"/>
  <c r="CE18401" i="44"/>
  <c r="CE18402" i="44"/>
  <c r="CE18403" i="44"/>
  <c r="CE18404" i="44"/>
  <c r="CE18405" i="44"/>
  <c r="CE18406" i="44"/>
  <c r="CE18407" i="44"/>
  <c r="CE18408" i="44"/>
  <c r="CE18409" i="44"/>
  <c r="CE18410" i="44"/>
  <c r="CE18411" i="44"/>
  <c r="CE18412" i="44"/>
  <c r="CE18413" i="44"/>
  <c r="CE18414" i="44"/>
  <c r="CE18415" i="44"/>
  <c r="CE18416" i="44"/>
  <c r="CE18417" i="44"/>
  <c r="CE18418" i="44"/>
  <c r="CE18419" i="44"/>
  <c r="CE18420" i="44"/>
  <c r="CE18421" i="44"/>
  <c r="CE18422" i="44"/>
  <c r="CE18423" i="44"/>
  <c r="CE18424" i="44"/>
  <c r="CE18425" i="44"/>
  <c r="CE18426" i="44"/>
  <c r="CE18427" i="44"/>
  <c r="CE18428" i="44"/>
  <c r="CE18429" i="44"/>
  <c r="CE18430" i="44"/>
  <c r="CE18431" i="44"/>
  <c r="CE18432" i="44"/>
  <c r="CE18433" i="44"/>
  <c r="CE18434" i="44"/>
  <c r="CE18435" i="44"/>
  <c r="CE18436" i="44"/>
  <c r="CE18437" i="44"/>
  <c r="CE18438" i="44"/>
  <c r="CE18439" i="44"/>
  <c r="CE18440" i="44"/>
  <c r="CE18441" i="44"/>
  <c r="CE18442" i="44"/>
  <c r="CE18443" i="44"/>
  <c r="CE18444" i="44"/>
  <c r="CE18445" i="44"/>
  <c r="CE18446" i="44"/>
  <c r="CE18447" i="44"/>
  <c r="CE18448" i="44"/>
  <c r="CE18449" i="44"/>
  <c r="CE18450" i="44"/>
  <c r="CE18451" i="44"/>
  <c r="CE18452" i="44"/>
  <c r="CE18453" i="44"/>
  <c r="CE18454" i="44"/>
  <c r="CE18455" i="44"/>
  <c r="CE18456" i="44"/>
  <c r="CE18457" i="44"/>
  <c r="CE18458" i="44"/>
  <c r="CE18459" i="44"/>
  <c r="CE18460" i="44"/>
  <c r="CE18461" i="44"/>
  <c r="CE18462" i="44"/>
  <c r="CE18463" i="44"/>
  <c r="CE18464" i="44"/>
  <c r="CE18465" i="44"/>
  <c r="CE18466" i="44"/>
  <c r="CE18467" i="44"/>
  <c r="CE18468" i="44"/>
  <c r="CE18469" i="44"/>
  <c r="CE18470" i="44"/>
  <c r="CE18471" i="44"/>
  <c r="CE18472" i="44"/>
  <c r="CE18473" i="44"/>
  <c r="CE18474" i="44"/>
  <c r="CE18475" i="44"/>
  <c r="CE18476" i="44"/>
  <c r="CE18477" i="44"/>
  <c r="CE18478" i="44"/>
  <c r="CE18479" i="44"/>
  <c r="CE18480" i="44"/>
  <c r="CE18481" i="44"/>
  <c r="CE18482" i="44"/>
  <c r="CE18483" i="44"/>
  <c r="CE18484" i="44"/>
  <c r="CE18485" i="44"/>
  <c r="CE18486" i="44"/>
  <c r="CE18487" i="44"/>
  <c r="CE18488" i="44"/>
  <c r="CE18489" i="44"/>
  <c r="CE18490" i="44"/>
  <c r="CE18491" i="44"/>
  <c r="CE18492" i="44"/>
  <c r="CE18493" i="44"/>
  <c r="CE18494" i="44"/>
  <c r="CE18495" i="44"/>
  <c r="CE18496" i="44"/>
  <c r="CE18497" i="44"/>
  <c r="CE18498" i="44"/>
  <c r="CE18499" i="44"/>
  <c r="CE18500" i="44"/>
  <c r="CE18501" i="44"/>
  <c r="CE18502" i="44"/>
  <c r="CE18503" i="44"/>
  <c r="CE18504" i="44"/>
  <c r="CE18505" i="44"/>
  <c r="CE18506" i="44"/>
  <c r="CE18507" i="44"/>
  <c r="CE18508" i="44"/>
  <c r="CE18509" i="44"/>
  <c r="CE18510" i="44"/>
  <c r="CE18511" i="44"/>
  <c r="CE18512" i="44"/>
  <c r="CE18513" i="44"/>
  <c r="CE18514" i="44"/>
  <c r="CE18515" i="44"/>
  <c r="CE18516" i="44"/>
  <c r="CE18517" i="44"/>
  <c r="CE18518" i="44"/>
  <c r="CE18519" i="44"/>
  <c r="CE18520" i="44"/>
  <c r="CE18521" i="44"/>
  <c r="CE18522" i="44"/>
  <c r="CE18523" i="44"/>
  <c r="CE18524" i="44"/>
  <c r="CE18525" i="44"/>
  <c r="CE18526" i="44"/>
  <c r="CE18527" i="44"/>
  <c r="CE18528" i="44"/>
  <c r="CE18529" i="44"/>
  <c r="CE18530" i="44"/>
  <c r="CE18531" i="44"/>
  <c r="CE18532" i="44"/>
  <c r="CE18533" i="44"/>
  <c r="CE18534" i="44"/>
  <c r="CE18535" i="44"/>
  <c r="CE18536" i="44"/>
  <c r="CE18537" i="44"/>
  <c r="CE18538" i="44"/>
  <c r="CE18539" i="44"/>
  <c r="CE18540" i="44"/>
  <c r="CE18541" i="44"/>
  <c r="CE18542" i="44"/>
  <c r="CE18543" i="44"/>
  <c r="CE18544" i="44"/>
  <c r="CE18545" i="44"/>
  <c r="CE18546" i="44"/>
  <c r="CE18547" i="44"/>
  <c r="CE18548" i="44"/>
  <c r="CE18549" i="44"/>
  <c r="CE18550" i="44"/>
  <c r="CE18551" i="44"/>
  <c r="CE18552" i="44"/>
  <c r="CE18553" i="44"/>
  <c r="CE18554" i="44"/>
  <c r="CE18555" i="44"/>
  <c r="CE18556" i="44"/>
  <c r="CE18557" i="44"/>
  <c r="CE18558" i="44"/>
  <c r="CE18559" i="44"/>
  <c r="CE18560" i="44"/>
  <c r="CE18561" i="44"/>
  <c r="CE18562" i="44"/>
  <c r="CE18563" i="44"/>
  <c r="CE18564" i="44"/>
  <c r="CE18565" i="44"/>
  <c r="CE18566" i="44"/>
  <c r="CE18567" i="44"/>
  <c r="CE18568" i="44"/>
  <c r="CE18569" i="44"/>
  <c r="CE18570" i="44"/>
  <c r="CE18571" i="44"/>
  <c r="CE18572" i="44"/>
  <c r="CE18573" i="44"/>
  <c r="CE18574" i="44"/>
  <c r="CE18575" i="44"/>
  <c r="CE18576" i="44"/>
  <c r="CE18577" i="44"/>
  <c r="CE18578" i="44"/>
  <c r="CE18579" i="44"/>
  <c r="CE18580" i="44"/>
  <c r="CE18581" i="44"/>
  <c r="CE18582" i="44"/>
  <c r="CE18583" i="44"/>
  <c r="CE18584" i="44"/>
  <c r="CE18585" i="44"/>
  <c r="CE18586" i="44"/>
  <c r="CE18587" i="44"/>
  <c r="CE18588" i="44"/>
  <c r="CE18589" i="44"/>
  <c r="CE18590" i="44"/>
  <c r="CE18591" i="44"/>
  <c r="CE18592" i="44"/>
  <c r="CE18593" i="44"/>
  <c r="CE18594" i="44"/>
  <c r="CE18595" i="44"/>
  <c r="CE18596" i="44"/>
  <c r="CE18597" i="44"/>
  <c r="CE18598" i="44"/>
  <c r="CE18599" i="44"/>
  <c r="CE18600" i="44"/>
  <c r="CE18601" i="44"/>
  <c r="CE18602" i="44"/>
  <c r="CE18603" i="44"/>
  <c r="CE18604" i="44"/>
  <c r="CE18605" i="44"/>
  <c r="CE18606" i="44"/>
  <c r="CE18607" i="44"/>
  <c r="CE18608" i="44"/>
  <c r="CE18609" i="44"/>
  <c r="CE18610" i="44"/>
  <c r="CE18611" i="44"/>
  <c r="CE18612" i="44"/>
  <c r="CE18613" i="44"/>
  <c r="CE18614" i="44"/>
  <c r="CE18615" i="44"/>
  <c r="CE18616" i="44"/>
  <c r="CE18617" i="44"/>
  <c r="CE18618" i="44"/>
  <c r="CE18619" i="44"/>
  <c r="CE18620" i="44"/>
  <c r="CE18621" i="44"/>
  <c r="CE18622" i="44"/>
  <c r="CE18623" i="44"/>
  <c r="CE18624" i="44"/>
  <c r="CE18625" i="44"/>
  <c r="CE18626" i="44"/>
  <c r="CE18627" i="44"/>
  <c r="CE18628" i="44"/>
  <c r="CE18629" i="44"/>
  <c r="CE18630" i="44"/>
  <c r="CE18631" i="44"/>
  <c r="CE18632" i="44"/>
  <c r="CE18633" i="44"/>
  <c r="CE18634" i="44"/>
  <c r="CE18635" i="44"/>
  <c r="CE18636" i="44"/>
  <c r="CE18637" i="44"/>
  <c r="CE18638" i="44"/>
  <c r="CE18639" i="44"/>
  <c r="CE18640" i="44"/>
  <c r="CE18641" i="44"/>
  <c r="CE18642" i="44"/>
  <c r="CE18643" i="44"/>
  <c r="CE18644" i="44"/>
  <c r="CE18645" i="44"/>
  <c r="CE18646" i="44"/>
  <c r="CE18647" i="44"/>
  <c r="CE18648" i="44"/>
  <c r="CE18649" i="44"/>
  <c r="CE18650" i="44"/>
  <c r="CE18651" i="44"/>
  <c r="CE18652" i="44"/>
  <c r="CE18653" i="44"/>
  <c r="CE18654" i="44"/>
  <c r="CE18655" i="44"/>
  <c r="CE18656" i="44"/>
  <c r="CE18657" i="44"/>
  <c r="CE18658" i="44"/>
  <c r="CE18659" i="44"/>
  <c r="CE18660" i="44"/>
  <c r="CE18661" i="44"/>
  <c r="CE18662" i="44"/>
  <c r="CE18663" i="44"/>
  <c r="CE18664" i="44"/>
  <c r="CE18665" i="44"/>
  <c r="CE18666" i="44"/>
  <c r="CE18667" i="44"/>
  <c r="CE18668" i="44"/>
  <c r="CE18669" i="44"/>
  <c r="CE18670" i="44"/>
  <c r="CE18671" i="44"/>
  <c r="CE18672" i="44"/>
  <c r="CE18673" i="44"/>
  <c r="CE18674" i="44"/>
  <c r="CE18675" i="44"/>
  <c r="CE18676" i="44"/>
  <c r="CE18677" i="44"/>
  <c r="CE18678" i="44"/>
  <c r="CE18679" i="44"/>
  <c r="CE18680" i="44"/>
  <c r="CE18681" i="44"/>
  <c r="CE18682" i="44"/>
  <c r="CE18683" i="44"/>
  <c r="CE18684" i="44"/>
  <c r="CE18685" i="44"/>
  <c r="CE18686" i="44"/>
  <c r="CE18687" i="44"/>
  <c r="CE18688" i="44"/>
  <c r="CE18689" i="44"/>
  <c r="CE18690" i="44"/>
  <c r="CE18691" i="44"/>
  <c r="CE18692" i="44"/>
  <c r="CE18693" i="44"/>
  <c r="CE18694" i="44"/>
  <c r="CE18695" i="44"/>
  <c r="CE18696" i="44"/>
  <c r="CE18697" i="44"/>
  <c r="CE18698" i="44"/>
  <c r="CE18699" i="44"/>
  <c r="CE18700" i="44"/>
  <c r="CE18701" i="44"/>
  <c r="CE18702" i="44"/>
  <c r="CE18703" i="44"/>
  <c r="CE18704" i="44"/>
  <c r="CE18705" i="44"/>
  <c r="CE18706" i="44"/>
  <c r="CE18707" i="44"/>
  <c r="CE18708" i="44"/>
  <c r="CE18709" i="44"/>
  <c r="CE18710" i="44"/>
  <c r="CE18711" i="44"/>
  <c r="CE18712" i="44"/>
  <c r="CE18713" i="44"/>
  <c r="CE18714" i="44"/>
  <c r="CE18715" i="44"/>
  <c r="CE18716" i="44"/>
  <c r="CE18717" i="44"/>
  <c r="CE18718" i="44"/>
  <c r="CE18719" i="44"/>
  <c r="CE18720" i="44"/>
  <c r="CE18721" i="44"/>
  <c r="CE18722" i="44"/>
  <c r="CE18723" i="44"/>
  <c r="CE18724" i="44"/>
  <c r="CE18725" i="44"/>
  <c r="CE18726" i="44"/>
  <c r="CE18727" i="44"/>
  <c r="CE18728" i="44"/>
  <c r="CE18729" i="44"/>
  <c r="CE18730" i="44"/>
  <c r="CE18731" i="44"/>
  <c r="CE18732" i="44"/>
  <c r="CE18733" i="44"/>
  <c r="CE18734" i="44"/>
  <c r="CE18735" i="44"/>
  <c r="CE18736" i="44"/>
  <c r="CE18737" i="44"/>
  <c r="CE18738" i="44"/>
  <c r="CE18739" i="44"/>
  <c r="CE18740" i="44"/>
  <c r="CE18741" i="44"/>
  <c r="CE18742" i="44"/>
  <c r="CE18743" i="44"/>
  <c r="CE18744" i="44"/>
  <c r="CE18745" i="44"/>
  <c r="CE18746" i="44"/>
  <c r="CE18747" i="44"/>
  <c r="CE18748" i="44"/>
  <c r="CE18749" i="44"/>
  <c r="CE18750" i="44"/>
  <c r="CE18751" i="44"/>
  <c r="CE18752" i="44"/>
  <c r="CE18753" i="44"/>
  <c r="CE18754" i="44"/>
  <c r="CE18755" i="44"/>
  <c r="CE18756" i="44"/>
  <c r="CE18757" i="44"/>
  <c r="CE18758" i="44"/>
  <c r="CE18759" i="44"/>
  <c r="CE18760" i="44"/>
  <c r="CE18761" i="44"/>
  <c r="CE18762" i="44"/>
  <c r="CE18763" i="44"/>
  <c r="CE18764" i="44"/>
  <c r="CE18765" i="44"/>
  <c r="CE18766" i="44"/>
  <c r="CE18767" i="44"/>
  <c r="CE18768" i="44"/>
  <c r="CE18769" i="44"/>
  <c r="CE18770" i="44"/>
  <c r="CE18771" i="44"/>
  <c r="CE18772" i="44"/>
  <c r="CE18773" i="44"/>
  <c r="CE18774" i="44"/>
  <c r="CE18775" i="44"/>
  <c r="CE18776" i="44"/>
  <c r="CE18777" i="44"/>
  <c r="CE18778" i="44"/>
  <c r="CE18779" i="44"/>
  <c r="CE18780" i="44"/>
  <c r="CE18781" i="44"/>
  <c r="CE18782" i="44"/>
  <c r="CE18783" i="44"/>
  <c r="CE18784" i="44"/>
  <c r="CE18785" i="44"/>
  <c r="CE18786" i="44"/>
  <c r="CE18787" i="44"/>
  <c r="CE18788" i="44"/>
  <c r="CE18789" i="44"/>
  <c r="CE18790" i="44"/>
  <c r="CE18791" i="44"/>
  <c r="CE18792" i="44"/>
  <c r="CE18793" i="44"/>
  <c r="CE18794" i="44"/>
  <c r="CE18795" i="44"/>
  <c r="CE18796" i="44"/>
  <c r="CE18797" i="44"/>
  <c r="CE18798" i="44"/>
  <c r="CE18799" i="44"/>
  <c r="CE18800" i="44"/>
  <c r="CE18801" i="44"/>
  <c r="CE18802" i="44"/>
  <c r="CE18803" i="44"/>
  <c r="CE18804" i="44"/>
  <c r="CE18805" i="44"/>
  <c r="CE18806" i="44"/>
  <c r="CE18807" i="44"/>
  <c r="CE18808" i="44"/>
  <c r="CE18809" i="44"/>
  <c r="CE18810" i="44"/>
  <c r="CE18811" i="44"/>
  <c r="CE18812" i="44"/>
  <c r="CE18813" i="44"/>
  <c r="CE18814" i="44"/>
  <c r="CE18815" i="44"/>
  <c r="CE18816" i="44"/>
  <c r="CE18817" i="44"/>
  <c r="CE18818" i="44"/>
  <c r="CE18819" i="44"/>
  <c r="CE18820" i="44"/>
  <c r="CE18821" i="44"/>
  <c r="CE18822" i="44"/>
  <c r="CE18823" i="44"/>
  <c r="CE18824" i="44"/>
  <c r="CE18825" i="44"/>
  <c r="CE18826" i="44"/>
  <c r="CE18827" i="44"/>
  <c r="CE18828" i="44"/>
  <c r="CE18829" i="44"/>
  <c r="CE18830" i="44"/>
  <c r="CE18831" i="44"/>
  <c r="CE18832" i="44"/>
  <c r="CE18833" i="44"/>
  <c r="CE18834" i="44"/>
  <c r="CE18835" i="44"/>
  <c r="CE18836" i="44"/>
  <c r="CE18837" i="44"/>
  <c r="CE18838" i="44"/>
  <c r="CE18839" i="44"/>
  <c r="CE18840" i="44"/>
  <c r="CE18841" i="44"/>
  <c r="CE18842" i="44"/>
  <c r="CE18843" i="44"/>
  <c r="CE18844" i="44"/>
  <c r="CE18845" i="44"/>
  <c r="CE18846" i="44"/>
  <c r="CE18847" i="44"/>
  <c r="CE18848" i="44"/>
  <c r="CE18849" i="44"/>
  <c r="CE18850" i="44"/>
  <c r="CE18851" i="44"/>
  <c r="CE18852" i="44"/>
  <c r="CE18853" i="44"/>
  <c r="CE18854" i="44"/>
  <c r="CE18855" i="44"/>
  <c r="CE18856" i="44"/>
  <c r="CE18857" i="44"/>
  <c r="CE18858" i="44"/>
  <c r="CE18859" i="44"/>
  <c r="CE18860" i="44"/>
  <c r="CE18861" i="44"/>
  <c r="CE18862" i="44"/>
  <c r="CE18863" i="44"/>
  <c r="CE18864" i="44"/>
  <c r="CE18865" i="44"/>
  <c r="CE18866" i="44"/>
  <c r="CE18867" i="44"/>
  <c r="CE18868" i="44"/>
  <c r="CE18869" i="44"/>
  <c r="CE18870" i="44"/>
  <c r="CE18871" i="44"/>
  <c r="CE18872" i="44"/>
  <c r="CE18873" i="44"/>
  <c r="CE18874" i="44"/>
  <c r="CE18875" i="44"/>
  <c r="CE18876" i="44"/>
  <c r="CE18877" i="44"/>
  <c r="CE18878" i="44"/>
  <c r="CE18879" i="44"/>
  <c r="CE18880" i="44"/>
  <c r="CE18881" i="44"/>
  <c r="CE18882" i="44"/>
  <c r="CE18883" i="44"/>
  <c r="CE18884" i="44"/>
  <c r="CE18885" i="44"/>
  <c r="CE18886" i="44"/>
  <c r="CE18887" i="44"/>
  <c r="CE18888" i="44"/>
  <c r="CE18889" i="44"/>
  <c r="CE18890" i="44"/>
  <c r="CE18891" i="44"/>
  <c r="CE18892" i="44"/>
  <c r="CE18893" i="44"/>
  <c r="CE18894" i="44"/>
  <c r="CE18895" i="44"/>
  <c r="CE18896" i="44"/>
  <c r="CE18897" i="44"/>
  <c r="CE18898" i="44"/>
  <c r="CE18899" i="44"/>
  <c r="CE18900" i="44"/>
  <c r="CE18901" i="44"/>
  <c r="CE18902" i="44"/>
  <c r="CE18903" i="44"/>
  <c r="CE18904" i="44"/>
  <c r="CE18905" i="44"/>
  <c r="CE18906" i="44"/>
  <c r="CE18907" i="44"/>
  <c r="CE18908" i="44"/>
  <c r="CE18909" i="44"/>
  <c r="CE18910" i="44"/>
  <c r="CE18911" i="44"/>
  <c r="CE18912" i="44"/>
  <c r="CE18913" i="44"/>
  <c r="CE18914" i="44"/>
  <c r="CE18915" i="44"/>
  <c r="CE18916" i="44"/>
  <c r="CE18917" i="44"/>
  <c r="CE18918" i="44"/>
  <c r="CE18919" i="44"/>
  <c r="CE18920" i="44"/>
  <c r="CE18921" i="44"/>
  <c r="CE18922" i="44"/>
  <c r="CE18923" i="44"/>
  <c r="CE18924" i="44"/>
  <c r="CE18925" i="44"/>
  <c r="CE18926" i="44"/>
  <c r="CE18927" i="44"/>
  <c r="CE18928" i="44"/>
  <c r="CE18929" i="44"/>
  <c r="CE18930" i="44"/>
  <c r="CE18931" i="44"/>
  <c r="CE18932" i="44"/>
  <c r="CE18933" i="44"/>
  <c r="CE18934" i="44"/>
  <c r="CE18935" i="44"/>
  <c r="CE18936" i="44"/>
  <c r="CE18937" i="44"/>
  <c r="CE18938" i="44"/>
  <c r="CE18939" i="44"/>
  <c r="CE18940" i="44"/>
  <c r="CE18941" i="44"/>
  <c r="CE18942" i="44"/>
  <c r="CE18943" i="44"/>
  <c r="CE18944" i="44"/>
  <c r="CE18945" i="44"/>
  <c r="CE18946" i="44"/>
  <c r="CE18947" i="44"/>
  <c r="CE18948" i="44"/>
  <c r="CE18949" i="44"/>
  <c r="CE18950" i="44"/>
  <c r="CE18951" i="44"/>
  <c r="CE18952" i="44"/>
  <c r="CE18953" i="44"/>
  <c r="CE18954" i="44"/>
  <c r="CE18955" i="44"/>
  <c r="CE18956" i="44"/>
  <c r="CE18957" i="44"/>
  <c r="CE18958" i="44"/>
  <c r="CE18959" i="44"/>
  <c r="CE18960" i="44"/>
  <c r="CE18961" i="44"/>
  <c r="CE18962" i="44"/>
  <c r="CE18963" i="44"/>
  <c r="CE18964" i="44"/>
  <c r="CE18965" i="44"/>
  <c r="CE18966" i="44"/>
  <c r="CE18967" i="44"/>
  <c r="CE18968" i="44"/>
  <c r="CE18969" i="44"/>
  <c r="CE18970" i="44"/>
  <c r="CE18971" i="44"/>
  <c r="CE18972" i="44"/>
  <c r="CE18973" i="44"/>
  <c r="CE18974" i="44"/>
  <c r="CE18975" i="44"/>
  <c r="CE18976" i="44"/>
  <c r="CE18977" i="44"/>
  <c r="CE18978" i="44"/>
  <c r="CE18979" i="44"/>
  <c r="CE18980" i="44"/>
  <c r="CE18981" i="44"/>
  <c r="CE18982" i="44"/>
  <c r="CE18983" i="44"/>
  <c r="CE18984" i="44"/>
  <c r="CE18985" i="44"/>
  <c r="CE18986" i="44"/>
  <c r="CE18987" i="44"/>
  <c r="CE18988" i="44"/>
  <c r="CE18989" i="44"/>
  <c r="CE18990" i="44"/>
  <c r="CE18991" i="44"/>
  <c r="CE18992" i="44"/>
  <c r="CE18993" i="44"/>
  <c r="CE18994" i="44"/>
  <c r="CE18995" i="44"/>
  <c r="CE18996" i="44"/>
  <c r="CE18997" i="44"/>
  <c r="CE18998" i="44"/>
  <c r="CE18999" i="44"/>
  <c r="CE19000" i="44"/>
  <c r="CE19001" i="44"/>
  <c r="CE19002" i="44"/>
  <c r="CE19003" i="44"/>
  <c r="CE19004" i="44"/>
  <c r="CE19005" i="44"/>
  <c r="CE19006" i="44"/>
  <c r="CE19007" i="44"/>
  <c r="CE19008" i="44"/>
  <c r="CE19009" i="44"/>
  <c r="CE19010" i="44"/>
  <c r="CE19011" i="44"/>
  <c r="CE19012" i="44"/>
  <c r="CE19013" i="44"/>
  <c r="CE19014" i="44"/>
  <c r="CE19015" i="44"/>
  <c r="CE19016" i="44"/>
  <c r="CE19017" i="44"/>
  <c r="CE19018" i="44"/>
  <c r="CE19019" i="44"/>
  <c r="CE19020" i="44"/>
  <c r="CE19021" i="44"/>
  <c r="CE19022" i="44"/>
  <c r="CE19023" i="44"/>
  <c r="CE19024" i="44"/>
  <c r="CE19025" i="44"/>
  <c r="CE19026" i="44"/>
  <c r="CE19027" i="44"/>
  <c r="CE19028" i="44"/>
  <c r="CE19029" i="44"/>
  <c r="CE19030" i="44"/>
  <c r="CE19031" i="44"/>
  <c r="CE19032" i="44"/>
  <c r="CE19033" i="44"/>
  <c r="CE19034" i="44"/>
  <c r="CE19035" i="44"/>
  <c r="CE19036" i="44"/>
  <c r="CE19037" i="44"/>
  <c r="CE19038" i="44"/>
  <c r="CE19039" i="44"/>
  <c r="CE19040" i="44"/>
  <c r="CE19041" i="44"/>
  <c r="CE19042" i="44"/>
  <c r="CE19043" i="44"/>
  <c r="CE19044" i="44"/>
  <c r="CE19045" i="44"/>
  <c r="CE19046" i="44"/>
  <c r="CE19047" i="44"/>
  <c r="CE19048" i="44"/>
  <c r="CE19049" i="44"/>
  <c r="CE19050" i="44"/>
  <c r="CE19051" i="44"/>
  <c r="CE19052" i="44"/>
  <c r="CE19053" i="44"/>
  <c r="CE19054" i="44"/>
  <c r="CE19055" i="44"/>
  <c r="CE19056" i="44"/>
  <c r="CE19057" i="44"/>
  <c r="CE19058" i="44"/>
  <c r="CE19059" i="44"/>
  <c r="CE19060" i="44"/>
  <c r="CE19061" i="44"/>
  <c r="CE19062" i="44"/>
  <c r="CE19063" i="44"/>
  <c r="CE19064" i="44"/>
  <c r="CE19065" i="44"/>
  <c r="CE19066" i="44"/>
  <c r="CE19067" i="44"/>
  <c r="CE19068" i="44"/>
  <c r="CE19069" i="44"/>
  <c r="CE19070" i="44"/>
  <c r="CE19071" i="44"/>
  <c r="CE19072" i="44"/>
  <c r="CE19073" i="44"/>
  <c r="CE19074" i="44"/>
  <c r="CE19075" i="44"/>
  <c r="CE19076" i="44"/>
  <c r="CE19077" i="44"/>
  <c r="CE19078" i="44"/>
  <c r="CE19079" i="44"/>
  <c r="CE19080" i="44"/>
  <c r="CE19081" i="44"/>
  <c r="CE19082" i="44"/>
  <c r="CE19083" i="44"/>
  <c r="CE19084" i="44"/>
  <c r="CE19085" i="44"/>
  <c r="CE19086" i="44"/>
  <c r="CE19087" i="44"/>
  <c r="CE19088" i="44"/>
  <c r="CE19089" i="44"/>
  <c r="CE19090" i="44"/>
  <c r="CE19091" i="44"/>
  <c r="CE19092" i="44"/>
  <c r="CE19093" i="44"/>
  <c r="CE19094" i="44"/>
  <c r="CE19095" i="44"/>
  <c r="CE19096" i="44"/>
  <c r="CE19097" i="44"/>
  <c r="CE19098" i="44"/>
  <c r="CE19099" i="44"/>
  <c r="CE19100" i="44"/>
  <c r="CE19101" i="44"/>
  <c r="CE19102" i="44"/>
  <c r="CE19103" i="44"/>
  <c r="CE19104" i="44"/>
  <c r="CE19105" i="44"/>
  <c r="CE19106" i="44"/>
  <c r="CE19107" i="44"/>
  <c r="CE19108" i="44"/>
  <c r="CE19109" i="44"/>
  <c r="CE19110" i="44"/>
  <c r="CE19111" i="44"/>
  <c r="CE19112" i="44"/>
  <c r="CE19113" i="44"/>
  <c r="CE19114" i="44"/>
  <c r="CE19115" i="44"/>
  <c r="CE19116" i="44"/>
  <c r="CE19117" i="44"/>
  <c r="CE19118" i="44"/>
  <c r="CE19119" i="44"/>
  <c r="CE19120" i="44"/>
  <c r="CE19121" i="44"/>
  <c r="CE19122" i="44"/>
  <c r="CE19123" i="44"/>
  <c r="CE19124" i="44"/>
  <c r="CE19125" i="44"/>
  <c r="CE19126" i="44"/>
  <c r="CE19127" i="44"/>
  <c r="CE19128" i="44"/>
  <c r="CE19129" i="44"/>
  <c r="CE19130" i="44"/>
  <c r="CE19131" i="44"/>
  <c r="CE19132" i="44"/>
  <c r="CE19133" i="44"/>
  <c r="CE19134" i="44"/>
  <c r="CE19135" i="44"/>
  <c r="CE19136" i="44"/>
  <c r="CE19137" i="44"/>
  <c r="CE19138" i="44"/>
  <c r="CE19139" i="44"/>
  <c r="CE19140" i="44"/>
  <c r="CE19141" i="44"/>
  <c r="CE19142" i="44"/>
  <c r="CE19143" i="44"/>
  <c r="CE19144" i="44"/>
  <c r="CE19145" i="44"/>
  <c r="CE19146" i="44"/>
  <c r="CE19147" i="44"/>
  <c r="CE19148" i="44"/>
  <c r="CE19149" i="44"/>
  <c r="CE19150" i="44"/>
  <c r="CE19151" i="44"/>
  <c r="CE19152" i="44"/>
  <c r="CE19153" i="44"/>
  <c r="CE19154" i="44"/>
  <c r="CE19155" i="44"/>
  <c r="CE19156" i="44"/>
  <c r="CE19157" i="44"/>
  <c r="CE19158" i="44"/>
  <c r="CE19159" i="44"/>
  <c r="CE19160" i="44"/>
  <c r="CE19161" i="44"/>
  <c r="CE19162" i="44"/>
  <c r="CE19163" i="44"/>
  <c r="CE19164" i="44"/>
  <c r="CE19165" i="44"/>
  <c r="CE19166" i="44"/>
  <c r="CE19167" i="44"/>
  <c r="CE19168" i="44"/>
  <c r="CE19169" i="44"/>
  <c r="CE19170" i="44"/>
  <c r="CE19171" i="44"/>
  <c r="CE19172" i="44"/>
  <c r="CE19173" i="44"/>
  <c r="CE19174" i="44"/>
  <c r="CE19175" i="44"/>
  <c r="CE19176" i="44"/>
  <c r="CE19177" i="44"/>
  <c r="CE19178" i="44"/>
  <c r="CE19179" i="44"/>
  <c r="CE19180" i="44"/>
  <c r="CE19181" i="44"/>
  <c r="CE19182" i="44"/>
  <c r="CE19183" i="44"/>
  <c r="CE19184" i="44"/>
  <c r="CE19185" i="44"/>
  <c r="CE19186" i="44"/>
  <c r="CE19187" i="44"/>
  <c r="CE19188" i="44"/>
  <c r="CE19189" i="44"/>
  <c r="CE19190" i="44"/>
  <c r="CE19191" i="44"/>
  <c r="CE19192" i="44"/>
  <c r="CE19193" i="44"/>
  <c r="CE19194" i="44"/>
  <c r="CE19195" i="44"/>
  <c r="CE19196" i="44"/>
  <c r="CE19197" i="44"/>
  <c r="CE19198" i="44"/>
  <c r="CE19199" i="44"/>
  <c r="CE19200" i="44"/>
  <c r="CE19201" i="44"/>
  <c r="CE19202" i="44"/>
  <c r="CE19203" i="44"/>
  <c r="CE19204" i="44"/>
  <c r="CE19205" i="44"/>
  <c r="CE19206" i="44"/>
  <c r="CE19207" i="44"/>
  <c r="CE19208" i="44"/>
  <c r="CE19209" i="44"/>
  <c r="CE19210" i="44"/>
  <c r="CE19211" i="44"/>
  <c r="CE19212" i="44"/>
  <c r="CE19213" i="44"/>
  <c r="CE19214" i="44"/>
  <c r="CE19215" i="44"/>
  <c r="CE19216" i="44"/>
  <c r="CE19217" i="44"/>
  <c r="CE19218" i="44"/>
  <c r="CE19219" i="44"/>
  <c r="CE19220" i="44"/>
  <c r="CE19221" i="44"/>
  <c r="CE19222" i="44"/>
  <c r="CE19223" i="44"/>
  <c r="CE19224" i="44"/>
  <c r="CE19225" i="44"/>
  <c r="CE19226" i="44"/>
  <c r="CE19227" i="44"/>
  <c r="CE19228" i="44"/>
  <c r="CE19229" i="44"/>
  <c r="CE19230" i="44"/>
  <c r="CE19231" i="44"/>
  <c r="CE19232" i="44"/>
  <c r="CE19233" i="44"/>
  <c r="CE19234" i="44"/>
  <c r="CE19235" i="44"/>
  <c r="CE19236" i="44"/>
  <c r="CE19237" i="44"/>
  <c r="CE19238" i="44"/>
  <c r="CE19239" i="44"/>
  <c r="CE19240" i="44"/>
  <c r="CE19241" i="44"/>
  <c r="CE19242" i="44"/>
  <c r="CE19243" i="44"/>
  <c r="CE19244" i="44"/>
  <c r="CE19245" i="44"/>
  <c r="CE19246" i="44"/>
  <c r="CE19247" i="44"/>
  <c r="CE19248" i="44"/>
  <c r="CE19249" i="44"/>
  <c r="CE19250" i="44"/>
  <c r="CE19251" i="44"/>
  <c r="CE19252" i="44"/>
  <c r="CE19253" i="44"/>
  <c r="CE19254" i="44"/>
  <c r="CE19255" i="44"/>
  <c r="CE19256" i="44"/>
  <c r="CE19257" i="44"/>
  <c r="CE19258" i="44"/>
  <c r="CE19259" i="44"/>
  <c r="CE19260" i="44"/>
  <c r="CE19261" i="44"/>
  <c r="CE19262" i="44"/>
  <c r="CE19263" i="44"/>
  <c r="CE19264" i="44"/>
  <c r="CE19265" i="44"/>
  <c r="CE19266" i="44"/>
  <c r="CE19267" i="44"/>
  <c r="CE19268" i="44"/>
  <c r="CE19269" i="44"/>
  <c r="CE19270" i="44"/>
  <c r="CE19271" i="44"/>
  <c r="CE19272" i="44"/>
  <c r="CE19273" i="44"/>
  <c r="CE19274" i="44"/>
  <c r="CE19275" i="44"/>
  <c r="CE19276" i="44"/>
  <c r="CE19277" i="44"/>
  <c r="CE19278" i="44"/>
  <c r="CE19279" i="44"/>
  <c r="CE19280" i="44"/>
  <c r="CE19281" i="44"/>
  <c r="CE19282" i="44"/>
  <c r="CE19283" i="44"/>
  <c r="CE19284" i="44"/>
  <c r="CE19285" i="44"/>
  <c r="CE19286" i="44"/>
  <c r="CE19287" i="44"/>
  <c r="CE19288" i="44"/>
  <c r="CE19289" i="44"/>
  <c r="CE19290" i="44"/>
  <c r="CE19291" i="44"/>
  <c r="CE19292" i="44"/>
  <c r="CE19293" i="44"/>
  <c r="CE19294" i="44"/>
  <c r="CE19295" i="44"/>
  <c r="CE19296" i="44"/>
  <c r="CE19297" i="44"/>
  <c r="CE19298" i="44"/>
  <c r="CE19299" i="44"/>
  <c r="CE19300" i="44"/>
  <c r="CE19301" i="44"/>
  <c r="CE19302" i="44"/>
  <c r="CE19303" i="44"/>
  <c r="CE19304" i="44"/>
  <c r="CE19305" i="44"/>
  <c r="CE19306" i="44"/>
  <c r="CE19307" i="44"/>
  <c r="CE19308" i="44"/>
  <c r="CE19309" i="44"/>
  <c r="CE19310" i="44"/>
  <c r="CE19311" i="44"/>
  <c r="CE19312" i="44"/>
  <c r="CE19313" i="44"/>
  <c r="CE19314" i="44"/>
  <c r="CE19315" i="44"/>
  <c r="CE19316" i="44"/>
  <c r="CE19317" i="44"/>
  <c r="CE19318" i="44"/>
  <c r="CE19319" i="44"/>
  <c r="CE19320" i="44"/>
  <c r="CE19321" i="44"/>
  <c r="CE19322" i="44"/>
  <c r="CE19323" i="44"/>
  <c r="CE19324" i="44"/>
  <c r="CE19325" i="44"/>
  <c r="CE19326" i="44"/>
  <c r="CE19327" i="44"/>
  <c r="CE19328" i="44"/>
  <c r="CE19329" i="44"/>
  <c r="CE19330" i="44"/>
  <c r="CE19331" i="44"/>
  <c r="CE19332" i="44"/>
  <c r="CE19333" i="44"/>
  <c r="CE19334" i="44"/>
  <c r="CE19335" i="44"/>
  <c r="CE19336" i="44"/>
  <c r="CE19337" i="44"/>
  <c r="CE19338" i="44"/>
  <c r="CE19339" i="44"/>
  <c r="CE19340" i="44"/>
  <c r="CE19341" i="44"/>
  <c r="CE19342" i="44"/>
  <c r="CE19343" i="44"/>
  <c r="CE19344" i="44"/>
  <c r="CE19345" i="44"/>
  <c r="CE19346" i="44"/>
  <c r="CE19347" i="44"/>
  <c r="CE19348" i="44"/>
  <c r="CE19349" i="44"/>
  <c r="CE19350" i="44"/>
  <c r="CE19351" i="44"/>
  <c r="CE19352" i="44"/>
  <c r="CE19353" i="44"/>
  <c r="CE19354" i="44"/>
  <c r="CE19355" i="44"/>
  <c r="CE19356" i="44"/>
  <c r="CE19357" i="44"/>
  <c r="CE19358" i="44"/>
  <c r="CE19359" i="44"/>
  <c r="CE19360" i="44"/>
  <c r="CE19361" i="44"/>
  <c r="CE19362" i="44"/>
  <c r="CE19363" i="44"/>
  <c r="CE19364" i="44"/>
  <c r="CE19365" i="44"/>
  <c r="CE19366" i="44"/>
  <c r="CE19367" i="44"/>
  <c r="CE19368" i="44"/>
  <c r="CE19369" i="44"/>
  <c r="CE19370" i="44"/>
  <c r="CE19371" i="44"/>
  <c r="CE19372" i="44"/>
  <c r="CE19373" i="44"/>
  <c r="CE19374" i="44"/>
  <c r="CE19375" i="44"/>
  <c r="CE19376" i="44"/>
  <c r="CE19377" i="44"/>
  <c r="CE19378" i="44"/>
  <c r="CE19379" i="44"/>
  <c r="CE19380" i="44"/>
  <c r="CE19381" i="44"/>
  <c r="CE19382" i="44"/>
  <c r="CE19383" i="44"/>
  <c r="CE19384" i="44"/>
  <c r="CE19385" i="44"/>
  <c r="CE19386" i="44"/>
  <c r="CE19387" i="44"/>
  <c r="CE19388" i="44"/>
  <c r="CE19389" i="44"/>
  <c r="CE19390" i="44"/>
  <c r="CE19391" i="44"/>
  <c r="CE19392" i="44"/>
  <c r="CE19393" i="44"/>
  <c r="CE19394" i="44"/>
  <c r="CE19395" i="44"/>
  <c r="CE19396" i="44"/>
  <c r="CE19397" i="44"/>
  <c r="CE19398" i="44"/>
  <c r="CE19399" i="44"/>
  <c r="CE19400" i="44"/>
  <c r="CE19401" i="44"/>
  <c r="CE19402" i="44"/>
  <c r="CE19403" i="44"/>
  <c r="CE19404" i="44"/>
  <c r="CE19405" i="44"/>
  <c r="CE19406" i="44"/>
  <c r="CE19407" i="44"/>
  <c r="CE19408" i="44"/>
  <c r="CE19409" i="44"/>
  <c r="CE19410" i="44"/>
  <c r="CE19411" i="44"/>
  <c r="CE19412" i="44"/>
  <c r="CE19413" i="44"/>
  <c r="CE19414" i="44"/>
  <c r="CE19415" i="44"/>
  <c r="CE19416" i="44"/>
  <c r="CE19417" i="44"/>
  <c r="CE19418" i="44"/>
  <c r="CE19419" i="44"/>
  <c r="CE19420" i="44"/>
  <c r="CE19421" i="44"/>
  <c r="CE19422" i="44"/>
  <c r="CE19423" i="44"/>
  <c r="CE19424" i="44"/>
  <c r="CE19425" i="44"/>
  <c r="CE19426" i="44"/>
  <c r="CE19427" i="44"/>
  <c r="CE19428" i="44"/>
  <c r="CE19429" i="44"/>
  <c r="CE19430" i="44"/>
  <c r="CE19431" i="44"/>
  <c r="CE19432" i="44"/>
  <c r="CE19433" i="44"/>
  <c r="CE19434" i="44"/>
  <c r="CE19435" i="44"/>
  <c r="CE19436" i="44"/>
  <c r="CE19437" i="44"/>
  <c r="CE19438" i="44"/>
  <c r="CE19439" i="44"/>
  <c r="CE19440" i="44"/>
  <c r="CE19441" i="44"/>
  <c r="CE19442" i="44"/>
  <c r="CE19443" i="44"/>
  <c r="CE19444" i="44"/>
  <c r="CE19445" i="44"/>
  <c r="CE19446" i="44"/>
  <c r="CE19447" i="44"/>
  <c r="CE19448" i="44"/>
  <c r="CE19449" i="44"/>
  <c r="CE19450" i="44"/>
  <c r="CE19451" i="44"/>
  <c r="CE19452" i="44"/>
  <c r="CE19453" i="44"/>
  <c r="CE19454" i="44"/>
  <c r="CE19455" i="44"/>
  <c r="CE19456" i="44"/>
  <c r="CE19457" i="44"/>
  <c r="CE19458" i="44"/>
  <c r="CE19459" i="44"/>
  <c r="CE19460" i="44"/>
  <c r="CE19461" i="44"/>
  <c r="CE19462" i="44"/>
  <c r="CE19463" i="44"/>
  <c r="CE19464" i="44"/>
  <c r="CE19465" i="44"/>
  <c r="CE19466" i="44"/>
  <c r="CE19467" i="44"/>
  <c r="CE19468" i="44"/>
  <c r="CE19469" i="44"/>
  <c r="CE19470" i="44"/>
  <c r="CE19471" i="44"/>
  <c r="CE19472" i="44"/>
  <c r="CE19473" i="44"/>
  <c r="CE19474" i="44"/>
  <c r="CE19475" i="44"/>
  <c r="CE19476" i="44"/>
  <c r="CE19477" i="44"/>
  <c r="CE19478" i="44"/>
  <c r="CE19479" i="44"/>
  <c r="CE19480" i="44"/>
  <c r="CE19481" i="44"/>
  <c r="CE19482" i="44"/>
  <c r="CE19483" i="44"/>
  <c r="CE19484" i="44"/>
  <c r="CE19485" i="44"/>
  <c r="CE19486" i="44"/>
  <c r="CE19487" i="44"/>
  <c r="CE19488" i="44"/>
  <c r="CE19489" i="44"/>
  <c r="CE19490" i="44"/>
  <c r="CE19491" i="44"/>
  <c r="CE19492" i="44"/>
  <c r="CE19493" i="44"/>
  <c r="CE19494" i="44"/>
  <c r="CE19495" i="44"/>
  <c r="CE19496" i="44"/>
  <c r="CE19497" i="44"/>
  <c r="CE19498" i="44"/>
  <c r="CE19499" i="44"/>
  <c r="CE19500" i="44"/>
  <c r="CE19501" i="44"/>
  <c r="CE19502" i="44"/>
  <c r="CE19503" i="44"/>
  <c r="CE19504" i="44"/>
  <c r="CE19505" i="44"/>
  <c r="CE19506" i="44"/>
  <c r="CE19507" i="44"/>
  <c r="CE19508" i="44"/>
  <c r="CE19509" i="44"/>
  <c r="CE19510" i="44"/>
  <c r="CE19511" i="44"/>
  <c r="CE19512" i="44"/>
  <c r="CE19513" i="44"/>
  <c r="CE19514" i="44"/>
  <c r="CE19515" i="44"/>
  <c r="CE19516" i="44"/>
  <c r="CE19517" i="44"/>
  <c r="CE19518" i="44"/>
  <c r="CE19519" i="44"/>
  <c r="CE19520" i="44"/>
  <c r="CE19521" i="44"/>
  <c r="CE19522" i="44"/>
  <c r="CE19523" i="44"/>
  <c r="CE19524" i="44"/>
  <c r="CE19525" i="44"/>
  <c r="CE19526" i="44"/>
  <c r="CE19527" i="44"/>
  <c r="CE19528" i="44"/>
  <c r="CE19529" i="44"/>
  <c r="CE19530" i="44"/>
  <c r="CE19531" i="44"/>
  <c r="CE19532" i="44"/>
  <c r="CE19533" i="44"/>
  <c r="CE19534" i="44"/>
  <c r="CE19535" i="44"/>
  <c r="CE19536" i="44"/>
  <c r="CE19537" i="44"/>
  <c r="CE19538" i="44"/>
  <c r="CE19539" i="44"/>
  <c r="CE19540" i="44"/>
  <c r="CE19541" i="44"/>
  <c r="CE19542" i="44"/>
  <c r="CE19543" i="44"/>
  <c r="CE19544" i="44"/>
  <c r="CE19545" i="44"/>
  <c r="CE19546" i="44"/>
  <c r="CE19547" i="44"/>
  <c r="CE19548" i="44"/>
  <c r="CE19549" i="44"/>
  <c r="CE19550" i="44"/>
  <c r="CE19551" i="44"/>
  <c r="CE19552" i="44"/>
  <c r="CE19553" i="44"/>
  <c r="CE19554" i="44"/>
  <c r="CE19555" i="44"/>
  <c r="CE19556" i="44"/>
  <c r="CE19557" i="44"/>
  <c r="CE19558" i="44"/>
  <c r="CE19559" i="44"/>
  <c r="CE19560" i="44"/>
  <c r="CE19561" i="44"/>
  <c r="CE19562" i="44"/>
  <c r="CE19563" i="44"/>
  <c r="CE19564" i="44"/>
  <c r="CE19565" i="44"/>
  <c r="CE19566" i="44"/>
  <c r="CE19567" i="44"/>
  <c r="CE19568" i="44"/>
  <c r="CE19569" i="44"/>
  <c r="CE19570" i="44"/>
  <c r="CE19571" i="44"/>
  <c r="CE19572" i="44"/>
  <c r="CE19573" i="44"/>
  <c r="CE19574" i="44"/>
  <c r="CE19575" i="44"/>
  <c r="CE19576" i="44"/>
  <c r="CE19577" i="44"/>
  <c r="CE19578" i="44"/>
  <c r="CE19579" i="44"/>
  <c r="CE19580" i="44"/>
  <c r="CE19581" i="44"/>
  <c r="CE19582" i="44"/>
  <c r="CE19583" i="44"/>
  <c r="CE19584" i="44"/>
  <c r="CE19585" i="44"/>
  <c r="CE19586" i="44"/>
  <c r="CE19587" i="44"/>
  <c r="CE19588" i="44"/>
  <c r="CE19589" i="44"/>
  <c r="CE19590" i="44"/>
  <c r="CE19591" i="44"/>
  <c r="CE19592" i="44"/>
  <c r="CE19593" i="44"/>
  <c r="CE19594" i="44"/>
  <c r="CE19595" i="44"/>
  <c r="CE19596" i="44"/>
  <c r="CE19597" i="44"/>
  <c r="CE19598" i="44"/>
  <c r="CE19599" i="44"/>
  <c r="CE19600" i="44"/>
  <c r="CE19601" i="44"/>
  <c r="CE19602" i="44"/>
  <c r="CE19603" i="44"/>
  <c r="CE19604" i="44"/>
  <c r="CE19605" i="44"/>
  <c r="CE19606" i="44"/>
  <c r="CE19607" i="44"/>
  <c r="CE19608" i="44"/>
  <c r="CE19609" i="44"/>
  <c r="CE19610" i="44"/>
  <c r="CE19611" i="44"/>
  <c r="CE19612" i="44"/>
  <c r="CE19613" i="44"/>
  <c r="CE19614" i="44"/>
  <c r="CE19615" i="44"/>
  <c r="CE19616" i="44"/>
  <c r="CE19617" i="44"/>
  <c r="CE19618" i="44"/>
  <c r="CE19619" i="44"/>
  <c r="CE19620" i="44"/>
  <c r="CE19621" i="44"/>
  <c r="CE19622" i="44"/>
  <c r="CE19623" i="44"/>
  <c r="CE19624" i="44"/>
  <c r="CE19625" i="44"/>
  <c r="CE19626" i="44"/>
  <c r="CE19627" i="44"/>
  <c r="CE19628" i="44"/>
  <c r="CE19629" i="44"/>
  <c r="CE19630" i="44"/>
  <c r="CE19631" i="44"/>
  <c r="CE19632" i="44"/>
  <c r="CE19633" i="44"/>
  <c r="CE19634" i="44"/>
  <c r="CE19635" i="44"/>
  <c r="CE19636" i="44"/>
  <c r="CE19637" i="44"/>
  <c r="CE19638" i="44"/>
  <c r="CE19639" i="44"/>
  <c r="CE19640" i="44"/>
  <c r="CE19641" i="44"/>
  <c r="CE19642" i="44"/>
  <c r="CE19643" i="44"/>
  <c r="CE19644" i="44"/>
  <c r="CE19645" i="44"/>
  <c r="CE19646" i="44"/>
  <c r="CE19647" i="44"/>
  <c r="CE19648" i="44"/>
  <c r="CE19649" i="44"/>
  <c r="CE19650" i="44"/>
  <c r="CE19651" i="44"/>
  <c r="CE19652" i="44"/>
  <c r="CE19653" i="44"/>
  <c r="CE19654" i="44"/>
  <c r="CE19655" i="44"/>
  <c r="CE19656" i="44"/>
  <c r="CE19657" i="44"/>
  <c r="CE19658" i="44"/>
  <c r="CE19659" i="44"/>
  <c r="CE19660" i="44"/>
  <c r="CE19661" i="44"/>
  <c r="CE19662" i="44"/>
  <c r="CE19663" i="44"/>
  <c r="CE19664" i="44"/>
  <c r="CE19665" i="44"/>
  <c r="CE19666" i="44"/>
  <c r="CE19667" i="44"/>
  <c r="CE19668" i="44"/>
  <c r="CE19669" i="44"/>
  <c r="CE19670" i="44"/>
  <c r="CE19671" i="44"/>
  <c r="CE19672" i="44"/>
  <c r="CE19673" i="44"/>
  <c r="CE19674" i="44"/>
  <c r="CE19675" i="44"/>
  <c r="CE19676" i="44"/>
  <c r="CE19677" i="44"/>
  <c r="CE19678" i="44"/>
  <c r="CE19679" i="44"/>
  <c r="CE19680" i="44"/>
  <c r="CE19681" i="44"/>
  <c r="CE19682" i="44"/>
  <c r="CE19683" i="44"/>
  <c r="CE19684" i="44"/>
  <c r="CE19685" i="44"/>
  <c r="CE19686" i="44"/>
  <c r="CE19687" i="44"/>
  <c r="CE19688" i="44"/>
  <c r="CE19689" i="44"/>
  <c r="CE19690" i="44"/>
  <c r="CE19691" i="44"/>
  <c r="CE19692" i="44"/>
  <c r="CE19693" i="44"/>
  <c r="CE19694" i="44"/>
  <c r="CE19695" i="44"/>
  <c r="CE19696" i="44"/>
  <c r="CE19697" i="44"/>
  <c r="CE19698" i="44"/>
  <c r="CE19699" i="44"/>
  <c r="CE19700" i="44"/>
  <c r="CE19701" i="44"/>
  <c r="CE19702" i="44"/>
  <c r="CE19703" i="44"/>
  <c r="CE19704" i="44"/>
  <c r="CE19705" i="44"/>
  <c r="CE19706" i="44"/>
  <c r="CE19707" i="44"/>
  <c r="CE19708" i="44"/>
  <c r="CE19709" i="44"/>
  <c r="CE19710" i="44"/>
  <c r="CE19711" i="44"/>
  <c r="CE19712" i="44"/>
  <c r="CE19713" i="44"/>
  <c r="CE19714" i="44"/>
  <c r="CE19715" i="44"/>
  <c r="CE19716" i="44"/>
  <c r="CE19717" i="44"/>
  <c r="CE19718" i="44"/>
  <c r="CE19719" i="44"/>
  <c r="CE19720" i="44"/>
  <c r="CE19721" i="44"/>
  <c r="CE19722" i="44"/>
  <c r="CE19723" i="44"/>
  <c r="CE19724" i="44"/>
  <c r="CE19725" i="44"/>
  <c r="CE19726" i="44"/>
  <c r="CE19727" i="44"/>
  <c r="CE19728" i="44"/>
  <c r="CE19729" i="44"/>
  <c r="CE19730" i="44"/>
  <c r="CE19731" i="44"/>
  <c r="CE19732" i="44"/>
  <c r="CE19733" i="44"/>
  <c r="CE19734" i="44"/>
  <c r="CE19735" i="44"/>
  <c r="CE19736" i="44"/>
  <c r="CE19737" i="44"/>
  <c r="CE19738" i="44"/>
  <c r="CE19739" i="44"/>
  <c r="CE19740" i="44"/>
  <c r="CE19741" i="44"/>
  <c r="CE19742" i="44"/>
  <c r="CE19743" i="44"/>
  <c r="CE19744" i="44"/>
  <c r="CE19745" i="44"/>
  <c r="CE19746" i="44"/>
  <c r="CE19747" i="44"/>
  <c r="CE19748" i="44"/>
  <c r="CE19749" i="44"/>
  <c r="CE19750" i="44"/>
  <c r="CE19751" i="44"/>
  <c r="CE19752" i="44"/>
  <c r="CE19753" i="44"/>
  <c r="CE19754" i="44"/>
  <c r="CE19755" i="44"/>
  <c r="CE19756" i="44"/>
  <c r="CE19757" i="44"/>
  <c r="CE19758" i="44"/>
  <c r="CE19759" i="44"/>
  <c r="CE19760" i="44"/>
  <c r="CE19761" i="44"/>
  <c r="CE19762" i="44"/>
  <c r="CE19763" i="44"/>
  <c r="CE19764" i="44"/>
  <c r="CE19765" i="44"/>
  <c r="CE19766" i="44"/>
  <c r="CE19767" i="44"/>
  <c r="CE19768" i="44"/>
  <c r="CE19769" i="44"/>
  <c r="CE19770" i="44"/>
  <c r="CE19771" i="44"/>
  <c r="CE19772" i="44"/>
  <c r="CE19773" i="44"/>
  <c r="CE19774" i="44"/>
  <c r="CE19775" i="44"/>
  <c r="CE19776" i="44"/>
  <c r="CE19777" i="44"/>
  <c r="CE19778" i="44"/>
  <c r="CE19779" i="44"/>
  <c r="CE19780" i="44"/>
  <c r="CE19781" i="44"/>
  <c r="CE19782" i="44"/>
  <c r="CE19783" i="44"/>
  <c r="CE19784" i="44"/>
  <c r="CE19785" i="44"/>
  <c r="CE19786" i="44"/>
  <c r="CE19787" i="44"/>
  <c r="CE19788" i="44"/>
  <c r="CE19789" i="44"/>
  <c r="CE19790" i="44"/>
  <c r="CE19791" i="44"/>
  <c r="CE19792" i="44"/>
  <c r="CE19793" i="44"/>
  <c r="CE19794" i="44"/>
  <c r="CE19795" i="44"/>
  <c r="CE19796" i="44"/>
  <c r="CE19797" i="44"/>
  <c r="CE19798" i="44"/>
  <c r="CE19799" i="44"/>
  <c r="CE19800" i="44"/>
  <c r="CE19801" i="44"/>
  <c r="CE19802" i="44"/>
  <c r="CE19803" i="44"/>
  <c r="CE19804" i="44"/>
  <c r="CE19805" i="44"/>
  <c r="CE19806" i="44"/>
  <c r="CE19807" i="44"/>
  <c r="CE19808" i="44"/>
  <c r="CE19809" i="44"/>
  <c r="CE19810" i="44"/>
  <c r="CE19811" i="44"/>
  <c r="CE19812" i="44"/>
  <c r="CE19813" i="44"/>
  <c r="CE19814" i="44"/>
  <c r="CE19815" i="44"/>
  <c r="CE19816" i="44"/>
  <c r="CE19817" i="44"/>
  <c r="CE19818" i="44"/>
  <c r="CE19819" i="44"/>
  <c r="CE19820" i="44"/>
  <c r="CE19821" i="44"/>
  <c r="CE19822" i="44"/>
  <c r="CE19823" i="44"/>
  <c r="CE19824" i="44"/>
  <c r="CE19825" i="44"/>
  <c r="CE19826" i="44"/>
  <c r="CE19827" i="44"/>
  <c r="CE19828" i="44"/>
  <c r="CE19829" i="44"/>
  <c r="CE19830" i="44"/>
  <c r="CE19831" i="44"/>
  <c r="CE19832" i="44"/>
  <c r="CE19833" i="44"/>
  <c r="CE19834" i="44"/>
  <c r="CE19835" i="44"/>
  <c r="CE19836" i="44"/>
  <c r="CE19837" i="44"/>
  <c r="CE19838" i="44"/>
  <c r="CE19839" i="44"/>
  <c r="CE19840" i="44"/>
  <c r="CE19841" i="44"/>
  <c r="CE19842" i="44"/>
  <c r="CE19843" i="44"/>
  <c r="CE19844" i="44"/>
  <c r="CE19845" i="44"/>
  <c r="CE19846" i="44"/>
  <c r="CE19847" i="44"/>
  <c r="CE19848" i="44"/>
  <c r="CE19849" i="44"/>
  <c r="CE19850" i="44"/>
  <c r="CE19851" i="44"/>
  <c r="CE19852" i="44"/>
  <c r="CE19853" i="44"/>
  <c r="CE19854" i="44"/>
  <c r="CE19855" i="44"/>
  <c r="CE19856" i="44"/>
  <c r="CE19857" i="44"/>
  <c r="CE19858" i="44"/>
  <c r="CE19859" i="44"/>
  <c r="CE19860" i="44"/>
  <c r="CE19861" i="44"/>
  <c r="CE19862" i="44"/>
  <c r="CE19863" i="44"/>
  <c r="CE19864" i="44"/>
  <c r="CE19865" i="44"/>
  <c r="CE19866" i="44"/>
  <c r="CE19867" i="44"/>
  <c r="CE19868" i="44"/>
  <c r="CE19869" i="44"/>
  <c r="CE19870" i="44"/>
  <c r="CE19871" i="44"/>
  <c r="CE19872" i="44"/>
  <c r="CE19873" i="44"/>
  <c r="CE19874" i="44"/>
  <c r="CE19875" i="44"/>
  <c r="CE19876" i="44"/>
  <c r="CE19877" i="44"/>
  <c r="CE19878" i="44"/>
  <c r="CE19879" i="44"/>
  <c r="CE19880" i="44"/>
  <c r="CE19881" i="44"/>
  <c r="CE19882" i="44"/>
  <c r="CE19883" i="44"/>
  <c r="CE19884" i="44"/>
  <c r="CE19885" i="44"/>
  <c r="CE19886" i="44"/>
  <c r="CE19887" i="44"/>
  <c r="CE19888" i="44"/>
  <c r="CE19889" i="44"/>
  <c r="CE19890" i="44"/>
  <c r="CE19891" i="44"/>
  <c r="CE19892" i="44"/>
  <c r="CE19893" i="44"/>
  <c r="CE19894" i="44"/>
  <c r="CE19895" i="44"/>
  <c r="CE19896" i="44"/>
  <c r="CE19897" i="44"/>
  <c r="CE19898" i="44"/>
  <c r="CE19899" i="44"/>
  <c r="CE19900" i="44"/>
  <c r="CE19901" i="44"/>
  <c r="CE19902" i="44"/>
  <c r="CE19903" i="44"/>
  <c r="CE19904" i="44"/>
  <c r="CE19905" i="44"/>
  <c r="CE19906" i="44"/>
  <c r="CE19907" i="44"/>
  <c r="CE19908" i="44"/>
  <c r="CE19909" i="44"/>
  <c r="CE19910" i="44"/>
  <c r="CE19911" i="44"/>
  <c r="CE19912" i="44"/>
  <c r="CE19913" i="44"/>
  <c r="CE19914" i="44"/>
  <c r="CE19915" i="44"/>
  <c r="CE19916" i="44"/>
  <c r="CE19917" i="44"/>
  <c r="CE19918" i="44"/>
  <c r="CE19919" i="44"/>
  <c r="CE19920" i="44"/>
  <c r="CE19921" i="44"/>
  <c r="CE19922" i="44"/>
  <c r="CE19923" i="44"/>
  <c r="CE19924" i="44"/>
  <c r="CE19925" i="44"/>
  <c r="CE19926" i="44"/>
  <c r="CE19927" i="44"/>
  <c r="CE19928" i="44"/>
  <c r="CE19929" i="44"/>
  <c r="CE19930" i="44"/>
  <c r="CE19931" i="44"/>
  <c r="CE19932" i="44"/>
  <c r="CE19933" i="44"/>
  <c r="CE19934" i="44"/>
  <c r="CE19935" i="44"/>
  <c r="CE19936" i="44"/>
  <c r="CE19937" i="44"/>
  <c r="CE19938" i="44"/>
  <c r="CE19939" i="44"/>
  <c r="CE19940" i="44"/>
  <c r="CE19941" i="44"/>
  <c r="CE19942" i="44"/>
  <c r="CE19943" i="44"/>
  <c r="CE19944" i="44"/>
  <c r="CE19945" i="44"/>
  <c r="CE19946" i="44"/>
  <c r="CE19947" i="44"/>
  <c r="CE19948" i="44"/>
  <c r="CE19949" i="44"/>
  <c r="CE19950" i="44"/>
  <c r="CE19951" i="44"/>
  <c r="CE19952" i="44"/>
  <c r="CE19953" i="44"/>
  <c r="CE19954" i="44"/>
  <c r="CE19955" i="44"/>
  <c r="CE19956" i="44"/>
  <c r="CE19957" i="44"/>
  <c r="CE19958" i="44"/>
  <c r="CE19959" i="44"/>
  <c r="CE19960" i="44"/>
  <c r="CE19961" i="44"/>
  <c r="CE19962" i="44"/>
  <c r="CE19963" i="44"/>
  <c r="CE19964" i="44"/>
  <c r="CE19965" i="44"/>
  <c r="CE19966" i="44"/>
  <c r="CE19967" i="44"/>
  <c r="CE19968" i="44"/>
  <c r="CE19969" i="44"/>
  <c r="CE19970" i="44"/>
  <c r="CE19971" i="44"/>
  <c r="CE19972" i="44"/>
  <c r="CE19973" i="44"/>
  <c r="CE19974" i="44"/>
  <c r="CE19975" i="44"/>
  <c r="CE19976" i="44"/>
  <c r="CE19977" i="44"/>
  <c r="CE19978" i="44"/>
  <c r="CE19979" i="44"/>
  <c r="CE19980" i="44"/>
  <c r="CE19981" i="44"/>
  <c r="CE19982" i="44"/>
  <c r="CE19983" i="44"/>
  <c r="CE19984" i="44"/>
  <c r="CE19985" i="44"/>
  <c r="CE19986" i="44"/>
  <c r="CE19987" i="44"/>
  <c r="CE19988" i="44"/>
  <c r="CE19989" i="44"/>
  <c r="CE19990" i="44"/>
  <c r="CE19991" i="44"/>
  <c r="CE19992" i="44"/>
  <c r="CE19993" i="44"/>
  <c r="CE19994" i="44"/>
  <c r="CE19995" i="44"/>
  <c r="CE19996" i="44"/>
  <c r="CE19997" i="44"/>
  <c r="CE19998" i="44"/>
  <c r="CE19999" i="44"/>
  <c r="CE20000" i="44"/>
  <c r="CE20001" i="44"/>
  <c r="CE20002" i="44"/>
  <c r="CE20003" i="44"/>
  <c r="CE20004" i="44"/>
  <c r="CE20005" i="44"/>
  <c r="CE20006" i="44"/>
  <c r="CE20007" i="44"/>
  <c r="CE20008" i="44"/>
  <c r="CE20009" i="44"/>
  <c r="CE20010" i="44"/>
  <c r="CE20011" i="44"/>
  <c r="CE20012" i="44"/>
  <c r="CE20013" i="44"/>
  <c r="CE20014" i="44"/>
  <c r="CE20015" i="44"/>
  <c r="CE20016" i="44"/>
  <c r="CE20017" i="44"/>
  <c r="CE20018" i="44"/>
  <c r="CE20019" i="44"/>
  <c r="CE20020" i="44"/>
  <c r="CE20021" i="44"/>
  <c r="CE20022" i="44"/>
  <c r="CE20023" i="44"/>
  <c r="CE20024" i="44"/>
  <c r="CE20025" i="44"/>
  <c r="CE20026" i="44"/>
  <c r="CE20027" i="44"/>
  <c r="CE20028" i="44"/>
  <c r="CE20029" i="44"/>
  <c r="CE20030" i="44"/>
  <c r="CE20031" i="44"/>
  <c r="CE20032" i="44"/>
  <c r="CE20033" i="44"/>
  <c r="CE20034" i="44"/>
  <c r="CE20035" i="44"/>
  <c r="CE20036" i="44"/>
  <c r="CE20037" i="44"/>
  <c r="CE20038" i="44"/>
  <c r="CE20039" i="44"/>
  <c r="CE20040" i="44"/>
  <c r="CE20041" i="44"/>
  <c r="CE20042" i="44"/>
  <c r="CE20043" i="44"/>
  <c r="CE20044" i="44"/>
  <c r="CE20045" i="44"/>
  <c r="CE20046" i="44"/>
  <c r="CE20047" i="44"/>
  <c r="CE20048" i="44"/>
  <c r="CE20049" i="44"/>
  <c r="CE20050" i="44"/>
  <c r="CE20051" i="44"/>
  <c r="CE20052" i="44"/>
  <c r="CE20053" i="44"/>
  <c r="CE20054" i="44"/>
  <c r="CE20055" i="44"/>
  <c r="CE20056" i="44"/>
  <c r="CE20057" i="44"/>
  <c r="CE20058" i="44"/>
  <c r="CE20059" i="44"/>
  <c r="CE20060" i="44"/>
  <c r="CE20061" i="44"/>
  <c r="CE20062" i="44"/>
  <c r="CE20063" i="44"/>
  <c r="CE20064" i="44"/>
  <c r="CE20065" i="44"/>
  <c r="CE20066" i="44"/>
  <c r="CE20067" i="44"/>
  <c r="CE20068" i="44"/>
  <c r="CE20069" i="44"/>
  <c r="CE20070" i="44"/>
  <c r="CE20071" i="44"/>
  <c r="CE20072" i="44"/>
  <c r="CE20073" i="44"/>
  <c r="CE20074" i="44"/>
  <c r="CE20075" i="44"/>
  <c r="CE20076" i="44"/>
  <c r="CE20077" i="44"/>
  <c r="CE20078" i="44"/>
  <c r="CE20079" i="44"/>
  <c r="CE20080" i="44"/>
  <c r="CE20081" i="44"/>
  <c r="CE20082" i="44"/>
  <c r="CE20083" i="44"/>
  <c r="CE20084" i="44"/>
  <c r="CE20085" i="44"/>
  <c r="CE20086" i="44"/>
  <c r="CE20087" i="44"/>
  <c r="CE20088" i="44"/>
  <c r="CE20089" i="44"/>
  <c r="CE20090" i="44"/>
  <c r="CE20091" i="44"/>
  <c r="CE20092" i="44"/>
  <c r="CE20093" i="44"/>
  <c r="CE20094" i="44"/>
  <c r="CE20095" i="44"/>
  <c r="CE20096" i="44"/>
  <c r="CE20097" i="44"/>
  <c r="CE20098" i="44"/>
  <c r="CE20099" i="44"/>
  <c r="CE20100" i="44"/>
  <c r="CE20101" i="44"/>
  <c r="CE20102" i="44"/>
  <c r="CE20103" i="44"/>
  <c r="CE20104" i="44"/>
  <c r="CE20105" i="44"/>
  <c r="CE20106" i="44"/>
  <c r="CE20107" i="44"/>
  <c r="CE20108" i="44"/>
  <c r="CE20109" i="44"/>
  <c r="CE20110" i="44"/>
  <c r="CE20111" i="44"/>
  <c r="CE20112" i="44"/>
  <c r="CE20113" i="44"/>
  <c r="CE20114" i="44"/>
  <c r="CE20115" i="44"/>
  <c r="CE20116" i="44"/>
  <c r="CE20117" i="44"/>
  <c r="CE20118" i="44"/>
  <c r="CE20119" i="44"/>
  <c r="CE20120" i="44"/>
  <c r="CE20121" i="44"/>
  <c r="CE20122" i="44"/>
  <c r="CE20123" i="44"/>
  <c r="CE20124" i="44"/>
  <c r="CE20125" i="44"/>
  <c r="CE20126" i="44"/>
  <c r="CE20127" i="44"/>
  <c r="CE20128" i="44"/>
  <c r="CE20129" i="44"/>
  <c r="CE20130" i="44"/>
  <c r="CE20131" i="44"/>
  <c r="CE20132" i="44"/>
  <c r="CE20133" i="44"/>
  <c r="CE20134" i="44"/>
  <c r="CE20135" i="44"/>
  <c r="CE20136" i="44"/>
  <c r="CE20137" i="44"/>
  <c r="CE20138" i="44"/>
  <c r="CE20139" i="44"/>
  <c r="CE20140" i="44"/>
  <c r="CE20141" i="44"/>
  <c r="CE20142" i="44"/>
  <c r="CE20143" i="44"/>
  <c r="CE20144" i="44"/>
  <c r="CE20145" i="44"/>
  <c r="CE20146" i="44"/>
  <c r="CE20147" i="44"/>
  <c r="CE20148" i="44"/>
  <c r="CE20149" i="44"/>
  <c r="CE20150" i="44"/>
  <c r="CE20151" i="44"/>
  <c r="CE20152" i="44"/>
  <c r="CE20153" i="44"/>
  <c r="CE20154" i="44"/>
  <c r="CE20155" i="44"/>
  <c r="CE20156" i="44"/>
  <c r="CE20157" i="44"/>
  <c r="CE20158" i="44"/>
  <c r="CE20159" i="44"/>
  <c r="CE20160" i="44"/>
  <c r="CE20161" i="44"/>
  <c r="CE20162" i="44"/>
  <c r="CE20163" i="44"/>
  <c r="CE20164" i="44"/>
  <c r="CE20165" i="44"/>
  <c r="CE20166" i="44"/>
  <c r="CE20167" i="44"/>
  <c r="CE20168" i="44"/>
  <c r="CE20169" i="44"/>
  <c r="CE20170" i="44"/>
  <c r="CE20171" i="44"/>
  <c r="CE20172" i="44"/>
  <c r="CE20173" i="44"/>
  <c r="CE20174" i="44"/>
  <c r="CE20175" i="44"/>
  <c r="CE20176" i="44"/>
  <c r="CE20177" i="44"/>
  <c r="CE20178" i="44"/>
  <c r="CE20179" i="44"/>
  <c r="CE20180" i="44"/>
  <c r="CE20181" i="44"/>
  <c r="CE20182" i="44"/>
  <c r="CE20183" i="44"/>
  <c r="CE20184" i="44"/>
  <c r="CE20185" i="44"/>
  <c r="CE20186" i="44"/>
  <c r="CE20187" i="44"/>
  <c r="CE20188" i="44"/>
  <c r="CE20189" i="44"/>
  <c r="CE20190" i="44"/>
  <c r="CE20191" i="44"/>
  <c r="CE20192" i="44"/>
  <c r="CE20193" i="44"/>
  <c r="CE20194" i="44"/>
  <c r="CE20195" i="44"/>
  <c r="CE20196" i="44"/>
  <c r="CE20197" i="44"/>
  <c r="CE20198" i="44"/>
  <c r="CE20199" i="44"/>
  <c r="CE20200" i="44"/>
  <c r="CE20201" i="44"/>
  <c r="CE20202" i="44"/>
  <c r="CE20203" i="44"/>
  <c r="CE20204" i="44"/>
  <c r="CE20205" i="44"/>
  <c r="CE20206" i="44"/>
  <c r="CE20207" i="44"/>
  <c r="CE20208" i="44"/>
  <c r="CE20209" i="44"/>
  <c r="CE20210" i="44"/>
  <c r="CE20211" i="44"/>
  <c r="CE20212" i="44"/>
  <c r="CE20213" i="44"/>
  <c r="CE20214" i="44"/>
  <c r="CE20215" i="44"/>
  <c r="CE20216" i="44"/>
  <c r="CE20217" i="44"/>
  <c r="CE20218" i="44"/>
  <c r="CE20219" i="44"/>
  <c r="CE20220" i="44"/>
  <c r="CE20221" i="44"/>
  <c r="CE20222" i="44"/>
  <c r="CE20223" i="44"/>
  <c r="CE20224" i="44"/>
  <c r="CE20225" i="44"/>
  <c r="CE20226" i="44"/>
  <c r="CE20227" i="44"/>
  <c r="CE20228" i="44"/>
  <c r="CE20229" i="44"/>
  <c r="CE20230" i="44"/>
  <c r="CE20231" i="44"/>
  <c r="CE20232" i="44"/>
  <c r="CE20233" i="44"/>
  <c r="CE20234" i="44"/>
  <c r="CE20235" i="44"/>
  <c r="CE20236" i="44"/>
  <c r="CE20237" i="44"/>
  <c r="CE20238" i="44"/>
  <c r="CE20239" i="44"/>
  <c r="CE20240" i="44"/>
  <c r="CE20241" i="44"/>
  <c r="CE20242" i="44"/>
  <c r="CE20243" i="44"/>
  <c r="CE20244" i="44"/>
  <c r="CE20245" i="44"/>
  <c r="CE20246" i="44"/>
  <c r="CE20247" i="44"/>
  <c r="CE20248" i="44"/>
  <c r="CE20249" i="44"/>
  <c r="CE20250" i="44"/>
  <c r="CE20251" i="44"/>
  <c r="CE20252" i="44"/>
  <c r="CE20253" i="44"/>
  <c r="CE20254" i="44"/>
  <c r="CE20255" i="44"/>
  <c r="CE20256" i="44"/>
  <c r="CE20257" i="44"/>
  <c r="CE20258" i="44"/>
  <c r="CE20259" i="44"/>
  <c r="CE20260" i="44"/>
  <c r="CE20261" i="44"/>
  <c r="CE20262" i="44"/>
  <c r="CE20263" i="44"/>
  <c r="CE20264" i="44"/>
  <c r="CE20265" i="44"/>
  <c r="CE20266" i="44"/>
  <c r="CE20267" i="44"/>
  <c r="CE20268" i="44"/>
  <c r="CE20269" i="44"/>
  <c r="CE20270" i="44"/>
  <c r="CE20271" i="44"/>
  <c r="CE20272" i="44"/>
  <c r="CE20273" i="44"/>
  <c r="CE20274" i="44"/>
  <c r="CE20275" i="44"/>
  <c r="CE20276" i="44"/>
  <c r="CE20277" i="44"/>
  <c r="CE20278" i="44"/>
  <c r="CE20279" i="44"/>
  <c r="CE20280" i="44"/>
  <c r="CE20281" i="44"/>
  <c r="CE20282" i="44"/>
  <c r="CE20283" i="44"/>
  <c r="CE20284" i="44"/>
  <c r="CE20285" i="44"/>
  <c r="CE20286" i="44"/>
  <c r="CE20287" i="44"/>
  <c r="CE20288" i="44"/>
  <c r="CE20289" i="44"/>
  <c r="CE20290" i="44"/>
  <c r="CE20291" i="44"/>
  <c r="CE20292" i="44"/>
  <c r="CE20293" i="44"/>
  <c r="CE20294" i="44"/>
  <c r="CE20295" i="44"/>
  <c r="CE20296" i="44"/>
  <c r="CE20297" i="44"/>
  <c r="CE20298" i="44"/>
  <c r="CE20299" i="44"/>
  <c r="CE20300" i="44"/>
  <c r="CE20301" i="44"/>
  <c r="CE20302" i="44"/>
  <c r="CE20303" i="44"/>
  <c r="CE20304" i="44"/>
  <c r="CE20305" i="44"/>
  <c r="CE20306" i="44"/>
  <c r="CE20307" i="44"/>
  <c r="CE20308" i="44"/>
  <c r="CE20309" i="44"/>
  <c r="CE20310" i="44"/>
  <c r="CE20311" i="44"/>
  <c r="CE20312" i="44"/>
  <c r="CE20313" i="44"/>
  <c r="CE20314" i="44"/>
  <c r="CE20315" i="44"/>
  <c r="CE20316" i="44"/>
  <c r="CE20317" i="44"/>
  <c r="CE20318" i="44"/>
  <c r="CE20319" i="44"/>
  <c r="CE20320" i="44"/>
  <c r="CE20321" i="44"/>
  <c r="CE20322" i="44"/>
  <c r="CE20323" i="44"/>
  <c r="CE20324" i="44"/>
  <c r="CE20325" i="44"/>
  <c r="CE20326" i="44"/>
  <c r="CE20327" i="44"/>
  <c r="CE20328" i="44"/>
  <c r="CE20329" i="44"/>
  <c r="CE20330" i="44"/>
  <c r="CE20331" i="44"/>
  <c r="CE20332" i="44"/>
  <c r="CE20333" i="44"/>
  <c r="CE20334" i="44"/>
  <c r="CE20335" i="44"/>
  <c r="CE20336" i="44"/>
  <c r="CE20337" i="44"/>
  <c r="CE20338" i="44"/>
  <c r="CE20339" i="44"/>
  <c r="CE20340" i="44"/>
  <c r="CE20341" i="44"/>
  <c r="CE20342" i="44"/>
  <c r="CE20343" i="44"/>
  <c r="CE20344" i="44"/>
  <c r="CE20345" i="44"/>
  <c r="CE20346" i="44"/>
  <c r="CE20347" i="44"/>
  <c r="CE20348" i="44"/>
  <c r="CE20349" i="44"/>
  <c r="CE20350" i="44"/>
  <c r="CE20351" i="44"/>
  <c r="CE20352" i="44"/>
  <c r="CE20353" i="44"/>
  <c r="CE20354" i="44"/>
  <c r="CE20355" i="44"/>
  <c r="CE20356" i="44"/>
  <c r="CE20357" i="44"/>
  <c r="CE20358" i="44"/>
  <c r="CE20359" i="44"/>
  <c r="CE20360" i="44"/>
  <c r="CE20361" i="44"/>
  <c r="CE20362" i="44"/>
  <c r="CE20363" i="44"/>
  <c r="CE20364" i="44"/>
  <c r="CE20365" i="44"/>
  <c r="CE20366" i="44"/>
  <c r="CE20367" i="44"/>
  <c r="CE20368" i="44"/>
  <c r="CE20369" i="44"/>
  <c r="CE20370" i="44"/>
  <c r="CE20371" i="44"/>
  <c r="CE20372" i="44"/>
  <c r="CE20373" i="44"/>
  <c r="CE20374" i="44"/>
  <c r="CE20375" i="44"/>
  <c r="CE20376" i="44"/>
  <c r="CE20377" i="44"/>
  <c r="CE20378" i="44"/>
  <c r="CE20379" i="44"/>
  <c r="CE20380" i="44"/>
  <c r="CE20381" i="44"/>
  <c r="CE20382" i="44"/>
  <c r="CE20383" i="44"/>
  <c r="CE20384" i="44"/>
  <c r="CE20385" i="44"/>
  <c r="CE20386" i="44"/>
  <c r="CE20387" i="44"/>
  <c r="CE20388" i="44"/>
  <c r="CE20389" i="44"/>
  <c r="CE20390" i="44"/>
  <c r="CE20391" i="44"/>
  <c r="CE20392" i="44"/>
  <c r="CE20393" i="44"/>
  <c r="CE20394" i="44"/>
  <c r="CE20395" i="44"/>
  <c r="CE20396" i="44"/>
  <c r="CE20397" i="44"/>
  <c r="CE20398" i="44"/>
  <c r="CE20399" i="44"/>
  <c r="CE20400" i="44"/>
  <c r="CE20401" i="44"/>
  <c r="CE20402" i="44"/>
  <c r="CE20403" i="44"/>
  <c r="CE20404" i="44"/>
  <c r="CE20405" i="44"/>
  <c r="CE20406" i="44"/>
  <c r="CE20407" i="44"/>
  <c r="CE20408" i="44"/>
  <c r="CE20409" i="44"/>
  <c r="CE20410" i="44"/>
  <c r="CE20411" i="44"/>
  <c r="CE20412" i="44"/>
  <c r="CE20413" i="44"/>
  <c r="CE20414" i="44"/>
  <c r="CE20415" i="44"/>
  <c r="CE20416" i="44"/>
  <c r="CE20417" i="44"/>
  <c r="CE20418" i="44"/>
  <c r="CE20419" i="44"/>
  <c r="CE20420" i="44"/>
  <c r="CE20421" i="44"/>
  <c r="CE20422" i="44"/>
  <c r="CE20423" i="44"/>
  <c r="CE20424" i="44"/>
  <c r="CE20425" i="44"/>
  <c r="CE20426" i="44"/>
  <c r="CE20427" i="44"/>
  <c r="CE20428" i="44"/>
  <c r="CE20429" i="44"/>
  <c r="CE20430" i="44"/>
  <c r="CE20431" i="44"/>
  <c r="CE20432" i="44"/>
  <c r="CE20433" i="44"/>
  <c r="CE20434" i="44"/>
  <c r="CE20435" i="44"/>
  <c r="CE20436" i="44"/>
  <c r="CE20437" i="44"/>
  <c r="CE20438" i="44"/>
  <c r="CE20439" i="44"/>
  <c r="CE20440" i="44"/>
  <c r="CE20441" i="44"/>
  <c r="CE20442" i="44"/>
  <c r="CE20443" i="44"/>
  <c r="CE20444" i="44"/>
  <c r="CE20445" i="44"/>
  <c r="CE20446" i="44"/>
  <c r="CE20447" i="44"/>
  <c r="CE20448" i="44"/>
  <c r="CE20449" i="44"/>
  <c r="CE20450" i="44"/>
  <c r="CE20451" i="44"/>
  <c r="CE20452" i="44"/>
  <c r="CE20453" i="44"/>
  <c r="CE20454" i="44"/>
  <c r="CE20455" i="44"/>
  <c r="CE20456" i="44"/>
  <c r="CE20457" i="44"/>
  <c r="CE20458" i="44"/>
  <c r="CE20459" i="44"/>
  <c r="CE20460" i="44"/>
  <c r="CE20461" i="44"/>
  <c r="CE20462" i="44"/>
  <c r="CE20463" i="44"/>
  <c r="CE20464" i="44"/>
  <c r="CE20465" i="44"/>
  <c r="CE20466" i="44"/>
  <c r="CE20467" i="44"/>
  <c r="CE20468" i="44"/>
  <c r="CE20469" i="44"/>
  <c r="CE20470" i="44"/>
  <c r="CE20471" i="44"/>
  <c r="CE20472" i="44"/>
  <c r="CE20473" i="44"/>
  <c r="CE20474" i="44"/>
  <c r="CE20475" i="44"/>
  <c r="CE20476" i="44"/>
  <c r="CE20477" i="44"/>
  <c r="CE20478" i="44"/>
  <c r="CE20479" i="44"/>
  <c r="CE20480" i="44"/>
  <c r="CE20481" i="44"/>
  <c r="CE20482" i="44"/>
  <c r="CE20483" i="44"/>
  <c r="CE20484" i="44"/>
  <c r="CE20485" i="44"/>
  <c r="CE20486" i="44"/>
  <c r="CE20487" i="44"/>
  <c r="CE20488" i="44"/>
  <c r="CE20489" i="44"/>
  <c r="CE20490" i="44"/>
  <c r="CE20491" i="44"/>
  <c r="CE20492" i="44"/>
  <c r="CE20493" i="44"/>
  <c r="CE20494" i="44"/>
  <c r="CE20495" i="44"/>
  <c r="CE20496" i="44"/>
  <c r="CE20497" i="44"/>
  <c r="CE20498" i="44"/>
  <c r="CE20499" i="44"/>
  <c r="CE20500" i="44"/>
  <c r="CE20501" i="44"/>
  <c r="CE20502" i="44"/>
  <c r="CE20503" i="44"/>
  <c r="CE20504" i="44"/>
  <c r="CE20505" i="44"/>
  <c r="CE20506" i="44"/>
  <c r="CE20507" i="44"/>
  <c r="CE20508" i="44"/>
  <c r="CE20509" i="44"/>
  <c r="CE20510" i="44"/>
  <c r="CE20511" i="44"/>
  <c r="CE20512" i="44"/>
  <c r="CE20513" i="44"/>
  <c r="CE20514" i="44"/>
  <c r="CE20515" i="44"/>
  <c r="CE20516" i="44"/>
  <c r="CE20517" i="44"/>
  <c r="CE20518" i="44"/>
  <c r="CE20519" i="44"/>
  <c r="CE20520" i="44"/>
  <c r="CE20521" i="44"/>
  <c r="CE20522" i="44"/>
  <c r="CE20523" i="44"/>
  <c r="CE20524" i="44"/>
  <c r="CE20525" i="44"/>
  <c r="CE20526" i="44"/>
  <c r="CE20527" i="44"/>
  <c r="CE20528" i="44"/>
  <c r="CE20529" i="44"/>
  <c r="CE20530" i="44"/>
  <c r="CE20531" i="44"/>
  <c r="CE20532" i="44"/>
  <c r="CE20533" i="44"/>
  <c r="CE20534" i="44"/>
  <c r="CE20535" i="44"/>
  <c r="CE20536" i="44"/>
  <c r="CE20537" i="44"/>
  <c r="CE20538" i="44"/>
  <c r="CE20539" i="44"/>
  <c r="CE20540" i="44"/>
  <c r="CE20541" i="44"/>
  <c r="CE20542" i="44"/>
  <c r="CE20543" i="44"/>
  <c r="CE20544" i="44"/>
  <c r="CE20545" i="44"/>
  <c r="CE20546" i="44"/>
  <c r="CE20547" i="44"/>
  <c r="CE20548" i="44"/>
  <c r="CE20549" i="44"/>
  <c r="CE20550" i="44"/>
  <c r="CE20551" i="44"/>
  <c r="CE20552" i="44"/>
  <c r="CE20553" i="44"/>
  <c r="CE20554" i="44"/>
  <c r="CE20555" i="44"/>
  <c r="CE20556" i="44"/>
  <c r="CE20557" i="44"/>
  <c r="CE20558" i="44"/>
  <c r="CE20559" i="44"/>
  <c r="CE20560" i="44"/>
  <c r="CE20561" i="44"/>
  <c r="CE20562" i="44"/>
  <c r="CE20563" i="44"/>
  <c r="CE20564" i="44"/>
  <c r="CE20565" i="44"/>
  <c r="CE20566" i="44"/>
  <c r="CE20567" i="44"/>
  <c r="CE20568" i="44"/>
  <c r="CE20569" i="44"/>
  <c r="CE20570" i="44"/>
  <c r="CE20571" i="44"/>
  <c r="CE20572" i="44"/>
  <c r="CE20573" i="44"/>
  <c r="CE20574" i="44"/>
  <c r="CE20575" i="44"/>
  <c r="CE20576" i="44"/>
  <c r="CE20577" i="44"/>
  <c r="CE20578" i="44"/>
  <c r="CE20579" i="44"/>
  <c r="CE20580" i="44"/>
  <c r="CE20581" i="44"/>
  <c r="CE20582" i="44"/>
  <c r="CE20583" i="44"/>
  <c r="CE20584" i="44"/>
  <c r="CE20585" i="44"/>
  <c r="CE20586" i="44"/>
  <c r="CE20587" i="44"/>
  <c r="CE20588" i="44"/>
  <c r="CE20589" i="44"/>
  <c r="CE20590" i="44"/>
  <c r="CE20591" i="44"/>
  <c r="CE20592" i="44"/>
  <c r="CE20593" i="44"/>
  <c r="CE20594" i="44"/>
  <c r="CE20595" i="44"/>
  <c r="CE20596" i="44"/>
  <c r="CE20597" i="44"/>
  <c r="CE20598" i="44"/>
  <c r="CE20599" i="44"/>
  <c r="CE20600" i="44"/>
  <c r="CE20601" i="44"/>
  <c r="CE20602" i="44"/>
  <c r="CE20603" i="44"/>
  <c r="CE20604" i="44"/>
  <c r="CE20605" i="44"/>
  <c r="CE20606" i="44"/>
  <c r="CE20607" i="44"/>
  <c r="CE20608" i="44"/>
  <c r="CE20609" i="44"/>
  <c r="CE20610" i="44"/>
  <c r="CE20611" i="44"/>
  <c r="CE20612" i="44"/>
  <c r="CE20613" i="44"/>
  <c r="CE20614" i="44"/>
  <c r="CE20615" i="44"/>
  <c r="CE20616" i="44"/>
  <c r="CE20617" i="44"/>
  <c r="CE20618" i="44"/>
  <c r="CE20619" i="44"/>
  <c r="CE20620" i="44"/>
  <c r="CE20621" i="44"/>
  <c r="CE20622" i="44"/>
  <c r="CE20623" i="44"/>
  <c r="CE20624" i="44"/>
  <c r="CE20625" i="44"/>
  <c r="CE20626" i="44"/>
  <c r="CE20627" i="44"/>
  <c r="CE20628" i="44"/>
  <c r="CE20629" i="44"/>
  <c r="CE20630" i="44"/>
  <c r="CE20631" i="44"/>
  <c r="CE20632" i="44"/>
  <c r="CE20633" i="44"/>
  <c r="CE20634" i="44"/>
  <c r="CE20635" i="44"/>
  <c r="CE20636" i="44"/>
  <c r="CE20637" i="44"/>
  <c r="CE20638" i="44"/>
  <c r="CE20639" i="44"/>
  <c r="CE20640" i="44"/>
  <c r="CE20641" i="44"/>
  <c r="CE20642" i="44"/>
  <c r="CE20643" i="44"/>
  <c r="CE20644" i="44"/>
  <c r="CE20645" i="44"/>
  <c r="CE20646" i="44"/>
  <c r="CE20647" i="44"/>
  <c r="CE20648" i="44"/>
  <c r="CE20649" i="44"/>
  <c r="CE20650" i="44"/>
  <c r="CE20651" i="44"/>
  <c r="CE20652" i="44"/>
  <c r="CE20653" i="44"/>
  <c r="CE20654" i="44"/>
  <c r="CE20655" i="44"/>
  <c r="CE20656" i="44"/>
  <c r="CE20657" i="44"/>
  <c r="CE20658" i="44"/>
  <c r="CE20659" i="44"/>
  <c r="CE20660" i="44"/>
  <c r="CE20661" i="44"/>
  <c r="CE20662" i="44"/>
  <c r="CE20663" i="44"/>
  <c r="CE20664" i="44"/>
  <c r="CE20665" i="44"/>
  <c r="CE20666" i="44"/>
  <c r="CE20667" i="44"/>
  <c r="CE20668" i="44"/>
  <c r="CE20669" i="44"/>
  <c r="CE20670" i="44"/>
  <c r="CE20671" i="44"/>
  <c r="CE20672" i="44"/>
  <c r="CE20673" i="44"/>
  <c r="CE20674" i="44"/>
  <c r="CE20675" i="44"/>
  <c r="CE20676" i="44"/>
  <c r="CE20677" i="44"/>
  <c r="CE20678" i="44"/>
  <c r="CE20679" i="44"/>
  <c r="CE20680" i="44"/>
  <c r="CE20681" i="44"/>
  <c r="CE20682" i="44"/>
  <c r="CE20683" i="44"/>
  <c r="CE20684" i="44"/>
  <c r="CE20685" i="44"/>
  <c r="CE20686" i="44"/>
  <c r="CE20687" i="44"/>
  <c r="CE20688" i="44"/>
  <c r="CE20689" i="44"/>
  <c r="CE20690" i="44"/>
  <c r="CE20691" i="44"/>
  <c r="CE20692" i="44"/>
  <c r="CE20693" i="44"/>
  <c r="CE20694" i="44"/>
  <c r="CE20695" i="44"/>
  <c r="CE20696" i="44"/>
  <c r="CE20697" i="44"/>
  <c r="CE20698" i="44"/>
  <c r="CE20699" i="44"/>
  <c r="CE20700" i="44"/>
  <c r="CE20701" i="44"/>
  <c r="CE20702" i="44"/>
  <c r="CE20703" i="44"/>
  <c r="CE20704" i="44"/>
  <c r="CE20705" i="44"/>
  <c r="CE20706" i="44"/>
  <c r="CE20707" i="44"/>
  <c r="CE20708" i="44"/>
  <c r="CE20709" i="44"/>
  <c r="CE20710" i="44"/>
  <c r="CE20711" i="44"/>
  <c r="CE20712" i="44"/>
  <c r="CE20713" i="44"/>
  <c r="CE20714" i="44"/>
  <c r="CE20715" i="44"/>
  <c r="CE20716" i="44"/>
  <c r="CE20717" i="44"/>
  <c r="CE20718" i="44"/>
  <c r="CE20719" i="44"/>
  <c r="CE20720" i="44"/>
  <c r="CE20721" i="44"/>
  <c r="CE20722" i="44"/>
  <c r="CE20723" i="44"/>
  <c r="CE20724" i="44"/>
  <c r="CE20725" i="44"/>
  <c r="CE20726" i="44"/>
  <c r="CE20727" i="44"/>
  <c r="CE20728" i="44"/>
  <c r="CE20729" i="44"/>
  <c r="CE20730" i="44"/>
  <c r="CE20731" i="44"/>
  <c r="CE20732" i="44"/>
  <c r="CE20733" i="44"/>
  <c r="CE20734" i="44"/>
  <c r="CE20735" i="44"/>
  <c r="CE20736" i="44"/>
  <c r="CE20737" i="44"/>
  <c r="CE20738" i="44"/>
  <c r="CE20739" i="44"/>
  <c r="CE20740" i="44"/>
  <c r="CE20741" i="44"/>
  <c r="CE20742" i="44"/>
  <c r="CE20743" i="44"/>
  <c r="CE20744" i="44"/>
  <c r="CE20745" i="44"/>
  <c r="CE20746" i="44"/>
  <c r="CE20747" i="44"/>
  <c r="CE20748" i="44"/>
  <c r="CE20749" i="44"/>
  <c r="CE20750" i="44"/>
  <c r="CE20751" i="44"/>
  <c r="CE20752" i="44"/>
  <c r="CE20753" i="44"/>
  <c r="CE20754" i="44"/>
  <c r="CE20755" i="44"/>
  <c r="CE20756" i="44"/>
  <c r="CE20757" i="44"/>
  <c r="CE20758" i="44"/>
  <c r="CE20759" i="44"/>
  <c r="CE20760" i="44"/>
  <c r="CE20761" i="44"/>
  <c r="CE20762" i="44"/>
  <c r="CE20763" i="44"/>
  <c r="CE20764" i="44"/>
  <c r="CE20765" i="44"/>
  <c r="CE20766" i="44"/>
  <c r="CE20767" i="44"/>
  <c r="CE20768" i="44"/>
  <c r="CE20769" i="44"/>
  <c r="CE20770" i="44"/>
  <c r="CE20771" i="44"/>
  <c r="CE20772" i="44"/>
  <c r="CE20773" i="44"/>
  <c r="CE20774" i="44"/>
  <c r="CE20775" i="44"/>
  <c r="CE20776" i="44"/>
  <c r="CE20777" i="44"/>
  <c r="CE20778" i="44"/>
  <c r="CE20779" i="44"/>
  <c r="CE20780" i="44"/>
  <c r="CE20781" i="44"/>
  <c r="CE20782" i="44"/>
  <c r="CE20783" i="44"/>
  <c r="CE20784" i="44"/>
  <c r="CE20785" i="44"/>
  <c r="CE20786" i="44"/>
  <c r="CE20787" i="44"/>
  <c r="CE20788" i="44"/>
  <c r="CE20789" i="44"/>
  <c r="CE20790" i="44"/>
  <c r="CE20791" i="44"/>
  <c r="CE20792" i="44"/>
  <c r="CE20793" i="44"/>
  <c r="CE20794" i="44"/>
  <c r="CE20795" i="44"/>
  <c r="CE20796" i="44"/>
  <c r="CE20797" i="44"/>
  <c r="CE20798" i="44"/>
  <c r="CE20799" i="44"/>
  <c r="CE20800" i="44"/>
  <c r="CE20801" i="44"/>
  <c r="CE20802" i="44"/>
  <c r="CE20803" i="44"/>
  <c r="CE20804" i="44"/>
  <c r="CE20805" i="44"/>
  <c r="CE20806" i="44"/>
  <c r="CE20807" i="44"/>
  <c r="CE20808" i="44"/>
  <c r="CE20809" i="44"/>
  <c r="CE20810" i="44"/>
  <c r="CE20811" i="44"/>
  <c r="CE20812" i="44"/>
  <c r="CE20813" i="44"/>
  <c r="CE20814" i="44"/>
  <c r="CE20815" i="44"/>
  <c r="CE20816" i="44"/>
  <c r="CE20817" i="44"/>
  <c r="CE20818" i="44"/>
  <c r="CE20819" i="44"/>
  <c r="CE20820" i="44"/>
  <c r="CE20821" i="44"/>
  <c r="CE20822" i="44"/>
  <c r="CE20823" i="44"/>
  <c r="CE20824" i="44"/>
  <c r="CE20825" i="44"/>
  <c r="CE20826" i="44"/>
  <c r="CE20827" i="44"/>
  <c r="CE20828" i="44"/>
  <c r="CE20829" i="44"/>
  <c r="CE20830" i="44"/>
  <c r="CE20831" i="44"/>
  <c r="CE20832" i="44"/>
  <c r="CE20833" i="44"/>
  <c r="CE20834" i="44"/>
  <c r="CE20835" i="44"/>
  <c r="CE20836" i="44"/>
  <c r="CE20837" i="44"/>
  <c r="CE20838" i="44"/>
  <c r="CE20839" i="44"/>
  <c r="CE20840" i="44"/>
  <c r="CE20841" i="44"/>
  <c r="CE20842" i="44"/>
  <c r="CE20843" i="44"/>
  <c r="CE20844" i="44"/>
  <c r="CE20845" i="44"/>
  <c r="CE20846" i="44"/>
  <c r="CE20847" i="44"/>
  <c r="CE20848" i="44"/>
  <c r="CE20849" i="44"/>
  <c r="CE20850" i="44"/>
  <c r="CE20851" i="44"/>
  <c r="CE20852" i="44"/>
  <c r="CE20853" i="44"/>
  <c r="CE20854" i="44"/>
  <c r="CE20855" i="44"/>
  <c r="CE20856" i="44"/>
  <c r="CE20857" i="44"/>
  <c r="CE20858" i="44"/>
  <c r="CE20859" i="44"/>
  <c r="CE20860" i="44"/>
  <c r="CE20861" i="44"/>
  <c r="CE20862" i="44"/>
  <c r="CE20863" i="44"/>
  <c r="CE20864" i="44"/>
  <c r="CE20865" i="44"/>
  <c r="CE20866" i="44"/>
  <c r="CE20867" i="44"/>
  <c r="CE20868" i="44"/>
  <c r="CE20869" i="44"/>
  <c r="CE20870" i="44"/>
  <c r="CE20871" i="44"/>
  <c r="CE20872" i="44"/>
  <c r="CE20873" i="44"/>
  <c r="CE20874" i="44"/>
  <c r="CE20875" i="44"/>
  <c r="CE20876" i="44"/>
  <c r="CE20877" i="44"/>
  <c r="CE20878" i="44"/>
  <c r="CE20879" i="44"/>
  <c r="CE20880" i="44"/>
  <c r="CE20881" i="44"/>
  <c r="CE20882" i="44"/>
  <c r="CE20883" i="44"/>
  <c r="CE20884" i="44"/>
  <c r="CE20885" i="44"/>
  <c r="CE20886" i="44"/>
  <c r="CE20887" i="44"/>
  <c r="CE20888" i="44"/>
  <c r="CE20889" i="44"/>
  <c r="CE20890" i="44"/>
  <c r="CE20891" i="44"/>
  <c r="CE20892" i="44"/>
  <c r="CE20893" i="44"/>
  <c r="CE20894" i="44"/>
  <c r="CE20895" i="44"/>
  <c r="CE20896" i="44"/>
  <c r="CE20897" i="44"/>
  <c r="CE20898" i="44"/>
  <c r="CE20899" i="44"/>
  <c r="CE20900" i="44"/>
  <c r="CE20901" i="44"/>
  <c r="CE20902" i="44"/>
  <c r="CE20903" i="44"/>
  <c r="CE20904" i="44"/>
  <c r="CE20905" i="44"/>
  <c r="CE20906" i="44"/>
  <c r="CE20907" i="44"/>
  <c r="CE20908" i="44"/>
  <c r="CE20909" i="44"/>
  <c r="CE20910" i="44"/>
  <c r="CE20911" i="44"/>
  <c r="CE20912" i="44"/>
  <c r="CE20913" i="44"/>
  <c r="CE20914" i="44"/>
  <c r="CE20915" i="44"/>
  <c r="CE20916" i="44"/>
  <c r="CE20917" i="44"/>
  <c r="CE20918" i="44"/>
  <c r="CE20919" i="44"/>
  <c r="CE20920" i="44"/>
  <c r="CE20921" i="44"/>
  <c r="CE20922" i="44"/>
  <c r="CE20923" i="44"/>
  <c r="CE20924" i="44"/>
  <c r="CE20925" i="44"/>
  <c r="CE20926" i="44"/>
  <c r="CE20927" i="44"/>
  <c r="CE20928" i="44"/>
  <c r="CE20929" i="44"/>
  <c r="CE20930" i="44"/>
  <c r="CE20931" i="44"/>
  <c r="CE20932" i="44"/>
  <c r="CE20933" i="44"/>
  <c r="CE20934" i="44"/>
  <c r="CE20935" i="44"/>
  <c r="CE20936" i="44"/>
  <c r="CE20937" i="44"/>
  <c r="CE20938" i="44"/>
  <c r="CE20939" i="44"/>
  <c r="CE20940" i="44"/>
  <c r="CE20941" i="44"/>
  <c r="CE20942" i="44"/>
  <c r="CE20943" i="44"/>
  <c r="CE20944" i="44"/>
  <c r="CE20945" i="44"/>
  <c r="CE20946" i="44"/>
  <c r="CE20947" i="44"/>
  <c r="CE20948" i="44"/>
  <c r="CE20949" i="44"/>
  <c r="CE20950" i="44"/>
  <c r="CE20951" i="44"/>
  <c r="CE20952" i="44"/>
  <c r="CE20953" i="44"/>
  <c r="CE20954" i="44"/>
  <c r="CE20955" i="44"/>
  <c r="CE20956" i="44"/>
  <c r="CE20957" i="44"/>
  <c r="CE20958" i="44"/>
  <c r="CE20959" i="44"/>
  <c r="CE20960" i="44"/>
  <c r="CE20961" i="44"/>
  <c r="CE20962" i="44"/>
  <c r="CE20963" i="44"/>
  <c r="CE20964" i="44"/>
  <c r="CE20965" i="44"/>
  <c r="CE20966" i="44"/>
  <c r="CE20967" i="44"/>
  <c r="CE20968" i="44"/>
  <c r="CE20969" i="44"/>
  <c r="CE20970" i="44"/>
  <c r="CE20971" i="44"/>
  <c r="CE20972" i="44"/>
  <c r="CE20973" i="44"/>
  <c r="CE20974" i="44"/>
  <c r="CE20975" i="44"/>
  <c r="CE20976" i="44"/>
  <c r="CE20977" i="44"/>
  <c r="CE20978" i="44"/>
  <c r="CE20979" i="44"/>
  <c r="CE20980" i="44"/>
  <c r="CE20981" i="44"/>
  <c r="CE20982" i="44"/>
  <c r="CE20983" i="44"/>
  <c r="CE20984" i="44"/>
  <c r="CE20985" i="44"/>
  <c r="CE20986" i="44"/>
  <c r="CE20987" i="44"/>
  <c r="CE20988" i="44"/>
  <c r="CE20989" i="44"/>
  <c r="CE20990" i="44"/>
  <c r="CE20991" i="44"/>
  <c r="CE20992" i="44"/>
  <c r="CE20993" i="44"/>
  <c r="CE20994" i="44"/>
  <c r="CE20995" i="44"/>
  <c r="CE20996" i="44"/>
  <c r="CE20997" i="44"/>
  <c r="CE20998" i="44"/>
  <c r="CE20999" i="44"/>
  <c r="CE21000" i="44"/>
  <c r="CE21001" i="44"/>
  <c r="CE21002" i="44"/>
  <c r="CE21003" i="44"/>
  <c r="CE21004" i="44"/>
  <c r="CE21005" i="44"/>
  <c r="CE21006" i="44"/>
  <c r="CE21007" i="44"/>
  <c r="CE21008" i="44"/>
  <c r="CE21009" i="44"/>
  <c r="CE21010" i="44"/>
  <c r="CE21011" i="44"/>
  <c r="CE21012" i="44"/>
  <c r="CE21013" i="44"/>
  <c r="CE21014" i="44"/>
  <c r="CE21015" i="44"/>
  <c r="CE21016" i="44"/>
  <c r="CE21017" i="44"/>
  <c r="CE21018" i="44"/>
  <c r="CE21019" i="44"/>
  <c r="CE21020" i="44"/>
  <c r="CE21021" i="44"/>
  <c r="CE21022" i="44"/>
  <c r="CE21023" i="44"/>
  <c r="CE21024" i="44"/>
  <c r="CE21025" i="44"/>
  <c r="CE21026" i="44"/>
  <c r="CE21027" i="44"/>
  <c r="CE21028" i="44"/>
  <c r="CE21029" i="44"/>
  <c r="CE21030" i="44"/>
  <c r="CE21031" i="44"/>
  <c r="CE21032" i="44"/>
  <c r="CE21033" i="44"/>
  <c r="CE21034" i="44"/>
  <c r="CE21035" i="44"/>
  <c r="CE21036" i="44"/>
  <c r="CE21037" i="44"/>
  <c r="CE21038" i="44"/>
  <c r="CE21039" i="44"/>
  <c r="CE21040" i="44"/>
  <c r="CE21041" i="44"/>
  <c r="CE21042" i="44"/>
  <c r="CE21043" i="44"/>
  <c r="CE21044" i="44"/>
  <c r="CE21045" i="44"/>
  <c r="CE21046" i="44"/>
  <c r="CE21047" i="44"/>
  <c r="CE21048" i="44"/>
  <c r="CE21049" i="44"/>
  <c r="CE21050" i="44"/>
  <c r="CE21051" i="44"/>
  <c r="CE21052" i="44"/>
  <c r="CE21053" i="44"/>
  <c r="CE21054" i="44"/>
  <c r="CE21055" i="44"/>
  <c r="CE21056" i="44"/>
  <c r="CE21057" i="44"/>
  <c r="CE21058" i="44"/>
  <c r="CE21059" i="44"/>
  <c r="CE21060" i="44"/>
  <c r="CE21061" i="44"/>
  <c r="CE21062" i="44"/>
  <c r="CE21063" i="44"/>
  <c r="CE21064" i="44"/>
  <c r="CE21065" i="44"/>
  <c r="CE21066" i="44"/>
  <c r="CE21067" i="44"/>
  <c r="CE21068" i="44"/>
  <c r="CE21069" i="44"/>
  <c r="CE21070" i="44"/>
  <c r="CE21071" i="44"/>
  <c r="CE21072" i="44"/>
  <c r="CE21073" i="44"/>
  <c r="CE21074" i="44"/>
  <c r="CE21075" i="44"/>
  <c r="CE21076" i="44"/>
  <c r="CE21077" i="44"/>
  <c r="CE21078" i="44"/>
  <c r="CE21079" i="44"/>
  <c r="CE21080" i="44"/>
  <c r="CE21081" i="44"/>
  <c r="CE21082" i="44"/>
  <c r="CE21083" i="44"/>
  <c r="CE21084" i="44"/>
  <c r="CE21085" i="44"/>
  <c r="CE21086" i="44"/>
  <c r="CE21087" i="44"/>
  <c r="CE21088" i="44"/>
  <c r="CE21089" i="44"/>
  <c r="CE21090" i="44"/>
  <c r="CE21091" i="44"/>
  <c r="CE21092" i="44"/>
  <c r="CE21093" i="44"/>
  <c r="CE21094" i="44"/>
  <c r="CE21095" i="44"/>
  <c r="CE21096" i="44"/>
  <c r="CE21097" i="44"/>
  <c r="CE21098" i="44"/>
  <c r="CE21099" i="44"/>
  <c r="CE21100" i="44"/>
  <c r="CE21101" i="44"/>
  <c r="CE21102" i="44"/>
  <c r="CE21103" i="44"/>
  <c r="CE21104" i="44"/>
  <c r="CE21105" i="44"/>
  <c r="CE21106" i="44"/>
  <c r="CE21107" i="44"/>
  <c r="CE21108" i="44"/>
  <c r="CE21109" i="44"/>
  <c r="CE21110" i="44"/>
  <c r="CE21111" i="44"/>
  <c r="CE21112" i="44"/>
  <c r="CE21113" i="44"/>
  <c r="CE21114" i="44"/>
  <c r="CE21115" i="44"/>
  <c r="CE21116" i="44"/>
  <c r="CE21117" i="44"/>
  <c r="CE21118" i="44"/>
  <c r="CE21119" i="44"/>
  <c r="CE21120" i="44"/>
  <c r="CE21121" i="44"/>
  <c r="CE21122" i="44"/>
  <c r="CE21123" i="44"/>
  <c r="CE21124" i="44"/>
  <c r="CE21125" i="44"/>
  <c r="CE21126" i="44"/>
  <c r="CE21127" i="44"/>
  <c r="CE21128" i="44"/>
  <c r="CE21129" i="44"/>
  <c r="CE21130" i="44"/>
  <c r="CE21131" i="44"/>
  <c r="CE21132" i="44"/>
  <c r="CE21133" i="44"/>
  <c r="CE21134" i="44"/>
  <c r="CE21135" i="44"/>
  <c r="CE21136" i="44"/>
  <c r="CE21137" i="44"/>
  <c r="CE21138" i="44"/>
  <c r="CE21139" i="44"/>
  <c r="CE21140" i="44"/>
  <c r="CE21141" i="44"/>
  <c r="CE21142" i="44"/>
  <c r="CE21143" i="44"/>
  <c r="CE21144" i="44"/>
  <c r="CE21145" i="44"/>
  <c r="CE21146" i="44"/>
  <c r="CE21147" i="44"/>
  <c r="CE21148" i="44"/>
  <c r="CE21149" i="44"/>
  <c r="CE21150" i="44"/>
  <c r="CE21151" i="44"/>
  <c r="CE21152" i="44"/>
  <c r="CE21153" i="44"/>
  <c r="CE21154" i="44"/>
  <c r="CE21155" i="44"/>
  <c r="CE21156" i="44"/>
  <c r="CE21157" i="44"/>
  <c r="CE21158" i="44"/>
  <c r="CE21159" i="44"/>
  <c r="CE21160" i="44"/>
  <c r="CE21161" i="44"/>
  <c r="CE21162" i="44"/>
  <c r="CE21163" i="44"/>
  <c r="CE21164" i="44"/>
  <c r="CE21165" i="44"/>
  <c r="CE21166" i="44"/>
  <c r="CE21167" i="44"/>
  <c r="CE21168" i="44"/>
  <c r="CE21169" i="44"/>
  <c r="CE21170" i="44"/>
  <c r="CE21171" i="44"/>
  <c r="CE21172" i="44"/>
  <c r="CE21173" i="44"/>
  <c r="CE21174" i="44"/>
  <c r="CE21175" i="44"/>
  <c r="CE21176" i="44"/>
  <c r="CE21177" i="44"/>
  <c r="CE21178" i="44"/>
  <c r="CE21179" i="44"/>
  <c r="CE21180" i="44"/>
  <c r="CE21181" i="44"/>
  <c r="CE21182" i="44"/>
  <c r="CE21183" i="44"/>
  <c r="CE21184" i="44"/>
  <c r="CE21185" i="44"/>
  <c r="CE21186" i="44"/>
  <c r="CE21187" i="44"/>
  <c r="CE21188" i="44"/>
  <c r="CE21189" i="44"/>
  <c r="CE21190" i="44"/>
  <c r="CE21191" i="44"/>
  <c r="CE21192" i="44"/>
  <c r="CE21193" i="44"/>
  <c r="CE21194" i="44"/>
  <c r="CE21195" i="44"/>
  <c r="CE21196" i="44"/>
  <c r="CE21197" i="44"/>
  <c r="CE21198" i="44"/>
  <c r="CE21199" i="44"/>
  <c r="CE21200" i="44"/>
  <c r="CE21201" i="44"/>
  <c r="CE21202" i="44"/>
  <c r="CE21203" i="44"/>
  <c r="CE21204" i="44"/>
  <c r="CE21205" i="44"/>
  <c r="CE21206" i="44"/>
  <c r="CE21207" i="44"/>
  <c r="CE21208" i="44"/>
  <c r="CE21209" i="44"/>
  <c r="CE21210" i="44"/>
  <c r="CE21211" i="44"/>
  <c r="CE21212" i="44"/>
  <c r="CE21213" i="44"/>
  <c r="CE21214" i="44"/>
  <c r="CE21215" i="44"/>
  <c r="CE21216" i="44"/>
  <c r="CE21217" i="44"/>
  <c r="CE21218" i="44"/>
  <c r="CE21219" i="44"/>
  <c r="CE21220" i="44"/>
  <c r="CE21221" i="44"/>
  <c r="CE21222" i="44"/>
  <c r="CE21223" i="44"/>
  <c r="CE21224" i="44"/>
  <c r="CE21225" i="44"/>
  <c r="CE21226" i="44"/>
  <c r="CE21227" i="44"/>
  <c r="CE21228" i="44"/>
  <c r="CE21229" i="44"/>
  <c r="CE21230" i="44"/>
  <c r="CE21231" i="44"/>
  <c r="CE21232" i="44"/>
  <c r="CE21233" i="44"/>
  <c r="CE21234" i="44"/>
  <c r="CE21235" i="44"/>
  <c r="CE21236" i="44"/>
  <c r="CE21237" i="44"/>
  <c r="CE21238" i="44"/>
  <c r="CE21239" i="44"/>
  <c r="CE21240" i="44"/>
  <c r="CE21241" i="44"/>
  <c r="CE21242" i="44"/>
  <c r="CE21243" i="44"/>
  <c r="CE21244" i="44"/>
  <c r="CE21245" i="44"/>
  <c r="CE21246" i="44"/>
  <c r="CE21247" i="44"/>
  <c r="CE21248" i="44"/>
  <c r="CE21249" i="44"/>
  <c r="CE21250" i="44"/>
  <c r="CE21251" i="44"/>
  <c r="CE21252" i="44"/>
  <c r="CE21253" i="44"/>
  <c r="CE21254" i="44"/>
  <c r="CE21255" i="44"/>
  <c r="CE21256" i="44"/>
  <c r="CE21257" i="44"/>
  <c r="CE21258" i="44"/>
  <c r="CE21259" i="44"/>
  <c r="CE21260" i="44"/>
  <c r="CE21261" i="44"/>
  <c r="CE21262" i="44"/>
  <c r="CE21263" i="44"/>
  <c r="CE21264" i="44"/>
  <c r="CE21265" i="44"/>
  <c r="CE21266" i="44"/>
  <c r="CE21267" i="44"/>
  <c r="CE21268" i="44"/>
  <c r="CE21269" i="44"/>
  <c r="CE21270" i="44"/>
  <c r="CE21271" i="44"/>
  <c r="CE21272" i="44"/>
  <c r="CE21273" i="44"/>
  <c r="CE21274" i="44"/>
  <c r="CE21275" i="44"/>
  <c r="CE21276" i="44"/>
  <c r="CE21277" i="44"/>
  <c r="CE21278" i="44"/>
  <c r="CE21279" i="44"/>
  <c r="CE21280" i="44"/>
  <c r="CE21281" i="44"/>
  <c r="CE21282" i="44"/>
  <c r="CE21283" i="44"/>
  <c r="CE21284" i="44"/>
  <c r="CE21285" i="44"/>
  <c r="CE21286" i="44"/>
  <c r="CE21287" i="44"/>
  <c r="CE21288" i="44"/>
  <c r="CE21289" i="44"/>
  <c r="CE21290" i="44"/>
  <c r="CE21291" i="44"/>
  <c r="CE21292" i="44"/>
  <c r="CE21293" i="44"/>
  <c r="CE21294" i="44"/>
  <c r="CE21295" i="44"/>
  <c r="CE21296" i="44"/>
  <c r="CE21297" i="44"/>
  <c r="CE21298" i="44"/>
  <c r="CE21299" i="44"/>
  <c r="CE21300" i="44"/>
  <c r="CE21301" i="44"/>
  <c r="CE21302" i="44"/>
  <c r="CE21303" i="44"/>
  <c r="CE21304" i="44"/>
  <c r="CE21305" i="44"/>
  <c r="CE21306" i="44"/>
  <c r="CE21307" i="44"/>
  <c r="CE21308" i="44"/>
  <c r="CE21309" i="44"/>
  <c r="CE21310" i="44"/>
  <c r="CE21311" i="44"/>
  <c r="CE21312" i="44"/>
  <c r="CE21313" i="44"/>
  <c r="CE21314" i="44"/>
  <c r="CE21315" i="44"/>
  <c r="CE21316" i="44"/>
  <c r="CE21317" i="44"/>
  <c r="CE21318" i="44"/>
  <c r="CE21319" i="44"/>
  <c r="CE21320" i="44"/>
  <c r="CE21321" i="44"/>
  <c r="CE21322" i="44"/>
  <c r="CE21323" i="44"/>
  <c r="CE21324" i="44"/>
  <c r="CE21325" i="44"/>
  <c r="CE21326" i="44"/>
  <c r="CE21327" i="44"/>
  <c r="CE21328" i="44"/>
  <c r="CE21329" i="44"/>
  <c r="CE21330" i="44"/>
  <c r="CE21331" i="44"/>
  <c r="CE21332" i="44"/>
  <c r="CE21333" i="44"/>
  <c r="CE21334" i="44"/>
  <c r="CE21335" i="44"/>
  <c r="CE21336" i="44"/>
  <c r="CE21337" i="44"/>
  <c r="CE21338" i="44"/>
  <c r="CE21339" i="44"/>
  <c r="CE21340" i="44"/>
  <c r="CE21341" i="44"/>
  <c r="CE21342" i="44"/>
  <c r="CE21343" i="44"/>
  <c r="CE21344" i="44"/>
  <c r="CE21345" i="44"/>
  <c r="CE21346" i="44"/>
  <c r="CE21347" i="44"/>
  <c r="CE21348" i="44"/>
  <c r="CE21349" i="44"/>
  <c r="CE21350" i="44"/>
  <c r="CE21351" i="44"/>
  <c r="CE21352" i="44"/>
  <c r="CE21353" i="44"/>
  <c r="CE21354" i="44"/>
  <c r="CE21355" i="44"/>
  <c r="CE21356" i="44"/>
  <c r="CE21357" i="44"/>
  <c r="CE21358" i="44"/>
  <c r="CE21359" i="44"/>
  <c r="CE21360" i="44"/>
  <c r="CE21361" i="44"/>
  <c r="CE21362" i="44"/>
  <c r="CE21363" i="44"/>
  <c r="CE21364" i="44"/>
  <c r="CE21365" i="44"/>
  <c r="CE21366" i="44"/>
  <c r="CE21367" i="44"/>
  <c r="CE21368" i="44"/>
  <c r="CE21369" i="44"/>
  <c r="CE21370" i="44"/>
  <c r="CE21371" i="44"/>
  <c r="CE21372" i="44"/>
  <c r="CE21373" i="44"/>
  <c r="CE21374" i="44"/>
  <c r="CE21375" i="44"/>
  <c r="CE21376" i="44"/>
  <c r="CE21377" i="44"/>
  <c r="CE21378" i="44"/>
  <c r="CE21379" i="44"/>
  <c r="CE21380" i="44"/>
  <c r="CE21381" i="44"/>
  <c r="CE21382" i="44"/>
  <c r="CE21383" i="44"/>
  <c r="CE21384" i="44"/>
  <c r="CE21385" i="44"/>
  <c r="CE21386" i="44"/>
  <c r="CE21387" i="44"/>
  <c r="CE21388" i="44"/>
  <c r="CE21389" i="44"/>
  <c r="CE21390" i="44"/>
  <c r="CE21391" i="44"/>
  <c r="CE21392" i="44"/>
  <c r="CE21393" i="44"/>
  <c r="CE21394" i="44"/>
  <c r="CE21395" i="44"/>
  <c r="CE21396" i="44"/>
  <c r="CE21397" i="44"/>
  <c r="CE21398" i="44"/>
  <c r="CE21399" i="44"/>
  <c r="CE21400" i="44"/>
  <c r="CE21401" i="44"/>
  <c r="CE21402" i="44"/>
  <c r="CE21403" i="44"/>
  <c r="CE21404" i="44"/>
  <c r="CE21405" i="44"/>
  <c r="CE21406" i="44"/>
  <c r="CE21407" i="44"/>
  <c r="CE21408" i="44"/>
  <c r="CE21409" i="44"/>
  <c r="CE21410" i="44"/>
  <c r="CE21411" i="44"/>
  <c r="CE21412" i="44"/>
  <c r="CE21413" i="44"/>
  <c r="CE21414" i="44"/>
  <c r="CE21415" i="44"/>
  <c r="CE21416" i="44"/>
  <c r="CE21417" i="44"/>
  <c r="CE21418" i="44"/>
  <c r="CE21419" i="44"/>
  <c r="CE21420" i="44"/>
  <c r="CE21421" i="44"/>
  <c r="CE21422" i="44"/>
  <c r="CE21423" i="44"/>
  <c r="CE21424" i="44"/>
  <c r="CE21425" i="44"/>
  <c r="CE21426" i="44"/>
  <c r="CE21427" i="44"/>
  <c r="CE21428" i="44"/>
  <c r="CE21429" i="44"/>
  <c r="CE21430" i="44"/>
  <c r="CE21431" i="44"/>
  <c r="CE21432" i="44"/>
  <c r="CE21433" i="44"/>
  <c r="CE21434" i="44"/>
  <c r="CE21435" i="44"/>
  <c r="CE21436" i="44"/>
  <c r="CE21437" i="44"/>
  <c r="CE21438" i="44"/>
  <c r="CE21439" i="44"/>
  <c r="CE21440" i="44"/>
  <c r="CE21441" i="44"/>
  <c r="CE21442" i="44"/>
  <c r="CE21443" i="44"/>
  <c r="CE21444" i="44"/>
  <c r="CE21445" i="44"/>
  <c r="CE21446" i="44"/>
  <c r="CE21447" i="44"/>
  <c r="CE21448" i="44"/>
  <c r="CE21449" i="44"/>
  <c r="CE21450" i="44"/>
  <c r="CE21451" i="44"/>
  <c r="CE21452" i="44"/>
  <c r="CE21453" i="44"/>
  <c r="CE21454" i="44"/>
  <c r="CE21455" i="44"/>
  <c r="CE21456" i="44"/>
  <c r="CE21457" i="44"/>
  <c r="CE21458" i="44"/>
  <c r="CE21459" i="44"/>
  <c r="CE21460" i="44"/>
  <c r="CE21461" i="44"/>
  <c r="CE21462" i="44"/>
  <c r="CE21463" i="44"/>
  <c r="CE21464" i="44"/>
  <c r="CE21465" i="44"/>
  <c r="CE21466" i="44"/>
  <c r="CE21467" i="44"/>
  <c r="CE21468" i="44"/>
  <c r="CE21469" i="44"/>
  <c r="CE21470" i="44"/>
  <c r="CE21471" i="44"/>
  <c r="CE21472" i="44"/>
  <c r="CE21473" i="44"/>
  <c r="CE21474" i="44"/>
  <c r="CE21475" i="44"/>
  <c r="CE21476" i="44"/>
  <c r="CE21477" i="44"/>
  <c r="CE21478" i="44"/>
  <c r="CE21479" i="44"/>
  <c r="CE21480" i="44"/>
  <c r="CE21481" i="44"/>
  <c r="CE21482" i="44"/>
  <c r="CE21483" i="44"/>
  <c r="CE21484" i="44"/>
  <c r="CE21485" i="44"/>
  <c r="CE21486" i="44"/>
  <c r="CE21487" i="44"/>
  <c r="CE21488" i="44"/>
  <c r="CE21489" i="44"/>
  <c r="CE21490" i="44"/>
  <c r="CE21491" i="44"/>
  <c r="CE21492" i="44"/>
  <c r="CE21493" i="44"/>
  <c r="CE21494" i="44"/>
  <c r="CE21495" i="44"/>
  <c r="CE21496" i="44"/>
  <c r="CE21497" i="44"/>
  <c r="CE21498" i="44"/>
  <c r="CE21499" i="44"/>
  <c r="CE21500" i="44"/>
  <c r="CE21501" i="44"/>
  <c r="CE21502" i="44"/>
  <c r="CE21503" i="44"/>
  <c r="CE21504" i="44"/>
  <c r="CE21505" i="44"/>
  <c r="CE21506" i="44"/>
  <c r="CE21507" i="44"/>
  <c r="CE21508" i="44"/>
  <c r="CE21509" i="44"/>
  <c r="CE21510" i="44"/>
  <c r="CE21511" i="44"/>
  <c r="CE21512" i="44"/>
  <c r="CE21513" i="44"/>
  <c r="CE21514" i="44"/>
  <c r="CE21515" i="44"/>
  <c r="CE21516" i="44"/>
  <c r="CE21517" i="44"/>
  <c r="CE21518" i="44"/>
  <c r="CE21519" i="44"/>
  <c r="CE21520" i="44"/>
  <c r="CE21521" i="44"/>
  <c r="CE21522" i="44"/>
  <c r="CE21523" i="44"/>
  <c r="CE21524" i="44"/>
  <c r="CE21525" i="44"/>
  <c r="CE21526" i="44"/>
  <c r="CE21527" i="44"/>
  <c r="CE21528" i="44"/>
  <c r="CE21529" i="44"/>
  <c r="CE21530" i="44"/>
  <c r="CE21531" i="44"/>
  <c r="CE21532" i="44"/>
  <c r="CE21533" i="44"/>
  <c r="CE21534" i="44"/>
  <c r="CE21535" i="44"/>
  <c r="CE21536" i="44"/>
  <c r="CE21537" i="44"/>
  <c r="CE21538" i="44"/>
  <c r="CE21539" i="44"/>
  <c r="CE21540" i="44"/>
  <c r="CE21541" i="44"/>
  <c r="CE21542" i="44"/>
  <c r="CE21543" i="44"/>
  <c r="CE21544" i="44"/>
  <c r="CE21545" i="44"/>
  <c r="CE21546" i="44"/>
  <c r="CE21547" i="44"/>
  <c r="CE21548" i="44"/>
  <c r="CE21549" i="44"/>
  <c r="CE21550" i="44"/>
  <c r="CE21551" i="44"/>
  <c r="CE21552" i="44"/>
  <c r="CE21553" i="44"/>
  <c r="CE21554" i="44"/>
  <c r="CE21555" i="44"/>
  <c r="CE21556" i="44"/>
  <c r="CE21557" i="44"/>
  <c r="CE21558" i="44"/>
  <c r="CE21559" i="44"/>
  <c r="CE21560" i="44"/>
  <c r="CE21561" i="44"/>
  <c r="CE21562" i="44"/>
  <c r="CE21563" i="44"/>
  <c r="CE21564" i="44"/>
  <c r="CE21565" i="44"/>
  <c r="CE21566" i="44"/>
  <c r="CE21567" i="44"/>
  <c r="CE21568" i="44"/>
  <c r="CE21569" i="44"/>
  <c r="CE21570" i="44"/>
  <c r="CE21571" i="44"/>
  <c r="CE21572" i="44"/>
  <c r="CE21573" i="44"/>
  <c r="CE21574" i="44"/>
  <c r="CE21575" i="44"/>
  <c r="CE21576" i="44"/>
  <c r="CE21577" i="44"/>
  <c r="CE21578" i="44"/>
  <c r="CE21579" i="44"/>
  <c r="CE21580" i="44"/>
  <c r="CE21581" i="44"/>
  <c r="CE21582" i="44"/>
  <c r="CE21583" i="44"/>
  <c r="CE21584" i="44"/>
  <c r="CE21585" i="44"/>
  <c r="CE21586" i="44"/>
  <c r="CE21587" i="44"/>
  <c r="CE21588" i="44"/>
  <c r="CE21589" i="44"/>
  <c r="CE21590" i="44"/>
  <c r="CE21591" i="44"/>
  <c r="CE21592" i="44"/>
  <c r="CE21593" i="44"/>
  <c r="CE21594" i="44"/>
  <c r="CE21595" i="44"/>
  <c r="CE21596" i="44"/>
  <c r="CE21597" i="44"/>
  <c r="CE21598" i="44"/>
  <c r="CE21599" i="44"/>
  <c r="CE21600" i="44"/>
  <c r="CE21601" i="44"/>
  <c r="CE21602" i="44"/>
  <c r="CE21603" i="44"/>
  <c r="CE21604" i="44"/>
  <c r="CE21605" i="44"/>
  <c r="CE21606" i="44"/>
  <c r="CE21607" i="44"/>
  <c r="CE21608" i="44"/>
  <c r="CE21609" i="44"/>
  <c r="CE21610" i="44"/>
  <c r="CE21611" i="44"/>
  <c r="CE21612" i="44"/>
  <c r="CE21613" i="44"/>
  <c r="CE21614" i="44"/>
  <c r="CE21615" i="44"/>
  <c r="CE21616" i="44"/>
  <c r="CE21617" i="44"/>
  <c r="CE21618" i="44"/>
  <c r="CE21619" i="44"/>
  <c r="CE21620" i="44"/>
  <c r="CE21621" i="44"/>
  <c r="CE21622" i="44"/>
  <c r="CE21623" i="44"/>
  <c r="CE21624" i="44"/>
  <c r="CE21625" i="44"/>
  <c r="CE21626" i="44"/>
  <c r="CE21627" i="44"/>
  <c r="CE21628" i="44"/>
  <c r="CE21629" i="44"/>
  <c r="CE21630" i="44"/>
  <c r="CE21631" i="44"/>
  <c r="CE21632" i="44"/>
  <c r="CE21633" i="44"/>
  <c r="CE21634" i="44"/>
  <c r="CE21635" i="44"/>
  <c r="CE21636" i="44"/>
  <c r="CE21637" i="44"/>
  <c r="CE21638" i="44"/>
  <c r="CE21639" i="44"/>
  <c r="CE21640" i="44"/>
  <c r="CE21641" i="44"/>
  <c r="CE21642" i="44"/>
  <c r="CE21643" i="44"/>
  <c r="CE21644" i="44"/>
  <c r="CE21645" i="44"/>
  <c r="CE21646" i="44"/>
  <c r="CE21647" i="44"/>
  <c r="CE21648" i="44"/>
  <c r="CE21649" i="44"/>
  <c r="CE21650" i="44"/>
  <c r="CE21651" i="44"/>
  <c r="CE21652" i="44"/>
  <c r="CE21653" i="44"/>
  <c r="CE21654" i="44"/>
  <c r="CE21655" i="44"/>
  <c r="CE21656" i="44"/>
  <c r="CE21657" i="44"/>
  <c r="CE21658" i="44"/>
  <c r="CE21659" i="44"/>
  <c r="CE21660" i="44"/>
  <c r="CE21661" i="44"/>
  <c r="CE21662" i="44"/>
  <c r="CE21663" i="44"/>
  <c r="CE21664" i="44"/>
  <c r="CE21665" i="44"/>
  <c r="CE21666" i="44"/>
  <c r="CE21667" i="44"/>
  <c r="CE21668" i="44"/>
  <c r="CE21669" i="44"/>
  <c r="CE21670" i="44"/>
  <c r="CE21671" i="44"/>
  <c r="CE21672" i="44"/>
  <c r="CE21673" i="44"/>
  <c r="CE21674" i="44"/>
  <c r="CE21675" i="44"/>
  <c r="CE21676" i="44"/>
  <c r="CE21677" i="44"/>
  <c r="CE21678" i="44"/>
  <c r="CE21679" i="44"/>
  <c r="CE21680" i="44"/>
  <c r="CE21681" i="44"/>
  <c r="CE21682" i="44"/>
  <c r="CE21683" i="44"/>
  <c r="CE21684" i="44"/>
  <c r="CE21685" i="44"/>
  <c r="CE21686" i="44"/>
  <c r="CE21687" i="44"/>
  <c r="CE21688" i="44"/>
  <c r="CE21689" i="44"/>
  <c r="CE21690" i="44"/>
  <c r="CE21691" i="44"/>
  <c r="CE21692" i="44"/>
  <c r="CE21693" i="44"/>
  <c r="CE21694" i="44"/>
  <c r="CE21695" i="44"/>
  <c r="CE21696" i="44"/>
  <c r="CE21697" i="44"/>
  <c r="CE21698" i="44"/>
  <c r="CE21699" i="44"/>
  <c r="CE21700" i="44"/>
  <c r="CE21701" i="44"/>
  <c r="CE21702" i="44"/>
  <c r="CE21703" i="44"/>
  <c r="CE21704" i="44"/>
  <c r="CE21705" i="44"/>
  <c r="CE21706" i="44"/>
  <c r="CE21707" i="44"/>
  <c r="CE21708" i="44"/>
  <c r="CE21709" i="44"/>
  <c r="CE21710" i="44"/>
  <c r="CE21711" i="44"/>
  <c r="CE21712" i="44"/>
  <c r="CE21713" i="44"/>
  <c r="CE21714" i="44"/>
  <c r="CE21715" i="44"/>
  <c r="CE21716" i="44"/>
  <c r="CE21717" i="44"/>
  <c r="CE21718" i="44"/>
  <c r="CE21719" i="44"/>
  <c r="CE21720" i="44"/>
  <c r="CE21721" i="44"/>
  <c r="CE21722" i="44"/>
  <c r="CE21723" i="44"/>
  <c r="CE21724" i="44"/>
  <c r="CE21725" i="44"/>
  <c r="CE21726" i="44"/>
  <c r="CE21727" i="44"/>
  <c r="CE21728" i="44"/>
  <c r="CE21729" i="44"/>
  <c r="CE21730" i="44"/>
  <c r="CE21731" i="44"/>
  <c r="CE21732" i="44"/>
  <c r="CE21733" i="44"/>
  <c r="CE21734" i="44"/>
  <c r="CE21735" i="44"/>
  <c r="CE21736" i="44"/>
  <c r="CE21737" i="44"/>
  <c r="CE21738" i="44"/>
  <c r="CE21739" i="44"/>
  <c r="CE21740" i="44"/>
  <c r="CE21741" i="44"/>
  <c r="CE21742" i="44"/>
  <c r="CE21743" i="44"/>
  <c r="CE21744" i="44"/>
  <c r="CE21745" i="44"/>
  <c r="CE21746" i="44"/>
  <c r="CE21747" i="44"/>
  <c r="CE21748" i="44"/>
  <c r="CE21749" i="44"/>
  <c r="CE21750" i="44"/>
  <c r="CE21751" i="44"/>
  <c r="CE21752" i="44"/>
  <c r="CE21753" i="44"/>
  <c r="CE21754" i="44"/>
  <c r="CE21755" i="44"/>
  <c r="CE21756" i="44"/>
  <c r="CE21757" i="44"/>
  <c r="CE21758" i="44"/>
  <c r="CE21759" i="44"/>
  <c r="CE21760" i="44"/>
  <c r="CE21761" i="44"/>
  <c r="CE21762" i="44"/>
  <c r="CE21763" i="44"/>
  <c r="CE21764" i="44"/>
  <c r="CE21765" i="44"/>
  <c r="CE21766" i="44"/>
  <c r="CE21767" i="44"/>
  <c r="CE21768" i="44"/>
  <c r="CE21769" i="44"/>
  <c r="CE21770" i="44"/>
  <c r="CE21771" i="44"/>
  <c r="CE21772" i="44"/>
  <c r="CE21773" i="44"/>
  <c r="CE21774" i="44"/>
  <c r="CE21775" i="44"/>
  <c r="CE21776" i="44"/>
  <c r="CE21777" i="44"/>
  <c r="CE21778" i="44"/>
  <c r="CE21779" i="44"/>
  <c r="CE21780" i="44"/>
  <c r="CE21781" i="44"/>
  <c r="CE21782" i="44"/>
  <c r="CE21783" i="44"/>
  <c r="CE21784" i="44"/>
  <c r="CE21785" i="44"/>
  <c r="CE21786" i="44"/>
  <c r="CE21787" i="44"/>
  <c r="CE21788" i="44"/>
  <c r="CE21789" i="44"/>
  <c r="CE21790" i="44"/>
  <c r="CE21791" i="44"/>
  <c r="CE21792" i="44"/>
  <c r="CE21793" i="44"/>
  <c r="CE21794" i="44"/>
  <c r="CE21795" i="44"/>
  <c r="CE21796" i="44"/>
  <c r="CE21797" i="44"/>
  <c r="CE21798" i="44"/>
  <c r="CE21799" i="44"/>
  <c r="CE21800" i="44"/>
  <c r="CE21801" i="44"/>
  <c r="CE21802" i="44"/>
  <c r="CE21803" i="44"/>
  <c r="CE21804" i="44"/>
  <c r="CE21805" i="44"/>
  <c r="CE21806" i="44"/>
  <c r="CE21807" i="44"/>
  <c r="CE21808" i="44"/>
  <c r="CE21809" i="44"/>
  <c r="CE21810" i="44"/>
  <c r="CE21811" i="44"/>
  <c r="CE21812" i="44"/>
  <c r="CE21813" i="44"/>
  <c r="CE21814" i="44"/>
  <c r="CE21815" i="44"/>
  <c r="CE21816" i="44"/>
  <c r="CE21817" i="44"/>
  <c r="CE21818" i="44"/>
  <c r="CE21819" i="44"/>
  <c r="CE21820" i="44"/>
  <c r="CE21821" i="44"/>
  <c r="CE21822" i="44"/>
  <c r="CE21823" i="44"/>
  <c r="CE21824" i="44"/>
  <c r="CE21825" i="44"/>
  <c r="CE21826" i="44"/>
  <c r="CE21827" i="44"/>
  <c r="CE21828" i="44"/>
  <c r="CE21829" i="44"/>
  <c r="CE21830" i="44"/>
  <c r="CE21831" i="44"/>
  <c r="CE21832" i="44"/>
  <c r="CE21833" i="44"/>
  <c r="CE21834" i="44"/>
  <c r="CE21835" i="44"/>
  <c r="CE21836" i="44"/>
  <c r="CE21837" i="44"/>
  <c r="CE21838" i="44"/>
  <c r="CE21839" i="44"/>
  <c r="CE21840" i="44"/>
  <c r="CE21841" i="44"/>
  <c r="CE21842" i="44"/>
  <c r="CE21843" i="44"/>
  <c r="CE21844" i="44"/>
  <c r="CE21845" i="44"/>
  <c r="CE21846" i="44"/>
  <c r="CE21847" i="44"/>
  <c r="CE21848" i="44"/>
  <c r="CE21849" i="44"/>
  <c r="CE21850" i="44"/>
  <c r="CE21851" i="44"/>
  <c r="CE21852" i="44"/>
  <c r="CE21853" i="44"/>
  <c r="CE21854" i="44"/>
  <c r="CE21855" i="44"/>
  <c r="CE21856" i="44"/>
  <c r="CE21857" i="44"/>
  <c r="CE21858" i="44"/>
  <c r="CE21859" i="44"/>
  <c r="CE21860" i="44"/>
  <c r="CE21861" i="44"/>
  <c r="CE21862" i="44"/>
  <c r="CE21863" i="44"/>
  <c r="CE21864" i="44"/>
  <c r="CE21865" i="44"/>
  <c r="CE21866" i="44"/>
  <c r="CE21867" i="44"/>
  <c r="CE21868" i="44"/>
  <c r="CE21869" i="44"/>
  <c r="CE21870" i="44"/>
  <c r="CE21871" i="44"/>
  <c r="CE21872" i="44"/>
  <c r="CE21873" i="44"/>
  <c r="CE21874" i="44"/>
  <c r="CE21875" i="44"/>
  <c r="CE21876" i="44"/>
  <c r="CE21877" i="44"/>
  <c r="CE21878" i="44"/>
  <c r="CE21879" i="44"/>
  <c r="CE21880" i="44"/>
  <c r="CE21881" i="44"/>
  <c r="CE21882" i="44"/>
  <c r="CE21883" i="44"/>
  <c r="CE21884" i="44"/>
  <c r="CE21885" i="44"/>
  <c r="CE21886" i="44"/>
  <c r="CE21887" i="44"/>
  <c r="CE21888" i="44"/>
  <c r="CE21889" i="44"/>
  <c r="CE21890" i="44"/>
  <c r="CE21891" i="44"/>
  <c r="CE21892" i="44"/>
  <c r="CE21893" i="44"/>
  <c r="CE21894" i="44"/>
  <c r="CE21895" i="44"/>
  <c r="CE21896" i="44"/>
  <c r="CE21897" i="44"/>
  <c r="CE21898" i="44"/>
  <c r="CE21899" i="44"/>
  <c r="CE21900" i="44"/>
  <c r="CE21901" i="44"/>
  <c r="CE21902" i="44"/>
  <c r="CE21903" i="44"/>
  <c r="CE21904" i="44"/>
  <c r="CE21905" i="44"/>
  <c r="CE21906" i="44"/>
  <c r="CE21907" i="44"/>
  <c r="CE21908" i="44"/>
  <c r="CE21909" i="44"/>
  <c r="CE21910" i="44"/>
  <c r="CE21911" i="44"/>
  <c r="CE21912" i="44"/>
  <c r="CE21913" i="44"/>
  <c r="CE21914" i="44"/>
  <c r="CE21915" i="44"/>
  <c r="CE21916" i="44"/>
  <c r="CE21917" i="44"/>
  <c r="CE21918" i="44"/>
  <c r="CE21919" i="44"/>
  <c r="CE21920" i="44"/>
  <c r="CE21921" i="44"/>
  <c r="CE21922" i="44"/>
  <c r="CE21923" i="44"/>
  <c r="CE21924" i="44"/>
  <c r="CE21925" i="44"/>
  <c r="CE21926" i="44"/>
  <c r="CE21927" i="44"/>
  <c r="CE21928" i="44"/>
  <c r="CE21929" i="44"/>
  <c r="CE21930" i="44"/>
  <c r="CE21931" i="44"/>
  <c r="CE21932" i="44"/>
  <c r="CE21933" i="44"/>
  <c r="CE21934" i="44"/>
  <c r="CE21935" i="44"/>
  <c r="CE21936" i="44"/>
  <c r="CE21937" i="44"/>
  <c r="CE21938" i="44"/>
  <c r="CE21939" i="44"/>
  <c r="CE21940" i="44"/>
  <c r="CE21941" i="44"/>
  <c r="CE21942" i="44"/>
  <c r="CE21943" i="44"/>
  <c r="CE21944" i="44"/>
  <c r="CE21945" i="44"/>
  <c r="CE21946" i="44"/>
  <c r="CE21947" i="44"/>
  <c r="CE21948" i="44"/>
  <c r="CE21949" i="44"/>
  <c r="CE21950" i="44"/>
  <c r="CE21951" i="44"/>
  <c r="CE21952" i="44"/>
  <c r="CE21953" i="44"/>
  <c r="CE21954" i="44"/>
  <c r="CE21955" i="44"/>
  <c r="CE21956" i="44"/>
  <c r="CE21957" i="44"/>
  <c r="CE21958" i="44"/>
  <c r="CE21959" i="44"/>
  <c r="CE21960" i="44"/>
  <c r="CE21961" i="44"/>
  <c r="CE21962" i="44"/>
  <c r="CE21963" i="44"/>
  <c r="CE21964" i="44"/>
  <c r="CE21965" i="44"/>
  <c r="CE21966" i="44"/>
  <c r="CE21967" i="44"/>
  <c r="CE21968" i="44"/>
  <c r="CE21969" i="44"/>
  <c r="CE21970" i="44"/>
  <c r="CE21971" i="44"/>
  <c r="CE21972" i="44"/>
  <c r="CE21973" i="44"/>
  <c r="CE21974" i="44"/>
  <c r="CE21975" i="44"/>
  <c r="CE21976" i="44"/>
  <c r="CE21977" i="44"/>
  <c r="CE21978" i="44"/>
  <c r="CE21979" i="44"/>
  <c r="CE21980" i="44"/>
  <c r="CE21981" i="44"/>
  <c r="CE21982" i="44"/>
  <c r="CE21983" i="44"/>
  <c r="CE21984" i="44"/>
  <c r="CE21985" i="44"/>
  <c r="CE21986" i="44"/>
  <c r="CE21987" i="44"/>
  <c r="CE21988" i="44"/>
  <c r="CE21989" i="44"/>
  <c r="CE21990" i="44"/>
  <c r="CE21991" i="44"/>
  <c r="CE21992" i="44"/>
  <c r="CE21993" i="44"/>
  <c r="CE21994" i="44"/>
  <c r="CE21995" i="44"/>
  <c r="CE21996" i="44"/>
  <c r="CE21997" i="44"/>
  <c r="CE21998" i="44"/>
  <c r="CE21999" i="44"/>
  <c r="CE22000" i="44"/>
  <c r="CE22001" i="44"/>
  <c r="CE22002" i="44"/>
  <c r="CE22003" i="44"/>
  <c r="CE22004" i="44"/>
  <c r="CE22005" i="44"/>
  <c r="CE22006" i="44"/>
  <c r="CE22007" i="44"/>
  <c r="CE22008" i="44"/>
  <c r="CE22009" i="44"/>
  <c r="CE22010" i="44"/>
  <c r="CE22011" i="44"/>
  <c r="CE22012" i="44"/>
  <c r="CE22013" i="44"/>
  <c r="CE22014" i="44"/>
  <c r="CE22015" i="44"/>
  <c r="CE22016" i="44"/>
  <c r="CE22017" i="44"/>
  <c r="CE22018" i="44"/>
  <c r="CE22019" i="44"/>
  <c r="CE22020" i="44"/>
  <c r="CE22021" i="44"/>
  <c r="CE22022" i="44"/>
  <c r="CE22023" i="44"/>
  <c r="CE22024" i="44"/>
  <c r="CE22025" i="44"/>
  <c r="CE22026" i="44"/>
  <c r="CE22027" i="44"/>
  <c r="CE22028" i="44"/>
  <c r="CE22029" i="44"/>
  <c r="CE22030" i="44"/>
  <c r="CE22031" i="44"/>
  <c r="CE22032" i="44"/>
  <c r="CE22033" i="44"/>
  <c r="CE22034" i="44"/>
  <c r="CE22035" i="44"/>
  <c r="CE22036" i="44"/>
  <c r="CE22037" i="44"/>
  <c r="CE22038" i="44"/>
  <c r="CE22039" i="44"/>
  <c r="CE22040" i="44"/>
  <c r="CE22041" i="44"/>
  <c r="CE22042" i="44"/>
  <c r="CE22043" i="44"/>
  <c r="CE22044" i="44"/>
  <c r="CE22045" i="44"/>
  <c r="CE22046" i="44"/>
  <c r="CE22047" i="44"/>
  <c r="CE22048" i="44"/>
  <c r="CE22049" i="44"/>
  <c r="CE22050" i="44"/>
  <c r="CE22051" i="44"/>
  <c r="CE22052" i="44"/>
  <c r="CE22053" i="44"/>
  <c r="CE22054" i="44"/>
  <c r="CE22055" i="44"/>
  <c r="CE22056" i="44"/>
  <c r="CE22057" i="44"/>
  <c r="CE22058" i="44"/>
  <c r="CE22059" i="44"/>
  <c r="CE22060" i="44"/>
  <c r="CE22061" i="44"/>
  <c r="CE22062" i="44"/>
  <c r="CE22063" i="44"/>
  <c r="CE22064" i="44"/>
  <c r="CE22065" i="44"/>
  <c r="CE22066" i="44"/>
  <c r="CE22067" i="44"/>
  <c r="CE22068" i="44"/>
  <c r="CE22069" i="44"/>
  <c r="CE22070" i="44"/>
  <c r="CE22071" i="44"/>
  <c r="CE22072" i="44"/>
  <c r="CE22073" i="44"/>
  <c r="CE22074" i="44"/>
  <c r="CE22075" i="44"/>
  <c r="CE22076" i="44"/>
  <c r="CE22077" i="44"/>
  <c r="CE22078" i="44"/>
  <c r="CE22079" i="44"/>
  <c r="CE22080" i="44"/>
  <c r="CE22081" i="44"/>
  <c r="CE22082" i="44"/>
  <c r="CE22083" i="44"/>
  <c r="CE22084" i="44"/>
  <c r="CE22085" i="44"/>
  <c r="CE22086" i="44"/>
  <c r="CE22087" i="44"/>
  <c r="CE22088" i="44"/>
  <c r="CE22089" i="44"/>
  <c r="CE22090" i="44"/>
  <c r="CE22091" i="44"/>
  <c r="CE22092" i="44"/>
  <c r="CE22093" i="44"/>
  <c r="CE22094" i="44"/>
  <c r="CE22095" i="44"/>
  <c r="CE22096" i="44"/>
  <c r="CE22097" i="44"/>
  <c r="CE22098" i="44"/>
  <c r="CE22099" i="44"/>
  <c r="CE22100" i="44"/>
  <c r="CE22101" i="44"/>
  <c r="CE22102" i="44"/>
  <c r="CE22103" i="44"/>
  <c r="CE22104" i="44"/>
  <c r="CE22105" i="44"/>
  <c r="CE22106" i="44"/>
  <c r="CE22107" i="44"/>
  <c r="CE22108" i="44"/>
  <c r="CE22109" i="44"/>
  <c r="CE22110" i="44"/>
  <c r="CE22111" i="44"/>
  <c r="CE22112" i="44"/>
  <c r="CE22113" i="44"/>
  <c r="CE22114" i="44"/>
  <c r="CE22115" i="44"/>
  <c r="CE22116" i="44"/>
  <c r="CE22117" i="44"/>
  <c r="CE22118" i="44"/>
  <c r="CE22119" i="44"/>
  <c r="CE22120" i="44"/>
  <c r="CE22121" i="44"/>
  <c r="CE22122" i="44"/>
  <c r="CE22123" i="44"/>
  <c r="CE22124" i="44"/>
  <c r="CE22125" i="44"/>
  <c r="CE22126" i="44"/>
  <c r="CE22127" i="44"/>
  <c r="CE22128" i="44"/>
  <c r="CE22129" i="44"/>
  <c r="CE22130" i="44"/>
  <c r="CE22131" i="44"/>
  <c r="CE22132" i="44"/>
  <c r="CE22133" i="44"/>
  <c r="CE22134" i="44"/>
  <c r="CE22135" i="44"/>
  <c r="CE22136" i="44"/>
  <c r="CE22137" i="44"/>
  <c r="CE22138" i="44"/>
  <c r="CE22139" i="44"/>
  <c r="CE22140" i="44"/>
  <c r="CE22141" i="44"/>
  <c r="CE22142" i="44"/>
  <c r="CE22143" i="44"/>
  <c r="CE22144" i="44"/>
  <c r="CE22145" i="44"/>
  <c r="CE22146" i="44"/>
  <c r="CE22147" i="44"/>
  <c r="CE22148" i="44"/>
  <c r="CE22149" i="44"/>
  <c r="CE22150" i="44"/>
  <c r="CE22151" i="44"/>
  <c r="CE22152" i="44"/>
  <c r="CE22153" i="44"/>
  <c r="CE22154" i="44"/>
  <c r="CE22155" i="44"/>
  <c r="CE22156" i="44"/>
  <c r="CE22157" i="44"/>
  <c r="CE22158" i="44"/>
  <c r="CE22159" i="44"/>
  <c r="CE22160" i="44"/>
  <c r="CE22161" i="44"/>
  <c r="CE22162" i="44"/>
  <c r="CE22163" i="44"/>
  <c r="CE22164" i="44"/>
  <c r="CE22165" i="44"/>
  <c r="CE22166" i="44"/>
  <c r="CE22167" i="44"/>
  <c r="CE22168" i="44"/>
  <c r="CE22169" i="44"/>
  <c r="CE22170" i="44"/>
  <c r="CE22171" i="44"/>
  <c r="CE22172" i="44"/>
  <c r="CE22173" i="44"/>
  <c r="CE22174" i="44"/>
  <c r="CE22175" i="44"/>
  <c r="CE22176" i="44"/>
  <c r="CE22177" i="44"/>
  <c r="CE22178" i="44"/>
  <c r="CE22179" i="44"/>
  <c r="CE22180" i="44"/>
  <c r="CE22181" i="44"/>
  <c r="CE22182" i="44"/>
  <c r="CE22183" i="44"/>
  <c r="CE22184" i="44"/>
  <c r="CE22185" i="44"/>
  <c r="CE22186" i="44"/>
  <c r="CE22187" i="44"/>
  <c r="CE22188" i="44"/>
  <c r="CE22189" i="44"/>
  <c r="CE22190" i="44"/>
  <c r="CE22191" i="44"/>
  <c r="CE22192" i="44"/>
  <c r="CE22193" i="44"/>
  <c r="CE22194" i="44"/>
  <c r="CE22195" i="44"/>
  <c r="CE22196" i="44"/>
  <c r="CE22197" i="44"/>
  <c r="CE22198" i="44"/>
  <c r="CE22199" i="44"/>
  <c r="CE22200" i="44"/>
  <c r="CE22201" i="44"/>
  <c r="CE22202" i="44"/>
  <c r="CE22203" i="44"/>
  <c r="CE22204" i="44"/>
  <c r="CE22205" i="44"/>
  <c r="CE22206" i="44"/>
  <c r="CE22207" i="44"/>
  <c r="CE22208" i="44"/>
  <c r="CE22209" i="44"/>
  <c r="CE22210" i="44"/>
  <c r="CE22211" i="44"/>
  <c r="CE22212" i="44"/>
  <c r="CE22213" i="44"/>
  <c r="CE22214" i="44"/>
  <c r="CE22215" i="44"/>
  <c r="CE22216" i="44"/>
  <c r="CE22217" i="44"/>
  <c r="CE22218" i="44"/>
  <c r="CE22219" i="44"/>
  <c r="CE22220" i="44"/>
  <c r="CE22221" i="44"/>
  <c r="CE22222" i="44"/>
  <c r="CE22223" i="44"/>
  <c r="CE22224" i="44"/>
  <c r="CE22225" i="44"/>
  <c r="CE22226" i="44"/>
  <c r="CE22227" i="44"/>
  <c r="CE22228" i="44"/>
  <c r="CE22229" i="44"/>
  <c r="CE22230" i="44"/>
  <c r="CE22231" i="44"/>
  <c r="CE22232" i="44"/>
  <c r="CE22233" i="44"/>
  <c r="CE22234" i="44"/>
  <c r="CE22235" i="44"/>
  <c r="CE22236" i="44"/>
  <c r="CE22237" i="44"/>
  <c r="CE22238" i="44"/>
  <c r="CE22239" i="44"/>
  <c r="CE22240" i="44"/>
  <c r="CE22241" i="44"/>
  <c r="CE22242" i="44"/>
  <c r="CE22243" i="44"/>
  <c r="CE22244" i="44"/>
  <c r="CE22245" i="44"/>
  <c r="CE22246" i="44"/>
  <c r="CE22247" i="44"/>
  <c r="CE22248" i="44"/>
  <c r="CE22249" i="44"/>
  <c r="CE22250" i="44"/>
  <c r="CE22251" i="44"/>
  <c r="CE22252" i="44"/>
  <c r="CE22253" i="44"/>
  <c r="CE22254" i="44"/>
  <c r="CE22255" i="44"/>
  <c r="CE22256" i="44"/>
  <c r="CE22257" i="44"/>
  <c r="CE22258" i="44"/>
  <c r="CE22259" i="44"/>
  <c r="CE22260" i="44"/>
  <c r="CE22261" i="44"/>
  <c r="CE22262" i="44"/>
  <c r="CE22263" i="44"/>
  <c r="CE22264" i="44"/>
  <c r="CE22265" i="44"/>
  <c r="CE22266" i="44"/>
  <c r="CE22267" i="44"/>
  <c r="CE22268" i="44"/>
  <c r="CE22269" i="44"/>
  <c r="CE22270" i="44"/>
  <c r="CE22271" i="44"/>
  <c r="CE22272" i="44"/>
  <c r="CE22273" i="44"/>
  <c r="CE22274" i="44"/>
  <c r="CE22275" i="44"/>
  <c r="CE22276" i="44"/>
  <c r="CE22277" i="44"/>
  <c r="CE22278" i="44"/>
  <c r="CE22279" i="44"/>
  <c r="CE22280" i="44"/>
  <c r="CE22281" i="44"/>
  <c r="CE22282" i="44"/>
  <c r="CE22283" i="44"/>
  <c r="CE22284" i="44"/>
  <c r="CE22285" i="44"/>
  <c r="CE22286" i="44"/>
  <c r="CE22287" i="44"/>
  <c r="CE22288" i="44"/>
  <c r="CE22289" i="44"/>
  <c r="CE22290" i="44"/>
  <c r="CE22291" i="44"/>
  <c r="CE22292" i="44"/>
  <c r="CE22293" i="44"/>
  <c r="CE22294" i="44"/>
  <c r="CE22295" i="44"/>
  <c r="CE22296" i="44"/>
  <c r="CE22297" i="44"/>
  <c r="CE22298" i="44"/>
  <c r="CE22299" i="44"/>
  <c r="CE22300" i="44"/>
  <c r="CE22301" i="44"/>
  <c r="CE22302" i="44"/>
  <c r="CE22303" i="44"/>
  <c r="CE22304" i="44"/>
  <c r="CE22305" i="44"/>
  <c r="CE22306" i="44"/>
  <c r="CE22307" i="44"/>
  <c r="CE22308" i="44"/>
  <c r="CE22309" i="44"/>
  <c r="CE22310" i="44"/>
  <c r="CE22311" i="44"/>
  <c r="CE22312" i="44"/>
  <c r="CE22313" i="44"/>
  <c r="CE22314" i="44"/>
  <c r="CE22315" i="44"/>
  <c r="CE22316" i="44"/>
  <c r="CE22317" i="44"/>
  <c r="CE22318" i="44"/>
  <c r="CE22319" i="44"/>
  <c r="CE22320" i="44"/>
  <c r="CE22321" i="44"/>
  <c r="CE22322" i="44"/>
  <c r="CE22323" i="44"/>
  <c r="CE22324" i="44"/>
  <c r="CE22325" i="44"/>
  <c r="CE22326" i="44"/>
  <c r="CE22327" i="44"/>
  <c r="CE22328" i="44"/>
  <c r="CE22329" i="44"/>
  <c r="CE22330" i="44"/>
  <c r="CE22331" i="44"/>
  <c r="CE22332" i="44"/>
  <c r="CE22333" i="44"/>
  <c r="CE22334" i="44"/>
  <c r="CE22335" i="44"/>
  <c r="CE22336" i="44"/>
  <c r="CE22337" i="44"/>
  <c r="CE22338" i="44"/>
  <c r="CE22339" i="44"/>
  <c r="CE22340" i="44"/>
  <c r="CE22341" i="44"/>
  <c r="CE22342" i="44"/>
  <c r="CE22343" i="44"/>
  <c r="CE22344" i="44"/>
  <c r="CE22345" i="44"/>
  <c r="CE22346" i="44"/>
  <c r="CE22347" i="44"/>
  <c r="CE22348" i="44"/>
  <c r="CE22349" i="44"/>
  <c r="CE22350" i="44"/>
  <c r="CE22351" i="44"/>
  <c r="CE22352" i="44"/>
  <c r="CE22353" i="44"/>
  <c r="CE22354" i="44"/>
  <c r="CE22355" i="44"/>
  <c r="CE22356" i="44"/>
  <c r="CE22357" i="44"/>
  <c r="CE22358" i="44"/>
  <c r="CE22359" i="44"/>
  <c r="CE22360" i="44"/>
  <c r="CE22361" i="44"/>
  <c r="CE22362" i="44"/>
  <c r="CE22363" i="44"/>
  <c r="CE22364" i="44"/>
  <c r="CE22365" i="44"/>
  <c r="CE22366" i="44"/>
  <c r="CE22367" i="44"/>
  <c r="CE22368" i="44"/>
  <c r="CE22369" i="44"/>
  <c r="CE22370" i="44"/>
  <c r="CE22371" i="44"/>
  <c r="CE22372" i="44"/>
  <c r="CE22373" i="44"/>
  <c r="CE22374" i="44"/>
  <c r="CE22375" i="44"/>
  <c r="CE22376" i="44"/>
  <c r="CE22377" i="44"/>
  <c r="CE22378" i="44"/>
  <c r="CE22379" i="44"/>
  <c r="CE22380" i="44"/>
  <c r="CE22381" i="44"/>
  <c r="CE22382" i="44"/>
  <c r="CE22383" i="44"/>
  <c r="CE22384" i="44"/>
  <c r="CE22385" i="44"/>
  <c r="CE22386" i="44"/>
  <c r="CE22387" i="44"/>
  <c r="CE22388" i="44"/>
  <c r="CE22389" i="44"/>
  <c r="CE22390" i="44"/>
  <c r="CE22391" i="44"/>
  <c r="CE22392" i="44"/>
  <c r="CE22393" i="44"/>
  <c r="CE22394" i="44"/>
  <c r="CE22395" i="44"/>
  <c r="CE22396" i="44"/>
  <c r="CE22397" i="44"/>
  <c r="CE22398" i="44"/>
  <c r="CE22399" i="44"/>
  <c r="CE22400" i="44"/>
  <c r="CE22401" i="44"/>
  <c r="CE22402" i="44"/>
  <c r="CE22403" i="44"/>
  <c r="CE22404" i="44"/>
  <c r="CE22405" i="44"/>
  <c r="CE22406" i="44"/>
  <c r="CE22407" i="44"/>
  <c r="CE22408" i="44"/>
  <c r="CE22409" i="44"/>
  <c r="CE22410" i="44"/>
  <c r="CE22411" i="44"/>
  <c r="CE22412" i="44"/>
  <c r="CE22413" i="44"/>
  <c r="CE22414" i="44"/>
  <c r="CE22415" i="44"/>
  <c r="CE22416" i="44"/>
  <c r="CE22417" i="44"/>
  <c r="CE22418" i="44"/>
  <c r="CE22419" i="44"/>
  <c r="CE22420" i="44"/>
  <c r="CE22421" i="44"/>
  <c r="CE22422" i="44"/>
  <c r="CE22423" i="44"/>
  <c r="CE22424" i="44"/>
  <c r="CE22425" i="44"/>
  <c r="CE22426" i="44"/>
  <c r="CE22427" i="44"/>
  <c r="CE22428" i="44"/>
  <c r="CE22429" i="44"/>
  <c r="CE22430" i="44"/>
  <c r="CE22431" i="44"/>
  <c r="CE22432" i="44"/>
  <c r="CE22433" i="44"/>
  <c r="CE22434" i="44"/>
  <c r="CE22435" i="44"/>
  <c r="CE22436" i="44"/>
  <c r="CE22437" i="44"/>
  <c r="CE22438" i="44"/>
  <c r="CE22439" i="44"/>
  <c r="CE22440" i="44"/>
  <c r="CE22441" i="44"/>
  <c r="CE22442" i="44"/>
  <c r="CE22443" i="44"/>
  <c r="CE22444" i="44"/>
  <c r="CE22445" i="44"/>
  <c r="CE22446" i="44"/>
  <c r="CE22447" i="44"/>
  <c r="CE22448" i="44"/>
  <c r="CE22449" i="44"/>
  <c r="CE22450" i="44"/>
  <c r="CE22451" i="44"/>
  <c r="CE22452" i="44"/>
  <c r="CE22453" i="44"/>
  <c r="CE22454" i="44"/>
  <c r="CE22455" i="44"/>
  <c r="CE22456" i="44"/>
  <c r="CE22457" i="44"/>
  <c r="CE22458" i="44"/>
  <c r="CE22459" i="44"/>
  <c r="CE22460" i="44"/>
  <c r="CE22461" i="44"/>
  <c r="CE22462" i="44"/>
  <c r="CE22463" i="44"/>
  <c r="CE22464" i="44"/>
  <c r="CE22465" i="44"/>
  <c r="CE22466" i="44"/>
  <c r="CE22467" i="44"/>
  <c r="CE22468" i="44"/>
  <c r="CE22469" i="44"/>
  <c r="CE22470" i="44"/>
  <c r="CE22471" i="44"/>
  <c r="CE22472" i="44"/>
  <c r="CE22473" i="44"/>
  <c r="CE22474" i="44"/>
  <c r="CE22475" i="44"/>
  <c r="CE22476" i="44"/>
  <c r="CE22477" i="44"/>
  <c r="CE22478" i="44"/>
  <c r="CE22479" i="44"/>
  <c r="CE22480" i="44"/>
  <c r="CE22481" i="44"/>
  <c r="CE22482" i="44"/>
  <c r="CE22483" i="44"/>
  <c r="CE22484" i="44"/>
  <c r="CE22485" i="44"/>
  <c r="CE22486" i="44"/>
  <c r="CE13099" i="44"/>
  <c r="CE13098" i="44"/>
  <c r="CE13097" i="44"/>
  <c r="CE13096" i="44"/>
  <c r="CE13095" i="44"/>
  <c r="CE13094" i="44"/>
  <c r="CE13093" i="44"/>
  <c r="CE13092" i="44"/>
  <c r="CE13091" i="44"/>
  <c r="CE13090" i="44"/>
  <c r="CE13089" i="44"/>
  <c r="CE13088" i="44"/>
  <c r="CE13087" i="44"/>
  <c r="CE13086" i="44"/>
  <c r="CE13085" i="44"/>
  <c r="CE13084" i="44"/>
  <c r="CE13083" i="44"/>
  <c r="CE13082" i="44"/>
  <c r="CE13081" i="44"/>
  <c r="CE13080" i="44"/>
  <c r="CE13079" i="44"/>
  <c r="CE13078" i="44"/>
  <c r="CE13077" i="44"/>
  <c r="CE13076" i="44"/>
  <c r="CE13075" i="44"/>
  <c r="CE13074" i="44"/>
  <c r="CE13073" i="44"/>
  <c r="CE13072" i="44"/>
  <c r="CE13071" i="44"/>
  <c r="CE13070" i="44"/>
  <c r="CE13069" i="44"/>
  <c r="CE13068" i="44"/>
  <c r="CE13067" i="44"/>
  <c r="CE13066" i="44"/>
  <c r="CE13065" i="44"/>
  <c r="CE13064" i="44"/>
  <c r="CE13063" i="44"/>
  <c r="CE13062" i="44"/>
  <c r="CE13061" i="44"/>
  <c r="CE13060" i="44"/>
  <c r="CE13059" i="44"/>
  <c r="CE13058" i="44"/>
  <c r="CE13057" i="44"/>
  <c r="CE13056" i="44"/>
  <c r="CE13055" i="44"/>
  <c r="CE13054" i="44"/>
  <c r="CE13053" i="44"/>
  <c r="CE13052" i="44"/>
  <c r="CE13051" i="44"/>
  <c r="CE13050" i="44"/>
  <c r="CE13049" i="44"/>
  <c r="CE13048" i="44"/>
  <c r="CE13047" i="44"/>
  <c r="CE13046" i="44"/>
  <c r="CE13045" i="44"/>
  <c r="CE13044" i="44"/>
  <c r="CE13043" i="44"/>
  <c r="CE13042" i="44"/>
  <c r="CE13041" i="44"/>
  <c r="CE13040" i="44"/>
  <c r="CE13039" i="44"/>
  <c r="CE13038" i="44"/>
  <c r="CE13037" i="44"/>
  <c r="CE13036" i="44"/>
  <c r="CE13035" i="44"/>
  <c r="CE13034" i="44"/>
  <c r="CE13033" i="44"/>
  <c r="CE13032" i="44"/>
  <c r="CE13031" i="44"/>
  <c r="CE13030" i="44"/>
  <c r="CE13029" i="44"/>
  <c r="CE13028" i="44"/>
  <c r="CE13027" i="44"/>
  <c r="CE13026" i="44"/>
  <c r="CE13025" i="44"/>
  <c r="CE13024" i="44"/>
  <c r="CE13023" i="44"/>
  <c r="CE13022" i="44"/>
  <c r="CE13021" i="44"/>
  <c r="CE13020" i="44"/>
  <c r="CE13019" i="44"/>
  <c r="CE13018" i="44"/>
  <c r="CE13017" i="44"/>
  <c r="CE13016" i="44"/>
  <c r="CE13015" i="44"/>
  <c r="CE13014" i="44"/>
  <c r="CE13013" i="44"/>
  <c r="CE13012" i="44"/>
  <c r="CE13011" i="44"/>
  <c r="CE13010" i="44"/>
  <c r="CE13009" i="44"/>
  <c r="CE13008" i="44"/>
  <c r="CE13007" i="44"/>
  <c r="CE13006" i="44"/>
  <c r="CE13005" i="44"/>
  <c r="CE13004" i="44"/>
  <c r="CE13003" i="44"/>
  <c r="CE13002" i="44"/>
  <c r="CE13001" i="44"/>
  <c r="CE13000" i="44"/>
  <c r="CE12999" i="44"/>
  <c r="CE12998" i="44"/>
  <c r="CE12997" i="44"/>
  <c r="CE12996" i="44"/>
  <c r="CE12995" i="44"/>
  <c r="CE12994" i="44"/>
  <c r="CE12993" i="44"/>
  <c r="CE12992" i="44"/>
  <c r="CE12991" i="44"/>
  <c r="CE12990" i="44"/>
  <c r="CE12989" i="44"/>
  <c r="CE12988" i="44"/>
  <c r="CE12987" i="44"/>
  <c r="CE12986" i="44"/>
  <c r="CE12985" i="44"/>
  <c r="CE12984" i="44"/>
  <c r="CE12983" i="44"/>
  <c r="CE12982" i="44"/>
  <c r="CE12981" i="44"/>
  <c r="CE12980" i="44"/>
  <c r="CE12979" i="44"/>
  <c r="CE12978" i="44"/>
  <c r="CE12977" i="44"/>
  <c r="CE12976" i="44"/>
  <c r="CE12975" i="44"/>
  <c r="CE12974" i="44"/>
  <c r="CE12973" i="44"/>
  <c r="CE12972" i="44"/>
  <c r="CE12971" i="44"/>
  <c r="CE12970" i="44"/>
  <c r="CE12969" i="44"/>
  <c r="CE12968" i="44"/>
  <c r="CE12967" i="44"/>
  <c r="CE12966" i="44"/>
  <c r="CE12965" i="44"/>
  <c r="CE12964" i="44"/>
  <c r="CE12963" i="44"/>
  <c r="CE12962" i="44"/>
  <c r="CE12961" i="44"/>
  <c r="CE12960" i="44"/>
  <c r="CE12959" i="44"/>
  <c r="CE12958" i="44"/>
  <c r="CE12957" i="44"/>
  <c r="CE12956" i="44"/>
  <c r="CE12955" i="44"/>
  <c r="CE12954" i="44"/>
  <c r="CE12953" i="44"/>
  <c r="CE12952" i="44"/>
  <c r="CE12951" i="44"/>
  <c r="CE12950" i="44"/>
  <c r="CE12949" i="44"/>
  <c r="CE12948" i="44"/>
  <c r="CE12947" i="44"/>
  <c r="CE12946" i="44"/>
  <c r="CE12945" i="44"/>
  <c r="CE12944" i="44"/>
  <c r="CE12943" i="44"/>
  <c r="CE12942" i="44"/>
  <c r="CE12941" i="44"/>
  <c r="CE12940" i="44"/>
  <c r="CE12939" i="44"/>
  <c r="CE12938" i="44"/>
  <c r="CE12937" i="44"/>
  <c r="CE12936" i="44"/>
  <c r="CE12935" i="44"/>
  <c r="CE12934" i="44"/>
  <c r="CE12933" i="44"/>
  <c r="CE12932" i="44"/>
  <c r="CE12931" i="44"/>
  <c r="CE12930" i="44"/>
  <c r="CE12929" i="44"/>
  <c r="CE12928" i="44"/>
  <c r="CE12927" i="44"/>
  <c r="CE12926" i="44"/>
  <c r="CE12925" i="44"/>
  <c r="CE12924" i="44"/>
  <c r="CE12923" i="44"/>
  <c r="CE12922" i="44"/>
  <c r="CE12921" i="44"/>
  <c r="CE12920" i="44"/>
  <c r="CE12919" i="44"/>
  <c r="CE12918" i="44"/>
  <c r="CE12917" i="44"/>
  <c r="CE12916" i="44"/>
  <c r="CE12915" i="44"/>
  <c r="CE12914" i="44"/>
  <c r="CE12913" i="44"/>
  <c r="CE12912" i="44"/>
  <c r="CE12911" i="44"/>
  <c r="CE12910" i="44"/>
  <c r="CE12909" i="44"/>
  <c r="CE12908" i="44"/>
  <c r="CE12907" i="44"/>
  <c r="CE12906" i="44"/>
  <c r="CE12905" i="44"/>
  <c r="CE12904" i="44"/>
  <c r="CE12903" i="44"/>
  <c r="CE12902" i="44"/>
  <c r="CE12901" i="44"/>
  <c r="CE12900" i="44"/>
  <c r="CE12899" i="44"/>
  <c r="CE12898" i="44"/>
  <c r="CE12897" i="44"/>
  <c r="CE12896" i="44"/>
  <c r="CE12895" i="44"/>
  <c r="CE12894" i="44"/>
  <c r="CE12893" i="44"/>
  <c r="CE12892" i="44"/>
  <c r="CE12891" i="44"/>
  <c r="CE12890" i="44"/>
  <c r="CE12889" i="44"/>
  <c r="CE12888" i="44"/>
  <c r="CE12887" i="44"/>
  <c r="CE12886" i="44"/>
  <c r="CE12885" i="44"/>
  <c r="CE12884" i="44"/>
  <c r="CE12883" i="44"/>
  <c r="CE12882" i="44"/>
  <c r="CE12881" i="44"/>
  <c r="CE12880" i="44"/>
  <c r="CE12879" i="44"/>
  <c r="CE12878" i="44"/>
  <c r="CE12877" i="44"/>
  <c r="CE12876" i="44"/>
  <c r="CE12875" i="44"/>
  <c r="CE12874" i="44"/>
  <c r="CE12873" i="44"/>
  <c r="CE12872" i="44"/>
  <c r="CE12871" i="44"/>
  <c r="CE12870" i="44"/>
  <c r="CE12869" i="44"/>
  <c r="CE12868" i="44"/>
  <c r="CE12867" i="44"/>
  <c r="CE12866" i="44"/>
  <c r="CE12865" i="44"/>
  <c r="CE12864" i="44"/>
  <c r="CE12863" i="44"/>
  <c r="CE12862" i="44"/>
  <c r="CE12861" i="44"/>
  <c r="CE12860" i="44"/>
  <c r="CE12859" i="44"/>
  <c r="CE12858" i="44"/>
  <c r="CE12857" i="44"/>
  <c r="CE12856" i="44"/>
  <c r="CE12855" i="44"/>
  <c r="CE12854" i="44"/>
  <c r="CE12853" i="44"/>
  <c r="CE12852" i="44"/>
  <c r="CE12851" i="44"/>
  <c r="CE12850" i="44"/>
  <c r="CE12849" i="44"/>
  <c r="CE12848" i="44"/>
  <c r="CE12847" i="44"/>
  <c r="CE12846" i="44"/>
  <c r="CE12845" i="44"/>
  <c r="CE12844" i="44"/>
  <c r="CE12843" i="44"/>
  <c r="CE12842" i="44"/>
  <c r="CE12841" i="44"/>
  <c r="CE12840" i="44"/>
  <c r="CE12839" i="44"/>
  <c r="CE12838" i="44"/>
  <c r="CE12837" i="44"/>
  <c r="CE12836" i="44"/>
  <c r="CE12835" i="44"/>
  <c r="CE12834" i="44"/>
  <c r="CE12833" i="44"/>
  <c r="CE12832" i="44"/>
  <c r="CE12831" i="44"/>
  <c r="CE12830" i="44"/>
  <c r="CE12829" i="44"/>
  <c r="CE12828" i="44"/>
  <c r="CE12827" i="44"/>
  <c r="CE12826" i="44"/>
  <c r="CE12825" i="44"/>
  <c r="CE12824" i="44"/>
  <c r="CE12823" i="44"/>
  <c r="CE12822" i="44"/>
  <c r="CE12821" i="44"/>
  <c r="CE12820" i="44"/>
  <c r="CE12819" i="44"/>
  <c r="CE12818" i="44"/>
  <c r="CE12817" i="44"/>
  <c r="CE12816" i="44"/>
  <c r="CE12815" i="44"/>
  <c r="CE12814" i="44"/>
  <c r="CE12813" i="44"/>
  <c r="CE12812" i="44"/>
  <c r="CE434" i="44"/>
  <c r="CE435" i="44"/>
  <c r="CE436" i="44"/>
  <c r="CE437" i="44"/>
  <c r="CE438" i="44"/>
  <c r="CE439" i="44"/>
  <c r="CE440" i="44"/>
  <c r="CE441" i="44"/>
  <c r="CE442" i="44"/>
  <c r="CE443" i="44"/>
  <c r="CE444" i="44"/>
  <c r="CE445" i="44"/>
  <c r="CE446" i="44"/>
  <c r="CE447" i="44"/>
  <c r="CE448" i="44"/>
  <c r="CE449" i="44"/>
  <c r="CE450" i="44"/>
  <c r="CE451" i="44"/>
  <c r="CE452" i="44"/>
  <c r="CE453" i="44"/>
  <c r="CE454" i="44"/>
  <c r="CE455" i="44"/>
  <c r="CE456" i="44"/>
  <c r="CE457" i="44"/>
  <c r="CE458" i="44"/>
  <c r="CE459" i="44"/>
  <c r="CE460" i="44"/>
  <c r="CE461" i="44"/>
  <c r="CE462" i="44"/>
  <c r="CE463" i="44"/>
  <c r="CE464" i="44"/>
  <c r="CE465" i="44"/>
  <c r="CE466" i="44"/>
  <c r="CE467" i="44"/>
  <c r="CE468" i="44"/>
  <c r="CE469" i="44"/>
  <c r="CE470" i="44"/>
  <c r="CE471" i="44"/>
  <c r="CE472" i="44"/>
  <c r="CE473" i="44"/>
  <c r="CE474" i="44"/>
  <c r="CE475" i="44"/>
  <c r="CE476" i="44"/>
  <c r="CE477" i="44"/>
  <c r="CE478" i="44"/>
  <c r="CE479" i="44"/>
  <c r="CE480" i="44"/>
  <c r="CE481" i="44"/>
  <c r="CE482" i="44"/>
  <c r="CE483" i="44"/>
  <c r="CE484" i="44"/>
  <c r="CE485" i="44"/>
  <c r="CE486" i="44"/>
  <c r="CE487" i="44"/>
  <c r="CE488" i="44"/>
  <c r="CE489" i="44"/>
  <c r="CE490" i="44"/>
  <c r="CE491" i="44"/>
  <c r="CE492" i="44"/>
  <c r="CE493" i="44"/>
  <c r="CE494" i="44"/>
  <c r="CE495" i="44"/>
  <c r="CE496" i="44"/>
  <c r="CE497" i="44"/>
  <c r="CE498" i="44"/>
  <c r="CE499" i="44"/>
  <c r="CE500" i="44"/>
  <c r="CE501" i="44"/>
  <c r="CE502" i="44"/>
  <c r="CE503" i="44"/>
  <c r="CE504" i="44"/>
  <c r="CE505" i="44"/>
  <c r="CE506" i="44"/>
  <c r="CE507" i="44"/>
  <c r="CE508" i="44"/>
  <c r="CE509" i="44"/>
  <c r="CE510" i="44"/>
  <c r="CE511" i="44"/>
  <c r="CE512" i="44"/>
  <c r="CE513" i="44"/>
  <c r="CE514" i="44"/>
  <c r="CE515" i="44"/>
  <c r="CE516" i="44"/>
  <c r="CE517" i="44"/>
  <c r="CE518" i="44"/>
  <c r="CE519" i="44"/>
  <c r="CE520" i="44"/>
  <c r="CE521" i="44"/>
  <c r="CE522" i="44"/>
  <c r="CE523" i="44"/>
  <c r="CE524" i="44"/>
  <c r="CE525" i="44"/>
  <c r="CE526" i="44"/>
  <c r="CE527" i="44"/>
  <c r="CE528" i="44"/>
  <c r="CE529" i="44"/>
  <c r="CE530" i="44"/>
  <c r="CE531" i="44"/>
  <c r="CE532" i="44"/>
  <c r="CE533" i="44"/>
  <c r="CE534" i="44"/>
  <c r="CE535" i="44"/>
  <c r="CE536" i="44"/>
  <c r="CE537" i="44"/>
  <c r="CE538" i="44"/>
  <c r="CE539" i="44"/>
  <c r="CE540" i="44"/>
  <c r="CE541" i="44"/>
  <c r="CE542" i="44"/>
  <c r="CE543" i="44"/>
  <c r="CE544" i="44"/>
  <c r="CE545" i="44"/>
  <c r="CE546" i="44"/>
  <c r="CE547" i="44"/>
  <c r="CE548" i="44"/>
  <c r="CE549" i="44"/>
  <c r="CE550" i="44"/>
  <c r="CE551" i="44"/>
  <c r="CE552" i="44"/>
  <c r="CE553" i="44"/>
  <c r="CE554" i="44"/>
  <c r="CE555" i="44"/>
  <c r="CE556" i="44"/>
  <c r="CE557" i="44"/>
  <c r="CE558" i="44"/>
  <c r="CE559" i="44"/>
  <c r="CE560" i="44"/>
  <c r="CE561" i="44"/>
  <c r="CE562" i="44"/>
  <c r="CE563" i="44"/>
  <c r="CE564" i="44"/>
  <c r="CE565" i="44"/>
  <c r="CE566" i="44"/>
  <c r="CE567" i="44"/>
  <c r="CE568" i="44"/>
  <c r="CE569" i="44"/>
  <c r="CE570" i="44"/>
  <c r="CE571" i="44"/>
  <c r="CE572" i="44"/>
  <c r="CE573" i="44"/>
  <c r="CE574" i="44"/>
  <c r="CE575" i="44"/>
  <c r="CE576" i="44"/>
  <c r="CE577" i="44"/>
  <c r="CE578" i="44"/>
  <c r="CE579" i="44"/>
  <c r="CE580" i="44"/>
  <c r="CE581" i="44"/>
  <c r="CE582" i="44"/>
  <c r="CE583" i="44"/>
  <c r="CE584" i="44"/>
  <c r="CE585" i="44"/>
  <c r="CE586" i="44"/>
  <c r="CE587" i="44"/>
  <c r="CE588" i="44"/>
  <c r="CE589" i="44"/>
  <c r="CE590" i="44"/>
  <c r="CE591" i="44"/>
  <c r="CE592" i="44"/>
  <c r="CE593" i="44"/>
  <c r="CE594" i="44"/>
  <c r="CE595" i="44"/>
  <c r="CE596" i="44"/>
  <c r="CE597" i="44"/>
  <c r="CE598" i="44"/>
  <c r="CE599" i="44"/>
  <c r="CE600" i="44"/>
  <c r="CE601" i="44"/>
  <c r="CE602" i="44"/>
  <c r="CE603" i="44"/>
  <c r="CE604" i="44"/>
  <c r="CE605" i="44"/>
  <c r="CE606" i="44"/>
  <c r="CE607" i="44"/>
  <c r="CE608" i="44"/>
  <c r="CE609" i="44"/>
  <c r="CE610" i="44"/>
  <c r="CE611" i="44"/>
  <c r="CE612" i="44"/>
  <c r="CE613" i="44"/>
  <c r="CE614" i="44"/>
  <c r="CE615" i="44"/>
  <c r="CE616" i="44"/>
  <c r="CE617" i="44"/>
  <c r="CE618" i="44"/>
  <c r="CE619" i="44"/>
  <c r="CE620" i="44"/>
  <c r="CE621" i="44"/>
  <c r="CE622" i="44"/>
  <c r="CE623" i="44"/>
  <c r="CE624" i="44"/>
  <c r="CE625" i="44"/>
  <c r="CE626" i="44"/>
  <c r="CE627" i="44"/>
  <c r="CE628" i="44"/>
  <c r="CE629" i="44"/>
  <c r="CE630" i="44"/>
  <c r="CE631" i="44"/>
  <c r="CE632" i="44"/>
  <c r="CE633" i="44"/>
  <c r="CE634" i="44"/>
  <c r="CE635" i="44"/>
  <c r="CE636" i="44"/>
  <c r="CE637" i="44"/>
  <c r="CE638" i="44"/>
  <c r="CE639" i="44"/>
  <c r="CE640" i="44"/>
  <c r="CE641" i="44"/>
  <c r="CE642" i="44"/>
  <c r="CE643" i="44"/>
  <c r="CE644" i="44"/>
  <c r="CE645" i="44"/>
  <c r="CE646" i="44"/>
  <c r="CE647" i="44"/>
  <c r="CE648" i="44"/>
  <c r="CE649" i="44"/>
  <c r="CE650" i="44"/>
  <c r="CE651" i="44"/>
  <c r="CE652" i="44"/>
  <c r="CE653" i="44"/>
  <c r="CE654" i="44"/>
  <c r="CE655" i="44"/>
  <c r="CE656" i="44"/>
  <c r="CE657" i="44"/>
  <c r="CE658" i="44"/>
  <c r="CE659" i="44"/>
  <c r="CE660" i="44"/>
  <c r="CE661" i="44"/>
  <c r="CE662" i="44"/>
  <c r="CE663" i="44"/>
  <c r="CE664" i="44"/>
  <c r="CE665" i="44"/>
  <c r="CE666" i="44"/>
  <c r="CE667" i="44"/>
  <c r="CE668" i="44"/>
  <c r="CE669" i="44"/>
  <c r="CE670" i="44"/>
  <c r="CE671" i="44"/>
  <c r="CE672" i="44"/>
  <c r="CE673" i="44"/>
  <c r="CE674" i="44"/>
  <c r="CE675" i="44"/>
  <c r="CE676" i="44"/>
  <c r="CE677" i="44"/>
  <c r="CE678" i="44"/>
  <c r="CE679" i="44"/>
  <c r="CE680" i="44"/>
  <c r="CE681" i="44"/>
  <c r="CE682" i="44"/>
  <c r="CE683" i="44"/>
  <c r="CE684" i="44"/>
  <c r="CE685" i="44"/>
  <c r="CE686" i="44"/>
  <c r="CE687" i="44"/>
  <c r="CE688" i="44"/>
  <c r="CE689" i="44"/>
  <c r="CE690" i="44"/>
  <c r="CE691" i="44"/>
  <c r="CE692" i="44"/>
  <c r="CE693" i="44"/>
  <c r="CE694" i="44"/>
  <c r="CE695" i="44"/>
  <c r="CE696" i="44"/>
  <c r="CE697" i="44"/>
  <c r="CE698" i="44"/>
  <c r="CE699" i="44"/>
  <c r="CE700" i="44"/>
  <c r="CE701" i="44"/>
  <c r="CE702" i="44"/>
  <c r="CE703" i="44"/>
  <c r="CE704" i="44"/>
  <c r="CE705" i="44"/>
  <c r="CE706" i="44"/>
  <c r="CE707" i="44"/>
  <c r="CE708" i="44"/>
  <c r="CE709" i="44"/>
  <c r="CE710" i="44"/>
  <c r="CE711" i="44"/>
  <c r="CE712" i="44"/>
  <c r="CE713" i="44"/>
  <c r="CE714" i="44"/>
  <c r="CE715" i="44"/>
  <c r="CE716" i="44"/>
  <c r="CE717" i="44"/>
  <c r="CE718" i="44"/>
  <c r="CE719" i="44"/>
  <c r="CE720" i="44"/>
  <c r="CE721" i="44"/>
  <c r="CE722" i="44"/>
  <c r="CE723" i="44"/>
  <c r="CE724" i="44"/>
  <c r="CE725" i="44"/>
  <c r="CE726" i="44"/>
  <c r="CE727" i="44"/>
  <c r="CE728" i="44"/>
  <c r="CE729" i="44"/>
  <c r="CE730" i="44"/>
  <c r="CE731" i="44"/>
  <c r="CE732" i="44"/>
  <c r="CE733" i="44"/>
  <c r="CE734" i="44"/>
  <c r="CE735" i="44"/>
  <c r="CE736" i="44"/>
  <c r="CE737" i="44"/>
  <c r="CE738" i="44"/>
  <c r="CE739" i="44"/>
  <c r="CE740" i="44"/>
  <c r="CE741" i="44"/>
  <c r="CE742" i="44"/>
  <c r="CE743" i="44"/>
  <c r="CE744" i="44"/>
  <c r="CE745" i="44"/>
  <c r="CE746" i="44"/>
  <c r="CE747" i="44"/>
  <c r="CE748" i="44"/>
  <c r="CE749" i="44"/>
  <c r="CE750" i="44"/>
  <c r="CE751" i="44"/>
  <c r="CE752" i="44"/>
  <c r="CE753" i="44"/>
  <c r="CE754" i="44"/>
  <c r="CE755" i="44"/>
  <c r="CE756" i="44"/>
  <c r="CE757" i="44"/>
  <c r="CE758" i="44"/>
  <c r="CE759" i="44"/>
  <c r="CE760" i="44"/>
  <c r="CE761" i="44"/>
  <c r="CE762" i="44"/>
  <c r="CE763" i="44"/>
  <c r="CE764" i="44"/>
  <c r="CE765" i="44"/>
  <c r="CE766" i="44"/>
  <c r="CE767" i="44"/>
  <c r="CE768" i="44"/>
  <c r="CE769" i="44"/>
  <c r="CE770" i="44"/>
  <c r="CE771" i="44"/>
  <c r="CE772" i="44"/>
  <c r="CE773" i="44"/>
  <c r="CE774" i="44"/>
  <c r="CE775" i="44"/>
  <c r="CE776" i="44"/>
  <c r="CE777" i="44"/>
  <c r="CE778" i="44"/>
  <c r="CE779" i="44"/>
  <c r="CE780" i="44"/>
  <c r="CE781" i="44"/>
  <c r="CE782" i="44"/>
  <c r="CE783" i="44"/>
  <c r="CE784" i="44"/>
  <c r="CE785" i="44"/>
  <c r="CE786" i="44"/>
  <c r="CE787" i="44"/>
  <c r="CE788" i="44"/>
  <c r="CE789" i="44"/>
  <c r="CE790" i="44"/>
  <c r="CE791" i="44"/>
  <c r="CE792" i="44"/>
  <c r="CE793" i="44"/>
  <c r="CE794" i="44"/>
  <c r="CE795" i="44"/>
  <c r="CE796" i="44"/>
  <c r="CE797" i="44"/>
  <c r="CE798" i="44"/>
  <c r="CE799" i="44"/>
  <c r="CE800" i="44"/>
  <c r="CE801" i="44"/>
  <c r="CE802" i="44"/>
  <c r="CE803" i="44"/>
  <c r="CE804" i="44"/>
  <c r="CE805" i="44"/>
  <c r="CE806" i="44"/>
  <c r="CE807" i="44"/>
  <c r="CE808" i="44"/>
  <c r="CE809" i="44"/>
  <c r="CE810" i="44"/>
  <c r="CE811" i="44"/>
  <c r="CE812" i="44"/>
  <c r="CE813" i="44"/>
  <c r="CE814" i="44"/>
  <c r="CE815" i="44"/>
  <c r="CE816" i="44"/>
  <c r="CE817" i="44"/>
  <c r="CE818" i="44"/>
  <c r="CE819" i="44"/>
  <c r="CE820" i="44"/>
  <c r="CE821" i="44"/>
  <c r="CE822" i="44"/>
  <c r="CE823" i="44"/>
  <c r="CE824" i="44"/>
  <c r="CE825" i="44"/>
  <c r="CE826" i="44"/>
  <c r="CE827" i="44"/>
  <c r="CE828" i="44"/>
  <c r="CE829" i="44"/>
  <c r="CE830" i="44"/>
  <c r="CE831" i="44"/>
  <c r="CE832" i="44"/>
  <c r="CE833" i="44"/>
  <c r="CE834" i="44"/>
  <c r="CE835" i="44"/>
  <c r="CE836" i="44"/>
  <c r="CE837" i="44"/>
  <c r="CE838" i="44"/>
  <c r="CE839" i="44"/>
  <c r="CE840" i="44"/>
  <c r="CE841" i="44"/>
  <c r="CE842" i="44"/>
  <c r="CE843" i="44"/>
  <c r="CE844" i="44"/>
  <c r="CE845" i="44"/>
  <c r="CE846" i="44"/>
  <c r="CE847" i="44"/>
  <c r="CE848" i="44"/>
  <c r="CE849" i="44"/>
  <c r="CE850" i="44"/>
  <c r="CE851" i="44"/>
  <c r="CE852" i="44"/>
  <c r="CE853" i="44"/>
  <c r="CE854" i="44"/>
  <c r="CE855" i="44"/>
  <c r="CE856" i="44"/>
  <c r="CE857" i="44"/>
  <c r="CE858" i="44"/>
  <c r="CE859" i="44"/>
  <c r="CE860" i="44"/>
  <c r="CE861" i="44"/>
  <c r="CE862" i="44"/>
  <c r="CE863" i="44"/>
  <c r="CE864" i="44"/>
  <c r="CE865" i="44"/>
  <c r="CE866" i="44"/>
  <c r="CE867" i="44"/>
  <c r="CE868" i="44"/>
  <c r="CE869" i="44"/>
  <c r="CE870" i="44"/>
  <c r="CE871" i="44"/>
  <c r="CE872" i="44"/>
  <c r="CE873" i="44"/>
  <c r="CE874" i="44"/>
  <c r="CE875" i="44"/>
  <c r="CE876" i="44"/>
  <c r="CE877" i="44"/>
  <c r="CE878" i="44"/>
  <c r="CE879" i="44"/>
  <c r="CE880" i="44"/>
  <c r="CE881" i="44"/>
  <c r="CE882" i="44"/>
  <c r="CE883" i="44"/>
  <c r="CE884" i="44"/>
  <c r="CE885" i="44"/>
  <c r="CE886" i="44"/>
  <c r="CE887" i="44"/>
  <c r="CE888" i="44"/>
  <c r="CE889" i="44"/>
  <c r="CE890" i="44"/>
  <c r="CE891" i="44"/>
  <c r="CE892" i="44"/>
  <c r="CE893" i="44"/>
  <c r="CE894" i="44"/>
  <c r="CE895" i="44"/>
  <c r="CE896" i="44"/>
  <c r="CE897" i="44"/>
  <c r="CE898" i="44"/>
  <c r="CE899" i="44"/>
  <c r="CE900" i="44"/>
  <c r="CE901" i="44"/>
  <c r="CE902" i="44"/>
  <c r="CE903" i="44"/>
  <c r="CE904" i="44"/>
  <c r="CE905" i="44"/>
  <c r="CE906" i="44"/>
  <c r="CE907" i="44"/>
  <c r="CE908" i="44"/>
  <c r="CE909" i="44"/>
  <c r="CE910" i="44"/>
  <c r="CE911" i="44"/>
  <c r="CE912" i="44"/>
  <c r="CE913" i="44"/>
  <c r="CE914" i="44"/>
  <c r="CE915" i="44"/>
  <c r="CE916" i="44"/>
  <c r="CE917" i="44"/>
  <c r="CE918" i="44"/>
  <c r="CE919" i="44"/>
  <c r="CE920" i="44"/>
  <c r="CE921" i="44"/>
  <c r="CE922" i="44"/>
  <c r="CE923" i="44"/>
  <c r="CE924" i="44"/>
  <c r="CE925" i="44"/>
  <c r="CE926" i="44"/>
  <c r="CE927" i="44"/>
  <c r="CE928" i="44"/>
  <c r="CE929" i="44"/>
  <c r="CE930" i="44"/>
  <c r="CE931" i="44"/>
  <c r="CE932" i="44"/>
  <c r="CE933" i="44"/>
  <c r="CE934" i="44"/>
  <c r="CE935" i="44"/>
  <c r="CE936" i="44"/>
  <c r="CE937" i="44"/>
  <c r="CE938" i="44"/>
  <c r="CE939" i="44"/>
  <c r="CE940" i="44"/>
  <c r="CE941" i="44"/>
  <c r="CE942" i="44"/>
  <c r="CE943" i="44"/>
  <c r="CE944" i="44"/>
  <c r="CE945" i="44"/>
  <c r="CE946" i="44"/>
  <c r="CE947" i="44"/>
  <c r="CE948" i="44"/>
  <c r="CE949" i="44"/>
  <c r="CE950" i="44"/>
  <c r="CE951" i="44"/>
  <c r="CE952" i="44"/>
  <c r="CE953" i="44"/>
  <c r="CE954" i="44"/>
  <c r="CE955" i="44"/>
  <c r="CE956" i="44"/>
  <c r="CE957" i="44"/>
  <c r="CE958" i="44"/>
  <c r="CE959" i="44"/>
  <c r="CE960" i="44"/>
  <c r="CE961" i="44"/>
  <c r="CE962" i="44"/>
  <c r="CE963" i="44"/>
  <c r="CE964" i="44"/>
  <c r="CE965" i="44"/>
  <c r="CE966" i="44"/>
  <c r="CE967" i="44"/>
  <c r="CE968" i="44"/>
  <c r="CE969" i="44"/>
  <c r="CE970" i="44"/>
  <c r="CE971" i="44"/>
  <c r="CE972" i="44"/>
  <c r="CE973" i="44"/>
  <c r="CE974" i="44"/>
  <c r="CE975" i="44"/>
  <c r="CE976" i="44"/>
  <c r="CE977" i="44"/>
  <c r="CE978" i="44"/>
  <c r="CE979" i="44"/>
  <c r="CE980" i="44"/>
  <c r="CE981" i="44"/>
  <c r="CE982" i="44"/>
  <c r="CE983" i="44"/>
  <c r="CE984" i="44"/>
  <c r="CE985" i="44"/>
  <c r="CE986" i="44"/>
  <c r="CE987" i="44"/>
  <c r="CE988" i="44"/>
  <c r="CE989" i="44"/>
  <c r="CE990" i="44"/>
  <c r="CE991" i="44"/>
  <c r="CE992" i="44"/>
  <c r="CE993" i="44"/>
  <c r="CE994" i="44"/>
  <c r="CE995" i="44"/>
  <c r="CE996" i="44"/>
  <c r="CE997" i="44"/>
  <c r="CE998" i="44"/>
  <c r="CE999" i="44"/>
  <c r="CE1000" i="44"/>
  <c r="CE1001" i="44"/>
  <c r="CE1002" i="44"/>
  <c r="CE1003" i="44"/>
  <c r="CE1004" i="44"/>
  <c r="CE1005" i="44"/>
  <c r="CE1006" i="44"/>
  <c r="CE1007" i="44"/>
  <c r="CE1008" i="44"/>
  <c r="CE1009" i="44"/>
  <c r="CE1010" i="44"/>
  <c r="CE1011" i="44"/>
  <c r="CE1012" i="44"/>
  <c r="CE1013" i="44"/>
  <c r="CE1014" i="44"/>
  <c r="CE1015" i="44"/>
  <c r="CE1016" i="44"/>
  <c r="CE1017" i="44"/>
  <c r="CE1018" i="44"/>
  <c r="CE1019" i="44"/>
  <c r="CE1020" i="44"/>
  <c r="CE1021" i="44"/>
  <c r="CE1022" i="44"/>
  <c r="CE1023" i="44"/>
  <c r="CE1024" i="44"/>
  <c r="CE1025" i="44"/>
  <c r="CE1026" i="44"/>
  <c r="CE1027" i="44"/>
  <c r="CE1028" i="44"/>
  <c r="CE1029" i="44"/>
  <c r="CE1030" i="44"/>
  <c r="CE1031" i="44"/>
  <c r="CE1032" i="44"/>
  <c r="CE1033" i="44"/>
  <c r="CE1034" i="44"/>
  <c r="CE1035" i="44"/>
  <c r="CE1036" i="44"/>
  <c r="CE1037" i="44"/>
  <c r="CE1038" i="44"/>
  <c r="CE1039" i="44"/>
  <c r="CE1040" i="44"/>
  <c r="CE1041" i="44"/>
  <c r="CE1042" i="44"/>
  <c r="CE1043" i="44"/>
  <c r="CE1044" i="44"/>
  <c r="CE1045" i="44"/>
  <c r="CE1046" i="44"/>
  <c r="CE1047" i="44"/>
  <c r="CE1048" i="44"/>
  <c r="CE1049" i="44"/>
  <c r="CE1050" i="44"/>
  <c r="CE1051" i="44"/>
  <c r="CE1052" i="44"/>
  <c r="CE1053" i="44"/>
  <c r="CE1054" i="44"/>
  <c r="CE1055" i="44"/>
  <c r="CE1056" i="44"/>
  <c r="CE1057" i="44"/>
  <c r="CE1058" i="44"/>
  <c r="CE1059" i="44"/>
  <c r="CE1060" i="44"/>
  <c r="CE1061" i="44"/>
  <c r="CE1062" i="44"/>
  <c r="CE1063" i="44"/>
  <c r="CE1064" i="44"/>
  <c r="CE1065" i="44"/>
  <c r="CE1066" i="44"/>
  <c r="CE1067" i="44"/>
  <c r="CE1068" i="44"/>
  <c r="CE1069" i="44"/>
  <c r="CE1070" i="44"/>
  <c r="CE1071" i="44"/>
  <c r="CE1072" i="44"/>
  <c r="CE1073" i="44"/>
  <c r="CE1074" i="44"/>
  <c r="CE1075" i="44"/>
  <c r="CE1076" i="44"/>
  <c r="CE1077" i="44"/>
  <c r="CE1078" i="44"/>
  <c r="CE1079" i="44"/>
  <c r="CE1080" i="44"/>
  <c r="CE1081" i="44"/>
  <c r="CE1082" i="44"/>
  <c r="CE1083" i="44"/>
  <c r="CE1084" i="44"/>
  <c r="CE1085" i="44"/>
  <c r="CE1086" i="44"/>
  <c r="CE1087" i="44"/>
  <c r="CE1088" i="44"/>
  <c r="CE1089" i="44"/>
  <c r="CE1090" i="44"/>
  <c r="CE1091" i="44"/>
  <c r="CE1092" i="44"/>
  <c r="CE1093" i="44"/>
  <c r="CE1094" i="44"/>
  <c r="CE1095" i="44"/>
  <c r="CE1096" i="44"/>
  <c r="CE1097" i="44"/>
  <c r="CE1098" i="44"/>
  <c r="CE1099" i="44"/>
  <c r="CE1100" i="44"/>
  <c r="CE1101" i="44"/>
  <c r="CE1102" i="44"/>
  <c r="CE1103" i="44"/>
  <c r="CE1104" i="44"/>
  <c r="CE1105" i="44"/>
  <c r="CE1106" i="44"/>
  <c r="CE1107" i="44"/>
  <c r="CE1108" i="44"/>
  <c r="CE1109" i="44"/>
  <c r="CE1110" i="44"/>
  <c r="CE1111" i="44"/>
  <c r="CE1112" i="44"/>
  <c r="CE1113" i="44"/>
  <c r="CE1114" i="44"/>
  <c r="CE1115" i="44"/>
  <c r="CE1116" i="44"/>
  <c r="CE1117" i="44"/>
  <c r="CE1118" i="44"/>
  <c r="CE1119" i="44"/>
  <c r="CE1120" i="44"/>
  <c r="CE1121" i="44"/>
  <c r="CE1122" i="44"/>
  <c r="CE1123" i="44"/>
  <c r="CE1124" i="44"/>
  <c r="CE1125" i="44"/>
  <c r="CE1126" i="44"/>
  <c r="CE1127" i="44"/>
  <c r="CE1128" i="44"/>
  <c r="CE1129" i="44"/>
  <c r="CE1130" i="44"/>
  <c r="CE1131" i="44"/>
  <c r="CE1132" i="44"/>
  <c r="CE1133" i="44"/>
  <c r="CE1134" i="44"/>
  <c r="CE1135" i="44"/>
  <c r="CE1136" i="44"/>
  <c r="CE1137" i="44"/>
  <c r="CE1138" i="44"/>
  <c r="CE1139" i="44"/>
  <c r="CE1140" i="44"/>
  <c r="CE1141" i="44"/>
  <c r="CE1142" i="44"/>
  <c r="CE1143" i="44"/>
  <c r="CE1144" i="44"/>
  <c r="CE1145" i="44"/>
  <c r="CE1146" i="44"/>
  <c r="CE1147" i="44"/>
  <c r="CE1148" i="44"/>
  <c r="CE1149" i="44"/>
  <c r="CE1150" i="44"/>
  <c r="CE1151" i="44"/>
  <c r="CE1152" i="44"/>
  <c r="CE1153" i="44"/>
  <c r="CE1154" i="44"/>
  <c r="CE1155" i="44"/>
  <c r="CE1156" i="44"/>
  <c r="CE1157" i="44"/>
  <c r="CE1158" i="44"/>
  <c r="CE1159" i="44"/>
  <c r="CE1160" i="44"/>
  <c r="CE1161" i="44"/>
  <c r="CE1162" i="44"/>
  <c r="CE1163" i="44"/>
  <c r="CE1164" i="44"/>
  <c r="CE1165" i="44"/>
  <c r="CE1166" i="44"/>
  <c r="CE1167" i="44"/>
  <c r="CE1168" i="44"/>
  <c r="CE1169" i="44"/>
  <c r="CE1170" i="44"/>
  <c r="CE1171" i="44"/>
  <c r="CE1172" i="44"/>
  <c r="CE1173" i="44"/>
  <c r="CE1174" i="44"/>
  <c r="CE1175" i="44"/>
  <c r="CE1176" i="44"/>
  <c r="CE1177" i="44"/>
  <c r="CE1178" i="44"/>
  <c r="CE1179" i="44"/>
  <c r="CE1180" i="44"/>
  <c r="CE1181" i="44"/>
  <c r="CE1182" i="44"/>
  <c r="CE1183" i="44"/>
  <c r="CE1184" i="44"/>
  <c r="CE1185" i="44"/>
  <c r="CE1186" i="44"/>
  <c r="CE1187" i="44"/>
  <c r="CE1188" i="44"/>
  <c r="CE1189" i="44"/>
  <c r="CE1190" i="44"/>
  <c r="CE1191" i="44"/>
  <c r="CE1192" i="44"/>
  <c r="CE1193" i="44"/>
  <c r="CE1194" i="44"/>
  <c r="CE1195" i="44"/>
  <c r="CE1196" i="44"/>
  <c r="CE1197" i="44"/>
  <c r="CE1198" i="44"/>
  <c r="CE1199" i="44"/>
  <c r="CE1200" i="44"/>
  <c r="CE1201" i="44"/>
  <c r="CE1202" i="44"/>
  <c r="CE1203" i="44"/>
  <c r="CE1204" i="44"/>
  <c r="CE1205" i="44"/>
  <c r="CE1206" i="44"/>
  <c r="CE1207" i="44"/>
  <c r="CE1208" i="44"/>
  <c r="CE1209" i="44"/>
  <c r="CE1210" i="44"/>
  <c r="CE1211" i="44"/>
  <c r="CE1212" i="44"/>
  <c r="CE1213" i="44"/>
  <c r="CE1214" i="44"/>
  <c r="CE1215" i="44"/>
  <c r="CE1216" i="44"/>
  <c r="CE1217" i="44"/>
  <c r="CE1218" i="44"/>
  <c r="CE1219" i="44"/>
  <c r="CE1220" i="44"/>
  <c r="CE1221" i="44"/>
  <c r="CE1222" i="44"/>
  <c r="CE1223" i="44"/>
  <c r="CE1224" i="44"/>
  <c r="CE1225" i="44"/>
  <c r="CE1226" i="44"/>
  <c r="CE1227" i="44"/>
  <c r="CE1228" i="44"/>
  <c r="CE1229" i="44"/>
  <c r="CE1230" i="44"/>
  <c r="CE1231" i="44"/>
  <c r="CE1232" i="44"/>
  <c r="CE1233" i="44"/>
  <c r="CE1234" i="44"/>
  <c r="CE1235" i="44"/>
  <c r="CE1236" i="44"/>
  <c r="CE1237" i="44"/>
  <c r="CE1238" i="44"/>
  <c r="CE1239" i="44"/>
  <c r="CE1240" i="44"/>
  <c r="CE1241" i="44"/>
  <c r="CE1242" i="44"/>
  <c r="CE1243" i="44"/>
  <c r="CE1244" i="44"/>
  <c r="CE1245" i="44"/>
  <c r="CE1246" i="44"/>
  <c r="CE1247" i="44"/>
  <c r="CE1248" i="44"/>
  <c r="CE1249" i="44"/>
  <c r="CE1250" i="44"/>
  <c r="CE1251" i="44"/>
  <c r="CE1252" i="44"/>
  <c r="CE1253" i="44"/>
  <c r="CE1254" i="44"/>
  <c r="CE1255" i="44"/>
  <c r="CE1256" i="44"/>
  <c r="CE1257" i="44"/>
  <c r="CE1258" i="44"/>
  <c r="CE1259" i="44"/>
  <c r="CE1260" i="44"/>
  <c r="CE1261" i="44"/>
  <c r="CE1262" i="44"/>
  <c r="CE1263" i="44"/>
  <c r="CE1264" i="44"/>
  <c r="CE1265" i="44"/>
  <c r="CE1266" i="44"/>
  <c r="CE1267" i="44"/>
  <c r="CE1268" i="44"/>
  <c r="CE1269" i="44"/>
  <c r="CE1270" i="44"/>
  <c r="CE1271" i="44"/>
  <c r="CE1272" i="44"/>
  <c r="CE1273" i="44"/>
  <c r="CE1274" i="44"/>
  <c r="CE1275" i="44"/>
  <c r="CE1276" i="44"/>
  <c r="CE1277" i="44"/>
  <c r="CE1278" i="44"/>
  <c r="CE1279" i="44"/>
  <c r="CE1280" i="44"/>
  <c r="CE1281" i="44"/>
  <c r="CE1282" i="44"/>
  <c r="CE1283" i="44"/>
  <c r="CE1284" i="44"/>
  <c r="CE1285" i="44"/>
  <c r="CE1286" i="44"/>
  <c r="CE1287" i="44"/>
  <c r="CE1288" i="44"/>
  <c r="CE1289" i="44"/>
  <c r="CE1290" i="44"/>
  <c r="CE1291" i="44"/>
  <c r="CE1292" i="44"/>
  <c r="CE1293" i="44"/>
  <c r="CE1294" i="44"/>
  <c r="CE1295" i="44"/>
  <c r="CE1296" i="44"/>
  <c r="CE1297" i="44"/>
  <c r="CE1298" i="44"/>
  <c r="CE1299" i="44"/>
  <c r="CE1300" i="44"/>
  <c r="CE1301" i="44"/>
  <c r="CE1302" i="44"/>
  <c r="CE1303" i="44"/>
  <c r="CE1304" i="44"/>
  <c r="CE1305" i="44"/>
  <c r="CE1306" i="44"/>
  <c r="CE1307" i="44"/>
  <c r="CE1308" i="44"/>
  <c r="CE1309" i="44"/>
  <c r="CE1310" i="44"/>
  <c r="CE1311" i="44"/>
  <c r="CE1312" i="44"/>
  <c r="CE1313" i="44"/>
  <c r="CE1314" i="44"/>
  <c r="CE1315" i="44"/>
  <c r="CE1316" i="44"/>
  <c r="CE1317" i="44"/>
  <c r="CE1318" i="44"/>
  <c r="CE1319" i="44"/>
  <c r="CE1320" i="44"/>
  <c r="CE1321" i="44"/>
  <c r="CE1322" i="44"/>
  <c r="CE1323" i="44"/>
  <c r="CE1324" i="44"/>
  <c r="CE1325" i="44"/>
  <c r="CE1326" i="44"/>
  <c r="CE1327" i="44"/>
  <c r="CE1328" i="44"/>
  <c r="CE1329" i="44"/>
  <c r="CE1330" i="44"/>
  <c r="CE1331" i="44"/>
  <c r="CE1332" i="44"/>
  <c r="CE1333" i="44"/>
  <c r="CE1334" i="44"/>
  <c r="CE1335" i="44"/>
  <c r="CE1336" i="44"/>
  <c r="CE1337" i="44"/>
  <c r="CE1338" i="44"/>
  <c r="CE1339" i="44"/>
  <c r="CE1340" i="44"/>
  <c r="CE1341" i="44"/>
  <c r="CE1342" i="44"/>
  <c r="CE1343" i="44"/>
  <c r="CE1344" i="44"/>
  <c r="CE1345" i="44"/>
  <c r="CE1346" i="44"/>
  <c r="CE1347" i="44"/>
  <c r="CE1348" i="44"/>
  <c r="CE1349" i="44"/>
  <c r="CE1350" i="44"/>
  <c r="CE1351" i="44"/>
  <c r="CE1352" i="44"/>
  <c r="CE1353" i="44"/>
  <c r="CE1354" i="44"/>
  <c r="CE1355" i="44"/>
  <c r="CE1356" i="44"/>
  <c r="CE1357" i="44"/>
  <c r="CE1358" i="44"/>
  <c r="CE1359" i="44"/>
  <c r="CE1360" i="44"/>
  <c r="CE1361" i="44"/>
  <c r="CE1362" i="44"/>
  <c r="CE1363" i="44"/>
  <c r="CE1364" i="44"/>
  <c r="CE1365" i="44"/>
  <c r="CE1366" i="44"/>
  <c r="CE1367" i="44"/>
  <c r="CE1368" i="44"/>
  <c r="CE1369" i="44"/>
  <c r="CE1370" i="44"/>
  <c r="CE1371" i="44"/>
  <c r="CE1372" i="44"/>
  <c r="CE1373" i="44"/>
  <c r="CE1374" i="44"/>
  <c r="CE1375" i="44"/>
  <c r="CE1376" i="44"/>
  <c r="CE1377" i="44"/>
  <c r="CE1378" i="44"/>
  <c r="CE1379" i="44"/>
  <c r="CE1380" i="44"/>
  <c r="CE1381" i="44"/>
  <c r="CE1382" i="44"/>
  <c r="CE1383" i="44"/>
  <c r="CE1384" i="44"/>
  <c r="CE1385" i="44"/>
  <c r="CE1386" i="44"/>
  <c r="CE1387" i="44"/>
  <c r="CE1388" i="44"/>
  <c r="CE1389" i="44"/>
  <c r="CE1390" i="44"/>
  <c r="CE1391" i="44"/>
  <c r="CE1392" i="44"/>
  <c r="CE1393" i="44"/>
  <c r="CE1394" i="44"/>
  <c r="CE1395" i="44"/>
  <c r="CE1396" i="44"/>
  <c r="CE1397" i="44"/>
  <c r="CE1398" i="44"/>
  <c r="CE1399" i="44"/>
  <c r="CE1400" i="44"/>
  <c r="CE1401" i="44"/>
  <c r="CE1402" i="44"/>
  <c r="CE1403" i="44"/>
  <c r="CE1404" i="44"/>
  <c r="CE1405" i="44"/>
  <c r="CE1406" i="44"/>
  <c r="CE1407" i="44"/>
  <c r="CE1408" i="44"/>
  <c r="CE1409" i="44"/>
  <c r="CE1410" i="44"/>
  <c r="CE1411" i="44"/>
  <c r="CE1412" i="44"/>
  <c r="CE1413" i="44"/>
  <c r="CE1414" i="44"/>
  <c r="CE1415" i="44"/>
  <c r="CE1416" i="44"/>
  <c r="CE1417" i="44"/>
  <c r="CE1418" i="44"/>
  <c r="CE1419" i="44"/>
  <c r="CE1420" i="44"/>
  <c r="CE1421" i="44"/>
  <c r="CE1422" i="44"/>
  <c r="CE1423" i="44"/>
  <c r="CE1424" i="44"/>
  <c r="CE1425" i="44"/>
  <c r="CE1426" i="44"/>
  <c r="CE1427" i="44"/>
  <c r="CE1428" i="44"/>
  <c r="CE1429" i="44"/>
  <c r="CE1430" i="44"/>
  <c r="CE1431" i="44"/>
  <c r="CE1432" i="44"/>
  <c r="CE1433" i="44"/>
  <c r="CE1434" i="44"/>
  <c r="CE1435" i="44"/>
  <c r="CE1436" i="44"/>
  <c r="CE1437" i="44"/>
  <c r="CE1438" i="44"/>
  <c r="CE1439" i="44"/>
  <c r="CE1440" i="44"/>
  <c r="CE1441" i="44"/>
  <c r="CE1442" i="44"/>
  <c r="CE1443" i="44"/>
  <c r="CE1444" i="44"/>
  <c r="CE1445" i="44"/>
  <c r="CE1446" i="44"/>
  <c r="CE1447" i="44"/>
  <c r="CE1448" i="44"/>
  <c r="CE1449" i="44"/>
  <c r="CE1450" i="44"/>
  <c r="CE1451" i="44"/>
  <c r="CE1452" i="44"/>
  <c r="CE1453" i="44"/>
  <c r="CE1454" i="44"/>
  <c r="CE1455" i="44"/>
  <c r="CE1456" i="44"/>
  <c r="CE1457" i="44"/>
  <c r="CE1458" i="44"/>
  <c r="CE1459" i="44"/>
  <c r="CE1460" i="44"/>
  <c r="CE1461" i="44"/>
  <c r="CE1462" i="44"/>
  <c r="CE1463" i="44"/>
  <c r="CE1464" i="44"/>
  <c r="CE1465" i="44"/>
  <c r="CE1466" i="44"/>
  <c r="CE1467" i="44"/>
  <c r="CE1468" i="44"/>
  <c r="CE1469" i="44"/>
  <c r="CE1470" i="44"/>
  <c r="CE1471" i="44"/>
  <c r="CE1472" i="44"/>
  <c r="CE1473" i="44"/>
  <c r="CE1474" i="44"/>
  <c r="CE1475" i="44"/>
  <c r="CE1476" i="44"/>
  <c r="CE1477" i="44"/>
  <c r="CE1478" i="44"/>
  <c r="CE1479" i="44"/>
  <c r="CE1480" i="44"/>
  <c r="CE1481" i="44"/>
  <c r="CE1482" i="44"/>
  <c r="CE1483" i="44"/>
  <c r="CE1484" i="44"/>
  <c r="CE1485" i="44"/>
  <c r="CE1486" i="44"/>
  <c r="CE1487" i="44"/>
  <c r="CE1488" i="44"/>
  <c r="CE1489" i="44"/>
  <c r="CE1490" i="44"/>
  <c r="CE1491" i="44"/>
  <c r="CE1492" i="44"/>
  <c r="CE1493" i="44"/>
  <c r="CE1494" i="44"/>
  <c r="CE1495" i="44"/>
  <c r="CE1496" i="44"/>
  <c r="CE1497" i="44"/>
  <c r="CE1498" i="44"/>
  <c r="CE1499" i="44"/>
  <c r="CE1500" i="44"/>
  <c r="CE1501" i="44"/>
  <c r="CE1502" i="44"/>
  <c r="CE1503" i="44"/>
  <c r="CE1504" i="44"/>
  <c r="CE1505" i="44"/>
  <c r="CE1506" i="44"/>
  <c r="CE1507" i="44"/>
  <c r="CE1508" i="44"/>
  <c r="CE1509" i="44"/>
  <c r="CE1510" i="44"/>
  <c r="CE1511" i="44"/>
  <c r="CE1512" i="44"/>
  <c r="CE1513" i="44"/>
  <c r="CE1514" i="44"/>
  <c r="CE1515" i="44"/>
  <c r="CE1516" i="44"/>
  <c r="CE1517" i="44"/>
  <c r="CE1518" i="44"/>
  <c r="CE1519" i="44"/>
  <c r="CE1520" i="44"/>
  <c r="CE1521" i="44"/>
  <c r="CE1522" i="44"/>
  <c r="CE1523" i="44"/>
  <c r="CE1524" i="44"/>
  <c r="CE1525" i="44"/>
  <c r="CE1526" i="44"/>
  <c r="CE1527" i="44"/>
  <c r="CE1528" i="44"/>
  <c r="CE1529" i="44"/>
  <c r="CE1530" i="44"/>
  <c r="CE1531" i="44"/>
  <c r="CE1532" i="44"/>
  <c r="CE1533" i="44"/>
  <c r="CE1534" i="44"/>
  <c r="CE1535" i="44"/>
  <c r="CE1536" i="44"/>
  <c r="CE1537" i="44"/>
  <c r="CE1538" i="44"/>
  <c r="CE1539" i="44"/>
  <c r="CE1540" i="44"/>
  <c r="CE1541" i="44"/>
  <c r="CE1542" i="44"/>
  <c r="CE1543" i="44"/>
  <c r="CE1544" i="44"/>
  <c r="CE1545" i="44"/>
  <c r="CE1546" i="44"/>
  <c r="CE1547" i="44"/>
  <c r="CE1548" i="44"/>
  <c r="CE1549" i="44"/>
  <c r="CE1550" i="44"/>
  <c r="CE1551" i="44"/>
  <c r="CE1552" i="44"/>
  <c r="CE1553" i="44"/>
  <c r="CE1554" i="44"/>
  <c r="CE1555" i="44"/>
  <c r="CE1556" i="44"/>
  <c r="CE1557" i="44"/>
  <c r="CE1558" i="44"/>
  <c r="CE1559" i="44"/>
  <c r="CE1560" i="44"/>
  <c r="CE1561" i="44"/>
  <c r="CE1562" i="44"/>
  <c r="CE1563" i="44"/>
  <c r="CE1564" i="44"/>
  <c r="CE1565" i="44"/>
  <c r="CE1566" i="44"/>
  <c r="CE1567" i="44"/>
  <c r="CE1568" i="44"/>
  <c r="CE1569" i="44"/>
  <c r="CE1570" i="44"/>
  <c r="CE1571" i="44"/>
  <c r="CE1572" i="44"/>
  <c r="CE1573" i="44"/>
  <c r="CE1574" i="44"/>
  <c r="CE1575" i="44"/>
  <c r="CE1576" i="44"/>
  <c r="CE1577" i="44"/>
  <c r="CE1578" i="44"/>
  <c r="CE1579" i="44"/>
  <c r="CE1580" i="44"/>
  <c r="CE1581" i="44"/>
  <c r="CE1582" i="44"/>
  <c r="CE1583" i="44"/>
  <c r="CE1584" i="44"/>
  <c r="CE1585" i="44"/>
  <c r="CE1586" i="44"/>
  <c r="CE1587" i="44"/>
  <c r="CE1588" i="44"/>
  <c r="CE1589" i="44"/>
  <c r="CE1590" i="44"/>
  <c r="CE1591" i="44"/>
  <c r="CE1592" i="44"/>
  <c r="CE1593" i="44"/>
  <c r="CE1594" i="44"/>
  <c r="CE1595" i="44"/>
  <c r="CE1596" i="44"/>
  <c r="CE1597" i="44"/>
  <c r="CE1598" i="44"/>
  <c r="CE1599" i="44"/>
  <c r="CE1600" i="44"/>
  <c r="CE1601" i="44"/>
  <c r="CE1602" i="44"/>
  <c r="CE1603" i="44"/>
  <c r="CE1604" i="44"/>
  <c r="CE1605" i="44"/>
  <c r="CE1606" i="44"/>
  <c r="CE1607" i="44"/>
  <c r="CE1608" i="44"/>
  <c r="CE1609" i="44"/>
  <c r="CE1610" i="44"/>
  <c r="CE1611" i="44"/>
  <c r="CE1612" i="44"/>
  <c r="CE1613" i="44"/>
  <c r="CE1614" i="44"/>
  <c r="CE1615" i="44"/>
  <c r="CE1616" i="44"/>
  <c r="CE1617" i="44"/>
  <c r="CE1618" i="44"/>
  <c r="CE1619" i="44"/>
  <c r="CE1620" i="44"/>
  <c r="CE1621" i="44"/>
  <c r="CE1622" i="44"/>
  <c r="CE1623" i="44"/>
  <c r="CE1624" i="44"/>
  <c r="CE1625" i="44"/>
  <c r="CE1626" i="44"/>
  <c r="CE1627" i="44"/>
  <c r="CE1628" i="44"/>
  <c r="CE1629" i="44"/>
  <c r="CE1630" i="44"/>
  <c r="CE1631" i="44"/>
  <c r="CE1632" i="44"/>
  <c r="CE1633" i="44"/>
  <c r="CE1634" i="44"/>
  <c r="CE1635" i="44"/>
  <c r="CE1636" i="44"/>
  <c r="CE1637" i="44"/>
  <c r="CE1638" i="44"/>
  <c r="CE1639" i="44"/>
  <c r="CE1640" i="44"/>
  <c r="CE1641" i="44"/>
  <c r="CE1642" i="44"/>
  <c r="CE1643" i="44"/>
  <c r="CE1644" i="44"/>
  <c r="CE1645" i="44"/>
  <c r="CE1646" i="44"/>
  <c r="CE1647" i="44"/>
  <c r="CE1648" i="44"/>
  <c r="CE1649" i="44"/>
  <c r="CE1650" i="44"/>
  <c r="CE1651" i="44"/>
  <c r="CE1652" i="44"/>
  <c r="CE1653" i="44"/>
  <c r="CE1654" i="44"/>
  <c r="CE1655" i="44"/>
  <c r="CE1656" i="44"/>
  <c r="CE1657" i="44"/>
  <c r="CE1658" i="44"/>
  <c r="CE1659" i="44"/>
  <c r="CE1660" i="44"/>
  <c r="CE1661" i="44"/>
  <c r="CE1662" i="44"/>
  <c r="CE1663" i="44"/>
  <c r="CE1664" i="44"/>
  <c r="CE1665" i="44"/>
  <c r="CE1666" i="44"/>
  <c r="CE1667" i="44"/>
  <c r="CE1668" i="44"/>
  <c r="CE1669" i="44"/>
  <c r="CE1670" i="44"/>
  <c r="CE1671" i="44"/>
  <c r="CE1672" i="44"/>
  <c r="CE1673" i="44"/>
  <c r="CE1674" i="44"/>
  <c r="CE1675" i="44"/>
  <c r="CE1676" i="44"/>
  <c r="CE1677" i="44"/>
  <c r="CE1678" i="44"/>
  <c r="CE1679" i="44"/>
  <c r="CE1680" i="44"/>
  <c r="CE1681" i="44"/>
  <c r="CE1682" i="44"/>
  <c r="CE1683" i="44"/>
  <c r="CE1684" i="44"/>
  <c r="CE1685" i="44"/>
  <c r="CE1686" i="44"/>
  <c r="CE1687" i="44"/>
  <c r="CE1688" i="44"/>
  <c r="CE1689" i="44"/>
  <c r="CE1690" i="44"/>
  <c r="CE1691" i="44"/>
  <c r="CE1692" i="44"/>
  <c r="CE1693" i="44"/>
  <c r="CE1694" i="44"/>
  <c r="CE1695" i="44"/>
  <c r="CE1696" i="44"/>
  <c r="CE1697" i="44"/>
  <c r="CE1698" i="44"/>
  <c r="CE1699" i="44"/>
  <c r="CE1700" i="44"/>
  <c r="CE1701" i="44"/>
  <c r="CE1702" i="44"/>
  <c r="CE1703" i="44"/>
  <c r="CE1704" i="44"/>
  <c r="CE1705" i="44"/>
  <c r="CE1706" i="44"/>
  <c r="CE1707" i="44"/>
  <c r="CE1708" i="44"/>
  <c r="CE1709" i="44"/>
  <c r="CE1710" i="44"/>
  <c r="CE1711" i="44"/>
  <c r="CE1712" i="44"/>
  <c r="CE1713" i="44"/>
  <c r="CE1714" i="44"/>
  <c r="CE1715" i="44"/>
  <c r="CE1716" i="44"/>
  <c r="CE1717" i="44"/>
  <c r="CE1718" i="44"/>
  <c r="CE1719" i="44"/>
  <c r="CE1720" i="44"/>
  <c r="CE1721" i="44"/>
  <c r="CE1722" i="44"/>
  <c r="CE1723" i="44"/>
  <c r="CE1724" i="44"/>
  <c r="CE1725" i="44"/>
  <c r="CE1726" i="44"/>
  <c r="CE1727" i="44"/>
  <c r="CE1728" i="44"/>
  <c r="CE1729" i="44"/>
  <c r="CE1730" i="44"/>
  <c r="CE1731" i="44"/>
  <c r="CE1732" i="44"/>
  <c r="CE1733" i="44"/>
  <c r="CE1734" i="44"/>
  <c r="CE1735" i="44"/>
  <c r="CE1736" i="44"/>
  <c r="CE1737" i="44"/>
  <c r="CE1738" i="44"/>
  <c r="CE1739" i="44"/>
  <c r="CE1740" i="44"/>
  <c r="CE1741" i="44"/>
  <c r="CE1742" i="44"/>
  <c r="CE1743" i="44"/>
  <c r="CE1744" i="44"/>
  <c r="CE1745" i="44"/>
  <c r="CE1746" i="44"/>
  <c r="CE1747" i="44"/>
  <c r="CE1748" i="44"/>
  <c r="CE1749" i="44"/>
  <c r="CE1750" i="44"/>
  <c r="CE1751" i="44"/>
  <c r="CE1752" i="44"/>
  <c r="CE1753" i="44"/>
  <c r="CE1754" i="44"/>
  <c r="CE1755" i="44"/>
  <c r="CE1756" i="44"/>
  <c r="CE1757" i="44"/>
  <c r="CE1758" i="44"/>
  <c r="CE1759" i="44"/>
  <c r="CE1760" i="44"/>
  <c r="CE1761" i="44"/>
  <c r="CE1762" i="44"/>
  <c r="CE1763" i="44"/>
  <c r="CE1764" i="44"/>
  <c r="CE1765" i="44"/>
  <c r="CE1766" i="44"/>
  <c r="CE1767" i="44"/>
  <c r="CE1768" i="44"/>
  <c r="CE1769" i="44"/>
  <c r="CE1770" i="44"/>
  <c r="CE1771" i="44"/>
  <c r="CE1772" i="44"/>
  <c r="CE1773" i="44"/>
  <c r="CE1774" i="44"/>
  <c r="CE1775" i="44"/>
  <c r="CE1776" i="44"/>
  <c r="CE1777" i="44"/>
  <c r="CE1778" i="44"/>
  <c r="CE1779" i="44"/>
  <c r="CE1780" i="44"/>
  <c r="CE1781" i="44"/>
  <c r="CE1782" i="44"/>
  <c r="CE1783" i="44"/>
  <c r="CE1784" i="44"/>
  <c r="CE1785" i="44"/>
  <c r="CE1786" i="44"/>
  <c r="CE1787" i="44"/>
  <c r="CE1788" i="44"/>
  <c r="CE1789" i="44"/>
  <c r="CE1790" i="44"/>
  <c r="CE1791" i="44"/>
  <c r="CE1792" i="44"/>
  <c r="CE1793" i="44"/>
  <c r="CE1794" i="44"/>
  <c r="CE1795" i="44"/>
  <c r="CE1796" i="44"/>
  <c r="CE1797" i="44"/>
  <c r="CE1798" i="44"/>
  <c r="CE1799" i="44"/>
  <c r="CE1800" i="44"/>
  <c r="CE1801" i="44"/>
  <c r="CE1802" i="44"/>
  <c r="CE1803" i="44"/>
  <c r="CE1804" i="44"/>
  <c r="CE1805" i="44"/>
  <c r="CE1806" i="44"/>
  <c r="CE1807" i="44"/>
  <c r="CE1808" i="44"/>
  <c r="CE1809" i="44"/>
  <c r="CE1810" i="44"/>
  <c r="CE1811" i="44"/>
  <c r="CE1812" i="44"/>
  <c r="CE1813" i="44"/>
  <c r="CE1814" i="44"/>
  <c r="CE1815" i="44"/>
  <c r="CE1816" i="44"/>
  <c r="CE1817" i="44"/>
  <c r="CE1818" i="44"/>
  <c r="CE1819" i="44"/>
  <c r="CE1820" i="44"/>
  <c r="CE1821" i="44"/>
  <c r="CE1822" i="44"/>
  <c r="CE1823" i="44"/>
  <c r="CE1824" i="44"/>
  <c r="CE1825" i="44"/>
  <c r="CE1826" i="44"/>
  <c r="CE1827" i="44"/>
  <c r="CE1828" i="44"/>
  <c r="CE1829" i="44"/>
  <c r="CE1830" i="44"/>
  <c r="CE1831" i="44"/>
  <c r="CE1832" i="44"/>
  <c r="CE1833" i="44"/>
  <c r="CE1834" i="44"/>
  <c r="CE1835" i="44"/>
  <c r="CE1836" i="44"/>
  <c r="CE1837" i="44"/>
  <c r="CE1838" i="44"/>
  <c r="CE1839" i="44"/>
  <c r="CE1840" i="44"/>
  <c r="CE1841" i="44"/>
  <c r="CE1842" i="44"/>
  <c r="CE1843" i="44"/>
  <c r="CE1844" i="44"/>
  <c r="CE1845" i="44"/>
  <c r="CE1846" i="44"/>
  <c r="CE1847" i="44"/>
  <c r="CE1848" i="44"/>
  <c r="CE1849" i="44"/>
  <c r="CE1850" i="44"/>
  <c r="CE1851" i="44"/>
  <c r="CE1852" i="44"/>
  <c r="CE1853" i="44"/>
  <c r="CE1854" i="44"/>
  <c r="CE1855" i="44"/>
  <c r="CE1856" i="44"/>
  <c r="CE1857" i="44"/>
  <c r="CE1858" i="44"/>
  <c r="CE1859" i="44"/>
  <c r="CE1860" i="44"/>
  <c r="CE1861" i="44"/>
  <c r="CE1862" i="44"/>
  <c r="CE1863" i="44"/>
  <c r="CE1864" i="44"/>
  <c r="CE1865" i="44"/>
  <c r="CE1866" i="44"/>
  <c r="CE1867" i="44"/>
  <c r="CE1868" i="44"/>
  <c r="CE1869" i="44"/>
  <c r="CE1870" i="44"/>
  <c r="CE1871" i="44"/>
  <c r="CE1872" i="44"/>
  <c r="CE1873" i="44"/>
  <c r="CE1874" i="44"/>
  <c r="CE1875" i="44"/>
  <c r="CE1876" i="44"/>
  <c r="CE1877" i="44"/>
  <c r="CE1878" i="44"/>
  <c r="CE1879" i="44"/>
  <c r="CE1880" i="44"/>
  <c r="CE1881" i="44"/>
  <c r="CE1882" i="44"/>
  <c r="CE1883" i="44"/>
  <c r="CE1884" i="44"/>
  <c r="CE1885" i="44"/>
  <c r="CE1886" i="44"/>
  <c r="CE1887" i="44"/>
  <c r="CE1888" i="44"/>
  <c r="CE1889" i="44"/>
  <c r="CE1890" i="44"/>
  <c r="CE1891" i="44"/>
  <c r="CE1892" i="44"/>
  <c r="CE1893" i="44"/>
  <c r="CE1894" i="44"/>
  <c r="CE1895" i="44"/>
  <c r="CE1896" i="44"/>
  <c r="CE1897" i="44"/>
  <c r="CE1898" i="44"/>
  <c r="CE1899" i="44"/>
  <c r="CE1900" i="44"/>
  <c r="CE1901" i="44"/>
  <c r="CE1902" i="44"/>
  <c r="CE1903" i="44"/>
  <c r="CE1904" i="44"/>
  <c r="CE1905" i="44"/>
  <c r="CE1906" i="44"/>
  <c r="CE1907" i="44"/>
  <c r="CE1908" i="44"/>
  <c r="CE1909" i="44"/>
  <c r="CE1910" i="44"/>
  <c r="CE1911" i="44"/>
  <c r="CE1912" i="44"/>
  <c r="CE1913" i="44"/>
  <c r="CE1914" i="44"/>
  <c r="CE1915" i="44"/>
  <c r="CE1916" i="44"/>
  <c r="CE1917" i="44"/>
  <c r="CE1918" i="44"/>
  <c r="CE1919" i="44"/>
  <c r="CE1920" i="44"/>
  <c r="CE1921" i="44"/>
  <c r="CE1922" i="44"/>
  <c r="CE1923" i="44"/>
  <c r="CE1924" i="44"/>
  <c r="CE1925" i="44"/>
  <c r="CE1926" i="44"/>
  <c r="CE1927" i="44"/>
  <c r="CE1928" i="44"/>
  <c r="CE1929" i="44"/>
  <c r="CE1930" i="44"/>
  <c r="CE1931" i="44"/>
  <c r="CE1932" i="44"/>
  <c r="CE1933" i="44"/>
  <c r="CE1934" i="44"/>
  <c r="CE1935" i="44"/>
  <c r="CE1936" i="44"/>
  <c r="CE1937" i="44"/>
  <c r="CE1938" i="44"/>
  <c r="CE1939" i="44"/>
  <c r="CE1940" i="44"/>
  <c r="CE1941" i="44"/>
  <c r="CE1942" i="44"/>
  <c r="CE1943" i="44"/>
  <c r="CE1944" i="44"/>
  <c r="CE1945" i="44"/>
  <c r="CE1946" i="44"/>
  <c r="CE1947" i="44"/>
  <c r="CE1948" i="44"/>
  <c r="CE1949" i="44"/>
  <c r="CE1950" i="44"/>
  <c r="CE1951" i="44"/>
  <c r="CE1952" i="44"/>
  <c r="CE1953" i="44"/>
  <c r="CE1954" i="44"/>
  <c r="CE1955" i="44"/>
  <c r="CE1956" i="44"/>
  <c r="CE1957" i="44"/>
  <c r="CE1958" i="44"/>
  <c r="CE1959" i="44"/>
  <c r="CE1960" i="44"/>
  <c r="CE1961" i="44"/>
  <c r="CE1962" i="44"/>
  <c r="CE1963" i="44"/>
  <c r="CE1964" i="44"/>
  <c r="CE1965" i="44"/>
  <c r="CE1966" i="44"/>
  <c r="CE1967" i="44"/>
  <c r="CE1968" i="44"/>
  <c r="CE1969" i="44"/>
  <c r="CE1970" i="44"/>
  <c r="CE1971" i="44"/>
  <c r="CE1972" i="44"/>
  <c r="CE1973" i="44"/>
  <c r="CE1974" i="44"/>
  <c r="CE1975" i="44"/>
  <c r="CE1976" i="44"/>
  <c r="CE1977" i="44"/>
  <c r="CE1978" i="44"/>
  <c r="CE1979" i="44"/>
  <c r="CE1980" i="44"/>
  <c r="CE1981" i="44"/>
  <c r="CE1982" i="44"/>
  <c r="CE1983" i="44"/>
  <c r="CE1984" i="44"/>
  <c r="CE1985" i="44"/>
  <c r="CE1986" i="44"/>
  <c r="CE1987" i="44"/>
  <c r="CE1988" i="44"/>
  <c r="CE1989" i="44"/>
  <c r="CE1990" i="44"/>
  <c r="CE1991" i="44"/>
  <c r="CE1992" i="44"/>
  <c r="CE1993" i="44"/>
  <c r="CE1994" i="44"/>
  <c r="CE1995" i="44"/>
  <c r="CE1996" i="44"/>
  <c r="CE1997" i="44"/>
  <c r="CE1998" i="44"/>
  <c r="CE1999" i="44"/>
  <c r="CE2000" i="44"/>
  <c r="CE2001" i="44"/>
  <c r="CE2002" i="44"/>
  <c r="CE2003" i="44"/>
  <c r="CE2004" i="44"/>
  <c r="CE2005" i="44"/>
  <c r="CE2006" i="44"/>
  <c r="CE2007" i="44"/>
  <c r="CE2008" i="44"/>
  <c r="CE2009" i="44"/>
  <c r="CE2010" i="44"/>
  <c r="CE2011" i="44"/>
  <c r="CE2012" i="44"/>
  <c r="CE2013" i="44"/>
  <c r="CE2014" i="44"/>
  <c r="CE2015" i="44"/>
  <c r="CE2016" i="44"/>
  <c r="CE2017" i="44"/>
  <c r="CE2018" i="44"/>
  <c r="CE2019" i="44"/>
  <c r="CE2020" i="44"/>
  <c r="CE2021" i="44"/>
  <c r="CE2022" i="44"/>
  <c r="CE2023" i="44"/>
  <c r="CE2024" i="44"/>
  <c r="CE2025" i="44"/>
  <c r="CE2026" i="44"/>
  <c r="CE2027" i="44"/>
  <c r="CE2028" i="44"/>
  <c r="CE2029" i="44"/>
  <c r="CE2030" i="44"/>
  <c r="CE2031" i="44"/>
  <c r="CE2032" i="44"/>
  <c r="CE2033" i="44"/>
  <c r="CE2034" i="44"/>
  <c r="CE2035" i="44"/>
  <c r="CE2036" i="44"/>
  <c r="CE2037" i="44"/>
  <c r="CE2038" i="44"/>
  <c r="CE2039" i="44"/>
  <c r="CE2040" i="44"/>
  <c r="CE2041" i="44"/>
  <c r="CE2042" i="44"/>
  <c r="CE2043" i="44"/>
  <c r="CE2044" i="44"/>
  <c r="CE2045" i="44"/>
  <c r="CE2046" i="44"/>
  <c r="CE2047" i="44"/>
  <c r="CE2048" i="44"/>
  <c r="CE2049" i="44"/>
  <c r="CE2050" i="44"/>
  <c r="CE2051" i="44"/>
  <c r="CE2052" i="44"/>
  <c r="CE2053" i="44"/>
  <c r="CE2054" i="44"/>
  <c r="CE2055" i="44"/>
  <c r="CE2056" i="44"/>
  <c r="CE2057" i="44"/>
  <c r="CE2058" i="44"/>
  <c r="CE2059" i="44"/>
  <c r="CE2060" i="44"/>
  <c r="CE2061" i="44"/>
  <c r="CE2062" i="44"/>
  <c r="CE2063" i="44"/>
  <c r="CE2064" i="44"/>
  <c r="CE2065" i="44"/>
  <c r="CE2066" i="44"/>
  <c r="CE2067" i="44"/>
  <c r="CE2068" i="44"/>
  <c r="CE2069" i="44"/>
  <c r="CE2070" i="44"/>
  <c r="CE2071" i="44"/>
  <c r="CE2072" i="44"/>
  <c r="CE2073" i="44"/>
  <c r="CE2074" i="44"/>
  <c r="CE2075" i="44"/>
  <c r="CE2076" i="44"/>
  <c r="CE2077" i="44"/>
  <c r="CE2078" i="44"/>
  <c r="CE2079" i="44"/>
  <c r="CE2080" i="44"/>
  <c r="CE2081" i="44"/>
  <c r="CE2082" i="44"/>
  <c r="CE2083" i="44"/>
  <c r="CE2084" i="44"/>
  <c r="CE2085" i="44"/>
  <c r="CE2086" i="44"/>
  <c r="CE2087" i="44"/>
  <c r="CE2088" i="44"/>
  <c r="CE2089" i="44"/>
  <c r="CE2090" i="44"/>
  <c r="CE2091" i="44"/>
  <c r="CE2092" i="44"/>
  <c r="CE2093" i="44"/>
  <c r="CE2094" i="44"/>
  <c r="CE2095" i="44"/>
  <c r="CE2096" i="44"/>
  <c r="CE2097" i="44"/>
  <c r="CE2098" i="44"/>
  <c r="CE2099" i="44"/>
  <c r="CE2100" i="44"/>
  <c r="CE2101" i="44"/>
  <c r="CE2102" i="44"/>
  <c r="CE2103" i="44"/>
  <c r="CE2104" i="44"/>
  <c r="CE2105" i="44"/>
  <c r="CE2106" i="44"/>
  <c r="CE2107" i="44"/>
  <c r="CE2108" i="44"/>
  <c r="CE2109" i="44"/>
  <c r="CE2110" i="44"/>
  <c r="CE2111" i="44"/>
  <c r="CE2112" i="44"/>
  <c r="CE2113" i="44"/>
  <c r="CE2114" i="44"/>
  <c r="CE2115" i="44"/>
  <c r="CE2116" i="44"/>
  <c r="CE2117" i="44"/>
  <c r="CE2118" i="44"/>
  <c r="CE2119" i="44"/>
  <c r="CE2120" i="44"/>
  <c r="CE2121" i="44"/>
  <c r="CE2122" i="44"/>
  <c r="CE2123" i="44"/>
  <c r="CE2124" i="44"/>
  <c r="CE2125" i="44"/>
  <c r="CE2126" i="44"/>
  <c r="CE2127" i="44"/>
  <c r="CE2128" i="44"/>
  <c r="CE2129" i="44"/>
  <c r="CE2130" i="44"/>
  <c r="CE2131" i="44"/>
  <c r="CE2132" i="44"/>
  <c r="CE2133" i="44"/>
  <c r="CE2134" i="44"/>
  <c r="CE2135" i="44"/>
  <c r="CE2136" i="44"/>
  <c r="CE2137" i="44"/>
  <c r="CE2138" i="44"/>
  <c r="CE2139" i="44"/>
  <c r="CE2140" i="44"/>
  <c r="CE2141" i="44"/>
  <c r="CE2142" i="44"/>
  <c r="CE2143" i="44"/>
  <c r="CE2144" i="44"/>
  <c r="CE2145" i="44"/>
  <c r="CE2146" i="44"/>
  <c r="CE2147" i="44"/>
  <c r="CE2148" i="44"/>
  <c r="CE2149" i="44"/>
  <c r="CE2150" i="44"/>
  <c r="CE2151" i="44"/>
  <c r="CE2152" i="44"/>
  <c r="CE2153" i="44"/>
  <c r="CE2154" i="44"/>
  <c r="CE2155" i="44"/>
  <c r="CE2156" i="44"/>
  <c r="CE2157" i="44"/>
  <c r="CE2158" i="44"/>
  <c r="CE2159" i="44"/>
  <c r="CE2160" i="44"/>
  <c r="CE2161" i="44"/>
  <c r="CE2162" i="44"/>
  <c r="CE2163" i="44"/>
  <c r="CE2164" i="44"/>
  <c r="CE2165" i="44"/>
  <c r="CE2166" i="44"/>
  <c r="CE2167" i="44"/>
  <c r="CE2168" i="44"/>
  <c r="CE2169" i="44"/>
  <c r="CE2170" i="44"/>
  <c r="CE2171" i="44"/>
  <c r="CE2172" i="44"/>
  <c r="CE2173" i="44"/>
  <c r="CE2174" i="44"/>
  <c r="CE2175" i="44"/>
  <c r="CE2176" i="44"/>
  <c r="CE2177" i="44"/>
  <c r="CE2178" i="44"/>
  <c r="CE2179" i="44"/>
  <c r="CE2180" i="44"/>
  <c r="CE2181" i="44"/>
  <c r="CE2182" i="44"/>
  <c r="CE2183" i="44"/>
  <c r="CE2184" i="44"/>
  <c r="CE2185" i="44"/>
  <c r="CE2186" i="44"/>
  <c r="CE2187" i="44"/>
  <c r="CE2188" i="44"/>
  <c r="CE2189" i="44"/>
  <c r="CE2190" i="44"/>
  <c r="CE2191" i="44"/>
  <c r="CE2192" i="44"/>
  <c r="CE2193" i="44"/>
  <c r="CE2194" i="44"/>
  <c r="CE2195" i="44"/>
  <c r="CE2196" i="44"/>
  <c r="CE2197" i="44"/>
  <c r="CE2198" i="44"/>
  <c r="CE2199" i="44"/>
  <c r="CE2200" i="44"/>
  <c r="CE2201" i="44"/>
  <c r="CE2202" i="44"/>
  <c r="CE2203" i="44"/>
  <c r="CE2204" i="44"/>
  <c r="CE2205" i="44"/>
  <c r="CE2206" i="44"/>
  <c r="CE2207" i="44"/>
  <c r="CE2208" i="44"/>
  <c r="CE2209" i="44"/>
  <c r="CE2210" i="44"/>
  <c r="CE2211" i="44"/>
  <c r="CE2212" i="44"/>
  <c r="CE2213" i="44"/>
  <c r="CE2214" i="44"/>
  <c r="CE2215" i="44"/>
  <c r="CE2216" i="44"/>
  <c r="CE2217" i="44"/>
  <c r="CE2218" i="44"/>
  <c r="CE2219" i="44"/>
  <c r="CE2220" i="44"/>
  <c r="CE2221" i="44"/>
  <c r="CE2222" i="44"/>
  <c r="CE2223" i="44"/>
  <c r="CE2224" i="44"/>
  <c r="CE2225" i="44"/>
  <c r="CE2226" i="44"/>
  <c r="CE2227" i="44"/>
  <c r="CE2228" i="44"/>
  <c r="CE2229" i="44"/>
  <c r="CE2230" i="44"/>
  <c r="CE2231" i="44"/>
  <c r="CE2232" i="44"/>
  <c r="CE2233" i="44"/>
  <c r="CE2234" i="44"/>
  <c r="CE2235" i="44"/>
  <c r="CE2236" i="44"/>
  <c r="CE2237" i="44"/>
  <c r="CE2238" i="44"/>
  <c r="CE2239" i="44"/>
  <c r="CE2240" i="44"/>
  <c r="CE2241" i="44"/>
  <c r="CE2242" i="44"/>
  <c r="CE2243" i="44"/>
  <c r="CE2244" i="44"/>
  <c r="CE2245" i="44"/>
  <c r="CE2246" i="44"/>
  <c r="CE2247" i="44"/>
  <c r="CE2248" i="44"/>
  <c r="CE2249" i="44"/>
  <c r="CE2250" i="44"/>
  <c r="CE2251" i="44"/>
  <c r="CE2252" i="44"/>
  <c r="CE2253" i="44"/>
  <c r="CE2254" i="44"/>
  <c r="CE2255" i="44"/>
  <c r="CE2256" i="44"/>
  <c r="CE2257" i="44"/>
  <c r="CE2258" i="44"/>
  <c r="CE2259" i="44"/>
  <c r="CE2260" i="44"/>
  <c r="CE2261" i="44"/>
  <c r="CE2262" i="44"/>
  <c r="CE2263" i="44"/>
  <c r="CE2264" i="44"/>
  <c r="CE2265" i="44"/>
  <c r="CE2266" i="44"/>
  <c r="CE2267" i="44"/>
  <c r="CE2268" i="44"/>
  <c r="CE2269" i="44"/>
  <c r="CE2270" i="44"/>
  <c r="CE2271" i="44"/>
  <c r="CE2272" i="44"/>
  <c r="CE2273" i="44"/>
  <c r="CE2274" i="44"/>
  <c r="CE2275" i="44"/>
  <c r="CE2276" i="44"/>
  <c r="CE2277" i="44"/>
  <c r="CE2278" i="44"/>
  <c r="CE2279" i="44"/>
  <c r="CE2280" i="44"/>
  <c r="CE2281" i="44"/>
  <c r="CE2282" i="44"/>
  <c r="CE2283" i="44"/>
  <c r="CE2284" i="44"/>
  <c r="CE2285" i="44"/>
  <c r="CE2286" i="44"/>
  <c r="CE2287" i="44"/>
  <c r="CE2288" i="44"/>
  <c r="CE2289" i="44"/>
  <c r="CE2290" i="44"/>
  <c r="CE2291" i="44"/>
  <c r="CE2292" i="44"/>
  <c r="CE2293" i="44"/>
  <c r="CE2294" i="44"/>
  <c r="CE2295" i="44"/>
  <c r="CE2296" i="44"/>
  <c r="CE2297" i="44"/>
  <c r="CE2298" i="44"/>
  <c r="CE2299" i="44"/>
  <c r="CE2300" i="44"/>
  <c r="CE2301" i="44"/>
  <c r="CE2302" i="44"/>
  <c r="CE2303" i="44"/>
  <c r="CE2304" i="44"/>
  <c r="CE2305" i="44"/>
  <c r="CE2306" i="44"/>
  <c r="CE2307" i="44"/>
  <c r="CE2308" i="44"/>
  <c r="CE2309" i="44"/>
  <c r="CE2310" i="44"/>
  <c r="CE2311" i="44"/>
  <c r="CE2312" i="44"/>
  <c r="CE2313" i="44"/>
  <c r="CE2314" i="44"/>
  <c r="CE2315" i="44"/>
  <c r="CE2316" i="44"/>
  <c r="CE2317" i="44"/>
  <c r="CE2318" i="44"/>
  <c r="CE2319" i="44"/>
  <c r="CE2320" i="44"/>
  <c r="CE2321" i="44"/>
  <c r="CE2322" i="44"/>
  <c r="CE2323" i="44"/>
  <c r="CE2324" i="44"/>
  <c r="CE2325" i="44"/>
  <c r="CE2326" i="44"/>
  <c r="CE2327" i="44"/>
  <c r="CE2328" i="44"/>
  <c r="CE2329" i="44"/>
  <c r="CE2330" i="44"/>
  <c r="CE2331" i="44"/>
  <c r="CE2332" i="44"/>
  <c r="CE2333" i="44"/>
  <c r="CE2334" i="44"/>
  <c r="CE2335" i="44"/>
  <c r="CE2336" i="44"/>
  <c r="CE2337" i="44"/>
  <c r="CE2338" i="44"/>
  <c r="CE2339" i="44"/>
  <c r="CE2340" i="44"/>
  <c r="CE2341" i="44"/>
  <c r="CE2342" i="44"/>
  <c r="CE2343" i="44"/>
  <c r="CE2344" i="44"/>
  <c r="CE2345" i="44"/>
  <c r="CE2346" i="44"/>
  <c r="CE2347" i="44"/>
  <c r="CE2348" i="44"/>
  <c r="CE2349" i="44"/>
  <c r="CE2350" i="44"/>
  <c r="CE2351" i="44"/>
  <c r="CE2352" i="44"/>
  <c r="CE2353" i="44"/>
  <c r="CE2354" i="44"/>
  <c r="CE2355" i="44"/>
  <c r="CE2356" i="44"/>
  <c r="CE2357" i="44"/>
  <c r="CE2358" i="44"/>
  <c r="CE2359" i="44"/>
  <c r="CE2360" i="44"/>
  <c r="CE2361" i="44"/>
  <c r="CE2362" i="44"/>
  <c r="CE2363" i="44"/>
  <c r="CE2364" i="44"/>
  <c r="CE2365" i="44"/>
  <c r="CE2366" i="44"/>
  <c r="CE2367" i="44"/>
  <c r="CE2368" i="44"/>
  <c r="CE2369" i="44"/>
  <c r="CE2370" i="44"/>
  <c r="CE2371" i="44"/>
  <c r="CE2372" i="44"/>
  <c r="CE2373" i="44"/>
  <c r="CE2374" i="44"/>
  <c r="CE2375" i="44"/>
  <c r="CE2376" i="44"/>
  <c r="CE2377" i="44"/>
  <c r="CE2378" i="44"/>
  <c r="CE2379" i="44"/>
  <c r="CE2380" i="44"/>
  <c r="CE2381" i="44"/>
  <c r="CE2382" i="44"/>
  <c r="CE2383" i="44"/>
  <c r="CE2384" i="44"/>
  <c r="CE2385" i="44"/>
  <c r="CE2386" i="44"/>
  <c r="CE2387" i="44"/>
  <c r="CE2388" i="44"/>
  <c r="CE2389" i="44"/>
  <c r="CE2390" i="44"/>
  <c r="CE2391" i="44"/>
  <c r="CE2392" i="44"/>
  <c r="CE2393" i="44"/>
  <c r="CE2394" i="44"/>
  <c r="CE2395" i="44"/>
  <c r="CE2396" i="44"/>
  <c r="CE2397" i="44"/>
  <c r="CE2398" i="44"/>
  <c r="CE2399" i="44"/>
  <c r="CE2400" i="44"/>
  <c r="CE2401" i="44"/>
  <c r="CE2402" i="44"/>
  <c r="CE2403" i="44"/>
  <c r="CE2404" i="44"/>
  <c r="CE2405" i="44"/>
  <c r="CE2406" i="44"/>
  <c r="CE2407" i="44"/>
  <c r="CE2408" i="44"/>
  <c r="CE2409" i="44"/>
  <c r="CE2410" i="44"/>
  <c r="CE2411" i="44"/>
  <c r="CE2412" i="44"/>
  <c r="CE2413" i="44"/>
  <c r="CE2414" i="44"/>
  <c r="CE2415" i="44"/>
  <c r="CE2416" i="44"/>
  <c r="CE2417" i="44"/>
  <c r="CE2418" i="44"/>
  <c r="CE2419" i="44"/>
  <c r="CE2420" i="44"/>
  <c r="CE2421" i="44"/>
  <c r="CE2422" i="44"/>
  <c r="CE2423" i="44"/>
  <c r="CE2424" i="44"/>
  <c r="CE2425" i="44"/>
  <c r="CE2426" i="44"/>
  <c r="CE2427" i="44"/>
  <c r="CE2428" i="44"/>
  <c r="CE2429" i="44"/>
  <c r="CE2430" i="44"/>
  <c r="CE2431" i="44"/>
  <c r="CE2432" i="44"/>
  <c r="CE2433" i="44"/>
  <c r="CE2434" i="44"/>
  <c r="CE2435" i="44"/>
  <c r="CE2436" i="44"/>
  <c r="CE2437" i="44"/>
  <c r="CE2438" i="44"/>
  <c r="CE2439" i="44"/>
  <c r="CE2440" i="44"/>
  <c r="CE2441" i="44"/>
  <c r="CE2442" i="44"/>
  <c r="CE2443" i="44"/>
  <c r="CE2444" i="44"/>
  <c r="CE2445" i="44"/>
  <c r="CE2446" i="44"/>
  <c r="CE2447" i="44"/>
  <c r="CE2448" i="44"/>
  <c r="CE2449" i="44"/>
  <c r="CE2450" i="44"/>
  <c r="CE2451" i="44"/>
  <c r="CE2452" i="44"/>
  <c r="CE2453" i="44"/>
  <c r="CE2454" i="44"/>
  <c r="CE2455" i="44"/>
  <c r="CE2456" i="44"/>
  <c r="CE2457" i="44"/>
  <c r="CE2458" i="44"/>
  <c r="CE2459" i="44"/>
  <c r="CE2460" i="44"/>
  <c r="CE2461" i="44"/>
  <c r="CE2462" i="44"/>
  <c r="CE2463" i="44"/>
  <c r="CE2464" i="44"/>
  <c r="CE2465" i="44"/>
  <c r="CE2466" i="44"/>
  <c r="CE2467" i="44"/>
  <c r="CE2468" i="44"/>
  <c r="CE2469" i="44"/>
  <c r="CE2470" i="44"/>
  <c r="CE2471" i="44"/>
  <c r="CE2472" i="44"/>
  <c r="CE2473" i="44"/>
  <c r="CE2474" i="44"/>
  <c r="CE2475" i="44"/>
  <c r="CE2476" i="44"/>
  <c r="CE2477" i="44"/>
  <c r="CE2478" i="44"/>
  <c r="CE2479" i="44"/>
  <c r="CE2480" i="44"/>
  <c r="CE2481" i="44"/>
  <c r="CE2482" i="44"/>
  <c r="CE2483" i="44"/>
  <c r="CE2484" i="44"/>
  <c r="CE2485" i="44"/>
  <c r="CE2486" i="44"/>
  <c r="CE2487" i="44"/>
  <c r="CE2488" i="44"/>
  <c r="CE2489" i="44"/>
  <c r="CE2490" i="44"/>
  <c r="CE2491" i="44"/>
  <c r="CE2492" i="44"/>
  <c r="CE2493" i="44"/>
  <c r="CE2494" i="44"/>
  <c r="CE2495" i="44"/>
  <c r="CE2496" i="44"/>
  <c r="CE2497" i="44"/>
  <c r="CE2498" i="44"/>
  <c r="CE2499" i="44"/>
  <c r="CE2500" i="44"/>
  <c r="CE2501" i="44"/>
  <c r="CE2502" i="44"/>
  <c r="CE2503" i="44"/>
  <c r="CE2504" i="44"/>
  <c r="CE2505" i="44"/>
  <c r="CE2506" i="44"/>
  <c r="CE2507" i="44"/>
  <c r="CE2508" i="44"/>
  <c r="CE2509" i="44"/>
  <c r="CE2510" i="44"/>
  <c r="CE2511" i="44"/>
  <c r="CE2512" i="44"/>
  <c r="CE2513" i="44"/>
  <c r="CE2514" i="44"/>
  <c r="CE2515" i="44"/>
  <c r="CE2516" i="44"/>
  <c r="CE2517" i="44"/>
  <c r="CE2518" i="44"/>
  <c r="CE2519" i="44"/>
  <c r="CE2520" i="44"/>
  <c r="CE2521" i="44"/>
  <c r="CE2522" i="44"/>
  <c r="CE2523" i="44"/>
  <c r="CE2524" i="44"/>
  <c r="CE2525" i="44"/>
  <c r="CE2526" i="44"/>
  <c r="CE2527" i="44"/>
  <c r="CE2528" i="44"/>
  <c r="CE2529" i="44"/>
  <c r="CE2530" i="44"/>
  <c r="CE2531" i="44"/>
  <c r="CE2532" i="44"/>
  <c r="CE2533" i="44"/>
  <c r="CE2534" i="44"/>
  <c r="CE2535" i="44"/>
  <c r="CE2536" i="44"/>
  <c r="CE2537" i="44"/>
  <c r="CE2538" i="44"/>
  <c r="CE2539" i="44"/>
  <c r="CE2540" i="44"/>
  <c r="CE2541" i="44"/>
  <c r="CE2542" i="44"/>
  <c r="CE2543" i="44"/>
  <c r="CE2544" i="44"/>
  <c r="CE2545" i="44"/>
  <c r="CE2546" i="44"/>
  <c r="CE2547" i="44"/>
  <c r="CE2548" i="44"/>
  <c r="CE2549" i="44"/>
  <c r="CE2550" i="44"/>
  <c r="CE2551" i="44"/>
  <c r="CE2552" i="44"/>
  <c r="CE2553" i="44"/>
  <c r="CE2554" i="44"/>
  <c r="CE2555" i="44"/>
  <c r="CE2556" i="44"/>
  <c r="CE2557" i="44"/>
  <c r="CE2558" i="44"/>
  <c r="CE2559" i="44"/>
  <c r="CE2560" i="44"/>
  <c r="CE2561" i="44"/>
  <c r="CE2562" i="44"/>
  <c r="CE2563" i="44"/>
  <c r="CE2564" i="44"/>
  <c r="CE2565" i="44"/>
  <c r="CE2566" i="44"/>
  <c r="CE2567" i="44"/>
  <c r="CE2568" i="44"/>
  <c r="CE2569" i="44"/>
  <c r="CE2570" i="44"/>
  <c r="CE2571" i="44"/>
  <c r="CE2572" i="44"/>
  <c r="CE2573" i="44"/>
  <c r="CE2574" i="44"/>
  <c r="CE2575" i="44"/>
  <c r="CE2576" i="44"/>
  <c r="CE2577" i="44"/>
  <c r="CE2578" i="44"/>
  <c r="CE2579" i="44"/>
  <c r="CE2580" i="44"/>
  <c r="CE2581" i="44"/>
  <c r="CE2582" i="44"/>
  <c r="CE2583" i="44"/>
  <c r="CE2584" i="44"/>
  <c r="CE2585" i="44"/>
  <c r="CE2586" i="44"/>
  <c r="CE2587" i="44"/>
  <c r="CE2588" i="44"/>
  <c r="CE2589" i="44"/>
  <c r="CE2590" i="44"/>
  <c r="CE2591" i="44"/>
  <c r="CE2592" i="44"/>
  <c r="CE2593" i="44"/>
  <c r="CE2594" i="44"/>
  <c r="CE2595" i="44"/>
  <c r="CE2596" i="44"/>
  <c r="CE2597" i="44"/>
  <c r="CE2598" i="44"/>
  <c r="CE2599" i="44"/>
  <c r="CE2600" i="44"/>
  <c r="CE2601" i="44"/>
  <c r="CE2602" i="44"/>
  <c r="CE2603" i="44"/>
  <c r="CE2604" i="44"/>
  <c r="CE2605" i="44"/>
  <c r="CE2606" i="44"/>
  <c r="CE2607" i="44"/>
  <c r="CE2608" i="44"/>
  <c r="CE2609" i="44"/>
  <c r="CE2610" i="44"/>
  <c r="CE2611" i="44"/>
  <c r="CE2612" i="44"/>
  <c r="CE2613" i="44"/>
  <c r="CE2614" i="44"/>
  <c r="CE2615" i="44"/>
  <c r="CE2616" i="44"/>
  <c r="CE2617" i="44"/>
  <c r="CE2618" i="44"/>
  <c r="CE2619" i="44"/>
  <c r="CE2620" i="44"/>
  <c r="CE2621" i="44"/>
  <c r="CE2622" i="44"/>
  <c r="CE2623" i="44"/>
  <c r="CE2624" i="44"/>
  <c r="CE2625" i="44"/>
  <c r="CE2626" i="44"/>
  <c r="CE2627" i="44"/>
  <c r="CE2628" i="44"/>
  <c r="CE2629" i="44"/>
  <c r="CE2630" i="44"/>
  <c r="CE2631" i="44"/>
  <c r="CE2632" i="44"/>
  <c r="CE2633" i="44"/>
  <c r="CE2634" i="44"/>
  <c r="CE2635" i="44"/>
  <c r="CE2636" i="44"/>
  <c r="CE2637" i="44"/>
  <c r="CE2638" i="44"/>
  <c r="CE2639" i="44"/>
  <c r="CE2640" i="44"/>
  <c r="CE2641" i="44"/>
  <c r="CE2642" i="44"/>
  <c r="CE2643" i="44"/>
  <c r="CE2644" i="44"/>
  <c r="CE2645" i="44"/>
  <c r="CE2646" i="44"/>
  <c r="CE2647" i="44"/>
  <c r="CE2648" i="44"/>
  <c r="CE2649" i="44"/>
  <c r="CE2650" i="44"/>
  <c r="CE2651" i="44"/>
  <c r="CE2652" i="44"/>
  <c r="CE2653" i="44"/>
  <c r="CE2654" i="44"/>
  <c r="CE2655" i="44"/>
  <c r="CE2656" i="44"/>
  <c r="CE2657" i="44"/>
  <c r="CE2658" i="44"/>
  <c r="CE2659" i="44"/>
  <c r="CE2660" i="44"/>
  <c r="CE2661" i="44"/>
  <c r="CE2662" i="44"/>
  <c r="CE2663" i="44"/>
  <c r="CE2664" i="44"/>
  <c r="CE2665" i="44"/>
  <c r="CE2666" i="44"/>
  <c r="CE2667" i="44"/>
  <c r="CE2668" i="44"/>
  <c r="CE2669" i="44"/>
  <c r="CE2670" i="44"/>
  <c r="CE2671" i="44"/>
  <c r="CE2672" i="44"/>
  <c r="CE2673" i="44"/>
  <c r="CE2674" i="44"/>
  <c r="CE2675" i="44"/>
  <c r="CE2676" i="44"/>
  <c r="CE2677" i="44"/>
  <c r="CE2678" i="44"/>
  <c r="CE2679" i="44"/>
  <c r="CE2680" i="44"/>
  <c r="CE2681" i="44"/>
  <c r="CE2682" i="44"/>
  <c r="CE2683" i="44"/>
  <c r="CE2684" i="44"/>
  <c r="CE2685" i="44"/>
  <c r="CE2686" i="44"/>
  <c r="CE2687" i="44"/>
  <c r="CE2688" i="44"/>
  <c r="CE2689" i="44"/>
  <c r="CE2690" i="44"/>
  <c r="CE2691" i="44"/>
  <c r="CE2692" i="44"/>
  <c r="CE2693" i="44"/>
  <c r="CE2694" i="44"/>
  <c r="CE2695" i="44"/>
  <c r="CE2696" i="44"/>
  <c r="CE2697" i="44"/>
  <c r="CE2698" i="44"/>
  <c r="CE2699" i="44"/>
  <c r="CE2700" i="44"/>
  <c r="CE2701" i="44"/>
  <c r="CE2702" i="44"/>
  <c r="CE2703" i="44"/>
  <c r="CE2704" i="44"/>
  <c r="CE2705" i="44"/>
  <c r="CE2706" i="44"/>
  <c r="CE2707" i="44"/>
  <c r="CE2708" i="44"/>
  <c r="CE2709" i="44"/>
  <c r="CE2710" i="44"/>
  <c r="CE2711" i="44"/>
  <c r="CE2712" i="44"/>
  <c r="CE2713" i="44"/>
  <c r="CE2714" i="44"/>
  <c r="CE2715" i="44"/>
  <c r="CE2716" i="44"/>
  <c r="CE2717" i="44"/>
  <c r="CE2718" i="44"/>
  <c r="CE2719" i="44"/>
  <c r="CE2720" i="44"/>
  <c r="CE2721" i="44"/>
  <c r="CE2722" i="44"/>
  <c r="CE2723" i="44"/>
  <c r="CE2724" i="44"/>
  <c r="CE2725" i="44"/>
  <c r="CE2726" i="44"/>
  <c r="CE2727" i="44"/>
  <c r="CE2728" i="44"/>
  <c r="CE2729" i="44"/>
  <c r="CE2730" i="44"/>
  <c r="CE2731" i="44"/>
  <c r="CE2732" i="44"/>
  <c r="CE2733" i="44"/>
  <c r="CE2734" i="44"/>
  <c r="CE2735" i="44"/>
  <c r="CE2736" i="44"/>
  <c r="CE2737" i="44"/>
  <c r="CE2738" i="44"/>
  <c r="CE2739" i="44"/>
  <c r="CE2740" i="44"/>
  <c r="CE2741" i="44"/>
  <c r="CE2742" i="44"/>
  <c r="CE2743" i="44"/>
  <c r="CE2744" i="44"/>
  <c r="CE2745" i="44"/>
  <c r="CE2746" i="44"/>
  <c r="CE2747" i="44"/>
  <c r="CE2748" i="44"/>
  <c r="CE2749" i="44"/>
  <c r="CE2750" i="44"/>
  <c r="CE2751" i="44"/>
  <c r="CE2752" i="44"/>
  <c r="CE2753" i="44"/>
  <c r="CE2754" i="44"/>
  <c r="CE2755" i="44"/>
  <c r="CE2756" i="44"/>
  <c r="CE2757" i="44"/>
  <c r="CE2758" i="44"/>
  <c r="CE2759" i="44"/>
  <c r="CE2760" i="44"/>
  <c r="CE2761" i="44"/>
  <c r="CE2762" i="44"/>
  <c r="CE2763" i="44"/>
  <c r="CE2764" i="44"/>
  <c r="CE2765" i="44"/>
  <c r="CE2766" i="44"/>
  <c r="CE2767" i="44"/>
  <c r="CE2768" i="44"/>
  <c r="CE2769" i="44"/>
  <c r="CE2770" i="44"/>
  <c r="CE2771" i="44"/>
  <c r="CE2772" i="44"/>
  <c r="CE2773" i="44"/>
  <c r="CE2774" i="44"/>
  <c r="CE2775" i="44"/>
  <c r="CE2776" i="44"/>
  <c r="CE2777" i="44"/>
  <c r="CE2778" i="44"/>
  <c r="CE2779" i="44"/>
  <c r="CE2780" i="44"/>
  <c r="CE2781" i="44"/>
  <c r="CE2782" i="44"/>
  <c r="CE2783" i="44"/>
  <c r="CE2784" i="44"/>
  <c r="CE2785" i="44"/>
  <c r="CE2786" i="44"/>
  <c r="CE2787" i="44"/>
  <c r="CE2788" i="44"/>
  <c r="CE2789" i="44"/>
  <c r="CE2790" i="44"/>
  <c r="CE2791" i="44"/>
  <c r="CE2792" i="44"/>
  <c r="CE2793" i="44"/>
  <c r="CE2794" i="44"/>
  <c r="CE2795" i="44"/>
  <c r="CE2796" i="44"/>
  <c r="CE2797" i="44"/>
  <c r="CE2798" i="44"/>
  <c r="CE2799" i="44"/>
  <c r="CE2800" i="44"/>
  <c r="CE2801" i="44"/>
  <c r="CE2802" i="44"/>
  <c r="CE2803" i="44"/>
  <c r="CE2804" i="44"/>
  <c r="CE2805" i="44"/>
  <c r="CE2806" i="44"/>
  <c r="CE2807" i="44"/>
  <c r="CE2808" i="44"/>
  <c r="CE2809" i="44"/>
  <c r="CE2810" i="44"/>
  <c r="CE2811" i="44"/>
  <c r="CE2812" i="44"/>
  <c r="CE2813" i="44"/>
  <c r="CE2814" i="44"/>
  <c r="CE2815" i="44"/>
  <c r="CE2816" i="44"/>
  <c r="CE2817" i="44"/>
  <c r="CE2818" i="44"/>
  <c r="CE2819" i="44"/>
  <c r="CE2820" i="44"/>
  <c r="CE2821" i="44"/>
  <c r="CE2822" i="44"/>
  <c r="CE2823" i="44"/>
  <c r="CE2824" i="44"/>
  <c r="CE2825" i="44"/>
  <c r="CE2826" i="44"/>
  <c r="CE2827" i="44"/>
  <c r="CE2828" i="44"/>
  <c r="CE2829" i="44"/>
  <c r="CE2830" i="44"/>
  <c r="CE2831" i="44"/>
  <c r="CE2832" i="44"/>
  <c r="CE2833" i="44"/>
  <c r="CE2834" i="44"/>
  <c r="CE2835" i="44"/>
  <c r="CE2836" i="44"/>
  <c r="CE2837" i="44"/>
  <c r="CE2838" i="44"/>
  <c r="CE2839" i="44"/>
  <c r="CE2840" i="44"/>
  <c r="CE2841" i="44"/>
  <c r="CE2842" i="44"/>
  <c r="CE2843" i="44"/>
  <c r="CE2844" i="44"/>
  <c r="CE2845" i="44"/>
  <c r="CE2846" i="44"/>
  <c r="CE2847" i="44"/>
  <c r="CE2848" i="44"/>
  <c r="CE2849" i="44"/>
  <c r="CE2850" i="44"/>
  <c r="CE2851" i="44"/>
  <c r="CE2852" i="44"/>
  <c r="CE2853" i="44"/>
  <c r="CE2854" i="44"/>
  <c r="CE2855" i="44"/>
  <c r="CE2856" i="44"/>
  <c r="CE2857" i="44"/>
  <c r="CE2858" i="44"/>
  <c r="CE2859" i="44"/>
  <c r="CE2860" i="44"/>
  <c r="CE2861" i="44"/>
  <c r="CE2862" i="44"/>
  <c r="CE2863" i="44"/>
  <c r="CE2864" i="44"/>
  <c r="CE2865" i="44"/>
  <c r="CE2866" i="44"/>
  <c r="CE2867" i="44"/>
  <c r="CE2868" i="44"/>
  <c r="CE2869" i="44"/>
  <c r="CE2870" i="44"/>
  <c r="CE2871" i="44"/>
  <c r="CE2872" i="44"/>
  <c r="CE2873" i="44"/>
  <c r="CE2874" i="44"/>
  <c r="CE2875" i="44"/>
  <c r="CE2876" i="44"/>
  <c r="CE2877" i="44"/>
  <c r="CE2878" i="44"/>
  <c r="CE2879" i="44"/>
  <c r="CE2880" i="44"/>
  <c r="CE2881" i="44"/>
  <c r="CE2882" i="44"/>
  <c r="CE2883" i="44"/>
  <c r="CE2884" i="44"/>
  <c r="CE2885" i="44"/>
  <c r="CE2886" i="44"/>
  <c r="CE2887" i="44"/>
  <c r="CE2888" i="44"/>
  <c r="CE2889" i="44"/>
  <c r="CE2890" i="44"/>
  <c r="CE2891" i="44"/>
  <c r="CE2892" i="44"/>
  <c r="CE2893" i="44"/>
  <c r="CE2894" i="44"/>
  <c r="CE2895" i="44"/>
  <c r="CE2896" i="44"/>
  <c r="CE2897" i="44"/>
  <c r="CE2898" i="44"/>
  <c r="CE2899" i="44"/>
  <c r="CE2900" i="44"/>
  <c r="CE2901" i="44"/>
  <c r="CE2902" i="44"/>
  <c r="CE2903" i="44"/>
  <c r="CE2904" i="44"/>
  <c r="CE2905" i="44"/>
  <c r="CE2906" i="44"/>
  <c r="CE2907" i="44"/>
  <c r="CE2908" i="44"/>
  <c r="CE2909" i="44"/>
  <c r="CE2910" i="44"/>
  <c r="CE2911" i="44"/>
  <c r="CE2912" i="44"/>
  <c r="CE2913" i="44"/>
  <c r="CE2914" i="44"/>
  <c r="CE2915" i="44"/>
  <c r="CE2916" i="44"/>
  <c r="CE2917" i="44"/>
  <c r="CE2918" i="44"/>
  <c r="CE2919" i="44"/>
  <c r="CE2920" i="44"/>
  <c r="CE2921" i="44"/>
  <c r="CE2922" i="44"/>
  <c r="CE2923" i="44"/>
  <c r="CE2924" i="44"/>
  <c r="CE2925" i="44"/>
  <c r="CE2926" i="44"/>
  <c r="CE2927" i="44"/>
  <c r="CE2928" i="44"/>
  <c r="CE2929" i="44"/>
  <c r="CE2930" i="44"/>
  <c r="CE2931" i="44"/>
  <c r="CE2932" i="44"/>
  <c r="CE2933" i="44"/>
  <c r="CE2934" i="44"/>
  <c r="CE2935" i="44"/>
  <c r="CE2936" i="44"/>
  <c r="CE2937" i="44"/>
  <c r="CE2938" i="44"/>
  <c r="CE2939" i="44"/>
  <c r="CE2940" i="44"/>
  <c r="CE2941" i="44"/>
  <c r="CE2942" i="44"/>
  <c r="CE2943" i="44"/>
  <c r="CE2944" i="44"/>
  <c r="CE2945" i="44"/>
  <c r="CE2946" i="44"/>
  <c r="CE2947" i="44"/>
  <c r="CE2948" i="44"/>
  <c r="CE2949" i="44"/>
  <c r="CE2950" i="44"/>
  <c r="CE2951" i="44"/>
  <c r="CE2952" i="44"/>
  <c r="CE2953" i="44"/>
  <c r="CE2954" i="44"/>
  <c r="CE2955" i="44"/>
  <c r="CE2956" i="44"/>
  <c r="CE2957" i="44"/>
  <c r="CE2958" i="44"/>
  <c r="CE2959" i="44"/>
  <c r="CE2960" i="44"/>
  <c r="CE2961" i="44"/>
  <c r="CE2962" i="44"/>
  <c r="CE2963" i="44"/>
  <c r="CE2964" i="44"/>
  <c r="CE2965" i="44"/>
  <c r="CE2966" i="44"/>
  <c r="CE2967" i="44"/>
  <c r="CE2968" i="44"/>
  <c r="CE2969" i="44"/>
  <c r="CE2970" i="44"/>
  <c r="CE2971" i="44"/>
  <c r="CE2972" i="44"/>
  <c r="CE2973" i="44"/>
  <c r="CE2974" i="44"/>
  <c r="CE2975" i="44"/>
  <c r="CE2976" i="44"/>
  <c r="CE2977" i="44"/>
  <c r="CE2978" i="44"/>
  <c r="CE2979" i="44"/>
  <c r="CE2980" i="44"/>
  <c r="CE2981" i="44"/>
  <c r="CE2982" i="44"/>
  <c r="CE2983" i="44"/>
  <c r="CE2984" i="44"/>
  <c r="CE2985" i="44"/>
  <c r="CE2986" i="44"/>
  <c r="CE2987" i="44"/>
  <c r="CE2988" i="44"/>
  <c r="CE2989" i="44"/>
  <c r="CE2990" i="44"/>
  <c r="CE2991" i="44"/>
  <c r="CE2992" i="44"/>
  <c r="CE2993" i="44"/>
  <c r="CE2994" i="44"/>
  <c r="CE2995" i="44"/>
  <c r="CE2996" i="44"/>
  <c r="CE2997" i="44"/>
  <c r="CE2998" i="44"/>
  <c r="CE2999" i="44"/>
  <c r="CE3000" i="44"/>
  <c r="CE3001" i="44"/>
  <c r="CE3002" i="44"/>
  <c r="CE3003" i="44"/>
  <c r="CE3004" i="44"/>
  <c r="CE3005" i="44"/>
  <c r="CE3006" i="44"/>
  <c r="CE3007" i="44"/>
  <c r="CE3008" i="44"/>
  <c r="CE3009" i="44"/>
  <c r="CE3010" i="44"/>
  <c r="CE3011" i="44"/>
  <c r="CE3012" i="44"/>
  <c r="CE3013" i="44"/>
  <c r="CE3014" i="44"/>
  <c r="CE3015" i="44"/>
  <c r="CE3016" i="44"/>
  <c r="CE3017" i="44"/>
  <c r="CE3018" i="44"/>
  <c r="CE3019" i="44"/>
  <c r="CE3020" i="44"/>
  <c r="CE3021" i="44"/>
  <c r="CE3022" i="44"/>
  <c r="CE3023" i="44"/>
  <c r="CE3024" i="44"/>
  <c r="CE3025" i="44"/>
  <c r="CE3026" i="44"/>
  <c r="CE3027" i="44"/>
  <c r="CE3028" i="44"/>
  <c r="CE3029" i="44"/>
  <c r="CE3030" i="44"/>
  <c r="CE3031" i="44"/>
  <c r="CE3032" i="44"/>
  <c r="CE3033" i="44"/>
  <c r="CE3034" i="44"/>
  <c r="CE3035" i="44"/>
  <c r="CE3036" i="44"/>
  <c r="CE3037" i="44"/>
  <c r="CE3038" i="44"/>
  <c r="CE3039" i="44"/>
  <c r="CE3040" i="44"/>
  <c r="CE3041" i="44"/>
  <c r="CE3042" i="44"/>
  <c r="CE3043" i="44"/>
  <c r="CE3044" i="44"/>
  <c r="CE3045" i="44"/>
  <c r="CE3046" i="44"/>
  <c r="CE3047" i="44"/>
  <c r="CE3048" i="44"/>
  <c r="CE3049" i="44"/>
  <c r="CE3050" i="44"/>
  <c r="CE3051" i="44"/>
  <c r="CE3052" i="44"/>
  <c r="CE3053" i="44"/>
  <c r="CE3054" i="44"/>
  <c r="CE3055" i="44"/>
  <c r="CE3056" i="44"/>
  <c r="CE3057" i="44"/>
  <c r="CE3058" i="44"/>
  <c r="CE3059" i="44"/>
  <c r="CE3060" i="44"/>
  <c r="CE3061" i="44"/>
  <c r="CE3062" i="44"/>
  <c r="CE3063" i="44"/>
  <c r="CE3064" i="44"/>
  <c r="CE3065" i="44"/>
  <c r="CE3066" i="44"/>
  <c r="CE3067" i="44"/>
  <c r="CE3068" i="44"/>
  <c r="CE3069" i="44"/>
  <c r="CE3070" i="44"/>
  <c r="CE3071" i="44"/>
  <c r="CE3072" i="44"/>
  <c r="CE3073" i="44"/>
  <c r="CE3074" i="44"/>
  <c r="CE3075" i="44"/>
  <c r="CE3076" i="44"/>
  <c r="CE3077" i="44"/>
  <c r="CE3078" i="44"/>
  <c r="CE3079" i="44"/>
  <c r="CE3080" i="44"/>
  <c r="CE3081" i="44"/>
  <c r="CE3082" i="44"/>
  <c r="CE3083" i="44"/>
  <c r="CE3084" i="44"/>
  <c r="CE3085" i="44"/>
  <c r="CE3086" i="44"/>
  <c r="CE3087" i="44"/>
  <c r="CE3088" i="44"/>
  <c r="CE3089" i="44"/>
  <c r="CE3090" i="44"/>
  <c r="CE3091" i="44"/>
  <c r="CE3092" i="44"/>
  <c r="CE3093" i="44"/>
  <c r="CE3094" i="44"/>
  <c r="CE3095" i="44"/>
  <c r="CE3096" i="44"/>
  <c r="CE3097" i="44"/>
  <c r="CE3098" i="44"/>
  <c r="CE3099" i="44"/>
  <c r="CE3100" i="44"/>
  <c r="CE3101" i="44"/>
  <c r="CE3102" i="44"/>
  <c r="CE3103" i="44"/>
  <c r="CE3104" i="44"/>
  <c r="CE3105" i="44"/>
  <c r="CE3106" i="44"/>
  <c r="CE3107" i="44"/>
  <c r="CE3108" i="44"/>
  <c r="CE3109" i="44"/>
  <c r="CE3110" i="44"/>
  <c r="CE3111" i="44"/>
  <c r="CE3112" i="44"/>
  <c r="CE3113" i="44"/>
  <c r="CE3114" i="44"/>
  <c r="CE3115" i="44"/>
  <c r="CE3116" i="44"/>
  <c r="CE3117" i="44"/>
  <c r="CE3118" i="44"/>
  <c r="CE3119" i="44"/>
  <c r="CE3120" i="44"/>
  <c r="CE3121" i="44"/>
  <c r="CE3122" i="44"/>
  <c r="CE3123" i="44"/>
  <c r="CE3124" i="44"/>
  <c r="CE3125" i="44"/>
  <c r="CE3126" i="44"/>
  <c r="CE3127" i="44"/>
  <c r="CE3128" i="44"/>
  <c r="CE3129" i="44"/>
  <c r="CE3130" i="44"/>
  <c r="CE3131" i="44"/>
  <c r="CE3132" i="44"/>
  <c r="CE3133" i="44"/>
  <c r="CE3134" i="44"/>
  <c r="CE3135" i="44"/>
  <c r="CE3136" i="44"/>
  <c r="CE3137" i="44"/>
  <c r="CE3138" i="44"/>
  <c r="CE3139" i="44"/>
  <c r="CE3140" i="44"/>
  <c r="CE3141" i="44"/>
  <c r="CE3142" i="44"/>
  <c r="CE3143" i="44"/>
  <c r="CE3144" i="44"/>
  <c r="CE3145" i="44"/>
  <c r="CE3146" i="44"/>
  <c r="CE3147" i="44"/>
  <c r="CE3148" i="44"/>
  <c r="CE3149" i="44"/>
  <c r="CE3150" i="44"/>
  <c r="CE3151" i="44"/>
  <c r="CE3152" i="44"/>
  <c r="CE3153" i="44"/>
  <c r="CE3154" i="44"/>
  <c r="CE3155" i="44"/>
  <c r="CE3156" i="44"/>
  <c r="CE3157" i="44"/>
  <c r="CE3158" i="44"/>
  <c r="CE3159" i="44"/>
  <c r="CE3160" i="44"/>
  <c r="CE3161" i="44"/>
  <c r="CE3162" i="44"/>
  <c r="CE3163" i="44"/>
  <c r="CE3164" i="44"/>
  <c r="CE3165" i="44"/>
  <c r="CE3166" i="44"/>
  <c r="CE3167" i="44"/>
  <c r="CE3168" i="44"/>
  <c r="CE3169" i="44"/>
  <c r="CE3170" i="44"/>
  <c r="CE3171" i="44"/>
  <c r="CE3172" i="44"/>
  <c r="CE3173" i="44"/>
  <c r="CE3174" i="44"/>
  <c r="CE3175" i="44"/>
  <c r="CE3176" i="44"/>
  <c r="CE3177" i="44"/>
  <c r="CE3178" i="44"/>
  <c r="CE3179" i="44"/>
  <c r="CE3180" i="44"/>
  <c r="CE3181" i="44"/>
  <c r="CE3182" i="44"/>
  <c r="CE3183" i="44"/>
  <c r="CE3184" i="44"/>
  <c r="CE3185" i="44"/>
  <c r="CE3186" i="44"/>
  <c r="CE3187" i="44"/>
  <c r="CE3188" i="44"/>
  <c r="CE3189" i="44"/>
  <c r="CE3190" i="44"/>
  <c r="CE3191" i="44"/>
  <c r="CE3192" i="44"/>
  <c r="CE3193" i="44"/>
  <c r="CE3194" i="44"/>
  <c r="CE3195" i="44"/>
  <c r="CE3196" i="44"/>
  <c r="CE3197" i="44"/>
  <c r="CE3198" i="44"/>
  <c r="CE3199" i="44"/>
  <c r="CE3200" i="44"/>
  <c r="CE3201" i="44"/>
  <c r="CE3202" i="44"/>
  <c r="CE3203" i="44"/>
  <c r="CE3204" i="44"/>
  <c r="CE3205" i="44"/>
  <c r="CE3206" i="44"/>
  <c r="CE3207" i="44"/>
  <c r="CE3208" i="44"/>
  <c r="CE3209" i="44"/>
  <c r="CE3210" i="44"/>
  <c r="CE3211" i="44"/>
  <c r="CE3212" i="44"/>
  <c r="CE3213" i="44"/>
  <c r="CE3214" i="44"/>
  <c r="CE3215" i="44"/>
  <c r="CE3216" i="44"/>
  <c r="CE3217" i="44"/>
  <c r="CE3218" i="44"/>
  <c r="CE3219" i="44"/>
  <c r="CE3220" i="44"/>
  <c r="CE3221" i="44"/>
  <c r="CE3222" i="44"/>
  <c r="CE3223" i="44"/>
  <c r="CE3224" i="44"/>
  <c r="CE3225" i="44"/>
  <c r="CE3226" i="44"/>
  <c r="CE3227" i="44"/>
  <c r="CE3228" i="44"/>
  <c r="CE3229" i="44"/>
  <c r="CE3230" i="44"/>
  <c r="CE3231" i="44"/>
  <c r="CE3232" i="44"/>
  <c r="CE3233" i="44"/>
  <c r="CE3234" i="44"/>
  <c r="CE3235" i="44"/>
  <c r="CE3236" i="44"/>
  <c r="CE3237" i="44"/>
  <c r="CE3238" i="44"/>
  <c r="CE3239" i="44"/>
  <c r="CE3240" i="44"/>
  <c r="CE3241" i="44"/>
  <c r="CE3242" i="44"/>
  <c r="CE3243" i="44"/>
  <c r="CE3244" i="44"/>
  <c r="CE3245" i="44"/>
  <c r="CE3246" i="44"/>
  <c r="CE3247" i="44"/>
  <c r="CE3248" i="44"/>
  <c r="CE3249" i="44"/>
  <c r="CE3250" i="44"/>
  <c r="CE3251" i="44"/>
  <c r="CE3252" i="44"/>
  <c r="CE3253" i="44"/>
  <c r="CE3254" i="44"/>
  <c r="CE3255" i="44"/>
  <c r="CE3256" i="44"/>
  <c r="CE3257" i="44"/>
  <c r="CE3258" i="44"/>
  <c r="CE3259" i="44"/>
  <c r="CE3260" i="44"/>
  <c r="CE3261" i="44"/>
  <c r="CE3262" i="44"/>
  <c r="CE3263" i="44"/>
  <c r="CE3264" i="44"/>
  <c r="CE3265" i="44"/>
  <c r="CE3266" i="44"/>
  <c r="CE3267" i="44"/>
  <c r="CE3268" i="44"/>
  <c r="CE3269" i="44"/>
  <c r="CE3270" i="44"/>
  <c r="CE3271" i="44"/>
  <c r="CE3272" i="44"/>
  <c r="CE3273" i="44"/>
  <c r="CE3274" i="44"/>
  <c r="CE3275" i="44"/>
  <c r="CE3276" i="44"/>
  <c r="CE3277" i="44"/>
  <c r="CE3278" i="44"/>
  <c r="CE3279" i="44"/>
  <c r="CE3280" i="44"/>
  <c r="CE3281" i="44"/>
  <c r="CE3282" i="44"/>
  <c r="CE3283" i="44"/>
  <c r="CE3284" i="44"/>
  <c r="CE3285" i="44"/>
  <c r="CE3286" i="44"/>
  <c r="CE3287" i="44"/>
  <c r="CE3288" i="44"/>
  <c r="CE3289" i="44"/>
  <c r="CE3290" i="44"/>
  <c r="CE3291" i="44"/>
  <c r="CE3292" i="44"/>
  <c r="CE3293" i="44"/>
  <c r="CE3294" i="44"/>
  <c r="CE3295" i="44"/>
  <c r="CE3296" i="44"/>
  <c r="CE3297" i="44"/>
  <c r="CE3298" i="44"/>
  <c r="CE3299" i="44"/>
  <c r="CE3300" i="44"/>
  <c r="CE3301" i="44"/>
  <c r="CE3302" i="44"/>
  <c r="CE3303" i="44"/>
  <c r="CE3304" i="44"/>
  <c r="CE3305" i="44"/>
  <c r="CE3306" i="44"/>
  <c r="CE3307" i="44"/>
  <c r="CE3308" i="44"/>
  <c r="CE3309" i="44"/>
  <c r="CE3310" i="44"/>
  <c r="CE3311" i="44"/>
  <c r="CE3312" i="44"/>
  <c r="CE3313" i="44"/>
  <c r="CE3314" i="44"/>
  <c r="CE3315" i="44"/>
  <c r="CE3316" i="44"/>
  <c r="CE3317" i="44"/>
  <c r="CE3318" i="44"/>
  <c r="CE3319" i="44"/>
  <c r="CE3320" i="44"/>
  <c r="CE3321" i="44"/>
  <c r="CE3322" i="44"/>
  <c r="CE3323" i="44"/>
  <c r="CE3324" i="44"/>
  <c r="CE3325" i="44"/>
  <c r="CE3326" i="44"/>
  <c r="CE3327" i="44"/>
  <c r="CE3328" i="44"/>
  <c r="CE3329" i="44"/>
  <c r="CE3330" i="44"/>
  <c r="CE3331" i="44"/>
  <c r="CE3332" i="44"/>
  <c r="CE3333" i="44"/>
  <c r="CE3334" i="44"/>
  <c r="CE3335" i="44"/>
  <c r="CE3336" i="44"/>
  <c r="CE3337" i="44"/>
  <c r="CE3338" i="44"/>
  <c r="CE3339" i="44"/>
  <c r="CE3340" i="44"/>
  <c r="CE3341" i="44"/>
  <c r="CE3342" i="44"/>
  <c r="CE3343" i="44"/>
  <c r="CE3344" i="44"/>
  <c r="CE3345" i="44"/>
  <c r="CE3346" i="44"/>
  <c r="CE3347" i="44"/>
  <c r="CE3348" i="44"/>
  <c r="CE3349" i="44"/>
  <c r="CE3350" i="44"/>
  <c r="CE3351" i="44"/>
  <c r="CE3352" i="44"/>
  <c r="CE3353" i="44"/>
  <c r="CE3354" i="44"/>
  <c r="CE3355" i="44"/>
  <c r="CE3356" i="44"/>
  <c r="CE3357" i="44"/>
  <c r="CE3358" i="44"/>
  <c r="CE3359" i="44"/>
  <c r="CE3360" i="44"/>
  <c r="CE3361" i="44"/>
  <c r="CE3362" i="44"/>
  <c r="CE3363" i="44"/>
  <c r="CE3364" i="44"/>
  <c r="CE3365" i="44"/>
  <c r="CE3366" i="44"/>
  <c r="CE3367" i="44"/>
  <c r="CE3368" i="44"/>
  <c r="CE3369" i="44"/>
  <c r="CE3370" i="44"/>
  <c r="CE3371" i="44"/>
  <c r="CE3372" i="44"/>
  <c r="CE3373" i="44"/>
  <c r="CE3374" i="44"/>
  <c r="CE3375" i="44"/>
  <c r="CE3376" i="44"/>
  <c r="CE3377" i="44"/>
  <c r="CE3378" i="44"/>
  <c r="CE3379" i="44"/>
  <c r="CE3380" i="44"/>
  <c r="CE3381" i="44"/>
  <c r="CE3382" i="44"/>
  <c r="CE3383" i="44"/>
  <c r="CE3384" i="44"/>
  <c r="CE3385" i="44"/>
  <c r="CE3386" i="44"/>
  <c r="CE3387" i="44"/>
  <c r="CE3388" i="44"/>
  <c r="CE3389" i="44"/>
  <c r="CE3390" i="44"/>
  <c r="CE3391" i="44"/>
  <c r="CE3392" i="44"/>
  <c r="CE3393" i="44"/>
  <c r="CE3394" i="44"/>
  <c r="CE3395" i="44"/>
  <c r="CE3396" i="44"/>
  <c r="CE3397" i="44"/>
  <c r="CE3398" i="44"/>
  <c r="CE3399" i="44"/>
  <c r="CE3400" i="44"/>
  <c r="CE3401" i="44"/>
  <c r="CE3402" i="44"/>
  <c r="CE3403" i="44"/>
  <c r="CE3404" i="44"/>
  <c r="CE3405" i="44"/>
  <c r="CE3406" i="44"/>
  <c r="CE3407" i="44"/>
  <c r="CE3408" i="44"/>
  <c r="CE3409" i="44"/>
  <c r="CE3410" i="44"/>
  <c r="CE3411" i="44"/>
  <c r="CE3412" i="44"/>
  <c r="CE3413" i="44"/>
  <c r="CE3414" i="44"/>
  <c r="CE3415" i="44"/>
  <c r="CE3416" i="44"/>
  <c r="CE3417" i="44"/>
  <c r="CE3418" i="44"/>
  <c r="CE3419" i="44"/>
  <c r="CE3420" i="44"/>
  <c r="CE3421" i="44"/>
  <c r="CE3422" i="44"/>
  <c r="CE3423" i="44"/>
  <c r="CE3424" i="44"/>
  <c r="CE3425" i="44"/>
  <c r="CE3426" i="44"/>
  <c r="CE3427" i="44"/>
  <c r="CE3428" i="44"/>
  <c r="CE3429" i="44"/>
  <c r="CE3430" i="44"/>
  <c r="CE3431" i="44"/>
  <c r="CE3432" i="44"/>
  <c r="CE3433" i="44"/>
  <c r="CE3434" i="44"/>
  <c r="CE3435" i="44"/>
  <c r="CE3436" i="44"/>
  <c r="CE3437" i="44"/>
  <c r="CE3438" i="44"/>
  <c r="CE3439" i="44"/>
  <c r="CE3440" i="44"/>
  <c r="CE3441" i="44"/>
  <c r="CE3442" i="44"/>
  <c r="CE3443" i="44"/>
  <c r="CE3444" i="44"/>
  <c r="CE3445" i="44"/>
  <c r="CE3446" i="44"/>
  <c r="CE3447" i="44"/>
  <c r="CE3448" i="44"/>
  <c r="CE3449" i="44"/>
  <c r="CE3450" i="44"/>
  <c r="CE3451" i="44"/>
  <c r="CE3452" i="44"/>
  <c r="CE3453" i="44"/>
  <c r="CE3454" i="44"/>
  <c r="CE3455" i="44"/>
  <c r="CE3456" i="44"/>
  <c r="CE3457" i="44"/>
  <c r="CE3458" i="44"/>
  <c r="CE3459" i="44"/>
  <c r="CE3460" i="44"/>
  <c r="CE3461" i="44"/>
  <c r="CE3462" i="44"/>
  <c r="CE3463" i="44"/>
  <c r="CE3464" i="44"/>
  <c r="CE3465" i="44"/>
  <c r="CE3466" i="44"/>
  <c r="CE3467" i="44"/>
  <c r="CE3468" i="44"/>
  <c r="CE3469" i="44"/>
  <c r="CE3470" i="44"/>
  <c r="CE3471" i="44"/>
  <c r="CE3472" i="44"/>
  <c r="CE3473" i="44"/>
  <c r="CE3474" i="44"/>
  <c r="CE3475" i="44"/>
  <c r="CE3476" i="44"/>
  <c r="CE3477" i="44"/>
  <c r="CE3478" i="44"/>
  <c r="CE3479" i="44"/>
  <c r="CE3480" i="44"/>
  <c r="CE3481" i="44"/>
  <c r="CE3482" i="44"/>
  <c r="CE3483" i="44"/>
  <c r="CE3484" i="44"/>
  <c r="CE3485" i="44"/>
  <c r="CE3486" i="44"/>
  <c r="CE3487" i="44"/>
  <c r="CE3488" i="44"/>
  <c r="CE3489" i="44"/>
  <c r="CE3490" i="44"/>
  <c r="CE3491" i="44"/>
  <c r="CE3492" i="44"/>
  <c r="CE3493" i="44"/>
  <c r="CE3494" i="44"/>
  <c r="CE3495" i="44"/>
  <c r="CE3496" i="44"/>
  <c r="CE3497" i="44"/>
  <c r="CE3498" i="44"/>
  <c r="CE3499" i="44"/>
  <c r="CE3500" i="44"/>
  <c r="CE3501" i="44"/>
  <c r="CE3502" i="44"/>
  <c r="CE3503" i="44"/>
  <c r="CE3504" i="44"/>
  <c r="CE3505" i="44"/>
  <c r="CE3506" i="44"/>
  <c r="CE3507" i="44"/>
  <c r="CE3508" i="44"/>
  <c r="CE3509" i="44"/>
  <c r="CE3510" i="44"/>
  <c r="CE3511" i="44"/>
  <c r="CE3512" i="44"/>
  <c r="CE3513" i="44"/>
  <c r="CE3514" i="44"/>
  <c r="CE3515" i="44"/>
  <c r="CE3516" i="44"/>
  <c r="CE3517" i="44"/>
  <c r="CE3518" i="44"/>
  <c r="CE3519" i="44"/>
  <c r="CE3520" i="44"/>
  <c r="CE3521" i="44"/>
  <c r="CE3522" i="44"/>
  <c r="CE3523" i="44"/>
  <c r="CE3524" i="44"/>
  <c r="CE3525" i="44"/>
  <c r="CE3526" i="44"/>
  <c r="CE3527" i="44"/>
  <c r="CE3528" i="44"/>
  <c r="CE3529" i="44"/>
  <c r="CE3530" i="44"/>
  <c r="CE3531" i="44"/>
  <c r="CE3532" i="44"/>
  <c r="CE3533" i="44"/>
  <c r="CE3534" i="44"/>
  <c r="CE3535" i="44"/>
  <c r="CE3536" i="44"/>
  <c r="CE3537" i="44"/>
  <c r="CE3538" i="44"/>
  <c r="CE3539" i="44"/>
  <c r="CE3540" i="44"/>
  <c r="CE3541" i="44"/>
  <c r="CE3542" i="44"/>
  <c r="CE3543" i="44"/>
  <c r="CE3544" i="44"/>
  <c r="CE3545" i="44"/>
  <c r="CE3546" i="44"/>
  <c r="CE3547" i="44"/>
  <c r="CE3548" i="44"/>
  <c r="CE3549" i="44"/>
  <c r="CE3550" i="44"/>
  <c r="CE3551" i="44"/>
  <c r="CE3552" i="44"/>
  <c r="CE3553" i="44"/>
  <c r="CE3554" i="44"/>
  <c r="CE3555" i="44"/>
  <c r="CE3556" i="44"/>
  <c r="CE3557" i="44"/>
  <c r="CE3558" i="44"/>
  <c r="CE3559" i="44"/>
  <c r="CE3560" i="44"/>
  <c r="CE3561" i="44"/>
  <c r="CE3562" i="44"/>
  <c r="CE3563" i="44"/>
  <c r="CE3564" i="44"/>
  <c r="CE3565" i="44"/>
  <c r="CE3566" i="44"/>
  <c r="CE3567" i="44"/>
  <c r="CE3568" i="44"/>
  <c r="CE3569" i="44"/>
  <c r="CE3570" i="44"/>
  <c r="CE3571" i="44"/>
  <c r="CE3572" i="44"/>
  <c r="CE3573" i="44"/>
  <c r="CE3574" i="44"/>
  <c r="CE3575" i="44"/>
  <c r="CE3576" i="44"/>
  <c r="CE3577" i="44"/>
  <c r="CE3578" i="44"/>
  <c r="CE3579" i="44"/>
  <c r="CE3580" i="44"/>
  <c r="CE3581" i="44"/>
  <c r="CE3582" i="44"/>
  <c r="CE3583" i="44"/>
  <c r="CE3584" i="44"/>
  <c r="CE3585" i="44"/>
  <c r="CE3586" i="44"/>
  <c r="CE3587" i="44"/>
  <c r="CE3588" i="44"/>
  <c r="CE3589" i="44"/>
  <c r="CE3590" i="44"/>
  <c r="CE3591" i="44"/>
  <c r="CE3592" i="44"/>
  <c r="CE3593" i="44"/>
  <c r="CE3594" i="44"/>
  <c r="CE3595" i="44"/>
  <c r="CE3596" i="44"/>
  <c r="CE3597" i="44"/>
  <c r="CE3598" i="44"/>
  <c r="CE3599" i="44"/>
  <c r="CE3600" i="44"/>
  <c r="CE3601" i="44"/>
  <c r="CE3602" i="44"/>
  <c r="CE3603" i="44"/>
  <c r="CE3604" i="44"/>
  <c r="CE3605" i="44"/>
  <c r="CE3606" i="44"/>
  <c r="CE3607" i="44"/>
  <c r="CE3608" i="44"/>
  <c r="CE3609" i="44"/>
  <c r="CE3610" i="44"/>
  <c r="CE3611" i="44"/>
  <c r="CE3612" i="44"/>
  <c r="CE3613" i="44"/>
  <c r="CE3614" i="44"/>
  <c r="CE3615" i="44"/>
  <c r="CE3616" i="44"/>
  <c r="CE3617" i="44"/>
  <c r="CE3618" i="44"/>
  <c r="CE3619" i="44"/>
  <c r="CE3620" i="44"/>
  <c r="CE3621" i="44"/>
  <c r="CE3622" i="44"/>
  <c r="CE3623" i="44"/>
  <c r="CE3624" i="44"/>
  <c r="CE3625" i="44"/>
  <c r="CE3626" i="44"/>
  <c r="CE3627" i="44"/>
  <c r="CE3628" i="44"/>
  <c r="CE3629" i="44"/>
  <c r="CE3630" i="44"/>
  <c r="CE3631" i="44"/>
  <c r="CE3632" i="44"/>
  <c r="CE3633" i="44"/>
  <c r="CE3634" i="44"/>
  <c r="CE3635" i="44"/>
  <c r="CE3636" i="44"/>
  <c r="CE3637" i="44"/>
  <c r="CE3638" i="44"/>
  <c r="CE3639" i="44"/>
  <c r="CE3640" i="44"/>
  <c r="CE3641" i="44"/>
  <c r="CE3642" i="44"/>
  <c r="CE3643" i="44"/>
  <c r="CE3644" i="44"/>
  <c r="CE3645" i="44"/>
  <c r="CE3646" i="44"/>
  <c r="CE3647" i="44"/>
  <c r="CE3648" i="44"/>
  <c r="CE3649" i="44"/>
  <c r="CE3650" i="44"/>
  <c r="CE3651" i="44"/>
  <c r="CE3652" i="44"/>
  <c r="CE3653" i="44"/>
  <c r="CE3654" i="44"/>
  <c r="CE3655" i="44"/>
  <c r="CE3656" i="44"/>
  <c r="CE3657" i="44"/>
  <c r="CE3658" i="44"/>
  <c r="CE3659" i="44"/>
  <c r="CE3660" i="44"/>
  <c r="CE3661" i="44"/>
  <c r="CE3662" i="44"/>
  <c r="CE3663" i="44"/>
  <c r="CE3664" i="44"/>
  <c r="CE3665" i="44"/>
  <c r="CE3666" i="44"/>
  <c r="CE3667" i="44"/>
  <c r="CE3668" i="44"/>
  <c r="CE3669" i="44"/>
  <c r="CE3670" i="44"/>
  <c r="CE3671" i="44"/>
  <c r="CE3672" i="44"/>
  <c r="CE3673" i="44"/>
  <c r="CE3674" i="44"/>
  <c r="CE3675" i="44"/>
  <c r="CE3676" i="44"/>
  <c r="CE3677" i="44"/>
  <c r="CE3678" i="44"/>
  <c r="CE3679" i="44"/>
  <c r="CE3680" i="44"/>
  <c r="CE3681" i="44"/>
  <c r="CE3682" i="44"/>
  <c r="CE3683" i="44"/>
  <c r="CE3684" i="44"/>
  <c r="CE3685" i="44"/>
  <c r="CE3686" i="44"/>
  <c r="CE3687" i="44"/>
  <c r="CE3688" i="44"/>
  <c r="CE3689" i="44"/>
  <c r="CE3690" i="44"/>
  <c r="CE3691" i="44"/>
  <c r="CE3692" i="44"/>
  <c r="CE3693" i="44"/>
  <c r="CE3694" i="44"/>
  <c r="CE3695" i="44"/>
  <c r="CE3696" i="44"/>
  <c r="CE3697" i="44"/>
  <c r="CE3698" i="44"/>
  <c r="CE3699" i="44"/>
  <c r="CE3700" i="44"/>
  <c r="CE3701" i="44"/>
  <c r="CE3702" i="44"/>
  <c r="CE3703" i="44"/>
  <c r="CE3704" i="44"/>
  <c r="CE3705" i="44"/>
  <c r="CE3706" i="44"/>
  <c r="CE3707" i="44"/>
  <c r="CE3708" i="44"/>
  <c r="CE3709" i="44"/>
  <c r="CE3710" i="44"/>
  <c r="CE3711" i="44"/>
  <c r="CE3712" i="44"/>
  <c r="CE3713" i="44"/>
  <c r="CE3714" i="44"/>
  <c r="CE3715" i="44"/>
  <c r="CE3716" i="44"/>
  <c r="CE3717" i="44"/>
  <c r="CE3718" i="44"/>
  <c r="CE3719" i="44"/>
  <c r="CE3720" i="44"/>
  <c r="CE3721" i="44"/>
  <c r="CE3722" i="44"/>
  <c r="CE3723" i="44"/>
  <c r="CE3724" i="44"/>
  <c r="CE3725" i="44"/>
  <c r="CE3726" i="44"/>
  <c r="CE3727" i="44"/>
  <c r="CE3728" i="44"/>
  <c r="CE3729" i="44"/>
  <c r="CE3730" i="44"/>
  <c r="CE3731" i="44"/>
  <c r="CE3732" i="44"/>
  <c r="CE3733" i="44"/>
  <c r="CE3734" i="44"/>
  <c r="CE3735" i="44"/>
  <c r="CE3736" i="44"/>
  <c r="CE3737" i="44"/>
  <c r="CE3738" i="44"/>
  <c r="CE3739" i="44"/>
  <c r="CE3740" i="44"/>
  <c r="CE3741" i="44"/>
  <c r="CE3742" i="44"/>
  <c r="CE3743" i="44"/>
  <c r="CE3744" i="44"/>
  <c r="CE3745" i="44"/>
  <c r="CE3746" i="44"/>
  <c r="CE3747" i="44"/>
  <c r="CE3748" i="44"/>
  <c r="CE3749" i="44"/>
  <c r="CE3750" i="44"/>
  <c r="CE3751" i="44"/>
  <c r="CE3752" i="44"/>
  <c r="CE3753" i="44"/>
  <c r="CE3754" i="44"/>
  <c r="CE3755" i="44"/>
  <c r="CE3756" i="44"/>
  <c r="CE3757" i="44"/>
  <c r="CE3758" i="44"/>
  <c r="CE3759" i="44"/>
  <c r="CE3760" i="44"/>
  <c r="CE3761" i="44"/>
  <c r="CE3762" i="44"/>
  <c r="CE3763" i="44"/>
  <c r="CE3764" i="44"/>
  <c r="CE3765" i="44"/>
  <c r="CE3766" i="44"/>
  <c r="CE3767" i="44"/>
  <c r="CE3768" i="44"/>
  <c r="CE3769" i="44"/>
  <c r="CE3770" i="44"/>
  <c r="CE3771" i="44"/>
  <c r="CE3772" i="44"/>
  <c r="CE3773" i="44"/>
  <c r="CE3774" i="44"/>
  <c r="CE3775" i="44"/>
  <c r="CE3776" i="44"/>
  <c r="CE3777" i="44"/>
  <c r="CE3778" i="44"/>
  <c r="CE3779" i="44"/>
  <c r="CE3780" i="44"/>
  <c r="CE3781" i="44"/>
  <c r="CE3782" i="44"/>
  <c r="CE3783" i="44"/>
  <c r="CE3784" i="44"/>
  <c r="CE3785" i="44"/>
  <c r="CE3786" i="44"/>
  <c r="CE3787" i="44"/>
  <c r="CE3788" i="44"/>
  <c r="CE3789" i="44"/>
  <c r="CE3790" i="44"/>
  <c r="CE3791" i="44"/>
  <c r="CE3792" i="44"/>
  <c r="CE3793" i="44"/>
  <c r="CE3794" i="44"/>
  <c r="CE3795" i="44"/>
  <c r="CE3796" i="44"/>
  <c r="CE3797" i="44"/>
  <c r="CE3798" i="44"/>
  <c r="CE3799" i="44"/>
  <c r="CE3800" i="44"/>
  <c r="CE3801" i="44"/>
  <c r="CE3802" i="44"/>
  <c r="CE3803" i="44"/>
  <c r="CE3804" i="44"/>
  <c r="CE3805" i="44"/>
  <c r="CE3806" i="44"/>
  <c r="CE3807" i="44"/>
  <c r="CE3808" i="44"/>
  <c r="CE3809" i="44"/>
  <c r="CE3810" i="44"/>
  <c r="CE3811" i="44"/>
  <c r="CE3812" i="44"/>
  <c r="CE3813" i="44"/>
  <c r="CE3814" i="44"/>
  <c r="CE3815" i="44"/>
  <c r="CE3816" i="44"/>
  <c r="CE3817" i="44"/>
  <c r="CE3818" i="44"/>
  <c r="CE3819" i="44"/>
  <c r="CE3820" i="44"/>
  <c r="CE3821" i="44"/>
  <c r="CE3822" i="44"/>
  <c r="CE3823" i="44"/>
  <c r="CE3824" i="44"/>
  <c r="CE3825" i="44"/>
  <c r="CE3826" i="44"/>
  <c r="CE3827" i="44"/>
  <c r="CE3828" i="44"/>
  <c r="CE3829" i="44"/>
  <c r="CE3830" i="44"/>
  <c r="CE3831" i="44"/>
  <c r="CE3832" i="44"/>
  <c r="CE3833" i="44"/>
  <c r="CE3834" i="44"/>
  <c r="CE3835" i="44"/>
  <c r="CE3836" i="44"/>
  <c r="CE3837" i="44"/>
  <c r="CE3838" i="44"/>
  <c r="CE3839" i="44"/>
  <c r="CE3840" i="44"/>
  <c r="CE3841" i="44"/>
  <c r="CE3842" i="44"/>
  <c r="CE3843" i="44"/>
  <c r="CE3844" i="44"/>
  <c r="CE3845" i="44"/>
  <c r="CE3846" i="44"/>
  <c r="CE3847" i="44"/>
  <c r="CE3848" i="44"/>
  <c r="CE3849" i="44"/>
  <c r="CE3850" i="44"/>
  <c r="CE3851" i="44"/>
  <c r="CE3852" i="44"/>
  <c r="CE3853" i="44"/>
  <c r="CE3854" i="44"/>
  <c r="CE3855" i="44"/>
  <c r="CE3856" i="44"/>
  <c r="CE3857" i="44"/>
  <c r="CE3858" i="44"/>
  <c r="CE3859" i="44"/>
  <c r="CE3860" i="44"/>
  <c r="CE3861" i="44"/>
  <c r="CE3862" i="44"/>
  <c r="CE3863" i="44"/>
  <c r="CE3864" i="44"/>
  <c r="CE3865" i="44"/>
  <c r="CE3866" i="44"/>
  <c r="CE3867" i="44"/>
  <c r="CE3868" i="44"/>
  <c r="CE3869" i="44"/>
  <c r="CE3870" i="44"/>
  <c r="CE3871" i="44"/>
  <c r="CE3872" i="44"/>
  <c r="CE3873" i="44"/>
  <c r="CE3874" i="44"/>
  <c r="CE3875" i="44"/>
  <c r="CE3876" i="44"/>
  <c r="CE3877" i="44"/>
  <c r="CE3878" i="44"/>
  <c r="CE3879" i="44"/>
  <c r="CE3880" i="44"/>
  <c r="CE3881" i="44"/>
  <c r="CE3882" i="44"/>
  <c r="CE3883" i="44"/>
  <c r="CE3884" i="44"/>
  <c r="CE3885" i="44"/>
  <c r="CE3886" i="44"/>
  <c r="CE3887" i="44"/>
  <c r="CE3888" i="44"/>
  <c r="CE3889" i="44"/>
  <c r="CE3890" i="44"/>
  <c r="CE3891" i="44"/>
  <c r="CE3892" i="44"/>
  <c r="CE3893" i="44"/>
  <c r="CE3894" i="44"/>
  <c r="CE3895" i="44"/>
  <c r="CE3896" i="44"/>
  <c r="CE3897" i="44"/>
  <c r="CE3898" i="44"/>
  <c r="CE3899" i="44"/>
  <c r="CE3900" i="44"/>
  <c r="CE3901" i="44"/>
  <c r="CE3902" i="44"/>
  <c r="CE3903" i="44"/>
  <c r="CE3904" i="44"/>
  <c r="CE3905" i="44"/>
  <c r="CE3906" i="44"/>
  <c r="CE3907" i="44"/>
  <c r="CE3908" i="44"/>
  <c r="CE3909" i="44"/>
  <c r="CE3910" i="44"/>
  <c r="CE3911" i="44"/>
  <c r="CE3912" i="44"/>
  <c r="CE3913" i="44"/>
  <c r="CE3914" i="44"/>
  <c r="CE3915" i="44"/>
  <c r="CE3916" i="44"/>
  <c r="CE3917" i="44"/>
  <c r="CE3918" i="44"/>
  <c r="CE3919" i="44"/>
  <c r="CE3920" i="44"/>
  <c r="CE3921" i="44"/>
  <c r="CE3922" i="44"/>
  <c r="CE3923" i="44"/>
  <c r="CE3924" i="44"/>
  <c r="CE3925" i="44"/>
  <c r="CE3926" i="44"/>
  <c r="CE3927" i="44"/>
  <c r="CE3928" i="44"/>
  <c r="CE3929" i="44"/>
  <c r="CE3930" i="44"/>
  <c r="CE3931" i="44"/>
  <c r="CE3932" i="44"/>
  <c r="CE3933" i="44"/>
  <c r="CE3934" i="44"/>
  <c r="CE3935" i="44"/>
  <c r="CE3936" i="44"/>
  <c r="CE3937" i="44"/>
  <c r="CE3938" i="44"/>
  <c r="CE3939" i="44"/>
  <c r="CE3940" i="44"/>
  <c r="CE3941" i="44"/>
  <c r="CE3942" i="44"/>
  <c r="CE3943" i="44"/>
  <c r="CE3944" i="44"/>
  <c r="CE3945" i="44"/>
  <c r="CE3946" i="44"/>
  <c r="CE3947" i="44"/>
  <c r="CE3948" i="44"/>
  <c r="CE3949" i="44"/>
  <c r="CE3950" i="44"/>
  <c r="CE3951" i="44"/>
  <c r="CE3952" i="44"/>
  <c r="CE3953" i="44"/>
  <c r="CE3954" i="44"/>
  <c r="CE3955" i="44"/>
  <c r="CE3956" i="44"/>
  <c r="CE3957" i="44"/>
  <c r="CE3958" i="44"/>
  <c r="CE3959" i="44"/>
  <c r="CE3960" i="44"/>
  <c r="CE3961" i="44"/>
  <c r="CE3962" i="44"/>
  <c r="CE3963" i="44"/>
  <c r="CE3964" i="44"/>
  <c r="CE3965" i="44"/>
  <c r="CE3966" i="44"/>
  <c r="CE3967" i="44"/>
  <c r="CE3968" i="44"/>
  <c r="CE3969" i="44"/>
  <c r="CE3970" i="44"/>
  <c r="CE3971" i="44"/>
  <c r="CE3972" i="44"/>
  <c r="CE3973" i="44"/>
  <c r="CE3974" i="44"/>
  <c r="CE3975" i="44"/>
  <c r="CE3976" i="44"/>
  <c r="CE3977" i="44"/>
  <c r="CE3978" i="44"/>
  <c r="CE3979" i="44"/>
  <c r="CE3980" i="44"/>
  <c r="CE3981" i="44"/>
  <c r="CE3982" i="44"/>
  <c r="CE3983" i="44"/>
  <c r="CE3984" i="44"/>
  <c r="CE3985" i="44"/>
  <c r="CE3986" i="44"/>
  <c r="CE3987" i="44"/>
  <c r="CE3988" i="44"/>
  <c r="CE3989" i="44"/>
  <c r="CE3990" i="44"/>
  <c r="CE3991" i="44"/>
  <c r="CE3992" i="44"/>
  <c r="CE3993" i="44"/>
  <c r="CE3994" i="44"/>
  <c r="CE3995" i="44"/>
  <c r="CE3996" i="44"/>
  <c r="CE3997" i="44"/>
  <c r="CE3998" i="44"/>
  <c r="CE3999" i="44"/>
  <c r="CE4000" i="44"/>
  <c r="CE4001" i="44"/>
  <c r="CE4002" i="44"/>
  <c r="CE4003" i="44"/>
  <c r="CE4004" i="44"/>
  <c r="CE4005" i="44"/>
  <c r="CE4006" i="44"/>
  <c r="CE4007" i="44"/>
  <c r="CE4008" i="44"/>
  <c r="CE4009" i="44"/>
  <c r="CE4010" i="44"/>
  <c r="CE4011" i="44"/>
  <c r="CE4012" i="44"/>
  <c r="CE4013" i="44"/>
  <c r="CE4014" i="44"/>
  <c r="CE4015" i="44"/>
  <c r="CE4016" i="44"/>
  <c r="CE4017" i="44"/>
  <c r="CE4018" i="44"/>
  <c r="CE4019" i="44"/>
  <c r="CE4020" i="44"/>
  <c r="CE4021" i="44"/>
  <c r="CE4022" i="44"/>
  <c r="CE4023" i="44"/>
  <c r="CE4024" i="44"/>
  <c r="CE4025" i="44"/>
  <c r="CE4026" i="44"/>
  <c r="CE4027" i="44"/>
  <c r="CE4028" i="44"/>
  <c r="CE4029" i="44"/>
  <c r="CE4030" i="44"/>
  <c r="CE4031" i="44"/>
  <c r="CE4032" i="44"/>
  <c r="CE4033" i="44"/>
  <c r="CE4034" i="44"/>
  <c r="CE4035" i="44"/>
  <c r="CE4036" i="44"/>
  <c r="CE4037" i="44"/>
  <c r="CE4038" i="44"/>
  <c r="CE4039" i="44"/>
  <c r="CE4040" i="44"/>
  <c r="CE4041" i="44"/>
  <c r="CE4042" i="44"/>
  <c r="CE4043" i="44"/>
  <c r="CE4044" i="44"/>
  <c r="CE4045" i="44"/>
  <c r="CE4046" i="44"/>
  <c r="CE4047" i="44"/>
  <c r="CE4048" i="44"/>
  <c r="CE4049" i="44"/>
  <c r="CE4050" i="44"/>
  <c r="CE4051" i="44"/>
  <c r="CE4052" i="44"/>
  <c r="CE4053" i="44"/>
  <c r="CE4054" i="44"/>
  <c r="CE4055" i="44"/>
  <c r="CE4056" i="44"/>
  <c r="CE4057" i="44"/>
  <c r="CE4058" i="44"/>
  <c r="CE4059" i="44"/>
  <c r="CE4060" i="44"/>
  <c r="CE4061" i="44"/>
  <c r="CE4062" i="44"/>
  <c r="CE4063" i="44"/>
  <c r="CE4064" i="44"/>
  <c r="CE4065" i="44"/>
  <c r="CE4066" i="44"/>
  <c r="CE4067" i="44"/>
  <c r="CE4068" i="44"/>
  <c r="CE4069" i="44"/>
  <c r="CE4070" i="44"/>
  <c r="CE4071" i="44"/>
  <c r="CE4072" i="44"/>
  <c r="CE4073" i="44"/>
  <c r="CE4074" i="44"/>
  <c r="CE4075" i="44"/>
  <c r="CE4076" i="44"/>
  <c r="CE4077" i="44"/>
  <c r="CE4078" i="44"/>
  <c r="CE4079" i="44"/>
  <c r="CE4080" i="44"/>
  <c r="CE4081" i="44"/>
  <c r="CE4082" i="44"/>
  <c r="CE4083" i="44"/>
  <c r="CE4084" i="44"/>
  <c r="CE4085" i="44"/>
  <c r="CE4086" i="44"/>
  <c r="CE4087" i="44"/>
  <c r="CE4088" i="44"/>
  <c r="CE4089" i="44"/>
  <c r="CE4090" i="44"/>
  <c r="CE4091" i="44"/>
  <c r="CE4092" i="44"/>
  <c r="CE4093" i="44"/>
  <c r="CE4094" i="44"/>
  <c r="CE4095" i="44"/>
  <c r="CE4096" i="44"/>
  <c r="CE4097" i="44"/>
  <c r="CE4098" i="44"/>
  <c r="CE4099" i="44"/>
  <c r="CE4100" i="44"/>
  <c r="CE4101" i="44"/>
  <c r="CE4102" i="44"/>
  <c r="CE4103" i="44"/>
  <c r="CE4104" i="44"/>
  <c r="CE4105" i="44"/>
  <c r="CE4106" i="44"/>
  <c r="CE4107" i="44"/>
  <c r="CE4108" i="44"/>
  <c r="CE4109" i="44"/>
  <c r="CE4110" i="44"/>
  <c r="CE4111" i="44"/>
  <c r="CE4112" i="44"/>
  <c r="CE4113" i="44"/>
  <c r="CE4114" i="44"/>
  <c r="CE4115" i="44"/>
  <c r="CE4116" i="44"/>
  <c r="CE4117" i="44"/>
  <c r="CE4118" i="44"/>
  <c r="CE4119" i="44"/>
  <c r="CE4120" i="44"/>
  <c r="CE4121" i="44"/>
  <c r="CE4122" i="44"/>
  <c r="CE4123" i="44"/>
  <c r="CE4124" i="44"/>
  <c r="CE4125" i="44"/>
  <c r="CE4126" i="44"/>
  <c r="CE4127" i="44"/>
  <c r="CE4128" i="44"/>
  <c r="CE4129" i="44"/>
  <c r="CE4130" i="44"/>
  <c r="CE4131" i="44"/>
  <c r="CE4132" i="44"/>
  <c r="CE4133" i="44"/>
  <c r="CE4134" i="44"/>
  <c r="CE4135" i="44"/>
  <c r="CE4136" i="44"/>
  <c r="CE4137" i="44"/>
  <c r="CE4138" i="44"/>
  <c r="CE4139" i="44"/>
  <c r="CE4140" i="44"/>
  <c r="CE4141" i="44"/>
  <c r="CE4142" i="44"/>
  <c r="CE4143" i="44"/>
  <c r="CE4144" i="44"/>
  <c r="CE4145" i="44"/>
  <c r="CE4146" i="44"/>
  <c r="CE4147" i="44"/>
  <c r="CE4148" i="44"/>
  <c r="CE4149" i="44"/>
  <c r="CE4150" i="44"/>
  <c r="CE4151" i="44"/>
  <c r="CE4152" i="44"/>
  <c r="CE4153" i="44"/>
  <c r="CE4154" i="44"/>
  <c r="CE4155" i="44"/>
  <c r="CE4156" i="44"/>
  <c r="CE4157" i="44"/>
  <c r="CE4158" i="44"/>
  <c r="CE4159" i="44"/>
  <c r="CE4160" i="44"/>
  <c r="CE4161" i="44"/>
  <c r="CE4162" i="44"/>
  <c r="CE4163" i="44"/>
  <c r="CE4164" i="44"/>
  <c r="CE4165" i="44"/>
  <c r="CE4166" i="44"/>
  <c r="CE4167" i="44"/>
  <c r="CE4168" i="44"/>
  <c r="CE4169" i="44"/>
  <c r="CE4170" i="44"/>
  <c r="CE4171" i="44"/>
  <c r="CE4172" i="44"/>
  <c r="CE4173" i="44"/>
  <c r="CE4174" i="44"/>
  <c r="CE4175" i="44"/>
  <c r="CE4176" i="44"/>
  <c r="CE4177" i="44"/>
  <c r="CE4178" i="44"/>
  <c r="CE4179" i="44"/>
  <c r="CE4180" i="44"/>
  <c r="CE4181" i="44"/>
  <c r="CE4182" i="44"/>
  <c r="CE4183" i="44"/>
  <c r="CE4184" i="44"/>
  <c r="CE4185" i="44"/>
  <c r="CE4186" i="44"/>
  <c r="CE4187" i="44"/>
  <c r="CE4188" i="44"/>
  <c r="CE4189" i="44"/>
  <c r="CE4190" i="44"/>
  <c r="CE4191" i="44"/>
  <c r="CE4192" i="44"/>
  <c r="CE4193" i="44"/>
  <c r="CE4194" i="44"/>
  <c r="CE4195" i="44"/>
  <c r="CE4196" i="44"/>
  <c r="CE4197" i="44"/>
  <c r="CE4198" i="44"/>
  <c r="CE4199" i="44"/>
  <c r="CE4200" i="44"/>
  <c r="CE4201" i="44"/>
  <c r="CE4202" i="44"/>
  <c r="CE4203" i="44"/>
  <c r="CE4204" i="44"/>
  <c r="CE4205" i="44"/>
  <c r="CE4206" i="44"/>
  <c r="CE4207" i="44"/>
  <c r="CE4208" i="44"/>
  <c r="CE4209" i="44"/>
  <c r="CE4210" i="44"/>
  <c r="CE4211" i="44"/>
  <c r="CE4212" i="44"/>
  <c r="CE4213" i="44"/>
  <c r="CE4214" i="44"/>
  <c r="CE4215" i="44"/>
  <c r="CE4216" i="44"/>
  <c r="CE4217" i="44"/>
  <c r="CE4218" i="44"/>
  <c r="CE4219" i="44"/>
  <c r="CE4220" i="44"/>
  <c r="CE4221" i="44"/>
  <c r="CE4222" i="44"/>
  <c r="CE4223" i="44"/>
  <c r="CE4224" i="44"/>
  <c r="CE4225" i="44"/>
  <c r="CE4226" i="44"/>
  <c r="CE4227" i="44"/>
  <c r="CE4228" i="44"/>
  <c r="CE4229" i="44"/>
  <c r="CE4230" i="44"/>
  <c r="CE4231" i="44"/>
  <c r="CE4232" i="44"/>
  <c r="CE4233" i="44"/>
  <c r="CE4234" i="44"/>
  <c r="CE4235" i="44"/>
  <c r="CE4236" i="44"/>
  <c r="CE4237" i="44"/>
  <c r="CE4238" i="44"/>
  <c r="CE4239" i="44"/>
  <c r="CE4240" i="44"/>
  <c r="CE4241" i="44"/>
  <c r="CE4242" i="44"/>
  <c r="CE4243" i="44"/>
  <c r="CE4244" i="44"/>
  <c r="CE4245" i="44"/>
  <c r="CE4246" i="44"/>
  <c r="CE4247" i="44"/>
  <c r="CE4248" i="44"/>
  <c r="CE4249" i="44"/>
  <c r="CE4250" i="44"/>
  <c r="CE4251" i="44"/>
  <c r="CE4252" i="44"/>
  <c r="CE4253" i="44"/>
  <c r="CE4254" i="44"/>
  <c r="CE4255" i="44"/>
  <c r="CE4256" i="44"/>
  <c r="CE4257" i="44"/>
  <c r="CE4258" i="44"/>
  <c r="CE4259" i="44"/>
  <c r="CE4260" i="44"/>
  <c r="CE4261" i="44"/>
  <c r="CE4262" i="44"/>
  <c r="CE4263" i="44"/>
  <c r="CE4264" i="44"/>
  <c r="CE4265" i="44"/>
  <c r="CE4266" i="44"/>
  <c r="CE4267" i="44"/>
  <c r="CE4268" i="44"/>
  <c r="CE4269" i="44"/>
  <c r="CE4270" i="44"/>
  <c r="CE4271" i="44"/>
  <c r="CE4272" i="44"/>
  <c r="CE4273" i="44"/>
  <c r="CE4274" i="44"/>
  <c r="CE4275" i="44"/>
  <c r="CE4276" i="44"/>
  <c r="CE4277" i="44"/>
  <c r="CE4278" i="44"/>
  <c r="CE4279" i="44"/>
  <c r="CE4280" i="44"/>
  <c r="CE4281" i="44"/>
  <c r="CE4282" i="44"/>
  <c r="CE4283" i="44"/>
  <c r="CE4284" i="44"/>
  <c r="CE4285" i="44"/>
  <c r="CE4286" i="44"/>
  <c r="CE4287" i="44"/>
  <c r="CE4288" i="44"/>
  <c r="CE4289" i="44"/>
  <c r="CE4290" i="44"/>
  <c r="CE4291" i="44"/>
  <c r="CE4292" i="44"/>
  <c r="CE4293" i="44"/>
  <c r="CE4294" i="44"/>
  <c r="CE4295" i="44"/>
  <c r="CE4296" i="44"/>
  <c r="CE4297" i="44"/>
  <c r="CE4298" i="44"/>
  <c r="CE4299" i="44"/>
  <c r="CE4300" i="44"/>
  <c r="CE4301" i="44"/>
  <c r="CE4302" i="44"/>
  <c r="CE4303" i="44"/>
  <c r="CE4304" i="44"/>
  <c r="CE4305" i="44"/>
  <c r="CE4306" i="44"/>
  <c r="CE4307" i="44"/>
  <c r="CE4308" i="44"/>
  <c r="CE4309" i="44"/>
  <c r="CE4310" i="44"/>
  <c r="CE4311" i="44"/>
  <c r="CE4312" i="44"/>
  <c r="CE4313" i="44"/>
  <c r="CE4314" i="44"/>
  <c r="CE4315" i="44"/>
  <c r="CE4316" i="44"/>
  <c r="CE4317" i="44"/>
  <c r="CE4318" i="44"/>
  <c r="CE4319" i="44"/>
  <c r="CE4320" i="44"/>
  <c r="CE4321" i="44"/>
  <c r="CE4322" i="44"/>
  <c r="CE4323" i="44"/>
  <c r="CE4324" i="44"/>
  <c r="CE4325" i="44"/>
  <c r="CE4326" i="44"/>
  <c r="CE4327" i="44"/>
  <c r="CE4328" i="44"/>
  <c r="CE4329" i="44"/>
  <c r="CE4330" i="44"/>
  <c r="CE4331" i="44"/>
  <c r="CE4332" i="44"/>
  <c r="CE4333" i="44"/>
  <c r="CE4334" i="44"/>
  <c r="CE4335" i="44"/>
  <c r="CE4336" i="44"/>
  <c r="CE4337" i="44"/>
  <c r="CE4338" i="44"/>
  <c r="CE4339" i="44"/>
  <c r="CE4340" i="44"/>
  <c r="CE4341" i="44"/>
  <c r="CE4342" i="44"/>
  <c r="CE4343" i="44"/>
  <c r="CE4344" i="44"/>
  <c r="CE4345" i="44"/>
  <c r="CE4346" i="44"/>
  <c r="CE4347" i="44"/>
  <c r="CE4348" i="44"/>
  <c r="CE4349" i="44"/>
  <c r="CE4350" i="44"/>
  <c r="CE4351" i="44"/>
  <c r="CE4352" i="44"/>
  <c r="CE4353" i="44"/>
  <c r="CE4354" i="44"/>
  <c r="CE4355" i="44"/>
  <c r="CE4356" i="44"/>
  <c r="CE4357" i="44"/>
  <c r="CE4358" i="44"/>
  <c r="CE4359" i="44"/>
  <c r="CE4360" i="44"/>
  <c r="CE4361" i="44"/>
  <c r="CE4362" i="44"/>
  <c r="CE4363" i="44"/>
  <c r="CE4364" i="44"/>
  <c r="CE4365" i="44"/>
  <c r="CE4366" i="44"/>
  <c r="CE4367" i="44"/>
  <c r="CE4368" i="44"/>
  <c r="CE4369" i="44"/>
  <c r="CE4370" i="44"/>
  <c r="CE4371" i="44"/>
  <c r="CE4372" i="44"/>
  <c r="CE4373" i="44"/>
  <c r="CE4374" i="44"/>
  <c r="CE4375" i="44"/>
  <c r="CE4376" i="44"/>
  <c r="CE4377" i="44"/>
  <c r="CE4378" i="44"/>
  <c r="CE4379" i="44"/>
  <c r="CE4380" i="44"/>
  <c r="CE4381" i="44"/>
  <c r="CE4382" i="44"/>
  <c r="CE4383" i="44"/>
  <c r="CE4384" i="44"/>
  <c r="CE4385" i="44"/>
  <c r="CE4386" i="44"/>
  <c r="CE4387" i="44"/>
  <c r="CE4388" i="44"/>
  <c r="CE4389" i="44"/>
  <c r="CE4390" i="44"/>
  <c r="CE4391" i="44"/>
  <c r="CE4392" i="44"/>
  <c r="CE4393" i="44"/>
  <c r="CE4394" i="44"/>
  <c r="CE4395" i="44"/>
  <c r="CE4396" i="44"/>
  <c r="CE4397" i="44"/>
  <c r="CE4398" i="44"/>
  <c r="CE4399" i="44"/>
  <c r="CE4400" i="44"/>
  <c r="CE4401" i="44"/>
  <c r="CE4402" i="44"/>
  <c r="CE4403" i="44"/>
  <c r="CE4404" i="44"/>
  <c r="CE4405" i="44"/>
  <c r="CE4406" i="44"/>
  <c r="CE4407" i="44"/>
  <c r="CE4408" i="44"/>
  <c r="CE4409" i="44"/>
  <c r="CE4410" i="44"/>
  <c r="CE4411" i="44"/>
  <c r="CE4412" i="44"/>
  <c r="CE4413" i="44"/>
  <c r="CE4414" i="44"/>
  <c r="CE4415" i="44"/>
  <c r="CE4416" i="44"/>
  <c r="CE4417" i="44"/>
  <c r="CE4418" i="44"/>
  <c r="CE4419" i="44"/>
  <c r="CE4420" i="44"/>
  <c r="CE4421" i="44"/>
  <c r="CE4422" i="44"/>
  <c r="CE4423" i="44"/>
  <c r="CE4424" i="44"/>
  <c r="CE4425" i="44"/>
  <c r="CE4426" i="44"/>
  <c r="CE4427" i="44"/>
  <c r="CE4428" i="44"/>
  <c r="CE4429" i="44"/>
  <c r="CE4430" i="44"/>
  <c r="CE4431" i="44"/>
  <c r="CE4432" i="44"/>
  <c r="CE4433" i="44"/>
  <c r="CE4434" i="44"/>
  <c r="CE4435" i="44"/>
  <c r="CE4436" i="44"/>
  <c r="CE4437" i="44"/>
  <c r="CE4438" i="44"/>
  <c r="CE4439" i="44"/>
  <c r="CE4440" i="44"/>
  <c r="CE4441" i="44"/>
  <c r="CE4442" i="44"/>
  <c r="CE4443" i="44"/>
  <c r="CE4444" i="44"/>
  <c r="CE4445" i="44"/>
  <c r="CE4446" i="44"/>
  <c r="CE4447" i="44"/>
  <c r="CE4448" i="44"/>
  <c r="CE4449" i="44"/>
  <c r="CE4450" i="44"/>
  <c r="CE4451" i="44"/>
  <c r="CE4452" i="44"/>
  <c r="CE4453" i="44"/>
  <c r="CE4454" i="44"/>
  <c r="CE4455" i="44"/>
  <c r="CE4456" i="44"/>
  <c r="CE4457" i="44"/>
  <c r="CE4458" i="44"/>
  <c r="CE4459" i="44"/>
  <c r="CE4460" i="44"/>
  <c r="CE4461" i="44"/>
  <c r="CE4462" i="44"/>
  <c r="CE4463" i="44"/>
  <c r="CE4464" i="44"/>
  <c r="CE4465" i="44"/>
  <c r="CE4466" i="44"/>
  <c r="CE4467" i="44"/>
  <c r="CE4468" i="44"/>
  <c r="CE4469" i="44"/>
  <c r="CE4470" i="44"/>
  <c r="CE4471" i="44"/>
  <c r="CE4472" i="44"/>
  <c r="CE4473" i="44"/>
  <c r="CE4474" i="44"/>
  <c r="CE4475" i="44"/>
  <c r="CE4476" i="44"/>
  <c r="CE4477" i="44"/>
  <c r="CE4478" i="44"/>
  <c r="CE4479" i="44"/>
  <c r="CE4480" i="44"/>
  <c r="CE4481" i="44"/>
  <c r="CE4482" i="44"/>
  <c r="CE4483" i="44"/>
  <c r="CE4484" i="44"/>
  <c r="CE4485" i="44"/>
  <c r="CE4486" i="44"/>
  <c r="CE4487" i="44"/>
  <c r="CE4488" i="44"/>
  <c r="CE4489" i="44"/>
  <c r="CE4490" i="44"/>
  <c r="CE4491" i="44"/>
  <c r="CE4492" i="44"/>
  <c r="CE4493" i="44"/>
  <c r="CE4494" i="44"/>
  <c r="CE4495" i="44"/>
  <c r="CE4496" i="44"/>
  <c r="CE4497" i="44"/>
  <c r="CE4498" i="44"/>
  <c r="CE4499" i="44"/>
  <c r="CE4500" i="44"/>
  <c r="CE4501" i="44"/>
  <c r="CE4502" i="44"/>
  <c r="CE4503" i="44"/>
  <c r="CE4504" i="44"/>
  <c r="CE4505" i="44"/>
  <c r="CE4506" i="44"/>
  <c r="CE4507" i="44"/>
  <c r="CE4508" i="44"/>
  <c r="CE4509" i="44"/>
  <c r="CE4510" i="44"/>
  <c r="CE4511" i="44"/>
  <c r="CE4512" i="44"/>
  <c r="CE4513" i="44"/>
  <c r="CE4514" i="44"/>
  <c r="CE4515" i="44"/>
  <c r="CE4516" i="44"/>
  <c r="CE4517" i="44"/>
  <c r="CE4518" i="44"/>
  <c r="CE4519" i="44"/>
  <c r="CE4520" i="44"/>
  <c r="CE4521" i="44"/>
  <c r="CE4522" i="44"/>
  <c r="CE4523" i="44"/>
  <c r="CE4524" i="44"/>
  <c r="CE4525" i="44"/>
  <c r="CE4526" i="44"/>
  <c r="CE4527" i="44"/>
  <c r="CE4528" i="44"/>
  <c r="CE4529" i="44"/>
  <c r="CE4530" i="44"/>
  <c r="CE4531" i="44"/>
  <c r="CE4532" i="44"/>
  <c r="CE4533" i="44"/>
  <c r="CE4534" i="44"/>
  <c r="CE4535" i="44"/>
  <c r="CE4536" i="44"/>
  <c r="CE4537" i="44"/>
  <c r="CE4538" i="44"/>
  <c r="CE4539" i="44"/>
  <c r="CE4540" i="44"/>
  <c r="CE4541" i="44"/>
  <c r="CE4542" i="44"/>
  <c r="CE4543" i="44"/>
  <c r="CE4544" i="44"/>
  <c r="CE4545" i="44"/>
  <c r="CE4546" i="44"/>
  <c r="CE4547" i="44"/>
  <c r="CE4548" i="44"/>
  <c r="CE4549" i="44"/>
  <c r="CE4550" i="44"/>
  <c r="CE4551" i="44"/>
  <c r="CE4552" i="44"/>
  <c r="CE4553" i="44"/>
  <c r="CE4554" i="44"/>
  <c r="CE4555" i="44"/>
  <c r="CE4556" i="44"/>
  <c r="CE4557" i="44"/>
  <c r="CE4558" i="44"/>
  <c r="CE4559" i="44"/>
  <c r="CE4560" i="44"/>
  <c r="CE4561" i="44"/>
  <c r="CE4562" i="44"/>
  <c r="CE4563" i="44"/>
  <c r="CE4564" i="44"/>
  <c r="CE4565" i="44"/>
  <c r="CE4566" i="44"/>
  <c r="CE4567" i="44"/>
  <c r="CE4568" i="44"/>
  <c r="CE4569" i="44"/>
  <c r="CE4570" i="44"/>
  <c r="CE4571" i="44"/>
  <c r="CE4572" i="44"/>
  <c r="CE4573" i="44"/>
  <c r="CE4574" i="44"/>
  <c r="CE4575" i="44"/>
  <c r="CE4576" i="44"/>
  <c r="CE4577" i="44"/>
  <c r="CE4578" i="44"/>
  <c r="CE4579" i="44"/>
  <c r="CE4580" i="44"/>
  <c r="CE4581" i="44"/>
  <c r="CE4582" i="44"/>
  <c r="CE4583" i="44"/>
  <c r="CE4584" i="44"/>
  <c r="CE4585" i="44"/>
  <c r="CE4586" i="44"/>
  <c r="CE4587" i="44"/>
  <c r="CE4588" i="44"/>
  <c r="CE4589" i="44"/>
  <c r="CE4590" i="44"/>
  <c r="CE4591" i="44"/>
  <c r="CE4592" i="44"/>
  <c r="CE4593" i="44"/>
  <c r="CE4594" i="44"/>
  <c r="CE4595" i="44"/>
  <c r="CE4596" i="44"/>
  <c r="CE4597" i="44"/>
  <c r="CE4598" i="44"/>
  <c r="CE4599" i="44"/>
  <c r="CE4600" i="44"/>
  <c r="CE4601" i="44"/>
  <c r="CE4602" i="44"/>
  <c r="CE4603" i="44"/>
  <c r="CE4604" i="44"/>
  <c r="CE4605" i="44"/>
  <c r="CE4606" i="44"/>
  <c r="CE4607" i="44"/>
  <c r="CE4608" i="44"/>
  <c r="CE4609" i="44"/>
  <c r="CE4610" i="44"/>
  <c r="CE4611" i="44"/>
  <c r="CE4612" i="44"/>
  <c r="CE4613" i="44"/>
  <c r="CE4614" i="44"/>
  <c r="CE4615" i="44"/>
  <c r="CE4616" i="44"/>
  <c r="CE4617" i="44"/>
  <c r="CE4618" i="44"/>
  <c r="CE4619" i="44"/>
  <c r="CE4620" i="44"/>
  <c r="CE4621" i="44"/>
  <c r="CE4622" i="44"/>
  <c r="CE4623" i="44"/>
  <c r="CE4624" i="44"/>
  <c r="CE4625" i="44"/>
  <c r="CE4626" i="44"/>
  <c r="CE4627" i="44"/>
  <c r="CE4628" i="44"/>
  <c r="CE4629" i="44"/>
  <c r="CE4630" i="44"/>
  <c r="CE4631" i="44"/>
  <c r="CE4632" i="44"/>
  <c r="CE4633" i="44"/>
  <c r="CE4634" i="44"/>
  <c r="CE4635" i="44"/>
  <c r="CE4636" i="44"/>
  <c r="CE4637" i="44"/>
  <c r="CE4638" i="44"/>
  <c r="CE4639" i="44"/>
  <c r="CE4640" i="44"/>
  <c r="CE4641" i="44"/>
  <c r="CE4642" i="44"/>
  <c r="CE4643" i="44"/>
  <c r="CE4644" i="44"/>
  <c r="CE4645" i="44"/>
  <c r="CE4646" i="44"/>
  <c r="CE4647" i="44"/>
  <c r="CE4648" i="44"/>
  <c r="CE4649" i="44"/>
  <c r="CE4650" i="44"/>
  <c r="CE4651" i="44"/>
  <c r="CE4652" i="44"/>
  <c r="CE4653" i="44"/>
  <c r="CE4654" i="44"/>
  <c r="CE4655" i="44"/>
  <c r="CE4656" i="44"/>
  <c r="CE4657" i="44"/>
  <c r="CE4658" i="44"/>
  <c r="CE4659" i="44"/>
  <c r="CE4660" i="44"/>
  <c r="CE4661" i="44"/>
  <c r="CE4662" i="44"/>
  <c r="CE4663" i="44"/>
  <c r="CE4664" i="44"/>
  <c r="CE4665" i="44"/>
  <c r="CE4666" i="44"/>
  <c r="CE4667" i="44"/>
  <c r="CE4668" i="44"/>
  <c r="CE4669" i="44"/>
  <c r="CE4670" i="44"/>
  <c r="CE4671" i="44"/>
  <c r="CE4672" i="44"/>
  <c r="CE4673" i="44"/>
  <c r="CE4674" i="44"/>
  <c r="CE4675" i="44"/>
  <c r="CE4676" i="44"/>
  <c r="CE4677" i="44"/>
  <c r="CE4678" i="44"/>
  <c r="CE4679" i="44"/>
  <c r="CE4680" i="44"/>
  <c r="CE4681" i="44"/>
  <c r="CE4682" i="44"/>
  <c r="CE4683" i="44"/>
  <c r="CE4684" i="44"/>
  <c r="CE4685" i="44"/>
  <c r="CE4686" i="44"/>
  <c r="CE4687" i="44"/>
  <c r="CE4688" i="44"/>
  <c r="CE4689" i="44"/>
  <c r="CE4690" i="44"/>
  <c r="CE4691" i="44"/>
  <c r="CE4692" i="44"/>
  <c r="CE4693" i="44"/>
  <c r="CE4694" i="44"/>
  <c r="CE4695" i="44"/>
  <c r="CE4696" i="44"/>
  <c r="CE4697" i="44"/>
  <c r="CE4698" i="44"/>
  <c r="CE4699" i="44"/>
  <c r="CE4700" i="44"/>
  <c r="CE4701" i="44"/>
  <c r="CE4702" i="44"/>
  <c r="CE4703" i="44"/>
  <c r="CE4704" i="44"/>
  <c r="CE4705" i="44"/>
  <c r="CE4706" i="44"/>
  <c r="CE4707" i="44"/>
  <c r="CE4708" i="44"/>
  <c r="CE4709" i="44"/>
  <c r="CE4710" i="44"/>
  <c r="CE4711" i="44"/>
  <c r="CE4712" i="44"/>
  <c r="CE4713" i="44"/>
  <c r="CE4714" i="44"/>
  <c r="CE4715" i="44"/>
  <c r="CE4716" i="44"/>
  <c r="CE4717" i="44"/>
  <c r="CE4718" i="44"/>
  <c r="CE4719" i="44"/>
  <c r="CE4720" i="44"/>
  <c r="CE4721" i="44"/>
  <c r="CE4722" i="44"/>
  <c r="CE4723" i="44"/>
  <c r="CE4724" i="44"/>
  <c r="CE4725" i="44"/>
  <c r="CE4726" i="44"/>
  <c r="CE4727" i="44"/>
  <c r="CE4728" i="44"/>
  <c r="CE4729" i="44"/>
  <c r="CE4730" i="44"/>
  <c r="CE4731" i="44"/>
  <c r="CE4732" i="44"/>
  <c r="CE4733" i="44"/>
  <c r="CE4734" i="44"/>
  <c r="CE4735" i="44"/>
  <c r="CE4736" i="44"/>
  <c r="CE4737" i="44"/>
  <c r="CE4738" i="44"/>
  <c r="CE4739" i="44"/>
  <c r="CE4740" i="44"/>
  <c r="CE4741" i="44"/>
  <c r="CE4742" i="44"/>
  <c r="CE4743" i="44"/>
  <c r="CE4744" i="44"/>
  <c r="CE4745" i="44"/>
  <c r="CE4746" i="44"/>
  <c r="CE4747" i="44"/>
  <c r="CE4748" i="44"/>
  <c r="CE4749" i="44"/>
  <c r="CE4750" i="44"/>
  <c r="CE4751" i="44"/>
  <c r="CE4752" i="44"/>
  <c r="CE4753" i="44"/>
  <c r="CE4754" i="44"/>
  <c r="CE4755" i="44"/>
  <c r="CE4756" i="44"/>
  <c r="CE4757" i="44"/>
  <c r="CE4758" i="44"/>
  <c r="CE4759" i="44"/>
  <c r="CE4760" i="44"/>
  <c r="CE4761" i="44"/>
  <c r="CE4762" i="44"/>
  <c r="CE4763" i="44"/>
  <c r="CE4764" i="44"/>
  <c r="CE4765" i="44"/>
  <c r="CE4766" i="44"/>
  <c r="CE4767" i="44"/>
  <c r="CE4768" i="44"/>
  <c r="CE4769" i="44"/>
  <c r="CE4770" i="44"/>
  <c r="CE4771" i="44"/>
  <c r="CE4772" i="44"/>
  <c r="CE4773" i="44"/>
  <c r="CE4774" i="44"/>
  <c r="CE4775" i="44"/>
  <c r="CE4776" i="44"/>
  <c r="CE4777" i="44"/>
  <c r="CE4778" i="44"/>
  <c r="CE4779" i="44"/>
  <c r="CE4780" i="44"/>
  <c r="CE4781" i="44"/>
  <c r="CE4782" i="44"/>
  <c r="CE4783" i="44"/>
  <c r="CE4784" i="44"/>
  <c r="CE4785" i="44"/>
  <c r="CE4786" i="44"/>
  <c r="CE4787" i="44"/>
  <c r="CE4788" i="44"/>
  <c r="CE4789" i="44"/>
  <c r="CE4790" i="44"/>
  <c r="CE4791" i="44"/>
  <c r="CE4792" i="44"/>
  <c r="CE4793" i="44"/>
  <c r="CE4794" i="44"/>
  <c r="CE4795" i="44"/>
  <c r="CE4796" i="44"/>
  <c r="CE4797" i="44"/>
  <c r="CE4798" i="44"/>
  <c r="CE4799" i="44"/>
  <c r="CE4800" i="44"/>
  <c r="CE4801" i="44"/>
  <c r="CE4802" i="44"/>
  <c r="CE4803" i="44"/>
  <c r="CE4804" i="44"/>
  <c r="CE4805" i="44"/>
  <c r="CE4806" i="44"/>
  <c r="CE4807" i="44"/>
  <c r="CE4808" i="44"/>
  <c r="CE4809" i="44"/>
  <c r="CE4810" i="44"/>
  <c r="CE4811" i="44"/>
  <c r="CE4812" i="44"/>
  <c r="CE4813" i="44"/>
  <c r="CE4814" i="44"/>
  <c r="CE4815" i="44"/>
  <c r="CE4816" i="44"/>
  <c r="CE4817" i="44"/>
  <c r="CE4818" i="44"/>
  <c r="CE4819" i="44"/>
  <c r="CE4820" i="44"/>
  <c r="CE4821" i="44"/>
  <c r="CE4822" i="44"/>
  <c r="CE4823" i="44"/>
  <c r="CE4824" i="44"/>
  <c r="CE4825" i="44"/>
  <c r="CE4826" i="44"/>
  <c r="CE4827" i="44"/>
  <c r="CE4828" i="44"/>
  <c r="CE4829" i="44"/>
  <c r="CE4830" i="44"/>
  <c r="CE4831" i="44"/>
  <c r="CE4832" i="44"/>
  <c r="CE4833" i="44"/>
  <c r="CE4834" i="44"/>
  <c r="CE4835" i="44"/>
  <c r="CE4836" i="44"/>
  <c r="CE4837" i="44"/>
  <c r="CE4838" i="44"/>
  <c r="CE4839" i="44"/>
  <c r="CE4840" i="44"/>
  <c r="CE4841" i="44"/>
  <c r="CE4842" i="44"/>
  <c r="CE4843" i="44"/>
  <c r="CE4844" i="44"/>
  <c r="CE4845" i="44"/>
  <c r="CE4846" i="44"/>
  <c r="CE4847" i="44"/>
  <c r="CE4848" i="44"/>
  <c r="CE4849" i="44"/>
  <c r="CE4850" i="44"/>
  <c r="CE4851" i="44"/>
  <c r="CE4852" i="44"/>
  <c r="CE4853" i="44"/>
  <c r="CE4854" i="44"/>
  <c r="CE4855" i="44"/>
  <c r="CE4856" i="44"/>
  <c r="CE4857" i="44"/>
  <c r="CE4858" i="44"/>
  <c r="CE4859" i="44"/>
  <c r="CE4860" i="44"/>
  <c r="CE4861" i="44"/>
  <c r="CE4862" i="44"/>
  <c r="CE4863" i="44"/>
  <c r="CE4864" i="44"/>
  <c r="CE4865" i="44"/>
  <c r="CE4866" i="44"/>
  <c r="CE4867" i="44"/>
  <c r="CE4868" i="44"/>
  <c r="CE4869" i="44"/>
  <c r="CE4870" i="44"/>
  <c r="CE4871" i="44"/>
  <c r="CE4872" i="44"/>
  <c r="CE4873" i="44"/>
  <c r="CE4874" i="44"/>
  <c r="CE4875" i="44"/>
  <c r="CE4876" i="44"/>
  <c r="CE4877" i="44"/>
  <c r="CE4878" i="44"/>
  <c r="CE4879" i="44"/>
  <c r="CE4880" i="44"/>
  <c r="CE4881" i="44"/>
  <c r="CE4882" i="44"/>
  <c r="CE4883" i="44"/>
  <c r="CE4884" i="44"/>
  <c r="CE4885" i="44"/>
  <c r="CE4886" i="44"/>
  <c r="CE4887" i="44"/>
  <c r="CE4888" i="44"/>
  <c r="CE4889" i="44"/>
  <c r="CE4890" i="44"/>
  <c r="CE4891" i="44"/>
  <c r="CE4892" i="44"/>
  <c r="CE4893" i="44"/>
  <c r="CE4894" i="44"/>
  <c r="CE4895" i="44"/>
  <c r="CE4896" i="44"/>
  <c r="CE4897" i="44"/>
  <c r="CE4898" i="44"/>
  <c r="CE4899" i="44"/>
  <c r="CE4900" i="44"/>
  <c r="CE4901" i="44"/>
  <c r="CE4902" i="44"/>
  <c r="CE4903" i="44"/>
  <c r="CE4904" i="44"/>
  <c r="CE4905" i="44"/>
  <c r="CE4906" i="44"/>
  <c r="CE4907" i="44"/>
  <c r="CE4908" i="44"/>
  <c r="CE4909" i="44"/>
  <c r="CE4910" i="44"/>
  <c r="CE4911" i="44"/>
  <c r="CE4912" i="44"/>
  <c r="CE4913" i="44"/>
  <c r="CE4914" i="44"/>
  <c r="CE4915" i="44"/>
  <c r="CE4916" i="44"/>
  <c r="CE4917" i="44"/>
  <c r="CE4918" i="44"/>
  <c r="CE4919" i="44"/>
  <c r="CE4920" i="44"/>
  <c r="CE4921" i="44"/>
  <c r="CE4922" i="44"/>
  <c r="CE4923" i="44"/>
  <c r="CE4924" i="44"/>
  <c r="CE4925" i="44"/>
  <c r="CE4926" i="44"/>
  <c r="CE4927" i="44"/>
  <c r="CE4928" i="44"/>
  <c r="CE4929" i="44"/>
  <c r="CE4930" i="44"/>
  <c r="CE4931" i="44"/>
  <c r="CE4932" i="44"/>
  <c r="CE4933" i="44"/>
  <c r="CE4934" i="44"/>
  <c r="CE4935" i="44"/>
  <c r="CE4936" i="44"/>
  <c r="CE4937" i="44"/>
  <c r="CE4938" i="44"/>
  <c r="CE4939" i="44"/>
  <c r="CE4940" i="44"/>
  <c r="CE4941" i="44"/>
  <c r="CE4942" i="44"/>
  <c r="CE4943" i="44"/>
  <c r="CE4944" i="44"/>
  <c r="CE4945" i="44"/>
  <c r="CE4946" i="44"/>
  <c r="CE4947" i="44"/>
  <c r="CE4948" i="44"/>
  <c r="CE4949" i="44"/>
  <c r="CE4950" i="44"/>
  <c r="CE4951" i="44"/>
  <c r="CE4952" i="44"/>
  <c r="CE4953" i="44"/>
  <c r="CE4954" i="44"/>
  <c r="CE4955" i="44"/>
  <c r="CE4956" i="44"/>
  <c r="CE4957" i="44"/>
  <c r="CE4958" i="44"/>
  <c r="CE4959" i="44"/>
  <c r="CE4960" i="44"/>
  <c r="CE4961" i="44"/>
  <c r="CE4962" i="44"/>
  <c r="CE4963" i="44"/>
  <c r="CE4964" i="44"/>
  <c r="CE4965" i="44"/>
  <c r="CE4966" i="44"/>
  <c r="CE4967" i="44"/>
  <c r="CE4968" i="44"/>
  <c r="CE4969" i="44"/>
  <c r="CE4970" i="44"/>
  <c r="CE4971" i="44"/>
  <c r="CE4972" i="44"/>
  <c r="CE4973" i="44"/>
  <c r="CE4974" i="44"/>
  <c r="CE4975" i="44"/>
  <c r="CE4976" i="44"/>
  <c r="CE4977" i="44"/>
  <c r="CE4978" i="44"/>
  <c r="CE4979" i="44"/>
  <c r="CE4980" i="44"/>
  <c r="CE4981" i="44"/>
  <c r="CE4982" i="44"/>
  <c r="CE4983" i="44"/>
  <c r="CE4984" i="44"/>
  <c r="CE4985" i="44"/>
  <c r="CE4986" i="44"/>
  <c r="CE4987" i="44"/>
  <c r="CE4988" i="44"/>
  <c r="CE4989" i="44"/>
  <c r="CE4990" i="44"/>
  <c r="CE4991" i="44"/>
  <c r="CE4992" i="44"/>
  <c r="CE4993" i="44"/>
  <c r="CE4994" i="44"/>
  <c r="CE4995" i="44"/>
  <c r="CE4996" i="44"/>
  <c r="CE4997" i="44"/>
  <c r="CE4998" i="44"/>
  <c r="CE4999" i="44"/>
  <c r="CE5000" i="44"/>
  <c r="CE5001" i="44"/>
  <c r="CE5002" i="44"/>
  <c r="CE5003" i="44"/>
  <c r="CE5004" i="44"/>
  <c r="CE5005" i="44"/>
  <c r="CE5006" i="44"/>
  <c r="CE5007" i="44"/>
  <c r="CE5008" i="44"/>
  <c r="CE5009" i="44"/>
  <c r="CE5010" i="44"/>
  <c r="CE5011" i="44"/>
  <c r="CE5012" i="44"/>
  <c r="CE5013" i="44"/>
  <c r="CE5014" i="44"/>
  <c r="CE5015" i="44"/>
  <c r="CE5016" i="44"/>
  <c r="CE5017" i="44"/>
  <c r="CE5018" i="44"/>
  <c r="CE5019" i="44"/>
  <c r="CE5020" i="44"/>
  <c r="CE5021" i="44"/>
  <c r="CE5022" i="44"/>
  <c r="CE5023" i="44"/>
  <c r="CE5024" i="44"/>
  <c r="CE5025" i="44"/>
  <c r="CE5026" i="44"/>
  <c r="CE5027" i="44"/>
  <c r="CE5028" i="44"/>
  <c r="CE5029" i="44"/>
  <c r="CE5030" i="44"/>
  <c r="CE5031" i="44"/>
  <c r="CE5032" i="44"/>
  <c r="CE5033" i="44"/>
  <c r="CE5034" i="44"/>
  <c r="CE5035" i="44"/>
  <c r="CE5036" i="44"/>
  <c r="CE5037" i="44"/>
  <c r="CE5038" i="44"/>
  <c r="CE5039" i="44"/>
  <c r="CE5040" i="44"/>
  <c r="CE5041" i="44"/>
  <c r="CE5042" i="44"/>
  <c r="CE5043" i="44"/>
  <c r="CE5044" i="44"/>
  <c r="CE5045" i="44"/>
  <c r="CE5046" i="44"/>
  <c r="CE5047" i="44"/>
  <c r="CE5048" i="44"/>
  <c r="CE5049" i="44"/>
  <c r="CE5050" i="44"/>
  <c r="CE5051" i="44"/>
  <c r="CE5052" i="44"/>
  <c r="CE5053" i="44"/>
  <c r="CE5054" i="44"/>
  <c r="CE5055" i="44"/>
  <c r="CE5056" i="44"/>
  <c r="CE5057" i="44"/>
  <c r="CE5058" i="44"/>
  <c r="CE5059" i="44"/>
  <c r="CE5060" i="44"/>
  <c r="CE5061" i="44"/>
  <c r="CE5062" i="44"/>
  <c r="CE5063" i="44"/>
  <c r="CE5064" i="44"/>
  <c r="CE5065" i="44"/>
  <c r="CE5066" i="44"/>
  <c r="CE5067" i="44"/>
  <c r="CE5068" i="44"/>
  <c r="CE5069" i="44"/>
  <c r="CE5070" i="44"/>
  <c r="CE5071" i="44"/>
  <c r="CE5072" i="44"/>
  <c r="CE5073" i="44"/>
  <c r="CE5074" i="44"/>
  <c r="CE5075" i="44"/>
  <c r="CE5076" i="44"/>
  <c r="CE5077" i="44"/>
  <c r="CE5078" i="44"/>
  <c r="CE5079" i="44"/>
  <c r="CE5080" i="44"/>
  <c r="CE5081" i="44"/>
  <c r="CE5082" i="44"/>
  <c r="CE5083" i="44"/>
  <c r="CE5084" i="44"/>
  <c r="CE5085" i="44"/>
  <c r="CE5086" i="44"/>
  <c r="CE5087" i="44"/>
  <c r="CE5088" i="44"/>
  <c r="CE5089" i="44"/>
  <c r="CE5090" i="44"/>
  <c r="CE5091" i="44"/>
  <c r="CE5092" i="44"/>
  <c r="CE5093" i="44"/>
  <c r="CE5094" i="44"/>
  <c r="CE5095" i="44"/>
  <c r="CE5096" i="44"/>
  <c r="CE5097" i="44"/>
  <c r="CE5098" i="44"/>
  <c r="CE5099" i="44"/>
  <c r="CE5100" i="44"/>
  <c r="CE5101" i="44"/>
  <c r="CE5102" i="44"/>
  <c r="CE5103" i="44"/>
  <c r="CE5104" i="44"/>
  <c r="CE5105" i="44"/>
  <c r="CE5106" i="44"/>
  <c r="CE5107" i="44"/>
  <c r="CE5108" i="44"/>
  <c r="CE5109" i="44"/>
  <c r="CE5110" i="44"/>
  <c r="CE5111" i="44"/>
  <c r="CE5112" i="44"/>
  <c r="CE5113" i="44"/>
  <c r="CE5114" i="44"/>
  <c r="CE5115" i="44"/>
  <c r="CE5116" i="44"/>
  <c r="CE5117" i="44"/>
  <c r="CE5118" i="44"/>
  <c r="CE5119" i="44"/>
  <c r="CE5120" i="44"/>
  <c r="CE5121" i="44"/>
  <c r="CE5122" i="44"/>
  <c r="CE5123" i="44"/>
  <c r="CE5124" i="44"/>
  <c r="CE5125" i="44"/>
  <c r="CE5126" i="44"/>
  <c r="CE5127" i="44"/>
  <c r="CE5128" i="44"/>
  <c r="CE5129" i="44"/>
  <c r="CE5130" i="44"/>
  <c r="CE5131" i="44"/>
  <c r="CE5132" i="44"/>
  <c r="CE5133" i="44"/>
  <c r="CE5134" i="44"/>
  <c r="CE5135" i="44"/>
  <c r="CE5136" i="44"/>
  <c r="CE5137" i="44"/>
  <c r="CE5138" i="44"/>
  <c r="CE5139" i="44"/>
  <c r="CE5140" i="44"/>
  <c r="CE5141" i="44"/>
  <c r="CE5142" i="44"/>
  <c r="CE5143" i="44"/>
  <c r="CE5144" i="44"/>
  <c r="CE5145" i="44"/>
  <c r="CE5146" i="44"/>
  <c r="CE5147" i="44"/>
  <c r="CE5148" i="44"/>
  <c r="CE5149" i="44"/>
  <c r="CE5150" i="44"/>
  <c r="CE5151" i="44"/>
  <c r="CE5152" i="44"/>
  <c r="CE5153" i="44"/>
  <c r="CE5154" i="44"/>
  <c r="CE5155" i="44"/>
  <c r="CE5156" i="44"/>
  <c r="CE5157" i="44"/>
  <c r="CE5158" i="44"/>
  <c r="CE5159" i="44"/>
  <c r="CE5160" i="44"/>
  <c r="CE5161" i="44"/>
  <c r="CE5162" i="44"/>
  <c r="CE5163" i="44"/>
  <c r="CE5164" i="44"/>
  <c r="CE5165" i="44"/>
  <c r="CE5166" i="44"/>
  <c r="CE5167" i="44"/>
  <c r="CE5168" i="44"/>
  <c r="CE5169" i="44"/>
  <c r="CE5170" i="44"/>
  <c r="CE5171" i="44"/>
  <c r="CE5172" i="44"/>
  <c r="CE5173" i="44"/>
  <c r="CE5174" i="44"/>
  <c r="CE5175" i="44"/>
  <c r="CE5176" i="44"/>
  <c r="CE5177" i="44"/>
  <c r="CE5178" i="44"/>
  <c r="CE5179" i="44"/>
  <c r="CE5180" i="44"/>
  <c r="CE5181" i="44"/>
  <c r="CE5182" i="44"/>
  <c r="CE5183" i="44"/>
  <c r="CE5184" i="44"/>
  <c r="CE5185" i="44"/>
  <c r="CE5186" i="44"/>
  <c r="CE5187" i="44"/>
  <c r="CE5188" i="44"/>
  <c r="CE5189" i="44"/>
  <c r="CE5190" i="44"/>
  <c r="CE5191" i="44"/>
  <c r="CE5192" i="44"/>
  <c r="CE5193" i="44"/>
  <c r="CE5194" i="44"/>
  <c r="CE5195" i="44"/>
  <c r="CE5196" i="44"/>
  <c r="CE5197" i="44"/>
  <c r="CE5198" i="44"/>
  <c r="CE5199" i="44"/>
  <c r="CE5200" i="44"/>
  <c r="CE5201" i="44"/>
  <c r="CE5202" i="44"/>
  <c r="CE5203" i="44"/>
  <c r="CE5204" i="44"/>
  <c r="CE5205" i="44"/>
  <c r="CE5206" i="44"/>
  <c r="CE5207" i="44"/>
  <c r="CE5208" i="44"/>
  <c r="CE5209" i="44"/>
  <c r="CE5210" i="44"/>
  <c r="CE5211" i="44"/>
  <c r="CE5212" i="44"/>
  <c r="CE5213" i="44"/>
  <c r="CE5214" i="44"/>
  <c r="CE5215" i="44"/>
  <c r="CE5216" i="44"/>
  <c r="CE5217" i="44"/>
  <c r="CE5218" i="44"/>
  <c r="CE5219" i="44"/>
  <c r="CE5220" i="44"/>
  <c r="CE5221" i="44"/>
  <c r="CE5222" i="44"/>
  <c r="CE5223" i="44"/>
  <c r="CE5224" i="44"/>
  <c r="CE5225" i="44"/>
  <c r="CE5226" i="44"/>
  <c r="CE5227" i="44"/>
  <c r="CE5228" i="44"/>
  <c r="CE5229" i="44"/>
  <c r="CE5230" i="44"/>
  <c r="CE5231" i="44"/>
  <c r="CE5232" i="44"/>
  <c r="CE5233" i="44"/>
  <c r="CE5234" i="44"/>
  <c r="CE5235" i="44"/>
  <c r="CE5236" i="44"/>
  <c r="CE5237" i="44"/>
  <c r="CE5238" i="44"/>
  <c r="CE5239" i="44"/>
  <c r="CE5240" i="44"/>
  <c r="CE5241" i="44"/>
  <c r="CE5242" i="44"/>
  <c r="CE5243" i="44"/>
  <c r="CE5244" i="44"/>
  <c r="CE5245" i="44"/>
  <c r="CE5246" i="44"/>
  <c r="CE5247" i="44"/>
  <c r="CE5248" i="44"/>
  <c r="CE5249" i="44"/>
  <c r="CE5250" i="44"/>
  <c r="CE5251" i="44"/>
  <c r="CE5252" i="44"/>
  <c r="CE5253" i="44"/>
  <c r="CE5254" i="44"/>
  <c r="CE5255" i="44"/>
  <c r="CE5256" i="44"/>
  <c r="CE5257" i="44"/>
  <c r="CE5258" i="44"/>
  <c r="CE5259" i="44"/>
  <c r="CE5260" i="44"/>
  <c r="CE5261" i="44"/>
  <c r="CE5262" i="44"/>
  <c r="CE5263" i="44"/>
  <c r="CE5264" i="44"/>
  <c r="CE5265" i="44"/>
  <c r="CE5266" i="44"/>
  <c r="CE5267" i="44"/>
  <c r="CE5268" i="44"/>
  <c r="CE5269" i="44"/>
  <c r="CE5270" i="44"/>
  <c r="CE5271" i="44"/>
  <c r="CE5272" i="44"/>
  <c r="CE5273" i="44"/>
  <c r="CE5274" i="44"/>
  <c r="CE5275" i="44"/>
  <c r="CE5276" i="44"/>
  <c r="CE5277" i="44"/>
  <c r="CE5278" i="44"/>
  <c r="CE5279" i="44"/>
  <c r="CE5280" i="44"/>
  <c r="CE5281" i="44"/>
  <c r="CE5282" i="44"/>
  <c r="CE5283" i="44"/>
  <c r="CE5284" i="44"/>
  <c r="CE5285" i="44"/>
  <c r="CE5286" i="44"/>
  <c r="CE5287" i="44"/>
  <c r="CE5288" i="44"/>
  <c r="CE5289" i="44"/>
  <c r="CE5290" i="44"/>
  <c r="CE5291" i="44"/>
  <c r="CE5292" i="44"/>
  <c r="CE5293" i="44"/>
  <c r="CE5294" i="44"/>
  <c r="CE5295" i="44"/>
  <c r="CE5296" i="44"/>
  <c r="CE5297" i="44"/>
  <c r="CE5298" i="44"/>
  <c r="CE5299" i="44"/>
  <c r="CE5300" i="44"/>
  <c r="CE5301" i="44"/>
  <c r="CE5302" i="44"/>
  <c r="CE5303" i="44"/>
  <c r="CE5304" i="44"/>
  <c r="CE5305" i="44"/>
  <c r="CE5306" i="44"/>
  <c r="CE5307" i="44"/>
  <c r="CE5308" i="44"/>
  <c r="CE5309" i="44"/>
  <c r="CE5310" i="44"/>
  <c r="CE5311" i="44"/>
  <c r="CE5312" i="44"/>
  <c r="CE5313" i="44"/>
  <c r="CE5314" i="44"/>
  <c r="CE5315" i="44"/>
  <c r="CE5316" i="44"/>
  <c r="CE5317" i="44"/>
  <c r="CE5318" i="44"/>
  <c r="CE5319" i="44"/>
  <c r="CE5320" i="44"/>
  <c r="CE5321" i="44"/>
  <c r="CE5322" i="44"/>
  <c r="CE5323" i="44"/>
  <c r="CE5324" i="44"/>
  <c r="CE5325" i="44"/>
  <c r="CE5326" i="44"/>
  <c r="CE5327" i="44"/>
  <c r="CE5328" i="44"/>
  <c r="CE5329" i="44"/>
  <c r="CE5330" i="44"/>
  <c r="CE5331" i="44"/>
  <c r="CE5332" i="44"/>
  <c r="CE5333" i="44"/>
  <c r="CE5334" i="44"/>
  <c r="CE5335" i="44"/>
  <c r="CE5336" i="44"/>
  <c r="CE5337" i="44"/>
  <c r="CE5338" i="44"/>
  <c r="CE5339" i="44"/>
  <c r="CE5340" i="44"/>
  <c r="CE5341" i="44"/>
  <c r="CE5342" i="44"/>
  <c r="CE5343" i="44"/>
  <c r="CE5344" i="44"/>
  <c r="CE5345" i="44"/>
  <c r="CE5346" i="44"/>
  <c r="CE5347" i="44"/>
  <c r="CE5348" i="44"/>
  <c r="CE5349" i="44"/>
  <c r="CE5350" i="44"/>
  <c r="CE5351" i="44"/>
  <c r="CE5352" i="44"/>
  <c r="CE5353" i="44"/>
  <c r="CE5354" i="44"/>
  <c r="CE5355" i="44"/>
  <c r="CE5356" i="44"/>
  <c r="CE5357" i="44"/>
  <c r="CE5358" i="44"/>
  <c r="CE5359" i="44"/>
  <c r="CE5360" i="44"/>
  <c r="CE5361" i="44"/>
  <c r="CE5362" i="44"/>
  <c r="CE5363" i="44"/>
  <c r="CE5364" i="44"/>
  <c r="CE5365" i="44"/>
  <c r="CE5366" i="44"/>
  <c r="CE5367" i="44"/>
  <c r="CE5368" i="44"/>
  <c r="CE5369" i="44"/>
  <c r="CE5370" i="44"/>
  <c r="CE5371" i="44"/>
  <c r="CE5372" i="44"/>
  <c r="CE5373" i="44"/>
  <c r="CE5374" i="44"/>
  <c r="CE5375" i="44"/>
  <c r="CE5376" i="44"/>
  <c r="CE5377" i="44"/>
  <c r="CE5378" i="44"/>
  <c r="CE5379" i="44"/>
  <c r="CE5380" i="44"/>
  <c r="CE5381" i="44"/>
  <c r="CE5382" i="44"/>
  <c r="CE5383" i="44"/>
  <c r="CE5384" i="44"/>
  <c r="CE5385" i="44"/>
  <c r="CE5386" i="44"/>
  <c r="CE5387" i="44"/>
  <c r="CE5388" i="44"/>
  <c r="CE5389" i="44"/>
  <c r="CE5390" i="44"/>
  <c r="CE5391" i="44"/>
  <c r="CE5392" i="44"/>
  <c r="CE5393" i="44"/>
  <c r="CE5394" i="44"/>
  <c r="CE5395" i="44"/>
  <c r="CE5396" i="44"/>
  <c r="CE5397" i="44"/>
  <c r="CE5398" i="44"/>
  <c r="CE5399" i="44"/>
  <c r="CE5400" i="44"/>
  <c r="CE5401" i="44"/>
  <c r="CE5402" i="44"/>
  <c r="CE5403" i="44"/>
  <c r="CE5404" i="44"/>
  <c r="CE5405" i="44"/>
  <c r="CE5406" i="44"/>
  <c r="CE5407" i="44"/>
  <c r="CE5408" i="44"/>
  <c r="CE5409" i="44"/>
  <c r="CE5410" i="44"/>
  <c r="CE5411" i="44"/>
  <c r="CE5412" i="44"/>
  <c r="CE5413" i="44"/>
  <c r="CE5414" i="44"/>
  <c r="CE5415" i="44"/>
  <c r="CE5416" i="44"/>
  <c r="CE5417" i="44"/>
  <c r="CE5418" i="44"/>
  <c r="CE5419" i="44"/>
  <c r="CE5420" i="44"/>
  <c r="CE5421" i="44"/>
  <c r="CE5422" i="44"/>
  <c r="CE5423" i="44"/>
  <c r="CE5424" i="44"/>
  <c r="CE5425" i="44"/>
  <c r="CE5426" i="44"/>
  <c r="CE5427" i="44"/>
  <c r="CE5428" i="44"/>
  <c r="CE5429" i="44"/>
  <c r="CE5430" i="44"/>
  <c r="CE5431" i="44"/>
  <c r="CE5432" i="44"/>
  <c r="CE5433" i="44"/>
  <c r="CE5434" i="44"/>
  <c r="CE5435" i="44"/>
  <c r="CE5436" i="44"/>
  <c r="CE5437" i="44"/>
  <c r="CE5438" i="44"/>
  <c r="CE5439" i="44"/>
  <c r="CE5440" i="44"/>
  <c r="CE5441" i="44"/>
  <c r="CE5442" i="44"/>
  <c r="CE5443" i="44"/>
  <c r="CE5444" i="44"/>
  <c r="CE5445" i="44"/>
  <c r="CE5446" i="44"/>
  <c r="CE5447" i="44"/>
  <c r="CE5448" i="44"/>
  <c r="CE5449" i="44"/>
  <c r="CE5450" i="44"/>
  <c r="CE5451" i="44"/>
  <c r="CE5452" i="44"/>
  <c r="CE5453" i="44"/>
  <c r="CE5454" i="44"/>
  <c r="CE5455" i="44"/>
  <c r="CE5456" i="44"/>
  <c r="CE5457" i="44"/>
  <c r="CE5458" i="44"/>
  <c r="CE5459" i="44"/>
  <c r="CE5460" i="44"/>
  <c r="CE5461" i="44"/>
  <c r="CE5462" i="44"/>
  <c r="CE5463" i="44"/>
  <c r="CE5464" i="44"/>
  <c r="CE5465" i="44"/>
  <c r="CE5466" i="44"/>
  <c r="CE5467" i="44"/>
  <c r="CE5468" i="44"/>
  <c r="CE5469" i="44"/>
  <c r="CE5470" i="44"/>
  <c r="CE5471" i="44"/>
  <c r="CE5472" i="44"/>
  <c r="CE5473" i="44"/>
  <c r="CE5474" i="44"/>
  <c r="CE5475" i="44"/>
  <c r="CE5476" i="44"/>
  <c r="CE5477" i="44"/>
  <c r="CE5478" i="44"/>
  <c r="CE5479" i="44"/>
  <c r="CE5480" i="44"/>
  <c r="CE5481" i="44"/>
  <c r="CE5482" i="44"/>
  <c r="CE5483" i="44"/>
  <c r="CE5484" i="44"/>
  <c r="CE5485" i="44"/>
  <c r="CE5486" i="44"/>
  <c r="CE5487" i="44"/>
  <c r="CE5488" i="44"/>
  <c r="CE5489" i="44"/>
  <c r="CE5490" i="44"/>
  <c r="CE5491" i="44"/>
  <c r="CE5492" i="44"/>
  <c r="CE5493" i="44"/>
  <c r="CE5494" i="44"/>
  <c r="CE5495" i="44"/>
  <c r="CE5496" i="44"/>
  <c r="CE5497" i="44"/>
  <c r="CE5498" i="44"/>
  <c r="CE5499" i="44"/>
  <c r="CE5500" i="44"/>
  <c r="CE5501" i="44"/>
  <c r="CE5502" i="44"/>
  <c r="CE5503" i="44"/>
  <c r="CE5504" i="44"/>
  <c r="CE5505" i="44"/>
  <c r="CE5506" i="44"/>
  <c r="CE5507" i="44"/>
  <c r="CE5508" i="44"/>
  <c r="CE5509" i="44"/>
  <c r="CE5510" i="44"/>
  <c r="CE5511" i="44"/>
  <c r="CE5512" i="44"/>
  <c r="CE5513" i="44"/>
  <c r="CE5514" i="44"/>
  <c r="CE5515" i="44"/>
  <c r="CE5516" i="44"/>
  <c r="CE5517" i="44"/>
  <c r="CE5518" i="44"/>
  <c r="CE5519" i="44"/>
  <c r="CE5520" i="44"/>
  <c r="CE5521" i="44"/>
  <c r="CE5522" i="44"/>
  <c r="CE5523" i="44"/>
  <c r="CE5524" i="44"/>
  <c r="CE5525" i="44"/>
  <c r="CE5526" i="44"/>
  <c r="CE5527" i="44"/>
  <c r="CE5528" i="44"/>
  <c r="CE5529" i="44"/>
  <c r="CE5530" i="44"/>
  <c r="CE5531" i="44"/>
  <c r="CE5532" i="44"/>
  <c r="CE5533" i="44"/>
  <c r="CE5534" i="44"/>
  <c r="CE5535" i="44"/>
  <c r="CE5536" i="44"/>
  <c r="CE5537" i="44"/>
  <c r="CE5538" i="44"/>
  <c r="CE5539" i="44"/>
  <c r="CE5540" i="44"/>
  <c r="CE5541" i="44"/>
  <c r="CE5542" i="44"/>
  <c r="CE5543" i="44"/>
  <c r="CE5544" i="44"/>
  <c r="CE5545" i="44"/>
  <c r="CE5546" i="44"/>
  <c r="CE5547" i="44"/>
  <c r="CE5548" i="44"/>
  <c r="CE5549" i="44"/>
  <c r="CE5550" i="44"/>
  <c r="CE5551" i="44"/>
  <c r="CE5552" i="44"/>
  <c r="CE5553" i="44"/>
  <c r="CE5554" i="44"/>
  <c r="CE5555" i="44"/>
  <c r="CE5556" i="44"/>
  <c r="CE5557" i="44"/>
  <c r="CE5558" i="44"/>
  <c r="CE5559" i="44"/>
  <c r="CE5560" i="44"/>
  <c r="CE5561" i="44"/>
  <c r="CE5562" i="44"/>
  <c r="CE5563" i="44"/>
  <c r="CE5564" i="44"/>
  <c r="CE5565" i="44"/>
  <c r="CE5566" i="44"/>
  <c r="CE5567" i="44"/>
  <c r="CE5568" i="44"/>
  <c r="CE5569" i="44"/>
  <c r="CE5570" i="44"/>
  <c r="CE5571" i="44"/>
  <c r="CE5572" i="44"/>
  <c r="CE5573" i="44"/>
  <c r="CE5574" i="44"/>
  <c r="CE5575" i="44"/>
  <c r="CE5576" i="44"/>
  <c r="CE5577" i="44"/>
  <c r="CE5578" i="44"/>
  <c r="CE5579" i="44"/>
  <c r="CE5580" i="44"/>
  <c r="CE5581" i="44"/>
  <c r="CE5582" i="44"/>
  <c r="CE5583" i="44"/>
  <c r="CE5584" i="44"/>
  <c r="CE5585" i="44"/>
  <c r="CE5586" i="44"/>
  <c r="CE5587" i="44"/>
  <c r="CE5588" i="44"/>
  <c r="CE5589" i="44"/>
  <c r="CE5590" i="44"/>
  <c r="CE5591" i="44"/>
  <c r="CE5592" i="44"/>
  <c r="CE5593" i="44"/>
  <c r="CE5594" i="44"/>
  <c r="CE5595" i="44"/>
  <c r="CE5596" i="44"/>
  <c r="CE5597" i="44"/>
  <c r="CE5598" i="44"/>
  <c r="CE5599" i="44"/>
  <c r="CE5600" i="44"/>
  <c r="CE5601" i="44"/>
  <c r="CE5602" i="44"/>
  <c r="CE5603" i="44"/>
  <c r="CE5604" i="44"/>
  <c r="CE5605" i="44"/>
  <c r="CE5606" i="44"/>
  <c r="CE5607" i="44"/>
  <c r="CE5608" i="44"/>
  <c r="CE5609" i="44"/>
  <c r="CE5610" i="44"/>
  <c r="CE5611" i="44"/>
  <c r="CE5612" i="44"/>
  <c r="CE5613" i="44"/>
  <c r="CE5614" i="44"/>
  <c r="CE5615" i="44"/>
  <c r="CE5616" i="44"/>
  <c r="CE5617" i="44"/>
  <c r="CE5618" i="44"/>
  <c r="CE5619" i="44"/>
  <c r="CE5620" i="44"/>
  <c r="CE5621" i="44"/>
  <c r="CE5622" i="44"/>
  <c r="CE5623" i="44"/>
  <c r="CE5624" i="44"/>
  <c r="CE5625" i="44"/>
  <c r="CE5626" i="44"/>
  <c r="CE5627" i="44"/>
  <c r="CE5628" i="44"/>
  <c r="CE5629" i="44"/>
  <c r="CE5630" i="44"/>
  <c r="CE5631" i="44"/>
  <c r="CE5632" i="44"/>
  <c r="CE5633" i="44"/>
  <c r="CE5634" i="44"/>
  <c r="CE5635" i="44"/>
  <c r="CE5636" i="44"/>
  <c r="CE5637" i="44"/>
  <c r="CE5638" i="44"/>
  <c r="CE5639" i="44"/>
  <c r="CE5640" i="44"/>
  <c r="CE5641" i="44"/>
  <c r="CE5642" i="44"/>
  <c r="CE5643" i="44"/>
  <c r="CE5644" i="44"/>
  <c r="CE5645" i="44"/>
  <c r="CE5646" i="44"/>
  <c r="CE5647" i="44"/>
  <c r="CE5648" i="44"/>
  <c r="CE5649" i="44"/>
  <c r="CE5650" i="44"/>
  <c r="CE5651" i="44"/>
  <c r="CE5652" i="44"/>
  <c r="CE5653" i="44"/>
  <c r="CE5654" i="44"/>
  <c r="CE5655" i="44"/>
  <c r="CE5656" i="44"/>
  <c r="CE5657" i="44"/>
  <c r="CE5658" i="44"/>
  <c r="CE5659" i="44"/>
  <c r="CE5660" i="44"/>
  <c r="CE5661" i="44"/>
  <c r="CE5662" i="44"/>
  <c r="CE5663" i="44"/>
  <c r="CE5664" i="44"/>
  <c r="CE5665" i="44"/>
  <c r="CE5666" i="44"/>
  <c r="CE5667" i="44"/>
  <c r="CE5668" i="44"/>
  <c r="CE5669" i="44"/>
  <c r="CE5670" i="44"/>
  <c r="CE5671" i="44"/>
  <c r="CE5672" i="44"/>
  <c r="CE5673" i="44"/>
  <c r="CE5674" i="44"/>
  <c r="CE5675" i="44"/>
  <c r="CE5676" i="44"/>
  <c r="CE5677" i="44"/>
  <c r="CE5678" i="44"/>
  <c r="CE5679" i="44"/>
  <c r="CE5680" i="44"/>
  <c r="CE5681" i="44"/>
  <c r="CE5682" i="44"/>
  <c r="CE5683" i="44"/>
  <c r="CE5684" i="44"/>
  <c r="CE5685" i="44"/>
  <c r="CE5686" i="44"/>
  <c r="CE5687" i="44"/>
  <c r="CE5688" i="44"/>
  <c r="CE5689" i="44"/>
  <c r="CE5690" i="44"/>
  <c r="CE5691" i="44"/>
  <c r="CE5692" i="44"/>
  <c r="CE5693" i="44"/>
  <c r="CE5694" i="44"/>
  <c r="CE5695" i="44"/>
  <c r="CE5696" i="44"/>
  <c r="CE5697" i="44"/>
  <c r="CE5698" i="44"/>
  <c r="CE5699" i="44"/>
  <c r="CE5700" i="44"/>
  <c r="CE5701" i="44"/>
  <c r="CE5702" i="44"/>
  <c r="CE5703" i="44"/>
  <c r="CE5704" i="44"/>
  <c r="CE5705" i="44"/>
  <c r="CE5706" i="44"/>
  <c r="CE5707" i="44"/>
  <c r="CE5708" i="44"/>
  <c r="CE5709" i="44"/>
  <c r="CE5710" i="44"/>
  <c r="CE5711" i="44"/>
  <c r="CE5712" i="44"/>
  <c r="CE5713" i="44"/>
  <c r="CE5714" i="44"/>
  <c r="CE5715" i="44"/>
  <c r="CE5716" i="44"/>
  <c r="CE5717" i="44"/>
  <c r="CE5718" i="44"/>
  <c r="CE5719" i="44"/>
  <c r="CE5720" i="44"/>
  <c r="CE5721" i="44"/>
  <c r="CE5722" i="44"/>
  <c r="CE5723" i="44"/>
  <c r="CE5724" i="44"/>
  <c r="CE5725" i="44"/>
  <c r="CE5726" i="44"/>
  <c r="CE5727" i="44"/>
  <c r="CE5728" i="44"/>
  <c r="CE5729" i="44"/>
  <c r="CE5730" i="44"/>
  <c r="CE5731" i="44"/>
  <c r="CE5732" i="44"/>
  <c r="CE5733" i="44"/>
  <c r="CE5734" i="44"/>
  <c r="CE5735" i="44"/>
  <c r="CE5736" i="44"/>
  <c r="CE5737" i="44"/>
  <c r="CE5738" i="44"/>
  <c r="CE5739" i="44"/>
  <c r="CE5740" i="44"/>
  <c r="CE5741" i="44"/>
  <c r="CE5742" i="44"/>
  <c r="CE5743" i="44"/>
  <c r="CE5744" i="44"/>
  <c r="CE5745" i="44"/>
  <c r="CE5746" i="44"/>
  <c r="CE5747" i="44"/>
  <c r="CE5748" i="44"/>
  <c r="CE5749" i="44"/>
  <c r="CE5750" i="44"/>
  <c r="CE5751" i="44"/>
  <c r="CE5752" i="44"/>
  <c r="CE5753" i="44"/>
  <c r="CE5754" i="44"/>
  <c r="CE5755" i="44"/>
  <c r="CE5756" i="44"/>
  <c r="CE5757" i="44"/>
  <c r="CE5758" i="44"/>
  <c r="CE5759" i="44"/>
  <c r="CE5760" i="44"/>
  <c r="CE5761" i="44"/>
  <c r="CE5762" i="44"/>
  <c r="CE5763" i="44"/>
  <c r="CE5764" i="44"/>
  <c r="CE5765" i="44"/>
  <c r="CE5766" i="44"/>
  <c r="CE5767" i="44"/>
  <c r="CE5768" i="44"/>
  <c r="CE5769" i="44"/>
  <c r="CE5770" i="44"/>
  <c r="CE5771" i="44"/>
  <c r="CE5772" i="44"/>
  <c r="CE5773" i="44"/>
  <c r="CE5774" i="44"/>
  <c r="CE5775" i="44"/>
  <c r="CE5776" i="44"/>
  <c r="CE5777" i="44"/>
  <c r="CE5778" i="44"/>
  <c r="CE5779" i="44"/>
  <c r="CE5780" i="44"/>
  <c r="CE5781" i="44"/>
  <c r="CE5782" i="44"/>
  <c r="CE5783" i="44"/>
  <c r="CE5784" i="44"/>
  <c r="CE5785" i="44"/>
  <c r="CE5786" i="44"/>
  <c r="CE5787" i="44"/>
  <c r="CE5788" i="44"/>
  <c r="CE5789" i="44"/>
  <c r="CE5790" i="44"/>
  <c r="CE5791" i="44"/>
  <c r="CE5792" i="44"/>
  <c r="CE5793" i="44"/>
  <c r="CE5794" i="44"/>
  <c r="CE5795" i="44"/>
  <c r="CE5796" i="44"/>
  <c r="CE5797" i="44"/>
  <c r="CE5798" i="44"/>
  <c r="CE5799" i="44"/>
  <c r="CE5800" i="44"/>
  <c r="CE5801" i="44"/>
  <c r="CE5802" i="44"/>
  <c r="CE5803" i="44"/>
  <c r="CE5804" i="44"/>
  <c r="CE5805" i="44"/>
  <c r="CE5806" i="44"/>
  <c r="CE5807" i="44"/>
  <c r="CE5808" i="44"/>
  <c r="CE5809" i="44"/>
  <c r="CE5810" i="44"/>
  <c r="CE5811" i="44"/>
  <c r="CE5812" i="44"/>
  <c r="CE5813" i="44"/>
  <c r="CE5814" i="44"/>
  <c r="CE5815" i="44"/>
  <c r="CE5816" i="44"/>
  <c r="CE5817" i="44"/>
  <c r="CE5818" i="44"/>
  <c r="CE5819" i="44"/>
  <c r="CE5820" i="44"/>
  <c r="CE5821" i="44"/>
  <c r="CE5822" i="44"/>
  <c r="CE5823" i="44"/>
  <c r="CE5824" i="44"/>
  <c r="CE5825" i="44"/>
  <c r="CE5826" i="44"/>
  <c r="CE5827" i="44"/>
  <c r="CE5828" i="44"/>
  <c r="CE5829" i="44"/>
  <c r="CE5830" i="44"/>
  <c r="CE5831" i="44"/>
  <c r="CE5832" i="44"/>
  <c r="CE5833" i="44"/>
  <c r="CE5834" i="44"/>
  <c r="CE5835" i="44"/>
  <c r="CE5836" i="44"/>
  <c r="CE5837" i="44"/>
  <c r="CE5838" i="44"/>
  <c r="CE5839" i="44"/>
  <c r="CE5840" i="44"/>
  <c r="CE5841" i="44"/>
  <c r="CE5842" i="44"/>
  <c r="CE5843" i="44"/>
  <c r="CE5844" i="44"/>
  <c r="CE5845" i="44"/>
  <c r="CE5846" i="44"/>
  <c r="CE5847" i="44"/>
  <c r="CE5848" i="44"/>
  <c r="CE5849" i="44"/>
  <c r="CE5850" i="44"/>
  <c r="CE5851" i="44"/>
  <c r="CE5852" i="44"/>
  <c r="CE5853" i="44"/>
  <c r="CE5854" i="44"/>
  <c r="CE5855" i="44"/>
  <c r="CE5856" i="44"/>
  <c r="CE5857" i="44"/>
  <c r="CE5858" i="44"/>
  <c r="CE5859" i="44"/>
  <c r="CE5860" i="44"/>
  <c r="CE5861" i="44"/>
  <c r="CE5862" i="44"/>
  <c r="CE5863" i="44"/>
  <c r="CE5864" i="44"/>
  <c r="CE5865" i="44"/>
  <c r="CE5866" i="44"/>
  <c r="CE5867" i="44"/>
  <c r="CE5868" i="44"/>
  <c r="CE5869" i="44"/>
  <c r="CE5870" i="44"/>
  <c r="CE5871" i="44"/>
  <c r="CE5872" i="44"/>
  <c r="CE5873" i="44"/>
  <c r="CE5874" i="44"/>
  <c r="CE5875" i="44"/>
  <c r="CE5876" i="44"/>
  <c r="CE5877" i="44"/>
  <c r="CE5878" i="44"/>
  <c r="CE5879" i="44"/>
  <c r="CE5880" i="44"/>
  <c r="CE5881" i="44"/>
  <c r="CE5882" i="44"/>
  <c r="CE5883" i="44"/>
  <c r="CE5884" i="44"/>
  <c r="CE5885" i="44"/>
  <c r="CE5886" i="44"/>
  <c r="CE5887" i="44"/>
  <c r="CE5888" i="44"/>
  <c r="CE5889" i="44"/>
  <c r="CE5890" i="44"/>
  <c r="CE5891" i="44"/>
  <c r="CE5892" i="44"/>
  <c r="CE5893" i="44"/>
  <c r="CE5894" i="44"/>
  <c r="CE5895" i="44"/>
  <c r="CE5896" i="44"/>
  <c r="CE5897" i="44"/>
  <c r="CE5898" i="44"/>
  <c r="CE5899" i="44"/>
  <c r="CE5900" i="44"/>
  <c r="CE5901" i="44"/>
  <c r="CE5902" i="44"/>
  <c r="CE5903" i="44"/>
  <c r="CE5904" i="44"/>
  <c r="CE5905" i="44"/>
  <c r="CE5906" i="44"/>
  <c r="CE5907" i="44"/>
  <c r="CE5908" i="44"/>
  <c r="CE5909" i="44"/>
  <c r="CE5910" i="44"/>
  <c r="CE5911" i="44"/>
  <c r="CE5912" i="44"/>
  <c r="CE5913" i="44"/>
  <c r="CE5914" i="44"/>
  <c r="CE5915" i="44"/>
  <c r="CE5916" i="44"/>
  <c r="CE5917" i="44"/>
  <c r="CE5918" i="44"/>
  <c r="CE5919" i="44"/>
  <c r="CE5920" i="44"/>
  <c r="CE5921" i="44"/>
  <c r="CE5922" i="44"/>
  <c r="CE5923" i="44"/>
  <c r="CE5924" i="44"/>
  <c r="CE5925" i="44"/>
  <c r="CE5926" i="44"/>
  <c r="CE5927" i="44"/>
  <c r="CE5928" i="44"/>
  <c r="CE5929" i="44"/>
  <c r="CE5930" i="44"/>
  <c r="CE5931" i="44"/>
  <c r="CE5932" i="44"/>
  <c r="CE5933" i="44"/>
  <c r="CE5934" i="44"/>
  <c r="CE5935" i="44"/>
  <c r="CE5936" i="44"/>
  <c r="CE5937" i="44"/>
  <c r="CE5938" i="44"/>
  <c r="CE5939" i="44"/>
  <c r="CE5940" i="44"/>
  <c r="CE5941" i="44"/>
  <c r="CE5942" i="44"/>
  <c r="CE5943" i="44"/>
  <c r="CE5944" i="44"/>
  <c r="CE5945" i="44"/>
  <c r="CE5946" i="44"/>
  <c r="CE5947" i="44"/>
  <c r="CE5948" i="44"/>
  <c r="CE5949" i="44"/>
  <c r="CE5950" i="44"/>
  <c r="CE5951" i="44"/>
  <c r="CE5952" i="44"/>
  <c r="CE5953" i="44"/>
  <c r="CE5954" i="44"/>
  <c r="CE5955" i="44"/>
  <c r="CE5956" i="44"/>
  <c r="CE5957" i="44"/>
  <c r="CE5958" i="44"/>
  <c r="CE5959" i="44"/>
  <c r="CE5960" i="44"/>
  <c r="CE5961" i="44"/>
  <c r="CE5962" i="44"/>
  <c r="CE5963" i="44"/>
  <c r="CE5964" i="44"/>
  <c r="CE5965" i="44"/>
  <c r="CE5966" i="44"/>
  <c r="CE5967" i="44"/>
  <c r="CE5968" i="44"/>
  <c r="CE5969" i="44"/>
  <c r="CE5970" i="44"/>
  <c r="CE5971" i="44"/>
  <c r="CE5972" i="44"/>
  <c r="CE5973" i="44"/>
  <c r="CE5974" i="44"/>
  <c r="CE5975" i="44"/>
  <c r="CE5976" i="44"/>
  <c r="CE5977" i="44"/>
  <c r="CE5978" i="44"/>
  <c r="CE5979" i="44"/>
  <c r="CE5980" i="44"/>
  <c r="CE5981" i="44"/>
  <c r="CE5982" i="44"/>
  <c r="CE5983" i="44"/>
  <c r="CE5984" i="44"/>
  <c r="CE5985" i="44"/>
  <c r="CE5986" i="44"/>
  <c r="CE5987" i="44"/>
  <c r="CE5988" i="44"/>
  <c r="CE5989" i="44"/>
  <c r="CE5990" i="44"/>
  <c r="CE5991" i="44"/>
  <c r="CE5992" i="44"/>
  <c r="CE5993" i="44"/>
  <c r="CE5994" i="44"/>
  <c r="CE5995" i="44"/>
  <c r="CE5996" i="44"/>
  <c r="CE5997" i="44"/>
  <c r="CE5998" i="44"/>
  <c r="CE5999" i="44"/>
  <c r="CE6000" i="44"/>
  <c r="CE6001" i="44"/>
  <c r="CE6002" i="44"/>
  <c r="CE6003" i="44"/>
  <c r="CE6004" i="44"/>
  <c r="CE6005" i="44"/>
  <c r="CE6006" i="44"/>
  <c r="CE6007" i="44"/>
  <c r="CE6008" i="44"/>
  <c r="CE6009" i="44"/>
  <c r="CE6010" i="44"/>
  <c r="CE6011" i="44"/>
  <c r="CE6012" i="44"/>
  <c r="CE6013" i="44"/>
  <c r="CE6014" i="44"/>
  <c r="CE6015" i="44"/>
  <c r="CE6016" i="44"/>
  <c r="CE6017" i="44"/>
  <c r="CE6018" i="44"/>
  <c r="CE6019" i="44"/>
  <c r="CE6020" i="44"/>
  <c r="CE6021" i="44"/>
  <c r="CE6022" i="44"/>
  <c r="CE6023" i="44"/>
  <c r="CE6024" i="44"/>
  <c r="CE6025" i="44"/>
  <c r="CE6026" i="44"/>
  <c r="CE6027" i="44"/>
  <c r="CE6028" i="44"/>
  <c r="CE6029" i="44"/>
  <c r="CE6030" i="44"/>
  <c r="CE6031" i="44"/>
  <c r="CE6032" i="44"/>
  <c r="CE6033" i="44"/>
  <c r="CE6034" i="44"/>
  <c r="CE6035" i="44"/>
  <c r="CE6036" i="44"/>
  <c r="CE6037" i="44"/>
  <c r="CE6038" i="44"/>
  <c r="CE6039" i="44"/>
  <c r="CE6040" i="44"/>
  <c r="CE6041" i="44"/>
  <c r="CE6042" i="44"/>
  <c r="CE6043" i="44"/>
  <c r="CE6044" i="44"/>
  <c r="CE6045" i="44"/>
  <c r="CE6046" i="44"/>
  <c r="CE6047" i="44"/>
  <c r="CE6048" i="44"/>
  <c r="CE6049" i="44"/>
  <c r="CE6050" i="44"/>
  <c r="CE6051" i="44"/>
  <c r="CE6052" i="44"/>
  <c r="CE6053" i="44"/>
  <c r="CE6054" i="44"/>
  <c r="CE6055" i="44"/>
  <c r="CE6056" i="44"/>
  <c r="CE6057" i="44"/>
  <c r="CE6058" i="44"/>
  <c r="CE6059" i="44"/>
  <c r="CE6060" i="44"/>
  <c r="CE6061" i="44"/>
  <c r="CE6062" i="44"/>
  <c r="CE6063" i="44"/>
  <c r="CE6064" i="44"/>
  <c r="CE6065" i="44"/>
  <c r="CE6066" i="44"/>
  <c r="CE6067" i="44"/>
  <c r="CE6068" i="44"/>
  <c r="CE6069" i="44"/>
  <c r="CE6070" i="44"/>
  <c r="CE6071" i="44"/>
  <c r="CE6072" i="44"/>
  <c r="CE6073" i="44"/>
  <c r="CE6074" i="44"/>
  <c r="CE6075" i="44"/>
  <c r="CE6076" i="44"/>
  <c r="CE6077" i="44"/>
  <c r="CE6078" i="44"/>
  <c r="CE6079" i="44"/>
  <c r="CE6080" i="44"/>
  <c r="CE6081" i="44"/>
  <c r="CE6082" i="44"/>
  <c r="CE6083" i="44"/>
  <c r="CE6084" i="44"/>
  <c r="CE6085" i="44"/>
  <c r="CE6086" i="44"/>
  <c r="CE6087" i="44"/>
  <c r="CE6088" i="44"/>
  <c r="CE6089" i="44"/>
  <c r="CE6090" i="44"/>
  <c r="CE6091" i="44"/>
  <c r="CE6092" i="44"/>
  <c r="CE6093" i="44"/>
  <c r="CE6094" i="44"/>
  <c r="CE6095" i="44"/>
  <c r="CE6096" i="44"/>
  <c r="CE6097" i="44"/>
  <c r="CE6098" i="44"/>
  <c r="CE6099" i="44"/>
  <c r="CE6100" i="44"/>
  <c r="CE6101" i="44"/>
  <c r="CE6102" i="44"/>
  <c r="CE6103" i="44"/>
  <c r="CE6104" i="44"/>
  <c r="CE6105" i="44"/>
  <c r="CE6106" i="44"/>
  <c r="CE6107" i="44"/>
  <c r="CE6108" i="44"/>
  <c r="CE6109" i="44"/>
  <c r="CE6110" i="44"/>
  <c r="CE6111" i="44"/>
  <c r="CE6112" i="44"/>
  <c r="CE6113" i="44"/>
  <c r="CE6114" i="44"/>
  <c r="CE6115" i="44"/>
  <c r="CE6116" i="44"/>
  <c r="CE6117" i="44"/>
  <c r="CE6118" i="44"/>
  <c r="CE6119" i="44"/>
  <c r="CE6120" i="44"/>
  <c r="CE6121" i="44"/>
  <c r="CE6122" i="44"/>
  <c r="CE6123" i="44"/>
  <c r="CE6124" i="44"/>
  <c r="CE6125" i="44"/>
  <c r="CE6126" i="44"/>
  <c r="CE6127" i="44"/>
  <c r="CE6128" i="44"/>
  <c r="CE6129" i="44"/>
  <c r="CE6130" i="44"/>
  <c r="CE6131" i="44"/>
  <c r="CE6132" i="44"/>
  <c r="CE6133" i="44"/>
  <c r="CE6134" i="44"/>
  <c r="CE6135" i="44"/>
  <c r="CE6136" i="44"/>
  <c r="CE6137" i="44"/>
  <c r="CE6138" i="44"/>
  <c r="CE6139" i="44"/>
  <c r="CE6140" i="44"/>
  <c r="CE6141" i="44"/>
  <c r="CE6142" i="44"/>
  <c r="CE6143" i="44"/>
  <c r="CE6144" i="44"/>
  <c r="CE6145" i="44"/>
  <c r="CE6146" i="44"/>
  <c r="CE6147" i="44"/>
  <c r="CE6148" i="44"/>
  <c r="CE6149" i="44"/>
  <c r="CE6150" i="44"/>
  <c r="CE6151" i="44"/>
  <c r="CE6152" i="44"/>
  <c r="CE6153" i="44"/>
  <c r="CE6154" i="44"/>
  <c r="CE6155" i="44"/>
  <c r="CE6156" i="44"/>
  <c r="CE6157" i="44"/>
  <c r="CE6158" i="44"/>
  <c r="CE6159" i="44"/>
  <c r="CE6160" i="44"/>
  <c r="CE6161" i="44"/>
  <c r="CE6162" i="44"/>
  <c r="CE6163" i="44"/>
  <c r="CE6164" i="44"/>
  <c r="CE6165" i="44"/>
  <c r="CE6166" i="44"/>
  <c r="CE6167" i="44"/>
  <c r="CE6168" i="44"/>
  <c r="CE6169" i="44"/>
  <c r="CE6170" i="44"/>
  <c r="CE6171" i="44"/>
  <c r="CE6172" i="44"/>
  <c r="CE6173" i="44"/>
  <c r="CE6174" i="44"/>
  <c r="CE6175" i="44"/>
  <c r="CE6176" i="44"/>
  <c r="CE6177" i="44"/>
  <c r="CE6178" i="44"/>
  <c r="CE6179" i="44"/>
  <c r="CE6180" i="44"/>
  <c r="CE6181" i="44"/>
  <c r="CE6182" i="44"/>
  <c r="CE6183" i="44"/>
  <c r="CE6184" i="44"/>
  <c r="CE6185" i="44"/>
  <c r="CE6186" i="44"/>
  <c r="CE6187" i="44"/>
  <c r="CE6188" i="44"/>
  <c r="CE6189" i="44"/>
  <c r="CE6190" i="44"/>
  <c r="CE6191" i="44"/>
  <c r="CE6192" i="44"/>
  <c r="CE6193" i="44"/>
  <c r="CE6194" i="44"/>
  <c r="CE6195" i="44"/>
  <c r="CE6196" i="44"/>
  <c r="CE6197" i="44"/>
  <c r="CE6198" i="44"/>
  <c r="CE6199" i="44"/>
  <c r="CE6200" i="44"/>
  <c r="CE6201" i="44"/>
  <c r="CE6202" i="44"/>
  <c r="CE6203" i="44"/>
  <c r="CE6204" i="44"/>
  <c r="CE6205" i="44"/>
  <c r="CE6206" i="44"/>
  <c r="CE6207" i="44"/>
  <c r="CE6208" i="44"/>
  <c r="CE6209" i="44"/>
  <c r="CE6210" i="44"/>
  <c r="CE6211" i="44"/>
  <c r="CE6212" i="44"/>
  <c r="CE6213" i="44"/>
  <c r="CE6214" i="44"/>
  <c r="CE6215" i="44"/>
  <c r="CE6216" i="44"/>
  <c r="CE6217" i="44"/>
  <c r="CE6218" i="44"/>
  <c r="CE6219" i="44"/>
  <c r="CE6220" i="44"/>
  <c r="CE6221" i="44"/>
  <c r="CE6222" i="44"/>
  <c r="CE6223" i="44"/>
  <c r="CE6224" i="44"/>
  <c r="CE6225" i="44"/>
  <c r="CE6226" i="44"/>
  <c r="CE6227" i="44"/>
  <c r="CE6228" i="44"/>
  <c r="CE6229" i="44"/>
  <c r="CE6230" i="44"/>
  <c r="CE6231" i="44"/>
  <c r="CE6232" i="44"/>
  <c r="CE6233" i="44"/>
  <c r="CE6234" i="44"/>
  <c r="CE6235" i="44"/>
  <c r="CE6236" i="44"/>
  <c r="CE6237" i="44"/>
  <c r="CE6238" i="44"/>
  <c r="CE6239" i="44"/>
  <c r="CE6240" i="44"/>
  <c r="CE6241" i="44"/>
  <c r="CE6242" i="44"/>
  <c r="CE6243" i="44"/>
  <c r="CE6244" i="44"/>
  <c r="CE6245" i="44"/>
  <c r="CE6246" i="44"/>
  <c r="CE6247" i="44"/>
  <c r="CE6248" i="44"/>
  <c r="CE6249" i="44"/>
  <c r="CE6250" i="44"/>
  <c r="CE6251" i="44"/>
  <c r="CE6252" i="44"/>
  <c r="CE6253" i="44"/>
  <c r="CE6254" i="44"/>
  <c r="CE6255" i="44"/>
  <c r="CE6256" i="44"/>
  <c r="CE6257" i="44"/>
  <c r="CE6258" i="44"/>
  <c r="CE6259" i="44"/>
  <c r="CE6260" i="44"/>
  <c r="CE6261" i="44"/>
  <c r="CE6262" i="44"/>
  <c r="CE6263" i="44"/>
  <c r="CE6264" i="44"/>
  <c r="CE6265" i="44"/>
  <c r="CE6266" i="44"/>
  <c r="CE6267" i="44"/>
  <c r="CE6268" i="44"/>
  <c r="CE6269" i="44"/>
  <c r="CE6270" i="44"/>
  <c r="CE6271" i="44"/>
  <c r="CE6272" i="44"/>
  <c r="CE6273" i="44"/>
  <c r="CE6274" i="44"/>
  <c r="CE6275" i="44"/>
  <c r="CE6276" i="44"/>
  <c r="CE6277" i="44"/>
  <c r="CE6278" i="44"/>
  <c r="CE6279" i="44"/>
  <c r="CE6280" i="44"/>
  <c r="CE6281" i="44"/>
  <c r="CE6282" i="44"/>
  <c r="CE6283" i="44"/>
  <c r="CE6284" i="44"/>
  <c r="CE6285" i="44"/>
  <c r="CE6286" i="44"/>
  <c r="CE6287" i="44"/>
  <c r="CE6288" i="44"/>
  <c r="CE6289" i="44"/>
  <c r="CE6290" i="44"/>
  <c r="CE6291" i="44"/>
  <c r="CE6292" i="44"/>
  <c r="CE6293" i="44"/>
  <c r="CE6294" i="44"/>
  <c r="CE6295" i="44"/>
  <c r="CE6296" i="44"/>
  <c r="CE6297" i="44"/>
  <c r="CE6298" i="44"/>
  <c r="CE6299" i="44"/>
  <c r="CE6300" i="44"/>
  <c r="CE6301" i="44"/>
  <c r="CE6302" i="44"/>
  <c r="CE6303" i="44"/>
  <c r="CE6304" i="44"/>
  <c r="CE6305" i="44"/>
  <c r="CE6306" i="44"/>
  <c r="CE6307" i="44"/>
  <c r="CE6308" i="44"/>
  <c r="CE6309" i="44"/>
  <c r="CE6310" i="44"/>
  <c r="CE6311" i="44"/>
  <c r="CE6312" i="44"/>
  <c r="CE6313" i="44"/>
  <c r="CE6314" i="44"/>
  <c r="CE6315" i="44"/>
  <c r="CE6316" i="44"/>
  <c r="CE6317" i="44"/>
  <c r="CE6318" i="44"/>
  <c r="CE6319" i="44"/>
  <c r="CE6320" i="44"/>
  <c r="CE6321" i="44"/>
  <c r="CE6322" i="44"/>
  <c r="CE6323" i="44"/>
  <c r="CE6324" i="44"/>
  <c r="CE6325" i="44"/>
  <c r="CE6326" i="44"/>
  <c r="CE6327" i="44"/>
  <c r="CE6328" i="44"/>
  <c r="CE6329" i="44"/>
  <c r="CE6330" i="44"/>
  <c r="CE6331" i="44"/>
  <c r="CE6332" i="44"/>
  <c r="CE6333" i="44"/>
  <c r="CE6334" i="44"/>
  <c r="CE6335" i="44"/>
  <c r="CE6336" i="44"/>
  <c r="CE6337" i="44"/>
  <c r="CE6338" i="44"/>
  <c r="CE6339" i="44"/>
  <c r="CE6340" i="44"/>
  <c r="CE6341" i="44"/>
  <c r="CE6342" i="44"/>
  <c r="CE6343" i="44"/>
  <c r="CE6344" i="44"/>
  <c r="CE6345" i="44"/>
  <c r="CE6346" i="44"/>
  <c r="CE6347" i="44"/>
  <c r="CE6348" i="44"/>
  <c r="CE6349" i="44"/>
  <c r="CE6350" i="44"/>
  <c r="CE6351" i="44"/>
  <c r="CE6352" i="44"/>
  <c r="CE6353" i="44"/>
  <c r="CE6354" i="44"/>
  <c r="CE6355" i="44"/>
  <c r="CE6356" i="44"/>
  <c r="CE6357" i="44"/>
  <c r="CE6358" i="44"/>
  <c r="CE6359" i="44"/>
  <c r="CE6360" i="44"/>
  <c r="CE6361" i="44"/>
  <c r="CE6362" i="44"/>
  <c r="CE6363" i="44"/>
  <c r="CE6364" i="44"/>
  <c r="CE6365" i="44"/>
  <c r="CE6366" i="44"/>
  <c r="CE6367" i="44"/>
  <c r="CE6368" i="44"/>
  <c r="CE6369" i="44"/>
  <c r="CE6370" i="44"/>
  <c r="CE6371" i="44"/>
  <c r="CE6372" i="44"/>
  <c r="CE6373" i="44"/>
  <c r="CE6374" i="44"/>
  <c r="CE6375" i="44"/>
  <c r="CE6376" i="44"/>
  <c r="CE6377" i="44"/>
  <c r="CE6378" i="44"/>
  <c r="CE6379" i="44"/>
  <c r="CE6380" i="44"/>
  <c r="CE6381" i="44"/>
  <c r="CE6382" i="44"/>
  <c r="CE6383" i="44"/>
  <c r="CE6384" i="44"/>
  <c r="CE6385" i="44"/>
  <c r="CE6386" i="44"/>
  <c r="CE6387" i="44"/>
  <c r="CE6388" i="44"/>
  <c r="CE6389" i="44"/>
  <c r="CE6390" i="44"/>
  <c r="CE6391" i="44"/>
  <c r="CE6392" i="44"/>
  <c r="CE6393" i="44"/>
  <c r="CE6394" i="44"/>
  <c r="CE6395" i="44"/>
  <c r="CE6396" i="44"/>
  <c r="CE6397" i="44"/>
  <c r="CE6398" i="44"/>
  <c r="CE6399" i="44"/>
  <c r="CE6400" i="44"/>
  <c r="CE6401" i="44"/>
  <c r="CE6402" i="44"/>
  <c r="CE6403" i="44"/>
  <c r="CE6404" i="44"/>
  <c r="CE6405" i="44"/>
  <c r="CE6406" i="44"/>
  <c r="CE6407" i="44"/>
  <c r="CE6408" i="44"/>
  <c r="CE6409" i="44"/>
  <c r="CE6410" i="44"/>
  <c r="CE6411" i="44"/>
  <c r="CE6412" i="44"/>
  <c r="CE6413" i="44"/>
  <c r="CE6414" i="44"/>
  <c r="CE6415" i="44"/>
  <c r="CE6416" i="44"/>
  <c r="CE6417" i="44"/>
  <c r="CE6418" i="44"/>
  <c r="CE6419" i="44"/>
  <c r="CE6420" i="44"/>
  <c r="CE6421" i="44"/>
  <c r="CE6422" i="44"/>
  <c r="CE6423" i="44"/>
  <c r="CE6424" i="44"/>
  <c r="CE6425" i="44"/>
  <c r="CE6426" i="44"/>
  <c r="CE6427" i="44"/>
  <c r="CE6428" i="44"/>
  <c r="CE6429" i="44"/>
  <c r="CE6430" i="44"/>
  <c r="CE6431" i="44"/>
  <c r="CE6432" i="44"/>
  <c r="CE6433" i="44"/>
  <c r="CE6434" i="44"/>
  <c r="CE6435" i="44"/>
  <c r="CE6436" i="44"/>
  <c r="CE6437" i="44"/>
  <c r="CE6438" i="44"/>
  <c r="CE6439" i="44"/>
  <c r="CE6440" i="44"/>
  <c r="CE6441" i="44"/>
  <c r="CE6442" i="44"/>
  <c r="CE6443" i="44"/>
  <c r="CE6444" i="44"/>
  <c r="CE6445" i="44"/>
  <c r="CE6446" i="44"/>
  <c r="CE6447" i="44"/>
  <c r="CE6448" i="44"/>
  <c r="CE6449" i="44"/>
  <c r="CE6450" i="44"/>
  <c r="CE6451" i="44"/>
  <c r="CE6452" i="44"/>
  <c r="CE6453" i="44"/>
  <c r="CE6454" i="44"/>
  <c r="CE6455" i="44"/>
  <c r="CE6456" i="44"/>
  <c r="CE6457" i="44"/>
  <c r="CE6458" i="44"/>
  <c r="CE6459" i="44"/>
  <c r="CE6460" i="44"/>
  <c r="CE6461" i="44"/>
  <c r="CE6462" i="44"/>
  <c r="CE6463" i="44"/>
  <c r="CE6464" i="44"/>
  <c r="CE6465" i="44"/>
  <c r="CE6466" i="44"/>
  <c r="CE6467" i="44"/>
  <c r="CE6468" i="44"/>
  <c r="CE6469" i="44"/>
  <c r="CE6470" i="44"/>
  <c r="CE6471" i="44"/>
  <c r="CE6472" i="44"/>
  <c r="CE6473" i="44"/>
  <c r="CE6474" i="44"/>
  <c r="CE6475" i="44"/>
  <c r="CE6476" i="44"/>
  <c r="CE6477" i="44"/>
  <c r="CE6478" i="44"/>
  <c r="CE6479" i="44"/>
  <c r="CE6480" i="44"/>
  <c r="CE6481" i="44"/>
  <c r="CE6482" i="44"/>
  <c r="CE6483" i="44"/>
  <c r="CE6484" i="44"/>
  <c r="CE6485" i="44"/>
  <c r="CE6486" i="44"/>
  <c r="CE6487" i="44"/>
  <c r="CE6488" i="44"/>
  <c r="CE6489" i="44"/>
  <c r="CE6490" i="44"/>
  <c r="CE6491" i="44"/>
  <c r="CE6492" i="44"/>
  <c r="CE6493" i="44"/>
  <c r="CE6494" i="44"/>
  <c r="CE6495" i="44"/>
  <c r="CE6496" i="44"/>
  <c r="CE6497" i="44"/>
  <c r="CE6498" i="44"/>
  <c r="CE6499" i="44"/>
  <c r="CE6500" i="44"/>
  <c r="CE6501" i="44"/>
  <c r="CE6502" i="44"/>
  <c r="CE6503" i="44"/>
  <c r="CE6504" i="44"/>
  <c r="CE6505" i="44"/>
  <c r="CE6506" i="44"/>
  <c r="CE6507" i="44"/>
  <c r="CE6508" i="44"/>
  <c r="CE6509" i="44"/>
  <c r="CE6510" i="44"/>
  <c r="CE6511" i="44"/>
  <c r="CE6512" i="44"/>
  <c r="CE6513" i="44"/>
  <c r="CE6514" i="44"/>
  <c r="CE6515" i="44"/>
  <c r="CE6516" i="44"/>
  <c r="CE6517" i="44"/>
  <c r="CE6518" i="44"/>
  <c r="CE6519" i="44"/>
  <c r="CE6520" i="44"/>
  <c r="CE6521" i="44"/>
  <c r="CE6522" i="44"/>
  <c r="CE6523" i="44"/>
  <c r="CE6524" i="44"/>
  <c r="CE6525" i="44"/>
  <c r="CE6526" i="44"/>
  <c r="CE6527" i="44"/>
  <c r="CE6528" i="44"/>
  <c r="CE6529" i="44"/>
  <c r="CE6530" i="44"/>
  <c r="CE6531" i="44"/>
  <c r="CE6532" i="44"/>
  <c r="CE6533" i="44"/>
  <c r="CE6534" i="44"/>
  <c r="CE6535" i="44"/>
  <c r="CE6536" i="44"/>
  <c r="CE6537" i="44"/>
  <c r="CE6538" i="44"/>
  <c r="CE6539" i="44"/>
  <c r="CE6540" i="44"/>
  <c r="CE6541" i="44"/>
  <c r="CE6542" i="44"/>
  <c r="CE6543" i="44"/>
  <c r="CE6544" i="44"/>
  <c r="CE6545" i="44"/>
  <c r="CE6546" i="44"/>
  <c r="CE6547" i="44"/>
  <c r="CE6548" i="44"/>
  <c r="CE6549" i="44"/>
  <c r="CE6550" i="44"/>
  <c r="CE6551" i="44"/>
  <c r="CE6552" i="44"/>
  <c r="CE6553" i="44"/>
  <c r="CE6554" i="44"/>
  <c r="CE6555" i="44"/>
  <c r="CE6556" i="44"/>
  <c r="CE6557" i="44"/>
  <c r="CE6558" i="44"/>
  <c r="CE6559" i="44"/>
  <c r="CE6560" i="44"/>
  <c r="CE6561" i="44"/>
  <c r="CE6562" i="44"/>
  <c r="CE6563" i="44"/>
  <c r="CE6564" i="44"/>
  <c r="CE6565" i="44"/>
  <c r="CE6566" i="44"/>
  <c r="CE6567" i="44"/>
  <c r="CE6568" i="44"/>
  <c r="CE6569" i="44"/>
  <c r="CE6570" i="44"/>
  <c r="CE6571" i="44"/>
  <c r="CE6572" i="44"/>
  <c r="CE6573" i="44"/>
  <c r="CE6574" i="44"/>
  <c r="CE6575" i="44"/>
  <c r="CE6576" i="44"/>
  <c r="CE6577" i="44"/>
  <c r="CE6578" i="44"/>
  <c r="CE6579" i="44"/>
  <c r="CE6580" i="44"/>
  <c r="CE6581" i="44"/>
  <c r="CE6582" i="44"/>
  <c r="CE6583" i="44"/>
  <c r="CE6584" i="44"/>
  <c r="CE6585" i="44"/>
  <c r="CE6586" i="44"/>
  <c r="CE6587" i="44"/>
  <c r="CE6588" i="44"/>
  <c r="CE6589" i="44"/>
  <c r="CE6590" i="44"/>
  <c r="CE6591" i="44"/>
  <c r="CE6592" i="44"/>
  <c r="CE6593" i="44"/>
  <c r="CE6594" i="44"/>
  <c r="CE6595" i="44"/>
  <c r="CE6596" i="44"/>
  <c r="CE6597" i="44"/>
  <c r="CE6598" i="44"/>
  <c r="CE6599" i="44"/>
  <c r="CE6600" i="44"/>
  <c r="CE6601" i="44"/>
  <c r="CE6602" i="44"/>
  <c r="CE6603" i="44"/>
  <c r="CE6604" i="44"/>
  <c r="CE6605" i="44"/>
  <c r="CE6606" i="44"/>
  <c r="CE6607" i="44"/>
  <c r="CE6608" i="44"/>
  <c r="CE6609" i="44"/>
  <c r="CE6610" i="44"/>
  <c r="CE6611" i="44"/>
  <c r="CE6612" i="44"/>
  <c r="CE6613" i="44"/>
  <c r="CE6614" i="44"/>
  <c r="CE6615" i="44"/>
  <c r="CE6616" i="44"/>
  <c r="CE6617" i="44"/>
  <c r="CE6618" i="44"/>
  <c r="CE6619" i="44"/>
  <c r="CE6620" i="44"/>
  <c r="CE6621" i="44"/>
  <c r="CE6622" i="44"/>
  <c r="CE6623" i="44"/>
  <c r="CE6624" i="44"/>
  <c r="CE6625" i="44"/>
  <c r="CE6626" i="44"/>
  <c r="CE6627" i="44"/>
  <c r="CE6628" i="44"/>
  <c r="CE6629" i="44"/>
  <c r="CE6630" i="44"/>
  <c r="CE6631" i="44"/>
  <c r="CE6632" i="44"/>
  <c r="CE6633" i="44"/>
  <c r="CE6634" i="44"/>
  <c r="CE6635" i="44"/>
  <c r="CE6636" i="44"/>
  <c r="CE6637" i="44"/>
  <c r="CE6638" i="44"/>
  <c r="CE6639" i="44"/>
  <c r="CE6640" i="44"/>
  <c r="CE6641" i="44"/>
  <c r="CE6642" i="44"/>
  <c r="CE6643" i="44"/>
  <c r="CE6644" i="44"/>
  <c r="CE6645" i="44"/>
  <c r="CE6646" i="44"/>
  <c r="CE6647" i="44"/>
  <c r="CE6648" i="44"/>
  <c r="CE6649" i="44"/>
  <c r="CE6650" i="44"/>
  <c r="CE6651" i="44"/>
  <c r="CE6652" i="44"/>
  <c r="CE6653" i="44"/>
  <c r="CE6654" i="44"/>
  <c r="CE6655" i="44"/>
  <c r="CE6656" i="44"/>
  <c r="CE6657" i="44"/>
  <c r="CE6658" i="44"/>
  <c r="CE6659" i="44"/>
  <c r="CE6660" i="44"/>
  <c r="CE6661" i="44"/>
  <c r="CE6662" i="44"/>
  <c r="CE6663" i="44"/>
  <c r="CE6664" i="44"/>
  <c r="CE6665" i="44"/>
  <c r="CE6666" i="44"/>
  <c r="CE6667" i="44"/>
  <c r="CE6668" i="44"/>
  <c r="CE6669" i="44"/>
  <c r="CE6670" i="44"/>
  <c r="CE6671" i="44"/>
  <c r="CE6672" i="44"/>
  <c r="CE6673" i="44"/>
  <c r="CE6674" i="44"/>
  <c r="CE6675" i="44"/>
  <c r="CE6676" i="44"/>
  <c r="CE6677" i="44"/>
  <c r="CE6678" i="44"/>
  <c r="CE6679" i="44"/>
  <c r="CE6680" i="44"/>
  <c r="CE6681" i="44"/>
  <c r="CE6682" i="44"/>
  <c r="CE6683" i="44"/>
  <c r="CE6684" i="44"/>
  <c r="CE6685" i="44"/>
  <c r="CE6686" i="44"/>
  <c r="CE6687" i="44"/>
  <c r="CE6688" i="44"/>
  <c r="CE6689" i="44"/>
  <c r="CE6690" i="44"/>
  <c r="CE6691" i="44"/>
  <c r="CE6692" i="44"/>
  <c r="CE6693" i="44"/>
  <c r="CE6694" i="44"/>
  <c r="CE6695" i="44"/>
  <c r="CE6696" i="44"/>
  <c r="CE6697" i="44"/>
  <c r="CE6698" i="44"/>
  <c r="CE6699" i="44"/>
  <c r="CE6700" i="44"/>
  <c r="CE6701" i="44"/>
  <c r="CE6702" i="44"/>
  <c r="CE6703" i="44"/>
  <c r="CE6704" i="44"/>
  <c r="CE6705" i="44"/>
  <c r="CE6706" i="44"/>
  <c r="CE6707" i="44"/>
  <c r="CE6708" i="44"/>
  <c r="CE6709" i="44"/>
  <c r="CE6710" i="44"/>
  <c r="CE6711" i="44"/>
  <c r="CE6712" i="44"/>
  <c r="CE6713" i="44"/>
  <c r="CE6714" i="44"/>
  <c r="CE6715" i="44"/>
  <c r="CE6716" i="44"/>
  <c r="CE6717" i="44"/>
  <c r="CE6718" i="44"/>
  <c r="CE6719" i="44"/>
  <c r="CE6720" i="44"/>
  <c r="CE6721" i="44"/>
  <c r="CE6722" i="44"/>
  <c r="CE6723" i="44"/>
  <c r="CE6724" i="44"/>
  <c r="CE6725" i="44"/>
  <c r="CE6726" i="44"/>
  <c r="CE6727" i="44"/>
  <c r="CE6728" i="44"/>
  <c r="CE6729" i="44"/>
  <c r="CE6730" i="44"/>
  <c r="CE6731" i="44"/>
  <c r="CE6732" i="44"/>
  <c r="CE6733" i="44"/>
  <c r="CE6734" i="44"/>
  <c r="CE6735" i="44"/>
  <c r="CE6736" i="44"/>
  <c r="CE6737" i="44"/>
  <c r="CE6738" i="44"/>
  <c r="CE6739" i="44"/>
  <c r="CE6740" i="44"/>
  <c r="CE6741" i="44"/>
  <c r="CE6742" i="44"/>
  <c r="CE6743" i="44"/>
  <c r="CE6744" i="44"/>
  <c r="CE6745" i="44"/>
  <c r="CE6746" i="44"/>
  <c r="CE6747" i="44"/>
  <c r="CE6748" i="44"/>
  <c r="CE6749" i="44"/>
  <c r="CE6750" i="44"/>
  <c r="CE6751" i="44"/>
  <c r="CE6752" i="44"/>
  <c r="CE6753" i="44"/>
  <c r="CE6754" i="44"/>
  <c r="CE6755" i="44"/>
  <c r="CE6756" i="44"/>
  <c r="CE6757" i="44"/>
  <c r="CE6758" i="44"/>
  <c r="CE6759" i="44"/>
  <c r="CE6760" i="44"/>
  <c r="CE6761" i="44"/>
  <c r="CE6762" i="44"/>
  <c r="CE6763" i="44"/>
  <c r="CE6764" i="44"/>
  <c r="CE6765" i="44"/>
  <c r="CE6766" i="44"/>
  <c r="CE6767" i="44"/>
  <c r="CE6768" i="44"/>
  <c r="CE6769" i="44"/>
  <c r="CE6770" i="44"/>
  <c r="CE6771" i="44"/>
  <c r="CE6772" i="44"/>
  <c r="CE6773" i="44"/>
  <c r="CE6774" i="44"/>
  <c r="CE6775" i="44"/>
  <c r="CE6776" i="44"/>
  <c r="CE6777" i="44"/>
  <c r="CE6778" i="44"/>
  <c r="CE6779" i="44"/>
  <c r="CE6780" i="44"/>
  <c r="CE6781" i="44"/>
  <c r="CE6782" i="44"/>
  <c r="CE6783" i="44"/>
  <c r="CE6784" i="44"/>
  <c r="CE6785" i="44"/>
  <c r="CE6786" i="44"/>
  <c r="CE6787" i="44"/>
  <c r="CE6788" i="44"/>
  <c r="CE6789" i="44"/>
  <c r="CE6790" i="44"/>
  <c r="CE6791" i="44"/>
  <c r="CE6792" i="44"/>
  <c r="CE6793" i="44"/>
  <c r="CE6794" i="44"/>
  <c r="CE6795" i="44"/>
  <c r="CE6796" i="44"/>
  <c r="CE6797" i="44"/>
  <c r="CE6798" i="44"/>
  <c r="CE6799" i="44"/>
  <c r="CE6800" i="44"/>
  <c r="CE6801" i="44"/>
  <c r="CE6802" i="44"/>
  <c r="CE6803" i="44"/>
  <c r="CE6804" i="44"/>
  <c r="CE6805" i="44"/>
  <c r="CE6806" i="44"/>
  <c r="CE6807" i="44"/>
  <c r="CE6808" i="44"/>
  <c r="CE6809" i="44"/>
  <c r="CE6810" i="44"/>
  <c r="CE6811" i="44"/>
  <c r="CE6812" i="44"/>
  <c r="CE6813" i="44"/>
  <c r="CE6814" i="44"/>
  <c r="CE6815" i="44"/>
  <c r="CE6816" i="44"/>
  <c r="CE6817" i="44"/>
  <c r="CE6818" i="44"/>
  <c r="CE6819" i="44"/>
  <c r="CE6820" i="44"/>
  <c r="CE6821" i="44"/>
  <c r="CE6822" i="44"/>
  <c r="CE6823" i="44"/>
  <c r="CE6824" i="44"/>
  <c r="CE6825" i="44"/>
  <c r="CE6826" i="44"/>
  <c r="CE6827" i="44"/>
  <c r="CE6828" i="44"/>
  <c r="CE6829" i="44"/>
  <c r="CE6830" i="44"/>
  <c r="CE6831" i="44"/>
  <c r="CE6832" i="44"/>
  <c r="CE6833" i="44"/>
  <c r="CE6834" i="44"/>
  <c r="CE6835" i="44"/>
  <c r="CE6836" i="44"/>
  <c r="CE6837" i="44"/>
  <c r="CE6838" i="44"/>
  <c r="CE6839" i="44"/>
  <c r="CE6840" i="44"/>
  <c r="CE6841" i="44"/>
  <c r="CE6842" i="44"/>
  <c r="CE6843" i="44"/>
  <c r="CE6844" i="44"/>
  <c r="CE6845" i="44"/>
  <c r="CE6846" i="44"/>
  <c r="CE6847" i="44"/>
  <c r="CE6848" i="44"/>
  <c r="CE6849" i="44"/>
  <c r="CE6850" i="44"/>
  <c r="CE6851" i="44"/>
  <c r="CE6852" i="44"/>
  <c r="CE6853" i="44"/>
  <c r="CE6854" i="44"/>
  <c r="CE6855" i="44"/>
  <c r="CE6856" i="44"/>
  <c r="CE6857" i="44"/>
  <c r="CE6858" i="44"/>
  <c r="CE6859" i="44"/>
  <c r="CE6860" i="44"/>
  <c r="CE6861" i="44"/>
  <c r="CE6862" i="44"/>
  <c r="CE6863" i="44"/>
  <c r="CE6864" i="44"/>
  <c r="CE6865" i="44"/>
  <c r="CE6866" i="44"/>
  <c r="CE6867" i="44"/>
  <c r="CE6868" i="44"/>
  <c r="CE6869" i="44"/>
  <c r="CE6870" i="44"/>
  <c r="CE6871" i="44"/>
  <c r="CE6872" i="44"/>
  <c r="CE6873" i="44"/>
  <c r="CE6874" i="44"/>
  <c r="CE6875" i="44"/>
  <c r="CE6876" i="44"/>
  <c r="CE6877" i="44"/>
  <c r="CE6878" i="44"/>
  <c r="CE6879" i="44"/>
  <c r="CE6880" i="44"/>
  <c r="CE6881" i="44"/>
  <c r="CE6882" i="44"/>
  <c r="CE6883" i="44"/>
  <c r="CE6884" i="44"/>
  <c r="CE6885" i="44"/>
  <c r="CE6886" i="44"/>
  <c r="CE6887" i="44"/>
  <c r="CE6888" i="44"/>
  <c r="CE6889" i="44"/>
  <c r="CE6890" i="44"/>
  <c r="CE6891" i="44"/>
  <c r="CE6892" i="44"/>
  <c r="CE6893" i="44"/>
  <c r="CE6894" i="44"/>
  <c r="CE6895" i="44"/>
  <c r="CE6896" i="44"/>
  <c r="CE6897" i="44"/>
  <c r="CE6898" i="44"/>
  <c r="CE6899" i="44"/>
  <c r="CE6900" i="44"/>
  <c r="CE6901" i="44"/>
  <c r="CE6902" i="44"/>
  <c r="CE6903" i="44"/>
  <c r="CE6904" i="44"/>
  <c r="CE6905" i="44"/>
  <c r="CE6906" i="44"/>
  <c r="CE6907" i="44"/>
  <c r="CE6908" i="44"/>
  <c r="CE6909" i="44"/>
  <c r="CE6910" i="44"/>
  <c r="CE6911" i="44"/>
  <c r="CE6912" i="44"/>
  <c r="CE6913" i="44"/>
  <c r="CE6914" i="44"/>
  <c r="CE6915" i="44"/>
  <c r="CE6916" i="44"/>
  <c r="CE6917" i="44"/>
  <c r="CE6918" i="44"/>
  <c r="CE6919" i="44"/>
  <c r="CE6920" i="44"/>
  <c r="CE6921" i="44"/>
  <c r="CE6922" i="44"/>
  <c r="CE6923" i="44"/>
  <c r="CE6924" i="44"/>
  <c r="CE6925" i="44"/>
  <c r="CE6926" i="44"/>
  <c r="CE6927" i="44"/>
  <c r="CE6928" i="44"/>
  <c r="CE6929" i="44"/>
  <c r="CE6930" i="44"/>
  <c r="CE6931" i="44"/>
  <c r="CE6932" i="44"/>
  <c r="CE6933" i="44"/>
  <c r="CE6934" i="44"/>
  <c r="CE6935" i="44"/>
  <c r="CE6936" i="44"/>
  <c r="CE6937" i="44"/>
  <c r="CE6938" i="44"/>
  <c r="CE6939" i="44"/>
  <c r="CE6940" i="44"/>
  <c r="CE6941" i="44"/>
  <c r="CE6942" i="44"/>
  <c r="CE6943" i="44"/>
  <c r="CE6944" i="44"/>
  <c r="CE6945" i="44"/>
  <c r="CE6946" i="44"/>
  <c r="CE6947" i="44"/>
  <c r="CE6948" i="44"/>
  <c r="CE6949" i="44"/>
  <c r="CE6950" i="44"/>
  <c r="CE6951" i="44"/>
  <c r="CE6952" i="44"/>
  <c r="CE6953" i="44"/>
  <c r="CE6954" i="44"/>
  <c r="CE6955" i="44"/>
  <c r="CE6956" i="44"/>
  <c r="CE6957" i="44"/>
  <c r="CE6958" i="44"/>
  <c r="CE6959" i="44"/>
  <c r="CE6960" i="44"/>
  <c r="CE6961" i="44"/>
  <c r="CE6962" i="44"/>
  <c r="CE6963" i="44"/>
  <c r="CE6964" i="44"/>
  <c r="CE6965" i="44"/>
  <c r="CE6966" i="44"/>
  <c r="CE6967" i="44"/>
  <c r="CE6968" i="44"/>
  <c r="CE6969" i="44"/>
  <c r="CE6970" i="44"/>
  <c r="CE6971" i="44"/>
  <c r="CE6972" i="44"/>
  <c r="CE6973" i="44"/>
  <c r="CE6974" i="44"/>
  <c r="CE6975" i="44"/>
  <c r="CE6976" i="44"/>
  <c r="CE6977" i="44"/>
  <c r="CE6978" i="44"/>
  <c r="CE6979" i="44"/>
  <c r="CE6980" i="44"/>
  <c r="CE6981" i="44"/>
  <c r="CE6982" i="44"/>
  <c r="CE6983" i="44"/>
  <c r="CE6984" i="44"/>
  <c r="CE6985" i="44"/>
  <c r="CE6986" i="44"/>
  <c r="CE6987" i="44"/>
  <c r="CE6988" i="44"/>
  <c r="CE6989" i="44"/>
  <c r="CE6990" i="44"/>
  <c r="CE6991" i="44"/>
  <c r="CE6992" i="44"/>
  <c r="CE6993" i="44"/>
  <c r="CE6994" i="44"/>
  <c r="CE6995" i="44"/>
  <c r="CE6996" i="44"/>
  <c r="CE6997" i="44"/>
  <c r="CE6998" i="44"/>
  <c r="CE6999" i="44"/>
  <c r="CE7000" i="44"/>
  <c r="CE7001" i="44"/>
  <c r="CE7002" i="44"/>
  <c r="CE7003" i="44"/>
  <c r="CE7004" i="44"/>
  <c r="CE7005" i="44"/>
  <c r="CE7006" i="44"/>
  <c r="CE7007" i="44"/>
  <c r="CE7008" i="44"/>
  <c r="CE7009" i="44"/>
  <c r="CE7010" i="44"/>
  <c r="CE7011" i="44"/>
  <c r="CE7012" i="44"/>
  <c r="CE7013" i="44"/>
  <c r="CE7014" i="44"/>
  <c r="CE7015" i="44"/>
  <c r="CE7016" i="44"/>
  <c r="CE7017" i="44"/>
  <c r="CE7018" i="44"/>
  <c r="CE7019" i="44"/>
  <c r="CE7020" i="44"/>
  <c r="CE7021" i="44"/>
  <c r="CE7022" i="44"/>
  <c r="CE7023" i="44"/>
  <c r="CE7024" i="44"/>
  <c r="CE7025" i="44"/>
  <c r="CE7026" i="44"/>
  <c r="CE7027" i="44"/>
  <c r="CE7028" i="44"/>
  <c r="CE7029" i="44"/>
  <c r="CE7030" i="44"/>
  <c r="CE7031" i="44"/>
  <c r="CE7032" i="44"/>
  <c r="CE7033" i="44"/>
  <c r="CE7034" i="44"/>
  <c r="CE7035" i="44"/>
  <c r="CE7036" i="44"/>
  <c r="CE7037" i="44"/>
  <c r="CE7038" i="44"/>
  <c r="CE7039" i="44"/>
  <c r="CE7040" i="44"/>
  <c r="CE7041" i="44"/>
  <c r="CE7042" i="44"/>
  <c r="CE7043" i="44"/>
  <c r="CE7044" i="44"/>
  <c r="CE7045" i="44"/>
  <c r="CE7046" i="44"/>
  <c r="CE7047" i="44"/>
  <c r="CE7048" i="44"/>
  <c r="CE7049" i="44"/>
  <c r="CE7050" i="44"/>
  <c r="CE7051" i="44"/>
  <c r="CE7052" i="44"/>
  <c r="CE7053" i="44"/>
  <c r="CE7054" i="44"/>
  <c r="CE7055" i="44"/>
  <c r="CE7056" i="44"/>
  <c r="CE7057" i="44"/>
  <c r="CE7058" i="44"/>
  <c r="CE7059" i="44"/>
  <c r="CE7060" i="44"/>
  <c r="CE7061" i="44"/>
  <c r="CE7062" i="44"/>
  <c r="CE7063" i="44"/>
  <c r="CE7064" i="44"/>
  <c r="CE7065" i="44"/>
  <c r="CE7066" i="44"/>
  <c r="CE7067" i="44"/>
  <c r="CE7068" i="44"/>
  <c r="CE7069" i="44"/>
  <c r="CE7070" i="44"/>
  <c r="CE7071" i="44"/>
  <c r="CE7072" i="44"/>
  <c r="CE7073" i="44"/>
  <c r="CE7074" i="44"/>
  <c r="CE7075" i="44"/>
  <c r="CE7076" i="44"/>
  <c r="CE7077" i="44"/>
  <c r="CE7078" i="44"/>
  <c r="CE7079" i="44"/>
  <c r="CE7080" i="44"/>
  <c r="CE7081" i="44"/>
  <c r="CE7082" i="44"/>
  <c r="CE7083" i="44"/>
  <c r="CE7084" i="44"/>
  <c r="CE7085" i="44"/>
  <c r="CE7086" i="44"/>
  <c r="CE7087" i="44"/>
  <c r="CE7088" i="44"/>
  <c r="CE7089" i="44"/>
  <c r="CE7090" i="44"/>
  <c r="CE7091" i="44"/>
  <c r="CE7092" i="44"/>
  <c r="CE7093" i="44"/>
  <c r="CE7094" i="44"/>
  <c r="CE7095" i="44"/>
  <c r="CE7096" i="44"/>
  <c r="CE7097" i="44"/>
  <c r="CE7098" i="44"/>
  <c r="CE7099" i="44"/>
  <c r="CE7100" i="44"/>
  <c r="CE7101" i="44"/>
  <c r="CE7102" i="44"/>
  <c r="CE7103" i="44"/>
  <c r="CE7104" i="44"/>
  <c r="CE7105" i="44"/>
  <c r="CE7106" i="44"/>
  <c r="CE7107" i="44"/>
  <c r="CE7108" i="44"/>
  <c r="CE7109" i="44"/>
  <c r="CE7110" i="44"/>
  <c r="CE7111" i="44"/>
  <c r="CE7112" i="44"/>
  <c r="CE7113" i="44"/>
  <c r="CE7114" i="44"/>
  <c r="CE7115" i="44"/>
  <c r="CE7116" i="44"/>
  <c r="CE7117" i="44"/>
  <c r="CE7118" i="44"/>
  <c r="CE7119" i="44"/>
  <c r="CE7120" i="44"/>
  <c r="CE7121" i="44"/>
  <c r="CE7122" i="44"/>
  <c r="CE7123" i="44"/>
  <c r="CE7124" i="44"/>
  <c r="CE7125" i="44"/>
  <c r="CE7126" i="44"/>
  <c r="CE7127" i="44"/>
  <c r="CE7128" i="44"/>
  <c r="CE7129" i="44"/>
  <c r="CE7130" i="44"/>
  <c r="CE7131" i="44"/>
  <c r="CE7132" i="44"/>
  <c r="CE7133" i="44"/>
  <c r="CE7134" i="44"/>
  <c r="CE7135" i="44"/>
  <c r="CE7136" i="44"/>
  <c r="CE7137" i="44"/>
  <c r="CE7138" i="44"/>
  <c r="CE7139" i="44"/>
  <c r="CE7140" i="44"/>
  <c r="CE7141" i="44"/>
  <c r="CE7142" i="44"/>
  <c r="CE7143" i="44"/>
  <c r="CE7144" i="44"/>
  <c r="CE7145" i="44"/>
  <c r="CE7146" i="44"/>
  <c r="CE7147" i="44"/>
  <c r="CE7148" i="44"/>
  <c r="CE7149" i="44"/>
  <c r="CE7150" i="44"/>
  <c r="CE7151" i="44"/>
  <c r="CE7152" i="44"/>
  <c r="CE7153" i="44"/>
  <c r="CE7154" i="44"/>
  <c r="CE7155" i="44"/>
  <c r="CE7156" i="44"/>
  <c r="CE7157" i="44"/>
  <c r="CE7158" i="44"/>
  <c r="CE7159" i="44"/>
  <c r="CE7160" i="44"/>
  <c r="CE7161" i="44"/>
  <c r="CE7162" i="44"/>
  <c r="CE7163" i="44"/>
  <c r="CE7164" i="44"/>
  <c r="CE7165" i="44"/>
  <c r="CE7166" i="44"/>
  <c r="CE7167" i="44"/>
  <c r="CE7168" i="44"/>
  <c r="CE7169" i="44"/>
  <c r="CE7170" i="44"/>
  <c r="CE7171" i="44"/>
  <c r="CE7172" i="44"/>
  <c r="CE7173" i="44"/>
  <c r="CE7174" i="44"/>
  <c r="CE7175" i="44"/>
  <c r="CE7176" i="44"/>
  <c r="CE7177" i="44"/>
  <c r="CE7178" i="44"/>
  <c r="CE7179" i="44"/>
  <c r="CE7180" i="44"/>
  <c r="CE7181" i="44"/>
  <c r="CE7182" i="44"/>
  <c r="CE7183" i="44"/>
  <c r="CE7184" i="44"/>
  <c r="CE7185" i="44"/>
  <c r="CE7186" i="44"/>
  <c r="CE7187" i="44"/>
  <c r="CE7188" i="44"/>
  <c r="CE7189" i="44"/>
  <c r="CE7190" i="44"/>
  <c r="CE7191" i="44"/>
  <c r="CE7192" i="44"/>
  <c r="CE7193" i="44"/>
  <c r="CE7194" i="44"/>
  <c r="CE7195" i="44"/>
  <c r="CE7196" i="44"/>
  <c r="CE7197" i="44"/>
  <c r="CE7198" i="44"/>
  <c r="CE7199" i="44"/>
  <c r="CE7200" i="44"/>
  <c r="CE7201" i="44"/>
  <c r="CE7202" i="44"/>
  <c r="CE7203" i="44"/>
  <c r="CE7204" i="44"/>
  <c r="CE7205" i="44"/>
  <c r="CE7206" i="44"/>
  <c r="CE7207" i="44"/>
  <c r="CE7208" i="44"/>
  <c r="CE7209" i="44"/>
  <c r="CE7210" i="44"/>
  <c r="CE7211" i="44"/>
  <c r="CE7212" i="44"/>
  <c r="CE7213" i="44"/>
  <c r="CE7214" i="44"/>
  <c r="CE7215" i="44"/>
  <c r="CE7216" i="44"/>
  <c r="CE7217" i="44"/>
  <c r="CE7218" i="44"/>
  <c r="CE7219" i="44"/>
  <c r="CE7220" i="44"/>
  <c r="CE7221" i="44"/>
  <c r="CE7222" i="44"/>
  <c r="CE7223" i="44"/>
  <c r="CE7224" i="44"/>
  <c r="CE7225" i="44"/>
  <c r="CE7226" i="44"/>
  <c r="CE7227" i="44"/>
  <c r="CE7228" i="44"/>
  <c r="CE7229" i="44"/>
  <c r="CE7230" i="44"/>
  <c r="CE7231" i="44"/>
  <c r="CE7232" i="44"/>
  <c r="CE7233" i="44"/>
  <c r="CE7234" i="44"/>
  <c r="CE7235" i="44"/>
  <c r="CE7236" i="44"/>
  <c r="CE7237" i="44"/>
  <c r="CE7238" i="44"/>
  <c r="CE7239" i="44"/>
  <c r="CE7240" i="44"/>
  <c r="CE7241" i="44"/>
  <c r="CE7242" i="44"/>
  <c r="CE7243" i="44"/>
  <c r="CE7244" i="44"/>
  <c r="CE7245" i="44"/>
  <c r="CE7246" i="44"/>
  <c r="CE7247" i="44"/>
  <c r="CE7248" i="44"/>
  <c r="CE7249" i="44"/>
  <c r="CE7250" i="44"/>
  <c r="CE7251" i="44"/>
  <c r="CE7252" i="44"/>
  <c r="CE7253" i="44"/>
  <c r="CE7254" i="44"/>
  <c r="CE7255" i="44"/>
  <c r="CE7256" i="44"/>
  <c r="CE7257" i="44"/>
  <c r="CE7258" i="44"/>
  <c r="CE7259" i="44"/>
  <c r="CE7260" i="44"/>
  <c r="CE7261" i="44"/>
  <c r="CE7262" i="44"/>
  <c r="CE7263" i="44"/>
  <c r="CE7264" i="44"/>
  <c r="CE7265" i="44"/>
  <c r="CE7266" i="44"/>
  <c r="CE7267" i="44"/>
  <c r="CE7268" i="44"/>
  <c r="CE7269" i="44"/>
  <c r="CE7270" i="44"/>
  <c r="CE7271" i="44"/>
  <c r="CE7272" i="44"/>
  <c r="CE7273" i="44"/>
  <c r="CE7274" i="44"/>
  <c r="CE7275" i="44"/>
  <c r="CE7276" i="44"/>
  <c r="CE7277" i="44"/>
  <c r="CE7278" i="44"/>
  <c r="CE7279" i="44"/>
  <c r="CE7280" i="44"/>
  <c r="CE7281" i="44"/>
  <c r="CE7282" i="44"/>
  <c r="CE7283" i="44"/>
  <c r="CE7284" i="44"/>
  <c r="CE7285" i="44"/>
  <c r="CE7286" i="44"/>
  <c r="CE7287" i="44"/>
  <c r="CE7288" i="44"/>
  <c r="CE7289" i="44"/>
  <c r="CE7290" i="44"/>
  <c r="CE7291" i="44"/>
  <c r="CE7292" i="44"/>
  <c r="CE7293" i="44"/>
  <c r="CE7294" i="44"/>
  <c r="CE7295" i="44"/>
  <c r="CE7296" i="44"/>
  <c r="CE7297" i="44"/>
  <c r="CE7298" i="44"/>
  <c r="CE7299" i="44"/>
  <c r="CE7300" i="44"/>
  <c r="CE7301" i="44"/>
  <c r="CE7302" i="44"/>
  <c r="CE7303" i="44"/>
  <c r="CE7304" i="44"/>
  <c r="CE7305" i="44"/>
  <c r="CE7306" i="44"/>
  <c r="CE7307" i="44"/>
  <c r="CE7308" i="44"/>
  <c r="CE7309" i="44"/>
  <c r="CE7310" i="44"/>
  <c r="CE7311" i="44"/>
  <c r="CE7312" i="44"/>
  <c r="CE7313" i="44"/>
  <c r="CE7314" i="44"/>
  <c r="CE7315" i="44"/>
  <c r="CE7316" i="44"/>
  <c r="CE7317" i="44"/>
  <c r="CE7318" i="44"/>
  <c r="CE7319" i="44"/>
  <c r="CE7320" i="44"/>
  <c r="CE7321" i="44"/>
  <c r="CE7322" i="44"/>
  <c r="CE7323" i="44"/>
  <c r="CE7324" i="44"/>
  <c r="CE7325" i="44"/>
  <c r="CE7326" i="44"/>
  <c r="CE7327" i="44"/>
  <c r="CE7328" i="44"/>
  <c r="CE7329" i="44"/>
  <c r="CE7330" i="44"/>
  <c r="CE7331" i="44"/>
  <c r="CE7332" i="44"/>
  <c r="CE7333" i="44"/>
  <c r="CE7334" i="44"/>
  <c r="CE7335" i="44"/>
  <c r="CE7336" i="44"/>
  <c r="CE7337" i="44"/>
  <c r="CE7338" i="44"/>
  <c r="CE7339" i="44"/>
  <c r="CE7340" i="44"/>
  <c r="CE7341" i="44"/>
  <c r="CE7342" i="44"/>
  <c r="CE7343" i="44"/>
  <c r="CE7344" i="44"/>
  <c r="CE7345" i="44"/>
  <c r="CE7346" i="44"/>
  <c r="CE7347" i="44"/>
  <c r="CE7348" i="44"/>
  <c r="CE7349" i="44"/>
  <c r="CE7350" i="44"/>
  <c r="CE7351" i="44"/>
  <c r="CE7352" i="44"/>
  <c r="CE7353" i="44"/>
  <c r="CE7354" i="44"/>
  <c r="CE7355" i="44"/>
  <c r="CE7356" i="44"/>
  <c r="CE7357" i="44"/>
  <c r="CE7358" i="44"/>
  <c r="CE7359" i="44"/>
  <c r="CE7360" i="44"/>
  <c r="CE7361" i="44"/>
  <c r="CE7362" i="44"/>
  <c r="CE7363" i="44"/>
  <c r="CE7364" i="44"/>
  <c r="CE7365" i="44"/>
  <c r="CE7366" i="44"/>
  <c r="CE7367" i="44"/>
  <c r="CE7368" i="44"/>
  <c r="CE7369" i="44"/>
  <c r="CE7370" i="44"/>
  <c r="CE7371" i="44"/>
  <c r="CE7372" i="44"/>
  <c r="CE7373" i="44"/>
  <c r="CE7374" i="44"/>
  <c r="CE7375" i="44"/>
  <c r="CE7376" i="44"/>
  <c r="CE7377" i="44"/>
  <c r="CE7378" i="44"/>
  <c r="CE7379" i="44"/>
  <c r="CE7380" i="44"/>
  <c r="CE7381" i="44"/>
  <c r="CE7382" i="44"/>
  <c r="CE7383" i="44"/>
  <c r="CE7384" i="44"/>
  <c r="CE7385" i="44"/>
  <c r="CE7386" i="44"/>
  <c r="CE7387" i="44"/>
  <c r="CE7388" i="44"/>
  <c r="CE7389" i="44"/>
  <c r="CE7390" i="44"/>
  <c r="CE7391" i="44"/>
  <c r="CE7392" i="44"/>
  <c r="CE7393" i="44"/>
  <c r="CE7394" i="44"/>
  <c r="CE7395" i="44"/>
  <c r="CE7396" i="44"/>
  <c r="CE7397" i="44"/>
  <c r="CE7398" i="44"/>
  <c r="CE7399" i="44"/>
  <c r="CE7400" i="44"/>
  <c r="CE7401" i="44"/>
  <c r="CE7402" i="44"/>
  <c r="CE7403" i="44"/>
  <c r="CE7404" i="44"/>
  <c r="CE7405" i="44"/>
  <c r="CE7406" i="44"/>
  <c r="CE7407" i="44"/>
  <c r="CE7408" i="44"/>
  <c r="CE7409" i="44"/>
  <c r="CE7410" i="44"/>
  <c r="CE7411" i="44"/>
  <c r="CE7412" i="44"/>
  <c r="CE7413" i="44"/>
  <c r="CE7414" i="44"/>
  <c r="CE7415" i="44"/>
  <c r="CE7416" i="44"/>
  <c r="CE7417" i="44"/>
  <c r="CE7418" i="44"/>
  <c r="CE7419" i="44"/>
  <c r="CE7420" i="44"/>
  <c r="CE7421" i="44"/>
  <c r="CE7422" i="44"/>
  <c r="CE7423" i="44"/>
  <c r="CE7424" i="44"/>
  <c r="CE7425" i="44"/>
  <c r="CE7426" i="44"/>
  <c r="CE7427" i="44"/>
  <c r="CE7428" i="44"/>
  <c r="CE7429" i="44"/>
  <c r="CE7430" i="44"/>
  <c r="CE7431" i="44"/>
  <c r="CE7432" i="44"/>
  <c r="CE7433" i="44"/>
  <c r="CE7434" i="44"/>
  <c r="CE7435" i="44"/>
  <c r="CE7436" i="44"/>
  <c r="CE7437" i="44"/>
  <c r="CE7438" i="44"/>
  <c r="CE7439" i="44"/>
  <c r="CE7440" i="44"/>
  <c r="CE7441" i="44"/>
  <c r="CE7442" i="44"/>
  <c r="CE7443" i="44"/>
  <c r="CE7444" i="44"/>
  <c r="CE7445" i="44"/>
  <c r="CE7446" i="44"/>
  <c r="CE7447" i="44"/>
  <c r="CE7448" i="44"/>
  <c r="CE7449" i="44"/>
  <c r="CE7450" i="44"/>
  <c r="CE7451" i="44"/>
  <c r="CE7452" i="44"/>
  <c r="CE7453" i="44"/>
  <c r="CE7454" i="44"/>
  <c r="CE7455" i="44"/>
  <c r="CE7456" i="44"/>
  <c r="CE7457" i="44"/>
  <c r="CE7458" i="44"/>
  <c r="CE7459" i="44"/>
  <c r="CE7460" i="44"/>
  <c r="CE7461" i="44"/>
  <c r="CE7462" i="44"/>
  <c r="CE7463" i="44"/>
  <c r="CE7464" i="44"/>
  <c r="CE7465" i="44"/>
  <c r="CE7466" i="44"/>
  <c r="CE7467" i="44"/>
  <c r="CE7468" i="44"/>
  <c r="CE7469" i="44"/>
  <c r="CE7470" i="44"/>
  <c r="CE7471" i="44"/>
  <c r="CE7472" i="44"/>
  <c r="CE7473" i="44"/>
  <c r="CE7474" i="44"/>
  <c r="CE7475" i="44"/>
  <c r="CE7476" i="44"/>
  <c r="CE7477" i="44"/>
  <c r="CE7478" i="44"/>
  <c r="CE7479" i="44"/>
  <c r="CE7480" i="44"/>
  <c r="CE7481" i="44"/>
  <c r="CE7482" i="44"/>
  <c r="CE7483" i="44"/>
  <c r="CE7484" i="44"/>
  <c r="CE7485" i="44"/>
  <c r="CE7486" i="44"/>
  <c r="CE7487" i="44"/>
  <c r="CE7488" i="44"/>
  <c r="CE7489" i="44"/>
  <c r="CE7490" i="44"/>
  <c r="CE7491" i="44"/>
  <c r="CE7492" i="44"/>
  <c r="CE7493" i="44"/>
  <c r="CE7494" i="44"/>
  <c r="CE7495" i="44"/>
  <c r="CE7496" i="44"/>
  <c r="CE7497" i="44"/>
  <c r="CE7498" i="44"/>
  <c r="CE7499" i="44"/>
  <c r="CE7500" i="44"/>
  <c r="CE7501" i="44"/>
  <c r="CE7502" i="44"/>
  <c r="CE7503" i="44"/>
  <c r="CE7504" i="44"/>
  <c r="CE7505" i="44"/>
  <c r="CE7506" i="44"/>
  <c r="CE7507" i="44"/>
  <c r="CE7508" i="44"/>
  <c r="CE7509" i="44"/>
  <c r="CE7510" i="44"/>
  <c r="CE7511" i="44"/>
  <c r="CE7512" i="44"/>
  <c r="CE7513" i="44"/>
  <c r="CE7514" i="44"/>
  <c r="CE7515" i="44"/>
  <c r="CE7516" i="44"/>
  <c r="CE7517" i="44"/>
  <c r="CE7518" i="44"/>
  <c r="CE7519" i="44"/>
  <c r="CE7520" i="44"/>
  <c r="CE7521" i="44"/>
  <c r="CE7522" i="44"/>
  <c r="CE7523" i="44"/>
  <c r="CE7524" i="44"/>
  <c r="CE7525" i="44"/>
  <c r="CE7526" i="44"/>
  <c r="CE7527" i="44"/>
  <c r="CE7528" i="44"/>
  <c r="CE7529" i="44"/>
  <c r="CE7530" i="44"/>
  <c r="CE7531" i="44"/>
  <c r="CE7532" i="44"/>
  <c r="CE7533" i="44"/>
  <c r="CE7534" i="44"/>
  <c r="CE7535" i="44"/>
  <c r="CE7536" i="44"/>
  <c r="CE7537" i="44"/>
  <c r="CE7538" i="44"/>
  <c r="CE7539" i="44"/>
  <c r="CE7540" i="44"/>
  <c r="CE7541" i="44"/>
  <c r="CE7542" i="44"/>
  <c r="CE7543" i="44"/>
  <c r="CE7544" i="44"/>
  <c r="CE7545" i="44"/>
  <c r="CE7546" i="44"/>
  <c r="CE7547" i="44"/>
  <c r="CE7548" i="44"/>
  <c r="CE7549" i="44"/>
  <c r="CE7550" i="44"/>
  <c r="CE7551" i="44"/>
  <c r="CE7552" i="44"/>
  <c r="CE7553" i="44"/>
  <c r="CE7554" i="44"/>
  <c r="CE7555" i="44"/>
  <c r="CE7556" i="44"/>
  <c r="CE7557" i="44"/>
  <c r="CE7558" i="44"/>
  <c r="CE7559" i="44"/>
  <c r="CE7560" i="44"/>
  <c r="CE7561" i="44"/>
  <c r="CE7562" i="44"/>
  <c r="CE7563" i="44"/>
  <c r="CE7564" i="44"/>
  <c r="CE7565" i="44"/>
  <c r="CE7566" i="44"/>
  <c r="CE7567" i="44"/>
  <c r="CE7568" i="44"/>
  <c r="CE7569" i="44"/>
  <c r="CE7570" i="44"/>
  <c r="CE7571" i="44"/>
  <c r="CE7572" i="44"/>
  <c r="CE7573" i="44"/>
  <c r="CE7574" i="44"/>
  <c r="CE7575" i="44"/>
  <c r="CE7576" i="44"/>
  <c r="CE7577" i="44"/>
  <c r="CE7578" i="44"/>
  <c r="CE7579" i="44"/>
  <c r="CE7580" i="44"/>
  <c r="CE7581" i="44"/>
  <c r="CE7582" i="44"/>
  <c r="CE7583" i="44"/>
  <c r="CE7584" i="44"/>
  <c r="CE7585" i="44"/>
  <c r="CE7586" i="44"/>
  <c r="CE7587" i="44"/>
  <c r="CE7588" i="44"/>
  <c r="CE7589" i="44"/>
  <c r="CE7590" i="44"/>
  <c r="CE7591" i="44"/>
  <c r="CE7592" i="44"/>
  <c r="CE7593" i="44"/>
  <c r="CE7594" i="44"/>
  <c r="CE7595" i="44"/>
  <c r="CE7596" i="44"/>
  <c r="CE7597" i="44"/>
  <c r="CE7598" i="44"/>
  <c r="CE7599" i="44"/>
  <c r="CE7600" i="44"/>
  <c r="CE7601" i="44"/>
  <c r="CE7602" i="44"/>
  <c r="CE7603" i="44"/>
  <c r="CE7604" i="44"/>
  <c r="CE7605" i="44"/>
  <c r="CE7606" i="44"/>
  <c r="CE7607" i="44"/>
  <c r="CE7608" i="44"/>
  <c r="CE7609" i="44"/>
  <c r="CE7610" i="44"/>
  <c r="CE7611" i="44"/>
  <c r="CE7612" i="44"/>
  <c r="CE7613" i="44"/>
  <c r="CE7614" i="44"/>
  <c r="CE7615" i="44"/>
  <c r="CE7616" i="44"/>
  <c r="CE7617" i="44"/>
  <c r="CE7618" i="44"/>
  <c r="CE7619" i="44"/>
  <c r="CE7620" i="44"/>
  <c r="CE7621" i="44"/>
  <c r="CE7622" i="44"/>
  <c r="CE7623" i="44"/>
  <c r="CE7624" i="44"/>
  <c r="CE7625" i="44"/>
  <c r="CE7626" i="44"/>
  <c r="CE7627" i="44"/>
  <c r="CE7628" i="44"/>
  <c r="CE7629" i="44"/>
  <c r="CE7630" i="44"/>
  <c r="CE7631" i="44"/>
  <c r="CE7632" i="44"/>
  <c r="CE7633" i="44"/>
  <c r="CE7634" i="44"/>
  <c r="CE7635" i="44"/>
  <c r="CE7636" i="44"/>
  <c r="CE7637" i="44"/>
  <c r="CE7638" i="44"/>
  <c r="CE7639" i="44"/>
  <c r="CE7640" i="44"/>
  <c r="CE7641" i="44"/>
  <c r="CE7642" i="44"/>
  <c r="CE7643" i="44"/>
  <c r="CE7644" i="44"/>
  <c r="CE7645" i="44"/>
  <c r="CE7646" i="44"/>
  <c r="CE7647" i="44"/>
  <c r="CE7648" i="44"/>
  <c r="CE7649" i="44"/>
  <c r="CE7650" i="44"/>
  <c r="CE7651" i="44"/>
  <c r="CE7652" i="44"/>
  <c r="CE7653" i="44"/>
  <c r="CE7654" i="44"/>
  <c r="CE7655" i="44"/>
  <c r="CE7656" i="44"/>
  <c r="CE7657" i="44"/>
  <c r="CE7658" i="44"/>
  <c r="CE7659" i="44"/>
  <c r="CE7660" i="44"/>
  <c r="CE7661" i="44"/>
  <c r="CE7662" i="44"/>
  <c r="CE7663" i="44"/>
  <c r="CE7664" i="44"/>
  <c r="CE7665" i="44"/>
  <c r="CE7666" i="44"/>
  <c r="CE7667" i="44"/>
  <c r="CE7668" i="44"/>
  <c r="CE7669" i="44"/>
  <c r="CE7670" i="44"/>
  <c r="CE7671" i="44"/>
  <c r="CE7672" i="44"/>
  <c r="CE7673" i="44"/>
  <c r="CE7674" i="44"/>
  <c r="CE7675" i="44"/>
  <c r="CE7676" i="44"/>
  <c r="CE7677" i="44"/>
  <c r="CE7678" i="44"/>
  <c r="CE7679" i="44"/>
  <c r="CE7680" i="44"/>
  <c r="CE7681" i="44"/>
  <c r="CE7682" i="44"/>
  <c r="CE7683" i="44"/>
  <c r="CE7684" i="44"/>
  <c r="CE7685" i="44"/>
  <c r="CE7686" i="44"/>
  <c r="CE7687" i="44"/>
  <c r="CE7688" i="44"/>
  <c r="CE7689" i="44"/>
  <c r="CE7690" i="44"/>
  <c r="CE7691" i="44"/>
  <c r="CE7692" i="44"/>
  <c r="CE7693" i="44"/>
  <c r="CE7694" i="44"/>
  <c r="CE7695" i="44"/>
  <c r="CE7696" i="44"/>
  <c r="CE7697" i="44"/>
  <c r="CE7698" i="44"/>
  <c r="CE7699" i="44"/>
  <c r="CE7700" i="44"/>
  <c r="CE7701" i="44"/>
  <c r="CE7702" i="44"/>
  <c r="CE7703" i="44"/>
  <c r="CE7704" i="44"/>
  <c r="CE7705" i="44"/>
  <c r="CE7706" i="44"/>
  <c r="CE7707" i="44"/>
  <c r="CE7708" i="44"/>
  <c r="CE7709" i="44"/>
  <c r="CE7710" i="44"/>
  <c r="CE7711" i="44"/>
  <c r="CE7712" i="44"/>
  <c r="CE7713" i="44"/>
  <c r="CE7714" i="44"/>
  <c r="CE7715" i="44"/>
  <c r="CE7716" i="44"/>
  <c r="CE7717" i="44"/>
  <c r="CE7718" i="44"/>
  <c r="CE7719" i="44"/>
  <c r="CE7720" i="44"/>
  <c r="CE7721" i="44"/>
  <c r="CE7722" i="44"/>
  <c r="CE7723" i="44"/>
  <c r="CE7724" i="44"/>
  <c r="CE7725" i="44"/>
  <c r="CE7726" i="44"/>
  <c r="CE7727" i="44"/>
  <c r="CE7728" i="44"/>
  <c r="CE7729" i="44"/>
  <c r="CE7730" i="44"/>
  <c r="CE7731" i="44"/>
  <c r="CE7732" i="44"/>
  <c r="CE7733" i="44"/>
  <c r="CE7734" i="44"/>
  <c r="CE7735" i="44"/>
  <c r="CE7736" i="44"/>
  <c r="CE7737" i="44"/>
  <c r="CE7738" i="44"/>
  <c r="CE7739" i="44"/>
  <c r="CE7740" i="44"/>
  <c r="CE7741" i="44"/>
  <c r="CE7742" i="44"/>
  <c r="CE7743" i="44"/>
  <c r="CE7744" i="44"/>
  <c r="CE7745" i="44"/>
  <c r="CE7746" i="44"/>
  <c r="CE7747" i="44"/>
  <c r="CE7748" i="44"/>
  <c r="CE7749" i="44"/>
  <c r="CE7750" i="44"/>
  <c r="CE7751" i="44"/>
  <c r="CE7752" i="44"/>
  <c r="CE7753" i="44"/>
  <c r="CE7754" i="44"/>
  <c r="CE7755" i="44"/>
  <c r="CE7756" i="44"/>
  <c r="CE7757" i="44"/>
  <c r="CE7758" i="44"/>
  <c r="CE7759" i="44"/>
  <c r="CE7760" i="44"/>
  <c r="CE7761" i="44"/>
  <c r="CE7762" i="44"/>
  <c r="CE7763" i="44"/>
  <c r="CE7764" i="44"/>
  <c r="CE7765" i="44"/>
  <c r="CE7766" i="44"/>
  <c r="CE7767" i="44"/>
  <c r="CE7768" i="44"/>
  <c r="CE7769" i="44"/>
  <c r="CE7770" i="44"/>
  <c r="CE7771" i="44"/>
  <c r="CE7772" i="44"/>
  <c r="CE7773" i="44"/>
  <c r="CE7774" i="44"/>
  <c r="CE7775" i="44"/>
  <c r="CE7776" i="44"/>
  <c r="CE7777" i="44"/>
  <c r="CE7778" i="44"/>
  <c r="CE7779" i="44"/>
  <c r="CE7780" i="44"/>
  <c r="CE7781" i="44"/>
  <c r="CE7782" i="44"/>
  <c r="CE7783" i="44"/>
  <c r="CE7784" i="44"/>
  <c r="CE7785" i="44"/>
  <c r="CE7786" i="44"/>
  <c r="CE7787" i="44"/>
  <c r="CE7788" i="44"/>
  <c r="CE7789" i="44"/>
  <c r="CE7790" i="44"/>
  <c r="CE7791" i="44"/>
  <c r="CE7792" i="44"/>
  <c r="CE7793" i="44"/>
  <c r="CE7794" i="44"/>
  <c r="CE7795" i="44"/>
  <c r="CE7796" i="44"/>
  <c r="CE7797" i="44"/>
  <c r="CE7798" i="44"/>
  <c r="CE7799" i="44"/>
  <c r="CE7800" i="44"/>
  <c r="CE7801" i="44"/>
  <c r="CE7802" i="44"/>
  <c r="CE7803" i="44"/>
  <c r="CE7804" i="44"/>
  <c r="CE7805" i="44"/>
  <c r="CE7806" i="44"/>
  <c r="CE7807" i="44"/>
  <c r="CE7808" i="44"/>
  <c r="CE7809" i="44"/>
  <c r="CE7810" i="44"/>
  <c r="CE7811" i="44"/>
  <c r="CE7812" i="44"/>
  <c r="CE7813" i="44"/>
  <c r="CE7814" i="44"/>
  <c r="CE7815" i="44"/>
  <c r="CE7816" i="44"/>
  <c r="CE7817" i="44"/>
  <c r="CE7818" i="44"/>
  <c r="CE7819" i="44"/>
  <c r="CE7820" i="44"/>
  <c r="CE7821" i="44"/>
  <c r="CE7822" i="44"/>
  <c r="CE7823" i="44"/>
  <c r="CE7824" i="44"/>
  <c r="CE7825" i="44"/>
  <c r="CE7826" i="44"/>
  <c r="CE7827" i="44"/>
  <c r="CE7828" i="44"/>
  <c r="CE7829" i="44"/>
  <c r="CE7830" i="44"/>
  <c r="CE7831" i="44"/>
  <c r="CE7832" i="44"/>
  <c r="CE7833" i="44"/>
  <c r="CE7834" i="44"/>
  <c r="CE7835" i="44"/>
  <c r="CE7836" i="44"/>
  <c r="CE7837" i="44"/>
  <c r="CE7838" i="44"/>
  <c r="CE7839" i="44"/>
  <c r="CE7840" i="44"/>
  <c r="CE7841" i="44"/>
  <c r="CE7842" i="44"/>
  <c r="CE7843" i="44"/>
  <c r="CE7844" i="44"/>
  <c r="CE7845" i="44"/>
  <c r="CE7846" i="44"/>
  <c r="CE7847" i="44"/>
  <c r="CE7848" i="44"/>
  <c r="CE7849" i="44"/>
  <c r="CE7850" i="44"/>
  <c r="CE7851" i="44"/>
  <c r="CE7852" i="44"/>
  <c r="CE7853" i="44"/>
  <c r="CE7854" i="44"/>
  <c r="CE7855" i="44"/>
  <c r="CE7856" i="44"/>
  <c r="CE7857" i="44"/>
  <c r="CE7858" i="44"/>
  <c r="CE7859" i="44"/>
  <c r="CE7860" i="44"/>
  <c r="CE7861" i="44"/>
  <c r="CE7862" i="44"/>
  <c r="CE7863" i="44"/>
  <c r="CE7864" i="44"/>
  <c r="CE7865" i="44"/>
  <c r="CE7866" i="44"/>
  <c r="CE7867" i="44"/>
  <c r="CE7868" i="44"/>
  <c r="CE7869" i="44"/>
  <c r="CE7870" i="44"/>
  <c r="CE7871" i="44"/>
  <c r="CE7872" i="44"/>
  <c r="CE7873" i="44"/>
  <c r="CE7874" i="44"/>
  <c r="CE7875" i="44"/>
  <c r="CE7876" i="44"/>
  <c r="CE7877" i="44"/>
  <c r="CE7878" i="44"/>
  <c r="CE7879" i="44"/>
  <c r="CE7880" i="44"/>
  <c r="CE7881" i="44"/>
  <c r="CE7882" i="44"/>
  <c r="CE7883" i="44"/>
  <c r="CE7884" i="44"/>
  <c r="CE7885" i="44"/>
  <c r="CE7886" i="44"/>
  <c r="CE7887" i="44"/>
  <c r="CE7888" i="44"/>
  <c r="CE7889" i="44"/>
  <c r="CE7890" i="44"/>
  <c r="CE7891" i="44"/>
  <c r="CE7892" i="44"/>
  <c r="CE7893" i="44"/>
  <c r="CE7894" i="44"/>
  <c r="CE7895" i="44"/>
  <c r="CE7896" i="44"/>
  <c r="CE7897" i="44"/>
  <c r="CE7898" i="44"/>
  <c r="CE7899" i="44"/>
  <c r="CE7900" i="44"/>
  <c r="CE7901" i="44"/>
  <c r="CE7902" i="44"/>
  <c r="CE7903" i="44"/>
  <c r="CE7904" i="44"/>
  <c r="CE7905" i="44"/>
  <c r="CE7906" i="44"/>
  <c r="CE7907" i="44"/>
  <c r="CE7908" i="44"/>
  <c r="CE7909" i="44"/>
  <c r="CE7910" i="44"/>
  <c r="CE7911" i="44"/>
  <c r="CE7912" i="44"/>
  <c r="CE7913" i="44"/>
  <c r="CE7914" i="44"/>
  <c r="CE7915" i="44"/>
  <c r="CE7916" i="44"/>
  <c r="CE7917" i="44"/>
  <c r="CE7918" i="44"/>
  <c r="CE7919" i="44"/>
  <c r="CE7920" i="44"/>
  <c r="CE7921" i="44"/>
  <c r="CE7922" i="44"/>
  <c r="CE7923" i="44"/>
  <c r="CE7924" i="44"/>
  <c r="CE7925" i="44"/>
  <c r="CE7926" i="44"/>
  <c r="CE7927" i="44"/>
  <c r="CE7928" i="44"/>
  <c r="CE7929" i="44"/>
  <c r="CE7930" i="44"/>
  <c r="CE7931" i="44"/>
  <c r="CE7932" i="44"/>
  <c r="CE7933" i="44"/>
  <c r="CE7934" i="44"/>
  <c r="CE7935" i="44"/>
  <c r="CE7936" i="44"/>
  <c r="CE7937" i="44"/>
  <c r="CE7938" i="44"/>
  <c r="CE7939" i="44"/>
  <c r="CE7940" i="44"/>
  <c r="CE7941" i="44"/>
  <c r="CE7942" i="44"/>
  <c r="CE7943" i="44"/>
  <c r="CE7944" i="44"/>
  <c r="CE7945" i="44"/>
  <c r="CE7946" i="44"/>
  <c r="CE7947" i="44"/>
  <c r="CE7948" i="44"/>
  <c r="CE7949" i="44"/>
  <c r="CE7950" i="44"/>
  <c r="CE7951" i="44"/>
  <c r="CE7952" i="44"/>
  <c r="CE7953" i="44"/>
  <c r="CE7954" i="44"/>
  <c r="CE7955" i="44"/>
  <c r="CE7956" i="44"/>
  <c r="CE7957" i="44"/>
  <c r="CE7958" i="44"/>
  <c r="CE7959" i="44"/>
  <c r="CE7960" i="44"/>
  <c r="CE7961" i="44"/>
  <c r="CE7962" i="44"/>
  <c r="CE7963" i="44"/>
  <c r="CE7964" i="44"/>
  <c r="CE7965" i="44"/>
  <c r="CE7966" i="44"/>
  <c r="CE7967" i="44"/>
  <c r="CE7968" i="44"/>
  <c r="CE7969" i="44"/>
  <c r="CE7970" i="44"/>
  <c r="CE7971" i="44"/>
  <c r="CE7972" i="44"/>
  <c r="CE7973" i="44"/>
  <c r="CE7974" i="44"/>
  <c r="CE7975" i="44"/>
  <c r="CE7976" i="44"/>
  <c r="CE7977" i="44"/>
  <c r="CE7978" i="44"/>
  <c r="CE7979" i="44"/>
  <c r="CE7980" i="44"/>
  <c r="CE7981" i="44"/>
  <c r="CE7982" i="44"/>
  <c r="CE7983" i="44"/>
  <c r="CE7984" i="44"/>
  <c r="CE7985" i="44"/>
  <c r="CE7986" i="44"/>
  <c r="CE7987" i="44"/>
  <c r="CE7988" i="44"/>
  <c r="CE7989" i="44"/>
  <c r="CE7990" i="44"/>
  <c r="CE7991" i="44"/>
  <c r="CE7992" i="44"/>
  <c r="CE7993" i="44"/>
  <c r="CE7994" i="44"/>
  <c r="CE7995" i="44"/>
  <c r="CE7996" i="44"/>
  <c r="CE7997" i="44"/>
  <c r="CE7998" i="44"/>
  <c r="CE7999" i="44"/>
  <c r="CE8000" i="44"/>
  <c r="CE8001" i="44"/>
  <c r="CE8002" i="44"/>
  <c r="CE8003" i="44"/>
  <c r="CE8004" i="44"/>
  <c r="CE8005" i="44"/>
  <c r="CE8006" i="44"/>
  <c r="CE8007" i="44"/>
  <c r="CE8008" i="44"/>
  <c r="CE8009" i="44"/>
  <c r="CE8010" i="44"/>
  <c r="CE8011" i="44"/>
  <c r="CE8012" i="44"/>
  <c r="CE8013" i="44"/>
  <c r="CE8014" i="44"/>
  <c r="CE8015" i="44"/>
  <c r="CE8016" i="44"/>
  <c r="CE8017" i="44"/>
  <c r="CE8018" i="44"/>
  <c r="CE8019" i="44"/>
  <c r="CE8020" i="44"/>
  <c r="CE8021" i="44"/>
  <c r="CE8022" i="44"/>
  <c r="CE8023" i="44"/>
  <c r="CE8024" i="44"/>
  <c r="CE8025" i="44"/>
  <c r="CE8026" i="44"/>
  <c r="CE8027" i="44"/>
  <c r="CE8028" i="44"/>
  <c r="CE8029" i="44"/>
  <c r="CE8030" i="44"/>
  <c r="CE8031" i="44"/>
  <c r="CE8032" i="44"/>
  <c r="CE8033" i="44"/>
  <c r="CE8034" i="44"/>
  <c r="CE8035" i="44"/>
  <c r="CE8036" i="44"/>
  <c r="CE8037" i="44"/>
  <c r="CE8038" i="44"/>
  <c r="CE8039" i="44"/>
  <c r="CE8040" i="44"/>
  <c r="CE8041" i="44"/>
  <c r="CE8042" i="44"/>
  <c r="CE8043" i="44"/>
  <c r="CE8044" i="44"/>
  <c r="CE8045" i="44"/>
  <c r="CE8046" i="44"/>
  <c r="CE8047" i="44"/>
  <c r="CE8048" i="44"/>
  <c r="CE8049" i="44"/>
  <c r="CE8050" i="44"/>
  <c r="CE8051" i="44"/>
  <c r="CE8052" i="44"/>
  <c r="CE8053" i="44"/>
  <c r="CE8054" i="44"/>
  <c r="CE8055" i="44"/>
  <c r="CE8056" i="44"/>
  <c r="CE8057" i="44"/>
  <c r="CE8058" i="44"/>
  <c r="CE8059" i="44"/>
  <c r="CE8060" i="44"/>
  <c r="CE8061" i="44"/>
  <c r="CE8062" i="44"/>
  <c r="CE8063" i="44"/>
  <c r="CE8064" i="44"/>
  <c r="CE8065" i="44"/>
  <c r="CE8066" i="44"/>
  <c r="CE8067" i="44"/>
  <c r="CE8068" i="44"/>
  <c r="CE8069" i="44"/>
  <c r="CE8070" i="44"/>
  <c r="CE8071" i="44"/>
  <c r="CE8072" i="44"/>
  <c r="CE8073" i="44"/>
  <c r="CE8074" i="44"/>
  <c r="CE8075" i="44"/>
  <c r="CE8076" i="44"/>
  <c r="CE8077" i="44"/>
  <c r="CE8078" i="44"/>
  <c r="CE8079" i="44"/>
  <c r="CE8080" i="44"/>
  <c r="CE8081" i="44"/>
  <c r="CE8082" i="44"/>
  <c r="CE8083" i="44"/>
  <c r="CE8084" i="44"/>
  <c r="CE8085" i="44"/>
  <c r="CE8086" i="44"/>
  <c r="CE8087" i="44"/>
  <c r="CE8088" i="44"/>
  <c r="CE8089" i="44"/>
  <c r="CE8090" i="44"/>
  <c r="CE8091" i="44"/>
  <c r="CE8092" i="44"/>
  <c r="CE8093" i="44"/>
  <c r="CE8094" i="44"/>
  <c r="CE8095" i="44"/>
  <c r="CE8096" i="44"/>
  <c r="CE8097" i="44"/>
  <c r="CE8098" i="44"/>
  <c r="CE8099" i="44"/>
  <c r="CE8100" i="44"/>
  <c r="CE8101" i="44"/>
  <c r="CE8102" i="44"/>
  <c r="CE8103" i="44"/>
  <c r="CE8104" i="44"/>
  <c r="CE8105" i="44"/>
  <c r="CE8106" i="44"/>
  <c r="CE8107" i="44"/>
  <c r="CE8108" i="44"/>
  <c r="CE8109" i="44"/>
  <c r="CE8110" i="44"/>
  <c r="CE8111" i="44"/>
  <c r="CE8112" i="44"/>
  <c r="CE8113" i="44"/>
  <c r="CE8114" i="44"/>
  <c r="CE8115" i="44"/>
  <c r="CE8116" i="44"/>
  <c r="CE8117" i="44"/>
  <c r="CE8118" i="44"/>
  <c r="CE8119" i="44"/>
  <c r="CE8120" i="44"/>
  <c r="CE8121" i="44"/>
  <c r="CE8122" i="44"/>
  <c r="CE8123" i="44"/>
  <c r="CE8124" i="44"/>
  <c r="CE8125" i="44"/>
  <c r="CE8126" i="44"/>
  <c r="CE8127" i="44"/>
  <c r="CE8128" i="44"/>
  <c r="CE8129" i="44"/>
  <c r="CE8130" i="44"/>
  <c r="CE8131" i="44"/>
  <c r="CE8132" i="44"/>
  <c r="CE8133" i="44"/>
  <c r="CE8134" i="44"/>
  <c r="CE8135" i="44"/>
  <c r="CE8136" i="44"/>
  <c r="CE8137" i="44"/>
  <c r="CE8138" i="44"/>
  <c r="CE8139" i="44"/>
  <c r="CE8140" i="44"/>
  <c r="CE8141" i="44"/>
  <c r="CE8142" i="44"/>
  <c r="CE8143" i="44"/>
  <c r="CE8144" i="44"/>
  <c r="CE8145" i="44"/>
  <c r="CE8146" i="44"/>
  <c r="CE8147" i="44"/>
  <c r="CE8148" i="44"/>
  <c r="CE8149" i="44"/>
  <c r="CE8150" i="44"/>
  <c r="CE8151" i="44"/>
  <c r="CE8152" i="44"/>
  <c r="CE8153" i="44"/>
  <c r="CE8154" i="44"/>
  <c r="CE8155" i="44"/>
  <c r="CE8156" i="44"/>
  <c r="CE8157" i="44"/>
  <c r="CE8158" i="44"/>
  <c r="CE8159" i="44"/>
  <c r="CE8160" i="44"/>
  <c r="CE8161" i="44"/>
  <c r="CE8162" i="44"/>
  <c r="CE8163" i="44"/>
  <c r="CE8164" i="44"/>
  <c r="CE8165" i="44"/>
  <c r="CE8166" i="44"/>
  <c r="CE8167" i="44"/>
  <c r="CE8168" i="44"/>
  <c r="CE8169" i="44"/>
  <c r="CE8170" i="44"/>
  <c r="CE8171" i="44"/>
  <c r="CE8172" i="44"/>
  <c r="CE8173" i="44"/>
  <c r="CE8174" i="44"/>
  <c r="CE8175" i="44"/>
  <c r="CE8176" i="44"/>
  <c r="CE8177" i="44"/>
  <c r="CE8178" i="44"/>
  <c r="CE8179" i="44"/>
  <c r="CE8180" i="44"/>
  <c r="CE8181" i="44"/>
  <c r="CE8182" i="44"/>
  <c r="CE8183" i="44"/>
  <c r="CE8184" i="44"/>
  <c r="CE8185" i="44"/>
  <c r="CE8186" i="44"/>
  <c r="CE8187" i="44"/>
  <c r="CE8188" i="44"/>
  <c r="CE8189" i="44"/>
  <c r="CE8190" i="44"/>
  <c r="CE8191" i="44"/>
  <c r="CE8192" i="44"/>
  <c r="CE8193" i="44"/>
  <c r="CE8194" i="44"/>
  <c r="CE8195" i="44"/>
  <c r="CE8196" i="44"/>
  <c r="CE8197" i="44"/>
  <c r="CE8198" i="44"/>
  <c r="CE8199" i="44"/>
  <c r="CE8200" i="44"/>
  <c r="CE8201" i="44"/>
  <c r="CE8202" i="44"/>
  <c r="CE8203" i="44"/>
  <c r="CE8204" i="44"/>
  <c r="CE8205" i="44"/>
  <c r="CE8206" i="44"/>
  <c r="CE8207" i="44"/>
  <c r="CE8208" i="44"/>
  <c r="CE8209" i="44"/>
  <c r="CE8210" i="44"/>
  <c r="CE8211" i="44"/>
  <c r="CE8212" i="44"/>
  <c r="CE8213" i="44"/>
  <c r="CE8214" i="44"/>
  <c r="CE8215" i="44"/>
  <c r="CE8216" i="44"/>
  <c r="CE8217" i="44"/>
  <c r="CE8218" i="44"/>
  <c r="CE8219" i="44"/>
  <c r="CE8220" i="44"/>
  <c r="CE8221" i="44"/>
  <c r="CE8222" i="44"/>
  <c r="CE8223" i="44"/>
  <c r="CE8224" i="44"/>
  <c r="CE8225" i="44"/>
  <c r="CE8226" i="44"/>
  <c r="CE8227" i="44"/>
  <c r="CE8228" i="44"/>
  <c r="CE8229" i="44"/>
  <c r="CE8230" i="44"/>
  <c r="CE8231" i="44"/>
  <c r="CE8232" i="44"/>
  <c r="CE8233" i="44"/>
  <c r="CE8234" i="44"/>
  <c r="CE8235" i="44"/>
  <c r="CE8236" i="44"/>
  <c r="CE8237" i="44"/>
  <c r="CE8238" i="44"/>
  <c r="CE8239" i="44"/>
  <c r="CE8240" i="44"/>
  <c r="CE8241" i="44"/>
  <c r="CE8242" i="44"/>
  <c r="CE8243" i="44"/>
  <c r="CE8244" i="44"/>
  <c r="CE8245" i="44"/>
  <c r="CE8246" i="44"/>
  <c r="CE8247" i="44"/>
  <c r="CE8248" i="44"/>
  <c r="CE8249" i="44"/>
  <c r="CE8250" i="44"/>
  <c r="CE8251" i="44"/>
  <c r="CE8252" i="44"/>
  <c r="CE8253" i="44"/>
  <c r="CE8254" i="44"/>
  <c r="CE8255" i="44"/>
  <c r="CE8256" i="44"/>
  <c r="CE8257" i="44"/>
  <c r="CE8258" i="44"/>
  <c r="CE8259" i="44"/>
  <c r="CE8260" i="44"/>
  <c r="CE8261" i="44"/>
  <c r="CE8262" i="44"/>
  <c r="CE8263" i="44"/>
  <c r="CE8264" i="44"/>
  <c r="CE8265" i="44"/>
  <c r="CE8266" i="44"/>
  <c r="CE8267" i="44"/>
  <c r="CE8268" i="44"/>
  <c r="CE8269" i="44"/>
  <c r="CE8270" i="44"/>
  <c r="CE8271" i="44"/>
  <c r="CE8272" i="44"/>
  <c r="CE8273" i="44"/>
  <c r="CE8274" i="44"/>
  <c r="CE8275" i="44"/>
  <c r="CE8276" i="44"/>
  <c r="CE8277" i="44"/>
  <c r="CE8278" i="44"/>
  <c r="CE8279" i="44"/>
  <c r="CE8280" i="44"/>
  <c r="CE8281" i="44"/>
  <c r="CE8282" i="44"/>
  <c r="CE8283" i="44"/>
  <c r="CE8284" i="44"/>
  <c r="CE8285" i="44"/>
  <c r="CE8286" i="44"/>
  <c r="CE8287" i="44"/>
  <c r="CE8288" i="44"/>
  <c r="CE8289" i="44"/>
  <c r="CE8290" i="44"/>
  <c r="CE8291" i="44"/>
  <c r="CE8292" i="44"/>
  <c r="CE8293" i="44"/>
  <c r="CE8294" i="44"/>
  <c r="CE8295" i="44"/>
  <c r="CE8296" i="44"/>
  <c r="CE8297" i="44"/>
  <c r="CE8298" i="44"/>
  <c r="CE8299" i="44"/>
  <c r="CE8300" i="44"/>
  <c r="CE8301" i="44"/>
  <c r="CE8302" i="44"/>
  <c r="CE8303" i="44"/>
  <c r="CE8304" i="44"/>
  <c r="CE8305" i="44"/>
  <c r="CE8306" i="44"/>
  <c r="CE8307" i="44"/>
  <c r="CE8308" i="44"/>
  <c r="CE8309" i="44"/>
  <c r="CE8310" i="44"/>
  <c r="CE8311" i="44"/>
  <c r="CE8312" i="44"/>
  <c r="CE8313" i="44"/>
  <c r="CE8314" i="44"/>
  <c r="CE8315" i="44"/>
  <c r="CE8316" i="44"/>
  <c r="CE8317" i="44"/>
  <c r="CE8318" i="44"/>
  <c r="CE8319" i="44"/>
  <c r="CE8320" i="44"/>
  <c r="CE8321" i="44"/>
  <c r="CE8322" i="44"/>
  <c r="CE8323" i="44"/>
  <c r="CE8324" i="44"/>
  <c r="CE8325" i="44"/>
  <c r="CE8326" i="44"/>
  <c r="CE8327" i="44"/>
  <c r="CE8328" i="44"/>
  <c r="CE8329" i="44"/>
  <c r="CE8330" i="44"/>
  <c r="CE8331" i="44"/>
  <c r="CE8332" i="44"/>
  <c r="CE8333" i="44"/>
  <c r="CE8334" i="44"/>
  <c r="CE8335" i="44"/>
  <c r="CE8336" i="44"/>
  <c r="CE8337" i="44"/>
  <c r="CE8338" i="44"/>
  <c r="CE8339" i="44"/>
  <c r="CE8340" i="44"/>
  <c r="CE8341" i="44"/>
  <c r="CE8342" i="44"/>
  <c r="CE8343" i="44"/>
  <c r="CE8344" i="44"/>
  <c r="CE8345" i="44"/>
  <c r="CE8346" i="44"/>
  <c r="CE8347" i="44"/>
  <c r="CE8348" i="44"/>
  <c r="CE8349" i="44"/>
  <c r="CE8350" i="44"/>
  <c r="CE8351" i="44"/>
  <c r="CE8352" i="44"/>
  <c r="CE8353" i="44"/>
  <c r="CE8354" i="44"/>
  <c r="CE8355" i="44"/>
  <c r="CE8356" i="44"/>
  <c r="CE8357" i="44"/>
  <c r="CE8358" i="44"/>
  <c r="CE8359" i="44"/>
  <c r="CE8360" i="44"/>
  <c r="CE8361" i="44"/>
  <c r="CE8362" i="44"/>
  <c r="CE8363" i="44"/>
  <c r="CE8364" i="44"/>
  <c r="CE8365" i="44"/>
  <c r="CE8366" i="44"/>
  <c r="CE8367" i="44"/>
  <c r="CE8368" i="44"/>
  <c r="CE8369" i="44"/>
  <c r="CE8370" i="44"/>
  <c r="CE8371" i="44"/>
  <c r="CE8372" i="44"/>
  <c r="CE8373" i="44"/>
  <c r="CE8374" i="44"/>
  <c r="CE8375" i="44"/>
  <c r="CE8376" i="44"/>
  <c r="CE8377" i="44"/>
  <c r="CE8378" i="44"/>
  <c r="CE8379" i="44"/>
  <c r="CE8380" i="44"/>
  <c r="CE8381" i="44"/>
  <c r="CE8382" i="44"/>
  <c r="CE8383" i="44"/>
  <c r="CE8384" i="44"/>
  <c r="CE8385" i="44"/>
  <c r="CE8386" i="44"/>
  <c r="CE8387" i="44"/>
  <c r="CE8388" i="44"/>
  <c r="CE8389" i="44"/>
  <c r="CE8390" i="44"/>
  <c r="CE8391" i="44"/>
  <c r="CE8392" i="44"/>
  <c r="CE8393" i="44"/>
  <c r="CE8394" i="44"/>
  <c r="CE8395" i="44"/>
  <c r="CE8396" i="44"/>
  <c r="CE8397" i="44"/>
  <c r="CE8398" i="44"/>
  <c r="CE8399" i="44"/>
  <c r="CE8400" i="44"/>
  <c r="CE8401" i="44"/>
  <c r="CE8402" i="44"/>
  <c r="CE8403" i="44"/>
  <c r="CE8404" i="44"/>
  <c r="CE8405" i="44"/>
  <c r="CE8406" i="44"/>
  <c r="CE8407" i="44"/>
  <c r="CE8408" i="44"/>
  <c r="CE8409" i="44"/>
  <c r="CE8410" i="44"/>
  <c r="CE8411" i="44"/>
  <c r="CE8412" i="44"/>
  <c r="CE8413" i="44"/>
  <c r="CE8414" i="44"/>
  <c r="CE8415" i="44"/>
  <c r="CE8416" i="44"/>
  <c r="CE8417" i="44"/>
  <c r="CE8418" i="44"/>
  <c r="CE8419" i="44"/>
  <c r="CE8420" i="44"/>
  <c r="CE8421" i="44"/>
  <c r="CE8422" i="44"/>
  <c r="CE8423" i="44"/>
  <c r="CE8424" i="44"/>
  <c r="CE8425" i="44"/>
  <c r="CE8426" i="44"/>
  <c r="CE8427" i="44"/>
  <c r="CE8428" i="44"/>
  <c r="CE8429" i="44"/>
  <c r="CE8430" i="44"/>
  <c r="CE8431" i="44"/>
  <c r="CE8432" i="44"/>
  <c r="CE8433" i="44"/>
  <c r="CE8434" i="44"/>
  <c r="CE8435" i="44"/>
  <c r="CE8436" i="44"/>
  <c r="CE8437" i="44"/>
  <c r="CE8438" i="44"/>
  <c r="CE8439" i="44"/>
  <c r="CE8440" i="44"/>
  <c r="CE8441" i="44"/>
  <c r="CE8442" i="44"/>
  <c r="CE8443" i="44"/>
  <c r="CE8444" i="44"/>
  <c r="CE8445" i="44"/>
  <c r="CE8446" i="44"/>
  <c r="CE8447" i="44"/>
  <c r="CE8448" i="44"/>
  <c r="CE8449" i="44"/>
  <c r="CE8450" i="44"/>
  <c r="CE8451" i="44"/>
  <c r="CE8452" i="44"/>
  <c r="CE8453" i="44"/>
  <c r="CE8454" i="44"/>
  <c r="CE8455" i="44"/>
  <c r="CE8456" i="44"/>
  <c r="CE8457" i="44"/>
  <c r="CE8458" i="44"/>
  <c r="CE8459" i="44"/>
  <c r="CE8460" i="44"/>
  <c r="CE8461" i="44"/>
  <c r="CE8462" i="44"/>
  <c r="CE8463" i="44"/>
  <c r="CE8464" i="44"/>
  <c r="CE8465" i="44"/>
  <c r="CE8466" i="44"/>
  <c r="CE8467" i="44"/>
  <c r="CE8468" i="44"/>
  <c r="CE8469" i="44"/>
  <c r="CE8470" i="44"/>
  <c r="CE8471" i="44"/>
  <c r="CE8472" i="44"/>
  <c r="CE8473" i="44"/>
  <c r="CE8474" i="44"/>
  <c r="CE8475" i="44"/>
  <c r="CE8476" i="44"/>
  <c r="CE8477" i="44"/>
  <c r="CE8478" i="44"/>
  <c r="CE8479" i="44"/>
  <c r="CE8480" i="44"/>
  <c r="CE8481" i="44"/>
  <c r="CE8482" i="44"/>
  <c r="CE8483" i="44"/>
  <c r="CE8484" i="44"/>
  <c r="CE8485" i="44"/>
  <c r="CE8486" i="44"/>
  <c r="CE8487" i="44"/>
  <c r="CE8488" i="44"/>
  <c r="CE8489" i="44"/>
  <c r="CE8490" i="44"/>
  <c r="CE8491" i="44"/>
  <c r="CE8492" i="44"/>
  <c r="CE8493" i="44"/>
  <c r="CE8494" i="44"/>
  <c r="CE8495" i="44"/>
  <c r="CE8496" i="44"/>
  <c r="CE8497" i="44"/>
  <c r="CE8498" i="44"/>
  <c r="CE8499" i="44"/>
  <c r="CE8500" i="44"/>
  <c r="CE8501" i="44"/>
  <c r="CE8502" i="44"/>
  <c r="CE8503" i="44"/>
  <c r="CE8504" i="44"/>
  <c r="CE8505" i="44"/>
  <c r="CE8506" i="44"/>
  <c r="CE8507" i="44"/>
  <c r="CE8508" i="44"/>
  <c r="CE8509" i="44"/>
  <c r="CE8510" i="44"/>
  <c r="CE8511" i="44"/>
  <c r="CE8512" i="44"/>
  <c r="CE8513" i="44"/>
  <c r="CE8514" i="44"/>
  <c r="CE8515" i="44"/>
  <c r="CE8516" i="44"/>
  <c r="CE8517" i="44"/>
  <c r="CE8518" i="44"/>
  <c r="CE8519" i="44"/>
  <c r="CE8520" i="44"/>
  <c r="CE8521" i="44"/>
  <c r="CE8522" i="44"/>
  <c r="CE8523" i="44"/>
  <c r="CE8524" i="44"/>
  <c r="CE8525" i="44"/>
  <c r="CE8526" i="44"/>
  <c r="CE8527" i="44"/>
  <c r="CE8528" i="44"/>
  <c r="CE8529" i="44"/>
  <c r="CE8530" i="44"/>
  <c r="CE8531" i="44"/>
  <c r="CE8532" i="44"/>
  <c r="CE8533" i="44"/>
  <c r="CE8534" i="44"/>
  <c r="CE8535" i="44"/>
  <c r="CE8536" i="44"/>
  <c r="CE8537" i="44"/>
  <c r="CE8538" i="44"/>
  <c r="CE8539" i="44"/>
  <c r="CE8540" i="44"/>
  <c r="CE8541" i="44"/>
  <c r="CE8542" i="44"/>
  <c r="CE8543" i="44"/>
  <c r="CE8544" i="44"/>
  <c r="CE8545" i="44"/>
  <c r="CE8546" i="44"/>
  <c r="CE8547" i="44"/>
  <c r="CE8548" i="44"/>
  <c r="CE8549" i="44"/>
  <c r="CE8550" i="44"/>
  <c r="CE8551" i="44"/>
  <c r="CE8552" i="44"/>
  <c r="CE8553" i="44"/>
  <c r="CE8554" i="44"/>
  <c r="CE8555" i="44"/>
  <c r="CE8556" i="44"/>
  <c r="CE8557" i="44"/>
  <c r="CE8558" i="44"/>
  <c r="CE8559" i="44"/>
  <c r="CE8560" i="44"/>
  <c r="CE8561" i="44"/>
  <c r="CE8562" i="44"/>
  <c r="CE8563" i="44"/>
  <c r="CE8564" i="44"/>
  <c r="CE8565" i="44"/>
  <c r="CE8566" i="44"/>
  <c r="CE8567" i="44"/>
  <c r="CE8568" i="44"/>
  <c r="CE8569" i="44"/>
  <c r="CE8570" i="44"/>
  <c r="CE8571" i="44"/>
  <c r="CE8572" i="44"/>
  <c r="CE8573" i="44"/>
  <c r="CE8574" i="44"/>
  <c r="CE8575" i="44"/>
  <c r="CE8576" i="44"/>
  <c r="CE8577" i="44"/>
  <c r="CE8578" i="44"/>
  <c r="CE8579" i="44"/>
  <c r="CE8580" i="44"/>
  <c r="CE8581" i="44"/>
  <c r="CE8582" i="44"/>
  <c r="CE8583" i="44"/>
  <c r="CE8584" i="44"/>
  <c r="CE8585" i="44"/>
  <c r="CE8586" i="44"/>
  <c r="CE8587" i="44"/>
  <c r="CE8588" i="44"/>
  <c r="CE8589" i="44"/>
  <c r="CE8590" i="44"/>
  <c r="CE8591" i="44"/>
  <c r="CE8592" i="44"/>
  <c r="CE8593" i="44"/>
  <c r="CE8594" i="44"/>
  <c r="CE8595" i="44"/>
  <c r="CE8596" i="44"/>
  <c r="CE8597" i="44"/>
  <c r="CE8598" i="44"/>
  <c r="CE8599" i="44"/>
  <c r="CE8600" i="44"/>
  <c r="CE8601" i="44"/>
  <c r="CE8602" i="44"/>
  <c r="CE8603" i="44"/>
  <c r="CE8604" i="44"/>
  <c r="CE8605" i="44"/>
  <c r="CE8606" i="44"/>
  <c r="CE8607" i="44"/>
  <c r="CE8608" i="44"/>
  <c r="CE8609" i="44"/>
  <c r="CE8610" i="44"/>
  <c r="CE8611" i="44"/>
  <c r="CE8612" i="44"/>
  <c r="CE8613" i="44"/>
  <c r="CE8614" i="44"/>
  <c r="CE8615" i="44"/>
  <c r="CE8616" i="44"/>
  <c r="CE8617" i="44"/>
  <c r="CE8618" i="44"/>
  <c r="CE8619" i="44"/>
  <c r="CE8620" i="44"/>
  <c r="CE8621" i="44"/>
  <c r="CE8622" i="44"/>
  <c r="CE8623" i="44"/>
  <c r="CE8624" i="44"/>
  <c r="CE8625" i="44"/>
  <c r="CE8626" i="44"/>
  <c r="CE8627" i="44"/>
  <c r="CE8628" i="44"/>
  <c r="CE8629" i="44"/>
  <c r="CE8630" i="44"/>
  <c r="CE8631" i="44"/>
  <c r="CE8632" i="44"/>
  <c r="CE8633" i="44"/>
  <c r="CE8634" i="44"/>
  <c r="CE8635" i="44"/>
  <c r="CE8636" i="44"/>
  <c r="CE8637" i="44"/>
  <c r="CE8638" i="44"/>
  <c r="CE8639" i="44"/>
  <c r="CE8640" i="44"/>
  <c r="CE8641" i="44"/>
  <c r="CE8642" i="44"/>
  <c r="CE8643" i="44"/>
  <c r="CE8644" i="44"/>
  <c r="CE8645" i="44"/>
  <c r="CE8646" i="44"/>
  <c r="CE8647" i="44"/>
  <c r="CE8648" i="44"/>
  <c r="CE8649" i="44"/>
  <c r="CE8650" i="44"/>
  <c r="CE8651" i="44"/>
  <c r="CE8652" i="44"/>
  <c r="CE8653" i="44"/>
  <c r="CE8654" i="44"/>
  <c r="CE8655" i="44"/>
  <c r="CE8656" i="44"/>
  <c r="CE8657" i="44"/>
  <c r="CE8658" i="44"/>
  <c r="CE8659" i="44"/>
  <c r="CE8660" i="44"/>
  <c r="CE8661" i="44"/>
  <c r="CE8662" i="44"/>
  <c r="CE8663" i="44"/>
  <c r="CE8664" i="44"/>
  <c r="CE8665" i="44"/>
  <c r="CE8666" i="44"/>
  <c r="CE8667" i="44"/>
  <c r="CE8668" i="44"/>
  <c r="CE8669" i="44"/>
  <c r="CE8670" i="44"/>
  <c r="CE8671" i="44"/>
  <c r="CE8672" i="44"/>
  <c r="CE8673" i="44"/>
  <c r="CE8674" i="44"/>
  <c r="CE8675" i="44"/>
  <c r="CE8676" i="44"/>
  <c r="CE8677" i="44"/>
  <c r="CE8678" i="44"/>
  <c r="CE8679" i="44"/>
  <c r="CE8680" i="44"/>
  <c r="CE8681" i="44"/>
  <c r="CE8682" i="44"/>
  <c r="CE8683" i="44"/>
  <c r="CE8684" i="44"/>
  <c r="CE8685" i="44"/>
  <c r="CE8686" i="44"/>
  <c r="CE8687" i="44"/>
  <c r="CE8688" i="44"/>
  <c r="CE8689" i="44"/>
  <c r="CE8690" i="44"/>
  <c r="CE8691" i="44"/>
  <c r="CE8692" i="44"/>
  <c r="CE8693" i="44"/>
  <c r="CE8694" i="44"/>
  <c r="CE8695" i="44"/>
  <c r="CE8696" i="44"/>
  <c r="CE8697" i="44"/>
  <c r="CE8698" i="44"/>
  <c r="CE8699" i="44"/>
  <c r="CE8700" i="44"/>
  <c r="CE8701" i="44"/>
  <c r="CE8702" i="44"/>
  <c r="CE8703" i="44"/>
  <c r="CE8704" i="44"/>
  <c r="CE8705" i="44"/>
  <c r="CE8706" i="44"/>
  <c r="CE8707" i="44"/>
  <c r="CE8708" i="44"/>
  <c r="CE8709" i="44"/>
  <c r="CE8710" i="44"/>
  <c r="CE8711" i="44"/>
  <c r="CE8712" i="44"/>
  <c r="CE8713" i="44"/>
  <c r="CE8714" i="44"/>
  <c r="CE8715" i="44"/>
  <c r="CE8716" i="44"/>
  <c r="CE8717" i="44"/>
  <c r="CE8718" i="44"/>
  <c r="CE8719" i="44"/>
  <c r="CE8720" i="44"/>
  <c r="CE8721" i="44"/>
  <c r="CE8722" i="44"/>
  <c r="CE8723" i="44"/>
  <c r="CE8724" i="44"/>
  <c r="CE8725" i="44"/>
  <c r="CE8726" i="44"/>
  <c r="CE8727" i="44"/>
  <c r="CE8728" i="44"/>
  <c r="CE8729" i="44"/>
  <c r="CE8730" i="44"/>
  <c r="CE8731" i="44"/>
  <c r="CE8732" i="44"/>
  <c r="CE8733" i="44"/>
  <c r="CE8734" i="44"/>
  <c r="CE8735" i="44"/>
  <c r="CE8736" i="44"/>
  <c r="CE8737" i="44"/>
  <c r="CE8738" i="44"/>
  <c r="CE8739" i="44"/>
  <c r="CE8740" i="44"/>
  <c r="CE8741" i="44"/>
  <c r="CE8742" i="44"/>
  <c r="CE8743" i="44"/>
  <c r="CE8744" i="44"/>
  <c r="CE8745" i="44"/>
  <c r="CE8746" i="44"/>
  <c r="CE8747" i="44"/>
  <c r="CE8748" i="44"/>
  <c r="CE8749" i="44"/>
  <c r="CE8750" i="44"/>
  <c r="CE8751" i="44"/>
  <c r="CE8752" i="44"/>
  <c r="CE8753" i="44"/>
  <c r="CE8754" i="44"/>
  <c r="CE8755" i="44"/>
  <c r="CE8756" i="44"/>
  <c r="CE8757" i="44"/>
  <c r="CE8758" i="44"/>
  <c r="CE8759" i="44"/>
  <c r="CE8760" i="44"/>
  <c r="CE8761" i="44"/>
  <c r="CE8762" i="44"/>
  <c r="CE8763" i="44"/>
  <c r="CE8764" i="44"/>
  <c r="CE8765" i="44"/>
  <c r="CE8766" i="44"/>
  <c r="CE8767" i="44"/>
  <c r="CE8768" i="44"/>
  <c r="CE8769" i="44"/>
  <c r="CE8770" i="44"/>
  <c r="CE8771" i="44"/>
  <c r="CE8772" i="44"/>
  <c r="CE8773" i="44"/>
  <c r="CE8774" i="44"/>
  <c r="CE8775" i="44"/>
  <c r="CE8776" i="44"/>
  <c r="CE8777" i="44"/>
  <c r="CE8778" i="44"/>
  <c r="CE8779" i="44"/>
  <c r="CE8780" i="44"/>
  <c r="CE8781" i="44"/>
  <c r="CE8782" i="44"/>
  <c r="CE8783" i="44"/>
  <c r="CE8784" i="44"/>
  <c r="CE8785" i="44"/>
  <c r="CE8786" i="44"/>
  <c r="CE8787" i="44"/>
  <c r="CE8788" i="44"/>
  <c r="CE8789" i="44"/>
  <c r="CE8790" i="44"/>
  <c r="CE8791" i="44"/>
  <c r="CE8792" i="44"/>
  <c r="CE8793" i="44"/>
  <c r="CE8794" i="44"/>
  <c r="CE8795" i="44"/>
  <c r="CE8796" i="44"/>
  <c r="CE8797" i="44"/>
  <c r="CE8798" i="44"/>
  <c r="CE8799" i="44"/>
  <c r="CE8800" i="44"/>
  <c r="CE8801" i="44"/>
  <c r="CE8802" i="44"/>
  <c r="CE8803" i="44"/>
  <c r="CE8804" i="44"/>
  <c r="CE8805" i="44"/>
  <c r="CE8806" i="44"/>
  <c r="CE8807" i="44"/>
  <c r="CE8808" i="44"/>
  <c r="CE8809" i="44"/>
  <c r="CE8810" i="44"/>
  <c r="CE8811" i="44"/>
  <c r="CE8812" i="44"/>
  <c r="CE8813" i="44"/>
  <c r="CE8814" i="44"/>
  <c r="CE8815" i="44"/>
  <c r="CE8816" i="44"/>
  <c r="CE8817" i="44"/>
  <c r="CE8818" i="44"/>
  <c r="CE8819" i="44"/>
  <c r="CE8820" i="44"/>
  <c r="CE8821" i="44"/>
  <c r="CE8822" i="44"/>
  <c r="CE8823" i="44"/>
  <c r="CE8824" i="44"/>
  <c r="CE8825" i="44"/>
  <c r="CE8826" i="44"/>
  <c r="CE8827" i="44"/>
  <c r="CE8828" i="44"/>
  <c r="CE8829" i="44"/>
  <c r="CE8830" i="44"/>
  <c r="CE8831" i="44"/>
  <c r="CE8832" i="44"/>
  <c r="CE8833" i="44"/>
  <c r="CE8834" i="44"/>
  <c r="CE8835" i="44"/>
  <c r="CE8836" i="44"/>
  <c r="CE8837" i="44"/>
  <c r="CE8838" i="44"/>
  <c r="CE8839" i="44"/>
  <c r="CE8840" i="44"/>
  <c r="CE8841" i="44"/>
  <c r="CE8842" i="44"/>
  <c r="CE8843" i="44"/>
  <c r="CE8844" i="44"/>
  <c r="CE8845" i="44"/>
  <c r="CE8846" i="44"/>
  <c r="CE8847" i="44"/>
  <c r="CE8848" i="44"/>
  <c r="CE8849" i="44"/>
  <c r="CE8850" i="44"/>
  <c r="CE8851" i="44"/>
  <c r="CE8852" i="44"/>
  <c r="CE8853" i="44"/>
  <c r="CE8854" i="44"/>
  <c r="CE8855" i="44"/>
  <c r="CE8856" i="44"/>
  <c r="CE8857" i="44"/>
  <c r="CE8858" i="44"/>
  <c r="CE8859" i="44"/>
  <c r="CE8860" i="44"/>
  <c r="CE8861" i="44"/>
  <c r="CE8862" i="44"/>
  <c r="CE8863" i="44"/>
  <c r="CE8864" i="44"/>
  <c r="CE8865" i="44"/>
  <c r="CE8866" i="44"/>
  <c r="CE8867" i="44"/>
  <c r="CE8868" i="44"/>
  <c r="CE8869" i="44"/>
  <c r="CE8870" i="44"/>
  <c r="CE8871" i="44"/>
  <c r="CE8872" i="44"/>
  <c r="CE8873" i="44"/>
  <c r="CE8874" i="44"/>
  <c r="CE8875" i="44"/>
  <c r="CE8876" i="44"/>
  <c r="CE8877" i="44"/>
  <c r="CE8878" i="44"/>
  <c r="CE8879" i="44"/>
  <c r="CE8880" i="44"/>
  <c r="CE8881" i="44"/>
  <c r="CE8882" i="44"/>
  <c r="CE8883" i="44"/>
  <c r="CE8884" i="44"/>
  <c r="CE8885" i="44"/>
  <c r="CE8886" i="44"/>
  <c r="CE8887" i="44"/>
  <c r="CE8888" i="44"/>
  <c r="CE8889" i="44"/>
  <c r="CE8890" i="44"/>
  <c r="CE8891" i="44"/>
  <c r="CE8892" i="44"/>
  <c r="CE8893" i="44"/>
  <c r="CE8894" i="44"/>
  <c r="CE8895" i="44"/>
  <c r="CE8896" i="44"/>
  <c r="CE8897" i="44"/>
  <c r="CE8898" i="44"/>
  <c r="CE8899" i="44"/>
  <c r="CE8900" i="44"/>
  <c r="CE8901" i="44"/>
  <c r="CE8902" i="44"/>
  <c r="CE8903" i="44"/>
  <c r="CE8904" i="44"/>
  <c r="CE8905" i="44"/>
  <c r="CE8906" i="44"/>
  <c r="CE8907" i="44"/>
  <c r="CE8908" i="44"/>
  <c r="CE8909" i="44"/>
  <c r="CE8910" i="44"/>
  <c r="CE8911" i="44"/>
  <c r="CE8912" i="44"/>
  <c r="CE8913" i="44"/>
  <c r="CE8914" i="44"/>
  <c r="CE8915" i="44"/>
  <c r="CE8916" i="44"/>
  <c r="CE8917" i="44"/>
  <c r="CE8918" i="44"/>
  <c r="CE8919" i="44"/>
  <c r="CE8920" i="44"/>
  <c r="CE8921" i="44"/>
  <c r="CE8922" i="44"/>
  <c r="CE8923" i="44"/>
  <c r="CE8924" i="44"/>
  <c r="CE8925" i="44"/>
  <c r="CE8926" i="44"/>
  <c r="CE8927" i="44"/>
  <c r="CE8928" i="44"/>
  <c r="CE8929" i="44"/>
  <c r="CE8930" i="44"/>
  <c r="CE8931" i="44"/>
  <c r="CE8932" i="44"/>
  <c r="CE8933" i="44"/>
  <c r="CE8934" i="44"/>
  <c r="CE8935" i="44"/>
  <c r="CE8936" i="44"/>
  <c r="CE8937" i="44"/>
  <c r="CE8938" i="44"/>
  <c r="CE8939" i="44"/>
  <c r="CE8940" i="44"/>
  <c r="CE8941" i="44"/>
  <c r="CE8942" i="44"/>
  <c r="CE8943" i="44"/>
  <c r="CE8944" i="44"/>
  <c r="CE8945" i="44"/>
  <c r="CE8946" i="44"/>
  <c r="CE8947" i="44"/>
  <c r="CE8948" i="44"/>
  <c r="CE8949" i="44"/>
  <c r="CE8950" i="44"/>
  <c r="CE8951" i="44"/>
  <c r="CE8952" i="44"/>
  <c r="CE8953" i="44"/>
  <c r="CE8954" i="44"/>
  <c r="CE8955" i="44"/>
  <c r="CE8956" i="44"/>
  <c r="CE8957" i="44"/>
  <c r="CE8958" i="44"/>
  <c r="CE8959" i="44"/>
  <c r="CE8960" i="44"/>
  <c r="CE8961" i="44"/>
  <c r="CE8962" i="44"/>
  <c r="CE8963" i="44"/>
  <c r="CE8964" i="44"/>
  <c r="CE8965" i="44"/>
  <c r="CE8966" i="44"/>
  <c r="CE8967" i="44"/>
  <c r="CE8968" i="44"/>
  <c r="CE8969" i="44"/>
  <c r="CE8970" i="44"/>
  <c r="CE8971" i="44"/>
  <c r="CE8972" i="44"/>
  <c r="CE8973" i="44"/>
  <c r="CE8974" i="44"/>
  <c r="CE8975" i="44"/>
  <c r="CE8976" i="44"/>
  <c r="CE8977" i="44"/>
  <c r="CE8978" i="44"/>
  <c r="CE8979" i="44"/>
  <c r="CE8980" i="44"/>
  <c r="CE8981" i="44"/>
  <c r="CE8982" i="44"/>
  <c r="CE8983" i="44"/>
  <c r="CE8984" i="44"/>
  <c r="CE8985" i="44"/>
  <c r="CE8986" i="44"/>
  <c r="CE8987" i="44"/>
  <c r="CE8988" i="44"/>
  <c r="CE8989" i="44"/>
  <c r="CE8990" i="44"/>
  <c r="CE8991" i="44"/>
  <c r="CE8992" i="44"/>
  <c r="CE8993" i="44"/>
  <c r="CE8994" i="44"/>
  <c r="CE8995" i="44"/>
  <c r="CE8996" i="44"/>
  <c r="CE8997" i="44"/>
  <c r="CE8998" i="44"/>
  <c r="CE8999" i="44"/>
  <c r="CE9000" i="44"/>
  <c r="CE9001" i="44"/>
  <c r="CE9002" i="44"/>
  <c r="CE9003" i="44"/>
  <c r="CE9004" i="44"/>
  <c r="CE9005" i="44"/>
  <c r="CE9006" i="44"/>
  <c r="CE9007" i="44"/>
  <c r="CE9008" i="44"/>
  <c r="CE9009" i="44"/>
  <c r="CE9010" i="44"/>
  <c r="CE9011" i="44"/>
  <c r="CE9012" i="44"/>
  <c r="CE9013" i="44"/>
  <c r="CE9014" i="44"/>
  <c r="CE9015" i="44"/>
  <c r="CE9016" i="44"/>
  <c r="CE9017" i="44"/>
  <c r="CE9018" i="44"/>
  <c r="CE9019" i="44"/>
  <c r="CE9020" i="44"/>
  <c r="CE9021" i="44"/>
  <c r="CE9022" i="44"/>
  <c r="CE9023" i="44"/>
  <c r="CE9024" i="44"/>
  <c r="CE9025" i="44"/>
  <c r="CE9026" i="44"/>
  <c r="CE9027" i="44"/>
  <c r="CE9028" i="44"/>
  <c r="CE9029" i="44"/>
  <c r="CE9030" i="44"/>
  <c r="CE9031" i="44"/>
  <c r="CE9032" i="44"/>
  <c r="CE9033" i="44"/>
  <c r="CE9034" i="44"/>
  <c r="CE9035" i="44"/>
  <c r="CE9036" i="44"/>
  <c r="CE9037" i="44"/>
  <c r="CE9038" i="44"/>
  <c r="CE9039" i="44"/>
  <c r="CE9040" i="44"/>
  <c r="CE9041" i="44"/>
  <c r="CE9042" i="44"/>
  <c r="CE9043" i="44"/>
  <c r="CE9044" i="44"/>
  <c r="CE9045" i="44"/>
  <c r="CE9046" i="44"/>
  <c r="CE9047" i="44"/>
  <c r="CE9048" i="44"/>
  <c r="CE9049" i="44"/>
  <c r="CE9050" i="44"/>
  <c r="CE9051" i="44"/>
  <c r="CE9052" i="44"/>
  <c r="CE9053" i="44"/>
  <c r="CE9054" i="44"/>
  <c r="CE9055" i="44"/>
  <c r="CE9056" i="44"/>
  <c r="CE9057" i="44"/>
  <c r="CE9058" i="44"/>
  <c r="CE9059" i="44"/>
  <c r="CE9060" i="44"/>
  <c r="CE9061" i="44"/>
  <c r="CE9062" i="44"/>
  <c r="CE9063" i="44"/>
  <c r="CE9064" i="44"/>
  <c r="CE9065" i="44"/>
  <c r="CE9066" i="44"/>
  <c r="CE9067" i="44"/>
  <c r="CE9068" i="44"/>
  <c r="CE9069" i="44"/>
  <c r="CE9070" i="44"/>
  <c r="CE9071" i="44"/>
  <c r="CE9072" i="44"/>
  <c r="CE9073" i="44"/>
  <c r="CE9074" i="44"/>
  <c r="CE9075" i="44"/>
  <c r="CE9076" i="44"/>
  <c r="CE9077" i="44"/>
  <c r="CE9078" i="44"/>
  <c r="CE9079" i="44"/>
  <c r="CE9080" i="44"/>
  <c r="CE9081" i="44"/>
  <c r="CE9082" i="44"/>
  <c r="CE9083" i="44"/>
  <c r="CE9084" i="44"/>
  <c r="CE9085" i="44"/>
  <c r="CE9086" i="44"/>
  <c r="CE9087" i="44"/>
  <c r="CE9088" i="44"/>
  <c r="CE9089" i="44"/>
  <c r="CE9090" i="44"/>
  <c r="CE9091" i="44"/>
  <c r="CE9092" i="44"/>
  <c r="CE9093" i="44"/>
  <c r="CE9094" i="44"/>
  <c r="CE9095" i="44"/>
  <c r="CE9096" i="44"/>
  <c r="CE9097" i="44"/>
  <c r="CE9098" i="44"/>
  <c r="CE9099" i="44"/>
  <c r="CE9100" i="44"/>
  <c r="CE9101" i="44"/>
  <c r="CE9102" i="44"/>
  <c r="CE9103" i="44"/>
  <c r="CE9104" i="44"/>
  <c r="CE9105" i="44"/>
  <c r="CE9106" i="44"/>
  <c r="CE9107" i="44"/>
  <c r="CE9108" i="44"/>
  <c r="CE9109" i="44"/>
  <c r="CE9110" i="44"/>
  <c r="CE9111" i="44"/>
  <c r="CE9112" i="44"/>
  <c r="CE9113" i="44"/>
  <c r="CE9114" i="44"/>
  <c r="CE9115" i="44"/>
  <c r="CE9116" i="44"/>
  <c r="CE9117" i="44"/>
  <c r="CE9118" i="44"/>
  <c r="CE9119" i="44"/>
  <c r="CE9120" i="44"/>
  <c r="CE9121" i="44"/>
  <c r="CE9122" i="44"/>
  <c r="CE9123" i="44"/>
  <c r="CE9124" i="44"/>
  <c r="CE9125" i="44"/>
  <c r="CE9126" i="44"/>
  <c r="CE9127" i="44"/>
  <c r="CE9128" i="44"/>
  <c r="CE9129" i="44"/>
  <c r="CE9130" i="44"/>
  <c r="CE9131" i="44"/>
  <c r="CE9132" i="44"/>
  <c r="CE9133" i="44"/>
  <c r="CE9134" i="44"/>
  <c r="CE9135" i="44"/>
  <c r="CE9136" i="44"/>
  <c r="CE9137" i="44"/>
  <c r="CE9138" i="44"/>
  <c r="CE9139" i="44"/>
  <c r="CE9140" i="44"/>
  <c r="CE9141" i="44"/>
  <c r="CE9142" i="44"/>
  <c r="CE9143" i="44"/>
  <c r="CE9144" i="44"/>
  <c r="CE9145" i="44"/>
  <c r="CE9146" i="44"/>
  <c r="CE9147" i="44"/>
  <c r="CE9148" i="44"/>
  <c r="CE9149" i="44"/>
  <c r="CE9150" i="44"/>
  <c r="CE9151" i="44"/>
  <c r="CE9152" i="44"/>
  <c r="CE9153" i="44"/>
  <c r="CE9154" i="44"/>
  <c r="CE9155" i="44"/>
  <c r="CE9156" i="44"/>
  <c r="CE9157" i="44"/>
  <c r="CE9158" i="44"/>
  <c r="CE9159" i="44"/>
  <c r="CE9160" i="44"/>
  <c r="CE9161" i="44"/>
  <c r="CE9162" i="44"/>
  <c r="CE9163" i="44"/>
  <c r="CE9164" i="44"/>
  <c r="CE9165" i="44"/>
  <c r="CE9166" i="44"/>
  <c r="CE9167" i="44"/>
  <c r="CE9168" i="44"/>
  <c r="CE9169" i="44"/>
  <c r="CE9170" i="44"/>
  <c r="CE9171" i="44"/>
  <c r="CE9172" i="44"/>
  <c r="CE9173" i="44"/>
  <c r="CE9174" i="44"/>
  <c r="CE9175" i="44"/>
  <c r="CE9176" i="44"/>
  <c r="CE9177" i="44"/>
  <c r="CE9178" i="44"/>
  <c r="CE9179" i="44"/>
  <c r="CE9180" i="44"/>
  <c r="CE9181" i="44"/>
  <c r="CE9182" i="44"/>
  <c r="CE9183" i="44"/>
  <c r="CE9184" i="44"/>
  <c r="CE9185" i="44"/>
  <c r="CE9186" i="44"/>
  <c r="CE9187" i="44"/>
  <c r="CE9188" i="44"/>
  <c r="CE9189" i="44"/>
  <c r="CE9190" i="44"/>
  <c r="CE9191" i="44"/>
  <c r="CE9192" i="44"/>
  <c r="CE9193" i="44"/>
  <c r="CE9194" i="44"/>
  <c r="CE9195" i="44"/>
  <c r="CE9196" i="44"/>
  <c r="CE9197" i="44"/>
  <c r="CE9198" i="44"/>
  <c r="CE9199" i="44"/>
  <c r="CE9200" i="44"/>
  <c r="CE9201" i="44"/>
  <c r="CE9202" i="44"/>
  <c r="CE9203" i="44"/>
  <c r="CE9204" i="44"/>
  <c r="CE9205" i="44"/>
  <c r="CE9206" i="44"/>
  <c r="CE9207" i="44"/>
  <c r="CE9208" i="44"/>
  <c r="CE9209" i="44"/>
  <c r="CE9210" i="44"/>
  <c r="CE9211" i="44"/>
  <c r="CE9212" i="44"/>
  <c r="CE9213" i="44"/>
  <c r="CE9214" i="44"/>
  <c r="CE9215" i="44"/>
  <c r="CE9216" i="44"/>
  <c r="CE9217" i="44"/>
  <c r="CE9218" i="44"/>
  <c r="CE9219" i="44"/>
  <c r="CE9220" i="44"/>
  <c r="CE9221" i="44"/>
  <c r="CE9222" i="44"/>
  <c r="CE9223" i="44"/>
  <c r="CE9224" i="44"/>
  <c r="CE9225" i="44"/>
  <c r="CE9226" i="44"/>
  <c r="CE9227" i="44"/>
  <c r="CE9228" i="44"/>
  <c r="CE9229" i="44"/>
  <c r="CE9230" i="44"/>
  <c r="CE9231" i="44"/>
  <c r="CE9232" i="44"/>
  <c r="CE9233" i="44"/>
  <c r="CE9234" i="44"/>
  <c r="CE9235" i="44"/>
  <c r="CE9236" i="44"/>
  <c r="CE9237" i="44"/>
  <c r="CE9238" i="44"/>
  <c r="CE9239" i="44"/>
  <c r="CE9240" i="44"/>
  <c r="CE9241" i="44"/>
  <c r="CE9242" i="44"/>
  <c r="CE9243" i="44"/>
  <c r="CE9244" i="44"/>
  <c r="CE9245" i="44"/>
  <c r="CE9246" i="44"/>
  <c r="CE9247" i="44"/>
  <c r="CE9248" i="44"/>
  <c r="CE9249" i="44"/>
  <c r="CE9250" i="44"/>
  <c r="CE9251" i="44"/>
  <c r="CE9252" i="44"/>
  <c r="CE9253" i="44"/>
  <c r="CE9254" i="44"/>
  <c r="CE9255" i="44"/>
  <c r="CE9256" i="44"/>
  <c r="CE9257" i="44"/>
  <c r="CE9258" i="44"/>
  <c r="CE9259" i="44"/>
  <c r="CE9260" i="44"/>
  <c r="CE9261" i="44"/>
  <c r="CE9262" i="44"/>
  <c r="CE9263" i="44"/>
  <c r="CE9264" i="44"/>
  <c r="CE9265" i="44"/>
  <c r="CE9266" i="44"/>
  <c r="CE9267" i="44"/>
  <c r="CE9268" i="44"/>
  <c r="CE9269" i="44"/>
  <c r="CE9270" i="44"/>
  <c r="CE9271" i="44"/>
  <c r="CE9272" i="44"/>
  <c r="CE9273" i="44"/>
  <c r="CE9274" i="44"/>
  <c r="CE9275" i="44"/>
  <c r="CE9276" i="44"/>
  <c r="CE9277" i="44"/>
  <c r="CE9278" i="44"/>
  <c r="CE9279" i="44"/>
  <c r="CE9280" i="44"/>
  <c r="CE9281" i="44"/>
  <c r="CE9282" i="44"/>
  <c r="CE9283" i="44"/>
  <c r="CE9284" i="44"/>
  <c r="CE9285" i="44"/>
  <c r="CE9286" i="44"/>
  <c r="CE9287" i="44"/>
  <c r="CE9288" i="44"/>
  <c r="CE9289" i="44"/>
  <c r="CE9290" i="44"/>
  <c r="CE9291" i="44"/>
  <c r="CE9292" i="44"/>
  <c r="CE9293" i="44"/>
  <c r="CE9294" i="44"/>
  <c r="CE9295" i="44"/>
  <c r="CE9296" i="44"/>
  <c r="CE9297" i="44"/>
  <c r="CE9298" i="44"/>
  <c r="CE9299" i="44"/>
  <c r="CE9300" i="44"/>
  <c r="CE9301" i="44"/>
  <c r="CE9302" i="44"/>
  <c r="CE9303" i="44"/>
  <c r="CE9304" i="44"/>
  <c r="CE9305" i="44"/>
  <c r="CE9306" i="44"/>
  <c r="CE9307" i="44"/>
  <c r="CE9308" i="44"/>
  <c r="CE9309" i="44"/>
  <c r="CE9310" i="44"/>
  <c r="CE9311" i="44"/>
  <c r="CE9312" i="44"/>
  <c r="CE9313" i="44"/>
  <c r="CE9314" i="44"/>
  <c r="CE9315" i="44"/>
  <c r="CE9316" i="44"/>
  <c r="CE9317" i="44"/>
  <c r="CE9318" i="44"/>
  <c r="CE9319" i="44"/>
  <c r="CE9320" i="44"/>
  <c r="CE9321" i="44"/>
  <c r="CE9322" i="44"/>
  <c r="CE9323" i="44"/>
  <c r="CE9324" i="44"/>
  <c r="CE9325" i="44"/>
  <c r="CE9326" i="44"/>
  <c r="CE9327" i="44"/>
  <c r="CE9328" i="44"/>
  <c r="CE9329" i="44"/>
  <c r="CE9330" i="44"/>
  <c r="CE9331" i="44"/>
  <c r="CE9332" i="44"/>
  <c r="CE9333" i="44"/>
  <c r="CE9334" i="44"/>
  <c r="CE9335" i="44"/>
  <c r="CE9336" i="44"/>
  <c r="CE9337" i="44"/>
  <c r="CE9338" i="44"/>
  <c r="CE9339" i="44"/>
  <c r="CE9340" i="44"/>
  <c r="CE9341" i="44"/>
  <c r="CE9342" i="44"/>
  <c r="CE9343" i="44"/>
  <c r="CE9344" i="44"/>
  <c r="CE9345" i="44"/>
  <c r="CE9346" i="44"/>
  <c r="CE9347" i="44"/>
  <c r="CE9348" i="44"/>
  <c r="CE9349" i="44"/>
  <c r="CE9350" i="44"/>
  <c r="CE9351" i="44"/>
  <c r="CE9352" i="44"/>
  <c r="CE9353" i="44"/>
  <c r="CE9354" i="44"/>
  <c r="CE9355" i="44"/>
  <c r="CE9356" i="44"/>
  <c r="CE9357" i="44"/>
  <c r="CE9358" i="44"/>
  <c r="CE9359" i="44"/>
  <c r="CE9360" i="44"/>
  <c r="CE9361" i="44"/>
  <c r="CE9362" i="44"/>
  <c r="CE9363" i="44"/>
  <c r="CE9364" i="44"/>
  <c r="CE9365" i="44"/>
  <c r="CE9366" i="44"/>
  <c r="CE9367" i="44"/>
  <c r="CE9368" i="44"/>
  <c r="CE9369" i="44"/>
  <c r="CE9370" i="44"/>
  <c r="CE9371" i="44"/>
  <c r="CE9372" i="44"/>
  <c r="CE9373" i="44"/>
  <c r="CE9374" i="44"/>
  <c r="CE9375" i="44"/>
  <c r="CE9376" i="44"/>
  <c r="CE9377" i="44"/>
  <c r="CE9378" i="44"/>
  <c r="CE9379" i="44"/>
  <c r="CE9380" i="44"/>
  <c r="CE9381" i="44"/>
  <c r="CE9382" i="44"/>
  <c r="CE9383" i="44"/>
  <c r="CE9384" i="44"/>
  <c r="CE9385" i="44"/>
  <c r="CE9386" i="44"/>
  <c r="CE9387" i="44"/>
  <c r="CE9388" i="44"/>
  <c r="CE9389" i="44"/>
  <c r="CE9390" i="44"/>
  <c r="CE9391" i="44"/>
  <c r="CE9392" i="44"/>
  <c r="CE9393" i="44"/>
  <c r="CE9394" i="44"/>
  <c r="CE9395" i="44"/>
  <c r="CE9396" i="44"/>
  <c r="CE9397" i="44"/>
  <c r="CE9398" i="44"/>
  <c r="CE9399" i="44"/>
  <c r="CE9400" i="44"/>
  <c r="CE9401" i="44"/>
  <c r="CE9402" i="44"/>
  <c r="CE9403" i="44"/>
  <c r="CE9404" i="44"/>
  <c r="CE9405" i="44"/>
  <c r="CE9406" i="44"/>
  <c r="CE9407" i="44"/>
  <c r="CE9408" i="44"/>
  <c r="CE9409" i="44"/>
  <c r="CE9410" i="44"/>
  <c r="CE9411" i="44"/>
  <c r="CE9412" i="44"/>
  <c r="CE9413" i="44"/>
  <c r="CE9414" i="44"/>
  <c r="CE9415" i="44"/>
  <c r="CE9416" i="44"/>
  <c r="CE9417" i="44"/>
  <c r="CE9418" i="44"/>
  <c r="CE9419" i="44"/>
  <c r="CE9420" i="44"/>
  <c r="CE9421" i="44"/>
  <c r="CE9422" i="44"/>
  <c r="CE9423" i="44"/>
  <c r="CE9424" i="44"/>
  <c r="CE9425" i="44"/>
  <c r="CE9426" i="44"/>
  <c r="CE9427" i="44"/>
  <c r="CE9428" i="44"/>
  <c r="CE9429" i="44"/>
  <c r="CE9430" i="44"/>
  <c r="CE9431" i="44"/>
  <c r="CE9432" i="44"/>
  <c r="CE9433" i="44"/>
  <c r="CE9434" i="44"/>
  <c r="CE9435" i="44"/>
  <c r="CE9436" i="44"/>
  <c r="CE9437" i="44"/>
  <c r="CE9438" i="44"/>
  <c r="CE9439" i="44"/>
  <c r="CE9440" i="44"/>
  <c r="CE9441" i="44"/>
  <c r="CE9442" i="44"/>
  <c r="CE9443" i="44"/>
  <c r="CE9444" i="44"/>
  <c r="CE9445" i="44"/>
  <c r="CE9446" i="44"/>
  <c r="CE9447" i="44"/>
  <c r="CE9448" i="44"/>
  <c r="CE9449" i="44"/>
  <c r="CE9450" i="44"/>
  <c r="CE9451" i="44"/>
  <c r="CE9452" i="44"/>
  <c r="CE9453" i="44"/>
  <c r="CE9454" i="44"/>
  <c r="CE9455" i="44"/>
  <c r="CE9456" i="44"/>
  <c r="CE9457" i="44"/>
  <c r="CE9458" i="44"/>
  <c r="CE9459" i="44"/>
  <c r="CE9460" i="44"/>
  <c r="CE9461" i="44"/>
  <c r="CE9462" i="44"/>
  <c r="CE9463" i="44"/>
  <c r="CE9464" i="44"/>
  <c r="CE9465" i="44"/>
  <c r="CE9466" i="44"/>
  <c r="CE9467" i="44"/>
  <c r="CE9468" i="44"/>
  <c r="CE9469" i="44"/>
  <c r="CE9470" i="44"/>
  <c r="CE9471" i="44"/>
  <c r="CE9472" i="44"/>
  <c r="CE9473" i="44"/>
  <c r="CE9474" i="44"/>
  <c r="CE9475" i="44"/>
  <c r="CE9476" i="44"/>
  <c r="CE9477" i="44"/>
  <c r="CE9478" i="44"/>
  <c r="CE9479" i="44"/>
  <c r="CE9480" i="44"/>
  <c r="CE9481" i="44"/>
  <c r="CE9482" i="44"/>
  <c r="CE9483" i="44"/>
  <c r="CE9484" i="44"/>
  <c r="CE9485" i="44"/>
  <c r="CE9486" i="44"/>
  <c r="CE9487" i="44"/>
  <c r="CE9488" i="44"/>
  <c r="CE9489" i="44"/>
  <c r="CE9490" i="44"/>
  <c r="CE9491" i="44"/>
  <c r="CE9492" i="44"/>
  <c r="CE9493" i="44"/>
  <c r="CE9494" i="44"/>
  <c r="CE9495" i="44"/>
  <c r="CE9496" i="44"/>
  <c r="CE9497" i="44"/>
  <c r="CE9498" i="44"/>
  <c r="CE9499" i="44"/>
  <c r="CE9500" i="44"/>
  <c r="CE9501" i="44"/>
  <c r="CE9502" i="44"/>
  <c r="CE9503" i="44"/>
  <c r="CE9504" i="44"/>
  <c r="CE9505" i="44"/>
  <c r="CE9506" i="44"/>
  <c r="CE9507" i="44"/>
  <c r="CE9508" i="44"/>
  <c r="CE9509" i="44"/>
  <c r="CE9510" i="44"/>
  <c r="CE9511" i="44"/>
  <c r="CE9512" i="44"/>
  <c r="CE9513" i="44"/>
  <c r="CE9514" i="44"/>
  <c r="CE9515" i="44"/>
  <c r="CE9516" i="44"/>
  <c r="CE9517" i="44"/>
  <c r="CE9518" i="44"/>
  <c r="CE9519" i="44"/>
  <c r="CE9520" i="44"/>
  <c r="CE9521" i="44"/>
  <c r="CE9522" i="44"/>
  <c r="CE9523" i="44"/>
  <c r="CE9524" i="44"/>
  <c r="CE9525" i="44"/>
  <c r="CE9526" i="44"/>
  <c r="CE9527" i="44"/>
  <c r="CE9528" i="44"/>
  <c r="CE9529" i="44"/>
  <c r="CE9530" i="44"/>
  <c r="CE9531" i="44"/>
  <c r="CE9532" i="44"/>
  <c r="CE9533" i="44"/>
  <c r="CE9534" i="44"/>
  <c r="CE9535" i="44"/>
  <c r="CE9536" i="44"/>
  <c r="CE9537" i="44"/>
  <c r="CE9538" i="44"/>
  <c r="CE9539" i="44"/>
  <c r="CE9540" i="44"/>
  <c r="CE9541" i="44"/>
  <c r="CE9542" i="44"/>
  <c r="CE9543" i="44"/>
  <c r="CE9544" i="44"/>
  <c r="CE9545" i="44"/>
  <c r="CE9546" i="44"/>
  <c r="CE9547" i="44"/>
  <c r="CE9548" i="44"/>
  <c r="CE9549" i="44"/>
  <c r="CE9550" i="44"/>
  <c r="CE9551" i="44"/>
  <c r="CE9552" i="44"/>
  <c r="CE9553" i="44"/>
  <c r="CE9554" i="44"/>
  <c r="CE9555" i="44"/>
  <c r="CE9556" i="44"/>
  <c r="CE9557" i="44"/>
  <c r="CE9558" i="44"/>
  <c r="CE9559" i="44"/>
  <c r="CE9560" i="44"/>
  <c r="CE9561" i="44"/>
  <c r="CE9562" i="44"/>
  <c r="CE9563" i="44"/>
  <c r="CE9564" i="44"/>
  <c r="CE9565" i="44"/>
  <c r="CE9566" i="44"/>
  <c r="CE9567" i="44"/>
  <c r="CE9568" i="44"/>
  <c r="CE9569" i="44"/>
  <c r="CE9570" i="44"/>
  <c r="CE9571" i="44"/>
  <c r="CE9572" i="44"/>
  <c r="CE9573" i="44"/>
  <c r="CE9574" i="44"/>
  <c r="CE9575" i="44"/>
  <c r="CE9576" i="44"/>
  <c r="CE9577" i="44"/>
  <c r="CE9578" i="44"/>
  <c r="CE9579" i="44"/>
  <c r="CE9580" i="44"/>
  <c r="CE9581" i="44"/>
  <c r="CE9582" i="44"/>
  <c r="CE9583" i="44"/>
  <c r="CE9584" i="44"/>
  <c r="CE9585" i="44"/>
  <c r="CE9586" i="44"/>
  <c r="CE9587" i="44"/>
  <c r="CE9588" i="44"/>
  <c r="CE9589" i="44"/>
  <c r="CE9590" i="44"/>
  <c r="CE9591" i="44"/>
  <c r="CE9592" i="44"/>
  <c r="CE9593" i="44"/>
  <c r="CE9594" i="44"/>
  <c r="CE9595" i="44"/>
  <c r="CE9596" i="44"/>
  <c r="CE9597" i="44"/>
  <c r="CE9598" i="44"/>
  <c r="CE9599" i="44"/>
  <c r="CE9600" i="44"/>
  <c r="CE9601" i="44"/>
  <c r="CE9602" i="44"/>
  <c r="CE9603" i="44"/>
  <c r="CE9604" i="44"/>
  <c r="CE9605" i="44"/>
  <c r="CE9606" i="44"/>
  <c r="CE9607" i="44"/>
  <c r="CE9608" i="44"/>
  <c r="CE9609" i="44"/>
  <c r="CE9610" i="44"/>
  <c r="CE9611" i="44"/>
  <c r="CE9612" i="44"/>
  <c r="CE9613" i="44"/>
  <c r="CE9614" i="44"/>
  <c r="CE9615" i="44"/>
  <c r="CE9616" i="44"/>
  <c r="CE9617" i="44"/>
  <c r="CE9618" i="44"/>
  <c r="CE9619" i="44"/>
  <c r="CE9620" i="44"/>
  <c r="CE9621" i="44"/>
  <c r="CE9622" i="44"/>
  <c r="CE9623" i="44"/>
  <c r="CE9624" i="44"/>
  <c r="CE9625" i="44"/>
  <c r="CE9626" i="44"/>
  <c r="CE9627" i="44"/>
  <c r="CE9628" i="44"/>
  <c r="CE9629" i="44"/>
  <c r="CE9630" i="44"/>
  <c r="CE9631" i="44"/>
  <c r="CE9632" i="44"/>
  <c r="CE9633" i="44"/>
  <c r="CE9634" i="44"/>
  <c r="CE9635" i="44"/>
  <c r="CE9636" i="44"/>
  <c r="CE9637" i="44"/>
  <c r="CE9638" i="44"/>
  <c r="CE9639" i="44"/>
  <c r="CE9640" i="44"/>
  <c r="CE9641" i="44"/>
  <c r="CE9642" i="44"/>
  <c r="CE9643" i="44"/>
  <c r="CE9644" i="44"/>
  <c r="CE9645" i="44"/>
  <c r="CE9646" i="44"/>
  <c r="CE9647" i="44"/>
  <c r="CE9648" i="44"/>
  <c r="CE9649" i="44"/>
  <c r="CE9650" i="44"/>
  <c r="CE9651" i="44"/>
  <c r="CE9652" i="44"/>
  <c r="CE9653" i="44"/>
  <c r="CE9654" i="44"/>
  <c r="CE9655" i="44"/>
  <c r="CE9656" i="44"/>
  <c r="CE9657" i="44"/>
  <c r="CE9658" i="44"/>
  <c r="CE9659" i="44"/>
  <c r="CE9660" i="44"/>
  <c r="CE9661" i="44"/>
  <c r="CE9662" i="44"/>
  <c r="CE9663" i="44"/>
  <c r="CE9664" i="44"/>
  <c r="CE9665" i="44"/>
  <c r="CE9666" i="44"/>
  <c r="CE9667" i="44"/>
  <c r="CE9668" i="44"/>
  <c r="CE9669" i="44"/>
  <c r="CE9670" i="44"/>
  <c r="CE9671" i="44"/>
  <c r="CE9672" i="44"/>
  <c r="CE9673" i="44"/>
  <c r="CE9674" i="44"/>
  <c r="CE9675" i="44"/>
  <c r="CE9676" i="44"/>
  <c r="CE9677" i="44"/>
  <c r="CE9678" i="44"/>
  <c r="CE9679" i="44"/>
  <c r="CE9680" i="44"/>
  <c r="CE9681" i="44"/>
  <c r="CE9682" i="44"/>
  <c r="CE9683" i="44"/>
  <c r="CE9684" i="44"/>
  <c r="CE9685" i="44"/>
  <c r="CE9686" i="44"/>
  <c r="CE9687" i="44"/>
  <c r="CE9688" i="44"/>
  <c r="CE9689" i="44"/>
  <c r="CE9690" i="44"/>
  <c r="CE9691" i="44"/>
  <c r="CE9692" i="44"/>
  <c r="CE9693" i="44"/>
  <c r="CE9694" i="44"/>
  <c r="CE9695" i="44"/>
  <c r="CE9696" i="44"/>
  <c r="CE9697" i="44"/>
  <c r="CE9698" i="44"/>
  <c r="CE9699" i="44"/>
  <c r="CE9700" i="44"/>
  <c r="CE9701" i="44"/>
  <c r="CE9702" i="44"/>
  <c r="CE9703" i="44"/>
  <c r="CE9704" i="44"/>
  <c r="CE9705" i="44"/>
  <c r="CE9706" i="44"/>
  <c r="CE9707" i="44"/>
  <c r="CE9708" i="44"/>
  <c r="CE9709" i="44"/>
  <c r="CE9710" i="44"/>
  <c r="CE9711" i="44"/>
  <c r="CE9712" i="44"/>
  <c r="CE9713" i="44"/>
  <c r="CE9714" i="44"/>
  <c r="CE9715" i="44"/>
  <c r="CE9716" i="44"/>
  <c r="CE9717" i="44"/>
  <c r="CE9718" i="44"/>
  <c r="CE9719" i="44"/>
  <c r="CE9720" i="44"/>
  <c r="CE9721" i="44"/>
  <c r="CE9722" i="44"/>
  <c r="CE9723" i="44"/>
  <c r="CE9724" i="44"/>
  <c r="CE9725" i="44"/>
  <c r="CE9726" i="44"/>
  <c r="CE9727" i="44"/>
  <c r="CE9728" i="44"/>
  <c r="CE9729" i="44"/>
  <c r="CE9730" i="44"/>
  <c r="CE9731" i="44"/>
  <c r="CE9732" i="44"/>
  <c r="CE9733" i="44"/>
  <c r="CE9734" i="44"/>
  <c r="CE9735" i="44"/>
  <c r="CE9736" i="44"/>
  <c r="CE9737" i="44"/>
  <c r="CE9738" i="44"/>
  <c r="CE9739" i="44"/>
  <c r="CE9740" i="44"/>
  <c r="CE9741" i="44"/>
  <c r="CE9742" i="44"/>
  <c r="CE9743" i="44"/>
  <c r="CE9744" i="44"/>
  <c r="CE9745" i="44"/>
  <c r="CE9746" i="44"/>
  <c r="CE9747" i="44"/>
  <c r="CE9748" i="44"/>
  <c r="CE9749" i="44"/>
  <c r="CE9750" i="44"/>
  <c r="CE9751" i="44"/>
  <c r="CE9752" i="44"/>
  <c r="CE9753" i="44"/>
  <c r="CE9754" i="44"/>
  <c r="CE9755" i="44"/>
  <c r="CE9756" i="44"/>
  <c r="CE9757" i="44"/>
  <c r="CE9758" i="44"/>
  <c r="CE9759" i="44"/>
  <c r="CE9760" i="44"/>
  <c r="CE9761" i="44"/>
  <c r="CE9762" i="44"/>
  <c r="CE9763" i="44"/>
  <c r="CE9764" i="44"/>
  <c r="CE9765" i="44"/>
  <c r="CE9766" i="44"/>
  <c r="CE9767" i="44"/>
  <c r="CE9768" i="44"/>
  <c r="CE9769" i="44"/>
  <c r="CE9770" i="44"/>
  <c r="CE9771" i="44"/>
  <c r="CE9772" i="44"/>
  <c r="CE9773" i="44"/>
  <c r="CE9774" i="44"/>
  <c r="CE9775" i="44"/>
  <c r="CE9776" i="44"/>
  <c r="CE9777" i="44"/>
  <c r="CE9778" i="44"/>
  <c r="CE9779" i="44"/>
  <c r="CE9780" i="44"/>
  <c r="CE9781" i="44"/>
  <c r="CE9782" i="44"/>
  <c r="CE9783" i="44"/>
  <c r="CE9784" i="44"/>
  <c r="CE9785" i="44"/>
  <c r="CE9786" i="44"/>
  <c r="CE9787" i="44"/>
  <c r="CE9788" i="44"/>
  <c r="CE9789" i="44"/>
  <c r="CE9790" i="44"/>
  <c r="CE9791" i="44"/>
  <c r="CE9792" i="44"/>
  <c r="CE9793" i="44"/>
  <c r="CE9794" i="44"/>
  <c r="CE9795" i="44"/>
  <c r="CE9796" i="44"/>
  <c r="CE9797" i="44"/>
  <c r="CE9798" i="44"/>
  <c r="CE9799" i="44"/>
  <c r="CE9800" i="44"/>
  <c r="CE9801" i="44"/>
  <c r="CE9802" i="44"/>
  <c r="CE9803" i="44"/>
  <c r="CE9804" i="44"/>
  <c r="CE9805" i="44"/>
  <c r="CE9806" i="44"/>
  <c r="CE9807" i="44"/>
  <c r="CE9808" i="44"/>
  <c r="CE9809" i="44"/>
  <c r="CE9810" i="44"/>
  <c r="CE9811" i="44"/>
  <c r="CE9812" i="44"/>
  <c r="CE9813" i="44"/>
  <c r="CE9814" i="44"/>
  <c r="CE9815" i="44"/>
  <c r="CE9816" i="44"/>
  <c r="CE9817" i="44"/>
  <c r="CE9818" i="44"/>
  <c r="CE9819" i="44"/>
  <c r="CE9820" i="44"/>
  <c r="CE9821" i="44"/>
  <c r="CE9822" i="44"/>
  <c r="CE9823" i="44"/>
  <c r="CE9824" i="44"/>
  <c r="CE9825" i="44"/>
  <c r="CE9826" i="44"/>
  <c r="CE9827" i="44"/>
  <c r="CE9828" i="44"/>
  <c r="CE9829" i="44"/>
  <c r="CE9830" i="44"/>
  <c r="CE9831" i="44"/>
  <c r="CE9832" i="44"/>
  <c r="CE9833" i="44"/>
  <c r="CE9834" i="44"/>
  <c r="CE9835" i="44"/>
  <c r="CE9836" i="44"/>
  <c r="CE9837" i="44"/>
  <c r="CE9838" i="44"/>
  <c r="CE9839" i="44"/>
  <c r="CE9840" i="44"/>
  <c r="CE9841" i="44"/>
  <c r="CE9842" i="44"/>
  <c r="CE9843" i="44"/>
  <c r="CE9844" i="44"/>
  <c r="CE9845" i="44"/>
  <c r="CE9846" i="44"/>
  <c r="CE9847" i="44"/>
  <c r="CE9848" i="44"/>
  <c r="CE9849" i="44"/>
  <c r="CE9850" i="44"/>
  <c r="CE9851" i="44"/>
  <c r="CE9852" i="44"/>
  <c r="CE9853" i="44"/>
  <c r="CE9854" i="44"/>
  <c r="CE9855" i="44"/>
  <c r="CE9856" i="44"/>
  <c r="CE9857" i="44"/>
  <c r="CE9858" i="44"/>
  <c r="CE9859" i="44"/>
  <c r="CE9860" i="44"/>
  <c r="CE9861" i="44"/>
  <c r="CE9862" i="44"/>
  <c r="CE9863" i="44"/>
  <c r="CE9864" i="44"/>
  <c r="CE9865" i="44"/>
  <c r="CE9866" i="44"/>
  <c r="CE9867" i="44"/>
  <c r="CE9868" i="44"/>
  <c r="CE9869" i="44"/>
  <c r="CE9870" i="44"/>
  <c r="CE9871" i="44"/>
  <c r="CE9872" i="44"/>
  <c r="CE9873" i="44"/>
  <c r="CE9874" i="44"/>
  <c r="CE9875" i="44"/>
  <c r="CE9876" i="44"/>
  <c r="CE9877" i="44"/>
  <c r="CE9878" i="44"/>
  <c r="CE9879" i="44"/>
  <c r="CE9880" i="44"/>
  <c r="CE9881" i="44"/>
  <c r="CE9882" i="44"/>
  <c r="CE9883" i="44"/>
  <c r="CE9884" i="44"/>
  <c r="CE9885" i="44"/>
  <c r="CE9886" i="44"/>
  <c r="CE9887" i="44"/>
  <c r="CE9888" i="44"/>
  <c r="CE9889" i="44"/>
  <c r="CE9890" i="44"/>
  <c r="CE9891" i="44"/>
  <c r="CE9892" i="44"/>
  <c r="CE9893" i="44"/>
  <c r="CE9894" i="44"/>
  <c r="CE9895" i="44"/>
  <c r="CE9896" i="44"/>
  <c r="CE9897" i="44"/>
  <c r="CE9898" i="44"/>
  <c r="CE9899" i="44"/>
  <c r="CE9900" i="44"/>
  <c r="CE9901" i="44"/>
  <c r="CE9902" i="44"/>
  <c r="CE9903" i="44"/>
  <c r="CE9904" i="44"/>
  <c r="CE9905" i="44"/>
  <c r="CE9906" i="44"/>
  <c r="CE9907" i="44"/>
  <c r="CE9908" i="44"/>
  <c r="CE9909" i="44"/>
  <c r="CE9910" i="44"/>
  <c r="CE9911" i="44"/>
  <c r="CE9912" i="44"/>
  <c r="CE9913" i="44"/>
  <c r="CE9914" i="44"/>
  <c r="CE9915" i="44"/>
  <c r="CE9916" i="44"/>
  <c r="CE9917" i="44"/>
  <c r="CE9918" i="44"/>
  <c r="CE9919" i="44"/>
  <c r="CE9920" i="44"/>
  <c r="CE9921" i="44"/>
  <c r="CE9922" i="44"/>
  <c r="CE9923" i="44"/>
  <c r="CE9924" i="44"/>
  <c r="CE9925" i="44"/>
  <c r="CE9926" i="44"/>
  <c r="CE9927" i="44"/>
  <c r="CE9928" i="44"/>
  <c r="CE9929" i="44"/>
  <c r="CE9930" i="44"/>
  <c r="CE9931" i="44"/>
  <c r="CE9932" i="44"/>
  <c r="CE9933" i="44"/>
  <c r="CE9934" i="44"/>
  <c r="CE9935" i="44"/>
  <c r="CE9936" i="44"/>
  <c r="CE9937" i="44"/>
  <c r="CE9938" i="44"/>
  <c r="CE9939" i="44"/>
  <c r="CE9940" i="44"/>
  <c r="CE9941" i="44"/>
  <c r="CE9942" i="44"/>
  <c r="CE9943" i="44"/>
  <c r="CE9944" i="44"/>
  <c r="CE9945" i="44"/>
  <c r="CE9946" i="44"/>
  <c r="CE9947" i="44"/>
  <c r="CE9948" i="44"/>
  <c r="CE9949" i="44"/>
  <c r="CE9950" i="44"/>
  <c r="CE9951" i="44"/>
  <c r="CE9952" i="44"/>
  <c r="CE9953" i="44"/>
  <c r="CE9954" i="44"/>
  <c r="CE9955" i="44"/>
  <c r="CE9956" i="44"/>
  <c r="CE9957" i="44"/>
  <c r="CE9958" i="44"/>
  <c r="CE9959" i="44"/>
  <c r="CE9960" i="44"/>
  <c r="CE9961" i="44"/>
  <c r="CE9962" i="44"/>
  <c r="CE9963" i="44"/>
  <c r="CE9964" i="44"/>
  <c r="CE9965" i="44"/>
  <c r="CE9966" i="44"/>
  <c r="CE9967" i="44"/>
  <c r="CE9968" i="44"/>
  <c r="CE9969" i="44"/>
  <c r="CE9970" i="44"/>
  <c r="CE9971" i="44"/>
  <c r="CE9972" i="44"/>
  <c r="CE9973" i="44"/>
  <c r="CE9974" i="44"/>
  <c r="CE9975" i="44"/>
  <c r="CE9976" i="44"/>
  <c r="CE9977" i="44"/>
  <c r="CE9978" i="44"/>
  <c r="CE9979" i="44"/>
  <c r="CE9980" i="44"/>
  <c r="CE9981" i="44"/>
  <c r="CE9982" i="44"/>
  <c r="CE9983" i="44"/>
  <c r="CE9984" i="44"/>
  <c r="CE9985" i="44"/>
  <c r="CE9986" i="44"/>
  <c r="CE9987" i="44"/>
  <c r="CE9988" i="44"/>
  <c r="CE9989" i="44"/>
  <c r="CE9990" i="44"/>
  <c r="CE9991" i="44"/>
  <c r="CE9992" i="44"/>
  <c r="CE9993" i="44"/>
  <c r="CE9994" i="44"/>
  <c r="CE9995" i="44"/>
  <c r="CE9996" i="44"/>
  <c r="CE9997" i="44"/>
  <c r="CE9998" i="44"/>
  <c r="CE9999" i="44"/>
  <c r="CE10000" i="44"/>
  <c r="CE10001" i="44"/>
  <c r="CE10002" i="44"/>
  <c r="CE10003" i="44"/>
  <c r="CE10004" i="44"/>
  <c r="CE10005" i="44"/>
  <c r="CE10006" i="44"/>
  <c r="CE10007" i="44"/>
  <c r="CE10008" i="44"/>
  <c r="CE10009" i="44"/>
  <c r="CE10010" i="44"/>
  <c r="CE10011" i="44"/>
  <c r="CE10012" i="44"/>
  <c r="CE10013" i="44"/>
  <c r="CE10014" i="44"/>
  <c r="CE10015" i="44"/>
  <c r="CE10016" i="44"/>
  <c r="CE10017" i="44"/>
  <c r="CE10018" i="44"/>
  <c r="CE10019" i="44"/>
  <c r="CE10020" i="44"/>
  <c r="CE10021" i="44"/>
  <c r="CE10022" i="44"/>
  <c r="CE10023" i="44"/>
  <c r="CE10024" i="44"/>
  <c r="CE10025" i="44"/>
  <c r="CE10026" i="44"/>
  <c r="CE10027" i="44"/>
  <c r="CE10028" i="44"/>
  <c r="CE10029" i="44"/>
  <c r="CE10030" i="44"/>
  <c r="CE10031" i="44"/>
  <c r="CE10032" i="44"/>
  <c r="CE10033" i="44"/>
  <c r="CE10034" i="44"/>
  <c r="CE10035" i="44"/>
  <c r="CE10036" i="44"/>
  <c r="CE10037" i="44"/>
  <c r="CE10038" i="44"/>
  <c r="CE10039" i="44"/>
  <c r="CE10040" i="44"/>
  <c r="CE10041" i="44"/>
  <c r="CE10042" i="44"/>
  <c r="CE10043" i="44"/>
  <c r="CE10044" i="44"/>
  <c r="CE10045" i="44"/>
  <c r="CE10046" i="44"/>
  <c r="CE10047" i="44"/>
  <c r="CE10048" i="44"/>
  <c r="CE10049" i="44"/>
  <c r="CE10050" i="44"/>
  <c r="CE10051" i="44"/>
  <c r="CE10052" i="44"/>
  <c r="CE10053" i="44"/>
  <c r="CE10054" i="44"/>
  <c r="CE10055" i="44"/>
  <c r="CE10056" i="44"/>
  <c r="CE10057" i="44"/>
  <c r="CE10058" i="44"/>
  <c r="CE10059" i="44"/>
  <c r="CE10060" i="44"/>
  <c r="CE10061" i="44"/>
  <c r="CE10062" i="44"/>
  <c r="CE10063" i="44"/>
  <c r="CE10064" i="44"/>
  <c r="CE10065" i="44"/>
  <c r="CE10066" i="44"/>
  <c r="CE10067" i="44"/>
  <c r="CE10068" i="44"/>
  <c r="CE10069" i="44"/>
  <c r="CE10070" i="44"/>
  <c r="CE10071" i="44"/>
  <c r="CE10072" i="44"/>
  <c r="CE10073" i="44"/>
  <c r="CE10074" i="44"/>
  <c r="CE10075" i="44"/>
  <c r="CE10076" i="44"/>
  <c r="CE10077" i="44"/>
  <c r="CE10078" i="44"/>
  <c r="CE10079" i="44"/>
  <c r="CE10080" i="44"/>
  <c r="CE10081" i="44"/>
  <c r="CE10082" i="44"/>
  <c r="CE10083" i="44"/>
  <c r="CE10084" i="44"/>
  <c r="CE10085" i="44"/>
  <c r="CE10086" i="44"/>
  <c r="CE10087" i="44"/>
  <c r="CE10088" i="44"/>
  <c r="CE10089" i="44"/>
  <c r="CE10090" i="44"/>
  <c r="CE10091" i="44"/>
  <c r="CE10092" i="44"/>
  <c r="CE10093" i="44"/>
  <c r="CE10094" i="44"/>
  <c r="CE10095" i="44"/>
  <c r="CE10096" i="44"/>
  <c r="CE10097" i="44"/>
  <c r="CE10098" i="44"/>
  <c r="CE10099" i="44"/>
  <c r="CE10100" i="44"/>
  <c r="CE10101" i="44"/>
  <c r="CE10102" i="44"/>
  <c r="CE10103" i="44"/>
  <c r="CE10104" i="44"/>
  <c r="CE10105" i="44"/>
  <c r="CE10106" i="44"/>
  <c r="CE10107" i="44"/>
  <c r="CE10108" i="44"/>
  <c r="CE10109" i="44"/>
  <c r="CE10110" i="44"/>
  <c r="CE10111" i="44"/>
  <c r="CE10112" i="44"/>
  <c r="CE10113" i="44"/>
  <c r="CE10114" i="44"/>
  <c r="CE10115" i="44"/>
  <c r="CE10116" i="44"/>
  <c r="CE10117" i="44"/>
  <c r="CE10118" i="44"/>
  <c r="CE10119" i="44"/>
  <c r="CE10120" i="44"/>
  <c r="CE10121" i="44"/>
  <c r="CE10122" i="44"/>
  <c r="CE10123" i="44"/>
  <c r="CE10124" i="44"/>
  <c r="CE10125" i="44"/>
  <c r="CE10126" i="44"/>
  <c r="CE10127" i="44"/>
  <c r="CE10128" i="44"/>
  <c r="CE10129" i="44"/>
  <c r="CE10130" i="44"/>
  <c r="CE10131" i="44"/>
  <c r="CE10132" i="44"/>
  <c r="CE10133" i="44"/>
  <c r="CE10134" i="44"/>
  <c r="CE10135" i="44"/>
  <c r="CE10136" i="44"/>
  <c r="CE10137" i="44"/>
  <c r="CE10138" i="44"/>
  <c r="CE10139" i="44"/>
  <c r="CE10140" i="44"/>
  <c r="CE10141" i="44"/>
  <c r="CE10142" i="44"/>
  <c r="CE10143" i="44"/>
  <c r="CE10144" i="44"/>
  <c r="CE10145" i="44"/>
  <c r="CE10146" i="44"/>
  <c r="CE10147" i="44"/>
  <c r="CE10148" i="44"/>
  <c r="CE10149" i="44"/>
  <c r="CE10150" i="44"/>
  <c r="CE10151" i="44"/>
  <c r="CE10152" i="44"/>
  <c r="CE10153" i="44"/>
  <c r="CE10154" i="44"/>
  <c r="CE10155" i="44"/>
  <c r="CE10156" i="44"/>
  <c r="CE10157" i="44"/>
  <c r="CE10158" i="44"/>
  <c r="CE10159" i="44"/>
  <c r="CE10160" i="44"/>
  <c r="CE10161" i="44"/>
  <c r="CE10162" i="44"/>
  <c r="CE10163" i="44"/>
  <c r="CE10164" i="44"/>
  <c r="CE10165" i="44"/>
  <c r="CE10166" i="44"/>
  <c r="CE10167" i="44"/>
  <c r="CE10168" i="44"/>
  <c r="CE10169" i="44"/>
  <c r="CE10170" i="44"/>
  <c r="CE10171" i="44"/>
  <c r="CE10172" i="44"/>
  <c r="CE10173" i="44"/>
  <c r="CE10174" i="44"/>
  <c r="CE10175" i="44"/>
  <c r="CE10176" i="44"/>
  <c r="CE10177" i="44"/>
  <c r="CE10178" i="44"/>
  <c r="CE10179" i="44"/>
  <c r="CE10180" i="44"/>
  <c r="CE10181" i="44"/>
  <c r="CE10182" i="44"/>
  <c r="CE10183" i="44"/>
  <c r="CE10184" i="44"/>
  <c r="CE10185" i="44"/>
  <c r="CE10186" i="44"/>
  <c r="CE10187" i="44"/>
  <c r="CE10188" i="44"/>
  <c r="CE10189" i="44"/>
  <c r="CE10190" i="44"/>
  <c r="CE10191" i="44"/>
  <c r="CE10192" i="44"/>
  <c r="CE10193" i="44"/>
  <c r="CE10194" i="44"/>
  <c r="CE10195" i="44"/>
  <c r="CE10196" i="44"/>
  <c r="CE10197" i="44"/>
  <c r="CE10198" i="44"/>
  <c r="CE10199" i="44"/>
  <c r="CE10200" i="44"/>
  <c r="CE10201" i="44"/>
  <c r="CE10202" i="44"/>
  <c r="CE10203" i="44"/>
  <c r="CE10204" i="44"/>
  <c r="CE10205" i="44"/>
  <c r="CE10206" i="44"/>
  <c r="CE10207" i="44"/>
  <c r="CE10208" i="44"/>
  <c r="CE10209" i="44"/>
  <c r="CE10210" i="44"/>
  <c r="CE10211" i="44"/>
  <c r="CE10212" i="44"/>
  <c r="CE10213" i="44"/>
  <c r="CE10214" i="44"/>
  <c r="CE10215" i="44"/>
  <c r="CE10216" i="44"/>
  <c r="CE10217" i="44"/>
  <c r="CE10218" i="44"/>
  <c r="CE10219" i="44"/>
  <c r="CE10220" i="44"/>
  <c r="CE10221" i="44"/>
  <c r="CE10222" i="44"/>
  <c r="CE10223" i="44"/>
  <c r="CE10224" i="44"/>
  <c r="CE10225" i="44"/>
  <c r="CE10226" i="44"/>
  <c r="CE10227" i="44"/>
  <c r="CE10228" i="44"/>
  <c r="CE10229" i="44"/>
  <c r="CE10230" i="44"/>
  <c r="CE10231" i="44"/>
  <c r="CE10232" i="44"/>
  <c r="CE10233" i="44"/>
  <c r="CE10234" i="44"/>
  <c r="CE10235" i="44"/>
  <c r="CE10236" i="44"/>
  <c r="CE10237" i="44"/>
  <c r="CE10238" i="44"/>
  <c r="CE10239" i="44"/>
  <c r="CE10240" i="44"/>
  <c r="CE10241" i="44"/>
  <c r="CE10242" i="44"/>
  <c r="CE10243" i="44"/>
  <c r="CE10244" i="44"/>
  <c r="CE10245" i="44"/>
  <c r="CE10246" i="44"/>
  <c r="CE10247" i="44"/>
  <c r="CE10248" i="44"/>
  <c r="CE10249" i="44"/>
  <c r="CE10250" i="44"/>
  <c r="CE10251" i="44"/>
  <c r="CE10252" i="44"/>
  <c r="CE10253" i="44"/>
  <c r="CE10254" i="44"/>
  <c r="CE10255" i="44"/>
  <c r="CE10256" i="44"/>
  <c r="CE10257" i="44"/>
  <c r="CE10258" i="44"/>
  <c r="CE10259" i="44"/>
  <c r="CE10260" i="44"/>
  <c r="CE10261" i="44"/>
  <c r="CE10262" i="44"/>
  <c r="CE10263" i="44"/>
  <c r="CE10264" i="44"/>
  <c r="CE10265" i="44"/>
  <c r="CE10266" i="44"/>
  <c r="CE10267" i="44"/>
  <c r="CE10268" i="44"/>
  <c r="CE10269" i="44"/>
  <c r="CE10270" i="44"/>
  <c r="CE10271" i="44"/>
  <c r="CE10272" i="44"/>
  <c r="CE10273" i="44"/>
  <c r="CE10274" i="44"/>
  <c r="CE10275" i="44"/>
  <c r="CE10276" i="44"/>
  <c r="CE10277" i="44"/>
  <c r="CE10278" i="44"/>
  <c r="CE10279" i="44"/>
  <c r="CE10280" i="44"/>
  <c r="CE10281" i="44"/>
  <c r="CE10282" i="44"/>
  <c r="CE10283" i="44"/>
  <c r="CE10284" i="44"/>
  <c r="CE10285" i="44"/>
  <c r="CE10286" i="44"/>
  <c r="CE10287" i="44"/>
  <c r="CE10288" i="44"/>
  <c r="CE10289" i="44"/>
  <c r="CE10290" i="44"/>
  <c r="CE10291" i="44"/>
  <c r="CE10292" i="44"/>
  <c r="CE10293" i="44"/>
  <c r="CE10294" i="44"/>
  <c r="CE10295" i="44"/>
  <c r="CE10296" i="44"/>
  <c r="CE10297" i="44"/>
  <c r="CE10298" i="44"/>
  <c r="CE10299" i="44"/>
  <c r="CE10300" i="44"/>
  <c r="CE10301" i="44"/>
  <c r="CE10302" i="44"/>
  <c r="CE10303" i="44"/>
  <c r="CE10304" i="44"/>
  <c r="CE10305" i="44"/>
  <c r="CE10306" i="44"/>
  <c r="CE10307" i="44"/>
  <c r="CE10308" i="44"/>
  <c r="CE10309" i="44"/>
  <c r="CE10310" i="44"/>
  <c r="CE10311" i="44"/>
  <c r="CE10312" i="44"/>
  <c r="CE10313" i="44"/>
  <c r="CE10314" i="44"/>
  <c r="CE10315" i="44"/>
  <c r="CE10316" i="44"/>
  <c r="CE10317" i="44"/>
  <c r="CE10318" i="44"/>
  <c r="CE10319" i="44"/>
  <c r="CE10320" i="44"/>
  <c r="CE10321" i="44"/>
  <c r="CE10322" i="44"/>
  <c r="CE10323" i="44"/>
  <c r="CE10324" i="44"/>
  <c r="CE10325" i="44"/>
  <c r="CE10326" i="44"/>
  <c r="CE10327" i="44"/>
  <c r="CE10328" i="44"/>
  <c r="CE10329" i="44"/>
  <c r="CE10330" i="44"/>
  <c r="CE10331" i="44"/>
  <c r="CE10332" i="44"/>
  <c r="CE10333" i="44"/>
  <c r="CE10334" i="44"/>
  <c r="CE10335" i="44"/>
  <c r="CE10336" i="44"/>
  <c r="CE10337" i="44"/>
  <c r="CE10338" i="44"/>
  <c r="CE10339" i="44"/>
  <c r="CE10340" i="44"/>
  <c r="CE10341" i="44"/>
  <c r="CE10342" i="44"/>
  <c r="CE10343" i="44"/>
  <c r="CE10344" i="44"/>
  <c r="CE10345" i="44"/>
  <c r="CE10346" i="44"/>
  <c r="CE10347" i="44"/>
  <c r="CE10348" i="44"/>
  <c r="CE10349" i="44"/>
  <c r="CE10350" i="44"/>
  <c r="CE10351" i="44"/>
  <c r="CE10352" i="44"/>
  <c r="CE10353" i="44"/>
  <c r="CE10354" i="44"/>
  <c r="CE10355" i="44"/>
  <c r="CE10356" i="44"/>
  <c r="CE10357" i="44"/>
  <c r="CE10358" i="44"/>
  <c r="CE10359" i="44"/>
  <c r="CE10360" i="44"/>
  <c r="CE10361" i="44"/>
  <c r="CE10362" i="44"/>
  <c r="CE10363" i="44"/>
  <c r="CE10364" i="44"/>
  <c r="CE10365" i="44"/>
  <c r="CE10366" i="44"/>
  <c r="CE10367" i="44"/>
  <c r="CE10368" i="44"/>
  <c r="CE10369" i="44"/>
  <c r="CE10370" i="44"/>
  <c r="CE10371" i="44"/>
  <c r="CE10372" i="44"/>
  <c r="CE10373" i="44"/>
  <c r="CE10374" i="44"/>
  <c r="CE10375" i="44"/>
  <c r="CE10376" i="44"/>
  <c r="CE10377" i="44"/>
  <c r="CE10378" i="44"/>
  <c r="CE10379" i="44"/>
  <c r="CE10380" i="44"/>
  <c r="CE10381" i="44"/>
  <c r="CE10382" i="44"/>
  <c r="CE10383" i="44"/>
  <c r="CE10384" i="44"/>
  <c r="CE10385" i="44"/>
  <c r="CE10386" i="44"/>
  <c r="CE10387" i="44"/>
  <c r="CE10388" i="44"/>
  <c r="CE10389" i="44"/>
  <c r="CE10390" i="44"/>
  <c r="CE10391" i="44"/>
  <c r="CE10392" i="44"/>
  <c r="CE10393" i="44"/>
  <c r="CE10394" i="44"/>
  <c r="CE10395" i="44"/>
  <c r="CE10396" i="44"/>
  <c r="CE10397" i="44"/>
  <c r="CE10398" i="44"/>
  <c r="CE10399" i="44"/>
  <c r="CE10400" i="44"/>
  <c r="CE10401" i="44"/>
  <c r="CE10402" i="44"/>
  <c r="CE10403" i="44"/>
  <c r="CE10404" i="44"/>
  <c r="CE10405" i="44"/>
  <c r="CE10406" i="44"/>
  <c r="CE10407" i="44"/>
  <c r="CE10408" i="44"/>
  <c r="CE10409" i="44"/>
  <c r="CE10410" i="44"/>
  <c r="CE10411" i="44"/>
  <c r="CE10412" i="44"/>
  <c r="CE10413" i="44"/>
  <c r="CE10414" i="44"/>
  <c r="CE10415" i="44"/>
  <c r="CE10416" i="44"/>
  <c r="CE10417" i="44"/>
  <c r="CE10418" i="44"/>
  <c r="CE10419" i="44"/>
  <c r="CE10420" i="44"/>
  <c r="CE10421" i="44"/>
  <c r="CE10422" i="44"/>
  <c r="CE10423" i="44"/>
  <c r="CE10424" i="44"/>
  <c r="CE10425" i="44"/>
  <c r="CE10426" i="44"/>
  <c r="CE10427" i="44"/>
  <c r="CE10428" i="44"/>
  <c r="CE10429" i="44"/>
  <c r="CE10430" i="44"/>
  <c r="CE10431" i="44"/>
  <c r="CE10432" i="44"/>
  <c r="CE10433" i="44"/>
  <c r="CE10434" i="44"/>
  <c r="CE10435" i="44"/>
  <c r="CE10436" i="44"/>
  <c r="CE10437" i="44"/>
  <c r="CE10438" i="44"/>
  <c r="CE10439" i="44"/>
  <c r="CE10440" i="44"/>
  <c r="CE10441" i="44"/>
  <c r="CE10442" i="44"/>
  <c r="CE10443" i="44"/>
  <c r="CE10444" i="44"/>
  <c r="CE10445" i="44"/>
  <c r="CE10446" i="44"/>
  <c r="CE10447" i="44"/>
  <c r="CE10448" i="44"/>
  <c r="CE10449" i="44"/>
  <c r="CE10450" i="44"/>
  <c r="CE10451" i="44"/>
  <c r="CE10452" i="44"/>
  <c r="CE10453" i="44"/>
  <c r="CE10454" i="44"/>
  <c r="CE10455" i="44"/>
  <c r="CE10456" i="44"/>
  <c r="CE10457" i="44"/>
  <c r="CE10458" i="44"/>
  <c r="CE10459" i="44"/>
  <c r="CE10460" i="44"/>
  <c r="CE10461" i="44"/>
  <c r="CE10462" i="44"/>
  <c r="CE10463" i="44"/>
  <c r="CE10464" i="44"/>
  <c r="CE10465" i="44"/>
  <c r="CE10466" i="44"/>
  <c r="CE10467" i="44"/>
  <c r="CE10468" i="44"/>
  <c r="CE10469" i="44"/>
  <c r="CE10470" i="44"/>
  <c r="CE10471" i="44"/>
  <c r="CE10472" i="44"/>
  <c r="CE10473" i="44"/>
  <c r="CE10474" i="44"/>
  <c r="CE10475" i="44"/>
  <c r="CE10476" i="44"/>
  <c r="CE10477" i="44"/>
  <c r="CE10478" i="44"/>
  <c r="CE10479" i="44"/>
  <c r="CE10480" i="44"/>
  <c r="CE10481" i="44"/>
  <c r="CE10482" i="44"/>
  <c r="CE10483" i="44"/>
  <c r="CE10484" i="44"/>
  <c r="CE10485" i="44"/>
  <c r="CE10486" i="44"/>
  <c r="CE10487" i="44"/>
  <c r="CE10488" i="44"/>
  <c r="CE10489" i="44"/>
  <c r="CE10490" i="44"/>
  <c r="CE10491" i="44"/>
  <c r="CE10492" i="44"/>
  <c r="CE10493" i="44"/>
  <c r="CE10494" i="44"/>
  <c r="CE10495" i="44"/>
  <c r="CE10496" i="44"/>
  <c r="CE10497" i="44"/>
  <c r="CE10498" i="44"/>
  <c r="CE10499" i="44"/>
  <c r="CE10500" i="44"/>
  <c r="CE10501" i="44"/>
  <c r="CE10502" i="44"/>
  <c r="CE10503" i="44"/>
  <c r="CE10504" i="44"/>
  <c r="CE10505" i="44"/>
  <c r="CE10506" i="44"/>
  <c r="CE10507" i="44"/>
  <c r="CE10508" i="44"/>
  <c r="CE10509" i="44"/>
  <c r="CE10510" i="44"/>
  <c r="CE10511" i="44"/>
  <c r="CE10512" i="44"/>
  <c r="CE10513" i="44"/>
  <c r="CE10514" i="44"/>
  <c r="CE10515" i="44"/>
  <c r="CE10516" i="44"/>
  <c r="CE10517" i="44"/>
  <c r="CE10518" i="44"/>
  <c r="CE10519" i="44"/>
  <c r="CE10520" i="44"/>
  <c r="CE10521" i="44"/>
  <c r="CE10522" i="44"/>
  <c r="CE10523" i="44"/>
  <c r="CE10524" i="44"/>
  <c r="CE10525" i="44"/>
  <c r="CE10526" i="44"/>
  <c r="CE10527" i="44"/>
  <c r="CE10528" i="44"/>
  <c r="CE10529" i="44"/>
  <c r="CE10530" i="44"/>
  <c r="CE10531" i="44"/>
  <c r="CE10532" i="44"/>
  <c r="CE10533" i="44"/>
  <c r="CE10534" i="44"/>
  <c r="CE10535" i="44"/>
  <c r="CE10536" i="44"/>
  <c r="CE10537" i="44"/>
  <c r="CE10538" i="44"/>
  <c r="CE10539" i="44"/>
  <c r="CE10540" i="44"/>
  <c r="CE10541" i="44"/>
  <c r="CE10542" i="44"/>
  <c r="CE10543" i="44"/>
  <c r="CE10544" i="44"/>
  <c r="CE10545" i="44"/>
  <c r="CE10546" i="44"/>
  <c r="CE10547" i="44"/>
  <c r="CE10548" i="44"/>
  <c r="CE10549" i="44"/>
  <c r="CE10550" i="44"/>
  <c r="CE10551" i="44"/>
  <c r="CE10552" i="44"/>
  <c r="CE10553" i="44"/>
  <c r="CE10554" i="44"/>
  <c r="CE10555" i="44"/>
  <c r="CE10556" i="44"/>
  <c r="CE10557" i="44"/>
  <c r="CE10558" i="44"/>
  <c r="CE10559" i="44"/>
  <c r="CE10560" i="44"/>
  <c r="CE10561" i="44"/>
  <c r="CE10562" i="44"/>
  <c r="CE10563" i="44"/>
  <c r="CE10564" i="44"/>
  <c r="CE10565" i="44"/>
  <c r="CE10566" i="44"/>
  <c r="CE10567" i="44"/>
  <c r="CE10568" i="44"/>
  <c r="CE10569" i="44"/>
  <c r="CE10570" i="44"/>
  <c r="CE10571" i="44"/>
  <c r="CE10572" i="44"/>
  <c r="CE10573" i="44"/>
  <c r="CE10574" i="44"/>
  <c r="CE10575" i="44"/>
  <c r="CE10576" i="44"/>
  <c r="CE10577" i="44"/>
  <c r="CE10578" i="44"/>
  <c r="CE10579" i="44"/>
  <c r="CE10580" i="44"/>
  <c r="CE10581" i="44"/>
  <c r="CE10582" i="44"/>
  <c r="CE10583" i="44"/>
  <c r="CE10584" i="44"/>
  <c r="CE10585" i="44"/>
  <c r="CE10586" i="44"/>
  <c r="CE10587" i="44"/>
  <c r="CE10588" i="44"/>
  <c r="CE10589" i="44"/>
  <c r="CE10590" i="44"/>
  <c r="CE10591" i="44"/>
  <c r="CE10592" i="44"/>
  <c r="CE10593" i="44"/>
  <c r="CE10594" i="44"/>
  <c r="CE10595" i="44"/>
  <c r="CE10596" i="44"/>
  <c r="CE10597" i="44"/>
  <c r="CE10598" i="44"/>
  <c r="CE10599" i="44"/>
  <c r="CE10600" i="44"/>
  <c r="CE10601" i="44"/>
  <c r="CE10602" i="44"/>
  <c r="CE10603" i="44"/>
  <c r="CE10604" i="44"/>
  <c r="CE10605" i="44"/>
  <c r="CE10606" i="44"/>
  <c r="CE10607" i="44"/>
  <c r="CE10608" i="44"/>
  <c r="CE10609" i="44"/>
  <c r="CE10610" i="44"/>
  <c r="CE10611" i="44"/>
  <c r="CE10612" i="44"/>
  <c r="CE10613" i="44"/>
  <c r="CE10614" i="44"/>
  <c r="CE10615" i="44"/>
  <c r="CE10616" i="44"/>
  <c r="CE10617" i="44"/>
  <c r="CE10618" i="44"/>
  <c r="CE10619" i="44"/>
  <c r="CE10620" i="44"/>
  <c r="CE10621" i="44"/>
  <c r="CE10622" i="44"/>
  <c r="CE10623" i="44"/>
  <c r="CE10624" i="44"/>
  <c r="CE10625" i="44"/>
  <c r="CE10626" i="44"/>
  <c r="CE10627" i="44"/>
  <c r="CE10628" i="44"/>
  <c r="CE10629" i="44"/>
  <c r="CE10630" i="44"/>
  <c r="CE10631" i="44"/>
  <c r="CE10632" i="44"/>
  <c r="CE10633" i="44"/>
  <c r="CE10634" i="44"/>
  <c r="CE10635" i="44"/>
  <c r="CE10636" i="44"/>
  <c r="CE10637" i="44"/>
  <c r="CE10638" i="44"/>
  <c r="CE10639" i="44"/>
  <c r="CE10640" i="44"/>
  <c r="CE10641" i="44"/>
  <c r="CE10642" i="44"/>
  <c r="CE10643" i="44"/>
  <c r="CE10644" i="44"/>
  <c r="CE10645" i="44"/>
  <c r="CE10646" i="44"/>
  <c r="CE10647" i="44"/>
  <c r="CE10648" i="44"/>
  <c r="CE10649" i="44"/>
  <c r="CE10650" i="44"/>
  <c r="CE10651" i="44"/>
  <c r="CE10652" i="44"/>
  <c r="CE10653" i="44"/>
  <c r="CE10654" i="44"/>
  <c r="CE10655" i="44"/>
  <c r="CE10656" i="44"/>
  <c r="CE10657" i="44"/>
  <c r="CE10658" i="44"/>
  <c r="CE10659" i="44"/>
  <c r="CE10660" i="44"/>
  <c r="CE10661" i="44"/>
  <c r="CE10662" i="44"/>
  <c r="CE10663" i="44"/>
  <c r="CE10664" i="44"/>
  <c r="CE10665" i="44"/>
  <c r="CE10666" i="44"/>
  <c r="CE10667" i="44"/>
  <c r="CE10668" i="44"/>
  <c r="CE10669" i="44"/>
  <c r="CE10670" i="44"/>
  <c r="CE10671" i="44"/>
  <c r="CE10672" i="44"/>
  <c r="CE10673" i="44"/>
  <c r="CE10674" i="44"/>
  <c r="CE10675" i="44"/>
  <c r="CE10676" i="44"/>
  <c r="CE10677" i="44"/>
  <c r="CE10678" i="44"/>
  <c r="CE10679" i="44"/>
  <c r="CE10680" i="44"/>
  <c r="CE10681" i="44"/>
  <c r="CE10682" i="44"/>
  <c r="CE10683" i="44"/>
  <c r="CE10684" i="44"/>
  <c r="CE10685" i="44"/>
  <c r="CE10686" i="44"/>
  <c r="CE10687" i="44"/>
  <c r="CE10688" i="44"/>
  <c r="CE10689" i="44"/>
  <c r="CE10690" i="44"/>
  <c r="CE10691" i="44"/>
  <c r="CE10692" i="44"/>
  <c r="CE10693" i="44"/>
  <c r="CE10694" i="44"/>
  <c r="CE10695" i="44"/>
  <c r="CE10696" i="44"/>
  <c r="CE10697" i="44"/>
  <c r="CE10698" i="44"/>
  <c r="CE10699" i="44"/>
  <c r="CE10700" i="44"/>
  <c r="CE10701" i="44"/>
  <c r="CE10702" i="44"/>
  <c r="CE10703" i="44"/>
  <c r="CE10704" i="44"/>
  <c r="CE10705" i="44"/>
  <c r="CE10706" i="44"/>
  <c r="CE10707" i="44"/>
  <c r="CE10708" i="44"/>
  <c r="CE10709" i="44"/>
  <c r="CE10710" i="44"/>
  <c r="CE10711" i="44"/>
  <c r="CE10712" i="44"/>
  <c r="CE10713" i="44"/>
  <c r="CE10714" i="44"/>
  <c r="CE10715" i="44"/>
  <c r="CE10716" i="44"/>
  <c r="CE10717" i="44"/>
  <c r="CE10718" i="44"/>
  <c r="CE10719" i="44"/>
  <c r="CE10720" i="44"/>
  <c r="CE10721" i="44"/>
  <c r="CE10722" i="44"/>
  <c r="CE10723" i="44"/>
  <c r="CE10724" i="44"/>
  <c r="CE10725" i="44"/>
  <c r="CE10726" i="44"/>
  <c r="CE10727" i="44"/>
  <c r="CE10728" i="44"/>
  <c r="CE10729" i="44"/>
  <c r="CE10730" i="44"/>
  <c r="CE10731" i="44"/>
  <c r="CE10732" i="44"/>
  <c r="CE10733" i="44"/>
  <c r="CE10734" i="44"/>
  <c r="CE10735" i="44"/>
  <c r="CE10736" i="44"/>
  <c r="CE10737" i="44"/>
  <c r="CE10738" i="44"/>
  <c r="CE10739" i="44"/>
  <c r="CE10740" i="44"/>
  <c r="CE10741" i="44"/>
  <c r="CE10742" i="44"/>
  <c r="CE10743" i="44"/>
  <c r="CE10744" i="44"/>
  <c r="CE10745" i="44"/>
  <c r="CE10746" i="44"/>
  <c r="CE10747" i="44"/>
  <c r="CE10748" i="44"/>
  <c r="CE10749" i="44"/>
  <c r="CE10750" i="44"/>
  <c r="CE10751" i="44"/>
  <c r="CE10752" i="44"/>
  <c r="CE10753" i="44"/>
  <c r="CE10754" i="44"/>
  <c r="CE10755" i="44"/>
  <c r="CE10756" i="44"/>
  <c r="CE10757" i="44"/>
  <c r="CE10758" i="44"/>
  <c r="CE10759" i="44"/>
  <c r="CE10760" i="44"/>
  <c r="CE10761" i="44"/>
  <c r="CE10762" i="44"/>
  <c r="CE10763" i="44"/>
  <c r="CE10764" i="44"/>
  <c r="CE10765" i="44"/>
  <c r="CE10766" i="44"/>
  <c r="CE10767" i="44"/>
  <c r="CE10768" i="44"/>
  <c r="CE10769" i="44"/>
  <c r="CE10770" i="44"/>
  <c r="CE10771" i="44"/>
  <c r="CE10772" i="44"/>
  <c r="CE10773" i="44"/>
  <c r="CE10774" i="44"/>
  <c r="CE10775" i="44"/>
  <c r="CE10776" i="44"/>
  <c r="CE10777" i="44"/>
  <c r="CE10778" i="44"/>
  <c r="CE10779" i="44"/>
  <c r="CE10780" i="44"/>
  <c r="CE10781" i="44"/>
  <c r="CE10782" i="44"/>
  <c r="CE10783" i="44"/>
  <c r="CE10784" i="44"/>
  <c r="CE10785" i="44"/>
  <c r="CE10786" i="44"/>
  <c r="CE10787" i="44"/>
  <c r="CE10788" i="44"/>
  <c r="CE10789" i="44"/>
  <c r="CE10790" i="44"/>
  <c r="CE10791" i="44"/>
  <c r="CE10792" i="44"/>
  <c r="CE10793" i="44"/>
  <c r="CE10794" i="44"/>
  <c r="CE10795" i="44"/>
  <c r="CE10796" i="44"/>
  <c r="CE10797" i="44"/>
  <c r="CE10798" i="44"/>
  <c r="CE10799" i="44"/>
  <c r="CE10800" i="44"/>
  <c r="CE10801" i="44"/>
  <c r="CE10802" i="44"/>
  <c r="CE10803" i="44"/>
  <c r="CE10804" i="44"/>
  <c r="CE10805" i="44"/>
  <c r="CE10806" i="44"/>
  <c r="CE10807" i="44"/>
  <c r="CE10808" i="44"/>
  <c r="CE10809" i="44"/>
  <c r="CE10810" i="44"/>
  <c r="CE10811" i="44"/>
  <c r="CE10812" i="44"/>
  <c r="CE10813" i="44"/>
  <c r="CE10814" i="44"/>
  <c r="CE10815" i="44"/>
  <c r="CE10816" i="44"/>
  <c r="CE10817" i="44"/>
  <c r="CE10818" i="44"/>
  <c r="CE10819" i="44"/>
  <c r="CE10820" i="44"/>
  <c r="CE10821" i="44"/>
  <c r="CE10822" i="44"/>
  <c r="CE10823" i="44"/>
  <c r="CE10824" i="44"/>
  <c r="CE10825" i="44"/>
  <c r="CE10826" i="44"/>
  <c r="CE10827" i="44"/>
  <c r="CE10828" i="44"/>
  <c r="CE10829" i="44"/>
  <c r="CE10830" i="44"/>
  <c r="CE10831" i="44"/>
  <c r="CE10832" i="44"/>
  <c r="CE10833" i="44"/>
  <c r="CE10834" i="44"/>
  <c r="CE10835" i="44"/>
  <c r="CE10836" i="44"/>
  <c r="CE10837" i="44"/>
  <c r="CE10838" i="44"/>
  <c r="CE10839" i="44"/>
  <c r="CE10840" i="44"/>
  <c r="CE10841" i="44"/>
  <c r="CE10842" i="44"/>
  <c r="CE10843" i="44"/>
  <c r="CE10844" i="44"/>
  <c r="CE10845" i="44"/>
  <c r="CE10846" i="44"/>
  <c r="CE10847" i="44"/>
  <c r="CE10848" i="44"/>
  <c r="CE10849" i="44"/>
  <c r="CE10850" i="44"/>
  <c r="CE10851" i="44"/>
  <c r="CE10852" i="44"/>
  <c r="CE10853" i="44"/>
  <c r="CE10854" i="44"/>
  <c r="CE10855" i="44"/>
  <c r="CE10856" i="44"/>
  <c r="CE10857" i="44"/>
  <c r="CE10858" i="44"/>
  <c r="CE10859" i="44"/>
  <c r="CE10860" i="44"/>
  <c r="CE10861" i="44"/>
  <c r="CE10862" i="44"/>
  <c r="CE10863" i="44"/>
  <c r="CE10864" i="44"/>
  <c r="CE10865" i="44"/>
  <c r="CE10866" i="44"/>
  <c r="CE10867" i="44"/>
  <c r="CE10868" i="44"/>
  <c r="CE10869" i="44"/>
  <c r="CE10870" i="44"/>
  <c r="CE10871" i="44"/>
  <c r="CE10872" i="44"/>
  <c r="CE10873" i="44"/>
  <c r="CE10874" i="44"/>
  <c r="CE10875" i="44"/>
  <c r="CE10876" i="44"/>
  <c r="CE10877" i="44"/>
  <c r="CE10878" i="44"/>
  <c r="CE10879" i="44"/>
  <c r="CE10880" i="44"/>
  <c r="CE10881" i="44"/>
  <c r="CE10882" i="44"/>
  <c r="CE10883" i="44"/>
  <c r="CE10884" i="44"/>
  <c r="CE10885" i="44"/>
  <c r="CE10886" i="44"/>
  <c r="CE10887" i="44"/>
  <c r="CE10888" i="44"/>
  <c r="CE10889" i="44"/>
  <c r="CE10890" i="44"/>
  <c r="CE10891" i="44"/>
  <c r="CE10892" i="44"/>
  <c r="CE10893" i="44"/>
  <c r="CE10894" i="44"/>
  <c r="CE10895" i="44"/>
  <c r="CE10896" i="44"/>
  <c r="CE10897" i="44"/>
  <c r="CE10898" i="44"/>
  <c r="CE10899" i="44"/>
  <c r="CE10900" i="44"/>
  <c r="CE10901" i="44"/>
  <c r="CE10902" i="44"/>
  <c r="CE10903" i="44"/>
  <c r="CE10904" i="44"/>
  <c r="CE10905" i="44"/>
  <c r="CE10906" i="44"/>
  <c r="CE10907" i="44"/>
  <c r="CE10908" i="44"/>
  <c r="CE10909" i="44"/>
  <c r="CE10910" i="44"/>
  <c r="CE10911" i="44"/>
  <c r="CE10912" i="44"/>
  <c r="CE10913" i="44"/>
  <c r="CE10914" i="44"/>
  <c r="CE10915" i="44"/>
  <c r="CE10916" i="44"/>
  <c r="CE10917" i="44"/>
  <c r="CE10918" i="44"/>
  <c r="CE10919" i="44"/>
  <c r="CE10920" i="44"/>
  <c r="CE10921" i="44"/>
  <c r="CE10922" i="44"/>
  <c r="CE10923" i="44"/>
  <c r="CE10924" i="44"/>
  <c r="CE10925" i="44"/>
  <c r="CE10926" i="44"/>
  <c r="CE10927" i="44"/>
  <c r="CE10928" i="44"/>
  <c r="CE10929" i="44"/>
  <c r="CE10930" i="44"/>
  <c r="CE10931" i="44"/>
  <c r="CE10932" i="44"/>
  <c r="CE10933" i="44"/>
  <c r="CE10934" i="44"/>
  <c r="CE10935" i="44"/>
  <c r="CE10936" i="44"/>
  <c r="CE10937" i="44"/>
  <c r="CE10938" i="44"/>
  <c r="CE10939" i="44"/>
  <c r="CE10940" i="44"/>
  <c r="CE10941" i="44"/>
  <c r="CE10942" i="44"/>
  <c r="CE10943" i="44"/>
  <c r="CE10944" i="44"/>
  <c r="CE10945" i="44"/>
  <c r="CE10946" i="44"/>
  <c r="CE10947" i="44"/>
  <c r="CE10948" i="44"/>
  <c r="CE10949" i="44"/>
  <c r="CE10950" i="44"/>
  <c r="CE10951" i="44"/>
  <c r="CE10952" i="44"/>
  <c r="CE10953" i="44"/>
  <c r="CE10954" i="44"/>
  <c r="CE10955" i="44"/>
  <c r="CE10956" i="44"/>
  <c r="CE10957" i="44"/>
  <c r="CE10958" i="44"/>
  <c r="CE10959" i="44"/>
  <c r="CE10960" i="44"/>
  <c r="CE10961" i="44"/>
  <c r="CE10962" i="44"/>
  <c r="CE10963" i="44"/>
  <c r="CE10964" i="44"/>
  <c r="CE10965" i="44"/>
  <c r="CE10966" i="44"/>
  <c r="CE10967" i="44"/>
  <c r="CE10968" i="44"/>
  <c r="CE10969" i="44"/>
  <c r="CE10970" i="44"/>
  <c r="CE10971" i="44"/>
  <c r="CE10972" i="44"/>
  <c r="CE10973" i="44"/>
  <c r="CE10974" i="44"/>
  <c r="CE10975" i="44"/>
  <c r="CE10976" i="44"/>
  <c r="CE10977" i="44"/>
  <c r="CE10978" i="44"/>
  <c r="CE10979" i="44"/>
  <c r="CE10980" i="44"/>
  <c r="CE10981" i="44"/>
  <c r="CE10982" i="44"/>
  <c r="CE10983" i="44"/>
  <c r="CE10984" i="44"/>
  <c r="CE10985" i="44"/>
  <c r="CE10986" i="44"/>
  <c r="CE10987" i="44"/>
  <c r="CE10988" i="44"/>
  <c r="CE10989" i="44"/>
  <c r="CE10990" i="44"/>
  <c r="CE10991" i="44"/>
  <c r="CE10992" i="44"/>
  <c r="CE10993" i="44"/>
  <c r="CE10994" i="44"/>
  <c r="CE10995" i="44"/>
  <c r="CE10996" i="44"/>
  <c r="CE10997" i="44"/>
  <c r="CE10998" i="44"/>
  <c r="CE10999" i="44"/>
  <c r="CE11000" i="44"/>
  <c r="CE11001" i="44"/>
  <c r="CE11002" i="44"/>
  <c r="CE11003" i="44"/>
  <c r="CE11004" i="44"/>
  <c r="CE11005" i="44"/>
  <c r="CE11006" i="44"/>
  <c r="CE11007" i="44"/>
  <c r="CE11008" i="44"/>
  <c r="CE11009" i="44"/>
  <c r="CE11010" i="44"/>
  <c r="CE11011" i="44"/>
  <c r="CE11012" i="44"/>
  <c r="CE11013" i="44"/>
  <c r="CE11014" i="44"/>
  <c r="CE11015" i="44"/>
  <c r="CE11016" i="44"/>
  <c r="CE11017" i="44"/>
  <c r="CE11018" i="44"/>
  <c r="CE11019" i="44"/>
  <c r="CE11020" i="44"/>
  <c r="CE11021" i="44"/>
  <c r="CE11022" i="44"/>
  <c r="CE11023" i="44"/>
  <c r="CE11024" i="44"/>
  <c r="CE11025" i="44"/>
  <c r="CE11026" i="44"/>
  <c r="CE11027" i="44"/>
  <c r="CE11028" i="44"/>
  <c r="CE11029" i="44"/>
  <c r="CE11030" i="44"/>
  <c r="CE11031" i="44"/>
  <c r="CE11032" i="44"/>
  <c r="CE11033" i="44"/>
  <c r="CE11034" i="44"/>
  <c r="CE11035" i="44"/>
  <c r="CE11036" i="44"/>
  <c r="CE11037" i="44"/>
  <c r="CE11038" i="44"/>
  <c r="CE11039" i="44"/>
  <c r="CE11040" i="44"/>
  <c r="CE11041" i="44"/>
  <c r="CE11042" i="44"/>
  <c r="CE11043" i="44"/>
  <c r="CE11044" i="44"/>
  <c r="CE11045" i="44"/>
  <c r="CE11046" i="44"/>
  <c r="CE11047" i="44"/>
  <c r="CE11048" i="44"/>
  <c r="CE11049" i="44"/>
  <c r="CE11050" i="44"/>
  <c r="CE11051" i="44"/>
  <c r="CE11052" i="44"/>
  <c r="CE11053" i="44"/>
  <c r="CE11054" i="44"/>
  <c r="CE11055" i="44"/>
  <c r="CE11056" i="44"/>
  <c r="CE11057" i="44"/>
  <c r="CE11058" i="44"/>
  <c r="CE11059" i="44"/>
  <c r="CE11060" i="44"/>
  <c r="CE11061" i="44"/>
  <c r="CE11062" i="44"/>
  <c r="CE11063" i="44"/>
  <c r="CE11064" i="44"/>
  <c r="CE11065" i="44"/>
  <c r="CE11066" i="44"/>
  <c r="CE11067" i="44"/>
  <c r="CE11068" i="44"/>
  <c r="CE11069" i="44"/>
  <c r="CE11070" i="44"/>
  <c r="CE11071" i="44"/>
  <c r="CE11072" i="44"/>
  <c r="CE11073" i="44"/>
  <c r="CE11074" i="44"/>
  <c r="CE11075" i="44"/>
  <c r="CE11076" i="44"/>
  <c r="CE11077" i="44"/>
  <c r="CE11078" i="44"/>
  <c r="CE11079" i="44"/>
  <c r="CE11080" i="44"/>
  <c r="CE11081" i="44"/>
  <c r="CE11082" i="44"/>
  <c r="CE11083" i="44"/>
  <c r="CE11084" i="44"/>
  <c r="CE11085" i="44"/>
  <c r="CE11086" i="44"/>
  <c r="CE11087" i="44"/>
  <c r="CE11088" i="44"/>
  <c r="CE11089" i="44"/>
  <c r="CE11090" i="44"/>
  <c r="CE11091" i="44"/>
  <c r="CE11092" i="44"/>
  <c r="CE11093" i="44"/>
  <c r="CE11094" i="44"/>
  <c r="CE11095" i="44"/>
  <c r="CE11096" i="44"/>
  <c r="CE11097" i="44"/>
  <c r="CE11098" i="44"/>
  <c r="CE11099" i="44"/>
  <c r="CE11100" i="44"/>
  <c r="CE11101" i="44"/>
  <c r="CE11102" i="44"/>
  <c r="CE11103" i="44"/>
  <c r="CE11104" i="44"/>
  <c r="CE11105" i="44"/>
  <c r="CE11106" i="44"/>
  <c r="CE11107" i="44"/>
  <c r="CE11108" i="44"/>
  <c r="CE11109" i="44"/>
  <c r="CE11110" i="44"/>
  <c r="CE11111" i="44"/>
  <c r="CE11112" i="44"/>
  <c r="CE11113" i="44"/>
  <c r="CE11114" i="44"/>
  <c r="CE11115" i="44"/>
  <c r="CE11116" i="44"/>
  <c r="CE11117" i="44"/>
  <c r="CE11118" i="44"/>
  <c r="CE11119" i="44"/>
  <c r="CE11120" i="44"/>
  <c r="CE11121" i="44"/>
  <c r="CE11122" i="44"/>
  <c r="CE11123" i="44"/>
  <c r="CE11124" i="44"/>
  <c r="CE11125" i="44"/>
  <c r="CE11126" i="44"/>
  <c r="CE11127" i="44"/>
  <c r="CE11128" i="44"/>
  <c r="CE11129" i="44"/>
  <c r="CE11130" i="44"/>
  <c r="CE11131" i="44"/>
  <c r="CE11132" i="44"/>
  <c r="CE11133" i="44"/>
  <c r="CE11134" i="44"/>
  <c r="CE11135" i="44"/>
  <c r="CE11136" i="44"/>
  <c r="CE11137" i="44"/>
  <c r="CE11138" i="44"/>
  <c r="CE11139" i="44"/>
  <c r="CE11140" i="44"/>
  <c r="CE11141" i="44"/>
  <c r="CE11142" i="44"/>
  <c r="CE11143" i="44"/>
  <c r="CE11144" i="44"/>
  <c r="CE11145" i="44"/>
  <c r="CE11146" i="44"/>
  <c r="CE11147" i="44"/>
  <c r="CE11148" i="44"/>
  <c r="CE11149" i="44"/>
  <c r="CE11150" i="44"/>
  <c r="CE11151" i="44"/>
  <c r="CE11152" i="44"/>
  <c r="CE11153" i="44"/>
  <c r="CE11154" i="44"/>
  <c r="CE11155" i="44"/>
  <c r="CE11156" i="44"/>
  <c r="CE11157" i="44"/>
  <c r="CE11158" i="44"/>
  <c r="CE11159" i="44"/>
  <c r="CE11160" i="44"/>
  <c r="CE11161" i="44"/>
  <c r="CE11162" i="44"/>
  <c r="CE11163" i="44"/>
  <c r="CE11164" i="44"/>
  <c r="CE11165" i="44"/>
  <c r="CE11166" i="44"/>
  <c r="CE11167" i="44"/>
  <c r="CE11168" i="44"/>
  <c r="CE11169" i="44"/>
  <c r="CE11170" i="44"/>
  <c r="CE11171" i="44"/>
  <c r="CE11172" i="44"/>
  <c r="CE11173" i="44"/>
  <c r="CE11174" i="44"/>
  <c r="CE11175" i="44"/>
  <c r="CE11176" i="44"/>
  <c r="CE11177" i="44"/>
  <c r="CE11178" i="44"/>
  <c r="CE11179" i="44"/>
  <c r="CE11180" i="44"/>
  <c r="CE11181" i="44"/>
  <c r="CE11182" i="44"/>
  <c r="CE11183" i="44"/>
  <c r="CE11184" i="44"/>
  <c r="CE11185" i="44"/>
  <c r="CE11186" i="44"/>
  <c r="CE11187" i="44"/>
  <c r="CE11188" i="44"/>
  <c r="CE11189" i="44"/>
  <c r="CE11190" i="44"/>
  <c r="CE11191" i="44"/>
  <c r="CE11192" i="44"/>
  <c r="CE11193" i="44"/>
  <c r="CE11194" i="44"/>
  <c r="CE11195" i="44"/>
  <c r="CE11196" i="44"/>
  <c r="CE11197" i="44"/>
  <c r="CE11198" i="44"/>
  <c r="CE11199" i="44"/>
  <c r="CE11200" i="44"/>
  <c r="CE11201" i="44"/>
  <c r="CE11202" i="44"/>
  <c r="CE11203" i="44"/>
  <c r="CE11204" i="44"/>
  <c r="CE11205" i="44"/>
  <c r="CE11206" i="44"/>
  <c r="CE11207" i="44"/>
  <c r="CE11208" i="44"/>
  <c r="CE11209" i="44"/>
  <c r="CE11210" i="44"/>
  <c r="CE11211" i="44"/>
  <c r="CE11212" i="44"/>
  <c r="CE11213" i="44"/>
  <c r="CE11214" i="44"/>
  <c r="CE11215" i="44"/>
  <c r="CE11216" i="44"/>
  <c r="CE11217" i="44"/>
  <c r="CE11218" i="44"/>
  <c r="CE11219" i="44"/>
  <c r="CE11220" i="44"/>
  <c r="CE11221" i="44"/>
  <c r="CE11222" i="44"/>
  <c r="CE11223" i="44"/>
  <c r="CE11224" i="44"/>
  <c r="CE11225" i="44"/>
  <c r="CE11226" i="44"/>
  <c r="CE11227" i="44"/>
  <c r="CE11228" i="44"/>
  <c r="CE11229" i="44"/>
  <c r="CE11230" i="44"/>
  <c r="CE11231" i="44"/>
  <c r="CE11232" i="44"/>
  <c r="CE11233" i="44"/>
  <c r="CE11234" i="44"/>
  <c r="CE11235" i="44"/>
  <c r="CE11236" i="44"/>
  <c r="CE11237" i="44"/>
  <c r="CE11238" i="44"/>
  <c r="CE11239" i="44"/>
  <c r="CE11240" i="44"/>
  <c r="CE11241" i="44"/>
  <c r="CE11242" i="44"/>
  <c r="CE11243" i="44"/>
  <c r="CE11244" i="44"/>
  <c r="CE11245" i="44"/>
  <c r="CE11246" i="44"/>
  <c r="CE11247" i="44"/>
  <c r="CE11248" i="44"/>
  <c r="CE11249" i="44"/>
  <c r="CE11250" i="44"/>
  <c r="CE11251" i="44"/>
  <c r="CE11252" i="44"/>
  <c r="CE11253" i="44"/>
  <c r="CE11254" i="44"/>
  <c r="CE11255" i="44"/>
  <c r="CE11256" i="44"/>
  <c r="CE11257" i="44"/>
  <c r="CE11258" i="44"/>
  <c r="CE11259" i="44"/>
  <c r="CE11260" i="44"/>
  <c r="CE11261" i="44"/>
  <c r="CE11262" i="44"/>
  <c r="CE11263" i="44"/>
  <c r="CE11264" i="44"/>
  <c r="CE11265" i="44"/>
  <c r="CE11266" i="44"/>
  <c r="CE11267" i="44"/>
  <c r="CE11268" i="44"/>
  <c r="CE11269" i="44"/>
  <c r="CE11270" i="44"/>
  <c r="CE11271" i="44"/>
  <c r="CE11272" i="44"/>
  <c r="CE11273" i="44"/>
  <c r="CE11274" i="44"/>
  <c r="CE11275" i="44"/>
  <c r="CE11276" i="44"/>
  <c r="CE11277" i="44"/>
  <c r="CE11278" i="44"/>
  <c r="CE11279" i="44"/>
  <c r="CE11280" i="44"/>
  <c r="CE11281" i="44"/>
  <c r="CE11282" i="44"/>
  <c r="CE11283" i="44"/>
  <c r="CE11284" i="44"/>
  <c r="CE11285" i="44"/>
  <c r="CE11286" i="44"/>
  <c r="CE11287" i="44"/>
  <c r="CE11288" i="44"/>
  <c r="CE11289" i="44"/>
  <c r="CE11290" i="44"/>
  <c r="CE11291" i="44"/>
  <c r="CE11292" i="44"/>
  <c r="CE11293" i="44"/>
  <c r="CE11294" i="44"/>
  <c r="CE11295" i="44"/>
  <c r="CE11296" i="44"/>
  <c r="CE11297" i="44"/>
  <c r="CE11298" i="44"/>
  <c r="CE11299" i="44"/>
  <c r="CE11300" i="44"/>
  <c r="CE11301" i="44"/>
  <c r="CE11302" i="44"/>
  <c r="CE11303" i="44"/>
  <c r="CE11304" i="44"/>
  <c r="CE11305" i="44"/>
  <c r="CE11306" i="44"/>
  <c r="CE11307" i="44"/>
  <c r="CE11308" i="44"/>
  <c r="CE11309" i="44"/>
  <c r="CE11310" i="44"/>
  <c r="CE11311" i="44"/>
  <c r="CE11312" i="44"/>
  <c r="CE11313" i="44"/>
  <c r="CE11314" i="44"/>
  <c r="CE11315" i="44"/>
  <c r="CE11316" i="44"/>
  <c r="CE11317" i="44"/>
  <c r="CE11318" i="44"/>
  <c r="CE11319" i="44"/>
  <c r="CE11320" i="44"/>
  <c r="CE11321" i="44"/>
  <c r="CE11322" i="44"/>
  <c r="CE11323" i="44"/>
  <c r="CE11324" i="44"/>
  <c r="CE11325" i="44"/>
  <c r="CE11326" i="44"/>
  <c r="CE11327" i="44"/>
  <c r="CE11328" i="44"/>
  <c r="CE11329" i="44"/>
  <c r="CE11330" i="44"/>
  <c r="CE11331" i="44"/>
  <c r="CE11332" i="44"/>
  <c r="CE11333" i="44"/>
  <c r="CE11334" i="44"/>
  <c r="CE11335" i="44"/>
  <c r="CE11336" i="44"/>
  <c r="CE11337" i="44"/>
  <c r="CE11338" i="44"/>
  <c r="CE11339" i="44"/>
  <c r="CE11340" i="44"/>
  <c r="CE11341" i="44"/>
  <c r="CE11342" i="44"/>
  <c r="CE11343" i="44"/>
  <c r="CE11344" i="44"/>
  <c r="CE11345" i="44"/>
  <c r="CE11346" i="44"/>
  <c r="CE11347" i="44"/>
  <c r="CE11348" i="44"/>
  <c r="CE11349" i="44"/>
  <c r="CE11350" i="44"/>
  <c r="CE11351" i="44"/>
  <c r="CE11352" i="44"/>
  <c r="CE11353" i="44"/>
  <c r="CE11354" i="44"/>
  <c r="CE11355" i="44"/>
  <c r="CE11356" i="44"/>
  <c r="CE11357" i="44"/>
  <c r="CE11358" i="44"/>
  <c r="CE11359" i="44"/>
  <c r="CE11360" i="44"/>
  <c r="CE11361" i="44"/>
  <c r="CE11362" i="44"/>
  <c r="CE11363" i="44"/>
  <c r="CE11364" i="44"/>
  <c r="CE11365" i="44"/>
  <c r="CE11366" i="44"/>
  <c r="CE11367" i="44"/>
  <c r="CE11368" i="44"/>
  <c r="CE11369" i="44"/>
  <c r="CE11370" i="44"/>
  <c r="CE11371" i="44"/>
  <c r="CE11372" i="44"/>
  <c r="CE11373" i="44"/>
  <c r="CE11374" i="44"/>
  <c r="CE11375" i="44"/>
  <c r="CE11376" i="44"/>
  <c r="CE11377" i="44"/>
  <c r="CE11378" i="44"/>
  <c r="CE11379" i="44"/>
  <c r="CE11380" i="44"/>
  <c r="CE11381" i="44"/>
  <c r="CE11382" i="44"/>
  <c r="CE11383" i="44"/>
  <c r="CE11384" i="44"/>
  <c r="CE11385" i="44"/>
  <c r="CE11386" i="44"/>
  <c r="CE11387" i="44"/>
  <c r="CE11388" i="44"/>
  <c r="CE11389" i="44"/>
  <c r="CE11390" i="44"/>
  <c r="CE11391" i="44"/>
  <c r="CE11392" i="44"/>
  <c r="CE11393" i="44"/>
  <c r="CE11394" i="44"/>
  <c r="CE11395" i="44"/>
  <c r="CE11396" i="44"/>
  <c r="CE11397" i="44"/>
  <c r="CE11398" i="44"/>
  <c r="CE11399" i="44"/>
  <c r="CE11400" i="44"/>
  <c r="CE11401" i="44"/>
  <c r="CE11402" i="44"/>
  <c r="CE11403" i="44"/>
  <c r="CE11404" i="44"/>
  <c r="CE11405" i="44"/>
  <c r="CE11406" i="44"/>
  <c r="CE11407" i="44"/>
  <c r="CE11408" i="44"/>
  <c r="CE11409" i="44"/>
  <c r="CE11410" i="44"/>
  <c r="CE11411" i="44"/>
  <c r="CE11412" i="44"/>
  <c r="CE11413" i="44"/>
  <c r="CE11414" i="44"/>
  <c r="CE11415" i="44"/>
  <c r="CE11416" i="44"/>
  <c r="CE11417" i="44"/>
  <c r="CE11418" i="44"/>
  <c r="CE11419" i="44"/>
  <c r="CE11420" i="44"/>
  <c r="CE11421" i="44"/>
  <c r="CE11422" i="44"/>
  <c r="CE11423" i="44"/>
  <c r="CE11424" i="44"/>
  <c r="CE11425" i="44"/>
  <c r="CE11426" i="44"/>
  <c r="CE11427" i="44"/>
  <c r="CE11428" i="44"/>
  <c r="CE11429" i="44"/>
  <c r="CE11430" i="44"/>
  <c r="CE11431" i="44"/>
  <c r="CE11432" i="44"/>
  <c r="CE11433" i="44"/>
  <c r="CE11434" i="44"/>
  <c r="CE11435" i="44"/>
  <c r="CE11436" i="44"/>
  <c r="CE11437" i="44"/>
  <c r="CE11438" i="44"/>
  <c r="CE11439" i="44"/>
  <c r="CE11440" i="44"/>
  <c r="CE11441" i="44"/>
  <c r="CE11442" i="44"/>
  <c r="CE11443" i="44"/>
  <c r="CE11444" i="44"/>
  <c r="CE11445" i="44"/>
  <c r="CE11446" i="44"/>
  <c r="CE11447" i="44"/>
  <c r="CE11448" i="44"/>
  <c r="CE11449" i="44"/>
  <c r="CE11450" i="44"/>
  <c r="CE11451" i="44"/>
  <c r="CE11452" i="44"/>
  <c r="CE11453" i="44"/>
  <c r="CE11454" i="44"/>
  <c r="CE11455" i="44"/>
  <c r="CE11456" i="44"/>
  <c r="CE11457" i="44"/>
  <c r="CE11458" i="44"/>
  <c r="CE11459" i="44"/>
  <c r="CE11460" i="44"/>
  <c r="CE11461" i="44"/>
  <c r="CE11462" i="44"/>
  <c r="CE11463" i="44"/>
  <c r="CE11464" i="44"/>
  <c r="CE11465" i="44"/>
  <c r="CE11466" i="44"/>
  <c r="CE11467" i="44"/>
  <c r="CE11468" i="44"/>
  <c r="CE11469" i="44"/>
  <c r="CE11470" i="44"/>
  <c r="CE11471" i="44"/>
  <c r="CE11472" i="44"/>
  <c r="CE11473" i="44"/>
  <c r="CE11474" i="44"/>
  <c r="CE11475" i="44"/>
  <c r="CE11476" i="44"/>
  <c r="CE11477" i="44"/>
  <c r="CE11478" i="44"/>
  <c r="CE11479" i="44"/>
  <c r="CE11480" i="44"/>
  <c r="CE11481" i="44"/>
  <c r="CE11482" i="44"/>
  <c r="CE11483" i="44"/>
  <c r="CE11484" i="44"/>
  <c r="CE11485" i="44"/>
  <c r="CE11486" i="44"/>
  <c r="CE11487" i="44"/>
  <c r="CE11488" i="44"/>
  <c r="CE11489" i="44"/>
  <c r="CE11490" i="44"/>
  <c r="CE11491" i="44"/>
  <c r="CE11492" i="44"/>
  <c r="CE11493" i="44"/>
  <c r="CE11494" i="44"/>
  <c r="CE11495" i="44"/>
  <c r="CE11496" i="44"/>
  <c r="CE11497" i="44"/>
  <c r="CE11498" i="44"/>
  <c r="CE11499" i="44"/>
  <c r="CE11500" i="44"/>
  <c r="CE11501" i="44"/>
  <c r="CE11502" i="44"/>
  <c r="CE11503" i="44"/>
  <c r="CE11504" i="44"/>
  <c r="CE11505" i="44"/>
  <c r="CE11506" i="44"/>
  <c r="CE11507" i="44"/>
  <c r="CE11508" i="44"/>
  <c r="CE11509" i="44"/>
  <c r="CE11510" i="44"/>
  <c r="CE11511" i="44"/>
  <c r="CE11512" i="44"/>
  <c r="CE11513" i="44"/>
  <c r="CE11514" i="44"/>
  <c r="CE11515" i="44"/>
  <c r="CE11516" i="44"/>
  <c r="CE11517" i="44"/>
  <c r="CE11518" i="44"/>
  <c r="CE11519" i="44"/>
  <c r="CE11520" i="44"/>
  <c r="CE11521" i="44"/>
  <c r="CE11522" i="44"/>
  <c r="CE11523" i="44"/>
  <c r="CE11524" i="44"/>
  <c r="CE11525" i="44"/>
  <c r="CE11526" i="44"/>
  <c r="CE11527" i="44"/>
  <c r="CE11528" i="44"/>
  <c r="CE11529" i="44"/>
  <c r="CE11530" i="44"/>
  <c r="CE11531" i="44"/>
  <c r="CE11532" i="44"/>
  <c r="CE11533" i="44"/>
  <c r="CE11534" i="44"/>
  <c r="CE11535" i="44"/>
  <c r="CE11536" i="44"/>
  <c r="CE11537" i="44"/>
  <c r="CE11538" i="44"/>
  <c r="CE11539" i="44"/>
  <c r="CE11540" i="44"/>
  <c r="CE11541" i="44"/>
  <c r="CE11542" i="44"/>
  <c r="CE11543" i="44"/>
  <c r="CE11544" i="44"/>
  <c r="CE11545" i="44"/>
  <c r="CE11546" i="44"/>
  <c r="CE11547" i="44"/>
  <c r="CE11548" i="44"/>
  <c r="CE11549" i="44"/>
  <c r="CE11550" i="44"/>
  <c r="CE11551" i="44"/>
  <c r="CE11552" i="44"/>
  <c r="CE11553" i="44"/>
  <c r="CE11554" i="44"/>
  <c r="CE11555" i="44"/>
  <c r="CE11556" i="44"/>
  <c r="CE11557" i="44"/>
  <c r="CE11558" i="44"/>
  <c r="CE11559" i="44"/>
  <c r="CE11560" i="44"/>
  <c r="CE11561" i="44"/>
  <c r="CE11562" i="44"/>
  <c r="CE11563" i="44"/>
  <c r="CE11564" i="44"/>
  <c r="CE11565" i="44"/>
  <c r="CE11566" i="44"/>
  <c r="CE11567" i="44"/>
  <c r="CE11568" i="44"/>
  <c r="CE11569" i="44"/>
  <c r="CE11570" i="44"/>
  <c r="CE11571" i="44"/>
  <c r="CE11572" i="44"/>
  <c r="CE11573" i="44"/>
  <c r="CE11574" i="44"/>
  <c r="CE11575" i="44"/>
  <c r="CE11576" i="44"/>
  <c r="CE11577" i="44"/>
  <c r="CE11578" i="44"/>
  <c r="CE11579" i="44"/>
  <c r="CE11580" i="44"/>
  <c r="CE11581" i="44"/>
  <c r="CE11582" i="44"/>
  <c r="CE11583" i="44"/>
  <c r="CE11584" i="44"/>
  <c r="CE11585" i="44"/>
  <c r="CE11586" i="44"/>
  <c r="CE11587" i="44"/>
  <c r="CE11588" i="44"/>
  <c r="CE11589" i="44"/>
  <c r="CE11590" i="44"/>
  <c r="CE11591" i="44"/>
  <c r="CE11592" i="44"/>
  <c r="CE11593" i="44"/>
  <c r="CE11594" i="44"/>
  <c r="CE11595" i="44"/>
  <c r="CE11596" i="44"/>
  <c r="CE11597" i="44"/>
  <c r="CE11598" i="44"/>
  <c r="CE11599" i="44"/>
  <c r="CE11600" i="44"/>
  <c r="CE11601" i="44"/>
  <c r="CE11602" i="44"/>
  <c r="CE11603" i="44"/>
  <c r="CE11604" i="44"/>
  <c r="CE11605" i="44"/>
  <c r="CE11606" i="44"/>
  <c r="CE11607" i="44"/>
  <c r="CE11608" i="44"/>
  <c r="CE11609" i="44"/>
  <c r="CE11610" i="44"/>
  <c r="CE11611" i="44"/>
  <c r="CE11612" i="44"/>
  <c r="CE11613" i="44"/>
  <c r="CE11614" i="44"/>
  <c r="CE11615" i="44"/>
  <c r="CE11616" i="44"/>
  <c r="CE11617" i="44"/>
  <c r="CE11618" i="44"/>
  <c r="CE11619" i="44"/>
  <c r="CE11620" i="44"/>
  <c r="CE11621" i="44"/>
  <c r="CE11622" i="44"/>
  <c r="CE11623" i="44"/>
  <c r="CE11624" i="44"/>
  <c r="CE11625" i="44"/>
  <c r="CE11626" i="44"/>
  <c r="CE11627" i="44"/>
  <c r="CE11628" i="44"/>
  <c r="CE11629" i="44"/>
  <c r="CE11630" i="44"/>
  <c r="CE11631" i="44"/>
  <c r="CE11632" i="44"/>
  <c r="CE11633" i="44"/>
  <c r="CE11634" i="44"/>
  <c r="CE11635" i="44"/>
  <c r="CE11636" i="44"/>
  <c r="CE11637" i="44"/>
  <c r="CE11638" i="44"/>
  <c r="CE11639" i="44"/>
  <c r="CE11640" i="44"/>
  <c r="CE11641" i="44"/>
  <c r="CE11642" i="44"/>
  <c r="CE11643" i="44"/>
  <c r="CE11644" i="44"/>
  <c r="CE11645" i="44"/>
  <c r="CE11646" i="44"/>
  <c r="CE11647" i="44"/>
  <c r="CE11648" i="44"/>
  <c r="CE11649" i="44"/>
  <c r="CE11650" i="44"/>
  <c r="CE11651" i="44"/>
  <c r="CE11652" i="44"/>
  <c r="CE11653" i="44"/>
  <c r="CE11654" i="44"/>
  <c r="CE11655" i="44"/>
  <c r="CE11656" i="44"/>
  <c r="CE11657" i="44"/>
  <c r="CE11658" i="44"/>
  <c r="CE11659" i="44"/>
  <c r="CE11660" i="44"/>
  <c r="CE11661" i="44"/>
  <c r="CE11662" i="44"/>
  <c r="CE11663" i="44"/>
  <c r="CE11664" i="44"/>
  <c r="CE11665" i="44"/>
  <c r="CE11666" i="44"/>
  <c r="CE11667" i="44"/>
  <c r="CE11668" i="44"/>
  <c r="CE11669" i="44"/>
  <c r="CE11670" i="44"/>
  <c r="CE11671" i="44"/>
  <c r="CE11672" i="44"/>
  <c r="CE11673" i="44"/>
  <c r="CE11674" i="44"/>
  <c r="CE11675" i="44"/>
  <c r="CE11676" i="44"/>
  <c r="CE11677" i="44"/>
  <c r="CE11678" i="44"/>
  <c r="CE11679" i="44"/>
  <c r="CE11680" i="44"/>
  <c r="CE11681" i="44"/>
  <c r="CE11682" i="44"/>
  <c r="CE11683" i="44"/>
  <c r="CE11684" i="44"/>
  <c r="CE11685" i="44"/>
  <c r="CE11686" i="44"/>
  <c r="CE11687" i="44"/>
  <c r="CE11688" i="44"/>
  <c r="CE11689" i="44"/>
  <c r="CE11690" i="44"/>
  <c r="CE11691" i="44"/>
  <c r="CE11692" i="44"/>
  <c r="CE11693" i="44"/>
  <c r="CE11694" i="44"/>
  <c r="CE11695" i="44"/>
  <c r="CE11696" i="44"/>
  <c r="CE11697" i="44"/>
  <c r="CE11698" i="44"/>
  <c r="CE11699" i="44"/>
  <c r="CE11700" i="44"/>
  <c r="CE11701" i="44"/>
  <c r="CE11702" i="44"/>
  <c r="CE11703" i="44"/>
  <c r="CE11704" i="44"/>
  <c r="CE11705" i="44"/>
  <c r="CE11706" i="44"/>
  <c r="CE11707" i="44"/>
  <c r="CE11708" i="44"/>
  <c r="CE11709" i="44"/>
  <c r="CE11710" i="44"/>
  <c r="CE11711" i="44"/>
  <c r="CE11712" i="44"/>
  <c r="CE11713" i="44"/>
  <c r="CE11714" i="44"/>
  <c r="CE11715" i="44"/>
  <c r="CE11716" i="44"/>
  <c r="CE11717" i="44"/>
  <c r="CE11718" i="44"/>
  <c r="CE11719" i="44"/>
  <c r="CE11720" i="44"/>
  <c r="CE11721" i="44"/>
  <c r="CE11722" i="44"/>
  <c r="CE11723" i="44"/>
  <c r="CE11724" i="44"/>
  <c r="CE11725" i="44"/>
  <c r="CE11726" i="44"/>
  <c r="CE11727" i="44"/>
  <c r="CE11728" i="44"/>
  <c r="CE11729" i="44"/>
  <c r="CE11730" i="44"/>
  <c r="CE11731" i="44"/>
  <c r="CE11732" i="44"/>
  <c r="CE11733" i="44"/>
  <c r="CE11734" i="44"/>
  <c r="CE11735" i="44"/>
  <c r="CE11736" i="44"/>
  <c r="CE11737" i="44"/>
  <c r="CE11738" i="44"/>
  <c r="CE11739" i="44"/>
  <c r="CE11740" i="44"/>
  <c r="CE11741" i="44"/>
  <c r="CE11742" i="44"/>
  <c r="CE11743" i="44"/>
  <c r="CE11744" i="44"/>
  <c r="CE11745" i="44"/>
  <c r="CE11746" i="44"/>
  <c r="CE11747" i="44"/>
  <c r="CE11748" i="44"/>
  <c r="CE11749" i="44"/>
  <c r="CE11750" i="44"/>
  <c r="CE11751" i="44"/>
  <c r="CE11752" i="44"/>
  <c r="CE11753" i="44"/>
  <c r="CE11754" i="44"/>
  <c r="CE11755" i="44"/>
  <c r="CE11756" i="44"/>
  <c r="CE11757" i="44"/>
  <c r="CE11758" i="44"/>
  <c r="CE11759" i="44"/>
  <c r="CE11760" i="44"/>
  <c r="CE11761" i="44"/>
  <c r="CE11762" i="44"/>
  <c r="CE11763" i="44"/>
  <c r="CE11764" i="44"/>
  <c r="CE11765" i="44"/>
  <c r="CE11766" i="44"/>
  <c r="CE11767" i="44"/>
  <c r="CE11768" i="44"/>
  <c r="CE11769" i="44"/>
  <c r="CE11770" i="44"/>
  <c r="CE11771" i="44"/>
  <c r="CE11772" i="44"/>
  <c r="CE11773" i="44"/>
  <c r="CE11774" i="44"/>
  <c r="CE11775" i="44"/>
  <c r="CE11776" i="44"/>
  <c r="CE11777" i="44"/>
  <c r="CE11778" i="44"/>
  <c r="CE11779" i="44"/>
  <c r="CE11780" i="44"/>
  <c r="CE11781" i="44"/>
  <c r="CE11782" i="44"/>
  <c r="CE11783" i="44"/>
  <c r="CE11784" i="44"/>
  <c r="CE11785" i="44"/>
  <c r="CE11786" i="44"/>
  <c r="CE11787" i="44"/>
  <c r="CE11788" i="44"/>
  <c r="CE11789" i="44"/>
  <c r="CE11790" i="44"/>
  <c r="CE11791" i="44"/>
  <c r="CE11792" i="44"/>
  <c r="CE11793" i="44"/>
  <c r="CE11794" i="44"/>
  <c r="CE11795" i="44"/>
  <c r="CE11796" i="44"/>
  <c r="CE11797" i="44"/>
  <c r="CE11798" i="44"/>
  <c r="CE11799" i="44"/>
  <c r="CE11800" i="44"/>
  <c r="CE11801" i="44"/>
  <c r="CE11802" i="44"/>
  <c r="CE11803" i="44"/>
  <c r="CE11804" i="44"/>
  <c r="CE11805" i="44"/>
  <c r="CE11806" i="44"/>
  <c r="CE11807" i="44"/>
  <c r="CE11808" i="44"/>
  <c r="CE11809" i="44"/>
  <c r="CE11810" i="44"/>
  <c r="CE11811" i="44"/>
  <c r="CE11812" i="44"/>
  <c r="CE11813" i="44"/>
  <c r="CE11814" i="44"/>
  <c r="CE11815" i="44"/>
  <c r="CE11816" i="44"/>
  <c r="CE11817" i="44"/>
  <c r="CE11818" i="44"/>
  <c r="CE11819" i="44"/>
  <c r="CE11820" i="44"/>
  <c r="CE11821" i="44"/>
  <c r="CE11822" i="44"/>
  <c r="CE11823" i="44"/>
  <c r="CE11824" i="44"/>
  <c r="CE11825" i="44"/>
  <c r="CE11826" i="44"/>
  <c r="CE11827" i="44"/>
  <c r="CE11828" i="44"/>
  <c r="CE11829" i="44"/>
  <c r="CE11830" i="44"/>
  <c r="CE11831" i="44"/>
  <c r="CE11832" i="44"/>
  <c r="CE11833" i="44"/>
  <c r="CE11834" i="44"/>
  <c r="CE11835" i="44"/>
  <c r="CE11836" i="44"/>
  <c r="CE11837" i="44"/>
  <c r="CE11838" i="44"/>
  <c r="CE11839" i="44"/>
  <c r="CE11840" i="44"/>
  <c r="CE11841" i="44"/>
  <c r="CE11842" i="44"/>
  <c r="CE11843" i="44"/>
  <c r="CE11844" i="44"/>
  <c r="CE11845" i="44"/>
  <c r="CE11846" i="44"/>
  <c r="CE11847" i="44"/>
  <c r="CE11848" i="44"/>
  <c r="CE11849" i="44"/>
  <c r="CE11850" i="44"/>
  <c r="CE11851" i="44"/>
  <c r="CE11852" i="44"/>
  <c r="CE11853" i="44"/>
  <c r="CE11854" i="44"/>
  <c r="CE11855" i="44"/>
  <c r="CE11856" i="44"/>
  <c r="CE11857" i="44"/>
  <c r="CE11858" i="44"/>
  <c r="CE11859" i="44"/>
  <c r="CE11860" i="44"/>
  <c r="CE11861" i="44"/>
  <c r="CE11862" i="44"/>
  <c r="CE11863" i="44"/>
  <c r="CE11864" i="44"/>
  <c r="CE11865" i="44"/>
  <c r="CE11866" i="44"/>
  <c r="CE11867" i="44"/>
  <c r="CE11868" i="44"/>
  <c r="CE11869" i="44"/>
  <c r="CE11870" i="44"/>
  <c r="CE11871" i="44"/>
  <c r="CE11872" i="44"/>
  <c r="CE11873" i="44"/>
  <c r="CE11874" i="44"/>
  <c r="CE11875" i="44"/>
  <c r="CE11876" i="44"/>
  <c r="CE11877" i="44"/>
  <c r="CE11878" i="44"/>
  <c r="CE11879" i="44"/>
  <c r="CE11880" i="44"/>
  <c r="CE11881" i="44"/>
  <c r="CE11882" i="44"/>
  <c r="CE11883" i="44"/>
  <c r="CE11884" i="44"/>
  <c r="CE11885" i="44"/>
  <c r="CE11886" i="44"/>
  <c r="CE11887" i="44"/>
  <c r="CE11888" i="44"/>
  <c r="CE11889" i="44"/>
  <c r="CE11890" i="44"/>
  <c r="CE11891" i="44"/>
  <c r="CE11892" i="44"/>
  <c r="CE11893" i="44"/>
  <c r="CE11894" i="44"/>
  <c r="CE11895" i="44"/>
  <c r="CE11896" i="44"/>
  <c r="CE11897" i="44"/>
  <c r="CE11898" i="44"/>
  <c r="CE11899" i="44"/>
  <c r="CE11900" i="44"/>
  <c r="CE11901" i="44"/>
  <c r="CE11902" i="44"/>
  <c r="CE11903" i="44"/>
  <c r="CE11904" i="44"/>
  <c r="CE11905" i="44"/>
  <c r="CE11906" i="44"/>
  <c r="CE11907" i="44"/>
  <c r="CE11908" i="44"/>
  <c r="CE11909" i="44"/>
  <c r="CE11910" i="44"/>
  <c r="CE11911" i="44"/>
  <c r="CE11912" i="44"/>
  <c r="CE11913" i="44"/>
  <c r="CE11914" i="44"/>
  <c r="CE11915" i="44"/>
  <c r="CE11916" i="44"/>
  <c r="CE11917" i="44"/>
  <c r="CE11918" i="44"/>
  <c r="CE11919" i="44"/>
  <c r="CE11920" i="44"/>
  <c r="CE11921" i="44"/>
  <c r="CE11922" i="44"/>
  <c r="CE11923" i="44"/>
  <c r="CE11924" i="44"/>
  <c r="CE11925" i="44"/>
  <c r="CE11926" i="44"/>
  <c r="CE11927" i="44"/>
  <c r="CE11928" i="44"/>
  <c r="CE11929" i="44"/>
  <c r="CE11930" i="44"/>
  <c r="CE11931" i="44"/>
  <c r="CE11932" i="44"/>
  <c r="CE11933" i="44"/>
  <c r="CE11934" i="44"/>
  <c r="CE11935" i="44"/>
  <c r="CE11936" i="44"/>
  <c r="CE11937" i="44"/>
  <c r="CE11938" i="44"/>
  <c r="CE11939" i="44"/>
  <c r="CE11940" i="44"/>
  <c r="CE11941" i="44"/>
  <c r="CE11942" i="44"/>
  <c r="CE11943" i="44"/>
  <c r="CE11944" i="44"/>
  <c r="CE11945" i="44"/>
  <c r="CE11946" i="44"/>
  <c r="CE11947" i="44"/>
  <c r="CE11948" i="44"/>
  <c r="CE11949" i="44"/>
  <c r="CE11950" i="44"/>
  <c r="CE11951" i="44"/>
  <c r="CE11952" i="44"/>
  <c r="CE11953" i="44"/>
  <c r="CE11954" i="44"/>
  <c r="CE11955" i="44"/>
  <c r="CE11956" i="44"/>
  <c r="CE11957" i="44"/>
  <c r="CE11958" i="44"/>
  <c r="CE11959" i="44"/>
  <c r="CE11960" i="44"/>
  <c r="CE11961" i="44"/>
  <c r="CE11962" i="44"/>
  <c r="CE11963" i="44"/>
  <c r="CE11964" i="44"/>
  <c r="CE11965" i="44"/>
  <c r="CE11966" i="44"/>
  <c r="CE11967" i="44"/>
  <c r="CE11968" i="44"/>
  <c r="CE11969" i="44"/>
  <c r="CE11970" i="44"/>
  <c r="CE11971" i="44"/>
  <c r="CE11972" i="44"/>
  <c r="CE11973" i="44"/>
  <c r="CE11974" i="44"/>
  <c r="CE11975" i="44"/>
  <c r="CE11976" i="44"/>
  <c r="CE11977" i="44"/>
  <c r="CE11978" i="44"/>
  <c r="CE11979" i="44"/>
  <c r="CE11980" i="44"/>
  <c r="CE11981" i="44"/>
  <c r="CE11982" i="44"/>
  <c r="CE11983" i="44"/>
  <c r="CE11984" i="44"/>
  <c r="CE11985" i="44"/>
  <c r="CE11986" i="44"/>
  <c r="CE11987" i="44"/>
  <c r="CE11988" i="44"/>
  <c r="CE11989" i="44"/>
  <c r="CE11990" i="44"/>
  <c r="CE11991" i="44"/>
  <c r="CE11992" i="44"/>
  <c r="CE11993" i="44"/>
  <c r="CE11994" i="44"/>
  <c r="CE11995" i="44"/>
  <c r="CE11996" i="44"/>
  <c r="CE11997" i="44"/>
  <c r="CE11998" i="44"/>
  <c r="CE11999" i="44"/>
  <c r="CE12000" i="44"/>
  <c r="CE12001" i="44"/>
  <c r="CE12002" i="44"/>
  <c r="CE12003" i="44"/>
  <c r="CE12004" i="44"/>
  <c r="CE12005" i="44"/>
  <c r="CE12006" i="44"/>
  <c r="CE12007" i="44"/>
  <c r="CE12008" i="44"/>
  <c r="CE12009" i="44"/>
  <c r="CE12010" i="44"/>
  <c r="CE12011" i="44"/>
  <c r="CE12012" i="44"/>
  <c r="CE12013" i="44"/>
  <c r="CE12014" i="44"/>
  <c r="CE12015" i="44"/>
  <c r="CE12016" i="44"/>
  <c r="CE12017" i="44"/>
  <c r="CE12018" i="44"/>
  <c r="CE12019" i="44"/>
  <c r="CE12020" i="44"/>
  <c r="CE12021" i="44"/>
  <c r="CE12022" i="44"/>
  <c r="CE12023" i="44"/>
  <c r="CE12024" i="44"/>
  <c r="CE12025" i="44"/>
  <c r="CE12026" i="44"/>
  <c r="CE12027" i="44"/>
  <c r="CE12028" i="44"/>
  <c r="CE12029" i="44"/>
  <c r="CE12030" i="44"/>
  <c r="CE12031" i="44"/>
  <c r="CE12032" i="44"/>
  <c r="CE12033" i="44"/>
  <c r="CE12034" i="44"/>
  <c r="CE12035" i="44"/>
  <c r="CE12036" i="44"/>
  <c r="CE12037" i="44"/>
  <c r="CE12038" i="44"/>
  <c r="CE12039" i="44"/>
  <c r="CE12040" i="44"/>
  <c r="CE12041" i="44"/>
  <c r="CE12042" i="44"/>
  <c r="CE12043" i="44"/>
  <c r="CE12044" i="44"/>
  <c r="CE12045" i="44"/>
  <c r="CE12046" i="44"/>
  <c r="CE12047" i="44"/>
  <c r="CE12048" i="44"/>
  <c r="CE12049" i="44"/>
  <c r="CE12050" i="44"/>
  <c r="CE12051" i="44"/>
  <c r="CE12052" i="44"/>
  <c r="CE12053" i="44"/>
  <c r="CE12054" i="44"/>
  <c r="CE12055" i="44"/>
  <c r="CE12056" i="44"/>
  <c r="CE12057" i="44"/>
  <c r="CE12058" i="44"/>
  <c r="CE12059" i="44"/>
  <c r="CE12060" i="44"/>
  <c r="CE12061" i="44"/>
  <c r="CE12062" i="44"/>
  <c r="CE12063" i="44"/>
  <c r="CE12064" i="44"/>
  <c r="CE12065" i="44"/>
  <c r="CE12066" i="44"/>
  <c r="CE12067" i="44"/>
  <c r="CE12068" i="44"/>
  <c r="CE12069" i="44"/>
  <c r="CE12070" i="44"/>
  <c r="CE12071" i="44"/>
  <c r="CE12072" i="44"/>
  <c r="CE12073" i="44"/>
  <c r="CE12074" i="44"/>
  <c r="CE12075" i="44"/>
  <c r="CE12076" i="44"/>
  <c r="CE12077" i="44"/>
  <c r="CE12078" i="44"/>
  <c r="CE12079" i="44"/>
  <c r="CE12080" i="44"/>
  <c r="CE12081" i="44"/>
  <c r="CE12082" i="44"/>
  <c r="CE12083" i="44"/>
  <c r="CE12084" i="44"/>
  <c r="CE12085" i="44"/>
  <c r="CE12086" i="44"/>
  <c r="CE12087" i="44"/>
  <c r="CE12088" i="44"/>
  <c r="CE12089" i="44"/>
  <c r="CE12090" i="44"/>
  <c r="CE12091" i="44"/>
  <c r="CE12092" i="44"/>
  <c r="CE12093" i="44"/>
  <c r="CE12094" i="44"/>
  <c r="CE12095" i="44"/>
  <c r="CE12096" i="44"/>
  <c r="CE12097" i="44"/>
  <c r="CE12098" i="44"/>
  <c r="CE12099" i="44"/>
  <c r="CE12100" i="44"/>
  <c r="CE12101" i="44"/>
  <c r="CE12102" i="44"/>
  <c r="CE12103" i="44"/>
  <c r="CE12104" i="44"/>
  <c r="CE12105" i="44"/>
  <c r="CE12106" i="44"/>
  <c r="CE12107" i="44"/>
  <c r="CE12108" i="44"/>
  <c r="CE12109" i="44"/>
  <c r="CE12110" i="44"/>
  <c r="CE12111" i="44"/>
  <c r="CE12112" i="44"/>
  <c r="CE12113" i="44"/>
  <c r="CE12114" i="44"/>
  <c r="CE12115" i="44"/>
  <c r="CE12116" i="44"/>
  <c r="CE12117" i="44"/>
  <c r="CE12118" i="44"/>
  <c r="CE12119" i="44"/>
  <c r="CE12120" i="44"/>
  <c r="CE12121" i="44"/>
  <c r="CE12122" i="44"/>
  <c r="CE12123" i="44"/>
  <c r="CE12124" i="44"/>
  <c r="CE12125" i="44"/>
  <c r="CE12126" i="44"/>
  <c r="CE12127" i="44"/>
  <c r="CE12128" i="44"/>
  <c r="CE12129" i="44"/>
  <c r="CE12130" i="44"/>
  <c r="CE12131" i="44"/>
  <c r="CE12132" i="44"/>
  <c r="CE12133" i="44"/>
  <c r="CE12134" i="44"/>
  <c r="CE12135" i="44"/>
  <c r="CE12136" i="44"/>
  <c r="CE12137" i="44"/>
  <c r="CE12138" i="44"/>
  <c r="CE12139" i="44"/>
  <c r="CE12140" i="44"/>
  <c r="CE12141" i="44"/>
  <c r="CE12142" i="44"/>
  <c r="CE12143" i="44"/>
  <c r="CE12144" i="44"/>
  <c r="CE12145" i="44"/>
  <c r="CE12146" i="44"/>
  <c r="CE12147" i="44"/>
  <c r="CE12148" i="44"/>
  <c r="CE12149" i="44"/>
  <c r="CE12150" i="44"/>
  <c r="CE12151" i="44"/>
  <c r="CE12152" i="44"/>
  <c r="CE12153" i="44"/>
  <c r="CE12154" i="44"/>
  <c r="CE12155" i="44"/>
  <c r="CE12156" i="44"/>
  <c r="CE12157" i="44"/>
  <c r="CE12158" i="44"/>
  <c r="CE12159" i="44"/>
  <c r="CE12160" i="44"/>
  <c r="CE12161" i="44"/>
  <c r="CE12162" i="44"/>
  <c r="CE12163" i="44"/>
  <c r="CE12164" i="44"/>
  <c r="CE12165" i="44"/>
  <c r="CE12166" i="44"/>
  <c r="CE12167" i="44"/>
  <c r="CE12168" i="44"/>
  <c r="CE12169" i="44"/>
  <c r="CE12170" i="44"/>
  <c r="CE12171" i="44"/>
  <c r="CE12172" i="44"/>
  <c r="CE12173" i="44"/>
  <c r="CE12174" i="44"/>
  <c r="CE12175" i="44"/>
  <c r="CE12176" i="44"/>
  <c r="CE12177" i="44"/>
  <c r="CE12178" i="44"/>
  <c r="CE12179" i="44"/>
  <c r="CE12180" i="44"/>
  <c r="CE12181" i="44"/>
  <c r="CE12182" i="44"/>
  <c r="CE12183" i="44"/>
  <c r="CE12184" i="44"/>
  <c r="CE12185" i="44"/>
  <c r="CE12186" i="44"/>
  <c r="CE12187" i="44"/>
  <c r="CE12188" i="44"/>
  <c r="CE12189" i="44"/>
  <c r="CE12190" i="44"/>
  <c r="CE12191" i="44"/>
  <c r="CE12192" i="44"/>
  <c r="CE12193" i="44"/>
  <c r="CE12194" i="44"/>
  <c r="CE12195" i="44"/>
  <c r="CE12196" i="44"/>
  <c r="CE12197" i="44"/>
  <c r="CE12198" i="44"/>
  <c r="CE12199" i="44"/>
  <c r="CE12200" i="44"/>
  <c r="CE12201" i="44"/>
  <c r="CE12202" i="44"/>
  <c r="CE12203" i="44"/>
  <c r="CE12204" i="44"/>
  <c r="CE12205" i="44"/>
  <c r="CE12206" i="44"/>
  <c r="CE12207" i="44"/>
  <c r="CE12208" i="44"/>
  <c r="CE12209" i="44"/>
  <c r="CE12210" i="44"/>
  <c r="CE12211" i="44"/>
  <c r="CE12212" i="44"/>
  <c r="CE12213" i="44"/>
  <c r="CE12214" i="44"/>
  <c r="CE12215" i="44"/>
  <c r="CE12216" i="44"/>
  <c r="CE12217" i="44"/>
  <c r="CE12218" i="44"/>
  <c r="CE12219" i="44"/>
  <c r="CE12220" i="44"/>
  <c r="CE12221" i="44"/>
  <c r="CE12222" i="44"/>
  <c r="CE12223" i="44"/>
  <c r="CE12224" i="44"/>
  <c r="CE12225" i="44"/>
  <c r="CE12226" i="44"/>
  <c r="CE12227" i="44"/>
  <c r="CE12228" i="44"/>
  <c r="CE12229" i="44"/>
  <c r="CE12230" i="44"/>
  <c r="CE12231" i="44"/>
  <c r="CE12232" i="44"/>
  <c r="CE12233" i="44"/>
  <c r="CE12234" i="44"/>
  <c r="CE12235" i="44"/>
  <c r="CE12236" i="44"/>
  <c r="CE12237" i="44"/>
  <c r="CE12238" i="44"/>
  <c r="CE12239" i="44"/>
  <c r="CE12240" i="44"/>
  <c r="CE12241" i="44"/>
  <c r="CE12242" i="44"/>
  <c r="CE12243" i="44"/>
  <c r="CE12244" i="44"/>
  <c r="CE12245" i="44"/>
  <c r="CE12246" i="44"/>
  <c r="CE12247" i="44"/>
  <c r="CE12248" i="44"/>
  <c r="CE12249" i="44"/>
  <c r="CE12250" i="44"/>
  <c r="CE12251" i="44"/>
  <c r="CE12252" i="44"/>
  <c r="CE12253" i="44"/>
  <c r="CE12254" i="44"/>
  <c r="CE12255" i="44"/>
  <c r="CE12256" i="44"/>
  <c r="CE12257" i="44"/>
  <c r="CE12258" i="44"/>
  <c r="CE12259" i="44"/>
  <c r="CE12260" i="44"/>
  <c r="CE12261" i="44"/>
  <c r="CE12262" i="44"/>
  <c r="CE12263" i="44"/>
  <c r="CE12264" i="44"/>
  <c r="CE12265" i="44"/>
  <c r="CE12266" i="44"/>
  <c r="CE12267" i="44"/>
  <c r="CE12268" i="44"/>
  <c r="CE12269" i="44"/>
  <c r="CE12270" i="44"/>
  <c r="CE12271" i="44"/>
  <c r="CE12272" i="44"/>
  <c r="CE12273" i="44"/>
  <c r="CE12274" i="44"/>
  <c r="CE12275" i="44"/>
  <c r="CE12276" i="44"/>
  <c r="CE12277" i="44"/>
  <c r="CE12278" i="44"/>
  <c r="CE12279" i="44"/>
  <c r="CE12280" i="44"/>
  <c r="CE12281" i="44"/>
  <c r="CE12282" i="44"/>
  <c r="CE12283" i="44"/>
  <c r="CE12284" i="44"/>
  <c r="CE12285" i="44"/>
  <c r="CE12286" i="44"/>
  <c r="CE12287" i="44"/>
  <c r="CE12288" i="44"/>
  <c r="CE12289" i="44"/>
  <c r="CE12290" i="44"/>
  <c r="CE12291" i="44"/>
  <c r="CE12292" i="44"/>
  <c r="CE12293" i="44"/>
  <c r="CE12294" i="44"/>
  <c r="CE12295" i="44"/>
  <c r="CE12296" i="44"/>
  <c r="CE12297" i="44"/>
  <c r="CE12298" i="44"/>
  <c r="CE12299" i="44"/>
  <c r="CE12300" i="44"/>
  <c r="CE12301" i="44"/>
  <c r="CE12302" i="44"/>
  <c r="CE12303" i="44"/>
  <c r="CE12304" i="44"/>
  <c r="CE12305" i="44"/>
  <c r="CE12306" i="44"/>
  <c r="CE12307" i="44"/>
  <c r="CE12308" i="44"/>
  <c r="CE12309" i="44"/>
  <c r="CE12310" i="44"/>
  <c r="CE12311" i="44"/>
  <c r="CE12312" i="44"/>
  <c r="CE12313" i="44"/>
  <c r="CE12314" i="44"/>
  <c r="CE12315" i="44"/>
  <c r="CE12316" i="44"/>
  <c r="CE12317" i="44"/>
  <c r="CE12318" i="44"/>
  <c r="CE12319" i="44"/>
  <c r="CE12320" i="44"/>
  <c r="CE12321" i="44"/>
  <c r="CE12322" i="44"/>
  <c r="CE12323" i="44"/>
  <c r="CE12324" i="44"/>
  <c r="CE12325" i="44"/>
  <c r="CE12326" i="44"/>
  <c r="CE12327" i="44"/>
  <c r="CE12328" i="44"/>
  <c r="CE12329" i="44"/>
  <c r="CE12330" i="44"/>
  <c r="CE12331" i="44"/>
  <c r="CE12332" i="44"/>
  <c r="CE12333" i="44"/>
  <c r="CE12334" i="44"/>
  <c r="CE12335" i="44"/>
  <c r="CE12336" i="44"/>
  <c r="CE12337" i="44"/>
  <c r="CE12338" i="44"/>
  <c r="CE12339" i="44"/>
  <c r="CE12340" i="44"/>
  <c r="CE12341" i="44"/>
  <c r="CE12342" i="44"/>
  <c r="CE12343" i="44"/>
  <c r="CE12344" i="44"/>
  <c r="CE12345" i="44"/>
  <c r="CE12346" i="44"/>
  <c r="CE12347" i="44"/>
  <c r="CE12348" i="44"/>
  <c r="CE12349" i="44"/>
  <c r="CE12350" i="44"/>
  <c r="CE12351" i="44"/>
  <c r="CE12352" i="44"/>
  <c r="CE12353" i="44"/>
  <c r="CE12354" i="44"/>
  <c r="CE12355" i="44"/>
  <c r="CE12356" i="44"/>
  <c r="CE12357" i="44"/>
  <c r="CE12358" i="44"/>
  <c r="CE12359" i="44"/>
  <c r="CE12360" i="44"/>
  <c r="CE12361" i="44"/>
  <c r="CE12362" i="44"/>
  <c r="CE12363" i="44"/>
  <c r="CE12364" i="44"/>
  <c r="CE12365" i="44"/>
  <c r="CE12366" i="44"/>
  <c r="CE12367" i="44"/>
  <c r="CE12368" i="44"/>
  <c r="CE12369" i="44"/>
  <c r="CE12370" i="44"/>
  <c r="CE12371" i="44"/>
  <c r="CE12372" i="44"/>
  <c r="CE12373" i="44"/>
  <c r="CE12374" i="44"/>
  <c r="CE12375" i="44"/>
  <c r="CE12376" i="44"/>
  <c r="CE12377" i="44"/>
  <c r="CE12378" i="44"/>
  <c r="CE12379" i="44"/>
  <c r="CE12380" i="44"/>
  <c r="CE12381" i="44"/>
  <c r="CE12382" i="44"/>
  <c r="CE12383" i="44"/>
  <c r="CE12384" i="44"/>
  <c r="CE12385" i="44"/>
  <c r="CE12386" i="44"/>
  <c r="CE12387" i="44"/>
  <c r="CE12388" i="44"/>
  <c r="CE12389" i="44"/>
  <c r="CE12390" i="44"/>
  <c r="CE12391" i="44"/>
  <c r="CE12392" i="44"/>
  <c r="CE12393" i="44"/>
  <c r="CE12394" i="44"/>
  <c r="CE12395" i="44"/>
  <c r="CE12396" i="44"/>
  <c r="CE12397" i="44"/>
  <c r="CE12398" i="44"/>
  <c r="CE12399" i="44"/>
  <c r="CE12400" i="44"/>
  <c r="CE12401" i="44"/>
  <c r="CE12402" i="44"/>
  <c r="CE12403" i="44"/>
  <c r="CE12404" i="44"/>
  <c r="CE12405" i="44"/>
  <c r="CE12406" i="44"/>
  <c r="CE12407" i="44"/>
  <c r="CE12408" i="44"/>
  <c r="CE12409" i="44"/>
  <c r="CE12410" i="44"/>
  <c r="CE12411" i="44"/>
  <c r="CE12412" i="44"/>
  <c r="CE12413" i="44"/>
  <c r="CE12414" i="44"/>
  <c r="CE12415" i="44"/>
  <c r="CE12416" i="44"/>
  <c r="CE12417" i="44"/>
  <c r="CE12418" i="44"/>
  <c r="CE12419" i="44"/>
  <c r="CE12420" i="44"/>
  <c r="CE12421" i="44"/>
  <c r="CE12422" i="44"/>
  <c r="CE12423" i="44"/>
  <c r="CE12424" i="44"/>
  <c r="CE12425" i="44"/>
  <c r="CE12426" i="44"/>
  <c r="CE12427" i="44"/>
  <c r="CE12428" i="44"/>
  <c r="CE12429" i="44"/>
  <c r="CE12430" i="44"/>
  <c r="CE12431" i="44"/>
  <c r="CE12432" i="44"/>
  <c r="CE12433" i="44"/>
  <c r="CE12434" i="44"/>
  <c r="CE12435" i="44"/>
  <c r="CE12436" i="44"/>
  <c r="CE12437" i="44"/>
  <c r="CE12438" i="44"/>
  <c r="CE12439" i="44"/>
  <c r="CE12440" i="44"/>
  <c r="CE12441" i="44"/>
  <c r="CE12442" i="44"/>
  <c r="CE12443" i="44"/>
  <c r="CE12444" i="44"/>
  <c r="CE12445" i="44"/>
  <c r="CE12446" i="44"/>
  <c r="CE12447" i="44"/>
  <c r="CE12448" i="44"/>
  <c r="CE12449" i="44"/>
  <c r="CE12450" i="44"/>
  <c r="CE12451" i="44"/>
  <c r="CE12452" i="44"/>
  <c r="CE12453" i="44"/>
  <c r="CE12454" i="44"/>
  <c r="CE12455" i="44"/>
  <c r="CE12456" i="44"/>
  <c r="CE12457" i="44"/>
  <c r="CE12458" i="44"/>
  <c r="CE12459" i="44"/>
  <c r="CE12460" i="44"/>
  <c r="CE12461" i="44"/>
  <c r="CE12462" i="44"/>
  <c r="CE12463" i="44"/>
  <c r="CE12464" i="44"/>
  <c r="CE12465" i="44"/>
  <c r="CE12466" i="44"/>
  <c r="CE12467" i="44"/>
  <c r="CE12468" i="44"/>
  <c r="CE12469" i="44"/>
  <c r="CE12470" i="44"/>
  <c r="CE12471" i="44"/>
  <c r="CE12472" i="44"/>
  <c r="CE12473" i="44"/>
  <c r="CE12474" i="44"/>
  <c r="CE12475" i="44"/>
  <c r="CE12476" i="44"/>
  <c r="CE12477" i="44"/>
  <c r="CE12478" i="44"/>
  <c r="CE12479" i="44"/>
  <c r="CE12480" i="44"/>
  <c r="CE12481" i="44"/>
  <c r="CE12482" i="44"/>
  <c r="CE12483" i="44"/>
  <c r="CE12484" i="44"/>
  <c r="CE12485" i="44"/>
  <c r="CE12486" i="44"/>
  <c r="CE12487" i="44"/>
  <c r="CE12488" i="44"/>
  <c r="CE12489" i="44"/>
  <c r="CE12490" i="44"/>
  <c r="CE12491" i="44"/>
  <c r="CE12492" i="44"/>
  <c r="CE12493" i="44"/>
  <c r="CE12494" i="44"/>
  <c r="CE12495" i="44"/>
  <c r="CE12496" i="44"/>
  <c r="CE12497" i="44"/>
  <c r="CE12498" i="44"/>
  <c r="CE12499" i="44"/>
  <c r="CE12500" i="44"/>
  <c r="CE12501" i="44"/>
  <c r="CE12502" i="44"/>
  <c r="CE12503" i="44"/>
  <c r="CE12504" i="44"/>
  <c r="CE12505" i="44"/>
  <c r="CE12506" i="44"/>
  <c r="CE12507" i="44"/>
  <c r="CE12508" i="44"/>
  <c r="CE12509" i="44"/>
  <c r="CE12510" i="44"/>
  <c r="CE12511" i="44"/>
  <c r="CE12512" i="44"/>
  <c r="CE12513" i="44"/>
  <c r="CE12514" i="44"/>
  <c r="CE12515" i="44"/>
  <c r="CE12516" i="44"/>
  <c r="CE12517" i="44"/>
  <c r="CE12518" i="44"/>
  <c r="CE12519" i="44"/>
  <c r="CE12520" i="44"/>
  <c r="CE12521" i="44"/>
  <c r="CE12522" i="44"/>
  <c r="CE12523" i="44"/>
  <c r="CE12524" i="44"/>
  <c r="CE12525" i="44"/>
  <c r="CE12526" i="44"/>
  <c r="CE12527" i="44"/>
  <c r="CE12528" i="44"/>
  <c r="CE12529" i="44"/>
  <c r="CE12530" i="44"/>
  <c r="CE12531" i="44"/>
  <c r="CE12532" i="44"/>
  <c r="CE12533" i="44"/>
  <c r="CE12534" i="44"/>
  <c r="CE12535" i="44"/>
  <c r="CE12536" i="44"/>
  <c r="CE12537" i="44"/>
  <c r="CE12538" i="44"/>
  <c r="CE12539" i="44"/>
  <c r="CE12540" i="44"/>
  <c r="CE12541" i="44"/>
  <c r="CE12542" i="44"/>
  <c r="CE12543" i="44"/>
  <c r="CE12544" i="44"/>
  <c r="CE12545" i="44"/>
  <c r="CE12546" i="44"/>
  <c r="CE12547" i="44"/>
  <c r="CE12548" i="44"/>
  <c r="CE12549" i="44"/>
  <c r="CE12550" i="44"/>
  <c r="CE12551" i="44"/>
  <c r="CE12552" i="44"/>
  <c r="CE12553" i="44"/>
  <c r="CE12554" i="44"/>
  <c r="CE12555" i="44"/>
  <c r="CE12556" i="44"/>
  <c r="CE12557" i="44"/>
  <c r="CE12558" i="44"/>
  <c r="CE12559" i="44"/>
  <c r="CE12560" i="44"/>
  <c r="CE12561" i="44"/>
  <c r="CE12562" i="44"/>
  <c r="CE12563" i="44"/>
  <c r="CE12564" i="44"/>
  <c r="CE12565" i="44"/>
  <c r="CE12566" i="44"/>
  <c r="CE12567" i="44"/>
  <c r="CE12568" i="44"/>
  <c r="CE12569" i="44"/>
  <c r="CE12570" i="44"/>
  <c r="CE12571" i="44"/>
  <c r="CE12572" i="44"/>
  <c r="CE12573" i="44"/>
  <c r="CE12574" i="44"/>
  <c r="CE12575" i="44"/>
  <c r="CE12576" i="44"/>
  <c r="CE12577" i="44"/>
  <c r="CE12578" i="44"/>
  <c r="CE12579" i="44"/>
  <c r="CE12580" i="44"/>
  <c r="CE12581" i="44"/>
  <c r="CE12582" i="44"/>
  <c r="CE12583" i="44"/>
  <c r="CE12584" i="44"/>
  <c r="CE12585" i="44"/>
  <c r="CE12586" i="44"/>
  <c r="CE12587" i="44"/>
  <c r="CE12588" i="44"/>
  <c r="CE12589" i="44"/>
  <c r="CE12590" i="44"/>
  <c r="CE12591" i="44"/>
  <c r="CE12592" i="44"/>
  <c r="CE12593" i="44"/>
  <c r="CE12594" i="44"/>
  <c r="CE12595" i="44"/>
  <c r="CE12596" i="44"/>
  <c r="CE12597" i="44"/>
  <c r="CE12598" i="44"/>
  <c r="CE12599" i="44"/>
  <c r="CE12600" i="44"/>
  <c r="CE12601" i="44"/>
  <c r="CE12602" i="44"/>
  <c r="CE12603" i="44"/>
  <c r="CE12604" i="44"/>
  <c r="CE12605" i="44"/>
  <c r="CE12606" i="44"/>
  <c r="CE12607" i="44"/>
  <c r="CE12608" i="44"/>
  <c r="CE12609" i="44"/>
  <c r="CE12610" i="44"/>
  <c r="CE12611" i="44"/>
  <c r="CE12612" i="44"/>
  <c r="CE12613" i="44"/>
  <c r="CE12614" i="44"/>
  <c r="CE12615" i="44"/>
  <c r="CE12616" i="44"/>
  <c r="CE12617" i="44"/>
  <c r="CE12618" i="44"/>
  <c r="CE12619" i="44"/>
  <c r="CE12620" i="44"/>
  <c r="CE12621" i="44"/>
  <c r="CE12622" i="44"/>
  <c r="CE12623" i="44"/>
  <c r="CE12624" i="44"/>
  <c r="CE12625" i="44"/>
  <c r="CE12626" i="44"/>
  <c r="CE12627" i="44"/>
  <c r="CE12628" i="44"/>
  <c r="CE12629" i="44"/>
  <c r="CE12630" i="44"/>
  <c r="CE12631" i="44"/>
  <c r="CE12632" i="44"/>
  <c r="CE12633" i="44"/>
  <c r="CE12634" i="44"/>
  <c r="CE12635" i="44"/>
  <c r="CE12636" i="44"/>
  <c r="CE12637" i="44"/>
  <c r="CE12638" i="44"/>
  <c r="CE12639" i="44"/>
  <c r="CE12640" i="44"/>
  <c r="CE12641" i="44"/>
  <c r="CE12642" i="44"/>
  <c r="CE12643" i="44"/>
  <c r="CE12644" i="44"/>
  <c r="CE12645" i="44"/>
  <c r="CE12646" i="44"/>
  <c r="CE12647" i="44"/>
  <c r="CE12648" i="44"/>
  <c r="CE12649" i="44"/>
  <c r="CE12650" i="44"/>
  <c r="CE12651" i="44"/>
  <c r="CE12652" i="44"/>
  <c r="CE12653" i="44"/>
  <c r="CE12654" i="44"/>
  <c r="CE12655" i="44"/>
  <c r="CE12656" i="44"/>
  <c r="CE12657" i="44"/>
  <c r="CE12658" i="44"/>
  <c r="CE12659" i="44"/>
  <c r="CE12660" i="44"/>
  <c r="CE12661" i="44"/>
  <c r="CE12662" i="44"/>
  <c r="CE12663" i="44"/>
  <c r="CE12664" i="44"/>
  <c r="CE12665" i="44"/>
  <c r="CE12666" i="44"/>
  <c r="CE12667" i="44"/>
  <c r="CE12668" i="44"/>
  <c r="CE12669" i="44"/>
  <c r="CE12670" i="44"/>
  <c r="CE12671" i="44"/>
  <c r="CE12672" i="44"/>
  <c r="CE12673" i="44"/>
  <c r="CE12674" i="44"/>
  <c r="CE12675" i="44"/>
  <c r="CE12676" i="44"/>
  <c r="CE12677" i="44"/>
  <c r="CE12678" i="44"/>
  <c r="CE12679" i="44"/>
  <c r="CE12680" i="44"/>
  <c r="CE12681" i="44"/>
  <c r="CE12682" i="44"/>
  <c r="CE12683" i="44"/>
  <c r="CE12684" i="44"/>
  <c r="CE12685" i="44"/>
  <c r="CE12686" i="44"/>
  <c r="CE12687" i="44"/>
  <c r="CE12688" i="44"/>
  <c r="CE12689" i="44"/>
  <c r="CE12690" i="44"/>
  <c r="CE12691" i="44"/>
  <c r="CE12692" i="44"/>
  <c r="CE12693" i="44"/>
  <c r="CE12694" i="44"/>
  <c r="CE12695" i="44"/>
  <c r="CE12696" i="44"/>
  <c r="CE12697" i="44"/>
  <c r="CE12698" i="44"/>
  <c r="CE12699" i="44"/>
  <c r="CE12700" i="44"/>
  <c r="CE147" i="44"/>
  <c r="CE148" i="44"/>
  <c r="CE149" i="44"/>
  <c r="CE150" i="44"/>
  <c r="CE151" i="44"/>
  <c r="CE152" i="44"/>
  <c r="CE153" i="44"/>
  <c r="CE154" i="44"/>
  <c r="CE155" i="44"/>
  <c r="CE156" i="44"/>
  <c r="CE157" i="44"/>
  <c r="CE158" i="44"/>
  <c r="CE159" i="44"/>
  <c r="CE160" i="44"/>
  <c r="CE161" i="44"/>
  <c r="CE162" i="44"/>
  <c r="CE163" i="44"/>
  <c r="CE164" i="44"/>
  <c r="CE165" i="44"/>
  <c r="CE166" i="44"/>
  <c r="CE167" i="44"/>
  <c r="CE168" i="44"/>
  <c r="CE169" i="44"/>
  <c r="CE170" i="44"/>
  <c r="CE171" i="44"/>
  <c r="CE172" i="44"/>
  <c r="CE173" i="44"/>
  <c r="CE174" i="44"/>
  <c r="CE175" i="44"/>
  <c r="CE176" i="44"/>
  <c r="CE177" i="44"/>
  <c r="CE178" i="44"/>
  <c r="CE179" i="44"/>
  <c r="CE180" i="44"/>
  <c r="CE181" i="44"/>
  <c r="CE182" i="44"/>
  <c r="CE183" i="44"/>
  <c r="CE184" i="44"/>
  <c r="CE185" i="44"/>
  <c r="CE186" i="44"/>
  <c r="CE187" i="44"/>
  <c r="CE188" i="44"/>
  <c r="CE189" i="44"/>
  <c r="CE190" i="44"/>
  <c r="CE191" i="44"/>
  <c r="CE192" i="44"/>
  <c r="CE193" i="44"/>
  <c r="CE194" i="44"/>
  <c r="CE195" i="44"/>
  <c r="CE196" i="44"/>
  <c r="CE197" i="44"/>
  <c r="CE198" i="44"/>
  <c r="CE199" i="44"/>
  <c r="CE200" i="44"/>
  <c r="CE201" i="44"/>
  <c r="CE202" i="44"/>
  <c r="CE203" i="44"/>
  <c r="CE204" i="44"/>
  <c r="CE205" i="44"/>
  <c r="CE206" i="44"/>
  <c r="CE207" i="44"/>
  <c r="CE208" i="44"/>
  <c r="CE209" i="44"/>
  <c r="CE210" i="44"/>
  <c r="CE211" i="44"/>
  <c r="CE212" i="44"/>
  <c r="CE213" i="44"/>
  <c r="CE214" i="44"/>
  <c r="CE215" i="44"/>
  <c r="CE216" i="44"/>
  <c r="CE217" i="44"/>
  <c r="CE218" i="44"/>
  <c r="CE219" i="44"/>
  <c r="CE220" i="44"/>
  <c r="CE221" i="44"/>
  <c r="CE222" i="44"/>
  <c r="CE223" i="44"/>
  <c r="CE224" i="44"/>
  <c r="CE225" i="44"/>
  <c r="CE226" i="44"/>
  <c r="CE227" i="44"/>
  <c r="CE228" i="44"/>
  <c r="CE229" i="44"/>
  <c r="CE230" i="44"/>
  <c r="CE231" i="44"/>
  <c r="CE232" i="44"/>
  <c r="CE233" i="44"/>
  <c r="CE234" i="44"/>
  <c r="CE235" i="44"/>
  <c r="CE236" i="44"/>
  <c r="CE237" i="44"/>
  <c r="CE238" i="44"/>
  <c r="CE239" i="44"/>
  <c r="CE240" i="44"/>
  <c r="CE241" i="44"/>
  <c r="CE242" i="44"/>
  <c r="CE243" i="44"/>
  <c r="CE244" i="44"/>
  <c r="CE245" i="44"/>
  <c r="CE246" i="44"/>
  <c r="CE247" i="44"/>
  <c r="CE248" i="44"/>
  <c r="CE249" i="44"/>
  <c r="CE250" i="44"/>
  <c r="CE251" i="44"/>
  <c r="CE252" i="44"/>
  <c r="CE253" i="44"/>
  <c r="CE254" i="44"/>
  <c r="CE255" i="44"/>
  <c r="CE256" i="44"/>
  <c r="CE257" i="44"/>
  <c r="CE258" i="44"/>
  <c r="CE259" i="44"/>
  <c r="CE260" i="44"/>
  <c r="CE261" i="44"/>
  <c r="CE262" i="44"/>
  <c r="CE263" i="44"/>
  <c r="CE264" i="44"/>
  <c r="CE265" i="44"/>
  <c r="CE266" i="44"/>
  <c r="CE267" i="44"/>
  <c r="CE268" i="44"/>
  <c r="CE269" i="44"/>
  <c r="CE270" i="44"/>
  <c r="CE271" i="44"/>
  <c r="CE272" i="44"/>
  <c r="CE273" i="44"/>
  <c r="CE274" i="44"/>
  <c r="CE275" i="44"/>
  <c r="CE276" i="44"/>
  <c r="CE277" i="44"/>
  <c r="CE278" i="44"/>
  <c r="CE279" i="44"/>
  <c r="CE280" i="44"/>
  <c r="CE281" i="44"/>
  <c r="CE282" i="44"/>
  <c r="CE283" i="44"/>
  <c r="CE284" i="44"/>
  <c r="CE285" i="44"/>
  <c r="CE286" i="44"/>
  <c r="CE287" i="44"/>
  <c r="CE288" i="44"/>
  <c r="CE289" i="44"/>
  <c r="CE290" i="44"/>
  <c r="CE291" i="44"/>
  <c r="CE292" i="44"/>
  <c r="CE293" i="44"/>
  <c r="CE294" i="44"/>
  <c r="CE295" i="44"/>
  <c r="CE296" i="44"/>
  <c r="CE297" i="44"/>
  <c r="CE298" i="44"/>
  <c r="CE299" i="44"/>
  <c r="CE300" i="44"/>
  <c r="CE301" i="44"/>
  <c r="CE302" i="44"/>
  <c r="CE303" i="44"/>
  <c r="CE304" i="44"/>
  <c r="CE305" i="44"/>
  <c r="CE306" i="44"/>
  <c r="CE307" i="44"/>
  <c r="CE308" i="44"/>
  <c r="CE309" i="44"/>
  <c r="CE310" i="44"/>
  <c r="CE311" i="44"/>
  <c r="CE312" i="44"/>
  <c r="CE313" i="44"/>
  <c r="CE314" i="44"/>
  <c r="CE315" i="44"/>
  <c r="CE316" i="44"/>
  <c r="CE317" i="44"/>
  <c r="CE318" i="44"/>
  <c r="CE319" i="44"/>
  <c r="CE320" i="44"/>
  <c r="CE321" i="44"/>
  <c r="CE322" i="44"/>
  <c r="CE323" i="44"/>
  <c r="CE324" i="44"/>
  <c r="CE325" i="44"/>
  <c r="CE326" i="44"/>
  <c r="CE327" i="44"/>
  <c r="CE328" i="44"/>
  <c r="CE329" i="44"/>
  <c r="CE330" i="44"/>
  <c r="CE331" i="44"/>
  <c r="CE332" i="44"/>
  <c r="CE333" i="44"/>
  <c r="CE334" i="44"/>
  <c r="CE335" i="44"/>
  <c r="CE336" i="44"/>
  <c r="CE337" i="44"/>
  <c r="CE338" i="44"/>
  <c r="CE339" i="44"/>
  <c r="CE340" i="44"/>
  <c r="CE341" i="44"/>
  <c r="CE342" i="44"/>
  <c r="CE343" i="44"/>
  <c r="CE344" i="44"/>
  <c r="CE345" i="44"/>
  <c r="CE346" i="44"/>
  <c r="CE347" i="44"/>
  <c r="CE348" i="44"/>
  <c r="CE349" i="44"/>
  <c r="CE350" i="44"/>
  <c r="CE351" i="44"/>
  <c r="CE352" i="44"/>
  <c r="CE353" i="44"/>
  <c r="CE354" i="44"/>
  <c r="CE355" i="44"/>
  <c r="CE356" i="44"/>
  <c r="CE357" i="44"/>
  <c r="CE358" i="44"/>
  <c r="CE359" i="44"/>
  <c r="CE360" i="44"/>
  <c r="CE361" i="44"/>
  <c r="CE362" i="44"/>
  <c r="CE363" i="44"/>
  <c r="CE364" i="44"/>
  <c r="CE365" i="44"/>
  <c r="CE366" i="44"/>
  <c r="CE367" i="44"/>
  <c r="CE368" i="44"/>
  <c r="CE369" i="44"/>
  <c r="CE370" i="44"/>
  <c r="CE371" i="44"/>
  <c r="CE372" i="44"/>
  <c r="CE373" i="44"/>
  <c r="CE374" i="44"/>
  <c r="CE375" i="44"/>
  <c r="CE376" i="44"/>
  <c r="CE377" i="44"/>
  <c r="CE378" i="44"/>
  <c r="CE379" i="44"/>
  <c r="CE380" i="44"/>
  <c r="CE381" i="44"/>
  <c r="CE382" i="44"/>
  <c r="CE383" i="44"/>
  <c r="CE384" i="44"/>
  <c r="CE385" i="44"/>
  <c r="CE386" i="44"/>
  <c r="CE387" i="44"/>
  <c r="CE388" i="44"/>
  <c r="CE389" i="44"/>
  <c r="CE390" i="44"/>
  <c r="CE391" i="44"/>
  <c r="CE392" i="44"/>
  <c r="CE393" i="44"/>
  <c r="CE394" i="44"/>
  <c r="CE395" i="44"/>
  <c r="CE396" i="44"/>
  <c r="CE397" i="44"/>
  <c r="CE398" i="44"/>
  <c r="CE399" i="44"/>
  <c r="CE400" i="44"/>
  <c r="CE401" i="44"/>
  <c r="CE402" i="44"/>
  <c r="CE403" i="44"/>
  <c r="CE404" i="44"/>
  <c r="CE405" i="44"/>
  <c r="CE406" i="44"/>
  <c r="CE407" i="44"/>
  <c r="CE408" i="44"/>
  <c r="CE409" i="44"/>
  <c r="CE410" i="44"/>
  <c r="CE411" i="44"/>
  <c r="CE412" i="44"/>
  <c r="CE413" i="44"/>
  <c r="CE414" i="44"/>
  <c r="CE415" i="44"/>
  <c r="CE416" i="44"/>
  <c r="CE417" i="44"/>
  <c r="CE418" i="44"/>
  <c r="CE419" i="44"/>
  <c r="CE420" i="44"/>
  <c r="CE421" i="44"/>
  <c r="CE422" i="44"/>
  <c r="CE423" i="44"/>
  <c r="CE424" i="44"/>
  <c r="CE425" i="44"/>
  <c r="CE426" i="44"/>
  <c r="CE427" i="44"/>
  <c r="CE428" i="44"/>
  <c r="CE429" i="44"/>
  <c r="CE430" i="44"/>
  <c r="CE431" i="44"/>
  <c r="CE432" i="44"/>
  <c r="CE146" i="44"/>
  <c r="CE433" i="44"/>
  <c r="BE67" i="43" l="1"/>
  <c r="BF67" i="43"/>
  <c r="BH67" i="43"/>
  <c r="BF64" i="43" l="1"/>
  <c r="BF65" i="43"/>
  <c r="BF66" i="43"/>
  <c r="BE64" i="43"/>
  <c r="BE65" i="43"/>
  <c r="BE66" i="43"/>
  <c r="BF61" i="43" l="1"/>
  <c r="BF62" i="43"/>
  <c r="BF63" i="43"/>
  <c r="BE61" i="43"/>
  <c r="BE62" i="43"/>
  <c r="BE63" i="43"/>
  <c r="BE60" i="43"/>
  <c r="BE59" i="43" l="1"/>
  <c r="BF59" i="43"/>
  <c r="BF60" i="43"/>
  <c r="BE58" i="43" l="1"/>
  <c r="BF58" i="43"/>
  <c r="CI1432" i="43"/>
  <c r="CI1433" i="43" s="1"/>
  <c r="CC249" i="43"/>
  <c r="BE57" i="43" l="1"/>
  <c r="BF57" i="43"/>
  <c r="BE56" i="43"/>
  <c r="BF56" i="43"/>
  <c r="BE55" i="43"/>
  <c r="BF55" i="43"/>
  <c r="BE54" i="43"/>
  <c r="BF54" i="43"/>
  <c r="BE25" i="43"/>
  <c r="BE26" i="43"/>
  <c r="BE27" i="43"/>
  <c r="BE28" i="43"/>
  <c r="BE29" i="43"/>
  <c r="BE30" i="43"/>
  <c r="BE31" i="43"/>
  <c r="BE32" i="43"/>
  <c r="BE33" i="43"/>
  <c r="BE34" i="43"/>
  <c r="BE35" i="43"/>
  <c r="BE36" i="43"/>
  <c r="BE37" i="43"/>
  <c r="BE38" i="43"/>
  <c r="BE39" i="43"/>
  <c r="BE40" i="43"/>
  <c r="BE41" i="43"/>
  <c r="BE42" i="43"/>
  <c r="BE43" i="43"/>
  <c r="BE44" i="43"/>
  <c r="BE45" i="43"/>
  <c r="BE46" i="43"/>
  <c r="BE47" i="43"/>
  <c r="BE48" i="43"/>
  <c r="BE49" i="43"/>
  <c r="BE50" i="43"/>
  <c r="BE51" i="43"/>
  <c r="BE52" i="43"/>
  <c r="BE53" i="43"/>
  <c r="AO33" i="43"/>
  <c r="AO34" i="43" s="1"/>
  <c r="AO35" i="43" s="1"/>
  <c r="GR2" i="43" l="1"/>
  <c r="GR3" i="43" s="1"/>
  <c r="GO2" i="43"/>
  <c r="BF53" i="43"/>
  <c r="BH3" i="43"/>
  <c r="BH4" i="43" s="1"/>
  <c r="BH5" i="43" s="1"/>
  <c r="BH6" i="43" s="1"/>
  <c r="BH7" i="43" s="1"/>
  <c r="BH8" i="43" s="1"/>
  <c r="BH9" i="43" s="1"/>
  <c r="BH10" i="43" s="1"/>
  <c r="BH11" i="43" s="1"/>
  <c r="BH12" i="43" s="1"/>
  <c r="BH13" i="43" s="1"/>
  <c r="BH14" i="43" s="1"/>
  <c r="BH15" i="43" s="1"/>
  <c r="BH16" i="43" s="1"/>
  <c r="BH17" i="43" s="1"/>
  <c r="BH18" i="43" s="1"/>
  <c r="BH19" i="43" s="1"/>
  <c r="BH20" i="43" s="1"/>
  <c r="BH21" i="43" s="1"/>
  <c r="BH22" i="43" s="1"/>
  <c r="BH23" i="43" s="1"/>
  <c r="BH24" i="43" s="1"/>
  <c r="BH25" i="43" s="1"/>
  <c r="BH26" i="43" s="1"/>
  <c r="BH27" i="43" s="1"/>
  <c r="BH28" i="43" s="1"/>
  <c r="BH29" i="43" s="1"/>
  <c r="BH30" i="43" s="1"/>
  <c r="BH31" i="43" s="1"/>
  <c r="BH32" i="43" s="1"/>
  <c r="BH33" i="43" s="1"/>
  <c r="BH34" i="43" s="1"/>
  <c r="BH35" i="43" s="1"/>
  <c r="BH36" i="43" s="1"/>
  <c r="BH37" i="43" s="1"/>
  <c r="BH38" i="43" s="1"/>
  <c r="BH39" i="43" s="1"/>
  <c r="BH40" i="43" s="1"/>
  <c r="BH41" i="43" s="1"/>
  <c r="BH42" i="43" s="1"/>
  <c r="BH43" i="43" s="1"/>
  <c r="BH44" i="43" s="1"/>
  <c r="BH45" i="43" s="1"/>
  <c r="BH46" i="43" s="1"/>
  <c r="BH47" i="43" s="1"/>
  <c r="BH48" i="43" s="1"/>
  <c r="BH49" i="43" s="1"/>
  <c r="BH50" i="43" s="1"/>
  <c r="BH51" i="43" s="1"/>
  <c r="BH52" i="43" s="1"/>
  <c r="BH53" i="43" s="1"/>
  <c r="BH54" i="43" s="1"/>
  <c r="BH55" i="43" s="1"/>
  <c r="BH56" i="43" s="1"/>
  <c r="BH57" i="43" s="1"/>
  <c r="BH58" i="43" s="1"/>
  <c r="BH59" i="43" s="1"/>
  <c r="BH60" i="43" s="1"/>
  <c r="BH61" i="43" s="1"/>
  <c r="BH62" i="43" s="1"/>
  <c r="BH63" i="43" s="1"/>
  <c r="BH64" i="43" s="1"/>
  <c r="BH65" i="43" s="1"/>
  <c r="BH66" i="43" s="1"/>
  <c r="BF30" i="43"/>
  <c r="BF31" i="43"/>
  <c r="BF32" i="43"/>
  <c r="BF33" i="43"/>
  <c r="BF34" i="43"/>
  <c r="BF35" i="43"/>
  <c r="BF36" i="43"/>
  <c r="BF37" i="43"/>
  <c r="BF38" i="43"/>
  <c r="BF39" i="43"/>
  <c r="BF40" i="43"/>
  <c r="BF41" i="43"/>
  <c r="BF42" i="43"/>
  <c r="BF43" i="43"/>
  <c r="BF44" i="43"/>
  <c r="BF45" i="43"/>
  <c r="BF46" i="43"/>
  <c r="BF47" i="43"/>
  <c r="BF48" i="43"/>
  <c r="BF49" i="43"/>
  <c r="BF50" i="43"/>
  <c r="BF51" i="43"/>
  <c r="BF52" i="43"/>
  <c r="AG1388" i="44"/>
  <c r="E3" i="48"/>
  <c r="E2" i="48"/>
  <c r="AG1385" i="44" l="1"/>
  <c r="AG1386" i="44"/>
  <c r="AG1387" i="44"/>
  <c r="EQ39" i="43"/>
  <c r="EQ40" i="43" s="1"/>
  <c r="EP39" i="43"/>
  <c r="EP40" i="43" s="1"/>
  <c r="EO39" i="43"/>
  <c r="EO40" i="43" s="1"/>
  <c r="EM39" i="43"/>
  <c r="EM40" i="43" s="1"/>
  <c r="EL39" i="43"/>
  <c r="EL40" i="43" s="1"/>
  <c r="EK39" i="43"/>
  <c r="EK40" i="43" s="1"/>
  <c r="EJ39" i="43"/>
  <c r="EJ40" i="43" s="1"/>
  <c r="EI39" i="43"/>
  <c r="EI40" i="43" s="1"/>
  <c r="AG1384" i="44"/>
  <c r="K283" i="45"/>
  <c r="K282" i="45"/>
  <c r="K281" i="45"/>
  <c r="K280" i="45"/>
  <c r="K279" i="45"/>
  <c r="K278" i="45"/>
  <c r="K277" i="45"/>
  <c r="K276" i="45"/>
  <c r="K275" i="45"/>
  <c r="K274" i="45"/>
  <c r="K273" i="45"/>
  <c r="K272" i="45"/>
  <c r="K271" i="45"/>
  <c r="K270" i="45"/>
  <c r="K269" i="45"/>
  <c r="K268" i="45"/>
  <c r="K267" i="45"/>
  <c r="K266" i="45"/>
  <c r="K265" i="45"/>
  <c r="K264" i="45"/>
  <c r="K263" i="45"/>
  <c r="K262" i="45"/>
  <c r="K261" i="45"/>
  <c r="K260" i="45"/>
  <c r="K259" i="45"/>
  <c r="K258" i="45"/>
  <c r="K257" i="45"/>
  <c r="K256" i="45"/>
  <c r="K255" i="45"/>
  <c r="K254" i="45"/>
  <c r="K253" i="45"/>
  <c r="K252" i="45"/>
  <c r="K251" i="45"/>
  <c r="K250" i="45"/>
  <c r="K249" i="45"/>
  <c r="K248" i="45"/>
  <c r="K247" i="45"/>
  <c r="K246" i="45"/>
  <c r="K245" i="45"/>
  <c r="K244" i="45"/>
  <c r="K243" i="45"/>
  <c r="K242" i="45"/>
  <c r="K241" i="45"/>
  <c r="K240" i="45"/>
  <c r="K239" i="45"/>
  <c r="K238" i="45"/>
  <c r="K237" i="45"/>
  <c r="K236" i="45"/>
  <c r="K235" i="45"/>
  <c r="K234" i="45"/>
  <c r="K233" i="45"/>
  <c r="K232" i="45"/>
  <c r="K231" i="45"/>
  <c r="K230" i="45"/>
  <c r="K229" i="45"/>
  <c r="K228" i="45"/>
  <c r="K227" i="45"/>
  <c r="K226" i="45"/>
  <c r="K225" i="45"/>
  <c r="K224" i="45"/>
  <c r="K223" i="45"/>
  <c r="K222" i="45"/>
  <c r="K221" i="45"/>
  <c r="K220" i="45"/>
  <c r="K219" i="45"/>
  <c r="K218" i="45"/>
  <c r="K217" i="45"/>
  <c r="K216" i="45"/>
  <c r="K215" i="45"/>
  <c r="K214" i="45"/>
  <c r="K213" i="45"/>
  <c r="K212" i="45"/>
  <c r="K211" i="45"/>
  <c r="K210" i="45"/>
  <c r="K209" i="45"/>
  <c r="K208" i="45"/>
  <c r="K207" i="45"/>
  <c r="K206" i="45"/>
  <c r="K205" i="45"/>
  <c r="K204" i="45"/>
  <c r="K203" i="45"/>
  <c r="K202" i="45"/>
  <c r="K201" i="45"/>
  <c r="K200" i="45"/>
  <c r="K199" i="45"/>
  <c r="K198" i="45"/>
  <c r="K197" i="45"/>
  <c r="K196" i="45"/>
  <c r="K195" i="45"/>
  <c r="K194" i="45"/>
  <c r="K193" i="45"/>
  <c r="K192" i="45"/>
  <c r="K191" i="45"/>
  <c r="K190" i="45"/>
  <c r="K189" i="45"/>
  <c r="K188" i="45"/>
  <c r="K187" i="45"/>
  <c r="K186" i="45"/>
  <c r="K185" i="45"/>
  <c r="K184" i="45"/>
  <c r="K183" i="45"/>
  <c r="K182" i="45"/>
  <c r="K181" i="45"/>
  <c r="K180" i="45"/>
  <c r="K179" i="45"/>
  <c r="K178" i="45"/>
  <c r="K177" i="45"/>
  <c r="K176" i="45"/>
  <c r="K175" i="45"/>
  <c r="K174" i="45"/>
  <c r="K173" i="45"/>
  <c r="K172" i="45"/>
  <c r="K171" i="45"/>
  <c r="K170" i="45"/>
  <c r="K169" i="45"/>
  <c r="K168" i="45"/>
  <c r="K167" i="45"/>
  <c r="K166" i="45"/>
  <c r="K165" i="45"/>
  <c r="K164" i="45"/>
  <c r="K163" i="45"/>
  <c r="K162" i="45"/>
  <c r="K161" i="45"/>
  <c r="K160" i="45"/>
  <c r="K159" i="45"/>
  <c r="K158" i="45"/>
  <c r="K157" i="45"/>
  <c r="K156" i="45"/>
  <c r="K155" i="45"/>
  <c r="K154" i="45"/>
  <c r="K153" i="45"/>
  <c r="K152" i="45"/>
  <c r="K151" i="45"/>
  <c r="K150" i="45"/>
  <c r="K149" i="45"/>
  <c r="K148" i="45"/>
  <c r="K147" i="45"/>
  <c r="K146" i="45"/>
  <c r="K145" i="45"/>
  <c r="K144" i="45"/>
  <c r="K143" i="45"/>
  <c r="K142" i="45"/>
  <c r="K141" i="45"/>
  <c r="K140" i="45"/>
  <c r="K139" i="45"/>
  <c r="K138" i="45"/>
  <c r="K137" i="45"/>
  <c r="K136" i="45"/>
  <c r="K135" i="45"/>
  <c r="K134" i="45"/>
  <c r="K133" i="45"/>
  <c r="K132" i="45"/>
  <c r="K131" i="45"/>
  <c r="K130" i="45"/>
  <c r="K129" i="45"/>
  <c r="K128" i="45"/>
  <c r="K127" i="45"/>
  <c r="K126" i="45"/>
  <c r="K125" i="45"/>
  <c r="K124" i="45"/>
  <c r="K123" i="45"/>
  <c r="K122" i="45"/>
  <c r="K121" i="45"/>
  <c r="K120" i="45"/>
  <c r="K119" i="45"/>
  <c r="K118" i="45"/>
  <c r="K117" i="45"/>
  <c r="K116" i="45"/>
  <c r="K115" i="45"/>
  <c r="K114" i="45"/>
  <c r="K113" i="45"/>
  <c r="K112" i="45"/>
  <c r="K111" i="45"/>
  <c r="K110" i="45"/>
  <c r="K109" i="45"/>
  <c r="K108" i="45"/>
  <c r="K107" i="45"/>
  <c r="K105" i="45"/>
  <c r="K104" i="45"/>
  <c r="K103" i="45"/>
  <c r="K102" i="45"/>
  <c r="K101" i="45"/>
  <c r="K100" i="45"/>
  <c r="K99" i="45"/>
  <c r="K98" i="45"/>
  <c r="AG1383" i="44"/>
  <c r="AG1382" i="44"/>
  <c r="AG1381" i="44"/>
  <c r="AG1380" i="44"/>
  <c r="AG1379" i="44"/>
  <c r="AG1378" i="44"/>
  <c r="AG1377" i="44"/>
  <c r="AG1376" i="44"/>
  <c r="AG1375" i="44"/>
  <c r="AG1374" i="44"/>
  <c r="AG1373" i="44"/>
  <c r="AG1372" i="44"/>
  <c r="AG1371" i="44"/>
  <c r="AG1370" i="44"/>
  <c r="AG1369" i="44"/>
  <c r="AG1368" i="44"/>
  <c r="AG1367" i="44"/>
  <c r="AG1366" i="44"/>
  <c r="AG1365" i="44"/>
  <c r="AG1364" i="44"/>
  <c r="AG1363" i="44"/>
  <c r="AG1362" i="44"/>
  <c r="AG1361" i="44"/>
  <c r="AG1360" i="44"/>
  <c r="AG1359" i="44"/>
  <c r="AG1358" i="44"/>
  <c r="AG1357" i="44"/>
  <c r="AG1356" i="44"/>
  <c r="AG1355" i="44"/>
  <c r="AG1354" i="44"/>
  <c r="AG1353" i="44"/>
  <c r="AG1352" i="44"/>
  <c r="AG1351" i="44"/>
  <c r="AG1350" i="44"/>
  <c r="AG1349" i="44"/>
  <c r="AG1348" i="44"/>
  <c r="AG1347" i="44"/>
  <c r="AG1346" i="44"/>
  <c r="AG1345" i="44"/>
  <c r="AG1344" i="44"/>
  <c r="AG1343" i="44"/>
  <c r="AG1342" i="44"/>
  <c r="AG1341" i="44"/>
  <c r="AG1340" i="44"/>
  <c r="AG1339" i="44"/>
  <c r="AG1338" i="44"/>
  <c r="AG1337" i="44"/>
  <c r="AG1336" i="44"/>
  <c r="AG1335" i="44"/>
  <c r="AG1334" i="44"/>
  <c r="AG1333" i="44"/>
  <c r="AG1332" i="44"/>
  <c r="AG1331" i="44"/>
  <c r="AG1330" i="44"/>
  <c r="AG1329" i="44"/>
  <c r="AG1328" i="44"/>
  <c r="AG1327" i="44"/>
  <c r="AG1326" i="44"/>
  <c r="AG1325" i="44"/>
  <c r="AG1324" i="44"/>
  <c r="AG1323" i="44"/>
  <c r="AG1322" i="44"/>
  <c r="AG1321" i="44"/>
  <c r="AG1320" i="44"/>
  <c r="AG1319" i="44"/>
  <c r="AG1318" i="44"/>
  <c r="AG1317" i="44"/>
  <c r="AG1316" i="44"/>
  <c r="AG1315" i="44"/>
  <c r="AG1314" i="44"/>
  <c r="AG1313" i="44"/>
  <c r="AG1312" i="44"/>
  <c r="AG1311" i="44"/>
  <c r="AG1310" i="44"/>
  <c r="AG1309" i="44"/>
  <c r="AG1308" i="44"/>
  <c r="AG1307" i="44"/>
  <c r="AG1306" i="44"/>
  <c r="AG1305" i="44"/>
  <c r="AG1304" i="44"/>
  <c r="AG1303" i="44"/>
  <c r="AG1302" i="44"/>
  <c r="AG1301" i="44"/>
  <c r="AG1300" i="44"/>
  <c r="AG1299" i="44"/>
  <c r="AG1298" i="44"/>
  <c r="AG1297" i="44"/>
  <c r="AG1296" i="44"/>
  <c r="AG1295" i="44"/>
  <c r="AG1294" i="44"/>
  <c r="AG1293" i="44"/>
  <c r="AG1292" i="44"/>
  <c r="AG1291" i="44"/>
  <c r="AG1290" i="44"/>
  <c r="AG1289" i="44"/>
  <c r="AG1288" i="44"/>
  <c r="AG1287" i="44"/>
  <c r="AG1286" i="44"/>
  <c r="AG1285" i="44"/>
  <c r="AG1284" i="44"/>
  <c r="AG1283" i="44"/>
  <c r="AG1282" i="44"/>
  <c r="AG1281" i="44"/>
  <c r="AG1280" i="44"/>
  <c r="AG1279" i="44"/>
  <c r="AG1278" i="44"/>
  <c r="AG1277" i="44"/>
  <c r="AG1276" i="44"/>
  <c r="AG1275" i="44"/>
  <c r="AG1274" i="44"/>
  <c r="AG1273" i="44"/>
  <c r="AG1272" i="44"/>
  <c r="AG1271" i="44"/>
  <c r="AG1270" i="44"/>
  <c r="AG1269" i="44"/>
  <c r="AG1268" i="44"/>
  <c r="AG1267" i="44"/>
  <c r="AG1266" i="44"/>
  <c r="AG1265" i="44"/>
  <c r="AG1264" i="44"/>
  <c r="AG1263" i="44"/>
  <c r="AG1262" i="44"/>
  <c r="AG1261" i="44"/>
  <c r="AG1260" i="44"/>
  <c r="AG1259" i="44"/>
  <c r="AG1258" i="44"/>
  <c r="AG1257" i="44"/>
  <c r="AG1256" i="44"/>
  <c r="AG1255" i="44"/>
  <c r="AG1254" i="44"/>
  <c r="AG1253" i="44"/>
  <c r="AG1252" i="44"/>
  <c r="AG1251" i="44"/>
  <c r="AG1250" i="44"/>
  <c r="AG1249" i="44"/>
  <c r="AG1248" i="44"/>
  <c r="AG1247" i="44"/>
  <c r="AG1246" i="44"/>
  <c r="AG1245" i="44"/>
  <c r="AG1244" i="44"/>
  <c r="AG1243" i="44"/>
  <c r="AG1242" i="44"/>
  <c r="AG1241" i="44"/>
  <c r="AG1240" i="44"/>
  <c r="AG1239" i="44"/>
  <c r="AG1238" i="44"/>
  <c r="AG1237" i="44"/>
  <c r="AG1236" i="44"/>
  <c r="AG1235" i="44"/>
  <c r="AG1234" i="44"/>
  <c r="AG1233" i="44"/>
  <c r="AG1232" i="44"/>
  <c r="AG1231" i="44"/>
  <c r="AG1230" i="44"/>
  <c r="AG1229" i="44"/>
  <c r="AG1228" i="44"/>
  <c r="AG1227" i="44"/>
  <c r="AG1226" i="44"/>
  <c r="AG1225" i="44"/>
  <c r="AG1224" i="44"/>
  <c r="AG1223" i="44"/>
  <c r="AG1222" i="44"/>
  <c r="AG1221" i="44"/>
  <c r="AG1220" i="44"/>
  <c r="AG1219" i="44"/>
  <c r="AG1218" i="44"/>
  <c r="AG1217" i="44"/>
  <c r="AG1216" i="44"/>
  <c r="AG1215" i="44"/>
  <c r="AG1214" i="44"/>
  <c r="AG1213" i="44"/>
  <c r="AG1212" i="44"/>
  <c r="AG1211" i="44"/>
  <c r="AG1210" i="44"/>
  <c r="AG1209" i="44"/>
  <c r="AG1208" i="44"/>
  <c r="AG1207" i="44"/>
  <c r="AG1206" i="44"/>
  <c r="AG1205" i="44"/>
  <c r="AG1204" i="44"/>
  <c r="AG1203" i="44"/>
  <c r="AG1202" i="44"/>
  <c r="AG1201" i="44"/>
  <c r="AG1200" i="44"/>
  <c r="AG1199" i="44"/>
  <c r="AG1198" i="44"/>
  <c r="AG1197" i="44"/>
  <c r="AG1196" i="44"/>
  <c r="AG1195" i="44"/>
  <c r="AG1194" i="44"/>
  <c r="AG1193" i="44"/>
  <c r="AG1192" i="44"/>
  <c r="AG1191" i="44"/>
  <c r="AG1190" i="44"/>
  <c r="AG1189" i="44"/>
  <c r="AG1188" i="44"/>
  <c r="AG1187" i="44"/>
  <c r="AG1186" i="44"/>
  <c r="AG1185" i="44"/>
  <c r="AG1184" i="44"/>
  <c r="AG1183" i="44"/>
  <c r="AG1182" i="44"/>
  <c r="AG1181" i="44"/>
  <c r="AG1180" i="44"/>
  <c r="AG1179" i="44"/>
  <c r="AG1178" i="44"/>
  <c r="AG1177" i="44"/>
  <c r="AG1176" i="44"/>
  <c r="AG1175" i="44"/>
  <c r="AG1174" i="44"/>
  <c r="AG1173" i="44"/>
  <c r="AG1172" i="44"/>
  <c r="AG1171" i="44"/>
  <c r="AG1170" i="44"/>
  <c r="AG1169" i="44"/>
  <c r="AG1168" i="44"/>
  <c r="AG1167" i="44"/>
  <c r="AG1166" i="44"/>
  <c r="AG1165" i="44"/>
  <c r="AG1164" i="44"/>
  <c r="AG1163" i="44"/>
  <c r="AG1162" i="44"/>
  <c r="AG1161" i="44"/>
  <c r="AG1160" i="44"/>
  <c r="AG1159" i="44"/>
  <c r="AG1158" i="44"/>
  <c r="AG1157" i="44"/>
  <c r="AG1156" i="44"/>
  <c r="AG1155" i="44"/>
  <c r="AG1154" i="44"/>
  <c r="AG1153" i="44"/>
  <c r="AG1152" i="44"/>
  <c r="AG1151" i="44"/>
  <c r="AG1150" i="44"/>
  <c r="AG1149" i="44"/>
  <c r="AG1148" i="44"/>
  <c r="AG1147" i="44"/>
  <c r="AG1146" i="44"/>
  <c r="AG1145" i="44"/>
  <c r="AG1144" i="44"/>
  <c r="AG1143" i="44"/>
  <c r="AG1142" i="44"/>
  <c r="AG1141" i="44"/>
  <c r="AG1140" i="44"/>
  <c r="AG1139" i="44"/>
  <c r="AG1138" i="44"/>
  <c r="AG1137" i="44"/>
  <c r="AG1136" i="44"/>
  <c r="AG1135" i="44"/>
  <c r="AG1134" i="44"/>
  <c r="AG1133" i="44"/>
  <c r="AG1132" i="44"/>
  <c r="AG1131" i="44"/>
  <c r="AG1130" i="44"/>
  <c r="AG1129" i="44"/>
  <c r="AG1128" i="44"/>
  <c r="AG1127" i="44"/>
  <c r="AG1126" i="44"/>
  <c r="AG1125" i="44"/>
  <c r="AG1124" i="44"/>
  <c r="AG1123" i="44"/>
  <c r="AG1122" i="44"/>
  <c r="AG1121" i="44"/>
  <c r="AG1120" i="44"/>
  <c r="AG1119" i="44"/>
  <c r="AG1118" i="44"/>
  <c r="AG1117" i="44"/>
  <c r="AG1116" i="44"/>
  <c r="AG1115" i="44"/>
  <c r="AG1114" i="44"/>
  <c r="AG1113" i="44"/>
  <c r="AG1112" i="44"/>
  <c r="AG1111" i="44"/>
  <c r="AG1110" i="44"/>
  <c r="AG1109" i="44"/>
  <c r="AG1108" i="44"/>
  <c r="AG1107" i="44"/>
  <c r="AG1106" i="44"/>
  <c r="AG1105" i="44"/>
  <c r="AG1104" i="44"/>
  <c r="AG1103" i="44"/>
  <c r="AG1102" i="44"/>
  <c r="AG1101" i="44"/>
  <c r="AG1100" i="44"/>
  <c r="AG1099" i="44"/>
  <c r="AG1098" i="44"/>
  <c r="AG1097" i="44"/>
  <c r="AG1096" i="44"/>
  <c r="AG1095" i="44"/>
  <c r="AG1094" i="44"/>
  <c r="AG1093" i="44"/>
  <c r="AG1092" i="44"/>
  <c r="AG1091" i="44"/>
  <c r="AG1090" i="44"/>
  <c r="AG1089" i="44"/>
  <c r="AG1088" i="44"/>
  <c r="AG1087" i="44"/>
  <c r="AG1086" i="44"/>
  <c r="AG1085" i="44"/>
  <c r="AG1084" i="44"/>
  <c r="AG1083" i="44"/>
  <c r="AG1082" i="44"/>
  <c r="AG1081" i="44"/>
  <c r="AG1080" i="44"/>
  <c r="AG1079" i="44"/>
  <c r="AG1078" i="44"/>
  <c r="AG1077" i="44"/>
  <c r="AG1076" i="44"/>
  <c r="AG1075" i="44"/>
  <c r="AG1074" i="44"/>
  <c r="AG1073" i="44"/>
  <c r="AG1072" i="44"/>
  <c r="AG1071" i="44"/>
  <c r="AG1070" i="44"/>
  <c r="AG1069" i="44"/>
  <c r="AG1068" i="44"/>
  <c r="AG1067" i="44"/>
  <c r="AG1066" i="44"/>
  <c r="AG1065" i="44"/>
  <c r="AG1064" i="44"/>
  <c r="AG1063" i="44"/>
  <c r="AG1062" i="44"/>
  <c r="AG1061" i="44"/>
  <c r="AG1060" i="44"/>
  <c r="AG1059" i="44"/>
  <c r="AG1058" i="44"/>
  <c r="AG1057" i="44"/>
  <c r="AG1056" i="44"/>
  <c r="AG1055" i="44"/>
  <c r="AG1054" i="44"/>
  <c r="AG1053" i="44"/>
  <c r="AG1052" i="44"/>
  <c r="AG1051" i="44"/>
  <c r="AG1050" i="44"/>
  <c r="AG1049" i="44"/>
  <c r="AG1048" i="44"/>
  <c r="AG1047" i="44"/>
  <c r="AG1046" i="44"/>
  <c r="AG1045" i="44"/>
  <c r="AG1044" i="44"/>
  <c r="AG1043" i="44"/>
  <c r="AG1042" i="44"/>
  <c r="AG1041" i="44"/>
  <c r="AG1040" i="44"/>
  <c r="AG1039" i="44"/>
  <c r="AG1038" i="44"/>
  <c r="AG1037" i="44"/>
  <c r="AG1036" i="44"/>
  <c r="AG1035" i="44"/>
  <c r="AG1034" i="44"/>
  <c r="AG1033" i="44"/>
  <c r="AG1032" i="44"/>
  <c r="AG1031" i="44"/>
  <c r="AG1030" i="44"/>
  <c r="AG1029" i="44"/>
  <c r="AG1028" i="44"/>
  <c r="AG1027" i="44"/>
  <c r="AG1026" i="44"/>
  <c r="AG1025" i="44"/>
  <c r="AG1024" i="44"/>
  <c r="AG1023" i="44"/>
  <c r="AG1022" i="44"/>
  <c r="AG1021" i="44"/>
  <c r="AG1020" i="44"/>
  <c r="AG1019" i="44"/>
  <c r="AG1018" i="44"/>
  <c r="AG1017" i="44"/>
  <c r="AG1016" i="44"/>
  <c r="AG1015" i="44"/>
  <c r="AG1014" i="44"/>
  <c r="AG1013" i="44"/>
  <c r="AG1012" i="44"/>
  <c r="AG1011" i="44"/>
  <c r="AG1010" i="44"/>
  <c r="AG1009" i="44"/>
  <c r="AG1008" i="44"/>
  <c r="AG1007" i="44"/>
  <c r="AG1006" i="44"/>
  <c r="AG1005" i="44"/>
  <c r="AG1004" i="44"/>
  <c r="AG1003" i="44"/>
  <c r="AG1002" i="44"/>
  <c r="AG1001" i="44"/>
  <c r="AG1000" i="44"/>
  <c r="AG999" i="44"/>
  <c r="AG998" i="44"/>
  <c r="AG997" i="44"/>
  <c r="AG996" i="44"/>
  <c r="AG995" i="44"/>
  <c r="AG994" i="44"/>
  <c r="AG993" i="44"/>
  <c r="AG992" i="44"/>
  <c r="AG991" i="44"/>
  <c r="AG990" i="44"/>
  <c r="AG989" i="44"/>
  <c r="AG988" i="44"/>
  <c r="AG987" i="44"/>
  <c r="AG986" i="44"/>
  <c r="AG985" i="44"/>
  <c r="AG984" i="44"/>
  <c r="AG983" i="44"/>
  <c r="AG982" i="44"/>
  <c r="AG981" i="44"/>
  <c r="AG980" i="44"/>
  <c r="AG979" i="44"/>
  <c r="AG978" i="44"/>
  <c r="AG977" i="44"/>
  <c r="AG976" i="44"/>
  <c r="AG975" i="44"/>
  <c r="AG974" i="44"/>
  <c r="AG973" i="44"/>
  <c r="AG972" i="44"/>
  <c r="AG971" i="44"/>
  <c r="AG970" i="44"/>
  <c r="AG969" i="44"/>
  <c r="AG968" i="44"/>
  <c r="AG967" i="44"/>
  <c r="AG966" i="44"/>
  <c r="AG965" i="44"/>
  <c r="AG964" i="44"/>
  <c r="AG963" i="44"/>
  <c r="AG962" i="44"/>
  <c r="AG961" i="44"/>
  <c r="AG960" i="44"/>
  <c r="AG959" i="44"/>
  <c r="AG958" i="44"/>
  <c r="AG957" i="44"/>
  <c r="AG956" i="44"/>
  <c r="AG955" i="44"/>
  <c r="AG954" i="44"/>
  <c r="AG953" i="44"/>
  <c r="AG952" i="44"/>
  <c r="AG951" i="44"/>
  <c r="AG950" i="44"/>
  <c r="AG949" i="44"/>
  <c r="AG948" i="44"/>
  <c r="AG947" i="44"/>
  <c r="AG946" i="44"/>
  <c r="AG945" i="44"/>
  <c r="AG944" i="44"/>
  <c r="AG943" i="44"/>
  <c r="AG942" i="44"/>
  <c r="AG941" i="44"/>
  <c r="AG940" i="44"/>
  <c r="AG939" i="44"/>
  <c r="AG938" i="44"/>
  <c r="AG937" i="44"/>
  <c r="AG936" i="44"/>
  <c r="AG935" i="44"/>
  <c r="AG934" i="44"/>
  <c r="AG933" i="44"/>
  <c r="AG932" i="44"/>
  <c r="AG931" i="44"/>
  <c r="AG930" i="44"/>
  <c r="AG929" i="44"/>
  <c r="AG928" i="44"/>
  <c r="AG927" i="44"/>
  <c r="AG926" i="44"/>
  <c r="AG925" i="44"/>
  <c r="AG924" i="44"/>
  <c r="AG923" i="44"/>
  <c r="AG922" i="44"/>
  <c r="AG921" i="44"/>
  <c r="AG920" i="44"/>
  <c r="AG919" i="44"/>
  <c r="AG918" i="44"/>
  <c r="AG917" i="44"/>
  <c r="AG916" i="44"/>
  <c r="AG915" i="44"/>
  <c r="AG914" i="44"/>
  <c r="AG913" i="44"/>
  <c r="AG912" i="44"/>
  <c r="AG911" i="44"/>
  <c r="AG910" i="44"/>
  <c r="AG909" i="44"/>
  <c r="AG908" i="44"/>
  <c r="AG907" i="44"/>
  <c r="AG906" i="44"/>
  <c r="AG905" i="44"/>
  <c r="AG904" i="44"/>
  <c r="AG903" i="44"/>
  <c r="AG902" i="44"/>
  <c r="AG901" i="44"/>
  <c r="AG900" i="44"/>
  <c r="AG899" i="44"/>
  <c r="AG898" i="44"/>
  <c r="AG897" i="44"/>
  <c r="AG896" i="44"/>
  <c r="AG895" i="44"/>
  <c r="AG894" i="44"/>
  <c r="AG893" i="44"/>
  <c r="AG892" i="44"/>
  <c r="AG891" i="44"/>
  <c r="AG890" i="44"/>
  <c r="AG889" i="44"/>
  <c r="AG888" i="44"/>
  <c r="AG887" i="44"/>
  <c r="AG886" i="44"/>
  <c r="AG885" i="44"/>
  <c r="AG884" i="44"/>
  <c r="AG883" i="44"/>
  <c r="AG882" i="44"/>
  <c r="AG881" i="44"/>
  <c r="AG880" i="44"/>
  <c r="AG879" i="44"/>
  <c r="AG878" i="44"/>
  <c r="AG877" i="44"/>
  <c r="AG876" i="44"/>
  <c r="AG875" i="44"/>
  <c r="AG874" i="44"/>
  <c r="AG873" i="44"/>
  <c r="AG872" i="44"/>
  <c r="AG871" i="44"/>
  <c r="AG870" i="44"/>
  <c r="AG869" i="44"/>
  <c r="AG868" i="44"/>
  <c r="AG867" i="44"/>
  <c r="AG866" i="44"/>
  <c r="AG865" i="44"/>
  <c r="AG864" i="44"/>
  <c r="AG863" i="44"/>
  <c r="AG862" i="44"/>
  <c r="AG861" i="44"/>
  <c r="AG860" i="44"/>
  <c r="AG859" i="44"/>
  <c r="AG858" i="44"/>
  <c r="AG857" i="44"/>
  <c r="AG856" i="44"/>
  <c r="AG855" i="44"/>
  <c r="AG854" i="44"/>
  <c r="AG853" i="44"/>
  <c r="AG852" i="44"/>
  <c r="AG851" i="44"/>
  <c r="AG850" i="44"/>
  <c r="AG849" i="44"/>
  <c r="AG848" i="44"/>
  <c r="AG847" i="44"/>
  <c r="AG846" i="44"/>
  <c r="AG845" i="44"/>
  <c r="AG844" i="44"/>
  <c r="AG843" i="44"/>
  <c r="AG842" i="44"/>
  <c r="AG841" i="44"/>
  <c r="AG840" i="44"/>
  <c r="AG839" i="44"/>
  <c r="AG838" i="44"/>
  <c r="AG837" i="44"/>
  <c r="AG836" i="44"/>
  <c r="AG835" i="44"/>
  <c r="AG834" i="44"/>
  <c r="AG833" i="44"/>
  <c r="AG832" i="44"/>
  <c r="AG831" i="44"/>
  <c r="AG830" i="44"/>
  <c r="AG829" i="44"/>
  <c r="AG828" i="44"/>
  <c r="AG827" i="44"/>
  <c r="AG826" i="44"/>
  <c r="AG825" i="44"/>
  <c r="AG824" i="44"/>
  <c r="AG823" i="44"/>
  <c r="AG822" i="44"/>
  <c r="AG821" i="44"/>
  <c r="AG820" i="44"/>
  <c r="AG819" i="44"/>
  <c r="AG818" i="44"/>
  <c r="AG817" i="44"/>
  <c r="AG816" i="44"/>
  <c r="AG815" i="44"/>
  <c r="AG814" i="44"/>
  <c r="AG813" i="44"/>
  <c r="AG812" i="44"/>
  <c r="AG811" i="44"/>
  <c r="AG810" i="44"/>
  <c r="AG809" i="44"/>
  <c r="AG808" i="44"/>
  <c r="AG807" i="44"/>
  <c r="AG806" i="44"/>
  <c r="AG805" i="44"/>
  <c r="AG804" i="44"/>
  <c r="AG803" i="44"/>
  <c r="AG802" i="44"/>
  <c r="AG801" i="44"/>
  <c r="AG800" i="44"/>
  <c r="AG799" i="44"/>
  <c r="AG798" i="44"/>
  <c r="AG797" i="44"/>
  <c r="AG796" i="44"/>
  <c r="AG795" i="44"/>
  <c r="AG794" i="44"/>
  <c r="AG793" i="44"/>
  <c r="AG792" i="44"/>
  <c r="AG791" i="44"/>
  <c r="AG790" i="44"/>
  <c r="AG789" i="44"/>
  <c r="AG788" i="44"/>
  <c r="AG787" i="44"/>
  <c r="AG786" i="44"/>
  <c r="AG785" i="44"/>
  <c r="AG784" i="44"/>
  <c r="AG783" i="44"/>
  <c r="AG782" i="44"/>
  <c r="AG781" i="44"/>
  <c r="AG780" i="44"/>
  <c r="AG779" i="44"/>
  <c r="AG778" i="44"/>
  <c r="AG777" i="44"/>
  <c r="AG776" i="44"/>
  <c r="AG775" i="44"/>
  <c r="AG774" i="44"/>
  <c r="AG773" i="44"/>
  <c r="AG772" i="44"/>
  <c r="AG771" i="44"/>
  <c r="AG770" i="44"/>
  <c r="AG769" i="44"/>
  <c r="AG768" i="44"/>
  <c r="AG767" i="44"/>
  <c r="AG766" i="44"/>
  <c r="AG765" i="44"/>
  <c r="AG764" i="44"/>
  <c r="AG763" i="44"/>
  <c r="AG762" i="44"/>
  <c r="AG761" i="44"/>
  <c r="AG760" i="44"/>
  <c r="AG759" i="44"/>
  <c r="AG758" i="44"/>
  <c r="AG757" i="44"/>
  <c r="AG756" i="44"/>
  <c r="AG755" i="44"/>
  <c r="AG754" i="44"/>
  <c r="AG753" i="44"/>
  <c r="AG752" i="44"/>
  <c r="AG751" i="44"/>
  <c r="AG750" i="44"/>
  <c r="AG749" i="44"/>
  <c r="AG748" i="44"/>
  <c r="AG747" i="44"/>
  <c r="AG746" i="44"/>
  <c r="AG745" i="44"/>
  <c r="AG744" i="44"/>
  <c r="AG743" i="44"/>
  <c r="AG742" i="44"/>
  <c r="AG741" i="44"/>
  <c r="AG740" i="44"/>
  <c r="AG739" i="44"/>
  <c r="AG738" i="44"/>
  <c r="AG737" i="44"/>
  <c r="AG736" i="44"/>
  <c r="AG735" i="44"/>
  <c r="AG734" i="44"/>
  <c r="AG733" i="44"/>
  <c r="AG732" i="44"/>
  <c r="AG731" i="44"/>
  <c r="AG730" i="44"/>
  <c r="AG729" i="44"/>
  <c r="AG728" i="44"/>
  <c r="AG727" i="44"/>
  <c r="AG726" i="44"/>
  <c r="AG725" i="44"/>
  <c r="AG724" i="44"/>
  <c r="AG723" i="44"/>
  <c r="AG722" i="44"/>
  <c r="AG721" i="44"/>
  <c r="AG720" i="44"/>
  <c r="AG719" i="44"/>
  <c r="AG718" i="44"/>
  <c r="AG717" i="44"/>
  <c r="AG716" i="44"/>
  <c r="AG715" i="44"/>
  <c r="AG714" i="44"/>
  <c r="AG713" i="44"/>
  <c r="AG712" i="44"/>
  <c r="AG711" i="44"/>
  <c r="AG710" i="44"/>
  <c r="AG709" i="44"/>
  <c r="AG708" i="44"/>
  <c r="AG707" i="44"/>
  <c r="AG706" i="44"/>
  <c r="AG705" i="44"/>
  <c r="AG704" i="44"/>
  <c r="AG703" i="44"/>
  <c r="AG702" i="44"/>
  <c r="AG701" i="44"/>
  <c r="AG700" i="44"/>
  <c r="AG699" i="44"/>
  <c r="AG698" i="44"/>
  <c r="AG697" i="44"/>
  <c r="AG696" i="44"/>
  <c r="AG695" i="44"/>
  <c r="AG694" i="44"/>
  <c r="AG693" i="44"/>
  <c r="AG692" i="44"/>
  <c r="AG691" i="44"/>
  <c r="AG690" i="44"/>
  <c r="AG689" i="44"/>
  <c r="AG688" i="44"/>
  <c r="AG687" i="44"/>
  <c r="AG686" i="44"/>
  <c r="AG685" i="44"/>
  <c r="AG684" i="44"/>
  <c r="AG683" i="44"/>
  <c r="AG682" i="44"/>
  <c r="AG681" i="44"/>
  <c r="AG680" i="44"/>
  <c r="AG679" i="44"/>
  <c r="AG678" i="44"/>
  <c r="AG677" i="44"/>
  <c r="AG676" i="44"/>
  <c r="AG675" i="44"/>
  <c r="AG674" i="44"/>
  <c r="AG673" i="44"/>
  <c r="AG672" i="44"/>
  <c r="AG671" i="44"/>
  <c r="AG670" i="44"/>
  <c r="AG669" i="44"/>
  <c r="AG668" i="44"/>
  <c r="AG667" i="44"/>
  <c r="AG666" i="44"/>
  <c r="AG665" i="44"/>
  <c r="AG664" i="44"/>
  <c r="AG663" i="44"/>
  <c r="AG662" i="44"/>
  <c r="AG661" i="44"/>
  <c r="AG660" i="44"/>
  <c r="AG659" i="44"/>
  <c r="AG658" i="44"/>
  <c r="AG657" i="44"/>
  <c r="AG656" i="44"/>
  <c r="AG655" i="44"/>
  <c r="AG654" i="44"/>
  <c r="AG653" i="44"/>
  <c r="AG652" i="44"/>
  <c r="AG651" i="44"/>
  <c r="AG650" i="44"/>
  <c r="AG649" i="44"/>
  <c r="AG648" i="44"/>
  <c r="AG647" i="44"/>
  <c r="AG646" i="44"/>
  <c r="AG645" i="44"/>
  <c r="AG644" i="44"/>
  <c r="AG643" i="44"/>
  <c r="AG642" i="44"/>
  <c r="AG641" i="44"/>
  <c r="AG640" i="44"/>
  <c r="AG639" i="44"/>
  <c r="AG638" i="44"/>
  <c r="AG637" i="44"/>
  <c r="AG636" i="44"/>
  <c r="AG635" i="44"/>
  <c r="AG634" i="44"/>
  <c r="AG633" i="44"/>
  <c r="AG632" i="44"/>
  <c r="AG631" i="44"/>
  <c r="AG630" i="44"/>
  <c r="AG629" i="44"/>
  <c r="AG628" i="44"/>
  <c r="AG627" i="44"/>
  <c r="AG626" i="44"/>
  <c r="AG625" i="44"/>
  <c r="AG624" i="44"/>
  <c r="AG623" i="44"/>
  <c r="AG622" i="44"/>
  <c r="AG621" i="44"/>
  <c r="AG620" i="44"/>
  <c r="AG619" i="44"/>
  <c r="AG618" i="44"/>
  <c r="AG617" i="44"/>
  <c r="AG616" i="44"/>
  <c r="AG615" i="44"/>
  <c r="AG614" i="44"/>
  <c r="AG613" i="44"/>
  <c r="AG612" i="44"/>
  <c r="AG611" i="44"/>
  <c r="AG610" i="44"/>
  <c r="AG609" i="44"/>
  <c r="AG608" i="44"/>
  <c r="AG607" i="44"/>
  <c r="AG606" i="44"/>
  <c r="AG605" i="44"/>
  <c r="AG604" i="44"/>
  <c r="AG603" i="44"/>
  <c r="AG602" i="44"/>
  <c r="AG601" i="44"/>
  <c r="AG600" i="44"/>
  <c r="AG599" i="44"/>
  <c r="AG598" i="44"/>
  <c r="AG597" i="44"/>
  <c r="AG596" i="44"/>
  <c r="AG595" i="44"/>
  <c r="AG594" i="44"/>
  <c r="AG593" i="44"/>
  <c r="AG592" i="44"/>
  <c r="AG591" i="44"/>
  <c r="AG590" i="44"/>
  <c r="AG589" i="44"/>
  <c r="AG588" i="44"/>
  <c r="AG587" i="44"/>
  <c r="AG586" i="44"/>
  <c r="AG585" i="44"/>
  <c r="AG584" i="44"/>
  <c r="AG583" i="44"/>
  <c r="AG582" i="44"/>
  <c r="AG581" i="44"/>
  <c r="AG580" i="44"/>
  <c r="AG579" i="44"/>
  <c r="AG578" i="44"/>
  <c r="AG577" i="44"/>
  <c r="AG576" i="44"/>
  <c r="AG575" i="44"/>
  <c r="AG574" i="44"/>
  <c r="AG573" i="44"/>
  <c r="AG572" i="44"/>
  <c r="AG571" i="44"/>
  <c r="AG570" i="44"/>
  <c r="AG569" i="44"/>
  <c r="AG568" i="44"/>
  <c r="AG567" i="44"/>
  <c r="AG566" i="44"/>
  <c r="AG565" i="44"/>
  <c r="AG564" i="44"/>
  <c r="AG563" i="44"/>
  <c r="AG562" i="44"/>
  <c r="AG561" i="44"/>
  <c r="AG560" i="44"/>
  <c r="AG559" i="44"/>
  <c r="AG558" i="44"/>
  <c r="AG557" i="44"/>
  <c r="AG556" i="44"/>
  <c r="AG555" i="44"/>
  <c r="AG554" i="44"/>
  <c r="AG553" i="44"/>
  <c r="AG552" i="44"/>
  <c r="AG551" i="44"/>
  <c r="AG550" i="44"/>
  <c r="AG549" i="44"/>
  <c r="AG548" i="44"/>
  <c r="AG547" i="44"/>
  <c r="AG546" i="44"/>
  <c r="AG545" i="44"/>
  <c r="AG544" i="44"/>
  <c r="AG543" i="44"/>
  <c r="AG542" i="44"/>
  <c r="AG541" i="44"/>
  <c r="AG540" i="44"/>
  <c r="AG539" i="44"/>
  <c r="AG538" i="44"/>
  <c r="AG537" i="44"/>
  <c r="AG536" i="44"/>
  <c r="AG535" i="44"/>
  <c r="AG534" i="44"/>
  <c r="AG533" i="44"/>
  <c r="AG532" i="44"/>
  <c r="AG531" i="44"/>
  <c r="AG530" i="44"/>
  <c r="AG529" i="44"/>
  <c r="AG528" i="44"/>
  <c r="AG527" i="44"/>
  <c r="AG526" i="44"/>
  <c r="AG525" i="44"/>
  <c r="AG524" i="44"/>
  <c r="AG523" i="44"/>
  <c r="AG522" i="44"/>
  <c r="AG521" i="44"/>
  <c r="AG520" i="44"/>
  <c r="AG519" i="44"/>
  <c r="AG518" i="44"/>
  <c r="AG517" i="44"/>
  <c r="AG516" i="44"/>
  <c r="AG515" i="44"/>
  <c r="AG514" i="44"/>
  <c r="AG513" i="44"/>
  <c r="AG512" i="44"/>
  <c r="AG511" i="44"/>
  <c r="AG510" i="44"/>
  <c r="AG509" i="44"/>
  <c r="AG508" i="44"/>
  <c r="AG507" i="44"/>
  <c r="AG506" i="44"/>
  <c r="AG505" i="44"/>
  <c r="AG504" i="44"/>
  <c r="AG503" i="44"/>
  <c r="AG502" i="44"/>
  <c r="AG501" i="44"/>
  <c r="AG500" i="44"/>
  <c r="AG499" i="44"/>
  <c r="AG498" i="44"/>
  <c r="AG497" i="44"/>
  <c r="AG496" i="44"/>
  <c r="AG495" i="44"/>
  <c r="V495" i="44"/>
  <c r="AG494" i="44"/>
  <c r="V494" i="44"/>
  <c r="AG493" i="44"/>
  <c r="V493" i="44"/>
  <c r="AG492" i="44"/>
  <c r="V492" i="44"/>
  <c r="AG491" i="44"/>
  <c r="V491" i="44"/>
  <c r="AG490" i="44"/>
  <c r="V490" i="44"/>
  <c r="AG489" i="44"/>
  <c r="V489" i="44"/>
  <c r="AG488" i="44"/>
  <c r="V488" i="44"/>
  <c r="AG487" i="44"/>
  <c r="V487" i="44"/>
  <c r="AG486" i="44"/>
  <c r="V486" i="44"/>
  <c r="AG485" i="44"/>
  <c r="AG484" i="44"/>
  <c r="AG483" i="44"/>
  <c r="AG482" i="44"/>
  <c r="AG481" i="44"/>
  <c r="AG480" i="44"/>
  <c r="AG479" i="44"/>
  <c r="AG478" i="44"/>
  <c r="AG477" i="44"/>
  <c r="AG476" i="44"/>
  <c r="AG475" i="44"/>
  <c r="AG474" i="44"/>
  <c r="AG473" i="44"/>
  <c r="AG472" i="44"/>
  <c r="V472" i="44"/>
  <c r="AG471" i="44"/>
  <c r="V471" i="44"/>
  <c r="AG470" i="44"/>
  <c r="V470" i="44"/>
  <c r="AG469" i="44"/>
  <c r="V469" i="44"/>
  <c r="AG468" i="44"/>
  <c r="V468" i="44"/>
  <c r="AG467" i="44"/>
  <c r="V467" i="44"/>
  <c r="AG466" i="44"/>
  <c r="V466" i="44"/>
  <c r="AG465" i="44"/>
  <c r="V465" i="44"/>
  <c r="AG464" i="44"/>
  <c r="V464" i="44"/>
  <c r="AG463" i="44"/>
  <c r="V463" i="44"/>
  <c r="AG462" i="44"/>
  <c r="V462" i="44"/>
  <c r="AG461" i="44"/>
  <c r="V461" i="44"/>
  <c r="AG460" i="44"/>
  <c r="V460" i="44"/>
  <c r="AG459" i="44"/>
  <c r="V459" i="44"/>
  <c r="AG458" i="44"/>
  <c r="V458" i="44"/>
  <c r="AG457" i="44"/>
  <c r="V457" i="44"/>
  <c r="AG456" i="44"/>
  <c r="V456" i="44"/>
  <c r="AG455" i="44"/>
  <c r="V455" i="44"/>
  <c r="AG454" i="44"/>
  <c r="V454" i="44"/>
  <c r="AG453" i="44"/>
  <c r="V453" i="44"/>
  <c r="AG452" i="44"/>
  <c r="V452" i="44"/>
  <c r="AG451" i="44"/>
  <c r="V451" i="44"/>
  <c r="AG450" i="44"/>
  <c r="V450" i="44"/>
  <c r="AG449" i="44"/>
  <c r="V449" i="44"/>
  <c r="AG448" i="44"/>
  <c r="V448" i="44"/>
  <c r="AG447" i="44"/>
  <c r="V447" i="44"/>
  <c r="AG446" i="44"/>
  <c r="V446" i="44"/>
  <c r="AG445" i="44"/>
  <c r="V445" i="44"/>
  <c r="AG444" i="44"/>
  <c r="V444" i="44"/>
  <c r="AG443" i="44"/>
  <c r="V443" i="44"/>
  <c r="AG442" i="44"/>
  <c r="V442" i="44"/>
  <c r="AG441" i="44"/>
  <c r="V441" i="44"/>
  <c r="AG440" i="44"/>
  <c r="V440" i="44"/>
  <c r="AG439" i="44"/>
  <c r="V439" i="44"/>
  <c r="AG438" i="44"/>
  <c r="V438" i="44"/>
  <c r="AG437" i="44"/>
  <c r="V437" i="44"/>
  <c r="AG436" i="44"/>
  <c r="V436" i="44"/>
  <c r="AG435" i="44"/>
  <c r="V435" i="44"/>
  <c r="AG434" i="44"/>
  <c r="V434" i="44"/>
  <c r="AG433" i="44"/>
  <c r="V433" i="44"/>
  <c r="AG432" i="44"/>
  <c r="V432" i="44"/>
  <c r="AG431" i="44"/>
  <c r="V431" i="44"/>
  <c r="AG430" i="44"/>
  <c r="V430" i="44"/>
  <c r="AG429" i="44"/>
  <c r="V429" i="44"/>
  <c r="AG428" i="44"/>
  <c r="V428" i="44"/>
  <c r="AG427" i="44"/>
  <c r="V427" i="44"/>
  <c r="AG426" i="44"/>
  <c r="V426" i="44"/>
  <c r="AG425" i="44"/>
  <c r="V425" i="44"/>
  <c r="AG424" i="44"/>
  <c r="V424" i="44"/>
  <c r="AG423" i="44"/>
  <c r="V423" i="44"/>
  <c r="AG422" i="44"/>
  <c r="V422" i="44"/>
  <c r="AG421" i="44"/>
  <c r="V421" i="44"/>
  <c r="AG420" i="44"/>
  <c r="V420" i="44"/>
  <c r="AG419" i="44"/>
  <c r="V419" i="44"/>
  <c r="AG418" i="44"/>
  <c r="V418" i="44"/>
  <c r="AG417" i="44"/>
  <c r="V417" i="44"/>
  <c r="AG416" i="44"/>
  <c r="V416" i="44"/>
  <c r="AG415" i="44"/>
  <c r="V415" i="44"/>
  <c r="AG414" i="44"/>
  <c r="V414" i="44"/>
  <c r="AG413" i="44"/>
  <c r="V413" i="44"/>
  <c r="AG412" i="44"/>
  <c r="V412" i="44"/>
  <c r="AG411" i="44"/>
  <c r="V411" i="44"/>
  <c r="AG410" i="44"/>
  <c r="V410" i="44"/>
  <c r="AG409" i="44"/>
  <c r="V409" i="44"/>
  <c r="AG408" i="44"/>
  <c r="V408" i="44"/>
  <c r="AG407" i="44"/>
  <c r="V407" i="44"/>
  <c r="AG406" i="44"/>
  <c r="V406" i="44"/>
  <c r="AG405" i="44"/>
  <c r="V405" i="44"/>
  <c r="AG404" i="44"/>
  <c r="V404" i="44"/>
  <c r="AG403" i="44"/>
  <c r="V403" i="44"/>
  <c r="AG402" i="44"/>
  <c r="V402" i="44"/>
  <c r="AG401" i="44"/>
  <c r="V401" i="44"/>
  <c r="AG400" i="44"/>
  <c r="V400" i="44"/>
  <c r="AG399" i="44"/>
  <c r="V399" i="44"/>
  <c r="AG398" i="44"/>
  <c r="V398" i="44"/>
  <c r="AG397" i="44"/>
  <c r="V397" i="44"/>
  <c r="AG396" i="44"/>
  <c r="V396" i="44"/>
  <c r="AG395" i="44"/>
  <c r="V395" i="44"/>
  <c r="AG394" i="44"/>
  <c r="V394" i="44"/>
  <c r="AG393" i="44"/>
  <c r="V393" i="44"/>
  <c r="AG392" i="44"/>
  <c r="V392" i="44"/>
  <c r="AG391" i="44"/>
  <c r="V391" i="44"/>
  <c r="AG390" i="44"/>
  <c r="V390" i="44"/>
  <c r="AG389" i="44"/>
  <c r="V389" i="44"/>
  <c r="AG388" i="44"/>
  <c r="V388" i="44"/>
  <c r="AG387" i="44"/>
  <c r="V387" i="44"/>
  <c r="AG386" i="44"/>
  <c r="V386" i="44"/>
  <c r="AG385" i="44"/>
  <c r="V385" i="44"/>
  <c r="AG384" i="44"/>
  <c r="V384" i="44"/>
  <c r="AG383" i="44"/>
  <c r="V383" i="44"/>
  <c r="AG382" i="44"/>
  <c r="V382" i="44"/>
  <c r="AG381" i="44"/>
  <c r="V381" i="44"/>
  <c r="AG380" i="44"/>
  <c r="V380" i="44"/>
  <c r="AG379" i="44"/>
  <c r="V379" i="44"/>
  <c r="AG378" i="44"/>
  <c r="V378" i="44"/>
  <c r="AG377" i="44"/>
  <c r="V377" i="44"/>
  <c r="AG376" i="44"/>
  <c r="V376" i="44"/>
  <c r="AG375" i="44"/>
  <c r="V375" i="44"/>
  <c r="AG374" i="44"/>
  <c r="V374" i="44"/>
  <c r="AG373" i="44"/>
  <c r="V373" i="44"/>
  <c r="AG372" i="44"/>
  <c r="V372" i="44"/>
  <c r="AG371" i="44"/>
  <c r="V371" i="44"/>
  <c r="AG370" i="44"/>
  <c r="V370" i="44"/>
  <c r="AG369" i="44"/>
  <c r="V369" i="44"/>
  <c r="AG368" i="44"/>
  <c r="V368" i="44"/>
  <c r="AG367" i="44"/>
  <c r="V367" i="44"/>
  <c r="AG366" i="44"/>
  <c r="V366" i="44"/>
  <c r="AG365" i="44"/>
  <c r="V365" i="44"/>
  <c r="AG364" i="44"/>
  <c r="V364" i="44"/>
  <c r="AG363" i="44"/>
  <c r="V363" i="44"/>
  <c r="AG362" i="44"/>
  <c r="V362" i="44"/>
  <c r="AG361" i="44"/>
  <c r="V361" i="44"/>
  <c r="AG360" i="44"/>
  <c r="V360" i="44"/>
  <c r="AG359" i="44"/>
  <c r="V359" i="44"/>
  <c r="AG358" i="44"/>
  <c r="V358" i="44"/>
  <c r="AG357" i="44"/>
  <c r="V357" i="44"/>
  <c r="AG356" i="44"/>
  <c r="V356" i="44"/>
  <c r="AG355" i="44"/>
  <c r="V355" i="44"/>
  <c r="AG354" i="44"/>
  <c r="V354" i="44"/>
  <c r="AG353" i="44"/>
  <c r="V353" i="44"/>
  <c r="AG352" i="44"/>
  <c r="V352" i="44"/>
  <c r="AG351" i="44"/>
  <c r="V351" i="44"/>
  <c r="AG350" i="44"/>
  <c r="V350" i="44"/>
  <c r="AG349" i="44"/>
  <c r="V349" i="44"/>
  <c r="AG348" i="44"/>
  <c r="V348" i="44"/>
  <c r="AG347" i="44"/>
  <c r="V347" i="44"/>
  <c r="AG346" i="44"/>
  <c r="V346" i="44"/>
  <c r="AG345" i="44"/>
  <c r="V345" i="44"/>
  <c r="AG344" i="44"/>
  <c r="V344" i="44"/>
  <c r="AG343" i="44"/>
  <c r="V343" i="44"/>
  <c r="AG342" i="44"/>
  <c r="V342" i="44"/>
  <c r="AG341" i="44"/>
  <c r="V341" i="44"/>
  <c r="AG340" i="44"/>
  <c r="V340" i="44"/>
  <c r="AG339" i="44"/>
  <c r="V339" i="44"/>
  <c r="AG338" i="44"/>
  <c r="V338" i="44"/>
  <c r="AG337" i="44"/>
  <c r="V337" i="44"/>
  <c r="AG336" i="44"/>
  <c r="V336" i="44"/>
  <c r="AG335" i="44"/>
  <c r="V335" i="44"/>
  <c r="AG334" i="44"/>
  <c r="V334" i="44"/>
  <c r="AG333" i="44"/>
  <c r="V333" i="44"/>
  <c r="AG332" i="44"/>
  <c r="V332" i="44"/>
  <c r="AG331" i="44"/>
  <c r="V331" i="44"/>
  <c r="AG330" i="44"/>
  <c r="V330" i="44"/>
  <c r="AG329" i="44"/>
  <c r="V329" i="44"/>
  <c r="AG328" i="44"/>
  <c r="V328" i="44"/>
  <c r="AG327" i="44"/>
  <c r="V327" i="44"/>
  <c r="AG326" i="44"/>
  <c r="V326" i="44"/>
  <c r="AG325" i="44"/>
  <c r="V325" i="44"/>
  <c r="AG324" i="44"/>
  <c r="V324" i="44"/>
  <c r="AG323" i="44"/>
  <c r="V323" i="44"/>
  <c r="AG322" i="44"/>
  <c r="V322" i="44"/>
  <c r="AG321" i="44"/>
  <c r="V321" i="44"/>
  <c r="AG320" i="44"/>
  <c r="V320" i="44"/>
  <c r="AG319" i="44"/>
  <c r="V319" i="44"/>
  <c r="AG318" i="44"/>
  <c r="V318" i="44"/>
  <c r="AG317" i="44"/>
  <c r="V317" i="44"/>
  <c r="AG316" i="44"/>
  <c r="V316" i="44"/>
  <c r="AG315" i="44"/>
  <c r="V315" i="44"/>
  <c r="AG314" i="44"/>
  <c r="V314" i="44"/>
  <c r="AG313" i="44"/>
  <c r="V313" i="44"/>
  <c r="AG312" i="44"/>
  <c r="V312" i="44"/>
  <c r="AG311" i="44"/>
  <c r="V311" i="44"/>
  <c r="AG310" i="44"/>
  <c r="V310" i="44"/>
  <c r="AG309" i="44"/>
  <c r="V309" i="44"/>
  <c r="AG308" i="44"/>
  <c r="V308" i="44"/>
  <c r="AG307" i="44"/>
  <c r="V307" i="44"/>
  <c r="AG306" i="44"/>
  <c r="V306" i="44"/>
  <c r="AG305" i="44"/>
  <c r="V305" i="44"/>
  <c r="AG304" i="44"/>
  <c r="V304" i="44"/>
  <c r="AG303" i="44"/>
  <c r="V303" i="44"/>
  <c r="AG302" i="44"/>
  <c r="V302" i="44"/>
  <c r="AG301" i="44"/>
  <c r="V301" i="44"/>
  <c r="AG300" i="44"/>
  <c r="V300" i="44"/>
  <c r="AG299" i="44"/>
  <c r="V299" i="44"/>
  <c r="AG298" i="44"/>
  <c r="V298" i="44"/>
  <c r="AG297" i="44"/>
  <c r="V297" i="44"/>
  <c r="AG296" i="44"/>
  <c r="V296" i="44"/>
  <c r="AG295" i="44"/>
  <c r="V295" i="44"/>
  <c r="AG294" i="44"/>
  <c r="V294" i="44"/>
  <c r="AG293" i="44"/>
  <c r="V293" i="44"/>
  <c r="AG292" i="44"/>
  <c r="V292" i="44"/>
  <c r="AG291" i="44"/>
  <c r="V291" i="44"/>
  <c r="AG290" i="44"/>
  <c r="V290" i="44"/>
  <c r="AG289" i="44"/>
  <c r="V289" i="44"/>
  <c r="AG288" i="44"/>
  <c r="V288" i="44"/>
  <c r="AG287" i="44"/>
  <c r="V287" i="44"/>
  <c r="AG286" i="44"/>
  <c r="V286" i="44"/>
  <c r="AG285" i="44"/>
  <c r="V285" i="44"/>
  <c r="AG284" i="44"/>
  <c r="V284" i="44"/>
  <c r="AG283" i="44"/>
  <c r="V283" i="44"/>
  <c r="AG282" i="44"/>
  <c r="V282" i="44"/>
  <c r="AG281" i="44"/>
  <c r="V281" i="44"/>
  <c r="AG280" i="44"/>
  <c r="V280" i="44"/>
  <c r="AG279" i="44"/>
  <c r="V279" i="44"/>
  <c r="AG278" i="44"/>
  <c r="V278" i="44"/>
  <c r="AG277" i="44"/>
  <c r="V277" i="44"/>
  <c r="AG276" i="44"/>
  <c r="V276" i="44"/>
  <c r="AG275" i="44"/>
  <c r="V275" i="44"/>
  <c r="AG274" i="44"/>
  <c r="V274" i="44"/>
  <c r="AG273" i="44"/>
  <c r="V273" i="44"/>
  <c r="AG272" i="44"/>
  <c r="V272" i="44"/>
  <c r="AG271" i="44"/>
  <c r="V271" i="44"/>
  <c r="AG270" i="44"/>
  <c r="V270" i="44"/>
  <c r="AG269" i="44"/>
  <c r="V269" i="44"/>
  <c r="AG268" i="44"/>
  <c r="V268" i="44"/>
  <c r="AG267" i="44"/>
  <c r="V267" i="44"/>
  <c r="AG266" i="44"/>
  <c r="V266" i="44"/>
  <c r="AG265" i="44"/>
  <c r="V265" i="44"/>
  <c r="AG264" i="44"/>
  <c r="V264" i="44"/>
  <c r="AG263" i="44"/>
  <c r="V263" i="44"/>
  <c r="AG262" i="44"/>
  <c r="V262" i="44"/>
  <c r="AG261" i="44"/>
  <c r="V261" i="44"/>
  <c r="AG260" i="44"/>
  <c r="AG259" i="44"/>
  <c r="V259" i="44"/>
  <c r="AG258" i="44"/>
  <c r="V258" i="44"/>
  <c r="AG257" i="44"/>
  <c r="V257" i="44"/>
  <c r="AG256" i="44"/>
  <c r="V256" i="44"/>
  <c r="AG255" i="44"/>
  <c r="V255" i="44"/>
  <c r="AG254" i="44"/>
  <c r="V254" i="44"/>
  <c r="AG253" i="44"/>
  <c r="V253" i="44"/>
  <c r="AG252" i="44"/>
  <c r="V252" i="44"/>
  <c r="AG251" i="44"/>
  <c r="V251" i="44"/>
  <c r="AG250" i="44"/>
  <c r="V250" i="44"/>
  <c r="AG249" i="44"/>
  <c r="V249" i="44"/>
  <c r="AG248" i="44"/>
  <c r="V248" i="44"/>
  <c r="AG247" i="44"/>
  <c r="V247" i="44"/>
  <c r="AG246" i="44"/>
  <c r="V246" i="44"/>
  <c r="AG245" i="44"/>
  <c r="V245" i="44"/>
  <c r="AG244" i="44"/>
  <c r="V244" i="44"/>
  <c r="AG243" i="44"/>
  <c r="V243" i="44"/>
  <c r="AG242" i="44"/>
  <c r="V242" i="44"/>
  <c r="AG241" i="44"/>
  <c r="V241" i="44"/>
  <c r="AG240" i="44"/>
  <c r="V240" i="44"/>
  <c r="AG239" i="44"/>
  <c r="V239" i="44"/>
  <c r="AG238" i="44"/>
  <c r="V238" i="44"/>
  <c r="AG237" i="44"/>
  <c r="V237" i="44"/>
  <c r="AG236" i="44"/>
  <c r="V236" i="44"/>
  <c r="AG235" i="44"/>
  <c r="V235" i="44"/>
  <c r="AG234" i="44"/>
  <c r="V234" i="44"/>
  <c r="AG233" i="44"/>
  <c r="V233" i="44"/>
  <c r="AG232" i="44"/>
  <c r="V232" i="44"/>
  <c r="AG231" i="44"/>
  <c r="V231" i="44"/>
  <c r="AG230" i="44"/>
  <c r="V230" i="44"/>
  <c r="AG229" i="44"/>
  <c r="V229" i="44"/>
  <c r="AG228" i="44"/>
  <c r="V228" i="44"/>
  <c r="AG227" i="44"/>
  <c r="V227" i="44"/>
  <c r="AG226" i="44"/>
  <c r="V226" i="44"/>
  <c r="AG225" i="44"/>
  <c r="V225" i="44"/>
  <c r="AG224" i="44"/>
  <c r="V224" i="44"/>
  <c r="AG223" i="44"/>
  <c r="V223" i="44"/>
  <c r="AG222" i="44"/>
  <c r="V222" i="44"/>
  <c r="AG221" i="44"/>
  <c r="V221" i="44"/>
  <c r="AG220" i="44"/>
  <c r="V220" i="44"/>
  <c r="AG219" i="44"/>
  <c r="V219" i="44"/>
  <c r="AG218" i="44"/>
  <c r="V218" i="44"/>
  <c r="AG217" i="44"/>
  <c r="V217" i="44"/>
  <c r="AG216" i="44"/>
  <c r="V216" i="44"/>
  <c r="AG215" i="44"/>
  <c r="V215" i="44"/>
  <c r="AG214" i="44"/>
  <c r="V214" i="44"/>
  <c r="AG213" i="44"/>
  <c r="V213" i="44"/>
  <c r="AG212" i="44"/>
  <c r="V212" i="44"/>
  <c r="AG211" i="44"/>
  <c r="V211" i="44"/>
  <c r="AG210" i="44"/>
  <c r="V210" i="44"/>
  <c r="AG209" i="44"/>
  <c r="V209" i="44"/>
  <c r="AG208" i="44"/>
  <c r="V208" i="44"/>
  <c r="AG207" i="44"/>
  <c r="V207" i="44"/>
  <c r="AG206" i="44"/>
  <c r="V206" i="44"/>
  <c r="AG205" i="44"/>
  <c r="V205" i="44"/>
  <c r="AG204" i="44"/>
  <c r="V204" i="44"/>
  <c r="AG203" i="44"/>
  <c r="V203" i="44"/>
  <c r="AG202" i="44"/>
  <c r="V202" i="44"/>
  <c r="AG201" i="44"/>
  <c r="V201" i="44"/>
  <c r="AG200" i="44"/>
  <c r="V200" i="44"/>
  <c r="AG199" i="44"/>
  <c r="V199" i="44"/>
  <c r="AG198" i="44"/>
  <c r="V198" i="44"/>
  <c r="AG197" i="44"/>
  <c r="V197" i="44"/>
  <c r="AG196" i="44"/>
  <c r="V196" i="44"/>
  <c r="AG195" i="44"/>
  <c r="V195" i="44"/>
  <c r="AG194" i="44"/>
  <c r="V194" i="44"/>
  <c r="AG193" i="44"/>
  <c r="V193" i="44"/>
  <c r="AG192" i="44"/>
  <c r="V192" i="44"/>
  <c r="AG191" i="44"/>
  <c r="V191" i="44"/>
  <c r="AG190" i="44"/>
  <c r="V190" i="44"/>
  <c r="AG189" i="44"/>
  <c r="V189" i="44"/>
  <c r="AG188" i="44"/>
  <c r="V188" i="44"/>
  <c r="AG187" i="44"/>
  <c r="V187" i="44"/>
  <c r="AG186" i="44"/>
  <c r="V186" i="44"/>
  <c r="AG185" i="44"/>
  <c r="V185" i="44"/>
  <c r="AG184" i="44"/>
  <c r="V184" i="44"/>
  <c r="AG183" i="44"/>
  <c r="V183" i="44"/>
  <c r="AG182" i="44"/>
  <c r="V182" i="44"/>
  <c r="AG181" i="44"/>
  <c r="V181" i="44"/>
  <c r="AG180" i="44"/>
  <c r="V180" i="44"/>
  <c r="AG179" i="44"/>
  <c r="V179" i="44"/>
  <c r="AG178" i="44"/>
  <c r="V178" i="44"/>
  <c r="AG177" i="44"/>
  <c r="V177" i="44"/>
  <c r="AG176" i="44"/>
  <c r="V176" i="44"/>
  <c r="AG175" i="44"/>
  <c r="V175" i="44"/>
  <c r="AG174" i="44"/>
  <c r="V174" i="44"/>
  <c r="AG173" i="44"/>
  <c r="V173" i="44"/>
  <c r="AG172" i="44"/>
  <c r="V172" i="44"/>
  <c r="AG171" i="44"/>
  <c r="V171" i="44"/>
  <c r="AG170" i="44"/>
  <c r="V170" i="44"/>
  <c r="AG169" i="44"/>
  <c r="V169" i="44"/>
  <c r="AG168" i="44"/>
  <c r="V168" i="44"/>
  <c r="AG167" i="44"/>
  <c r="V167" i="44"/>
  <c r="AG166" i="44"/>
  <c r="V166" i="44"/>
  <c r="AG165" i="44"/>
  <c r="V165" i="44"/>
  <c r="AG164" i="44"/>
  <c r="V164" i="44"/>
  <c r="AG163" i="44"/>
  <c r="V163" i="44"/>
  <c r="AG162" i="44"/>
  <c r="V162" i="44"/>
  <c r="AG161" i="44"/>
  <c r="V161" i="44"/>
  <c r="AG160" i="44"/>
  <c r="V160" i="44"/>
  <c r="AG159" i="44"/>
  <c r="V159" i="44"/>
  <c r="AG158" i="44"/>
  <c r="V158" i="44"/>
  <c r="AG157" i="44"/>
  <c r="V157" i="44"/>
  <c r="AG156" i="44"/>
  <c r="V156" i="44"/>
  <c r="AG155" i="44"/>
  <c r="V155" i="44"/>
  <c r="AG154" i="44"/>
  <c r="V154" i="44"/>
  <c r="AG153" i="44"/>
  <c r="V153" i="44"/>
  <c r="AG152" i="44"/>
  <c r="V152" i="44"/>
  <c r="AG151" i="44"/>
  <c r="V151" i="44"/>
  <c r="AG150" i="44"/>
  <c r="V150" i="44"/>
  <c r="AG149" i="44"/>
  <c r="V149" i="44"/>
  <c r="AG148" i="44"/>
  <c r="V148" i="44"/>
  <c r="AG147" i="44"/>
  <c r="V147" i="44"/>
  <c r="AG146" i="44"/>
  <c r="V146" i="44"/>
  <c r="AG145" i="44"/>
  <c r="V145" i="44"/>
  <c r="AG144" i="44"/>
  <c r="V144" i="44"/>
  <c r="AG143" i="44"/>
  <c r="V143" i="44"/>
  <c r="AG142" i="44"/>
  <c r="V142" i="44"/>
  <c r="AG141" i="44"/>
  <c r="V141" i="44"/>
  <c r="AG140" i="44"/>
  <c r="V140" i="44"/>
  <c r="AG139" i="44"/>
  <c r="V139" i="44"/>
  <c r="AG138" i="44"/>
  <c r="V138" i="44"/>
  <c r="AG137" i="44"/>
  <c r="V137" i="44"/>
  <c r="AG136" i="44"/>
  <c r="V136" i="44"/>
  <c r="AG135" i="44"/>
  <c r="V135" i="44"/>
  <c r="AG134" i="44"/>
  <c r="V134" i="44"/>
  <c r="AG133" i="44"/>
  <c r="V133" i="44"/>
  <c r="AG132" i="44"/>
  <c r="V132" i="44"/>
  <c r="AG131" i="44"/>
  <c r="V131" i="44"/>
  <c r="AG130" i="44"/>
  <c r="V130" i="44"/>
  <c r="AG129" i="44"/>
  <c r="V129" i="44"/>
  <c r="AG128" i="44"/>
  <c r="V128" i="44"/>
  <c r="AG127" i="44"/>
  <c r="V127" i="44"/>
  <c r="AG126" i="44"/>
  <c r="V126" i="44"/>
  <c r="AG125" i="44"/>
  <c r="V125" i="44"/>
  <c r="AG124" i="44"/>
  <c r="V124" i="44"/>
  <c r="AG123" i="44"/>
  <c r="V123" i="44"/>
  <c r="AG122" i="44"/>
  <c r="V122" i="44"/>
  <c r="AG121" i="44"/>
  <c r="V121" i="44"/>
  <c r="AG120" i="44"/>
  <c r="V120" i="44"/>
  <c r="AG119" i="44"/>
  <c r="V119" i="44"/>
  <c r="AG118" i="44"/>
  <c r="V118" i="44"/>
  <c r="AG117" i="44"/>
  <c r="V117" i="44"/>
  <c r="AG116" i="44"/>
  <c r="V116" i="44"/>
  <c r="AG115" i="44"/>
  <c r="V115" i="44"/>
  <c r="AG114" i="44"/>
  <c r="V114" i="44"/>
  <c r="AG113" i="44"/>
  <c r="V113" i="44"/>
  <c r="AG112" i="44"/>
  <c r="V112" i="44"/>
  <c r="AG111" i="44"/>
  <c r="V111" i="44"/>
  <c r="AG110" i="44"/>
  <c r="V110" i="44"/>
  <c r="AG109" i="44"/>
  <c r="V109" i="44"/>
  <c r="AG108" i="44"/>
  <c r="V108" i="44"/>
  <c r="AG107" i="44"/>
  <c r="V107" i="44"/>
  <c r="AG106" i="44"/>
  <c r="V106" i="44"/>
  <c r="AG105" i="44"/>
  <c r="V105" i="44"/>
  <c r="AG104" i="44"/>
  <c r="V104" i="44"/>
  <c r="AG103" i="44"/>
  <c r="V103" i="44"/>
  <c r="AG102" i="44"/>
  <c r="V102" i="44"/>
  <c r="AG101" i="44"/>
  <c r="V101" i="44"/>
  <c r="AG100" i="44"/>
  <c r="V100" i="44"/>
  <c r="AG99" i="44"/>
  <c r="V99" i="44"/>
  <c r="AG98" i="44"/>
  <c r="V98" i="44"/>
  <c r="AG97" i="44"/>
  <c r="V97" i="44"/>
  <c r="AG96" i="44"/>
  <c r="V96" i="44"/>
  <c r="AG95" i="44"/>
  <c r="V95" i="44"/>
  <c r="AG94" i="44"/>
  <c r="V94" i="44"/>
  <c r="AG93" i="44"/>
  <c r="V93" i="44"/>
  <c r="AG92" i="44"/>
  <c r="V92" i="44"/>
  <c r="AG91" i="44"/>
  <c r="V91" i="44"/>
  <c r="AG90" i="44"/>
  <c r="V90" i="44"/>
  <c r="AG89" i="44"/>
  <c r="V89" i="44"/>
  <c r="AG88" i="44"/>
  <c r="V88" i="44"/>
  <c r="AG87" i="44"/>
  <c r="V87" i="44"/>
  <c r="AG86" i="44"/>
  <c r="V86" i="44"/>
  <c r="AG85" i="44"/>
  <c r="V85" i="44"/>
  <c r="AG84" i="44"/>
  <c r="V84" i="44"/>
  <c r="AG83" i="44"/>
  <c r="V83" i="44"/>
  <c r="AG82" i="44"/>
  <c r="V82" i="44"/>
  <c r="AG81" i="44"/>
  <c r="V81" i="44"/>
  <c r="AG80" i="44"/>
  <c r="V80" i="44"/>
  <c r="AG79" i="44"/>
  <c r="V79" i="44"/>
  <c r="AG78" i="44"/>
  <c r="V78" i="44"/>
  <c r="AG77" i="44"/>
  <c r="V77" i="44"/>
  <c r="AG76" i="44"/>
  <c r="V76" i="44"/>
  <c r="AG75" i="44"/>
  <c r="V75" i="44"/>
  <c r="AG74" i="44"/>
  <c r="V74" i="44"/>
  <c r="AG73" i="44"/>
  <c r="V73" i="44"/>
  <c r="AG72" i="44"/>
  <c r="V72" i="44"/>
  <c r="AG71" i="44"/>
  <c r="V71" i="44"/>
  <c r="AG70" i="44"/>
  <c r="V70" i="44"/>
  <c r="AG69" i="44"/>
  <c r="V69" i="44"/>
  <c r="AG68" i="44"/>
  <c r="V68" i="44"/>
  <c r="AG67" i="44"/>
  <c r="V67" i="44"/>
  <c r="AG66" i="44"/>
  <c r="V66" i="44"/>
  <c r="AG65" i="44"/>
  <c r="V65" i="44"/>
  <c r="AG64" i="44"/>
  <c r="V64" i="44"/>
  <c r="AG63" i="44"/>
  <c r="V63" i="44"/>
  <c r="AG62" i="44"/>
  <c r="V62" i="44"/>
  <c r="AG61" i="44"/>
  <c r="V61" i="44"/>
  <c r="AG60" i="44"/>
  <c r="V60" i="44"/>
  <c r="AG59" i="44"/>
  <c r="V59" i="44"/>
  <c r="AG58" i="44"/>
  <c r="V58" i="44"/>
  <c r="AG57" i="44"/>
  <c r="V57" i="44"/>
  <c r="AG56" i="44"/>
  <c r="V56" i="44"/>
  <c r="AG55" i="44"/>
  <c r="V55" i="44"/>
  <c r="AG54" i="44"/>
  <c r="V54" i="44"/>
  <c r="AG53" i="44"/>
  <c r="V53" i="44"/>
  <c r="AG52" i="44"/>
  <c r="V52" i="44"/>
  <c r="AG51" i="44"/>
  <c r="V51" i="44"/>
  <c r="AG50" i="44"/>
  <c r="V50" i="44"/>
  <c r="AG49" i="44"/>
  <c r="V49" i="44"/>
  <c r="AG48" i="44"/>
  <c r="V48" i="44"/>
  <c r="AG47" i="44"/>
  <c r="V47" i="44"/>
  <c r="AG46" i="44"/>
  <c r="V46" i="44"/>
  <c r="AG45" i="44"/>
  <c r="V45" i="44"/>
  <c r="AG44" i="44"/>
  <c r="V44" i="44"/>
  <c r="AG43" i="44"/>
  <c r="V43" i="44"/>
  <c r="AG42" i="44"/>
  <c r="V42" i="44"/>
  <c r="AG41" i="44"/>
  <c r="V41" i="44"/>
  <c r="AG40" i="44"/>
  <c r="V40" i="44"/>
  <c r="AG39" i="44"/>
  <c r="V39" i="44"/>
  <c r="AG38" i="44"/>
  <c r="V38" i="44"/>
  <c r="AG37" i="44"/>
  <c r="V37" i="44"/>
  <c r="AG36" i="44"/>
  <c r="V36" i="44"/>
  <c r="AG35" i="44"/>
  <c r="V35" i="44"/>
  <c r="AG34" i="44"/>
  <c r="V34" i="44"/>
  <c r="AG33" i="44"/>
  <c r="V33" i="44"/>
  <c r="AG32" i="44"/>
  <c r="V32" i="44"/>
  <c r="AG31" i="44"/>
  <c r="V31" i="44"/>
  <c r="AG30" i="44"/>
  <c r="V30" i="44"/>
  <c r="AG29" i="44"/>
  <c r="V29" i="44"/>
  <c r="AG28" i="44"/>
  <c r="V28" i="44"/>
  <c r="AG27" i="44"/>
  <c r="V27" i="44"/>
  <c r="AG26" i="44"/>
  <c r="V26" i="44"/>
  <c r="AG25" i="44"/>
  <c r="V25" i="44"/>
  <c r="AG24" i="44"/>
  <c r="V24" i="44"/>
  <c r="AG23" i="44"/>
  <c r="V23" i="44"/>
  <c r="AG22" i="44"/>
  <c r="V22" i="44"/>
  <c r="AG21" i="44"/>
  <c r="V21" i="44"/>
  <c r="AG20" i="44"/>
  <c r="V20" i="44"/>
  <c r="AG19" i="44"/>
  <c r="V19" i="44"/>
  <c r="AG18" i="44"/>
  <c r="V18" i="44"/>
  <c r="AG17" i="44"/>
  <c r="V17" i="44"/>
  <c r="AG16" i="44"/>
  <c r="V16" i="44"/>
  <c r="AG15" i="44"/>
  <c r="V15" i="44"/>
  <c r="AG14" i="44"/>
  <c r="V14" i="44"/>
  <c r="AG13" i="44"/>
  <c r="V13" i="44"/>
  <c r="AG12" i="44"/>
  <c r="V12" i="44"/>
  <c r="AG11" i="44"/>
  <c r="V11" i="44"/>
  <c r="AG10" i="44"/>
  <c r="V10" i="44"/>
  <c r="AG9" i="44"/>
  <c r="V9" i="44"/>
  <c r="AG8" i="44"/>
  <c r="V8" i="44"/>
  <c r="AG7" i="44"/>
  <c r="V7" i="44"/>
  <c r="AG6" i="44"/>
  <c r="V6" i="44"/>
  <c r="AG5" i="44"/>
  <c r="V5" i="44"/>
  <c r="AG4" i="44"/>
  <c r="V4" i="44"/>
  <c r="AG3" i="44"/>
  <c r="V3" i="44"/>
  <c r="AG2" i="44"/>
  <c r="V2" i="44"/>
  <c r="B1147" i="43"/>
  <c r="B1148" i="43" s="1"/>
  <c r="B1149" i="43" s="1"/>
  <c r="B1150" i="43" s="1"/>
  <c r="B1127" i="43"/>
  <c r="B1128" i="43" s="1"/>
  <c r="B1129" i="43" s="1"/>
  <c r="B1130" i="43" s="1"/>
  <c r="Q938" i="43"/>
  <c r="K357" i="43"/>
  <c r="N132" i="43"/>
  <c r="EY1654" i="43"/>
  <c r="EY1655" i="43" s="1"/>
  <c r="EX1654" i="43"/>
  <c r="EX1655" i="43" s="1"/>
  <c r="EW1654" i="43"/>
  <c r="EW1655" i="43" s="1"/>
</calcChain>
</file>

<file path=xl/comments1.xml><?xml version="1.0" encoding="utf-8"?>
<comments xmlns="http://schemas.openxmlformats.org/spreadsheetml/2006/main">
  <authors>
    <author>Lee Wyatt</author>
  </authors>
  <commentList>
    <comment ref="AE1393" authorId="0">
      <text>
        <r>
          <rPr>
            <b/>
            <sz val="9"/>
            <color indexed="81"/>
            <rFont val="Tahoma"/>
            <family val="2"/>
          </rPr>
          <t>Lee Wyatt:</t>
        </r>
        <r>
          <rPr>
            <sz val="9"/>
            <color indexed="81"/>
            <rFont val="Tahoma"/>
            <family val="2"/>
          </rPr>
          <t xml:space="preserve">
River flow - i.e. discharge channel breached</t>
        </r>
      </text>
    </comment>
  </commentList>
</comments>
</file>

<file path=xl/comments2.xml><?xml version="1.0" encoding="utf-8"?>
<comments xmlns="http://schemas.openxmlformats.org/spreadsheetml/2006/main">
  <authors>
    <author>Ian Watson</author>
  </authors>
  <commentList>
    <comment ref="K1" authorId="0">
      <text>
        <r>
          <rPr>
            <b/>
            <sz val="9"/>
            <color indexed="81"/>
            <rFont val="Tahoma"/>
            <family val="2"/>
          </rPr>
          <t xml:space="preserve">Ian Watson: conditional formatting used to show 2 tired consent at 10 and 20 mg/l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<sst xmlns="http://schemas.openxmlformats.org/spreadsheetml/2006/main" count="630" uniqueCount="227">
  <si>
    <t>Date</t>
  </si>
  <si>
    <t>Seton House Rain Gauge (mm/day)</t>
  </si>
  <si>
    <t>Seton House Rain Gauge (mm/30day)</t>
  </si>
  <si>
    <t>Pond Level</t>
  </si>
  <si>
    <t>Frances</t>
  </si>
  <si>
    <t>Michael</t>
  </si>
  <si>
    <t>Cameron</t>
  </si>
  <si>
    <t>Lochhead</t>
  </si>
  <si>
    <t>Randolph</t>
  </si>
  <si>
    <t>Muiredge</t>
  </si>
  <si>
    <t>Muirespot</t>
  </si>
  <si>
    <t>Dalginch</t>
  </si>
  <si>
    <t>Balgreggie</t>
  </si>
  <si>
    <t>Leven 4 BH</t>
  </si>
  <si>
    <t>Date-Time</t>
  </si>
  <si>
    <t>Leven 1/2</t>
  </si>
  <si>
    <t>Middlefield BH</t>
  </si>
  <si>
    <t>Muiredge Barncraig</t>
  </si>
  <si>
    <t>Buckhaven BH</t>
  </si>
  <si>
    <t>Polkemmet</t>
  </si>
  <si>
    <t>Mosside</t>
  </si>
  <si>
    <t>Whitrigg</t>
  </si>
  <si>
    <t>Riddochill</t>
  </si>
  <si>
    <t>Piper Pool</t>
  </si>
  <si>
    <t>Longannet</t>
  </si>
  <si>
    <t>Monktonhall</t>
  </si>
  <si>
    <t>Gilmerton</t>
  </si>
  <si>
    <t>Newcraighall</t>
  </si>
  <si>
    <t>Dalkeith</t>
  </si>
  <si>
    <t>Niddrie Wisp BH</t>
  </si>
  <si>
    <t>Fordell No5 Shaft</t>
  </si>
  <si>
    <t>Fordell No12 Haugh</t>
  </si>
  <si>
    <t>Fordell Vengeance</t>
  </si>
  <si>
    <t>Fordell No3 Shaft</t>
  </si>
  <si>
    <t>Bilston Glen</t>
  </si>
  <si>
    <t>Seton Splint BH</t>
  </si>
  <si>
    <t>Seton Great Seam BH</t>
  </si>
  <si>
    <t>Bankton Adit BH</t>
  </si>
  <si>
    <t>Riggonhead</t>
  </si>
  <si>
    <t>Prestonpans Diamond BH</t>
  </si>
  <si>
    <t>Glencairn Diamond BH</t>
  </si>
  <si>
    <t>BH5 - Scada</t>
  </si>
  <si>
    <t>Blindwells BH5A</t>
  </si>
  <si>
    <t>BH5A - Scada</t>
  </si>
  <si>
    <t>Muirpark 4 Ft BH</t>
  </si>
  <si>
    <t>Rigside BH</t>
  </si>
  <si>
    <t>Barony</t>
  </si>
  <si>
    <t>Rosewell-Whitehill BH</t>
  </si>
  <si>
    <t>Joppa Park</t>
  </si>
  <si>
    <t>Tennis Club</t>
  </si>
  <si>
    <t>Joppa Park BH</t>
  </si>
  <si>
    <t>Ormelie BH</t>
  </si>
  <si>
    <t>Dalkeith St BH</t>
  </si>
  <si>
    <t>Police Box BH</t>
  </si>
  <si>
    <t>Tennis Club BH</t>
  </si>
  <si>
    <t>Day Level WL</t>
  </si>
  <si>
    <t>Mid Morton Street</t>
  </si>
  <si>
    <t>Morton Street BH</t>
  </si>
  <si>
    <t>Key Store BH</t>
  </si>
  <si>
    <t>Ormelie BH QA</t>
  </si>
  <si>
    <t>Dalkeith Street BH QA</t>
  </si>
  <si>
    <t>Police Box BH QA</t>
  </si>
  <si>
    <t>Woodside Terrace BH</t>
  </si>
  <si>
    <t>Tennis Club BH QA</t>
  </si>
  <si>
    <t>North Esk (Elginhaugh Day Level Shaft)</t>
  </si>
  <si>
    <t>Crossgates Chant Shaft</t>
  </si>
  <si>
    <t>Bankhead (Kirkconnel)</t>
  </si>
  <si>
    <t>Kello (Kirkconnel)</t>
  </si>
  <si>
    <t>BH5</t>
  </si>
  <si>
    <t>BH5A</t>
  </si>
  <si>
    <t>BH28R</t>
  </si>
  <si>
    <t>Baldridge Wester Shaft</t>
  </si>
  <si>
    <t>Knockhouse Hopper</t>
  </si>
  <si>
    <t>Success Shaft</t>
  </si>
  <si>
    <t>Plantation Shaft</t>
  </si>
  <si>
    <t>Day Level</t>
  </si>
  <si>
    <t>Minto</t>
  </si>
  <si>
    <t>Elginhaugh Manual Flow</t>
  </si>
  <si>
    <t>Elginhaugh Logger Flow</t>
  </si>
  <si>
    <t>Kames</t>
  </si>
  <si>
    <t>Kames Logger Flow</t>
  </si>
  <si>
    <t>Pitfirrane 900mm Pipe</t>
  </si>
  <si>
    <t>Pitfirrane 450mm Pipe</t>
  </si>
  <si>
    <t>Pitfirrane Total Flow</t>
  </si>
  <si>
    <t>Pitfirrane Flow</t>
  </si>
  <si>
    <t>Wilsontown (Mousewater)</t>
  </si>
  <si>
    <t>Fordell Day Level Low Discharge</t>
  </si>
  <si>
    <t>Fordell Upper Discharge</t>
  </si>
  <si>
    <t>Fordell Total Flow</t>
  </si>
  <si>
    <t>Pool Farm Flow</t>
  </si>
  <si>
    <t>Lathallan Discharge Flow</t>
  </si>
  <si>
    <t>Mains of Blairingone Flow</t>
  </si>
  <si>
    <t>Cuthill Weir Flow</t>
  </si>
  <si>
    <t>Joppa Flow (Manual)</t>
  </si>
  <si>
    <t>Joppa Logger Flow</t>
  </si>
  <si>
    <t>Dalquharran Flow</t>
  </si>
  <si>
    <t>Kinglassie Flow (logger)</t>
  </si>
  <si>
    <t>Kinglassie (Manual)</t>
  </si>
  <si>
    <t>Edited Flow (+25mm)</t>
  </si>
  <si>
    <t>Wallyford BH Flow</t>
  </si>
  <si>
    <t>Blindwells Weir Flow (Logger)</t>
  </si>
  <si>
    <t>Blindwells (Manunal Flow)</t>
  </si>
  <si>
    <t>Blindwells Flow (Scada)</t>
  </si>
  <si>
    <t>D-T</t>
  </si>
  <si>
    <t>Frances Abstraction</t>
  </si>
  <si>
    <t>Polkemmet Abstraction</t>
  </si>
  <si>
    <t>Monktonhall Abstraction</t>
  </si>
  <si>
    <t>Glencairn Abstraction</t>
  </si>
  <si>
    <t>Hours per Day</t>
  </si>
  <si>
    <t>Wallyford Lab Total Iron</t>
  </si>
  <si>
    <t>Wallyford Onsite Total Iron</t>
  </si>
  <si>
    <t>Ravenshaugh Burn Total Iron</t>
  </si>
  <si>
    <t>Frances Raw</t>
  </si>
  <si>
    <t>Frances Treated</t>
  </si>
  <si>
    <t>Frances Raw On Site</t>
  </si>
  <si>
    <t>Frances Treated On Site</t>
  </si>
  <si>
    <t>Polkemmet Total Iron</t>
  </si>
  <si>
    <t>Polkemmet Treated</t>
  </si>
  <si>
    <t>Monktonhall Raw</t>
  </si>
  <si>
    <t>Monktonhall Treated</t>
  </si>
  <si>
    <t>Blindwells Raw Iron</t>
  </si>
  <si>
    <t>Blindwells Treated Iron</t>
  </si>
  <si>
    <t>Seton Sands</t>
  </si>
  <si>
    <t>Cuthill Breich Raw</t>
  </si>
  <si>
    <t>Cuthill Breich Treated</t>
  </si>
  <si>
    <t>Pool Farm Raw</t>
  </si>
  <si>
    <t>Pool Farm Treated</t>
  </si>
  <si>
    <t>Blairingone Drift Raw</t>
  </si>
  <si>
    <t>Blairingone Drift Treated</t>
  </si>
  <si>
    <t>Minto Raw</t>
  </si>
  <si>
    <t>Minto Treated</t>
  </si>
  <si>
    <t>Kames Raw</t>
  </si>
  <si>
    <t>Kames Treated</t>
  </si>
  <si>
    <t>Wilsontown (Mousewater) Raw</t>
  </si>
  <si>
    <t>Wilsontown (Mousewater) Treated</t>
  </si>
  <si>
    <t>Fordell Day Level Iron</t>
  </si>
  <si>
    <t>Fordell Upper Discharge Iron</t>
  </si>
  <si>
    <t>Pitfirrane Raw</t>
  </si>
  <si>
    <t>Pitfirrane RB1 Out</t>
  </si>
  <si>
    <t>Pitfirrane RB2 Out</t>
  </si>
  <si>
    <t>Pitfirrane CD</t>
  </si>
  <si>
    <t>Date of Test</t>
  </si>
  <si>
    <t>Lathallan Raw Iron</t>
  </si>
  <si>
    <t>Lathallan Treated Iron</t>
  </si>
  <si>
    <t>Joppa Total Iron</t>
  </si>
  <si>
    <t>Longannet Total Iron</t>
  </si>
  <si>
    <t>Dalquharran Raw Iron</t>
  </si>
  <si>
    <t>Elginhaugh Total Iron</t>
  </si>
  <si>
    <t>Kinglassie Raw Iron</t>
  </si>
  <si>
    <t>Niddrie BH</t>
  </si>
  <si>
    <t>Date of test</t>
  </si>
  <si>
    <t>DissIron</t>
  </si>
  <si>
    <t>Ferrous Iron</t>
  </si>
  <si>
    <t>pH</t>
  </si>
  <si>
    <t>Conductivity</t>
  </si>
  <si>
    <t>Sulphate</t>
  </si>
  <si>
    <t>Chloride</t>
  </si>
  <si>
    <t>Calcium</t>
  </si>
  <si>
    <t>Sodium</t>
  </si>
  <si>
    <t>Potasium</t>
  </si>
  <si>
    <t>45.7*</t>
  </si>
  <si>
    <t>17.1*</t>
  </si>
  <si>
    <t>Elginhaugh Level</t>
  </si>
  <si>
    <t>Cuthill Abstraction</t>
  </si>
  <si>
    <t>Total Iron Colourimetric</t>
  </si>
  <si>
    <t>Minto Logger Flow</t>
  </si>
  <si>
    <t>Lab Alkalinity (as CaCO3)</t>
  </si>
  <si>
    <t>Magnesium</t>
  </si>
  <si>
    <t>Calc Metal Acidity (as CaCO3)</t>
  </si>
  <si>
    <t>22*</t>
  </si>
  <si>
    <t>Vogrie No2 Iron</t>
  </si>
  <si>
    <t>Vogrie No1 Iron</t>
  </si>
  <si>
    <t>Goshen Farm BH</t>
  </si>
  <si>
    <t>Joppa Manhole</t>
  </si>
  <si>
    <t>Wallyford BH Surface Level</t>
  </si>
  <si>
    <t>Projection</t>
  </si>
  <si>
    <t>Old Fordell Level</t>
  </si>
  <si>
    <t>Easthouses BH</t>
  </si>
  <si>
    <t>Pinkiehill BH</t>
  </si>
  <si>
    <t>GW West</t>
  </si>
  <si>
    <t>GW East</t>
  </si>
  <si>
    <t>New Piezo 1</t>
  </si>
  <si>
    <t>New Piwzo 2</t>
  </si>
  <si>
    <t>Leven BH Flow (L/s)</t>
  </si>
  <si>
    <t>Blindwells Abs Tot</t>
  </si>
  <si>
    <t>F</t>
  </si>
  <si>
    <t>Cowdenbeath BH</t>
  </si>
  <si>
    <t>Fordell Venerable Shaft</t>
  </si>
  <si>
    <t>Auchengeich</t>
  </si>
  <si>
    <t>Site_Name</t>
  </si>
  <si>
    <t>Sub_Site_Name</t>
  </si>
  <si>
    <t>Water Level (mAOD)</t>
  </si>
  <si>
    <t>NO.3 SHAFT</t>
  </si>
  <si>
    <t>NO.1 SHAFT</t>
  </si>
  <si>
    <t>Calculated Flow Rate (Weir) (L/s)</t>
  </si>
  <si>
    <t>Abstraction Rate (L/s)</t>
  </si>
  <si>
    <t>DISCHARGE</t>
  </si>
  <si>
    <t>TREATED DISCHARGE</t>
  </si>
  <si>
    <t>Old Fordell (Junkies)</t>
  </si>
  <si>
    <t>Douglas (Rigside)</t>
  </si>
  <si>
    <t>0.06*</t>
  </si>
  <si>
    <t>Old Fordel Flow</t>
  </si>
  <si>
    <t>COALBURN (AUCHLOCHAN NO.8)</t>
  </si>
  <si>
    <t>NO.8 SHAFT / NO.1 VENT</t>
  </si>
  <si>
    <t>SILLYHOLE</t>
  </si>
  <si>
    <t>NO.6 SHAFT</t>
  </si>
  <si>
    <t>KAMES</t>
  </si>
  <si>
    <t>BANKHEAD</t>
  </si>
  <si>
    <t>KIRKCONNEL SPLINT B/H</t>
  </si>
  <si>
    <t>KELLO</t>
  </si>
  <si>
    <t>WILSONTOWN MAIN</t>
  </si>
  <si>
    <t>HOLMSYKE LEVEL</t>
  </si>
  <si>
    <t>DOUGLAS</t>
  </si>
  <si>
    <t>Pool Farm</t>
  </si>
  <si>
    <t>Gas Coal Water Level</t>
  </si>
  <si>
    <t>SWINHILL KILTONGUE</t>
  </si>
  <si>
    <t>CANDERSIDE</t>
  </si>
  <si>
    <t>DRIFT DISCHARGE</t>
  </si>
  <si>
    <t>RIGSIDE</t>
  </si>
  <si>
    <t>GAS COAL B/H</t>
  </si>
  <si>
    <t>BARONY</t>
  </si>
  <si>
    <t>BLACKDYKE</t>
  </si>
  <si>
    <t>GLENBURN</t>
  </si>
  <si>
    <t>Meiklehill Wee Seam BH</t>
  </si>
  <si>
    <t>Date/time</t>
  </si>
  <si>
    <t>Calc Flow (L/s)</t>
  </si>
  <si>
    <t>Joppa Daily Mean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</si>
</sst>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00000"/>
    <numFmt numFmtId="166" formatCode="0.0"/>
  </numFmts>
  <fonts count="37" x14ac:knownFonts="1">
    <font>
      <sz val="10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AFEEEE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74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2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0" applyNumberFormat="0" applyBorder="0" applyAlignment="0" applyProtection="0"/>
    <xf numFmtId="0" fontId="17" fillId="6" borderId="6" applyNumberFormat="0" applyAlignment="0" applyProtection="0"/>
    <xf numFmtId="0" fontId="18" fillId="7" borderId="7" applyNumberFormat="0" applyAlignment="0" applyProtection="0"/>
    <xf numFmtId="0" fontId="19" fillId="7" borderId="6" applyNumberFormat="0" applyAlignment="0" applyProtection="0"/>
    <xf numFmtId="0" fontId="20" fillId="0" borderId="8" applyNumberFormat="0" applyFill="0" applyAlignment="0" applyProtection="0"/>
    <xf numFmtId="0" fontId="21" fillId="8" borderId="9" applyNumberFormat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5" fillId="32" borderId="0" applyNumberFormat="0" applyBorder="0" applyAlignment="0" applyProtection="0"/>
    <xf numFmtId="0" fontId="5" fillId="2" borderId="1" applyNumberFormat="0" applyFont="0" applyAlignment="0" applyProtection="0"/>
    <xf numFmtId="0" fontId="4" fillId="2" borderId="1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" fillId="2" borderId="1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" fillId="0" borderId="0"/>
  </cellStyleXfs>
  <cellXfs count="101">
    <xf numFmtId="0" fontId="0" fillId="0" borderId="0" xfId="0"/>
    <xf numFmtId="15" fontId="0" fillId="0" borderId="0" xfId="0" applyNumberFormat="1"/>
    <xf numFmtId="164" fontId="0" fillId="0" borderId="0" xfId="0" applyNumberFormat="1"/>
    <xf numFmtId="15" fontId="0" fillId="0" borderId="0" xfId="0" applyNumberFormat="1" applyBorder="1" applyAlignment="1">
      <alignment horizontal="left"/>
    </xf>
    <xf numFmtId="2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2" fontId="9" fillId="0" borderId="0" xfId="1" applyNumberFormat="1" applyFont="1" applyFill="1" applyBorder="1" applyAlignment="1">
      <alignment horizontal="left" wrapText="1"/>
    </xf>
    <xf numFmtId="15" fontId="9" fillId="0" borderId="0" xfId="1" applyNumberFormat="1" applyFont="1" applyFill="1" applyBorder="1" applyAlignment="1">
      <alignment horizontal="left" wrapText="1"/>
    </xf>
    <xf numFmtId="15" fontId="0" fillId="0" borderId="0" xfId="0" applyNumberFormat="1" applyFill="1" applyBorder="1" applyAlignment="1">
      <alignment horizontal="left"/>
    </xf>
    <xf numFmtId="2" fontId="0" fillId="0" borderId="0" xfId="0" applyNumberFormat="1" applyFill="1" applyBorder="1" applyAlignment="1">
      <alignment horizontal="left"/>
    </xf>
    <xf numFmtId="15" fontId="7" fillId="0" borderId="0" xfId="0" applyNumberFormat="1" applyFont="1" applyFill="1" applyBorder="1" applyAlignment="1">
      <alignment horizontal="left"/>
    </xf>
    <xf numFmtId="15" fontId="7" fillId="0" borderId="0" xfId="0" applyNumberFormat="1" applyFont="1" applyAlignment="1">
      <alignment horizontal="left"/>
    </xf>
    <xf numFmtId="22" fontId="0" fillId="0" borderId="0" xfId="0" applyNumberFormat="1" applyAlignment="1">
      <alignment horizontal="left"/>
    </xf>
    <xf numFmtId="15" fontId="9" fillId="0" borderId="0" xfId="2" applyNumberFormat="1" applyFont="1" applyFill="1" applyBorder="1" applyAlignment="1">
      <alignment horizontal="left" wrapText="1"/>
    </xf>
    <xf numFmtId="15" fontId="9" fillId="0" borderId="0" xfId="0" applyNumberFormat="1" applyFont="1" applyFill="1" applyBorder="1" applyAlignment="1">
      <alignment horizontal="left"/>
    </xf>
    <xf numFmtId="2" fontId="8" fillId="0" borderId="0" xfId="0" applyNumberFormat="1" applyFont="1" applyAlignment="1">
      <alignment horizontal="left"/>
    </xf>
    <xf numFmtId="15" fontId="9" fillId="0" borderId="2" xfId="3" applyNumberFormat="1" applyFont="1" applyFill="1" applyBorder="1" applyAlignment="1">
      <alignment horizontal="left" wrapText="1"/>
    </xf>
    <xf numFmtId="2" fontId="9" fillId="0" borderId="2" xfId="3" applyNumberFormat="1" applyFont="1" applyFill="1" applyBorder="1" applyAlignment="1">
      <alignment horizontal="left" wrapText="1"/>
    </xf>
    <xf numFmtId="2" fontId="9" fillId="0" borderId="0" xfId="3" applyNumberFormat="1" applyFont="1" applyFill="1" applyBorder="1" applyAlignment="1">
      <alignment horizontal="left" wrapText="1"/>
    </xf>
    <xf numFmtId="4" fontId="0" fillId="0" borderId="0" xfId="0" applyNumberFormat="1" applyAlignment="1">
      <alignment horizontal="left"/>
    </xf>
    <xf numFmtId="15" fontId="9" fillId="0" borderId="0" xfId="3" applyNumberFormat="1" applyFont="1" applyFill="1" applyBorder="1" applyAlignment="1">
      <alignment horizontal="left" wrapText="1"/>
    </xf>
    <xf numFmtId="14" fontId="0" fillId="0" borderId="0" xfId="0" applyNumberFormat="1" applyBorder="1" applyAlignment="1">
      <alignment horizontal="left"/>
    </xf>
    <xf numFmtId="2" fontId="7" fillId="0" borderId="0" xfId="0" applyNumberFormat="1" applyFont="1" applyAlignment="1">
      <alignment horizontal="left"/>
    </xf>
    <xf numFmtId="15" fontId="9" fillId="0" borderId="0" xfId="4" applyNumberFormat="1" applyFont="1" applyFill="1" applyBorder="1" applyAlignment="1">
      <alignment horizontal="left"/>
    </xf>
    <xf numFmtId="2" fontId="9" fillId="0" borderId="0" xfId="4" applyNumberFormat="1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2" fontId="0" fillId="0" borderId="0" xfId="0" applyNumberFormat="1"/>
    <xf numFmtId="15" fontId="9" fillId="0" borderId="0" xfId="4" applyNumberFormat="1" applyFont="1" applyFill="1" applyBorder="1" applyAlignment="1">
      <alignment horizontal="left" wrapText="1"/>
    </xf>
    <xf numFmtId="2" fontId="9" fillId="0" borderId="0" xfId="4" applyNumberFormat="1" applyFont="1" applyFill="1" applyBorder="1" applyAlignment="1">
      <alignment horizontal="left" wrapText="1"/>
    </xf>
    <xf numFmtId="14" fontId="0" fillId="0" borderId="0" xfId="0" applyNumberFormat="1"/>
    <xf numFmtId="22" fontId="0" fillId="0" borderId="0" xfId="0" applyNumberFormat="1"/>
    <xf numFmtId="2" fontId="9" fillId="0" borderId="0" xfId="4" applyNumberFormat="1" applyFill="1" applyBorder="1" applyAlignment="1">
      <alignment horizontal="left"/>
    </xf>
    <xf numFmtId="15" fontId="0" fillId="0" borderId="0" xfId="0" applyNumberFormat="1" applyFont="1" applyBorder="1" applyAlignment="1">
      <alignment horizontal="left"/>
    </xf>
    <xf numFmtId="2" fontId="0" fillId="0" borderId="0" xfId="0" applyNumberFormat="1" applyFont="1" applyBorder="1" applyAlignment="1">
      <alignment horizontal="left"/>
    </xf>
    <xf numFmtId="15" fontId="27" fillId="0" borderId="0" xfId="0" applyNumberFormat="1" applyFont="1" applyBorder="1" applyAlignment="1">
      <alignment horizontal="left"/>
    </xf>
    <xf numFmtId="2" fontId="27" fillId="0" borderId="0" xfId="0" applyNumberFormat="1" applyFont="1" applyBorder="1" applyAlignment="1">
      <alignment horizontal="left"/>
    </xf>
    <xf numFmtId="15" fontId="0" fillId="0" borderId="0" xfId="1" applyNumberFormat="1" applyFont="1" applyFill="1" applyBorder="1" applyAlignment="1">
      <alignment horizontal="left" wrapText="1"/>
    </xf>
    <xf numFmtId="2" fontId="0" fillId="0" borderId="0" xfId="1" applyNumberFormat="1" applyFont="1" applyFill="1" applyBorder="1" applyAlignment="1">
      <alignment horizontal="left" wrapText="1"/>
    </xf>
    <xf numFmtId="15" fontId="0" fillId="0" borderId="0" xfId="0" applyNumberFormat="1" applyFont="1" applyFill="1" applyBorder="1" applyAlignment="1">
      <alignment horizontal="left"/>
    </xf>
    <xf numFmtId="2" fontId="0" fillId="0" borderId="0" xfId="0" applyNumberFormat="1" applyFont="1" applyFill="1" applyBorder="1" applyAlignment="1">
      <alignment horizontal="left"/>
    </xf>
    <xf numFmtId="15" fontId="0" fillId="0" borderId="0" xfId="1" applyNumberFormat="1" applyFont="1" applyFill="1" applyBorder="1" applyAlignment="1">
      <alignment horizontal="left"/>
    </xf>
    <xf numFmtId="2" fontId="0" fillId="0" borderId="0" xfId="1" applyNumberFormat="1" applyFont="1" applyFill="1" applyBorder="1" applyAlignment="1">
      <alignment horizontal="left"/>
    </xf>
    <xf numFmtId="15" fontId="28" fillId="0" borderId="0" xfId="0" applyNumberFormat="1" applyFont="1" applyBorder="1" applyAlignment="1">
      <alignment horizontal="left"/>
    </xf>
    <xf numFmtId="0" fontId="28" fillId="0" borderId="0" xfId="0" applyFont="1" applyBorder="1" applyAlignment="1">
      <alignment horizontal="left"/>
    </xf>
    <xf numFmtId="15" fontId="26" fillId="0" borderId="0" xfId="0" applyNumberFormat="1" applyFont="1" applyFill="1" applyBorder="1" applyAlignment="1" applyProtection="1">
      <alignment horizontal="left" wrapText="1"/>
    </xf>
    <xf numFmtId="2" fontId="26" fillId="0" borderId="0" xfId="0" applyNumberFormat="1" applyFont="1" applyFill="1" applyBorder="1" applyAlignment="1" applyProtection="1">
      <alignment horizontal="left" wrapText="1"/>
    </xf>
    <xf numFmtId="2" fontId="27" fillId="33" borderId="0" xfId="0" applyNumberFormat="1" applyFont="1" applyFill="1" applyAlignment="1">
      <alignment horizontal="left"/>
    </xf>
    <xf numFmtId="0" fontId="27" fillId="33" borderId="0" xfId="0" applyFont="1" applyFill="1" applyAlignment="1">
      <alignment horizontal="left"/>
    </xf>
    <xf numFmtId="0" fontId="32" fillId="0" borderId="0" xfId="0" applyFont="1" applyAlignment="1">
      <alignment horizontal="left"/>
    </xf>
    <xf numFmtId="15" fontId="32" fillId="0" borderId="0" xfId="0" applyNumberFormat="1" applyFont="1" applyAlignment="1">
      <alignment horizontal="left"/>
    </xf>
    <xf numFmtId="15" fontId="33" fillId="0" borderId="0" xfId="0" applyNumberFormat="1" applyFont="1" applyAlignment="1">
      <alignment horizontal="left"/>
    </xf>
    <xf numFmtId="0" fontId="33" fillId="0" borderId="0" xfId="0" applyFont="1" applyAlignment="1">
      <alignment horizontal="left"/>
    </xf>
    <xf numFmtId="15" fontId="34" fillId="0" borderId="11" xfId="0" applyNumberFormat="1" applyFont="1" applyFill="1" applyBorder="1" applyAlignment="1" applyProtection="1">
      <alignment horizontal="left" vertical="center" wrapText="1"/>
    </xf>
    <xf numFmtId="2" fontId="34" fillId="0" borderId="11" xfId="0" applyNumberFormat="1" applyFont="1" applyFill="1" applyBorder="1" applyAlignment="1" applyProtection="1">
      <alignment horizontal="left" vertical="center" wrapText="1"/>
    </xf>
    <xf numFmtId="2" fontId="34" fillId="0" borderId="0" xfId="0" applyNumberFormat="1" applyFont="1" applyFill="1" applyBorder="1" applyAlignment="1" applyProtection="1">
      <alignment horizontal="left" vertical="center" wrapText="1"/>
    </xf>
    <xf numFmtId="15" fontId="33" fillId="0" borderId="0" xfId="0" applyNumberFormat="1" applyFont="1" applyFill="1" applyBorder="1" applyAlignment="1">
      <alignment horizontal="left"/>
    </xf>
    <xf numFmtId="0" fontId="33" fillId="0" borderId="0" xfId="0" applyFont="1" applyFill="1" applyBorder="1" applyAlignment="1">
      <alignment horizontal="left"/>
    </xf>
    <xf numFmtId="15" fontId="35" fillId="0" borderId="0" xfId="2" applyNumberFormat="1" applyFont="1" applyFill="1" applyBorder="1" applyAlignment="1">
      <alignment horizontal="left"/>
    </xf>
    <xf numFmtId="0" fontId="35" fillId="0" borderId="0" xfId="2" applyFont="1" applyFill="1" applyBorder="1" applyAlignment="1">
      <alignment horizontal="left"/>
    </xf>
    <xf numFmtId="2" fontId="33" fillId="0" borderId="0" xfId="0" applyNumberFormat="1" applyFont="1" applyBorder="1" applyAlignment="1">
      <alignment horizontal="left"/>
    </xf>
    <xf numFmtId="15" fontId="33" fillId="0" borderId="0" xfId="0" applyNumberFormat="1" applyFont="1" applyBorder="1" applyAlignment="1">
      <alignment horizontal="left"/>
    </xf>
    <xf numFmtId="2" fontId="33" fillId="0" borderId="0" xfId="0" applyNumberFormat="1" applyFont="1" applyFill="1" applyBorder="1" applyAlignment="1">
      <alignment horizontal="left"/>
    </xf>
    <xf numFmtId="166" fontId="33" fillId="0" borderId="0" xfId="0" applyNumberFormat="1" applyFont="1" applyFill="1" applyBorder="1" applyAlignment="1">
      <alignment horizontal="left"/>
    </xf>
    <xf numFmtId="15" fontId="35" fillId="0" borderId="0" xfId="2" applyNumberFormat="1" applyFont="1" applyFill="1" applyBorder="1" applyAlignment="1">
      <alignment horizontal="left" wrapText="1"/>
    </xf>
    <xf numFmtId="0" fontId="35" fillId="0" borderId="0" xfId="2" applyFont="1" applyFill="1" applyBorder="1" applyAlignment="1">
      <alignment horizontal="left" wrapText="1"/>
    </xf>
    <xf numFmtId="15" fontId="35" fillId="0" borderId="0" xfId="0" applyNumberFormat="1" applyFont="1" applyFill="1" applyBorder="1" applyAlignment="1">
      <alignment horizontal="left"/>
    </xf>
    <xf numFmtId="0" fontId="35" fillId="0" borderId="0" xfId="0" applyFont="1" applyFill="1" applyBorder="1" applyAlignment="1">
      <alignment horizontal="left"/>
    </xf>
    <xf numFmtId="15" fontId="36" fillId="0" borderId="0" xfId="0" applyNumberFormat="1" applyFont="1" applyAlignment="1">
      <alignment horizontal="left"/>
    </xf>
    <xf numFmtId="0" fontId="36" fillId="0" borderId="0" xfId="0" applyFont="1" applyAlignment="1">
      <alignment horizontal="left"/>
    </xf>
    <xf numFmtId="2" fontId="33" fillId="0" borderId="0" xfId="0" applyNumberFormat="1" applyFont="1" applyAlignment="1">
      <alignment horizontal="left"/>
    </xf>
    <xf numFmtId="0" fontId="33" fillId="0" borderId="11" xfId="0" applyFont="1" applyBorder="1" applyAlignment="1">
      <alignment horizontal="left"/>
    </xf>
    <xf numFmtId="14" fontId="33" fillId="0" borderId="0" xfId="0" applyNumberFormat="1" applyFont="1" applyFill="1" applyBorder="1" applyAlignment="1">
      <alignment horizontal="left"/>
    </xf>
    <xf numFmtId="22" fontId="7" fillId="0" borderId="0" xfId="0" applyNumberFormat="1" applyFont="1" applyAlignment="1">
      <alignment horizontal="left"/>
    </xf>
    <xf numFmtId="2" fontId="9" fillId="0" borderId="0" xfId="0" applyNumberFormat="1" applyFont="1" applyAlignment="1">
      <alignment horizontal="left"/>
    </xf>
    <xf numFmtId="0" fontId="0" fillId="0" borderId="0" xfId="0" applyFont="1" applyBorder="1" applyAlignment="1">
      <alignment horizontal="left"/>
    </xf>
    <xf numFmtId="164" fontId="0" fillId="0" borderId="0" xfId="0" applyNumberFormat="1" applyFont="1" applyBorder="1" applyAlignment="1">
      <alignment horizontal="left"/>
    </xf>
    <xf numFmtId="166" fontId="0" fillId="0" borderId="0" xfId="0" applyNumberFormat="1" applyFont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65" fontId="0" fillId="0" borderId="0" xfId="0" applyNumberFormat="1" applyFont="1" applyBorder="1" applyAlignment="1">
      <alignment horizontal="left"/>
    </xf>
    <xf numFmtId="16" fontId="0" fillId="0" borderId="0" xfId="0" applyNumberFormat="1" applyFont="1" applyBorder="1" applyAlignment="1">
      <alignment horizontal="left"/>
    </xf>
    <xf numFmtId="15" fontId="0" fillId="33" borderId="0" xfId="0" applyNumberFormat="1" applyFont="1" applyFill="1" applyBorder="1" applyAlignment="1">
      <alignment horizontal="left"/>
    </xf>
    <xf numFmtId="2" fontId="0" fillId="33" borderId="0" xfId="0" applyNumberFormat="1" applyFont="1" applyFill="1" applyBorder="1" applyAlignment="1">
      <alignment horizontal="left"/>
    </xf>
    <xf numFmtId="15" fontId="26" fillId="0" borderId="0" xfId="0" applyNumberFormat="1" applyFont="1" applyFill="1" applyBorder="1" applyAlignment="1" applyProtection="1">
      <alignment horizontal="left" vertical="center" wrapText="1"/>
    </xf>
    <xf numFmtId="2" fontId="26" fillId="0" borderId="0" xfId="0" applyNumberFormat="1" applyFont="1" applyFill="1" applyBorder="1" applyAlignment="1" applyProtection="1">
      <alignment horizontal="left" vertical="center" wrapText="1"/>
    </xf>
    <xf numFmtId="22" fontId="0" fillId="0" borderId="0" xfId="0" applyNumberFormat="1" applyFont="1" applyBorder="1" applyAlignment="1">
      <alignment horizontal="left"/>
    </xf>
    <xf numFmtId="0" fontId="26" fillId="0" borderId="0" xfId="0" applyFont="1" applyBorder="1" applyAlignment="1">
      <alignment horizontal="left"/>
    </xf>
    <xf numFmtId="0" fontId="26" fillId="0" borderId="0" xfId="0" applyFont="1" applyFill="1" applyBorder="1" applyAlignment="1" applyProtection="1">
      <alignment horizontal="left" vertical="center" wrapText="1"/>
    </xf>
    <xf numFmtId="0" fontId="9" fillId="0" borderId="0" xfId="0" applyFont="1" applyBorder="1" applyAlignment="1" applyProtection="1">
      <alignment horizontal="left" vertical="top" wrapText="1"/>
      <protection locked="0"/>
    </xf>
    <xf numFmtId="0" fontId="1" fillId="0" borderId="0" xfId="0" applyFont="1" applyBorder="1" applyAlignment="1">
      <alignment horizontal="left"/>
    </xf>
    <xf numFmtId="2" fontId="31" fillId="0" borderId="0" xfId="0" applyNumberFormat="1" applyFont="1" applyFill="1" applyBorder="1" applyAlignment="1" applyProtection="1">
      <alignment horizontal="left" vertical="center" wrapText="1"/>
    </xf>
    <xf numFmtId="15" fontId="31" fillId="0" borderId="0" xfId="0" applyNumberFormat="1" applyFont="1" applyFill="1" applyBorder="1" applyAlignment="1" applyProtection="1">
      <alignment horizontal="left" vertical="center" wrapText="1"/>
    </xf>
    <xf numFmtId="15" fontId="1" fillId="0" borderId="0" xfId="0" applyNumberFormat="1" applyFont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" fontId="33" fillId="0" borderId="0" xfId="0" applyNumberFormat="1" applyFont="1" applyFill="1" applyBorder="1" applyAlignment="1">
      <alignment horizontal="left"/>
    </xf>
    <xf numFmtId="2" fontId="26" fillId="33" borderId="0" xfId="0" applyNumberFormat="1" applyFont="1" applyFill="1" applyBorder="1" applyAlignment="1" applyProtection="1">
      <alignment horizontal="left" vertical="center" wrapText="1"/>
    </xf>
    <xf numFmtId="15" fontId="1" fillId="0" borderId="0" xfId="0" applyNumberFormat="1" applyFont="1" applyFill="1" applyBorder="1" applyAlignment="1">
      <alignment horizontal="left"/>
    </xf>
    <xf numFmtId="14" fontId="0" fillId="34" borderId="0" xfId="0" applyNumberFormat="1" applyFont="1" applyFill="1" applyBorder="1" applyAlignment="1">
      <alignment horizontal="left"/>
    </xf>
    <xf numFmtId="2" fontId="0" fillId="34" borderId="0" xfId="0" applyNumberFormat="1" applyFont="1" applyFill="1" applyBorder="1" applyAlignment="1">
      <alignment horizontal="left"/>
    </xf>
  </cellXfs>
  <cellStyles count="74">
    <cellStyle name="20% - Accent1" xfId="23" builtinId="30" customBuiltin="1"/>
    <cellStyle name="20% - Accent1 2" xfId="48"/>
    <cellStyle name="20% - Accent1 3" xfId="61"/>
    <cellStyle name="20% - Accent2" xfId="27" builtinId="34" customBuiltin="1"/>
    <cellStyle name="20% - Accent2 2" xfId="50"/>
    <cellStyle name="20% - Accent2 3" xfId="63"/>
    <cellStyle name="20% - Accent3" xfId="31" builtinId="38" customBuiltin="1"/>
    <cellStyle name="20% - Accent3 2" xfId="52"/>
    <cellStyle name="20% - Accent3 3" xfId="65"/>
    <cellStyle name="20% - Accent4" xfId="35" builtinId="42" customBuiltin="1"/>
    <cellStyle name="20% - Accent4 2" xfId="54"/>
    <cellStyle name="20% - Accent4 3" xfId="67"/>
    <cellStyle name="20% - Accent5" xfId="39" builtinId="46" customBuiltin="1"/>
    <cellStyle name="20% - Accent5 2" xfId="56"/>
    <cellStyle name="20% - Accent5 3" xfId="69"/>
    <cellStyle name="20% - Accent6" xfId="43" builtinId="50" customBuiltin="1"/>
    <cellStyle name="20% - Accent6 2" xfId="58"/>
    <cellStyle name="20% - Accent6 3" xfId="71"/>
    <cellStyle name="40% - Accent1" xfId="24" builtinId="31" customBuiltin="1"/>
    <cellStyle name="40% - Accent1 2" xfId="49"/>
    <cellStyle name="40% - Accent1 3" xfId="62"/>
    <cellStyle name="40% - Accent2" xfId="28" builtinId="35" customBuiltin="1"/>
    <cellStyle name="40% - Accent2 2" xfId="51"/>
    <cellStyle name="40% - Accent2 3" xfId="64"/>
    <cellStyle name="40% - Accent3" xfId="32" builtinId="39" customBuiltin="1"/>
    <cellStyle name="40% - Accent3 2" xfId="53"/>
    <cellStyle name="40% - Accent3 3" xfId="66"/>
    <cellStyle name="40% - Accent4" xfId="36" builtinId="43" customBuiltin="1"/>
    <cellStyle name="40% - Accent4 2" xfId="55"/>
    <cellStyle name="40% - Accent4 3" xfId="68"/>
    <cellStyle name="40% - Accent5" xfId="40" builtinId="47" customBuiltin="1"/>
    <cellStyle name="40% - Accent5 2" xfId="57"/>
    <cellStyle name="40% - Accent5 3" xfId="70"/>
    <cellStyle name="40% - Accent6" xfId="44" builtinId="51" customBuiltin="1"/>
    <cellStyle name="40% - Accent6 2" xfId="59"/>
    <cellStyle name="40% - Accent6 3" xfId="72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Explanatory Text" xfId="20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2" xfId="73"/>
    <cellStyle name="Normal_ABS-HR" xfId="4"/>
    <cellStyle name="Normal_Fe Data" xfId="2"/>
    <cellStyle name="Normal_Sheet1" xfId="3"/>
    <cellStyle name="Normal_WL Data" xfId="1"/>
    <cellStyle name="Note 2" xfId="5"/>
    <cellStyle name="Note 3" xfId="46"/>
    <cellStyle name="Note 4" xfId="47"/>
    <cellStyle name="Note 5" xfId="60"/>
    <cellStyle name="Output" xfId="15" builtinId="21" customBuiltin="1"/>
    <cellStyle name="Title" xfId="6" builtinId="15" customBuiltin="1"/>
    <cellStyle name="Total" xfId="21" builtinId="25" customBuiltin="1"/>
    <cellStyle name="Warning Text" xfId="19" builtinId="11" customBuiltin="1"/>
  </cellStyles>
  <dxfs count="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53"/>
      </font>
      <fill>
        <patternFill>
          <bgColor indexed="47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theme" Target="theme/theme1.xml"/><Relationship Id="rId5" Type="http://schemas.openxmlformats.org/officeDocument/2006/relationships/worksheet" Target="worksheets/sheet3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Water Levels for Bilston Glen</a:t>
            </a:r>
          </a:p>
        </c:rich>
      </c:tx>
      <c:layout>
        <c:manualLayout>
          <c:xMode val="edge"/>
          <c:yMode val="edge"/>
          <c:x val="0.38262668461780058"/>
          <c:y val="2.0339064759762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422957600827329E-2"/>
          <c:y val="0.12542372881355449"/>
          <c:w val="0.89245087900722342"/>
          <c:h val="0.7169491525424008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'WL Data'!$BD$1</c:f>
              <c:strCache>
                <c:ptCount val="1"/>
                <c:pt idx="0">
                  <c:v>Bilston Glen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'WL Data'!$BC$2:$BC$150</c:f>
              <c:numCache>
                <c:formatCode>d\-mmm\-yy</c:formatCode>
                <c:ptCount val="149"/>
                <c:pt idx="0">
                  <c:v>36612.375</c:v>
                </c:pt>
                <c:pt idx="1">
                  <c:v>36703.375</c:v>
                </c:pt>
                <c:pt idx="2">
                  <c:v>36720.375</c:v>
                </c:pt>
                <c:pt idx="3">
                  <c:v>36762.375</c:v>
                </c:pt>
                <c:pt idx="4">
                  <c:v>36790.375</c:v>
                </c:pt>
                <c:pt idx="5">
                  <c:v>36810.375</c:v>
                </c:pt>
                <c:pt idx="6">
                  <c:v>36846.375</c:v>
                </c:pt>
                <c:pt idx="7">
                  <c:v>36873.375</c:v>
                </c:pt>
                <c:pt idx="8">
                  <c:v>36907.375</c:v>
                </c:pt>
                <c:pt idx="9">
                  <c:v>36948.375</c:v>
                </c:pt>
                <c:pt idx="10">
                  <c:v>36965.375</c:v>
                </c:pt>
                <c:pt idx="11">
                  <c:v>37000.375</c:v>
                </c:pt>
                <c:pt idx="12">
                  <c:v>37040.375</c:v>
                </c:pt>
                <c:pt idx="13">
                  <c:v>37054.375</c:v>
                </c:pt>
                <c:pt idx="14">
                  <c:v>37096.375</c:v>
                </c:pt>
                <c:pt idx="15">
                  <c:v>37131.375</c:v>
                </c:pt>
                <c:pt idx="16">
                  <c:v>37152.375</c:v>
                </c:pt>
                <c:pt idx="17">
                  <c:v>37173.375</c:v>
                </c:pt>
                <c:pt idx="18">
                  <c:v>37266.375</c:v>
                </c:pt>
                <c:pt idx="19">
                  <c:v>37637.375</c:v>
                </c:pt>
                <c:pt idx="20">
                  <c:v>37739.375</c:v>
                </c:pt>
                <c:pt idx="21">
                  <c:v>37805.375</c:v>
                </c:pt>
                <c:pt idx="22">
                  <c:v>38188.375</c:v>
                </c:pt>
                <c:pt idx="23">
                  <c:v>38274.375</c:v>
                </c:pt>
                <c:pt idx="24">
                  <c:v>38926.375</c:v>
                </c:pt>
                <c:pt idx="25">
                  <c:v>39002</c:v>
                </c:pt>
                <c:pt idx="26">
                  <c:v>39105</c:v>
                </c:pt>
                <c:pt idx="27">
                  <c:v>39191.375</c:v>
                </c:pt>
                <c:pt idx="28">
                  <c:v>39294.375</c:v>
                </c:pt>
                <c:pt idx="29">
                  <c:v>39372.375</c:v>
                </c:pt>
                <c:pt idx="30">
                  <c:v>39476.375</c:v>
                </c:pt>
                <c:pt idx="31">
                  <c:v>39562.375</c:v>
                </c:pt>
                <c:pt idx="32">
                  <c:v>39659.375</c:v>
                </c:pt>
                <c:pt idx="33">
                  <c:v>39730.375</c:v>
                </c:pt>
                <c:pt idx="34">
                  <c:v>39826.375</c:v>
                </c:pt>
                <c:pt idx="35">
                  <c:v>39910.375</c:v>
                </c:pt>
                <c:pt idx="36">
                  <c:v>40109.375</c:v>
                </c:pt>
                <c:pt idx="37">
                  <c:v>40109.375</c:v>
                </c:pt>
                <c:pt idx="38">
                  <c:v>40206.375</c:v>
                </c:pt>
                <c:pt idx="39">
                  <c:v>40288.375</c:v>
                </c:pt>
                <c:pt idx="40">
                  <c:v>40374.375</c:v>
                </c:pt>
                <c:pt idx="41">
                  <c:v>40464.375</c:v>
                </c:pt>
                <c:pt idx="42">
                  <c:v>40556.375</c:v>
                </c:pt>
                <c:pt idx="43">
                  <c:v>40653.375</c:v>
                </c:pt>
                <c:pt idx="44">
                  <c:v>40750.375</c:v>
                </c:pt>
                <c:pt idx="45">
                  <c:v>40840.375</c:v>
                </c:pt>
                <c:pt idx="46">
                  <c:v>40918.375</c:v>
                </c:pt>
                <c:pt idx="47">
                  <c:v>41025.375</c:v>
                </c:pt>
                <c:pt idx="48">
                  <c:v>41094.375</c:v>
                </c:pt>
                <c:pt idx="49">
                  <c:v>41193.375</c:v>
                </c:pt>
                <c:pt idx="50">
                  <c:v>41282.375</c:v>
                </c:pt>
                <c:pt idx="51">
                  <c:v>41368</c:v>
                </c:pt>
                <c:pt idx="52">
                  <c:v>41480</c:v>
                </c:pt>
                <c:pt idx="53">
                  <c:v>41494</c:v>
                </c:pt>
                <c:pt idx="54">
                  <c:v>41537</c:v>
                </c:pt>
                <c:pt idx="55">
                  <c:v>41570</c:v>
                </c:pt>
                <c:pt idx="56">
                  <c:v>41646</c:v>
                </c:pt>
                <c:pt idx="57">
                  <c:v>41704.375</c:v>
                </c:pt>
                <c:pt idx="58">
                  <c:v>41738.375</c:v>
                </c:pt>
                <c:pt idx="59">
                  <c:v>41836.458333333299</c:v>
                </c:pt>
                <c:pt idx="60">
                  <c:v>41869.602083333302</c:v>
                </c:pt>
                <c:pt idx="61">
                  <c:v>41898.747916666704</c:v>
                </c:pt>
                <c:pt idx="62">
                  <c:v>41926.595138888901</c:v>
                </c:pt>
                <c:pt idx="63">
                  <c:v>41960.494444444397</c:v>
                </c:pt>
                <c:pt idx="64">
                  <c:v>41991.555555555598</c:v>
                </c:pt>
                <c:pt idx="65">
                  <c:v>42053.375</c:v>
                </c:pt>
                <c:pt idx="66">
                  <c:v>42221</c:v>
                </c:pt>
                <c:pt idx="67">
                  <c:v>42278</c:v>
                </c:pt>
                <c:pt idx="68">
                  <c:v>42282</c:v>
                </c:pt>
                <c:pt idx="69">
                  <c:v>42311</c:v>
                </c:pt>
                <c:pt idx="70">
                  <c:v>42339</c:v>
                </c:pt>
                <c:pt idx="71">
                  <c:v>42383</c:v>
                </c:pt>
                <c:pt idx="72">
                  <c:v>42402</c:v>
                </c:pt>
                <c:pt idx="73">
                  <c:v>42460</c:v>
                </c:pt>
                <c:pt idx="74">
                  <c:v>42481</c:v>
                </c:pt>
                <c:pt idx="75">
                  <c:v>42551</c:v>
                </c:pt>
                <c:pt idx="76">
                  <c:v>42576</c:v>
                </c:pt>
                <c:pt idx="77">
                  <c:v>42598</c:v>
                </c:pt>
                <c:pt idx="78">
                  <c:v>42635</c:v>
                </c:pt>
                <c:pt idx="79">
                  <c:v>42647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42741</c:v>
                </c:pt>
                <c:pt idx="84" formatCode="m/d/yyyy">
                  <c:v>42769</c:v>
                </c:pt>
                <c:pt idx="85" formatCode="m/d/yyyy">
                  <c:v>42797</c:v>
                </c:pt>
                <c:pt idx="86" formatCode="m/d/yyyy">
                  <c:v>42853</c:v>
                </c:pt>
                <c:pt idx="87" formatCode="m/d/yyyy">
                  <c:v>42881</c:v>
                </c:pt>
              </c:numCache>
            </c:numRef>
          </c:xVal>
          <c:yVal>
            <c:numRef>
              <c:f>'WL Data'!$BD$2:$BD$150</c:f>
              <c:numCache>
                <c:formatCode>0.00</c:formatCode>
                <c:ptCount val="149"/>
                <c:pt idx="0">
                  <c:v>-321.44000199999999</c:v>
                </c:pt>
                <c:pt idx="1">
                  <c:v>-330.34002700000002</c:v>
                </c:pt>
                <c:pt idx="2">
                  <c:v>-330.03997800000002</c:v>
                </c:pt>
                <c:pt idx="3">
                  <c:v>-329.64001500000001</c:v>
                </c:pt>
                <c:pt idx="4">
                  <c:v>-332.84002700000002</c:v>
                </c:pt>
                <c:pt idx="5">
                  <c:v>-337.94000199999999</c:v>
                </c:pt>
                <c:pt idx="6">
                  <c:v>-336.44000199999999</c:v>
                </c:pt>
                <c:pt idx="7">
                  <c:v>-335.34002700000002</c:v>
                </c:pt>
                <c:pt idx="8">
                  <c:v>-327.73998999999998</c:v>
                </c:pt>
                <c:pt idx="9">
                  <c:v>-326.94000199999999</c:v>
                </c:pt>
                <c:pt idx="10">
                  <c:v>-326.34002700000002</c:v>
                </c:pt>
                <c:pt idx="11">
                  <c:v>-327.73998999999998</c:v>
                </c:pt>
                <c:pt idx="12">
                  <c:v>-333.64001500000001</c:v>
                </c:pt>
                <c:pt idx="13">
                  <c:v>-332.34002700000002</c:v>
                </c:pt>
                <c:pt idx="14">
                  <c:v>-330.34002700000002</c:v>
                </c:pt>
                <c:pt idx="15">
                  <c:v>-329.64001500000001</c:v>
                </c:pt>
                <c:pt idx="16">
                  <c:v>-322.53997800000002</c:v>
                </c:pt>
                <c:pt idx="17">
                  <c:v>-322.34002700000002</c:v>
                </c:pt>
                <c:pt idx="18">
                  <c:v>-321.34002700000002</c:v>
                </c:pt>
                <c:pt idx="19">
                  <c:v>-322.540009</c:v>
                </c:pt>
                <c:pt idx="20">
                  <c:v>-282.64001500000001</c:v>
                </c:pt>
                <c:pt idx="21">
                  <c:v>-293.33999599999999</c:v>
                </c:pt>
                <c:pt idx="22">
                  <c:v>-294.33999599999999</c:v>
                </c:pt>
                <c:pt idx="23">
                  <c:v>-290.83999599999999</c:v>
                </c:pt>
                <c:pt idx="24">
                  <c:v>-169.74</c:v>
                </c:pt>
                <c:pt idx="25">
                  <c:v>-167.94</c:v>
                </c:pt>
                <c:pt idx="26">
                  <c:v>-166.34</c:v>
                </c:pt>
                <c:pt idx="27" formatCode="General">
                  <c:v>-152.63999999999999</c:v>
                </c:pt>
                <c:pt idx="28" formatCode="General">
                  <c:v>-146.34</c:v>
                </c:pt>
                <c:pt idx="29" formatCode="General">
                  <c:v>-140.54</c:v>
                </c:pt>
                <c:pt idx="30" formatCode="General">
                  <c:v>-135.04</c:v>
                </c:pt>
                <c:pt idx="31" formatCode="General">
                  <c:v>-132.84</c:v>
                </c:pt>
                <c:pt idx="32" formatCode="General">
                  <c:v>-118.54</c:v>
                </c:pt>
                <c:pt idx="33" formatCode="General">
                  <c:v>-119.64</c:v>
                </c:pt>
                <c:pt idx="34" formatCode="General">
                  <c:v>-113.54</c:v>
                </c:pt>
                <c:pt idx="35" formatCode="General">
                  <c:v>-108.44</c:v>
                </c:pt>
                <c:pt idx="36" formatCode="General">
                  <c:v>-100.04</c:v>
                </c:pt>
                <c:pt idx="37" formatCode="General">
                  <c:v>-100.04</c:v>
                </c:pt>
                <c:pt idx="38" formatCode="General">
                  <c:v>-95.04</c:v>
                </c:pt>
                <c:pt idx="39">
                  <c:v>-89.54</c:v>
                </c:pt>
                <c:pt idx="40">
                  <c:v>-84.94</c:v>
                </c:pt>
                <c:pt idx="41" formatCode="General">
                  <c:v>-81.540000000000006</c:v>
                </c:pt>
                <c:pt idx="42" formatCode="General">
                  <c:v>-77.09</c:v>
                </c:pt>
                <c:pt idx="43" formatCode="General">
                  <c:v>-71.94</c:v>
                </c:pt>
                <c:pt idx="44">
                  <c:v>-67.19</c:v>
                </c:pt>
                <c:pt idx="45" formatCode="General">
                  <c:v>-62.74</c:v>
                </c:pt>
                <c:pt idx="46" formatCode="General">
                  <c:v>-59.24</c:v>
                </c:pt>
                <c:pt idx="47" formatCode="General">
                  <c:v>-54.44</c:v>
                </c:pt>
                <c:pt idx="48" formatCode="General">
                  <c:v>-51.04</c:v>
                </c:pt>
                <c:pt idx="49" formatCode="General">
                  <c:v>-46.84</c:v>
                </c:pt>
                <c:pt idx="50" formatCode="General">
                  <c:v>-39.54</c:v>
                </c:pt>
                <c:pt idx="51">
                  <c:v>-34.840000000000003</c:v>
                </c:pt>
                <c:pt idx="52">
                  <c:v>-30.34</c:v>
                </c:pt>
                <c:pt idx="53">
                  <c:v>-28.94</c:v>
                </c:pt>
                <c:pt idx="54">
                  <c:v>-27.84</c:v>
                </c:pt>
                <c:pt idx="55">
                  <c:v>-26.44</c:v>
                </c:pt>
                <c:pt idx="56">
                  <c:v>-23.96</c:v>
                </c:pt>
                <c:pt idx="57">
                  <c:v>-23.14</c:v>
                </c:pt>
                <c:pt idx="58">
                  <c:v>-20.34</c:v>
                </c:pt>
                <c:pt idx="59">
                  <c:v>-16.170000000000002</c:v>
                </c:pt>
                <c:pt idx="60">
                  <c:v>-15.01</c:v>
                </c:pt>
                <c:pt idx="61">
                  <c:v>-14.34</c:v>
                </c:pt>
                <c:pt idx="62">
                  <c:v>-13.32</c:v>
                </c:pt>
                <c:pt idx="63">
                  <c:v>-13.16</c:v>
                </c:pt>
                <c:pt idx="64">
                  <c:v>-12.72</c:v>
                </c:pt>
                <c:pt idx="65">
                  <c:v>-8.84</c:v>
                </c:pt>
                <c:pt idx="66">
                  <c:v>-6.46</c:v>
                </c:pt>
                <c:pt idx="67">
                  <c:v>-4.05</c:v>
                </c:pt>
                <c:pt idx="68">
                  <c:v>-2.1399999999999864</c:v>
                </c:pt>
                <c:pt idx="69">
                  <c:v>-1.539999999999992</c:v>
                </c:pt>
                <c:pt idx="70">
                  <c:v>-0.57999999999998408</c:v>
                </c:pt>
                <c:pt idx="71">
                  <c:v>13.940000000000026</c:v>
                </c:pt>
                <c:pt idx="72">
                  <c:v>19.710000000000008</c:v>
                </c:pt>
                <c:pt idx="73">
                  <c:v>20.640000000000015</c:v>
                </c:pt>
                <c:pt idx="74">
                  <c:v>21.02000000000001</c:v>
                </c:pt>
                <c:pt idx="75">
                  <c:v>21.440000000000026</c:v>
                </c:pt>
                <c:pt idx="76">
                  <c:v>21.830000000000013</c:v>
                </c:pt>
                <c:pt idx="77">
                  <c:v>21.950000000000017</c:v>
                </c:pt>
                <c:pt idx="78">
                  <c:v>22.150000000000006</c:v>
                </c:pt>
                <c:pt idx="79">
                  <c:v>22.25</c:v>
                </c:pt>
                <c:pt idx="80">
                  <c:v>23.450000000000017</c:v>
                </c:pt>
                <c:pt idx="81">
                  <c:v>23.54000000000002</c:v>
                </c:pt>
                <c:pt idx="82">
                  <c:v>23.120000000000005</c:v>
                </c:pt>
                <c:pt idx="83">
                  <c:v>22.240000000000009</c:v>
                </c:pt>
                <c:pt idx="84">
                  <c:v>24.080000000000013</c:v>
                </c:pt>
                <c:pt idx="85">
                  <c:v>24.860000000000014</c:v>
                </c:pt>
                <c:pt idx="86">
                  <c:v>22.620000000000005</c:v>
                </c:pt>
                <c:pt idx="87">
                  <c:v>23.75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'WL Data'!$BH$1</c:f>
              <c:strCache>
                <c:ptCount val="1"/>
                <c:pt idx="0">
                  <c:v>Old Fordell Level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trendline>
            <c:name>Old Fordell Level</c:name>
            <c:spPr>
              <a:ln w="22225">
                <a:solidFill>
                  <a:srgbClr val="00B050"/>
                </a:solidFill>
              </a:ln>
            </c:spPr>
            <c:trendlineType val="linear"/>
            <c:forward val="3000"/>
            <c:backward val="500"/>
            <c:dispRSqr val="0"/>
            <c:dispEq val="0"/>
          </c:trendline>
          <c:xVal>
            <c:numRef>
              <c:f>'WL Data'!$BC$2:$BC$520</c:f>
              <c:numCache>
                <c:formatCode>d\-mmm\-yy</c:formatCode>
                <c:ptCount val="519"/>
                <c:pt idx="0">
                  <c:v>36612.375</c:v>
                </c:pt>
                <c:pt idx="1">
                  <c:v>36703.375</c:v>
                </c:pt>
                <c:pt idx="2">
                  <c:v>36720.375</c:v>
                </c:pt>
                <c:pt idx="3">
                  <c:v>36762.375</c:v>
                </c:pt>
                <c:pt idx="4">
                  <c:v>36790.375</c:v>
                </c:pt>
                <c:pt idx="5">
                  <c:v>36810.375</c:v>
                </c:pt>
                <c:pt idx="6">
                  <c:v>36846.375</c:v>
                </c:pt>
                <c:pt idx="7">
                  <c:v>36873.375</c:v>
                </c:pt>
                <c:pt idx="8">
                  <c:v>36907.375</c:v>
                </c:pt>
                <c:pt idx="9">
                  <c:v>36948.375</c:v>
                </c:pt>
                <c:pt idx="10">
                  <c:v>36965.375</c:v>
                </c:pt>
                <c:pt idx="11">
                  <c:v>37000.375</c:v>
                </c:pt>
                <c:pt idx="12">
                  <c:v>37040.375</c:v>
                </c:pt>
                <c:pt idx="13">
                  <c:v>37054.375</c:v>
                </c:pt>
                <c:pt idx="14">
                  <c:v>37096.375</c:v>
                </c:pt>
                <c:pt idx="15">
                  <c:v>37131.375</c:v>
                </c:pt>
                <c:pt idx="16">
                  <c:v>37152.375</c:v>
                </c:pt>
                <c:pt idx="17">
                  <c:v>37173.375</c:v>
                </c:pt>
                <c:pt idx="18">
                  <c:v>37266.375</c:v>
                </c:pt>
                <c:pt idx="19">
                  <c:v>37637.375</c:v>
                </c:pt>
                <c:pt idx="20">
                  <c:v>37739.375</c:v>
                </c:pt>
                <c:pt idx="21">
                  <c:v>37805.375</c:v>
                </c:pt>
                <c:pt idx="22">
                  <c:v>38188.375</c:v>
                </c:pt>
                <c:pt idx="23">
                  <c:v>38274.375</c:v>
                </c:pt>
                <c:pt idx="24">
                  <c:v>38926.375</c:v>
                </c:pt>
                <c:pt idx="25">
                  <c:v>39002</c:v>
                </c:pt>
                <c:pt idx="26">
                  <c:v>39105</c:v>
                </c:pt>
                <c:pt idx="27">
                  <c:v>39191.375</c:v>
                </c:pt>
                <c:pt idx="28">
                  <c:v>39294.375</c:v>
                </c:pt>
                <c:pt idx="29">
                  <c:v>39372.375</c:v>
                </c:pt>
                <c:pt idx="30">
                  <c:v>39476.375</c:v>
                </c:pt>
                <c:pt idx="31">
                  <c:v>39562.375</c:v>
                </c:pt>
                <c:pt idx="32">
                  <c:v>39659.375</c:v>
                </c:pt>
                <c:pt idx="33">
                  <c:v>39730.375</c:v>
                </c:pt>
                <c:pt idx="34">
                  <c:v>39826.375</c:v>
                </c:pt>
                <c:pt idx="35">
                  <c:v>39910.375</c:v>
                </c:pt>
                <c:pt idx="36">
                  <c:v>40109.375</c:v>
                </c:pt>
                <c:pt idx="37">
                  <c:v>40109.375</c:v>
                </c:pt>
                <c:pt idx="38">
                  <c:v>40206.375</c:v>
                </c:pt>
                <c:pt idx="39">
                  <c:v>40288.375</c:v>
                </c:pt>
                <c:pt idx="40">
                  <c:v>40374.375</c:v>
                </c:pt>
                <c:pt idx="41">
                  <c:v>40464.375</c:v>
                </c:pt>
                <c:pt idx="42">
                  <c:v>40556.375</c:v>
                </c:pt>
                <c:pt idx="43">
                  <c:v>40653.375</c:v>
                </c:pt>
                <c:pt idx="44">
                  <c:v>40750.375</c:v>
                </c:pt>
                <c:pt idx="45">
                  <c:v>40840.375</c:v>
                </c:pt>
                <c:pt idx="46">
                  <c:v>40918.375</c:v>
                </c:pt>
                <c:pt idx="47">
                  <c:v>41025.375</c:v>
                </c:pt>
                <c:pt idx="48">
                  <c:v>41094.375</c:v>
                </c:pt>
                <c:pt idx="49">
                  <c:v>41193.375</c:v>
                </c:pt>
                <c:pt idx="50">
                  <c:v>41282.375</c:v>
                </c:pt>
                <c:pt idx="51">
                  <c:v>41368</c:v>
                </c:pt>
                <c:pt idx="52">
                  <c:v>41480</c:v>
                </c:pt>
                <c:pt idx="53">
                  <c:v>41494</c:v>
                </c:pt>
                <c:pt idx="54">
                  <c:v>41537</c:v>
                </c:pt>
                <c:pt idx="55">
                  <c:v>41570</c:v>
                </c:pt>
                <c:pt idx="56">
                  <c:v>41646</c:v>
                </c:pt>
                <c:pt idx="57">
                  <c:v>41704.375</c:v>
                </c:pt>
                <c:pt idx="58">
                  <c:v>41738.375</c:v>
                </c:pt>
                <c:pt idx="59">
                  <c:v>41836.458333333299</c:v>
                </c:pt>
                <c:pt idx="60">
                  <c:v>41869.602083333302</c:v>
                </c:pt>
                <c:pt idx="61">
                  <c:v>41898.747916666704</c:v>
                </c:pt>
                <c:pt idx="62">
                  <c:v>41926.595138888901</c:v>
                </c:pt>
                <c:pt idx="63">
                  <c:v>41960.494444444397</c:v>
                </c:pt>
                <c:pt idx="64">
                  <c:v>41991.555555555598</c:v>
                </c:pt>
                <c:pt idx="65">
                  <c:v>42053.375</c:v>
                </c:pt>
                <c:pt idx="66">
                  <c:v>42221</c:v>
                </c:pt>
                <c:pt idx="67">
                  <c:v>42278</c:v>
                </c:pt>
                <c:pt idx="68">
                  <c:v>42282</c:v>
                </c:pt>
                <c:pt idx="69">
                  <c:v>42311</c:v>
                </c:pt>
                <c:pt idx="70">
                  <c:v>42339</c:v>
                </c:pt>
                <c:pt idx="71">
                  <c:v>42383</c:v>
                </c:pt>
                <c:pt idx="72">
                  <c:v>42402</c:v>
                </c:pt>
                <c:pt idx="73">
                  <c:v>42460</c:v>
                </c:pt>
                <c:pt idx="74">
                  <c:v>42481</c:v>
                </c:pt>
                <c:pt idx="75">
                  <c:v>42551</c:v>
                </c:pt>
                <c:pt idx="76">
                  <c:v>42576</c:v>
                </c:pt>
                <c:pt idx="77">
                  <c:v>42598</c:v>
                </c:pt>
                <c:pt idx="78">
                  <c:v>42635</c:v>
                </c:pt>
                <c:pt idx="79">
                  <c:v>42647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42741</c:v>
                </c:pt>
                <c:pt idx="84" formatCode="m/d/yyyy">
                  <c:v>42769</c:v>
                </c:pt>
                <c:pt idx="85" formatCode="m/d/yyyy">
                  <c:v>42797</c:v>
                </c:pt>
                <c:pt idx="86" formatCode="m/d/yyyy">
                  <c:v>42853</c:v>
                </c:pt>
                <c:pt idx="87" formatCode="m/d/yyyy">
                  <c:v>42881</c:v>
                </c:pt>
              </c:numCache>
            </c:numRef>
          </c:xVal>
          <c:yVal>
            <c:numRef>
              <c:f>'WL Data'!$BH$2:$BH$520</c:f>
              <c:numCache>
                <c:formatCode>0.00</c:formatCode>
                <c:ptCount val="519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'WL Data'!$GR$1</c:f>
              <c:strCache>
                <c:ptCount val="1"/>
                <c:pt idx="0">
                  <c:v>Easthouses BH</c:v>
                </c:pt>
              </c:strCache>
            </c:strRef>
          </c:tx>
          <c:spPr>
            <a:ln w="15875">
              <a:solidFill>
                <a:srgbClr val="F79646">
                  <a:lumMod val="75000"/>
                </a:srgbClr>
              </a:solidFill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'WL Data'!$GQ$2:$GQ$41</c:f>
              <c:numCache>
                <c:formatCode>d\-mmm\-yy</c:formatCode>
                <c:ptCount val="40"/>
                <c:pt idx="0">
                  <c:v>41407</c:v>
                </c:pt>
                <c:pt idx="1">
                  <c:v>41407</c:v>
                </c:pt>
                <c:pt idx="2">
                  <c:v>41460</c:v>
                </c:pt>
                <c:pt idx="3">
                  <c:v>41494</c:v>
                </c:pt>
                <c:pt idx="4">
                  <c:v>41537</c:v>
                </c:pt>
                <c:pt idx="5">
                  <c:v>41570</c:v>
                </c:pt>
                <c:pt idx="6">
                  <c:v>41612.375</c:v>
                </c:pt>
                <c:pt idx="7">
                  <c:v>41646</c:v>
                </c:pt>
                <c:pt idx="8">
                  <c:v>41704.375</c:v>
                </c:pt>
                <c:pt idx="9">
                  <c:v>41739.375</c:v>
                </c:pt>
                <c:pt idx="10">
                  <c:v>41761.375</c:v>
                </c:pt>
                <c:pt idx="11">
                  <c:v>41837.403472222199</c:v>
                </c:pt>
                <c:pt idx="12">
                  <c:v>41869.563194444403</c:v>
                </c:pt>
                <c:pt idx="13">
                  <c:v>41898.745138888902</c:v>
                </c:pt>
                <c:pt idx="14">
                  <c:v>41926.545138888898</c:v>
                </c:pt>
                <c:pt idx="15">
                  <c:v>41960.435416666704</c:v>
                </c:pt>
                <c:pt idx="16">
                  <c:v>41991.536111111098</c:v>
                </c:pt>
                <c:pt idx="17">
                  <c:v>42053.375</c:v>
                </c:pt>
                <c:pt idx="19">
                  <c:v>42221</c:v>
                </c:pt>
                <c:pt idx="20">
                  <c:v>42278</c:v>
                </c:pt>
                <c:pt idx="21">
                  <c:v>42282</c:v>
                </c:pt>
                <c:pt idx="22">
                  <c:v>42311</c:v>
                </c:pt>
                <c:pt idx="23">
                  <c:v>42339</c:v>
                </c:pt>
                <c:pt idx="24">
                  <c:v>42380</c:v>
                </c:pt>
                <c:pt idx="25">
                  <c:v>42402</c:v>
                </c:pt>
                <c:pt idx="26">
                  <c:v>42447</c:v>
                </c:pt>
                <c:pt idx="27">
                  <c:v>42460</c:v>
                </c:pt>
                <c:pt idx="28">
                  <c:v>42506</c:v>
                </c:pt>
                <c:pt idx="29">
                  <c:v>42552</c:v>
                </c:pt>
                <c:pt idx="30">
                  <c:v>42576</c:v>
                </c:pt>
                <c:pt idx="31">
                  <c:v>42598</c:v>
                </c:pt>
                <c:pt idx="32">
                  <c:v>42635</c:v>
                </c:pt>
                <c:pt idx="33">
                  <c:v>42718</c:v>
                </c:pt>
                <c:pt idx="34">
                  <c:v>42741</c:v>
                </c:pt>
              </c:numCache>
            </c:numRef>
          </c:xVal>
          <c:yVal>
            <c:numRef>
              <c:f>'WL Data'!$GR$2:$GR$41</c:f>
              <c:numCache>
                <c:formatCode>General</c:formatCode>
                <c:ptCount val="40"/>
                <c:pt idx="0">
                  <c:v>-33.980000000000004</c:v>
                </c:pt>
                <c:pt idx="1">
                  <c:v>-33.980000000000004</c:v>
                </c:pt>
                <c:pt idx="2">
                  <c:v>-30.18</c:v>
                </c:pt>
                <c:pt idx="3">
                  <c:v>-29.08</c:v>
                </c:pt>
                <c:pt idx="4">
                  <c:v>-27.48</c:v>
                </c:pt>
                <c:pt idx="5">
                  <c:v>-27.9</c:v>
                </c:pt>
                <c:pt idx="6">
                  <c:v>-26.64</c:v>
                </c:pt>
                <c:pt idx="7">
                  <c:v>-24.67</c:v>
                </c:pt>
                <c:pt idx="8">
                  <c:v>-22.18</c:v>
                </c:pt>
                <c:pt idx="9">
                  <c:v>-19.78</c:v>
                </c:pt>
                <c:pt idx="10">
                  <c:v>-19.68</c:v>
                </c:pt>
                <c:pt idx="11">
                  <c:v>-16.64</c:v>
                </c:pt>
                <c:pt idx="12">
                  <c:v>-15.48</c:v>
                </c:pt>
                <c:pt idx="13">
                  <c:v>-14.99</c:v>
                </c:pt>
                <c:pt idx="14">
                  <c:v>-13.75</c:v>
                </c:pt>
                <c:pt idx="15">
                  <c:v>-12.68</c:v>
                </c:pt>
                <c:pt idx="16">
                  <c:v>-11.98</c:v>
                </c:pt>
                <c:pt idx="17" formatCode="0.00">
                  <c:v>-9.2799999999999994</c:v>
                </c:pt>
                <c:pt idx="19">
                  <c:v>-4.0799999999999983</c:v>
                </c:pt>
                <c:pt idx="20">
                  <c:v>-2.7800000000000011</c:v>
                </c:pt>
                <c:pt idx="21">
                  <c:v>-2.7800000000000011</c:v>
                </c:pt>
                <c:pt idx="22">
                  <c:v>-1.980000000000004</c:v>
                </c:pt>
                <c:pt idx="23">
                  <c:v>0.82000000000000739</c:v>
                </c:pt>
                <c:pt idx="24">
                  <c:v>12.850000000000009</c:v>
                </c:pt>
                <c:pt idx="25">
                  <c:v>20.070000000000007</c:v>
                </c:pt>
                <c:pt idx="26">
                  <c:v>20.83</c:v>
                </c:pt>
                <c:pt idx="27">
                  <c:v>20.760000000000005</c:v>
                </c:pt>
                <c:pt idx="28">
                  <c:v>20.519999999999996</c:v>
                </c:pt>
                <c:pt idx="29">
                  <c:v>21.590000000000003</c:v>
                </c:pt>
                <c:pt idx="30">
                  <c:v>21.799999999999997</c:v>
                </c:pt>
                <c:pt idx="31">
                  <c:v>21.870000000000005</c:v>
                </c:pt>
                <c:pt idx="32">
                  <c:v>22.100000000000009</c:v>
                </c:pt>
                <c:pt idx="33">
                  <c:v>22.939999999999998</c:v>
                </c:pt>
                <c:pt idx="34">
                  <c:v>23.409999999999997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44352"/>
        <c:axId val="153446272"/>
      </c:scatterChart>
      <c:scatterChart>
        <c:scatterStyle val="smoothMarker"/>
        <c:varyColors val="0"/>
        <c:ser>
          <c:idx val="1"/>
          <c:order val="1"/>
          <c:tx>
            <c:strRef>
              <c:f>'WL Data'!$BF$1</c:f>
              <c:strCache>
                <c:ptCount val="1"/>
                <c:pt idx="0">
                  <c:v>Projection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trendline>
            <c:name>Projected Recovery (Linear)</c:name>
            <c:spPr>
              <a:ln w="19050">
                <a:solidFill>
                  <a:srgbClr val="FF0000"/>
                </a:solidFill>
              </a:ln>
            </c:spPr>
            <c:trendlineType val="linear"/>
            <c:forward val="2000"/>
            <c:dispRSqr val="0"/>
            <c:dispEq val="0"/>
          </c:trendline>
          <c:xVal>
            <c:numRef>
              <c:f>'WL Data'!$BC$2:$BC$520</c:f>
              <c:numCache>
                <c:formatCode>d\-mmm\-yy</c:formatCode>
                <c:ptCount val="519"/>
                <c:pt idx="0">
                  <c:v>36612.375</c:v>
                </c:pt>
                <c:pt idx="1">
                  <c:v>36703.375</c:v>
                </c:pt>
                <c:pt idx="2">
                  <c:v>36720.375</c:v>
                </c:pt>
                <c:pt idx="3">
                  <c:v>36762.375</c:v>
                </c:pt>
                <c:pt idx="4">
                  <c:v>36790.375</c:v>
                </c:pt>
                <c:pt idx="5">
                  <c:v>36810.375</c:v>
                </c:pt>
                <c:pt idx="6">
                  <c:v>36846.375</c:v>
                </c:pt>
                <c:pt idx="7">
                  <c:v>36873.375</c:v>
                </c:pt>
                <c:pt idx="8">
                  <c:v>36907.375</c:v>
                </c:pt>
                <c:pt idx="9">
                  <c:v>36948.375</c:v>
                </c:pt>
                <c:pt idx="10">
                  <c:v>36965.375</c:v>
                </c:pt>
                <c:pt idx="11">
                  <c:v>37000.375</c:v>
                </c:pt>
                <c:pt idx="12">
                  <c:v>37040.375</c:v>
                </c:pt>
                <c:pt idx="13">
                  <c:v>37054.375</c:v>
                </c:pt>
                <c:pt idx="14">
                  <c:v>37096.375</c:v>
                </c:pt>
                <c:pt idx="15">
                  <c:v>37131.375</c:v>
                </c:pt>
                <c:pt idx="16">
                  <c:v>37152.375</c:v>
                </c:pt>
                <c:pt idx="17">
                  <c:v>37173.375</c:v>
                </c:pt>
                <c:pt idx="18">
                  <c:v>37266.375</c:v>
                </c:pt>
                <c:pt idx="19">
                  <c:v>37637.375</c:v>
                </c:pt>
                <c:pt idx="20">
                  <c:v>37739.375</c:v>
                </c:pt>
                <c:pt idx="21">
                  <c:v>37805.375</c:v>
                </c:pt>
                <c:pt idx="22">
                  <c:v>38188.375</c:v>
                </c:pt>
                <c:pt idx="23">
                  <c:v>38274.375</c:v>
                </c:pt>
                <c:pt idx="24">
                  <c:v>38926.375</c:v>
                </c:pt>
                <c:pt idx="25">
                  <c:v>39002</c:v>
                </c:pt>
                <c:pt idx="26">
                  <c:v>39105</c:v>
                </c:pt>
                <c:pt idx="27">
                  <c:v>39191.375</c:v>
                </c:pt>
                <c:pt idx="28">
                  <c:v>39294.375</c:v>
                </c:pt>
                <c:pt idx="29">
                  <c:v>39372.375</c:v>
                </c:pt>
                <c:pt idx="30">
                  <c:v>39476.375</c:v>
                </c:pt>
                <c:pt idx="31">
                  <c:v>39562.375</c:v>
                </c:pt>
                <c:pt idx="32">
                  <c:v>39659.375</c:v>
                </c:pt>
                <c:pt idx="33">
                  <c:v>39730.375</c:v>
                </c:pt>
                <c:pt idx="34">
                  <c:v>39826.375</c:v>
                </c:pt>
                <c:pt idx="35">
                  <c:v>39910.375</c:v>
                </c:pt>
                <c:pt idx="36">
                  <c:v>40109.375</c:v>
                </c:pt>
                <c:pt idx="37">
                  <c:v>40109.375</c:v>
                </c:pt>
                <c:pt idx="38">
                  <c:v>40206.375</c:v>
                </c:pt>
                <c:pt idx="39">
                  <c:v>40288.375</c:v>
                </c:pt>
                <c:pt idx="40">
                  <c:v>40374.375</c:v>
                </c:pt>
                <c:pt idx="41">
                  <c:v>40464.375</c:v>
                </c:pt>
                <c:pt idx="42">
                  <c:v>40556.375</c:v>
                </c:pt>
                <c:pt idx="43">
                  <c:v>40653.375</c:v>
                </c:pt>
                <c:pt idx="44">
                  <c:v>40750.375</c:v>
                </c:pt>
                <c:pt idx="45">
                  <c:v>40840.375</c:v>
                </c:pt>
                <c:pt idx="46">
                  <c:v>40918.375</c:v>
                </c:pt>
                <c:pt idx="47">
                  <c:v>41025.375</c:v>
                </c:pt>
                <c:pt idx="48">
                  <c:v>41094.375</c:v>
                </c:pt>
                <c:pt idx="49">
                  <c:v>41193.375</c:v>
                </c:pt>
                <c:pt idx="50">
                  <c:v>41282.375</c:v>
                </c:pt>
                <c:pt idx="51">
                  <c:v>41368</c:v>
                </c:pt>
                <c:pt idx="52">
                  <c:v>41480</c:v>
                </c:pt>
                <c:pt idx="53">
                  <c:v>41494</c:v>
                </c:pt>
                <c:pt idx="54">
                  <c:v>41537</c:v>
                </c:pt>
                <c:pt idx="55">
                  <c:v>41570</c:v>
                </c:pt>
                <c:pt idx="56">
                  <c:v>41646</c:v>
                </c:pt>
                <c:pt idx="57">
                  <c:v>41704.375</c:v>
                </c:pt>
                <c:pt idx="58">
                  <c:v>41738.375</c:v>
                </c:pt>
                <c:pt idx="59">
                  <c:v>41836.458333333299</c:v>
                </c:pt>
                <c:pt idx="60">
                  <c:v>41869.602083333302</c:v>
                </c:pt>
                <c:pt idx="61">
                  <c:v>41898.747916666704</c:v>
                </c:pt>
                <c:pt idx="62">
                  <c:v>41926.595138888901</c:v>
                </c:pt>
                <c:pt idx="63">
                  <c:v>41960.494444444397</c:v>
                </c:pt>
                <c:pt idx="64">
                  <c:v>41991.555555555598</c:v>
                </c:pt>
                <c:pt idx="65">
                  <c:v>42053.375</c:v>
                </c:pt>
                <c:pt idx="66">
                  <c:v>42221</c:v>
                </c:pt>
                <c:pt idx="67">
                  <c:v>42278</c:v>
                </c:pt>
                <c:pt idx="68">
                  <c:v>42282</c:v>
                </c:pt>
                <c:pt idx="69">
                  <c:v>42311</c:v>
                </c:pt>
                <c:pt idx="70">
                  <c:v>42339</c:v>
                </c:pt>
                <c:pt idx="71">
                  <c:v>42383</c:v>
                </c:pt>
                <c:pt idx="72">
                  <c:v>42402</c:v>
                </c:pt>
                <c:pt idx="73">
                  <c:v>42460</c:v>
                </c:pt>
                <c:pt idx="74">
                  <c:v>42481</c:v>
                </c:pt>
                <c:pt idx="75">
                  <c:v>42551</c:v>
                </c:pt>
                <c:pt idx="76">
                  <c:v>42576</c:v>
                </c:pt>
                <c:pt idx="77">
                  <c:v>42598</c:v>
                </c:pt>
                <c:pt idx="78">
                  <c:v>42635</c:v>
                </c:pt>
                <c:pt idx="79">
                  <c:v>42647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42741</c:v>
                </c:pt>
                <c:pt idx="84" formatCode="m/d/yyyy">
                  <c:v>42769</c:v>
                </c:pt>
                <c:pt idx="85" formatCode="m/d/yyyy">
                  <c:v>42797</c:v>
                </c:pt>
                <c:pt idx="86" formatCode="m/d/yyyy">
                  <c:v>42853</c:v>
                </c:pt>
                <c:pt idx="87" formatCode="m/d/yyyy">
                  <c:v>42881</c:v>
                </c:pt>
              </c:numCache>
            </c:numRef>
          </c:xVal>
          <c:yVal>
            <c:numRef>
              <c:f>'WL Data'!$BF$2:$BF$520</c:f>
              <c:numCache>
                <c:formatCode>0.00</c:formatCode>
                <c:ptCount val="519"/>
                <c:pt idx="28">
                  <c:v>300.20000000000005</c:v>
                </c:pt>
                <c:pt idx="29">
                  <c:v>294.39999999999998</c:v>
                </c:pt>
                <c:pt idx="30">
                  <c:v>288.89999999999998</c:v>
                </c:pt>
                <c:pt idx="31">
                  <c:v>286.70000000000005</c:v>
                </c:pt>
                <c:pt idx="32">
                  <c:v>272.40000000000003</c:v>
                </c:pt>
                <c:pt idx="33">
                  <c:v>273.5</c:v>
                </c:pt>
                <c:pt idx="34">
                  <c:v>267.40000000000003</c:v>
                </c:pt>
                <c:pt idx="35">
                  <c:v>262.3</c:v>
                </c:pt>
                <c:pt idx="36">
                  <c:v>253.90000000000003</c:v>
                </c:pt>
                <c:pt idx="37">
                  <c:v>253.90000000000003</c:v>
                </c:pt>
                <c:pt idx="38">
                  <c:v>248.90000000000003</c:v>
                </c:pt>
                <c:pt idx="39">
                  <c:v>243.40000000000003</c:v>
                </c:pt>
                <c:pt idx="40">
                  <c:v>238.8</c:v>
                </c:pt>
                <c:pt idx="41">
                  <c:v>235.40000000000003</c:v>
                </c:pt>
                <c:pt idx="42">
                  <c:v>230.95000000000002</c:v>
                </c:pt>
                <c:pt idx="43">
                  <c:v>225.8</c:v>
                </c:pt>
                <c:pt idx="44">
                  <c:v>221.05</c:v>
                </c:pt>
                <c:pt idx="45">
                  <c:v>216.60000000000002</c:v>
                </c:pt>
                <c:pt idx="46">
                  <c:v>213.10000000000002</c:v>
                </c:pt>
                <c:pt idx="47">
                  <c:v>208.3</c:v>
                </c:pt>
                <c:pt idx="48">
                  <c:v>204.9</c:v>
                </c:pt>
                <c:pt idx="49">
                  <c:v>200.70000000000002</c:v>
                </c:pt>
                <c:pt idx="50">
                  <c:v>193.4</c:v>
                </c:pt>
                <c:pt idx="51" formatCode="General">
                  <c:v>188.70000000000002</c:v>
                </c:pt>
                <c:pt idx="52" formatCode="General">
                  <c:v>184.20000000000002</c:v>
                </c:pt>
                <c:pt idx="53" formatCode="General">
                  <c:v>182.8</c:v>
                </c:pt>
                <c:pt idx="54" formatCode="General">
                  <c:v>181.70000000000002</c:v>
                </c:pt>
                <c:pt idx="55" formatCode="General">
                  <c:v>180.3</c:v>
                </c:pt>
                <c:pt idx="56" formatCode="General">
                  <c:v>177.82000000000002</c:v>
                </c:pt>
                <c:pt idx="57" formatCode="General">
                  <c:v>177</c:v>
                </c:pt>
                <c:pt idx="58" formatCode="General">
                  <c:v>174.20000000000002</c:v>
                </c:pt>
                <c:pt idx="59" formatCode="General">
                  <c:v>170.03000000000003</c:v>
                </c:pt>
                <c:pt idx="60" formatCode="General">
                  <c:v>168.87</c:v>
                </c:pt>
                <c:pt idx="61" formatCode="General">
                  <c:v>168.20000000000002</c:v>
                </c:pt>
                <c:pt idx="62" formatCode="General">
                  <c:v>167.18</c:v>
                </c:pt>
                <c:pt idx="63" formatCode="General">
                  <c:v>167.02</c:v>
                </c:pt>
                <c:pt idx="64" formatCode="General">
                  <c:v>166.58</c:v>
                </c:pt>
                <c:pt idx="65" formatCode="General">
                  <c:v>162.70000000000002</c:v>
                </c:pt>
                <c:pt idx="66" formatCode="General">
                  <c:v>160.32000000000002</c:v>
                </c:pt>
                <c:pt idx="67" formatCode="General">
                  <c:v>157.91000000000003</c:v>
                </c:pt>
                <c:pt idx="68" formatCode="General">
                  <c:v>156</c:v>
                </c:pt>
                <c:pt idx="69" formatCode="General">
                  <c:v>155.4</c:v>
                </c:pt>
                <c:pt idx="70" formatCode="General">
                  <c:v>154.44</c:v>
                </c:pt>
              </c:numCache>
            </c:numRef>
          </c:yVal>
          <c:smooth val="1"/>
        </c:ser>
        <c:ser>
          <c:idx val="4"/>
          <c:order val="4"/>
          <c:tx>
            <c:v>Projection Data2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19050">
                <a:solidFill>
                  <a:srgbClr val="FFC000"/>
                </a:solidFill>
              </a:ln>
            </c:spPr>
            <c:trendlineType val="exp"/>
            <c:forward val="5000"/>
            <c:dispRSqr val="0"/>
            <c:dispEq val="0"/>
          </c:trendline>
          <c:xVal>
            <c:numRef>
              <c:f>'WL Data'!$BC$2:$BC$530</c:f>
              <c:numCache>
                <c:formatCode>d\-mmm\-yy</c:formatCode>
                <c:ptCount val="529"/>
                <c:pt idx="0">
                  <c:v>36612.375</c:v>
                </c:pt>
                <c:pt idx="1">
                  <c:v>36703.375</c:v>
                </c:pt>
                <c:pt idx="2">
                  <c:v>36720.375</c:v>
                </c:pt>
                <c:pt idx="3">
                  <c:v>36762.375</c:v>
                </c:pt>
                <c:pt idx="4">
                  <c:v>36790.375</c:v>
                </c:pt>
                <c:pt idx="5">
                  <c:v>36810.375</c:v>
                </c:pt>
                <c:pt idx="6">
                  <c:v>36846.375</c:v>
                </c:pt>
                <c:pt idx="7">
                  <c:v>36873.375</c:v>
                </c:pt>
                <c:pt idx="8">
                  <c:v>36907.375</c:v>
                </c:pt>
                <c:pt idx="9">
                  <c:v>36948.375</c:v>
                </c:pt>
                <c:pt idx="10">
                  <c:v>36965.375</c:v>
                </c:pt>
                <c:pt idx="11">
                  <c:v>37000.375</c:v>
                </c:pt>
                <c:pt idx="12">
                  <c:v>37040.375</c:v>
                </c:pt>
                <c:pt idx="13">
                  <c:v>37054.375</c:v>
                </c:pt>
                <c:pt idx="14">
                  <c:v>37096.375</c:v>
                </c:pt>
                <c:pt idx="15">
                  <c:v>37131.375</c:v>
                </c:pt>
                <c:pt idx="16">
                  <c:v>37152.375</c:v>
                </c:pt>
                <c:pt idx="17">
                  <c:v>37173.375</c:v>
                </c:pt>
                <c:pt idx="18">
                  <c:v>37266.375</c:v>
                </c:pt>
                <c:pt idx="19">
                  <c:v>37637.375</c:v>
                </c:pt>
                <c:pt idx="20">
                  <c:v>37739.375</c:v>
                </c:pt>
                <c:pt idx="21">
                  <c:v>37805.375</c:v>
                </c:pt>
                <c:pt idx="22">
                  <c:v>38188.375</c:v>
                </c:pt>
                <c:pt idx="23">
                  <c:v>38274.375</c:v>
                </c:pt>
                <c:pt idx="24">
                  <c:v>38926.375</c:v>
                </c:pt>
                <c:pt idx="25">
                  <c:v>39002</c:v>
                </c:pt>
                <c:pt idx="26">
                  <c:v>39105</c:v>
                </c:pt>
                <c:pt idx="27">
                  <c:v>39191.375</c:v>
                </c:pt>
                <c:pt idx="28">
                  <c:v>39294.375</c:v>
                </c:pt>
                <c:pt idx="29">
                  <c:v>39372.375</c:v>
                </c:pt>
                <c:pt idx="30">
                  <c:v>39476.375</c:v>
                </c:pt>
                <c:pt idx="31">
                  <c:v>39562.375</c:v>
                </c:pt>
                <c:pt idx="32">
                  <c:v>39659.375</c:v>
                </c:pt>
                <c:pt idx="33">
                  <c:v>39730.375</c:v>
                </c:pt>
                <c:pt idx="34">
                  <c:v>39826.375</c:v>
                </c:pt>
                <c:pt idx="35">
                  <c:v>39910.375</c:v>
                </c:pt>
                <c:pt idx="36">
                  <c:v>40109.375</c:v>
                </c:pt>
                <c:pt idx="37">
                  <c:v>40109.375</c:v>
                </c:pt>
                <c:pt idx="38">
                  <c:v>40206.375</c:v>
                </c:pt>
                <c:pt idx="39">
                  <c:v>40288.375</c:v>
                </c:pt>
                <c:pt idx="40">
                  <c:v>40374.375</c:v>
                </c:pt>
                <c:pt idx="41">
                  <c:v>40464.375</c:v>
                </c:pt>
                <c:pt idx="42">
                  <c:v>40556.375</c:v>
                </c:pt>
                <c:pt idx="43">
                  <c:v>40653.375</c:v>
                </c:pt>
                <c:pt idx="44">
                  <c:v>40750.375</c:v>
                </c:pt>
                <c:pt idx="45">
                  <c:v>40840.375</c:v>
                </c:pt>
                <c:pt idx="46">
                  <c:v>40918.375</c:v>
                </c:pt>
                <c:pt idx="47">
                  <c:v>41025.375</c:v>
                </c:pt>
                <c:pt idx="48">
                  <c:v>41094.375</c:v>
                </c:pt>
                <c:pt idx="49">
                  <c:v>41193.375</c:v>
                </c:pt>
                <c:pt idx="50">
                  <c:v>41282.375</c:v>
                </c:pt>
                <c:pt idx="51">
                  <c:v>41368</c:v>
                </c:pt>
                <c:pt idx="52">
                  <c:v>41480</c:v>
                </c:pt>
                <c:pt idx="53">
                  <c:v>41494</c:v>
                </c:pt>
                <c:pt idx="54">
                  <c:v>41537</c:v>
                </c:pt>
                <c:pt idx="55">
                  <c:v>41570</c:v>
                </c:pt>
                <c:pt idx="56">
                  <c:v>41646</c:v>
                </c:pt>
                <c:pt idx="57">
                  <c:v>41704.375</c:v>
                </c:pt>
                <c:pt idx="58">
                  <c:v>41738.375</c:v>
                </c:pt>
                <c:pt idx="59">
                  <c:v>41836.458333333299</c:v>
                </c:pt>
                <c:pt idx="60">
                  <c:v>41869.602083333302</c:v>
                </c:pt>
                <c:pt idx="61">
                  <c:v>41898.747916666704</c:v>
                </c:pt>
                <c:pt idx="62">
                  <c:v>41926.595138888901</c:v>
                </c:pt>
                <c:pt idx="63">
                  <c:v>41960.494444444397</c:v>
                </c:pt>
                <c:pt idx="64">
                  <c:v>41991.555555555598</c:v>
                </c:pt>
                <c:pt idx="65">
                  <c:v>42053.375</c:v>
                </c:pt>
                <c:pt idx="66">
                  <c:v>42221</c:v>
                </c:pt>
                <c:pt idx="67">
                  <c:v>42278</c:v>
                </c:pt>
                <c:pt idx="68">
                  <c:v>42282</c:v>
                </c:pt>
                <c:pt idx="69">
                  <c:v>42311</c:v>
                </c:pt>
                <c:pt idx="70">
                  <c:v>42339</c:v>
                </c:pt>
                <c:pt idx="71">
                  <c:v>42383</c:v>
                </c:pt>
                <c:pt idx="72">
                  <c:v>42402</c:v>
                </c:pt>
                <c:pt idx="73">
                  <c:v>42460</c:v>
                </c:pt>
                <c:pt idx="74">
                  <c:v>42481</c:v>
                </c:pt>
                <c:pt idx="75">
                  <c:v>42551</c:v>
                </c:pt>
                <c:pt idx="76">
                  <c:v>42576</c:v>
                </c:pt>
                <c:pt idx="77">
                  <c:v>42598</c:v>
                </c:pt>
                <c:pt idx="78">
                  <c:v>42635</c:v>
                </c:pt>
                <c:pt idx="79">
                  <c:v>42647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42741</c:v>
                </c:pt>
                <c:pt idx="84" formatCode="m/d/yyyy">
                  <c:v>42769</c:v>
                </c:pt>
                <c:pt idx="85" formatCode="m/d/yyyy">
                  <c:v>42797</c:v>
                </c:pt>
                <c:pt idx="86" formatCode="m/d/yyyy">
                  <c:v>42853</c:v>
                </c:pt>
                <c:pt idx="87" formatCode="m/d/yyyy">
                  <c:v>42881</c:v>
                </c:pt>
              </c:numCache>
            </c:numRef>
          </c:xVal>
          <c:yVal>
            <c:numRef>
              <c:f>'WL Data'!$BE$2:$BE$530</c:f>
              <c:numCache>
                <c:formatCode>0.00</c:formatCode>
                <c:ptCount val="529"/>
                <c:pt idx="23">
                  <c:v>444.699996</c:v>
                </c:pt>
                <c:pt idx="24">
                  <c:v>323.60000000000002</c:v>
                </c:pt>
                <c:pt idx="25">
                  <c:v>321.8</c:v>
                </c:pt>
                <c:pt idx="26">
                  <c:v>320.20000000000005</c:v>
                </c:pt>
                <c:pt idx="27">
                  <c:v>306.5</c:v>
                </c:pt>
                <c:pt idx="28">
                  <c:v>300.20000000000005</c:v>
                </c:pt>
                <c:pt idx="29">
                  <c:v>294.39999999999998</c:v>
                </c:pt>
                <c:pt idx="30">
                  <c:v>288.89999999999998</c:v>
                </c:pt>
                <c:pt idx="31">
                  <c:v>286.70000000000005</c:v>
                </c:pt>
                <c:pt idx="32">
                  <c:v>272.40000000000003</c:v>
                </c:pt>
                <c:pt idx="33">
                  <c:v>273.5</c:v>
                </c:pt>
                <c:pt idx="34">
                  <c:v>267.40000000000003</c:v>
                </c:pt>
                <c:pt idx="35">
                  <c:v>262.3</c:v>
                </c:pt>
                <c:pt idx="36">
                  <c:v>253.90000000000003</c:v>
                </c:pt>
                <c:pt idx="37">
                  <c:v>253.90000000000003</c:v>
                </c:pt>
                <c:pt idx="38">
                  <c:v>248.90000000000003</c:v>
                </c:pt>
                <c:pt idx="39">
                  <c:v>243.40000000000003</c:v>
                </c:pt>
                <c:pt idx="40">
                  <c:v>238.8</c:v>
                </c:pt>
                <c:pt idx="41">
                  <c:v>235.40000000000003</c:v>
                </c:pt>
                <c:pt idx="42">
                  <c:v>230.95000000000002</c:v>
                </c:pt>
                <c:pt idx="43">
                  <c:v>225.8</c:v>
                </c:pt>
                <c:pt idx="44">
                  <c:v>221.05</c:v>
                </c:pt>
                <c:pt idx="45">
                  <c:v>216.60000000000002</c:v>
                </c:pt>
                <c:pt idx="46">
                  <c:v>213.10000000000002</c:v>
                </c:pt>
                <c:pt idx="47">
                  <c:v>208.3</c:v>
                </c:pt>
                <c:pt idx="48">
                  <c:v>204.9</c:v>
                </c:pt>
                <c:pt idx="49">
                  <c:v>200.70000000000002</c:v>
                </c:pt>
                <c:pt idx="50">
                  <c:v>193.4</c:v>
                </c:pt>
                <c:pt idx="51">
                  <c:v>188.70000000000002</c:v>
                </c:pt>
                <c:pt idx="52" formatCode="General">
                  <c:v>184.20000000000002</c:v>
                </c:pt>
                <c:pt idx="53" formatCode="General">
                  <c:v>182.8</c:v>
                </c:pt>
                <c:pt idx="54" formatCode="General">
                  <c:v>181.70000000000002</c:v>
                </c:pt>
                <c:pt idx="55" formatCode="General">
                  <c:v>180.3</c:v>
                </c:pt>
                <c:pt idx="56" formatCode="General">
                  <c:v>177.82000000000002</c:v>
                </c:pt>
                <c:pt idx="57" formatCode="General">
                  <c:v>177</c:v>
                </c:pt>
                <c:pt idx="58">
                  <c:v>174.20000000000002</c:v>
                </c:pt>
                <c:pt idx="59">
                  <c:v>170.03000000000003</c:v>
                </c:pt>
                <c:pt idx="60">
                  <c:v>168.87</c:v>
                </c:pt>
                <c:pt idx="61">
                  <c:v>168.20000000000002</c:v>
                </c:pt>
                <c:pt idx="62">
                  <c:v>167.18</c:v>
                </c:pt>
                <c:pt idx="63">
                  <c:v>167.02</c:v>
                </c:pt>
                <c:pt idx="64">
                  <c:v>166.58</c:v>
                </c:pt>
                <c:pt idx="65">
                  <c:v>162.70000000000002</c:v>
                </c:pt>
                <c:pt idx="66">
                  <c:v>160.32000000000002</c:v>
                </c:pt>
                <c:pt idx="67">
                  <c:v>157.91000000000003</c:v>
                </c:pt>
                <c:pt idx="68">
                  <c:v>156</c:v>
                </c:pt>
                <c:pt idx="69">
                  <c:v>155.4</c:v>
                </c:pt>
                <c:pt idx="70">
                  <c:v>154.44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62272"/>
        <c:axId val="153460736"/>
      </c:scatterChart>
      <c:valAx>
        <c:axId val="153444352"/>
        <c:scaling>
          <c:orientation val="minMax"/>
          <c:max val="43831"/>
          <c:min val="41275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50258534263527943"/>
              <c:y val="0.89491527844733698"/>
            </c:manualLayout>
          </c:layout>
          <c:overlay val="0"/>
          <c:spPr>
            <a:noFill/>
            <a:ln w="25400">
              <a:noFill/>
            </a:ln>
          </c:spPr>
        </c:title>
        <c:numFmt formatCode="mmm\-yy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446272"/>
        <c:crossesAt val="-400"/>
        <c:crossBetween val="midCat"/>
        <c:majorUnit val="730"/>
        <c:minorUnit val="365"/>
      </c:valAx>
      <c:valAx>
        <c:axId val="153446272"/>
        <c:scaling>
          <c:orientation val="minMax"/>
          <c:max val="50"/>
          <c:min val="-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Water Level (mAOD)     </a:t>
                </a:r>
              </a:p>
            </c:rich>
          </c:tx>
          <c:layout>
            <c:manualLayout>
              <c:xMode val="edge"/>
              <c:yMode val="edge"/>
              <c:x val="1.1375355282662716E-2"/>
              <c:y val="0.3440678843715963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444352"/>
        <c:crosses val="autoZero"/>
        <c:crossBetween val="midCat"/>
      </c:valAx>
      <c:valAx>
        <c:axId val="153460736"/>
        <c:scaling>
          <c:orientation val="maxMin"/>
          <c:max val="203.86"/>
          <c:min val="103.86"/>
        </c:scaling>
        <c:delete val="0"/>
        <c:axPos val="r"/>
        <c:numFmt formatCode="0" sourceLinked="0"/>
        <c:majorTickMark val="out"/>
        <c:minorTickMark val="out"/>
        <c:tickLblPos val="nextTo"/>
        <c:crossAx val="153462272"/>
        <c:crosses val="max"/>
        <c:crossBetween val="midCat"/>
      </c:valAx>
      <c:valAx>
        <c:axId val="153462272"/>
        <c:scaling>
          <c:orientation val="minMax"/>
        </c:scaling>
        <c:delete val="1"/>
        <c:axPos val="t"/>
        <c:numFmt formatCode="d\-mmm\-yy" sourceLinked="1"/>
        <c:majorTickMark val="out"/>
        <c:minorTickMark val="none"/>
        <c:tickLblPos val="none"/>
        <c:crossAx val="15346073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4"/>
        <c:delete val="1"/>
      </c:legendEntry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Water Levels for Bilston Glen</a:t>
            </a:r>
          </a:p>
        </c:rich>
      </c:tx>
      <c:layout>
        <c:manualLayout>
          <c:xMode val="edge"/>
          <c:yMode val="edge"/>
          <c:x val="0.38262668461780058"/>
          <c:y val="2.0339064759762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3422957600827329E-2"/>
          <c:y val="0.12542372881355449"/>
          <c:w val="0.89245087900722342"/>
          <c:h val="0.7169491525424008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'WL Data'!$BD$1</c:f>
              <c:strCache>
                <c:ptCount val="1"/>
                <c:pt idx="0">
                  <c:v>Bilston Glen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'WL Data'!$BC$2:$BC$150</c:f>
              <c:numCache>
                <c:formatCode>d\-mmm\-yy</c:formatCode>
                <c:ptCount val="149"/>
                <c:pt idx="0">
                  <c:v>36612.375</c:v>
                </c:pt>
                <c:pt idx="1">
                  <c:v>36703.375</c:v>
                </c:pt>
                <c:pt idx="2">
                  <c:v>36720.375</c:v>
                </c:pt>
                <c:pt idx="3">
                  <c:v>36762.375</c:v>
                </c:pt>
                <c:pt idx="4">
                  <c:v>36790.375</c:v>
                </c:pt>
                <c:pt idx="5">
                  <c:v>36810.375</c:v>
                </c:pt>
                <c:pt idx="6">
                  <c:v>36846.375</c:v>
                </c:pt>
                <c:pt idx="7">
                  <c:v>36873.375</c:v>
                </c:pt>
                <c:pt idx="8">
                  <c:v>36907.375</c:v>
                </c:pt>
                <c:pt idx="9">
                  <c:v>36948.375</c:v>
                </c:pt>
                <c:pt idx="10">
                  <c:v>36965.375</c:v>
                </c:pt>
                <c:pt idx="11">
                  <c:v>37000.375</c:v>
                </c:pt>
                <c:pt idx="12">
                  <c:v>37040.375</c:v>
                </c:pt>
                <c:pt idx="13">
                  <c:v>37054.375</c:v>
                </c:pt>
                <c:pt idx="14">
                  <c:v>37096.375</c:v>
                </c:pt>
                <c:pt idx="15">
                  <c:v>37131.375</c:v>
                </c:pt>
                <c:pt idx="16">
                  <c:v>37152.375</c:v>
                </c:pt>
                <c:pt idx="17">
                  <c:v>37173.375</c:v>
                </c:pt>
                <c:pt idx="18">
                  <c:v>37266.375</c:v>
                </c:pt>
                <c:pt idx="19">
                  <c:v>37637.375</c:v>
                </c:pt>
                <c:pt idx="20">
                  <c:v>37739.375</c:v>
                </c:pt>
                <c:pt idx="21">
                  <c:v>37805.375</c:v>
                </c:pt>
                <c:pt idx="22">
                  <c:v>38188.375</c:v>
                </c:pt>
                <c:pt idx="23">
                  <c:v>38274.375</c:v>
                </c:pt>
                <c:pt idx="24">
                  <c:v>38926.375</c:v>
                </c:pt>
                <c:pt idx="25">
                  <c:v>39002</c:v>
                </c:pt>
                <c:pt idx="26">
                  <c:v>39105</c:v>
                </c:pt>
                <c:pt idx="27">
                  <c:v>39191.375</c:v>
                </c:pt>
                <c:pt idx="28">
                  <c:v>39294.375</c:v>
                </c:pt>
                <c:pt idx="29">
                  <c:v>39372.375</c:v>
                </c:pt>
                <c:pt idx="30">
                  <c:v>39476.375</c:v>
                </c:pt>
                <c:pt idx="31">
                  <c:v>39562.375</c:v>
                </c:pt>
                <c:pt idx="32">
                  <c:v>39659.375</c:v>
                </c:pt>
                <c:pt idx="33">
                  <c:v>39730.375</c:v>
                </c:pt>
                <c:pt idx="34">
                  <c:v>39826.375</c:v>
                </c:pt>
                <c:pt idx="35">
                  <c:v>39910.375</c:v>
                </c:pt>
                <c:pt idx="36">
                  <c:v>40109.375</c:v>
                </c:pt>
                <c:pt idx="37">
                  <c:v>40109.375</c:v>
                </c:pt>
                <c:pt idx="38">
                  <c:v>40206.375</c:v>
                </c:pt>
                <c:pt idx="39">
                  <c:v>40288.375</c:v>
                </c:pt>
                <c:pt idx="40">
                  <c:v>40374.375</c:v>
                </c:pt>
                <c:pt idx="41">
                  <c:v>40464.375</c:v>
                </c:pt>
                <c:pt idx="42">
                  <c:v>40556.375</c:v>
                </c:pt>
                <c:pt idx="43">
                  <c:v>40653.375</c:v>
                </c:pt>
                <c:pt idx="44">
                  <c:v>40750.375</c:v>
                </c:pt>
                <c:pt idx="45">
                  <c:v>40840.375</c:v>
                </c:pt>
                <c:pt idx="46">
                  <c:v>40918.375</c:v>
                </c:pt>
                <c:pt idx="47">
                  <c:v>41025.375</c:v>
                </c:pt>
                <c:pt idx="48">
                  <c:v>41094.375</c:v>
                </c:pt>
                <c:pt idx="49">
                  <c:v>41193.375</c:v>
                </c:pt>
                <c:pt idx="50">
                  <c:v>41282.375</c:v>
                </c:pt>
                <c:pt idx="51">
                  <c:v>41368</c:v>
                </c:pt>
                <c:pt idx="52">
                  <c:v>41480</c:v>
                </c:pt>
                <c:pt idx="53">
                  <c:v>41494</c:v>
                </c:pt>
                <c:pt idx="54">
                  <c:v>41537</c:v>
                </c:pt>
                <c:pt idx="55">
                  <c:v>41570</c:v>
                </c:pt>
                <c:pt idx="56">
                  <c:v>41646</c:v>
                </c:pt>
                <c:pt idx="57">
                  <c:v>41704.375</c:v>
                </c:pt>
                <c:pt idx="58">
                  <c:v>41738.375</c:v>
                </c:pt>
                <c:pt idx="59">
                  <c:v>41836.458333333299</c:v>
                </c:pt>
                <c:pt idx="60">
                  <c:v>41869.602083333302</c:v>
                </c:pt>
                <c:pt idx="61">
                  <c:v>41898.747916666704</c:v>
                </c:pt>
                <c:pt idx="62">
                  <c:v>41926.595138888901</c:v>
                </c:pt>
                <c:pt idx="63">
                  <c:v>41960.494444444397</c:v>
                </c:pt>
                <c:pt idx="64">
                  <c:v>41991.555555555598</c:v>
                </c:pt>
                <c:pt idx="65">
                  <c:v>42053.375</c:v>
                </c:pt>
                <c:pt idx="66">
                  <c:v>42221</c:v>
                </c:pt>
                <c:pt idx="67">
                  <c:v>42278</c:v>
                </c:pt>
                <c:pt idx="68">
                  <c:v>42282</c:v>
                </c:pt>
                <c:pt idx="69">
                  <c:v>42311</c:v>
                </c:pt>
                <c:pt idx="70">
                  <c:v>42339</c:v>
                </c:pt>
                <c:pt idx="71">
                  <c:v>42383</c:v>
                </c:pt>
                <c:pt idx="72">
                  <c:v>42402</c:v>
                </c:pt>
                <c:pt idx="73">
                  <c:v>42460</c:v>
                </c:pt>
                <c:pt idx="74">
                  <c:v>42481</c:v>
                </c:pt>
                <c:pt idx="75">
                  <c:v>42551</c:v>
                </c:pt>
                <c:pt idx="76">
                  <c:v>42576</c:v>
                </c:pt>
                <c:pt idx="77">
                  <c:v>42598</c:v>
                </c:pt>
                <c:pt idx="78">
                  <c:v>42635</c:v>
                </c:pt>
                <c:pt idx="79">
                  <c:v>42647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42741</c:v>
                </c:pt>
                <c:pt idx="84" formatCode="m/d/yyyy">
                  <c:v>42769</c:v>
                </c:pt>
                <c:pt idx="85" formatCode="m/d/yyyy">
                  <c:v>42797</c:v>
                </c:pt>
                <c:pt idx="86" formatCode="m/d/yyyy">
                  <c:v>42853</c:v>
                </c:pt>
                <c:pt idx="87" formatCode="m/d/yyyy">
                  <c:v>42881</c:v>
                </c:pt>
              </c:numCache>
            </c:numRef>
          </c:xVal>
          <c:yVal>
            <c:numRef>
              <c:f>'WL Data'!$BD$2:$BD$150</c:f>
              <c:numCache>
                <c:formatCode>0.00</c:formatCode>
                <c:ptCount val="149"/>
                <c:pt idx="0">
                  <c:v>-321.44000199999999</c:v>
                </c:pt>
                <c:pt idx="1">
                  <c:v>-330.34002700000002</c:v>
                </c:pt>
                <c:pt idx="2">
                  <c:v>-330.03997800000002</c:v>
                </c:pt>
                <c:pt idx="3">
                  <c:v>-329.64001500000001</c:v>
                </c:pt>
                <c:pt idx="4">
                  <c:v>-332.84002700000002</c:v>
                </c:pt>
                <c:pt idx="5">
                  <c:v>-337.94000199999999</c:v>
                </c:pt>
                <c:pt idx="6">
                  <c:v>-336.44000199999999</c:v>
                </c:pt>
                <c:pt idx="7">
                  <c:v>-335.34002700000002</c:v>
                </c:pt>
                <c:pt idx="8">
                  <c:v>-327.73998999999998</c:v>
                </c:pt>
                <c:pt idx="9">
                  <c:v>-326.94000199999999</c:v>
                </c:pt>
                <c:pt idx="10">
                  <c:v>-326.34002700000002</c:v>
                </c:pt>
                <c:pt idx="11">
                  <c:v>-327.73998999999998</c:v>
                </c:pt>
                <c:pt idx="12">
                  <c:v>-333.64001500000001</c:v>
                </c:pt>
                <c:pt idx="13">
                  <c:v>-332.34002700000002</c:v>
                </c:pt>
                <c:pt idx="14">
                  <c:v>-330.34002700000002</c:v>
                </c:pt>
                <c:pt idx="15">
                  <c:v>-329.64001500000001</c:v>
                </c:pt>
                <c:pt idx="16">
                  <c:v>-322.53997800000002</c:v>
                </c:pt>
                <c:pt idx="17">
                  <c:v>-322.34002700000002</c:v>
                </c:pt>
                <c:pt idx="18">
                  <c:v>-321.34002700000002</c:v>
                </c:pt>
                <c:pt idx="19">
                  <c:v>-322.540009</c:v>
                </c:pt>
                <c:pt idx="20">
                  <c:v>-282.64001500000001</c:v>
                </c:pt>
                <c:pt idx="21">
                  <c:v>-293.33999599999999</c:v>
                </c:pt>
                <c:pt idx="22">
                  <c:v>-294.33999599999999</c:v>
                </c:pt>
                <c:pt idx="23">
                  <c:v>-290.83999599999999</c:v>
                </c:pt>
                <c:pt idx="24">
                  <c:v>-169.74</c:v>
                </c:pt>
                <c:pt idx="25">
                  <c:v>-167.94</c:v>
                </c:pt>
                <c:pt idx="26">
                  <c:v>-166.34</c:v>
                </c:pt>
                <c:pt idx="27" formatCode="General">
                  <c:v>-152.63999999999999</c:v>
                </c:pt>
                <c:pt idx="28" formatCode="General">
                  <c:v>-146.34</c:v>
                </c:pt>
                <c:pt idx="29" formatCode="General">
                  <c:v>-140.54</c:v>
                </c:pt>
                <c:pt idx="30" formatCode="General">
                  <c:v>-135.04</c:v>
                </c:pt>
                <c:pt idx="31" formatCode="General">
                  <c:v>-132.84</c:v>
                </c:pt>
                <c:pt idx="32" formatCode="General">
                  <c:v>-118.54</c:v>
                </c:pt>
                <c:pt idx="33" formatCode="General">
                  <c:v>-119.64</c:v>
                </c:pt>
                <c:pt idx="34" formatCode="General">
                  <c:v>-113.54</c:v>
                </c:pt>
                <c:pt idx="35" formatCode="General">
                  <c:v>-108.44</c:v>
                </c:pt>
                <c:pt idx="36" formatCode="General">
                  <c:v>-100.04</c:v>
                </c:pt>
                <c:pt idx="37" formatCode="General">
                  <c:v>-100.04</c:v>
                </c:pt>
                <c:pt idx="38" formatCode="General">
                  <c:v>-95.04</c:v>
                </c:pt>
                <c:pt idx="39">
                  <c:v>-89.54</c:v>
                </c:pt>
                <c:pt idx="40">
                  <c:v>-84.94</c:v>
                </c:pt>
                <c:pt idx="41" formatCode="General">
                  <c:v>-81.540000000000006</c:v>
                </c:pt>
                <c:pt idx="42" formatCode="General">
                  <c:v>-77.09</c:v>
                </c:pt>
                <c:pt idx="43" formatCode="General">
                  <c:v>-71.94</c:v>
                </c:pt>
                <c:pt idx="44">
                  <c:v>-67.19</c:v>
                </c:pt>
                <c:pt idx="45" formatCode="General">
                  <c:v>-62.74</c:v>
                </c:pt>
                <c:pt idx="46" formatCode="General">
                  <c:v>-59.24</c:v>
                </c:pt>
                <c:pt idx="47" formatCode="General">
                  <c:v>-54.44</c:v>
                </c:pt>
                <c:pt idx="48" formatCode="General">
                  <c:v>-51.04</c:v>
                </c:pt>
                <c:pt idx="49" formatCode="General">
                  <c:v>-46.84</c:v>
                </c:pt>
                <c:pt idx="50" formatCode="General">
                  <c:v>-39.54</c:v>
                </c:pt>
                <c:pt idx="51">
                  <c:v>-34.840000000000003</c:v>
                </c:pt>
                <c:pt idx="52">
                  <c:v>-30.34</c:v>
                </c:pt>
                <c:pt idx="53">
                  <c:v>-28.94</c:v>
                </c:pt>
                <c:pt idx="54">
                  <c:v>-27.84</c:v>
                </c:pt>
                <c:pt idx="55">
                  <c:v>-26.44</c:v>
                </c:pt>
                <c:pt idx="56">
                  <c:v>-23.96</c:v>
                </c:pt>
                <c:pt idx="57">
                  <c:v>-23.14</c:v>
                </c:pt>
                <c:pt idx="58">
                  <c:v>-20.34</c:v>
                </c:pt>
                <c:pt idx="59">
                  <c:v>-16.170000000000002</c:v>
                </c:pt>
                <c:pt idx="60">
                  <c:v>-15.01</c:v>
                </c:pt>
                <c:pt idx="61">
                  <c:v>-14.34</c:v>
                </c:pt>
                <c:pt idx="62">
                  <c:v>-13.32</c:v>
                </c:pt>
                <c:pt idx="63">
                  <c:v>-13.16</c:v>
                </c:pt>
                <c:pt idx="64">
                  <c:v>-12.72</c:v>
                </c:pt>
                <c:pt idx="65">
                  <c:v>-8.84</c:v>
                </c:pt>
                <c:pt idx="66">
                  <c:v>-6.46</c:v>
                </c:pt>
                <c:pt idx="67">
                  <c:v>-4.05</c:v>
                </c:pt>
                <c:pt idx="68">
                  <c:v>-2.1399999999999864</c:v>
                </c:pt>
                <c:pt idx="69">
                  <c:v>-1.539999999999992</c:v>
                </c:pt>
                <c:pt idx="70">
                  <c:v>-0.57999999999998408</c:v>
                </c:pt>
                <c:pt idx="71">
                  <c:v>13.940000000000026</c:v>
                </c:pt>
                <c:pt idx="72">
                  <c:v>19.710000000000008</c:v>
                </c:pt>
                <c:pt idx="73">
                  <c:v>20.640000000000015</c:v>
                </c:pt>
                <c:pt idx="74">
                  <c:v>21.02000000000001</c:v>
                </c:pt>
                <c:pt idx="75">
                  <c:v>21.440000000000026</c:v>
                </c:pt>
                <c:pt idx="76">
                  <c:v>21.830000000000013</c:v>
                </c:pt>
                <c:pt idx="77">
                  <c:v>21.950000000000017</c:v>
                </c:pt>
                <c:pt idx="78">
                  <c:v>22.150000000000006</c:v>
                </c:pt>
                <c:pt idx="79">
                  <c:v>22.25</c:v>
                </c:pt>
                <c:pt idx="80">
                  <c:v>23.450000000000017</c:v>
                </c:pt>
                <c:pt idx="81">
                  <c:v>23.54000000000002</c:v>
                </c:pt>
                <c:pt idx="82">
                  <c:v>23.120000000000005</c:v>
                </c:pt>
                <c:pt idx="83">
                  <c:v>22.240000000000009</c:v>
                </c:pt>
                <c:pt idx="84">
                  <c:v>24.080000000000013</c:v>
                </c:pt>
                <c:pt idx="85">
                  <c:v>24.860000000000014</c:v>
                </c:pt>
                <c:pt idx="86">
                  <c:v>22.620000000000005</c:v>
                </c:pt>
                <c:pt idx="87">
                  <c:v>23.75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'WL Data'!$BH$1</c:f>
              <c:strCache>
                <c:ptCount val="1"/>
                <c:pt idx="0">
                  <c:v>Old Fordell Level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trendline>
            <c:name>Old Fordell Level</c:name>
            <c:spPr>
              <a:ln w="22225">
                <a:solidFill>
                  <a:srgbClr val="00B050"/>
                </a:solidFill>
              </a:ln>
            </c:spPr>
            <c:trendlineType val="linear"/>
            <c:forward val="3000"/>
            <c:backward val="500"/>
            <c:dispRSqr val="0"/>
            <c:dispEq val="0"/>
          </c:trendline>
          <c:xVal>
            <c:numRef>
              <c:f>'WL Data'!$BC$2:$BC$520</c:f>
              <c:numCache>
                <c:formatCode>d\-mmm\-yy</c:formatCode>
                <c:ptCount val="519"/>
                <c:pt idx="0">
                  <c:v>36612.375</c:v>
                </c:pt>
                <c:pt idx="1">
                  <c:v>36703.375</c:v>
                </c:pt>
                <c:pt idx="2">
                  <c:v>36720.375</c:v>
                </c:pt>
                <c:pt idx="3">
                  <c:v>36762.375</c:v>
                </c:pt>
                <c:pt idx="4">
                  <c:v>36790.375</c:v>
                </c:pt>
                <c:pt idx="5">
                  <c:v>36810.375</c:v>
                </c:pt>
                <c:pt idx="6">
                  <c:v>36846.375</c:v>
                </c:pt>
                <c:pt idx="7">
                  <c:v>36873.375</c:v>
                </c:pt>
                <c:pt idx="8">
                  <c:v>36907.375</c:v>
                </c:pt>
                <c:pt idx="9">
                  <c:v>36948.375</c:v>
                </c:pt>
                <c:pt idx="10">
                  <c:v>36965.375</c:v>
                </c:pt>
                <c:pt idx="11">
                  <c:v>37000.375</c:v>
                </c:pt>
                <c:pt idx="12">
                  <c:v>37040.375</c:v>
                </c:pt>
                <c:pt idx="13">
                  <c:v>37054.375</c:v>
                </c:pt>
                <c:pt idx="14">
                  <c:v>37096.375</c:v>
                </c:pt>
                <c:pt idx="15">
                  <c:v>37131.375</c:v>
                </c:pt>
                <c:pt idx="16">
                  <c:v>37152.375</c:v>
                </c:pt>
                <c:pt idx="17">
                  <c:v>37173.375</c:v>
                </c:pt>
                <c:pt idx="18">
                  <c:v>37266.375</c:v>
                </c:pt>
                <c:pt idx="19">
                  <c:v>37637.375</c:v>
                </c:pt>
                <c:pt idx="20">
                  <c:v>37739.375</c:v>
                </c:pt>
                <c:pt idx="21">
                  <c:v>37805.375</c:v>
                </c:pt>
                <c:pt idx="22">
                  <c:v>38188.375</c:v>
                </c:pt>
                <c:pt idx="23">
                  <c:v>38274.375</c:v>
                </c:pt>
                <c:pt idx="24">
                  <c:v>38926.375</c:v>
                </c:pt>
                <c:pt idx="25">
                  <c:v>39002</c:v>
                </c:pt>
                <c:pt idx="26">
                  <c:v>39105</c:v>
                </c:pt>
                <c:pt idx="27">
                  <c:v>39191.375</c:v>
                </c:pt>
                <c:pt idx="28">
                  <c:v>39294.375</c:v>
                </c:pt>
                <c:pt idx="29">
                  <c:v>39372.375</c:v>
                </c:pt>
                <c:pt idx="30">
                  <c:v>39476.375</c:v>
                </c:pt>
                <c:pt idx="31">
                  <c:v>39562.375</c:v>
                </c:pt>
                <c:pt idx="32">
                  <c:v>39659.375</c:v>
                </c:pt>
                <c:pt idx="33">
                  <c:v>39730.375</c:v>
                </c:pt>
                <c:pt idx="34">
                  <c:v>39826.375</c:v>
                </c:pt>
                <c:pt idx="35">
                  <c:v>39910.375</c:v>
                </c:pt>
                <c:pt idx="36">
                  <c:v>40109.375</c:v>
                </c:pt>
                <c:pt idx="37">
                  <c:v>40109.375</c:v>
                </c:pt>
                <c:pt idx="38">
                  <c:v>40206.375</c:v>
                </c:pt>
                <c:pt idx="39">
                  <c:v>40288.375</c:v>
                </c:pt>
                <c:pt idx="40">
                  <c:v>40374.375</c:v>
                </c:pt>
                <c:pt idx="41">
                  <c:v>40464.375</c:v>
                </c:pt>
                <c:pt idx="42">
                  <c:v>40556.375</c:v>
                </c:pt>
                <c:pt idx="43">
                  <c:v>40653.375</c:v>
                </c:pt>
                <c:pt idx="44">
                  <c:v>40750.375</c:v>
                </c:pt>
                <c:pt idx="45">
                  <c:v>40840.375</c:v>
                </c:pt>
                <c:pt idx="46">
                  <c:v>40918.375</c:v>
                </c:pt>
                <c:pt idx="47">
                  <c:v>41025.375</c:v>
                </c:pt>
                <c:pt idx="48">
                  <c:v>41094.375</c:v>
                </c:pt>
                <c:pt idx="49">
                  <c:v>41193.375</c:v>
                </c:pt>
                <c:pt idx="50">
                  <c:v>41282.375</c:v>
                </c:pt>
                <c:pt idx="51">
                  <c:v>41368</c:v>
                </c:pt>
                <c:pt idx="52">
                  <c:v>41480</c:v>
                </c:pt>
                <c:pt idx="53">
                  <c:v>41494</c:v>
                </c:pt>
                <c:pt idx="54">
                  <c:v>41537</c:v>
                </c:pt>
                <c:pt idx="55">
                  <c:v>41570</c:v>
                </c:pt>
                <c:pt idx="56">
                  <c:v>41646</c:v>
                </c:pt>
                <c:pt idx="57">
                  <c:v>41704.375</c:v>
                </c:pt>
                <c:pt idx="58">
                  <c:v>41738.375</c:v>
                </c:pt>
                <c:pt idx="59">
                  <c:v>41836.458333333299</c:v>
                </c:pt>
                <c:pt idx="60">
                  <c:v>41869.602083333302</c:v>
                </c:pt>
                <c:pt idx="61">
                  <c:v>41898.747916666704</c:v>
                </c:pt>
                <c:pt idx="62">
                  <c:v>41926.595138888901</c:v>
                </c:pt>
                <c:pt idx="63">
                  <c:v>41960.494444444397</c:v>
                </c:pt>
                <c:pt idx="64">
                  <c:v>41991.555555555598</c:v>
                </c:pt>
                <c:pt idx="65">
                  <c:v>42053.375</c:v>
                </c:pt>
                <c:pt idx="66">
                  <c:v>42221</c:v>
                </c:pt>
                <c:pt idx="67">
                  <c:v>42278</c:v>
                </c:pt>
                <c:pt idx="68">
                  <c:v>42282</c:v>
                </c:pt>
                <c:pt idx="69">
                  <c:v>42311</c:v>
                </c:pt>
                <c:pt idx="70">
                  <c:v>42339</c:v>
                </c:pt>
                <c:pt idx="71">
                  <c:v>42383</c:v>
                </c:pt>
                <c:pt idx="72">
                  <c:v>42402</c:v>
                </c:pt>
                <c:pt idx="73">
                  <c:v>42460</c:v>
                </c:pt>
                <c:pt idx="74">
                  <c:v>42481</c:v>
                </c:pt>
                <c:pt idx="75">
                  <c:v>42551</c:v>
                </c:pt>
                <c:pt idx="76">
                  <c:v>42576</c:v>
                </c:pt>
                <c:pt idx="77">
                  <c:v>42598</c:v>
                </c:pt>
                <c:pt idx="78">
                  <c:v>42635</c:v>
                </c:pt>
                <c:pt idx="79">
                  <c:v>42647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42741</c:v>
                </c:pt>
                <c:pt idx="84" formatCode="m/d/yyyy">
                  <c:v>42769</c:v>
                </c:pt>
                <c:pt idx="85" formatCode="m/d/yyyy">
                  <c:v>42797</c:v>
                </c:pt>
                <c:pt idx="86" formatCode="m/d/yyyy">
                  <c:v>42853</c:v>
                </c:pt>
                <c:pt idx="87" formatCode="m/d/yyyy">
                  <c:v>42881</c:v>
                </c:pt>
              </c:numCache>
            </c:numRef>
          </c:xVal>
          <c:yVal>
            <c:numRef>
              <c:f>'WL Data'!$BH$2:$BH$520</c:f>
              <c:numCache>
                <c:formatCode>0.00</c:formatCode>
                <c:ptCount val="519"/>
                <c:pt idx="0">
                  <c:v>46</c:v>
                </c:pt>
                <c:pt idx="1">
                  <c:v>46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46</c:v>
                </c:pt>
                <c:pt idx="6">
                  <c:v>46</c:v>
                </c:pt>
                <c:pt idx="7">
                  <c:v>46</c:v>
                </c:pt>
                <c:pt idx="8">
                  <c:v>46</c:v>
                </c:pt>
                <c:pt idx="9">
                  <c:v>46</c:v>
                </c:pt>
                <c:pt idx="10">
                  <c:v>46</c:v>
                </c:pt>
                <c:pt idx="11">
                  <c:v>46</c:v>
                </c:pt>
                <c:pt idx="12">
                  <c:v>46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46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46</c:v>
                </c:pt>
                <c:pt idx="39">
                  <c:v>46</c:v>
                </c:pt>
                <c:pt idx="40">
                  <c:v>46</c:v>
                </c:pt>
                <c:pt idx="41">
                  <c:v>46</c:v>
                </c:pt>
                <c:pt idx="42">
                  <c:v>46</c:v>
                </c:pt>
                <c:pt idx="43">
                  <c:v>46</c:v>
                </c:pt>
                <c:pt idx="44">
                  <c:v>46</c:v>
                </c:pt>
                <c:pt idx="45">
                  <c:v>46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46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46</c:v>
                </c:pt>
                <c:pt idx="55">
                  <c:v>46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46</c:v>
                </c:pt>
                <c:pt idx="63">
                  <c:v>46</c:v>
                </c:pt>
                <c:pt idx="64">
                  <c:v>46</c:v>
                </c:pt>
                <c:pt idx="65">
                  <c:v>46</c:v>
                </c:pt>
                <c:pt idx="66">
                  <c:v>46</c:v>
                </c:pt>
                <c:pt idx="67">
                  <c:v>46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46</c:v>
                </c:pt>
                <c:pt idx="72">
                  <c:v>46</c:v>
                </c:pt>
                <c:pt idx="73">
                  <c:v>46</c:v>
                </c:pt>
                <c:pt idx="74">
                  <c:v>46</c:v>
                </c:pt>
                <c:pt idx="75">
                  <c:v>46</c:v>
                </c:pt>
                <c:pt idx="76">
                  <c:v>46</c:v>
                </c:pt>
                <c:pt idx="77">
                  <c:v>46</c:v>
                </c:pt>
                <c:pt idx="78">
                  <c:v>46</c:v>
                </c:pt>
                <c:pt idx="79">
                  <c:v>46</c:v>
                </c:pt>
                <c:pt idx="80">
                  <c:v>46</c:v>
                </c:pt>
                <c:pt idx="81">
                  <c:v>46</c:v>
                </c:pt>
                <c:pt idx="82">
                  <c:v>46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46</c:v>
                </c:pt>
                <c:pt idx="87">
                  <c:v>46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'WL Data'!$GR$1</c:f>
              <c:strCache>
                <c:ptCount val="1"/>
                <c:pt idx="0">
                  <c:v>Easthouses BH</c:v>
                </c:pt>
              </c:strCache>
            </c:strRef>
          </c:tx>
          <c:spPr>
            <a:ln w="15875">
              <a:solidFill>
                <a:srgbClr val="F79646">
                  <a:lumMod val="75000"/>
                </a:srgbClr>
              </a:solidFill>
            </a:ln>
          </c:spPr>
          <c:marker>
            <c:symbol val="square"/>
            <c:size val="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'WL Data'!$GQ$2:$GQ$41</c:f>
              <c:numCache>
                <c:formatCode>d\-mmm\-yy</c:formatCode>
                <c:ptCount val="40"/>
                <c:pt idx="0">
                  <c:v>41407</c:v>
                </c:pt>
                <c:pt idx="1">
                  <c:v>41407</c:v>
                </c:pt>
                <c:pt idx="2">
                  <c:v>41460</c:v>
                </c:pt>
                <c:pt idx="3">
                  <c:v>41494</c:v>
                </c:pt>
                <c:pt idx="4">
                  <c:v>41537</c:v>
                </c:pt>
                <c:pt idx="5">
                  <c:v>41570</c:v>
                </c:pt>
                <c:pt idx="6">
                  <c:v>41612.375</c:v>
                </c:pt>
                <c:pt idx="7">
                  <c:v>41646</c:v>
                </c:pt>
                <c:pt idx="8">
                  <c:v>41704.375</c:v>
                </c:pt>
                <c:pt idx="9">
                  <c:v>41739.375</c:v>
                </c:pt>
                <c:pt idx="10">
                  <c:v>41761.375</c:v>
                </c:pt>
                <c:pt idx="11">
                  <c:v>41837.403472222199</c:v>
                </c:pt>
                <c:pt idx="12">
                  <c:v>41869.563194444403</c:v>
                </c:pt>
                <c:pt idx="13">
                  <c:v>41898.745138888902</c:v>
                </c:pt>
                <c:pt idx="14">
                  <c:v>41926.545138888898</c:v>
                </c:pt>
                <c:pt idx="15">
                  <c:v>41960.435416666704</c:v>
                </c:pt>
                <c:pt idx="16">
                  <c:v>41991.536111111098</c:v>
                </c:pt>
                <c:pt idx="17">
                  <c:v>42053.375</c:v>
                </c:pt>
                <c:pt idx="19">
                  <c:v>42221</c:v>
                </c:pt>
                <c:pt idx="20">
                  <c:v>42278</c:v>
                </c:pt>
                <c:pt idx="21">
                  <c:v>42282</c:v>
                </c:pt>
                <c:pt idx="22">
                  <c:v>42311</c:v>
                </c:pt>
                <c:pt idx="23">
                  <c:v>42339</c:v>
                </c:pt>
                <c:pt idx="24">
                  <c:v>42380</c:v>
                </c:pt>
                <c:pt idx="25">
                  <c:v>42402</c:v>
                </c:pt>
                <c:pt idx="26">
                  <c:v>42447</c:v>
                </c:pt>
                <c:pt idx="27">
                  <c:v>42460</c:v>
                </c:pt>
                <c:pt idx="28">
                  <c:v>42506</c:v>
                </c:pt>
                <c:pt idx="29">
                  <c:v>42552</c:v>
                </c:pt>
                <c:pt idx="30">
                  <c:v>42576</c:v>
                </c:pt>
                <c:pt idx="31">
                  <c:v>42598</c:v>
                </c:pt>
                <c:pt idx="32">
                  <c:v>42635</c:v>
                </c:pt>
                <c:pt idx="33">
                  <c:v>42718</c:v>
                </c:pt>
                <c:pt idx="34">
                  <c:v>42741</c:v>
                </c:pt>
              </c:numCache>
            </c:numRef>
          </c:xVal>
          <c:yVal>
            <c:numRef>
              <c:f>'WL Data'!$GR$2:$GR$41</c:f>
              <c:numCache>
                <c:formatCode>General</c:formatCode>
                <c:ptCount val="40"/>
                <c:pt idx="0">
                  <c:v>-33.980000000000004</c:v>
                </c:pt>
                <c:pt idx="1">
                  <c:v>-33.980000000000004</c:v>
                </c:pt>
                <c:pt idx="2">
                  <c:v>-30.18</c:v>
                </c:pt>
                <c:pt idx="3">
                  <c:v>-29.08</c:v>
                </c:pt>
                <c:pt idx="4">
                  <c:v>-27.48</c:v>
                </c:pt>
                <c:pt idx="5">
                  <c:v>-27.9</c:v>
                </c:pt>
                <c:pt idx="6">
                  <c:v>-26.64</c:v>
                </c:pt>
                <c:pt idx="7">
                  <c:v>-24.67</c:v>
                </c:pt>
                <c:pt idx="8">
                  <c:v>-22.18</c:v>
                </c:pt>
                <c:pt idx="9">
                  <c:v>-19.78</c:v>
                </c:pt>
                <c:pt idx="10">
                  <c:v>-19.68</c:v>
                </c:pt>
                <c:pt idx="11">
                  <c:v>-16.64</c:v>
                </c:pt>
                <c:pt idx="12">
                  <c:v>-15.48</c:v>
                </c:pt>
                <c:pt idx="13">
                  <c:v>-14.99</c:v>
                </c:pt>
                <c:pt idx="14">
                  <c:v>-13.75</c:v>
                </c:pt>
                <c:pt idx="15">
                  <c:v>-12.68</c:v>
                </c:pt>
                <c:pt idx="16">
                  <c:v>-11.98</c:v>
                </c:pt>
                <c:pt idx="17" formatCode="0.00">
                  <c:v>-9.2799999999999994</c:v>
                </c:pt>
                <c:pt idx="19">
                  <c:v>-4.0799999999999983</c:v>
                </c:pt>
                <c:pt idx="20">
                  <c:v>-2.7800000000000011</c:v>
                </c:pt>
                <c:pt idx="21">
                  <c:v>-2.7800000000000011</c:v>
                </c:pt>
                <c:pt idx="22">
                  <c:v>-1.980000000000004</c:v>
                </c:pt>
                <c:pt idx="23">
                  <c:v>0.82000000000000739</c:v>
                </c:pt>
                <c:pt idx="24">
                  <c:v>12.850000000000009</c:v>
                </c:pt>
                <c:pt idx="25">
                  <c:v>20.070000000000007</c:v>
                </c:pt>
                <c:pt idx="26">
                  <c:v>20.83</c:v>
                </c:pt>
                <c:pt idx="27">
                  <c:v>20.760000000000005</c:v>
                </c:pt>
                <c:pt idx="28">
                  <c:v>20.519999999999996</c:v>
                </c:pt>
                <c:pt idx="29">
                  <c:v>21.590000000000003</c:v>
                </c:pt>
                <c:pt idx="30">
                  <c:v>21.799999999999997</c:v>
                </c:pt>
                <c:pt idx="31">
                  <c:v>21.870000000000005</c:v>
                </c:pt>
                <c:pt idx="32">
                  <c:v>22.100000000000009</c:v>
                </c:pt>
                <c:pt idx="33">
                  <c:v>22.939999999999998</c:v>
                </c:pt>
                <c:pt idx="34">
                  <c:v>23.409999999999997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40928"/>
        <c:axId val="153351296"/>
      </c:scatterChart>
      <c:scatterChart>
        <c:scatterStyle val="smoothMarker"/>
        <c:varyColors val="0"/>
        <c:ser>
          <c:idx val="1"/>
          <c:order val="1"/>
          <c:tx>
            <c:strRef>
              <c:f>'WL Data'!$BF$1</c:f>
              <c:strCache>
                <c:ptCount val="1"/>
                <c:pt idx="0">
                  <c:v>Projection</c:v>
                </c:pt>
              </c:strCache>
            </c:strRef>
          </c:tx>
          <c:spPr>
            <a:ln w="28575">
              <a:noFill/>
            </a:ln>
          </c:spPr>
          <c:marker>
            <c:symbol val="none"/>
          </c:marker>
          <c:trendline>
            <c:name>Projected Recovery (Linear)</c:name>
            <c:spPr>
              <a:ln w="19050">
                <a:solidFill>
                  <a:srgbClr val="FF0000"/>
                </a:solidFill>
              </a:ln>
            </c:spPr>
            <c:trendlineType val="linear"/>
            <c:forward val="2000"/>
            <c:dispRSqr val="0"/>
            <c:dispEq val="0"/>
          </c:trendline>
          <c:xVal>
            <c:numRef>
              <c:f>'WL Data'!$BC$2:$BC$520</c:f>
              <c:numCache>
                <c:formatCode>d\-mmm\-yy</c:formatCode>
                <c:ptCount val="519"/>
                <c:pt idx="0">
                  <c:v>36612.375</c:v>
                </c:pt>
                <c:pt idx="1">
                  <c:v>36703.375</c:v>
                </c:pt>
                <c:pt idx="2">
                  <c:v>36720.375</c:v>
                </c:pt>
                <c:pt idx="3">
                  <c:v>36762.375</c:v>
                </c:pt>
                <c:pt idx="4">
                  <c:v>36790.375</c:v>
                </c:pt>
                <c:pt idx="5">
                  <c:v>36810.375</c:v>
                </c:pt>
                <c:pt idx="6">
                  <c:v>36846.375</c:v>
                </c:pt>
                <c:pt idx="7">
                  <c:v>36873.375</c:v>
                </c:pt>
                <c:pt idx="8">
                  <c:v>36907.375</c:v>
                </c:pt>
                <c:pt idx="9">
                  <c:v>36948.375</c:v>
                </c:pt>
                <c:pt idx="10">
                  <c:v>36965.375</c:v>
                </c:pt>
                <c:pt idx="11">
                  <c:v>37000.375</c:v>
                </c:pt>
                <c:pt idx="12">
                  <c:v>37040.375</c:v>
                </c:pt>
                <c:pt idx="13">
                  <c:v>37054.375</c:v>
                </c:pt>
                <c:pt idx="14">
                  <c:v>37096.375</c:v>
                </c:pt>
                <c:pt idx="15">
                  <c:v>37131.375</c:v>
                </c:pt>
                <c:pt idx="16">
                  <c:v>37152.375</c:v>
                </c:pt>
                <c:pt idx="17">
                  <c:v>37173.375</c:v>
                </c:pt>
                <c:pt idx="18">
                  <c:v>37266.375</c:v>
                </c:pt>
                <c:pt idx="19">
                  <c:v>37637.375</c:v>
                </c:pt>
                <c:pt idx="20">
                  <c:v>37739.375</c:v>
                </c:pt>
                <c:pt idx="21">
                  <c:v>37805.375</c:v>
                </c:pt>
                <c:pt idx="22">
                  <c:v>38188.375</c:v>
                </c:pt>
                <c:pt idx="23">
                  <c:v>38274.375</c:v>
                </c:pt>
                <c:pt idx="24">
                  <c:v>38926.375</c:v>
                </c:pt>
                <c:pt idx="25">
                  <c:v>39002</c:v>
                </c:pt>
                <c:pt idx="26">
                  <c:v>39105</c:v>
                </c:pt>
                <c:pt idx="27">
                  <c:v>39191.375</c:v>
                </c:pt>
                <c:pt idx="28">
                  <c:v>39294.375</c:v>
                </c:pt>
                <c:pt idx="29">
                  <c:v>39372.375</c:v>
                </c:pt>
                <c:pt idx="30">
                  <c:v>39476.375</c:v>
                </c:pt>
                <c:pt idx="31">
                  <c:v>39562.375</c:v>
                </c:pt>
                <c:pt idx="32">
                  <c:v>39659.375</c:v>
                </c:pt>
                <c:pt idx="33">
                  <c:v>39730.375</c:v>
                </c:pt>
                <c:pt idx="34">
                  <c:v>39826.375</c:v>
                </c:pt>
                <c:pt idx="35">
                  <c:v>39910.375</c:v>
                </c:pt>
                <c:pt idx="36">
                  <c:v>40109.375</c:v>
                </c:pt>
                <c:pt idx="37">
                  <c:v>40109.375</c:v>
                </c:pt>
                <c:pt idx="38">
                  <c:v>40206.375</c:v>
                </c:pt>
                <c:pt idx="39">
                  <c:v>40288.375</c:v>
                </c:pt>
                <c:pt idx="40">
                  <c:v>40374.375</c:v>
                </c:pt>
                <c:pt idx="41">
                  <c:v>40464.375</c:v>
                </c:pt>
                <c:pt idx="42">
                  <c:v>40556.375</c:v>
                </c:pt>
                <c:pt idx="43">
                  <c:v>40653.375</c:v>
                </c:pt>
                <c:pt idx="44">
                  <c:v>40750.375</c:v>
                </c:pt>
                <c:pt idx="45">
                  <c:v>40840.375</c:v>
                </c:pt>
                <c:pt idx="46">
                  <c:v>40918.375</c:v>
                </c:pt>
                <c:pt idx="47">
                  <c:v>41025.375</c:v>
                </c:pt>
                <c:pt idx="48">
                  <c:v>41094.375</c:v>
                </c:pt>
                <c:pt idx="49">
                  <c:v>41193.375</c:v>
                </c:pt>
                <c:pt idx="50">
                  <c:v>41282.375</c:v>
                </c:pt>
                <c:pt idx="51">
                  <c:v>41368</c:v>
                </c:pt>
                <c:pt idx="52">
                  <c:v>41480</c:v>
                </c:pt>
                <c:pt idx="53">
                  <c:v>41494</c:v>
                </c:pt>
                <c:pt idx="54">
                  <c:v>41537</c:v>
                </c:pt>
                <c:pt idx="55">
                  <c:v>41570</c:v>
                </c:pt>
                <c:pt idx="56">
                  <c:v>41646</c:v>
                </c:pt>
                <c:pt idx="57">
                  <c:v>41704.375</c:v>
                </c:pt>
                <c:pt idx="58">
                  <c:v>41738.375</c:v>
                </c:pt>
                <c:pt idx="59">
                  <c:v>41836.458333333299</c:v>
                </c:pt>
                <c:pt idx="60">
                  <c:v>41869.602083333302</c:v>
                </c:pt>
                <c:pt idx="61">
                  <c:v>41898.747916666704</c:v>
                </c:pt>
                <c:pt idx="62">
                  <c:v>41926.595138888901</c:v>
                </c:pt>
                <c:pt idx="63">
                  <c:v>41960.494444444397</c:v>
                </c:pt>
                <c:pt idx="64">
                  <c:v>41991.555555555598</c:v>
                </c:pt>
                <c:pt idx="65">
                  <c:v>42053.375</c:v>
                </c:pt>
                <c:pt idx="66">
                  <c:v>42221</c:v>
                </c:pt>
                <c:pt idx="67">
                  <c:v>42278</c:v>
                </c:pt>
                <c:pt idx="68">
                  <c:v>42282</c:v>
                </c:pt>
                <c:pt idx="69">
                  <c:v>42311</c:v>
                </c:pt>
                <c:pt idx="70">
                  <c:v>42339</c:v>
                </c:pt>
                <c:pt idx="71">
                  <c:v>42383</c:v>
                </c:pt>
                <c:pt idx="72">
                  <c:v>42402</c:v>
                </c:pt>
                <c:pt idx="73">
                  <c:v>42460</c:v>
                </c:pt>
                <c:pt idx="74">
                  <c:v>42481</c:v>
                </c:pt>
                <c:pt idx="75">
                  <c:v>42551</c:v>
                </c:pt>
                <c:pt idx="76">
                  <c:v>42576</c:v>
                </c:pt>
                <c:pt idx="77">
                  <c:v>42598</c:v>
                </c:pt>
                <c:pt idx="78">
                  <c:v>42635</c:v>
                </c:pt>
                <c:pt idx="79">
                  <c:v>42647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42741</c:v>
                </c:pt>
                <c:pt idx="84" formatCode="m/d/yyyy">
                  <c:v>42769</c:v>
                </c:pt>
                <c:pt idx="85" formatCode="m/d/yyyy">
                  <c:v>42797</c:v>
                </c:pt>
                <c:pt idx="86" formatCode="m/d/yyyy">
                  <c:v>42853</c:v>
                </c:pt>
                <c:pt idx="87" formatCode="m/d/yyyy">
                  <c:v>42881</c:v>
                </c:pt>
              </c:numCache>
            </c:numRef>
          </c:xVal>
          <c:yVal>
            <c:numRef>
              <c:f>'WL Data'!$BF$2:$BF$520</c:f>
              <c:numCache>
                <c:formatCode>0.00</c:formatCode>
                <c:ptCount val="519"/>
                <c:pt idx="28">
                  <c:v>300.20000000000005</c:v>
                </c:pt>
                <c:pt idx="29">
                  <c:v>294.39999999999998</c:v>
                </c:pt>
                <c:pt idx="30">
                  <c:v>288.89999999999998</c:v>
                </c:pt>
                <c:pt idx="31">
                  <c:v>286.70000000000005</c:v>
                </c:pt>
                <c:pt idx="32">
                  <c:v>272.40000000000003</c:v>
                </c:pt>
                <c:pt idx="33">
                  <c:v>273.5</c:v>
                </c:pt>
                <c:pt idx="34">
                  <c:v>267.40000000000003</c:v>
                </c:pt>
                <c:pt idx="35">
                  <c:v>262.3</c:v>
                </c:pt>
                <c:pt idx="36">
                  <c:v>253.90000000000003</c:v>
                </c:pt>
                <c:pt idx="37">
                  <c:v>253.90000000000003</c:v>
                </c:pt>
                <c:pt idx="38">
                  <c:v>248.90000000000003</c:v>
                </c:pt>
                <c:pt idx="39">
                  <c:v>243.40000000000003</c:v>
                </c:pt>
                <c:pt idx="40">
                  <c:v>238.8</c:v>
                </c:pt>
                <c:pt idx="41">
                  <c:v>235.40000000000003</c:v>
                </c:pt>
                <c:pt idx="42">
                  <c:v>230.95000000000002</c:v>
                </c:pt>
                <c:pt idx="43">
                  <c:v>225.8</c:v>
                </c:pt>
                <c:pt idx="44">
                  <c:v>221.05</c:v>
                </c:pt>
                <c:pt idx="45">
                  <c:v>216.60000000000002</c:v>
                </c:pt>
                <c:pt idx="46">
                  <c:v>213.10000000000002</c:v>
                </c:pt>
                <c:pt idx="47">
                  <c:v>208.3</c:v>
                </c:pt>
                <c:pt idx="48">
                  <c:v>204.9</c:v>
                </c:pt>
                <c:pt idx="49">
                  <c:v>200.70000000000002</c:v>
                </c:pt>
                <c:pt idx="50">
                  <c:v>193.4</c:v>
                </c:pt>
                <c:pt idx="51" formatCode="General">
                  <c:v>188.70000000000002</c:v>
                </c:pt>
                <c:pt idx="52" formatCode="General">
                  <c:v>184.20000000000002</c:v>
                </c:pt>
                <c:pt idx="53" formatCode="General">
                  <c:v>182.8</c:v>
                </c:pt>
                <c:pt idx="54" formatCode="General">
                  <c:v>181.70000000000002</c:v>
                </c:pt>
                <c:pt idx="55" formatCode="General">
                  <c:v>180.3</c:v>
                </c:pt>
                <c:pt idx="56" formatCode="General">
                  <c:v>177.82000000000002</c:v>
                </c:pt>
                <c:pt idx="57" formatCode="General">
                  <c:v>177</c:v>
                </c:pt>
                <c:pt idx="58" formatCode="General">
                  <c:v>174.20000000000002</c:v>
                </c:pt>
                <c:pt idx="59" formatCode="General">
                  <c:v>170.03000000000003</c:v>
                </c:pt>
                <c:pt idx="60" formatCode="General">
                  <c:v>168.87</c:v>
                </c:pt>
                <c:pt idx="61" formatCode="General">
                  <c:v>168.20000000000002</c:v>
                </c:pt>
                <c:pt idx="62" formatCode="General">
                  <c:v>167.18</c:v>
                </c:pt>
                <c:pt idx="63" formatCode="General">
                  <c:v>167.02</c:v>
                </c:pt>
                <c:pt idx="64" formatCode="General">
                  <c:v>166.58</c:v>
                </c:pt>
                <c:pt idx="65" formatCode="General">
                  <c:v>162.70000000000002</c:v>
                </c:pt>
                <c:pt idx="66" formatCode="General">
                  <c:v>160.32000000000002</c:v>
                </c:pt>
                <c:pt idx="67" formatCode="General">
                  <c:v>157.91000000000003</c:v>
                </c:pt>
                <c:pt idx="68" formatCode="General">
                  <c:v>156</c:v>
                </c:pt>
                <c:pt idx="69" formatCode="General">
                  <c:v>155.4</c:v>
                </c:pt>
                <c:pt idx="70" formatCode="General">
                  <c:v>154.44</c:v>
                </c:pt>
              </c:numCache>
            </c:numRef>
          </c:yVal>
          <c:smooth val="1"/>
        </c:ser>
        <c:ser>
          <c:idx val="4"/>
          <c:order val="4"/>
          <c:tx>
            <c:v>Projection Data2</c:v>
          </c:tx>
          <c:spPr>
            <a:ln w="28575">
              <a:noFill/>
            </a:ln>
          </c:spPr>
          <c:marker>
            <c:symbol val="none"/>
          </c:marker>
          <c:trendline>
            <c:spPr>
              <a:ln w="19050">
                <a:solidFill>
                  <a:srgbClr val="FFC000"/>
                </a:solidFill>
              </a:ln>
            </c:spPr>
            <c:trendlineType val="exp"/>
            <c:forward val="5000"/>
            <c:dispRSqr val="0"/>
            <c:dispEq val="0"/>
          </c:trendline>
          <c:xVal>
            <c:numRef>
              <c:f>'WL Data'!$BC$2:$BC$530</c:f>
              <c:numCache>
                <c:formatCode>d\-mmm\-yy</c:formatCode>
                <c:ptCount val="529"/>
                <c:pt idx="0">
                  <c:v>36612.375</c:v>
                </c:pt>
                <c:pt idx="1">
                  <c:v>36703.375</c:v>
                </c:pt>
                <c:pt idx="2">
                  <c:v>36720.375</c:v>
                </c:pt>
                <c:pt idx="3">
                  <c:v>36762.375</c:v>
                </c:pt>
                <c:pt idx="4">
                  <c:v>36790.375</c:v>
                </c:pt>
                <c:pt idx="5">
                  <c:v>36810.375</c:v>
                </c:pt>
                <c:pt idx="6">
                  <c:v>36846.375</c:v>
                </c:pt>
                <c:pt idx="7">
                  <c:v>36873.375</c:v>
                </c:pt>
                <c:pt idx="8">
                  <c:v>36907.375</c:v>
                </c:pt>
                <c:pt idx="9">
                  <c:v>36948.375</c:v>
                </c:pt>
                <c:pt idx="10">
                  <c:v>36965.375</c:v>
                </c:pt>
                <c:pt idx="11">
                  <c:v>37000.375</c:v>
                </c:pt>
                <c:pt idx="12">
                  <c:v>37040.375</c:v>
                </c:pt>
                <c:pt idx="13">
                  <c:v>37054.375</c:v>
                </c:pt>
                <c:pt idx="14">
                  <c:v>37096.375</c:v>
                </c:pt>
                <c:pt idx="15">
                  <c:v>37131.375</c:v>
                </c:pt>
                <c:pt idx="16">
                  <c:v>37152.375</c:v>
                </c:pt>
                <c:pt idx="17">
                  <c:v>37173.375</c:v>
                </c:pt>
                <c:pt idx="18">
                  <c:v>37266.375</c:v>
                </c:pt>
                <c:pt idx="19">
                  <c:v>37637.375</c:v>
                </c:pt>
                <c:pt idx="20">
                  <c:v>37739.375</c:v>
                </c:pt>
                <c:pt idx="21">
                  <c:v>37805.375</c:v>
                </c:pt>
                <c:pt idx="22">
                  <c:v>38188.375</c:v>
                </c:pt>
                <c:pt idx="23">
                  <c:v>38274.375</c:v>
                </c:pt>
                <c:pt idx="24">
                  <c:v>38926.375</c:v>
                </c:pt>
                <c:pt idx="25">
                  <c:v>39002</c:v>
                </c:pt>
                <c:pt idx="26">
                  <c:v>39105</c:v>
                </c:pt>
                <c:pt idx="27">
                  <c:v>39191.375</c:v>
                </c:pt>
                <c:pt idx="28">
                  <c:v>39294.375</c:v>
                </c:pt>
                <c:pt idx="29">
                  <c:v>39372.375</c:v>
                </c:pt>
                <c:pt idx="30">
                  <c:v>39476.375</c:v>
                </c:pt>
                <c:pt idx="31">
                  <c:v>39562.375</c:v>
                </c:pt>
                <c:pt idx="32">
                  <c:v>39659.375</c:v>
                </c:pt>
                <c:pt idx="33">
                  <c:v>39730.375</c:v>
                </c:pt>
                <c:pt idx="34">
                  <c:v>39826.375</c:v>
                </c:pt>
                <c:pt idx="35">
                  <c:v>39910.375</c:v>
                </c:pt>
                <c:pt idx="36">
                  <c:v>40109.375</c:v>
                </c:pt>
                <c:pt idx="37">
                  <c:v>40109.375</c:v>
                </c:pt>
                <c:pt idx="38">
                  <c:v>40206.375</c:v>
                </c:pt>
                <c:pt idx="39">
                  <c:v>40288.375</c:v>
                </c:pt>
                <c:pt idx="40">
                  <c:v>40374.375</c:v>
                </c:pt>
                <c:pt idx="41">
                  <c:v>40464.375</c:v>
                </c:pt>
                <c:pt idx="42">
                  <c:v>40556.375</c:v>
                </c:pt>
                <c:pt idx="43">
                  <c:v>40653.375</c:v>
                </c:pt>
                <c:pt idx="44">
                  <c:v>40750.375</c:v>
                </c:pt>
                <c:pt idx="45">
                  <c:v>40840.375</c:v>
                </c:pt>
                <c:pt idx="46">
                  <c:v>40918.375</c:v>
                </c:pt>
                <c:pt idx="47">
                  <c:v>41025.375</c:v>
                </c:pt>
                <c:pt idx="48">
                  <c:v>41094.375</c:v>
                </c:pt>
                <c:pt idx="49">
                  <c:v>41193.375</c:v>
                </c:pt>
                <c:pt idx="50">
                  <c:v>41282.375</c:v>
                </c:pt>
                <c:pt idx="51">
                  <c:v>41368</c:v>
                </c:pt>
                <c:pt idx="52">
                  <c:v>41480</c:v>
                </c:pt>
                <c:pt idx="53">
                  <c:v>41494</c:v>
                </c:pt>
                <c:pt idx="54">
                  <c:v>41537</c:v>
                </c:pt>
                <c:pt idx="55">
                  <c:v>41570</c:v>
                </c:pt>
                <c:pt idx="56">
                  <c:v>41646</c:v>
                </c:pt>
                <c:pt idx="57">
                  <c:v>41704.375</c:v>
                </c:pt>
                <c:pt idx="58">
                  <c:v>41738.375</c:v>
                </c:pt>
                <c:pt idx="59">
                  <c:v>41836.458333333299</c:v>
                </c:pt>
                <c:pt idx="60">
                  <c:v>41869.602083333302</c:v>
                </c:pt>
                <c:pt idx="61">
                  <c:v>41898.747916666704</c:v>
                </c:pt>
                <c:pt idx="62">
                  <c:v>41926.595138888901</c:v>
                </c:pt>
                <c:pt idx="63">
                  <c:v>41960.494444444397</c:v>
                </c:pt>
                <c:pt idx="64">
                  <c:v>41991.555555555598</c:v>
                </c:pt>
                <c:pt idx="65">
                  <c:v>42053.375</c:v>
                </c:pt>
                <c:pt idx="66">
                  <c:v>42221</c:v>
                </c:pt>
                <c:pt idx="67">
                  <c:v>42278</c:v>
                </c:pt>
                <c:pt idx="68">
                  <c:v>42282</c:v>
                </c:pt>
                <c:pt idx="69">
                  <c:v>42311</c:v>
                </c:pt>
                <c:pt idx="70">
                  <c:v>42339</c:v>
                </c:pt>
                <c:pt idx="71">
                  <c:v>42383</c:v>
                </c:pt>
                <c:pt idx="72">
                  <c:v>42402</c:v>
                </c:pt>
                <c:pt idx="73">
                  <c:v>42460</c:v>
                </c:pt>
                <c:pt idx="74">
                  <c:v>42481</c:v>
                </c:pt>
                <c:pt idx="75">
                  <c:v>42551</c:v>
                </c:pt>
                <c:pt idx="76">
                  <c:v>42576</c:v>
                </c:pt>
                <c:pt idx="77">
                  <c:v>42598</c:v>
                </c:pt>
                <c:pt idx="78">
                  <c:v>42635</c:v>
                </c:pt>
                <c:pt idx="79">
                  <c:v>42647</c:v>
                </c:pt>
                <c:pt idx="80">
                  <c:v>42670</c:v>
                </c:pt>
                <c:pt idx="81">
                  <c:v>42685</c:v>
                </c:pt>
                <c:pt idx="82">
                  <c:v>42713</c:v>
                </c:pt>
                <c:pt idx="83">
                  <c:v>42741</c:v>
                </c:pt>
                <c:pt idx="84" formatCode="m/d/yyyy">
                  <c:v>42769</c:v>
                </c:pt>
                <c:pt idx="85" formatCode="m/d/yyyy">
                  <c:v>42797</c:v>
                </c:pt>
                <c:pt idx="86" formatCode="m/d/yyyy">
                  <c:v>42853</c:v>
                </c:pt>
                <c:pt idx="87" formatCode="m/d/yyyy">
                  <c:v>42881</c:v>
                </c:pt>
              </c:numCache>
            </c:numRef>
          </c:xVal>
          <c:yVal>
            <c:numRef>
              <c:f>'WL Data'!$BE$2:$BE$530</c:f>
              <c:numCache>
                <c:formatCode>0.00</c:formatCode>
                <c:ptCount val="529"/>
                <c:pt idx="23">
                  <c:v>444.699996</c:v>
                </c:pt>
                <c:pt idx="24">
                  <c:v>323.60000000000002</c:v>
                </c:pt>
                <c:pt idx="25">
                  <c:v>321.8</c:v>
                </c:pt>
                <c:pt idx="26">
                  <c:v>320.20000000000005</c:v>
                </c:pt>
                <c:pt idx="27">
                  <c:v>306.5</c:v>
                </c:pt>
                <c:pt idx="28">
                  <c:v>300.20000000000005</c:v>
                </c:pt>
                <c:pt idx="29">
                  <c:v>294.39999999999998</c:v>
                </c:pt>
                <c:pt idx="30">
                  <c:v>288.89999999999998</c:v>
                </c:pt>
                <c:pt idx="31">
                  <c:v>286.70000000000005</c:v>
                </c:pt>
                <c:pt idx="32">
                  <c:v>272.40000000000003</c:v>
                </c:pt>
                <c:pt idx="33">
                  <c:v>273.5</c:v>
                </c:pt>
                <c:pt idx="34">
                  <c:v>267.40000000000003</c:v>
                </c:pt>
                <c:pt idx="35">
                  <c:v>262.3</c:v>
                </c:pt>
                <c:pt idx="36">
                  <c:v>253.90000000000003</c:v>
                </c:pt>
                <c:pt idx="37">
                  <c:v>253.90000000000003</c:v>
                </c:pt>
                <c:pt idx="38">
                  <c:v>248.90000000000003</c:v>
                </c:pt>
                <c:pt idx="39">
                  <c:v>243.40000000000003</c:v>
                </c:pt>
                <c:pt idx="40">
                  <c:v>238.8</c:v>
                </c:pt>
                <c:pt idx="41">
                  <c:v>235.40000000000003</c:v>
                </c:pt>
                <c:pt idx="42">
                  <c:v>230.95000000000002</c:v>
                </c:pt>
                <c:pt idx="43">
                  <c:v>225.8</c:v>
                </c:pt>
                <c:pt idx="44">
                  <c:v>221.05</c:v>
                </c:pt>
                <c:pt idx="45">
                  <c:v>216.60000000000002</c:v>
                </c:pt>
                <c:pt idx="46">
                  <c:v>213.10000000000002</c:v>
                </c:pt>
                <c:pt idx="47">
                  <c:v>208.3</c:v>
                </c:pt>
                <c:pt idx="48">
                  <c:v>204.9</c:v>
                </c:pt>
                <c:pt idx="49">
                  <c:v>200.70000000000002</c:v>
                </c:pt>
                <c:pt idx="50">
                  <c:v>193.4</c:v>
                </c:pt>
                <c:pt idx="51">
                  <c:v>188.70000000000002</c:v>
                </c:pt>
                <c:pt idx="52" formatCode="General">
                  <c:v>184.20000000000002</c:v>
                </c:pt>
                <c:pt idx="53" formatCode="General">
                  <c:v>182.8</c:v>
                </c:pt>
                <c:pt idx="54" formatCode="General">
                  <c:v>181.70000000000002</c:v>
                </c:pt>
                <c:pt idx="55" formatCode="General">
                  <c:v>180.3</c:v>
                </c:pt>
                <c:pt idx="56" formatCode="General">
                  <c:v>177.82000000000002</c:v>
                </c:pt>
                <c:pt idx="57" formatCode="General">
                  <c:v>177</c:v>
                </c:pt>
                <c:pt idx="58">
                  <c:v>174.20000000000002</c:v>
                </c:pt>
                <c:pt idx="59">
                  <c:v>170.03000000000003</c:v>
                </c:pt>
                <c:pt idx="60">
                  <c:v>168.87</c:v>
                </c:pt>
                <c:pt idx="61">
                  <c:v>168.20000000000002</c:v>
                </c:pt>
                <c:pt idx="62">
                  <c:v>167.18</c:v>
                </c:pt>
                <c:pt idx="63">
                  <c:v>167.02</c:v>
                </c:pt>
                <c:pt idx="64">
                  <c:v>166.58</c:v>
                </c:pt>
                <c:pt idx="65">
                  <c:v>162.70000000000002</c:v>
                </c:pt>
                <c:pt idx="66">
                  <c:v>160.32000000000002</c:v>
                </c:pt>
                <c:pt idx="67">
                  <c:v>157.91000000000003</c:v>
                </c:pt>
                <c:pt idx="68">
                  <c:v>156</c:v>
                </c:pt>
                <c:pt idx="69">
                  <c:v>155.4</c:v>
                </c:pt>
                <c:pt idx="70">
                  <c:v>154.44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55712"/>
        <c:axId val="153353216"/>
      </c:scatterChart>
      <c:valAx>
        <c:axId val="153340928"/>
        <c:scaling>
          <c:orientation val="minMax"/>
          <c:max val="45660"/>
          <c:min val="3617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50258534263527943"/>
              <c:y val="0.89491527844733698"/>
            </c:manualLayout>
          </c:layout>
          <c:overlay val="0"/>
          <c:spPr>
            <a:noFill/>
            <a:ln w="25400">
              <a:noFill/>
            </a:ln>
          </c:spPr>
        </c:title>
        <c:numFmt formatCode="mmm\-yy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351296"/>
        <c:crossesAt val="-400"/>
        <c:crossBetween val="midCat"/>
        <c:majorUnit val="730"/>
        <c:minorUnit val="365"/>
      </c:valAx>
      <c:valAx>
        <c:axId val="153351296"/>
        <c:scaling>
          <c:orientation val="minMax"/>
          <c:max val="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Water Level (mAOD)     </a:t>
                </a:r>
              </a:p>
            </c:rich>
          </c:tx>
          <c:layout>
            <c:manualLayout>
              <c:xMode val="edge"/>
              <c:yMode val="edge"/>
              <c:x val="1.1375355282662716E-2"/>
              <c:y val="0.3440678843715963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340928"/>
        <c:crosses val="autoZero"/>
        <c:crossBetween val="midCat"/>
      </c:valAx>
      <c:valAx>
        <c:axId val="153353216"/>
        <c:scaling>
          <c:orientation val="maxMin"/>
          <c:max val="553.85999999999797"/>
          <c:min val="103.86"/>
        </c:scaling>
        <c:delete val="0"/>
        <c:axPos val="r"/>
        <c:numFmt formatCode="0" sourceLinked="0"/>
        <c:majorTickMark val="none"/>
        <c:minorTickMark val="none"/>
        <c:tickLblPos val="none"/>
        <c:crossAx val="153555712"/>
        <c:crosses val="max"/>
        <c:crossBetween val="midCat"/>
      </c:valAx>
      <c:valAx>
        <c:axId val="153555712"/>
        <c:scaling>
          <c:orientation val="minMax"/>
        </c:scaling>
        <c:delete val="1"/>
        <c:axPos val="t"/>
        <c:numFmt formatCode="d\-mmm\-yy" sourceLinked="1"/>
        <c:majorTickMark val="out"/>
        <c:minorTickMark val="none"/>
        <c:tickLblPos val="none"/>
        <c:crossAx val="15335321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4"/>
        <c:delete val="1"/>
      </c:legendEntry>
      <c:layout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44"/>
  </sheetPr>
  <sheetViews>
    <sheetView tabSelected="1" zoomScale="175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44"/>
  </sheetPr>
  <sheetViews>
    <sheetView zoomScale="175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198429" cy="55898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0.00635</cdr:x>
      <cdr:y>0.01758</cdr:y>
    </cdr:from>
    <cdr:to>
      <cdr:x>0.12839</cdr:x>
      <cdr:y>0.04539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368" y="98442"/>
          <a:ext cx="1121746" cy="15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18288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Datum: 153.86mAOD</a:t>
          </a:r>
        </a:p>
      </cdr:txBody>
    </cdr:sp>
  </cdr:relSizeAnchor>
  <cdr:relSizeAnchor xmlns:cdr="http://schemas.openxmlformats.org/drawingml/2006/chartDrawing">
    <cdr:from>
      <cdr:x>0.73383</cdr:x>
      <cdr:y>0.13092</cdr:y>
    </cdr:from>
    <cdr:to>
      <cdr:x>0.73383</cdr:x>
      <cdr:y>0.84063</cdr:y>
    </cdr:to>
    <cdr:sp macro="" textlink="">
      <cdr:nvSpPr>
        <cdr:cNvPr id="5" name="Straight Connector 4"/>
        <cdr:cNvSpPr/>
      </cdr:nvSpPr>
      <cdr:spPr>
        <a:xfrm xmlns:a="http://schemas.openxmlformats.org/drawingml/2006/main" rot="5400000">
          <a:off x="4768112" y="2718394"/>
          <a:ext cx="397149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0.7995</cdr:x>
      <cdr:y>0.13198</cdr:y>
    </cdr:from>
    <cdr:to>
      <cdr:x>0.7995</cdr:x>
      <cdr:y>0.84169</cdr:y>
    </cdr:to>
    <cdr:sp macro="" textlink="">
      <cdr:nvSpPr>
        <cdr:cNvPr id="6" name="Straight Connector 5"/>
        <cdr:cNvSpPr/>
      </cdr:nvSpPr>
      <cdr:spPr>
        <a:xfrm xmlns:a="http://schemas.openxmlformats.org/drawingml/2006/main" rot="5400000">
          <a:off x="5372454" y="2724326"/>
          <a:ext cx="397149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C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0.37457</cdr:x>
      <cdr:y>0.29885</cdr:y>
    </cdr:from>
    <cdr:to>
      <cdr:x>0.73356</cdr:x>
      <cdr:y>0.34885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3447407" y="1672320"/>
          <a:ext cx="3303975" cy="2797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0.93014</cdr:x>
      <cdr:y>0.13085</cdr:y>
    </cdr:from>
    <cdr:to>
      <cdr:x>0.93014</cdr:x>
      <cdr:y>0.84255</cdr:y>
    </cdr:to>
    <cdr:cxnSp macro="">
      <cdr:nvCxnSpPr>
        <cdr:cNvPr id="8" name="Straight Connector 7"/>
        <cdr:cNvCxnSpPr/>
      </cdr:nvCxnSpPr>
      <cdr:spPr>
        <a:xfrm xmlns:a="http://schemas.openxmlformats.org/drawingml/2006/main">
          <a:off x="8560594" y="732234"/>
          <a:ext cx="0" cy="398264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198429" cy="55898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0.00635</cdr:x>
      <cdr:y>0.01758</cdr:y>
    </cdr:from>
    <cdr:to>
      <cdr:x>0.12839</cdr:x>
      <cdr:y>0.04539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368" y="98442"/>
          <a:ext cx="1121746" cy="1557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wrap="none" lIns="18288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Datum: 153.86mAOD</a:t>
          </a:r>
        </a:p>
      </cdr:txBody>
    </cdr:sp>
  </cdr:relSizeAnchor>
  <cdr:relSizeAnchor xmlns:cdr="http://schemas.openxmlformats.org/drawingml/2006/chartDrawing">
    <cdr:from>
      <cdr:x>0.73383</cdr:x>
      <cdr:y>0.13092</cdr:y>
    </cdr:from>
    <cdr:to>
      <cdr:x>0.73383</cdr:x>
      <cdr:y>0.84063</cdr:y>
    </cdr:to>
    <cdr:sp macro="" textlink="">
      <cdr:nvSpPr>
        <cdr:cNvPr id="5" name="Straight Connector 4"/>
        <cdr:cNvSpPr/>
      </cdr:nvSpPr>
      <cdr:spPr>
        <a:xfrm xmlns:a="http://schemas.openxmlformats.org/drawingml/2006/main" rot="5400000">
          <a:off x="4768112" y="2718394"/>
          <a:ext cx="397149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0.7995</cdr:x>
      <cdr:y>0.13198</cdr:y>
    </cdr:from>
    <cdr:to>
      <cdr:x>0.7995</cdr:x>
      <cdr:y>0.84169</cdr:y>
    </cdr:to>
    <cdr:sp macro="" textlink="">
      <cdr:nvSpPr>
        <cdr:cNvPr id="6" name="Straight Connector 5"/>
        <cdr:cNvSpPr/>
      </cdr:nvSpPr>
      <cdr:spPr>
        <a:xfrm xmlns:a="http://schemas.openxmlformats.org/drawingml/2006/main" rot="5400000">
          <a:off x="5372454" y="2724326"/>
          <a:ext cx="3971493" cy="0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C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0.07838</cdr:x>
      <cdr:y>0.13627</cdr:y>
    </cdr:from>
    <cdr:to>
      <cdr:x>0.53607</cdr:x>
      <cdr:y>0.19187</cdr:y>
    </cdr:to>
    <cdr:sp macro="" textlink="">
      <cdr:nvSpPr>
        <cdr:cNvPr id="7" name="TextBox 6"/>
        <cdr:cNvSpPr txBox="1"/>
      </cdr:nvSpPr>
      <cdr:spPr>
        <a:xfrm xmlns:a="http://schemas.openxmlformats.org/drawingml/2006/main">
          <a:off x="720479" y="763220"/>
          <a:ext cx="4206875" cy="311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1100" b="1">
              <a:solidFill>
                <a:srgbClr val="00B050"/>
              </a:solidFill>
            </a:rPr>
            <a:t>Level</a:t>
          </a:r>
          <a:r>
            <a:rPr lang="en-GB" sz="1100" b="1" baseline="0">
              <a:solidFill>
                <a:srgbClr val="00B050"/>
              </a:solidFill>
            </a:rPr>
            <a:t> of possible surface discharge from Old Fordell Level (c. 46mAOD)</a:t>
          </a:r>
          <a:endParaRPr lang="en-GB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0.60285</cdr:x>
      <cdr:y>0.12766</cdr:y>
    </cdr:from>
    <cdr:to>
      <cdr:x>0.96184</cdr:x>
      <cdr:y>0.17766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5548349" y="714377"/>
          <a:ext cx="3303975" cy="2797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0.93014</cdr:x>
      <cdr:y>0.13085</cdr:y>
    </cdr:from>
    <cdr:to>
      <cdr:x>0.93014</cdr:x>
      <cdr:y>0.84255</cdr:y>
    </cdr:to>
    <cdr:cxnSp macro="">
      <cdr:nvCxnSpPr>
        <cdr:cNvPr id="8" name="Straight Connector 7"/>
        <cdr:cNvCxnSpPr/>
      </cdr:nvCxnSpPr>
      <cdr:spPr>
        <a:xfrm xmlns:a="http://schemas.openxmlformats.org/drawingml/2006/main">
          <a:off x="8560594" y="732234"/>
          <a:ext cx="0" cy="398264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HA2616"/>
  <sheetViews>
    <sheetView topLeftCell="AX1" zoomScaleNormal="100" workbookViewId="0">
      <pane ySplit="1" topLeftCell="A47" activePane="bottomLeft" state="frozen"/>
      <selection activeCell="V747" sqref="V747"/>
      <selection pane="bottomLeft" activeCell="BH1" sqref="BH1"/>
    </sheetView>
  </sheetViews>
  <sheetFormatPr defaultRowHeight="12.75" x14ac:dyDescent="0.2"/>
  <cols>
    <col min="1" max="1" width="9.85546875" style="35" bestFit="1" customWidth="1"/>
    <col min="2" max="2" width="10.42578125" style="36" customWidth="1"/>
    <col min="3" max="3" width="9" style="35" bestFit="1" customWidth="1"/>
    <col min="4" max="4" width="9.85546875" style="35" bestFit="1" customWidth="1"/>
    <col min="5" max="5" width="11.140625" style="36" bestFit="1" customWidth="1"/>
    <col min="6" max="6" width="7.5703125" style="77" bestFit="1" customWidth="1"/>
    <col min="7" max="7" width="15.5703125" style="35" bestFit="1" customWidth="1"/>
    <col min="8" max="8" width="7.85546875" style="36" bestFit="1" customWidth="1"/>
    <col min="9" max="9" width="6.85546875" style="36" customWidth="1"/>
    <col min="10" max="10" width="9.85546875" style="35" bestFit="1" customWidth="1"/>
    <col min="11" max="11" width="9.28515625" style="36" customWidth="1"/>
    <col min="12" max="12" width="3.7109375" style="36" customWidth="1"/>
    <col min="13" max="13" width="9.85546875" style="35" bestFit="1" customWidth="1"/>
    <col min="14" max="14" width="8.5703125" style="36" bestFit="1" customWidth="1"/>
    <col min="15" max="15" width="3.5703125" style="36" customWidth="1"/>
    <col min="16" max="16" width="9.85546875" style="35" bestFit="1" customWidth="1"/>
    <col min="17" max="17" width="9.140625" style="36" bestFit="1" customWidth="1"/>
    <col min="18" max="18" width="3.85546875" style="36" customWidth="1"/>
    <col min="19" max="19" width="9.85546875" style="35" bestFit="1" customWidth="1"/>
    <col min="20" max="20" width="9.140625" style="36" bestFit="1" customWidth="1"/>
    <col min="21" max="21" width="4.7109375" style="36" customWidth="1"/>
    <col min="22" max="22" width="9.85546875" style="35" bestFit="1" customWidth="1"/>
    <col min="23" max="23" width="8.85546875" style="36" bestFit="1" customWidth="1"/>
    <col min="24" max="24" width="3.28515625" style="36" customWidth="1"/>
    <col min="25" max="25" width="9.85546875" style="35" bestFit="1" customWidth="1"/>
    <col min="26" max="26" width="9.85546875" style="36" bestFit="1" customWidth="1"/>
    <col min="27" max="27" width="3.85546875" style="35" customWidth="1"/>
    <col min="28" max="28" width="9.85546875" style="35" bestFit="1" customWidth="1"/>
    <col min="29" max="29" width="8.7109375" style="36" bestFit="1" customWidth="1"/>
    <col min="30" max="30" width="3.85546875" style="36" customWidth="1"/>
    <col min="31" max="31" width="9.85546875" style="35" bestFit="1" customWidth="1"/>
    <col min="32" max="32" width="8" style="36" bestFit="1" customWidth="1"/>
    <col min="33" max="33" width="3.85546875" style="77" customWidth="1"/>
    <col min="34" max="34" width="9.85546875" style="35" bestFit="1" customWidth="1"/>
    <col min="35" max="35" width="8.140625" style="36" bestFit="1" customWidth="1"/>
    <col min="36" max="36" width="4.28515625" style="78" customWidth="1"/>
    <col min="37" max="37" width="9.85546875" style="35" bestFit="1" customWidth="1"/>
    <col min="38" max="38" width="7.85546875" style="36" bestFit="1" customWidth="1"/>
    <col min="39" max="39" width="4.5703125" style="77" customWidth="1"/>
    <col min="40" max="40" width="14" style="35" customWidth="1"/>
    <col min="41" max="41" width="14" style="77" customWidth="1"/>
    <col min="42" max="42" width="10.42578125" style="77" customWidth="1"/>
    <col min="43" max="43" width="9.85546875" style="35" bestFit="1" customWidth="1"/>
    <col min="44" max="44" width="11.140625" style="36" bestFit="1" customWidth="1"/>
    <col min="45" max="45" width="5.85546875" style="36" customWidth="1"/>
    <col min="46" max="46" width="10.42578125" style="35" customWidth="1"/>
    <col min="47" max="47" width="20.140625" style="79" bestFit="1" customWidth="1"/>
    <col min="48" max="49" width="10.42578125" style="77" customWidth="1"/>
    <col min="50" max="50" width="15.7109375" style="77" bestFit="1" customWidth="1"/>
    <col min="51" max="51" width="10.42578125" style="77" customWidth="1"/>
    <col min="52" max="52" width="10.42578125" style="35" customWidth="1"/>
    <col min="53" max="53" width="34.5703125" style="77" bestFit="1" customWidth="1"/>
    <col min="54" max="54" width="10.42578125" style="77" customWidth="1"/>
    <col min="55" max="55" width="9.7109375" style="35" customWidth="1"/>
    <col min="56" max="56" width="11.28515625" style="36" bestFit="1" customWidth="1"/>
    <col min="57" max="59" width="9.28515625" style="77" bestFit="1" customWidth="1"/>
    <col min="60" max="60" width="15" style="77" bestFit="1" customWidth="1"/>
    <col min="61" max="61" width="7" style="77" customWidth="1"/>
    <col min="62" max="62" width="9.85546875" style="35" bestFit="1" customWidth="1"/>
    <col min="63" max="63" width="9.28515625" style="36" bestFit="1" customWidth="1"/>
    <col min="64" max="64" width="5.5703125" style="36" bestFit="1" customWidth="1"/>
    <col min="65" max="65" width="9.85546875" style="35" bestFit="1" customWidth="1"/>
    <col min="66" max="66" width="8.28515625" style="36" bestFit="1" customWidth="1"/>
    <col min="67" max="68" width="9.28515625" style="35" bestFit="1" customWidth="1"/>
    <col min="69" max="69" width="21.140625" style="36" bestFit="1" customWidth="1"/>
    <col min="70" max="70" width="10.42578125" style="77" customWidth="1"/>
    <col min="71" max="71" width="9.85546875" style="77" bestFit="1" customWidth="1"/>
    <col min="72" max="72" width="14.5703125" style="77" bestFit="1" customWidth="1"/>
    <col min="73" max="73" width="5.7109375" style="77" customWidth="1"/>
    <col min="74" max="74" width="9.85546875" style="35" bestFit="1" customWidth="1"/>
    <col min="75" max="75" width="20" style="36" bestFit="1" customWidth="1"/>
    <col min="76" max="76" width="5.5703125" style="77" bestFit="1" customWidth="1"/>
    <col min="77" max="77" width="9.85546875" style="77" bestFit="1" customWidth="1"/>
    <col min="78" max="78" width="15.140625" style="77" bestFit="1" customWidth="1"/>
    <col min="79" max="79" width="4.28515625" style="77" customWidth="1"/>
    <col min="80" max="80" width="10.28515625" style="35" bestFit="1" customWidth="1"/>
    <col min="81" max="81" width="15.42578125" style="36" bestFit="1" customWidth="1"/>
    <col min="82" max="82" width="9.5703125" style="77" bestFit="1" customWidth="1"/>
    <col min="83" max="83" width="9.85546875" style="35" bestFit="1" customWidth="1"/>
    <col min="84" max="84" width="10.85546875" style="77" bestFit="1" customWidth="1"/>
    <col min="85" max="85" width="10.7109375" style="77" customWidth="1"/>
    <col min="86" max="86" width="9.85546875" style="77" bestFit="1" customWidth="1"/>
    <col min="87" max="87" width="23" style="36" bestFit="1" customWidth="1"/>
    <col min="88" max="88" width="5.5703125" style="77" bestFit="1" customWidth="1"/>
    <col min="89" max="89" width="10.28515625" style="35" customWidth="1"/>
    <col min="90" max="90" width="11.5703125" style="36" bestFit="1" customWidth="1"/>
    <col min="91" max="91" width="5.5703125" style="36" customWidth="1"/>
    <col min="92" max="92" width="10.42578125" style="35" customWidth="1"/>
    <col min="93" max="93" width="13" style="36" bestFit="1" customWidth="1"/>
    <col min="94" max="94" width="5.85546875" style="77" customWidth="1"/>
    <col min="95" max="95" width="9.28515625" style="35" customWidth="1"/>
    <col min="96" max="96" width="15.5703125" style="36" bestFit="1" customWidth="1"/>
    <col min="97" max="97" width="9.85546875" style="35" bestFit="1" customWidth="1"/>
    <col min="98" max="98" width="15.5703125" style="36" bestFit="1" customWidth="1"/>
    <col min="99" max="99" width="17.7109375" style="36" bestFit="1" customWidth="1"/>
    <col min="100" max="100" width="16.7109375" style="36" bestFit="1" customWidth="1"/>
    <col min="101" max="101" width="3.42578125" style="36" customWidth="1"/>
    <col min="102" max="102" width="10.42578125" style="35" customWidth="1"/>
    <col min="103" max="103" width="13.42578125" style="77" bestFit="1" customWidth="1"/>
    <col min="104" max="104" width="7.42578125" style="77" customWidth="1"/>
    <col min="105" max="105" width="9.85546875" style="35" bestFit="1" customWidth="1"/>
    <col min="106" max="107" width="9.7109375" style="36" bestFit="1" customWidth="1"/>
    <col min="108" max="108" width="3" style="77" customWidth="1"/>
    <col min="109" max="109" width="10.42578125" style="35" customWidth="1"/>
    <col min="110" max="110" width="17.42578125" style="77" bestFit="1" customWidth="1"/>
    <col min="111" max="111" width="5.7109375" style="77" customWidth="1"/>
    <col min="112" max="112" width="9.85546875" style="35" bestFit="1" customWidth="1"/>
    <col min="113" max="113" width="10.42578125" style="77" customWidth="1"/>
    <col min="114" max="114" width="5.5703125" style="77" customWidth="1"/>
    <col min="115" max="115" width="9.85546875" style="35" bestFit="1" customWidth="1"/>
    <col min="116" max="116" width="10.42578125" style="36" customWidth="1"/>
    <col min="117" max="117" width="4.5703125" style="77" customWidth="1"/>
    <col min="118" max="118" width="9.85546875" style="35" bestFit="1" customWidth="1"/>
    <col min="119" max="119" width="10.42578125" style="36" bestFit="1" customWidth="1"/>
    <col min="120" max="120" width="3.42578125" style="77" customWidth="1"/>
    <col min="121" max="121" width="10.28515625" style="35" bestFit="1" customWidth="1"/>
    <col min="122" max="122" width="7.7109375" style="77" bestFit="1" customWidth="1"/>
    <col min="123" max="123" width="3.42578125" style="77" customWidth="1"/>
    <col min="124" max="124" width="9.42578125" style="35" customWidth="1"/>
    <col min="125" max="126" width="10.42578125" style="36" customWidth="1"/>
    <col min="127" max="127" width="9.42578125" style="35" customWidth="1"/>
    <col min="128" max="128" width="10.42578125" style="36" customWidth="1"/>
    <col min="129" max="129" width="10.42578125" style="77" customWidth="1"/>
    <col min="130" max="130" width="10.42578125" style="35" customWidth="1"/>
    <col min="131" max="131" width="13.7109375" style="36" bestFit="1" customWidth="1"/>
    <col min="132" max="132" width="10.7109375" style="36" bestFit="1" customWidth="1"/>
    <col min="133" max="133" width="13.5703125" style="36" bestFit="1" customWidth="1"/>
    <col min="134" max="134" width="13.42578125" style="36" bestFit="1" customWidth="1"/>
    <col min="135" max="135" width="14.140625" style="36" bestFit="1" customWidth="1"/>
    <col min="136" max="136" width="14" style="36" customWidth="1"/>
    <col min="137" max="137" width="10.42578125" style="77" customWidth="1"/>
    <col min="138" max="138" width="10.28515625" style="35" bestFit="1" customWidth="1"/>
    <col min="139" max="139" width="12.85546875" style="77" bestFit="1" customWidth="1"/>
    <col min="140" max="140" width="16.140625" style="77" bestFit="1" customWidth="1"/>
    <col min="141" max="141" width="15.7109375" style="77" bestFit="1" customWidth="1"/>
    <col min="142" max="142" width="12.5703125" style="77" bestFit="1" customWidth="1"/>
    <col min="143" max="143" width="10.7109375" style="77" bestFit="1" customWidth="1"/>
    <col min="144" max="144" width="16.7109375" style="77" bestFit="1" customWidth="1"/>
    <col min="145" max="145" width="13.42578125" style="77" bestFit="1" customWidth="1"/>
    <col min="146" max="146" width="19.5703125" style="77" bestFit="1" customWidth="1"/>
    <col min="147" max="147" width="17.5703125" style="77" bestFit="1" customWidth="1"/>
    <col min="148" max="148" width="14" style="77" customWidth="1"/>
    <col min="149" max="149" width="9.7109375" style="35" bestFit="1" customWidth="1"/>
    <col min="150" max="150" width="15.7109375" style="36" bestFit="1" customWidth="1"/>
    <col min="151" max="151" width="9.140625" style="77"/>
    <col min="152" max="152" width="10.42578125" style="35" customWidth="1"/>
    <col min="153" max="155" width="9.28515625" style="77" bestFit="1" customWidth="1"/>
    <col min="156" max="156" width="11.5703125" style="77" bestFit="1" customWidth="1"/>
    <col min="157" max="157" width="11.85546875" style="77" bestFit="1" customWidth="1"/>
    <col min="158" max="158" width="9.140625" style="77"/>
    <col min="159" max="159" width="9.85546875" style="35" bestFit="1" customWidth="1"/>
    <col min="160" max="160" width="20.28515625" style="36" bestFit="1" customWidth="1"/>
    <col min="161" max="161" width="9" style="36" customWidth="1"/>
    <col min="162" max="162" width="13.42578125" style="35" customWidth="1"/>
    <col min="163" max="163" width="11.7109375" style="36" bestFit="1" customWidth="1"/>
    <col min="164" max="164" width="5.5703125" style="77" bestFit="1" customWidth="1"/>
    <col min="165" max="165" width="10" style="35" customWidth="1"/>
    <col min="166" max="166" width="15" style="36" bestFit="1" customWidth="1"/>
    <col min="167" max="167" width="9" style="77" customWidth="1"/>
    <col min="168" max="168" width="9.85546875" style="35" bestFit="1" customWidth="1"/>
    <col min="169" max="169" width="13" style="36" bestFit="1" customWidth="1"/>
    <col min="170" max="170" width="5" style="77" customWidth="1"/>
    <col min="171" max="171" width="13.140625" style="77" customWidth="1"/>
    <col min="172" max="173" width="12.85546875" style="77" customWidth="1"/>
    <col min="174" max="174" width="5" style="77" customWidth="1"/>
    <col min="175" max="175" width="10.42578125" style="35" customWidth="1"/>
    <col min="176" max="176" width="19.7109375" style="77" bestFit="1" customWidth="1"/>
    <col min="177" max="177" width="4.85546875" style="77" customWidth="1"/>
    <col min="178" max="178" width="10.42578125" style="35" customWidth="1"/>
    <col min="179" max="179" width="15" style="36" bestFit="1" customWidth="1"/>
    <col min="180" max="180" width="10.42578125" style="77" customWidth="1"/>
    <col min="181" max="181" width="12" style="35" bestFit="1" customWidth="1"/>
    <col min="182" max="182" width="20.5703125" style="77" bestFit="1" customWidth="1"/>
    <col min="183" max="183" width="9.140625" style="77"/>
    <col min="184" max="184" width="9.85546875" style="77" bestFit="1" customWidth="1"/>
    <col min="185" max="185" width="18.140625" style="77" bestFit="1" customWidth="1"/>
    <col min="186" max="186" width="9.140625" style="77"/>
    <col min="187" max="187" width="9.28515625" style="77" bestFit="1" customWidth="1"/>
    <col min="188" max="188" width="13.42578125" style="77" bestFit="1" customWidth="1"/>
    <col min="189" max="189" width="9.140625" style="77"/>
    <col min="190" max="190" width="9.5703125" style="35" bestFit="1" customWidth="1"/>
    <col min="191" max="191" width="14.42578125" style="77" bestFit="1" customWidth="1"/>
    <col min="192" max="192" width="9.140625" style="77"/>
    <col min="193" max="193" width="10.28515625" style="35" bestFit="1" customWidth="1"/>
    <col min="194" max="194" width="9.28515625" style="77" bestFit="1" customWidth="1"/>
    <col min="195" max="195" width="9.140625" style="77"/>
    <col min="196" max="196" width="10.42578125" style="77" customWidth="1"/>
    <col min="197" max="197" width="11.7109375" style="77" bestFit="1" customWidth="1"/>
    <col min="198" max="198" width="9.28515625" style="77" bestFit="1" customWidth="1"/>
    <col min="199" max="199" width="10.5703125" style="35" bestFit="1" customWidth="1"/>
    <col min="200" max="200" width="14.28515625" style="77" bestFit="1" customWidth="1"/>
    <col min="201" max="201" width="9.28515625" style="77" bestFit="1" customWidth="1"/>
    <col min="202" max="202" width="9.85546875" style="77" bestFit="1" customWidth="1"/>
    <col min="203" max="203" width="15.5703125" style="77" bestFit="1" customWidth="1"/>
    <col min="204" max="204" width="9.140625" style="77"/>
    <col min="205" max="205" width="11.85546875" style="77" customWidth="1"/>
    <col min="206" max="206" width="20.7109375" style="77" bestFit="1" customWidth="1"/>
    <col min="207" max="207" width="9.140625" style="77"/>
    <col min="208" max="208" width="13.28515625" style="77" customWidth="1"/>
    <col min="209" max="209" width="18" style="77" customWidth="1"/>
    <col min="210" max="16384" width="9.140625" style="77"/>
  </cols>
  <sheetData>
    <row r="1" spans="1:209" x14ac:dyDescent="0.2">
      <c r="A1" s="35" t="s">
        <v>0</v>
      </c>
      <c r="B1" s="36" t="s">
        <v>19</v>
      </c>
      <c r="D1" s="35" t="s">
        <v>0</v>
      </c>
      <c r="E1" s="36" t="s">
        <v>22</v>
      </c>
      <c r="G1" s="35" t="s">
        <v>0</v>
      </c>
      <c r="H1" s="36" t="s">
        <v>4</v>
      </c>
      <c r="J1" s="35" t="s">
        <v>0</v>
      </c>
      <c r="K1" s="36" t="s">
        <v>5</v>
      </c>
      <c r="M1" s="35" t="s">
        <v>0</v>
      </c>
      <c r="N1" s="36" t="s">
        <v>6</v>
      </c>
      <c r="P1" s="35" t="s">
        <v>0</v>
      </c>
      <c r="Q1" s="36" t="s">
        <v>7</v>
      </c>
      <c r="S1" s="35" t="s">
        <v>0</v>
      </c>
      <c r="T1" s="36" t="s">
        <v>26</v>
      </c>
      <c r="V1" s="35" t="s">
        <v>0</v>
      </c>
      <c r="W1" s="36" t="s">
        <v>8</v>
      </c>
      <c r="Y1" s="35" t="s">
        <v>0</v>
      </c>
      <c r="Z1" s="36" t="s">
        <v>12</v>
      </c>
      <c r="AB1" s="35" t="s">
        <v>0</v>
      </c>
      <c r="AC1" s="36" t="s">
        <v>9</v>
      </c>
      <c r="AE1" s="35" t="s">
        <v>0</v>
      </c>
      <c r="AF1" s="36" t="s">
        <v>21</v>
      </c>
      <c r="AH1" s="35" t="s">
        <v>0</v>
      </c>
      <c r="AI1" s="36" t="s">
        <v>20</v>
      </c>
      <c r="AK1" s="35" t="s">
        <v>0</v>
      </c>
      <c r="AL1" s="36" t="s">
        <v>28</v>
      </c>
      <c r="AN1" s="35" t="s">
        <v>0</v>
      </c>
      <c r="AO1" s="77" t="s">
        <v>173</v>
      </c>
      <c r="AQ1" s="35" t="s">
        <v>0</v>
      </c>
      <c r="AR1" s="36" t="s">
        <v>25</v>
      </c>
      <c r="AT1" s="35" t="s">
        <v>0</v>
      </c>
      <c r="AU1" s="79" t="s">
        <v>66</v>
      </c>
      <c r="AW1" s="77" t="s">
        <v>0</v>
      </c>
      <c r="AX1" s="77" t="s">
        <v>67</v>
      </c>
      <c r="AZ1" s="35" t="s">
        <v>0</v>
      </c>
      <c r="BA1" s="77" t="s">
        <v>64</v>
      </c>
      <c r="BC1" s="35" t="s">
        <v>0</v>
      </c>
      <c r="BD1" s="36" t="s">
        <v>34</v>
      </c>
      <c r="BE1" s="88" t="s">
        <v>175</v>
      </c>
      <c r="BF1" s="88" t="s">
        <v>175</v>
      </c>
      <c r="BG1" s="88" t="s">
        <v>175</v>
      </c>
      <c r="BH1" s="88" t="s">
        <v>176</v>
      </c>
      <c r="BI1" s="88"/>
      <c r="BJ1" s="35" t="s">
        <v>0</v>
      </c>
      <c r="BK1" s="36" t="s">
        <v>10</v>
      </c>
      <c r="BM1" s="35" t="s">
        <v>0</v>
      </c>
      <c r="BN1" s="36" t="s">
        <v>11</v>
      </c>
      <c r="BP1" s="35" t="s">
        <v>0</v>
      </c>
      <c r="BQ1" s="36" t="s">
        <v>65</v>
      </c>
      <c r="BS1" s="35" t="s">
        <v>0</v>
      </c>
      <c r="BT1" s="36" t="s">
        <v>35</v>
      </c>
      <c r="BU1" s="36"/>
      <c r="BV1" s="35" t="s">
        <v>0</v>
      </c>
      <c r="BW1" s="36" t="s">
        <v>36</v>
      </c>
      <c r="BX1" s="36"/>
      <c r="BY1" s="35" t="s">
        <v>0</v>
      </c>
      <c r="BZ1" s="36" t="s">
        <v>37</v>
      </c>
      <c r="CA1" s="36"/>
      <c r="CB1" s="35" t="s">
        <v>0</v>
      </c>
      <c r="CC1" s="36" t="s">
        <v>44</v>
      </c>
      <c r="CE1" s="37" t="s">
        <v>0</v>
      </c>
      <c r="CF1" s="38" t="s">
        <v>38</v>
      </c>
      <c r="CG1" s="36"/>
      <c r="CH1" s="35" t="s">
        <v>0</v>
      </c>
      <c r="CI1" s="36" t="s">
        <v>39</v>
      </c>
      <c r="CJ1" s="36"/>
      <c r="CK1" s="35" t="s">
        <v>0</v>
      </c>
      <c r="CL1" s="36" t="s">
        <v>27</v>
      </c>
      <c r="CN1" s="37" t="s">
        <v>0</v>
      </c>
      <c r="CO1" s="38" t="s">
        <v>16</v>
      </c>
      <c r="CQ1" s="35" t="s">
        <v>0</v>
      </c>
      <c r="CR1" s="36" t="s">
        <v>33</v>
      </c>
      <c r="CS1" s="35" t="s">
        <v>0</v>
      </c>
      <c r="CT1" s="36" t="s">
        <v>30</v>
      </c>
      <c r="CU1" s="36" t="s">
        <v>31</v>
      </c>
      <c r="CV1" s="36" t="s">
        <v>32</v>
      </c>
      <c r="CX1" s="35" t="s">
        <v>0</v>
      </c>
      <c r="CY1" s="77" t="s">
        <v>18</v>
      </c>
      <c r="DA1" s="35" t="s">
        <v>0</v>
      </c>
      <c r="DB1" s="36" t="s">
        <v>23</v>
      </c>
      <c r="DC1" s="36" t="s">
        <v>24</v>
      </c>
      <c r="DE1" s="35" t="s">
        <v>0</v>
      </c>
      <c r="DF1" s="77" t="s">
        <v>17</v>
      </c>
      <c r="DH1" s="35" t="s">
        <v>14</v>
      </c>
      <c r="DI1" s="77" t="s">
        <v>15</v>
      </c>
      <c r="DK1" s="35" t="s">
        <v>0</v>
      </c>
      <c r="DL1" s="36" t="s">
        <v>13</v>
      </c>
      <c r="DN1" s="35" t="s">
        <v>0</v>
      </c>
      <c r="DO1" s="36" t="s">
        <v>45</v>
      </c>
      <c r="DQ1" s="35" t="s">
        <v>0</v>
      </c>
      <c r="DR1" s="77" t="s">
        <v>46</v>
      </c>
      <c r="DT1" s="37" t="s">
        <v>0</v>
      </c>
      <c r="DU1" s="38" t="s">
        <v>48</v>
      </c>
      <c r="DV1" s="38"/>
      <c r="DW1" s="37" t="s">
        <v>0</v>
      </c>
      <c r="DX1" s="38" t="s">
        <v>49</v>
      </c>
      <c r="DZ1" s="37" t="s">
        <v>0</v>
      </c>
      <c r="EA1" s="38" t="s">
        <v>50</v>
      </c>
      <c r="EB1" s="38" t="s">
        <v>51</v>
      </c>
      <c r="EC1" s="38" t="s">
        <v>52</v>
      </c>
      <c r="ED1" s="38" t="s">
        <v>53</v>
      </c>
      <c r="EE1" s="38" t="s">
        <v>54</v>
      </c>
      <c r="EF1" s="38" t="s">
        <v>55</v>
      </c>
      <c r="EH1" s="35" t="s">
        <v>0</v>
      </c>
      <c r="EI1" s="77" t="s">
        <v>48</v>
      </c>
      <c r="EJ1" s="77" t="s">
        <v>56</v>
      </c>
      <c r="EK1" s="77" t="s">
        <v>57</v>
      </c>
      <c r="EL1" s="77" t="s">
        <v>58</v>
      </c>
      <c r="EM1" s="77" t="s">
        <v>59</v>
      </c>
      <c r="EN1" s="77" t="s">
        <v>60</v>
      </c>
      <c r="EO1" s="77" t="s">
        <v>61</v>
      </c>
      <c r="EP1" s="77" t="s">
        <v>62</v>
      </c>
      <c r="EQ1" s="77" t="s">
        <v>63</v>
      </c>
      <c r="ES1" s="35" t="s">
        <v>0</v>
      </c>
      <c r="ET1" s="36" t="s">
        <v>172</v>
      </c>
      <c r="EV1" s="45" t="s">
        <v>0</v>
      </c>
      <c r="EW1" s="46" t="s">
        <v>68</v>
      </c>
      <c r="EX1" s="46" t="s">
        <v>69</v>
      </c>
      <c r="EY1" s="46" t="s">
        <v>70</v>
      </c>
      <c r="EZ1" s="46" t="s">
        <v>181</v>
      </c>
      <c r="FA1" s="46" t="s">
        <v>182</v>
      </c>
      <c r="FC1" s="37" t="s">
        <v>0</v>
      </c>
      <c r="FD1" s="38" t="s">
        <v>40</v>
      </c>
      <c r="FE1" s="38"/>
      <c r="FF1" s="37" t="s">
        <v>0</v>
      </c>
      <c r="FG1" s="38" t="s">
        <v>41</v>
      </c>
      <c r="FH1" s="38"/>
      <c r="FI1" s="37" t="s">
        <v>0</v>
      </c>
      <c r="FJ1" s="38" t="s">
        <v>42</v>
      </c>
      <c r="FK1" s="38"/>
      <c r="FL1" s="37" t="s">
        <v>0</v>
      </c>
      <c r="FM1" s="38" t="s">
        <v>43</v>
      </c>
      <c r="FN1" s="36"/>
      <c r="FO1" s="36" t="s">
        <v>0</v>
      </c>
      <c r="FP1" s="36" t="s">
        <v>179</v>
      </c>
      <c r="FQ1" s="36" t="s">
        <v>180</v>
      </c>
      <c r="FR1" s="36"/>
      <c r="FS1" s="35" t="s">
        <v>0</v>
      </c>
      <c r="FT1" s="77" t="s">
        <v>47</v>
      </c>
      <c r="FV1" s="37" t="s">
        <v>0</v>
      </c>
      <c r="FW1" s="38" t="s">
        <v>29</v>
      </c>
      <c r="FY1" s="35" t="s">
        <v>0</v>
      </c>
      <c r="FZ1" s="77" t="s">
        <v>71</v>
      </c>
      <c r="GB1" s="77" t="s">
        <v>0</v>
      </c>
      <c r="GC1" s="77" t="s">
        <v>72</v>
      </c>
      <c r="GE1" s="77" t="s">
        <v>0</v>
      </c>
      <c r="GF1" s="77" t="s">
        <v>73</v>
      </c>
      <c r="GH1" s="35" t="s">
        <v>0</v>
      </c>
      <c r="GI1" s="77" t="s">
        <v>74</v>
      </c>
      <c r="GK1" s="35" t="s">
        <v>0</v>
      </c>
      <c r="GL1" s="77" t="s">
        <v>75</v>
      </c>
      <c r="GN1" s="77" t="s">
        <v>0</v>
      </c>
      <c r="GO1" s="77" t="s">
        <v>178</v>
      </c>
      <c r="GP1" s="77">
        <v>22.91</v>
      </c>
      <c r="GQ1" s="41" t="s">
        <v>0</v>
      </c>
      <c r="GR1" s="80" t="s">
        <v>177</v>
      </c>
      <c r="GS1" s="77">
        <v>87.42</v>
      </c>
      <c r="GT1" s="77" t="s">
        <v>0</v>
      </c>
      <c r="GU1" s="77" t="s">
        <v>186</v>
      </c>
      <c r="GW1" s="77" t="s">
        <v>0</v>
      </c>
      <c r="GX1" s="77" t="s">
        <v>187</v>
      </c>
      <c r="GZ1" s="89" t="s">
        <v>0</v>
      </c>
      <c r="HA1" s="89" t="s">
        <v>188</v>
      </c>
    </row>
    <row r="2" spans="1:209" x14ac:dyDescent="0.2">
      <c r="A2" s="35">
        <v>34990.375</v>
      </c>
      <c r="B2" s="36">
        <v>126.15900000000001</v>
      </c>
      <c r="D2" s="35">
        <v>35060.375</v>
      </c>
      <c r="E2" s="36">
        <v>129.63699</v>
      </c>
      <c r="G2" s="35">
        <v>37988.375</v>
      </c>
      <c r="H2" s="36">
        <v>-21.54692</v>
      </c>
      <c r="J2" s="35">
        <v>37957.875</v>
      </c>
      <c r="K2" s="36">
        <v>-24.827673666666669</v>
      </c>
      <c r="M2" s="35">
        <v>37957.875</v>
      </c>
      <c r="N2" s="36">
        <v>-24.827500000000001</v>
      </c>
      <c r="P2" s="35">
        <v>38104.875</v>
      </c>
      <c r="Q2" s="36">
        <v>-19.883889666666665</v>
      </c>
      <c r="S2" s="35">
        <v>36536.375</v>
      </c>
      <c r="T2" s="36">
        <v>22.971001999999999</v>
      </c>
      <c r="V2" s="35">
        <v>37957.875</v>
      </c>
      <c r="W2" s="36">
        <v>-22.081458666666666</v>
      </c>
      <c r="Y2" s="35">
        <v>37670.375</v>
      </c>
      <c r="Z2" s="36">
        <v>-24.709999</v>
      </c>
      <c r="AB2" s="35">
        <v>37957.875</v>
      </c>
      <c r="AC2" s="36">
        <v>-25.597187333333334</v>
      </c>
      <c r="AE2" s="35">
        <v>35902.375</v>
      </c>
      <c r="AF2" s="36">
        <v>143.75</v>
      </c>
      <c r="AH2" s="35">
        <v>35902.375</v>
      </c>
      <c r="AI2" s="36">
        <v>143.57599999999999</v>
      </c>
      <c r="AK2" s="35">
        <v>36583.875</v>
      </c>
      <c r="AL2" s="36">
        <v>4.8789999999999996</v>
      </c>
      <c r="AN2" s="35">
        <v>40296</v>
      </c>
      <c r="AO2" s="36">
        <v>3.62</v>
      </c>
      <c r="AQ2" s="35">
        <v>36539.375</v>
      </c>
      <c r="AR2" s="36">
        <v>-134.96000100000001</v>
      </c>
      <c r="AT2" s="35">
        <v>36634.375</v>
      </c>
      <c r="AU2" s="79">
        <v>155.19999999999999</v>
      </c>
      <c r="AZ2" s="35">
        <v>36644.375</v>
      </c>
      <c r="BA2" s="77">
        <v>50.991</v>
      </c>
      <c r="BC2" s="35">
        <v>36612.375</v>
      </c>
      <c r="BD2" s="36">
        <v>-321.44000199999999</v>
      </c>
      <c r="BE2" s="36"/>
      <c r="BF2" s="36"/>
      <c r="BG2" s="36"/>
      <c r="BH2" s="36">
        <v>46</v>
      </c>
      <c r="BI2" s="36"/>
      <c r="BJ2" s="35">
        <v>37957.875</v>
      </c>
      <c r="BK2" s="36">
        <v>-19.130833333333332</v>
      </c>
      <c r="BM2" s="35">
        <v>37957.875</v>
      </c>
      <c r="BN2" s="36">
        <v>-14.691041666666669</v>
      </c>
      <c r="BP2" s="35">
        <v>37096.375</v>
      </c>
      <c r="BQ2" s="36">
        <v>94.45</v>
      </c>
      <c r="BS2" s="35">
        <v>37051.375</v>
      </c>
      <c r="BT2" s="36">
        <v>28.046996999999998</v>
      </c>
      <c r="BU2" s="36"/>
      <c r="BV2" s="35">
        <v>39987.875</v>
      </c>
      <c r="BW2" s="36">
        <v>27.90578</v>
      </c>
      <c r="BX2" s="36"/>
      <c r="BY2" s="35">
        <v>36398.875</v>
      </c>
      <c r="BZ2" s="36">
        <v>28.940002</v>
      </c>
      <c r="CA2" s="36"/>
      <c r="CB2" s="35">
        <v>36140.375</v>
      </c>
      <c r="CC2" s="36">
        <v>27.414995999999999</v>
      </c>
      <c r="CD2" s="81"/>
      <c r="CE2" s="35">
        <v>36608.875</v>
      </c>
      <c r="CF2" s="36">
        <v>10.032997999999999</v>
      </c>
      <c r="CG2" s="36"/>
      <c r="CH2" s="35">
        <v>36162.875</v>
      </c>
      <c r="CI2" s="36">
        <v>27.140001999999999</v>
      </c>
      <c r="CJ2" s="36"/>
      <c r="CK2" s="35">
        <v>36583.875</v>
      </c>
      <c r="CL2" s="36">
        <v>1.0969989999999998</v>
      </c>
      <c r="CN2" s="35">
        <v>39777.375</v>
      </c>
      <c r="CO2" s="36">
        <v>-1.452</v>
      </c>
      <c r="CQ2" s="35">
        <v>37700.666666666664</v>
      </c>
      <c r="CR2" s="36">
        <v>57.139999000000003</v>
      </c>
      <c r="CS2" s="35">
        <v>37609.875</v>
      </c>
      <c r="CT2" s="36">
        <v>70.895706333333337</v>
      </c>
      <c r="CU2" s="36">
        <v>79.578704999999999</v>
      </c>
      <c r="CV2" s="36">
        <v>82.822418666666678</v>
      </c>
      <c r="CX2" s="35">
        <v>40247</v>
      </c>
      <c r="CY2" s="77">
        <v>6.79</v>
      </c>
      <c r="DA2" s="35">
        <v>37392.375</v>
      </c>
      <c r="DC2" s="36">
        <v>-202.36499800000001</v>
      </c>
      <c r="DE2" s="35">
        <v>39476.375</v>
      </c>
      <c r="DF2" s="77">
        <v>-1.4290000000000029</v>
      </c>
      <c r="DH2" s="35">
        <v>38862</v>
      </c>
      <c r="DI2" s="77">
        <v>-7.62</v>
      </c>
      <c r="DK2" s="35">
        <v>37678.375</v>
      </c>
      <c r="DL2" s="36">
        <v>-29.879000000000005</v>
      </c>
      <c r="DM2" s="78"/>
      <c r="DN2" s="35">
        <v>37833.375</v>
      </c>
      <c r="DO2" s="36">
        <v>182.120114</v>
      </c>
      <c r="DQ2" s="35">
        <v>37930</v>
      </c>
      <c r="DR2" s="77">
        <v>-167.24</v>
      </c>
      <c r="DT2" s="35">
        <v>39737.875</v>
      </c>
      <c r="DU2" s="36">
        <v>2.7055400000000001</v>
      </c>
      <c r="DW2" s="35">
        <v>39737.875</v>
      </c>
      <c r="DX2" s="36">
        <v>9.7156500000000001</v>
      </c>
      <c r="DZ2" s="35">
        <v>39470.375</v>
      </c>
      <c r="EG2" s="36"/>
      <c r="EH2" s="35">
        <v>39470.375</v>
      </c>
      <c r="EI2" s="36">
        <v>2.9590000000000001</v>
      </c>
      <c r="EJ2" s="36">
        <v>4.1079999999999997</v>
      </c>
      <c r="EK2" s="36">
        <v>5.266</v>
      </c>
      <c r="EL2" s="36">
        <v>4.8129999999999997</v>
      </c>
      <c r="EM2" s="36">
        <v>4.9539999999999997</v>
      </c>
      <c r="EN2" s="36">
        <v>-0.17099999999999899</v>
      </c>
      <c r="EO2" s="36">
        <v>4.92</v>
      </c>
      <c r="EP2" s="36">
        <v>9.109</v>
      </c>
      <c r="EQ2" s="36">
        <v>9.2520000000000007</v>
      </c>
      <c r="ER2" s="36"/>
      <c r="ES2" s="35">
        <v>41165.375</v>
      </c>
      <c r="ET2" s="36">
        <v>25.68</v>
      </c>
      <c r="EV2" s="35">
        <v>36948.375</v>
      </c>
      <c r="EW2" s="36">
        <v>29.5</v>
      </c>
      <c r="FC2" s="35">
        <v>36948.375</v>
      </c>
      <c r="FD2" s="36">
        <v>29.5</v>
      </c>
      <c r="FF2" s="35">
        <v>40393</v>
      </c>
      <c r="FG2" s="36">
        <v>26.87</v>
      </c>
      <c r="FH2" s="36"/>
      <c r="FI2" s="35">
        <v>40392</v>
      </c>
      <c r="FK2" s="36"/>
      <c r="FL2" s="35">
        <v>40574.875</v>
      </c>
      <c r="FM2" s="36">
        <v>27.36495</v>
      </c>
      <c r="FN2" s="36"/>
      <c r="FO2" s="35">
        <v>41374</v>
      </c>
      <c r="FP2" s="77">
        <v>28.96</v>
      </c>
      <c r="FQ2" s="77">
        <v>28.82</v>
      </c>
      <c r="FR2" s="36"/>
      <c r="FS2" s="35">
        <v>39253.375</v>
      </c>
      <c r="FT2" s="77">
        <v>74.81</v>
      </c>
      <c r="FV2" s="35">
        <v>39505.875</v>
      </c>
      <c r="FW2" s="36">
        <v>24.28</v>
      </c>
      <c r="FY2" s="35">
        <v>40701</v>
      </c>
      <c r="FZ2" s="77">
        <v>52.7</v>
      </c>
      <c r="GB2" s="35">
        <v>40452</v>
      </c>
      <c r="GC2" s="77">
        <v>46.4</v>
      </c>
      <c r="GE2" s="35">
        <v>40452</v>
      </c>
      <c r="GF2" s="77">
        <v>65.72</v>
      </c>
      <c r="GH2" s="35">
        <v>40660</v>
      </c>
      <c r="GI2" s="77">
        <v>64.5</v>
      </c>
      <c r="GK2" s="35">
        <v>40452</v>
      </c>
      <c r="GL2" s="77">
        <v>35</v>
      </c>
      <c r="GN2" s="82">
        <v>41395</v>
      </c>
      <c r="GO2" s="77">
        <f>22.91-11.5</f>
        <v>11.41</v>
      </c>
      <c r="GQ2" s="35">
        <v>41407</v>
      </c>
      <c r="GR2" s="77">
        <f>GS1-121.4</f>
        <v>-33.980000000000004</v>
      </c>
      <c r="GT2" s="35">
        <v>41722</v>
      </c>
      <c r="GU2" s="77">
        <v>77.599999999999994</v>
      </c>
      <c r="GW2" s="35">
        <v>41534</v>
      </c>
      <c r="GX2" s="77">
        <v>68.8</v>
      </c>
      <c r="GZ2" s="85">
        <v>41753.375</v>
      </c>
      <c r="HA2" s="86">
        <v>64.25</v>
      </c>
    </row>
    <row r="3" spans="1:209" x14ac:dyDescent="0.2">
      <c r="A3" s="35">
        <v>34996.375</v>
      </c>
      <c r="B3" s="36">
        <v>126.429</v>
      </c>
      <c r="D3" s="35">
        <v>35060.375</v>
      </c>
      <c r="E3" s="36">
        <v>129.63699</v>
      </c>
      <c r="G3" s="35">
        <v>37990.375</v>
      </c>
      <c r="H3" s="36">
        <v>-21.507059999999999</v>
      </c>
      <c r="J3" s="35">
        <v>37960.875</v>
      </c>
      <c r="K3" s="36">
        <v>-24.803923666666666</v>
      </c>
      <c r="M3" s="35">
        <v>37960.875</v>
      </c>
      <c r="N3" s="36">
        <v>-24.887187666666666</v>
      </c>
      <c r="P3" s="35">
        <v>38107.875</v>
      </c>
      <c r="Q3" s="36">
        <v>-19.800982333333334</v>
      </c>
      <c r="S3" s="35">
        <v>36584.375</v>
      </c>
      <c r="T3" s="36">
        <v>23.910997000000002</v>
      </c>
      <c r="V3" s="35">
        <v>37960.875</v>
      </c>
      <c r="W3" s="36">
        <v>-22.085173666666666</v>
      </c>
      <c r="Y3" s="35">
        <v>37700.375</v>
      </c>
      <c r="Z3" s="36">
        <v>-24.699998999999998</v>
      </c>
      <c r="AB3" s="35">
        <v>37960.875</v>
      </c>
      <c r="AC3" s="36">
        <v>-25.616493000000002</v>
      </c>
      <c r="AE3" s="35">
        <v>35909.375</v>
      </c>
      <c r="AF3" s="36">
        <v>144.35001</v>
      </c>
      <c r="AH3" s="35">
        <v>35909.375</v>
      </c>
      <c r="AI3" s="36">
        <v>143.476</v>
      </c>
      <c r="AK3" s="35">
        <v>36599.875</v>
      </c>
      <c r="AL3" s="36">
        <v>4.1289999999999996</v>
      </c>
      <c r="AN3" s="35">
        <v>40360</v>
      </c>
      <c r="AO3" s="36">
        <v>3.71</v>
      </c>
      <c r="AQ3" s="35">
        <v>36543.375</v>
      </c>
      <c r="AR3" s="36">
        <v>-127.96000099999999</v>
      </c>
      <c r="AT3" s="35">
        <v>36738.375</v>
      </c>
      <c r="AU3" s="79">
        <v>154.80000000000001</v>
      </c>
      <c r="AZ3" s="35">
        <v>36720.375</v>
      </c>
      <c r="BA3" s="77">
        <v>52.691000000000003</v>
      </c>
      <c r="BC3" s="35">
        <v>36703.375</v>
      </c>
      <c r="BD3" s="36">
        <v>-330.34002700000002</v>
      </c>
      <c r="BE3" s="36"/>
      <c r="BF3" s="36"/>
      <c r="BG3" s="36"/>
      <c r="BH3" s="36">
        <f>BH2</f>
        <v>46</v>
      </c>
      <c r="BI3" s="36"/>
      <c r="BJ3" s="35">
        <v>37960.875</v>
      </c>
      <c r="BK3" s="36">
        <v>-19.160312333333334</v>
      </c>
      <c r="BM3" s="35">
        <v>37960.875</v>
      </c>
      <c r="BN3" s="36">
        <v>-14.709375</v>
      </c>
      <c r="BP3" s="35">
        <v>37187.375</v>
      </c>
      <c r="BQ3" s="36">
        <v>95.8</v>
      </c>
      <c r="BS3" s="35">
        <v>37053.375</v>
      </c>
      <c r="BT3" s="36">
        <v>28.046996999999998</v>
      </c>
      <c r="BU3" s="36"/>
      <c r="BV3" s="35">
        <v>39988.875</v>
      </c>
      <c r="BW3" s="36">
        <v>27.918439999999997</v>
      </c>
      <c r="BX3" s="36"/>
      <c r="BY3" s="35">
        <v>36406.875</v>
      </c>
      <c r="BZ3" s="36">
        <v>28.960007000000001</v>
      </c>
      <c r="CA3" s="36"/>
      <c r="CB3" s="35">
        <v>36144.375</v>
      </c>
      <c r="CC3" s="36">
        <v>27.414995999999999</v>
      </c>
      <c r="CD3" s="81"/>
      <c r="CE3" s="35">
        <v>36616.875</v>
      </c>
      <c r="CF3" s="36">
        <v>10.013002</v>
      </c>
      <c r="CG3" s="36"/>
      <c r="CH3" s="35">
        <v>36167.875</v>
      </c>
      <c r="CI3" s="36">
        <v>26.979997999999998</v>
      </c>
      <c r="CJ3" s="36"/>
      <c r="CK3" s="35">
        <v>36599.875</v>
      </c>
      <c r="CL3" s="36">
        <v>0.83699700000000021</v>
      </c>
      <c r="CN3" s="35">
        <v>39804.375</v>
      </c>
      <c r="CO3" s="36">
        <v>-1.3519999999999999</v>
      </c>
      <c r="CQ3" s="35">
        <v>37700.666666666664</v>
      </c>
      <c r="CR3" s="36">
        <v>57.139999000000003</v>
      </c>
      <c r="CS3" s="35">
        <v>37612.875</v>
      </c>
      <c r="CT3" s="36">
        <v>71.12801433333334</v>
      </c>
      <c r="CU3" s="36">
        <v>79.569827000000018</v>
      </c>
      <c r="CV3" s="36">
        <v>82.892664333333343</v>
      </c>
      <c r="CX3" s="35">
        <v>40318.375</v>
      </c>
      <c r="CY3" s="77">
        <v>7.89</v>
      </c>
      <c r="DA3" s="35">
        <v>37395.375</v>
      </c>
      <c r="DC3" s="36">
        <v>-200.16000350000002</v>
      </c>
      <c r="DE3" s="35">
        <v>39716.375</v>
      </c>
      <c r="DH3" s="35">
        <v>38887</v>
      </c>
      <c r="DI3" s="77">
        <v>-7.72</v>
      </c>
      <c r="DK3" s="35">
        <v>37693.375</v>
      </c>
      <c r="DL3" s="36">
        <v>-25.119</v>
      </c>
      <c r="DM3" s="78"/>
      <c r="DN3" s="35">
        <v>37835.375</v>
      </c>
      <c r="DO3" s="36">
        <v>182.09541999999999</v>
      </c>
      <c r="DQ3" s="35">
        <v>38006</v>
      </c>
      <c r="DR3" s="77">
        <v>-159.84</v>
      </c>
      <c r="DT3" s="35">
        <v>39738.875</v>
      </c>
      <c r="DU3" s="36">
        <v>2.6937500000000001</v>
      </c>
      <c r="DW3" s="35">
        <v>39738.875</v>
      </c>
      <c r="DX3" s="36">
        <v>9.7140199999999997</v>
      </c>
      <c r="DZ3" s="35">
        <v>39504.375</v>
      </c>
      <c r="EG3" s="36"/>
      <c r="EH3" s="35">
        <v>39504.375</v>
      </c>
      <c r="EI3" s="36">
        <v>2.6589999999999998</v>
      </c>
      <c r="EJ3" s="36">
        <v>5.1079999999999997</v>
      </c>
      <c r="EK3" s="36">
        <v>5.1660000000000004</v>
      </c>
      <c r="EL3" s="36">
        <v>4.8129999999999997</v>
      </c>
      <c r="EM3" s="36">
        <v>4.9539999999999997</v>
      </c>
      <c r="EN3" s="36">
        <v>-0.27100000000000102</v>
      </c>
      <c r="EO3" s="36">
        <v>4.92</v>
      </c>
      <c r="EP3" s="36">
        <v>9.109</v>
      </c>
      <c r="EQ3" s="36">
        <v>9.3520000000000003</v>
      </c>
      <c r="ER3" s="36"/>
      <c r="ES3" s="35">
        <v>41191.375</v>
      </c>
      <c r="ET3" s="36">
        <v>25.42</v>
      </c>
      <c r="EV3" s="35">
        <v>36954.375</v>
      </c>
      <c r="EW3" s="36">
        <v>29.42</v>
      </c>
      <c r="FC3" s="35">
        <v>36954.375</v>
      </c>
      <c r="FD3" s="36">
        <v>29.42</v>
      </c>
      <c r="FF3" s="35">
        <v>40394</v>
      </c>
      <c r="FG3" s="36">
        <v>26.87</v>
      </c>
      <c r="FH3" s="36"/>
      <c r="FI3" s="35">
        <v>40393</v>
      </c>
      <c r="FJ3" s="36">
        <v>26.87</v>
      </c>
      <c r="FK3" s="36"/>
      <c r="FL3" s="35">
        <v>40575.875</v>
      </c>
      <c r="FM3" s="36">
        <v>27.317990000000002</v>
      </c>
      <c r="FN3" s="36"/>
      <c r="FO3" s="35">
        <v>41381</v>
      </c>
      <c r="FP3" s="77">
        <v>28.93</v>
      </c>
      <c r="FQ3" s="77">
        <v>28.94</v>
      </c>
      <c r="FR3" s="36"/>
      <c r="FV3" s="35">
        <v>39506.875</v>
      </c>
      <c r="FW3" s="36">
        <v>24.27</v>
      </c>
      <c r="FY3" s="35">
        <v>40750</v>
      </c>
      <c r="FZ3" s="77">
        <v>50.8</v>
      </c>
      <c r="GB3" s="35">
        <v>40485</v>
      </c>
      <c r="GC3" s="77">
        <v>46.36</v>
      </c>
      <c r="GE3" s="35">
        <v>40485</v>
      </c>
      <c r="GF3" s="77">
        <v>65.599999999999994</v>
      </c>
      <c r="GH3" s="35">
        <v>40701</v>
      </c>
      <c r="GI3" s="77">
        <v>64.45</v>
      </c>
      <c r="GK3" s="35">
        <v>40817</v>
      </c>
      <c r="GL3" s="77">
        <v>35</v>
      </c>
      <c r="GQ3" s="35">
        <v>41407</v>
      </c>
      <c r="GR3" s="77">
        <f>GR2</f>
        <v>-33.980000000000004</v>
      </c>
      <c r="GT3" s="35">
        <v>41743</v>
      </c>
      <c r="GU3" s="77">
        <v>77.400000000000006</v>
      </c>
      <c r="GW3" s="35">
        <v>41570</v>
      </c>
      <c r="GX3" s="77">
        <v>68.900000000000006</v>
      </c>
      <c r="GZ3" s="85">
        <v>41831.461111111101</v>
      </c>
      <c r="HA3" s="86">
        <v>62.84</v>
      </c>
    </row>
    <row r="4" spans="1:209" x14ac:dyDescent="0.2">
      <c r="A4" s="35">
        <v>35004.375</v>
      </c>
      <c r="B4" s="36">
        <v>126.779</v>
      </c>
      <c r="D4" s="35">
        <v>35062.375</v>
      </c>
      <c r="E4" s="36">
        <v>129.83700999999999</v>
      </c>
      <c r="G4" s="35">
        <v>37992.375</v>
      </c>
      <c r="H4" s="36">
        <v>-21.393080000000001</v>
      </c>
      <c r="J4" s="35">
        <v>37963.875</v>
      </c>
      <c r="K4" s="36">
        <v>-24.637639000000004</v>
      </c>
      <c r="M4" s="35">
        <v>37963.875</v>
      </c>
      <c r="N4" s="36">
        <v>-24.699895999999995</v>
      </c>
      <c r="P4" s="35">
        <v>38110.875</v>
      </c>
      <c r="Q4" s="36">
        <v>-19.605093999999998</v>
      </c>
      <c r="S4" s="35">
        <v>36600.375</v>
      </c>
      <c r="T4" s="36">
        <v>23.460999999999999</v>
      </c>
      <c r="V4" s="35">
        <v>37963.875</v>
      </c>
      <c r="W4" s="36">
        <v>-21.912812333333335</v>
      </c>
      <c r="Y4" s="35">
        <v>37734.375</v>
      </c>
      <c r="Z4" s="36">
        <v>-24.5</v>
      </c>
      <c r="AB4" s="35">
        <v>37963.875</v>
      </c>
      <c r="AC4" s="36">
        <v>-25.426354333333336</v>
      </c>
      <c r="AE4" s="35">
        <v>35916.375</v>
      </c>
      <c r="AF4" s="36">
        <v>144.55000000000001</v>
      </c>
      <c r="AH4" s="35">
        <v>35916.375</v>
      </c>
      <c r="AI4" s="36">
        <v>143.57599999999999</v>
      </c>
      <c r="AK4" s="35">
        <v>36632.875</v>
      </c>
      <c r="AL4" s="36">
        <v>4.2489989999999995</v>
      </c>
      <c r="AN4" s="35">
        <v>40367</v>
      </c>
      <c r="AO4" s="36">
        <v>3.34</v>
      </c>
      <c r="AQ4" s="35">
        <v>36550.375</v>
      </c>
      <c r="AR4" s="36">
        <v>-129.46000100000001</v>
      </c>
      <c r="AT4" s="35">
        <v>36816.375</v>
      </c>
      <c r="AU4" s="79">
        <v>158.89999</v>
      </c>
      <c r="AZ4" s="35">
        <v>36810.375</v>
      </c>
      <c r="BA4" s="77">
        <v>53.991</v>
      </c>
      <c r="BC4" s="35">
        <v>36720.375</v>
      </c>
      <c r="BD4" s="36">
        <v>-330.03997800000002</v>
      </c>
      <c r="BE4" s="36"/>
      <c r="BF4" s="36"/>
      <c r="BG4" s="36"/>
      <c r="BH4" s="36">
        <f t="shared" ref="BH4:BH68" si="0">BH3</f>
        <v>46</v>
      </c>
      <c r="BI4" s="36"/>
      <c r="BJ4" s="35">
        <v>37963.875</v>
      </c>
      <c r="BK4" s="36">
        <v>-19.049618333333331</v>
      </c>
      <c r="BM4" s="35">
        <v>37963.875</v>
      </c>
      <c r="BN4" s="36">
        <v>-14.589097333333333</v>
      </c>
      <c r="BP4" s="35">
        <v>37278.375</v>
      </c>
      <c r="BQ4" s="36">
        <v>95.6</v>
      </c>
      <c r="BS4" s="35">
        <v>37055.375</v>
      </c>
      <c r="BT4" s="36">
        <v>28.044695499999996</v>
      </c>
      <c r="BU4" s="36"/>
      <c r="BV4" s="35">
        <v>39989.875</v>
      </c>
      <c r="BW4" s="36">
        <v>27.918500000000002</v>
      </c>
      <c r="BX4" s="36"/>
      <c r="BY4" s="35">
        <v>36427.875</v>
      </c>
      <c r="BZ4" s="36">
        <v>29.160004000000001</v>
      </c>
      <c r="CA4" s="36"/>
      <c r="CB4" s="35">
        <v>36147.375</v>
      </c>
      <c r="CC4" s="36">
        <v>27.414995999999999</v>
      </c>
      <c r="CD4" s="81"/>
      <c r="CE4" s="35">
        <v>36623.875</v>
      </c>
      <c r="CF4" s="36">
        <v>9.9329999999999998</v>
      </c>
      <c r="CG4" s="36"/>
      <c r="CH4" s="35">
        <v>36171.875</v>
      </c>
      <c r="CI4" s="36">
        <v>27.409998999999999</v>
      </c>
      <c r="CJ4" s="36"/>
      <c r="CK4" s="35">
        <v>36632.875</v>
      </c>
      <c r="CL4" s="36">
        <v>1.3369970000000002</v>
      </c>
      <c r="CN4" s="35">
        <v>39842.375</v>
      </c>
      <c r="CO4" s="36">
        <v>-1.052</v>
      </c>
      <c r="CQ4" s="35">
        <v>37735.375</v>
      </c>
      <c r="CR4" s="36">
        <v>57.200001</v>
      </c>
      <c r="CS4" s="35">
        <v>37615.875</v>
      </c>
      <c r="CT4" s="36">
        <v>71.245945666666671</v>
      </c>
      <c r="CU4" s="36">
        <v>79.570070666666666</v>
      </c>
      <c r="CV4" s="36">
        <v>82.939698666666672</v>
      </c>
      <c r="CX4" s="35">
        <v>40353.375</v>
      </c>
      <c r="CY4" s="36">
        <v>7.99</v>
      </c>
      <c r="DA4" s="35">
        <v>37398.375</v>
      </c>
      <c r="DC4" s="36">
        <v>-197.59500150000002</v>
      </c>
      <c r="DE4" s="35">
        <v>40140.375</v>
      </c>
      <c r="DF4" s="77">
        <v>2.5709999999999997</v>
      </c>
      <c r="DH4" s="35">
        <v>38911</v>
      </c>
      <c r="DI4" s="77">
        <v>-8.02</v>
      </c>
      <c r="DK4" s="35">
        <v>37721.375</v>
      </c>
      <c r="DL4" s="36">
        <v>-24.518999000000001</v>
      </c>
      <c r="DM4" s="78"/>
      <c r="DN4" s="35">
        <v>37837.375</v>
      </c>
      <c r="DO4" s="36">
        <v>182.054114</v>
      </c>
      <c r="DQ4" s="35">
        <v>38106</v>
      </c>
      <c r="DR4" s="77">
        <v>-155.24</v>
      </c>
      <c r="DT4" s="35">
        <v>39739.875</v>
      </c>
      <c r="DU4" s="36">
        <v>2.6876099999999998</v>
      </c>
      <c r="DW4" s="35">
        <v>39739.875</v>
      </c>
      <c r="DX4" s="36">
        <v>9.7214299999999998</v>
      </c>
      <c r="DZ4" s="35">
        <v>39520.375</v>
      </c>
      <c r="EG4" s="36"/>
      <c r="EH4" s="35">
        <v>39520.375</v>
      </c>
      <c r="EI4" s="36">
        <v>2.7589999999999999</v>
      </c>
      <c r="EJ4" s="36">
        <v>5.2080000000000002</v>
      </c>
      <c r="EK4" s="36">
        <v>5.1660000000000004</v>
      </c>
      <c r="EL4" s="36">
        <v>4.8129999999999997</v>
      </c>
      <c r="EM4" s="36">
        <v>5.0540000000000003</v>
      </c>
      <c r="EN4" s="36">
        <v>0.52900000000000003</v>
      </c>
      <c r="EO4" s="36">
        <v>5.0199999999999996</v>
      </c>
      <c r="EP4" s="36">
        <v>9.109</v>
      </c>
      <c r="EQ4" s="36">
        <v>9.5519999999999996</v>
      </c>
      <c r="ER4" s="36"/>
      <c r="ES4" s="35">
        <v>41221.375</v>
      </c>
      <c r="ET4" s="36">
        <v>25.98</v>
      </c>
      <c r="EV4" s="35">
        <v>36956.375</v>
      </c>
      <c r="EW4" s="36">
        <v>29.39</v>
      </c>
      <c r="FC4" s="35">
        <v>36956.375</v>
      </c>
      <c r="FD4" s="36">
        <v>29.39</v>
      </c>
      <c r="FF4" s="35">
        <v>40395</v>
      </c>
      <c r="FG4" s="36">
        <v>26.87</v>
      </c>
      <c r="FH4" s="36"/>
      <c r="FI4" s="35">
        <v>40394</v>
      </c>
      <c r="FJ4" s="36">
        <v>26.87</v>
      </c>
      <c r="FK4" s="36"/>
      <c r="FL4" s="35">
        <v>40576.875</v>
      </c>
      <c r="FM4" s="36">
        <v>27.291319999999999</v>
      </c>
      <c r="FN4" s="36"/>
      <c r="FO4" s="35">
        <v>41392</v>
      </c>
      <c r="FP4" s="77">
        <v>28.880000000000003</v>
      </c>
      <c r="FQ4" s="77">
        <v>28.93</v>
      </c>
      <c r="FR4" s="36"/>
      <c r="FS4" s="35">
        <v>39637.375</v>
      </c>
      <c r="FT4" s="77">
        <v>55.61</v>
      </c>
      <c r="FY4" s="35">
        <v>40780</v>
      </c>
      <c r="FZ4" s="77">
        <v>50.65</v>
      </c>
      <c r="GB4" s="35">
        <v>40660</v>
      </c>
      <c r="GC4" s="77">
        <v>47.65</v>
      </c>
      <c r="GE4" s="35">
        <v>40485</v>
      </c>
      <c r="GF4" s="77">
        <v>65.599999999999994</v>
      </c>
      <c r="GH4" s="35">
        <v>40750</v>
      </c>
      <c r="GI4" s="77">
        <v>64.2</v>
      </c>
      <c r="GN4" s="35">
        <v>41610.375</v>
      </c>
      <c r="GO4" s="77">
        <v>10.49</v>
      </c>
      <c r="GQ4" s="35">
        <v>41460</v>
      </c>
      <c r="GR4" s="77">
        <v>-30.18</v>
      </c>
      <c r="GT4" s="35">
        <v>41766</v>
      </c>
      <c r="GU4" s="77">
        <v>78.8</v>
      </c>
      <c r="GW4" s="35">
        <v>41593</v>
      </c>
      <c r="GX4" s="77">
        <v>68.599999999999994</v>
      </c>
      <c r="GZ4" s="85">
        <v>41929.478472222203</v>
      </c>
      <c r="HA4" s="86">
        <v>55.22</v>
      </c>
    </row>
    <row r="5" spans="1:209" x14ac:dyDescent="0.2">
      <c r="A5" s="35">
        <v>35011.375</v>
      </c>
      <c r="B5" s="36">
        <v>126.90900000000001</v>
      </c>
      <c r="D5" s="35">
        <v>35068.375</v>
      </c>
      <c r="E5" s="36">
        <v>130.11699999999999</v>
      </c>
      <c r="G5" s="35">
        <v>37994.375</v>
      </c>
      <c r="H5" s="36">
        <v>-21.255549999999999</v>
      </c>
      <c r="J5" s="35">
        <v>37966.875</v>
      </c>
      <c r="K5" s="36">
        <v>-24.50399333333333</v>
      </c>
      <c r="M5" s="35">
        <v>37966.875</v>
      </c>
      <c r="N5" s="36">
        <v>-24.692014</v>
      </c>
      <c r="P5" s="35">
        <v>38113.875</v>
      </c>
      <c r="Q5" s="36">
        <v>-19.654757</v>
      </c>
      <c r="S5" s="35">
        <v>36633.375</v>
      </c>
      <c r="T5" s="36">
        <v>24.660997000000002</v>
      </c>
      <c r="V5" s="35">
        <v>37966.875</v>
      </c>
      <c r="W5" s="36">
        <v>-21.785902666666669</v>
      </c>
      <c r="Y5" s="35">
        <v>37768.375</v>
      </c>
      <c r="Z5" s="36">
        <v>-24.3</v>
      </c>
      <c r="AB5" s="35">
        <v>37966.875</v>
      </c>
      <c r="AC5" s="36">
        <v>-25.298715333333334</v>
      </c>
      <c r="AE5" s="35">
        <v>35923.375</v>
      </c>
      <c r="AF5" s="36">
        <v>143.75</v>
      </c>
      <c r="AH5" s="35">
        <v>35923.375</v>
      </c>
      <c r="AI5" s="36">
        <v>143.62601000000001</v>
      </c>
      <c r="AK5" s="35">
        <v>36660.875</v>
      </c>
      <c r="AL5" s="36">
        <v>5.4289990000000001</v>
      </c>
      <c r="AN5" s="35">
        <v>40372</v>
      </c>
      <c r="AO5" s="36">
        <v>3.69</v>
      </c>
      <c r="AQ5" s="35">
        <v>36557.375</v>
      </c>
      <c r="AR5" s="36">
        <v>-122.760004</v>
      </c>
      <c r="AT5" s="35">
        <v>36916.375</v>
      </c>
      <c r="AU5" s="79">
        <v>166.36</v>
      </c>
      <c r="AZ5" s="35">
        <v>36907.375</v>
      </c>
      <c r="BA5" s="77">
        <v>52.991</v>
      </c>
      <c r="BC5" s="35">
        <v>36762.375</v>
      </c>
      <c r="BD5" s="36">
        <v>-329.64001500000001</v>
      </c>
      <c r="BE5" s="36"/>
      <c r="BF5" s="36"/>
      <c r="BG5" s="36"/>
      <c r="BH5" s="36">
        <f t="shared" si="0"/>
        <v>46</v>
      </c>
      <c r="BI5" s="36"/>
      <c r="BJ5" s="35">
        <v>37966.875</v>
      </c>
      <c r="BK5" s="36">
        <v>-18.961979333333336</v>
      </c>
      <c r="BM5" s="35">
        <v>37966.875</v>
      </c>
      <c r="BN5" s="36">
        <v>-14.496528</v>
      </c>
      <c r="BP5" s="35">
        <v>37376.375</v>
      </c>
      <c r="BQ5" s="36">
        <v>96.4</v>
      </c>
      <c r="BS5" s="35">
        <v>37057.375</v>
      </c>
      <c r="BT5" s="36">
        <v>27.998390999999998</v>
      </c>
      <c r="BU5" s="36"/>
      <c r="BV5" s="35">
        <v>39990.875</v>
      </c>
      <c r="BW5" s="36">
        <v>27.91778</v>
      </c>
      <c r="BX5" s="36"/>
      <c r="BY5" s="35">
        <v>36434.875</v>
      </c>
      <c r="BZ5" s="36">
        <v>29.220001</v>
      </c>
      <c r="CA5" s="36"/>
      <c r="CB5" s="35">
        <v>36151.375</v>
      </c>
      <c r="CC5" s="36">
        <v>27.414995999999999</v>
      </c>
      <c r="CD5" s="81"/>
      <c r="CE5" s="35">
        <v>36630.875</v>
      </c>
      <c r="CF5" s="36">
        <v>10.013002</v>
      </c>
      <c r="CG5" s="36"/>
      <c r="CH5" s="35">
        <v>36174.875</v>
      </c>
      <c r="CI5" s="36">
        <v>27.390001999999999</v>
      </c>
      <c r="CJ5" s="36"/>
      <c r="CK5" s="35">
        <v>36761.875</v>
      </c>
      <c r="CL5" s="36">
        <v>4.0369979999999996</v>
      </c>
      <c r="CN5" s="35">
        <v>39870.375</v>
      </c>
      <c r="CO5" s="36">
        <v>-0.752</v>
      </c>
      <c r="CQ5" s="35">
        <v>37804.375</v>
      </c>
      <c r="CR5" s="36">
        <v>57.099997999999999</v>
      </c>
      <c r="CS5" s="35">
        <v>37618.875</v>
      </c>
      <c r="CT5" s="36">
        <v>71.288006999999993</v>
      </c>
      <c r="CU5" s="36">
        <v>79.574796666666657</v>
      </c>
      <c r="CV5" s="36">
        <v>83.015966666666671</v>
      </c>
      <c r="CX5" s="35">
        <v>40414.375</v>
      </c>
      <c r="CY5" s="36">
        <v>9.09</v>
      </c>
      <c r="DA5" s="35">
        <v>37402.375</v>
      </c>
      <c r="DC5" s="36">
        <v>-194.5799945</v>
      </c>
      <c r="DE5" s="35">
        <v>40177.375</v>
      </c>
      <c r="DF5" s="77">
        <v>2.5709999999999997</v>
      </c>
      <c r="DH5" s="35">
        <v>38953</v>
      </c>
      <c r="DI5" s="77">
        <v>-7.82</v>
      </c>
      <c r="DK5" s="35">
        <v>37756.375</v>
      </c>
      <c r="DL5" s="36">
        <v>-23.959</v>
      </c>
      <c r="DM5" s="78"/>
      <c r="DN5" s="35">
        <v>37839.375</v>
      </c>
      <c r="DO5" s="36">
        <v>182.018699</v>
      </c>
      <c r="DQ5" s="35">
        <v>38968</v>
      </c>
      <c r="DR5" s="77">
        <v>-142.63999999999999</v>
      </c>
      <c r="DT5" s="35">
        <v>39740.875</v>
      </c>
      <c r="DU5" s="36">
        <v>2.6559599999999999</v>
      </c>
      <c r="DW5" s="35">
        <v>39740.875</v>
      </c>
      <c r="DX5" s="36">
        <v>9.74756</v>
      </c>
      <c r="DZ5" s="35">
        <v>39566.375</v>
      </c>
      <c r="EG5" s="36"/>
      <c r="EH5" s="35">
        <v>39566.375</v>
      </c>
      <c r="EI5" s="36">
        <v>2.9590000000000001</v>
      </c>
      <c r="EJ5" s="36">
        <v>5.2080000000000002</v>
      </c>
      <c r="EK5" s="36">
        <v>5.266</v>
      </c>
      <c r="EL5" s="36">
        <v>5.0129999999999999</v>
      </c>
      <c r="EM5" s="36">
        <v>5.0540000000000003</v>
      </c>
      <c r="EN5" s="36">
        <v>0.52900000000000003</v>
      </c>
      <c r="EO5" s="36">
        <v>5.0199999999999996</v>
      </c>
      <c r="EP5" s="36">
        <v>9.109</v>
      </c>
      <c r="EQ5" s="36">
        <v>9.6519999999999992</v>
      </c>
      <c r="ER5" s="36"/>
      <c r="ES5" s="35">
        <v>41256.375</v>
      </c>
      <c r="ET5" s="36">
        <v>26.17</v>
      </c>
      <c r="EV5" s="35">
        <v>36958.375</v>
      </c>
      <c r="EW5" s="36">
        <v>29.34</v>
      </c>
      <c r="FC5" s="35">
        <v>36958.375</v>
      </c>
      <c r="FD5" s="36">
        <v>29.34</v>
      </c>
      <c r="FF5" s="35">
        <v>40396</v>
      </c>
      <c r="FG5" s="36">
        <v>26.87</v>
      </c>
      <c r="FH5" s="36"/>
      <c r="FI5" s="35">
        <v>40395</v>
      </c>
      <c r="FJ5" s="36">
        <v>26.87</v>
      </c>
      <c r="FK5" s="36"/>
      <c r="FL5" s="35">
        <v>40577.875</v>
      </c>
      <c r="FM5" s="36">
        <v>27.291460000000001</v>
      </c>
      <c r="FN5" s="36"/>
      <c r="FO5" s="35">
        <v>41396</v>
      </c>
      <c r="FP5" s="77">
        <v>28.91</v>
      </c>
      <c r="FQ5" s="77">
        <v>28.95</v>
      </c>
      <c r="FR5" s="36"/>
      <c r="FS5" s="35">
        <v>39687.375</v>
      </c>
      <c r="FT5" s="77">
        <v>54.81</v>
      </c>
      <c r="FV5" s="35">
        <v>39566.380555555559</v>
      </c>
      <c r="FW5" s="36">
        <v>23.978279830405704</v>
      </c>
      <c r="FX5" s="36"/>
      <c r="FY5" s="35">
        <v>40815</v>
      </c>
      <c r="FZ5" s="77">
        <v>50.35</v>
      </c>
      <c r="GB5" s="35">
        <v>40694</v>
      </c>
      <c r="GC5" s="77">
        <v>47.6</v>
      </c>
      <c r="GE5" s="35">
        <v>40660</v>
      </c>
      <c r="GH5" s="35">
        <v>40780</v>
      </c>
      <c r="GI5" s="77">
        <v>64.2</v>
      </c>
      <c r="GN5" s="35">
        <v>41617.375</v>
      </c>
      <c r="GO5" s="77">
        <v>10.57</v>
      </c>
      <c r="GQ5" s="35">
        <v>41494</v>
      </c>
      <c r="GR5" s="77">
        <v>-29.08</v>
      </c>
      <c r="GT5" s="35">
        <v>41792</v>
      </c>
      <c r="GU5" s="77">
        <v>77.86</v>
      </c>
      <c r="GW5" s="35">
        <v>41613</v>
      </c>
      <c r="GX5" s="77">
        <v>68.84</v>
      </c>
      <c r="GZ5" s="85">
        <v>42024</v>
      </c>
      <c r="HA5" s="86">
        <v>64.819999999999993</v>
      </c>
    </row>
    <row r="6" spans="1:209" x14ac:dyDescent="0.2">
      <c r="A6" s="35">
        <v>35021.375</v>
      </c>
      <c r="B6" s="36">
        <v>127.209</v>
      </c>
      <c r="D6" s="35">
        <v>35073.375</v>
      </c>
      <c r="E6" s="36">
        <v>130.27699000000001</v>
      </c>
      <c r="G6" s="35">
        <v>37996.375</v>
      </c>
      <c r="H6" s="36">
        <v>-21.263539999999999</v>
      </c>
      <c r="J6" s="35">
        <v>37969.875</v>
      </c>
      <c r="K6" s="36">
        <v>-24.539236333333335</v>
      </c>
      <c r="M6" s="35">
        <v>37969.875</v>
      </c>
      <c r="N6" s="36">
        <v>-24.697326333333336</v>
      </c>
      <c r="P6" s="35">
        <v>38116.875</v>
      </c>
      <c r="Q6" s="36">
        <v>-19.701041666666669</v>
      </c>
      <c r="S6" s="35">
        <v>36661.375</v>
      </c>
      <c r="T6" s="36">
        <v>23.740997999999998</v>
      </c>
      <c r="V6" s="35">
        <v>37969.875</v>
      </c>
      <c r="W6" s="36">
        <v>-21.81934</v>
      </c>
      <c r="Y6" s="35">
        <v>37789.375</v>
      </c>
      <c r="Z6" s="36">
        <v>-24.3</v>
      </c>
      <c r="AB6" s="35">
        <v>37969.875</v>
      </c>
      <c r="AC6" s="36">
        <v>-25.313715666666667</v>
      </c>
      <c r="AE6" s="35">
        <v>35930.375</v>
      </c>
      <c r="AF6" s="36">
        <v>143.03998999999999</v>
      </c>
      <c r="AH6" s="35">
        <v>35930.375</v>
      </c>
      <c r="AI6" s="36">
        <v>143.57599999999999</v>
      </c>
      <c r="AK6" s="35">
        <v>36692.875</v>
      </c>
      <c r="AL6" s="36">
        <v>5.2789979999999996</v>
      </c>
      <c r="AN6" s="35">
        <v>40400</v>
      </c>
      <c r="AO6" s="36">
        <v>3.38</v>
      </c>
      <c r="AQ6" s="35">
        <v>36563.375</v>
      </c>
      <c r="AR6" s="36">
        <v>-119.760004</v>
      </c>
      <c r="AT6" s="35">
        <v>37008.375</v>
      </c>
      <c r="AU6" s="79">
        <v>155.75</v>
      </c>
      <c r="AZ6" s="35">
        <v>37000.375</v>
      </c>
      <c r="BA6" s="77">
        <v>53.140999999999998</v>
      </c>
      <c r="BC6" s="35">
        <v>36790.375</v>
      </c>
      <c r="BD6" s="36">
        <v>-332.84002700000002</v>
      </c>
      <c r="BE6" s="36"/>
      <c r="BF6" s="36"/>
      <c r="BG6" s="36"/>
      <c r="BH6" s="36">
        <f t="shared" si="0"/>
        <v>46</v>
      </c>
      <c r="BI6" s="36"/>
      <c r="BJ6" s="35">
        <v>37969.875</v>
      </c>
      <c r="BK6" s="36">
        <v>-18.972846999999998</v>
      </c>
      <c r="BM6" s="35">
        <v>37969.875</v>
      </c>
      <c r="BN6" s="36">
        <v>-14.540278000000001</v>
      </c>
      <c r="BP6" s="35">
        <v>37453.375</v>
      </c>
      <c r="BQ6" s="36">
        <v>96.2</v>
      </c>
      <c r="BS6" s="35">
        <v>37059.375</v>
      </c>
      <c r="BT6" s="36">
        <v>27.875093</v>
      </c>
      <c r="BU6" s="36"/>
      <c r="BV6" s="35">
        <v>39991.875</v>
      </c>
      <c r="BW6" s="36">
        <v>27.914679999999997</v>
      </c>
      <c r="BX6" s="36"/>
      <c r="BY6" s="35">
        <v>36441.875</v>
      </c>
      <c r="BZ6" s="36">
        <v>29.089995999999999</v>
      </c>
      <c r="CA6" s="36"/>
      <c r="CB6" s="35">
        <v>36158.375</v>
      </c>
      <c r="CC6" s="36">
        <v>27.414995999999999</v>
      </c>
      <c r="CD6" s="81"/>
      <c r="CE6" s="35">
        <v>36634.875</v>
      </c>
      <c r="CF6" s="36">
        <v>10.032997999999999</v>
      </c>
      <c r="CG6" s="36"/>
      <c r="CH6" s="35">
        <v>36178.875</v>
      </c>
      <c r="CI6" s="36">
        <v>27.000003</v>
      </c>
      <c r="CJ6" s="36"/>
      <c r="CK6" s="35">
        <v>36789.875</v>
      </c>
      <c r="CL6" s="36">
        <v>6.1969979999999998</v>
      </c>
      <c r="CN6" s="35">
        <v>39902.375</v>
      </c>
      <c r="CO6" s="36">
        <v>-0.55200000000000005</v>
      </c>
      <c r="CQ6" s="35">
        <v>37922.375</v>
      </c>
      <c r="CR6" s="36">
        <v>56.799999</v>
      </c>
      <c r="CS6" s="35">
        <v>37621.875</v>
      </c>
      <c r="CT6" s="36">
        <v>71.214910999999987</v>
      </c>
      <c r="CU6" s="36">
        <v>79.583407000000008</v>
      </c>
      <c r="CV6" s="36">
        <v>83.052525333333335</v>
      </c>
      <c r="CX6" s="35">
        <v>40444.375</v>
      </c>
      <c r="CY6" s="36">
        <v>8.99</v>
      </c>
      <c r="DA6" s="35">
        <v>37406.875</v>
      </c>
      <c r="DC6" s="36">
        <v>-191.875</v>
      </c>
      <c r="DE6" s="35">
        <v>40192.375</v>
      </c>
      <c r="DF6" s="77">
        <v>3.3709999999999996</v>
      </c>
      <c r="DH6" s="35">
        <v>38986</v>
      </c>
      <c r="DI6" s="77">
        <v>-6.32</v>
      </c>
      <c r="DK6" s="35">
        <v>37784.375</v>
      </c>
      <c r="DL6" s="36">
        <v>-23.479000000000003</v>
      </c>
      <c r="DM6" s="78"/>
      <c r="DN6" s="35">
        <v>37841.375</v>
      </c>
      <c r="DO6" s="36">
        <v>181.98682299999999</v>
      </c>
      <c r="DQ6" s="35">
        <v>39000</v>
      </c>
      <c r="DR6" s="77">
        <v>-142.24</v>
      </c>
      <c r="DT6" s="35">
        <v>39741.875</v>
      </c>
      <c r="DU6" s="36">
        <v>2.6709299999999998</v>
      </c>
      <c r="DW6" s="35">
        <v>39741.875</v>
      </c>
      <c r="DX6" s="36">
        <v>9.7597000000000005</v>
      </c>
      <c r="DZ6" s="35">
        <v>39566.375</v>
      </c>
      <c r="EG6" s="36"/>
      <c r="EH6" s="35">
        <v>39566.375</v>
      </c>
      <c r="EI6" s="36">
        <v>2.9590000000000001</v>
      </c>
      <c r="EJ6" s="36">
        <v>5.2080000000000002</v>
      </c>
      <c r="EK6" s="36">
        <v>5.266</v>
      </c>
      <c r="EL6" s="36">
        <v>5.0129999999999999</v>
      </c>
      <c r="EM6" s="36">
        <v>5.0540000000000003</v>
      </c>
      <c r="EN6" s="36">
        <v>0.52900000000000003</v>
      </c>
      <c r="EO6" s="36">
        <v>5.0199999999999996</v>
      </c>
      <c r="EP6" s="36">
        <v>9.109</v>
      </c>
      <c r="EQ6" s="36">
        <v>9.6519999999999992</v>
      </c>
      <c r="ER6" s="36"/>
      <c r="ES6" s="35">
        <v>41281.375</v>
      </c>
      <c r="ET6" s="36">
        <v>26.67</v>
      </c>
      <c r="EV6" s="35">
        <v>36972.375</v>
      </c>
      <c r="EW6" s="36">
        <v>29.16</v>
      </c>
      <c r="FC6" s="35">
        <v>36972.375</v>
      </c>
      <c r="FD6" s="36">
        <v>29.16</v>
      </c>
      <c r="FF6" s="35">
        <v>40399</v>
      </c>
      <c r="FG6" s="36">
        <v>26.87</v>
      </c>
      <c r="FH6" s="36"/>
      <c r="FI6" s="35">
        <v>40396</v>
      </c>
      <c r="FJ6" s="36">
        <v>26.87</v>
      </c>
      <c r="FK6" s="36"/>
      <c r="FL6" s="35">
        <v>40578.875</v>
      </c>
      <c r="FM6" s="36">
        <v>27.280940000000001</v>
      </c>
      <c r="FN6" s="36"/>
      <c r="FO6" s="35">
        <v>41404</v>
      </c>
      <c r="FP6" s="77">
        <v>28.92</v>
      </c>
      <c r="FQ6" s="77">
        <v>29</v>
      </c>
      <c r="FR6" s="36"/>
      <c r="FS6" s="35">
        <v>39805.375</v>
      </c>
      <c r="FT6" s="77">
        <v>55.01</v>
      </c>
      <c r="FV6" s="35">
        <v>39566.922222222223</v>
      </c>
      <c r="FW6" s="36">
        <v>23.92480574543557</v>
      </c>
      <c r="FX6" s="36"/>
      <c r="FY6" s="35">
        <v>40843</v>
      </c>
      <c r="FZ6" s="77">
        <v>50.5</v>
      </c>
      <c r="GB6" s="35">
        <v>40750</v>
      </c>
      <c r="GE6" s="35">
        <v>40701</v>
      </c>
      <c r="GH6" s="35">
        <v>40815</v>
      </c>
      <c r="GI6" s="77">
        <v>63.8</v>
      </c>
      <c r="GN6" s="35">
        <v>41624.375</v>
      </c>
      <c r="GO6" s="77">
        <v>10.61</v>
      </c>
      <c r="GQ6" s="35">
        <v>41537</v>
      </c>
      <c r="GR6" s="77">
        <v>-27.48</v>
      </c>
      <c r="GT6" s="35">
        <v>41823.654166666704</v>
      </c>
      <c r="GU6" s="77">
        <v>77.150000000000006</v>
      </c>
      <c r="GW6" s="35">
        <v>41613</v>
      </c>
      <c r="GX6" s="77">
        <v>68.84</v>
      </c>
    </row>
    <row r="7" spans="1:209" x14ac:dyDescent="0.2">
      <c r="A7" s="35">
        <v>35026.375</v>
      </c>
      <c r="B7" s="36">
        <v>127.51900000000001</v>
      </c>
      <c r="D7" s="35">
        <v>35082.375</v>
      </c>
      <c r="E7" s="36">
        <v>130.35699</v>
      </c>
      <c r="G7" s="35">
        <v>37998.375</v>
      </c>
      <c r="H7" s="36">
        <v>-21.149760000000001</v>
      </c>
      <c r="J7" s="35">
        <v>37972.875</v>
      </c>
      <c r="K7" s="36">
        <v>-24.480833000000001</v>
      </c>
      <c r="M7" s="35">
        <v>37972.875</v>
      </c>
      <c r="N7" s="36">
        <v>-24.759792000000001</v>
      </c>
      <c r="P7" s="35">
        <v>38119.875</v>
      </c>
      <c r="Q7" s="36">
        <v>-19.706659999999999</v>
      </c>
      <c r="S7" s="35">
        <v>36693.375</v>
      </c>
      <c r="T7" s="36">
        <v>21.511003000000002</v>
      </c>
      <c r="V7" s="35">
        <v>37972.875</v>
      </c>
      <c r="W7" s="36">
        <v>-21.746319666666665</v>
      </c>
      <c r="Y7" s="35">
        <v>37818.375</v>
      </c>
      <c r="Z7" s="36">
        <v>-24.100000999999999</v>
      </c>
      <c r="AB7" s="35">
        <v>37972.875</v>
      </c>
      <c r="AC7" s="36">
        <v>-25.271041666666665</v>
      </c>
      <c r="AE7" s="35">
        <v>35937.375</v>
      </c>
      <c r="AF7" s="36">
        <v>140.16</v>
      </c>
      <c r="AH7" s="35">
        <v>35937.375</v>
      </c>
      <c r="AI7" s="36">
        <v>142.84599</v>
      </c>
      <c r="AK7" s="35">
        <v>36719.875</v>
      </c>
      <c r="AL7" s="36">
        <v>6.4789979999999998</v>
      </c>
      <c r="AN7" s="35">
        <v>40442</v>
      </c>
      <c r="AO7" s="36">
        <v>3.39</v>
      </c>
      <c r="AQ7" s="35">
        <v>36570.375</v>
      </c>
      <c r="AR7" s="36">
        <v>-131.56000700000001</v>
      </c>
      <c r="AT7" s="35">
        <v>37098.375</v>
      </c>
      <c r="AU7" s="79">
        <v>155.89999</v>
      </c>
      <c r="AZ7" s="35">
        <v>37096.375</v>
      </c>
      <c r="BA7" s="77">
        <v>53.191000000000003</v>
      </c>
      <c r="BC7" s="35">
        <v>36810.375</v>
      </c>
      <c r="BD7" s="36">
        <v>-337.94000199999999</v>
      </c>
      <c r="BE7" s="36"/>
      <c r="BF7" s="36"/>
      <c r="BG7" s="36"/>
      <c r="BH7" s="36">
        <f t="shared" si="0"/>
        <v>46</v>
      </c>
      <c r="BI7" s="36"/>
      <c r="BJ7" s="35">
        <v>37972.875</v>
      </c>
      <c r="BK7" s="36">
        <v>-18.827569666666665</v>
      </c>
      <c r="BM7" s="35">
        <v>37972.875</v>
      </c>
      <c r="BN7" s="36">
        <v>-14.502152666666667</v>
      </c>
      <c r="BP7" s="35">
        <v>37651.375</v>
      </c>
      <c r="BQ7" s="36">
        <v>96.4</v>
      </c>
      <c r="BS7" s="35">
        <v>37061.375</v>
      </c>
      <c r="BT7" s="36">
        <v>27.7957185</v>
      </c>
      <c r="BU7" s="36"/>
      <c r="BV7" s="35">
        <v>39992.875</v>
      </c>
      <c r="BW7" s="36">
        <v>27.915790000000001</v>
      </c>
      <c r="BX7" s="36"/>
      <c r="BY7" s="35">
        <v>36455.875</v>
      </c>
      <c r="BZ7" s="36">
        <v>29.179993</v>
      </c>
      <c r="CA7" s="36"/>
      <c r="CB7" s="35">
        <v>36163.375</v>
      </c>
      <c r="CC7" s="36">
        <v>27.414995999999999</v>
      </c>
      <c r="CD7" s="81"/>
      <c r="CE7" s="35">
        <v>36644.875</v>
      </c>
      <c r="CF7" s="36">
        <v>10.113</v>
      </c>
      <c r="CG7" s="36"/>
      <c r="CH7" s="35">
        <v>36181.875</v>
      </c>
      <c r="CI7" s="36">
        <v>27.110002999999999</v>
      </c>
      <c r="CJ7" s="36"/>
      <c r="CK7" s="35">
        <v>36803.875</v>
      </c>
      <c r="CL7" s="36">
        <v>5.236999</v>
      </c>
      <c r="CN7" s="35">
        <v>39933.375</v>
      </c>
      <c r="CO7" s="36">
        <v>-0.55200000000000005</v>
      </c>
      <c r="CQ7" s="35">
        <v>38013.375</v>
      </c>
      <c r="CR7" s="36">
        <v>57.049999</v>
      </c>
      <c r="CS7" s="35">
        <v>37624.875</v>
      </c>
      <c r="CT7" s="36">
        <v>71.364410000000007</v>
      </c>
      <c r="CU7" s="36">
        <v>79.409461000000007</v>
      </c>
      <c r="CV7" s="36">
        <v>83.150565</v>
      </c>
      <c r="CX7" s="35">
        <v>40472.958333333336</v>
      </c>
      <c r="CY7" s="36">
        <v>9.24</v>
      </c>
      <c r="DA7" s="35">
        <v>37413.375</v>
      </c>
      <c r="DC7" s="36">
        <v>-187.71500400000002</v>
      </c>
      <c r="DE7" s="35">
        <v>40225.375</v>
      </c>
      <c r="DF7" s="77">
        <v>3.8709999999999996</v>
      </c>
      <c r="DH7" s="35">
        <v>39021</v>
      </c>
      <c r="DI7" s="77">
        <v>-5.9199999999999902</v>
      </c>
      <c r="DK7" s="35">
        <v>37817.375</v>
      </c>
      <c r="DL7" s="36">
        <v>-23.188999000000003</v>
      </c>
      <c r="DM7" s="78"/>
      <c r="DN7" s="35">
        <v>37843.375</v>
      </c>
      <c r="DO7" s="36">
        <v>181.95380399999999</v>
      </c>
      <c r="DQ7" s="35">
        <v>39563</v>
      </c>
      <c r="DR7" s="77">
        <v>-125.14</v>
      </c>
      <c r="DT7" s="35">
        <v>39742.875</v>
      </c>
      <c r="DU7" s="36">
        <v>2.6056900000000001</v>
      </c>
      <c r="DW7" s="35">
        <v>39742.875</v>
      </c>
      <c r="DX7" s="36">
        <v>9.7278900000000004</v>
      </c>
      <c r="DZ7" s="35">
        <v>39589.375</v>
      </c>
      <c r="EG7" s="36"/>
      <c r="EH7" s="35">
        <v>39589.375</v>
      </c>
      <c r="EI7" s="36">
        <v>2.859</v>
      </c>
      <c r="EJ7" s="36">
        <v>5.2080000000000002</v>
      </c>
      <c r="EK7" s="36">
        <v>5.1660000000000004</v>
      </c>
      <c r="EL7" s="36">
        <v>4.8129999999999997</v>
      </c>
      <c r="EM7" s="36">
        <v>4.9539999999999997</v>
      </c>
      <c r="EN7" s="36">
        <v>0.629</v>
      </c>
      <c r="EO7" s="36">
        <v>5.0199999999999996</v>
      </c>
      <c r="EP7" s="36">
        <v>9.109</v>
      </c>
      <c r="EQ7" s="36">
        <v>9.3520000000000003</v>
      </c>
      <c r="ER7" s="36"/>
      <c r="ES7" s="35">
        <v>41312.375</v>
      </c>
      <c r="ET7" s="36">
        <v>27.02</v>
      </c>
      <c r="EV7" s="35">
        <v>36982.375</v>
      </c>
      <c r="EW7" s="36">
        <v>29.2</v>
      </c>
      <c r="FC7" s="35">
        <v>36982.375</v>
      </c>
      <c r="FD7" s="36">
        <v>29.2</v>
      </c>
      <c r="FF7" s="35">
        <v>40400</v>
      </c>
      <c r="FH7" s="36"/>
      <c r="FI7" s="35">
        <v>40399</v>
      </c>
      <c r="FJ7" s="36">
        <v>26.87</v>
      </c>
      <c r="FK7" s="36"/>
      <c r="FL7" s="35">
        <v>40579.875</v>
      </c>
      <c r="FM7" s="36">
        <v>27.236460000000001</v>
      </c>
      <c r="FN7" s="36"/>
      <c r="FO7" s="35">
        <v>41418</v>
      </c>
      <c r="FP7" s="77">
        <v>28.900000000000002</v>
      </c>
      <c r="FQ7" s="77">
        <v>28.95</v>
      </c>
      <c r="FR7" s="36"/>
      <c r="FS7" s="35">
        <v>39826.375</v>
      </c>
      <c r="FT7" s="77">
        <v>55.11</v>
      </c>
      <c r="FV7" s="35">
        <v>39567.463888888888</v>
      </c>
      <c r="FW7" s="36">
        <v>23.92480574543557</v>
      </c>
      <c r="FX7" s="36"/>
      <c r="FY7" s="35">
        <v>40869.375</v>
      </c>
      <c r="FZ7" s="36">
        <v>50.4</v>
      </c>
      <c r="GB7" s="35">
        <v>40780</v>
      </c>
      <c r="GH7" s="35">
        <v>40843</v>
      </c>
      <c r="GI7" s="77">
        <v>64.099999999999994</v>
      </c>
      <c r="GN7" s="35">
        <v>41632.375</v>
      </c>
      <c r="GO7" s="77">
        <v>10.95</v>
      </c>
      <c r="GQ7" s="35">
        <v>41570</v>
      </c>
      <c r="GR7" s="77">
        <v>-27.9</v>
      </c>
      <c r="GT7" s="35">
        <v>41862.375</v>
      </c>
      <c r="GU7" s="77">
        <v>79.599999999999994</v>
      </c>
      <c r="GW7" s="35">
        <v>41655</v>
      </c>
      <c r="GX7" s="77">
        <v>68.75</v>
      </c>
    </row>
    <row r="8" spans="1:209" x14ac:dyDescent="0.2">
      <c r="A8" s="35">
        <v>35046.375</v>
      </c>
      <c r="B8" s="36">
        <v>127.919</v>
      </c>
      <c r="D8" s="35">
        <v>35095.375</v>
      </c>
      <c r="E8" s="36">
        <v>130.58700999999999</v>
      </c>
      <c r="G8" s="35">
        <v>38000.375</v>
      </c>
      <c r="H8" s="36">
        <v>-21.131160000000001</v>
      </c>
      <c r="J8" s="35">
        <v>37975.875</v>
      </c>
      <c r="K8" s="36">
        <v>-24.394166666666667</v>
      </c>
      <c r="M8" s="35">
        <v>37975.875</v>
      </c>
      <c r="N8" s="36">
        <v>-24.62666733333333</v>
      </c>
      <c r="P8" s="35">
        <v>38122.875</v>
      </c>
      <c r="Q8" s="36">
        <v>-19.665308999999997</v>
      </c>
      <c r="S8" s="35">
        <v>36720.375</v>
      </c>
      <c r="T8" s="36">
        <v>21.361001000000002</v>
      </c>
      <c r="V8" s="35">
        <v>37975.875</v>
      </c>
      <c r="W8" s="36">
        <v>-21.672152666666666</v>
      </c>
      <c r="Y8" s="35">
        <v>37862.375</v>
      </c>
      <c r="Z8" s="36">
        <v>-23.9</v>
      </c>
      <c r="AB8" s="35">
        <v>37975.875</v>
      </c>
      <c r="AC8" s="36">
        <v>-25.169617666666667</v>
      </c>
      <c r="AE8" s="35">
        <v>35944.375</v>
      </c>
      <c r="AF8" s="36">
        <v>142.46001000000001</v>
      </c>
      <c r="AH8" s="35">
        <v>35944.375</v>
      </c>
      <c r="AI8" s="36">
        <v>143.25800000000001</v>
      </c>
      <c r="AK8" s="35">
        <v>36761.875</v>
      </c>
      <c r="AL8" s="36">
        <v>10.629</v>
      </c>
      <c r="AN8" s="35">
        <v>40463</v>
      </c>
      <c r="AO8" s="36">
        <v>3.48</v>
      </c>
      <c r="AQ8" s="35">
        <v>36577.375</v>
      </c>
      <c r="AR8" s="36">
        <v>-119.260004</v>
      </c>
      <c r="AT8" s="35">
        <v>37189.375</v>
      </c>
      <c r="AU8" s="79">
        <v>166.5</v>
      </c>
      <c r="AZ8" s="35">
        <v>37173.375</v>
      </c>
      <c r="BA8" s="77">
        <v>53.890999999999998</v>
      </c>
      <c r="BC8" s="35">
        <v>36846.375</v>
      </c>
      <c r="BD8" s="36">
        <v>-336.44000199999999</v>
      </c>
      <c r="BE8" s="36"/>
      <c r="BF8" s="36"/>
      <c r="BG8" s="36"/>
      <c r="BH8" s="36">
        <f t="shared" si="0"/>
        <v>46</v>
      </c>
      <c r="BI8" s="36"/>
      <c r="BJ8" s="35">
        <v>37975.875</v>
      </c>
      <c r="BK8" s="36">
        <v>-18.805868333333333</v>
      </c>
      <c r="BM8" s="35">
        <v>37975.875</v>
      </c>
      <c r="BN8" s="36">
        <v>-14.452083333333334</v>
      </c>
      <c r="BP8" s="35">
        <v>37804.375</v>
      </c>
      <c r="BQ8" s="36">
        <v>96.4</v>
      </c>
      <c r="BS8" s="35">
        <v>37063.375</v>
      </c>
      <c r="BT8" s="36">
        <v>27.617016</v>
      </c>
      <c r="BU8" s="36"/>
      <c r="BV8" s="35">
        <v>39993.875</v>
      </c>
      <c r="BW8" s="36">
        <v>27.916519999999998</v>
      </c>
      <c r="BX8" s="36"/>
      <c r="BY8" s="35">
        <v>36462.875</v>
      </c>
      <c r="BZ8" s="36">
        <v>29.119994999999999</v>
      </c>
      <c r="CA8" s="36"/>
      <c r="CB8" s="35">
        <v>36168.375</v>
      </c>
      <c r="CC8" s="36">
        <v>27.414995999999999</v>
      </c>
      <c r="CD8" s="81"/>
      <c r="CE8" s="35">
        <v>36648.875</v>
      </c>
      <c r="CF8" s="36">
        <v>10.123002</v>
      </c>
      <c r="CG8" s="36"/>
      <c r="CH8" s="35">
        <v>36186.875</v>
      </c>
      <c r="CI8" s="36">
        <v>27.000003</v>
      </c>
      <c r="CJ8" s="36"/>
      <c r="CK8" s="35">
        <v>36845.875</v>
      </c>
      <c r="CL8" s="36">
        <v>5.486999</v>
      </c>
      <c r="CN8" s="35">
        <v>39933.375</v>
      </c>
      <c r="CO8" s="36">
        <v>-0.55200000000000005</v>
      </c>
      <c r="CQ8" s="35">
        <v>38104.375</v>
      </c>
      <c r="CR8" s="36">
        <v>57.099997999999999</v>
      </c>
      <c r="CS8" s="35">
        <v>37627.875</v>
      </c>
      <c r="CT8" s="36">
        <v>71.120666999999997</v>
      </c>
      <c r="CU8" s="36">
        <v>79.117580666666655</v>
      </c>
      <c r="CV8" s="36">
        <v>83.036957666666666</v>
      </c>
      <c r="CX8" s="35">
        <v>40486</v>
      </c>
      <c r="CY8" s="36">
        <v>7.99</v>
      </c>
      <c r="DA8" s="35">
        <v>37418.875</v>
      </c>
      <c r="DC8" s="36">
        <v>-184.1700055</v>
      </c>
      <c r="DE8" s="35">
        <v>40225.375</v>
      </c>
      <c r="DF8" s="77">
        <v>3.8709999999999996</v>
      </c>
      <c r="DH8" s="35">
        <v>39051</v>
      </c>
      <c r="DI8" s="77">
        <v>-5.82</v>
      </c>
      <c r="DK8" s="35">
        <v>37854.375</v>
      </c>
      <c r="DL8" s="36">
        <v>-22.469000000000001</v>
      </c>
      <c r="DM8" s="78"/>
      <c r="DN8" s="35">
        <v>37845.375</v>
      </c>
      <c r="DO8" s="36">
        <v>181.91875099999999</v>
      </c>
      <c r="DQ8" s="35">
        <v>39637.375</v>
      </c>
      <c r="DR8" s="77">
        <v>-124.94</v>
      </c>
      <c r="DT8" s="35">
        <v>39743.875</v>
      </c>
      <c r="DU8" s="36">
        <v>2.5655999999999999</v>
      </c>
      <c r="DW8" s="35">
        <v>39743.875</v>
      </c>
      <c r="DX8" s="36">
        <v>9.7098099999999992</v>
      </c>
      <c r="DZ8" s="35">
        <v>39608.375</v>
      </c>
      <c r="EG8" s="36"/>
      <c r="EH8" s="35">
        <v>39608.375</v>
      </c>
      <c r="EI8" s="36">
        <v>2.9590000000000001</v>
      </c>
      <c r="EJ8" s="36">
        <v>5.1079999999999997</v>
      </c>
      <c r="EK8" s="36">
        <v>5.266</v>
      </c>
      <c r="EL8" s="36">
        <v>4.8129999999999997</v>
      </c>
      <c r="EM8" s="36">
        <v>5.0540000000000003</v>
      </c>
      <c r="EN8" s="36">
        <v>0.629</v>
      </c>
      <c r="EO8" s="36">
        <v>5.12</v>
      </c>
      <c r="EP8" s="36">
        <v>9.2089999999999996</v>
      </c>
      <c r="EQ8" s="36">
        <v>9.3520000000000003</v>
      </c>
      <c r="ER8" s="36"/>
      <c r="ES8" s="35">
        <v>41339.375</v>
      </c>
      <c r="ET8" s="36">
        <v>26.42</v>
      </c>
      <c r="EV8" s="35">
        <v>36990.375</v>
      </c>
      <c r="EW8" s="36">
        <v>29.1</v>
      </c>
      <c r="FC8" s="35">
        <v>36990.375</v>
      </c>
      <c r="FD8" s="36">
        <v>29.1</v>
      </c>
      <c r="FF8" s="35">
        <v>40401</v>
      </c>
      <c r="FG8" s="36">
        <v>26.97</v>
      </c>
      <c r="FH8" s="36"/>
      <c r="FI8" s="35">
        <v>40400</v>
      </c>
      <c r="FK8" s="36"/>
      <c r="FL8" s="35">
        <v>40580.875</v>
      </c>
      <c r="FM8" s="36">
        <v>27.248919999999998</v>
      </c>
      <c r="FN8" s="36"/>
      <c r="FO8" s="36"/>
      <c r="FP8" s="36"/>
      <c r="FQ8" s="36"/>
      <c r="FR8" s="36"/>
      <c r="FS8" s="35">
        <v>39862.375</v>
      </c>
      <c r="FT8" s="77">
        <v>55.11</v>
      </c>
      <c r="FV8" s="35">
        <v>39568.005555555559</v>
      </c>
      <c r="FW8" s="36">
        <v>23.92480574543557</v>
      </c>
      <c r="FX8" s="36"/>
      <c r="GB8" s="35">
        <v>40815</v>
      </c>
      <c r="GN8" s="35">
        <v>41638.375</v>
      </c>
      <c r="GO8" s="77">
        <v>10.64</v>
      </c>
      <c r="GQ8" s="35">
        <v>41612.375</v>
      </c>
      <c r="GR8" s="77">
        <v>-26.64</v>
      </c>
      <c r="GT8" s="35">
        <v>41893.775694444441</v>
      </c>
      <c r="GU8" s="77">
        <v>79.599999999999994</v>
      </c>
      <c r="GW8" s="35">
        <v>41655</v>
      </c>
      <c r="GX8" s="77">
        <v>68.75</v>
      </c>
    </row>
    <row r="9" spans="1:209" x14ac:dyDescent="0.2">
      <c r="A9" s="35">
        <v>35086.375</v>
      </c>
      <c r="B9" s="36">
        <v>128.99898999999999</v>
      </c>
      <c r="D9" s="35">
        <v>35132.375</v>
      </c>
      <c r="E9" s="36">
        <v>131.48699999999999</v>
      </c>
      <c r="G9" s="35">
        <v>38002.375</v>
      </c>
      <c r="H9" s="36">
        <v>-21.100580000000001</v>
      </c>
      <c r="J9" s="35">
        <v>37978.875</v>
      </c>
      <c r="K9" s="36">
        <v>-24.365138999999999</v>
      </c>
      <c r="M9" s="35">
        <v>37978.875</v>
      </c>
      <c r="N9" s="36">
        <v>-24.670799000000002</v>
      </c>
      <c r="P9" s="35">
        <v>38125.875</v>
      </c>
      <c r="Q9" s="36">
        <v>-19.572968666666668</v>
      </c>
      <c r="S9" s="35">
        <v>36762.375</v>
      </c>
      <c r="T9" s="36">
        <v>20.560997999999998</v>
      </c>
      <c r="V9" s="35">
        <v>37978.875</v>
      </c>
      <c r="W9" s="36">
        <v>-21.654826333333332</v>
      </c>
      <c r="Y9" s="35">
        <v>37888.375</v>
      </c>
      <c r="Z9" s="36">
        <v>-22.8</v>
      </c>
      <c r="AB9" s="35">
        <v>37978.875</v>
      </c>
      <c r="AC9" s="36">
        <v>-25.197985666666664</v>
      </c>
      <c r="AE9" s="35">
        <v>35951.375</v>
      </c>
      <c r="AF9" s="36">
        <v>142</v>
      </c>
      <c r="AH9" s="35">
        <v>35951.375</v>
      </c>
      <c r="AI9" s="36">
        <v>143.006</v>
      </c>
      <c r="AK9" s="35">
        <v>36789.875</v>
      </c>
      <c r="AL9" s="36">
        <v>6.8789999999999996</v>
      </c>
      <c r="AN9" s="35">
        <v>40485</v>
      </c>
      <c r="AO9" s="36">
        <v>3.46</v>
      </c>
      <c r="AQ9" s="35">
        <v>36584.375</v>
      </c>
      <c r="AR9" s="36">
        <v>-116.46000099999999</v>
      </c>
      <c r="AT9" s="35">
        <v>37286.375</v>
      </c>
      <c r="AU9" s="79">
        <v>167.2</v>
      </c>
      <c r="AZ9" s="35">
        <v>37271.375</v>
      </c>
      <c r="BA9" s="77">
        <v>52.790999999999997</v>
      </c>
      <c r="BC9" s="35">
        <v>36873.375</v>
      </c>
      <c r="BD9" s="36">
        <v>-335.34002700000002</v>
      </c>
      <c r="BE9" s="36"/>
      <c r="BF9" s="36"/>
      <c r="BG9" s="36"/>
      <c r="BH9" s="36">
        <f t="shared" si="0"/>
        <v>46</v>
      </c>
      <c r="BI9" s="36"/>
      <c r="BJ9" s="35">
        <v>37978.875</v>
      </c>
      <c r="BK9" s="36">
        <v>-18.768298999999999</v>
      </c>
      <c r="BM9" s="35">
        <v>37978.875</v>
      </c>
      <c r="BN9" s="36">
        <v>-14.460590333333334</v>
      </c>
      <c r="BP9" s="35">
        <v>38013.375</v>
      </c>
      <c r="BQ9" s="36">
        <v>95.2</v>
      </c>
      <c r="BS9" s="35">
        <v>37065.375</v>
      </c>
      <c r="BT9" s="36">
        <v>27.443551999999997</v>
      </c>
      <c r="BU9" s="36"/>
      <c r="BV9" s="35">
        <v>39994.875</v>
      </c>
      <c r="BW9" s="36">
        <v>27.917630000000003</v>
      </c>
      <c r="BX9" s="36"/>
      <c r="BY9" s="35">
        <v>36476.875</v>
      </c>
      <c r="BZ9" s="36">
        <v>28.919998</v>
      </c>
      <c r="CA9" s="36"/>
      <c r="CB9" s="35">
        <v>36175.375</v>
      </c>
      <c r="CC9" s="36">
        <v>27.414995999999999</v>
      </c>
      <c r="CD9" s="81"/>
      <c r="CE9" s="35">
        <v>36655.875</v>
      </c>
      <c r="CF9" s="36">
        <v>10.132997</v>
      </c>
      <c r="CG9" s="36"/>
      <c r="CH9" s="35">
        <v>36188.875</v>
      </c>
      <c r="CI9" s="36">
        <v>26.909998999999999</v>
      </c>
      <c r="CJ9" s="36"/>
      <c r="CK9" s="35">
        <v>36870.875</v>
      </c>
      <c r="CL9" s="36">
        <v>6.9369989999999992</v>
      </c>
      <c r="CN9" s="35">
        <v>39960.375</v>
      </c>
      <c r="CO9" s="36">
        <v>-0.55200000000000005</v>
      </c>
      <c r="CQ9" s="35">
        <v>38190.375</v>
      </c>
      <c r="CR9" s="36">
        <v>57</v>
      </c>
      <c r="CS9" s="35">
        <v>37630.875</v>
      </c>
      <c r="CT9" s="36">
        <v>71.037804333333341</v>
      </c>
      <c r="CU9" s="36">
        <v>79.106701999999999</v>
      </c>
      <c r="CV9" s="36">
        <v>82.836135333333331</v>
      </c>
      <c r="CX9" s="35">
        <v>40525.375</v>
      </c>
      <c r="CY9" s="77">
        <v>9.34</v>
      </c>
      <c r="DA9" s="35">
        <v>37423.375</v>
      </c>
      <c r="DC9" s="36">
        <v>-181.3700025</v>
      </c>
      <c r="DE9" s="35">
        <v>40267.375</v>
      </c>
      <c r="DF9" s="77">
        <v>4.1710000000000003</v>
      </c>
      <c r="DH9" s="35">
        <v>39071</v>
      </c>
      <c r="DI9" s="77">
        <v>-5.9199999999999902</v>
      </c>
      <c r="DK9" s="35">
        <v>37932.375</v>
      </c>
      <c r="DL9" s="36">
        <v>-21.588999000000001</v>
      </c>
      <c r="DM9" s="78"/>
      <c r="DN9" s="35">
        <v>37847.375</v>
      </c>
      <c r="DO9" s="36">
        <v>181.88583199999999</v>
      </c>
      <c r="DQ9" s="35">
        <v>39792.375</v>
      </c>
      <c r="DR9" s="77">
        <v>-128.54</v>
      </c>
      <c r="DT9" s="35">
        <v>39744.875</v>
      </c>
      <c r="DU9" s="36">
        <v>2.5742799999999999</v>
      </c>
      <c r="DW9" s="35">
        <v>39744.875</v>
      </c>
      <c r="DX9" s="36">
        <v>9.7372099999999993</v>
      </c>
      <c r="DZ9" s="35">
        <v>39637.375</v>
      </c>
      <c r="EG9" s="36"/>
      <c r="EH9" s="35">
        <v>39637.375</v>
      </c>
      <c r="EI9" s="36">
        <v>2.7589999999999999</v>
      </c>
      <c r="EJ9" s="36">
        <v>5.1079999999999997</v>
      </c>
      <c r="EK9" s="36">
        <v>5.1660000000000004</v>
      </c>
      <c r="EL9" s="36">
        <v>4.8129999999999997</v>
      </c>
      <c r="EM9" s="36">
        <v>4.9539999999999997</v>
      </c>
      <c r="EN9" s="36">
        <v>0.72899999999999898</v>
      </c>
      <c r="EO9" s="36">
        <v>5.22</v>
      </c>
      <c r="EP9" s="36">
        <v>9.109</v>
      </c>
      <c r="EQ9" s="36">
        <v>9.452</v>
      </c>
      <c r="ER9" s="36"/>
      <c r="ES9" s="35">
        <v>41379.375</v>
      </c>
      <c r="ET9" s="36">
        <v>26.17</v>
      </c>
      <c r="EV9" s="35">
        <v>37006.375</v>
      </c>
      <c r="EW9" s="36">
        <v>29.02</v>
      </c>
      <c r="FC9" s="35">
        <v>37006.375</v>
      </c>
      <c r="FD9" s="36">
        <v>29.02</v>
      </c>
      <c r="FF9" s="35">
        <v>40402</v>
      </c>
      <c r="FG9" s="36">
        <v>26.905000000000001</v>
      </c>
      <c r="FH9" s="36"/>
      <c r="FI9" s="35">
        <v>40401</v>
      </c>
      <c r="FJ9" s="36">
        <v>26.97</v>
      </c>
      <c r="FK9" s="36"/>
      <c r="FL9" s="35">
        <v>40581.875</v>
      </c>
      <c r="FM9" s="36">
        <v>28.48847</v>
      </c>
      <c r="FN9" s="36"/>
      <c r="FO9" s="36"/>
      <c r="FP9" s="36"/>
      <c r="FQ9" s="36"/>
      <c r="FR9" s="36"/>
      <c r="FS9" s="35">
        <v>39896.375</v>
      </c>
      <c r="FT9" s="77">
        <v>55.11</v>
      </c>
      <c r="FV9" s="35">
        <v>39568.547222222223</v>
      </c>
      <c r="FW9" s="36">
        <v>23.898068702950489</v>
      </c>
      <c r="FX9" s="36"/>
      <c r="FY9" s="35">
        <v>40934</v>
      </c>
      <c r="FZ9" s="77">
        <v>52.05</v>
      </c>
      <c r="GN9" s="35">
        <v>41645.375</v>
      </c>
      <c r="GO9" s="77">
        <v>10.77</v>
      </c>
      <c r="GQ9" s="35">
        <v>41646</v>
      </c>
      <c r="GR9" s="77">
        <v>-24.67</v>
      </c>
      <c r="GT9" s="35">
        <v>41928.595138888886</v>
      </c>
      <c r="GU9" s="77">
        <v>76.430000000000007</v>
      </c>
      <c r="GW9" s="35">
        <v>41683</v>
      </c>
      <c r="GX9" s="77">
        <v>68.760000000000005</v>
      </c>
    </row>
    <row r="10" spans="1:209" x14ac:dyDescent="0.2">
      <c r="A10" s="35">
        <v>35111.375</v>
      </c>
      <c r="B10" s="36">
        <v>129.54900000000001</v>
      </c>
      <c r="D10" s="35">
        <v>35161.375</v>
      </c>
      <c r="E10" s="36">
        <v>132.18700000000001</v>
      </c>
      <c r="G10" s="35">
        <v>38004.375</v>
      </c>
      <c r="H10" s="36">
        <v>-21.202550000000002</v>
      </c>
      <c r="J10" s="35">
        <v>37981.875</v>
      </c>
      <c r="K10" s="36">
        <v>-24.130868000000003</v>
      </c>
      <c r="M10" s="35">
        <v>37981.875</v>
      </c>
      <c r="N10" s="36">
        <v>-24.540625333333335</v>
      </c>
      <c r="P10" s="35">
        <v>38128.875</v>
      </c>
      <c r="Q10" s="36">
        <v>-19.578982666666665</v>
      </c>
      <c r="S10" s="35">
        <v>36790.375</v>
      </c>
      <c r="T10" s="36">
        <v>19.761003000000002</v>
      </c>
      <c r="V10" s="35">
        <v>37981.875</v>
      </c>
      <c r="W10" s="36">
        <v>-21.42184</v>
      </c>
      <c r="Y10" s="35">
        <v>37914.375</v>
      </c>
      <c r="Z10" s="36">
        <v>-22.4</v>
      </c>
      <c r="AB10" s="35">
        <v>37981.875</v>
      </c>
      <c r="AC10" s="36">
        <v>-24.957951333333337</v>
      </c>
      <c r="AE10" s="35">
        <v>35958.375</v>
      </c>
      <c r="AF10" s="36">
        <v>142.99001000000001</v>
      </c>
      <c r="AH10" s="35">
        <v>35958.375</v>
      </c>
      <c r="AI10" s="36">
        <v>143.006</v>
      </c>
      <c r="AK10" s="35">
        <v>36809.875</v>
      </c>
      <c r="AL10" s="36">
        <v>6.9289990000000001</v>
      </c>
      <c r="AN10" s="35">
        <v>40526</v>
      </c>
      <c r="AO10" s="36">
        <v>3.65</v>
      </c>
      <c r="AQ10" s="35">
        <v>36591.375</v>
      </c>
      <c r="AR10" s="36">
        <v>-126.760004</v>
      </c>
      <c r="AT10" s="35">
        <v>37371.375</v>
      </c>
      <c r="AU10" s="79">
        <v>157.89999</v>
      </c>
      <c r="AZ10" s="35">
        <v>37371.375</v>
      </c>
      <c r="BA10" s="77">
        <v>52.691000000000003</v>
      </c>
      <c r="BC10" s="35">
        <v>36907.375</v>
      </c>
      <c r="BD10" s="36">
        <v>-327.73998999999998</v>
      </c>
      <c r="BE10" s="36"/>
      <c r="BF10" s="36"/>
      <c r="BG10" s="36"/>
      <c r="BH10" s="36">
        <f t="shared" si="0"/>
        <v>46</v>
      </c>
      <c r="BI10" s="36"/>
      <c r="BJ10" s="35">
        <v>37981.875</v>
      </c>
      <c r="BK10" s="36">
        <v>-18.602847666666666</v>
      </c>
      <c r="BM10" s="35">
        <v>37981.875</v>
      </c>
      <c r="BN10" s="36">
        <v>-14.304930666666666</v>
      </c>
      <c r="BP10" s="35">
        <v>38190.375</v>
      </c>
      <c r="BQ10" s="36">
        <v>94.9</v>
      </c>
      <c r="BS10" s="35">
        <v>37067.375</v>
      </c>
      <c r="BT10" s="36">
        <v>27.283630500000001</v>
      </c>
      <c r="BU10" s="36"/>
      <c r="BV10" s="35">
        <v>39995.875</v>
      </c>
      <c r="BW10" s="36">
        <v>27.916319999999999</v>
      </c>
      <c r="BX10" s="36"/>
      <c r="BY10" s="35">
        <v>36483.875</v>
      </c>
      <c r="BZ10" s="36">
        <v>28.960007000000001</v>
      </c>
      <c r="CA10" s="36"/>
      <c r="CB10" s="35">
        <v>36182.375</v>
      </c>
      <c r="CC10" s="36">
        <v>27.414995999999999</v>
      </c>
      <c r="CD10" s="81"/>
      <c r="CE10" s="35">
        <v>36663.875</v>
      </c>
      <c r="CF10" s="36">
        <v>10.132997</v>
      </c>
      <c r="CG10" s="36"/>
      <c r="CH10" s="35">
        <v>36192.875</v>
      </c>
      <c r="CI10" s="36">
        <v>27.320001999999999</v>
      </c>
      <c r="CJ10" s="36"/>
      <c r="CK10" s="35">
        <v>36907.875</v>
      </c>
      <c r="CL10" s="36">
        <v>7.8369989999999996</v>
      </c>
      <c r="CN10" s="35">
        <v>39993.375</v>
      </c>
      <c r="CO10" s="36">
        <v>-0.45199999999999996</v>
      </c>
      <c r="CQ10" s="35">
        <v>38274.375</v>
      </c>
      <c r="CR10" s="36">
        <v>57.099997999999999</v>
      </c>
      <c r="CS10" s="35">
        <v>37633.875</v>
      </c>
      <c r="CT10" s="36">
        <v>71.112729000000002</v>
      </c>
      <c r="CU10" s="36">
        <v>79.112778666666671</v>
      </c>
      <c r="CV10" s="36">
        <v>82.777835333333329</v>
      </c>
      <c r="CX10" s="35">
        <v>40561.083333333336</v>
      </c>
      <c r="CY10" s="77">
        <v>9.39</v>
      </c>
      <c r="DA10" s="35">
        <v>37427.375</v>
      </c>
      <c r="DC10" s="36">
        <v>-179.029999</v>
      </c>
      <c r="DE10" s="35">
        <v>40288.375</v>
      </c>
      <c r="DF10" s="77">
        <v>4.2709999999999999</v>
      </c>
      <c r="DH10" s="35">
        <v>39100</v>
      </c>
      <c r="DI10" s="77">
        <v>-5.72</v>
      </c>
      <c r="DK10" s="35">
        <v>37999.375</v>
      </c>
      <c r="DL10" s="36">
        <v>-19.829001000000002</v>
      </c>
      <c r="DM10" s="78"/>
      <c r="DN10" s="35">
        <v>37849.375</v>
      </c>
      <c r="DO10" s="36">
        <v>181.85046700000001</v>
      </c>
      <c r="DQ10" s="35">
        <v>39842.375</v>
      </c>
      <c r="DR10" s="77">
        <v>-128.34</v>
      </c>
      <c r="DT10" s="35">
        <v>39745.875</v>
      </c>
      <c r="DU10" s="36">
        <v>2.5857999999999999</v>
      </c>
      <c r="DW10" s="35">
        <v>39745.875</v>
      </c>
      <c r="DX10" s="36">
        <v>9.70763</v>
      </c>
      <c r="DZ10" s="35">
        <v>39687.375</v>
      </c>
      <c r="EG10" s="36"/>
      <c r="EH10" s="35">
        <v>39687.375</v>
      </c>
      <c r="EI10" s="36">
        <v>0.85899999999999999</v>
      </c>
      <c r="EJ10" s="36">
        <v>5.1079999999999997</v>
      </c>
      <c r="EK10" s="36">
        <v>5.0659999999999998</v>
      </c>
      <c r="EL10" s="36">
        <v>4.6130000000000004</v>
      </c>
      <c r="EM10" s="36">
        <v>5.0540000000000003</v>
      </c>
      <c r="EN10" s="36">
        <v>6.5289999999999999</v>
      </c>
      <c r="EO10" s="36">
        <v>5.12</v>
      </c>
      <c r="EP10" s="36">
        <v>9.2089999999999996</v>
      </c>
      <c r="EQ10" s="36">
        <v>10.052</v>
      </c>
      <c r="ER10" s="36"/>
      <c r="ES10" s="35">
        <v>41414.375</v>
      </c>
      <c r="ET10" s="36">
        <v>25.02</v>
      </c>
      <c r="EV10" s="35">
        <v>37022.375</v>
      </c>
      <c r="EW10" s="36">
        <v>28.9</v>
      </c>
      <c r="FC10" s="35">
        <v>37022.375</v>
      </c>
      <c r="FD10" s="36">
        <v>28.9</v>
      </c>
      <c r="FF10" s="35">
        <v>40403</v>
      </c>
      <c r="FG10" s="36">
        <v>26.875</v>
      </c>
      <c r="FH10" s="36"/>
      <c r="FI10" s="35">
        <v>40402</v>
      </c>
      <c r="FJ10" s="36">
        <v>26.905000000000001</v>
      </c>
      <c r="FK10" s="36"/>
      <c r="FL10" s="35">
        <v>40582.875</v>
      </c>
      <c r="FM10" s="36">
        <v>27.981010000000001</v>
      </c>
      <c r="FN10" s="36"/>
      <c r="FO10" s="36"/>
      <c r="FP10" s="36"/>
      <c r="FQ10" s="36"/>
      <c r="FR10" s="36"/>
      <c r="FS10" s="35">
        <v>39910.375</v>
      </c>
      <c r="FT10" s="77">
        <v>55.11</v>
      </c>
      <c r="FV10" s="35">
        <v>39569.088888888888</v>
      </c>
      <c r="FW10" s="36">
        <v>23.92480574543557</v>
      </c>
      <c r="FX10" s="36"/>
      <c r="FY10" s="35">
        <v>40962</v>
      </c>
      <c r="FZ10" s="77">
        <v>52.1</v>
      </c>
      <c r="GB10" s="35">
        <v>40962.375</v>
      </c>
      <c r="GC10" s="77">
        <v>23.1</v>
      </c>
      <c r="GN10" s="35">
        <v>41653.375</v>
      </c>
      <c r="GO10" s="77">
        <v>10.76</v>
      </c>
      <c r="GQ10" s="35">
        <v>41704.375</v>
      </c>
      <c r="GR10" s="77">
        <v>-22.18</v>
      </c>
      <c r="GT10" s="35">
        <v>41961.645138888889</v>
      </c>
      <c r="GU10" s="77">
        <v>76.55</v>
      </c>
      <c r="GW10" s="35">
        <v>41704</v>
      </c>
      <c r="GX10" s="77">
        <v>68.819999999999993</v>
      </c>
    </row>
    <row r="11" spans="1:209" x14ac:dyDescent="0.2">
      <c r="A11" s="35">
        <v>35143.375</v>
      </c>
      <c r="B11" s="36">
        <v>130.369</v>
      </c>
      <c r="D11" s="35">
        <v>35169.375</v>
      </c>
      <c r="E11" s="36">
        <v>132.35699</v>
      </c>
      <c r="G11" s="35">
        <v>38006.375</v>
      </c>
      <c r="H11" s="36">
        <v>-21.120080000000002</v>
      </c>
      <c r="J11" s="35">
        <v>37984.875</v>
      </c>
      <c r="K11" s="36">
        <v>-24.262708333333332</v>
      </c>
      <c r="M11" s="35">
        <v>37984.875</v>
      </c>
      <c r="N11" s="36">
        <v>-24.403888666666671</v>
      </c>
      <c r="P11" s="35">
        <v>38131.875</v>
      </c>
      <c r="Q11" s="36">
        <v>-19.507812666666666</v>
      </c>
      <c r="S11" s="35">
        <v>36810.375</v>
      </c>
      <c r="T11" s="36">
        <v>20.861001000000002</v>
      </c>
      <c r="V11" s="35">
        <v>37984.875</v>
      </c>
      <c r="W11" s="36">
        <v>-21.524826666666666</v>
      </c>
      <c r="Y11" s="35">
        <v>37940.375</v>
      </c>
      <c r="Z11" s="36">
        <v>-21.9</v>
      </c>
      <c r="AB11" s="35">
        <v>37984.875</v>
      </c>
      <c r="AC11" s="36">
        <v>-25.024722333333333</v>
      </c>
      <c r="AE11" s="35">
        <v>35965.375</v>
      </c>
      <c r="AF11" s="36">
        <v>142.21001000000001</v>
      </c>
      <c r="AH11" s="35">
        <v>35965.375</v>
      </c>
      <c r="AI11" s="36">
        <v>142.976</v>
      </c>
      <c r="AK11" s="35">
        <v>36845.875</v>
      </c>
      <c r="AL11" s="36">
        <v>7.7789979999999996</v>
      </c>
      <c r="AN11" s="35">
        <v>40547</v>
      </c>
      <c r="AO11" s="36">
        <v>3.73</v>
      </c>
      <c r="AQ11" s="35">
        <v>36598.375</v>
      </c>
      <c r="AR11" s="36">
        <v>-106.46000099999999</v>
      </c>
      <c r="AT11" s="35">
        <v>37463.375</v>
      </c>
      <c r="AU11" s="79">
        <v>154.39999</v>
      </c>
      <c r="AZ11" s="35">
        <v>37441.375</v>
      </c>
      <c r="BA11" s="77">
        <v>52.691000000000003</v>
      </c>
      <c r="BC11" s="35">
        <v>36948.375</v>
      </c>
      <c r="BD11" s="36">
        <v>-326.94000199999999</v>
      </c>
      <c r="BE11" s="36"/>
      <c r="BF11" s="36"/>
      <c r="BG11" s="36"/>
      <c r="BH11" s="36">
        <f t="shared" si="0"/>
        <v>46</v>
      </c>
      <c r="BI11" s="36"/>
      <c r="BJ11" s="35">
        <v>37984.875</v>
      </c>
      <c r="BK11" s="36">
        <v>-18.745729333333333</v>
      </c>
      <c r="BM11" s="35">
        <v>37984.875</v>
      </c>
      <c r="BN11" s="36">
        <v>-14.439479</v>
      </c>
      <c r="BP11" s="35">
        <v>38378.375</v>
      </c>
      <c r="BQ11" s="36">
        <v>96</v>
      </c>
      <c r="BS11" s="35">
        <v>37069.375</v>
      </c>
      <c r="BT11" s="36">
        <v>27.298026499999999</v>
      </c>
      <c r="BU11" s="36"/>
      <c r="BV11" s="35">
        <v>39996.875</v>
      </c>
      <c r="BW11" s="36">
        <v>27.9148</v>
      </c>
      <c r="BX11" s="36"/>
      <c r="BY11" s="35">
        <v>36490.875</v>
      </c>
      <c r="BZ11" s="36">
        <v>28.990005</v>
      </c>
      <c r="CA11" s="36"/>
      <c r="CB11" s="35">
        <v>36189.375</v>
      </c>
      <c r="CC11" s="36">
        <v>27.414995999999999</v>
      </c>
      <c r="CD11" s="81"/>
      <c r="CE11" s="35">
        <v>36669.875</v>
      </c>
      <c r="CF11" s="36">
        <v>10.123002</v>
      </c>
      <c r="CG11" s="36"/>
      <c r="CH11" s="35">
        <v>36195.875</v>
      </c>
      <c r="CI11" s="36">
        <v>27.31</v>
      </c>
      <c r="CJ11" s="36"/>
      <c r="CK11" s="35">
        <v>36964.875</v>
      </c>
      <c r="CL11" s="36">
        <v>9.2869980000000005</v>
      </c>
      <c r="CN11" s="35">
        <v>40017.375</v>
      </c>
      <c r="CO11" s="36">
        <v>-0.55200000000000005</v>
      </c>
      <c r="CQ11" s="35">
        <v>38378.375</v>
      </c>
      <c r="CR11" s="36">
        <v>57.200001</v>
      </c>
      <c r="CS11" s="35">
        <v>37636.875</v>
      </c>
      <c r="CT11" s="36">
        <v>71.329680333333329</v>
      </c>
      <c r="CU11" s="36">
        <v>79.11437566666666</v>
      </c>
      <c r="CV11" s="36">
        <v>82.766321333333323</v>
      </c>
      <c r="CX11" s="35">
        <v>40591.375</v>
      </c>
      <c r="CY11" s="77">
        <v>9.89</v>
      </c>
      <c r="DA11" s="35">
        <v>37432.875</v>
      </c>
      <c r="DC11" s="36">
        <v>-175.2799985</v>
      </c>
      <c r="DE11" s="35">
        <v>40316.375</v>
      </c>
      <c r="DF11" s="77">
        <v>4.8709999999999996</v>
      </c>
      <c r="DH11" s="35">
        <v>39141</v>
      </c>
      <c r="DI11" s="77">
        <v>-3.82</v>
      </c>
      <c r="DK11" s="35">
        <v>38064.375</v>
      </c>
      <c r="DL11" s="36">
        <v>-18.979000000000003</v>
      </c>
      <c r="DM11" s="78"/>
      <c r="DN11" s="35">
        <v>37851.375</v>
      </c>
      <c r="DO11" s="36">
        <v>181.82448299999999</v>
      </c>
      <c r="DQ11" s="35">
        <v>39932.375</v>
      </c>
      <c r="DR11" s="77">
        <v>-125.24</v>
      </c>
      <c r="DT11" s="35">
        <v>39746.875</v>
      </c>
      <c r="DU11" s="36">
        <v>2.6521599999999999</v>
      </c>
      <c r="DW11" s="35">
        <v>39746.875</v>
      </c>
      <c r="DX11" s="36">
        <v>9.7334999999999994</v>
      </c>
      <c r="DZ11" s="35">
        <v>39737.875</v>
      </c>
      <c r="EA11" s="36">
        <v>2.7049799999999999</v>
      </c>
      <c r="EB11" s="36">
        <v>6.5706799999999994</v>
      </c>
      <c r="EC11" s="36">
        <v>7.01783</v>
      </c>
      <c r="ED11" s="36">
        <v>5.1311499999999999</v>
      </c>
      <c r="EE11" s="36">
        <v>9.7140699999999995</v>
      </c>
      <c r="EG11" s="36"/>
      <c r="EH11" s="35">
        <v>39737.375</v>
      </c>
      <c r="EI11" s="36">
        <v>2.649</v>
      </c>
      <c r="EJ11" s="36">
        <v>5.1879999999999997</v>
      </c>
      <c r="EK11" s="36">
        <v>5.1660000000000004</v>
      </c>
      <c r="EM11" s="36">
        <v>4.2539999999999996</v>
      </c>
      <c r="EN11" s="36">
        <v>7.0289999999999999</v>
      </c>
      <c r="EO11" s="36">
        <v>5.12</v>
      </c>
      <c r="EP11" s="36">
        <v>9.7089999999999996</v>
      </c>
      <c r="EQ11" s="36">
        <v>9.7119999999999997</v>
      </c>
      <c r="ER11" s="36"/>
      <c r="ES11" s="35">
        <v>41443.375</v>
      </c>
      <c r="ET11" s="36">
        <v>24.12</v>
      </c>
      <c r="EV11" s="35">
        <v>37036.375</v>
      </c>
      <c r="EW11" s="36">
        <v>28.85</v>
      </c>
      <c r="FC11" s="35">
        <v>37036.375</v>
      </c>
      <c r="FD11" s="36">
        <v>28.85</v>
      </c>
      <c r="FF11" s="35">
        <v>40406</v>
      </c>
      <c r="FG11" s="36">
        <v>26.72</v>
      </c>
      <c r="FH11" s="36"/>
      <c r="FI11" s="35">
        <v>40403</v>
      </c>
      <c r="FJ11" s="36">
        <v>26.875</v>
      </c>
      <c r="FK11" s="36"/>
      <c r="FL11" s="35">
        <v>40583.875</v>
      </c>
      <c r="FM11" s="36">
        <v>27.587219999999999</v>
      </c>
      <c r="FN11" s="36"/>
      <c r="FO11" s="36"/>
      <c r="FP11" s="36"/>
      <c r="FQ11" s="36"/>
      <c r="FR11" s="36"/>
      <c r="FS11" s="35">
        <v>39960.375</v>
      </c>
      <c r="FT11" s="77">
        <v>55.11</v>
      </c>
      <c r="FV11" s="35">
        <v>39569.630555555559</v>
      </c>
      <c r="FW11" s="36">
        <v>23.951542787920637</v>
      </c>
      <c r="FX11" s="36"/>
      <c r="FY11" s="35">
        <v>40997</v>
      </c>
      <c r="FZ11" s="77">
        <v>51.5</v>
      </c>
      <c r="GB11" s="35">
        <v>40997.375</v>
      </c>
      <c r="GC11" s="77">
        <v>22.5</v>
      </c>
      <c r="GN11" s="35">
        <v>41662.375</v>
      </c>
      <c r="GO11" s="77">
        <v>10.64</v>
      </c>
      <c r="GQ11" s="35">
        <v>41739.375</v>
      </c>
      <c r="GR11" s="77">
        <v>-19.78</v>
      </c>
      <c r="GT11" s="35">
        <v>41987.412499999999</v>
      </c>
      <c r="GU11" s="77">
        <v>76.55</v>
      </c>
      <c r="GW11" s="35">
        <v>41738</v>
      </c>
      <c r="GX11" s="36">
        <v>68.760000000000005</v>
      </c>
    </row>
    <row r="12" spans="1:209" x14ac:dyDescent="0.2">
      <c r="A12" s="35">
        <v>35178.375</v>
      </c>
      <c r="B12" s="36">
        <v>130.85899000000001</v>
      </c>
      <c r="D12" s="35">
        <v>35177.375</v>
      </c>
      <c r="E12" s="36">
        <v>132.59700000000001</v>
      </c>
      <c r="G12" s="35">
        <v>38008.375</v>
      </c>
      <c r="H12" s="36">
        <v>-21.056000000000001</v>
      </c>
      <c r="J12" s="35">
        <v>37987.875</v>
      </c>
      <c r="K12" s="36">
        <v>-24.194930333333332</v>
      </c>
      <c r="M12" s="35">
        <v>37987.875</v>
      </c>
      <c r="N12" s="36">
        <v>-24.360347000000001</v>
      </c>
      <c r="P12" s="35">
        <v>38134.875</v>
      </c>
      <c r="Q12" s="36">
        <v>-19.453069333333332</v>
      </c>
      <c r="S12" s="35">
        <v>36846.375</v>
      </c>
      <c r="T12" s="36">
        <v>21.300995999999998</v>
      </c>
      <c r="V12" s="35">
        <v>37987.875</v>
      </c>
      <c r="W12" s="36">
        <v>-21.469513666666668</v>
      </c>
      <c r="Y12" s="35">
        <v>37966.375</v>
      </c>
      <c r="Z12" s="36">
        <v>-21.699998999999998</v>
      </c>
      <c r="AB12" s="35">
        <v>37987.875</v>
      </c>
      <c r="AC12" s="36">
        <v>-24.953402666666666</v>
      </c>
      <c r="AE12" s="35">
        <v>35972.375</v>
      </c>
      <c r="AF12" s="36">
        <v>143.22999999999999</v>
      </c>
      <c r="AH12" s="35">
        <v>35972.375</v>
      </c>
      <c r="AI12" s="36">
        <v>142.95599000000001</v>
      </c>
      <c r="AK12" s="35">
        <v>36870.875</v>
      </c>
      <c r="AL12" s="36">
        <v>8.6289999999999996</v>
      </c>
      <c r="AN12" s="35">
        <v>40584</v>
      </c>
      <c r="AO12" s="36">
        <v>3.72</v>
      </c>
      <c r="AQ12" s="35">
        <v>36605.375</v>
      </c>
      <c r="AR12" s="36">
        <v>-119.560007</v>
      </c>
      <c r="AT12" s="35">
        <v>37551.375</v>
      </c>
      <c r="AU12" s="79">
        <v>165.2</v>
      </c>
      <c r="AZ12" s="35">
        <v>37637.375</v>
      </c>
      <c r="BA12" s="77">
        <v>53.290999999999997</v>
      </c>
      <c r="BC12" s="35">
        <v>36965.375</v>
      </c>
      <c r="BD12" s="36">
        <v>-326.34002700000002</v>
      </c>
      <c r="BE12" s="36"/>
      <c r="BF12" s="36"/>
      <c r="BG12" s="36"/>
      <c r="BH12" s="36">
        <f t="shared" si="0"/>
        <v>46</v>
      </c>
      <c r="BI12" s="36"/>
      <c r="BJ12" s="35">
        <v>37987.875</v>
      </c>
      <c r="BK12" s="36">
        <v>-18.631180666666666</v>
      </c>
      <c r="BM12" s="35">
        <v>37987.875</v>
      </c>
      <c r="BN12" s="36">
        <v>-14.415764000000001</v>
      </c>
      <c r="BP12" s="35">
        <v>38552.375</v>
      </c>
      <c r="BQ12" s="36">
        <v>95.3</v>
      </c>
      <c r="BS12" s="35">
        <v>37071.375</v>
      </c>
      <c r="BT12" s="36">
        <v>27.142385999999995</v>
      </c>
      <c r="BU12" s="36"/>
      <c r="BV12" s="35">
        <v>39997.875</v>
      </c>
      <c r="BW12" s="36">
        <v>27.914290000000001</v>
      </c>
      <c r="BX12" s="36"/>
      <c r="BY12" s="35">
        <v>36497.875</v>
      </c>
      <c r="BZ12" s="36">
        <v>28.970001</v>
      </c>
      <c r="CA12" s="36"/>
      <c r="CB12" s="35">
        <v>36196.375</v>
      </c>
      <c r="CC12" s="36">
        <v>27.414995999999999</v>
      </c>
      <c r="CD12" s="81"/>
      <c r="CE12" s="35">
        <v>36678.875</v>
      </c>
      <c r="CF12" s="36">
        <v>9.9830030000000001</v>
      </c>
      <c r="CG12" s="36"/>
      <c r="CH12" s="35">
        <v>36200.875</v>
      </c>
      <c r="CI12" s="36">
        <v>27.140001999999999</v>
      </c>
      <c r="CJ12" s="36"/>
      <c r="CK12" s="35">
        <v>37028.375</v>
      </c>
      <c r="CL12" s="36">
        <v>9.9448165000000017</v>
      </c>
      <c r="CN12" s="35">
        <v>40043.375</v>
      </c>
      <c r="CO12" s="36">
        <v>-0.45199999999999996</v>
      </c>
      <c r="CQ12" s="35">
        <v>38469.375</v>
      </c>
      <c r="CR12" s="36">
        <v>57.099997999999999</v>
      </c>
      <c r="CS12" s="35">
        <v>37639.875</v>
      </c>
      <c r="CT12" s="36">
        <v>71.574339333333342</v>
      </c>
      <c r="CU12" s="36">
        <v>79.133848666666665</v>
      </c>
      <c r="CV12" s="36">
        <v>82.784411999999989</v>
      </c>
      <c r="CX12" s="35">
        <v>40617.375</v>
      </c>
      <c r="CY12" s="77">
        <v>10.14</v>
      </c>
      <c r="DA12" s="35">
        <v>37437.375</v>
      </c>
      <c r="DC12" s="36">
        <v>-172.11499800000001</v>
      </c>
      <c r="DE12" s="35">
        <v>40345.375</v>
      </c>
      <c r="DF12" s="36">
        <v>4.7709999999999999</v>
      </c>
      <c r="DH12" s="35">
        <v>39170</v>
      </c>
      <c r="DI12" s="77">
        <v>-2.4199999999999902</v>
      </c>
      <c r="DK12" s="35">
        <v>38104.375</v>
      </c>
      <c r="DL12" s="36">
        <v>-18.479000000000003</v>
      </c>
      <c r="DM12" s="78"/>
      <c r="DN12" s="35">
        <v>37853.375</v>
      </c>
      <c r="DO12" s="36">
        <v>181.78713300000001</v>
      </c>
      <c r="DQ12" s="35">
        <v>40012.375</v>
      </c>
      <c r="DR12" s="77">
        <v>-123.59</v>
      </c>
      <c r="DT12" s="35">
        <v>39747.875</v>
      </c>
      <c r="DU12" s="36">
        <v>2.6602999999999999</v>
      </c>
      <c r="DW12" s="35">
        <v>39747.875</v>
      </c>
      <c r="DX12" s="36">
        <v>9.7801899999999993</v>
      </c>
      <c r="DZ12" s="35">
        <v>39738.875</v>
      </c>
      <c r="EA12" s="36">
        <v>2.6931099999999999</v>
      </c>
      <c r="EB12" s="36">
        <v>6.6471599999999995</v>
      </c>
      <c r="EC12" s="36">
        <v>7.0169100000000002</v>
      </c>
      <c r="ED12" s="36">
        <v>5.1393199999999997</v>
      </c>
      <c r="EE12" s="36">
        <v>9.7214799999999997</v>
      </c>
      <c r="EG12" s="36"/>
      <c r="EH12" s="35">
        <v>39765.375</v>
      </c>
      <c r="EI12" s="36">
        <v>2.6589999999999998</v>
      </c>
      <c r="EJ12" s="36">
        <v>5.1079999999999997</v>
      </c>
      <c r="EK12" s="36">
        <v>5.1660000000000004</v>
      </c>
      <c r="EL12" s="36">
        <v>4.6130000000000004</v>
      </c>
      <c r="EM12" s="36">
        <v>6.7140000000000004</v>
      </c>
      <c r="EN12" s="36">
        <v>9.5289999999999999</v>
      </c>
      <c r="EO12" s="36">
        <v>5.0199999999999996</v>
      </c>
      <c r="EP12" s="36">
        <v>9.5090000000000003</v>
      </c>
      <c r="EQ12" s="36">
        <v>9.7520000000000007</v>
      </c>
      <c r="ER12" s="36"/>
      <c r="ES12" s="35">
        <v>41515.375</v>
      </c>
      <c r="ET12" s="36">
        <v>23.23</v>
      </c>
      <c r="EV12" s="35">
        <v>37042.375</v>
      </c>
      <c r="EW12" s="36">
        <v>28.98</v>
      </c>
      <c r="FC12" s="35">
        <v>37042.375</v>
      </c>
      <c r="FD12" s="36">
        <v>28.98</v>
      </c>
      <c r="FF12" s="35">
        <v>40407</v>
      </c>
      <c r="FG12" s="36">
        <v>26.72</v>
      </c>
      <c r="FH12" s="36"/>
      <c r="FI12" s="35">
        <v>40406</v>
      </c>
      <c r="FJ12" s="36">
        <v>26.72</v>
      </c>
      <c r="FK12" s="36"/>
      <c r="FL12" s="35">
        <v>40584.875</v>
      </c>
      <c r="FM12" s="36">
        <v>27.529859999999999</v>
      </c>
      <c r="FN12" s="36"/>
      <c r="FO12" s="36"/>
      <c r="FP12" s="36"/>
      <c r="FQ12" s="36"/>
      <c r="FR12" s="36"/>
      <c r="FS12" s="35">
        <v>39979.375</v>
      </c>
      <c r="FT12" s="77">
        <v>54.81</v>
      </c>
      <c r="FV12" s="35">
        <v>39570.172222222223</v>
      </c>
      <c r="FW12" s="36">
        <v>24.005016872890785</v>
      </c>
      <c r="FX12" s="36"/>
      <c r="GB12" s="35">
        <v>41023.375</v>
      </c>
      <c r="GC12" s="77">
        <v>22.6</v>
      </c>
      <c r="GN12" s="35">
        <v>41666.375</v>
      </c>
      <c r="GO12" s="77">
        <v>10.62</v>
      </c>
      <c r="GQ12" s="35">
        <v>41761.375</v>
      </c>
      <c r="GR12" s="77">
        <v>-19.68</v>
      </c>
      <c r="GT12" s="85">
        <v>42011</v>
      </c>
      <c r="GU12" s="86">
        <v>76.67</v>
      </c>
      <c r="GW12" s="35">
        <v>41771</v>
      </c>
      <c r="GX12" s="36">
        <v>69.489999999999995</v>
      </c>
    </row>
    <row r="13" spans="1:209" x14ac:dyDescent="0.2">
      <c r="A13" s="35">
        <v>35179.375</v>
      </c>
      <c r="B13" s="36">
        <v>130.959</v>
      </c>
      <c r="D13" s="35">
        <v>35185.375</v>
      </c>
      <c r="E13" s="36">
        <v>132.74699000000001</v>
      </c>
      <c r="G13" s="35">
        <v>38010.375</v>
      </c>
      <c r="H13" s="36">
        <v>-20.993380000000002</v>
      </c>
      <c r="J13" s="35">
        <v>37990.875</v>
      </c>
      <c r="K13" s="36">
        <v>-24.093472333333334</v>
      </c>
      <c r="M13" s="35">
        <v>37990.875</v>
      </c>
      <c r="N13" s="36">
        <v>-24.367187333333334</v>
      </c>
      <c r="P13" s="35">
        <v>38137.875</v>
      </c>
      <c r="Q13" s="36">
        <v>-19.380555666666666</v>
      </c>
      <c r="S13" s="35">
        <v>36871.375</v>
      </c>
      <c r="T13" s="36">
        <v>22.160997000000002</v>
      </c>
      <c r="V13" s="35">
        <v>37990.875</v>
      </c>
      <c r="W13" s="36">
        <v>-21.404027333333335</v>
      </c>
      <c r="Y13" s="35">
        <v>37992.375</v>
      </c>
      <c r="Z13" s="36">
        <v>-21.100000999999999</v>
      </c>
      <c r="AB13" s="35">
        <v>37990.875</v>
      </c>
      <c r="AC13" s="36">
        <v>-24.885625000000001</v>
      </c>
      <c r="AE13" s="35">
        <v>35979.375</v>
      </c>
      <c r="AF13" s="36">
        <v>143.46001000000001</v>
      </c>
      <c r="AH13" s="35">
        <v>35979.375</v>
      </c>
      <c r="AI13" s="36">
        <v>142.946</v>
      </c>
      <c r="AK13" s="35">
        <v>36908.875</v>
      </c>
      <c r="AL13" s="36">
        <v>7.978999</v>
      </c>
      <c r="AN13" s="35">
        <v>40588</v>
      </c>
      <c r="AO13" s="36">
        <v>3.66</v>
      </c>
      <c r="AQ13" s="35">
        <v>36612.375</v>
      </c>
      <c r="AR13" s="36">
        <v>-122.359995</v>
      </c>
      <c r="AT13" s="35">
        <v>37650.375</v>
      </c>
      <c r="AU13" s="79">
        <v>166.60001</v>
      </c>
      <c r="AZ13" s="35">
        <v>38013.375</v>
      </c>
      <c r="BA13" s="77">
        <v>54.390999999999998</v>
      </c>
      <c r="BC13" s="35">
        <v>37000.375</v>
      </c>
      <c r="BD13" s="36">
        <v>-327.73998999999998</v>
      </c>
      <c r="BE13" s="36"/>
      <c r="BF13" s="36"/>
      <c r="BG13" s="36"/>
      <c r="BH13" s="36">
        <f t="shared" si="0"/>
        <v>46</v>
      </c>
      <c r="BI13" s="36"/>
      <c r="BJ13" s="35">
        <v>37990.875</v>
      </c>
      <c r="BK13" s="36">
        <v>-18.619444666666666</v>
      </c>
      <c r="BM13" s="35">
        <v>37990.875</v>
      </c>
      <c r="BN13" s="36">
        <v>-14.381596999999999</v>
      </c>
      <c r="BP13" s="35">
        <v>38741.375</v>
      </c>
      <c r="BQ13" s="36">
        <v>95.5</v>
      </c>
      <c r="BS13" s="35">
        <v>37073.375</v>
      </c>
      <c r="BT13" s="36">
        <v>27.000500000000002</v>
      </c>
      <c r="BU13" s="36"/>
      <c r="BV13" s="35">
        <v>39998.875</v>
      </c>
      <c r="BW13" s="36">
        <v>27.916710000000002</v>
      </c>
      <c r="BX13" s="36"/>
      <c r="BY13" s="35">
        <v>36548.875</v>
      </c>
      <c r="BZ13" s="36">
        <v>29.440002</v>
      </c>
      <c r="CA13" s="36"/>
      <c r="CB13" s="35">
        <v>36203.375</v>
      </c>
      <c r="CC13" s="36">
        <v>27.414995999999999</v>
      </c>
      <c r="CD13" s="81"/>
      <c r="CE13" s="35">
        <v>36685.875</v>
      </c>
      <c r="CF13" s="36">
        <v>10.083002</v>
      </c>
      <c r="CG13" s="36"/>
      <c r="CH13" s="35">
        <v>36202.875</v>
      </c>
      <c r="CI13" s="36">
        <v>27.189997999999999</v>
      </c>
      <c r="CJ13" s="36"/>
      <c r="CK13" s="35">
        <v>37030.375</v>
      </c>
      <c r="CL13" s="36">
        <v>9.8445</v>
      </c>
      <c r="CN13" s="35">
        <v>40085.375</v>
      </c>
      <c r="CO13" s="36">
        <v>-0.15199999999999991</v>
      </c>
      <c r="CQ13" s="35">
        <v>38552.375</v>
      </c>
      <c r="CR13" s="36">
        <v>57.200001</v>
      </c>
      <c r="CS13" s="35">
        <v>37642.875</v>
      </c>
      <c r="CT13" s="36">
        <v>71.695888000000011</v>
      </c>
      <c r="CU13" s="36">
        <v>79.195806999999988</v>
      </c>
      <c r="CV13" s="36">
        <v>82.904459666666654</v>
      </c>
      <c r="CX13" s="35">
        <v>40652.375</v>
      </c>
      <c r="CY13" s="77">
        <v>10.59</v>
      </c>
      <c r="DA13" s="35">
        <v>37443.375</v>
      </c>
      <c r="DC13" s="36">
        <v>-168.04499799999999</v>
      </c>
      <c r="DE13" s="35">
        <v>40379.375</v>
      </c>
      <c r="DF13" s="36">
        <v>4.8209999999999997</v>
      </c>
      <c r="DH13" s="35">
        <v>39198</v>
      </c>
      <c r="DI13" s="77">
        <v>-3.02</v>
      </c>
      <c r="DK13" s="35">
        <v>38132.375</v>
      </c>
      <c r="DL13" s="36">
        <v>-18.079001000000002</v>
      </c>
      <c r="DM13" s="78"/>
      <c r="DN13" s="35">
        <v>37855.375</v>
      </c>
      <c r="DO13" s="36">
        <v>181.75572700000001</v>
      </c>
      <c r="DQ13" s="35">
        <v>40106.375</v>
      </c>
      <c r="DR13" s="77">
        <v>-121.54</v>
      </c>
      <c r="DT13" s="35">
        <v>39748.875</v>
      </c>
      <c r="DU13" s="36">
        <v>2.6661899999999998</v>
      </c>
      <c r="DW13" s="35">
        <v>39748.875</v>
      </c>
      <c r="DX13" s="36">
        <v>9.7733000000000008</v>
      </c>
      <c r="DZ13" s="35">
        <v>39739.875</v>
      </c>
      <c r="EA13" s="36">
        <v>2.6868500000000002</v>
      </c>
      <c r="EB13" s="36">
        <v>6.6547099999999997</v>
      </c>
      <c r="EC13" s="36">
        <v>7.0280399999999998</v>
      </c>
      <c r="ED13" s="36">
        <v>5.1336000000000004</v>
      </c>
      <c r="EE13" s="36">
        <v>9.7476699999999994</v>
      </c>
      <c r="EG13" s="36"/>
      <c r="EH13" s="35">
        <v>39801.375</v>
      </c>
      <c r="EI13" s="36">
        <v>2.859</v>
      </c>
      <c r="EJ13" s="36">
        <v>5.2080000000000002</v>
      </c>
      <c r="EK13" s="36">
        <v>5.1660000000000004</v>
      </c>
      <c r="EL13" s="36">
        <v>4.7130000000000001</v>
      </c>
      <c r="EM13" s="36">
        <v>4.2539999999999996</v>
      </c>
      <c r="EN13" s="36">
        <v>0.82899999999999896</v>
      </c>
      <c r="EO13" s="36">
        <v>4.92</v>
      </c>
      <c r="EP13" s="36">
        <v>9.5090000000000003</v>
      </c>
      <c r="EQ13" s="36">
        <v>9.8520000000000003</v>
      </c>
      <c r="ER13" s="36"/>
      <c r="ES13" s="35">
        <v>41520.375</v>
      </c>
      <c r="ET13" s="36">
        <v>22.27</v>
      </c>
      <c r="EV13" s="35">
        <v>37048.375</v>
      </c>
      <c r="EW13" s="36">
        <v>28.94</v>
      </c>
      <c r="FC13" s="35">
        <v>37048.375</v>
      </c>
      <c r="FD13" s="36">
        <v>28.94</v>
      </c>
      <c r="FF13" s="35">
        <v>40408</v>
      </c>
      <c r="FG13" s="36">
        <v>26.72</v>
      </c>
      <c r="FH13" s="36"/>
      <c r="FI13" s="35">
        <v>40407</v>
      </c>
      <c r="FJ13" s="36">
        <v>26.72</v>
      </c>
      <c r="FK13" s="36"/>
      <c r="FL13" s="35">
        <v>40585.875</v>
      </c>
      <c r="FM13" s="36">
        <v>27.51267</v>
      </c>
      <c r="FN13" s="36"/>
      <c r="FO13" s="36"/>
      <c r="FP13" s="36"/>
      <c r="FQ13" s="36"/>
      <c r="FR13" s="36"/>
      <c r="FS13" s="35">
        <v>40022.375</v>
      </c>
      <c r="FT13" s="77">
        <v>55.01</v>
      </c>
      <c r="FV13" s="35">
        <v>39570.713888888888</v>
      </c>
      <c r="FW13" s="36">
        <v>24.031753915375866</v>
      </c>
      <c r="FX13" s="36"/>
      <c r="FY13" s="35">
        <v>41614.375</v>
      </c>
      <c r="FZ13" s="77">
        <v>50.55</v>
      </c>
      <c r="GB13" s="35">
        <v>41045.375</v>
      </c>
      <c r="GC13" s="77">
        <v>22</v>
      </c>
      <c r="GN13" s="35">
        <v>41674.375</v>
      </c>
      <c r="GO13" s="77">
        <v>10.74</v>
      </c>
      <c r="GQ13" s="35">
        <v>41837.403472222199</v>
      </c>
      <c r="GR13" s="77">
        <v>-16.64</v>
      </c>
      <c r="GT13" s="85">
        <v>42053</v>
      </c>
      <c r="GU13" s="86">
        <v>77.099999999999994</v>
      </c>
      <c r="GW13" s="35">
        <v>41824.332638888904</v>
      </c>
      <c r="GX13" s="36">
        <v>69.319999999999993</v>
      </c>
    </row>
    <row r="14" spans="1:209" x14ac:dyDescent="0.2">
      <c r="A14" s="35">
        <v>35207.375</v>
      </c>
      <c r="B14" s="36">
        <v>131.59899999999999</v>
      </c>
      <c r="D14" s="35">
        <v>35193.375</v>
      </c>
      <c r="E14" s="36">
        <v>132.75700000000001</v>
      </c>
      <c r="G14" s="35">
        <v>38012.375</v>
      </c>
      <c r="H14" s="36">
        <v>-20.977119999999999</v>
      </c>
      <c r="J14" s="35">
        <v>37993.875</v>
      </c>
      <c r="K14" s="36">
        <v>-23.907951333333333</v>
      </c>
      <c r="M14" s="35">
        <v>37993.875</v>
      </c>
      <c r="N14" s="36">
        <v>-24.331423666666666</v>
      </c>
      <c r="P14" s="35">
        <v>38140.875</v>
      </c>
      <c r="Q14" s="36">
        <v>-19.371062999999999</v>
      </c>
      <c r="S14" s="35">
        <v>36907.375</v>
      </c>
      <c r="T14" s="36">
        <v>22.361001000000002</v>
      </c>
      <c r="V14" s="35">
        <v>37993.875</v>
      </c>
      <c r="W14" s="36">
        <v>-21.235798666666668</v>
      </c>
      <c r="Y14" s="35">
        <v>38043.375</v>
      </c>
      <c r="Z14" s="36">
        <v>-19.100000999999999</v>
      </c>
      <c r="AB14" s="35">
        <v>37993.875</v>
      </c>
      <c r="AC14" s="36">
        <v>-24.701701333333332</v>
      </c>
      <c r="AE14" s="35">
        <v>35986.375</v>
      </c>
      <c r="AF14" s="36">
        <v>143.66999999999999</v>
      </c>
      <c r="AH14" s="35">
        <v>35986.375</v>
      </c>
      <c r="AI14" s="36">
        <v>143.02600000000001</v>
      </c>
      <c r="AK14" s="35">
        <v>36947.875</v>
      </c>
      <c r="AL14" s="36">
        <v>10.428998999999999</v>
      </c>
      <c r="AN14" s="35">
        <v>40610</v>
      </c>
      <c r="AO14" s="36">
        <v>3.68</v>
      </c>
      <c r="AQ14" s="35">
        <v>36619.375</v>
      </c>
      <c r="AR14" s="36">
        <v>-130.26000400000001</v>
      </c>
      <c r="AT14" s="35">
        <v>37740.375</v>
      </c>
      <c r="AU14" s="79">
        <v>162.10001</v>
      </c>
      <c r="AZ14" s="35">
        <v>38378.375</v>
      </c>
      <c r="BA14" s="77">
        <v>52.991</v>
      </c>
      <c r="BC14" s="35">
        <v>37040.375</v>
      </c>
      <c r="BD14" s="36">
        <v>-333.64001500000001</v>
      </c>
      <c r="BE14" s="36"/>
      <c r="BF14" s="36"/>
      <c r="BG14" s="36"/>
      <c r="BH14" s="36">
        <f t="shared" si="0"/>
        <v>46</v>
      </c>
      <c r="BI14" s="36"/>
      <c r="BJ14" s="35">
        <v>37993.875</v>
      </c>
      <c r="BK14" s="36">
        <v>-18.499444666666665</v>
      </c>
      <c r="BM14" s="35">
        <v>37993.875</v>
      </c>
      <c r="BN14" s="36">
        <v>-14.256562666666667</v>
      </c>
      <c r="BP14" s="35">
        <v>38915</v>
      </c>
      <c r="BQ14" s="36">
        <v>95.4</v>
      </c>
      <c r="BS14" s="35">
        <v>37075.375</v>
      </c>
      <c r="BT14" s="36">
        <v>27.068792000000002</v>
      </c>
      <c r="BU14" s="36"/>
      <c r="BV14" s="35">
        <v>39999.875</v>
      </c>
      <c r="BW14" s="36">
        <v>27.917529999999999</v>
      </c>
      <c r="BX14" s="36"/>
      <c r="BY14" s="35">
        <v>36555.875</v>
      </c>
      <c r="BZ14" s="36">
        <v>28.940002</v>
      </c>
      <c r="CA14" s="36"/>
      <c r="CB14" s="35">
        <v>36217.375</v>
      </c>
      <c r="CC14" s="36">
        <v>27.414995999999999</v>
      </c>
      <c r="CD14" s="81"/>
      <c r="CE14" s="35">
        <v>36692.875</v>
      </c>
      <c r="CF14" s="36">
        <v>10.013002</v>
      </c>
      <c r="CG14" s="36"/>
      <c r="CH14" s="35">
        <v>36208.875</v>
      </c>
      <c r="CI14" s="36">
        <v>27.049997999999999</v>
      </c>
      <c r="CJ14" s="36"/>
      <c r="CK14" s="35">
        <v>37032.375</v>
      </c>
      <c r="CL14" s="36">
        <v>9.8177260000000004</v>
      </c>
      <c r="CN14" s="35">
        <v>40115.375</v>
      </c>
      <c r="CO14" s="36">
        <v>-0.252</v>
      </c>
      <c r="CQ14" s="35">
        <v>38656.375</v>
      </c>
      <c r="CR14" s="36">
        <v>57.099997999999999</v>
      </c>
      <c r="CS14" s="35">
        <v>37645.875</v>
      </c>
      <c r="CT14" s="36">
        <v>71.388016000000007</v>
      </c>
      <c r="CU14" s="36">
        <v>79.100538666666679</v>
      </c>
      <c r="CV14" s="36">
        <v>82.849951666666655</v>
      </c>
      <c r="CX14" s="35">
        <v>40687.375</v>
      </c>
      <c r="CY14" s="77">
        <v>10.89</v>
      </c>
      <c r="DA14" s="35">
        <v>37448.875</v>
      </c>
      <c r="DC14" s="36">
        <v>-164.5999985</v>
      </c>
      <c r="DE14" s="35">
        <v>40402.375</v>
      </c>
      <c r="DF14" s="36">
        <v>4.9210000000000003</v>
      </c>
      <c r="DH14" s="35">
        <v>39232</v>
      </c>
      <c r="DI14" s="77">
        <v>-2.3199999999999998</v>
      </c>
      <c r="DK14" s="35">
        <v>38168.375</v>
      </c>
      <c r="DL14" s="36">
        <v>-17.479000000000003</v>
      </c>
      <c r="DM14" s="78"/>
      <c r="DN14" s="35">
        <v>37857.375</v>
      </c>
      <c r="DO14" s="36">
        <v>181.712189</v>
      </c>
      <c r="DQ14" s="35">
        <v>40203.375</v>
      </c>
      <c r="DR14" s="77">
        <v>-119.74</v>
      </c>
      <c r="DT14" s="35">
        <v>39749.875</v>
      </c>
      <c r="DU14" s="36">
        <v>2.6625399999999999</v>
      </c>
      <c r="DW14" s="35">
        <v>39749.875</v>
      </c>
      <c r="DX14" s="36">
        <v>9.7625299999999999</v>
      </c>
      <c r="DZ14" s="35">
        <v>39740.875</v>
      </c>
      <c r="EA14" s="36">
        <v>2.65524</v>
      </c>
      <c r="EB14" s="36">
        <v>6.6619299999999999</v>
      </c>
      <c r="EC14" s="36">
        <v>7.05124</v>
      </c>
      <c r="ED14" s="36">
        <v>5.1463700000000001</v>
      </c>
      <c r="EE14" s="36">
        <v>9.7598400000000005</v>
      </c>
      <c r="EG14" s="36"/>
      <c r="EH14" s="35">
        <v>39828.375</v>
      </c>
      <c r="EI14" s="36">
        <v>2.5790000000000002</v>
      </c>
      <c r="EL14" s="36"/>
      <c r="EM14" s="36">
        <v>4.3540000000000001</v>
      </c>
      <c r="EN14" s="36"/>
      <c r="EO14" s="36"/>
      <c r="EP14" s="36"/>
      <c r="EQ14" s="36">
        <v>9.7319999999999993</v>
      </c>
      <c r="ER14" s="36"/>
      <c r="ES14" s="35">
        <v>41527.375</v>
      </c>
      <c r="ET14" s="36">
        <v>21.95</v>
      </c>
      <c r="EV14" s="35">
        <v>37050.375</v>
      </c>
      <c r="EW14" s="36">
        <v>27.775980000000001</v>
      </c>
      <c r="FC14" s="35">
        <v>37050.375</v>
      </c>
      <c r="FD14" s="36">
        <v>27.775980000000001</v>
      </c>
      <c r="FF14" s="35">
        <v>40409</v>
      </c>
      <c r="FG14" s="36">
        <v>26.67</v>
      </c>
      <c r="FH14" s="36"/>
      <c r="FI14" s="35">
        <v>40408</v>
      </c>
      <c r="FJ14" s="36">
        <v>26.72</v>
      </c>
      <c r="FK14" s="36"/>
      <c r="FL14" s="35">
        <v>40586.875</v>
      </c>
      <c r="FM14" s="36">
        <v>27.534649999999999</v>
      </c>
      <c r="FN14" s="36"/>
      <c r="FO14" s="36"/>
      <c r="FP14" s="36"/>
      <c r="FQ14" s="36"/>
      <c r="FR14" s="36"/>
      <c r="FS14" s="35">
        <v>40052.375</v>
      </c>
      <c r="FT14" s="77">
        <v>54.61</v>
      </c>
      <c r="FV14" s="35">
        <v>39571.255555555559</v>
      </c>
      <c r="FW14" s="36">
        <v>24.031753915375866</v>
      </c>
      <c r="FX14" s="36"/>
      <c r="FY14" s="35">
        <v>41653.375</v>
      </c>
      <c r="FZ14" s="77">
        <v>51.28</v>
      </c>
      <c r="GB14" s="35">
        <v>41088.375</v>
      </c>
      <c r="GC14" s="77">
        <v>22.1</v>
      </c>
      <c r="GN14" s="35">
        <v>41702.375</v>
      </c>
      <c r="GO14" s="77">
        <v>10.88</v>
      </c>
      <c r="GQ14" s="35">
        <v>41869.563194444403</v>
      </c>
      <c r="GR14" s="77">
        <v>-15.48</v>
      </c>
      <c r="GT14" s="35">
        <v>42053</v>
      </c>
      <c r="GU14" s="77">
        <v>77.099999999999994</v>
      </c>
      <c r="GW14" s="35">
        <v>41862.375</v>
      </c>
      <c r="GX14" s="36">
        <v>69.02</v>
      </c>
    </row>
    <row r="15" spans="1:209" x14ac:dyDescent="0.2">
      <c r="A15" s="35">
        <v>35236.375</v>
      </c>
      <c r="B15" s="36">
        <v>132.09899999999999</v>
      </c>
      <c r="D15" s="35">
        <v>35239.375</v>
      </c>
      <c r="E15" s="36">
        <v>133.56700000000001</v>
      </c>
      <c r="G15" s="35">
        <v>38014.375</v>
      </c>
      <c r="H15" s="36">
        <v>-20.898479999999999</v>
      </c>
      <c r="J15" s="35">
        <v>37996.875</v>
      </c>
      <c r="K15" s="36">
        <v>-23.83691</v>
      </c>
      <c r="M15" s="35">
        <v>37996.875</v>
      </c>
      <c r="N15" s="36">
        <v>-24.258194333333336</v>
      </c>
      <c r="P15" s="35">
        <v>38143.875</v>
      </c>
      <c r="Q15" s="36">
        <v>-19.288086666666668</v>
      </c>
      <c r="S15" s="35">
        <v>36948.375</v>
      </c>
      <c r="T15" s="36">
        <v>24.060997999999998</v>
      </c>
      <c r="V15" s="35">
        <v>37996.875</v>
      </c>
      <c r="W15" s="36">
        <v>-21.192361000000002</v>
      </c>
      <c r="Y15" s="35">
        <v>38064.375</v>
      </c>
      <c r="Z15" s="36">
        <v>-18.699998999999998</v>
      </c>
      <c r="AB15" s="35">
        <v>37996.875</v>
      </c>
      <c r="AC15" s="36">
        <v>-24.614618333333329</v>
      </c>
      <c r="AE15" s="35">
        <v>35993.375</v>
      </c>
      <c r="AF15" s="36">
        <v>143.89999</v>
      </c>
      <c r="AH15" s="35">
        <v>35993.375</v>
      </c>
      <c r="AI15" s="36">
        <v>143.30600000000001</v>
      </c>
      <c r="AK15" s="35">
        <v>36964.875</v>
      </c>
      <c r="AL15" s="36">
        <v>10.828999</v>
      </c>
      <c r="AN15" s="35">
        <v>40638</v>
      </c>
      <c r="AO15" s="36">
        <v>3.78</v>
      </c>
      <c r="AQ15" s="35">
        <v>36626.375</v>
      </c>
      <c r="AR15" s="36">
        <v>-130.96000100000001</v>
      </c>
      <c r="AT15" s="35">
        <v>37923.375</v>
      </c>
      <c r="AU15" s="79">
        <v>155.89999</v>
      </c>
      <c r="AZ15" s="35">
        <v>38552.375</v>
      </c>
      <c r="BA15" s="77">
        <v>53.890999999999998</v>
      </c>
      <c r="BC15" s="35">
        <v>37054.375</v>
      </c>
      <c r="BD15" s="36">
        <v>-332.34002700000002</v>
      </c>
      <c r="BE15" s="36"/>
      <c r="BF15" s="36"/>
      <c r="BG15" s="36"/>
      <c r="BH15" s="36">
        <f t="shared" si="0"/>
        <v>46</v>
      </c>
      <c r="BI15" s="36"/>
      <c r="BJ15" s="35">
        <v>37996.875</v>
      </c>
      <c r="BK15" s="36">
        <v>-18.483992999999998</v>
      </c>
      <c r="BM15" s="35">
        <v>37996.875</v>
      </c>
      <c r="BN15" s="36">
        <v>-14.233576333333332</v>
      </c>
      <c r="BP15" s="35">
        <v>38915.375</v>
      </c>
      <c r="BQ15" s="36">
        <v>95.4</v>
      </c>
      <c r="BS15" s="35">
        <v>37077.375</v>
      </c>
      <c r="BT15" s="36">
        <v>27.099500499999998</v>
      </c>
      <c r="BU15" s="36"/>
      <c r="BV15" s="35">
        <v>40000.875</v>
      </c>
      <c r="BW15" s="36">
        <v>27.916969999999999</v>
      </c>
      <c r="BX15" s="36"/>
      <c r="BY15" s="35">
        <v>36559.875</v>
      </c>
      <c r="BZ15" s="36">
        <v>28.690002</v>
      </c>
      <c r="CA15" s="36"/>
      <c r="CB15" s="35">
        <v>36224.375</v>
      </c>
      <c r="CC15" s="36">
        <v>27.414995999999999</v>
      </c>
      <c r="CD15" s="81"/>
      <c r="CE15" s="35">
        <v>36699.875</v>
      </c>
      <c r="CF15" s="36">
        <v>10.022995999999999</v>
      </c>
      <c r="CG15" s="36"/>
      <c r="CH15" s="35">
        <v>36213.875</v>
      </c>
      <c r="CI15" s="36">
        <v>26.920000999999999</v>
      </c>
      <c r="CJ15" s="36"/>
      <c r="CK15" s="35">
        <v>37034.375</v>
      </c>
      <c r="CL15" s="36">
        <v>9.8201350000000005</v>
      </c>
      <c r="CN15" s="35">
        <v>40143.375</v>
      </c>
      <c r="CO15" s="36">
        <v>0.34799999999999709</v>
      </c>
      <c r="CQ15" s="35">
        <v>38741.375</v>
      </c>
      <c r="CR15" s="36">
        <v>57.200001</v>
      </c>
      <c r="CS15" s="35">
        <v>37648.875</v>
      </c>
      <c r="CT15" s="36">
        <v>71.369734333333341</v>
      </c>
      <c r="CU15" s="36">
        <v>79.090896333333333</v>
      </c>
      <c r="CV15" s="36">
        <v>82.850007333333338</v>
      </c>
      <c r="CX15" s="35">
        <v>40708.375</v>
      </c>
      <c r="CY15" s="77">
        <v>10.79</v>
      </c>
      <c r="DA15" s="35">
        <v>37454.375</v>
      </c>
      <c r="DC15" s="36">
        <v>-161.45000449999998</v>
      </c>
      <c r="DE15" s="35">
        <v>40402.375</v>
      </c>
      <c r="DF15" s="36">
        <v>4.9210000000000003</v>
      </c>
      <c r="DH15" s="35">
        <v>39260</v>
      </c>
      <c r="DI15" s="77">
        <v>-2.12</v>
      </c>
      <c r="DK15" s="35">
        <v>38224.375</v>
      </c>
      <c r="DL15" s="36">
        <v>-17.379000000000001</v>
      </c>
      <c r="DM15" s="78"/>
      <c r="DN15" s="35">
        <v>37859.375</v>
      </c>
      <c r="DO15" s="36">
        <v>181.670571</v>
      </c>
      <c r="DQ15" s="35">
        <v>40295.375</v>
      </c>
      <c r="DR15" s="36">
        <v>-117.56</v>
      </c>
      <c r="DT15" s="35">
        <v>39750.875</v>
      </c>
      <c r="DU15" s="36">
        <v>2.6860200000000001</v>
      </c>
      <c r="DW15" s="35">
        <v>39750.875</v>
      </c>
      <c r="DX15" s="36">
        <v>9.7736699999999992</v>
      </c>
      <c r="DZ15" s="35">
        <v>39741.875</v>
      </c>
      <c r="EA15" s="36">
        <v>2.67035</v>
      </c>
      <c r="EB15" s="36">
        <v>6.6631799999999997</v>
      </c>
      <c r="EC15" s="36">
        <v>7.0728999999999997</v>
      </c>
      <c r="ED15" s="36">
        <v>5.1347500000000004</v>
      </c>
      <c r="EE15" s="36">
        <v>9.7281600000000008</v>
      </c>
      <c r="EG15" s="36"/>
      <c r="EH15" s="35">
        <v>39840.375</v>
      </c>
      <c r="EI15" s="36">
        <v>2.6589999999999998</v>
      </c>
      <c r="EJ15" s="36">
        <v>5.1079999999999997</v>
      </c>
      <c r="EK15" s="36">
        <v>5.1660000000000004</v>
      </c>
      <c r="EL15" s="36">
        <v>4.6130000000000004</v>
      </c>
      <c r="EM15" s="36">
        <v>4.2539999999999996</v>
      </c>
      <c r="EN15" s="36">
        <v>0.72899999999999898</v>
      </c>
      <c r="EO15" s="36">
        <v>5.0199999999999996</v>
      </c>
      <c r="EP15" s="36">
        <v>9.5090000000000003</v>
      </c>
      <c r="EQ15" s="36">
        <v>9.7520000000000007</v>
      </c>
      <c r="ER15" s="36"/>
      <c r="ES15" s="35">
        <v>41547.375</v>
      </c>
      <c r="ET15" s="36">
        <v>21.59</v>
      </c>
      <c r="EV15" s="35">
        <v>37052.375</v>
      </c>
      <c r="EW15" s="36">
        <v>27.066520000000001</v>
      </c>
      <c r="FC15" s="35">
        <v>37052.375</v>
      </c>
      <c r="FD15" s="36">
        <v>27.066520000000001</v>
      </c>
      <c r="FF15" s="35">
        <v>40410</v>
      </c>
      <c r="FG15" s="36">
        <v>26.62</v>
      </c>
      <c r="FH15" s="36"/>
      <c r="FI15" s="35">
        <v>40409</v>
      </c>
      <c r="FJ15" s="36">
        <v>26.67</v>
      </c>
      <c r="FK15" s="36"/>
      <c r="FL15" s="35">
        <v>40587.875</v>
      </c>
      <c r="FM15" s="36">
        <v>27.557919999999999</v>
      </c>
      <c r="FN15" s="36"/>
      <c r="FO15" s="36"/>
      <c r="FP15" s="36"/>
      <c r="FQ15" s="36"/>
      <c r="FR15" s="36"/>
      <c r="FS15" s="35">
        <v>40085.375</v>
      </c>
      <c r="FT15" s="77">
        <v>54.71</v>
      </c>
      <c r="FV15" s="35">
        <v>39571.797222222223</v>
      </c>
      <c r="FW15" s="36">
        <v>24.031753915375866</v>
      </c>
      <c r="FX15" s="36"/>
      <c r="FY15" s="35">
        <v>41685.375</v>
      </c>
      <c r="FZ15" s="77">
        <v>52.8</v>
      </c>
      <c r="GB15" s="35">
        <v>41120.375</v>
      </c>
      <c r="GC15" s="77">
        <v>22.6</v>
      </c>
      <c r="GN15" s="35">
        <v>41733.375</v>
      </c>
      <c r="GO15" s="77">
        <v>10.89</v>
      </c>
      <c r="GQ15" s="35">
        <v>41898.745138888902</v>
      </c>
      <c r="GR15" s="77">
        <v>-14.99</v>
      </c>
      <c r="GT15" s="35">
        <v>42080</v>
      </c>
      <c r="GU15" s="77">
        <v>77.3</v>
      </c>
      <c r="GW15" s="35">
        <v>41891.390277777798</v>
      </c>
      <c r="GX15" s="36">
        <v>69.010000000000005</v>
      </c>
    </row>
    <row r="16" spans="1:209" x14ac:dyDescent="0.2">
      <c r="A16" s="35">
        <v>35268.375</v>
      </c>
      <c r="B16" s="36">
        <v>132.49898999999999</v>
      </c>
      <c r="D16" s="35">
        <v>35242.375</v>
      </c>
      <c r="E16" s="36">
        <v>133.62700000000001</v>
      </c>
      <c r="G16" s="35">
        <v>38016.375</v>
      </c>
      <c r="H16" s="36">
        <v>-20.809280000000001</v>
      </c>
      <c r="J16" s="35">
        <v>37999.875</v>
      </c>
      <c r="K16" s="36">
        <v>-23.755625333333331</v>
      </c>
      <c r="M16" s="35">
        <v>37999.875</v>
      </c>
      <c r="N16" s="36">
        <v>-24.034861000000003</v>
      </c>
      <c r="P16" s="35">
        <v>38146.875</v>
      </c>
      <c r="Q16" s="36">
        <v>-19.246458666666665</v>
      </c>
      <c r="S16" s="35">
        <v>36965.375</v>
      </c>
      <c r="T16" s="36">
        <v>24.361001000000002</v>
      </c>
      <c r="V16" s="35">
        <v>37999.875</v>
      </c>
      <c r="W16" s="36">
        <v>-21.107673666666667</v>
      </c>
      <c r="Y16" s="35">
        <v>38098.375</v>
      </c>
      <c r="Z16" s="36">
        <v>-18.899999999999999</v>
      </c>
      <c r="AB16" s="35">
        <v>37999.875</v>
      </c>
      <c r="AC16" s="36">
        <v>-24.482603999999998</v>
      </c>
      <c r="AE16" s="35">
        <v>36000.375</v>
      </c>
      <c r="AF16" s="36">
        <v>144.13999999999999</v>
      </c>
      <c r="AH16" s="35">
        <v>36000.375</v>
      </c>
      <c r="AI16" s="36">
        <v>143.40601000000001</v>
      </c>
      <c r="AK16" s="35">
        <v>36999.875</v>
      </c>
      <c r="AL16" s="36">
        <v>11.228999</v>
      </c>
      <c r="AN16" s="35">
        <v>40668</v>
      </c>
      <c r="AO16" s="36">
        <v>3.8</v>
      </c>
      <c r="AQ16" s="35">
        <v>36633.375</v>
      </c>
      <c r="AR16" s="36">
        <v>-128.659998</v>
      </c>
      <c r="AT16" s="35">
        <v>38006.375</v>
      </c>
      <c r="AU16" s="79">
        <v>167.2</v>
      </c>
      <c r="AZ16" s="35">
        <v>38743.375</v>
      </c>
      <c r="BA16" s="77">
        <v>52.691000000000003</v>
      </c>
      <c r="BC16" s="35">
        <v>37096.375</v>
      </c>
      <c r="BD16" s="36">
        <v>-330.34002700000002</v>
      </c>
      <c r="BE16" s="36"/>
      <c r="BF16" s="36"/>
      <c r="BG16" s="36"/>
      <c r="BH16" s="36">
        <f t="shared" si="0"/>
        <v>46</v>
      </c>
      <c r="BI16" s="36"/>
      <c r="BJ16" s="35">
        <v>37999.875</v>
      </c>
      <c r="BK16" s="36">
        <v>-18.409097333333335</v>
      </c>
      <c r="BM16" s="35">
        <v>37999.875</v>
      </c>
      <c r="BN16" s="36">
        <v>-14.171840333333334</v>
      </c>
      <c r="BP16" s="35">
        <v>39105</v>
      </c>
      <c r="BQ16" s="36">
        <v>96.2</v>
      </c>
      <c r="BS16" s="35">
        <v>37079.375</v>
      </c>
      <c r="BT16" s="36">
        <v>27.093156499999999</v>
      </c>
      <c r="BU16" s="36"/>
      <c r="BV16" s="35">
        <v>40001.875</v>
      </c>
      <c r="BW16" s="36">
        <v>27.91478</v>
      </c>
      <c r="BX16" s="36"/>
      <c r="BY16" s="35">
        <v>36562.875</v>
      </c>
      <c r="BZ16" s="36">
        <v>28.699997</v>
      </c>
      <c r="CA16" s="36"/>
      <c r="CB16" s="35">
        <v>36231.375</v>
      </c>
      <c r="CC16" s="36">
        <v>27.414995999999999</v>
      </c>
      <c r="CD16" s="81"/>
      <c r="CE16" s="35">
        <v>36706.875</v>
      </c>
      <c r="CF16" s="36">
        <v>10.013002</v>
      </c>
      <c r="CG16" s="36"/>
      <c r="CH16" s="35">
        <v>36216.875</v>
      </c>
      <c r="CI16" s="36">
        <v>26.969995999999998</v>
      </c>
      <c r="CJ16" s="36"/>
      <c r="CK16" s="35">
        <v>37036.375</v>
      </c>
      <c r="CL16" s="36">
        <v>9.8368929999999999</v>
      </c>
      <c r="CN16" s="35">
        <v>40177.375</v>
      </c>
      <c r="CO16" s="36">
        <v>0.44799999999999907</v>
      </c>
      <c r="CQ16" s="35">
        <v>38835.375</v>
      </c>
      <c r="CR16" s="36">
        <v>57.200001</v>
      </c>
      <c r="CS16" s="35">
        <v>37651.875</v>
      </c>
      <c r="CT16" s="36">
        <v>71.348831000000004</v>
      </c>
      <c r="CU16" s="36">
        <v>79.042454000000006</v>
      </c>
      <c r="CV16" s="36">
        <v>82.818052000000009</v>
      </c>
      <c r="CX16" s="35">
        <v>40745.375</v>
      </c>
      <c r="CY16" s="77">
        <v>10.69</v>
      </c>
      <c r="DA16" s="35">
        <v>37458.375</v>
      </c>
      <c r="DC16" s="36">
        <v>-158.83000200000001</v>
      </c>
      <c r="DE16" s="35">
        <v>40444.375</v>
      </c>
      <c r="DF16" s="36">
        <v>4.8709999999999996</v>
      </c>
      <c r="DH16" s="35">
        <v>39288</v>
      </c>
      <c r="DI16" s="77">
        <v>-1.9199999999999899</v>
      </c>
      <c r="DK16" s="35">
        <v>38259.375</v>
      </c>
      <c r="DL16" s="36">
        <v>-16.678999000000001</v>
      </c>
      <c r="DM16" s="78"/>
      <c r="DN16" s="35">
        <v>37861.375</v>
      </c>
      <c r="DO16" s="36">
        <v>181.63916800000001</v>
      </c>
      <c r="DQ16" s="35">
        <v>40367.375</v>
      </c>
      <c r="DR16" s="36">
        <v>-115.94</v>
      </c>
      <c r="DT16" s="35">
        <v>39751.875</v>
      </c>
      <c r="DU16" s="36">
        <v>2.6891099999999999</v>
      </c>
      <c r="DW16" s="35">
        <v>39751.875</v>
      </c>
      <c r="DX16" s="36">
        <v>9.7450200000000002</v>
      </c>
      <c r="DZ16" s="35">
        <v>39742.875</v>
      </c>
      <c r="EA16" s="36">
        <v>2.60514</v>
      </c>
      <c r="EB16" s="36">
        <v>6.6641599999999999</v>
      </c>
      <c r="EC16" s="36">
        <v>7.0426299999999999</v>
      </c>
      <c r="ED16" s="36">
        <v>5.1296999999999997</v>
      </c>
      <c r="EE16" s="36">
        <v>9.7099299999999999</v>
      </c>
      <c r="EG16" s="36"/>
      <c r="EH16" s="35">
        <v>39862.375</v>
      </c>
      <c r="EI16" s="36">
        <v>2.859</v>
      </c>
      <c r="EJ16" s="36">
        <v>5.1079999999999997</v>
      </c>
      <c r="EK16" s="36">
        <v>5.1660000000000004</v>
      </c>
      <c r="EL16" s="36">
        <v>4.6130000000000004</v>
      </c>
      <c r="EM16" s="36">
        <v>4.2539999999999996</v>
      </c>
      <c r="EN16" s="36">
        <v>6.9290000000000003</v>
      </c>
      <c r="EO16" s="36">
        <v>5.12</v>
      </c>
      <c r="EP16" s="36">
        <v>9.609</v>
      </c>
      <c r="EQ16" s="36">
        <v>9.8520000000000003</v>
      </c>
      <c r="ER16" s="36"/>
      <c r="ES16" s="35">
        <v>41556.375</v>
      </c>
      <c r="ET16" s="36">
        <v>21.37</v>
      </c>
      <c r="EV16" s="35">
        <v>37054.375</v>
      </c>
      <c r="EW16" s="36">
        <v>26.79974</v>
      </c>
      <c r="FC16" s="35">
        <v>37054.375</v>
      </c>
      <c r="FD16" s="36">
        <v>26.79974</v>
      </c>
      <c r="FF16" s="35">
        <v>40413</v>
      </c>
      <c r="FG16" s="36">
        <v>26.65</v>
      </c>
      <c r="FH16" s="36"/>
      <c r="FI16" s="35">
        <v>40410</v>
      </c>
      <c r="FJ16" s="36">
        <v>26.62</v>
      </c>
      <c r="FK16" s="36"/>
      <c r="FL16" s="35">
        <v>40588.875</v>
      </c>
      <c r="FM16" s="36">
        <v>27.564579999999999</v>
      </c>
      <c r="FN16" s="36"/>
      <c r="FO16" s="36"/>
      <c r="FP16" s="36"/>
      <c r="FQ16" s="36"/>
      <c r="FR16" s="36"/>
      <c r="FS16" s="35">
        <v>40134.375</v>
      </c>
      <c r="FT16" s="77">
        <v>54.71</v>
      </c>
      <c r="FV16" s="35">
        <v>39572.338888888888</v>
      </c>
      <c r="FW16" s="36">
        <v>24.031753915375866</v>
      </c>
      <c r="FX16" s="36"/>
      <c r="FY16" s="35">
        <v>41709.375</v>
      </c>
      <c r="FZ16" s="77">
        <v>54.13</v>
      </c>
      <c r="GN16" s="35">
        <v>41761</v>
      </c>
      <c r="GO16" s="77">
        <v>10.79</v>
      </c>
      <c r="GQ16" s="35">
        <v>41926.545138888898</v>
      </c>
      <c r="GR16" s="77">
        <v>-13.75</v>
      </c>
      <c r="GT16" s="35">
        <v>42132</v>
      </c>
      <c r="GU16" s="77">
        <v>82.27</v>
      </c>
      <c r="GW16" s="35">
        <v>41981.366666666698</v>
      </c>
      <c r="GX16" s="36">
        <v>69.790000000000006</v>
      </c>
    </row>
    <row r="17" spans="1:206" x14ac:dyDescent="0.2">
      <c r="A17" s="35">
        <v>35290.375</v>
      </c>
      <c r="B17" s="36">
        <v>132.69900999999999</v>
      </c>
      <c r="D17" s="35">
        <v>35249.375</v>
      </c>
      <c r="E17" s="36">
        <v>133.88699</v>
      </c>
      <c r="G17" s="35">
        <v>38018.375</v>
      </c>
      <c r="H17" s="36">
        <v>-20.75845</v>
      </c>
      <c r="J17" s="35">
        <v>38002.875</v>
      </c>
      <c r="K17" s="36">
        <v>-23.800312333333334</v>
      </c>
      <c r="M17" s="35">
        <v>38002.875</v>
      </c>
      <c r="N17" s="36">
        <v>-24.008958333333329</v>
      </c>
      <c r="P17" s="35">
        <v>38149.875</v>
      </c>
      <c r="Q17" s="36">
        <v>-19.225996999999996</v>
      </c>
      <c r="S17" s="35">
        <v>37000.375</v>
      </c>
      <c r="T17" s="36">
        <v>24.261003000000002</v>
      </c>
      <c r="V17" s="35">
        <v>38002.875</v>
      </c>
      <c r="W17" s="36">
        <v>-21.144895999999999</v>
      </c>
      <c r="Y17" s="35">
        <v>38132.375</v>
      </c>
      <c r="Z17" s="36">
        <v>-18.699998999999998</v>
      </c>
      <c r="AB17" s="35">
        <v>38002.875</v>
      </c>
      <c r="AC17" s="36">
        <v>-24.497916666666669</v>
      </c>
      <c r="AE17" s="35">
        <v>36007.375</v>
      </c>
      <c r="AF17" s="36">
        <v>144.35001</v>
      </c>
      <c r="AH17" s="35">
        <v>36007.375</v>
      </c>
      <c r="AI17" s="36">
        <v>143.40601000000001</v>
      </c>
      <c r="AK17" s="35">
        <v>37028.375</v>
      </c>
      <c r="AL17" s="36">
        <v>10.857016</v>
      </c>
      <c r="AN17" s="35">
        <v>40700</v>
      </c>
      <c r="AO17" s="36">
        <v>3.78</v>
      </c>
      <c r="AQ17" s="35">
        <v>36641.375</v>
      </c>
      <c r="AR17" s="36">
        <v>-122.159998</v>
      </c>
      <c r="AT17" s="35">
        <v>38197.375</v>
      </c>
      <c r="AU17" s="79">
        <v>155.19999999999999</v>
      </c>
      <c r="AZ17" s="35">
        <v>38926.375</v>
      </c>
      <c r="BA17" s="77">
        <v>52.991</v>
      </c>
      <c r="BC17" s="35">
        <v>37131.375</v>
      </c>
      <c r="BD17" s="36">
        <v>-329.64001500000001</v>
      </c>
      <c r="BE17" s="36"/>
      <c r="BF17" s="36"/>
      <c r="BG17" s="36"/>
      <c r="BH17" s="36">
        <f t="shared" si="0"/>
        <v>46</v>
      </c>
      <c r="BI17" s="36"/>
      <c r="BJ17" s="35">
        <v>38002.875</v>
      </c>
      <c r="BK17" s="36">
        <v>-18.447326333333333</v>
      </c>
      <c r="BM17" s="35">
        <v>38002.875</v>
      </c>
      <c r="BN17" s="36">
        <v>-14.218611000000001</v>
      </c>
      <c r="BP17" s="35">
        <v>39105.375</v>
      </c>
      <c r="BQ17" s="36">
        <v>96.2</v>
      </c>
      <c r="BS17" s="35">
        <v>37081.375</v>
      </c>
      <c r="BT17" s="36">
        <v>26.971995</v>
      </c>
      <c r="BU17" s="36"/>
      <c r="BV17" s="35">
        <v>40002.875</v>
      </c>
      <c r="BW17" s="36">
        <v>27.920139999999996</v>
      </c>
      <c r="BX17" s="36"/>
      <c r="BY17" s="35">
        <v>36569.875</v>
      </c>
      <c r="BZ17" s="36">
        <v>29.139999</v>
      </c>
      <c r="CA17" s="36"/>
      <c r="CB17" s="35">
        <v>36238.375</v>
      </c>
      <c r="CC17" s="36">
        <v>27.414995999999999</v>
      </c>
      <c r="CD17" s="81"/>
      <c r="CE17" s="35">
        <v>36713.875</v>
      </c>
      <c r="CF17" s="36">
        <v>9.9830030000000001</v>
      </c>
      <c r="CG17" s="36"/>
      <c r="CH17" s="35">
        <v>36220.875</v>
      </c>
      <c r="CI17" s="36">
        <v>26.740000999999999</v>
      </c>
      <c r="CJ17" s="36"/>
      <c r="CK17" s="35">
        <v>37038.375</v>
      </c>
      <c r="CL17" s="36">
        <v>9.8866399999999999</v>
      </c>
      <c r="CN17" s="35">
        <v>40192.375</v>
      </c>
      <c r="CO17" s="36">
        <v>0.54800000000000004</v>
      </c>
      <c r="CQ17" s="35">
        <v>38926.375</v>
      </c>
      <c r="CR17" s="77">
        <v>57</v>
      </c>
      <c r="CS17" s="35">
        <v>37654.875</v>
      </c>
      <c r="CT17" s="36">
        <v>71.487733333333338</v>
      </c>
      <c r="CU17" s="36">
        <v>79.098796000000007</v>
      </c>
      <c r="CV17" s="36">
        <v>82.936999</v>
      </c>
      <c r="CX17" s="35">
        <v>40771.375</v>
      </c>
      <c r="CY17" s="77">
        <v>10.64</v>
      </c>
      <c r="DA17" s="35">
        <v>37465.375</v>
      </c>
      <c r="DC17" s="36">
        <v>-154.470001</v>
      </c>
      <c r="DE17" s="35">
        <v>40506.375</v>
      </c>
      <c r="DF17" s="77">
        <v>5.2709999999999999</v>
      </c>
      <c r="DH17" s="35">
        <v>39324</v>
      </c>
      <c r="DI17" s="77">
        <v>-1.4199999999999899</v>
      </c>
      <c r="DK17" s="35">
        <v>38273.375</v>
      </c>
      <c r="DL17" s="36">
        <v>-16.579001000000002</v>
      </c>
      <c r="DM17" s="78"/>
      <c r="DN17" s="35">
        <v>37863.375</v>
      </c>
      <c r="DO17" s="36">
        <v>181.60843700000001</v>
      </c>
      <c r="DQ17" s="35">
        <v>40476.958333333336</v>
      </c>
      <c r="DR17" s="77">
        <v>-114.54</v>
      </c>
      <c r="DT17" s="35">
        <v>39752.875</v>
      </c>
      <c r="DU17" s="36">
        <v>2.6937799999999998</v>
      </c>
      <c r="DW17" s="35">
        <v>39752.875</v>
      </c>
      <c r="DX17" s="36">
        <v>9.7170199999999998</v>
      </c>
      <c r="DZ17" s="35">
        <v>39743.875</v>
      </c>
      <c r="EA17" s="36">
        <v>2.5649099999999998</v>
      </c>
      <c r="EB17" s="36">
        <v>6.6632499999999997</v>
      </c>
      <c r="EC17" s="36">
        <v>7.0215500000000004</v>
      </c>
      <c r="ED17" s="36">
        <v>5.1397599999999999</v>
      </c>
      <c r="EE17" s="36">
        <v>9.73733</v>
      </c>
      <c r="EG17" s="36"/>
      <c r="EH17" s="35">
        <v>39896.375</v>
      </c>
      <c r="EI17" s="36">
        <v>2.6589999999999998</v>
      </c>
      <c r="EJ17" s="36">
        <v>5.2080000000000002</v>
      </c>
      <c r="EK17" s="36">
        <v>5.1660000000000004</v>
      </c>
      <c r="EL17" s="36">
        <v>4.5129999999999999</v>
      </c>
      <c r="EM17" s="36">
        <v>6.7539999999999996</v>
      </c>
      <c r="EN17" s="36">
        <v>9.6289999999999996</v>
      </c>
      <c r="EO17" s="36">
        <v>4.92</v>
      </c>
      <c r="EP17" s="36">
        <v>9.5090000000000003</v>
      </c>
      <c r="EQ17" s="36">
        <v>9.7520000000000007</v>
      </c>
      <c r="ER17" s="36"/>
      <c r="ES17" s="35">
        <v>41570.375</v>
      </c>
      <c r="ET17" s="36">
        <v>21.31</v>
      </c>
      <c r="EV17" s="35">
        <v>37056.375</v>
      </c>
      <c r="EW17" s="36">
        <v>26.60894</v>
      </c>
      <c r="FC17" s="35">
        <v>37056.375</v>
      </c>
      <c r="FD17" s="36">
        <v>26.60894</v>
      </c>
      <c r="FF17" s="35">
        <v>40414</v>
      </c>
      <c r="FG17" s="36">
        <v>26.58</v>
      </c>
      <c r="FH17" s="36"/>
      <c r="FI17" s="35">
        <v>40413</v>
      </c>
      <c r="FJ17" s="36">
        <v>26.65</v>
      </c>
      <c r="FK17" s="36"/>
      <c r="FL17" s="35">
        <v>40589.875</v>
      </c>
      <c r="FM17" s="36">
        <v>27.584340000000001</v>
      </c>
      <c r="FN17" s="36"/>
      <c r="FO17" s="36"/>
      <c r="FP17" s="36"/>
      <c r="FQ17" s="36"/>
      <c r="FR17" s="36"/>
      <c r="FS17" s="35">
        <v>40177.375</v>
      </c>
      <c r="FT17" s="77">
        <v>54.71</v>
      </c>
      <c r="FV17" s="35">
        <v>39572.880555555559</v>
      </c>
      <c r="FW17" s="36">
        <v>24.058490957860933</v>
      </c>
      <c r="FX17" s="36"/>
      <c r="FY17" s="35">
        <v>41731.375</v>
      </c>
      <c r="FZ17" s="77">
        <v>52.82</v>
      </c>
      <c r="GB17" s="35">
        <v>41614.375</v>
      </c>
      <c r="GC17" s="77">
        <v>45.88</v>
      </c>
      <c r="GN17" s="35">
        <v>41824</v>
      </c>
      <c r="GO17" s="77">
        <v>10.95</v>
      </c>
      <c r="GQ17" s="35">
        <v>41960.435416666704</v>
      </c>
      <c r="GR17" s="77">
        <v>-12.68</v>
      </c>
    </row>
    <row r="18" spans="1:206" x14ac:dyDescent="0.2">
      <c r="A18" s="35">
        <v>35359.375</v>
      </c>
      <c r="B18" s="36">
        <v>133.56899999999999</v>
      </c>
      <c r="D18" s="35">
        <v>35257.375</v>
      </c>
      <c r="E18" s="36">
        <v>133.84700000000001</v>
      </c>
      <c r="G18" s="35">
        <v>38020.375</v>
      </c>
      <c r="H18" s="36">
        <v>-20.758770000000002</v>
      </c>
      <c r="J18" s="35">
        <v>38005.875</v>
      </c>
      <c r="K18" s="36">
        <v>-23.773819333333336</v>
      </c>
      <c r="M18" s="35">
        <v>38005.875</v>
      </c>
      <c r="N18" s="36">
        <v>-24.208055666666667</v>
      </c>
      <c r="P18" s="35">
        <v>38152.875</v>
      </c>
      <c r="Q18" s="36">
        <v>-19.214073333333332</v>
      </c>
      <c r="S18" s="35">
        <v>37027.697916666664</v>
      </c>
      <c r="T18" s="36">
        <v>24.401001999999998</v>
      </c>
      <c r="V18" s="35">
        <v>38005.875</v>
      </c>
      <c r="W18" s="36">
        <v>-21.131597333333332</v>
      </c>
      <c r="Y18" s="35">
        <v>38168.375</v>
      </c>
      <c r="Z18" s="36">
        <v>-18.199998999999998</v>
      </c>
      <c r="AB18" s="35">
        <v>38005.875</v>
      </c>
      <c r="AC18" s="36">
        <v>-24.457674000000001</v>
      </c>
      <c r="AE18" s="35">
        <v>36014.375</v>
      </c>
      <c r="AF18" s="36">
        <v>143.83000000000001</v>
      </c>
      <c r="AH18" s="35">
        <v>36014.375</v>
      </c>
      <c r="AI18" s="36">
        <v>143.756</v>
      </c>
      <c r="AK18" s="35">
        <v>37030.375</v>
      </c>
      <c r="AL18" s="36">
        <v>10.761691999999998</v>
      </c>
      <c r="AN18" s="35">
        <v>40729</v>
      </c>
      <c r="AO18" s="36">
        <v>3.73</v>
      </c>
      <c r="AQ18" s="35">
        <v>36648.375</v>
      </c>
      <c r="AR18" s="36">
        <v>-115.46000099999999</v>
      </c>
      <c r="AT18" s="35">
        <v>38280.375</v>
      </c>
      <c r="AU18" s="79">
        <v>155.60001</v>
      </c>
      <c r="AZ18" s="35">
        <v>38994.375</v>
      </c>
      <c r="BA18" s="77">
        <v>53.290999999999997</v>
      </c>
      <c r="BC18" s="35">
        <v>37152.375</v>
      </c>
      <c r="BD18" s="36">
        <v>-322.53997800000002</v>
      </c>
      <c r="BE18" s="36"/>
      <c r="BF18" s="36"/>
      <c r="BG18" s="36"/>
      <c r="BH18" s="36">
        <f t="shared" si="0"/>
        <v>46</v>
      </c>
      <c r="BI18" s="36"/>
      <c r="BJ18" s="35">
        <v>38005.875</v>
      </c>
      <c r="BK18" s="36">
        <v>-18.308611000000003</v>
      </c>
      <c r="BM18" s="35">
        <v>38005.875</v>
      </c>
      <c r="BN18" s="36">
        <v>-14.222882</v>
      </c>
      <c r="BP18" s="35">
        <v>39289</v>
      </c>
      <c r="BQ18" s="36">
        <v>96</v>
      </c>
      <c r="BS18" s="35">
        <v>37083.375</v>
      </c>
      <c r="BT18" s="36">
        <v>27.105724000000002</v>
      </c>
      <c r="BU18" s="36"/>
      <c r="BV18" s="35">
        <v>40003.875</v>
      </c>
      <c r="BW18" s="36">
        <v>27.918010000000002</v>
      </c>
      <c r="BX18" s="36"/>
      <c r="BY18" s="35">
        <v>36576.875</v>
      </c>
      <c r="BZ18" s="36">
        <v>29.289992999999999</v>
      </c>
      <c r="CA18" s="36"/>
      <c r="CB18" s="35">
        <v>36245.375</v>
      </c>
      <c r="CC18" s="36">
        <v>25.515001999999999</v>
      </c>
      <c r="CD18" s="81"/>
      <c r="CE18" s="35">
        <v>36723.875</v>
      </c>
      <c r="CF18" s="36">
        <v>9.9830030000000001</v>
      </c>
      <c r="CG18" s="36"/>
      <c r="CH18" s="35">
        <v>36223.875</v>
      </c>
      <c r="CI18" s="36">
        <v>26.740000999999999</v>
      </c>
      <c r="CJ18" s="36"/>
      <c r="CK18" s="35">
        <v>37040.375</v>
      </c>
      <c r="CL18" s="36">
        <v>9.8965910000000008</v>
      </c>
      <c r="CN18" s="35">
        <v>40225.375</v>
      </c>
      <c r="CO18" s="36">
        <v>0.64800000000000102</v>
      </c>
      <c r="CQ18" s="35">
        <v>39021.375</v>
      </c>
      <c r="CR18" s="77">
        <v>57.2</v>
      </c>
      <c r="CS18" s="35">
        <v>37657.875</v>
      </c>
      <c r="CT18" s="36">
        <v>71.455819333333324</v>
      </c>
      <c r="CU18" s="36">
        <v>79.034454333333329</v>
      </c>
      <c r="CV18" s="36">
        <v>82.875959333333341</v>
      </c>
      <c r="CX18" s="35">
        <v>40808.375</v>
      </c>
      <c r="CY18" s="36">
        <v>11.44</v>
      </c>
      <c r="DA18" s="35">
        <v>37478.375</v>
      </c>
      <c r="DC18" s="36">
        <v>-145.45500149999998</v>
      </c>
      <c r="DE18" s="35">
        <v>40525.375</v>
      </c>
      <c r="DF18" s="77">
        <v>5.3710000000000004</v>
      </c>
      <c r="DH18" s="35">
        <v>39352</v>
      </c>
      <c r="DI18" s="77">
        <v>-1.22</v>
      </c>
      <c r="DK18" s="35">
        <v>38313.375</v>
      </c>
      <c r="DL18" s="36">
        <v>-16.178999000000001</v>
      </c>
      <c r="DM18" s="78"/>
      <c r="DN18" s="35">
        <v>37865.375</v>
      </c>
      <c r="DO18" s="36">
        <v>181.56463600000001</v>
      </c>
      <c r="DQ18" s="35">
        <v>40561.375</v>
      </c>
      <c r="DR18" s="77">
        <v>-111.84</v>
      </c>
      <c r="DT18" s="35">
        <v>39753.875</v>
      </c>
      <c r="DU18" s="36">
        <v>2.67178</v>
      </c>
      <c r="DW18" s="35">
        <v>39753.875</v>
      </c>
      <c r="DX18" s="36">
        <v>9.70397</v>
      </c>
      <c r="DZ18" s="35">
        <v>39744.875</v>
      </c>
      <c r="EA18" s="36">
        <v>2.5737399999999999</v>
      </c>
      <c r="EB18" s="36">
        <v>6.6695899999999995</v>
      </c>
      <c r="EC18" s="36">
        <v>7.0566700000000004</v>
      </c>
      <c r="ED18" s="36">
        <v>5.1358600000000001</v>
      </c>
      <c r="EE18" s="36">
        <v>9.7076700000000002</v>
      </c>
      <c r="EG18" s="36"/>
      <c r="EH18" s="35">
        <v>39918.375</v>
      </c>
      <c r="EI18" s="36">
        <v>2.7589999999999999</v>
      </c>
      <c r="EJ18" s="36">
        <v>5.2080000000000002</v>
      </c>
      <c r="EK18" s="36">
        <v>5.1660000000000004</v>
      </c>
      <c r="EL18" s="36">
        <v>4.6130000000000004</v>
      </c>
      <c r="EM18" s="36">
        <v>4.3540000000000001</v>
      </c>
      <c r="EN18" s="36">
        <v>6.9290000000000003</v>
      </c>
      <c r="EO18" s="36">
        <v>5.0199999999999996</v>
      </c>
      <c r="EP18" s="36">
        <v>9.609</v>
      </c>
      <c r="EQ18" s="36">
        <v>9.6519999999999992</v>
      </c>
      <c r="ER18" s="36"/>
      <c r="ES18" s="35">
        <v>41578.375</v>
      </c>
      <c r="ET18" s="36">
        <v>21.16</v>
      </c>
      <c r="EV18" s="35">
        <v>37058.375</v>
      </c>
      <c r="EW18" s="36">
        <v>26.957879999999999</v>
      </c>
      <c r="FC18" s="35">
        <v>37058.375</v>
      </c>
      <c r="FD18" s="36">
        <v>26.957879999999999</v>
      </c>
      <c r="FF18" s="35">
        <v>40415</v>
      </c>
      <c r="FG18" s="36">
        <v>26.54</v>
      </c>
      <c r="FH18" s="36"/>
      <c r="FI18" s="35">
        <v>40414</v>
      </c>
      <c r="FJ18" s="36">
        <v>26.58</v>
      </c>
      <c r="FK18" s="36"/>
      <c r="FL18" s="35">
        <v>40590.875</v>
      </c>
      <c r="FM18" s="36">
        <v>27.560659999999999</v>
      </c>
      <c r="FN18" s="36"/>
      <c r="FO18" s="36"/>
      <c r="FP18" s="36"/>
      <c r="FQ18" s="36"/>
      <c r="FR18" s="36"/>
      <c r="FS18" s="35">
        <v>40206.375</v>
      </c>
      <c r="FT18" s="77">
        <v>55.11</v>
      </c>
      <c r="FV18" s="35">
        <v>39573.422222222223</v>
      </c>
      <c r="FW18" s="36">
        <v>24.085228000346</v>
      </c>
      <c r="FX18" s="36"/>
      <c r="FY18" s="35">
        <v>41775.375</v>
      </c>
      <c r="FZ18" s="77">
        <v>54.1</v>
      </c>
      <c r="GB18" s="35">
        <v>41653.375</v>
      </c>
      <c r="GC18" s="77">
        <v>46.48</v>
      </c>
      <c r="GN18" s="35">
        <v>41859</v>
      </c>
      <c r="GO18" s="77">
        <v>10.74</v>
      </c>
      <c r="GQ18" s="35">
        <v>41991.536111111098</v>
      </c>
      <c r="GR18" s="77">
        <v>-11.98</v>
      </c>
      <c r="GV18" s="35"/>
      <c r="GW18" s="36"/>
      <c r="GX18" s="36"/>
    </row>
    <row r="19" spans="1:206" x14ac:dyDescent="0.2">
      <c r="A19" s="35">
        <v>35397.375</v>
      </c>
      <c r="B19" s="36">
        <v>134.52901</v>
      </c>
      <c r="D19" s="35">
        <v>35265.375</v>
      </c>
      <c r="E19" s="36">
        <v>133.90700000000001</v>
      </c>
      <c r="G19" s="35">
        <v>38022.375</v>
      </c>
      <c r="H19" s="36">
        <v>-20.722490000000001</v>
      </c>
      <c r="J19" s="35">
        <v>38008.875</v>
      </c>
      <c r="K19" s="36">
        <v>-23.634583333333335</v>
      </c>
      <c r="M19" s="35">
        <v>38008.875</v>
      </c>
      <c r="N19" s="36">
        <v>-24.240555333333333</v>
      </c>
      <c r="P19" s="35">
        <v>38155.875</v>
      </c>
      <c r="Q19" s="36">
        <v>-19.085615000000001</v>
      </c>
      <c r="S19" s="35">
        <v>37033.375</v>
      </c>
      <c r="T19" s="36">
        <v>25.261003000000002</v>
      </c>
      <c r="V19" s="35">
        <v>38008.875</v>
      </c>
      <c r="W19" s="36">
        <v>-21.044930666666662</v>
      </c>
      <c r="Y19" s="35">
        <v>38196.375</v>
      </c>
      <c r="Z19" s="36">
        <v>-18.199998999999998</v>
      </c>
      <c r="AB19" s="35">
        <v>38008.875</v>
      </c>
      <c r="AC19" s="36">
        <v>-24.277083333333334</v>
      </c>
      <c r="AE19" s="35">
        <v>36021.375</v>
      </c>
      <c r="AF19" s="36">
        <v>144.80000000000001</v>
      </c>
      <c r="AH19" s="35">
        <v>36021.375</v>
      </c>
      <c r="AI19" s="36">
        <v>143.77600000000001</v>
      </c>
      <c r="AK19" s="35">
        <v>37032.375</v>
      </c>
      <c r="AL19" s="36">
        <v>10.7393845</v>
      </c>
      <c r="AN19" s="35">
        <v>40764</v>
      </c>
      <c r="AO19" s="36">
        <v>3.93</v>
      </c>
      <c r="AQ19" s="35">
        <v>36654.375</v>
      </c>
      <c r="AR19" s="36">
        <v>-123.359995</v>
      </c>
      <c r="AT19" s="35">
        <v>38379.375</v>
      </c>
      <c r="AU19" s="79">
        <v>155.80000000000001</v>
      </c>
      <c r="AZ19" s="35">
        <v>39105.375</v>
      </c>
      <c r="BA19" s="77">
        <v>54.191000000000003</v>
      </c>
      <c r="BC19" s="35">
        <v>37173.375</v>
      </c>
      <c r="BD19" s="36">
        <v>-322.34002700000002</v>
      </c>
      <c r="BE19" s="36"/>
      <c r="BF19" s="36"/>
      <c r="BG19" s="36"/>
      <c r="BH19" s="36">
        <f t="shared" si="0"/>
        <v>46</v>
      </c>
      <c r="BI19" s="36"/>
      <c r="BJ19" s="35">
        <v>38008.875</v>
      </c>
      <c r="BK19" s="36">
        <v>-18.249305333333332</v>
      </c>
      <c r="BM19" s="35">
        <v>38008.875</v>
      </c>
      <c r="BN19" s="36">
        <v>-14.137916666666667</v>
      </c>
      <c r="BP19" s="35">
        <v>39289.375</v>
      </c>
      <c r="BQ19" s="36">
        <v>96</v>
      </c>
      <c r="BS19" s="35">
        <v>37085.375</v>
      </c>
      <c r="BT19" s="36">
        <v>26.989384999999999</v>
      </c>
      <c r="BU19" s="36"/>
      <c r="BV19" s="35">
        <v>40004.875</v>
      </c>
      <c r="BW19" s="36">
        <v>27.918100000000003</v>
      </c>
      <c r="BX19" s="36"/>
      <c r="BY19" s="35">
        <v>36583.875</v>
      </c>
      <c r="BZ19" s="36">
        <v>29.639999</v>
      </c>
      <c r="CA19" s="36"/>
      <c r="CB19" s="35">
        <v>36251.375</v>
      </c>
      <c r="CC19" s="36">
        <v>25.515001999999999</v>
      </c>
      <c r="CD19" s="81"/>
      <c r="CE19" s="35">
        <v>36727.875</v>
      </c>
      <c r="CF19" s="36">
        <v>9.9130029999999998</v>
      </c>
      <c r="CG19" s="36"/>
      <c r="CH19" s="35">
        <v>36227.875</v>
      </c>
      <c r="CI19" s="36">
        <v>26.850000999999999</v>
      </c>
      <c r="CJ19" s="36"/>
      <c r="CK19" s="35">
        <v>37042.375</v>
      </c>
      <c r="CL19" s="36">
        <v>9.8883639999999993</v>
      </c>
      <c r="CN19" s="35">
        <v>40267.375</v>
      </c>
      <c r="CO19" s="36">
        <v>0.74800000000000311</v>
      </c>
      <c r="CQ19" s="35">
        <v>39105.375</v>
      </c>
      <c r="CR19" s="77">
        <v>57.1</v>
      </c>
      <c r="CS19" s="35">
        <v>37660.875</v>
      </c>
      <c r="CT19" s="36">
        <v>71.481618666666677</v>
      </c>
      <c r="CU19" s="36">
        <v>79.036273333333341</v>
      </c>
      <c r="CV19" s="36">
        <v>82.863250333333326</v>
      </c>
      <c r="CX19" s="35">
        <v>40834.375</v>
      </c>
      <c r="CY19" s="36">
        <v>11.39</v>
      </c>
      <c r="DA19" s="35">
        <v>37487.875</v>
      </c>
      <c r="DC19" s="36">
        <v>-140.4200055</v>
      </c>
      <c r="DE19" s="35">
        <v>40563</v>
      </c>
      <c r="DF19" s="77">
        <v>6.0709999999999997</v>
      </c>
      <c r="DH19" s="35">
        <v>39378</v>
      </c>
      <c r="DI19" s="77">
        <v>-1.1200000000000001</v>
      </c>
      <c r="DK19" s="35">
        <v>38337.375</v>
      </c>
      <c r="DL19" s="36">
        <v>-15.979000000000001</v>
      </c>
      <c r="DM19" s="78"/>
      <c r="DN19" s="35">
        <v>37867.375</v>
      </c>
      <c r="DO19" s="36">
        <v>181.51911200000001</v>
      </c>
      <c r="DQ19" s="35">
        <v>40653.375</v>
      </c>
      <c r="DR19" s="77">
        <v>-109.89</v>
      </c>
      <c r="DT19" s="35">
        <v>39754.875</v>
      </c>
      <c r="DU19" s="36">
        <v>2.6252800000000001</v>
      </c>
      <c r="DW19" s="35">
        <v>39754.875</v>
      </c>
      <c r="DX19" s="36">
        <v>9.6872299999999996</v>
      </c>
      <c r="DZ19" s="35">
        <v>39745.875</v>
      </c>
      <c r="EA19" s="36">
        <v>2.5851299999999999</v>
      </c>
      <c r="EB19" s="36">
        <v>6.6716999999999995</v>
      </c>
      <c r="EC19" s="36">
        <v>7.0222199999999999</v>
      </c>
      <c r="ED19" s="36">
        <v>5.1369100000000003</v>
      </c>
      <c r="EE19" s="36">
        <v>9.7336799999999997</v>
      </c>
      <c r="EG19" s="36"/>
      <c r="EH19" s="35">
        <v>39945.375</v>
      </c>
      <c r="EI19" s="36">
        <v>2.4590000000000001</v>
      </c>
      <c r="EJ19" s="36">
        <v>5.1079999999999997</v>
      </c>
      <c r="EK19" s="36">
        <v>5.1660000000000004</v>
      </c>
      <c r="EL19" s="36">
        <v>4.5129999999999999</v>
      </c>
      <c r="EM19" s="36">
        <v>4.5540000000000003</v>
      </c>
      <c r="EN19" s="36">
        <v>10.529</v>
      </c>
      <c r="EO19" s="36">
        <v>5.0199999999999996</v>
      </c>
      <c r="EP19" s="36">
        <v>9.5090000000000003</v>
      </c>
      <c r="EQ19" s="36">
        <v>9.7520000000000007</v>
      </c>
      <c r="ER19" s="36"/>
      <c r="ES19" s="47">
        <v>41624</v>
      </c>
      <c r="ET19" s="48">
        <v>21.02</v>
      </c>
      <c r="EV19" s="35">
        <v>37060.375</v>
      </c>
      <c r="EW19" s="36">
        <v>26.516490000000001</v>
      </c>
      <c r="FC19" s="35">
        <v>37060.375</v>
      </c>
      <c r="FD19" s="36">
        <v>26.516490000000001</v>
      </c>
      <c r="FF19" s="35">
        <v>40416</v>
      </c>
      <c r="FG19" s="36">
        <v>26.52</v>
      </c>
      <c r="FH19" s="36"/>
      <c r="FI19" s="35">
        <v>40415</v>
      </c>
      <c r="FJ19" s="36">
        <v>26.54</v>
      </c>
      <c r="FK19" s="36"/>
      <c r="FL19" s="35">
        <v>40591.875</v>
      </c>
      <c r="FM19" s="36">
        <v>27.543890000000001</v>
      </c>
      <c r="FN19" s="36"/>
      <c r="FO19" s="36"/>
      <c r="FP19" s="36"/>
      <c r="FQ19" s="36"/>
      <c r="FR19" s="36"/>
      <c r="FS19" s="35">
        <v>40234.375</v>
      </c>
      <c r="FT19" s="77">
        <v>55.16</v>
      </c>
      <c r="FV19" s="35">
        <v>39573.963888888888</v>
      </c>
      <c r="FW19" s="36">
        <v>24.085228000346</v>
      </c>
      <c r="FX19" s="36"/>
      <c r="FY19" s="35">
        <v>41865.534027777801</v>
      </c>
      <c r="FZ19" s="77">
        <v>53.05</v>
      </c>
      <c r="GB19" s="35">
        <v>41685.375</v>
      </c>
      <c r="GC19" s="77">
        <v>46.16</v>
      </c>
      <c r="GN19" s="35">
        <v>41890</v>
      </c>
      <c r="GO19" s="77">
        <v>10.63</v>
      </c>
      <c r="GQ19" s="85">
        <v>42053.375</v>
      </c>
      <c r="GR19" s="86">
        <v>-9.2799999999999994</v>
      </c>
      <c r="GV19" s="35"/>
      <c r="GW19" s="36"/>
      <c r="GX19" s="36"/>
    </row>
    <row r="20" spans="1:206" x14ac:dyDescent="0.2">
      <c r="A20" s="35">
        <v>35411.375</v>
      </c>
      <c r="B20" s="36">
        <v>134.25899999999999</v>
      </c>
      <c r="D20" s="35">
        <v>35273.375</v>
      </c>
      <c r="E20" s="36">
        <v>134.047</v>
      </c>
      <c r="G20" s="35">
        <v>38024.375</v>
      </c>
      <c r="H20" s="36">
        <v>-20.62622</v>
      </c>
      <c r="J20" s="35">
        <v>38011.875</v>
      </c>
      <c r="K20" s="36">
        <v>-23.592048666666667</v>
      </c>
      <c r="M20" s="35">
        <v>38011.875</v>
      </c>
      <c r="N20" s="36">
        <v>-24.055694333333332</v>
      </c>
      <c r="P20" s="35">
        <v>38158.875</v>
      </c>
      <c r="Q20" s="36">
        <v>-19.038705</v>
      </c>
      <c r="S20" s="35">
        <v>37050.375</v>
      </c>
      <c r="T20" s="36">
        <v>25.361001000000002</v>
      </c>
      <c r="V20" s="35">
        <v>38011.875</v>
      </c>
      <c r="W20" s="36">
        <v>-20.885104666666667</v>
      </c>
      <c r="Y20" s="35">
        <v>38224.375</v>
      </c>
      <c r="Z20" s="36">
        <v>-18.399999999999999</v>
      </c>
      <c r="AB20" s="35">
        <v>38011.875</v>
      </c>
      <c r="AC20" s="36">
        <v>-24.139652999999999</v>
      </c>
      <c r="AE20" s="35">
        <v>36028.375</v>
      </c>
      <c r="AF20" s="36">
        <v>145.22999999999999</v>
      </c>
      <c r="AH20" s="35">
        <v>36028.375</v>
      </c>
      <c r="AI20" s="36">
        <v>144.006</v>
      </c>
      <c r="AK20" s="35">
        <v>37034.375</v>
      </c>
      <c r="AL20" s="36">
        <v>10.7560825</v>
      </c>
      <c r="AN20" s="35">
        <v>40792</v>
      </c>
      <c r="AO20" s="36">
        <v>4.08</v>
      </c>
      <c r="AQ20" s="35">
        <v>36661.375</v>
      </c>
      <c r="AR20" s="36">
        <v>-124.859995</v>
      </c>
      <c r="AT20" s="35">
        <v>38463.375</v>
      </c>
      <c r="AU20" s="79">
        <v>155.60001</v>
      </c>
      <c r="AZ20" s="35">
        <v>39470.375</v>
      </c>
      <c r="BA20" s="77">
        <v>53.091000000000001</v>
      </c>
      <c r="BC20" s="35">
        <v>37266.375</v>
      </c>
      <c r="BD20" s="36">
        <v>-321.34002700000002</v>
      </c>
      <c r="BE20" s="36"/>
      <c r="BF20" s="36"/>
      <c r="BG20" s="36"/>
      <c r="BH20" s="36">
        <f t="shared" si="0"/>
        <v>46</v>
      </c>
      <c r="BI20" s="36"/>
      <c r="BJ20" s="35">
        <v>38011.875</v>
      </c>
      <c r="BK20" s="36">
        <v>-18.269097666666667</v>
      </c>
      <c r="BM20" s="35">
        <v>38011.875</v>
      </c>
      <c r="BN20" s="36">
        <v>-14.097986000000001</v>
      </c>
      <c r="BP20" s="35">
        <v>39476</v>
      </c>
      <c r="BQ20" s="36">
        <v>95.9</v>
      </c>
      <c r="BS20" s="35">
        <v>37087.375</v>
      </c>
      <c r="BT20" s="36">
        <v>26.859343500000001</v>
      </c>
      <c r="BU20" s="36"/>
      <c r="BV20" s="35">
        <v>40005.875</v>
      </c>
      <c r="BW20" s="36">
        <v>27.91789</v>
      </c>
      <c r="BX20" s="36"/>
      <c r="BY20" s="35">
        <v>36584.875</v>
      </c>
      <c r="BZ20" s="36">
        <v>29.839995999999999</v>
      </c>
      <c r="CA20" s="36"/>
      <c r="CB20" s="35">
        <v>36266.375</v>
      </c>
      <c r="CC20" s="36">
        <v>25.515001999999999</v>
      </c>
      <c r="CD20" s="81"/>
      <c r="CE20" s="35">
        <v>36734.875</v>
      </c>
      <c r="CF20" s="36">
        <v>9.9329999999999998</v>
      </c>
      <c r="CG20" s="36"/>
      <c r="CH20" s="35">
        <v>36230.875</v>
      </c>
      <c r="CI20" s="36">
        <v>26.969995999999998</v>
      </c>
      <c r="CJ20" s="36"/>
      <c r="CK20" s="35">
        <v>37044.375</v>
      </c>
      <c r="CL20" s="36">
        <v>9.8811424999999993</v>
      </c>
      <c r="CN20" s="35">
        <v>40288.375</v>
      </c>
      <c r="CO20" s="36">
        <v>0.84799999999999698</v>
      </c>
      <c r="CQ20" s="35">
        <v>39197.375</v>
      </c>
      <c r="CR20" s="77">
        <v>57.2</v>
      </c>
      <c r="CS20" s="35">
        <v>37663.875</v>
      </c>
      <c r="CT20" s="36">
        <v>71.342482333333336</v>
      </c>
      <c r="CU20" s="36">
        <v>79.003331666666668</v>
      </c>
      <c r="CV20" s="36">
        <v>82.841222333333334</v>
      </c>
      <c r="CX20" s="35">
        <v>40871.375</v>
      </c>
      <c r="CY20" s="36">
        <v>11.49</v>
      </c>
      <c r="DA20" s="35">
        <v>37505.875</v>
      </c>
      <c r="DC20" s="36">
        <v>-125.200001</v>
      </c>
      <c r="DE20" s="35">
        <v>40591.375</v>
      </c>
      <c r="DF20" s="77">
        <v>6.8710000000000004</v>
      </c>
      <c r="DH20" s="35">
        <v>39400</v>
      </c>
      <c r="DI20" s="77">
        <v>-1.22</v>
      </c>
      <c r="DK20" s="35">
        <v>38372.375</v>
      </c>
      <c r="DL20" s="36">
        <v>-15.079001</v>
      </c>
      <c r="DM20" s="78"/>
      <c r="DN20" s="35">
        <v>37869.375</v>
      </c>
      <c r="DO20" s="36">
        <v>181.47744700000001</v>
      </c>
      <c r="DQ20" s="35">
        <v>40738</v>
      </c>
      <c r="DR20" s="77">
        <v>-109.44</v>
      </c>
      <c r="DT20" s="35">
        <v>39755.875</v>
      </c>
      <c r="DU20" s="36">
        <v>2.59903</v>
      </c>
      <c r="DW20" s="35">
        <v>39755.875</v>
      </c>
      <c r="DX20" s="36">
        <v>9.6791599999999995</v>
      </c>
      <c r="DZ20" s="35">
        <v>39746.875</v>
      </c>
      <c r="EA20" s="36">
        <v>2.6516199999999999</v>
      </c>
      <c r="EB20" s="36">
        <v>6.6929400000000001</v>
      </c>
      <c r="EC20" s="36">
        <v>7.0510099999999998</v>
      </c>
      <c r="ED20" s="36">
        <v>5.15578</v>
      </c>
      <c r="EE20" s="36">
        <v>9.7802199999999999</v>
      </c>
      <c r="EG20" s="36"/>
      <c r="EH20" s="35">
        <v>39979.375</v>
      </c>
      <c r="EI20" s="36">
        <v>2.6589999999999998</v>
      </c>
      <c r="EJ20" s="36">
        <v>5.1079999999999997</v>
      </c>
      <c r="EK20" s="36">
        <v>5.0659999999999998</v>
      </c>
      <c r="EL20" s="36">
        <v>4.6130000000000004</v>
      </c>
      <c r="EM20" s="36">
        <v>4.4539999999999997</v>
      </c>
      <c r="EO20" s="36">
        <v>4.92</v>
      </c>
      <c r="EP20" s="36">
        <v>9.4090000000000007</v>
      </c>
      <c r="EQ20" s="36">
        <v>9.8520000000000003</v>
      </c>
      <c r="ER20" s="36"/>
      <c r="ES20" s="47">
        <v>41632</v>
      </c>
      <c r="ET20" s="48">
        <v>21.05</v>
      </c>
      <c r="EV20" s="35">
        <v>37062.375</v>
      </c>
      <c r="EW20" s="36">
        <v>26.131049999999998</v>
      </c>
      <c r="FC20" s="35">
        <v>37062.375</v>
      </c>
      <c r="FD20" s="36">
        <v>26.131049999999998</v>
      </c>
      <c r="FF20" s="35">
        <v>40417</v>
      </c>
      <c r="FG20" s="36">
        <v>26.52</v>
      </c>
      <c r="FH20" s="36"/>
      <c r="FI20" s="35">
        <v>40416</v>
      </c>
      <c r="FJ20" s="36">
        <v>26.52</v>
      </c>
      <c r="FK20" s="36"/>
      <c r="FL20" s="35">
        <v>40592.875</v>
      </c>
      <c r="FM20" s="36">
        <v>27.554649999999999</v>
      </c>
      <c r="FN20" s="36"/>
      <c r="FO20" s="36"/>
      <c r="FP20" s="36"/>
      <c r="FQ20" s="36"/>
      <c r="FR20" s="36"/>
      <c r="FS20" s="35">
        <v>40248.375</v>
      </c>
      <c r="FT20" s="77">
        <v>55.11</v>
      </c>
      <c r="FV20" s="35">
        <v>39574.505555555559</v>
      </c>
      <c r="FW20" s="36">
        <v>24.085228000346</v>
      </c>
      <c r="FX20" s="36"/>
      <c r="FY20" s="35">
        <v>41894.5847222222</v>
      </c>
      <c r="FZ20" s="77">
        <v>51.77</v>
      </c>
      <c r="GB20" s="35">
        <v>41709.375</v>
      </c>
      <c r="GC20" s="77">
        <v>46.15</v>
      </c>
      <c r="GN20" s="85">
        <v>41921.635416666701</v>
      </c>
      <c r="GO20" s="77">
        <v>10.83</v>
      </c>
      <c r="GW20" s="36"/>
      <c r="GX20" s="36"/>
    </row>
    <row r="21" spans="1:206" x14ac:dyDescent="0.2">
      <c r="A21" s="35">
        <v>35450.375</v>
      </c>
      <c r="B21" s="36">
        <v>135.96898999999999</v>
      </c>
      <c r="D21" s="35">
        <v>35281.375</v>
      </c>
      <c r="E21" s="36">
        <v>134.10699</v>
      </c>
      <c r="G21" s="35">
        <v>38026.375</v>
      </c>
      <c r="H21" s="36">
        <v>-20.75516</v>
      </c>
      <c r="J21" s="35">
        <v>38014.875</v>
      </c>
      <c r="K21" s="36">
        <v>-23.492638999999997</v>
      </c>
      <c r="M21" s="35">
        <v>38014.875</v>
      </c>
      <c r="N21" s="36">
        <v>-23.799166333333332</v>
      </c>
      <c r="P21" s="35">
        <v>38161.875</v>
      </c>
      <c r="Q21" s="36">
        <v>-18.966596999999997</v>
      </c>
      <c r="S21" s="35">
        <v>37071.5</v>
      </c>
      <c r="T21" s="36">
        <v>24.160997000000002</v>
      </c>
      <c r="V21" s="35">
        <v>38014.875</v>
      </c>
      <c r="W21" s="36">
        <v>-20.807569666666666</v>
      </c>
      <c r="Y21" s="35">
        <v>38259.375</v>
      </c>
      <c r="Z21" s="36">
        <v>-18.100000999999999</v>
      </c>
      <c r="AB21" s="35">
        <v>38014.875</v>
      </c>
      <c r="AC21" s="36">
        <v>-23.964027999999999</v>
      </c>
      <c r="AE21" s="35">
        <v>36035.375</v>
      </c>
      <c r="AF21" s="36">
        <v>145.35001</v>
      </c>
      <c r="AH21" s="35">
        <v>36035.375</v>
      </c>
      <c r="AI21" s="36">
        <v>144.12601000000001</v>
      </c>
      <c r="AK21" s="35">
        <v>37036.375</v>
      </c>
      <c r="AL21" s="36">
        <v>10.7884055</v>
      </c>
      <c r="AN21" s="35">
        <v>40827</v>
      </c>
      <c r="AO21" s="36">
        <v>4.01</v>
      </c>
      <c r="AQ21" s="35">
        <v>36668.375</v>
      </c>
      <c r="AR21" s="36">
        <v>-130.159998</v>
      </c>
      <c r="AT21" s="35">
        <v>38546.375</v>
      </c>
      <c r="AU21" s="79">
        <v>155.89999</v>
      </c>
      <c r="AZ21" s="35">
        <v>39637.375</v>
      </c>
      <c r="BA21" s="77">
        <v>52.691000000000003</v>
      </c>
      <c r="BC21" s="35">
        <v>37637.375</v>
      </c>
      <c r="BD21" s="36">
        <v>-322.540009</v>
      </c>
      <c r="BE21" s="36"/>
      <c r="BF21" s="36"/>
      <c r="BG21" s="36"/>
      <c r="BH21" s="36">
        <f t="shared" si="0"/>
        <v>46</v>
      </c>
      <c r="BI21" s="36"/>
      <c r="BJ21" s="35">
        <v>38014.875</v>
      </c>
      <c r="BK21" s="36">
        <v>-18.204201666666666</v>
      </c>
      <c r="BM21" s="35">
        <v>38014.875</v>
      </c>
      <c r="BN21" s="36">
        <v>-14.021631999999999</v>
      </c>
      <c r="BP21" s="35">
        <v>39476.375</v>
      </c>
      <c r="BQ21" s="36">
        <v>95.9</v>
      </c>
      <c r="BS21" s="35">
        <v>37089.375</v>
      </c>
      <c r="BT21" s="36">
        <v>26.834322999999998</v>
      </c>
      <c r="BU21" s="36"/>
      <c r="BV21" s="35">
        <v>40006.875</v>
      </c>
      <c r="BW21" s="36">
        <v>27.917090000000002</v>
      </c>
      <c r="BX21" s="36"/>
      <c r="BY21" s="35">
        <v>36587.875</v>
      </c>
      <c r="BZ21" s="36">
        <v>29.839995999999999</v>
      </c>
      <c r="CA21" s="36"/>
      <c r="CB21" s="35">
        <v>36273.375</v>
      </c>
      <c r="CC21" s="36">
        <v>25.515001999999999</v>
      </c>
      <c r="CD21" s="81"/>
      <c r="CE21" s="35">
        <v>36741.875</v>
      </c>
      <c r="CF21" s="36">
        <v>9.9130029999999998</v>
      </c>
      <c r="CG21" s="36"/>
      <c r="CH21" s="35">
        <v>36237.875</v>
      </c>
      <c r="CI21" s="36">
        <v>26.839998999999999</v>
      </c>
      <c r="CJ21" s="36"/>
      <c r="CK21" s="35">
        <v>37046.375</v>
      </c>
      <c r="CL21" s="36">
        <v>9.8463220000000007</v>
      </c>
      <c r="CN21" s="35">
        <v>40318.375</v>
      </c>
      <c r="CO21" s="36">
        <v>1.048</v>
      </c>
      <c r="CQ21" s="35">
        <v>39288.375</v>
      </c>
      <c r="CR21" s="77">
        <v>57.2</v>
      </c>
      <c r="CS21" s="35">
        <v>37666.875</v>
      </c>
      <c r="CT21" s="36">
        <v>71.220235333333335</v>
      </c>
      <c r="CU21" s="36">
        <v>78.983216666666664</v>
      </c>
      <c r="CV21" s="36">
        <v>82.810086333333345</v>
      </c>
      <c r="CX21" s="35">
        <v>40892.375</v>
      </c>
      <c r="CY21" s="77">
        <v>11.89</v>
      </c>
      <c r="DA21" s="35">
        <v>37590.875</v>
      </c>
      <c r="DB21" s="36">
        <v>-86.534999499999998</v>
      </c>
      <c r="DE21" s="35">
        <v>40617.375</v>
      </c>
      <c r="DF21" s="77">
        <v>7.1710000000000003</v>
      </c>
      <c r="DH21" s="35">
        <v>39427</v>
      </c>
      <c r="DI21" s="77">
        <v>-0.71999999999999897</v>
      </c>
      <c r="DK21" s="35">
        <v>38393.375</v>
      </c>
      <c r="DL21" s="36">
        <v>-14.178999999999998</v>
      </c>
      <c r="DM21" s="78"/>
      <c r="DN21" s="35">
        <v>37871.375</v>
      </c>
      <c r="DO21" s="36">
        <v>181.45120199999999</v>
      </c>
      <c r="DQ21" s="35">
        <v>40829</v>
      </c>
      <c r="DR21" s="77">
        <v>-109.04</v>
      </c>
      <c r="DT21" s="35">
        <v>39756.875</v>
      </c>
      <c r="DU21" s="36">
        <v>2.5604100000000001</v>
      </c>
      <c r="DW21" s="35">
        <v>39756.875</v>
      </c>
      <c r="DX21" s="36">
        <v>9.6640599999999992</v>
      </c>
      <c r="DZ21" s="35">
        <v>39747.875</v>
      </c>
      <c r="EA21" s="36">
        <v>2.6596700000000002</v>
      </c>
      <c r="EB21" s="36">
        <v>6.6753499999999999</v>
      </c>
      <c r="EC21" s="36">
        <v>7.0943300000000002</v>
      </c>
      <c r="ED21" s="36">
        <v>5.1560499999999996</v>
      </c>
      <c r="EE21" s="36">
        <v>9.7734100000000002</v>
      </c>
      <c r="EG21" s="36"/>
      <c r="EH21" s="35">
        <v>39987.375</v>
      </c>
      <c r="EI21" s="36">
        <v>2.3290000000000002</v>
      </c>
      <c r="EM21" s="36">
        <v>6.7039999999999997</v>
      </c>
      <c r="EN21" s="36">
        <v>3.649</v>
      </c>
      <c r="EO21" s="36"/>
      <c r="EQ21" s="36">
        <v>9.6620000000000008</v>
      </c>
      <c r="ER21" s="36"/>
      <c r="ES21" s="47">
        <v>41632</v>
      </c>
      <c r="ET21" s="48">
        <v>21.05</v>
      </c>
      <c r="EV21" s="35">
        <v>37064.375</v>
      </c>
      <c r="EW21" s="36">
        <v>25.923570000000002</v>
      </c>
      <c r="FC21" s="35">
        <v>37064.375</v>
      </c>
      <c r="FD21" s="36">
        <v>25.923570000000002</v>
      </c>
      <c r="FF21" s="35">
        <v>40420</v>
      </c>
      <c r="FH21" s="36"/>
      <c r="FI21" s="35">
        <v>40417</v>
      </c>
      <c r="FJ21" s="36">
        <v>26.52</v>
      </c>
      <c r="FK21" s="36"/>
      <c r="FL21" s="35">
        <v>40593.875</v>
      </c>
      <c r="FM21" s="36">
        <v>27.551490000000001</v>
      </c>
      <c r="FN21" s="36"/>
      <c r="FO21" s="36"/>
      <c r="FP21" s="36"/>
      <c r="FQ21" s="36"/>
      <c r="FR21" s="36"/>
      <c r="FS21" s="35">
        <v>40288.375</v>
      </c>
      <c r="FT21" s="77">
        <v>55.51</v>
      </c>
      <c r="FV21" s="35">
        <v>39575.047222222223</v>
      </c>
      <c r="FW21" s="36">
        <v>24.085228000346</v>
      </c>
      <c r="FX21" s="36"/>
      <c r="FY21" s="35">
        <v>41925.5715277778</v>
      </c>
      <c r="FZ21" s="77">
        <v>51.82</v>
      </c>
      <c r="GB21" s="35">
        <v>41731.375</v>
      </c>
      <c r="GC21" s="77">
        <v>46.02</v>
      </c>
      <c r="GN21" s="85">
        <v>41950.495833333298</v>
      </c>
      <c r="GO21" s="77">
        <v>10.74</v>
      </c>
      <c r="GQ21" s="35">
        <v>42221</v>
      </c>
      <c r="GR21" s="77">
        <v>-4.0799999999999983</v>
      </c>
      <c r="GW21" s="36"/>
      <c r="GX21" s="36"/>
    </row>
    <row r="22" spans="1:206" x14ac:dyDescent="0.2">
      <c r="A22" s="35">
        <v>35474.375</v>
      </c>
      <c r="B22" s="36">
        <v>136.91900999999999</v>
      </c>
      <c r="D22" s="35">
        <v>35289.375</v>
      </c>
      <c r="E22" s="36">
        <v>134.24699000000001</v>
      </c>
      <c r="G22" s="35">
        <v>38028.375</v>
      </c>
      <c r="H22" s="36">
        <v>-20.69445</v>
      </c>
      <c r="J22" s="35">
        <v>38017.875</v>
      </c>
      <c r="K22" s="36">
        <v>-23.364305666666667</v>
      </c>
      <c r="M22" s="35">
        <v>38017.875</v>
      </c>
      <c r="N22" s="36">
        <v>-23.785451000000005</v>
      </c>
      <c r="P22" s="35">
        <v>38164.875</v>
      </c>
      <c r="Q22" s="36">
        <v>-19.018277666666666</v>
      </c>
      <c r="S22" s="35">
        <v>37096.375</v>
      </c>
      <c r="T22" s="36">
        <v>23.361001000000002</v>
      </c>
      <c r="V22" s="35">
        <v>38017.875</v>
      </c>
      <c r="W22" s="36">
        <v>-20.777986333333335</v>
      </c>
      <c r="Y22" s="35">
        <v>38273.375</v>
      </c>
      <c r="Z22" s="36">
        <v>-18</v>
      </c>
      <c r="AB22" s="35">
        <v>38017.875</v>
      </c>
      <c r="AC22" s="36">
        <v>-23.837882333333329</v>
      </c>
      <c r="AE22" s="35">
        <v>36042.375</v>
      </c>
      <c r="AF22" s="36">
        <v>145.59</v>
      </c>
      <c r="AH22" s="35">
        <v>36042.375</v>
      </c>
      <c r="AI22" s="36">
        <v>144.35599999999999</v>
      </c>
      <c r="AK22" s="35">
        <v>37038.375</v>
      </c>
      <c r="AL22" s="36">
        <v>10.840384999999999</v>
      </c>
      <c r="AN22" s="35">
        <v>40884</v>
      </c>
      <c r="AO22" s="36">
        <v>4.28</v>
      </c>
      <c r="AQ22" s="35">
        <v>36676.375</v>
      </c>
      <c r="AR22" s="36">
        <v>-128.359995</v>
      </c>
      <c r="AT22" s="35">
        <v>38646.375</v>
      </c>
      <c r="AU22" s="79">
        <v>156.80000000000001</v>
      </c>
      <c r="AZ22" s="35">
        <v>39826.375</v>
      </c>
      <c r="BA22" s="77">
        <v>52.991</v>
      </c>
      <c r="BC22" s="35">
        <v>37739.375</v>
      </c>
      <c r="BD22" s="36">
        <v>-282.64001500000001</v>
      </c>
      <c r="BE22" s="36"/>
      <c r="BF22" s="36"/>
      <c r="BG22" s="36"/>
      <c r="BH22" s="36">
        <f t="shared" si="0"/>
        <v>46</v>
      </c>
      <c r="BI22" s="36"/>
      <c r="BJ22" s="35">
        <v>38017.875</v>
      </c>
      <c r="BK22" s="36">
        <v>-18.138541666666665</v>
      </c>
      <c r="BM22" s="35">
        <v>38017.875</v>
      </c>
      <c r="BN22" s="36">
        <v>-13.931770999999999</v>
      </c>
      <c r="BP22" s="35">
        <v>39653</v>
      </c>
      <c r="BQ22" s="36">
        <v>95.3</v>
      </c>
      <c r="BS22" s="35">
        <v>37091.375</v>
      </c>
      <c r="BT22" s="36">
        <v>26.826848999999996</v>
      </c>
      <c r="BU22" s="36"/>
      <c r="BV22" s="35">
        <v>40007.875</v>
      </c>
      <c r="BW22" s="36">
        <v>27.916800000000002</v>
      </c>
      <c r="BX22" s="36"/>
      <c r="BY22" s="35">
        <v>36590.875</v>
      </c>
      <c r="BZ22" s="36">
        <v>29.940002</v>
      </c>
      <c r="CA22" s="36"/>
      <c r="CB22" s="35">
        <v>36281.375</v>
      </c>
      <c r="CC22" s="36">
        <v>25.515001999999999</v>
      </c>
      <c r="CD22" s="81"/>
      <c r="CE22" s="35">
        <v>36748.875</v>
      </c>
      <c r="CF22" s="36">
        <v>9.8529979999999995</v>
      </c>
      <c r="CG22" s="36"/>
      <c r="CH22" s="35">
        <v>36241.875</v>
      </c>
      <c r="CI22" s="36">
        <v>26.88</v>
      </c>
      <c r="CJ22" s="36"/>
      <c r="CK22" s="35">
        <v>37048.375</v>
      </c>
      <c r="CL22" s="36">
        <v>9.9273194999999994</v>
      </c>
      <c r="CN22" s="35">
        <v>40345.375</v>
      </c>
      <c r="CO22" s="36">
        <v>1.298</v>
      </c>
      <c r="CQ22" s="35">
        <v>39386.375</v>
      </c>
      <c r="CR22" s="77">
        <v>57.4</v>
      </c>
      <c r="CS22" s="35">
        <v>37669.875</v>
      </c>
      <c r="CT22" s="36">
        <v>71.16840066666667</v>
      </c>
      <c r="CU22" s="36">
        <v>78.955316333333329</v>
      </c>
      <c r="CV22" s="36">
        <v>82.783023333333333</v>
      </c>
      <c r="CX22" s="35">
        <v>40926.375</v>
      </c>
      <c r="CY22" s="77">
        <v>11.99</v>
      </c>
      <c r="DA22" s="35">
        <v>37666.375</v>
      </c>
      <c r="DB22" s="36">
        <v>-62.310602500000002</v>
      </c>
      <c r="DE22" s="35">
        <v>40652.375</v>
      </c>
      <c r="DF22" s="77">
        <v>7.2709999999999999</v>
      </c>
      <c r="DH22" s="35">
        <v>39477</v>
      </c>
      <c r="DI22" s="77">
        <v>0.28000000000000103</v>
      </c>
      <c r="DK22" s="35">
        <v>38441.375</v>
      </c>
      <c r="DL22" s="36">
        <v>-13.878999999999998</v>
      </c>
      <c r="DM22" s="78"/>
      <c r="DN22" s="35">
        <v>37873.375</v>
      </c>
      <c r="DO22" s="36">
        <v>181.419735</v>
      </c>
      <c r="DQ22" s="35">
        <v>40829.375</v>
      </c>
      <c r="DR22" s="77">
        <v>-109.04</v>
      </c>
      <c r="DT22" s="35">
        <v>39757.875</v>
      </c>
      <c r="DU22" s="36">
        <v>2.5372300000000001</v>
      </c>
      <c r="DW22" s="35">
        <v>39757.875</v>
      </c>
      <c r="DX22" s="36">
        <v>9.6620200000000001</v>
      </c>
      <c r="DZ22" s="35">
        <v>39748.875</v>
      </c>
      <c r="EA22" s="36">
        <v>2.6655700000000002</v>
      </c>
      <c r="EB22" s="36">
        <v>6.6766899999999998</v>
      </c>
      <c r="EC22" s="36">
        <v>7.0973199999999999</v>
      </c>
      <c r="ED22" s="36">
        <v>5.1564399999999999</v>
      </c>
      <c r="EE22" s="36">
        <v>9.7625899999999994</v>
      </c>
      <c r="EG22" s="36"/>
      <c r="EH22" s="35">
        <v>40009.375</v>
      </c>
      <c r="EI22" s="36">
        <v>2.7589999999999999</v>
      </c>
      <c r="EJ22" s="36">
        <v>5.1079999999999997</v>
      </c>
      <c r="EK22" s="36">
        <v>5.0659999999999998</v>
      </c>
      <c r="EL22" s="36">
        <v>4.8129999999999997</v>
      </c>
      <c r="EM22" s="36">
        <v>6.6539999999999999</v>
      </c>
      <c r="EN22" s="36">
        <v>9.4290000000000003</v>
      </c>
      <c r="EO22" s="36">
        <v>4.92</v>
      </c>
      <c r="EP22" s="36">
        <v>9.4090000000000007</v>
      </c>
      <c r="EQ22" s="36">
        <v>9.7520000000000007</v>
      </c>
      <c r="ER22" s="36"/>
      <c r="ES22" s="47">
        <v>41645</v>
      </c>
      <c r="ET22" s="48">
        <v>21.6</v>
      </c>
      <c r="EV22" s="35">
        <v>37066.375</v>
      </c>
      <c r="EW22" s="36">
        <v>25.756740000000001</v>
      </c>
      <c r="FC22" s="35">
        <v>37066.375</v>
      </c>
      <c r="FD22" s="36">
        <v>25.756740000000001</v>
      </c>
      <c r="FF22" s="35">
        <v>40421</v>
      </c>
      <c r="FG22" s="36">
        <v>26.42</v>
      </c>
      <c r="FH22" s="36"/>
      <c r="FI22" s="35">
        <v>40420</v>
      </c>
      <c r="FK22" s="36"/>
      <c r="FL22" s="35">
        <v>40594.875</v>
      </c>
      <c r="FM22" s="36">
        <v>27.551559999999998</v>
      </c>
      <c r="FN22" s="36"/>
      <c r="FO22" s="36"/>
      <c r="FP22" s="36"/>
      <c r="FQ22" s="36"/>
      <c r="FR22" s="36"/>
      <c r="FS22" s="35">
        <v>40323.375</v>
      </c>
      <c r="FT22" s="77">
        <v>55.41</v>
      </c>
      <c r="FV22" s="35">
        <v>39575.588888888888</v>
      </c>
      <c r="FW22" s="36">
        <v>24.085228000346</v>
      </c>
      <c r="FX22" s="36"/>
      <c r="FY22" s="35">
        <v>41967.663194444402</v>
      </c>
      <c r="FZ22" s="77">
        <v>52.13</v>
      </c>
      <c r="GN22" s="85">
        <v>41978.456944444399</v>
      </c>
      <c r="GO22" s="77">
        <v>10.63</v>
      </c>
      <c r="GQ22" s="35">
        <v>42278</v>
      </c>
      <c r="GR22" s="77">
        <v>-2.7800000000000011</v>
      </c>
      <c r="GW22" s="36"/>
      <c r="GX22" s="36"/>
    </row>
    <row r="23" spans="1:206" x14ac:dyDescent="0.2">
      <c r="A23" s="35">
        <v>35495.375</v>
      </c>
      <c r="B23" s="36">
        <v>136.75899999999999</v>
      </c>
      <c r="D23" s="35">
        <v>35297.375</v>
      </c>
      <c r="E23" s="36">
        <v>134.34700000000001</v>
      </c>
      <c r="G23" s="35">
        <v>38030.375</v>
      </c>
      <c r="H23" s="36">
        <v>-20.671500000000002</v>
      </c>
      <c r="J23" s="35">
        <v>38020.875</v>
      </c>
      <c r="K23" s="36">
        <v>-23.356284666666667</v>
      </c>
      <c r="M23" s="35">
        <v>38020.875</v>
      </c>
      <c r="N23" s="36">
        <v>-24.045729333333338</v>
      </c>
      <c r="P23" s="35">
        <v>38167.875</v>
      </c>
      <c r="Q23" s="36">
        <v>-18.95508666666667</v>
      </c>
      <c r="S23" s="35">
        <v>37134.375</v>
      </c>
      <c r="T23" s="36">
        <v>24.160997000000002</v>
      </c>
      <c r="V23" s="35">
        <v>38020.875</v>
      </c>
      <c r="W23" s="36">
        <v>-20.784548999999998</v>
      </c>
      <c r="Y23" s="35">
        <v>38313.375</v>
      </c>
      <c r="Z23" s="36">
        <v>-17.699998999999998</v>
      </c>
      <c r="AB23" s="35">
        <v>38020.875</v>
      </c>
      <c r="AC23" s="36">
        <v>-23.868715666666663</v>
      </c>
      <c r="AE23" s="35">
        <v>36049.375</v>
      </c>
      <c r="AF23" s="36">
        <v>145.84</v>
      </c>
      <c r="AH23" s="35">
        <v>36049.375</v>
      </c>
      <c r="AI23" s="36">
        <v>144.62601000000001</v>
      </c>
      <c r="AK23" s="35">
        <v>37040.375</v>
      </c>
      <c r="AL23" s="36">
        <v>10.857749499999999</v>
      </c>
      <c r="AN23" s="35">
        <v>40919</v>
      </c>
      <c r="AO23" s="77">
        <v>4.41</v>
      </c>
      <c r="AQ23" s="35">
        <v>36686.375</v>
      </c>
      <c r="AR23" s="36">
        <v>-139.26000400000001</v>
      </c>
      <c r="AT23" s="35">
        <v>38744.375</v>
      </c>
      <c r="AU23" s="79">
        <v>161.89999</v>
      </c>
      <c r="AZ23" s="35">
        <v>39910.375</v>
      </c>
      <c r="BA23" s="77">
        <v>52.790999999999997</v>
      </c>
      <c r="BC23" s="35">
        <v>37805.375</v>
      </c>
      <c r="BD23" s="36">
        <v>-293.33999599999999</v>
      </c>
      <c r="BE23" s="36"/>
      <c r="BF23" s="36"/>
      <c r="BG23" s="36"/>
      <c r="BH23" s="36">
        <f t="shared" si="0"/>
        <v>46</v>
      </c>
      <c r="BI23" s="36"/>
      <c r="BJ23" s="35">
        <v>38020.875</v>
      </c>
      <c r="BK23" s="36">
        <v>-18.143089999999997</v>
      </c>
      <c r="BM23" s="35">
        <v>38020.875</v>
      </c>
      <c r="BN23" s="36">
        <v>-13.947847333333334</v>
      </c>
      <c r="BP23" s="35">
        <v>39653.375</v>
      </c>
      <c r="BQ23" s="36">
        <v>95.3</v>
      </c>
      <c r="BS23" s="35">
        <v>37093.375</v>
      </c>
      <c r="BT23" s="36">
        <v>27.123896000000002</v>
      </c>
      <c r="BU23" s="36"/>
      <c r="BV23" s="35">
        <v>40008.875</v>
      </c>
      <c r="BW23" s="36">
        <v>27.916600000000003</v>
      </c>
      <c r="BX23" s="36"/>
      <c r="BY23" s="35">
        <v>36595.875</v>
      </c>
      <c r="BZ23" s="36">
        <v>29.990005</v>
      </c>
      <c r="CA23" s="36"/>
      <c r="CB23" s="35">
        <v>36287.375</v>
      </c>
      <c r="CC23" s="36">
        <v>25.515001999999999</v>
      </c>
      <c r="CD23" s="81"/>
      <c r="CE23" s="35">
        <v>36755.875</v>
      </c>
      <c r="CF23" s="36">
        <v>9.9130029999999998</v>
      </c>
      <c r="CG23" s="36"/>
      <c r="CH23" s="35">
        <v>36244.875</v>
      </c>
      <c r="CI23" s="36">
        <v>26.829996999999999</v>
      </c>
      <c r="CJ23" s="36"/>
      <c r="CK23" s="35">
        <v>37050.375</v>
      </c>
      <c r="CL23" s="36">
        <v>9.9220770000000016</v>
      </c>
      <c r="CN23" s="35">
        <v>40402.375</v>
      </c>
      <c r="CO23" s="36">
        <v>1.548</v>
      </c>
      <c r="CQ23" s="35">
        <v>39477.375</v>
      </c>
      <c r="CR23" s="77">
        <v>57.7</v>
      </c>
      <c r="CS23" s="35">
        <v>37672.875</v>
      </c>
      <c r="CT23" s="36">
        <v>71.261024333333339</v>
      </c>
      <c r="CU23" s="36">
        <v>78.942392999999996</v>
      </c>
      <c r="CV23" s="36">
        <v>82.777297333333337</v>
      </c>
      <c r="CX23" s="35">
        <v>40960.375</v>
      </c>
      <c r="CY23" s="77">
        <v>12.04</v>
      </c>
      <c r="DA23" s="35">
        <v>37668.375</v>
      </c>
      <c r="DB23" s="36">
        <v>-62.325745499999996</v>
      </c>
      <c r="DE23" s="35">
        <v>40674.375</v>
      </c>
      <c r="DF23" s="77">
        <v>7.2709999999999999</v>
      </c>
      <c r="DH23" s="35">
        <v>39497</v>
      </c>
      <c r="DI23" s="77">
        <v>0.68</v>
      </c>
      <c r="DK23" s="35">
        <v>38468.375</v>
      </c>
      <c r="DL23" s="36">
        <v>-12.879</v>
      </c>
      <c r="DM23" s="78"/>
      <c r="DN23" s="35">
        <v>37875.375</v>
      </c>
      <c r="DO23" s="36">
        <v>181.375415</v>
      </c>
      <c r="DQ23" s="35">
        <v>41029.375</v>
      </c>
      <c r="DR23" s="77">
        <v>-107.24</v>
      </c>
      <c r="DT23" s="35">
        <v>39758.875</v>
      </c>
      <c r="DU23" s="36">
        <v>2.5280999999999998</v>
      </c>
      <c r="DW23" s="35">
        <v>39758.875</v>
      </c>
      <c r="DX23" s="36">
        <v>9.6904800000000009</v>
      </c>
      <c r="DZ23" s="35">
        <v>39749.875</v>
      </c>
      <c r="EA23" s="36">
        <v>2.6618499999999998</v>
      </c>
      <c r="EB23" s="36">
        <v>6.6767699999999994</v>
      </c>
      <c r="EC23" s="36">
        <v>7.0832699999999997</v>
      </c>
      <c r="ED23" s="36">
        <v>5.1594800000000003</v>
      </c>
      <c r="EE23" s="36">
        <v>9.77379</v>
      </c>
      <c r="EG23" s="36"/>
      <c r="EH23" s="35">
        <v>40035.375</v>
      </c>
      <c r="EI23" s="36">
        <v>2.7589999999999999</v>
      </c>
      <c r="EJ23" s="36">
        <v>5.1079999999999997</v>
      </c>
      <c r="EK23" s="36">
        <v>5.1660000000000004</v>
      </c>
      <c r="EL23" s="36">
        <v>4.5129999999999999</v>
      </c>
      <c r="EM23" s="36">
        <v>6.5540000000000003</v>
      </c>
      <c r="EN23" s="36">
        <v>2.4289999999999998</v>
      </c>
      <c r="EO23" s="36">
        <v>4.92</v>
      </c>
      <c r="EP23" s="36">
        <v>9.5090000000000003</v>
      </c>
      <c r="EQ23" s="36">
        <v>9.8520000000000003</v>
      </c>
      <c r="ER23" s="36"/>
      <c r="ES23" s="47">
        <v>41653</v>
      </c>
      <c r="ET23" s="48">
        <v>21.38</v>
      </c>
      <c r="EV23" s="35">
        <v>37068.375</v>
      </c>
      <c r="EW23" s="36">
        <v>26.06897</v>
      </c>
      <c r="FC23" s="35">
        <v>37068.375</v>
      </c>
      <c r="FD23" s="36">
        <v>26.06897</v>
      </c>
      <c r="FF23" s="35">
        <v>40422</v>
      </c>
      <c r="FG23" s="36">
        <v>26.41</v>
      </c>
      <c r="FH23" s="36"/>
      <c r="FI23" s="35">
        <v>40421</v>
      </c>
      <c r="FJ23" s="36">
        <v>26.42</v>
      </c>
      <c r="FK23" s="36"/>
      <c r="FL23" s="35">
        <v>40595.875</v>
      </c>
      <c r="FM23" s="36">
        <v>27.564440000000001</v>
      </c>
      <c r="FN23" s="36"/>
      <c r="FO23" s="36"/>
      <c r="FP23" s="36"/>
      <c r="FQ23" s="36"/>
      <c r="FR23" s="36"/>
      <c r="FS23" s="35">
        <v>40350.375</v>
      </c>
      <c r="FT23" s="36">
        <v>55.46</v>
      </c>
      <c r="FV23" s="35">
        <v>39576.130555555559</v>
      </c>
      <c r="FW23" s="36">
        <v>24.085228000346</v>
      </c>
      <c r="FX23" s="36"/>
      <c r="FY23" s="35">
        <v>41991.5402777778</v>
      </c>
      <c r="FZ23" s="77">
        <v>52.08</v>
      </c>
      <c r="GN23" s="85">
        <v>42011.375</v>
      </c>
      <c r="GO23" s="86">
        <v>10.81</v>
      </c>
      <c r="GQ23" s="35">
        <v>42282</v>
      </c>
      <c r="GR23" s="77">
        <v>-2.7800000000000011</v>
      </c>
      <c r="GW23" s="36"/>
      <c r="GX23" s="36"/>
    </row>
    <row r="24" spans="1:206" x14ac:dyDescent="0.2">
      <c r="A24" s="35">
        <v>35549.375</v>
      </c>
      <c r="B24" s="36">
        <v>139.16900999999999</v>
      </c>
      <c r="D24" s="35">
        <v>35305.375</v>
      </c>
      <c r="E24" s="36">
        <v>134.36699999999999</v>
      </c>
      <c r="G24" s="35">
        <v>38032.375</v>
      </c>
      <c r="H24" s="36">
        <v>-20.614609999999999</v>
      </c>
      <c r="J24" s="35">
        <v>38023.875</v>
      </c>
      <c r="K24" s="36">
        <v>-23.252812666666667</v>
      </c>
      <c r="M24" s="35">
        <v>38023.875</v>
      </c>
      <c r="N24" s="36">
        <v>-23.957708333333333</v>
      </c>
      <c r="P24" s="35">
        <v>38170.875</v>
      </c>
      <c r="Q24" s="36">
        <v>-18.858725666666668</v>
      </c>
      <c r="S24" s="35">
        <v>37140.572916666664</v>
      </c>
      <c r="T24" s="36">
        <v>23.730995999999998</v>
      </c>
      <c r="V24" s="35">
        <v>38023.875</v>
      </c>
      <c r="W24" s="36">
        <v>-20.697708333333335</v>
      </c>
      <c r="Y24" s="35">
        <v>38331.375</v>
      </c>
      <c r="Z24" s="36">
        <v>-17.399999999999999</v>
      </c>
      <c r="AB24" s="35">
        <v>38023.875</v>
      </c>
      <c r="AC24" s="36">
        <v>-23.730729333333333</v>
      </c>
      <c r="AE24" s="35">
        <v>36056.375</v>
      </c>
      <c r="AF24" s="36">
        <v>145.94</v>
      </c>
      <c r="AH24" s="35">
        <v>36056.375</v>
      </c>
      <c r="AI24" s="36">
        <v>144.59599</v>
      </c>
      <c r="AK24" s="35">
        <v>37042.375</v>
      </c>
      <c r="AL24" s="36">
        <v>10.854770499999999</v>
      </c>
      <c r="AN24" s="35">
        <v>40941</v>
      </c>
      <c r="AO24" s="36">
        <v>4.38</v>
      </c>
      <c r="AQ24" s="35">
        <v>36690.375</v>
      </c>
      <c r="AR24" s="36">
        <v>-128.96000100000001</v>
      </c>
      <c r="AT24" s="35">
        <v>38835.375</v>
      </c>
      <c r="AU24" s="79">
        <v>158.5</v>
      </c>
      <c r="AZ24" s="35">
        <v>40008.375</v>
      </c>
      <c r="BA24" s="77">
        <v>52.290999999999997</v>
      </c>
      <c r="BC24" s="35">
        <v>38188.375</v>
      </c>
      <c r="BD24" s="36">
        <v>-294.33999599999999</v>
      </c>
      <c r="BE24" s="36"/>
      <c r="BF24" s="36"/>
      <c r="BG24" s="36"/>
      <c r="BH24" s="36">
        <f t="shared" si="0"/>
        <v>46</v>
      </c>
      <c r="BI24" s="36"/>
      <c r="BJ24" s="35">
        <v>38023.875</v>
      </c>
      <c r="BK24" s="36">
        <v>-18.081840666666668</v>
      </c>
      <c r="BM24" s="35">
        <v>38023.875</v>
      </c>
      <c r="BN24" s="36">
        <v>-13.884444333333334</v>
      </c>
      <c r="BP24" s="35">
        <v>39750</v>
      </c>
      <c r="BQ24" s="36">
        <v>95.9</v>
      </c>
      <c r="BS24" s="35">
        <v>37095.375</v>
      </c>
      <c r="BT24" s="36">
        <v>27.062291000000002</v>
      </c>
      <c r="BU24" s="36"/>
      <c r="BV24" s="35">
        <v>40009.875</v>
      </c>
      <c r="BW24" s="36">
        <v>27.91</v>
      </c>
      <c r="BX24" s="36"/>
      <c r="BY24" s="35">
        <v>36597.875</v>
      </c>
      <c r="BZ24" s="36">
        <v>29.839995999999999</v>
      </c>
      <c r="CA24" s="36"/>
      <c r="CB24" s="35">
        <v>36294.375</v>
      </c>
      <c r="CC24" s="36">
        <v>26.055002999999999</v>
      </c>
      <c r="CD24" s="81"/>
      <c r="CE24" s="35">
        <v>36762.875</v>
      </c>
      <c r="CF24" s="36">
        <v>9.8529979999999995</v>
      </c>
      <c r="CG24" s="36"/>
      <c r="CH24" s="35">
        <v>36250.875</v>
      </c>
      <c r="CI24" s="36">
        <v>26.649996999999999</v>
      </c>
      <c r="CJ24" s="36"/>
      <c r="CK24" s="35">
        <v>37052.375</v>
      </c>
      <c r="CL24" s="36">
        <v>9.8715484999999994</v>
      </c>
      <c r="CN24" s="35">
        <v>40449.375</v>
      </c>
      <c r="CO24" s="36">
        <v>1.7480000000000029</v>
      </c>
      <c r="CQ24" s="35">
        <v>39567.375</v>
      </c>
      <c r="CR24" s="77">
        <v>57.6</v>
      </c>
      <c r="CS24" s="35">
        <v>37675.875</v>
      </c>
      <c r="CT24" s="36">
        <v>71.196634000000003</v>
      </c>
      <c r="CU24" s="36">
        <v>78.903438000000008</v>
      </c>
      <c r="CV24" s="36">
        <v>82.743216333333336</v>
      </c>
      <c r="CX24" s="35">
        <v>40981.375</v>
      </c>
      <c r="CY24" s="77">
        <v>11.99</v>
      </c>
      <c r="DA24" s="35">
        <v>37670.375</v>
      </c>
      <c r="DB24" s="36">
        <v>-61.956874999999997</v>
      </c>
      <c r="DE24" s="35">
        <v>40703.375</v>
      </c>
      <c r="DF24" s="77">
        <v>7.7709999999999999</v>
      </c>
      <c r="DH24" s="35">
        <v>39525</v>
      </c>
      <c r="DI24" s="77">
        <v>1.0800000000000101</v>
      </c>
      <c r="DK24" s="35">
        <v>38489.375</v>
      </c>
      <c r="DL24" s="36">
        <v>-12.179</v>
      </c>
      <c r="DM24" s="78"/>
      <c r="DN24" s="35">
        <v>37877.375</v>
      </c>
      <c r="DO24" s="36">
        <v>181.32323199999999</v>
      </c>
      <c r="DQ24" s="35">
        <v>41103.375</v>
      </c>
      <c r="DR24" s="77">
        <v>-105.57</v>
      </c>
      <c r="DT24" s="35">
        <v>39759.875</v>
      </c>
      <c r="DU24" s="36">
        <v>2.5268600000000001</v>
      </c>
      <c r="DW24" s="35">
        <v>39759.875</v>
      </c>
      <c r="DX24" s="36">
        <v>9.7142800000000005</v>
      </c>
      <c r="DZ24" s="35">
        <v>39750.875</v>
      </c>
      <c r="EA24" s="36">
        <v>2.6854</v>
      </c>
      <c r="EB24" s="36">
        <v>6.6783899999999994</v>
      </c>
      <c r="EC24" s="36">
        <v>7.0951500000000003</v>
      </c>
      <c r="ED24" s="36">
        <v>5.15585</v>
      </c>
      <c r="EE24" s="36">
        <v>9.7450600000000005</v>
      </c>
      <c r="EG24" s="36"/>
      <c r="EH24" s="35">
        <v>40072.375</v>
      </c>
      <c r="EI24" s="36">
        <v>2.7589999999999999</v>
      </c>
      <c r="EJ24" s="36">
        <v>5.008</v>
      </c>
      <c r="EK24" s="36">
        <v>5.0659999999999998</v>
      </c>
      <c r="EL24" s="36">
        <v>4.5129999999999999</v>
      </c>
      <c r="EM24" s="36">
        <v>6.6539999999999999</v>
      </c>
      <c r="EN24" s="36">
        <v>0.92899999999999805</v>
      </c>
      <c r="EO24" s="36">
        <v>4.92</v>
      </c>
      <c r="EP24" s="36">
        <v>9.5090000000000003</v>
      </c>
      <c r="EQ24" s="36">
        <v>9.5519999999999996</v>
      </c>
      <c r="ER24" s="36"/>
      <c r="ES24" s="47">
        <v>41662</v>
      </c>
      <c r="ET24" s="48">
        <v>21</v>
      </c>
      <c r="EV24" s="35">
        <v>37070.375</v>
      </c>
      <c r="EW24" s="36">
        <v>25.740790000000001</v>
      </c>
      <c r="FC24" s="35">
        <v>37070.375</v>
      </c>
      <c r="FD24" s="36">
        <v>25.740790000000001</v>
      </c>
      <c r="FF24" s="35">
        <v>40423</v>
      </c>
      <c r="FG24" s="36">
        <v>26.44</v>
      </c>
      <c r="FH24" s="36"/>
      <c r="FI24" s="35">
        <v>40422</v>
      </c>
      <c r="FJ24" s="36">
        <v>26.41</v>
      </c>
      <c r="FK24" s="36"/>
      <c r="FL24" s="35">
        <v>40596.875</v>
      </c>
      <c r="FM24" s="36">
        <v>27.572009999999999</v>
      </c>
      <c r="FN24" s="36"/>
      <c r="FO24" s="36"/>
      <c r="FP24" s="36"/>
      <c r="FQ24" s="36"/>
      <c r="FR24" s="36"/>
      <c r="FS24" s="35">
        <v>40350.375</v>
      </c>
      <c r="FT24" s="36">
        <v>55.46</v>
      </c>
      <c r="FV24" s="35">
        <v>39576.672222222223</v>
      </c>
      <c r="FW24" s="36">
        <v>24.085228000346</v>
      </c>
      <c r="FX24" s="36"/>
      <c r="FY24" s="85">
        <v>42013.375</v>
      </c>
      <c r="FZ24" s="86">
        <v>52.27</v>
      </c>
      <c r="GN24" s="85">
        <v>42051.375</v>
      </c>
      <c r="GO24" s="86">
        <v>10.73</v>
      </c>
      <c r="GQ24" s="35">
        <v>42311</v>
      </c>
      <c r="GR24" s="77">
        <v>-1.980000000000004</v>
      </c>
    </row>
    <row r="25" spans="1:206" x14ac:dyDescent="0.2">
      <c r="A25" s="35">
        <v>35580.375</v>
      </c>
      <c r="B25" s="36">
        <v>139.80901</v>
      </c>
      <c r="D25" s="35">
        <v>35313.375</v>
      </c>
      <c r="E25" s="36">
        <v>134.42699999999999</v>
      </c>
      <c r="G25" s="35">
        <v>38034.375</v>
      </c>
      <c r="H25" s="36">
        <v>-20.58483</v>
      </c>
      <c r="J25" s="35">
        <v>38026.875</v>
      </c>
      <c r="K25" s="36">
        <v>-23.328889</v>
      </c>
      <c r="M25" s="35">
        <v>38026.875</v>
      </c>
      <c r="N25" s="36">
        <v>-23.89031233333333</v>
      </c>
      <c r="P25" s="35">
        <v>38173.875</v>
      </c>
      <c r="Q25" s="36">
        <v>-18.91628833333333</v>
      </c>
      <c r="S25" s="35">
        <v>37152.375</v>
      </c>
      <c r="T25" s="36">
        <v>24.660997000000002</v>
      </c>
      <c r="V25" s="35">
        <v>38026.875</v>
      </c>
      <c r="W25" s="36">
        <v>-20.532152666666665</v>
      </c>
      <c r="Y25" s="35">
        <v>38372.375</v>
      </c>
      <c r="Z25" s="36">
        <v>-17.199998999999998</v>
      </c>
      <c r="AB25" s="35">
        <v>38026.875</v>
      </c>
      <c r="AC25" s="36">
        <v>-23.743611666666666</v>
      </c>
      <c r="AE25" s="35">
        <v>36063.375</v>
      </c>
      <c r="AF25" s="36">
        <v>146.19999999999999</v>
      </c>
      <c r="AH25" s="35">
        <v>36063.375</v>
      </c>
      <c r="AI25" s="36">
        <v>144.82599999999999</v>
      </c>
      <c r="AK25" s="35">
        <v>37044.375</v>
      </c>
      <c r="AL25" s="36">
        <v>10.856535500000001</v>
      </c>
      <c r="AN25" s="35">
        <v>40974</v>
      </c>
      <c r="AO25" s="36">
        <v>3.48</v>
      </c>
      <c r="AQ25" s="35">
        <v>36696.375</v>
      </c>
      <c r="AR25" s="36">
        <v>-134.26000400000001</v>
      </c>
      <c r="AT25" s="35">
        <v>38926.375</v>
      </c>
      <c r="AU25" s="79">
        <v>158</v>
      </c>
      <c r="AZ25" s="35">
        <v>40109.375</v>
      </c>
      <c r="BA25" s="77">
        <v>52.491</v>
      </c>
      <c r="BC25" s="35">
        <v>38274.375</v>
      </c>
      <c r="BD25" s="36">
        <v>-290.83999599999999</v>
      </c>
      <c r="BE25" s="36">
        <f t="shared" ref="BE25:BE57" si="1">153.86-BD25</f>
        <v>444.699996</v>
      </c>
      <c r="BF25" s="36"/>
      <c r="BG25" s="36"/>
      <c r="BH25" s="36">
        <f t="shared" si="0"/>
        <v>46</v>
      </c>
      <c r="BI25" s="36"/>
      <c r="BJ25" s="35">
        <v>38026.875</v>
      </c>
      <c r="BK25" s="36">
        <v>-18.039791333333337</v>
      </c>
      <c r="BM25" s="35">
        <v>38026.875</v>
      </c>
      <c r="BN25" s="36">
        <v>-13.970671000000001</v>
      </c>
      <c r="BP25" s="35">
        <v>39843</v>
      </c>
      <c r="BQ25" s="36">
        <v>95.9</v>
      </c>
      <c r="BS25" s="35">
        <v>37097.375</v>
      </c>
      <c r="BT25" s="36">
        <v>27.064625499999998</v>
      </c>
      <c r="BU25" s="36"/>
      <c r="BV25" s="35">
        <v>40010.875</v>
      </c>
      <c r="BW25" s="36">
        <v>27.898890000000002</v>
      </c>
      <c r="BX25" s="36"/>
      <c r="BY25" s="35">
        <v>36599.875</v>
      </c>
      <c r="BZ25" s="36">
        <v>29.770004</v>
      </c>
      <c r="CA25" s="36"/>
      <c r="CB25" s="35">
        <v>36304.375</v>
      </c>
      <c r="CC25" s="36">
        <v>26.354998999999999</v>
      </c>
      <c r="CD25" s="81"/>
      <c r="CE25" s="35">
        <v>36769.875</v>
      </c>
      <c r="CF25" s="36">
        <v>9.8730019999999996</v>
      </c>
      <c r="CG25" s="36"/>
      <c r="CH25" s="35">
        <v>36261.875</v>
      </c>
      <c r="CI25" s="36">
        <v>26.670000999999999</v>
      </c>
      <c r="CJ25" s="36"/>
      <c r="CK25" s="35">
        <v>37054.375</v>
      </c>
      <c r="CL25" s="36">
        <v>9.842509500000002</v>
      </c>
      <c r="CN25" s="35">
        <v>40477.958333333336</v>
      </c>
      <c r="CO25" s="36">
        <v>1.8479999999999972</v>
      </c>
      <c r="CQ25" s="35">
        <v>39653.375</v>
      </c>
      <c r="CR25" s="77">
        <v>57.2</v>
      </c>
      <c r="CS25" s="35">
        <v>37678.875</v>
      </c>
      <c r="CT25" s="36">
        <v>71.188460000000006</v>
      </c>
      <c r="CU25" s="36">
        <v>78.888190666666674</v>
      </c>
      <c r="CV25" s="36">
        <v>82.733188666666663</v>
      </c>
      <c r="CX25" s="35">
        <v>41016.375</v>
      </c>
      <c r="CY25" s="77">
        <v>12.09</v>
      </c>
      <c r="DA25" s="35">
        <v>37672.375</v>
      </c>
      <c r="DB25" s="36">
        <v>-61.540036499999999</v>
      </c>
      <c r="DE25" s="35">
        <v>40745.375</v>
      </c>
      <c r="DF25" s="77">
        <v>7.5709999999999997</v>
      </c>
      <c r="DH25" s="35">
        <v>39553</v>
      </c>
      <c r="DI25" s="77">
        <v>1.38</v>
      </c>
      <c r="DK25" s="35">
        <v>38554.375</v>
      </c>
      <c r="DL25" s="36">
        <v>-11.379</v>
      </c>
      <c r="DM25" s="78"/>
      <c r="DN25" s="35">
        <v>37879.375</v>
      </c>
      <c r="DO25" s="36">
        <v>181.276353</v>
      </c>
      <c r="DQ25" s="35">
        <v>41103.375</v>
      </c>
      <c r="DR25" s="77">
        <v>-105.57</v>
      </c>
      <c r="DT25" s="35">
        <v>39760.875</v>
      </c>
      <c r="DU25" s="36">
        <v>2.5291999999999999</v>
      </c>
      <c r="DW25" s="35">
        <v>39760.875</v>
      </c>
      <c r="DX25" s="36">
        <v>9.7229299999999999</v>
      </c>
      <c r="DZ25" s="35">
        <v>39751.875</v>
      </c>
      <c r="EA25" s="36">
        <v>2.6885599999999998</v>
      </c>
      <c r="EB25" s="36">
        <v>6.6741199999999994</v>
      </c>
      <c r="EC25" s="36">
        <v>7.0663</v>
      </c>
      <c r="ED25" s="36">
        <v>5.14384</v>
      </c>
      <c r="EE25" s="36">
        <v>9.7170500000000004</v>
      </c>
      <c r="EG25" s="36"/>
      <c r="EH25" s="35">
        <v>40105.375</v>
      </c>
      <c r="EI25" s="36">
        <v>2.5590000000000002</v>
      </c>
      <c r="EJ25" s="36">
        <v>5.008</v>
      </c>
      <c r="EK25" s="36">
        <v>5.0659999999999998</v>
      </c>
      <c r="EL25" s="36">
        <v>4.5129999999999999</v>
      </c>
      <c r="EN25" s="36">
        <v>0.32899999999999902</v>
      </c>
      <c r="EO25" s="36">
        <v>4.92</v>
      </c>
      <c r="EP25" s="36">
        <v>9.5090000000000003</v>
      </c>
      <c r="EQ25" s="36">
        <v>9.6519999999999992</v>
      </c>
      <c r="ER25" s="36"/>
      <c r="ES25" s="47">
        <v>41666</v>
      </c>
      <c r="ET25" s="48">
        <v>20.98</v>
      </c>
      <c r="EV25" s="35">
        <v>37072.375</v>
      </c>
      <c r="EW25" s="36">
        <v>25.818770000000001</v>
      </c>
      <c r="FC25" s="35">
        <v>37072.375</v>
      </c>
      <c r="FD25" s="36">
        <v>25.818770000000001</v>
      </c>
      <c r="FF25" s="35">
        <v>40424</v>
      </c>
      <c r="FG25" s="36">
        <v>26.38</v>
      </c>
      <c r="FH25" s="36"/>
      <c r="FI25" s="35">
        <v>40423</v>
      </c>
      <c r="FJ25" s="36">
        <v>26.44</v>
      </c>
      <c r="FK25" s="36"/>
      <c r="FL25" s="35">
        <v>40597.875</v>
      </c>
      <c r="FM25" s="36">
        <v>27.763369999999998</v>
      </c>
      <c r="FN25" s="36"/>
      <c r="FO25" s="36"/>
      <c r="FP25" s="36"/>
      <c r="FQ25" s="36"/>
      <c r="FR25" s="36"/>
      <c r="FS25" s="35">
        <v>40374.375</v>
      </c>
      <c r="FT25" s="36">
        <v>55.46</v>
      </c>
      <c r="FV25" s="35">
        <v>39577.213888888888</v>
      </c>
      <c r="FW25" s="36">
        <v>24.085228000346</v>
      </c>
      <c r="FX25" s="36"/>
      <c r="FY25" s="85">
        <v>42047.375</v>
      </c>
      <c r="FZ25" s="86">
        <v>52.2</v>
      </c>
      <c r="GN25" s="85">
        <v>42076.375</v>
      </c>
      <c r="GO25" s="86">
        <v>10.56</v>
      </c>
      <c r="GQ25" s="35">
        <v>42339</v>
      </c>
      <c r="GR25" s="77">
        <v>0.82000000000000739</v>
      </c>
    </row>
    <row r="26" spans="1:206" x14ac:dyDescent="0.2">
      <c r="A26" s="35">
        <v>35607.375</v>
      </c>
      <c r="B26" s="36">
        <v>140.44900999999999</v>
      </c>
      <c r="D26" s="35">
        <v>35318.375</v>
      </c>
      <c r="E26" s="36">
        <v>134.50700000000001</v>
      </c>
      <c r="G26" s="35">
        <v>38036.375</v>
      </c>
      <c r="H26" s="36">
        <v>-20.54663</v>
      </c>
      <c r="J26" s="35">
        <v>38029.875</v>
      </c>
      <c r="K26" s="36">
        <v>-23.270243333333337</v>
      </c>
      <c r="M26" s="35">
        <v>38029.875</v>
      </c>
      <c r="N26" s="36">
        <v>-23.997846999999997</v>
      </c>
      <c r="P26" s="35">
        <v>38176.875</v>
      </c>
      <c r="Q26" s="36">
        <v>-18.859742999999998</v>
      </c>
      <c r="S26" s="35">
        <v>37173.375</v>
      </c>
      <c r="T26" s="36">
        <v>24.761003000000002</v>
      </c>
      <c r="V26" s="35">
        <v>38029.875</v>
      </c>
      <c r="W26" s="36">
        <v>-20.480347333333331</v>
      </c>
      <c r="Y26" s="35">
        <v>38393.375</v>
      </c>
      <c r="Z26" s="36">
        <v>-16.3</v>
      </c>
      <c r="AB26" s="35">
        <v>38029.875</v>
      </c>
      <c r="AC26" s="36">
        <v>-23.653958333333332</v>
      </c>
      <c r="AE26" s="35">
        <v>36070.375</v>
      </c>
      <c r="AF26" s="36">
        <v>145.75</v>
      </c>
      <c r="AH26" s="35">
        <v>36070.375</v>
      </c>
      <c r="AI26" s="36">
        <v>144.756</v>
      </c>
      <c r="AK26" s="35">
        <v>37046.375</v>
      </c>
      <c r="AL26" s="36">
        <v>10.840061499999999</v>
      </c>
      <c r="AN26" s="35">
        <v>41032</v>
      </c>
      <c r="AO26" s="36">
        <v>3.58</v>
      </c>
      <c r="AQ26" s="35">
        <v>36703.375</v>
      </c>
      <c r="AR26" s="36">
        <v>-136.26000400000001</v>
      </c>
      <c r="AT26" s="35">
        <v>39000.375</v>
      </c>
      <c r="AU26" s="79">
        <v>155.30000000000001</v>
      </c>
      <c r="AZ26" s="35">
        <v>40206.375</v>
      </c>
      <c r="BA26" s="77">
        <v>54.290999999999997</v>
      </c>
      <c r="BC26" s="35">
        <v>38926.375</v>
      </c>
      <c r="BD26" s="9">
        <v>-169.74</v>
      </c>
      <c r="BE26" s="36">
        <f t="shared" si="1"/>
        <v>323.60000000000002</v>
      </c>
      <c r="BF26" s="36"/>
      <c r="BG26" s="36"/>
      <c r="BH26" s="36">
        <f t="shared" si="0"/>
        <v>46</v>
      </c>
      <c r="BI26" s="36"/>
      <c r="BJ26" s="35">
        <v>38029.875</v>
      </c>
      <c r="BK26" s="36">
        <v>-17.963749</v>
      </c>
      <c r="BM26" s="35">
        <v>38065.875</v>
      </c>
      <c r="BN26" s="36">
        <v>-13.307797666666666</v>
      </c>
      <c r="BP26" s="35">
        <v>40008.375</v>
      </c>
      <c r="BQ26" s="36">
        <v>95.3</v>
      </c>
      <c r="BS26" s="35">
        <v>37099.375</v>
      </c>
      <c r="BT26" s="36">
        <v>26.983097999999998</v>
      </c>
      <c r="BU26" s="36"/>
      <c r="BV26" s="35">
        <v>40011.875</v>
      </c>
      <c r="BW26" s="36">
        <v>27.903779999999998</v>
      </c>
      <c r="BX26" s="36"/>
      <c r="BY26" s="35">
        <v>36602.875</v>
      </c>
      <c r="BZ26" s="36">
        <v>29.419998</v>
      </c>
      <c r="CA26" s="36"/>
      <c r="CB26" s="35">
        <v>36321.375</v>
      </c>
      <c r="CC26" s="36">
        <v>25.414995999999999</v>
      </c>
      <c r="CD26" s="81"/>
      <c r="CE26" s="35">
        <v>36776.875</v>
      </c>
      <c r="CF26" s="36">
        <v>9.8330020000000005</v>
      </c>
      <c r="CG26" s="36"/>
      <c r="CH26" s="35">
        <v>36265.875</v>
      </c>
      <c r="CI26" s="36">
        <v>27.019998999999999</v>
      </c>
      <c r="CJ26" s="36"/>
      <c r="CK26" s="35">
        <v>37056.375</v>
      </c>
      <c r="CL26" s="36">
        <v>9.8509440000000019</v>
      </c>
      <c r="CN26" s="35">
        <v>40506.375</v>
      </c>
      <c r="CO26" s="36">
        <v>1.8480000000000001</v>
      </c>
      <c r="CS26" s="35">
        <v>37681.875</v>
      </c>
      <c r="CT26" s="36">
        <v>71.324769333333336</v>
      </c>
      <c r="CU26" s="36">
        <v>78.881144333333339</v>
      </c>
      <c r="CV26" s="36">
        <v>82.735917999999998</v>
      </c>
      <c r="CX26" s="35">
        <v>41116.375</v>
      </c>
      <c r="CY26" s="77">
        <v>12.19</v>
      </c>
      <c r="DA26" s="35">
        <v>37674.375</v>
      </c>
      <c r="DB26" s="36">
        <v>-61.246155999999999</v>
      </c>
      <c r="DE26" s="35">
        <v>40771.375</v>
      </c>
      <c r="DF26" s="77">
        <v>7.8710000000000004</v>
      </c>
      <c r="DH26" s="35">
        <v>39553</v>
      </c>
      <c r="DI26" s="77">
        <v>1.38</v>
      </c>
      <c r="DK26" s="35">
        <v>38582.375</v>
      </c>
      <c r="DL26" s="36">
        <v>-11.078999999999999</v>
      </c>
      <c r="DM26" s="78"/>
      <c r="DN26" s="35">
        <v>37881.375</v>
      </c>
      <c r="DO26" s="36">
        <v>181.23271</v>
      </c>
      <c r="DQ26" s="35">
        <v>41297.375</v>
      </c>
      <c r="DR26" s="77">
        <v>-104.54</v>
      </c>
      <c r="DT26" s="35">
        <v>39761.875</v>
      </c>
      <c r="DU26" s="36">
        <v>2.5821499999999999</v>
      </c>
      <c r="DW26" s="35">
        <v>39761.875</v>
      </c>
      <c r="DX26" s="36">
        <v>9.7218</v>
      </c>
      <c r="DZ26" s="35">
        <v>39752.875</v>
      </c>
      <c r="EA26" s="36">
        <v>2.6932200000000002</v>
      </c>
      <c r="EB26" s="36">
        <v>6.6777999999999995</v>
      </c>
      <c r="EC26" s="36">
        <v>7.0370200000000001</v>
      </c>
      <c r="ED26" s="36">
        <v>5.1449999999999996</v>
      </c>
      <c r="EE26" s="36">
        <v>9.7040400000000009</v>
      </c>
      <c r="EG26" s="36"/>
      <c r="EH26" s="35">
        <v>40136.375</v>
      </c>
      <c r="EI26" s="36">
        <v>2.5590000000000002</v>
      </c>
      <c r="EJ26" s="36">
        <v>5.008</v>
      </c>
      <c r="EK26" s="36">
        <v>5.0659999999999998</v>
      </c>
      <c r="EL26" s="36">
        <v>4.5129999999999999</v>
      </c>
      <c r="EM26" s="36">
        <v>6.6539999999999999</v>
      </c>
      <c r="EN26" s="36">
        <v>1.929</v>
      </c>
      <c r="EO26" s="36">
        <v>4.97</v>
      </c>
      <c r="EP26" s="36">
        <v>9.5090000000000003</v>
      </c>
      <c r="ES26" s="35">
        <v>41674.375</v>
      </c>
      <c r="ET26" s="36">
        <v>21.03</v>
      </c>
      <c r="EV26" s="35">
        <v>37074.375</v>
      </c>
      <c r="EW26" s="36">
        <v>25.948219999999999</v>
      </c>
      <c r="FC26" s="35">
        <v>37074.375</v>
      </c>
      <c r="FD26" s="36">
        <v>25.948219999999999</v>
      </c>
      <c r="FF26" s="35">
        <v>40427</v>
      </c>
      <c r="FG26" s="36">
        <v>26.33</v>
      </c>
      <c r="FH26" s="36"/>
      <c r="FI26" s="35">
        <v>40424</v>
      </c>
      <c r="FJ26" s="36">
        <v>26.38</v>
      </c>
      <c r="FK26" s="36"/>
      <c r="FL26" s="35">
        <v>40598.875</v>
      </c>
      <c r="FM26" s="36">
        <v>27.604130000000001</v>
      </c>
      <c r="FN26" s="36"/>
      <c r="FO26" s="36"/>
      <c r="FP26" s="36"/>
      <c r="FQ26" s="36"/>
      <c r="FR26" s="36"/>
      <c r="FS26" s="35">
        <v>40442.375</v>
      </c>
      <c r="FT26" s="36">
        <v>55.11</v>
      </c>
      <c r="FV26" s="35">
        <v>39577.755555555559</v>
      </c>
      <c r="FW26" s="36">
        <v>24.085228000346</v>
      </c>
      <c r="FX26" s="36"/>
      <c r="GQ26" s="35">
        <v>42380</v>
      </c>
      <c r="GR26" s="77">
        <v>12.850000000000009</v>
      </c>
    </row>
    <row r="27" spans="1:206" x14ac:dyDescent="0.2">
      <c r="A27" s="35">
        <v>35642.375</v>
      </c>
      <c r="B27" s="36">
        <v>141.41900999999999</v>
      </c>
      <c r="D27" s="35">
        <v>35326.375</v>
      </c>
      <c r="E27" s="36">
        <v>134.58700999999999</v>
      </c>
      <c r="G27" s="35">
        <v>38038.375</v>
      </c>
      <c r="H27" s="36">
        <v>-20.434660000000001</v>
      </c>
      <c r="J27" s="35">
        <v>38032.875</v>
      </c>
      <c r="K27" s="36">
        <v>-23.180625333333335</v>
      </c>
      <c r="M27" s="35">
        <v>38032.875</v>
      </c>
      <c r="N27" s="36">
        <v>-23.991215333333333</v>
      </c>
      <c r="P27" s="35">
        <v>38179.875</v>
      </c>
      <c r="Q27" s="36">
        <v>-18.793006666666667</v>
      </c>
      <c r="S27" s="35">
        <v>37215.375</v>
      </c>
      <c r="T27" s="36">
        <v>24.560997999999998</v>
      </c>
      <c r="V27" s="35">
        <v>38032.875</v>
      </c>
      <c r="W27" s="36">
        <v>-20.427083666666668</v>
      </c>
      <c r="Y27" s="35">
        <v>38441.375</v>
      </c>
      <c r="Z27" s="36">
        <v>-16.3</v>
      </c>
      <c r="AB27" s="35">
        <v>38032.875</v>
      </c>
      <c r="AC27" s="36">
        <v>-23.530729333333337</v>
      </c>
      <c r="AE27" s="35">
        <v>36077.375</v>
      </c>
      <c r="AF27" s="36">
        <v>144.94999999999999</v>
      </c>
      <c r="AH27" s="35">
        <v>36077.375</v>
      </c>
      <c r="AI27" s="36">
        <v>144.83600000000001</v>
      </c>
      <c r="AK27" s="35">
        <v>37048.375</v>
      </c>
      <c r="AL27" s="36">
        <v>10.925280500000001</v>
      </c>
      <c r="AN27" s="35">
        <v>41081</v>
      </c>
      <c r="AO27" s="36">
        <v>4.08</v>
      </c>
      <c r="AQ27" s="35">
        <v>36710.375</v>
      </c>
      <c r="AR27" s="36">
        <v>-133.06000700000001</v>
      </c>
      <c r="AT27" s="35">
        <v>39108.375</v>
      </c>
      <c r="AU27" s="79">
        <v>157.39999</v>
      </c>
      <c r="AZ27" s="35">
        <v>40288.375</v>
      </c>
      <c r="BA27" s="36">
        <v>54.091000000000001</v>
      </c>
      <c r="BC27" s="35">
        <v>39002</v>
      </c>
      <c r="BD27" s="36">
        <v>-167.94</v>
      </c>
      <c r="BE27" s="36">
        <f t="shared" si="1"/>
        <v>321.8</v>
      </c>
      <c r="BF27" s="36"/>
      <c r="BG27" s="36"/>
      <c r="BH27" s="36">
        <f t="shared" si="0"/>
        <v>46</v>
      </c>
      <c r="BI27" s="36"/>
      <c r="BJ27" s="35">
        <v>38032.875</v>
      </c>
      <c r="BK27" s="36">
        <v>-17.967325666666664</v>
      </c>
      <c r="BM27" s="35">
        <v>38068.875</v>
      </c>
      <c r="BN27" s="36">
        <v>-13.396458333333333</v>
      </c>
      <c r="BP27" s="35">
        <v>40203.375</v>
      </c>
      <c r="BQ27" s="36">
        <v>94.8</v>
      </c>
      <c r="BS27" s="35">
        <v>37101.375</v>
      </c>
      <c r="BT27" s="36">
        <v>26.906729499999997</v>
      </c>
      <c r="BU27" s="36"/>
      <c r="BV27" s="35">
        <v>40012.875</v>
      </c>
      <c r="BW27" s="36">
        <v>27.906100000000002</v>
      </c>
      <c r="BX27" s="36"/>
      <c r="BY27" s="35">
        <v>36604.875</v>
      </c>
      <c r="BZ27" s="36">
        <v>29.240005</v>
      </c>
      <c r="CA27" s="36"/>
      <c r="CB27" s="35">
        <v>36330.375</v>
      </c>
      <c r="CC27" s="36">
        <v>26.985004</v>
      </c>
      <c r="CD27" s="81"/>
      <c r="CE27" s="35">
        <v>36782.875</v>
      </c>
      <c r="CF27" s="36">
        <v>9.9329999999999998</v>
      </c>
      <c r="CG27" s="36"/>
      <c r="CH27" s="35">
        <v>36272.875</v>
      </c>
      <c r="CI27" s="36">
        <v>26.399996999999999</v>
      </c>
      <c r="CJ27" s="36"/>
      <c r="CK27" s="35">
        <v>37058.375</v>
      </c>
      <c r="CL27" s="36">
        <v>9.8923890000000014</v>
      </c>
      <c r="CN27" s="35">
        <v>40563.791666666664</v>
      </c>
      <c r="CO27" s="36">
        <v>2.3980000000000001</v>
      </c>
      <c r="CS27" s="35">
        <v>37684.875</v>
      </c>
      <c r="CT27" s="36">
        <v>71.250353333333337</v>
      </c>
      <c r="CU27" s="36">
        <v>78.858541000000002</v>
      </c>
      <c r="CV27" s="36">
        <v>82.748414666666662</v>
      </c>
      <c r="CX27" s="35">
        <v>41137.375</v>
      </c>
      <c r="CY27" s="77">
        <v>12.34</v>
      </c>
      <c r="DA27" s="35">
        <v>37676.375</v>
      </c>
      <c r="DB27" s="36">
        <v>-60.848984000000002</v>
      </c>
      <c r="DE27" s="35">
        <v>40808.375</v>
      </c>
      <c r="DF27" s="77">
        <v>8.0709999999999997</v>
      </c>
      <c r="DH27" s="35">
        <v>39588</v>
      </c>
      <c r="DI27" s="77">
        <v>1.5800000000000101</v>
      </c>
      <c r="DK27" s="35">
        <v>38602.375</v>
      </c>
      <c r="DL27" s="36">
        <v>-10.679</v>
      </c>
      <c r="DM27" s="78"/>
      <c r="DN27" s="35">
        <v>37883.375</v>
      </c>
      <c r="DO27" s="36">
        <v>181.20125200000001</v>
      </c>
      <c r="DQ27" s="35">
        <v>41759.375</v>
      </c>
      <c r="DR27" s="77">
        <v>-77.94</v>
      </c>
      <c r="DT27" s="35">
        <v>39762.875</v>
      </c>
      <c r="DU27" s="36">
        <v>2.5967099999999999</v>
      </c>
      <c r="DW27" s="35">
        <v>39762.875</v>
      </c>
      <c r="DX27" s="36">
        <v>9.7244700000000002</v>
      </c>
      <c r="DZ27" s="35">
        <v>39753.875</v>
      </c>
      <c r="EA27" s="36">
        <v>2.6712500000000001</v>
      </c>
      <c r="EB27" s="36">
        <v>6.6779000000000002</v>
      </c>
      <c r="EC27" s="36">
        <v>7.0299100000000001</v>
      </c>
      <c r="ED27" s="36">
        <v>5.1469100000000001</v>
      </c>
      <c r="EE27" s="36">
        <v>9.6873000000000005</v>
      </c>
      <c r="EG27" s="36"/>
      <c r="EH27" s="35">
        <v>40154.375</v>
      </c>
      <c r="EI27" s="36">
        <v>2.9590000000000001</v>
      </c>
      <c r="EJ27" s="36">
        <v>5.2080000000000002</v>
      </c>
      <c r="EK27" s="36">
        <v>5.1660000000000004</v>
      </c>
      <c r="EL27" s="36">
        <v>4.5129999999999999</v>
      </c>
      <c r="EM27" s="36">
        <v>6.7539999999999996</v>
      </c>
      <c r="EN27" s="36">
        <v>1.2290000000000001</v>
      </c>
      <c r="EO27" s="36">
        <v>4.92</v>
      </c>
      <c r="EP27" s="36">
        <v>9.5090000000000003</v>
      </c>
      <c r="EQ27" s="36">
        <v>9.8019999999999996</v>
      </c>
      <c r="ER27" s="36"/>
      <c r="ES27" s="35">
        <v>41702.375</v>
      </c>
      <c r="ET27" s="36">
        <v>22.78</v>
      </c>
      <c r="EV27" s="35">
        <v>37076.375</v>
      </c>
      <c r="EW27" s="36">
        <v>26.2837</v>
      </c>
      <c r="FC27" s="35">
        <v>37076.375</v>
      </c>
      <c r="FD27" s="36">
        <v>26.2837</v>
      </c>
      <c r="FF27" s="35">
        <v>40428</v>
      </c>
      <c r="FG27" s="36">
        <v>26.34</v>
      </c>
      <c r="FH27" s="36"/>
      <c r="FI27" s="35">
        <v>40427</v>
      </c>
      <c r="FJ27" s="36">
        <v>26.33</v>
      </c>
      <c r="FK27" s="36"/>
      <c r="FL27" s="35">
        <v>40599.875</v>
      </c>
      <c r="FM27" s="36">
        <v>27.594480000000001</v>
      </c>
      <c r="FN27" s="36"/>
      <c r="FO27" s="36"/>
      <c r="FP27" s="36"/>
      <c r="FQ27" s="36"/>
      <c r="FR27" s="36"/>
      <c r="FS27" s="35">
        <v>40479.958333333336</v>
      </c>
      <c r="FT27" s="77">
        <v>55.46</v>
      </c>
      <c r="FV27" s="35">
        <v>39578.297222222223</v>
      </c>
      <c r="FW27" s="36">
        <v>24.085228000346</v>
      </c>
      <c r="FX27" s="36"/>
      <c r="GQ27" s="35">
        <v>42402</v>
      </c>
      <c r="GR27" s="77">
        <v>20.070000000000007</v>
      </c>
    </row>
    <row r="28" spans="1:206" x14ac:dyDescent="0.2">
      <c r="A28" s="35">
        <v>35670.375</v>
      </c>
      <c r="B28" s="36">
        <v>141.65899999999999</v>
      </c>
      <c r="D28" s="35">
        <v>35334.375</v>
      </c>
      <c r="E28" s="36">
        <v>134.767</v>
      </c>
      <c r="G28" s="35">
        <v>38040.375</v>
      </c>
      <c r="H28" s="36">
        <v>-20.385300000000001</v>
      </c>
      <c r="J28" s="35">
        <v>38035.875</v>
      </c>
      <c r="K28" s="36">
        <v>-23.122812666666665</v>
      </c>
      <c r="M28" s="35">
        <v>38035.875</v>
      </c>
      <c r="N28" s="36">
        <v>-23.842708000000002</v>
      </c>
      <c r="P28" s="35">
        <v>38182.875</v>
      </c>
      <c r="Q28" s="36">
        <v>-18.738433999999998</v>
      </c>
      <c r="S28" s="35">
        <v>37238.375</v>
      </c>
      <c r="T28" s="36">
        <v>24.560997999999998</v>
      </c>
      <c r="V28" s="35">
        <v>38035.875</v>
      </c>
      <c r="W28" s="36">
        <v>-20.291389333333331</v>
      </c>
      <c r="Y28" s="35">
        <v>38468.375</v>
      </c>
      <c r="Z28" s="36">
        <v>-16.100000999999999</v>
      </c>
      <c r="AB28" s="35">
        <v>38035.875</v>
      </c>
      <c r="AC28" s="36">
        <v>-23.45</v>
      </c>
      <c r="AE28" s="35">
        <v>36084.375</v>
      </c>
      <c r="AF28" s="36">
        <v>144.75</v>
      </c>
      <c r="AH28" s="35">
        <v>36084.375</v>
      </c>
      <c r="AI28" s="36">
        <v>144.82599999999999</v>
      </c>
      <c r="AK28" s="35">
        <v>37050.375</v>
      </c>
      <c r="AL28" s="36">
        <v>10.920468</v>
      </c>
      <c r="AN28" s="35">
        <v>41102</v>
      </c>
      <c r="AO28" s="36">
        <v>4.2300000000000004</v>
      </c>
      <c r="AQ28" s="35">
        <v>36717.375</v>
      </c>
      <c r="AR28" s="36">
        <v>-138.26000400000001</v>
      </c>
      <c r="AT28" s="35">
        <v>39198.375</v>
      </c>
      <c r="AU28" s="79">
        <v>157.19999999999999</v>
      </c>
      <c r="AZ28" s="35">
        <v>40374.375</v>
      </c>
      <c r="BA28" s="36">
        <v>52.991</v>
      </c>
      <c r="BC28" s="35">
        <v>39105</v>
      </c>
      <c r="BD28" s="36">
        <v>-166.34</v>
      </c>
      <c r="BE28" s="36">
        <f t="shared" si="1"/>
        <v>320.20000000000005</v>
      </c>
      <c r="BF28" s="36"/>
      <c r="BG28" s="36"/>
      <c r="BH28" s="36">
        <f t="shared" si="0"/>
        <v>46</v>
      </c>
      <c r="BI28" s="36"/>
      <c r="BJ28" s="35">
        <v>38035.875</v>
      </c>
      <c r="BK28" s="36">
        <v>-17.981249666666667</v>
      </c>
      <c r="BM28" s="35">
        <v>38071.875</v>
      </c>
      <c r="BN28" s="36">
        <v>-13.408249666666668</v>
      </c>
      <c r="BP28" s="35">
        <v>40388.375</v>
      </c>
      <c r="BQ28" s="36">
        <v>94.7</v>
      </c>
      <c r="BS28" s="35">
        <v>37103.375</v>
      </c>
      <c r="BT28" s="36">
        <v>26.820963999999996</v>
      </c>
      <c r="BU28" s="36"/>
      <c r="BV28" s="35">
        <v>40013.875</v>
      </c>
      <c r="BW28" s="36">
        <v>27.894730000000003</v>
      </c>
      <c r="BX28" s="36"/>
      <c r="BY28" s="35">
        <v>36608.875</v>
      </c>
      <c r="BZ28" s="36">
        <v>29.139999</v>
      </c>
      <c r="CA28" s="36"/>
      <c r="CB28" s="35">
        <v>36337.375</v>
      </c>
      <c r="CC28" s="36">
        <v>27.185001</v>
      </c>
      <c r="CD28" s="81"/>
      <c r="CE28" s="35">
        <v>36790.875</v>
      </c>
      <c r="CF28" s="36">
        <v>9.9830030000000001</v>
      </c>
      <c r="CG28" s="36"/>
      <c r="CH28" s="35">
        <v>36276.875</v>
      </c>
      <c r="CI28" s="36">
        <v>26.339998999999999</v>
      </c>
      <c r="CJ28" s="36"/>
      <c r="CK28" s="35">
        <v>37060.375</v>
      </c>
      <c r="CL28" s="36">
        <v>9.937183000000001</v>
      </c>
      <c r="CN28" s="35">
        <v>40595.375</v>
      </c>
      <c r="CO28" s="36">
        <v>2.9980000000000002</v>
      </c>
      <c r="CS28" s="35">
        <v>37687.875</v>
      </c>
      <c r="CT28" s="36">
        <v>71.209988333333328</v>
      </c>
      <c r="CU28" s="36">
        <v>78.84811666666667</v>
      </c>
      <c r="CV28" s="36">
        <v>82.712698666666668</v>
      </c>
      <c r="CX28" s="35">
        <v>41170.375</v>
      </c>
      <c r="CY28" s="77">
        <v>12.34</v>
      </c>
      <c r="DA28" s="35">
        <v>37678.375</v>
      </c>
      <c r="DB28" s="36">
        <v>-60.426671999999996</v>
      </c>
      <c r="DE28" s="35">
        <v>40808.375</v>
      </c>
      <c r="DF28" s="36">
        <v>8.0709999999999997</v>
      </c>
      <c r="DH28" s="35">
        <v>39608</v>
      </c>
      <c r="DI28" s="77">
        <v>1.98</v>
      </c>
      <c r="DK28" s="35">
        <v>38656.375</v>
      </c>
      <c r="DL28" s="36">
        <v>-10.179</v>
      </c>
      <c r="DM28" s="78"/>
      <c r="DN28" s="35">
        <v>37885.375</v>
      </c>
      <c r="DO28" s="36">
        <v>181.15578099999999</v>
      </c>
      <c r="DQ28" s="35">
        <v>41830.568055555603</v>
      </c>
      <c r="DR28" s="77">
        <v>-81.14</v>
      </c>
      <c r="DT28" s="35">
        <v>39763.875</v>
      </c>
      <c r="DU28" s="36">
        <v>2.60785</v>
      </c>
      <c r="DW28" s="35">
        <v>39763.875</v>
      </c>
      <c r="DX28" s="36">
        <v>9.6868099999999995</v>
      </c>
      <c r="DZ28" s="35">
        <v>39754.875</v>
      </c>
      <c r="EA28" s="36">
        <v>2.62459</v>
      </c>
      <c r="EB28" s="36">
        <v>6.6827899999999998</v>
      </c>
      <c r="EC28" s="36">
        <v>7.0192899999999998</v>
      </c>
      <c r="ED28" s="36">
        <v>5.1504200000000004</v>
      </c>
      <c r="EE28" s="36">
        <v>9.6793499999999995</v>
      </c>
      <c r="EG28" s="36"/>
      <c r="EH28" s="35">
        <v>40191.375</v>
      </c>
      <c r="EI28" s="36">
        <v>2.7589999999999999</v>
      </c>
      <c r="EJ28" s="36">
        <v>5.008</v>
      </c>
      <c r="EK28" s="36">
        <v>5.0659999999999998</v>
      </c>
      <c r="EL28" s="36">
        <v>4.5129999999999999</v>
      </c>
      <c r="EM28" s="36">
        <v>6.6539999999999999</v>
      </c>
      <c r="EN28" s="36">
        <v>9.6790000000000003</v>
      </c>
      <c r="EO28" s="36">
        <v>5.0199999999999996</v>
      </c>
      <c r="EP28" s="36">
        <v>9.4090000000000007</v>
      </c>
      <c r="EQ28" s="36">
        <v>9.7520000000000007</v>
      </c>
      <c r="ER28" s="36"/>
      <c r="ES28" s="35">
        <v>41733.375</v>
      </c>
      <c r="ET28" s="36">
        <v>22.6</v>
      </c>
      <c r="EV28" s="35">
        <v>37078.375</v>
      </c>
      <c r="EW28" s="36">
        <v>26.119969999999999</v>
      </c>
      <c r="FC28" s="35">
        <v>37078.375</v>
      </c>
      <c r="FD28" s="36">
        <v>26.119969999999999</v>
      </c>
      <c r="FF28" s="35">
        <v>40429</v>
      </c>
      <c r="FG28" s="36">
        <v>26.31</v>
      </c>
      <c r="FH28" s="36"/>
      <c r="FI28" s="35">
        <v>40428</v>
      </c>
      <c r="FJ28" s="36">
        <v>26.34</v>
      </c>
      <c r="FK28" s="36"/>
      <c r="FL28" s="35">
        <v>40600.875</v>
      </c>
      <c r="FM28" s="36">
        <v>27.57733</v>
      </c>
      <c r="FN28" s="36"/>
      <c r="FO28" s="36"/>
      <c r="FP28" s="36"/>
      <c r="FQ28" s="36"/>
      <c r="FR28" s="36"/>
      <c r="FS28" s="35">
        <v>40526.375</v>
      </c>
      <c r="FT28" s="77">
        <v>55.21</v>
      </c>
      <c r="FV28" s="35">
        <v>39578.838888888888</v>
      </c>
      <c r="FW28" s="36">
        <v>24.111965042831081</v>
      </c>
      <c r="FX28" s="36"/>
      <c r="GQ28" s="35">
        <v>42447</v>
      </c>
      <c r="GR28" s="77">
        <v>20.83</v>
      </c>
    </row>
    <row r="29" spans="1:206" x14ac:dyDescent="0.2">
      <c r="A29" s="35">
        <v>35703.375</v>
      </c>
      <c r="B29" s="36">
        <v>141.869</v>
      </c>
      <c r="D29" s="35">
        <v>35342.375</v>
      </c>
      <c r="E29" s="36">
        <v>134.827</v>
      </c>
      <c r="G29" s="35">
        <v>38042.375</v>
      </c>
      <c r="H29" s="36">
        <v>-20.27665</v>
      </c>
      <c r="J29" s="35">
        <v>38038.875</v>
      </c>
      <c r="K29" s="36">
        <v>-22.97440966666667</v>
      </c>
      <c r="M29" s="35">
        <v>38038.875</v>
      </c>
      <c r="N29" s="36">
        <v>-23.72496533333333</v>
      </c>
      <c r="P29" s="35">
        <v>38185.875</v>
      </c>
      <c r="Q29" s="36">
        <v>-18.692614333333335</v>
      </c>
      <c r="S29" s="35">
        <v>37266.375</v>
      </c>
      <c r="T29" s="36">
        <v>24.861001000000002</v>
      </c>
      <c r="V29" s="35">
        <v>38038.875</v>
      </c>
      <c r="W29" s="36">
        <v>-20.275902666666667</v>
      </c>
      <c r="Y29" s="35">
        <v>38489.375</v>
      </c>
      <c r="Z29" s="36">
        <v>-14.9</v>
      </c>
      <c r="AB29" s="35">
        <v>38038.875</v>
      </c>
      <c r="AC29" s="36">
        <v>-23.295451666666668</v>
      </c>
      <c r="AE29" s="35">
        <v>36091.375</v>
      </c>
      <c r="AF29" s="36">
        <v>144.35001</v>
      </c>
      <c r="AH29" s="35">
        <v>36091.375</v>
      </c>
      <c r="AI29" s="36">
        <v>144.726</v>
      </c>
      <c r="AK29" s="35">
        <v>37052.375</v>
      </c>
      <c r="AL29" s="36">
        <v>10.88678</v>
      </c>
      <c r="AN29" s="35">
        <v>41130</v>
      </c>
      <c r="AO29" s="77">
        <v>3.98</v>
      </c>
      <c r="AQ29" s="35">
        <v>36728.375</v>
      </c>
      <c r="AR29" s="36">
        <v>-139.06000700000001</v>
      </c>
      <c r="AT29" s="35">
        <v>39275.375</v>
      </c>
      <c r="AU29" s="79">
        <v>162.69999999999999</v>
      </c>
      <c r="AZ29" s="35">
        <v>40464.375</v>
      </c>
      <c r="BA29" s="77">
        <v>52.790999999999997</v>
      </c>
      <c r="BC29" s="35">
        <v>39191.375</v>
      </c>
      <c r="BD29" s="77">
        <v>-152.63999999999999</v>
      </c>
      <c r="BE29" s="36">
        <f t="shared" si="1"/>
        <v>306.5</v>
      </c>
      <c r="BF29" s="36"/>
      <c r="BG29" s="36"/>
      <c r="BH29" s="36">
        <f t="shared" si="0"/>
        <v>46</v>
      </c>
      <c r="BI29" s="36"/>
      <c r="BJ29" s="35">
        <v>38038.875</v>
      </c>
      <c r="BK29" s="36">
        <v>-17.892742666666667</v>
      </c>
      <c r="BM29" s="35">
        <v>38074.875</v>
      </c>
      <c r="BN29" s="36">
        <v>-13.322639000000001</v>
      </c>
      <c r="BP29" s="35">
        <v>40553.375</v>
      </c>
      <c r="BQ29" s="36">
        <v>94.5</v>
      </c>
      <c r="BS29" s="35">
        <v>37105.375</v>
      </c>
      <c r="BT29" s="36">
        <v>26.830827999999997</v>
      </c>
      <c r="BU29" s="36"/>
      <c r="BV29" s="35">
        <v>40014.875</v>
      </c>
      <c r="BW29" s="36">
        <v>27.878320000000002</v>
      </c>
      <c r="BX29" s="36"/>
      <c r="BY29" s="35">
        <v>36612.875</v>
      </c>
      <c r="BZ29" s="36">
        <v>29.289992999999999</v>
      </c>
      <c r="CA29" s="36"/>
      <c r="CB29" s="35">
        <v>36365.375</v>
      </c>
      <c r="CC29" s="36">
        <v>27.634998</v>
      </c>
      <c r="CD29" s="81"/>
      <c r="CE29" s="35">
        <v>36797.875</v>
      </c>
      <c r="CF29" s="36">
        <v>10.132997</v>
      </c>
      <c r="CG29" s="36"/>
      <c r="CH29" s="35">
        <v>36279.875</v>
      </c>
      <c r="CI29" s="36">
        <v>26.420000999999999</v>
      </c>
      <c r="CJ29" s="36"/>
      <c r="CK29" s="35">
        <v>37062.375</v>
      </c>
      <c r="CL29" s="36">
        <v>9.9986914999999996</v>
      </c>
      <c r="CN29" s="35">
        <v>40612.375</v>
      </c>
      <c r="CO29" s="36">
        <v>3.2480000000000002</v>
      </c>
      <c r="CS29" s="35">
        <v>37690.875</v>
      </c>
      <c r="CT29" s="36">
        <v>71.280574333333334</v>
      </c>
      <c r="CU29" s="36">
        <v>78.831481333333329</v>
      </c>
      <c r="CV29" s="36">
        <v>82.686744666666655</v>
      </c>
      <c r="CX29" s="35">
        <v>41206.375</v>
      </c>
      <c r="CY29" s="77">
        <v>12.34</v>
      </c>
      <c r="DA29" s="35">
        <v>37680.375</v>
      </c>
      <c r="DB29" s="36">
        <v>-60.022291500000001</v>
      </c>
      <c r="DE29" s="35">
        <v>40834.375</v>
      </c>
      <c r="DF29" s="36">
        <v>8.0709999999999997</v>
      </c>
      <c r="DH29" s="35">
        <v>39659</v>
      </c>
      <c r="DI29" s="77">
        <v>1.88</v>
      </c>
      <c r="DK29" s="35">
        <v>38671.375</v>
      </c>
      <c r="DL29" s="36">
        <v>-10.369</v>
      </c>
      <c r="DM29" s="78"/>
      <c r="DN29" s="35">
        <v>37887.375</v>
      </c>
      <c r="DO29" s="36">
        <v>181.123231</v>
      </c>
      <c r="DQ29" s="35">
        <v>41932.527083333298</v>
      </c>
      <c r="DR29" s="77">
        <v>-78.040000000000006</v>
      </c>
      <c r="DT29" s="35">
        <v>39764.875</v>
      </c>
      <c r="DU29" s="36">
        <v>2.6245699999999998</v>
      </c>
      <c r="DW29" s="35">
        <v>39764.875</v>
      </c>
      <c r="DX29" s="36">
        <v>9.6386800000000008</v>
      </c>
      <c r="DZ29" s="35">
        <v>39755.875</v>
      </c>
      <c r="EA29" s="36">
        <v>2.5984799999999999</v>
      </c>
      <c r="EB29" s="36">
        <v>6.68154</v>
      </c>
      <c r="EC29" s="36">
        <v>7.01159</v>
      </c>
      <c r="ED29" s="36">
        <v>5.1487999999999996</v>
      </c>
      <c r="EE29" s="36">
        <v>9.6642200000000003</v>
      </c>
      <c r="EG29" s="36"/>
      <c r="EH29" s="35">
        <v>40234.375</v>
      </c>
      <c r="EI29" s="36">
        <v>2.7589999999999999</v>
      </c>
      <c r="EJ29" s="36">
        <v>5.1079999999999997</v>
      </c>
      <c r="EK29" s="36">
        <v>5.1660000000000004</v>
      </c>
      <c r="EL29" s="36">
        <v>4.6130000000000004</v>
      </c>
      <c r="EM29" s="36">
        <v>6.6539999999999999</v>
      </c>
      <c r="EN29" s="36">
        <v>9.7289999999999992</v>
      </c>
      <c r="EO29" s="36">
        <v>5.0199999999999996</v>
      </c>
      <c r="EP29" s="36">
        <v>9.5090000000000003</v>
      </c>
      <c r="EQ29" s="36">
        <v>9.8520000000000003</v>
      </c>
      <c r="ER29" s="36"/>
      <c r="ES29" s="35">
        <v>41761.375</v>
      </c>
      <c r="ET29" s="36">
        <v>22.52</v>
      </c>
      <c r="EV29" s="35">
        <v>37080.375</v>
      </c>
      <c r="EW29" s="36">
        <v>25.678170000000001</v>
      </c>
      <c r="FC29" s="35">
        <v>37080.375</v>
      </c>
      <c r="FD29" s="36">
        <v>25.678170000000001</v>
      </c>
      <c r="FF29" s="35">
        <v>40430</v>
      </c>
      <c r="FG29" s="36">
        <v>26.28</v>
      </c>
      <c r="FH29" s="36"/>
      <c r="FI29" s="35">
        <v>40429</v>
      </c>
      <c r="FJ29" s="36">
        <v>26.31</v>
      </c>
      <c r="FK29" s="36"/>
      <c r="FL29" s="35">
        <v>40601.875</v>
      </c>
      <c r="FM29" s="36">
        <v>27.538160000000001</v>
      </c>
      <c r="FN29" s="36"/>
      <c r="FO29" s="36"/>
      <c r="FP29" s="36"/>
      <c r="FQ29" s="36"/>
      <c r="FR29" s="36"/>
      <c r="FS29" s="35">
        <v>40547.375</v>
      </c>
      <c r="FT29" s="77">
        <v>55.31</v>
      </c>
      <c r="FV29" s="35">
        <v>39579.380555555559</v>
      </c>
      <c r="FW29" s="36">
        <v>24.138702085316162</v>
      </c>
      <c r="FX29" s="36"/>
      <c r="GQ29" s="35">
        <v>42460</v>
      </c>
      <c r="GR29" s="77">
        <v>20.760000000000005</v>
      </c>
    </row>
    <row r="30" spans="1:206" x14ac:dyDescent="0.2">
      <c r="A30" s="35">
        <v>35734.375</v>
      </c>
      <c r="B30" s="36">
        <v>141.85899000000001</v>
      </c>
      <c r="D30" s="35">
        <v>35350.375</v>
      </c>
      <c r="E30" s="36">
        <v>134.94701000000001</v>
      </c>
      <c r="G30" s="35">
        <v>38044.375</v>
      </c>
      <c r="H30" s="36">
        <v>-20.193020000000001</v>
      </c>
      <c r="J30" s="35">
        <v>38041.875</v>
      </c>
      <c r="K30" s="36">
        <v>-22.883143500000003</v>
      </c>
      <c r="M30" s="35">
        <v>38041.875</v>
      </c>
      <c r="N30" s="36">
        <v>-23.545660000000002</v>
      </c>
      <c r="P30" s="35">
        <v>38188.875</v>
      </c>
      <c r="Q30" s="36">
        <v>-18.664034666666666</v>
      </c>
      <c r="S30" s="35">
        <v>37306.375</v>
      </c>
      <c r="T30" s="36">
        <v>26.060997999999998</v>
      </c>
      <c r="V30" s="35">
        <v>38041.875</v>
      </c>
      <c r="W30" s="36">
        <v>-20.259513666666667</v>
      </c>
      <c r="Y30" s="35">
        <v>38523.375</v>
      </c>
      <c r="Z30" s="36">
        <v>-15.4</v>
      </c>
      <c r="AB30" s="35">
        <v>38041.875</v>
      </c>
      <c r="AC30" s="36">
        <v>-23.132291666666664</v>
      </c>
      <c r="AE30" s="35">
        <v>36098.375</v>
      </c>
      <c r="AF30" s="36">
        <v>144.14999</v>
      </c>
      <c r="AH30" s="35">
        <v>36098.375</v>
      </c>
      <c r="AI30" s="36">
        <v>144.476</v>
      </c>
      <c r="AK30" s="35">
        <v>37054.375</v>
      </c>
      <c r="AL30" s="36">
        <v>10.881092999999998</v>
      </c>
      <c r="AN30" s="35">
        <v>41165</v>
      </c>
      <c r="AO30" s="36">
        <v>3.58</v>
      </c>
      <c r="AQ30" s="35">
        <v>36735.375</v>
      </c>
      <c r="AR30" s="36">
        <v>-135.659998</v>
      </c>
      <c r="AT30" s="35">
        <v>39468.375</v>
      </c>
      <c r="AU30" s="79">
        <v>166.8</v>
      </c>
      <c r="AZ30" s="35">
        <v>40556.375</v>
      </c>
      <c r="BA30" s="77">
        <v>57.540999999999997</v>
      </c>
      <c r="BC30" s="35">
        <v>39294.375</v>
      </c>
      <c r="BD30" s="77">
        <v>-146.34</v>
      </c>
      <c r="BE30" s="36">
        <f t="shared" si="1"/>
        <v>300.20000000000005</v>
      </c>
      <c r="BF30" s="36">
        <f t="shared" ref="BF30:BF57" si="2">153.86-BD30</f>
        <v>300.20000000000005</v>
      </c>
      <c r="BG30" s="36">
        <f t="shared" ref="BG30:BG53" si="3">153.86-BD30</f>
        <v>300.20000000000005</v>
      </c>
      <c r="BH30" s="36">
        <f t="shared" si="0"/>
        <v>46</v>
      </c>
      <c r="BI30" s="36"/>
      <c r="BJ30" s="35">
        <v>38041.875</v>
      </c>
      <c r="BK30" s="36">
        <v>-17.808228666666668</v>
      </c>
      <c r="BM30" s="35">
        <v>38077.875</v>
      </c>
      <c r="BN30" s="36">
        <v>-13.267121666666668</v>
      </c>
      <c r="BP30" s="35">
        <v>40737.375</v>
      </c>
      <c r="BQ30" s="36">
        <v>94.6</v>
      </c>
      <c r="BS30" s="35">
        <v>37107.375</v>
      </c>
      <c r="BT30" s="36">
        <v>26.752302</v>
      </c>
      <c r="BU30" s="36"/>
      <c r="BV30" s="35">
        <v>40015.875</v>
      </c>
      <c r="BW30" s="36">
        <v>27.894399999999997</v>
      </c>
      <c r="BX30" s="36"/>
      <c r="BY30" s="35">
        <v>36613.875</v>
      </c>
      <c r="BZ30" s="36">
        <v>29.220001</v>
      </c>
      <c r="CA30" s="36"/>
      <c r="CB30" s="35">
        <v>36391.375</v>
      </c>
      <c r="CC30" s="36">
        <v>28.095003999999999</v>
      </c>
      <c r="CD30" s="81"/>
      <c r="CE30" s="35">
        <v>36804.875</v>
      </c>
      <c r="CF30" s="36">
        <v>10.032997999999999</v>
      </c>
      <c r="CG30" s="36"/>
      <c r="CH30" s="35">
        <v>36286.875</v>
      </c>
      <c r="CI30" s="36">
        <v>26.360002999999999</v>
      </c>
      <c r="CJ30" s="36"/>
      <c r="CK30" s="35">
        <v>37064.375</v>
      </c>
      <c r="CL30" s="36">
        <v>9.9876259999999988</v>
      </c>
      <c r="CN30" s="35">
        <v>40659.375</v>
      </c>
      <c r="CO30" s="36">
        <v>3.448</v>
      </c>
      <c r="CS30" s="35">
        <v>37693.875</v>
      </c>
      <c r="CT30" s="36">
        <v>71.12989966666666</v>
      </c>
      <c r="CU30" s="36">
        <v>78.754083666666659</v>
      </c>
      <c r="CV30" s="36">
        <v>82.473611333333338</v>
      </c>
      <c r="CX30" s="35">
        <v>41227.375</v>
      </c>
      <c r="CY30" s="77">
        <v>12.39</v>
      </c>
      <c r="DA30" s="35">
        <v>37682.375</v>
      </c>
      <c r="DB30" s="36">
        <v>-59.417037000000001</v>
      </c>
      <c r="DE30" s="35">
        <v>40871.375</v>
      </c>
      <c r="DF30" s="36">
        <v>8.0210000000000008</v>
      </c>
      <c r="DH30" s="35">
        <v>39680</v>
      </c>
      <c r="DI30" s="77">
        <v>2.2799999999999998</v>
      </c>
      <c r="DK30" s="35">
        <v>38685.375</v>
      </c>
      <c r="DL30" s="36">
        <v>-9.6790000000000003</v>
      </c>
      <c r="DM30" s="78"/>
      <c r="DN30" s="35">
        <v>37889.375</v>
      </c>
      <c r="DO30" s="36">
        <v>181.07276300000001</v>
      </c>
      <c r="DQ30" s="85">
        <v>42026.375</v>
      </c>
      <c r="DR30" s="86">
        <v>-76.42</v>
      </c>
      <c r="DT30" s="35">
        <v>39765.875</v>
      </c>
      <c r="DU30" s="36">
        <v>2.65204</v>
      </c>
      <c r="DW30" s="35">
        <v>39765.875</v>
      </c>
      <c r="DX30" s="36">
        <v>9.6420100000000009</v>
      </c>
      <c r="DZ30" s="35">
        <v>39756.875</v>
      </c>
      <c r="EA30" s="36">
        <v>2.5599400000000001</v>
      </c>
      <c r="EB30" s="36">
        <v>6.6777699999999998</v>
      </c>
      <c r="EC30" s="36">
        <v>6.9957000000000003</v>
      </c>
      <c r="ED30" s="36">
        <v>5.1454199999999997</v>
      </c>
      <c r="EE30" s="36">
        <v>9.6621799999999993</v>
      </c>
      <c r="EG30" s="36"/>
      <c r="EH30" s="35">
        <v>40248.375</v>
      </c>
      <c r="EI30" s="36">
        <v>2.7589999999999999</v>
      </c>
      <c r="EJ30" s="36">
        <v>5.2080000000000002</v>
      </c>
      <c r="EK30" s="36">
        <v>5.1660000000000004</v>
      </c>
      <c r="EL30" s="36">
        <v>4.6130000000000004</v>
      </c>
      <c r="EM30" s="36">
        <v>6.6539999999999999</v>
      </c>
      <c r="EN30" s="36">
        <v>6.8289999999999997</v>
      </c>
      <c r="EO30" s="36">
        <v>5.0199999999999996</v>
      </c>
      <c r="EP30" s="36">
        <v>9.609</v>
      </c>
      <c r="EQ30" s="36">
        <v>9.7520000000000007</v>
      </c>
      <c r="ER30" s="36"/>
      <c r="ES30" s="35">
        <v>41824.454861111102</v>
      </c>
      <c r="ET30" s="36">
        <v>22.02</v>
      </c>
      <c r="EV30" s="35">
        <v>37082.375</v>
      </c>
      <c r="EW30" s="36">
        <v>26.675599999999999</v>
      </c>
      <c r="FC30" s="35">
        <v>37082.375</v>
      </c>
      <c r="FD30" s="36">
        <v>26.675599999999999</v>
      </c>
      <c r="FF30" s="35">
        <v>40431</v>
      </c>
      <c r="FG30" s="36">
        <v>26.27</v>
      </c>
      <c r="FH30" s="36"/>
      <c r="FI30" s="35">
        <v>40430</v>
      </c>
      <c r="FJ30" s="36">
        <v>26.28</v>
      </c>
      <c r="FK30" s="36"/>
      <c r="FL30" s="35">
        <v>40602.875</v>
      </c>
      <c r="FM30" s="36">
        <v>27.521840000000001</v>
      </c>
      <c r="FN30" s="36"/>
      <c r="FO30" s="36"/>
      <c r="FP30" s="36"/>
      <c r="FQ30" s="36"/>
      <c r="FR30" s="36"/>
      <c r="FS30" s="35">
        <v>40547.375</v>
      </c>
      <c r="FT30" s="77">
        <v>55.31</v>
      </c>
      <c r="FV30" s="35">
        <v>39579.922222222223</v>
      </c>
      <c r="FW30" s="36">
        <v>24.138702085316162</v>
      </c>
      <c r="FX30" s="36"/>
      <c r="GQ30" s="35">
        <v>42506</v>
      </c>
      <c r="GR30" s="77">
        <v>20.519999999999996</v>
      </c>
    </row>
    <row r="31" spans="1:206" x14ac:dyDescent="0.2">
      <c r="A31" s="35">
        <v>35761.375</v>
      </c>
      <c r="B31" s="36">
        <v>142.54900000000001</v>
      </c>
      <c r="D31" s="35">
        <v>35358.375</v>
      </c>
      <c r="E31" s="36">
        <v>134.96700000000001</v>
      </c>
      <c r="G31" s="35">
        <v>38046.375</v>
      </c>
      <c r="H31" s="36">
        <v>-20.285779999999999</v>
      </c>
      <c r="J31" s="35">
        <v>38065.875</v>
      </c>
      <c r="K31" s="36">
        <v>-22.352495666666666</v>
      </c>
      <c r="M31" s="35">
        <v>38044.875</v>
      </c>
      <c r="N31" s="36">
        <v>-23.368263666666667</v>
      </c>
      <c r="P31" s="35">
        <v>38191.875</v>
      </c>
      <c r="Q31" s="36">
        <v>-18.665020999999999</v>
      </c>
      <c r="S31" s="35">
        <v>37329.375</v>
      </c>
      <c r="T31" s="36">
        <v>26.761003000000002</v>
      </c>
      <c r="V31" s="35">
        <v>38044.875</v>
      </c>
      <c r="W31" s="36">
        <v>-20.221979333333334</v>
      </c>
      <c r="Y31" s="35">
        <v>38554.375</v>
      </c>
      <c r="Z31" s="36">
        <v>-15.2</v>
      </c>
      <c r="AB31" s="35">
        <v>38044.875</v>
      </c>
      <c r="AC31" s="36">
        <v>-23.038090333333333</v>
      </c>
      <c r="AE31" s="35">
        <v>36105.375</v>
      </c>
      <c r="AF31" s="36">
        <v>144.44999999999999</v>
      </c>
      <c r="AH31" s="35">
        <v>36105.375</v>
      </c>
      <c r="AI31" s="36">
        <v>144.476</v>
      </c>
      <c r="AK31" s="35">
        <v>37056.375</v>
      </c>
      <c r="AL31" s="36">
        <v>10.9075355</v>
      </c>
      <c r="AN31" s="35">
        <v>41191</v>
      </c>
      <c r="AO31" s="36">
        <v>3.68</v>
      </c>
      <c r="AQ31" s="35">
        <v>36742.375</v>
      </c>
      <c r="AR31" s="36">
        <v>-136.26000400000001</v>
      </c>
      <c r="AT31" s="35">
        <v>39468.375</v>
      </c>
      <c r="AU31" s="79">
        <v>166.8</v>
      </c>
      <c r="AZ31" s="35">
        <v>40653.375</v>
      </c>
      <c r="BA31" s="77">
        <v>53.191000000000003</v>
      </c>
      <c r="BC31" s="35">
        <v>39372.375</v>
      </c>
      <c r="BD31" s="77">
        <v>-140.54</v>
      </c>
      <c r="BE31" s="36">
        <f t="shared" si="1"/>
        <v>294.39999999999998</v>
      </c>
      <c r="BF31" s="36">
        <f t="shared" si="2"/>
        <v>294.39999999999998</v>
      </c>
      <c r="BG31" s="36">
        <f t="shared" si="3"/>
        <v>294.39999999999998</v>
      </c>
      <c r="BH31" s="36">
        <f t="shared" si="0"/>
        <v>46</v>
      </c>
      <c r="BI31" s="36"/>
      <c r="BJ31" s="35">
        <v>38044.875</v>
      </c>
      <c r="BK31" s="36">
        <v>-17.773784333333335</v>
      </c>
      <c r="BM31" s="35">
        <v>38080.875</v>
      </c>
      <c r="BN31" s="36">
        <v>-13.189948000000001</v>
      </c>
      <c r="BP31" s="35">
        <v>40934.375</v>
      </c>
      <c r="BQ31" s="36">
        <v>95.2</v>
      </c>
      <c r="BS31" s="35">
        <v>37109.375</v>
      </c>
      <c r="BT31" s="36">
        <v>26.7120015</v>
      </c>
      <c r="BU31" s="36"/>
      <c r="BV31" s="35">
        <v>40016.875</v>
      </c>
      <c r="BW31" s="36">
        <v>27.914830000000002</v>
      </c>
      <c r="BX31" s="36"/>
      <c r="BY31" s="35">
        <v>36618.875</v>
      </c>
      <c r="BZ31" s="36">
        <v>29.139999</v>
      </c>
      <c r="CA31" s="36"/>
      <c r="CB31" s="35">
        <v>36428.375</v>
      </c>
      <c r="CC31" s="36">
        <v>27.854998999999999</v>
      </c>
      <c r="CD31" s="81"/>
      <c r="CE31" s="35">
        <v>36811.875</v>
      </c>
      <c r="CF31" s="36">
        <v>10.132997</v>
      </c>
      <c r="CG31" s="36"/>
      <c r="CH31" s="35">
        <v>36290.875</v>
      </c>
      <c r="CI31" s="36">
        <v>26.479997999999998</v>
      </c>
      <c r="CJ31" s="36"/>
      <c r="CK31" s="35">
        <v>37066.375</v>
      </c>
      <c r="CL31" s="36">
        <v>9.9758110000000002</v>
      </c>
      <c r="CN31" s="35">
        <v>40674.375</v>
      </c>
      <c r="CO31" s="36">
        <v>3.4980000000000002</v>
      </c>
      <c r="CS31" s="35">
        <v>37696.875</v>
      </c>
      <c r="CT31" s="36">
        <v>71.010952999999986</v>
      </c>
      <c r="CU31" s="36">
        <v>78.728232333333324</v>
      </c>
      <c r="CV31" s="36">
        <v>82.43605766666667</v>
      </c>
      <c r="CX31" s="35">
        <v>41262.375</v>
      </c>
      <c r="CY31" s="77">
        <v>12.39</v>
      </c>
      <c r="DA31" s="35">
        <v>37684.375</v>
      </c>
      <c r="DB31" s="36">
        <v>-58.895978999999997</v>
      </c>
      <c r="DE31" s="35">
        <v>40892.375</v>
      </c>
      <c r="DF31" s="77">
        <v>7.97</v>
      </c>
      <c r="DH31" s="35">
        <v>39744</v>
      </c>
      <c r="DI31" s="77">
        <v>3.28</v>
      </c>
      <c r="DK31" s="35">
        <v>38701.375</v>
      </c>
      <c r="DL31" s="36">
        <v>-8.7789999999999999</v>
      </c>
      <c r="DM31" s="78"/>
      <c r="DN31" s="35">
        <v>37891.375</v>
      </c>
      <c r="DO31" s="36">
        <v>181.034425</v>
      </c>
      <c r="DT31" s="35">
        <v>39766.875</v>
      </c>
      <c r="DU31" s="36">
        <v>2.6726000000000001</v>
      </c>
      <c r="DW31" s="35">
        <v>39766.875</v>
      </c>
      <c r="DX31" s="36">
        <v>9.6375200000000003</v>
      </c>
      <c r="DZ31" s="35">
        <v>39757.875</v>
      </c>
      <c r="EA31" s="36">
        <v>2.5367199999999999</v>
      </c>
      <c r="EB31" s="36">
        <v>6.6721300000000001</v>
      </c>
      <c r="EC31" s="36">
        <v>6.9903500000000003</v>
      </c>
      <c r="ED31" s="36">
        <v>5.1464999999999996</v>
      </c>
      <c r="EE31" s="36">
        <v>9.6905599999999996</v>
      </c>
      <c r="EG31" s="36"/>
      <c r="EH31" s="35">
        <v>40276.375</v>
      </c>
      <c r="EI31" s="36">
        <v>2.859</v>
      </c>
      <c r="EJ31" s="36">
        <v>5.2080000000000002</v>
      </c>
      <c r="EK31" s="36">
        <v>5.1660000000000004</v>
      </c>
      <c r="EL31" s="36">
        <v>4.5129999999999999</v>
      </c>
      <c r="EM31" s="36">
        <v>6.6539999999999999</v>
      </c>
      <c r="EN31" s="36">
        <v>9.5289999999999999</v>
      </c>
      <c r="EO31" s="36">
        <v>5.0199999999999996</v>
      </c>
      <c r="EP31" s="36">
        <v>9.5090000000000003</v>
      </c>
      <c r="EQ31" s="36">
        <v>9.7520000000000007</v>
      </c>
      <c r="ER31" s="36"/>
      <c r="ES31" s="35">
        <v>41859.399305555598</v>
      </c>
      <c r="ET31" s="36">
        <v>22.25</v>
      </c>
      <c r="EV31" s="35">
        <v>37084.375</v>
      </c>
      <c r="EW31" s="36">
        <v>25.738569999999999</v>
      </c>
      <c r="FC31" s="35">
        <v>37084.375</v>
      </c>
      <c r="FD31" s="36">
        <v>25.738569999999999</v>
      </c>
      <c r="FF31" s="35">
        <v>40434</v>
      </c>
      <c r="FG31" s="36">
        <v>26.22</v>
      </c>
      <c r="FH31" s="36"/>
      <c r="FI31" s="35">
        <v>40431</v>
      </c>
      <c r="FJ31" s="36">
        <v>26.27</v>
      </c>
      <c r="FK31" s="36"/>
      <c r="FL31" s="35">
        <v>40603.875</v>
      </c>
      <c r="FM31" s="36">
        <v>27.510829999999999</v>
      </c>
      <c r="FN31" s="36"/>
      <c r="FO31" s="36"/>
      <c r="FP31" s="36"/>
      <c r="FQ31" s="36"/>
      <c r="FR31" s="36"/>
      <c r="FS31" s="35">
        <v>40595.375</v>
      </c>
      <c r="FT31" s="77">
        <v>55.71</v>
      </c>
      <c r="FV31" s="35">
        <v>39580.463888888888</v>
      </c>
      <c r="FW31" s="36">
        <v>24.165439127801228</v>
      </c>
      <c r="FX31" s="36"/>
      <c r="GQ31" s="35">
        <v>42552</v>
      </c>
      <c r="GR31" s="77">
        <v>21.590000000000003</v>
      </c>
    </row>
    <row r="32" spans="1:206" x14ac:dyDescent="0.2">
      <c r="A32" s="35">
        <v>35788.375</v>
      </c>
      <c r="B32" s="36">
        <v>143.35899000000001</v>
      </c>
      <c r="D32" s="35">
        <v>35366.375</v>
      </c>
      <c r="E32" s="36">
        <v>135.24699000000001</v>
      </c>
      <c r="G32" s="35">
        <v>38048.375</v>
      </c>
      <c r="H32" s="36">
        <v>-20.285679999999999</v>
      </c>
      <c r="J32" s="35">
        <v>38068.875</v>
      </c>
      <c r="K32" s="36">
        <v>-22.429274333333336</v>
      </c>
      <c r="M32" s="35">
        <v>38047.875</v>
      </c>
      <c r="N32" s="36">
        <v>-23.480312999999999</v>
      </c>
      <c r="P32" s="35">
        <v>38194.875</v>
      </c>
      <c r="Q32" s="36">
        <v>-18.623802333333334</v>
      </c>
      <c r="S32" s="35">
        <v>37371.375</v>
      </c>
      <c r="T32" s="36">
        <v>26.261003000000002</v>
      </c>
      <c r="V32" s="35">
        <v>38047.875</v>
      </c>
      <c r="W32" s="36">
        <v>-20.097153333333335</v>
      </c>
      <c r="Y32" s="35">
        <v>38582.375</v>
      </c>
      <c r="Z32" s="36">
        <v>-15</v>
      </c>
      <c r="AB32" s="35">
        <v>38047.875</v>
      </c>
      <c r="AC32" s="36">
        <v>-23.142152333333332</v>
      </c>
      <c r="AE32" s="35">
        <v>36112.375</v>
      </c>
      <c r="AF32" s="36">
        <v>144.19999999999999</v>
      </c>
      <c r="AH32" s="35">
        <v>36112.375</v>
      </c>
      <c r="AI32" s="36">
        <v>144.45599000000001</v>
      </c>
      <c r="AK32" s="35">
        <v>37058.375</v>
      </c>
      <c r="AL32" s="36">
        <v>10.932176499999999</v>
      </c>
      <c r="AN32" s="35">
        <v>41221</v>
      </c>
      <c r="AO32" s="36">
        <v>4.5</v>
      </c>
      <c r="AQ32" s="35">
        <v>36748.375</v>
      </c>
      <c r="AR32" s="36">
        <v>-137.659998</v>
      </c>
      <c r="AT32" s="35">
        <v>39554.375</v>
      </c>
      <c r="AU32" s="79">
        <v>167.1</v>
      </c>
      <c r="AZ32" s="35">
        <v>40737.375</v>
      </c>
      <c r="BA32" s="36">
        <v>53.441000000000003</v>
      </c>
      <c r="BC32" s="35">
        <v>39476.375</v>
      </c>
      <c r="BD32" s="77">
        <v>-135.04</v>
      </c>
      <c r="BE32" s="36">
        <f t="shared" si="1"/>
        <v>288.89999999999998</v>
      </c>
      <c r="BF32" s="36">
        <f t="shared" si="2"/>
        <v>288.89999999999998</v>
      </c>
      <c r="BG32" s="36">
        <f t="shared" si="3"/>
        <v>288.89999999999998</v>
      </c>
      <c r="BH32" s="36">
        <f t="shared" si="0"/>
        <v>46</v>
      </c>
      <c r="BI32" s="36"/>
      <c r="BJ32" s="35">
        <v>38047.875</v>
      </c>
      <c r="BK32" s="36">
        <v>-17.701909333333333</v>
      </c>
      <c r="BM32" s="35">
        <v>38083.875</v>
      </c>
      <c r="BN32" s="36">
        <v>-13.216684333333333</v>
      </c>
      <c r="BP32" s="35">
        <v>41120.375</v>
      </c>
      <c r="BQ32" s="36">
        <v>95.05</v>
      </c>
      <c r="BS32" s="35">
        <v>37111.375</v>
      </c>
      <c r="BT32" s="36">
        <v>26.676073000000002</v>
      </c>
      <c r="BU32" s="36"/>
      <c r="BV32" s="35">
        <v>40017.875</v>
      </c>
      <c r="BW32" s="36">
        <v>27.91771</v>
      </c>
      <c r="BX32" s="36"/>
      <c r="BY32" s="35">
        <v>36623.875</v>
      </c>
      <c r="BZ32" s="36">
        <v>29.119994999999999</v>
      </c>
      <c r="CA32" s="36"/>
      <c r="CB32" s="35">
        <v>36435.375</v>
      </c>
      <c r="CC32" s="36">
        <v>28.765001999999999</v>
      </c>
      <c r="CD32" s="81"/>
      <c r="CE32" s="35">
        <v>36818.875</v>
      </c>
      <c r="CF32" s="36">
        <v>10.013002</v>
      </c>
      <c r="CG32" s="36"/>
      <c r="CH32" s="35">
        <v>36293.875</v>
      </c>
      <c r="CI32" s="36">
        <v>26.390001999999999</v>
      </c>
      <c r="CJ32" s="36"/>
      <c r="CK32" s="35">
        <v>37068.375</v>
      </c>
      <c r="CL32" s="36">
        <v>9.9827089999999998</v>
      </c>
      <c r="CN32" s="35">
        <v>40703.375</v>
      </c>
      <c r="CO32" s="36">
        <v>3.548</v>
      </c>
      <c r="CS32" s="35">
        <v>37699.875</v>
      </c>
      <c r="CT32" s="36">
        <v>71.044599333333338</v>
      </c>
      <c r="CU32" s="36">
        <v>78.714410000000001</v>
      </c>
      <c r="CV32" s="36">
        <v>82.402100666666669</v>
      </c>
      <c r="CX32" s="35">
        <v>41297.375</v>
      </c>
      <c r="CY32" s="77">
        <v>12.69</v>
      </c>
      <c r="DA32" s="35">
        <v>37686.375</v>
      </c>
      <c r="DB32" s="36">
        <v>-58.334687500000001</v>
      </c>
      <c r="DE32" s="35">
        <v>40926.375</v>
      </c>
      <c r="DF32" s="77">
        <v>8.17</v>
      </c>
      <c r="DH32" s="35">
        <v>39777</v>
      </c>
      <c r="DI32" s="77">
        <v>3.58</v>
      </c>
      <c r="DK32" s="35">
        <v>38729.375</v>
      </c>
      <c r="DL32" s="36">
        <v>-7.6790000000000003</v>
      </c>
      <c r="DM32" s="78"/>
      <c r="DN32" s="35">
        <v>37893.375</v>
      </c>
      <c r="DO32" s="36">
        <v>180.99609599999999</v>
      </c>
      <c r="DT32" s="35">
        <v>39767.875</v>
      </c>
      <c r="DU32" s="36">
        <v>2.6905700000000001</v>
      </c>
      <c r="DW32" s="35">
        <v>39767.875</v>
      </c>
      <c r="DX32" s="36">
        <v>9.6221700000000006</v>
      </c>
      <c r="DZ32" s="35">
        <v>39758.875</v>
      </c>
      <c r="EA32" s="36">
        <v>2.5274700000000001</v>
      </c>
      <c r="EB32" s="36">
        <v>6.6703599999999996</v>
      </c>
      <c r="EC32" s="36">
        <v>7.0148299999999999</v>
      </c>
      <c r="ED32" s="36">
        <v>5.1480699999999997</v>
      </c>
      <c r="EE32" s="36">
        <v>9.7143300000000004</v>
      </c>
      <c r="EG32" s="36"/>
      <c r="EH32" s="35">
        <v>40296.375</v>
      </c>
      <c r="EI32" s="36">
        <v>2.9889999999999999</v>
      </c>
      <c r="EM32" s="36">
        <v>6.7539999999999996</v>
      </c>
      <c r="EN32" s="36">
        <v>9.0690000000000008</v>
      </c>
      <c r="EO32" s="36">
        <v>4.97</v>
      </c>
      <c r="ES32" s="35">
        <v>41890.439583333296</v>
      </c>
      <c r="ET32" s="36">
        <v>22.18</v>
      </c>
      <c r="EV32" s="35">
        <v>37086.375</v>
      </c>
      <c r="EW32" s="36">
        <v>25.395430000000001</v>
      </c>
      <c r="FC32" s="35">
        <v>37086.375</v>
      </c>
      <c r="FD32" s="36">
        <v>25.395430000000001</v>
      </c>
      <c r="FF32" s="35">
        <v>40435</v>
      </c>
      <c r="FG32" s="36">
        <v>26.64</v>
      </c>
      <c r="FH32" s="36"/>
      <c r="FI32" s="35">
        <v>40434</v>
      </c>
      <c r="FJ32" s="36">
        <v>26.22</v>
      </c>
      <c r="FK32" s="36"/>
      <c r="FL32" s="35">
        <v>40604.875</v>
      </c>
      <c r="FM32" s="36">
        <v>27.510629999999999</v>
      </c>
      <c r="FN32" s="36"/>
      <c r="FO32" s="36"/>
      <c r="FP32" s="36"/>
      <c r="FQ32" s="36"/>
      <c r="FR32" s="36"/>
      <c r="FS32" s="35">
        <v>40617.375</v>
      </c>
      <c r="FT32" s="77">
        <v>55.61</v>
      </c>
      <c r="FV32" s="35">
        <v>39581.005555555559</v>
      </c>
      <c r="FW32" s="36">
        <v>24.165439127801228</v>
      </c>
      <c r="FX32" s="36"/>
      <c r="GQ32" s="35">
        <v>42576</v>
      </c>
      <c r="GR32" s="77">
        <v>21.799999999999997</v>
      </c>
    </row>
    <row r="33" spans="1:200" x14ac:dyDescent="0.2">
      <c r="A33" s="35">
        <v>35816.375</v>
      </c>
      <c r="B33" s="36">
        <v>147.489</v>
      </c>
      <c r="D33" s="35">
        <v>35374.375</v>
      </c>
      <c r="E33" s="36">
        <v>135.327</v>
      </c>
      <c r="G33" s="35">
        <v>38050.375</v>
      </c>
      <c r="H33" s="36">
        <v>-20.165420000000001</v>
      </c>
      <c r="J33" s="35">
        <v>38071.875</v>
      </c>
      <c r="K33" s="36">
        <v>-22.441117999999999</v>
      </c>
      <c r="M33" s="35">
        <v>38758.875</v>
      </c>
      <c r="N33" s="36">
        <v>-12.298390666666668</v>
      </c>
      <c r="P33" s="35">
        <v>38197.875</v>
      </c>
      <c r="Q33" s="36">
        <v>-18.582284999999999</v>
      </c>
      <c r="S33" s="35">
        <v>37390.375</v>
      </c>
      <c r="T33" s="36">
        <v>27.060997999999998</v>
      </c>
      <c r="V33" s="35">
        <v>38050.875</v>
      </c>
      <c r="W33" s="36">
        <v>-20.147222000000003</v>
      </c>
      <c r="Y33" s="35">
        <v>38602.375</v>
      </c>
      <c r="Z33" s="36">
        <v>-14.7</v>
      </c>
      <c r="AB33" s="35">
        <v>38050.875</v>
      </c>
      <c r="AC33" s="36">
        <v>-23.020486333333334</v>
      </c>
      <c r="AE33" s="35">
        <v>36119.375</v>
      </c>
      <c r="AF33" s="36">
        <v>144.55000000000001</v>
      </c>
      <c r="AH33" s="35">
        <v>36119.375</v>
      </c>
      <c r="AI33" s="36">
        <v>144.37601000000001</v>
      </c>
      <c r="AK33" s="35">
        <v>37060.375</v>
      </c>
      <c r="AL33" s="36">
        <v>10.863452499999999</v>
      </c>
      <c r="AN33" s="35">
        <v>41256</v>
      </c>
      <c r="AO33" s="36">
        <f>AO32-0.97</f>
        <v>3.5300000000000002</v>
      </c>
      <c r="AQ33" s="35">
        <v>36755.375</v>
      </c>
      <c r="AR33" s="36">
        <v>-137.859995</v>
      </c>
      <c r="AT33" s="35">
        <v>39554.375</v>
      </c>
      <c r="AU33" s="79">
        <v>167.3</v>
      </c>
      <c r="AZ33" s="35">
        <v>40840.375</v>
      </c>
      <c r="BA33" s="77">
        <v>53.84</v>
      </c>
      <c r="BC33" s="35">
        <v>39562.375</v>
      </c>
      <c r="BD33" s="77">
        <v>-132.84</v>
      </c>
      <c r="BE33" s="36">
        <f t="shared" si="1"/>
        <v>286.70000000000005</v>
      </c>
      <c r="BF33" s="36">
        <f t="shared" si="2"/>
        <v>286.70000000000005</v>
      </c>
      <c r="BG33" s="36">
        <f t="shared" si="3"/>
        <v>286.70000000000005</v>
      </c>
      <c r="BH33" s="36">
        <f t="shared" si="0"/>
        <v>46</v>
      </c>
      <c r="BI33" s="36"/>
      <c r="BJ33" s="35">
        <v>38050.875</v>
      </c>
      <c r="BK33" s="36">
        <v>-17.606457666666667</v>
      </c>
      <c r="BM33" s="35">
        <v>38086.875</v>
      </c>
      <c r="BN33" s="36">
        <v>-13.223507</v>
      </c>
      <c r="BP33" s="35">
        <v>41303</v>
      </c>
      <c r="BQ33" s="36">
        <v>94.95</v>
      </c>
      <c r="BS33" s="35">
        <v>37113.375</v>
      </c>
      <c r="BT33" s="36">
        <v>26.5488955</v>
      </c>
      <c r="BU33" s="36"/>
      <c r="BV33" s="35">
        <v>40018.875</v>
      </c>
      <c r="BW33" s="36">
        <v>27.916589999999999</v>
      </c>
      <c r="BX33" s="36"/>
      <c r="BY33" s="35">
        <v>36630.875</v>
      </c>
      <c r="BZ33" s="36">
        <v>28.919998</v>
      </c>
      <c r="CA33" s="36"/>
      <c r="CB33" s="35">
        <v>36442.375</v>
      </c>
      <c r="CC33" s="36">
        <v>28.705005</v>
      </c>
      <c r="CD33" s="81"/>
      <c r="CE33" s="35">
        <v>36825.875</v>
      </c>
      <c r="CF33" s="36">
        <v>9.992998</v>
      </c>
      <c r="CG33" s="36"/>
      <c r="CH33" s="35">
        <v>36297.875</v>
      </c>
      <c r="CI33" s="36">
        <v>26.369997999999999</v>
      </c>
      <c r="CJ33" s="36"/>
      <c r="CK33" s="35">
        <v>37070.375</v>
      </c>
      <c r="CL33" s="36">
        <v>10.0728215</v>
      </c>
      <c r="CN33" s="35">
        <v>40743.375</v>
      </c>
      <c r="CO33" s="36">
        <v>3.8479999999999999</v>
      </c>
      <c r="CS33" s="35">
        <v>37702.875</v>
      </c>
      <c r="CT33" s="36">
        <v>71.08512833333333</v>
      </c>
      <c r="CU33" s="36">
        <v>78.678489333333332</v>
      </c>
      <c r="CV33" s="36">
        <v>82.33641866666666</v>
      </c>
      <c r="CX33" s="35">
        <v>41332.375</v>
      </c>
      <c r="CY33" s="77">
        <v>13.29</v>
      </c>
      <c r="DA33" s="35">
        <v>37688.375</v>
      </c>
      <c r="DB33" s="36">
        <v>-57.938260999999997</v>
      </c>
      <c r="DE33" s="35">
        <v>40960.375</v>
      </c>
      <c r="DF33" s="77">
        <v>8.3699999999999992</v>
      </c>
      <c r="DH33" s="35">
        <v>39805</v>
      </c>
      <c r="DI33" s="77">
        <v>3.78</v>
      </c>
      <c r="DK33" s="35">
        <v>38755.375</v>
      </c>
      <c r="DL33" s="36">
        <v>-8.4789999999999992</v>
      </c>
      <c r="DM33" s="78"/>
      <c r="DN33" s="35">
        <v>37895.375</v>
      </c>
      <c r="DO33" s="36">
        <v>180.96244899999999</v>
      </c>
      <c r="DT33" s="35">
        <v>39768.875</v>
      </c>
      <c r="DU33" s="36">
        <v>2.6543399999999999</v>
      </c>
      <c r="DW33" s="35">
        <v>39768.875</v>
      </c>
      <c r="DX33" s="36">
        <v>9.6034699999999997</v>
      </c>
      <c r="DZ33" s="35">
        <v>39759.875</v>
      </c>
      <c r="EA33" s="36">
        <v>2.5263300000000002</v>
      </c>
      <c r="EB33" s="36">
        <v>6.6761699999999999</v>
      </c>
      <c r="EC33" s="36">
        <v>7.0496999999999996</v>
      </c>
      <c r="ED33" s="36">
        <v>5.1472300000000004</v>
      </c>
      <c r="EE33" s="36">
        <v>9.7230799999999995</v>
      </c>
      <c r="EG33" s="36"/>
      <c r="EH33" s="35">
        <v>40309.375</v>
      </c>
      <c r="EI33" s="36">
        <v>2.5590000000000002</v>
      </c>
      <c r="EJ33" s="36">
        <v>5.1079999999999997</v>
      </c>
      <c r="EK33" s="36">
        <v>5.0659999999999998</v>
      </c>
      <c r="EL33" s="36">
        <v>4.5129999999999999</v>
      </c>
      <c r="EM33" s="36">
        <v>6.6539999999999999</v>
      </c>
      <c r="EN33" s="36">
        <v>6.9290000000000003</v>
      </c>
      <c r="EO33" s="36">
        <v>4.92</v>
      </c>
      <c r="EP33" s="36">
        <v>9.109</v>
      </c>
      <c r="EQ33" s="36">
        <v>9.6519999999999992</v>
      </c>
      <c r="ER33" s="36"/>
      <c r="ES33" s="35">
        <v>41921.638888888898</v>
      </c>
      <c r="ET33" s="36">
        <v>20.72</v>
      </c>
      <c r="EV33" s="35">
        <v>37088.375</v>
      </c>
      <c r="EW33" s="36">
        <v>25.30172</v>
      </c>
      <c r="FC33" s="35">
        <v>37088.375</v>
      </c>
      <c r="FD33" s="36">
        <v>25.30172</v>
      </c>
      <c r="FF33" s="35">
        <v>40436</v>
      </c>
      <c r="FG33" s="36">
        <v>26.71</v>
      </c>
      <c r="FH33" s="36"/>
      <c r="FI33" s="35">
        <v>40435</v>
      </c>
      <c r="FJ33" s="36">
        <v>26.64</v>
      </c>
      <c r="FK33" s="36"/>
      <c r="FL33" s="35">
        <v>40605.875</v>
      </c>
      <c r="FM33" s="36">
        <v>27.513680000000001</v>
      </c>
      <c r="FN33" s="36"/>
      <c r="FO33" s="36"/>
      <c r="FP33" s="36"/>
      <c r="FQ33" s="36"/>
      <c r="FR33" s="36"/>
      <c r="FS33" s="35">
        <v>40653.375</v>
      </c>
      <c r="FT33" s="77">
        <v>56.01</v>
      </c>
      <c r="FV33" s="35">
        <v>39581.547222222223</v>
      </c>
      <c r="FW33" s="36">
        <v>24.165439127801228</v>
      </c>
      <c r="FX33" s="36"/>
      <c r="GQ33" s="35">
        <v>42598</v>
      </c>
      <c r="GR33" s="77">
        <v>21.870000000000005</v>
      </c>
    </row>
    <row r="34" spans="1:200" x14ac:dyDescent="0.2">
      <c r="A34" s="35">
        <v>35825.375</v>
      </c>
      <c r="B34" s="36">
        <v>147.82899</v>
      </c>
      <c r="D34" s="35">
        <v>35382.375</v>
      </c>
      <c r="E34" s="36">
        <v>135.46700000000001</v>
      </c>
      <c r="G34" s="35">
        <v>38052.375</v>
      </c>
      <c r="H34" s="36">
        <v>-20.150680000000001</v>
      </c>
      <c r="J34" s="35">
        <v>38074.875</v>
      </c>
      <c r="K34" s="36">
        <v>-22.341461666666664</v>
      </c>
      <c r="M34" s="35">
        <v>38761.875</v>
      </c>
      <c r="N34" s="36">
        <v>-12.157538333333333</v>
      </c>
      <c r="P34" s="35">
        <v>38200.875</v>
      </c>
      <c r="Q34" s="36">
        <v>-18.550000333333333</v>
      </c>
      <c r="S34" s="35">
        <v>37434.375</v>
      </c>
      <c r="T34" s="36">
        <v>26.960999999999999</v>
      </c>
      <c r="V34" s="35">
        <v>38053.875</v>
      </c>
      <c r="W34" s="36">
        <v>-20.051424000000001</v>
      </c>
      <c r="Y34" s="35">
        <v>38656.375</v>
      </c>
      <c r="Z34" s="36">
        <v>-14.6</v>
      </c>
      <c r="AB34" s="35">
        <v>38053.875</v>
      </c>
      <c r="AC34" s="36">
        <v>-23.07</v>
      </c>
      <c r="AE34" s="35">
        <v>36126.375</v>
      </c>
      <c r="AF34" s="36">
        <v>144.64999</v>
      </c>
      <c r="AH34" s="35">
        <v>36126.375</v>
      </c>
      <c r="AI34" s="36">
        <v>144.476</v>
      </c>
      <c r="AK34" s="35">
        <v>37062.375</v>
      </c>
      <c r="AL34" s="36">
        <v>10.918411000000001</v>
      </c>
      <c r="AN34" s="35">
        <v>41312</v>
      </c>
      <c r="AO34" s="36">
        <f>AO33+0.15</f>
        <v>3.68</v>
      </c>
      <c r="AQ34" s="35">
        <v>36762.375</v>
      </c>
      <c r="AR34" s="36">
        <v>-134.359995</v>
      </c>
      <c r="AT34" s="35">
        <v>39646.375</v>
      </c>
      <c r="AU34" s="79">
        <v>167.1</v>
      </c>
      <c r="AZ34" s="35">
        <v>40918.375</v>
      </c>
      <c r="BA34" s="77">
        <v>53.84</v>
      </c>
      <c r="BC34" s="35">
        <v>39659.375</v>
      </c>
      <c r="BD34" s="77">
        <v>-118.54</v>
      </c>
      <c r="BE34" s="36">
        <f t="shared" si="1"/>
        <v>272.40000000000003</v>
      </c>
      <c r="BF34" s="36">
        <f t="shared" si="2"/>
        <v>272.40000000000003</v>
      </c>
      <c r="BG34" s="36">
        <f t="shared" si="3"/>
        <v>272.40000000000003</v>
      </c>
      <c r="BH34" s="36">
        <f t="shared" si="0"/>
        <v>46</v>
      </c>
      <c r="BI34" s="36"/>
      <c r="BJ34" s="35">
        <v>38053.875</v>
      </c>
      <c r="BK34" s="36">
        <v>-17.672673333333336</v>
      </c>
      <c r="BM34" s="35">
        <v>38089.875</v>
      </c>
      <c r="BN34" s="36">
        <v>-13.195135333333333</v>
      </c>
      <c r="BP34" s="35">
        <v>41484</v>
      </c>
      <c r="BQ34" s="77">
        <v>96.15</v>
      </c>
      <c r="BS34" s="35">
        <v>37115.375</v>
      </c>
      <c r="BT34" s="36">
        <v>26.595230000000001</v>
      </c>
      <c r="BU34" s="36"/>
      <c r="BV34" s="35">
        <v>40019.875</v>
      </c>
      <c r="BW34" s="36">
        <v>27.913759999999996</v>
      </c>
      <c r="BX34" s="36"/>
      <c r="BY34" s="35">
        <v>36632.875</v>
      </c>
      <c r="BZ34" s="36">
        <v>28.740005</v>
      </c>
      <c r="CA34" s="36"/>
      <c r="CB34" s="35">
        <v>36456.375</v>
      </c>
      <c r="CC34" s="36">
        <v>29.004992999999999</v>
      </c>
      <c r="CD34" s="81"/>
      <c r="CE34" s="35">
        <v>36832.875</v>
      </c>
      <c r="CF34" s="36">
        <v>10.193002</v>
      </c>
      <c r="CG34" s="36"/>
      <c r="CH34" s="35">
        <v>36303.875</v>
      </c>
      <c r="CI34" s="36">
        <v>26.369997999999999</v>
      </c>
      <c r="CJ34" s="36"/>
      <c r="CK34" s="35">
        <v>37072.375</v>
      </c>
      <c r="CL34" s="36">
        <v>10.0742245</v>
      </c>
      <c r="CN34" s="35">
        <v>40773.375</v>
      </c>
      <c r="CO34" s="36">
        <v>4.048</v>
      </c>
      <c r="CS34" s="35">
        <v>37705.875</v>
      </c>
      <c r="CT34" s="36">
        <v>71.058784000000003</v>
      </c>
      <c r="CU34" s="36">
        <v>78.659822333333338</v>
      </c>
      <c r="CV34" s="36">
        <v>82.312307333333322</v>
      </c>
      <c r="CX34" s="35">
        <v>41360.375</v>
      </c>
      <c r="CY34" s="77">
        <v>13.34</v>
      </c>
      <c r="DA34" s="35">
        <v>37690.375</v>
      </c>
      <c r="DB34" s="36">
        <v>-57.797469499999998</v>
      </c>
      <c r="DE34" s="35">
        <v>40981.375</v>
      </c>
      <c r="DF34" s="77">
        <v>8.27</v>
      </c>
      <c r="DH34" s="35">
        <v>39832</v>
      </c>
      <c r="DI34" s="77">
        <v>4.38</v>
      </c>
      <c r="DK34" s="35">
        <v>38806.375</v>
      </c>
      <c r="DL34" s="36">
        <v>-7.7789999999999999</v>
      </c>
      <c r="DM34" s="78"/>
      <c r="DN34" s="35">
        <v>37897.375</v>
      </c>
      <c r="DO34" s="36">
        <v>180.920051</v>
      </c>
      <c r="DT34" s="35">
        <v>39769.875</v>
      </c>
      <c r="DU34" s="36">
        <v>2.6472099999999998</v>
      </c>
      <c r="DW34" s="35">
        <v>39769.875</v>
      </c>
      <c r="DX34" s="36">
        <v>9.6531199999999995</v>
      </c>
      <c r="DZ34" s="35">
        <v>39760.875</v>
      </c>
      <c r="EA34" s="36">
        <v>2.5285199999999999</v>
      </c>
      <c r="EB34" s="36">
        <v>6.6763899999999996</v>
      </c>
      <c r="EC34" s="36">
        <v>7.0546600000000002</v>
      </c>
      <c r="ED34" s="36">
        <v>5.1489700000000003</v>
      </c>
      <c r="EE34" s="36">
        <v>9.7218400000000003</v>
      </c>
      <c r="EG34" s="36"/>
      <c r="EH34" s="35">
        <v>40339.375</v>
      </c>
      <c r="EI34" s="36">
        <v>2.5590000000000002</v>
      </c>
      <c r="EJ34" s="36">
        <v>5.2080000000000002</v>
      </c>
      <c r="EK34" s="36">
        <v>5.0659999999999998</v>
      </c>
      <c r="EL34" s="36">
        <v>4.6130000000000004</v>
      </c>
      <c r="EM34" s="36">
        <v>6.6840000000000002</v>
      </c>
      <c r="EO34" s="36">
        <v>4.92</v>
      </c>
      <c r="EP34" s="36">
        <v>9.2089999999999996</v>
      </c>
      <c r="EQ34" s="36">
        <v>9.7520000000000007</v>
      </c>
      <c r="ER34" s="36"/>
      <c r="ES34" s="35">
        <v>41950.505555555603</v>
      </c>
      <c r="ET34" s="36">
        <v>20.32</v>
      </c>
      <c r="EV34" s="35">
        <v>37090.375</v>
      </c>
      <c r="EW34" s="36">
        <v>25.302379999999999</v>
      </c>
      <c r="FC34" s="35">
        <v>37090.375</v>
      </c>
      <c r="FD34" s="36">
        <v>25.302379999999999</v>
      </c>
      <c r="FF34" s="35">
        <v>40437</v>
      </c>
      <c r="FG34" s="36">
        <v>26.74</v>
      </c>
      <c r="FH34" s="36"/>
      <c r="FI34" s="35">
        <v>40436</v>
      </c>
      <c r="FJ34" s="36">
        <v>26.71</v>
      </c>
      <c r="FK34" s="36"/>
      <c r="FL34" s="35">
        <v>40606.875</v>
      </c>
      <c r="FM34" s="36">
        <v>27.51868</v>
      </c>
      <c r="FN34" s="36"/>
      <c r="FO34" s="36"/>
      <c r="FP34" s="36"/>
      <c r="FQ34" s="36"/>
      <c r="FR34" s="36"/>
      <c r="FS34" s="35">
        <v>40687.375</v>
      </c>
      <c r="FT34" s="77">
        <v>55.91</v>
      </c>
      <c r="FV34" s="35">
        <v>39582.088888888888</v>
      </c>
      <c r="FW34" s="36">
        <v>24.165439127801228</v>
      </c>
      <c r="FX34" s="36"/>
      <c r="GQ34" s="35">
        <v>42635</v>
      </c>
      <c r="GR34" s="77">
        <v>22.100000000000009</v>
      </c>
    </row>
    <row r="35" spans="1:200" x14ac:dyDescent="0.2">
      <c r="A35" s="35">
        <v>35830.375</v>
      </c>
      <c r="B35" s="36">
        <v>148.04900000000001</v>
      </c>
      <c r="D35" s="35">
        <v>35390.375</v>
      </c>
      <c r="E35" s="36">
        <v>135.70699999999999</v>
      </c>
      <c r="G35" s="35">
        <v>38054.375</v>
      </c>
      <c r="H35" s="36">
        <v>-20.20974</v>
      </c>
      <c r="J35" s="35">
        <v>38077.875</v>
      </c>
      <c r="K35" s="36">
        <v>-22.265284666666663</v>
      </c>
      <c r="M35" s="35">
        <v>38764.875</v>
      </c>
      <c r="N35" s="36">
        <v>-11.997389</v>
      </c>
      <c r="P35" s="35">
        <v>38203.875</v>
      </c>
      <c r="Q35" s="36">
        <v>-18.484878333333331</v>
      </c>
      <c r="S35" s="35">
        <v>37446.375</v>
      </c>
      <c r="T35" s="36">
        <v>26.560997999999998</v>
      </c>
      <c r="V35" s="35">
        <v>38056.875</v>
      </c>
      <c r="W35" s="36">
        <v>-19.980208000000001</v>
      </c>
      <c r="Y35" s="35">
        <v>38685.375</v>
      </c>
      <c r="Z35" s="36">
        <v>-14.2</v>
      </c>
      <c r="AB35" s="35">
        <v>38056.875</v>
      </c>
      <c r="AC35" s="36">
        <v>-22.978541666666668</v>
      </c>
      <c r="AE35" s="35">
        <v>36133.375</v>
      </c>
      <c r="AF35" s="36">
        <v>144.14999</v>
      </c>
      <c r="AH35" s="35">
        <v>36133.375</v>
      </c>
      <c r="AI35" s="36">
        <v>144.27600000000001</v>
      </c>
      <c r="AK35" s="35">
        <v>37064.375</v>
      </c>
      <c r="AL35" s="36">
        <v>10.906222999999999</v>
      </c>
      <c r="AN35" s="35">
        <v>41339</v>
      </c>
      <c r="AO35" s="36">
        <f>AO34+0.2</f>
        <v>3.8800000000000003</v>
      </c>
      <c r="AQ35" s="35">
        <v>36769.375</v>
      </c>
      <c r="AR35" s="36">
        <v>-134.46000100000001</v>
      </c>
      <c r="AT35" s="35">
        <v>39743.375</v>
      </c>
      <c r="AU35" s="79">
        <v>158.19999999999999</v>
      </c>
      <c r="AZ35" s="35">
        <v>41025.375</v>
      </c>
      <c r="BA35" s="77">
        <v>53.84</v>
      </c>
      <c r="BC35" s="35">
        <v>39730.375</v>
      </c>
      <c r="BD35" s="77">
        <v>-119.64</v>
      </c>
      <c r="BE35" s="36">
        <f t="shared" si="1"/>
        <v>273.5</v>
      </c>
      <c r="BF35" s="36">
        <f t="shared" si="2"/>
        <v>273.5</v>
      </c>
      <c r="BG35" s="36">
        <f t="shared" si="3"/>
        <v>273.5</v>
      </c>
      <c r="BH35" s="36">
        <f t="shared" si="0"/>
        <v>46</v>
      </c>
      <c r="BI35" s="36"/>
      <c r="BJ35" s="35">
        <v>38056.875</v>
      </c>
      <c r="BK35" s="36">
        <v>-17.641489</v>
      </c>
      <c r="BM35" s="35">
        <v>38092.875</v>
      </c>
      <c r="BN35" s="36">
        <v>-13.093243000000001</v>
      </c>
      <c r="BP35" s="47">
        <v>41669</v>
      </c>
      <c r="BQ35" s="48">
        <v>95.28</v>
      </c>
      <c r="BS35" s="35">
        <v>37117.375</v>
      </c>
      <c r="BT35" s="36">
        <v>26.520708999999997</v>
      </c>
      <c r="BU35" s="36"/>
      <c r="BV35" s="35">
        <v>40020.875</v>
      </c>
      <c r="BW35" s="36">
        <v>27.915579999999999</v>
      </c>
      <c r="BX35" s="36"/>
      <c r="BY35" s="35">
        <v>36634.875</v>
      </c>
      <c r="BZ35" s="36">
        <v>28.619994999999999</v>
      </c>
      <c r="CA35" s="36"/>
      <c r="CB35" s="35">
        <v>36477.375</v>
      </c>
      <c r="CC35" s="36">
        <v>28.964998999999999</v>
      </c>
      <c r="CD35" s="81"/>
      <c r="CE35" s="35">
        <v>36838.875</v>
      </c>
      <c r="CF35" s="36">
        <v>10.153001</v>
      </c>
      <c r="CG35" s="36"/>
      <c r="CH35" s="35">
        <v>36312.875</v>
      </c>
      <c r="CI35" s="36">
        <v>26.320001999999999</v>
      </c>
      <c r="CJ35" s="36"/>
      <c r="CK35" s="35">
        <v>37074.375</v>
      </c>
      <c r="CL35" s="36">
        <v>10.107075999999999</v>
      </c>
      <c r="CN35" s="35">
        <v>40813.375</v>
      </c>
      <c r="CO35" s="36">
        <v>3.948</v>
      </c>
      <c r="CS35" s="35">
        <v>37708.875</v>
      </c>
      <c r="CT35" s="36">
        <v>71.035735000000003</v>
      </c>
      <c r="CU35" s="36">
        <v>78.655395666666664</v>
      </c>
      <c r="CV35" s="36">
        <v>82.290988000000013</v>
      </c>
      <c r="CX35" s="35">
        <v>41382.375</v>
      </c>
      <c r="CY35" s="77">
        <v>13.39</v>
      </c>
      <c r="DA35" s="35">
        <v>37692.375</v>
      </c>
      <c r="DB35" s="36">
        <v>-57.654255499999998</v>
      </c>
      <c r="DE35" s="35">
        <v>41016.375</v>
      </c>
      <c r="DF35" s="77">
        <v>8.42</v>
      </c>
      <c r="DH35" s="35">
        <v>39861</v>
      </c>
      <c r="DI35" s="77">
        <v>4.58</v>
      </c>
      <c r="DK35" s="35">
        <v>38832.375</v>
      </c>
      <c r="DL35" s="36">
        <v>-8.0789999999999988</v>
      </c>
      <c r="DM35" s="78"/>
      <c r="DN35" s="35">
        <v>37899.375</v>
      </c>
      <c r="DO35" s="36">
        <v>180.880729</v>
      </c>
      <c r="DT35" s="35">
        <v>39770.875</v>
      </c>
      <c r="DU35" s="36">
        <v>2.6164900000000002</v>
      </c>
      <c r="DW35" s="35">
        <v>39770.875</v>
      </c>
      <c r="DX35" s="36">
        <v>9.6600300000000008</v>
      </c>
      <c r="DZ35" s="35">
        <v>39761.875</v>
      </c>
      <c r="EA35" s="36">
        <v>2.5814499999999998</v>
      </c>
      <c r="EB35" s="36">
        <v>6.6783299999999999</v>
      </c>
      <c r="EC35" s="36">
        <v>7.0503</v>
      </c>
      <c r="ED35" s="36">
        <v>5.1514899999999999</v>
      </c>
      <c r="EE35" s="36">
        <v>9.7247199999999996</v>
      </c>
      <c r="EG35" s="36"/>
      <c r="EH35" s="35">
        <v>40367.375</v>
      </c>
      <c r="EO35" s="36">
        <v>4.93</v>
      </c>
      <c r="EQ35" s="36">
        <v>9.0820000000000007</v>
      </c>
      <c r="ER35" s="36"/>
      <c r="ES35" s="35">
        <v>41978.462500000001</v>
      </c>
      <c r="ET35" s="36">
        <v>20.47</v>
      </c>
      <c r="EV35" s="35">
        <v>37092.375</v>
      </c>
      <c r="EW35" s="36">
        <v>26.699010000000001</v>
      </c>
      <c r="FC35" s="35">
        <v>37092.375</v>
      </c>
      <c r="FD35" s="36">
        <v>26.699010000000001</v>
      </c>
      <c r="FF35" s="35">
        <v>40438</v>
      </c>
      <c r="FH35" s="36"/>
      <c r="FI35" s="35">
        <v>40437</v>
      </c>
      <c r="FJ35" s="36">
        <v>26.74</v>
      </c>
      <c r="FK35" s="36"/>
      <c r="FL35" s="35">
        <v>40607.875</v>
      </c>
      <c r="FM35" s="36">
        <v>27.51003</v>
      </c>
      <c r="FN35" s="36"/>
      <c r="FO35" s="36"/>
      <c r="FP35" s="36"/>
      <c r="FQ35" s="36"/>
      <c r="FR35" s="36"/>
      <c r="FS35" s="35">
        <v>40708.375</v>
      </c>
      <c r="FT35" s="77">
        <v>55.81</v>
      </c>
      <c r="FV35" s="35">
        <v>39582.630555555559</v>
      </c>
      <c r="FW35" s="36">
        <v>24.138702085316162</v>
      </c>
      <c r="FX35" s="36"/>
      <c r="GQ35" s="35">
        <v>42718</v>
      </c>
      <c r="GR35" s="77">
        <v>22.939999999999998</v>
      </c>
    </row>
    <row r="36" spans="1:200" x14ac:dyDescent="0.2">
      <c r="A36" s="35">
        <v>35836.375</v>
      </c>
      <c r="B36" s="36">
        <v>148.13901000000001</v>
      </c>
      <c r="D36" s="35">
        <v>35398.375</v>
      </c>
      <c r="E36" s="36">
        <v>136.02699000000001</v>
      </c>
      <c r="G36" s="35">
        <v>38056.375</v>
      </c>
      <c r="H36" s="36">
        <v>-20.150310000000001</v>
      </c>
      <c r="J36" s="35">
        <v>38080.875</v>
      </c>
      <c r="K36" s="36">
        <v>-22.128236000000001</v>
      </c>
      <c r="M36" s="35">
        <v>38767.875</v>
      </c>
      <c r="N36" s="36">
        <v>-12.159124666666665</v>
      </c>
      <c r="P36" s="35">
        <v>38206.875</v>
      </c>
      <c r="Q36" s="36">
        <v>-18.428385333333335</v>
      </c>
      <c r="S36" s="35">
        <v>37481.375</v>
      </c>
      <c r="T36" s="36">
        <v>26.560997999999998</v>
      </c>
      <c r="V36" s="35">
        <v>38065.875</v>
      </c>
      <c r="W36" s="36">
        <v>-19.84721466666667</v>
      </c>
      <c r="Y36" s="35">
        <v>38701.375</v>
      </c>
      <c r="Z36" s="36">
        <v>-13.9</v>
      </c>
      <c r="AB36" s="35">
        <v>38059.875</v>
      </c>
      <c r="AC36" s="36">
        <v>-22.784028000000003</v>
      </c>
      <c r="AE36" s="35">
        <v>36140.375</v>
      </c>
      <c r="AF36" s="36">
        <v>144.14999</v>
      </c>
      <c r="AH36" s="35">
        <v>36140.375</v>
      </c>
      <c r="AI36" s="36">
        <v>143.87601000000001</v>
      </c>
      <c r="AK36" s="35">
        <v>37066.375</v>
      </c>
      <c r="AL36" s="36">
        <v>10.901624</v>
      </c>
      <c r="AN36" s="35">
        <v>41379.375</v>
      </c>
      <c r="AO36" s="77">
        <v>3.83</v>
      </c>
      <c r="AQ36" s="35">
        <v>36776.375</v>
      </c>
      <c r="AT36" s="35">
        <v>39842.375</v>
      </c>
      <c r="AU36" s="79">
        <v>164.3</v>
      </c>
      <c r="AZ36" s="35">
        <v>41094.375</v>
      </c>
      <c r="BA36" s="77">
        <v>54.84</v>
      </c>
      <c r="BC36" s="35">
        <v>39826.375</v>
      </c>
      <c r="BD36" s="77">
        <v>-113.54</v>
      </c>
      <c r="BE36" s="36">
        <f t="shared" si="1"/>
        <v>267.40000000000003</v>
      </c>
      <c r="BF36" s="36">
        <f t="shared" si="2"/>
        <v>267.40000000000003</v>
      </c>
      <c r="BG36" s="36">
        <f t="shared" si="3"/>
        <v>267.40000000000003</v>
      </c>
      <c r="BH36" s="36">
        <f t="shared" si="0"/>
        <v>46</v>
      </c>
      <c r="BI36" s="36"/>
      <c r="BJ36" s="35">
        <v>38065.875</v>
      </c>
      <c r="BK36" s="36">
        <v>-17.293638666666666</v>
      </c>
      <c r="BM36" s="35">
        <v>38095.875</v>
      </c>
      <c r="BN36" s="36">
        <v>-12.941836666666667</v>
      </c>
      <c r="BP36" s="85">
        <v>42033.375</v>
      </c>
      <c r="BQ36" s="86">
        <v>95.5</v>
      </c>
      <c r="BS36" s="35">
        <v>37119.375</v>
      </c>
      <c r="BT36" s="36">
        <v>26.463181499999997</v>
      </c>
      <c r="BU36" s="36"/>
      <c r="BV36" s="35">
        <v>40021.875</v>
      </c>
      <c r="BW36" s="36">
        <v>27.914160000000003</v>
      </c>
      <c r="BX36" s="36"/>
      <c r="BY36" s="35">
        <v>36639.875</v>
      </c>
      <c r="BZ36" s="36">
        <v>28.5</v>
      </c>
      <c r="CA36" s="36"/>
      <c r="CB36" s="35">
        <v>36484.375</v>
      </c>
      <c r="CC36" s="36">
        <v>28.914995999999999</v>
      </c>
      <c r="CD36" s="81"/>
      <c r="CE36" s="35">
        <v>36846.875</v>
      </c>
      <c r="CF36" s="36">
        <v>10.113</v>
      </c>
      <c r="CG36" s="36"/>
      <c r="CH36" s="35">
        <v>36320.875</v>
      </c>
      <c r="CI36" s="36">
        <v>26.339998999999999</v>
      </c>
      <c r="CJ36" s="36"/>
      <c r="CK36" s="35">
        <v>37076.375</v>
      </c>
      <c r="CL36" s="36">
        <v>10.2096825</v>
      </c>
      <c r="CN36" s="35">
        <v>40847.375</v>
      </c>
      <c r="CO36" s="36">
        <v>4.1479999999999997</v>
      </c>
      <c r="CS36" s="35">
        <v>37711.875</v>
      </c>
      <c r="CT36" s="36">
        <v>71.014408000000003</v>
      </c>
      <c r="CU36" s="36">
        <v>78.650258666666659</v>
      </c>
      <c r="CV36" s="36">
        <v>82.262947333333329</v>
      </c>
      <c r="CX36" s="35">
        <v>41423.375</v>
      </c>
      <c r="CY36" s="77">
        <v>13.89</v>
      </c>
      <c r="DA36" s="35">
        <v>37694.375</v>
      </c>
      <c r="DB36" s="36">
        <v>-57.289375</v>
      </c>
      <c r="DE36" s="35">
        <v>41080.375</v>
      </c>
      <c r="DF36" s="77">
        <v>8.3699999999999992</v>
      </c>
      <c r="DH36" s="35">
        <v>39897</v>
      </c>
      <c r="DI36" s="77">
        <v>4.9800000000000004</v>
      </c>
      <c r="DK36" s="39">
        <v>38862</v>
      </c>
      <c r="DL36" s="40">
        <v>-7.3789999999999996</v>
      </c>
      <c r="DM36" s="78"/>
      <c r="DN36" s="35">
        <v>37901.375</v>
      </c>
      <c r="DO36" s="36">
        <v>180.84458599999999</v>
      </c>
      <c r="DT36" s="35">
        <v>39771.875</v>
      </c>
      <c r="DU36" s="36">
        <v>2.6049699999999998</v>
      </c>
      <c r="DW36" s="35">
        <v>39771.875</v>
      </c>
      <c r="DX36" s="36">
        <v>9.6853999999999996</v>
      </c>
      <c r="DZ36" s="35">
        <v>39762.875</v>
      </c>
      <c r="EA36" s="36">
        <v>2.5962200000000002</v>
      </c>
      <c r="EB36" s="36">
        <v>6.6797300000000002</v>
      </c>
      <c r="EC36" s="36">
        <v>7.0552599999999996</v>
      </c>
      <c r="ED36" s="36">
        <v>5.1513900000000001</v>
      </c>
      <c r="EE36" s="36">
        <v>9.6868999999999996</v>
      </c>
      <c r="EG36" s="36"/>
      <c r="EH36" s="35">
        <v>40372.375</v>
      </c>
      <c r="EI36" s="36">
        <v>2.359</v>
      </c>
      <c r="EJ36" s="36">
        <v>5.1079999999999997</v>
      </c>
      <c r="EK36" s="36">
        <v>5.0659999999999998</v>
      </c>
      <c r="EL36" s="36">
        <v>4.5129999999999999</v>
      </c>
      <c r="EM36" s="36">
        <v>6.7539999999999996</v>
      </c>
      <c r="EN36" s="36">
        <v>0.90899999999999903</v>
      </c>
      <c r="EO36" s="36">
        <v>4.97</v>
      </c>
      <c r="EP36" s="36">
        <v>9.109</v>
      </c>
      <c r="EV36" s="35">
        <v>37094.375</v>
      </c>
      <c r="EW36" s="36">
        <v>25.650639999999999</v>
      </c>
      <c r="FC36" s="35">
        <v>37094.375</v>
      </c>
      <c r="FD36" s="36">
        <v>25.650639999999999</v>
      </c>
      <c r="FF36" s="35">
        <v>40441</v>
      </c>
      <c r="FG36" s="36">
        <v>26.19</v>
      </c>
      <c r="FH36" s="36"/>
      <c r="FI36" s="35">
        <v>40438</v>
      </c>
      <c r="FK36" s="36"/>
      <c r="FL36" s="35">
        <v>40608.875</v>
      </c>
      <c r="FM36" s="36">
        <v>27.517669999999999</v>
      </c>
      <c r="FN36" s="36"/>
      <c r="FO36" s="36"/>
      <c r="FP36" s="36"/>
      <c r="FQ36" s="36"/>
      <c r="FR36" s="36"/>
      <c r="FS36" s="35">
        <v>40745.375</v>
      </c>
      <c r="FT36" s="77">
        <v>55.81</v>
      </c>
      <c r="FV36" s="35">
        <v>39583.172222222223</v>
      </c>
      <c r="FW36" s="36">
        <v>24.138702085316162</v>
      </c>
      <c r="FX36" s="36"/>
      <c r="GQ36" s="35">
        <v>42741</v>
      </c>
      <c r="GR36" s="77">
        <v>23.409999999999997</v>
      </c>
    </row>
    <row r="37" spans="1:200" x14ac:dyDescent="0.2">
      <c r="A37" s="35">
        <v>35846.375</v>
      </c>
      <c r="B37" s="36">
        <v>148.60899000000001</v>
      </c>
      <c r="D37" s="35">
        <v>35406.375</v>
      </c>
      <c r="E37" s="36">
        <v>136.08700999999999</v>
      </c>
      <c r="G37" s="35">
        <v>38058.375</v>
      </c>
      <c r="H37" s="36">
        <v>-19.964110000000002</v>
      </c>
      <c r="J37" s="35">
        <v>38083.875</v>
      </c>
      <c r="K37" s="36">
        <v>-22.134562333333331</v>
      </c>
      <c r="M37" s="35">
        <v>38770.875</v>
      </c>
      <c r="N37" s="36">
        <v>-12.238902999999999</v>
      </c>
      <c r="P37" s="35">
        <v>38209.875</v>
      </c>
      <c r="Q37" s="36">
        <v>-18.386458666666666</v>
      </c>
      <c r="S37" s="35">
        <v>37516.375</v>
      </c>
      <c r="T37" s="36">
        <v>26.660997000000002</v>
      </c>
      <c r="V37" s="35">
        <v>38068.875</v>
      </c>
      <c r="W37" s="36">
        <v>-19.978062666666666</v>
      </c>
      <c r="Y37" s="35">
        <v>38729.375</v>
      </c>
      <c r="Z37" s="36">
        <v>-13.3</v>
      </c>
      <c r="AB37" s="35">
        <v>38062.875</v>
      </c>
      <c r="AC37" s="36">
        <v>-22.856250333333332</v>
      </c>
      <c r="AE37" s="35">
        <v>36147.375</v>
      </c>
      <c r="AF37" s="36">
        <v>144.14999</v>
      </c>
      <c r="AH37" s="35">
        <v>36147.375</v>
      </c>
      <c r="AI37" s="36">
        <v>144.27600000000001</v>
      </c>
      <c r="AK37" s="35">
        <v>37068.375</v>
      </c>
      <c r="AL37" s="36">
        <v>10.9214365</v>
      </c>
      <c r="AN37" s="35">
        <v>41414</v>
      </c>
      <c r="AO37" s="77">
        <v>3.88</v>
      </c>
      <c r="AQ37" s="35">
        <v>36781.375</v>
      </c>
      <c r="AT37" s="35">
        <v>39931.375</v>
      </c>
      <c r="AU37" s="79">
        <v>156</v>
      </c>
      <c r="AZ37" s="35">
        <v>41193.375</v>
      </c>
      <c r="BA37" s="77">
        <v>54.49</v>
      </c>
      <c r="BC37" s="35">
        <v>39910.375</v>
      </c>
      <c r="BD37" s="77">
        <v>-108.44</v>
      </c>
      <c r="BE37" s="36">
        <f t="shared" si="1"/>
        <v>262.3</v>
      </c>
      <c r="BF37" s="36">
        <f t="shared" si="2"/>
        <v>262.3</v>
      </c>
      <c r="BG37" s="36">
        <f t="shared" si="3"/>
        <v>262.3</v>
      </c>
      <c r="BH37" s="36">
        <f t="shared" si="0"/>
        <v>46</v>
      </c>
      <c r="BI37" s="36"/>
      <c r="BJ37" s="35">
        <v>38068.875</v>
      </c>
      <c r="BK37" s="36">
        <v>-17.066260333333332</v>
      </c>
      <c r="BM37" s="35">
        <v>38098.875</v>
      </c>
      <c r="BN37" s="36">
        <v>-13.059697666666665</v>
      </c>
      <c r="BS37" s="35">
        <v>37121.375</v>
      </c>
      <c r="BT37" s="36">
        <v>26.428562999999997</v>
      </c>
      <c r="BU37" s="36"/>
      <c r="BV37" s="35">
        <v>40022.875</v>
      </c>
      <c r="BW37" s="36">
        <v>27.911830000000002</v>
      </c>
      <c r="BX37" s="36"/>
      <c r="BY37" s="35">
        <v>36646.875</v>
      </c>
      <c r="BZ37" s="36">
        <v>28.539992999999999</v>
      </c>
      <c r="CA37" s="36"/>
      <c r="CB37" s="35">
        <v>36491.375</v>
      </c>
      <c r="CC37" s="36">
        <v>29.185001</v>
      </c>
      <c r="CD37" s="81"/>
      <c r="CE37" s="35">
        <v>36853.875</v>
      </c>
      <c r="CF37" s="36">
        <v>10.072998999999999</v>
      </c>
      <c r="CG37" s="36"/>
      <c r="CH37" s="35">
        <v>36329.875</v>
      </c>
      <c r="CI37" s="36">
        <v>26.45</v>
      </c>
      <c r="CJ37" s="36"/>
      <c r="CK37" s="35">
        <v>37078.375</v>
      </c>
      <c r="CL37" s="36">
        <v>10.220925000000001</v>
      </c>
      <c r="CN37" s="35">
        <v>40864.875</v>
      </c>
      <c r="CO37" s="36">
        <v>4.25847</v>
      </c>
      <c r="CS37" s="35">
        <v>37714.875</v>
      </c>
      <c r="CT37" s="36">
        <v>70.941905666666671</v>
      </c>
      <c r="CU37" s="36">
        <v>78.602408666666676</v>
      </c>
      <c r="CV37" s="36">
        <v>82.194751666666676</v>
      </c>
      <c r="CX37" s="35">
        <v>41452.375</v>
      </c>
      <c r="CY37" s="77">
        <v>13.79</v>
      </c>
      <c r="DA37" s="35">
        <v>37696.375</v>
      </c>
      <c r="DB37" s="36">
        <v>-57.1015315</v>
      </c>
      <c r="DE37" s="35">
        <v>41110.375</v>
      </c>
      <c r="DF37" s="77">
        <v>8.42</v>
      </c>
      <c r="DH37" s="35">
        <v>39931</v>
      </c>
      <c r="DI37" s="77">
        <v>5.18</v>
      </c>
      <c r="DK37" s="39">
        <v>38887</v>
      </c>
      <c r="DL37" s="40">
        <v>-7.2789999999999999</v>
      </c>
      <c r="DM37" s="78"/>
      <c r="DN37" s="35">
        <v>37903.375</v>
      </c>
      <c r="DO37" s="36">
        <v>180.80656200000001</v>
      </c>
      <c r="DT37" s="35">
        <v>39772.875</v>
      </c>
      <c r="DU37" s="36">
        <v>2.5918399999999999</v>
      </c>
      <c r="DW37" s="35">
        <v>39772.875</v>
      </c>
      <c r="DX37" s="36">
        <v>9.7033799999999992</v>
      </c>
      <c r="DZ37" s="35">
        <v>39763.875</v>
      </c>
      <c r="EA37" s="36">
        <v>2.6072600000000001</v>
      </c>
      <c r="EB37" s="36">
        <v>6.67624</v>
      </c>
      <c r="EC37" s="36">
        <v>7.02583</v>
      </c>
      <c r="ED37" s="36">
        <v>5.1285999999999996</v>
      </c>
      <c r="EE37" s="36">
        <v>9.6388300000000005</v>
      </c>
      <c r="EG37" s="36"/>
      <c r="EH37" s="35">
        <v>40400.375</v>
      </c>
      <c r="EI37" s="36">
        <v>2.4590000000000001</v>
      </c>
      <c r="EJ37" s="36">
        <v>5.008</v>
      </c>
      <c r="EK37" s="36">
        <v>4.9660000000000002</v>
      </c>
      <c r="EL37" s="36">
        <v>4.5129999999999999</v>
      </c>
      <c r="EM37" s="36">
        <v>6.7539999999999996</v>
      </c>
      <c r="EO37" s="36">
        <v>4.92</v>
      </c>
      <c r="EP37" s="36">
        <v>9.3089999999999993</v>
      </c>
      <c r="EQ37" s="36">
        <v>9.1519999999999992</v>
      </c>
      <c r="ER37" s="36"/>
      <c r="EV37" s="35">
        <v>37096.375</v>
      </c>
      <c r="EW37" s="36">
        <v>26.008469999999999</v>
      </c>
      <c r="FC37" s="35">
        <v>37096.375</v>
      </c>
      <c r="FD37" s="36">
        <v>26.008469999999999</v>
      </c>
      <c r="FF37" s="35">
        <v>40442</v>
      </c>
      <c r="FG37" s="36">
        <v>26.15</v>
      </c>
      <c r="FH37" s="36"/>
      <c r="FI37" s="35">
        <v>40441</v>
      </c>
      <c r="FJ37" s="36">
        <v>26.19</v>
      </c>
      <c r="FK37" s="36"/>
      <c r="FL37" s="35">
        <v>40609.875</v>
      </c>
      <c r="FM37" s="36">
        <v>27.540379999999999</v>
      </c>
      <c r="FN37" s="36"/>
      <c r="FO37" s="36"/>
      <c r="FP37" s="36"/>
      <c r="FQ37" s="36"/>
      <c r="FR37" s="36"/>
      <c r="FS37" s="35">
        <v>40764.375</v>
      </c>
      <c r="FT37" s="77">
        <v>55.51</v>
      </c>
      <c r="FV37" s="35">
        <v>39583.713888888888</v>
      </c>
      <c r="FW37" s="36">
        <v>24.138702085316162</v>
      </c>
      <c r="FX37" s="36"/>
    </row>
    <row r="38" spans="1:200" x14ac:dyDescent="0.2">
      <c r="A38" s="35">
        <v>35852.375</v>
      </c>
      <c r="B38" s="36">
        <v>148.44900999999999</v>
      </c>
      <c r="D38" s="35">
        <v>35414.375</v>
      </c>
      <c r="E38" s="36">
        <v>136.36699999999999</v>
      </c>
      <c r="G38" s="35">
        <v>38060.375</v>
      </c>
      <c r="H38" s="36">
        <v>-19.892189999999999</v>
      </c>
      <c r="J38" s="35">
        <v>38086.875</v>
      </c>
      <c r="K38" s="36">
        <v>-22.136659666666663</v>
      </c>
      <c r="M38" s="35">
        <v>38773.875</v>
      </c>
      <c r="N38" s="36">
        <v>-12.200357333333335</v>
      </c>
      <c r="P38" s="35">
        <v>38212.875</v>
      </c>
      <c r="Q38" s="36">
        <v>-18.348180333333332</v>
      </c>
      <c r="S38" s="35">
        <v>37546.375</v>
      </c>
      <c r="T38" s="36">
        <v>26.361001000000002</v>
      </c>
      <c r="V38" s="35">
        <v>38071.875</v>
      </c>
      <c r="W38" s="36">
        <v>-19.98808</v>
      </c>
      <c r="Y38" s="35">
        <v>38755.375</v>
      </c>
      <c r="Z38" s="36">
        <v>-12.9</v>
      </c>
      <c r="AB38" s="35">
        <v>38065.875</v>
      </c>
      <c r="AC38" s="36">
        <v>-22.663201333333333</v>
      </c>
      <c r="AE38" s="35">
        <v>36152.375</v>
      </c>
      <c r="AF38" s="36">
        <v>144.35001</v>
      </c>
      <c r="AH38" s="35">
        <v>36152.375</v>
      </c>
      <c r="AI38" s="36">
        <v>144.05600000000001</v>
      </c>
      <c r="AK38" s="35">
        <v>37070.375</v>
      </c>
      <c r="AL38" s="36">
        <v>10.985186499999999</v>
      </c>
      <c r="AN38" s="35">
        <v>41418</v>
      </c>
      <c r="AO38" s="77">
        <v>3.87</v>
      </c>
      <c r="AQ38" s="35">
        <v>36788.375</v>
      </c>
      <c r="AR38" s="36">
        <v>-107.96000099999999</v>
      </c>
      <c r="AT38" s="35">
        <v>40012.375</v>
      </c>
      <c r="AU38" s="79">
        <v>157.9</v>
      </c>
      <c r="AZ38" s="35">
        <v>41282.375</v>
      </c>
      <c r="BA38" s="77">
        <v>56.84</v>
      </c>
      <c r="BC38" s="35">
        <v>40109.375</v>
      </c>
      <c r="BD38" s="77">
        <v>-100.04</v>
      </c>
      <c r="BE38" s="36">
        <f t="shared" si="1"/>
        <v>253.90000000000003</v>
      </c>
      <c r="BF38" s="36">
        <f t="shared" si="2"/>
        <v>253.90000000000003</v>
      </c>
      <c r="BG38" s="36">
        <f t="shared" si="3"/>
        <v>253.90000000000003</v>
      </c>
      <c r="BH38" s="36">
        <f t="shared" si="0"/>
        <v>46</v>
      </c>
      <c r="BI38" s="36"/>
      <c r="BJ38" s="35">
        <v>38071.875</v>
      </c>
      <c r="BK38" s="36">
        <v>-16.96824633333333</v>
      </c>
      <c r="BM38" s="35">
        <v>38101.875</v>
      </c>
      <c r="BN38" s="36">
        <v>-13.117062666666667</v>
      </c>
      <c r="BS38" s="35">
        <v>37123.375</v>
      </c>
      <c r="BT38" s="36">
        <v>26.413880499999998</v>
      </c>
      <c r="BU38" s="36"/>
      <c r="BV38" s="35">
        <v>40023.875</v>
      </c>
      <c r="BW38" s="36">
        <v>27.900599999999997</v>
      </c>
      <c r="BX38" s="36"/>
      <c r="BY38" s="35">
        <v>36648.875</v>
      </c>
      <c r="BZ38" s="36">
        <v>28.339995999999999</v>
      </c>
      <c r="CA38" s="36"/>
      <c r="CB38" s="35">
        <v>36498.375</v>
      </c>
      <c r="CC38" s="36">
        <v>29.295000999999999</v>
      </c>
      <c r="CD38" s="81"/>
      <c r="CE38" s="35">
        <v>36860.875</v>
      </c>
      <c r="CF38" s="36">
        <v>10.093004000000001</v>
      </c>
      <c r="CG38" s="36"/>
      <c r="CH38" s="35">
        <v>36336.875</v>
      </c>
      <c r="CI38" s="36">
        <v>26.460001999999999</v>
      </c>
      <c r="CJ38" s="36"/>
      <c r="CK38" s="35">
        <v>37080.375</v>
      </c>
      <c r="CL38" s="36">
        <v>10.277140500000002</v>
      </c>
      <c r="CN38" s="35">
        <v>40865.875</v>
      </c>
      <c r="CO38" s="36">
        <v>4.2119600000000004</v>
      </c>
      <c r="CS38" s="35">
        <v>37717.875</v>
      </c>
      <c r="CT38" s="36">
        <v>70.849315000000004</v>
      </c>
      <c r="CU38" s="36">
        <v>78.581130333333334</v>
      </c>
      <c r="CV38" s="36">
        <v>82.145656333333321</v>
      </c>
      <c r="CX38" s="35">
        <v>41485</v>
      </c>
      <c r="CY38" s="77">
        <v>13.79</v>
      </c>
      <c r="DA38" s="35">
        <v>37698.375</v>
      </c>
      <c r="DB38" s="36">
        <v>-56.725239999999999</v>
      </c>
      <c r="DE38" s="35">
        <v>41137.375</v>
      </c>
      <c r="DF38" s="77">
        <v>8.6199999999999992</v>
      </c>
      <c r="DH38" s="35">
        <v>39931</v>
      </c>
      <c r="DI38" s="77">
        <v>5.18</v>
      </c>
      <c r="DK38" s="39">
        <v>38911</v>
      </c>
      <c r="DL38" s="40">
        <v>-6.6790000000000003</v>
      </c>
      <c r="DM38" s="78"/>
      <c r="DN38" s="35">
        <v>37905.375</v>
      </c>
      <c r="DO38" s="36">
        <v>180.76499799999999</v>
      </c>
      <c r="DT38" s="35">
        <v>39773.875</v>
      </c>
      <c r="DU38" s="36">
        <v>2.5962100000000001</v>
      </c>
      <c r="DW38" s="35">
        <v>39773.875</v>
      </c>
      <c r="DX38" s="36">
        <v>9.7020900000000001</v>
      </c>
      <c r="DZ38" s="35">
        <v>39764.875</v>
      </c>
      <c r="EA38" s="36">
        <v>2.62398</v>
      </c>
      <c r="EB38" s="36">
        <v>6.67265</v>
      </c>
      <c r="EC38" s="36">
        <v>6.9677699999999998</v>
      </c>
      <c r="ED38" s="36">
        <v>5.1362399999999999</v>
      </c>
      <c r="EE38" s="36">
        <v>9.64194</v>
      </c>
      <c r="EG38" s="36"/>
      <c r="EH38" s="35">
        <v>40442.375</v>
      </c>
      <c r="EI38" s="36">
        <v>2.5590000000000002</v>
      </c>
      <c r="EJ38" s="36">
        <v>5.1079999999999997</v>
      </c>
      <c r="EK38" s="36">
        <v>5.1660000000000004</v>
      </c>
      <c r="EL38" s="36">
        <v>4.5629999999999997</v>
      </c>
      <c r="EM38" s="36">
        <v>6.7539999999999996</v>
      </c>
      <c r="EN38" s="36">
        <v>1.429</v>
      </c>
      <c r="EO38" s="36">
        <v>5.0199999999999996</v>
      </c>
      <c r="EP38" s="36">
        <v>9.3089999999999993</v>
      </c>
      <c r="EQ38" s="36">
        <v>9.452</v>
      </c>
      <c r="ER38" s="36"/>
      <c r="EV38" s="35">
        <v>37098.375</v>
      </c>
      <c r="EW38" s="36">
        <v>25.545290000000001</v>
      </c>
      <c r="FC38" s="35">
        <v>37098.375</v>
      </c>
      <c r="FD38" s="36">
        <v>25.545290000000001</v>
      </c>
      <c r="FF38" s="35">
        <v>40443</v>
      </c>
      <c r="FH38" s="36"/>
      <c r="FI38" s="35">
        <v>40442</v>
      </c>
      <c r="FJ38" s="36">
        <v>26.15</v>
      </c>
      <c r="FK38" s="36"/>
      <c r="FL38" s="35">
        <v>40610.875</v>
      </c>
      <c r="FM38" s="36">
        <v>27.584440000000001</v>
      </c>
      <c r="FN38" s="36"/>
      <c r="FO38" s="36"/>
      <c r="FP38" s="36"/>
      <c r="FQ38" s="36"/>
      <c r="FR38" s="36"/>
      <c r="FS38" s="35">
        <v>40792.375</v>
      </c>
      <c r="FT38" s="36">
        <v>55.81</v>
      </c>
      <c r="FV38" s="35">
        <v>39584.255555555559</v>
      </c>
      <c r="FW38" s="36">
        <v>24.111965042831081</v>
      </c>
      <c r="FX38" s="36"/>
    </row>
    <row r="39" spans="1:200" x14ac:dyDescent="0.2">
      <c r="A39" s="35">
        <v>35879.375</v>
      </c>
      <c r="B39" s="36">
        <v>147.05901</v>
      </c>
      <c r="D39" s="35">
        <v>35422.375</v>
      </c>
      <c r="E39" s="36">
        <v>136.60699</v>
      </c>
      <c r="G39" s="35">
        <v>38062.375</v>
      </c>
      <c r="H39" s="36">
        <v>-19.930310000000002</v>
      </c>
      <c r="J39" s="35">
        <v>38089.875</v>
      </c>
      <c r="K39" s="36">
        <v>-22.118840333333335</v>
      </c>
      <c r="M39" s="35">
        <v>38776.875</v>
      </c>
      <c r="N39" s="36">
        <v>-12.018406333333333</v>
      </c>
      <c r="P39" s="35">
        <v>38215.875</v>
      </c>
      <c r="Q39" s="36">
        <v>-18.231788666666667</v>
      </c>
      <c r="S39" s="35">
        <v>37581.375</v>
      </c>
      <c r="T39" s="36">
        <v>28.761003000000002</v>
      </c>
      <c r="V39" s="35">
        <v>38074.875</v>
      </c>
      <c r="W39" s="36">
        <v>-19.872750333333332</v>
      </c>
      <c r="Y39" s="35">
        <v>38806.375</v>
      </c>
      <c r="Z39" s="36">
        <v>-12.5</v>
      </c>
      <c r="AB39" s="35">
        <v>38068.875</v>
      </c>
      <c r="AC39" s="36">
        <v>-22.767764333333332</v>
      </c>
      <c r="AE39" s="35">
        <v>36159.375</v>
      </c>
      <c r="AF39" s="36">
        <v>145.05000000000001</v>
      </c>
      <c r="AH39" s="35">
        <v>36159.375</v>
      </c>
      <c r="AI39" s="36">
        <v>144.52600000000001</v>
      </c>
      <c r="AK39" s="35">
        <v>37072.375</v>
      </c>
      <c r="AL39" s="36">
        <v>10.969514999999999</v>
      </c>
      <c r="AN39" s="35">
        <v>41419</v>
      </c>
      <c r="AO39" s="77">
        <v>3.9</v>
      </c>
      <c r="AQ39" s="35">
        <v>36795.375</v>
      </c>
      <c r="AR39" s="36">
        <v>-63.460000999999998</v>
      </c>
      <c r="AT39" s="35">
        <v>40106.375</v>
      </c>
      <c r="AU39" s="79">
        <v>157.6</v>
      </c>
      <c r="AZ39" s="35">
        <v>41368.375</v>
      </c>
      <c r="BA39" s="77">
        <v>54.09</v>
      </c>
      <c r="BC39" s="35">
        <v>40109.375</v>
      </c>
      <c r="BD39" s="77">
        <v>-100.04</v>
      </c>
      <c r="BE39" s="36">
        <f t="shared" si="1"/>
        <v>253.90000000000003</v>
      </c>
      <c r="BF39" s="36">
        <f t="shared" si="2"/>
        <v>253.90000000000003</v>
      </c>
      <c r="BG39" s="36">
        <f t="shared" si="3"/>
        <v>253.90000000000003</v>
      </c>
      <c r="BH39" s="36">
        <f t="shared" si="0"/>
        <v>46</v>
      </c>
      <c r="BI39" s="36"/>
      <c r="BJ39" s="35">
        <v>38074.875</v>
      </c>
      <c r="BK39" s="36">
        <v>-17.048368333333332</v>
      </c>
      <c r="BM39" s="35">
        <v>38104.875</v>
      </c>
      <c r="BN39" s="36">
        <v>-13.039235666666668</v>
      </c>
      <c r="BS39" s="35">
        <v>37125.375</v>
      </c>
      <c r="BT39" s="36">
        <v>26.325937499999998</v>
      </c>
      <c r="BU39" s="36"/>
      <c r="BV39" s="35">
        <v>40024.875</v>
      </c>
      <c r="BW39" s="36">
        <v>27.870510000000003</v>
      </c>
      <c r="BX39" s="36"/>
      <c r="BY39" s="35">
        <v>36653.875</v>
      </c>
      <c r="BZ39" s="36">
        <v>28.240005</v>
      </c>
      <c r="CA39" s="36"/>
      <c r="CB39" s="35">
        <v>36505.375</v>
      </c>
      <c r="CC39" s="36">
        <v>29.354998999999999</v>
      </c>
      <c r="CD39" s="81"/>
      <c r="CE39" s="35">
        <v>36877.875</v>
      </c>
      <c r="CF39" s="36">
        <v>10.123002</v>
      </c>
      <c r="CG39" s="36"/>
      <c r="CH39" s="35">
        <v>36340.875</v>
      </c>
      <c r="CI39" s="36">
        <v>26.479997999999998</v>
      </c>
      <c r="CJ39" s="36"/>
      <c r="CK39" s="35">
        <v>37082.375</v>
      </c>
      <c r="CL39" s="36">
        <v>10.326424500000002</v>
      </c>
      <c r="CN39" s="35">
        <v>40866.875</v>
      </c>
      <c r="CO39" s="36">
        <v>4.1686899999999998</v>
      </c>
      <c r="CS39" s="35">
        <v>37720.875</v>
      </c>
      <c r="CT39" s="36">
        <v>70.911816333333334</v>
      </c>
      <c r="CU39" s="36">
        <v>78.571334999999991</v>
      </c>
      <c r="CV39" s="36">
        <v>82.121503333333337</v>
      </c>
      <c r="CX39" s="35">
        <v>41576</v>
      </c>
      <c r="CY39" s="77">
        <v>13.69</v>
      </c>
      <c r="DA39" s="35">
        <v>37700.375</v>
      </c>
      <c r="DB39" s="36">
        <v>-56.369870000000006</v>
      </c>
      <c r="DE39" s="35">
        <v>41170.375</v>
      </c>
      <c r="DF39" s="77">
        <v>8.42</v>
      </c>
      <c r="DH39" s="35">
        <v>39954</v>
      </c>
      <c r="DI39" s="77">
        <v>5.28</v>
      </c>
      <c r="DK39" s="41">
        <v>38953</v>
      </c>
      <c r="DL39" s="42">
        <v>-6.9790000000000001</v>
      </c>
      <c r="DM39" s="78"/>
      <c r="DN39" s="35">
        <v>37907.375</v>
      </c>
      <c r="DO39" s="36">
        <v>180.715315</v>
      </c>
      <c r="DT39" s="35">
        <v>39774.875</v>
      </c>
      <c r="DU39" s="36">
        <v>2.5641400000000001</v>
      </c>
      <c r="DW39" s="35">
        <v>39774.875</v>
      </c>
      <c r="DX39" s="36">
        <v>9.7173300000000005</v>
      </c>
      <c r="DZ39" s="35">
        <v>39765.875</v>
      </c>
      <c r="EA39" s="36">
        <v>2.6514199999999999</v>
      </c>
      <c r="EB39" s="36">
        <v>6.6722999999999999</v>
      </c>
      <c r="EC39" s="36">
        <v>6.9727300000000003</v>
      </c>
      <c r="ED39" s="36">
        <v>5.1362699999999997</v>
      </c>
      <c r="EE39" s="36">
        <v>9.6376200000000001</v>
      </c>
      <c r="EG39" s="36"/>
      <c r="EH39" s="35">
        <v>40463</v>
      </c>
      <c r="EI39" s="36">
        <f>EI38+0.1</f>
        <v>2.6590000000000003</v>
      </c>
      <c r="EJ39" s="36">
        <f>EJ38</f>
        <v>5.1079999999999997</v>
      </c>
      <c r="EK39" s="36">
        <f>EK38</f>
        <v>5.1660000000000004</v>
      </c>
      <c r="EL39" s="36">
        <f>EL38+0.05</f>
        <v>4.6129999999999995</v>
      </c>
      <c r="EM39" s="36">
        <f>EM38+0.05</f>
        <v>6.8039999999999994</v>
      </c>
      <c r="EO39" s="36">
        <f>EO38</f>
        <v>5.0199999999999996</v>
      </c>
      <c r="EP39" s="36">
        <f>EP38-0.1</f>
        <v>9.2089999999999996</v>
      </c>
      <c r="EQ39" s="36">
        <f>EQ38-0.1</f>
        <v>9.3520000000000003</v>
      </c>
      <c r="ER39" s="36"/>
      <c r="EV39" s="35">
        <v>37100.375</v>
      </c>
      <c r="EW39" s="36">
        <v>25.450759999999999</v>
      </c>
      <c r="FC39" s="35">
        <v>37100.375</v>
      </c>
      <c r="FD39" s="36">
        <v>25.450759999999999</v>
      </c>
      <c r="FF39" s="35">
        <v>40444</v>
      </c>
      <c r="FG39" s="36">
        <v>26.785</v>
      </c>
      <c r="FH39" s="36"/>
      <c r="FI39" s="35">
        <v>40443</v>
      </c>
      <c r="FK39" s="36"/>
      <c r="FL39" s="35">
        <v>40611.875</v>
      </c>
      <c r="FM39" s="36">
        <v>27.599270000000001</v>
      </c>
      <c r="FN39" s="36"/>
      <c r="FO39" s="36"/>
      <c r="FP39" s="36"/>
      <c r="FQ39" s="36"/>
      <c r="FR39" s="36"/>
      <c r="FS39" s="35">
        <v>40840.375</v>
      </c>
      <c r="FT39" s="36">
        <v>55.71</v>
      </c>
      <c r="FV39" s="35">
        <v>39584.797222222223</v>
      </c>
      <c r="FW39" s="36">
        <v>24.111965042831081</v>
      </c>
      <c r="FX39" s="36"/>
    </row>
    <row r="40" spans="1:200" x14ac:dyDescent="0.2">
      <c r="A40" s="35">
        <v>35902.375</v>
      </c>
      <c r="B40" s="36">
        <v>145.05901</v>
      </c>
      <c r="D40" s="35">
        <v>35430.375</v>
      </c>
      <c r="E40" s="36">
        <v>136.78700000000001</v>
      </c>
      <c r="G40" s="35">
        <v>38064.375</v>
      </c>
      <c r="H40" s="36">
        <v>-19.898389999999999</v>
      </c>
      <c r="J40" s="35">
        <v>38092.875</v>
      </c>
      <c r="K40" s="36">
        <v>-21.975857666666666</v>
      </c>
      <c r="M40" s="35">
        <v>38779.875</v>
      </c>
      <c r="N40" s="36">
        <v>-11.948368333333333</v>
      </c>
      <c r="P40" s="35">
        <v>38218.875</v>
      </c>
      <c r="Q40" s="36">
        <v>-18.212576666666667</v>
      </c>
      <c r="S40" s="35">
        <v>37606.375</v>
      </c>
      <c r="T40" s="36">
        <v>29.060997999999998</v>
      </c>
      <c r="V40" s="35">
        <v>38077.875</v>
      </c>
      <c r="W40" s="36">
        <v>-19.788732999999997</v>
      </c>
      <c r="Y40" s="35">
        <v>38832.375</v>
      </c>
      <c r="Z40" s="36">
        <v>-13.8</v>
      </c>
      <c r="AB40" s="35">
        <v>38071.875</v>
      </c>
      <c r="AC40" s="36">
        <v>-22.839611666666666</v>
      </c>
      <c r="AE40" s="35">
        <v>36168.375</v>
      </c>
      <c r="AF40" s="36">
        <v>145.10001</v>
      </c>
      <c r="AH40" s="35">
        <v>36168.375</v>
      </c>
      <c r="AI40" s="36">
        <v>144.62601000000001</v>
      </c>
      <c r="AK40" s="35">
        <v>37074.375</v>
      </c>
      <c r="AL40" s="36">
        <v>10.9156295</v>
      </c>
      <c r="AN40" s="35">
        <v>41420</v>
      </c>
      <c r="AO40" s="77">
        <v>3.91</v>
      </c>
      <c r="AQ40" s="35">
        <v>36802.375</v>
      </c>
      <c r="AR40" s="36">
        <v>-51.659998000000002</v>
      </c>
      <c r="AT40" s="35">
        <v>40203.375</v>
      </c>
      <c r="AU40" s="79">
        <v>165.2</v>
      </c>
      <c r="AZ40" s="35">
        <v>41473</v>
      </c>
      <c r="BA40" s="77">
        <v>51.69</v>
      </c>
      <c r="BC40" s="35">
        <v>40206.375</v>
      </c>
      <c r="BD40" s="77">
        <v>-95.04</v>
      </c>
      <c r="BE40" s="36">
        <f t="shared" si="1"/>
        <v>248.90000000000003</v>
      </c>
      <c r="BF40" s="36">
        <f t="shared" si="2"/>
        <v>248.90000000000003</v>
      </c>
      <c r="BG40" s="36">
        <f t="shared" si="3"/>
        <v>248.90000000000003</v>
      </c>
      <c r="BH40" s="36">
        <f t="shared" si="0"/>
        <v>46</v>
      </c>
      <c r="BI40" s="36"/>
      <c r="BJ40" s="35">
        <v>38077.875</v>
      </c>
      <c r="BK40" s="36">
        <v>-16.920148999999999</v>
      </c>
      <c r="BM40" s="35">
        <v>38107.875</v>
      </c>
      <c r="BN40" s="36">
        <v>-12.964895666666665</v>
      </c>
      <c r="BS40" s="35">
        <v>37127.375</v>
      </c>
      <c r="BT40" s="36">
        <v>26.318016</v>
      </c>
      <c r="BU40" s="36"/>
      <c r="BV40" s="35">
        <v>40025.875</v>
      </c>
      <c r="BW40" s="36">
        <v>27.866100000000003</v>
      </c>
      <c r="BX40" s="36"/>
      <c r="BY40" s="35">
        <v>36655.875</v>
      </c>
      <c r="BZ40" s="36">
        <v>28.190002</v>
      </c>
      <c r="CA40" s="36"/>
      <c r="CB40" s="35">
        <v>36510.375</v>
      </c>
      <c r="CC40" s="36">
        <v>29.214998999999999</v>
      </c>
      <c r="CD40" s="81"/>
      <c r="CE40" s="35">
        <v>36881.875</v>
      </c>
      <c r="CF40" s="36">
        <v>10.102997999999999</v>
      </c>
      <c r="CG40" s="36"/>
      <c r="CH40" s="35">
        <v>36348.875</v>
      </c>
      <c r="CI40" s="36">
        <v>26.409998999999999</v>
      </c>
      <c r="CJ40" s="36"/>
      <c r="CK40" s="35">
        <v>37084.375</v>
      </c>
      <c r="CL40" s="36">
        <v>10.356588500000001</v>
      </c>
      <c r="CN40" s="35">
        <v>40867.875</v>
      </c>
      <c r="CO40" s="36">
        <v>4.1927099999999999</v>
      </c>
      <c r="CS40" s="35">
        <v>37723.875</v>
      </c>
      <c r="CT40" s="36">
        <v>70.957055666666676</v>
      </c>
      <c r="CU40" s="36">
        <v>78.547004333333334</v>
      </c>
      <c r="CV40" s="36">
        <v>82.093965666666676</v>
      </c>
      <c r="CX40" s="47">
        <v>41667</v>
      </c>
      <c r="CY40" s="48">
        <v>13.01</v>
      </c>
      <c r="DA40" s="35">
        <v>37702.375</v>
      </c>
      <c r="DB40" s="36">
        <v>-55.974245000000003</v>
      </c>
      <c r="DE40" s="35">
        <v>41207.375</v>
      </c>
      <c r="DF40" s="77">
        <v>9.42</v>
      </c>
      <c r="DH40" s="35">
        <v>39989</v>
      </c>
      <c r="DI40" s="77">
        <v>5.28</v>
      </c>
      <c r="DK40" s="41">
        <v>38986</v>
      </c>
      <c r="DL40" s="42">
        <v>-6.0789999999999997</v>
      </c>
      <c r="DM40" s="78"/>
      <c r="DN40" s="35">
        <v>37909.375</v>
      </c>
      <c r="DO40" s="36">
        <v>180.669735</v>
      </c>
      <c r="DT40" s="35">
        <v>39775.875</v>
      </c>
      <c r="DU40" s="36">
        <v>2.5862699999999998</v>
      </c>
      <c r="DW40" s="35">
        <v>39775.875</v>
      </c>
      <c r="DX40" s="36">
        <v>9.7854600000000005</v>
      </c>
      <c r="DZ40" s="35">
        <v>39766.875</v>
      </c>
      <c r="EA40" s="36">
        <v>2.6718799999999998</v>
      </c>
      <c r="EB40" s="36">
        <v>6.6741799999999998</v>
      </c>
      <c r="EC40" s="36">
        <v>6.9726699999999999</v>
      </c>
      <c r="ED40" s="36">
        <v>5.13659</v>
      </c>
      <c r="EE40" s="36">
        <v>9.6222200000000004</v>
      </c>
      <c r="EG40" s="36"/>
      <c r="EH40" s="35">
        <v>40485</v>
      </c>
      <c r="EI40" s="36">
        <f>EI39+0.3</f>
        <v>2.9590000000000001</v>
      </c>
      <c r="EJ40" s="36">
        <f>EJ39</f>
        <v>5.1079999999999997</v>
      </c>
      <c r="EK40" s="36">
        <f>EK39</f>
        <v>5.1660000000000004</v>
      </c>
      <c r="EL40" s="36">
        <f>EL39</f>
        <v>4.6129999999999995</v>
      </c>
      <c r="EM40" s="36">
        <f>EM39-0.05</f>
        <v>6.7539999999999996</v>
      </c>
      <c r="EN40" s="36">
        <v>1.03</v>
      </c>
      <c r="EO40" s="36">
        <f>EO39</f>
        <v>5.0199999999999996</v>
      </c>
      <c r="EP40" s="36">
        <f>EP39+0.05</f>
        <v>9.2590000000000003</v>
      </c>
      <c r="EQ40" s="36">
        <f>EQ39-0.1</f>
        <v>9.2520000000000007</v>
      </c>
      <c r="ER40" s="36"/>
      <c r="EV40" s="35">
        <v>37102.375</v>
      </c>
      <c r="EW40" s="36">
        <v>25.387270000000001</v>
      </c>
      <c r="FC40" s="35">
        <v>37102.375</v>
      </c>
      <c r="FD40" s="36">
        <v>25.387270000000001</v>
      </c>
      <c r="FF40" s="35">
        <v>40445</v>
      </c>
      <c r="FG40" s="36">
        <v>26.785</v>
      </c>
      <c r="FH40" s="36"/>
      <c r="FI40" s="35">
        <v>40444</v>
      </c>
      <c r="FJ40" s="36">
        <v>26.785</v>
      </c>
      <c r="FK40" s="36"/>
      <c r="FL40" s="35">
        <v>40612.875</v>
      </c>
      <c r="FM40" s="36">
        <v>27.592780000000001</v>
      </c>
      <c r="FN40" s="36"/>
      <c r="FO40" s="36"/>
      <c r="FP40" s="36"/>
      <c r="FQ40" s="36"/>
      <c r="FR40" s="36"/>
      <c r="FS40" s="35">
        <v>40862.375</v>
      </c>
      <c r="FT40" s="36">
        <v>55.71</v>
      </c>
      <c r="FV40" s="35">
        <v>39585.338888888888</v>
      </c>
      <c r="FW40" s="36">
        <v>24.138702085316162</v>
      </c>
      <c r="FX40" s="36"/>
    </row>
    <row r="41" spans="1:200" x14ac:dyDescent="0.2">
      <c r="A41" s="35">
        <v>35909.375</v>
      </c>
      <c r="B41" s="36">
        <v>143.959</v>
      </c>
      <c r="D41" s="35">
        <v>35438.375</v>
      </c>
      <c r="E41" s="36">
        <v>137.10699</v>
      </c>
      <c r="G41" s="35">
        <v>38066.375</v>
      </c>
      <c r="H41" s="36">
        <v>-19.731670000000001</v>
      </c>
      <c r="J41" s="35">
        <v>38095.875</v>
      </c>
      <c r="K41" s="36">
        <v>-21.753600666666667</v>
      </c>
      <c r="M41" s="35">
        <v>38782.875</v>
      </c>
      <c r="N41" s="36">
        <v>-11.990732666666666</v>
      </c>
      <c r="P41" s="35">
        <v>38221.875</v>
      </c>
      <c r="Q41" s="36">
        <v>-18.304948</v>
      </c>
      <c r="S41" s="35">
        <v>37635.375</v>
      </c>
      <c r="T41" s="36">
        <v>29.361001000000002</v>
      </c>
      <c r="V41" s="35">
        <v>38080.875</v>
      </c>
      <c r="W41" s="36">
        <v>-19.682885666666667</v>
      </c>
      <c r="Y41" s="39">
        <v>38862.375</v>
      </c>
      <c r="Z41" s="40">
        <v>-12.6</v>
      </c>
      <c r="AB41" s="35">
        <v>38074.875</v>
      </c>
      <c r="AC41" s="36">
        <v>-22.733659666666664</v>
      </c>
      <c r="AE41" s="35">
        <v>36175</v>
      </c>
      <c r="AF41" s="36">
        <v>144.80000000000001</v>
      </c>
      <c r="AH41" s="35">
        <v>36175.375</v>
      </c>
      <c r="AI41" s="36">
        <v>144.726</v>
      </c>
      <c r="AK41" s="35">
        <v>37076.375</v>
      </c>
      <c r="AL41" s="36">
        <v>10.9771865</v>
      </c>
      <c r="AN41" s="35">
        <v>41421</v>
      </c>
      <c r="AO41" s="77">
        <v>3.96</v>
      </c>
      <c r="AQ41" s="35">
        <v>36811.375</v>
      </c>
      <c r="AR41" s="36">
        <v>-80.56</v>
      </c>
      <c r="AT41" s="35">
        <v>40295.375</v>
      </c>
      <c r="AU41" s="79">
        <v>159.25</v>
      </c>
      <c r="AZ41" s="35">
        <v>41578</v>
      </c>
      <c r="BA41" s="77">
        <v>53.08</v>
      </c>
      <c r="BC41" s="35">
        <v>40288.375</v>
      </c>
      <c r="BD41" s="36">
        <v>-89.54</v>
      </c>
      <c r="BE41" s="36">
        <f t="shared" si="1"/>
        <v>243.40000000000003</v>
      </c>
      <c r="BF41" s="36">
        <f t="shared" si="2"/>
        <v>243.40000000000003</v>
      </c>
      <c r="BG41" s="36">
        <f t="shared" si="3"/>
        <v>243.40000000000003</v>
      </c>
      <c r="BH41" s="36">
        <f t="shared" si="0"/>
        <v>46</v>
      </c>
      <c r="BI41" s="36"/>
      <c r="BJ41" s="35">
        <v>38080.875</v>
      </c>
      <c r="BK41" s="36">
        <v>-16.931156000000001</v>
      </c>
      <c r="BM41" s="35">
        <v>38110.875</v>
      </c>
      <c r="BN41" s="36">
        <v>-12.812347666666668</v>
      </c>
      <c r="BS41" s="35">
        <v>37129.375</v>
      </c>
      <c r="BT41" s="36">
        <v>26.256343000000001</v>
      </c>
      <c r="BU41" s="36"/>
      <c r="BV41" s="35">
        <v>40026.875</v>
      </c>
      <c r="BW41" s="36">
        <v>27.869219999999999</v>
      </c>
      <c r="BX41" s="36"/>
      <c r="BY41" s="35">
        <v>36660.875</v>
      </c>
      <c r="BZ41" s="36">
        <v>28.139999</v>
      </c>
      <c r="CA41" s="36"/>
      <c r="CB41" s="35">
        <v>36540.375</v>
      </c>
      <c r="CC41" s="36">
        <v>29.334994999999999</v>
      </c>
      <c r="CD41" s="81"/>
      <c r="CE41" s="35">
        <v>36889.875</v>
      </c>
      <c r="CF41" s="36">
        <v>10.053003</v>
      </c>
      <c r="CG41" s="36"/>
      <c r="CH41" s="35">
        <v>36364.875</v>
      </c>
      <c r="CI41" s="36">
        <v>26.390001999999999</v>
      </c>
      <c r="CJ41" s="36"/>
      <c r="CK41" s="35">
        <v>37086.375</v>
      </c>
      <c r="CL41" s="36">
        <v>10.325101500000002</v>
      </c>
      <c r="CN41" s="35">
        <v>40868.875</v>
      </c>
      <c r="CO41" s="36">
        <v>4.1902299999999997</v>
      </c>
      <c r="CS41" s="35">
        <v>37726.875</v>
      </c>
      <c r="CT41" s="36">
        <v>70.894546333333338</v>
      </c>
      <c r="CU41" s="36">
        <v>78.491079666666664</v>
      </c>
      <c r="CV41" s="36">
        <v>82.03566433333333</v>
      </c>
      <c r="CX41" s="35">
        <v>41757.375</v>
      </c>
      <c r="CY41" s="77">
        <v>12.88</v>
      </c>
      <c r="DA41" s="35">
        <v>37704.375</v>
      </c>
      <c r="DB41" s="36">
        <v>-55.702103999999999</v>
      </c>
      <c r="DE41" s="35">
        <v>41227.375</v>
      </c>
      <c r="DF41" s="77">
        <v>9.77</v>
      </c>
      <c r="DH41" s="35">
        <v>40024</v>
      </c>
      <c r="DI41" s="77">
        <v>5.38</v>
      </c>
      <c r="DK41" s="43">
        <v>39021</v>
      </c>
      <c r="DL41" s="44">
        <v>-5.9790000000000001</v>
      </c>
      <c r="DM41" s="78"/>
      <c r="DN41" s="35">
        <v>37911.375</v>
      </c>
      <c r="DO41" s="36">
        <v>180.621825</v>
      </c>
      <c r="DT41" s="35">
        <v>39776.875</v>
      </c>
      <c r="DU41" s="36">
        <v>2.5522399999999998</v>
      </c>
      <c r="DW41" s="35">
        <v>39776.875</v>
      </c>
      <c r="DX41" s="36">
        <v>9.7330400000000008</v>
      </c>
      <c r="DZ41" s="35">
        <v>39767.875</v>
      </c>
      <c r="EA41" s="36">
        <v>2.6900599999999999</v>
      </c>
      <c r="EB41" s="36">
        <v>6.6759899999999996</v>
      </c>
      <c r="EC41" s="36">
        <v>6.9614700000000003</v>
      </c>
      <c r="ED41" s="36">
        <v>5.1307900000000002</v>
      </c>
      <c r="EE41" s="36">
        <v>9.6036099999999998</v>
      </c>
      <c r="EG41" s="36"/>
      <c r="EH41" s="35">
        <v>40526</v>
      </c>
      <c r="EI41" s="77">
        <v>2.96</v>
      </c>
      <c r="EJ41" s="77">
        <v>5.0999999999999996</v>
      </c>
      <c r="EK41" s="77">
        <v>5.3</v>
      </c>
      <c r="EL41" s="77">
        <v>4.6100000000000003</v>
      </c>
      <c r="EM41" s="77">
        <v>6.7</v>
      </c>
      <c r="EN41" s="77">
        <v>9.6300000000000008</v>
      </c>
      <c r="EO41" s="77">
        <v>5.0199999999999996</v>
      </c>
      <c r="EP41" s="77">
        <v>9.61</v>
      </c>
      <c r="EQ41" s="77">
        <v>9.8000000000000007</v>
      </c>
      <c r="EV41" s="35">
        <v>37104.375</v>
      </c>
      <c r="EW41" s="36">
        <v>25.324750000000002</v>
      </c>
      <c r="FC41" s="35">
        <v>37104.375</v>
      </c>
      <c r="FD41" s="36">
        <v>25.324750000000002</v>
      </c>
      <c r="FF41" s="35">
        <v>40448</v>
      </c>
      <c r="FG41" s="36">
        <v>26.77</v>
      </c>
      <c r="FH41" s="36"/>
      <c r="FI41" s="35">
        <v>40445</v>
      </c>
      <c r="FJ41" s="36">
        <v>26.785</v>
      </c>
      <c r="FK41" s="36"/>
      <c r="FL41" s="35">
        <v>40613.875</v>
      </c>
      <c r="FM41" s="36">
        <v>27.58587</v>
      </c>
      <c r="FN41" s="36"/>
      <c r="FO41" s="36"/>
      <c r="FP41" s="36"/>
      <c r="FQ41" s="36"/>
      <c r="FR41" s="36"/>
      <c r="FS41" s="35">
        <v>40890.375</v>
      </c>
      <c r="FT41" s="77">
        <v>55.51</v>
      </c>
      <c r="FV41" s="35">
        <v>39585.880555555559</v>
      </c>
      <c r="FW41" s="36">
        <v>24.165439127801228</v>
      </c>
      <c r="FX41" s="36"/>
    </row>
    <row r="42" spans="1:200" x14ac:dyDescent="0.2">
      <c r="A42" s="35">
        <v>35916.375</v>
      </c>
      <c r="B42" s="36">
        <v>145.75899999999999</v>
      </c>
      <c r="D42" s="35">
        <v>35443.375</v>
      </c>
      <c r="E42" s="36">
        <v>137.267</v>
      </c>
      <c r="G42" s="35">
        <v>38068.375</v>
      </c>
      <c r="H42" s="36">
        <v>-19.80443</v>
      </c>
      <c r="J42" s="35">
        <v>38098.875</v>
      </c>
      <c r="K42" s="36">
        <v>-21.868635333333334</v>
      </c>
      <c r="M42" s="35">
        <v>38785.875</v>
      </c>
      <c r="N42" s="36">
        <v>-11.916180666666667</v>
      </c>
      <c r="P42" s="35">
        <v>38224.875</v>
      </c>
      <c r="Q42" s="36">
        <v>-18.188774666666664</v>
      </c>
      <c r="S42" s="35">
        <v>37678.375</v>
      </c>
      <c r="T42" s="36">
        <v>30.361001000000002</v>
      </c>
      <c r="V42" s="35">
        <v>38083.875</v>
      </c>
      <c r="W42" s="36">
        <v>-19.709343666666669</v>
      </c>
      <c r="Y42" s="39">
        <v>38887.375</v>
      </c>
      <c r="Z42" s="40">
        <v>-12.5</v>
      </c>
      <c r="AB42" s="35">
        <v>38077.875</v>
      </c>
      <c r="AC42" s="36">
        <v>-22.650979333333328</v>
      </c>
      <c r="AE42" s="35">
        <v>36182.375</v>
      </c>
      <c r="AF42" s="36">
        <v>144.44999999999999</v>
      </c>
      <c r="AH42" s="35">
        <v>36182.375</v>
      </c>
      <c r="AI42" s="36">
        <v>144.476</v>
      </c>
      <c r="AK42" s="35">
        <v>37078.375</v>
      </c>
      <c r="AL42" s="36">
        <v>10.9972805</v>
      </c>
      <c r="AN42" s="35">
        <v>41422</v>
      </c>
      <c r="AO42" s="77">
        <v>3.96</v>
      </c>
      <c r="AQ42" s="35">
        <v>36818.375</v>
      </c>
      <c r="AR42" s="36">
        <v>-80.760003999999995</v>
      </c>
      <c r="AT42" s="35">
        <v>40379.375</v>
      </c>
      <c r="AU42" s="79">
        <v>158.30000000000001</v>
      </c>
      <c r="AZ42" s="47">
        <v>41645</v>
      </c>
      <c r="BA42" s="48">
        <v>54.02</v>
      </c>
      <c r="BC42" s="35">
        <v>40374.375</v>
      </c>
      <c r="BD42" s="36">
        <v>-84.94</v>
      </c>
      <c r="BE42" s="36">
        <f t="shared" si="1"/>
        <v>238.8</v>
      </c>
      <c r="BF42" s="36">
        <f t="shared" si="2"/>
        <v>238.8</v>
      </c>
      <c r="BG42" s="36">
        <f t="shared" si="3"/>
        <v>238.8</v>
      </c>
      <c r="BH42" s="36">
        <f t="shared" si="0"/>
        <v>46</v>
      </c>
      <c r="BI42" s="36"/>
      <c r="BJ42" s="35">
        <v>38083.875</v>
      </c>
      <c r="BK42" s="36">
        <v>-16.911083000000001</v>
      </c>
      <c r="BM42" s="35">
        <v>38113.875</v>
      </c>
      <c r="BN42" s="36">
        <v>-12.858572666666667</v>
      </c>
      <c r="BS42" s="35">
        <v>37131.375</v>
      </c>
      <c r="BT42" s="36">
        <v>26.236761000000001</v>
      </c>
      <c r="BU42" s="36"/>
      <c r="BV42" s="35">
        <v>40027.875</v>
      </c>
      <c r="BW42" s="36">
        <v>27.841709999999999</v>
      </c>
      <c r="BX42" s="36"/>
      <c r="BY42" s="35">
        <v>36663.875</v>
      </c>
      <c r="BZ42" s="36">
        <v>28.139999</v>
      </c>
      <c r="CA42" s="36"/>
      <c r="CB42" s="35">
        <v>36547.375</v>
      </c>
      <c r="CC42" s="36">
        <v>29.384998</v>
      </c>
      <c r="CD42" s="81"/>
      <c r="CE42" s="35">
        <v>36896.875</v>
      </c>
      <c r="CF42" s="36">
        <v>10.093004000000001</v>
      </c>
      <c r="CG42" s="36"/>
      <c r="CH42" s="35">
        <v>36368.875</v>
      </c>
      <c r="CI42" s="36">
        <v>26.320001999999999</v>
      </c>
      <c r="CJ42" s="36"/>
      <c r="CK42" s="35">
        <v>37088.375</v>
      </c>
      <c r="CL42" s="36">
        <v>10.275776</v>
      </c>
      <c r="CN42" s="35">
        <v>40869.875</v>
      </c>
      <c r="CO42" s="36">
        <v>4.1680799999999998</v>
      </c>
      <c r="CS42" s="35">
        <v>37729.875</v>
      </c>
      <c r="CT42" s="36">
        <v>70.793001333333336</v>
      </c>
      <c r="CU42" s="36">
        <v>78.413807333333338</v>
      </c>
      <c r="CV42" s="36">
        <v>82.007967666666659</v>
      </c>
      <c r="DA42" s="35">
        <v>37706.375</v>
      </c>
      <c r="DB42" s="36">
        <v>-55.371280999999996</v>
      </c>
      <c r="DE42" s="35">
        <v>41262.375</v>
      </c>
      <c r="DF42" s="77">
        <v>9.9700000000000006</v>
      </c>
      <c r="DH42" s="35">
        <v>40052</v>
      </c>
      <c r="DI42" s="77">
        <v>5.38</v>
      </c>
      <c r="DK42" s="39">
        <v>39051</v>
      </c>
      <c r="DL42" s="40">
        <v>-5.8789999999999996</v>
      </c>
      <c r="DM42" s="78"/>
      <c r="DN42" s="35">
        <v>37913.375</v>
      </c>
      <c r="DO42" s="36">
        <v>180.584689</v>
      </c>
      <c r="DT42" s="35">
        <v>39777.875</v>
      </c>
      <c r="DU42" s="36">
        <v>2.5327700000000002</v>
      </c>
      <c r="DW42" s="35">
        <v>39777.875</v>
      </c>
      <c r="DX42" s="36">
        <v>9.71706</v>
      </c>
      <c r="DZ42" s="35">
        <v>39768.875</v>
      </c>
      <c r="EA42" s="36">
        <v>2.65374</v>
      </c>
      <c r="EB42" s="36">
        <v>6.6772499999999999</v>
      </c>
      <c r="EC42" s="36">
        <v>6.9375799999999996</v>
      </c>
      <c r="ED42" s="36">
        <v>5.1326400000000003</v>
      </c>
      <c r="EE42" s="36">
        <v>9.6531599999999997</v>
      </c>
      <c r="EG42" s="36"/>
      <c r="EH42" s="35">
        <v>40547</v>
      </c>
      <c r="EI42" s="77">
        <v>2.76</v>
      </c>
      <c r="EJ42" s="77">
        <v>4.71</v>
      </c>
      <c r="EK42" s="77">
        <v>5.17</v>
      </c>
      <c r="EL42" s="77">
        <v>4.5599999999999996</v>
      </c>
      <c r="EM42" s="77">
        <v>6.75</v>
      </c>
      <c r="EN42" s="77">
        <v>9.6300000000000008</v>
      </c>
      <c r="EO42" s="77">
        <v>5.07</v>
      </c>
      <c r="EP42" s="77">
        <v>9.61</v>
      </c>
      <c r="EQ42" s="77">
        <v>9.75</v>
      </c>
      <c r="EV42" s="35">
        <v>37106.375</v>
      </c>
      <c r="EW42" s="36">
        <v>25.308759999999999</v>
      </c>
      <c r="FC42" s="35">
        <v>37106.375</v>
      </c>
      <c r="FD42" s="36">
        <v>25.308759999999999</v>
      </c>
      <c r="FF42" s="35">
        <v>40449</v>
      </c>
      <c r="FG42" s="36">
        <v>26.82</v>
      </c>
      <c r="FH42" s="36"/>
      <c r="FI42" s="35">
        <v>40448</v>
      </c>
      <c r="FJ42" s="36">
        <v>26.77</v>
      </c>
      <c r="FK42" s="36"/>
      <c r="FL42" s="35">
        <v>40614.875</v>
      </c>
      <c r="FM42" s="36">
        <v>27.602640000000001</v>
      </c>
      <c r="FN42" s="36"/>
      <c r="FO42" s="36"/>
      <c r="FP42" s="36"/>
      <c r="FQ42" s="36"/>
      <c r="FR42" s="36"/>
      <c r="FS42" s="35">
        <v>40918.375</v>
      </c>
      <c r="FT42" s="77">
        <v>55.86</v>
      </c>
      <c r="FV42" s="35">
        <v>39586.422222222223</v>
      </c>
      <c r="FW42" s="36">
        <v>24.165439127801228</v>
      </c>
      <c r="FX42" s="36"/>
    </row>
    <row r="43" spans="1:200" x14ac:dyDescent="0.2">
      <c r="A43" s="35">
        <v>35923.375</v>
      </c>
      <c r="B43" s="36">
        <v>144.06899999999999</v>
      </c>
      <c r="D43" s="35">
        <v>35451.375</v>
      </c>
      <c r="E43" s="36">
        <v>137.547</v>
      </c>
      <c r="G43" s="35">
        <v>38070.375</v>
      </c>
      <c r="H43" s="36">
        <v>-19.900940000000002</v>
      </c>
      <c r="J43" s="35">
        <v>38101.875</v>
      </c>
      <c r="K43" s="36">
        <v>-21.943100666666666</v>
      </c>
      <c r="M43" s="35">
        <v>38788.875</v>
      </c>
      <c r="N43" s="36">
        <v>-12.014159666666666</v>
      </c>
      <c r="P43" s="35">
        <v>38227.875</v>
      </c>
      <c r="Q43" s="36">
        <v>-18.157583333333335</v>
      </c>
      <c r="S43" s="35">
        <v>37698.375</v>
      </c>
      <c r="T43" s="36">
        <v>30.261003000000002</v>
      </c>
      <c r="V43" s="35">
        <v>38086.875</v>
      </c>
      <c r="W43" s="36">
        <v>-19.704631666666668</v>
      </c>
      <c r="Y43" s="39">
        <v>38911.375</v>
      </c>
      <c r="Z43" s="40">
        <v>-12.4</v>
      </c>
      <c r="AB43" s="35">
        <v>38080.875</v>
      </c>
      <c r="AC43" s="36">
        <v>-22.530027333333333</v>
      </c>
      <c r="AE43" s="35">
        <v>36189.375</v>
      </c>
      <c r="AF43" s="36">
        <v>144.64999</v>
      </c>
      <c r="AH43" s="35">
        <v>36189.375</v>
      </c>
      <c r="AI43" s="36">
        <v>144.67599000000001</v>
      </c>
      <c r="AK43" s="35">
        <v>37080.375</v>
      </c>
      <c r="AL43" s="36">
        <v>11.046390499999999</v>
      </c>
      <c r="AN43" s="35">
        <v>41423</v>
      </c>
      <c r="AO43" s="77">
        <v>3.95</v>
      </c>
      <c r="AQ43" s="35">
        <v>36825.375</v>
      </c>
      <c r="AR43" s="36">
        <v>-61.460001000000005</v>
      </c>
      <c r="AT43" s="35">
        <v>40476.958333333336</v>
      </c>
      <c r="AU43" s="79">
        <v>165.4</v>
      </c>
      <c r="AZ43" s="35">
        <v>41739.375</v>
      </c>
      <c r="BA43" s="77">
        <v>53.96</v>
      </c>
      <c r="BC43" s="35">
        <v>40464.375</v>
      </c>
      <c r="BD43" s="77">
        <v>-81.540000000000006</v>
      </c>
      <c r="BE43" s="36">
        <f t="shared" si="1"/>
        <v>235.40000000000003</v>
      </c>
      <c r="BF43" s="36">
        <f t="shared" si="2"/>
        <v>235.40000000000003</v>
      </c>
      <c r="BG43" s="36">
        <f t="shared" si="3"/>
        <v>235.40000000000003</v>
      </c>
      <c r="BH43" s="36">
        <f t="shared" si="0"/>
        <v>46</v>
      </c>
      <c r="BI43" s="36"/>
      <c r="BJ43" s="35">
        <v>38086.875</v>
      </c>
      <c r="BK43" s="36">
        <v>-16.737950999999999</v>
      </c>
      <c r="BM43" s="35">
        <v>38116.875</v>
      </c>
      <c r="BN43" s="36">
        <v>-12.917916666666668</v>
      </c>
      <c r="BS43" s="35">
        <v>37133.375</v>
      </c>
      <c r="BT43" s="36">
        <v>26.2374735</v>
      </c>
      <c r="BU43" s="36"/>
      <c r="BV43" s="35">
        <v>40028.875</v>
      </c>
      <c r="BW43" s="36">
        <v>27.831499999999998</v>
      </c>
      <c r="BX43" s="36"/>
      <c r="BY43" s="35">
        <v>36667.875</v>
      </c>
      <c r="BZ43" s="36">
        <v>28.039992999999999</v>
      </c>
      <c r="CA43" s="36"/>
      <c r="CB43" s="35">
        <v>36554.375</v>
      </c>
      <c r="CC43" s="36">
        <v>29.895007</v>
      </c>
      <c r="CD43" s="81"/>
      <c r="CE43" s="35">
        <v>37051.375</v>
      </c>
      <c r="CF43" s="36">
        <v>10.1873115</v>
      </c>
      <c r="CG43" s="36"/>
      <c r="CH43" s="35">
        <v>36376.875</v>
      </c>
      <c r="CI43" s="36">
        <v>26.290004</v>
      </c>
      <c r="CJ43" s="36"/>
      <c r="CK43" s="35">
        <v>37090.375</v>
      </c>
      <c r="CL43" s="36">
        <v>10.307539000000002</v>
      </c>
      <c r="CN43" s="35">
        <v>40870.875</v>
      </c>
      <c r="CO43" s="36">
        <v>4.173</v>
      </c>
      <c r="CS43" s="35">
        <v>37732.875</v>
      </c>
      <c r="CT43" s="36">
        <v>70.869672999999992</v>
      </c>
      <c r="CU43" s="36">
        <v>78.416129999999995</v>
      </c>
      <c r="CV43" s="36">
        <v>81.992330333333328</v>
      </c>
      <c r="DA43" s="35">
        <v>37708.375</v>
      </c>
      <c r="DB43" s="36">
        <v>-55.007891000000001</v>
      </c>
      <c r="DE43" s="35">
        <v>41297.375</v>
      </c>
      <c r="DF43" s="77">
        <v>10.52</v>
      </c>
      <c r="DH43" s="35">
        <v>40078</v>
      </c>
      <c r="DI43" s="77">
        <v>5.78</v>
      </c>
      <c r="DK43" s="39">
        <v>39071</v>
      </c>
      <c r="DL43" s="40">
        <v>-5.9790000000000001</v>
      </c>
      <c r="DM43" s="78"/>
      <c r="DN43" s="35">
        <v>37915.375</v>
      </c>
      <c r="DO43" s="36">
        <v>180.55578199999999</v>
      </c>
      <c r="DT43" s="35">
        <v>39778.875</v>
      </c>
      <c r="DU43" s="36">
        <v>2.5651600000000001</v>
      </c>
      <c r="DW43" s="35">
        <v>39778.875</v>
      </c>
      <c r="DX43" s="36">
        <v>9.7370400000000004</v>
      </c>
      <c r="DZ43" s="35">
        <v>39769.875</v>
      </c>
      <c r="EA43" s="36">
        <v>2.6466500000000002</v>
      </c>
      <c r="EB43" s="36">
        <v>6.6766999999999994</v>
      </c>
      <c r="EC43" s="36">
        <v>6.9834500000000004</v>
      </c>
      <c r="ED43" s="36">
        <v>5.1409700000000003</v>
      </c>
      <c r="EE43" s="36">
        <v>9.66005</v>
      </c>
      <c r="EG43" s="36"/>
      <c r="EH43" s="35">
        <v>40588</v>
      </c>
      <c r="EI43" s="77">
        <v>2.96</v>
      </c>
      <c r="EJ43" s="77">
        <v>5.31</v>
      </c>
      <c r="EK43" s="77">
        <v>5.32</v>
      </c>
      <c r="EL43" s="77">
        <v>4.5599999999999996</v>
      </c>
      <c r="EM43" s="77">
        <v>6.7</v>
      </c>
      <c r="EN43" s="77">
        <v>9.58</v>
      </c>
      <c r="EO43" s="77">
        <v>5.12</v>
      </c>
      <c r="EP43" s="77">
        <v>9.56</v>
      </c>
      <c r="EQ43" s="77">
        <v>9.65</v>
      </c>
      <c r="EV43" s="35">
        <v>37108.375</v>
      </c>
      <c r="EW43" s="36">
        <v>25.25881</v>
      </c>
      <c r="FC43" s="35">
        <v>37108.375</v>
      </c>
      <c r="FD43" s="36">
        <v>25.25881</v>
      </c>
      <c r="FF43" s="35">
        <v>40450</v>
      </c>
      <c r="FG43" s="36">
        <v>26.87</v>
      </c>
      <c r="FH43" s="36"/>
      <c r="FI43" s="35">
        <v>40449</v>
      </c>
      <c r="FJ43" s="36">
        <v>26.82</v>
      </c>
      <c r="FK43" s="36"/>
      <c r="FL43" s="35">
        <v>40615.875</v>
      </c>
      <c r="FM43" s="36">
        <v>27.570029999999999</v>
      </c>
      <c r="FN43" s="36"/>
      <c r="FO43" s="36"/>
      <c r="FP43" s="36"/>
      <c r="FQ43" s="36"/>
      <c r="FR43" s="36"/>
      <c r="FS43" s="35">
        <v>41011.375</v>
      </c>
      <c r="FT43" s="77">
        <v>55.86</v>
      </c>
      <c r="FV43" s="35">
        <v>39586.963888888888</v>
      </c>
      <c r="FW43" s="36">
        <v>24.165439127801228</v>
      </c>
      <c r="FX43" s="36"/>
    </row>
    <row r="44" spans="1:200" x14ac:dyDescent="0.2">
      <c r="A44" s="35">
        <v>35930.375</v>
      </c>
      <c r="B44" s="36">
        <v>143.339</v>
      </c>
      <c r="D44" s="35">
        <v>35499.375</v>
      </c>
      <c r="E44" s="36">
        <v>138.92699999999999</v>
      </c>
      <c r="G44" s="35">
        <v>38072.375</v>
      </c>
      <c r="H44" s="36">
        <v>-19.845890000000001</v>
      </c>
      <c r="J44" s="35">
        <v>38104.875</v>
      </c>
      <c r="K44" s="36">
        <v>-21.851350666666665</v>
      </c>
      <c r="M44" s="35">
        <v>38791.875</v>
      </c>
      <c r="N44" s="36">
        <v>-11.998354333333333</v>
      </c>
      <c r="P44" s="35">
        <v>38230.875</v>
      </c>
      <c r="Q44" s="36">
        <v>-18.248288333333331</v>
      </c>
      <c r="S44" s="35">
        <v>37740.375</v>
      </c>
      <c r="T44" s="36">
        <v>30.861001000000002</v>
      </c>
      <c r="V44" s="35">
        <v>38089.875</v>
      </c>
      <c r="W44" s="36">
        <v>-19.657850333333332</v>
      </c>
      <c r="Y44" s="39">
        <v>38953.375</v>
      </c>
      <c r="Z44" s="40">
        <v>-12.2</v>
      </c>
      <c r="AB44" s="35">
        <v>38083.875</v>
      </c>
      <c r="AC44" s="36">
        <v>-22.557916666666667</v>
      </c>
      <c r="AE44" s="35">
        <v>36197.375</v>
      </c>
      <c r="AF44" s="36">
        <v>144.94999999999999</v>
      </c>
      <c r="AH44" s="35">
        <v>36197.375</v>
      </c>
      <c r="AI44" s="36">
        <v>144.77600000000001</v>
      </c>
      <c r="AK44" s="35">
        <v>37082.375</v>
      </c>
      <c r="AL44" s="36">
        <v>11.104161</v>
      </c>
      <c r="AN44" s="35">
        <v>41424</v>
      </c>
      <c r="AO44" s="77">
        <v>3.96</v>
      </c>
      <c r="AQ44" s="35">
        <v>36832.375</v>
      </c>
      <c r="AR44" s="36">
        <v>-97.460000999999991</v>
      </c>
      <c r="AT44" s="35">
        <v>40561.083333333336</v>
      </c>
      <c r="AU44" s="79">
        <v>156</v>
      </c>
      <c r="AZ44" s="35">
        <v>41773.375</v>
      </c>
      <c r="BA44" s="77">
        <v>53.78</v>
      </c>
      <c r="BC44" s="35">
        <v>40556.375</v>
      </c>
      <c r="BD44" s="77">
        <v>-77.09</v>
      </c>
      <c r="BE44" s="36">
        <f t="shared" si="1"/>
        <v>230.95000000000002</v>
      </c>
      <c r="BF44" s="36">
        <f t="shared" si="2"/>
        <v>230.95000000000002</v>
      </c>
      <c r="BG44" s="36">
        <f t="shared" si="3"/>
        <v>230.95000000000002</v>
      </c>
      <c r="BH44" s="36">
        <f t="shared" si="0"/>
        <v>46</v>
      </c>
      <c r="BI44" s="36"/>
      <c r="BJ44" s="35">
        <v>38089.875</v>
      </c>
      <c r="BK44" s="36">
        <v>-16.643371666666667</v>
      </c>
      <c r="BM44" s="35">
        <v>38119.875</v>
      </c>
      <c r="BN44" s="36">
        <v>-12.930628666666669</v>
      </c>
      <c r="BS44" s="35">
        <v>37135.375</v>
      </c>
      <c r="BT44" s="36">
        <v>26.154619499999995</v>
      </c>
      <c r="BU44" s="36"/>
      <c r="BV44" s="35">
        <v>40029.875</v>
      </c>
      <c r="BW44" s="36">
        <v>27.819009999999999</v>
      </c>
      <c r="BX44" s="36"/>
      <c r="BY44" s="35">
        <v>36669.875</v>
      </c>
      <c r="BZ44" s="36">
        <v>28.059998</v>
      </c>
      <c r="CA44" s="36"/>
      <c r="CB44" s="35">
        <v>36559.375</v>
      </c>
      <c r="CC44" s="36">
        <v>29.634998</v>
      </c>
      <c r="CD44" s="81"/>
      <c r="CE44" s="35">
        <v>37053.375</v>
      </c>
      <c r="CF44" s="36">
        <v>10.1690155</v>
      </c>
      <c r="CG44" s="36"/>
      <c r="CH44" s="35">
        <v>36383.875</v>
      </c>
      <c r="CI44" s="36">
        <v>26.119997999999999</v>
      </c>
      <c r="CJ44" s="36"/>
      <c r="CK44" s="35">
        <v>37092.375</v>
      </c>
      <c r="CL44" s="36">
        <v>10.292718499999999</v>
      </c>
      <c r="CN44" s="35">
        <v>40871.875</v>
      </c>
      <c r="CO44" s="36">
        <v>4.2420999999999998</v>
      </c>
      <c r="CS44" s="35">
        <v>37735.875</v>
      </c>
      <c r="CT44" s="36">
        <v>70.861058</v>
      </c>
      <c r="CU44" s="36">
        <v>78.393907333333331</v>
      </c>
      <c r="CV44" s="36">
        <v>81.982392000000004</v>
      </c>
      <c r="DA44" s="35">
        <v>37710.375</v>
      </c>
      <c r="DB44" s="36">
        <v>-54.662026499999996</v>
      </c>
      <c r="DE44" s="35">
        <v>41332.375</v>
      </c>
      <c r="DF44" s="77">
        <v>10.77</v>
      </c>
      <c r="DH44" s="35">
        <v>40115</v>
      </c>
      <c r="DI44" s="36">
        <v>5.98</v>
      </c>
      <c r="DK44" s="39">
        <v>39100</v>
      </c>
      <c r="DL44" s="40">
        <v>-5.9790000000000001</v>
      </c>
      <c r="DM44" s="78"/>
      <c r="DN44" s="35">
        <v>37917.375</v>
      </c>
      <c r="DO44" s="36">
        <v>180.52359300000001</v>
      </c>
      <c r="DT44" s="35">
        <v>39779.875</v>
      </c>
      <c r="DU44" s="36">
        <v>2.5924200000000002</v>
      </c>
      <c r="DW44" s="35">
        <v>39779.875</v>
      </c>
      <c r="DX44" s="36">
        <v>9.7837599999999991</v>
      </c>
      <c r="DZ44" s="35">
        <v>39770.875</v>
      </c>
      <c r="EA44" s="36">
        <v>2.6158000000000001</v>
      </c>
      <c r="EB44" s="36">
        <v>6.6744699999999995</v>
      </c>
      <c r="EC44" s="36">
        <v>6.9961399999999996</v>
      </c>
      <c r="ED44" s="36">
        <v>5.1336399999999998</v>
      </c>
      <c r="EE44" s="36">
        <v>9.6854800000000001</v>
      </c>
      <c r="EG44" s="36"/>
      <c r="EH44" s="35">
        <v>40610</v>
      </c>
      <c r="EI44" s="77">
        <v>2.56</v>
      </c>
      <c r="EJ44" s="77">
        <v>5.31</v>
      </c>
      <c r="EK44" s="77">
        <v>5.27</v>
      </c>
      <c r="EL44" s="77">
        <v>4.6100000000000003</v>
      </c>
      <c r="EM44" s="77">
        <v>6.7</v>
      </c>
      <c r="EO44" s="77">
        <v>5.07</v>
      </c>
      <c r="EP44" s="77">
        <v>9.91</v>
      </c>
      <c r="EQ44" s="77">
        <v>10.15</v>
      </c>
      <c r="EV44" s="35">
        <v>37110.375</v>
      </c>
      <c r="EW44" s="36">
        <v>25.226189999999999</v>
      </c>
      <c r="FC44" s="35">
        <v>37110.375</v>
      </c>
      <c r="FD44" s="36">
        <v>25.226189999999999</v>
      </c>
      <c r="FF44" s="35">
        <v>40451</v>
      </c>
      <c r="FG44" s="36">
        <v>26.87</v>
      </c>
      <c r="FH44" s="36"/>
      <c r="FI44" s="35">
        <v>40450</v>
      </c>
      <c r="FJ44" s="36">
        <v>26.87</v>
      </c>
      <c r="FK44" s="36"/>
      <c r="FL44" s="35">
        <v>40616.875</v>
      </c>
      <c r="FM44" s="36">
        <v>27.565100000000001</v>
      </c>
      <c r="FN44" s="36"/>
      <c r="FO44" s="36"/>
      <c r="FP44" s="36"/>
      <c r="FQ44" s="36"/>
      <c r="FR44" s="36"/>
      <c r="FS44" s="35">
        <v>41120.375</v>
      </c>
      <c r="FT44" s="77">
        <v>56.26</v>
      </c>
      <c r="FV44" s="35">
        <v>39587.505555555559</v>
      </c>
      <c r="FW44" s="36">
        <v>24.192176170286295</v>
      </c>
      <c r="FX44" s="36"/>
    </row>
    <row r="45" spans="1:200" x14ac:dyDescent="0.2">
      <c r="A45" s="35">
        <v>35937.375</v>
      </c>
      <c r="B45" s="36">
        <v>142.93899999999999</v>
      </c>
      <c r="D45" s="35">
        <v>35501.375</v>
      </c>
      <c r="E45" s="36">
        <v>138.98699999999999</v>
      </c>
      <c r="G45" s="35">
        <v>38074.375</v>
      </c>
      <c r="H45" s="36">
        <v>-19.746089999999999</v>
      </c>
      <c r="J45" s="35">
        <v>38107.875</v>
      </c>
      <c r="K45" s="36">
        <v>-21.747930666666665</v>
      </c>
      <c r="M45" s="35">
        <v>38794.875</v>
      </c>
      <c r="N45" s="36">
        <v>-11.905031000000001</v>
      </c>
      <c r="P45" s="35">
        <v>38233.875</v>
      </c>
      <c r="Q45" s="36">
        <v>-18.275788333333331</v>
      </c>
      <c r="S45" s="35">
        <v>37768.375</v>
      </c>
      <c r="T45" s="36">
        <v>29.661000000000001</v>
      </c>
      <c r="V45" s="35">
        <v>38092.875</v>
      </c>
      <c r="W45" s="36">
        <v>-19.520972333333333</v>
      </c>
      <c r="Y45" s="39">
        <v>38986</v>
      </c>
      <c r="Z45" s="40">
        <v>-10.9</v>
      </c>
      <c r="AB45" s="35">
        <v>38086.875</v>
      </c>
      <c r="AC45" s="36">
        <v>-22.596020999999997</v>
      </c>
      <c r="AE45" s="35">
        <v>36202.375</v>
      </c>
      <c r="AF45" s="36">
        <v>144.92999</v>
      </c>
      <c r="AH45" s="35">
        <v>36202.375</v>
      </c>
      <c r="AI45" s="36">
        <v>144.67599000000001</v>
      </c>
      <c r="AK45" s="35">
        <v>37084.375</v>
      </c>
      <c r="AL45" s="36">
        <v>11.1207075</v>
      </c>
      <c r="AN45" s="35">
        <v>41425</v>
      </c>
      <c r="AO45" s="77">
        <v>3.95</v>
      </c>
      <c r="AQ45" s="35">
        <v>36839.375</v>
      </c>
      <c r="AR45" s="36">
        <v>-102.560007</v>
      </c>
      <c r="AT45" s="35">
        <v>42025.375</v>
      </c>
      <c r="AU45" s="79">
        <v>171.5</v>
      </c>
      <c r="AZ45" s="35">
        <v>41836.470833333296</v>
      </c>
      <c r="BA45" s="77">
        <v>53.06</v>
      </c>
      <c r="BC45" s="35">
        <v>40653.375</v>
      </c>
      <c r="BD45" s="77">
        <v>-71.94</v>
      </c>
      <c r="BE45" s="36">
        <f t="shared" si="1"/>
        <v>225.8</v>
      </c>
      <c r="BF45" s="36">
        <f t="shared" si="2"/>
        <v>225.8</v>
      </c>
      <c r="BG45" s="36">
        <f t="shared" si="3"/>
        <v>225.8</v>
      </c>
      <c r="BH45" s="36">
        <f t="shared" si="0"/>
        <v>46</v>
      </c>
      <c r="BI45" s="36"/>
      <c r="BJ45" s="35">
        <v>38092.875</v>
      </c>
      <c r="BK45" s="36">
        <v>-16.636465333333334</v>
      </c>
      <c r="BM45" s="35">
        <v>38122.875</v>
      </c>
      <c r="BN45" s="36">
        <v>-12.905521</v>
      </c>
      <c r="BS45" s="35">
        <v>37137.375</v>
      </c>
      <c r="BT45" s="36">
        <v>26.111671999999999</v>
      </c>
      <c r="BU45" s="36"/>
      <c r="BV45" s="35">
        <v>40030.875</v>
      </c>
      <c r="BW45" s="36">
        <v>27.795549999999999</v>
      </c>
      <c r="BX45" s="36"/>
      <c r="BY45" s="35">
        <v>36678.875</v>
      </c>
      <c r="BZ45" s="36">
        <v>27.940002</v>
      </c>
      <c r="CA45" s="36"/>
      <c r="CB45" s="35">
        <v>36568.375</v>
      </c>
      <c r="CC45" s="36">
        <v>29.515001999999999</v>
      </c>
      <c r="CD45" s="81"/>
      <c r="CE45" s="35">
        <v>37055.375</v>
      </c>
      <c r="CF45" s="36">
        <v>10.1786665</v>
      </c>
      <c r="CG45" s="36"/>
      <c r="CH45" s="35">
        <v>36390.875</v>
      </c>
      <c r="CI45" s="36">
        <v>26.329996999999999</v>
      </c>
      <c r="CJ45" s="36"/>
      <c r="CK45" s="35">
        <v>37094.375</v>
      </c>
      <c r="CL45" s="36">
        <v>10.2998045</v>
      </c>
      <c r="CN45" s="35">
        <v>40872.875</v>
      </c>
      <c r="CO45" s="36">
        <v>4.1916700000000002</v>
      </c>
      <c r="CS45" s="35">
        <v>37738.875</v>
      </c>
      <c r="CT45" s="36">
        <v>70.966504999999998</v>
      </c>
      <c r="CU45" s="36">
        <v>78.399529333333348</v>
      </c>
      <c r="CV45" s="36">
        <v>82.019428333333323</v>
      </c>
      <c r="DA45" s="35">
        <v>37712.375</v>
      </c>
      <c r="DB45" s="36">
        <v>-54.289572499999998</v>
      </c>
      <c r="DE45" s="35">
        <v>41360.375</v>
      </c>
      <c r="DF45" s="77">
        <v>10.87</v>
      </c>
      <c r="DH45" s="35">
        <v>40140</v>
      </c>
      <c r="DI45" s="36">
        <v>6.48</v>
      </c>
      <c r="DK45" s="39">
        <v>39141</v>
      </c>
      <c r="DL45" s="40">
        <v>-3.5790000000000002</v>
      </c>
      <c r="DM45" s="78"/>
      <c r="DN45" s="35">
        <v>37919.375</v>
      </c>
      <c r="DO45" s="36">
        <v>180.482449</v>
      </c>
      <c r="DT45" s="35">
        <v>39780.875</v>
      </c>
      <c r="DU45" s="36">
        <v>2.59179</v>
      </c>
      <c r="DW45" s="35">
        <v>39780.875</v>
      </c>
      <c r="DX45" s="36">
        <v>9.8069900000000008</v>
      </c>
      <c r="DZ45" s="35">
        <v>39771.875</v>
      </c>
      <c r="EA45" s="36">
        <v>2.6043699999999999</v>
      </c>
      <c r="EB45" s="36">
        <v>6.6726999999999999</v>
      </c>
      <c r="EC45" s="36">
        <v>7.0185000000000004</v>
      </c>
      <c r="ED45" s="36">
        <v>5.1382199999999996</v>
      </c>
      <c r="EE45" s="36">
        <v>9.7035400000000003</v>
      </c>
      <c r="EG45" s="36"/>
      <c r="EH45" s="35">
        <v>40638</v>
      </c>
      <c r="EI45" s="77">
        <v>2.66</v>
      </c>
      <c r="EJ45" s="77">
        <v>5.21</v>
      </c>
      <c r="EK45" s="77">
        <v>5.32</v>
      </c>
      <c r="EL45" s="77">
        <v>4.6100000000000003</v>
      </c>
      <c r="EM45" s="77">
        <v>6.75</v>
      </c>
      <c r="EO45" s="77">
        <v>5.12</v>
      </c>
      <c r="EP45" s="77">
        <v>10.01</v>
      </c>
      <c r="EQ45" s="77">
        <v>10.050000000000001</v>
      </c>
      <c r="EV45" s="35">
        <v>37112.375</v>
      </c>
      <c r="EW45" s="36">
        <v>25.165099999999999</v>
      </c>
      <c r="FC45" s="35">
        <v>37112.375</v>
      </c>
      <c r="FD45" s="36">
        <v>25.165099999999999</v>
      </c>
      <c r="FF45" s="35">
        <v>40452</v>
      </c>
      <c r="FG45" s="36">
        <v>26.83</v>
      </c>
      <c r="FH45" s="36"/>
      <c r="FI45" s="35">
        <v>40451</v>
      </c>
      <c r="FJ45" s="36">
        <v>26.87</v>
      </c>
      <c r="FK45" s="36"/>
      <c r="FL45" s="35">
        <v>40617.875</v>
      </c>
      <c r="FM45" s="36">
        <v>27.591149999999999</v>
      </c>
      <c r="FN45" s="36"/>
      <c r="FO45" s="36"/>
      <c r="FP45" s="36"/>
      <c r="FQ45" s="36"/>
      <c r="FR45" s="36"/>
      <c r="FS45" s="35">
        <v>41152.375</v>
      </c>
      <c r="FT45" s="77">
        <v>55.96</v>
      </c>
      <c r="FV45" s="35">
        <v>39588.047222222223</v>
      </c>
      <c r="FW45" s="36">
        <v>24.192176170286295</v>
      </c>
      <c r="FX45" s="36"/>
    </row>
    <row r="46" spans="1:200" x14ac:dyDescent="0.2">
      <c r="A46" s="35">
        <v>35944.375</v>
      </c>
      <c r="B46" s="36">
        <v>142.709</v>
      </c>
      <c r="D46" s="35">
        <v>35509.375</v>
      </c>
      <c r="E46" s="36">
        <v>139.20699999999999</v>
      </c>
      <c r="G46" s="35">
        <v>38076.375</v>
      </c>
      <c r="H46" s="36">
        <v>-19.75562</v>
      </c>
      <c r="J46" s="35">
        <v>38110.875</v>
      </c>
      <c r="K46" s="36">
        <v>-21.526965000000001</v>
      </c>
      <c r="M46" s="35">
        <v>38797.875</v>
      </c>
      <c r="N46" s="36">
        <v>-11.80659</v>
      </c>
      <c r="P46" s="35">
        <v>38236.875</v>
      </c>
      <c r="Q46" s="36">
        <v>-18.388041666666666</v>
      </c>
      <c r="S46" s="35">
        <v>37791.375</v>
      </c>
      <c r="T46" s="36">
        <v>29.261001</v>
      </c>
      <c r="V46" s="35">
        <v>38095.875</v>
      </c>
      <c r="W46" s="36">
        <v>-19.325836999999996</v>
      </c>
      <c r="Y46" s="39">
        <v>39021</v>
      </c>
      <c r="Z46" s="40">
        <v>-10.9</v>
      </c>
      <c r="AB46" s="35">
        <v>38089.875</v>
      </c>
      <c r="AC46" s="36">
        <v>-22.583819333333334</v>
      </c>
      <c r="AE46" s="35">
        <v>36209.375</v>
      </c>
      <c r="AF46" s="36">
        <v>144.64999</v>
      </c>
      <c r="AH46" s="35">
        <v>36209.375</v>
      </c>
      <c r="AI46" s="36">
        <v>144.77600000000001</v>
      </c>
      <c r="AK46" s="35">
        <v>37086.375</v>
      </c>
      <c r="AL46" s="36">
        <v>11.0856195</v>
      </c>
      <c r="AN46" s="35">
        <v>41426</v>
      </c>
      <c r="AO46" s="77">
        <v>3.95</v>
      </c>
      <c r="AQ46" s="35">
        <v>36846.375</v>
      </c>
      <c r="AR46" s="36">
        <v>-106.859995</v>
      </c>
      <c r="AZ46" s="35">
        <v>41926.559722222199</v>
      </c>
      <c r="BA46" s="77">
        <v>53.77</v>
      </c>
      <c r="BC46" s="35">
        <v>40750.375</v>
      </c>
      <c r="BD46" s="36">
        <v>-67.19</v>
      </c>
      <c r="BE46" s="36">
        <f t="shared" si="1"/>
        <v>221.05</v>
      </c>
      <c r="BF46" s="36">
        <f t="shared" si="2"/>
        <v>221.05</v>
      </c>
      <c r="BG46" s="36">
        <f t="shared" si="3"/>
        <v>221.05</v>
      </c>
      <c r="BH46" s="36">
        <f t="shared" si="0"/>
        <v>46</v>
      </c>
      <c r="BI46" s="36"/>
      <c r="BJ46" s="35">
        <v>38095.875</v>
      </c>
      <c r="BK46" s="36">
        <v>-16.456073333333332</v>
      </c>
      <c r="BM46" s="35">
        <v>38125.875</v>
      </c>
      <c r="BN46" s="36">
        <v>-12.836951666666666</v>
      </c>
      <c r="BS46" s="35">
        <v>37139.375</v>
      </c>
      <c r="BT46" s="36">
        <v>26.046276499999998</v>
      </c>
      <c r="BU46" s="36"/>
      <c r="BV46" s="35">
        <v>40031.875</v>
      </c>
      <c r="BW46" s="36">
        <v>27.77928</v>
      </c>
      <c r="BX46" s="36"/>
      <c r="BY46" s="35">
        <v>36685.875</v>
      </c>
      <c r="BZ46" s="36">
        <v>27.940002</v>
      </c>
      <c r="CA46" s="36"/>
      <c r="CB46" s="35">
        <v>36575.375</v>
      </c>
      <c r="CC46" s="36">
        <v>29.785007</v>
      </c>
      <c r="CD46" s="81"/>
      <c r="CE46" s="35">
        <v>37057.375</v>
      </c>
      <c r="CF46" s="36">
        <v>10.207406500000001</v>
      </c>
      <c r="CG46" s="36"/>
      <c r="CH46" s="35">
        <v>36398.875</v>
      </c>
      <c r="CI46" s="36">
        <v>26.119997999999999</v>
      </c>
      <c r="CJ46" s="36"/>
      <c r="CK46" s="35">
        <v>37096.375</v>
      </c>
      <c r="CL46" s="36">
        <v>10.255635000000002</v>
      </c>
      <c r="CN46" s="35">
        <v>40873.875</v>
      </c>
      <c r="CO46" s="36">
        <v>4.3174599999999996</v>
      </c>
      <c r="CS46" s="35">
        <v>37741.875</v>
      </c>
      <c r="CT46" s="36">
        <v>71.217617333333337</v>
      </c>
      <c r="CU46" s="36">
        <v>78.401782666666676</v>
      </c>
      <c r="CV46" s="36">
        <v>82.105568333333338</v>
      </c>
      <c r="DA46" s="35">
        <v>37714.375</v>
      </c>
      <c r="DB46" s="36">
        <v>-54.024703000000002</v>
      </c>
      <c r="DE46" s="35">
        <v>41382.375</v>
      </c>
      <c r="DF46" s="77">
        <v>10.97</v>
      </c>
      <c r="DH46" s="35">
        <v>40177</v>
      </c>
      <c r="DI46" s="36">
        <v>6.38</v>
      </c>
      <c r="DK46" s="35">
        <v>39170</v>
      </c>
      <c r="DL46" s="36">
        <v>-3.1789999999999998</v>
      </c>
      <c r="DM46" s="78"/>
      <c r="DN46" s="35">
        <v>37921.375</v>
      </c>
      <c r="DO46" s="36">
        <v>180.45098899999999</v>
      </c>
      <c r="DT46" s="35">
        <v>39781.875</v>
      </c>
      <c r="DU46" s="36">
        <v>2.5779399999999999</v>
      </c>
      <c r="DW46" s="35">
        <v>39781.875</v>
      </c>
      <c r="DX46" s="36">
        <v>9.8110199999999992</v>
      </c>
      <c r="DZ46" s="35">
        <v>39772.875</v>
      </c>
      <c r="EA46" s="36">
        <v>2.5912899999999999</v>
      </c>
      <c r="EB46" s="36">
        <v>6.6726799999999997</v>
      </c>
      <c r="EC46" s="36">
        <v>7.0349500000000003</v>
      </c>
      <c r="ED46" s="36">
        <v>5.1350100000000003</v>
      </c>
      <c r="EE46" s="36">
        <v>9.7020599999999995</v>
      </c>
      <c r="EG46" s="36"/>
      <c r="EH46" s="35">
        <v>40668</v>
      </c>
      <c r="EI46" s="77">
        <v>2.56</v>
      </c>
      <c r="EJ46" s="77">
        <v>5.21</v>
      </c>
      <c r="EK46" s="77">
        <v>5.27</v>
      </c>
      <c r="EL46" s="77">
        <v>4.5599999999999996</v>
      </c>
      <c r="EM46" s="77">
        <v>6.7</v>
      </c>
      <c r="EO46" s="77">
        <v>5.07</v>
      </c>
      <c r="EP46" s="77">
        <v>9.91</v>
      </c>
      <c r="EQ46" s="77">
        <v>9.9499999999999993</v>
      </c>
      <c r="EV46" s="35">
        <v>37114.375</v>
      </c>
      <c r="EW46" s="36">
        <v>25.115639999999999</v>
      </c>
      <c r="FC46" s="35">
        <v>37114.375</v>
      </c>
      <c r="FD46" s="36">
        <v>25.115639999999999</v>
      </c>
      <c r="FF46" s="35">
        <v>40455</v>
      </c>
      <c r="FG46" s="36">
        <v>26.68</v>
      </c>
      <c r="FH46" s="36"/>
      <c r="FI46" s="35">
        <v>40452</v>
      </c>
      <c r="FJ46" s="36">
        <v>26.83</v>
      </c>
      <c r="FK46" s="36"/>
      <c r="FN46" s="36"/>
      <c r="FO46" s="36"/>
      <c r="FP46" s="36"/>
      <c r="FQ46" s="36"/>
      <c r="FR46" s="36"/>
      <c r="FS46" s="35">
        <v>41193.375</v>
      </c>
      <c r="FT46" s="77">
        <v>55.91</v>
      </c>
      <c r="FV46" s="35">
        <v>39588.588888888888</v>
      </c>
      <c r="FW46" s="36">
        <v>24.192176170286295</v>
      </c>
      <c r="FX46" s="36"/>
    </row>
    <row r="47" spans="1:200" x14ac:dyDescent="0.2">
      <c r="A47" s="35">
        <v>35951.375</v>
      </c>
      <c r="B47" s="36">
        <v>142.399</v>
      </c>
      <c r="D47" s="35">
        <v>35516.375</v>
      </c>
      <c r="E47" s="36">
        <v>139.39699999999999</v>
      </c>
      <c r="G47" s="35">
        <v>38078.375</v>
      </c>
      <c r="H47" s="36">
        <v>-19.653850000000002</v>
      </c>
      <c r="J47" s="35">
        <v>38113.875</v>
      </c>
      <c r="K47" s="36">
        <v>-21.548705000000002</v>
      </c>
      <c r="M47" s="35">
        <v>38800.875</v>
      </c>
      <c r="N47" s="36">
        <v>-11.674409666666667</v>
      </c>
      <c r="P47" s="35">
        <v>38239.875</v>
      </c>
      <c r="Q47" s="36">
        <v>-18.255559333333334</v>
      </c>
      <c r="S47" s="35">
        <v>37810.375</v>
      </c>
      <c r="T47" s="36">
        <v>29.661000000000001</v>
      </c>
      <c r="V47" s="35">
        <v>38098.875</v>
      </c>
      <c r="W47" s="36">
        <v>-19.461174</v>
      </c>
      <c r="Y47" s="39">
        <v>39029</v>
      </c>
      <c r="Z47" s="40">
        <v>-10.8</v>
      </c>
      <c r="AB47" s="35">
        <v>38092.875</v>
      </c>
      <c r="AC47" s="36">
        <v>-22.459402666666666</v>
      </c>
      <c r="AE47" s="35">
        <v>36216.375</v>
      </c>
      <c r="AF47" s="36">
        <v>145.14999</v>
      </c>
      <c r="AH47" s="35">
        <v>36216.375</v>
      </c>
      <c r="AI47" s="36">
        <v>144.67599000000001</v>
      </c>
      <c r="AK47" s="35">
        <v>37088.375</v>
      </c>
      <c r="AL47" s="36">
        <v>11.050307</v>
      </c>
      <c r="AN47" s="35">
        <v>41427</v>
      </c>
      <c r="AO47" s="77">
        <v>3.94</v>
      </c>
      <c r="AQ47" s="35">
        <v>36853.375</v>
      </c>
      <c r="AR47" s="36">
        <v>-65.960000999999991</v>
      </c>
      <c r="AZ47" s="85">
        <v>42012.375</v>
      </c>
      <c r="BA47" s="86">
        <v>54.81</v>
      </c>
      <c r="BC47" s="35">
        <v>40840.375</v>
      </c>
      <c r="BD47" s="77">
        <v>-62.74</v>
      </c>
      <c r="BE47" s="36">
        <f t="shared" si="1"/>
        <v>216.60000000000002</v>
      </c>
      <c r="BF47" s="36">
        <f t="shared" si="2"/>
        <v>216.60000000000002</v>
      </c>
      <c r="BG47" s="36">
        <f t="shared" si="3"/>
        <v>216.60000000000002</v>
      </c>
      <c r="BH47" s="36">
        <f t="shared" si="0"/>
        <v>46</v>
      </c>
      <c r="BI47" s="36"/>
      <c r="BJ47" s="35">
        <v>38098.875</v>
      </c>
      <c r="BK47" s="36">
        <v>-16.416094000000001</v>
      </c>
      <c r="BM47" s="35">
        <v>38128.875</v>
      </c>
      <c r="BN47" s="36">
        <v>-12.844208333333333</v>
      </c>
      <c r="BS47" s="35">
        <v>37141.375</v>
      </c>
      <c r="BT47" s="36">
        <v>26.001410999999997</v>
      </c>
      <c r="BU47" s="36"/>
      <c r="BV47" s="35">
        <v>40032.875</v>
      </c>
      <c r="BW47" s="36">
        <v>27.769329999999997</v>
      </c>
      <c r="BX47" s="36"/>
      <c r="BY47" s="35">
        <v>36688.875</v>
      </c>
      <c r="BZ47" s="36">
        <v>27.889999</v>
      </c>
      <c r="CA47" s="36"/>
      <c r="CB47" s="35">
        <v>36582.375</v>
      </c>
      <c r="CC47" s="36">
        <v>29.795000999999999</v>
      </c>
      <c r="CD47" s="81"/>
      <c r="CE47" s="35">
        <v>37059.375</v>
      </c>
      <c r="CF47" s="36">
        <v>10.173252</v>
      </c>
      <c r="CG47" s="36"/>
      <c r="CH47" s="35">
        <v>36406.875</v>
      </c>
      <c r="CI47" s="36">
        <v>26.040004</v>
      </c>
      <c r="CJ47" s="36"/>
      <c r="CK47" s="35">
        <v>37098.375</v>
      </c>
      <c r="CL47" s="36">
        <v>10.224841000000001</v>
      </c>
      <c r="CN47" s="35">
        <v>40874.875</v>
      </c>
      <c r="CO47" s="36">
        <v>4.15015</v>
      </c>
      <c r="CS47" s="35">
        <v>37744.875</v>
      </c>
      <c r="CT47" s="36">
        <v>71.333461333333332</v>
      </c>
      <c r="CU47" s="36">
        <v>78.378848000000005</v>
      </c>
      <c r="CV47" s="36">
        <v>82.06004466666667</v>
      </c>
      <c r="DA47" s="35">
        <v>37716.375</v>
      </c>
      <c r="DB47" s="36">
        <v>-53.814125000000004</v>
      </c>
      <c r="DE47" s="35">
        <v>41423.375</v>
      </c>
      <c r="DF47" s="77">
        <v>10.61</v>
      </c>
      <c r="DH47" s="35">
        <v>40198</v>
      </c>
      <c r="DI47" s="36">
        <v>7.18</v>
      </c>
      <c r="DK47" s="35">
        <v>39198</v>
      </c>
      <c r="DL47" s="36">
        <v>-2.7789999999999999</v>
      </c>
      <c r="DM47" s="78"/>
      <c r="DN47" s="35">
        <v>37923.375</v>
      </c>
      <c r="DO47" s="36">
        <v>180.42739</v>
      </c>
      <c r="DT47" s="35">
        <v>39782.875</v>
      </c>
      <c r="DU47" s="36">
        <v>2.55898</v>
      </c>
      <c r="DW47" s="35">
        <v>39782.875</v>
      </c>
      <c r="DX47" s="36">
        <v>9.8051899999999996</v>
      </c>
      <c r="DZ47" s="35">
        <v>39773.875</v>
      </c>
      <c r="EA47" s="36">
        <v>2.5955400000000002</v>
      </c>
      <c r="EB47" s="36">
        <v>6.6743600000000001</v>
      </c>
      <c r="EC47" s="36">
        <v>7.0323399999999996</v>
      </c>
      <c r="ED47" s="36">
        <v>5.1335800000000003</v>
      </c>
      <c r="EE47" s="36">
        <v>9.7173800000000004</v>
      </c>
      <c r="EG47" s="36"/>
      <c r="EH47" s="35">
        <v>40700</v>
      </c>
      <c r="EI47" s="77">
        <v>2.56</v>
      </c>
      <c r="EJ47" s="77">
        <v>5.26</v>
      </c>
      <c r="EK47" s="77">
        <v>5.27</v>
      </c>
      <c r="EL47" s="77">
        <v>4.51</v>
      </c>
      <c r="EM47" s="77">
        <v>6.65</v>
      </c>
      <c r="EO47" s="77">
        <v>5.07</v>
      </c>
      <c r="EP47" s="77">
        <v>9.91</v>
      </c>
      <c r="EQ47" s="77">
        <v>10</v>
      </c>
      <c r="EV47" s="35">
        <v>37116.375</v>
      </c>
      <c r="EW47" s="36">
        <v>25.09468</v>
      </c>
      <c r="FC47" s="35">
        <v>37116.375</v>
      </c>
      <c r="FD47" s="36">
        <v>25.09468</v>
      </c>
      <c r="FF47" s="35">
        <v>40456</v>
      </c>
      <c r="FG47" s="36">
        <v>26.67</v>
      </c>
      <c r="FH47" s="36"/>
      <c r="FI47" s="35">
        <v>40455</v>
      </c>
      <c r="FJ47" s="36">
        <v>26.68</v>
      </c>
      <c r="FK47" s="36"/>
      <c r="FL47" s="35">
        <v>40715.875</v>
      </c>
      <c r="FM47" s="36">
        <v>27.96678</v>
      </c>
      <c r="FN47" s="36"/>
      <c r="FO47" s="36"/>
      <c r="FP47" s="36"/>
      <c r="FQ47" s="36"/>
      <c r="FR47" s="36"/>
      <c r="FS47" s="35">
        <v>41242.375</v>
      </c>
      <c r="FT47" s="77">
        <v>56.66</v>
      </c>
      <c r="FV47" s="35">
        <v>39589.130555555559</v>
      </c>
      <c r="FW47" s="36">
        <v>24.218913212771376</v>
      </c>
      <c r="FX47" s="36"/>
    </row>
    <row r="48" spans="1:200" x14ac:dyDescent="0.2">
      <c r="A48" s="35">
        <v>35958.375</v>
      </c>
      <c r="B48" s="36">
        <v>143.81899999999999</v>
      </c>
      <c r="D48" s="35">
        <v>35521.375</v>
      </c>
      <c r="E48" s="36">
        <v>139.53700000000001</v>
      </c>
      <c r="G48" s="35">
        <v>38080.375</v>
      </c>
      <c r="H48" s="36">
        <v>-19.573440000000002</v>
      </c>
      <c r="J48" s="35">
        <v>38116.875</v>
      </c>
      <c r="K48" s="36">
        <v>-21.624142333333335</v>
      </c>
      <c r="M48" s="35">
        <v>38803.875</v>
      </c>
      <c r="N48" s="36">
        <v>-11.542617999999999</v>
      </c>
      <c r="P48" s="35">
        <v>38242.875</v>
      </c>
      <c r="Q48" s="36">
        <v>-18.096326999999999</v>
      </c>
      <c r="S48" s="35">
        <v>37845.375</v>
      </c>
      <c r="T48" s="36">
        <v>28.261001</v>
      </c>
      <c r="V48" s="35">
        <v>38101.875</v>
      </c>
      <c r="W48" s="36">
        <v>-19.508684333333335</v>
      </c>
      <c r="Y48" s="39">
        <v>39071</v>
      </c>
      <c r="Z48" s="40">
        <v>-10.7</v>
      </c>
      <c r="AB48" s="35">
        <v>38095.875</v>
      </c>
      <c r="AC48" s="36">
        <v>-22.255767666666667</v>
      </c>
      <c r="AE48" s="35">
        <v>36223.375</v>
      </c>
      <c r="AF48" s="36">
        <v>146.44999999999999</v>
      </c>
      <c r="AH48" s="35">
        <v>36223.375</v>
      </c>
      <c r="AI48" s="36">
        <v>145.12601000000001</v>
      </c>
      <c r="AK48" s="35">
        <v>37090.375</v>
      </c>
      <c r="AL48" s="36">
        <v>11.093171499999999</v>
      </c>
      <c r="AN48" s="35">
        <v>41428</v>
      </c>
      <c r="AO48" s="77">
        <v>3.9299999999999997</v>
      </c>
      <c r="AQ48" s="35">
        <v>36860.375</v>
      </c>
      <c r="AR48" s="36">
        <v>-54.260004000000002</v>
      </c>
      <c r="BC48" s="35">
        <v>40918.375</v>
      </c>
      <c r="BD48" s="77">
        <v>-59.24</v>
      </c>
      <c r="BE48" s="36">
        <f t="shared" si="1"/>
        <v>213.10000000000002</v>
      </c>
      <c r="BF48" s="36">
        <f t="shared" si="2"/>
        <v>213.10000000000002</v>
      </c>
      <c r="BG48" s="36">
        <f t="shared" si="3"/>
        <v>213.10000000000002</v>
      </c>
      <c r="BH48" s="36">
        <f t="shared" si="0"/>
        <v>46</v>
      </c>
      <c r="BI48" s="36"/>
      <c r="BJ48" s="35">
        <v>38101.875</v>
      </c>
      <c r="BK48" s="36">
        <v>-16.25021533333333</v>
      </c>
      <c r="BM48" s="35">
        <v>38131.875</v>
      </c>
      <c r="BN48" s="36">
        <v>-12.791579666666665</v>
      </c>
      <c r="BS48" s="35">
        <v>37143.375</v>
      </c>
      <c r="BT48" s="36">
        <v>25.903072999999999</v>
      </c>
      <c r="BU48" s="36"/>
      <c r="BV48" s="35">
        <v>40033.875</v>
      </c>
      <c r="BW48" s="36">
        <v>27.759219999999999</v>
      </c>
      <c r="BX48" s="36"/>
      <c r="BY48" s="35">
        <v>36692.875</v>
      </c>
      <c r="BZ48" s="36">
        <v>27.889999</v>
      </c>
      <c r="CA48" s="36"/>
      <c r="CB48" s="35">
        <v>36588.375</v>
      </c>
      <c r="CC48" s="36">
        <v>29.985004</v>
      </c>
      <c r="CD48" s="81"/>
      <c r="CE48" s="35">
        <v>37061.375</v>
      </c>
      <c r="CF48" s="36">
        <v>10.189417499999999</v>
      </c>
      <c r="CG48" s="36"/>
      <c r="CH48" s="35">
        <v>36434.875</v>
      </c>
      <c r="CI48" s="36">
        <v>26.100000999999999</v>
      </c>
      <c r="CJ48" s="36"/>
      <c r="CK48" s="35">
        <v>37100.375</v>
      </c>
      <c r="CL48" s="36">
        <v>10.209358999999999</v>
      </c>
      <c r="CN48" s="35">
        <v>40875.875</v>
      </c>
      <c r="CO48" s="36">
        <v>4.3087499999999999</v>
      </c>
      <c r="CS48" s="35">
        <v>37747.875</v>
      </c>
      <c r="CT48" s="36">
        <v>71.249521666666666</v>
      </c>
      <c r="CU48" s="36">
        <v>78.32543733333334</v>
      </c>
      <c r="CV48" s="36">
        <v>81.97502466666667</v>
      </c>
      <c r="DA48" s="35">
        <v>37718.375</v>
      </c>
      <c r="DB48" s="36">
        <v>-53.496838499999996</v>
      </c>
      <c r="DE48" s="35">
        <v>41452.375</v>
      </c>
      <c r="DF48" s="77">
        <v>10.27</v>
      </c>
      <c r="DH48" s="35">
        <v>40225</v>
      </c>
      <c r="DI48" s="36">
        <v>7.88</v>
      </c>
      <c r="DK48" s="35">
        <v>39232</v>
      </c>
      <c r="DL48" s="36">
        <v>-2.1789999999999998</v>
      </c>
      <c r="DM48" s="78"/>
      <c r="DN48" s="35">
        <v>37925.375</v>
      </c>
      <c r="DO48" s="36">
        <v>180.4075</v>
      </c>
      <c r="DT48" s="35">
        <v>39783.875</v>
      </c>
      <c r="DU48" s="36">
        <v>2.55409</v>
      </c>
      <c r="DW48" s="35">
        <v>39783.875</v>
      </c>
      <c r="DX48" s="36">
        <v>9.7989499999999996</v>
      </c>
      <c r="DZ48" s="35">
        <v>39774.875</v>
      </c>
      <c r="EA48" s="36">
        <v>2.5635699999999999</v>
      </c>
      <c r="EB48" s="36">
        <v>6.6762899999999998</v>
      </c>
      <c r="EC48" s="36">
        <v>7.0412100000000004</v>
      </c>
      <c r="ED48" s="36">
        <v>5.1500399999999997</v>
      </c>
      <c r="EE48" s="36">
        <v>9.7855500000000006</v>
      </c>
      <c r="EG48" s="36"/>
      <c r="EH48" s="35">
        <v>40729</v>
      </c>
      <c r="EI48" s="77">
        <v>2.66</v>
      </c>
      <c r="EJ48" s="77">
        <v>5.26</v>
      </c>
      <c r="EK48" s="77">
        <v>5.27</v>
      </c>
      <c r="EL48" s="77">
        <v>4.5599999999999996</v>
      </c>
      <c r="EM48" s="77">
        <v>6.7</v>
      </c>
      <c r="EO48" s="77">
        <v>5.07</v>
      </c>
      <c r="EP48" s="77">
        <v>9.86</v>
      </c>
      <c r="EQ48" s="77">
        <v>10</v>
      </c>
      <c r="EV48" s="35">
        <v>37118.375</v>
      </c>
      <c r="EW48" s="36">
        <v>25.04759</v>
      </c>
      <c r="FC48" s="35">
        <v>37118.375</v>
      </c>
      <c r="FD48" s="36">
        <v>25.04759</v>
      </c>
      <c r="FF48" s="35">
        <v>40457</v>
      </c>
      <c r="FH48" s="36"/>
      <c r="FI48" s="35">
        <v>40456</v>
      </c>
      <c r="FJ48" s="36">
        <v>26.67</v>
      </c>
      <c r="FK48" s="36"/>
      <c r="FL48" s="35">
        <v>40716.875</v>
      </c>
      <c r="FM48" s="36">
        <v>27.990490000000001</v>
      </c>
      <c r="FN48" s="36"/>
      <c r="FO48" s="36"/>
      <c r="FP48" s="36"/>
      <c r="FQ48" s="36"/>
      <c r="FR48" s="36"/>
      <c r="FS48" s="35">
        <v>41263.375</v>
      </c>
      <c r="FT48" s="77">
        <v>56.66</v>
      </c>
      <c r="FV48" s="35">
        <v>39589.672222222223</v>
      </c>
      <c r="FW48" s="36">
        <v>24.192176170286295</v>
      </c>
      <c r="FX48" s="36"/>
    </row>
    <row r="49" spans="1:180" x14ac:dyDescent="0.2">
      <c r="A49" s="35">
        <v>35965.375</v>
      </c>
      <c r="B49" s="36">
        <v>142.459</v>
      </c>
      <c r="D49" s="35">
        <v>35527.375</v>
      </c>
      <c r="E49" s="36">
        <v>139.69701000000001</v>
      </c>
      <c r="G49" s="35">
        <v>38082.375</v>
      </c>
      <c r="H49" s="36">
        <v>-19.54693</v>
      </c>
      <c r="J49" s="35">
        <v>38119.875</v>
      </c>
      <c r="K49" s="36">
        <v>-21.657940999999997</v>
      </c>
      <c r="M49" s="35">
        <v>38806.875</v>
      </c>
      <c r="N49" s="36">
        <v>-11.436694333333334</v>
      </c>
      <c r="P49" s="35">
        <v>38245.875</v>
      </c>
      <c r="Q49" s="36">
        <v>-18.237021333333335</v>
      </c>
      <c r="S49" s="35">
        <v>37874.375</v>
      </c>
      <c r="T49" s="36">
        <v>28.161000000000001</v>
      </c>
      <c r="V49" s="35">
        <v>38104.875</v>
      </c>
      <c r="W49" s="36">
        <v>-19.405597666666669</v>
      </c>
      <c r="Y49" s="41">
        <v>39100</v>
      </c>
      <c r="Z49" s="42">
        <v>-8.8000000000000007</v>
      </c>
      <c r="AB49" s="35">
        <v>38098.875</v>
      </c>
      <c r="AC49" s="36">
        <v>-22.416264000000002</v>
      </c>
      <c r="AE49" s="35">
        <v>36230.375</v>
      </c>
      <c r="AF49" s="36">
        <v>146.55000000000001</v>
      </c>
      <c r="AH49" s="35">
        <v>36230.375</v>
      </c>
      <c r="AI49" s="36">
        <v>145.27600000000001</v>
      </c>
      <c r="AK49" s="35">
        <v>37092.375</v>
      </c>
      <c r="AL49" s="36">
        <v>11.091614</v>
      </c>
      <c r="AN49" s="35">
        <v>41429</v>
      </c>
      <c r="AO49" s="77">
        <v>3.99</v>
      </c>
      <c r="AQ49" s="35">
        <v>36865.375</v>
      </c>
      <c r="AR49" s="36">
        <v>-46.860002999999999</v>
      </c>
      <c r="BC49" s="35">
        <v>41025.375</v>
      </c>
      <c r="BD49" s="77">
        <v>-54.44</v>
      </c>
      <c r="BE49" s="36">
        <f t="shared" si="1"/>
        <v>208.3</v>
      </c>
      <c r="BF49" s="36">
        <f t="shared" si="2"/>
        <v>208.3</v>
      </c>
      <c r="BG49" s="36">
        <f t="shared" si="3"/>
        <v>208.3</v>
      </c>
      <c r="BH49" s="36">
        <f t="shared" si="0"/>
        <v>46</v>
      </c>
      <c r="BI49" s="36"/>
      <c r="BJ49" s="35">
        <v>38104.875</v>
      </c>
      <c r="BK49" s="36">
        <v>-16.21331566666667</v>
      </c>
      <c r="BM49" s="35">
        <v>38134.875</v>
      </c>
      <c r="BN49" s="36">
        <v>-12.752038666666669</v>
      </c>
      <c r="BS49" s="35">
        <v>37145.375</v>
      </c>
      <c r="BT49" s="36">
        <v>25.900447499999999</v>
      </c>
      <c r="BU49" s="36"/>
      <c r="BV49" s="35">
        <v>40034.875</v>
      </c>
      <c r="BW49" s="36">
        <v>27.763289999999998</v>
      </c>
      <c r="BX49" s="36"/>
      <c r="BY49" s="35">
        <v>36699.875</v>
      </c>
      <c r="BZ49" s="36">
        <v>27.889999</v>
      </c>
      <c r="CA49" s="36"/>
      <c r="CB49" s="35">
        <v>36596.375</v>
      </c>
      <c r="CC49" s="36">
        <v>29.914995999999999</v>
      </c>
      <c r="CD49" s="81"/>
      <c r="CE49" s="35">
        <v>37063.375</v>
      </c>
      <c r="CF49" s="36">
        <v>10.193239999999999</v>
      </c>
      <c r="CG49" s="36"/>
      <c r="CH49" s="35">
        <v>36441.875</v>
      </c>
      <c r="CI49" s="36">
        <v>26.049997999999999</v>
      </c>
      <c r="CJ49" s="36"/>
      <c r="CK49" s="35">
        <v>37102.375</v>
      </c>
      <c r="CL49" s="36">
        <v>10.202966</v>
      </c>
      <c r="CN49" s="35">
        <v>40876.875</v>
      </c>
      <c r="CO49" s="36">
        <v>4.3235400000000004</v>
      </c>
      <c r="CS49" s="35">
        <v>37750.875</v>
      </c>
      <c r="CT49" s="36">
        <v>71.17816466666666</v>
      </c>
      <c r="CU49" s="36">
        <v>78.294037666666668</v>
      </c>
      <c r="CV49" s="36">
        <v>81.913851666666673</v>
      </c>
      <c r="DA49" s="35">
        <v>37720.375</v>
      </c>
      <c r="DB49" s="36">
        <v>-53.138625000000005</v>
      </c>
      <c r="DE49" s="35">
        <v>41485</v>
      </c>
      <c r="DF49" s="77">
        <v>10.01</v>
      </c>
      <c r="DH49" s="35">
        <v>40225</v>
      </c>
      <c r="DI49" s="77">
        <v>7.88</v>
      </c>
      <c r="DK49" s="35">
        <v>39260</v>
      </c>
      <c r="DL49" s="36">
        <v>-1.879</v>
      </c>
      <c r="DM49" s="78"/>
      <c r="DN49" s="35">
        <v>37927.375</v>
      </c>
      <c r="DO49" s="36">
        <v>180.38770600000001</v>
      </c>
      <c r="DT49" s="35">
        <v>39784.875</v>
      </c>
      <c r="DU49" s="36">
        <v>2.5623399999999998</v>
      </c>
      <c r="DW49" s="35">
        <v>39784.875</v>
      </c>
      <c r="DX49" s="36">
        <v>9.8319799999999997</v>
      </c>
      <c r="DZ49" s="35">
        <v>39775.875</v>
      </c>
      <c r="EA49" s="36">
        <v>2.5856300000000001</v>
      </c>
      <c r="EB49" s="36">
        <v>6.6822400000000002</v>
      </c>
      <c r="EC49" s="36">
        <v>7.1192299999999999</v>
      </c>
      <c r="ED49" s="36">
        <v>5.1356900000000003</v>
      </c>
      <c r="EE49" s="36">
        <v>9.7331800000000008</v>
      </c>
      <c r="EG49" s="36"/>
      <c r="EH49" s="35">
        <v>40764</v>
      </c>
      <c r="EI49" s="77">
        <v>3.06</v>
      </c>
      <c r="EJ49" s="77">
        <v>5.31</v>
      </c>
      <c r="EK49" s="77">
        <v>5.27</v>
      </c>
      <c r="EL49" s="77">
        <v>4.5599999999999996</v>
      </c>
      <c r="EM49" s="77">
        <v>6.7</v>
      </c>
      <c r="EN49" s="77">
        <v>9.93</v>
      </c>
      <c r="EO49" s="77">
        <v>5.07</v>
      </c>
      <c r="EP49" s="77">
        <v>9.91</v>
      </c>
      <c r="EQ49" s="77">
        <v>10.050000000000001</v>
      </c>
      <c r="EV49" s="35">
        <v>37120.375</v>
      </c>
      <c r="EW49" s="36">
        <v>25.052659999999999</v>
      </c>
      <c r="FC49" s="35">
        <v>37120.375</v>
      </c>
      <c r="FD49" s="36">
        <v>25.052659999999999</v>
      </c>
      <c r="FF49" s="35">
        <v>40458</v>
      </c>
      <c r="FG49" s="36">
        <v>26.62</v>
      </c>
      <c r="FH49" s="36"/>
      <c r="FI49" s="35">
        <v>40457</v>
      </c>
      <c r="FK49" s="36"/>
      <c r="FL49" s="35">
        <v>40717.875</v>
      </c>
      <c r="FM49" s="36">
        <v>27.414619999999999</v>
      </c>
      <c r="FN49" s="36"/>
      <c r="FO49" s="36"/>
      <c r="FP49" s="36"/>
      <c r="FQ49" s="36"/>
      <c r="FR49" s="36"/>
      <c r="FS49" s="35">
        <v>41282.375</v>
      </c>
      <c r="FT49" s="77">
        <v>56.81</v>
      </c>
      <c r="FV49" s="35">
        <v>39590.213888888888</v>
      </c>
      <c r="FW49" s="36">
        <v>24.192176170286295</v>
      </c>
      <c r="FX49" s="36"/>
    </row>
    <row r="50" spans="1:180" x14ac:dyDescent="0.2">
      <c r="A50" s="35">
        <v>35972.375</v>
      </c>
      <c r="B50" s="36">
        <v>144.239</v>
      </c>
      <c r="D50" s="35">
        <v>35532.375</v>
      </c>
      <c r="E50" s="36">
        <v>139.83700999999999</v>
      </c>
      <c r="G50" s="35">
        <v>38084.375</v>
      </c>
      <c r="H50" s="36">
        <v>-19.59693</v>
      </c>
      <c r="J50" s="35">
        <v>38122.875</v>
      </c>
      <c r="K50" s="36">
        <v>-21.610118333333332</v>
      </c>
      <c r="M50" s="35">
        <v>38809.875</v>
      </c>
      <c r="N50" s="36">
        <v>-11.419888666666665</v>
      </c>
      <c r="P50" s="35">
        <v>38248.875</v>
      </c>
      <c r="Q50" s="36">
        <v>-18.165656666666667</v>
      </c>
      <c r="S50" s="35">
        <v>37903.375</v>
      </c>
      <c r="T50" s="36">
        <v>27.561</v>
      </c>
      <c r="V50" s="35">
        <v>38107.875</v>
      </c>
      <c r="W50" s="36">
        <v>-19.310996666666668</v>
      </c>
      <c r="Y50" s="41">
        <v>39141.375</v>
      </c>
      <c r="Z50" s="42">
        <v>-8.1999999999999993</v>
      </c>
      <c r="AB50" s="35">
        <v>38101.875</v>
      </c>
      <c r="AC50" s="36">
        <v>-22.518097000000001</v>
      </c>
      <c r="AE50" s="35">
        <v>36237.375</v>
      </c>
      <c r="AF50" s="36">
        <v>146.05000000000001</v>
      </c>
      <c r="AH50" s="35">
        <v>36237.375</v>
      </c>
      <c r="AI50" s="36">
        <v>145.37601000000001</v>
      </c>
      <c r="AK50" s="35">
        <v>37094.375</v>
      </c>
      <c r="AL50" s="36">
        <v>11.1028225</v>
      </c>
      <c r="AN50" s="35">
        <v>41430</v>
      </c>
      <c r="AO50" s="77">
        <v>3.94</v>
      </c>
      <c r="AQ50" s="35">
        <v>36871.375</v>
      </c>
      <c r="AR50" s="36">
        <v>-51.260004000000002</v>
      </c>
      <c r="BC50" s="35">
        <v>41094.375</v>
      </c>
      <c r="BD50" s="77">
        <v>-51.04</v>
      </c>
      <c r="BE50" s="36">
        <f t="shared" si="1"/>
        <v>204.9</v>
      </c>
      <c r="BF50" s="36">
        <f t="shared" si="2"/>
        <v>204.9</v>
      </c>
      <c r="BG50" s="36">
        <f t="shared" si="3"/>
        <v>204.9</v>
      </c>
      <c r="BH50" s="36">
        <f t="shared" si="0"/>
        <v>46</v>
      </c>
      <c r="BI50" s="36"/>
      <c r="BJ50" s="35">
        <v>38107.875</v>
      </c>
      <c r="BK50" s="36">
        <v>-16.325718333333334</v>
      </c>
      <c r="BM50" s="35">
        <v>38137.875</v>
      </c>
      <c r="BN50" s="36">
        <v>-12.697110666666667</v>
      </c>
      <c r="BS50" s="35">
        <v>37147.375</v>
      </c>
      <c r="BT50" s="36">
        <v>25.943213499999999</v>
      </c>
      <c r="BU50" s="36"/>
      <c r="BV50" s="35">
        <v>40035.875</v>
      </c>
      <c r="BW50" s="36">
        <v>27.762909999999998</v>
      </c>
      <c r="BX50" s="36"/>
      <c r="BY50" s="35">
        <v>36702.875</v>
      </c>
      <c r="BZ50" s="36">
        <v>27.739998</v>
      </c>
      <c r="CA50" s="36"/>
      <c r="CB50" s="35">
        <v>36603.375</v>
      </c>
      <c r="CC50" s="36">
        <v>29.884998</v>
      </c>
      <c r="CD50" s="81"/>
      <c r="CE50" s="35">
        <v>37065.375</v>
      </c>
      <c r="CF50" s="36">
        <v>10.1709475</v>
      </c>
      <c r="CG50" s="36"/>
      <c r="CH50" s="35">
        <v>36455.875</v>
      </c>
      <c r="CI50" s="36">
        <v>26.019998999999999</v>
      </c>
      <c r="CJ50" s="36"/>
      <c r="CK50" s="35">
        <v>37104.375</v>
      </c>
      <c r="CL50" s="36">
        <v>10.189713000000001</v>
      </c>
      <c r="CN50" s="35">
        <v>40877.875</v>
      </c>
      <c r="CO50" s="36">
        <v>4.3045999999999998</v>
      </c>
      <c r="CS50" s="35">
        <v>37753.875</v>
      </c>
      <c r="CT50" s="36">
        <v>71.163980333333328</v>
      </c>
      <c r="CU50" s="36">
        <v>78.279867333333343</v>
      </c>
      <c r="CV50" s="36">
        <v>81.888189999999994</v>
      </c>
      <c r="DA50" s="35">
        <v>37722.375</v>
      </c>
      <c r="DB50" s="36">
        <v>-52.751864499999996</v>
      </c>
      <c r="DE50" s="35">
        <v>41576</v>
      </c>
      <c r="DF50" s="77">
        <v>9.93</v>
      </c>
      <c r="DH50" s="35">
        <v>40267</v>
      </c>
      <c r="DI50" s="77">
        <v>8.18</v>
      </c>
      <c r="DK50" s="35">
        <v>39288</v>
      </c>
      <c r="DL50" s="36">
        <v>-1.579</v>
      </c>
      <c r="DM50" s="78"/>
      <c r="DN50" s="35">
        <v>37929.375</v>
      </c>
      <c r="DO50" s="36">
        <v>180.35474099999999</v>
      </c>
      <c r="DT50" s="35">
        <v>39785.875</v>
      </c>
      <c r="DU50" s="36">
        <v>2.5453399999999999</v>
      </c>
      <c r="DW50" s="35">
        <v>39785.875</v>
      </c>
      <c r="DX50" s="36">
        <v>9.8623100000000008</v>
      </c>
      <c r="DZ50" s="35">
        <v>39776.875</v>
      </c>
      <c r="EA50" s="36">
        <v>2.55165</v>
      </c>
      <c r="EB50" s="36">
        <v>6.6783299999999999</v>
      </c>
      <c r="EC50" s="36">
        <v>7.0719700000000003</v>
      </c>
      <c r="ED50" s="36">
        <v>5.1313599999999999</v>
      </c>
      <c r="EE50" s="36">
        <v>9.7172199999999993</v>
      </c>
      <c r="EG50" s="36"/>
      <c r="EH50" s="35">
        <v>40792</v>
      </c>
      <c r="EI50" s="77">
        <v>3.16</v>
      </c>
      <c r="EJ50" s="77">
        <v>5.31</v>
      </c>
      <c r="EK50" s="77">
        <v>5.27</v>
      </c>
      <c r="EL50" s="77">
        <v>4.6100000000000003</v>
      </c>
      <c r="EM50" s="77">
        <v>6.75</v>
      </c>
      <c r="EO50" s="77">
        <v>5.07</v>
      </c>
      <c r="EP50" s="77">
        <v>10.01</v>
      </c>
      <c r="EQ50" s="77">
        <v>10.15</v>
      </c>
      <c r="EV50" s="35">
        <v>37122.375</v>
      </c>
      <c r="EW50" s="36">
        <v>24.990200000000002</v>
      </c>
      <c r="FC50" s="35">
        <v>37122.375</v>
      </c>
      <c r="FD50" s="36">
        <v>24.990200000000002</v>
      </c>
      <c r="FF50" s="35">
        <v>40459</v>
      </c>
      <c r="FG50" s="36">
        <v>26.54</v>
      </c>
      <c r="FH50" s="36"/>
      <c r="FI50" s="35">
        <v>40458</v>
      </c>
      <c r="FJ50" s="36">
        <v>26.62</v>
      </c>
      <c r="FK50" s="36"/>
      <c r="FL50" s="35">
        <v>40718.875</v>
      </c>
      <c r="FM50" s="36">
        <v>27.335100000000001</v>
      </c>
      <c r="FN50" s="36"/>
      <c r="FO50" s="36"/>
      <c r="FP50" s="36"/>
      <c r="FQ50" s="36"/>
      <c r="FR50" s="36"/>
      <c r="FS50" s="35">
        <v>41324.375</v>
      </c>
      <c r="FT50" s="77">
        <v>56.76</v>
      </c>
      <c r="FV50" s="35">
        <v>39590.755555555559</v>
      </c>
      <c r="FW50" s="36">
        <v>24.218913212771376</v>
      </c>
      <c r="FX50" s="36"/>
    </row>
    <row r="51" spans="1:180" x14ac:dyDescent="0.2">
      <c r="A51" s="35">
        <v>35979.375</v>
      </c>
      <c r="B51" s="36">
        <v>143.94900999999999</v>
      </c>
      <c r="D51" s="35">
        <v>35540.375</v>
      </c>
      <c r="E51" s="36">
        <v>140.05700999999999</v>
      </c>
      <c r="G51" s="35">
        <v>38086.375</v>
      </c>
      <c r="H51" s="36">
        <v>-19.58578</v>
      </c>
      <c r="J51" s="35">
        <v>38125.875</v>
      </c>
      <c r="K51" s="36">
        <v>-21.500149333333336</v>
      </c>
      <c r="M51" s="35">
        <v>38812.875</v>
      </c>
      <c r="N51" s="36">
        <v>-11.357871666666668</v>
      </c>
      <c r="P51" s="35">
        <v>38251.875</v>
      </c>
      <c r="Q51" s="36">
        <v>-18.203240000000001</v>
      </c>
      <c r="S51" s="35">
        <v>37950.375</v>
      </c>
      <c r="T51" s="36">
        <v>27.261001</v>
      </c>
      <c r="V51" s="35">
        <v>38110.875</v>
      </c>
      <c r="W51" s="36">
        <v>-19.108374999999999</v>
      </c>
      <c r="Y51" s="35">
        <v>39170.375</v>
      </c>
      <c r="Z51" s="36">
        <v>-8</v>
      </c>
      <c r="AB51" s="35">
        <v>38104.875</v>
      </c>
      <c r="AC51" s="36">
        <v>-22.418020666666667</v>
      </c>
      <c r="AE51" s="35">
        <v>36244.375</v>
      </c>
      <c r="AF51" s="36">
        <v>146.35001</v>
      </c>
      <c r="AH51" s="35">
        <v>36244.375</v>
      </c>
      <c r="AI51" s="36">
        <v>145.57599999999999</v>
      </c>
      <c r="AK51" s="35">
        <v>37096.375</v>
      </c>
      <c r="AL51" s="36">
        <v>11.080207499999998</v>
      </c>
      <c r="AN51" s="35">
        <v>41431</v>
      </c>
      <c r="AO51" s="77">
        <v>3.95</v>
      </c>
      <c r="AQ51" s="35">
        <v>36878.375</v>
      </c>
      <c r="AR51" s="36">
        <v>-48.159998000000002</v>
      </c>
      <c r="BC51" s="35">
        <v>41193.375</v>
      </c>
      <c r="BD51" s="77">
        <v>-46.84</v>
      </c>
      <c r="BE51" s="36">
        <f t="shared" si="1"/>
        <v>200.70000000000002</v>
      </c>
      <c r="BF51" s="36">
        <f t="shared" si="2"/>
        <v>200.70000000000002</v>
      </c>
      <c r="BG51" s="36">
        <f t="shared" si="3"/>
        <v>200.70000000000002</v>
      </c>
      <c r="BH51" s="36">
        <f t="shared" si="0"/>
        <v>46</v>
      </c>
      <c r="BI51" s="36"/>
      <c r="BJ51" s="35">
        <v>38110.875</v>
      </c>
      <c r="BK51" s="36">
        <v>-16.186228666666668</v>
      </c>
      <c r="BM51" s="35">
        <v>38140.875</v>
      </c>
      <c r="BN51" s="36">
        <v>-12.702868</v>
      </c>
      <c r="BS51" s="35">
        <v>37149.375</v>
      </c>
      <c r="BT51" s="36">
        <v>25.837354499999996</v>
      </c>
      <c r="BU51" s="36"/>
      <c r="BV51" s="35">
        <v>40036.875</v>
      </c>
      <c r="BW51" s="36">
        <v>27.755749999999999</v>
      </c>
      <c r="BX51" s="36"/>
      <c r="BY51" s="35">
        <v>36706.875</v>
      </c>
      <c r="BZ51" s="36">
        <v>27.769997</v>
      </c>
      <c r="CA51" s="36"/>
      <c r="CB51" s="35">
        <v>36609.375</v>
      </c>
      <c r="CC51" s="36">
        <v>29.935001</v>
      </c>
      <c r="CD51" s="81"/>
      <c r="CE51" s="35">
        <v>37067.375</v>
      </c>
      <c r="CF51" s="36">
        <v>10.152706999999999</v>
      </c>
      <c r="CG51" s="36"/>
      <c r="CH51" s="35">
        <v>36462.875</v>
      </c>
      <c r="CI51" s="36">
        <v>26.000003</v>
      </c>
      <c r="CJ51" s="36"/>
      <c r="CK51" s="35">
        <v>37106.375</v>
      </c>
      <c r="CL51" s="36">
        <v>10.275939000000001</v>
      </c>
      <c r="CN51" s="35">
        <v>40878.875</v>
      </c>
      <c r="CO51" s="36">
        <v>4.2444199999999999</v>
      </c>
      <c r="CS51" s="35">
        <v>37756.875</v>
      </c>
      <c r="CT51" s="36">
        <v>71.12129933333334</v>
      </c>
      <c r="CU51" s="36">
        <v>78.255269333333331</v>
      </c>
      <c r="CV51" s="36">
        <v>81.909331666666674</v>
      </c>
      <c r="DA51" s="35">
        <v>37724.375</v>
      </c>
      <c r="DB51" s="36">
        <v>-52.447693000000001</v>
      </c>
      <c r="DE51" s="47">
        <v>41647</v>
      </c>
      <c r="DF51" s="48">
        <v>10.71</v>
      </c>
      <c r="DH51" s="35">
        <v>40294</v>
      </c>
      <c r="DI51" s="77">
        <v>8.43</v>
      </c>
      <c r="DK51" s="35">
        <v>39324</v>
      </c>
      <c r="DL51" s="36">
        <v>-1.2290000000000001</v>
      </c>
      <c r="DM51" s="78"/>
      <c r="DN51" s="35">
        <v>37931.375</v>
      </c>
      <c r="DO51" s="36">
        <v>180.30400900000001</v>
      </c>
      <c r="DT51" s="35">
        <v>39786.875</v>
      </c>
      <c r="DU51" s="36">
        <v>2.5405500000000001</v>
      </c>
      <c r="DW51" s="35">
        <v>39786.875</v>
      </c>
      <c r="DX51" s="36">
        <v>9.8977299999999993</v>
      </c>
      <c r="DZ51" s="35">
        <v>39777.875</v>
      </c>
      <c r="EA51" s="36">
        <v>2.5320800000000001</v>
      </c>
      <c r="EB51" s="36">
        <v>6.6758999999999995</v>
      </c>
      <c r="EC51" s="36">
        <v>7.0468799999999998</v>
      </c>
      <c r="ED51" s="36">
        <v>5.1412000000000004</v>
      </c>
      <c r="EE51" s="36">
        <v>9.7371800000000004</v>
      </c>
      <c r="EG51" s="36"/>
      <c r="EH51" s="35">
        <v>40827</v>
      </c>
      <c r="EI51" s="77">
        <v>2.66</v>
      </c>
      <c r="EJ51" s="77">
        <v>5.31</v>
      </c>
      <c r="EK51" s="77">
        <v>5.27</v>
      </c>
      <c r="EL51" s="77">
        <v>4.5599999999999996</v>
      </c>
      <c r="EM51" s="77">
        <v>6.75</v>
      </c>
      <c r="EN51" s="77">
        <v>6.93</v>
      </c>
      <c r="EO51" s="77">
        <v>5.12</v>
      </c>
      <c r="EP51" s="77">
        <v>9.91</v>
      </c>
      <c r="EQ51" s="77">
        <v>10.1</v>
      </c>
      <c r="EV51" s="35">
        <v>37124.375</v>
      </c>
      <c r="EW51" s="36">
        <v>24.93441</v>
      </c>
      <c r="FC51" s="35">
        <v>37124.375</v>
      </c>
      <c r="FD51" s="36">
        <v>24.93441</v>
      </c>
      <c r="FF51" s="35">
        <v>40462</v>
      </c>
      <c r="FG51" s="36">
        <v>26.484999999999999</v>
      </c>
      <c r="FH51" s="36"/>
      <c r="FI51" s="35">
        <v>40459</v>
      </c>
      <c r="FJ51" s="36">
        <v>26.54</v>
      </c>
      <c r="FK51" s="36"/>
      <c r="FL51" s="35">
        <v>40719.875</v>
      </c>
      <c r="FM51" s="36">
        <v>27.29063</v>
      </c>
      <c r="FN51" s="36"/>
      <c r="FO51" s="36"/>
      <c r="FP51" s="36"/>
      <c r="FQ51" s="36"/>
      <c r="FR51" s="36"/>
      <c r="FS51" s="35">
        <v>41324.375</v>
      </c>
      <c r="FT51" s="77">
        <v>56.76</v>
      </c>
      <c r="FV51" s="35">
        <v>39591.297222222223</v>
      </c>
      <c r="FW51" s="36">
        <v>24.218913212771376</v>
      </c>
      <c r="FX51" s="36"/>
    </row>
    <row r="52" spans="1:180" x14ac:dyDescent="0.2">
      <c r="A52" s="35">
        <v>35986.375</v>
      </c>
      <c r="B52" s="36">
        <v>144.209</v>
      </c>
      <c r="D52" s="35">
        <v>35547.375</v>
      </c>
      <c r="E52" s="36">
        <v>140.24699000000001</v>
      </c>
      <c r="G52" s="35">
        <v>38088.375</v>
      </c>
      <c r="H52" s="36">
        <v>-19.575780000000002</v>
      </c>
      <c r="J52" s="35">
        <v>38128.875</v>
      </c>
      <c r="K52" s="36">
        <v>-21.503861000000001</v>
      </c>
      <c r="M52" s="35">
        <v>38815.875</v>
      </c>
      <c r="N52" s="36">
        <v>-11.287624999999998</v>
      </c>
      <c r="P52" s="35">
        <v>38254.875</v>
      </c>
      <c r="Q52" s="36">
        <v>-18.285920333333333</v>
      </c>
      <c r="S52" s="35">
        <v>37964.375</v>
      </c>
      <c r="T52" s="36">
        <v>27.460999999999999</v>
      </c>
      <c r="V52" s="35">
        <v>38113.875</v>
      </c>
      <c r="W52" s="36">
        <v>-19.161906333333334</v>
      </c>
      <c r="Y52" s="35">
        <v>39198.375</v>
      </c>
      <c r="Z52" s="36">
        <v>-8</v>
      </c>
      <c r="AB52" s="35">
        <v>38107.875</v>
      </c>
      <c r="AC52" s="36">
        <v>-22.289229666666667</v>
      </c>
      <c r="AE52" s="35">
        <v>36248.375</v>
      </c>
      <c r="AF52" s="36">
        <v>146.85001</v>
      </c>
      <c r="AH52" s="35">
        <v>36248.375</v>
      </c>
      <c r="AI52" s="36">
        <v>145.57599999999999</v>
      </c>
      <c r="AK52" s="35">
        <v>37098.375</v>
      </c>
      <c r="AL52" s="36">
        <v>11.072702</v>
      </c>
      <c r="AN52" s="35">
        <v>41432</v>
      </c>
      <c r="AO52" s="77">
        <v>3.84</v>
      </c>
      <c r="AQ52" s="35">
        <v>36888.375</v>
      </c>
      <c r="AR52" s="36">
        <v>-57.360002999999999</v>
      </c>
      <c r="BC52" s="35">
        <v>41282.375</v>
      </c>
      <c r="BD52" s="77">
        <v>-39.54</v>
      </c>
      <c r="BE52" s="36">
        <f t="shared" si="1"/>
        <v>193.4</v>
      </c>
      <c r="BF52" s="36">
        <f t="shared" si="2"/>
        <v>193.4</v>
      </c>
      <c r="BG52" s="36">
        <f t="shared" si="3"/>
        <v>193.4</v>
      </c>
      <c r="BH52" s="36">
        <f t="shared" si="0"/>
        <v>46</v>
      </c>
      <c r="BI52" s="36"/>
      <c r="BJ52" s="35">
        <v>38113.875</v>
      </c>
      <c r="BK52" s="36">
        <v>-16.161364333333335</v>
      </c>
      <c r="BM52" s="35">
        <v>38143.875</v>
      </c>
      <c r="BN52" s="36">
        <v>-12.645291333333333</v>
      </c>
      <c r="BS52" s="35">
        <v>37151.375</v>
      </c>
      <c r="BT52" s="36">
        <v>25.719082999999998</v>
      </c>
      <c r="BU52" s="36"/>
      <c r="BV52" s="35">
        <v>40037.875</v>
      </c>
      <c r="BW52" s="36">
        <v>27.747259999999997</v>
      </c>
      <c r="BX52" s="36"/>
      <c r="BY52" s="35">
        <v>36709.875</v>
      </c>
      <c r="BZ52" s="36">
        <v>27.790001</v>
      </c>
      <c r="CA52" s="36"/>
      <c r="CB52" s="35">
        <v>36617.375</v>
      </c>
      <c r="CC52" s="36">
        <v>29.824999999999999</v>
      </c>
      <c r="CD52" s="81"/>
      <c r="CE52" s="35">
        <v>37069.375</v>
      </c>
      <c r="CF52" s="36">
        <v>10.204891</v>
      </c>
      <c r="CG52" s="36"/>
      <c r="CH52" s="35">
        <v>36476.875</v>
      </c>
      <c r="CI52" s="36">
        <v>26.269998999999999</v>
      </c>
      <c r="CJ52" s="36"/>
      <c r="CK52" s="35">
        <v>37108.375</v>
      </c>
      <c r="CL52" s="36">
        <v>10.257259999999999</v>
      </c>
      <c r="CN52" s="35">
        <v>40879.875</v>
      </c>
      <c r="CO52" s="36">
        <v>4.3564999999999996</v>
      </c>
      <c r="CS52" s="35">
        <v>37759.875</v>
      </c>
      <c r="CT52" s="36">
        <v>71.306718666666669</v>
      </c>
      <c r="CU52" s="36">
        <v>78.290225000000007</v>
      </c>
      <c r="CV52" s="36">
        <v>81.994825333333338</v>
      </c>
      <c r="DA52" s="35">
        <v>37726.375</v>
      </c>
      <c r="DB52" s="36">
        <v>-52.180515999999997</v>
      </c>
      <c r="DH52" s="35">
        <v>40316</v>
      </c>
      <c r="DI52" s="77">
        <v>8.48</v>
      </c>
      <c r="DK52" s="35">
        <v>39352</v>
      </c>
      <c r="DL52" s="36">
        <v>-0.97900000000000298</v>
      </c>
      <c r="DM52" s="78"/>
      <c r="DN52" s="35">
        <v>37933.375</v>
      </c>
      <c r="DO52" s="36">
        <v>180.25776300000001</v>
      </c>
      <c r="DT52" s="35">
        <v>39787.875</v>
      </c>
      <c r="DU52" s="36">
        <v>2.5338099999999999</v>
      </c>
      <c r="DW52" s="35">
        <v>39787.875</v>
      </c>
      <c r="DX52" s="36">
        <v>9.8350399999999993</v>
      </c>
      <c r="DZ52" s="35">
        <v>39778.875</v>
      </c>
      <c r="EA52" s="36">
        <v>2.5645699999999998</v>
      </c>
      <c r="EB52" s="36">
        <v>6.6745700000000001</v>
      </c>
      <c r="EC52" s="36">
        <v>7.0647500000000001</v>
      </c>
      <c r="ED52" s="36">
        <v>5.15191</v>
      </c>
      <c r="EE52" s="36">
        <v>9.7837999999999994</v>
      </c>
      <c r="EG52" s="36"/>
      <c r="EH52" s="35">
        <v>40862</v>
      </c>
      <c r="EI52" s="77">
        <v>2.76</v>
      </c>
      <c r="EJ52" s="77">
        <v>5.31</v>
      </c>
      <c r="EK52" s="77">
        <v>5.27</v>
      </c>
      <c r="EL52" s="77">
        <v>4.6100000000000003</v>
      </c>
      <c r="EM52" s="77">
        <v>6.75</v>
      </c>
      <c r="EO52" s="77">
        <v>5.07</v>
      </c>
      <c r="EP52" s="77">
        <v>9.9600000000000009</v>
      </c>
      <c r="EQ52" s="77">
        <v>10.15</v>
      </c>
      <c r="EV52" s="35">
        <v>37126.375</v>
      </c>
      <c r="EW52" s="36">
        <v>24.884740000000001</v>
      </c>
      <c r="FC52" s="35">
        <v>37126.375</v>
      </c>
      <c r="FD52" s="36">
        <v>24.884740000000001</v>
      </c>
      <c r="FF52" s="35">
        <v>40463</v>
      </c>
      <c r="FG52" s="36">
        <v>26.47</v>
      </c>
      <c r="FH52" s="36"/>
      <c r="FI52" s="35">
        <v>40462</v>
      </c>
      <c r="FJ52" s="36">
        <v>26.484999999999999</v>
      </c>
      <c r="FK52" s="36"/>
      <c r="FL52" s="35">
        <v>40720.875</v>
      </c>
      <c r="FM52" s="36">
        <v>27.260449999999999</v>
      </c>
      <c r="FN52" s="36"/>
      <c r="FO52" s="36"/>
      <c r="FP52" s="36"/>
      <c r="FQ52" s="36"/>
      <c r="FR52" s="36"/>
      <c r="FS52" s="35">
        <v>41368.375</v>
      </c>
      <c r="FT52" s="77">
        <v>56.91</v>
      </c>
      <c r="FV52" s="35">
        <v>39591.838888888888</v>
      </c>
      <c r="FW52" s="36">
        <v>24.245650255256457</v>
      </c>
      <c r="FX52" s="36"/>
    </row>
    <row r="53" spans="1:180" x14ac:dyDescent="0.2">
      <c r="A53" s="35">
        <v>35993.375</v>
      </c>
      <c r="B53" s="36">
        <v>144.489</v>
      </c>
      <c r="D53" s="35">
        <v>35551.375</v>
      </c>
      <c r="E53" s="36">
        <v>140.35699</v>
      </c>
      <c r="G53" s="35">
        <v>38090.375</v>
      </c>
      <c r="H53" s="36">
        <v>-19.53</v>
      </c>
      <c r="J53" s="35">
        <v>38131.875</v>
      </c>
      <c r="K53" s="36">
        <v>-21.446034666666666</v>
      </c>
      <c r="M53" s="35">
        <v>38818.875</v>
      </c>
      <c r="N53" s="36">
        <v>-11.216444333333333</v>
      </c>
      <c r="P53" s="35">
        <v>38257.875</v>
      </c>
      <c r="Q53" s="36">
        <v>-18.25124666666667</v>
      </c>
      <c r="S53" s="35">
        <v>37992.375</v>
      </c>
      <c r="T53" s="36">
        <v>26.860999</v>
      </c>
      <c r="V53" s="35">
        <v>38116.875</v>
      </c>
      <c r="W53" s="36">
        <v>-19.217339999999997</v>
      </c>
      <c r="Y53" s="35">
        <v>39232.375</v>
      </c>
      <c r="Z53" s="36">
        <v>-8</v>
      </c>
      <c r="AB53" s="35">
        <v>38110.875</v>
      </c>
      <c r="AC53" s="36">
        <v>-22.093788333333332</v>
      </c>
      <c r="AE53" s="35">
        <v>36251.375</v>
      </c>
      <c r="AF53" s="36">
        <v>146.85001</v>
      </c>
      <c r="AH53" s="35">
        <v>36251.375</v>
      </c>
      <c r="AI53" s="36">
        <v>145.57599999999999</v>
      </c>
      <c r="AK53" s="35">
        <v>37100.375</v>
      </c>
      <c r="AL53" s="36">
        <v>11.065374</v>
      </c>
      <c r="AN53" s="35">
        <v>41433</v>
      </c>
      <c r="AO53" s="77">
        <v>3.8899999999999997</v>
      </c>
      <c r="AQ53" s="35">
        <v>36896.375</v>
      </c>
      <c r="AR53" s="36">
        <v>-50.360002999999999</v>
      </c>
      <c r="BC53" s="35">
        <v>41368</v>
      </c>
      <c r="BD53" s="36">
        <v>-34.840000000000003</v>
      </c>
      <c r="BE53" s="36">
        <f t="shared" si="1"/>
        <v>188.70000000000002</v>
      </c>
      <c r="BF53" s="77">
        <f t="shared" si="2"/>
        <v>188.70000000000002</v>
      </c>
      <c r="BG53" s="36">
        <f t="shared" si="3"/>
        <v>188.70000000000002</v>
      </c>
      <c r="BH53" s="36">
        <f t="shared" si="0"/>
        <v>46</v>
      </c>
      <c r="BJ53" s="35">
        <v>38116.875</v>
      </c>
      <c r="BK53" s="36">
        <v>-16.051715000000002</v>
      </c>
      <c r="BM53" s="35">
        <v>38146.875</v>
      </c>
      <c r="BN53" s="36">
        <v>-12.616701333333333</v>
      </c>
      <c r="BS53" s="35">
        <v>37153.375</v>
      </c>
      <c r="BT53" s="36">
        <v>25.7466565</v>
      </c>
      <c r="BU53" s="36"/>
      <c r="BV53" s="35">
        <v>40038.875</v>
      </c>
      <c r="BW53" s="36">
        <v>27.737699999999997</v>
      </c>
      <c r="BX53" s="36"/>
      <c r="BY53" s="35">
        <v>36713.875</v>
      </c>
      <c r="BZ53" s="36">
        <v>27.910004000000001</v>
      </c>
      <c r="CA53" s="36"/>
      <c r="CB53" s="35">
        <v>36624.375</v>
      </c>
      <c r="CC53" s="36">
        <v>30.095003999999999</v>
      </c>
      <c r="CD53" s="81"/>
      <c r="CE53" s="35">
        <v>37071.375</v>
      </c>
      <c r="CF53" s="36">
        <v>10.1766355</v>
      </c>
      <c r="CG53" s="36"/>
      <c r="CH53" s="35">
        <v>36483.875</v>
      </c>
      <c r="CI53" s="36">
        <v>25.939997999999999</v>
      </c>
      <c r="CJ53" s="36"/>
      <c r="CK53" s="35">
        <v>37110.375</v>
      </c>
      <c r="CL53" s="36">
        <v>10.2945435</v>
      </c>
      <c r="CN53" s="35">
        <v>40880.875</v>
      </c>
      <c r="CO53" s="36">
        <v>4.3626300000000002</v>
      </c>
      <c r="CS53" s="35">
        <v>37762.875</v>
      </c>
      <c r="CT53" s="36">
        <v>71.321224333333319</v>
      </c>
      <c r="CU53" s="36">
        <v>78.25313766666666</v>
      </c>
      <c r="CV53" s="36">
        <v>81.912182999999985</v>
      </c>
      <c r="DA53" s="35">
        <v>37728.375</v>
      </c>
      <c r="DB53" s="36">
        <v>-51.952359999999999</v>
      </c>
      <c r="DH53" s="35">
        <v>40353</v>
      </c>
      <c r="DI53" s="77">
        <v>8.58</v>
      </c>
      <c r="DK53" s="35">
        <v>39378</v>
      </c>
      <c r="DL53" s="36">
        <v>-0.879000000000001</v>
      </c>
      <c r="DM53" s="78"/>
      <c r="DN53" s="35">
        <v>37935.375</v>
      </c>
      <c r="DO53" s="36">
        <v>180.22494699999999</v>
      </c>
      <c r="DT53" s="35">
        <v>39788.875</v>
      </c>
      <c r="DU53" s="36">
        <v>2.4843799999999998</v>
      </c>
      <c r="DW53" s="35">
        <v>39788.875</v>
      </c>
      <c r="DX53" s="36">
        <v>9.77576</v>
      </c>
      <c r="DZ53" s="35">
        <v>39779.875</v>
      </c>
      <c r="EA53" s="36">
        <v>2.59192</v>
      </c>
      <c r="EB53" s="36">
        <v>6.68018</v>
      </c>
      <c r="EC53" s="36">
        <v>7.1152199999999999</v>
      </c>
      <c r="ED53" s="36">
        <v>5.14534</v>
      </c>
      <c r="EE53" s="36">
        <v>9.8070799999999991</v>
      </c>
      <c r="EG53" s="36"/>
      <c r="EH53" s="35">
        <v>40884</v>
      </c>
      <c r="EI53" s="77">
        <v>3.06</v>
      </c>
      <c r="EJ53" s="77">
        <v>5.31</v>
      </c>
      <c r="EK53" s="77">
        <v>5.27</v>
      </c>
      <c r="EL53" s="77">
        <v>4.6100000000000003</v>
      </c>
      <c r="EM53" s="77">
        <v>6.75</v>
      </c>
      <c r="EO53" s="77">
        <v>5.07</v>
      </c>
      <c r="EP53" s="77">
        <v>9.91</v>
      </c>
      <c r="EV53" s="35">
        <v>37128.375</v>
      </c>
      <c r="EW53" s="36">
        <v>24.85699</v>
      </c>
      <c r="FC53" s="35">
        <v>37128.375</v>
      </c>
      <c r="FD53" s="36">
        <v>24.85699</v>
      </c>
      <c r="FF53" s="35">
        <v>40464</v>
      </c>
      <c r="FG53" s="36">
        <v>26.45</v>
      </c>
      <c r="FH53" s="36"/>
      <c r="FI53" s="35">
        <v>40463</v>
      </c>
      <c r="FJ53" s="36">
        <v>26.47</v>
      </c>
      <c r="FK53" s="36"/>
      <c r="FL53" s="35">
        <v>40721.875</v>
      </c>
      <c r="FM53" s="36">
        <v>27.475239999999999</v>
      </c>
      <c r="FN53" s="36"/>
      <c r="FO53" s="36"/>
      <c r="FP53" s="36"/>
      <c r="FQ53" s="36"/>
      <c r="FR53" s="36"/>
      <c r="FS53" s="35">
        <v>41424</v>
      </c>
      <c r="FT53" s="77">
        <v>56.81</v>
      </c>
      <c r="FV53" s="35">
        <v>39592.380555555559</v>
      </c>
      <c r="FW53" s="36">
        <v>24.245650255256457</v>
      </c>
      <c r="FX53" s="36"/>
    </row>
    <row r="54" spans="1:180" x14ac:dyDescent="0.2">
      <c r="A54" s="35">
        <v>36000.375</v>
      </c>
      <c r="B54" s="36">
        <v>144.77901</v>
      </c>
      <c r="D54" s="35">
        <v>35557.375</v>
      </c>
      <c r="E54" s="36">
        <v>140.517</v>
      </c>
      <c r="G54" s="35">
        <v>38092.375</v>
      </c>
      <c r="H54" s="36">
        <v>-19.424009999999999</v>
      </c>
      <c r="J54" s="35">
        <v>38134.875</v>
      </c>
      <c r="K54" s="36">
        <v>-21.404044999999996</v>
      </c>
      <c r="M54" s="35">
        <v>38821.875</v>
      </c>
      <c r="N54" s="36">
        <v>-11.169291666666666</v>
      </c>
      <c r="P54" s="35">
        <v>38260.875</v>
      </c>
      <c r="Q54" s="36">
        <v>-18.235321666666668</v>
      </c>
      <c r="S54" s="35">
        <v>38034.375</v>
      </c>
      <c r="T54" s="36">
        <v>28.161000000000001</v>
      </c>
      <c r="V54" s="35">
        <v>38119.875</v>
      </c>
      <c r="W54" s="36">
        <v>-19.220843333333335</v>
      </c>
      <c r="Y54" s="35">
        <v>39253.375</v>
      </c>
      <c r="Z54" s="36">
        <v>-8.1</v>
      </c>
      <c r="AB54" s="35">
        <v>38113.875</v>
      </c>
      <c r="AC54" s="36">
        <v>-22.142559000000002</v>
      </c>
      <c r="AE54" s="35">
        <v>36258.375</v>
      </c>
      <c r="AF54" s="36">
        <v>146.44999999999999</v>
      </c>
      <c r="AH54" s="35">
        <v>36258.375</v>
      </c>
      <c r="AI54" s="36">
        <v>145.57599999999999</v>
      </c>
      <c r="AK54" s="35">
        <v>37102.375</v>
      </c>
      <c r="AL54" s="36">
        <v>11.069431499999999</v>
      </c>
      <c r="AN54" s="35">
        <v>41434</v>
      </c>
      <c r="AO54" s="77">
        <v>3.91</v>
      </c>
      <c r="AQ54" s="35">
        <v>36902.375</v>
      </c>
      <c r="AR54" s="36">
        <v>-46.06</v>
      </c>
      <c r="BC54" s="35">
        <v>41480</v>
      </c>
      <c r="BD54" s="36">
        <v>-30.34</v>
      </c>
      <c r="BE54" s="77">
        <f t="shared" si="1"/>
        <v>184.20000000000002</v>
      </c>
      <c r="BF54" s="77">
        <f t="shared" si="2"/>
        <v>184.20000000000002</v>
      </c>
      <c r="BG54" s="36">
        <f>153.86-BD54</f>
        <v>184.20000000000002</v>
      </c>
      <c r="BH54" s="36">
        <f t="shared" si="0"/>
        <v>46</v>
      </c>
      <c r="BJ54" s="35">
        <v>38119.875</v>
      </c>
      <c r="BK54" s="36">
        <v>-15.946472666666665</v>
      </c>
      <c r="BM54" s="35">
        <v>38149.875</v>
      </c>
      <c r="BN54" s="36">
        <v>-12.610607333333334</v>
      </c>
      <c r="BS54" s="35">
        <v>37155.375</v>
      </c>
      <c r="BT54" s="36">
        <v>25.678270499999996</v>
      </c>
      <c r="BU54" s="36"/>
      <c r="BV54" s="35">
        <v>40039.875</v>
      </c>
      <c r="BW54" s="36">
        <v>27.757069999999999</v>
      </c>
      <c r="BX54" s="36"/>
      <c r="BY54" s="35">
        <v>36723.875</v>
      </c>
      <c r="BZ54" s="36">
        <v>27.739998</v>
      </c>
      <c r="CA54" s="36"/>
      <c r="CB54" s="35">
        <v>36631.375</v>
      </c>
      <c r="CC54" s="36">
        <v>30.265001999999999</v>
      </c>
      <c r="CD54" s="81"/>
      <c r="CE54" s="35">
        <v>37073.375</v>
      </c>
      <c r="CF54" s="36">
        <v>10.1331615</v>
      </c>
      <c r="CG54" s="36"/>
      <c r="CH54" s="35">
        <v>36490.875</v>
      </c>
      <c r="CI54" s="36">
        <v>25.920000999999999</v>
      </c>
      <c r="CJ54" s="36"/>
      <c r="CK54" s="35">
        <v>37112.375</v>
      </c>
      <c r="CL54" s="36">
        <v>10.278249500000001</v>
      </c>
      <c r="CN54" s="35">
        <v>40881.875</v>
      </c>
      <c r="CO54" s="36">
        <v>4.3505799999999999</v>
      </c>
      <c r="CS54" s="35">
        <v>37765.875</v>
      </c>
      <c r="CT54" s="36">
        <v>71.313092666666662</v>
      </c>
      <c r="CU54" s="36">
        <v>78.22566466666666</v>
      </c>
      <c r="CV54" s="36">
        <v>81.892511333333331</v>
      </c>
      <c r="DA54" s="35">
        <v>37730.375</v>
      </c>
      <c r="DB54" s="36">
        <v>-51.644301999999996</v>
      </c>
      <c r="DH54" s="35">
        <v>40353</v>
      </c>
      <c r="DI54" s="77">
        <v>8.58</v>
      </c>
      <c r="DK54" s="35">
        <v>39400</v>
      </c>
      <c r="DL54" s="36">
        <v>-0.97900000000000298</v>
      </c>
      <c r="DM54" s="78"/>
      <c r="DN54" s="35">
        <v>37937.375</v>
      </c>
      <c r="DO54" s="36">
        <v>180.190573</v>
      </c>
      <c r="DT54" s="35">
        <v>39789.875</v>
      </c>
      <c r="DU54" s="36">
        <v>2.4832100000000001</v>
      </c>
      <c r="DW54" s="35">
        <v>39789.875</v>
      </c>
      <c r="DX54" s="36">
        <v>9.7606199999999994</v>
      </c>
      <c r="DZ54" s="35">
        <v>39780.875</v>
      </c>
      <c r="EA54" s="36">
        <v>2.5911200000000001</v>
      </c>
      <c r="EB54" s="36">
        <v>6.6768900000000002</v>
      </c>
      <c r="EC54" s="36">
        <v>7.1351300000000002</v>
      </c>
      <c r="ED54" s="36">
        <v>5.1437200000000001</v>
      </c>
      <c r="EE54" s="36">
        <v>9.8109800000000007</v>
      </c>
      <c r="EG54" s="36"/>
      <c r="EH54" s="35">
        <v>40919</v>
      </c>
      <c r="EI54" s="77">
        <v>2.96</v>
      </c>
      <c r="EJ54" s="77">
        <v>5.36</v>
      </c>
      <c r="EK54" s="77">
        <v>5.27</v>
      </c>
      <c r="EL54" s="77">
        <v>4.6100000000000003</v>
      </c>
      <c r="EM54" s="77">
        <v>6.75</v>
      </c>
      <c r="EO54" s="77">
        <v>5.0199999999999996</v>
      </c>
      <c r="EP54" s="77">
        <v>9.9600000000000009</v>
      </c>
      <c r="EQ54" s="77">
        <v>10.1</v>
      </c>
      <c r="EV54" s="35">
        <v>37130.375</v>
      </c>
      <c r="EW54" s="36">
        <v>24.881630000000001</v>
      </c>
      <c r="FC54" s="35">
        <v>37130.375</v>
      </c>
      <c r="FD54" s="36">
        <v>24.881630000000001</v>
      </c>
      <c r="FF54" s="35">
        <v>40465</v>
      </c>
      <c r="FH54" s="36"/>
      <c r="FI54" s="35">
        <v>40464</v>
      </c>
      <c r="FJ54" s="36">
        <v>26.45</v>
      </c>
      <c r="FK54" s="36"/>
      <c r="FL54" s="35">
        <v>40722.875</v>
      </c>
      <c r="FM54" s="36">
        <v>27.24549</v>
      </c>
      <c r="FN54" s="36"/>
      <c r="FO54" s="36"/>
      <c r="FP54" s="36"/>
      <c r="FQ54" s="36"/>
      <c r="FR54" s="36"/>
      <c r="FS54" s="35">
        <v>41443</v>
      </c>
      <c r="FT54" s="77">
        <v>56.66</v>
      </c>
      <c r="FV54" s="35">
        <v>39592.922222222223</v>
      </c>
      <c r="FW54" s="36">
        <v>24.245650255256457</v>
      </c>
      <c r="FX54" s="36"/>
    </row>
    <row r="55" spans="1:180" x14ac:dyDescent="0.2">
      <c r="A55" s="35">
        <v>36007.375</v>
      </c>
      <c r="B55" s="36">
        <v>144.82899</v>
      </c>
      <c r="D55" s="35">
        <v>35562.375</v>
      </c>
      <c r="E55" s="36">
        <v>140.65700000000001</v>
      </c>
      <c r="G55" s="35">
        <v>38094.375</v>
      </c>
      <c r="H55" s="36">
        <v>-19.311040000000002</v>
      </c>
      <c r="J55" s="35">
        <v>38137.875</v>
      </c>
      <c r="K55" s="36">
        <v>-21.326499999999999</v>
      </c>
      <c r="M55" s="35">
        <v>38824.875</v>
      </c>
      <c r="N55" s="36">
        <v>-11.139048666666667</v>
      </c>
      <c r="P55" s="35">
        <v>38263.875</v>
      </c>
      <c r="Q55" s="36">
        <v>-18.150476333333334</v>
      </c>
      <c r="S55" s="35">
        <v>38057.375</v>
      </c>
      <c r="T55" s="36">
        <v>27.261001</v>
      </c>
      <c r="V55" s="35">
        <v>38122.875</v>
      </c>
      <c r="W55" s="36">
        <v>-19.182138333333331</v>
      </c>
      <c r="Y55" s="35">
        <v>39288.375</v>
      </c>
      <c r="Z55" s="36">
        <v>-7.4</v>
      </c>
      <c r="AB55" s="35">
        <v>38116.875</v>
      </c>
      <c r="AC55" s="36">
        <v>-22.236202000000002</v>
      </c>
      <c r="AE55" s="35">
        <v>36265.375</v>
      </c>
      <c r="AF55" s="36">
        <v>146.44999999999999</v>
      </c>
      <c r="AH55" s="35">
        <v>36265.375</v>
      </c>
      <c r="AI55" s="36">
        <v>145.57599999999999</v>
      </c>
      <c r="AK55" s="35">
        <v>37104.375</v>
      </c>
      <c r="AL55" s="36">
        <v>11.060572499999999</v>
      </c>
      <c r="AN55" s="35">
        <v>41435</v>
      </c>
      <c r="AO55" s="77">
        <v>3.9</v>
      </c>
      <c r="AQ55" s="35">
        <v>36907.375</v>
      </c>
      <c r="AR55" s="36">
        <v>-49.460001000000005</v>
      </c>
      <c r="BC55" s="35">
        <v>41494</v>
      </c>
      <c r="BD55" s="36">
        <v>-28.94</v>
      </c>
      <c r="BE55" s="77">
        <f t="shared" si="1"/>
        <v>182.8</v>
      </c>
      <c r="BF55" s="77">
        <f t="shared" si="2"/>
        <v>182.8</v>
      </c>
      <c r="BG55" s="36">
        <f t="shared" ref="BG55:BG89" si="4">153.86-BD55</f>
        <v>182.8</v>
      </c>
      <c r="BH55" s="36">
        <f t="shared" si="0"/>
        <v>46</v>
      </c>
      <c r="BJ55" s="35">
        <v>38122.875</v>
      </c>
      <c r="BK55" s="36">
        <v>-15.892760666666668</v>
      </c>
      <c r="BM55" s="35">
        <v>38152.875</v>
      </c>
      <c r="BN55" s="36">
        <v>-12.616496333333332</v>
      </c>
      <c r="BS55" s="35">
        <v>37157.375</v>
      </c>
      <c r="BT55" s="36">
        <v>25.632557499999997</v>
      </c>
      <c r="BU55" s="36"/>
      <c r="BV55" s="35">
        <v>40040.875</v>
      </c>
      <c r="BW55" s="36">
        <v>27.75714</v>
      </c>
      <c r="BX55" s="36"/>
      <c r="BY55" s="35">
        <v>36727.875</v>
      </c>
      <c r="BZ55" s="36">
        <v>27.82</v>
      </c>
      <c r="CA55" s="36"/>
      <c r="CB55" s="35">
        <v>36645.375</v>
      </c>
      <c r="CC55" s="36">
        <v>30.164995999999999</v>
      </c>
      <c r="CD55" s="81"/>
      <c r="CE55" s="35">
        <v>37075.375</v>
      </c>
      <c r="CF55" s="36">
        <v>10.152706500000001</v>
      </c>
      <c r="CG55" s="36"/>
      <c r="CH55" s="35">
        <v>36497.875</v>
      </c>
      <c r="CI55" s="36">
        <v>25.960001999999999</v>
      </c>
      <c r="CJ55" s="36"/>
      <c r="CK55" s="35">
        <v>37114.375</v>
      </c>
      <c r="CL55" s="36">
        <v>10.2210015</v>
      </c>
      <c r="CN55" s="35">
        <v>40882.875</v>
      </c>
      <c r="CO55" s="36">
        <v>4.3130199999999999</v>
      </c>
      <c r="CS55" s="35">
        <v>37768.875</v>
      </c>
      <c r="CT55" s="36">
        <v>71.167341666666672</v>
      </c>
      <c r="CU55" s="36">
        <v>78.180590666666674</v>
      </c>
      <c r="CV55" s="36">
        <v>81.815751666666657</v>
      </c>
      <c r="DA55" s="35">
        <v>37732.375</v>
      </c>
      <c r="DB55" s="36">
        <v>-51.151551999999995</v>
      </c>
      <c r="DH55" s="35">
        <v>40381</v>
      </c>
      <c r="DI55" s="77">
        <v>8.68</v>
      </c>
      <c r="DK55" s="35">
        <v>39427</v>
      </c>
      <c r="DL55" s="36">
        <v>-7.9000000000000598E-2</v>
      </c>
      <c r="DM55" s="78"/>
      <c r="DN55" s="35">
        <v>37939.375</v>
      </c>
      <c r="DO55" s="36">
        <v>180.16047</v>
      </c>
      <c r="DT55" s="35">
        <v>39790.875</v>
      </c>
      <c r="DU55" s="36">
        <v>2.5031500000000002</v>
      </c>
      <c r="DW55" s="35">
        <v>39790.875</v>
      </c>
      <c r="DX55" s="36">
        <v>9.7414799999999993</v>
      </c>
      <c r="DZ55" s="35">
        <v>39781.875</v>
      </c>
      <c r="EA55" s="36">
        <v>2.5774400000000002</v>
      </c>
      <c r="EB55" s="36">
        <v>6.6793899999999997</v>
      </c>
      <c r="EC55" s="36">
        <v>7.1418999999999997</v>
      </c>
      <c r="ED55" s="36">
        <v>5.1425999999999998</v>
      </c>
      <c r="EE55" s="36">
        <v>9.8051899999999996</v>
      </c>
      <c r="EG55" s="36"/>
      <c r="EH55" s="35">
        <v>40941</v>
      </c>
      <c r="EI55" s="77">
        <v>3.06</v>
      </c>
      <c r="EJ55" s="77">
        <v>5.36</v>
      </c>
      <c r="EK55" s="77">
        <v>5.27</v>
      </c>
      <c r="EL55" s="77">
        <v>4.5599999999999996</v>
      </c>
      <c r="EM55" s="77">
        <v>6.7</v>
      </c>
      <c r="EN55" s="77">
        <v>1.73</v>
      </c>
      <c r="EO55" s="77">
        <v>5.12</v>
      </c>
      <c r="EP55" s="77">
        <v>9.91</v>
      </c>
      <c r="EQ55" s="77">
        <v>10.15</v>
      </c>
      <c r="EV55" s="35">
        <v>37132.375</v>
      </c>
      <c r="EW55" s="36">
        <v>24.80565</v>
      </c>
      <c r="FC55" s="35">
        <v>37132.375</v>
      </c>
      <c r="FD55" s="36">
        <v>24.80565</v>
      </c>
      <c r="FF55" s="35">
        <v>40466</v>
      </c>
      <c r="FH55" s="36"/>
      <c r="FI55" s="35">
        <v>40465</v>
      </c>
      <c r="FK55" s="36"/>
      <c r="FL55" s="35">
        <v>40723.875</v>
      </c>
      <c r="FM55" s="36">
        <v>27.197669999999999</v>
      </c>
      <c r="FN55" s="36"/>
      <c r="FO55" s="36"/>
      <c r="FP55" s="36"/>
      <c r="FQ55" s="36"/>
      <c r="FR55" s="36"/>
      <c r="FS55" s="35">
        <v>41480</v>
      </c>
      <c r="FT55" s="77">
        <v>56.51</v>
      </c>
      <c r="FV55" s="35">
        <v>39593.463888888888</v>
      </c>
      <c r="FW55" s="36">
        <v>24.272387297741524</v>
      </c>
      <c r="FX55" s="36"/>
    </row>
    <row r="56" spans="1:180" x14ac:dyDescent="0.2">
      <c r="A56" s="35">
        <v>36014.375</v>
      </c>
      <c r="B56" s="36">
        <v>145.649</v>
      </c>
      <c r="D56" s="35">
        <v>35565.375</v>
      </c>
      <c r="E56" s="36">
        <v>140.73699999999999</v>
      </c>
      <c r="G56" s="35">
        <v>38096.375</v>
      </c>
      <c r="H56" s="36">
        <v>-19.1999</v>
      </c>
      <c r="J56" s="35">
        <v>38140.875</v>
      </c>
      <c r="K56" s="36">
        <v>-21.299659666666667</v>
      </c>
      <c r="M56" s="35">
        <v>38827.875</v>
      </c>
      <c r="N56" s="36">
        <v>-11.171899000000002</v>
      </c>
      <c r="P56" s="35">
        <v>38266.875</v>
      </c>
      <c r="Q56" s="36">
        <v>-18.199701666666666</v>
      </c>
      <c r="S56" s="35">
        <v>38091.375</v>
      </c>
      <c r="T56" s="36">
        <v>26.561</v>
      </c>
      <c r="V56" s="35">
        <v>38125.875</v>
      </c>
      <c r="W56" s="36">
        <v>-19.087555666666663</v>
      </c>
      <c r="Y56" s="35">
        <v>39324.375</v>
      </c>
      <c r="Z56" s="36">
        <v>-7.2</v>
      </c>
      <c r="AB56" s="35">
        <v>38119.875</v>
      </c>
      <c r="AC56" s="36">
        <v>-22.25625033333333</v>
      </c>
      <c r="AE56" s="35">
        <v>36272.375</v>
      </c>
      <c r="AF56" s="36">
        <v>145.64999</v>
      </c>
      <c r="AH56" s="35">
        <v>36272.375</v>
      </c>
      <c r="AI56" s="36">
        <v>145.57599999999999</v>
      </c>
      <c r="AK56" s="35">
        <v>37106.375</v>
      </c>
      <c r="AL56" s="36">
        <v>11.1455255</v>
      </c>
      <c r="AN56" s="35">
        <v>41436</v>
      </c>
      <c r="AO56" s="77">
        <v>3.9</v>
      </c>
      <c r="AQ56" s="35">
        <v>36913.375</v>
      </c>
      <c r="AR56" s="36">
        <v>-46.460001000000005</v>
      </c>
      <c r="BC56" s="35">
        <v>41537</v>
      </c>
      <c r="BD56" s="36">
        <v>-27.84</v>
      </c>
      <c r="BE56" s="77">
        <f t="shared" si="1"/>
        <v>181.70000000000002</v>
      </c>
      <c r="BF56" s="77">
        <f t="shared" si="2"/>
        <v>181.70000000000002</v>
      </c>
      <c r="BG56" s="36">
        <f t="shared" si="4"/>
        <v>181.70000000000002</v>
      </c>
      <c r="BH56" s="36">
        <f t="shared" si="0"/>
        <v>46</v>
      </c>
      <c r="BJ56" s="35">
        <v>38125.875</v>
      </c>
      <c r="BK56" s="36">
        <v>-15.897802333333333</v>
      </c>
      <c r="BM56" s="35">
        <v>38155.875</v>
      </c>
      <c r="BN56" s="36">
        <v>-12.512607666666666</v>
      </c>
      <c r="BS56" s="35">
        <v>37159.375</v>
      </c>
      <c r="BT56" s="36">
        <v>25.600603999999997</v>
      </c>
      <c r="BU56" s="36"/>
      <c r="BV56" s="35">
        <v>40041.875</v>
      </c>
      <c r="BW56" s="36">
        <v>27.74597</v>
      </c>
      <c r="BX56" s="36"/>
      <c r="BY56" s="35">
        <v>36734.875</v>
      </c>
      <c r="BZ56" s="36">
        <v>27.889999</v>
      </c>
      <c r="CA56" s="36"/>
      <c r="CB56" s="35">
        <v>36649.375</v>
      </c>
      <c r="CC56" s="36">
        <v>30.095003999999999</v>
      </c>
      <c r="CD56" s="81"/>
      <c r="CE56" s="35">
        <v>37077.375</v>
      </c>
      <c r="CF56" s="36">
        <v>10.149051499999999</v>
      </c>
      <c r="CG56" s="36"/>
      <c r="CH56" s="35">
        <v>36504.875</v>
      </c>
      <c r="CI56" s="36">
        <v>26.040004</v>
      </c>
      <c r="CJ56" s="36"/>
      <c r="CK56" s="35">
        <v>37116.375</v>
      </c>
      <c r="CL56" s="36">
        <v>10.290723</v>
      </c>
      <c r="CN56" s="35">
        <v>40883.875</v>
      </c>
      <c r="CO56" s="36">
        <v>4.3531000000000004</v>
      </c>
      <c r="CS56" s="35">
        <v>37771.875</v>
      </c>
      <c r="CT56" s="36">
        <v>71.145955999999998</v>
      </c>
      <c r="CU56" s="36">
        <v>78.174896000000004</v>
      </c>
      <c r="CV56" s="36">
        <v>81.780076666666673</v>
      </c>
      <c r="DA56" s="35">
        <v>37734.375</v>
      </c>
      <c r="DB56" s="36">
        <v>-50.838494499999996</v>
      </c>
      <c r="DH56" s="35">
        <v>40414</v>
      </c>
      <c r="DI56" s="77">
        <v>8.7799999999999994</v>
      </c>
      <c r="DK56" s="35">
        <v>39477</v>
      </c>
      <c r="DL56" s="36">
        <v>0.52099999999999702</v>
      </c>
      <c r="DM56" s="78"/>
      <c r="DN56" s="35">
        <v>37941.375</v>
      </c>
      <c r="DO56" s="36">
        <v>180.13906</v>
      </c>
      <c r="DT56" s="35">
        <v>39791.875</v>
      </c>
      <c r="DU56" s="36">
        <v>2.4940199999999999</v>
      </c>
      <c r="DW56" s="35">
        <v>39791.875</v>
      </c>
      <c r="DX56" s="36">
        <v>9.7174999999999994</v>
      </c>
      <c r="DZ56" s="35">
        <v>39782.875</v>
      </c>
      <c r="EA56" s="36">
        <v>2.55843</v>
      </c>
      <c r="EB56" s="36">
        <v>6.6794599999999997</v>
      </c>
      <c r="EC56" s="36">
        <v>7.1373600000000001</v>
      </c>
      <c r="ED56" s="36">
        <v>5.1427899999999998</v>
      </c>
      <c r="EE56" s="36">
        <v>9.7989700000000006</v>
      </c>
      <c r="EG56" s="36"/>
      <c r="EH56" s="35">
        <v>40974</v>
      </c>
      <c r="EI56" s="77">
        <v>2.56</v>
      </c>
      <c r="EJ56" s="77">
        <v>5.26</v>
      </c>
      <c r="EK56" s="77">
        <v>5.27</v>
      </c>
      <c r="EL56" s="77">
        <v>4.5599999999999996</v>
      </c>
      <c r="EM56" s="77">
        <v>6.7</v>
      </c>
      <c r="EO56" s="77">
        <v>5.07</v>
      </c>
      <c r="EP56" s="77">
        <v>9.9600000000000009</v>
      </c>
      <c r="EQ56" s="77">
        <v>10.1</v>
      </c>
      <c r="EV56" s="35">
        <v>37134.375</v>
      </c>
      <c r="EW56" s="36">
        <v>24.75187</v>
      </c>
      <c r="FC56" s="35">
        <v>37134.375</v>
      </c>
      <c r="FD56" s="36">
        <v>24.75187</v>
      </c>
      <c r="FF56" s="35">
        <v>40469</v>
      </c>
      <c r="FG56" s="36">
        <v>26.434999999999999</v>
      </c>
      <c r="FH56" s="36"/>
      <c r="FI56" s="35">
        <v>40466</v>
      </c>
      <c r="FK56" s="36"/>
      <c r="FL56" s="35">
        <v>40724.875</v>
      </c>
      <c r="FM56" s="36">
        <v>27.162189999999999</v>
      </c>
      <c r="FN56" s="36"/>
      <c r="FO56" s="36"/>
      <c r="FP56" s="36"/>
      <c r="FQ56" s="36"/>
      <c r="FR56" s="36"/>
      <c r="FS56" s="35">
        <v>41540</v>
      </c>
      <c r="FT56" s="77">
        <v>56.05</v>
      </c>
      <c r="FV56" s="35">
        <v>39594.005555555559</v>
      </c>
      <c r="FW56" s="36">
        <v>24.272387297741524</v>
      </c>
      <c r="FX56" s="36"/>
    </row>
    <row r="57" spans="1:180" x14ac:dyDescent="0.2">
      <c r="A57" s="35">
        <v>36021.375</v>
      </c>
      <c r="B57" s="36">
        <v>145.85899000000001</v>
      </c>
      <c r="D57" s="35">
        <v>35580.375</v>
      </c>
      <c r="E57" s="36">
        <v>141.14699999999999</v>
      </c>
      <c r="G57" s="35">
        <v>38098.375</v>
      </c>
      <c r="H57" s="36">
        <v>-19.291090000000001</v>
      </c>
      <c r="J57" s="35">
        <v>38143.875</v>
      </c>
      <c r="K57" s="36">
        <v>-21.199208666666667</v>
      </c>
      <c r="M57" s="35">
        <v>38830.875</v>
      </c>
      <c r="N57" s="36">
        <v>-11.123770666666667</v>
      </c>
      <c r="P57" s="35">
        <v>38269.875</v>
      </c>
      <c r="Q57" s="36">
        <v>-18.318968999999999</v>
      </c>
      <c r="S57" s="35">
        <v>38134.375</v>
      </c>
      <c r="T57" s="36">
        <v>26.261001</v>
      </c>
      <c r="V57" s="35">
        <v>38128.875</v>
      </c>
      <c r="W57" s="36">
        <v>-19.089312666666668</v>
      </c>
      <c r="Y57" s="35">
        <v>39352.375</v>
      </c>
      <c r="Z57" s="36">
        <v>-7.1</v>
      </c>
      <c r="AB57" s="35">
        <v>38122.875</v>
      </c>
      <c r="AC57" s="36">
        <v>-22.242003999999998</v>
      </c>
      <c r="AE57" s="35">
        <v>36279.375</v>
      </c>
      <c r="AF57" s="36">
        <v>145.05000000000001</v>
      </c>
      <c r="AH57" s="35">
        <v>36279.375</v>
      </c>
      <c r="AI57" s="36">
        <v>145.17599000000001</v>
      </c>
      <c r="AK57" s="35">
        <v>37108.375</v>
      </c>
      <c r="AL57" s="36">
        <v>11.136822</v>
      </c>
      <c r="AN57" s="35">
        <v>41437</v>
      </c>
      <c r="AO57" s="77">
        <v>3.86</v>
      </c>
      <c r="AQ57" s="35">
        <v>36920.375</v>
      </c>
      <c r="AR57" s="36">
        <v>-56.760004000000002</v>
      </c>
      <c r="BC57" s="35">
        <v>41570</v>
      </c>
      <c r="BD57" s="36">
        <v>-26.44</v>
      </c>
      <c r="BE57" s="77">
        <f t="shared" si="1"/>
        <v>180.3</v>
      </c>
      <c r="BF57" s="77">
        <f t="shared" si="2"/>
        <v>180.3</v>
      </c>
      <c r="BG57" s="36">
        <f t="shared" si="4"/>
        <v>180.3</v>
      </c>
      <c r="BH57" s="36">
        <f t="shared" si="0"/>
        <v>46</v>
      </c>
      <c r="BJ57" s="35">
        <v>38128.875</v>
      </c>
      <c r="BK57" s="36">
        <v>-15.985295333333333</v>
      </c>
      <c r="BM57" s="35">
        <v>38158.875</v>
      </c>
      <c r="BN57" s="36">
        <v>-12.480687666666668</v>
      </c>
      <c r="BS57" s="35">
        <v>37161.375</v>
      </c>
      <c r="BT57" s="36">
        <v>25.600338499999999</v>
      </c>
      <c r="BU57" s="36"/>
      <c r="BV57" s="35">
        <v>40042.875</v>
      </c>
      <c r="BW57" s="36">
        <v>27.729570000000002</v>
      </c>
      <c r="BX57" s="36"/>
      <c r="BY57" s="35">
        <v>36741.875</v>
      </c>
      <c r="BZ57" s="36">
        <v>27.769997</v>
      </c>
      <c r="CA57" s="36"/>
      <c r="CB57" s="35">
        <v>36656.375</v>
      </c>
      <c r="CC57" s="36">
        <v>30.125003</v>
      </c>
      <c r="CD57" s="81"/>
      <c r="CE57" s="35">
        <v>37079.375</v>
      </c>
      <c r="CF57" s="36">
        <v>10.165922500000001</v>
      </c>
      <c r="CG57" s="36"/>
      <c r="CH57" s="35">
        <v>36509.875</v>
      </c>
      <c r="CI57" s="36">
        <v>26.360002999999999</v>
      </c>
      <c r="CJ57" s="36"/>
      <c r="CK57" s="35">
        <v>37118.375</v>
      </c>
      <c r="CL57" s="36">
        <v>10.279553</v>
      </c>
      <c r="CN57" s="35">
        <v>40884.875</v>
      </c>
      <c r="CO57" s="36">
        <v>4.28369</v>
      </c>
      <c r="CS57" s="35">
        <v>37774.875</v>
      </c>
      <c r="CT57" s="36">
        <v>71.180754999999991</v>
      </c>
      <c r="CU57" s="36">
        <v>78.172077000000002</v>
      </c>
      <c r="CV57" s="36">
        <v>81.7624</v>
      </c>
      <c r="DA57" s="35">
        <v>37736.375</v>
      </c>
      <c r="DB57" s="36">
        <v>-50.520661500000003</v>
      </c>
      <c r="DH57" s="35">
        <v>40444</v>
      </c>
      <c r="DI57" s="77">
        <v>8.68</v>
      </c>
      <c r="DK57" s="35">
        <v>39499</v>
      </c>
      <c r="DL57" s="36">
        <v>0.82099999999999795</v>
      </c>
      <c r="DM57" s="78"/>
      <c r="DN57" s="35">
        <v>37943.375</v>
      </c>
      <c r="DO57" s="36">
        <v>180.10025899999999</v>
      </c>
      <c r="DT57" s="35">
        <v>39792.875</v>
      </c>
      <c r="DU57" s="36">
        <v>2.5128599999999999</v>
      </c>
      <c r="DW57" s="35">
        <v>39792.875</v>
      </c>
      <c r="DX57" s="36">
        <v>9.7170000000000005</v>
      </c>
      <c r="DZ57" s="35">
        <v>39783.875</v>
      </c>
      <c r="EA57" s="36">
        <v>2.5534599999999998</v>
      </c>
      <c r="EB57" s="36">
        <v>6.67835</v>
      </c>
      <c r="EC57" s="36">
        <v>7.1289300000000004</v>
      </c>
      <c r="ED57" s="36">
        <v>5.1487699999999998</v>
      </c>
      <c r="EE57" s="36">
        <v>9.8320699999999999</v>
      </c>
      <c r="EG57" s="36"/>
      <c r="EH57" s="35">
        <v>41011</v>
      </c>
      <c r="EI57" s="77">
        <v>2.76</v>
      </c>
      <c r="EJ57" s="77">
        <v>3.61</v>
      </c>
      <c r="EK57" s="77">
        <v>5.27</v>
      </c>
      <c r="EL57" s="77">
        <v>4.6100000000000003</v>
      </c>
      <c r="EM57" s="77">
        <v>6.75</v>
      </c>
      <c r="EO57" s="77">
        <v>5.12</v>
      </c>
      <c r="EP57" s="77">
        <v>10.11</v>
      </c>
      <c r="EQ57" s="77">
        <v>10.199999999999999</v>
      </c>
      <c r="EV57" s="35">
        <v>37136.375</v>
      </c>
      <c r="EW57" s="36">
        <v>24.713380000000001</v>
      </c>
      <c r="FC57" s="35">
        <v>37136.375</v>
      </c>
      <c r="FD57" s="36">
        <v>24.713380000000001</v>
      </c>
      <c r="FF57" s="35">
        <v>40470</v>
      </c>
      <c r="FH57" s="36"/>
      <c r="FI57" s="35">
        <v>40469</v>
      </c>
      <c r="FJ57" s="36">
        <v>26.434999999999999</v>
      </c>
      <c r="FK57" s="36"/>
      <c r="FL57" s="35">
        <v>40725.875</v>
      </c>
      <c r="FM57" s="36">
        <v>27.137879999999999</v>
      </c>
      <c r="FN57" s="36"/>
      <c r="FO57" s="36"/>
      <c r="FP57" s="36"/>
      <c r="FQ57" s="36"/>
      <c r="FR57" s="36"/>
      <c r="FS57" s="35">
        <v>41540</v>
      </c>
      <c r="FT57" s="77">
        <v>56.05</v>
      </c>
      <c r="FV57" s="35">
        <v>39594.547222222223</v>
      </c>
      <c r="FW57" s="36">
        <v>24.272387297741524</v>
      </c>
      <c r="FX57" s="36"/>
    </row>
    <row r="58" spans="1:180" x14ac:dyDescent="0.2">
      <c r="A58" s="35">
        <v>36028.375</v>
      </c>
      <c r="B58" s="36">
        <v>146.13901000000001</v>
      </c>
      <c r="D58" s="35">
        <v>35583.375</v>
      </c>
      <c r="E58" s="36">
        <v>141.16701</v>
      </c>
      <c r="G58" s="35">
        <v>38100.375</v>
      </c>
      <c r="H58" s="36">
        <v>-19.385259999999999</v>
      </c>
      <c r="J58" s="35">
        <v>38146.875</v>
      </c>
      <c r="K58" s="36">
        <v>-21.174083</v>
      </c>
      <c r="M58" s="35">
        <v>38833.875</v>
      </c>
      <c r="N58" s="36">
        <v>-11.112777666666666</v>
      </c>
      <c r="P58" s="35">
        <v>38272.875</v>
      </c>
      <c r="Q58" s="36">
        <v>-18.191298666666668</v>
      </c>
      <c r="S58" s="35">
        <v>38163.375</v>
      </c>
      <c r="T58" s="36">
        <v>27.261001</v>
      </c>
      <c r="V58" s="35">
        <v>38131.875</v>
      </c>
      <c r="W58" s="36">
        <v>-19.015375333333335</v>
      </c>
      <c r="Y58" s="35">
        <v>39365.375</v>
      </c>
      <c r="Z58" s="36">
        <v>-6.9</v>
      </c>
      <c r="AB58" s="35">
        <v>38125.875</v>
      </c>
      <c r="AC58" s="36">
        <v>-22.135281000000003</v>
      </c>
      <c r="AE58" s="35">
        <v>36286.375</v>
      </c>
      <c r="AF58" s="36">
        <v>144.55000000000001</v>
      </c>
      <c r="AH58" s="35">
        <v>36286.375</v>
      </c>
      <c r="AI58" s="36">
        <v>144.87601000000001</v>
      </c>
      <c r="AK58" s="35">
        <v>37110.375</v>
      </c>
      <c r="AL58" s="36">
        <v>11.185255</v>
      </c>
      <c r="AN58" s="35">
        <v>41438</v>
      </c>
      <c r="AO58" s="77">
        <v>3.8899999999999997</v>
      </c>
      <c r="AQ58" s="35">
        <v>36928.375</v>
      </c>
      <c r="AR58" s="36">
        <v>-62.960001000000005</v>
      </c>
      <c r="BC58" s="47">
        <v>41646</v>
      </c>
      <c r="BD58" s="48">
        <v>-23.96</v>
      </c>
      <c r="BE58" s="77">
        <f t="shared" ref="BE58" si="5">153.86-BD58</f>
        <v>177.82000000000002</v>
      </c>
      <c r="BF58" s="77">
        <f t="shared" ref="BF58" si="6">153.86-BD58</f>
        <v>177.82000000000002</v>
      </c>
      <c r="BG58" s="36">
        <f t="shared" si="4"/>
        <v>177.82000000000002</v>
      </c>
      <c r="BH58" s="36">
        <f t="shared" si="0"/>
        <v>46</v>
      </c>
      <c r="BJ58" s="35">
        <v>38131.875</v>
      </c>
      <c r="BK58" s="36">
        <v>-16.015867333333333</v>
      </c>
      <c r="BM58" s="35">
        <v>38161.875</v>
      </c>
      <c r="BN58" s="36">
        <v>-12.432733000000001</v>
      </c>
      <c r="BS58" s="35">
        <v>37163.375</v>
      </c>
      <c r="BT58" s="36">
        <v>25.578077999999998</v>
      </c>
      <c r="BU58" s="36"/>
      <c r="BV58" s="35">
        <v>40043.875</v>
      </c>
      <c r="BW58" s="36">
        <v>27.728999999999999</v>
      </c>
      <c r="BX58" s="36"/>
      <c r="BY58" s="35">
        <v>36748.875</v>
      </c>
      <c r="BZ58" s="36">
        <v>27.699997</v>
      </c>
      <c r="CA58" s="36"/>
      <c r="CB58" s="35">
        <v>36664.375</v>
      </c>
      <c r="CC58" s="36">
        <v>30.295000999999999</v>
      </c>
      <c r="CD58" s="81"/>
      <c r="CE58" s="35">
        <v>37081.375</v>
      </c>
      <c r="CF58" s="36">
        <v>10.153264499999999</v>
      </c>
      <c r="CG58" s="36"/>
      <c r="CH58" s="35">
        <v>36539.875</v>
      </c>
      <c r="CI58" s="36">
        <v>26.439997999999999</v>
      </c>
      <c r="CJ58" s="36"/>
      <c r="CK58" s="35">
        <v>37120.375</v>
      </c>
      <c r="CL58" s="36">
        <v>10.246358000000001</v>
      </c>
      <c r="CN58" s="35">
        <v>40885.875</v>
      </c>
      <c r="CO58" s="36">
        <v>4.4304199999999998</v>
      </c>
      <c r="CS58" s="35">
        <v>37777.875</v>
      </c>
      <c r="CT58" s="36">
        <v>71.130618666666678</v>
      </c>
      <c r="CU58" s="36">
        <v>78.143780666666657</v>
      </c>
      <c r="CV58" s="36">
        <v>81.734008333333335</v>
      </c>
      <c r="DA58" s="35">
        <v>37738.375</v>
      </c>
      <c r="DB58" s="36">
        <v>-50.065635499999999</v>
      </c>
      <c r="DH58" s="35">
        <v>40472</v>
      </c>
      <c r="DI58" s="77">
        <v>8.7799999999999994</v>
      </c>
      <c r="DK58" s="35">
        <v>39525</v>
      </c>
      <c r="DL58" s="36">
        <v>1.321</v>
      </c>
      <c r="DM58" s="78"/>
      <c r="DN58" s="35">
        <v>37945.375</v>
      </c>
      <c r="DO58" s="36">
        <v>180.07542100000001</v>
      </c>
      <c r="DT58" s="35">
        <v>39793.875</v>
      </c>
      <c r="DU58" s="36">
        <v>2.54644</v>
      </c>
      <c r="DW58" s="35">
        <v>39793.875</v>
      </c>
      <c r="DX58" s="36">
        <v>9.7191899999999993</v>
      </c>
      <c r="DZ58" s="35">
        <v>39784.875</v>
      </c>
      <c r="EA58" s="36">
        <v>2.5618500000000002</v>
      </c>
      <c r="EB58" s="36">
        <v>6.6833999999999998</v>
      </c>
      <c r="EC58" s="36">
        <v>7.1624699999999999</v>
      </c>
      <c r="ED58" s="36">
        <v>5.1436400000000004</v>
      </c>
      <c r="EE58" s="36">
        <v>9.8623899999999995</v>
      </c>
      <c r="EG58" s="36"/>
      <c r="EH58" s="35">
        <v>41032</v>
      </c>
      <c r="EI58" s="77">
        <v>2.71</v>
      </c>
      <c r="EJ58" s="77">
        <v>5.31</v>
      </c>
      <c r="EK58" s="77">
        <v>5.27</v>
      </c>
      <c r="EL58" s="77">
        <v>4.5599999999999996</v>
      </c>
      <c r="EM58" s="77">
        <v>6.7</v>
      </c>
      <c r="EN58" s="77">
        <v>9.93</v>
      </c>
      <c r="EO58" s="77">
        <v>5.07</v>
      </c>
      <c r="EP58" s="77">
        <v>10.01</v>
      </c>
      <c r="EQ58" s="77">
        <v>10.15</v>
      </c>
      <c r="EV58" s="35">
        <v>37138.375</v>
      </c>
      <c r="EW58" s="36">
        <v>24.659320000000001</v>
      </c>
      <c r="FC58" s="35">
        <v>37138.375</v>
      </c>
      <c r="FD58" s="36">
        <v>24.659320000000001</v>
      </c>
      <c r="FF58" s="35">
        <v>40471</v>
      </c>
      <c r="FH58" s="36"/>
      <c r="FI58" s="35">
        <v>40470</v>
      </c>
      <c r="FK58" s="36"/>
      <c r="FL58" s="35">
        <v>40726.875</v>
      </c>
      <c r="FM58" s="36">
        <v>27.130759999999999</v>
      </c>
      <c r="FN58" s="36"/>
      <c r="FO58" s="36"/>
      <c r="FP58" s="36"/>
      <c r="FQ58" s="36"/>
      <c r="FR58" s="36"/>
      <c r="FS58" s="35">
        <v>41570</v>
      </c>
      <c r="FT58" s="77">
        <v>56.04</v>
      </c>
      <c r="FV58" s="35">
        <v>39595.088888888888</v>
      </c>
      <c r="FW58" s="36">
        <v>24.272387297741524</v>
      </c>
      <c r="FX58" s="36"/>
    </row>
    <row r="59" spans="1:180" x14ac:dyDescent="0.2">
      <c r="A59" s="35">
        <v>36035.375</v>
      </c>
      <c r="B59" s="36">
        <v>146.25899999999999</v>
      </c>
      <c r="D59" s="35">
        <v>35590.375</v>
      </c>
      <c r="E59" s="36">
        <v>141.36699999999999</v>
      </c>
      <c r="G59" s="35">
        <v>38102.375</v>
      </c>
      <c r="H59" s="36">
        <v>-19.38</v>
      </c>
      <c r="J59" s="35">
        <v>38149.875</v>
      </c>
      <c r="K59" s="36">
        <v>-21.173711666666666</v>
      </c>
      <c r="M59" s="35">
        <v>38836.875</v>
      </c>
      <c r="N59" s="36">
        <v>-11.067687666666666</v>
      </c>
      <c r="P59" s="35">
        <v>38275.875</v>
      </c>
      <c r="Q59" s="36">
        <v>-18.114468666666667</v>
      </c>
      <c r="S59" s="35">
        <v>38198.375</v>
      </c>
      <c r="T59" s="36">
        <v>28.161000000000001</v>
      </c>
      <c r="V59" s="35">
        <v>38134.875</v>
      </c>
      <c r="W59" s="36">
        <v>-18.953472666666666</v>
      </c>
      <c r="Y59" s="35">
        <v>39400.375</v>
      </c>
      <c r="Z59" s="36">
        <v>-7</v>
      </c>
      <c r="AB59" s="35">
        <v>38128.875</v>
      </c>
      <c r="AC59" s="36">
        <v>-22.134013666666664</v>
      </c>
      <c r="AE59" s="35">
        <v>36293.375</v>
      </c>
      <c r="AF59" s="36">
        <v>145.05000000000001</v>
      </c>
      <c r="AH59" s="35">
        <v>36293.375</v>
      </c>
      <c r="AI59" s="36">
        <v>144.87601000000001</v>
      </c>
      <c r="AK59" s="35">
        <v>37112.375</v>
      </c>
      <c r="AL59" s="36">
        <v>11.154218500000001</v>
      </c>
      <c r="AN59" s="35">
        <v>41439</v>
      </c>
      <c r="AO59" s="77">
        <v>3.8</v>
      </c>
      <c r="AQ59" s="35">
        <v>36934.375</v>
      </c>
      <c r="AR59" s="36">
        <v>-56.760004000000002</v>
      </c>
      <c r="BC59" s="35">
        <v>41704.375</v>
      </c>
      <c r="BD59" s="36">
        <v>-23.14</v>
      </c>
      <c r="BE59" s="77">
        <f t="shared" ref="BE59" si="7">153.86-BD59</f>
        <v>177</v>
      </c>
      <c r="BF59" s="77">
        <f t="shared" ref="BF59:BF66" si="8">153.86-BD59</f>
        <v>177</v>
      </c>
      <c r="BG59" s="36">
        <f t="shared" si="4"/>
        <v>177</v>
      </c>
      <c r="BH59" s="36">
        <f t="shared" si="0"/>
        <v>46</v>
      </c>
      <c r="BJ59" s="35">
        <v>38134.875</v>
      </c>
      <c r="BK59" s="36">
        <v>-15.944635666666665</v>
      </c>
      <c r="BM59" s="35">
        <v>38164.875</v>
      </c>
      <c r="BN59" s="36">
        <v>-12.483048666666667</v>
      </c>
      <c r="BS59" s="35">
        <v>37165.375</v>
      </c>
      <c r="BT59" s="36">
        <v>25.625411</v>
      </c>
      <c r="BU59" s="36"/>
      <c r="BV59" s="35">
        <v>40044.875</v>
      </c>
      <c r="BW59" s="36">
        <v>27.736460000000001</v>
      </c>
      <c r="BX59" s="36"/>
      <c r="BY59" s="35">
        <v>36755.875</v>
      </c>
      <c r="BZ59" s="36">
        <v>27.720001</v>
      </c>
      <c r="CA59" s="36"/>
      <c r="CB59" s="35">
        <v>36670.375</v>
      </c>
      <c r="CC59" s="36">
        <v>30.235004</v>
      </c>
      <c r="CD59" s="81"/>
      <c r="CE59" s="35">
        <v>37083.375</v>
      </c>
      <c r="CF59" s="36">
        <v>10.176746999999999</v>
      </c>
      <c r="CG59" s="36"/>
      <c r="CH59" s="35">
        <v>36546.875</v>
      </c>
      <c r="CI59" s="36">
        <v>26.070001999999999</v>
      </c>
      <c r="CJ59" s="36"/>
      <c r="CK59" s="35">
        <v>37122.375</v>
      </c>
      <c r="CL59" s="36">
        <v>10.286834500000001</v>
      </c>
      <c r="CN59" s="35">
        <v>40886.875</v>
      </c>
      <c r="CO59" s="36">
        <v>4.2357100000000001</v>
      </c>
      <c r="CS59" s="35">
        <v>37780.875</v>
      </c>
      <c r="CT59" s="36">
        <v>71.087573000000006</v>
      </c>
      <c r="CU59" s="36">
        <v>78.125305000000012</v>
      </c>
      <c r="CV59" s="36">
        <v>81.733248666666668</v>
      </c>
      <c r="DA59" s="35">
        <v>37740.375</v>
      </c>
      <c r="DB59" s="36">
        <v>-49.737187000000006</v>
      </c>
      <c r="DH59" s="35">
        <v>40525.375</v>
      </c>
      <c r="DI59" s="77">
        <v>8.83</v>
      </c>
      <c r="DK59" s="35">
        <v>39553</v>
      </c>
      <c r="DL59" s="36">
        <v>1.621</v>
      </c>
      <c r="DM59" s="78"/>
      <c r="DN59" s="35">
        <v>37947.375</v>
      </c>
      <c r="DO59" s="36">
        <v>180.05620200000001</v>
      </c>
      <c r="DT59" s="35">
        <v>39794.875</v>
      </c>
      <c r="DU59" s="36">
        <v>2.5614699999999999</v>
      </c>
      <c r="DW59" s="35">
        <v>39794.875</v>
      </c>
      <c r="DX59" s="36">
        <v>9.7558000000000007</v>
      </c>
      <c r="DZ59" s="35">
        <v>39785.875</v>
      </c>
      <c r="EA59" s="36">
        <v>2.5448</v>
      </c>
      <c r="EB59" s="36">
        <v>6.6811999999999996</v>
      </c>
      <c r="EC59" s="36">
        <v>7.1850500000000004</v>
      </c>
      <c r="ED59" s="36">
        <v>5.1655199999999999</v>
      </c>
      <c r="EE59" s="36">
        <v>9.8977500000000003</v>
      </c>
      <c r="EG59" s="36"/>
      <c r="EH59" s="35">
        <v>41081</v>
      </c>
      <c r="EI59" s="77">
        <v>2.81</v>
      </c>
      <c r="EJ59" s="77">
        <v>5.36</v>
      </c>
      <c r="EK59" s="77">
        <v>5.32</v>
      </c>
      <c r="EL59" s="77">
        <v>4.6100000000000003</v>
      </c>
      <c r="EN59" s="77">
        <v>7.03</v>
      </c>
      <c r="EO59" s="77">
        <v>5.07</v>
      </c>
      <c r="EP59" s="77">
        <v>10.11</v>
      </c>
      <c r="EV59" s="35">
        <v>37140.375</v>
      </c>
      <c r="EW59" s="36">
        <v>24.635950000000001</v>
      </c>
      <c r="FC59" s="35">
        <v>37140.375</v>
      </c>
      <c r="FD59" s="36">
        <v>24.635950000000001</v>
      </c>
      <c r="FF59" s="35">
        <v>40472</v>
      </c>
      <c r="FH59" s="36"/>
      <c r="FI59" s="35">
        <v>40471</v>
      </c>
      <c r="FK59" s="36"/>
      <c r="FL59" s="35">
        <v>40727.875</v>
      </c>
      <c r="FM59" s="36">
        <v>27.114100000000001</v>
      </c>
      <c r="FN59" s="36"/>
      <c r="FO59" s="36"/>
      <c r="FP59" s="36"/>
      <c r="FQ59" s="36"/>
      <c r="FR59" s="36"/>
      <c r="FS59" s="47">
        <v>41646</v>
      </c>
      <c r="FT59" s="48">
        <v>57.63</v>
      </c>
      <c r="FV59" s="35">
        <v>39595.630555555559</v>
      </c>
      <c r="FW59" s="36">
        <v>24.272387297741524</v>
      </c>
      <c r="FX59" s="36"/>
    </row>
    <row r="60" spans="1:180" x14ac:dyDescent="0.2">
      <c r="A60" s="35">
        <v>36042.375</v>
      </c>
      <c r="B60" s="36">
        <v>146.429</v>
      </c>
      <c r="D60" s="35">
        <v>35593.375</v>
      </c>
      <c r="E60" s="36">
        <v>141.52699000000001</v>
      </c>
      <c r="G60" s="35">
        <v>38104.375</v>
      </c>
      <c r="H60" s="36">
        <v>-19.304269999999999</v>
      </c>
      <c r="J60" s="35">
        <v>38152.875</v>
      </c>
      <c r="K60" s="36">
        <v>-21.161287999999999</v>
      </c>
      <c r="M60" s="35">
        <v>38839.875</v>
      </c>
      <c r="N60" s="36">
        <v>-10.998934</v>
      </c>
      <c r="P60" s="35">
        <v>38278.875</v>
      </c>
      <c r="Q60" s="36">
        <v>-18.127770999999999</v>
      </c>
      <c r="S60" s="35">
        <v>38230.375</v>
      </c>
      <c r="T60" s="36">
        <v>28.460999999999999</v>
      </c>
      <c r="V60" s="35">
        <v>38137.875</v>
      </c>
      <c r="W60" s="36">
        <v>-18.883906666666665</v>
      </c>
      <c r="Y60" s="35">
        <v>39427.375</v>
      </c>
      <c r="Z60" s="36">
        <v>-6.5</v>
      </c>
      <c r="AB60" s="35">
        <v>38131.875</v>
      </c>
      <c r="AC60" s="36">
        <v>-22.083482666666669</v>
      </c>
      <c r="AE60" s="35">
        <v>36299.375</v>
      </c>
      <c r="AF60" s="36">
        <v>144.35001</v>
      </c>
      <c r="AH60" s="35">
        <v>36299.375</v>
      </c>
      <c r="AI60" s="36">
        <v>144.67599000000001</v>
      </c>
      <c r="AK60" s="35">
        <v>37114.375</v>
      </c>
      <c r="AL60" s="36">
        <v>11.126358999999999</v>
      </c>
      <c r="AN60" s="35">
        <v>41440</v>
      </c>
      <c r="AO60" s="77">
        <v>3.8</v>
      </c>
      <c r="AQ60" s="35">
        <v>36941.375</v>
      </c>
      <c r="AR60" s="36">
        <v>-55.56</v>
      </c>
      <c r="BC60" s="35">
        <v>41738.375</v>
      </c>
      <c r="BD60" s="36">
        <v>-20.34</v>
      </c>
      <c r="BE60" s="36">
        <f>153.86-BD60</f>
        <v>174.20000000000002</v>
      </c>
      <c r="BF60" s="77">
        <f t="shared" si="8"/>
        <v>174.20000000000002</v>
      </c>
      <c r="BG60" s="36">
        <f t="shared" si="4"/>
        <v>174.20000000000002</v>
      </c>
      <c r="BH60" s="36">
        <f t="shared" si="0"/>
        <v>46</v>
      </c>
      <c r="BJ60" s="35">
        <v>38137.875</v>
      </c>
      <c r="BK60" s="36">
        <v>-15.843895666666667</v>
      </c>
      <c r="BM60" s="35">
        <v>38167.875</v>
      </c>
      <c r="BN60" s="36">
        <v>-12.443052333333332</v>
      </c>
      <c r="BS60" s="35">
        <v>37167.375</v>
      </c>
      <c r="BT60" s="36">
        <v>25.464551499999999</v>
      </c>
      <c r="BU60" s="36"/>
      <c r="BV60" s="35">
        <v>40045.875</v>
      </c>
      <c r="BW60" s="36">
        <v>27.68976</v>
      </c>
      <c r="BX60" s="36"/>
      <c r="BY60" s="35">
        <v>36762.875</v>
      </c>
      <c r="BZ60" s="36">
        <v>27.660004000000001</v>
      </c>
      <c r="CA60" s="36"/>
      <c r="CB60" s="35">
        <v>36679.375</v>
      </c>
      <c r="CC60" s="36">
        <v>30.185001</v>
      </c>
      <c r="CD60" s="81"/>
      <c r="CE60" s="35">
        <v>37085.375</v>
      </c>
      <c r="CF60" s="36">
        <v>10.122938999999999</v>
      </c>
      <c r="CG60" s="36"/>
      <c r="CH60" s="35">
        <v>36553.875</v>
      </c>
      <c r="CI60" s="36">
        <v>26.390001999999999</v>
      </c>
      <c r="CJ60" s="36"/>
      <c r="CK60" s="35">
        <v>37124.375</v>
      </c>
      <c r="CL60" s="36">
        <v>10.280618499999999</v>
      </c>
      <c r="CN60" s="35">
        <v>40887.875</v>
      </c>
      <c r="CO60" s="36">
        <v>4.2885400000000002</v>
      </c>
      <c r="CS60" s="35">
        <v>37783.875</v>
      </c>
      <c r="CT60" s="36">
        <v>71.06020766666667</v>
      </c>
      <c r="CU60" s="36">
        <v>78.086602666666678</v>
      </c>
      <c r="CV60" s="36">
        <v>81.727776000000006</v>
      </c>
      <c r="DA60" s="35">
        <v>37742.375</v>
      </c>
      <c r="DB60" s="36">
        <v>-48.724109499999997</v>
      </c>
      <c r="DH60" s="35">
        <v>40561.125</v>
      </c>
      <c r="DI60" s="77">
        <v>9.23</v>
      </c>
      <c r="DK60" s="35">
        <v>39553</v>
      </c>
      <c r="DL60" s="36">
        <v>1.621</v>
      </c>
      <c r="DM60" s="78"/>
      <c r="DN60" s="35">
        <v>37949.375</v>
      </c>
      <c r="DO60" s="36">
        <v>180.02973499999999</v>
      </c>
      <c r="DT60" s="35">
        <v>39795.875</v>
      </c>
      <c r="DU60" s="36">
        <v>2.6032000000000002</v>
      </c>
      <c r="DW60" s="35">
        <v>39795.875</v>
      </c>
      <c r="DX60" s="36">
        <v>9.7514199999999995</v>
      </c>
      <c r="DZ60" s="35">
        <v>39786.875</v>
      </c>
      <c r="EA60" s="36">
        <v>2.54</v>
      </c>
      <c r="EB60" s="36">
        <v>6.6849999999999996</v>
      </c>
      <c r="EC60" s="36">
        <v>7.23041</v>
      </c>
      <c r="ED60" s="36">
        <v>5.1551200000000001</v>
      </c>
      <c r="EE60" s="36">
        <v>9.8351900000000008</v>
      </c>
      <c r="EG60" s="36"/>
      <c r="EH60" s="35">
        <v>41102</v>
      </c>
      <c r="EI60" s="77">
        <v>3.41</v>
      </c>
      <c r="EJ60" s="77">
        <v>5.51</v>
      </c>
      <c r="EK60" s="77">
        <v>5.47</v>
      </c>
      <c r="EL60" s="77">
        <v>4.6100000000000003</v>
      </c>
      <c r="EM60" s="77">
        <v>6.75</v>
      </c>
      <c r="EN60" s="77">
        <v>0.98</v>
      </c>
      <c r="EO60" s="77">
        <v>5.22</v>
      </c>
      <c r="EP60" s="77">
        <v>10.51</v>
      </c>
      <c r="EQ60" s="77">
        <v>10.85</v>
      </c>
      <c r="EV60" s="35">
        <v>37146.375</v>
      </c>
      <c r="EW60" s="36">
        <v>24.717890000000001</v>
      </c>
      <c r="FC60" s="35">
        <v>37146.375</v>
      </c>
      <c r="FD60" s="36">
        <v>24.717890000000001</v>
      </c>
      <c r="FF60" s="35">
        <v>40473</v>
      </c>
      <c r="FG60" s="36">
        <v>26.44</v>
      </c>
      <c r="FH60" s="36"/>
      <c r="FI60" s="35">
        <v>40472</v>
      </c>
      <c r="FK60" s="36"/>
      <c r="FL60" s="35">
        <v>40728.875</v>
      </c>
      <c r="FM60" s="36">
        <v>27.103750000000002</v>
      </c>
      <c r="FN60" s="36"/>
      <c r="FO60" s="36"/>
      <c r="FP60" s="36"/>
      <c r="FQ60" s="36"/>
      <c r="FR60" s="36"/>
      <c r="FS60" s="35">
        <v>41704.375</v>
      </c>
      <c r="FT60" s="77">
        <v>57.26</v>
      </c>
      <c r="FV60" s="35">
        <v>39596.172222222223</v>
      </c>
      <c r="FW60" s="36">
        <v>24.245650255256457</v>
      </c>
      <c r="FX60" s="36"/>
    </row>
    <row r="61" spans="1:180" x14ac:dyDescent="0.2">
      <c r="A61" s="35">
        <v>36049.375</v>
      </c>
      <c r="B61" s="36">
        <v>146.80901</v>
      </c>
      <c r="D61" s="35">
        <v>35601.375</v>
      </c>
      <c r="E61" s="36">
        <v>141.73699999999999</v>
      </c>
      <c r="G61" s="35">
        <v>38106.375</v>
      </c>
      <c r="H61" s="36">
        <v>-19.22448</v>
      </c>
      <c r="J61" s="35">
        <v>38155.875</v>
      </c>
      <c r="K61" s="36">
        <v>-21.012173333333333</v>
      </c>
      <c r="M61" s="35">
        <v>38842.875</v>
      </c>
      <c r="N61" s="36">
        <v>-11.059614666666667</v>
      </c>
      <c r="P61" s="35">
        <v>38281.875</v>
      </c>
      <c r="Q61" s="36">
        <v>-18.04420133333333</v>
      </c>
      <c r="S61" s="35">
        <v>38251.375</v>
      </c>
      <c r="T61" s="36">
        <v>27.261001</v>
      </c>
      <c r="V61" s="35">
        <v>38140.875</v>
      </c>
      <c r="W61" s="36">
        <v>-18.876267666666664</v>
      </c>
      <c r="Y61" s="35">
        <v>39476.375</v>
      </c>
      <c r="Z61" s="36">
        <v>-6.3</v>
      </c>
      <c r="AB61" s="35">
        <v>38134.875</v>
      </c>
      <c r="AC61" s="36">
        <v>-22.037135333333335</v>
      </c>
      <c r="AE61" s="35">
        <v>36307.375</v>
      </c>
      <c r="AF61" s="36">
        <v>143.85001</v>
      </c>
      <c r="AH61" s="35">
        <v>36307.375</v>
      </c>
      <c r="AI61" s="36">
        <v>144.37601000000001</v>
      </c>
      <c r="AK61" s="35">
        <v>37116.375</v>
      </c>
      <c r="AL61" s="36">
        <v>11.2002285</v>
      </c>
      <c r="AN61" s="35">
        <v>41441</v>
      </c>
      <c r="AO61" s="77">
        <v>3.79</v>
      </c>
      <c r="AQ61" s="35">
        <v>36948.375</v>
      </c>
      <c r="AR61" s="36">
        <v>-29.06</v>
      </c>
      <c r="BC61" s="35">
        <v>41836.458333333299</v>
      </c>
      <c r="BD61" s="36">
        <v>-16.170000000000002</v>
      </c>
      <c r="BE61" s="36">
        <f t="shared" ref="BE61:BE66" si="9">153.86-BD61</f>
        <v>170.03000000000003</v>
      </c>
      <c r="BF61" s="77">
        <f t="shared" si="8"/>
        <v>170.03000000000003</v>
      </c>
      <c r="BG61" s="36">
        <f t="shared" si="4"/>
        <v>170.03000000000003</v>
      </c>
      <c r="BH61" s="36">
        <f t="shared" si="0"/>
        <v>46</v>
      </c>
      <c r="BJ61" s="35">
        <v>38140.875</v>
      </c>
      <c r="BK61" s="36">
        <v>-15.919434000000001</v>
      </c>
      <c r="BM61" s="35">
        <v>38170.875</v>
      </c>
      <c r="BN61" s="36">
        <v>-12.370458666666666</v>
      </c>
      <c r="BS61" s="35">
        <v>37169.375</v>
      </c>
      <c r="BT61" s="36">
        <v>25.449681999999996</v>
      </c>
      <c r="BU61" s="36"/>
      <c r="BV61" s="35">
        <v>40046.875</v>
      </c>
      <c r="BW61" s="36">
        <v>27.665990000000001</v>
      </c>
      <c r="BX61" s="36"/>
      <c r="BY61" s="35">
        <v>36765.875</v>
      </c>
      <c r="BZ61" s="36">
        <v>27.489998</v>
      </c>
      <c r="CA61" s="36"/>
      <c r="CB61" s="35">
        <v>36686.375</v>
      </c>
      <c r="CC61" s="36">
        <v>30.194994999999999</v>
      </c>
      <c r="CD61" s="81"/>
      <c r="CE61" s="35">
        <v>37087.375</v>
      </c>
      <c r="CF61" s="36">
        <v>10.073124999999999</v>
      </c>
      <c r="CG61" s="36"/>
      <c r="CH61" s="35">
        <v>36558.875</v>
      </c>
      <c r="CI61" s="36">
        <v>26.399996999999999</v>
      </c>
      <c r="CJ61" s="36"/>
      <c r="CK61" s="35">
        <v>37126.375</v>
      </c>
      <c r="CL61" s="36">
        <v>10.219470000000001</v>
      </c>
      <c r="CN61" s="35">
        <v>40888.875</v>
      </c>
      <c r="CO61" s="36">
        <v>4.3860400000000004</v>
      </c>
      <c r="CS61" s="35">
        <v>37786.875</v>
      </c>
      <c r="CT61" s="36">
        <v>70.968709000000004</v>
      </c>
      <c r="CU61" s="36">
        <v>78.042750666666677</v>
      </c>
      <c r="CV61" s="36">
        <v>81.67110000000001</v>
      </c>
      <c r="DA61" s="35">
        <v>37744.375</v>
      </c>
      <c r="DB61" s="36">
        <v>-42.763504999999995</v>
      </c>
      <c r="DH61" s="35">
        <v>40591.375</v>
      </c>
      <c r="DI61" s="77">
        <v>9.73</v>
      </c>
      <c r="DK61" s="35">
        <v>39588</v>
      </c>
      <c r="DL61" s="36">
        <v>1.821</v>
      </c>
      <c r="DM61" s="78"/>
      <c r="DN61" s="35">
        <v>37951.375</v>
      </c>
      <c r="DO61" s="36">
        <v>180.01364100000001</v>
      </c>
      <c r="DT61" s="35">
        <v>39796.875</v>
      </c>
      <c r="DU61" s="36">
        <v>2.6179000000000001</v>
      </c>
      <c r="DW61" s="35">
        <v>39796.875</v>
      </c>
      <c r="DX61" s="36">
        <v>9.6980199999999996</v>
      </c>
      <c r="DZ61" s="35">
        <v>39787.875</v>
      </c>
      <c r="EA61" s="36">
        <v>2.5331600000000001</v>
      </c>
      <c r="EB61" s="36">
        <v>6.6835599999999999</v>
      </c>
      <c r="EC61" s="36">
        <v>7.1760900000000003</v>
      </c>
      <c r="ED61" s="36">
        <v>5.1360299999999999</v>
      </c>
      <c r="EE61" s="36">
        <v>9.7759199999999993</v>
      </c>
      <c r="EG61" s="36"/>
      <c r="EH61" s="35">
        <v>41130</v>
      </c>
      <c r="EI61" s="77">
        <v>3.31</v>
      </c>
      <c r="EJ61" s="77">
        <v>5.46</v>
      </c>
      <c r="EK61" s="77">
        <v>5.42</v>
      </c>
      <c r="EL61" s="77">
        <v>4.66</v>
      </c>
      <c r="EM61" s="77">
        <v>6.7</v>
      </c>
      <c r="EN61" s="77">
        <v>0.68</v>
      </c>
      <c r="EO61" s="77">
        <v>5.12</v>
      </c>
      <c r="EP61" s="77">
        <v>10.46</v>
      </c>
      <c r="EQ61" s="77">
        <v>10.75</v>
      </c>
      <c r="EV61" s="35">
        <v>37148.375</v>
      </c>
      <c r="EW61" s="36">
        <v>24.650469999999999</v>
      </c>
      <c r="FC61" s="35">
        <v>37148.375</v>
      </c>
      <c r="FD61" s="36">
        <v>24.650469999999999</v>
      </c>
      <c r="FF61" s="35">
        <v>40478</v>
      </c>
      <c r="FG61" s="36">
        <v>26.59</v>
      </c>
      <c r="FH61" s="36"/>
      <c r="FI61" s="35">
        <v>40473</v>
      </c>
      <c r="FJ61" s="36">
        <v>26.44</v>
      </c>
      <c r="FK61" s="36"/>
      <c r="FL61" s="35">
        <v>40729.875</v>
      </c>
      <c r="FM61" s="36">
        <v>27.110209999999999</v>
      </c>
      <c r="FN61" s="36"/>
      <c r="FO61" s="36"/>
      <c r="FP61" s="36"/>
      <c r="FQ61" s="36"/>
      <c r="FR61" s="36"/>
      <c r="FS61" s="35">
        <v>41738.375</v>
      </c>
      <c r="FT61" s="77">
        <v>56.11</v>
      </c>
      <c r="FV61" s="35">
        <v>39596.713888888888</v>
      </c>
      <c r="FW61" s="36">
        <v>24.218913212771376</v>
      </c>
      <c r="FX61" s="36"/>
    </row>
    <row r="62" spans="1:180" x14ac:dyDescent="0.2">
      <c r="A62" s="35">
        <v>36056.375</v>
      </c>
      <c r="B62" s="36">
        <v>146.85899000000001</v>
      </c>
      <c r="D62" s="35">
        <v>35608.375</v>
      </c>
      <c r="E62" s="36">
        <v>141.767</v>
      </c>
      <c r="G62" s="35">
        <v>38108.375</v>
      </c>
      <c r="H62" s="36">
        <v>-19.191300000000002</v>
      </c>
      <c r="J62" s="35">
        <v>38158.875</v>
      </c>
      <c r="K62" s="36">
        <v>-20.958361333333333</v>
      </c>
      <c r="M62" s="35">
        <v>38845.875</v>
      </c>
      <c r="N62" s="36">
        <v>-11.039177333333333</v>
      </c>
      <c r="P62" s="35">
        <v>38284.875</v>
      </c>
      <c r="Q62" s="36">
        <v>-18.069201333333336</v>
      </c>
      <c r="S62" s="35">
        <v>38286.375</v>
      </c>
      <c r="T62" s="36">
        <v>27.261001</v>
      </c>
      <c r="V62" s="35">
        <v>38143.875</v>
      </c>
      <c r="W62" s="36">
        <v>-18.793222333333336</v>
      </c>
      <c r="Y62" s="35">
        <v>39497.375</v>
      </c>
      <c r="Z62" s="36">
        <v>-5.0999999999999996</v>
      </c>
      <c r="AB62" s="35">
        <v>38137.875</v>
      </c>
      <c r="AC62" s="36">
        <v>-21.986433666666667</v>
      </c>
      <c r="AE62" s="35">
        <v>36315.375</v>
      </c>
      <c r="AF62" s="36">
        <v>143.64999</v>
      </c>
      <c r="AH62" s="35">
        <v>36315.375</v>
      </c>
      <c r="AI62" s="36">
        <v>144.27600000000001</v>
      </c>
      <c r="AK62" s="35">
        <v>37118.375</v>
      </c>
      <c r="AL62" s="36">
        <v>11.194635</v>
      </c>
      <c r="AN62" s="35">
        <v>41442</v>
      </c>
      <c r="AO62" s="77">
        <v>3.7699999999999996</v>
      </c>
      <c r="AQ62" s="35">
        <v>36956.375</v>
      </c>
      <c r="AR62" s="36">
        <v>-17.360002999999999</v>
      </c>
      <c r="BC62" s="35">
        <v>41869.602083333302</v>
      </c>
      <c r="BD62" s="36">
        <v>-15.01</v>
      </c>
      <c r="BE62" s="36">
        <f t="shared" si="9"/>
        <v>168.87</v>
      </c>
      <c r="BF62" s="77">
        <f t="shared" si="8"/>
        <v>168.87</v>
      </c>
      <c r="BG62" s="36">
        <f t="shared" si="4"/>
        <v>168.87</v>
      </c>
      <c r="BH62" s="36">
        <f t="shared" si="0"/>
        <v>46</v>
      </c>
      <c r="BJ62" s="35">
        <v>38143.875</v>
      </c>
      <c r="BK62" s="36">
        <v>-15.687222</v>
      </c>
      <c r="BM62" s="35">
        <v>38173.875</v>
      </c>
      <c r="BN62" s="36">
        <v>-12.426076333333334</v>
      </c>
      <c r="BS62" s="35">
        <v>37171.375</v>
      </c>
      <c r="BT62" s="36">
        <v>25.471348499999998</v>
      </c>
      <c r="BU62" s="36"/>
      <c r="BV62" s="35">
        <v>40047.875</v>
      </c>
      <c r="BW62" s="36">
        <v>27.657530000000001</v>
      </c>
      <c r="BX62" s="36"/>
      <c r="BY62" s="35">
        <v>36769.875</v>
      </c>
      <c r="BZ62" s="36">
        <v>27.559998</v>
      </c>
      <c r="CA62" s="36"/>
      <c r="CB62" s="35">
        <v>36693.375</v>
      </c>
      <c r="CC62" s="36">
        <v>30.035007</v>
      </c>
      <c r="CD62" s="81"/>
      <c r="CE62" s="35">
        <v>37089.375</v>
      </c>
      <c r="CF62" s="36">
        <v>10.077207999999999</v>
      </c>
      <c r="CG62" s="36"/>
      <c r="CH62" s="35">
        <v>36567.875</v>
      </c>
      <c r="CI62" s="36">
        <v>26.579996999999999</v>
      </c>
      <c r="CJ62" s="36"/>
      <c r="CK62" s="35">
        <v>37128.375</v>
      </c>
      <c r="CL62" s="36">
        <v>10.230680500000002</v>
      </c>
      <c r="CN62" s="35">
        <v>40889.875</v>
      </c>
      <c r="CO62" s="36">
        <v>4.5199800000000003</v>
      </c>
      <c r="CS62" s="35">
        <v>37789.875</v>
      </c>
      <c r="CT62" s="36">
        <v>70.97728566666666</v>
      </c>
      <c r="CU62" s="36">
        <v>78.032941666666673</v>
      </c>
      <c r="CV62" s="36">
        <v>81.667751333333328</v>
      </c>
      <c r="DA62" s="35">
        <v>37746.375</v>
      </c>
      <c r="DB62" s="36">
        <v>-40.035026000000002</v>
      </c>
      <c r="DH62" s="35">
        <v>40612.375</v>
      </c>
      <c r="DI62" s="77">
        <v>10.08</v>
      </c>
      <c r="DK62" s="35">
        <v>39608</v>
      </c>
      <c r="DL62" s="36">
        <v>2.0209999999999999</v>
      </c>
      <c r="DM62" s="78"/>
      <c r="DN62" s="35">
        <v>37953.375</v>
      </c>
      <c r="DO62" s="36">
        <v>180.01853800000001</v>
      </c>
      <c r="DT62" s="35">
        <v>39797.875</v>
      </c>
      <c r="DU62" s="36">
        <v>2.6329099999999999</v>
      </c>
      <c r="DW62" s="35">
        <v>39797.875</v>
      </c>
      <c r="DX62" s="36">
        <v>9.6799700000000009</v>
      </c>
      <c r="DZ62" s="35">
        <v>39788.875</v>
      </c>
      <c r="EA62" s="36">
        <v>2.4838200000000001</v>
      </c>
      <c r="EB62" s="36">
        <v>6.6815799999999994</v>
      </c>
      <c r="EC62" s="36">
        <v>7.1146900000000004</v>
      </c>
      <c r="ED62" s="36">
        <v>5.1470000000000002</v>
      </c>
      <c r="EE62" s="36">
        <v>9.7607700000000008</v>
      </c>
      <c r="EG62" s="36"/>
      <c r="EH62" s="35">
        <v>41165</v>
      </c>
      <c r="EI62" s="77">
        <v>2.71</v>
      </c>
      <c r="EJ62" s="77">
        <v>5.46</v>
      </c>
      <c r="EK62" s="77">
        <v>5.37</v>
      </c>
      <c r="EL62" s="77">
        <v>4.71</v>
      </c>
      <c r="EM62" s="77">
        <v>6.85</v>
      </c>
      <c r="EO62" s="77">
        <v>5.12</v>
      </c>
      <c r="EP62" s="77">
        <v>10.41</v>
      </c>
      <c r="EQ62" s="77">
        <v>10.7</v>
      </c>
      <c r="EV62" s="35">
        <v>37150.375</v>
      </c>
      <c r="EW62" s="36">
        <v>24.58276</v>
      </c>
      <c r="FC62" s="35">
        <v>37150.375</v>
      </c>
      <c r="FD62" s="36">
        <v>24.58276</v>
      </c>
      <c r="FF62" s="35">
        <v>40499.875</v>
      </c>
      <c r="FG62" s="36">
        <v>26.649059999999999</v>
      </c>
      <c r="FH62" s="36"/>
      <c r="FI62" s="35">
        <v>40478</v>
      </c>
      <c r="FJ62" s="36">
        <v>26.59</v>
      </c>
      <c r="FK62" s="36"/>
      <c r="FL62" s="35">
        <v>40730.875</v>
      </c>
      <c r="FM62" s="36">
        <v>27.113790000000002</v>
      </c>
      <c r="FN62" s="36"/>
      <c r="FO62" s="36"/>
      <c r="FP62" s="36"/>
      <c r="FQ62" s="36"/>
      <c r="FR62" s="36"/>
      <c r="FS62" s="35">
        <v>41761.375</v>
      </c>
      <c r="FT62" s="77">
        <v>56.58</v>
      </c>
      <c r="FV62" s="35">
        <v>39597.255555555559</v>
      </c>
      <c r="FW62" s="36">
        <v>24.245650255256457</v>
      </c>
      <c r="FX62" s="36"/>
    </row>
    <row r="63" spans="1:180" x14ac:dyDescent="0.2">
      <c r="A63" s="35">
        <v>36063.375</v>
      </c>
      <c r="B63" s="36">
        <v>146.99898999999999</v>
      </c>
      <c r="D63" s="35">
        <v>35612.375</v>
      </c>
      <c r="E63" s="36">
        <v>141.90700000000001</v>
      </c>
      <c r="G63" s="35">
        <v>38110.375</v>
      </c>
      <c r="H63" s="36">
        <v>-19.060570000000002</v>
      </c>
      <c r="J63" s="35">
        <v>38161.875</v>
      </c>
      <c r="K63" s="36">
        <v>-20.888853999999998</v>
      </c>
      <c r="M63" s="35">
        <v>38848.875</v>
      </c>
      <c r="N63" s="36">
        <v>-10.974506999999997</v>
      </c>
      <c r="P63" s="35">
        <v>38287.875</v>
      </c>
      <c r="Q63" s="36">
        <v>-18.037361333333333</v>
      </c>
      <c r="S63" s="35">
        <v>38313.375</v>
      </c>
      <c r="T63" s="36">
        <v>27.360999</v>
      </c>
      <c r="V63" s="35">
        <v>38146.875</v>
      </c>
      <c r="W63" s="36">
        <v>-18.746791666666667</v>
      </c>
      <c r="Y63" s="35">
        <v>39525.375</v>
      </c>
      <c r="Z63" s="36">
        <v>-4.8</v>
      </c>
      <c r="AB63" s="35">
        <v>38140.875</v>
      </c>
      <c r="AC63" s="36">
        <v>-21.991461333333334</v>
      </c>
      <c r="AE63" s="35">
        <v>36321.375</v>
      </c>
      <c r="AF63" s="36">
        <v>143.25</v>
      </c>
      <c r="AH63" s="35">
        <v>36321.375</v>
      </c>
      <c r="AI63" s="36">
        <v>143.87601000000001</v>
      </c>
      <c r="AK63" s="35">
        <v>37120.375</v>
      </c>
      <c r="AL63" s="36">
        <v>11.1817285</v>
      </c>
      <c r="AN63" s="35">
        <v>41443</v>
      </c>
      <c r="AO63" s="77">
        <v>3.8</v>
      </c>
      <c r="AQ63" s="35">
        <v>36963.375</v>
      </c>
      <c r="AR63" s="36">
        <v>-5.4600010000000001</v>
      </c>
      <c r="BC63" s="35">
        <v>41898.747916666704</v>
      </c>
      <c r="BD63" s="36">
        <v>-14.34</v>
      </c>
      <c r="BE63" s="36">
        <f t="shared" si="9"/>
        <v>168.20000000000002</v>
      </c>
      <c r="BF63" s="77">
        <f t="shared" si="8"/>
        <v>168.20000000000002</v>
      </c>
      <c r="BG63" s="36">
        <f t="shared" si="4"/>
        <v>168.20000000000002</v>
      </c>
      <c r="BH63" s="36">
        <f t="shared" si="0"/>
        <v>46</v>
      </c>
      <c r="BJ63" s="35">
        <v>38146.875</v>
      </c>
      <c r="BK63" s="36">
        <v>-15.807426666666666</v>
      </c>
      <c r="BM63" s="35">
        <v>38176.875</v>
      </c>
      <c r="BN63" s="36">
        <v>-12.375833666666667</v>
      </c>
      <c r="BS63" s="35">
        <v>37173.375</v>
      </c>
      <c r="BT63" s="36">
        <v>25.3165625</v>
      </c>
      <c r="BU63" s="36"/>
      <c r="BV63" s="35">
        <v>40048.875</v>
      </c>
      <c r="BW63" s="36">
        <v>27.675440000000002</v>
      </c>
      <c r="BX63" s="36"/>
      <c r="BY63" s="35">
        <v>36776.875</v>
      </c>
      <c r="BZ63" s="36">
        <v>27.639999</v>
      </c>
      <c r="CA63" s="36"/>
      <c r="CB63" s="35">
        <v>36700.375</v>
      </c>
      <c r="CC63" s="36">
        <v>30.185001</v>
      </c>
      <c r="CD63" s="81"/>
      <c r="CE63" s="35">
        <v>37091.375</v>
      </c>
      <c r="CF63" s="36">
        <v>10.0669425</v>
      </c>
      <c r="CG63" s="36"/>
      <c r="CH63" s="35">
        <v>36574.875</v>
      </c>
      <c r="CI63" s="36">
        <v>26.689997999999999</v>
      </c>
      <c r="CJ63" s="36"/>
      <c r="CK63" s="35">
        <v>37130.375</v>
      </c>
      <c r="CL63" s="36">
        <v>10.187386</v>
      </c>
      <c r="CN63" s="35">
        <v>40890.875</v>
      </c>
      <c r="CO63" s="36">
        <v>4.6075400000000002</v>
      </c>
      <c r="CS63" s="35">
        <v>37792.875</v>
      </c>
      <c r="CT63" s="36">
        <v>70.953180666666668</v>
      </c>
      <c r="CU63" s="36">
        <v>77.989697666666672</v>
      </c>
      <c r="CV63" s="36">
        <v>81.595228333333338</v>
      </c>
      <c r="DA63" s="35">
        <v>37748.375</v>
      </c>
      <c r="DB63" s="36">
        <v>-38.816041499999997</v>
      </c>
      <c r="DH63" s="35">
        <v>40652.375</v>
      </c>
      <c r="DI63" s="77">
        <v>10.43</v>
      </c>
      <c r="DK63" s="35">
        <v>39659</v>
      </c>
      <c r="DL63" s="36">
        <v>2.121</v>
      </c>
      <c r="DM63" s="78"/>
      <c r="DN63" s="35">
        <v>37955.375</v>
      </c>
      <c r="DO63" s="36">
        <v>180.067656</v>
      </c>
      <c r="DT63" s="35">
        <v>39798.875</v>
      </c>
      <c r="DU63" s="36">
        <v>2.6327400000000001</v>
      </c>
      <c r="DW63" s="35">
        <v>39798.875</v>
      </c>
      <c r="DX63" s="36">
        <v>9.6990800000000004</v>
      </c>
      <c r="DZ63" s="35">
        <v>39789.875</v>
      </c>
      <c r="EA63" s="36">
        <v>2.48265</v>
      </c>
      <c r="EB63" s="36">
        <v>6.6790099999999999</v>
      </c>
      <c r="EC63" s="36">
        <v>7.0945200000000002</v>
      </c>
      <c r="ED63" s="36">
        <v>5.1539000000000001</v>
      </c>
      <c r="EE63" s="36">
        <v>9.7416599999999995</v>
      </c>
      <c r="EG63" s="36"/>
      <c r="EH63" s="35">
        <v>41191</v>
      </c>
      <c r="EI63" s="77">
        <v>3.01</v>
      </c>
      <c r="EJ63" s="77">
        <v>5.51</v>
      </c>
      <c r="EK63" s="77">
        <v>5.37</v>
      </c>
      <c r="EL63" s="77">
        <v>4.7300000000000004</v>
      </c>
      <c r="EM63" s="77">
        <v>6.85</v>
      </c>
      <c r="EO63" s="77">
        <v>5.12</v>
      </c>
      <c r="EP63" s="77">
        <v>10.46</v>
      </c>
      <c r="EQ63" s="77">
        <v>11.25</v>
      </c>
      <c r="EV63" s="35">
        <v>37152.375</v>
      </c>
      <c r="EW63" s="36">
        <v>24.528600000000001</v>
      </c>
      <c r="FC63" s="35">
        <v>37152.375</v>
      </c>
      <c r="FD63" s="36">
        <v>24.528600000000001</v>
      </c>
      <c r="FF63" s="35">
        <v>40500.875</v>
      </c>
      <c r="FG63" s="36">
        <v>26.661480000000001</v>
      </c>
      <c r="FH63" s="36"/>
      <c r="FI63" s="35">
        <v>40499.875</v>
      </c>
      <c r="FJ63" s="36">
        <v>26.649059999999999</v>
      </c>
      <c r="FK63" s="36"/>
      <c r="FL63" s="35">
        <v>40731.875</v>
      </c>
      <c r="FM63" s="36">
        <v>27.0916</v>
      </c>
      <c r="FN63" s="36"/>
      <c r="FO63" s="36"/>
      <c r="FP63" s="36"/>
      <c r="FQ63" s="36"/>
      <c r="FR63" s="36"/>
      <c r="FS63" s="35">
        <v>41834.527777777803</v>
      </c>
      <c r="FT63" s="77">
        <v>56.34</v>
      </c>
      <c r="FV63" s="35">
        <v>39597.797222222223</v>
      </c>
      <c r="FW63" s="36">
        <v>24.272387297741524</v>
      </c>
      <c r="FX63" s="36"/>
    </row>
    <row r="64" spans="1:180" x14ac:dyDescent="0.2">
      <c r="A64" s="35">
        <v>36070.375</v>
      </c>
      <c r="B64" s="36">
        <v>146.65899999999999</v>
      </c>
      <c r="D64" s="35">
        <v>35619.375</v>
      </c>
      <c r="E64" s="36">
        <v>142.00700000000001</v>
      </c>
      <c r="G64" s="35">
        <v>38112.375</v>
      </c>
      <c r="H64" s="36">
        <v>-18.92135</v>
      </c>
      <c r="J64" s="35">
        <v>38164.875</v>
      </c>
      <c r="K64" s="36">
        <v>-20.958093666666667</v>
      </c>
      <c r="M64" s="35">
        <v>38851</v>
      </c>
      <c r="N64" s="36">
        <v>-10.943069666666666</v>
      </c>
      <c r="P64" s="35">
        <v>38290.875</v>
      </c>
      <c r="Q64" s="36">
        <v>-18.094156333333334</v>
      </c>
      <c r="S64" s="35">
        <v>38328.375</v>
      </c>
      <c r="T64" s="36">
        <v>27.860999</v>
      </c>
      <c r="V64" s="35">
        <v>38149.875</v>
      </c>
      <c r="W64" s="36">
        <v>-18.729069333333332</v>
      </c>
      <c r="Y64" s="35">
        <v>39547.375</v>
      </c>
      <c r="Z64" s="36">
        <v>-4.4000000000000004</v>
      </c>
      <c r="AB64" s="35">
        <v>38143.875</v>
      </c>
      <c r="AC64" s="36">
        <v>-21.937732666666665</v>
      </c>
      <c r="AE64" s="35">
        <v>36329.375</v>
      </c>
      <c r="AF64" s="36">
        <v>143.14999</v>
      </c>
      <c r="AH64" s="35">
        <v>36329.375</v>
      </c>
      <c r="AI64" s="36">
        <v>143.77600000000001</v>
      </c>
      <c r="AK64" s="35">
        <v>37122.375</v>
      </c>
      <c r="AL64" s="36">
        <v>11.234515499999999</v>
      </c>
      <c r="AN64" s="35">
        <v>41444</v>
      </c>
      <c r="AO64" s="77">
        <v>3.82</v>
      </c>
      <c r="AQ64" s="35">
        <v>36970.375</v>
      </c>
      <c r="AR64" s="36">
        <v>-38.659998000000002</v>
      </c>
      <c r="BC64" s="35">
        <v>41926.595138888901</v>
      </c>
      <c r="BD64" s="36">
        <v>-13.32</v>
      </c>
      <c r="BE64" s="36">
        <f t="shared" si="9"/>
        <v>167.18</v>
      </c>
      <c r="BF64" s="77">
        <f t="shared" si="8"/>
        <v>167.18</v>
      </c>
      <c r="BG64" s="36">
        <f t="shared" si="4"/>
        <v>167.18</v>
      </c>
      <c r="BH64" s="36">
        <f t="shared" si="0"/>
        <v>46</v>
      </c>
      <c r="BJ64" s="35">
        <v>38149.875</v>
      </c>
      <c r="BK64" s="36">
        <v>-15.755257</v>
      </c>
      <c r="BM64" s="35">
        <v>38179.875</v>
      </c>
      <c r="BN64" s="36">
        <v>-12.326874999999999</v>
      </c>
      <c r="BS64" s="35">
        <v>37175.375</v>
      </c>
      <c r="BT64" s="36">
        <v>25.241427000000002</v>
      </c>
      <c r="BU64" s="36"/>
      <c r="BV64" s="35">
        <v>40049.875</v>
      </c>
      <c r="BW64" s="36">
        <v>27.674320000000002</v>
      </c>
      <c r="BX64" s="36"/>
      <c r="BY64" s="35">
        <v>36782.875</v>
      </c>
      <c r="BZ64" s="36">
        <v>27.589995999999999</v>
      </c>
      <c r="CA64" s="36"/>
      <c r="CB64" s="35">
        <v>36707.375</v>
      </c>
      <c r="CC64" s="36">
        <v>30.164995999999999</v>
      </c>
      <c r="CD64" s="81"/>
      <c r="CE64" s="35">
        <v>37093.375</v>
      </c>
      <c r="CF64" s="36">
        <v>10.061458</v>
      </c>
      <c r="CG64" s="36"/>
      <c r="CH64" s="35">
        <v>36581.875</v>
      </c>
      <c r="CI64" s="36">
        <v>26.719995999999998</v>
      </c>
      <c r="CJ64" s="36"/>
      <c r="CK64" s="35">
        <v>37132.375</v>
      </c>
      <c r="CL64" s="36">
        <v>10.2217375</v>
      </c>
      <c r="CN64" s="35">
        <v>40891.875</v>
      </c>
      <c r="CO64" s="36">
        <v>4.4258499999999996</v>
      </c>
      <c r="CS64" s="35">
        <v>37795.875</v>
      </c>
      <c r="CT64" s="36">
        <v>70.945323999999999</v>
      </c>
      <c r="CU64" s="36">
        <v>77.964500000000001</v>
      </c>
      <c r="CV64" s="36">
        <v>81.555687666666657</v>
      </c>
      <c r="DA64" s="35">
        <v>37750.375</v>
      </c>
      <c r="DB64" s="36">
        <v>-40.716535999999998</v>
      </c>
      <c r="DH64" s="35">
        <v>40687.375</v>
      </c>
      <c r="DI64" s="77">
        <v>10.43</v>
      </c>
      <c r="DK64" s="35">
        <v>39680</v>
      </c>
      <c r="DL64" s="36">
        <v>2.5209999999999999</v>
      </c>
      <c r="DM64" s="78"/>
      <c r="DN64" s="35">
        <v>37957.375</v>
      </c>
      <c r="DO64" s="36">
        <v>180.11505</v>
      </c>
      <c r="DT64" s="35">
        <v>39799.875</v>
      </c>
      <c r="DU64" s="36">
        <v>2.5924499999999999</v>
      </c>
      <c r="DW64" s="35">
        <v>39799.875</v>
      </c>
      <c r="DX64" s="36">
        <v>9.6980799999999991</v>
      </c>
      <c r="DZ64" s="35">
        <v>39790.875</v>
      </c>
      <c r="EA64" s="36">
        <v>2.50258</v>
      </c>
      <c r="EB64" s="36">
        <v>6.6796699999999998</v>
      </c>
      <c r="EC64" s="36">
        <v>7.0802199999999997</v>
      </c>
      <c r="ED64" s="36">
        <v>5.1471799999999996</v>
      </c>
      <c r="EE64" s="36">
        <v>9.7176600000000004</v>
      </c>
      <c r="EG64" s="36"/>
      <c r="EH64" s="35">
        <v>41221.375</v>
      </c>
      <c r="EI64" s="77">
        <v>3.36</v>
      </c>
      <c r="EJ64" s="77">
        <v>5.51</v>
      </c>
      <c r="EK64" s="77">
        <v>5.37</v>
      </c>
      <c r="EL64" s="77">
        <v>4.66</v>
      </c>
      <c r="EM64" s="77">
        <v>6.75</v>
      </c>
      <c r="EN64" s="77">
        <v>0.63</v>
      </c>
      <c r="EO64" s="77">
        <v>5.12</v>
      </c>
      <c r="EP64" s="77">
        <v>10.56</v>
      </c>
      <c r="EQ64" s="77">
        <v>10.75</v>
      </c>
      <c r="EV64" s="35">
        <v>37154.375</v>
      </c>
      <c r="EW64" s="36">
        <v>24.511659999999999</v>
      </c>
      <c r="FC64" s="35">
        <v>37154.375</v>
      </c>
      <c r="FD64" s="36">
        <v>24.511659999999999</v>
      </c>
      <c r="FF64" s="35">
        <v>40501.875</v>
      </c>
      <c r="FG64" s="36">
        <v>26.651520000000001</v>
      </c>
      <c r="FH64" s="36"/>
      <c r="FI64" s="35">
        <v>40500.875</v>
      </c>
      <c r="FJ64" s="36">
        <v>26.661480000000001</v>
      </c>
      <c r="FK64" s="36"/>
      <c r="FL64" s="35">
        <v>40732.875</v>
      </c>
      <c r="FM64" s="36">
        <v>27.071560000000002</v>
      </c>
      <c r="FN64" s="36"/>
      <c r="FO64" s="36"/>
      <c r="FP64" s="36"/>
      <c r="FQ64" s="36"/>
      <c r="FR64" s="36"/>
      <c r="FS64" s="35">
        <v>41869.5847222222</v>
      </c>
      <c r="FT64" s="77">
        <v>56.17</v>
      </c>
      <c r="FV64" s="35">
        <v>39598.338888888888</v>
      </c>
      <c r="FW64" s="36">
        <v>24.272387297741524</v>
      </c>
      <c r="FX64" s="36"/>
    </row>
    <row r="65" spans="1:180" x14ac:dyDescent="0.2">
      <c r="A65" s="35">
        <v>36077.375</v>
      </c>
      <c r="B65" s="36">
        <v>144.94900999999999</v>
      </c>
      <c r="D65" s="35">
        <v>35623.375</v>
      </c>
      <c r="E65" s="36">
        <v>142.14699999999999</v>
      </c>
      <c r="G65" s="35">
        <v>38114.375</v>
      </c>
      <c r="H65" s="36">
        <v>-19.05828</v>
      </c>
      <c r="J65" s="35">
        <v>38167.875</v>
      </c>
      <c r="K65" s="36">
        <v>-20.89058</v>
      </c>
      <c r="M65" s="35">
        <v>38854</v>
      </c>
      <c r="N65" s="36">
        <v>-10.835024333333335</v>
      </c>
      <c r="P65" s="35">
        <v>38293.875</v>
      </c>
      <c r="Q65" s="36">
        <v>-18.042719000000002</v>
      </c>
      <c r="S65" s="35">
        <v>38372.375</v>
      </c>
      <c r="T65" s="36">
        <v>27.960999999999999</v>
      </c>
      <c r="V65" s="35">
        <v>38152.875</v>
      </c>
      <c r="W65" s="36">
        <v>-18.717701000000002</v>
      </c>
      <c r="Y65" s="35">
        <v>39588.375</v>
      </c>
      <c r="Z65" s="36">
        <v>-4.0999999999999996</v>
      </c>
      <c r="AB65" s="35">
        <v>38146.875</v>
      </c>
      <c r="AC65" s="36">
        <v>-21.904656333333332</v>
      </c>
      <c r="AE65" s="35">
        <v>36335.375</v>
      </c>
      <c r="AF65" s="36">
        <v>143.05000000000001</v>
      </c>
      <c r="AH65" s="35">
        <v>36335.375</v>
      </c>
      <c r="AI65" s="36">
        <v>143.77600000000001</v>
      </c>
      <c r="AK65" s="35">
        <v>37124.375</v>
      </c>
      <c r="AL65" s="36">
        <v>11.2206505</v>
      </c>
      <c r="AN65" s="35">
        <v>41445</v>
      </c>
      <c r="AO65" s="77">
        <v>3.8</v>
      </c>
      <c r="AQ65" s="35">
        <v>36976.375</v>
      </c>
      <c r="AR65" s="36">
        <v>-29.360002999999999</v>
      </c>
      <c r="BC65" s="35">
        <v>41960.494444444397</v>
      </c>
      <c r="BD65" s="36">
        <v>-13.16</v>
      </c>
      <c r="BE65" s="36">
        <f t="shared" si="9"/>
        <v>167.02</v>
      </c>
      <c r="BF65" s="77">
        <f t="shared" si="8"/>
        <v>167.02</v>
      </c>
      <c r="BG65" s="36">
        <f t="shared" si="4"/>
        <v>167.02</v>
      </c>
      <c r="BH65" s="36">
        <f t="shared" si="0"/>
        <v>46</v>
      </c>
      <c r="BJ65" s="35">
        <v>38152.875</v>
      </c>
      <c r="BK65" s="36">
        <v>-15.363837000000002</v>
      </c>
      <c r="BM65" s="35">
        <v>38182.875</v>
      </c>
      <c r="BN65" s="36">
        <v>-12.291801666666666</v>
      </c>
      <c r="BS65" s="35">
        <v>37177.375</v>
      </c>
      <c r="BT65" s="36">
        <v>25.222270999999999</v>
      </c>
      <c r="BU65" s="36"/>
      <c r="BV65" s="35">
        <v>40050.875</v>
      </c>
      <c r="BW65" s="36">
        <v>27.662990000000001</v>
      </c>
      <c r="BX65" s="36"/>
      <c r="BY65" s="35">
        <v>36790.875</v>
      </c>
      <c r="BZ65" s="36">
        <v>27.690002</v>
      </c>
      <c r="CA65" s="36"/>
      <c r="CB65" s="35">
        <v>36714.375</v>
      </c>
      <c r="CC65" s="36">
        <v>30.114992999999998</v>
      </c>
      <c r="CD65" s="81"/>
      <c r="CE65" s="35">
        <v>37095.375</v>
      </c>
      <c r="CF65" s="36">
        <v>10.034395</v>
      </c>
      <c r="CG65" s="36"/>
      <c r="CH65" s="35">
        <v>36587.875</v>
      </c>
      <c r="CI65" s="36">
        <v>26.7</v>
      </c>
      <c r="CJ65" s="36"/>
      <c r="CK65" s="35">
        <v>37134.375</v>
      </c>
      <c r="CL65" s="36">
        <v>10.243323499999999</v>
      </c>
      <c r="CN65" s="35">
        <v>40892.875</v>
      </c>
      <c r="CO65" s="36">
        <v>4.3885199999999998</v>
      </c>
      <c r="CS65" s="35">
        <v>37798.875</v>
      </c>
      <c r="CT65" s="36">
        <v>70.876676666666654</v>
      </c>
      <c r="CU65" s="36">
        <v>77.923015666666672</v>
      </c>
      <c r="CV65" s="36">
        <v>81.493473999999992</v>
      </c>
      <c r="DA65" s="35">
        <v>37752.375</v>
      </c>
      <c r="DB65" s="36">
        <v>-44.011265999999999</v>
      </c>
      <c r="DH65" s="35">
        <v>40703.375</v>
      </c>
      <c r="DI65" s="77">
        <v>10.48</v>
      </c>
      <c r="DK65" s="35">
        <v>39744</v>
      </c>
      <c r="DL65" s="36">
        <v>3.4209999999999998</v>
      </c>
      <c r="DM65" s="78"/>
      <c r="DN65" s="35">
        <v>37959.375</v>
      </c>
      <c r="DO65" s="36">
        <v>180.12072499999999</v>
      </c>
      <c r="DT65" s="35">
        <v>39800.875</v>
      </c>
      <c r="DU65" s="36">
        <v>2.5888</v>
      </c>
      <c r="DW65" s="35">
        <v>39800.875</v>
      </c>
      <c r="DX65" s="36">
        <v>9.6834100000000003</v>
      </c>
      <c r="DZ65" s="35">
        <v>39791.875</v>
      </c>
      <c r="EA65" s="36">
        <v>2.4934099999999999</v>
      </c>
      <c r="EB65" s="36">
        <v>6.6775799999999998</v>
      </c>
      <c r="EC65" s="36">
        <v>7.0534600000000003</v>
      </c>
      <c r="ED65" s="36">
        <v>5.1442300000000003</v>
      </c>
      <c r="EE65" s="36">
        <v>9.7169899999999991</v>
      </c>
      <c r="EG65" s="36"/>
      <c r="EH65" s="35">
        <v>41256</v>
      </c>
      <c r="EJ65" s="77">
        <v>5.46</v>
      </c>
      <c r="EK65" s="77">
        <v>5.42</v>
      </c>
      <c r="EL65" s="77">
        <v>4.6100000000000003</v>
      </c>
      <c r="EM65" s="77">
        <v>6.75</v>
      </c>
      <c r="EO65" s="77">
        <v>5.12</v>
      </c>
      <c r="EP65" s="77">
        <v>10.51</v>
      </c>
      <c r="EQ65" s="77">
        <v>8.9</v>
      </c>
      <c r="EV65" s="35">
        <v>37156.375</v>
      </c>
      <c r="EW65" s="36">
        <v>24.475339999999999</v>
      </c>
      <c r="FC65" s="35">
        <v>37156.375</v>
      </c>
      <c r="FD65" s="36">
        <v>24.475339999999999</v>
      </c>
      <c r="FF65" s="35">
        <v>40502.875</v>
      </c>
      <c r="FG65" s="36">
        <v>26.652080000000002</v>
      </c>
      <c r="FH65" s="36"/>
      <c r="FI65" s="35">
        <v>40501.875</v>
      </c>
      <c r="FJ65" s="36">
        <v>26.651520000000001</v>
      </c>
      <c r="FK65" s="36"/>
      <c r="FL65" s="35">
        <v>40733.875</v>
      </c>
      <c r="FM65" s="36">
        <v>27.750170000000001</v>
      </c>
      <c r="FN65" s="36"/>
      <c r="FO65" s="36"/>
      <c r="FP65" s="36"/>
      <c r="FQ65" s="36"/>
      <c r="FR65" s="36"/>
      <c r="FS65" s="35">
        <v>41897.708333333299</v>
      </c>
      <c r="FT65" s="77">
        <v>56.13</v>
      </c>
      <c r="FV65" s="35">
        <v>39598.880555555559</v>
      </c>
      <c r="FW65" s="36">
        <v>24.272387297741524</v>
      </c>
      <c r="FX65" s="36"/>
    </row>
    <row r="66" spans="1:180" x14ac:dyDescent="0.2">
      <c r="A66" s="35">
        <v>36084.375</v>
      </c>
      <c r="B66" s="36">
        <v>144.85899000000001</v>
      </c>
      <c r="D66" s="35">
        <v>35631.375</v>
      </c>
      <c r="E66" s="36">
        <v>142.24699000000001</v>
      </c>
      <c r="G66" s="35">
        <v>38116.375</v>
      </c>
      <c r="H66" s="36">
        <v>-19.07891</v>
      </c>
      <c r="J66" s="35">
        <v>38170.875</v>
      </c>
      <c r="K66" s="36">
        <v>-20.762312666666666</v>
      </c>
      <c r="M66" s="35">
        <v>38857</v>
      </c>
      <c r="N66" s="36">
        <v>-10.768382000000001</v>
      </c>
      <c r="P66" s="35">
        <v>38296.875</v>
      </c>
      <c r="Q66" s="36">
        <v>-18.010712000000002</v>
      </c>
      <c r="S66" s="35">
        <v>38392.375</v>
      </c>
      <c r="T66" s="36">
        <v>27.860999</v>
      </c>
      <c r="V66" s="35">
        <v>38155.875</v>
      </c>
      <c r="W66" s="36">
        <v>-18.573190999999998</v>
      </c>
      <c r="Y66" s="35">
        <v>39608.375</v>
      </c>
      <c r="Z66" s="36">
        <v>-4</v>
      </c>
      <c r="AB66" s="35">
        <v>38149.875</v>
      </c>
      <c r="AC66" s="36">
        <v>-21.905864666666663</v>
      </c>
      <c r="AE66" s="35">
        <v>36339.375</v>
      </c>
      <c r="AF66" s="36">
        <v>142.94999999999999</v>
      </c>
      <c r="AH66" s="35">
        <v>36339.375</v>
      </c>
      <c r="AI66" s="36">
        <v>143.77600000000001</v>
      </c>
      <c r="AK66" s="35">
        <v>37126.375</v>
      </c>
      <c r="AL66" s="36">
        <v>11.187593</v>
      </c>
      <c r="AN66" s="35">
        <v>41446</v>
      </c>
      <c r="AO66" s="77">
        <v>3.79</v>
      </c>
      <c r="AQ66" s="35">
        <v>36983.375</v>
      </c>
      <c r="AR66" s="36">
        <v>-43.460001000000005</v>
      </c>
      <c r="BC66" s="35">
        <v>41991.555555555598</v>
      </c>
      <c r="BD66" s="36">
        <v>-12.72</v>
      </c>
      <c r="BE66" s="36">
        <f t="shared" si="9"/>
        <v>166.58</v>
      </c>
      <c r="BF66" s="77">
        <f t="shared" si="8"/>
        <v>166.58</v>
      </c>
      <c r="BG66" s="36">
        <f t="shared" si="4"/>
        <v>166.58</v>
      </c>
      <c r="BH66" s="36">
        <f t="shared" si="0"/>
        <v>46</v>
      </c>
      <c r="BJ66" s="35">
        <v>38155.875</v>
      </c>
      <c r="BK66" s="36">
        <v>-15.751274333333333</v>
      </c>
      <c r="BM66" s="35">
        <v>38185.875</v>
      </c>
      <c r="BN66" s="36">
        <v>-12.259329333333334</v>
      </c>
      <c r="BS66" s="35">
        <v>37179.375</v>
      </c>
      <c r="BT66" s="36">
        <v>25.246254999999998</v>
      </c>
      <c r="BU66" s="36"/>
      <c r="BV66" s="35">
        <v>40051.875</v>
      </c>
      <c r="BW66" s="36">
        <v>27.661879999999996</v>
      </c>
      <c r="BX66" s="36"/>
      <c r="BY66" s="35">
        <v>36797.875</v>
      </c>
      <c r="BZ66" s="36">
        <v>27.739998</v>
      </c>
      <c r="CA66" s="36"/>
      <c r="CB66" s="35">
        <v>36724.375</v>
      </c>
      <c r="CC66" s="36">
        <v>30.065004999999999</v>
      </c>
      <c r="CD66" s="81"/>
      <c r="CE66" s="35">
        <v>37097.375</v>
      </c>
      <c r="CF66" s="36">
        <v>9.9992739999999998</v>
      </c>
      <c r="CG66" s="36"/>
      <c r="CH66" s="35">
        <v>36595.875</v>
      </c>
      <c r="CI66" s="36">
        <v>26.589998999999999</v>
      </c>
      <c r="CJ66" s="36"/>
      <c r="CK66" s="35">
        <v>37136.375</v>
      </c>
      <c r="CL66" s="36">
        <v>10.248028999999999</v>
      </c>
      <c r="CN66" s="35">
        <v>40893.875</v>
      </c>
      <c r="CO66" s="36">
        <v>4.3271699999999997</v>
      </c>
      <c r="CS66" s="35">
        <v>37801.875</v>
      </c>
      <c r="CT66" s="36">
        <v>70.887263666666669</v>
      </c>
      <c r="CU66" s="36">
        <v>77.895661666666669</v>
      </c>
      <c r="DA66" s="35">
        <v>37754.375</v>
      </c>
      <c r="DB66" s="36">
        <v>-44.115666500000003</v>
      </c>
      <c r="DH66" s="35">
        <v>40745.375</v>
      </c>
      <c r="DI66" s="77">
        <v>10.28</v>
      </c>
      <c r="DK66" s="35">
        <v>39777</v>
      </c>
      <c r="DL66" s="36">
        <v>3.7210000000000001</v>
      </c>
      <c r="DM66" s="78"/>
      <c r="DN66" s="35">
        <v>37961.375</v>
      </c>
      <c r="DO66" s="36">
        <v>180.128962</v>
      </c>
      <c r="DT66" s="35">
        <v>39801.875</v>
      </c>
      <c r="DU66" s="36">
        <v>2.5548199999999999</v>
      </c>
      <c r="DW66" s="35">
        <v>39801.875</v>
      </c>
      <c r="DX66" s="36">
        <v>9.6855100000000007</v>
      </c>
      <c r="DZ66" s="35">
        <v>39792.875</v>
      </c>
      <c r="EA66" s="36">
        <v>2.5122599999999999</v>
      </c>
      <c r="EB66" s="36">
        <v>6.6764799999999997</v>
      </c>
      <c r="EC66" s="36">
        <v>7.0513599999999999</v>
      </c>
      <c r="ED66" s="36">
        <v>5.14975</v>
      </c>
      <c r="EE66" s="36">
        <v>9.7192399999999992</v>
      </c>
      <c r="EG66" s="36"/>
      <c r="EH66" s="35">
        <v>41281.375</v>
      </c>
      <c r="EI66" s="77">
        <v>3.16</v>
      </c>
      <c r="EJ66" s="77">
        <v>5.46</v>
      </c>
      <c r="EK66" s="77">
        <v>5.37</v>
      </c>
      <c r="EL66" s="77">
        <v>4.66</v>
      </c>
      <c r="EM66" s="77">
        <v>6.75</v>
      </c>
      <c r="EN66" s="77">
        <v>1.53</v>
      </c>
      <c r="EO66" s="77">
        <v>5.17</v>
      </c>
      <c r="EP66" s="77">
        <v>10.56</v>
      </c>
      <c r="EQ66" s="77">
        <v>11.13</v>
      </c>
      <c r="EV66" s="35">
        <v>37158.375</v>
      </c>
      <c r="EW66" s="36">
        <v>24.43834</v>
      </c>
      <c r="FC66" s="35">
        <v>37158.375</v>
      </c>
      <c r="FD66" s="36">
        <v>24.43834</v>
      </c>
      <c r="FF66" s="35">
        <v>40503.875</v>
      </c>
      <c r="FG66" s="36">
        <v>26.668150000000001</v>
      </c>
      <c r="FH66" s="36"/>
      <c r="FI66" s="35">
        <v>40502.875</v>
      </c>
      <c r="FJ66" s="36">
        <v>26.652080000000002</v>
      </c>
      <c r="FK66" s="36"/>
      <c r="FL66" s="35">
        <v>40734.875</v>
      </c>
      <c r="FM66" s="36">
        <v>28.802810000000001</v>
      </c>
      <c r="FN66" s="36"/>
      <c r="FO66" s="36"/>
      <c r="FP66" s="36"/>
      <c r="FQ66" s="36"/>
      <c r="FR66" s="36"/>
      <c r="FS66" s="35">
        <v>41926.577083333301</v>
      </c>
      <c r="FT66" s="77">
        <v>55.91</v>
      </c>
      <c r="FV66" s="35">
        <v>39599.422222222223</v>
      </c>
      <c r="FW66" s="36">
        <v>24.299124340226591</v>
      </c>
      <c r="FX66" s="36"/>
    </row>
    <row r="67" spans="1:180" x14ac:dyDescent="0.2">
      <c r="A67" s="35">
        <v>36091.375</v>
      </c>
      <c r="B67" s="36">
        <v>144.50899999999999</v>
      </c>
      <c r="D67" s="35">
        <v>35638.375</v>
      </c>
      <c r="E67" s="36">
        <v>142.41701</v>
      </c>
      <c r="G67" s="35">
        <v>38118.375</v>
      </c>
      <c r="H67" s="36">
        <v>-19.117810000000002</v>
      </c>
      <c r="J67" s="35">
        <v>38173.875</v>
      </c>
      <c r="K67" s="36">
        <v>-20.819701666666663</v>
      </c>
      <c r="M67" s="35">
        <v>38860</v>
      </c>
      <c r="N67" s="36">
        <v>-10.845760333333333</v>
      </c>
      <c r="P67" s="35">
        <v>38299.875</v>
      </c>
      <c r="Q67" s="36">
        <v>-17.925392333333335</v>
      </c>
      <c r="S67" s="35">
        <v>38421.375</v>
      </c>
      <c r="T67" s="36">
        <v>28.960999999999999</v>
      </c>
      <c r="V67" s="35">
        <v>38158.875</v>
      </c>
      <c r="W67" s="36">
        <v>-18.548455000000001</v>
      </c>
      <c r="Y67" s="35">
        <v>39659.375</v>
      </c>
      <c r="Z67" s="36">
        <v>-3.2</v>
      </c>
      <c r="AB67" s="35">
        <v>38152.875</v>
      </c>
      <c r="AC67" s="36">
        <v>-21.935055999999999</v>
      </c>
      <c r="AE67" s="35">
        <v>36349.375</v>
      </c>
      <c r="AF67" s="36">
        <v>142.85001</v>
      </c>
      <c r="AH67" s="35">
        <v>36349.375</v>
      </c>
      <c r="AI67" s="36">
        <v>143.476</v>
      </c>
      <c r="AK67" s="35">
        <v>37128.375</v>
      </c>
      <c r="AL67" s="36">
        <v>11.214103</v>
      </c>
      <c r="AN67" s="35">
        <v>41447</v>
      </c>
      <c r="AO67" s="77">
        <v>3.78</v>
      </c>
      <c r="AQ67" s="35">
        <v>36990.375</v>
      </c>
      <c r="AR67" s="36">
        <v>-46.760004000000002</v>
      </c>
      <c r="BC67" s="85">
        <v>42053.375</v>
      </c>
      <c r="BD67" s="97">
        <v>-8.84</v>
      </c>
      <c r="BE67" s="36">
        <f t="shared" ref="BE67:BE68" si="10">153.86-BD67</f>
        <v>162.70000000000002</v>
      </c>
      <c r="BF67" s="77">
        <f t="shared" ref="BF67:BF68" si="11">153.86-BD67</f>
        <v>162.70000000000002</v>
      </c>
      <c r="BG67" s="36">
        <f t="shared" si="4"/>
        <v>162.70000000000002</v>
      </c>
      <c r="BH67" s="36">
        <f t="shared" si="0"/>
        <v>46</v>
      </c>
      <c r="BJ67" s="35">
        <v>38158.875</v>
      </c>
      <c r="BK67" s="36">
        <v>-15.792239666666667</v>
      </c>
      <c r="BM67" s="35">
        <v>38188.875</v>
      </c>
      <c r="BN67" s="36">
        <v>-12.243142000000001</v>
      </c>
      <c r="BS67" s="35">
        <v>37181.375</v>
      </c>
      <c r="BT67" s="36">
        <v>25.153515499999997</v>
      </c>
      <c r="BU67" s="36"/>
      <c r="BV67" s="35">
        <v>40052.875</v>
      </c>
      <c r="BW67" s="36">
        <v>27.664119999999997</v>
      </c>
      <c r="BX67" s="36"/>
      <c r="BY67" s="35">
        <v>36804.875</v>
      </c>
      <c r="BZ67" s="36">
        <v>27.739998</v>
      </c>
      <c r="CA67" s="36"/>
      <c r="CB67" s="35">
        <v>36728.375</v>
      </c>
      <c r="CC67" s="36">
        <v>30.015001999999999</v>
      </c>
      <c r="CD67" s="81"/>
      <c r="CE67" s="35">
        <v>37099.375</v>
      </c>
      <c r="CF67" s="36">
        <v>9.9731594999999995</v>
      </c>
      <c r="CG67" s="36"/>
      <c r="CH67" s="35">
        <v>36602.875</v>
      </c>
      <c r="CI67" s="36">
        <v>26.399996999999999</v>
      </c>
      <c r="CJ67" s="36"/>
      <c r="CK67" s="35">
        <v>37138.375</v>
      </c>
      <c r="CL67" s="36">
        <v>10.211422000000002</v>
      </c>
      <c r="CN67" s="35">
        <v>40894.875</v>
      </c>
      <c r="CO67" s="36">
        <v>4.23163</v>
      </c>
      <c r="CS67" s="35">
        <v>37804.875</v>
      </c>
      <c r="CT67" s="36">
        <v>70.892066</v>
      </c>
      <c r="CU67" s="36">
        <v>77.864935000000003</v>
      </c>
      <c r="DA67" s="35">
        <v>37756.375</v>
      </c>
      <c r="DB67" s="36">
        <v>-45.2056355</v>
      </c>
      <c r="DH67" s="35">
        <v>40773.375</v>
      </c>
      <c r="DI67" s="77">
        <v>10.43</v>
      </c>
      <c r="DK67" s="35">
        <v>39805</v>
      </c>
      <c r="DL67" s="36">
        <v>3.9209999999999998</v>
      </c>
      <c r="DM67" s="78"/>
      <c r="DN67" s="35">
        <v>37963.375</v>
      </c>
      <c r="DO67" s="36">
        <v>180.14807200000001</v>
      </c>
      <c r="DT67" s="35">
        <v>39802.875</v>
      </c>
      <c r="DU67" s="36">
        <v>2.5493700000000001</v>
      </c>
      <c r="DW67" s="35">
        <v>39802.875</v>
      </c>
      <c r="DX67" s="36">
        <v>9.6728500000000004</v>
      </c>
      <c r="DZ67" s="35">
        <v>39793.875</v>
      </c>
      <c r="EA67" s="36">
        <v>2.5458099999999999</v>
      </c>
      <c r="EB67" s="36">
        <v>6.6762100000000002</v>
      </c>
      <c r="EC67" s="36">
        <v>7.0542899999999999</v>
      </c>
      <c r="ED67" s="36">
        <v>5.1472300000000004</v>
      </c>
      <c r="EE67" s="36">
        <v>9.7558500000000006</v>
      </c>
      <c r="EG67" s="36"/>
      <c r="EH67" s="35">
        <v>41312.375</v>
      </c>
      <c r="EI67" s="77">
        <v>2.96</v>
      </c>
      <c r="EJ67" s="77">
        <v>5.46</v>
      </c>
      <c r="EK67" s="77">
        <v>5.37</v>
      </c>
      <c r="EL67" s="77">
        <v>4.5599999999999996</v>
      </c>
      <c r="EM67" s="77">
        <v>6.75</v>
      </c>
      <c r="EO67" s="77">
        <v>5.12</v>
      </c>
      <c r="EP67" s="77">
        <v>10.81</v>
      </c>
      <c r="EQ67" s="77">
        <v>11.1</v>
      </c>
      <c r="EV67" s="35">
        <v>37160.375</v>
      </c>
      <c r="EW67" s="36">
        <v>24.410430000000002</v>
      </c>
      <c r="FC67" s="35">
        <v>37160.375</v>
      </c>
      <c r="FD67" s="36">
        <v>24.410430000000002</v>
      </c>
      <c r="FF67" s="35">
        <v>40504.875</v>
      </c>
      <c r="FG67" s="36">
        <v>26.695150000000002</v>
      </c>
      <c r="FH67" s="36"/>
      <c r="FI67" s="35">
        <v>40503.875</v>
      </c>
      <c r="FJ67" s="36">
        <v>26.668150000000001</v>
      </c>
      <c r="FK67" s="36"/>
      <c r="FL67" s="35">
        <v>40735.875</v>
      </c>
      <c r="FM67" s="36">
        <v>28.436669999999999</v>
      </c>
      <c r="FN67" s="36"/>
      <c r="FO67" s="36"/>
      <c r="FP67" s="36"/>
      <c r="FQ67" s="36"/>
      <c r="FR67" s="36"/>
      <c r="FS67" s="35">
        <v>41960.503472222197</v>
      </c>
      <c r="FT67" s="77">
        <v>55.96</v>
      </c>
      <c r="FV67" s="35">
        <v>39599.963888888888</v>
      </c>
      <c r="FW67" s="36">
        <v>24.299124340226591</v>
      </c>
      <c r="FX67" s="36"/>
    </row>
    <row r="68" spans="1:180" x14ac:dyDescent="0.2">
      <c r="A68" s="35">
        <v>36098.375</v>
      </c>
      <c r="B68" s="36">
        <v>144.30901</v>
      </c>
      <c r="D68" s="35">
        <v>35643.375</v>
      </c>
      <c r="E68" s="36">
        <v>142.517</v>
      </c>
      <c r="G68" s="35">
        <v>38120.375</v>
      </c>
      <c r="H68" s="36">
        <v>-19.087030000000002</v>
      </c>
      <c r="J68" s="35">
        <v>38176.875</v>
      </c>
      <c r="K68" s="36">
        <v>-20.782416666666666</v>
      </c>
      <c r="M68" s="35">
        <v>38863</v>
      </c>
      <c r="N68" s="36">
        <v>-10.886868333333334</v>
      </c>
      <c r="P68" s="35">
        <v>38302.875</v>
      </c>
      <c r="Q68" s="36">
        <v>-17.91765633333333</v>
      </c>
      <c r="S68" s="35">
        <v>38463.375</v>
      </c>
      <c r="T68" s="36">
        <v>29.460999999999999</v>
      </c>
      <c r="V68" s="35">
        <v>38161.875</v>
      </c>
      <c r="W68" s="36">
        <v>-18.440583666666669</v>
      </c>
      <c r="Y68" s="35">
        <v>39680.375</v>
      </c>
      <c r="Z68" s="36">
        <v>-3.3</v>
      </c>
      <c r="AB68" s="35">
        <v>38155.875</v>
      </c>
      <c r="AC68" s="36">
        <v>-21.788430666666667</v>
      </c>
      <c r="AE68" s="35">
        <v>36357.375</v>
      </c>
      <c r="AF68" s="36">
        <v>144.05000000000001</v>
      </c>
      <c r="AH68" s="35">
        <v>36357.375</v>
      </c>
      <c r="AI68" s="36">
        <v>143.67599000000001</v>
      </c>
      <c r="AK68" s="35">
        <v>37130.375</v>
      </c>
      <c r="AL68" s="36">
        <v>11.182463</v>
      </c>
      <c r="AN68" s="35">
        <v>41448</v>
      </c>
      <c r="AO68" s="77">
        <v>3.8</v>
      </c>
      <c r="AQ68" s="35">
        <v>36998.375</v>
      </c>
      <c r="AR68" s="36">
        <v>-39.760004000000002</v>
      </c>
      <c r="BC68" s="35">
        <v>42221</v>
      </c>
      <c r="BD68" s="36">
        <v>-6.46</v>
      </c>
      <c r="BE68" s="36">
        <f t="shared" si="10"/>
        <v>160.32000000000002</v>
      </c>
      <c r="BF68" s="77">
        <f t="shared" si="11"/>
        <v>160.32000000000002</v>
      </c>
      <c r="BG68" s="36">
        <f t="shared" si="4"/>
        <v>160.32000000000002</v>
      </c>
      <c r="BH68" s="36">
        <f t="shared" si="0"/>
        <v>46</v>
      </c>
      <c r="BJ68" s="35">
        <v>38161.875</v>
      </c>
      <c r="BK68" s="36">
        <v>-15.632944333333334</v>
      </c>
      <c r="BM68" s="35">
        <v>38191.875</v>
      </c>
      <c r="BN68" s="36">
        <v>-12.250763333333333</v>
      </c>
      <c r="BS68" s="35">
        <v>37183.375</v>
      </c>
      <c r="BT68" s="36">
        <v>25.147577999999996</v>
      </c>
      <c r="BU68" s="36"/>
      <c r="BV68" s="35">
        <v>40053.875</v>
      </c>
      <c r="BW68" s="36">
        <v>27.643520000000002</v>
      </c>
      <c r="BX68" s="36"/>
      <c r="BY68" s="35">
        <v>36811.875</v>
      </c>
      <c r="BZ68" s="36">
        <v>28.240005</v>
      </c>
      <c r="CA68" s="36"/>
      <c r="CB68" s="35">
        <v>36735.375</v>
      </c>
      <c r="CC68" s="36">
        <v>30.095003999999999</v>
      </c>
      <c r="CD68" s="81"/>
      <c r="CE68" s="35">
        <v>37101.375</v>
      </c>
      <c r="CF68" s="36">
        <v>9.942772999999999</v>
      </c>
      <c r="CG68" s="36"/>
      <c r="CH68" s="35">
        <v>36608.875</v>
      </c>
      <c r="CI68" s="36">
        <v>26.570001999999999</v>
      </c>
      <c r="CJ68" s="36"/>
      <c r="CK68" s="35">
        <v>37140.375</v>
      </c>
      <c r="CL68" s="36">
        <v>10.194690000000001</v>
      </c>
      <c r="CN68" s="35">
        <v>40895.875</v>
      </c>
      <c r="CO68" s="36">
        <v>4.2422300000000002</v>
      </c>
      <c r="CS68" s="35">
        <v>37807.875</v>
      </c>
      <c r="CT68" s="36">
        <v>70.815945999999997</v>
      </c>
      <c r="CU68" s="36">
        <v>77.817177333333333</v>
      </c>
      <c r="DA68" s="35">
        <v>37758.375</v>
      </c>
      <c r="DB68" s="36">
        <v>-44.739562499999998</v>
      </c>
      <c r="DH68" s="35">
        <v>40808.375</v>
      </c>
      <c r="DI68" s="36">
        <v>10.48</v>
      </c>
      <c r="DK68" s="35">
        <v>39832</v>
      </c>
      <c r="DL68" s="36">
        <v>4.5209999999999999</v>
      </c>
      <c r="DM68" s="78"/>
      <c r="DN68" s="35">
        <v>37965.375</v>
      </c>
      <c r="DO68" s="36">
        <v>180.17375100000001</v>
      </c>
      <c r="DT68" s="35">
        <v>39803.875</v>
      </c>
      <c r="DU68" s="36">
        <v>2.5450400000000002</v>
      </c>
      <c r="DW68" s="35">
        <v>39803.875</v>
      </c>
      <c r="DX68" s="36">
        <v>9.6777999999999995</v>
      </c>
      <c r="DZ68" s="35">
        <v>39794.875</v>
      </c>
      <c r="EA68" s="36">
        <v>2.5608200000000001</v>
      </c>
      <c r="EB68" s="36">
        <v>6.6772299999999998</v>
      </c>
      <c r="EC68" s="36">
        <v>7.0862699999999998</v>
      </c>
      <c r="ED68" s="36">
        <v>5.1545899999999998</v>
      </c>
      <c r="EE68" s="36">
        <v>9.7515000000000001</v>
      </c>
      <c r="EG68" s="36"/>
      <c r="EH68" s="35">
        <v>41339.375</v>
      </c>
      <c r="EI68" s="77">
        <v>3.06</v>
      </c>
      <c r="EJ68" s="77">
        <v>5.51</v>
      </c>
      <c r="EK68" s="77">
        <v>5.47</v>
      </c>
      <c r="EL68" s="77">
        <v>4.5599999999999996</v>
      </c>
      <c r="EM68" s="77">
        <v>6.75</v>
      </c>
      <c r="EO68" s="77">
        <v>5.12</v>
      </c>
      <c r="EP68" s="77">
        <v>10.71</v>
      </c>
      <c r="EQ68" s="77">
        <v>11.1</v>
      </c>
      <c r="EV68" s="35">
        <v>37162.375</v>
      </c>
      <c r="EW68" s="36">
        <v>24.39087</v>
      </c>
      <c r="FC68" s="35">
        <v>37162.375</v>
      </c>
      <c r="FD68" s="36">
        <v>24.39087</v>
      </c>
      <c r="FF68" s="35">
        <v>40505.875</v>
      </c>
      <c r="FG68" s="36">
        <v>26.952249999999999</v>
      </c>
      <c r="FH68" s="36"/>
      <c r="FI68" s="35">
        <v>40504.875</v>
      </c>
      <c r="FJ68" s="36">
        <v>26.695150000000002</v>
      </c>
      <c r="FK68" s="36"/>
      <c r="FL68" s="35">
        <v>40736.875</v>
      </c>
      <c r="FM68" s="36">
        <v>27.713850000000001</v>
      </c>
      <c r="FN68" s="36"/>
      <c r="FO68" s="36"/>
      <c r="FP68" s="36"/>
      <c r="FQ68" s="36"/>
      <c r="FR68" s="36"/>
      <c r="FS68" s="35">
        <v>41991.535416666702</v>
      </c>
      <c r="FT68" s="77">
        <v>55.79</v>
      </c>
      <c r="FV68" s="35">
        <v>39600.505555555559</v>
      </c>
      <c r="FW68" s="36">
        <v>24.325861382711672</v>
      </c>
      <c r="FX68" s="36"/>
    </row>
    <row r="69" spans="1:180" x14ac:dyDescent="0.2">
      <c r="A69" s="35">
        <v>36105.375</v>
      </c>
      <c r="B69" s="36">
        <v>144.80901</v>
      </c>
      <c r="D69" s="35">
        <v>35650.375</v>
      </c>
      <c r="E69" s="36">
        <v>142.61699999999999</v>
      </c>
      <c r="G69" s="35">
        <v>38122.375</v>
      </c>
      <c r="H69" s="36">
        <v>-19.076509999999999</v>
      </c>
      <c r="J69" s="35">
        <v>38179.875</v>
      </c>
      <c r="K69" s="36">
        <v>-20.726385666666669</v>
      </c>
      <c r="M69" s="35">
        <v>38866</v>
      </c>
      <c r="N69" s="36">
        <v>-10.919396000000001</v>
      </c>
      <c r="P69" s="35">
        <v>38305.875</v>
      </c>
      <c r="Q69" s="36">
        <v>-17.910503333333335</v>
      </c>
      <c r="S69" s="35">
        <v>38497.375</v>
      </c>
      <c r="T69" s="36">
        <v>29.561</v>
      </c>
      <c r="V69" s="35">
        <v>38164.875</v>
      </c>
      <c r="W69" s="36">
        <v>-18.345496333333333</v>
      </c>
      <c r="Y69" s="35">
        <v>39744.375</v>
      </c>
      <c r="Z69" s="36">
        <v>-2.7</v>
      </c>
      <c r="AB69" s="35">
        <v>38158.875</v>
      </c>
      <c r="AC69" s="36">
        <v>-21.711107666666667</v>
      </c>
      <c r="AE69" s="35">
        <v>36363.375</v>
      </c>
      <c r="AF69" s="36">
        <v>143.44999999999999</v>
      </c>
      <c r="AH69" s="35">
        <v>36363.375</v>
      </c>
      <c r="AI69" s="36">
        <v>143.77600000000001</v>
      </c>
      <c r="AK69" s="35">
        <v>37132.375</v>
      </c>
      <c r="AL69" s="36">
        <v>11.228020500000001</v>
      </c>
      <c r="AN69" s="35">
        <v>41449</v>
      </c>
      <c r="AO69" s="77">
        <v>3.7699999999999996</v>
      </c>
      <c r="AQ69" s="35">
        <v>37004.375</v>
      </c>
      <c r="AR69" s="36">
        <v>-39.260004000000002</v>
      </c>
      <c r="BC69" s="35">
        <v>42278</v>
      </c>
      <c r="BD69" s="36">
        <v>-4.05</v>
      </c>
      <c r="BE69" s="36">
        <f t="shared" ref="BE69:BE72" si="12">153.86-BD69</f>
        <v>157.91000000000003</v>
      </c>
      <c r="BF69" s="77">
        <f t="shared" ref="BF69:BF72" si="13">153.86-BD69</f>
        <v>157.91000000000003</v>
      </c>
      <c r="BG69" s="36">
        <f t="shared" si="4"/>
        <v>157.91000000000003</v>
      </c>
      <c r="BH69" s="36">
        <f t="shared" ref="BH69:BH89" si="14">BH68</f>
        <v>46</v>
      </c>
      <c r="BJ69" s="35">
        <v>38164.875</v>
      </c>
      <c r="BK69" s="36">
        <v>-15.485271000000003</v>
      </c>
      <c r="BM69" s="35">
        <v>38194.875</v>
      </c>
      <c r="BN69" s="36">
        <v>-12.223823000000001</v>
      </c>
      <c r="BS69" s="35">
        <v>37185.375</v>
      </c>
      <c r="BT69" s="36">
        <v>25.278510499999996</v>
      </c>
      <c r="BU69" s="36"/>
      <c r="BV69" s="35">
        <v>40054.875</v>
      </c>
      <c r="BW69" s="36">
        <v>27.620919999999998</v>
      </c>
      <c r="BX69" s="36"/>
      <c r="BY69" s="35">
        <v>36818.875</v>
      </c>
      <c r="BZ69" s="36">
        <v>28.190002</v>
      </c>
      <c r="CA69" s="36"/>
      <c r="CB69" s="35">
        <v>36742.375</v>
      </c>
      <c r="CC69" s="36">
        <v>30.015001999999999</v>
      </c>
      <c r="CD69" s="81"/>
      <c r="CE69" s="35">
        <v>37103.375</v>
      </c>
      <c r="CF69" s="36">
        <v>9.8864075000000007</v>
      </c>
      <c r="CG69" s="36"/>
      <c r="CH69" s="35">
        <v>36616.875</v>
      </c>
      <c r="CI69" s="36">
        <v>26.490000999999999</v>
      </c>
      <c r="CJ69" s="36"/>
      <c r="CK69" s="35">
        <v>37142.375</v>
      </c>
      <c r="CL69" s="36">
        <v>10.214383999999999</v>
      </c>
      <c r="CN69" s="35">
        <v>40896.875</v>
      </c>
      <c r="CO69" s="36">
        <v>4.3447300000000002</v>
      </c>
      <c r="CS69" s="35">
        <v>37810.875</v>
      </c>
      <c r="CT69" s="36">
        <v>70.781483333333327</v>
      </c>
      <c r="CU69" s="36">
        <v>77.791329333333337</v>
      </c>
      <c r="DA69" s="35">
        <v>37760.375</v>
      </c>
      <c r="DB69" s="36">
        <v>-44.422202999999996</v>
      </c>
      <c r="DH69" s="35">
        <v>40834.375</v>
      </c>
      <c r="DI69" s="36">
        <v>10.48</v>
      </c>
      <c r="DK69" s="35">
        <v>39861</v>
      </c>
      <c r="DL69" s="36">
        <v>4.5209999999999999</v>
      </c>
      <c r="DM69" s="78"/>
      <c r="DN69" s="35">
        <v>37967.375</v>
      </c>
      <c r="DO69" s="36">
        <v>180.20390800000001</v>
      </c>
      <c r="DT69" s="35">
        <v>39804.875</v>
      </c>
      <c r="DU69" s="36">
        <v>2.48699</v>
      </c>
      <c r="DW69" s="35">
        <v>39804.875</v>
      </c>
      <c r="DX69" s="36">
        <v>9.6514100000000003</v>
      </c>
      <c r="DZ69" s="35">
        <v>39795.875</v>
      </c>
      <c r="EA69" s="36">
        <v>2.6025</v>
      </c>
      <c r="EB69" s="36">
        <v>6.6890999999999998</v>
      </c>
      <c r="EC69" s="36">
        <v>7.0928599999999999</v>
      </c>
      <c r="ED69" s="36">
        <v>5.1413399999999996</v>
      </c>
      <c r="EE69" s="36">
        <v>9.6980699999999995</v>
      </c>
      <c r="EG69" s="36"/>
      <c r="EH69" s="35">
        <v>41379.375</v>
      </c>
      <c r="EI69" s="77">
        <v>2.86</v>
      </c>
      <c r="EJ69" s="77">
        <v>5.71</v>
      </c>
      <c r="EK69" s="77">
        <v>5.47</v>
      </c>
      <c r="EL69" s="77">
        <v>4.6100000000000003</v>
      </c>
      <c r="EM69" s="77">
        <v>6.75</v>
      </c>
      <c r="EO69" s="77">
        <v>5.12</v>
      </c>
      <c r="EP69" s="77">
        <v>10.71</v>
      </c>
      <c r="EQ69" s="77">
        <v>11.05</v>
      </c>
      <c r="EV69" s="35">
        <v>37164.375</v>
      </c>
      <c r="EW69" s="36">
        <v>24.440580000000001</v>
      </c>
      <c r="FC69" s="35">
        <v>37164.375</v>
      </c>
      <c r="FD69" s="36">
        <v>24.440580000000001</v>
      </c>
      <c r="FF69" s="35">
        <v>40506.875</v>
      </c>
      <c r="FG69" s="36">
        <v>27.00131</v>
      </c>
      <c r="FH69" s="36"/>
      <c r="FI69" s="35">
        <v>40505.875</v>
      </c>
      <c r="FJ69" s="36">
        <v>26.952249999999999</v>
      </c>
      <c r="FK69" s="36"/>
      <c r="FL69" s="35">
        <v>40737.875</v>
      </c>
      <c r="FM69" s="36">
        <v>27.421810000000001</v>
      </c>
      <c r="FN69" s="36"/>
      <c r="FO69" s="36"/>
      <c r="FP69" s="36"/>
      <c r="FQ69" s="36"/>
      <c r="FR69" s="36"/>
      <c r="FS69" s="85">
        <v>42023.375</v>
      </c>
      <c r="FT69" s="86">
        <v>55.86</v>
      </c>
      <c r="FV69" s="35">
        <v>39601.047222222223</v>
      </c>
      <c r="FW69" s="36">
        <v>24.299124340226591</v>
      </c>
      <c r="FX69" s="36"/>
    </row>
    <row r="70" spans="1:180" x14ac:dyDescent="0.2">
      <c r="A70" s="35">
        <v>36112.375</v>
      </c>
      <c r="B70" s="36">
        <v>144.35899000000001</v>
      </c>
      <c r="D70" s="35">
        <v>35654.375</v>
      </c>
      <c r="E70" s="36">
        <v>142.64699999999999</v>
      </c>
      <c r="G70" s="35">
        <v>38124.375</v>
      </c>
      <c r="H70" s="36">
        <v>-19.020620000000001</v>
      </c>
      <c r="J70" s="35">
        <v>38182.875</v>
      </c>
      <c r="K70" s="36">
        <v>-20.660944333333333</v>
      </c>
      <c r="M70" s="35">
        <v>38869</v>
      </c>
      <c r="N70" s="36">
        <v>-10.968267666666668</v>
      </c>
      <c r="P70" s="35">
        <v>38308.875</v>
      </c>
      <c r="Q70" s="36">
        <v>-17.794902666666669</v>
      </c>
      <c r="S70" s="35">
        <v>38524.375</v>
      </c>
      <c r="T70" s="36">
        <v>29.061</v>
      </c>
      <c r="V70" s="35">
        <v>38167.875</v>
      </c>
      <c r="W70" s="36">
        <v>-18.326107333333333</v>
      </c>
      <c r="Y70" s="35">
        <v>39770.375</v>
      </c>
      <c r="Z70" s="36">
        <v>-2.4</v>
      </c>
      <c r="AB70" s="35">
        <v>38161.875</v>
      </c>
      <c r="AC70" s="36">
        <v>-21.649486</v>
      </c>
      <c r="AE70" s="35">
        <v>36370.375</v>
      </c>
      <c r="AF70" s="36">
        <v>143.10001</v>
      </c>
      <c r="AH70" s="35">
        <v>36370.375</v>
      </c>
      <c r="AI70" s="36">
        <v>143.55600000000001</v>
      </c>
      <c r="AK70" s="35">
        <v>37134.375</v>
      </c>
      <c r="AL70" s="36">
        <v>11.242677</v>
      </c>
      <c r="AN70" s="35">
        <v>41450</v>
      </c>
      <c r="AO70" s="77">
        <v>3.7699999999999996</v>
      </c>
      <c r="AQ70" s="35">
        <v>37011.375</v>
      </c>
      <c r="AR70" s="36">
        <v>-37.260004000000002</v>
      </c>
      <c r="BC70" s="35">
        <v>42282</v>
      </c>
      <c r="BD70" s="36">
        <v>-2.1399999999999864</v>
      </c>
      <c r="BE70" s="36">
        <f t="shared" si="12"/>
        <v>156</v>
      </c>
      <c r="BF70" s="77">
        <f t="shared" si="13"/>
        <v>156</v>
      </c>
      <c r="BG70" s="36">
        <f t="shared" si="4"/>
        <v>156</v>
      </c>
      <c r="BH70" s="36">
        <f t="shared" si="14"/>
        <v>46</v>
      </c>
      <c r="BJ70" s="35">
        <v>38167.875</v>
      </c>
      <c r="BK70" s="36">
        <v>-15.431826333333333</v>
      </c>
      <c r="BM70" s="35">
        <v>38197.875</v>
      </c>
      <c r="BN70" s="36">
        <v>-12.200874666666666</v>
      </c>
      <c r="BS70" s="35">
        <v>37187.375</v>
      </c>
      <c r="BT70" s="36">
        <v>25.295740000000002</v>
      </c>
      <c r="BU70" s="36"/>
      <c r="BV70" s="35">
        <v>40055.875</v>
      </c>
      <c r="BW70" s="36">
        <v>27.629770000000001</v>
      </c>
      <c r="BX70" s="36"/>
      <c r="BY70" s="35">
        <v>36825.875</v>
      </c>
      <c r="BZ70" s="36">
        <v>28.160004000000001</v>
      </c>
      <c r="CA70" s="36"/>
      <c r="CB70" s="35">
        <v>36749.375</v>
      </c>
      <c r="CC70" s="36">
        <v>30.095003999999999</v>
      </c>
      <c r="CD70" s="81"/>
      <c r="CE70" s="35">
        <v>37105.375</v>
      </c>
      <c r="CF70" s="36">
        <v>9.9125639999999997</v>
      </c>
      <c r="CG70" s="36"/>
      <c r="CH70" s="35">
        <v>36623.875</v>
      </c>
      <c r="CI70" s="36">
        <v>26.339998999999999</v>
      </c>
      <c r="CJ70" s="36"/>
      <c r="CK70" s="35">
        <v>37144.375</v>
      </c>
      <c r="CL70" s="36">
        <v>10.155535</v>
      </c>
      <c r="CN70" s="35">
        <v>40897.875</v>
      </c>
      <c r="CO70" s="36">
        <v>4.2795199999999998</v>
      </c>
      <c r="CS70" s="35">
        <v>37813.875</v>
      </c>
      <c r="CT70" s="36">
        <v>70.771712333333326</v>
      </c>
      <c r="CU70" s="36">
        <v>77.756936333333329</v>
      </c>
      <c r="DA70" s="35">
        <v>37762.375</v>
      </c>
      <c r="DB70" s="36">
        <v>-43.880031500000001</v>
      </c>
      <c r="DH70" s="35">
        <v>40871.375</v>
      </c>
      <c r="DI70" s="36">
        <v>10.48</v>
      </c>
      <c r="DK70" s="35">
        <v>39897</v>
      </c>
      <c r="DL70" s="36">
        <v>5.1210000000000004</v>
      </c>
      <c r="DM70" s="78"/>
      <c r="DN70" s="35">
        <v>37969.375</v>
      </c>
      <c r="DO70" s="36">
        <v>180.234847</v>
      </c>
      <c r="DT70" s="35">
        <v>39805.875</v>
      </c>
      <c r="DU70" s="36">
        <v>2.4882599999999999</v>
      </c>
      <c r="DW70" s="35">
        <v>39805.875</v>
      </c>
      <c r="DX70" s="36">
        <v>9.6498899999999992</v>
      </c>
      <c r="DZ70" s="35">
        <v>39796.875</v>
      </c>
      <c r="EA70" s="36">
        <v>2.6173999999999999</v>
      </c>
      <c r="EB70" s="36">
        <v>6.6800299999999995</v>
      </c>
      <c r="EC70" s="36">
        <v>7.0453400000000004</v>
      </c>
      <c r="ED70" s="36">
        <v>5.1352099999999998</v>
      </c>
      <c r="EE70" s="36">
        <v>9.6800599999999992</v>
      </c>
      <c r="EG70" s="36"/>
      <c r="EH70" s="35">
        <v>41414.375</v>
      </c>
      <c r="EI70" s="77">
        <v>2.96</v>
      </c>
      <c r="EJ70" s="77">
        <v>5.51</v>
      </c>
      <c r="EK70" s="77">
        <v>5.37</v>
      </c>
      <c r="EL70" s="77">
        <v>4.5599999999999996</v>
      </c>
      <c r="EO70" s="77">
        <v>5.17</v>
      </c>
      <c r="EP70" s="77">
        <v>10.61</v>
      </c>
      <c r="EV70" s="35">
        <v>37166.375</v>
      </c>
      <c r="EW70" s="36">
        <v>24.375990000000002</v>
      </c>
      <c r="FC70" s="35">
        <v>37166.375</v>
      </c>
      <c r="FD70" s="36">
        <v>24.375990000000002</v>
      </c>
      <c r="FF70" s="35">
        <v>40507.875</v>
      </c>
      <c r="FG70" s="36">
        <v>27.023900000000001</v>
      </c>
      <c r="FH70" s="36"/>
      <c r="FI70" s="35">
        <v>40506.875</v>
      </c>
      <c r="FJ70" s="36">
        <v>27.00131</v>
      </c>
      <c r="FK70" s="36"/>
      <c r="FL70" s="35">
        <v>40738.875</v>
      </c>
      <c r="FM70" s="36">
        <v>27.344580000000001</v>
      </c>
      <c r="FN70" s="36"/>
      <c r="FO70" s="36"/>
      <c r="FP70" s="36"/>
      <c r="FQ70" s="36"/>
      <c r="FR70" s="36"/>
      <c r="FS70" s="85">
        <v>42053.375</v>
      </c>
      <c r="FT70" s="86">
        <v>55.95</v>
      </c>
      <c r="FV70" s="35">
        <v>39601.588888888888</v>
      </c>
      <c r="FW70" s="36">
        <v>24.299124340226591</v>
      </c>
      <c r="FX70" s="36"/>
    </row>
    <row r="71" spans="1:180" x14ac:dyDescent="0.2">
      <c r="A71" s="35">
        <v>36119.375</v>
      </c>
      <c r="B71" s="36">
        <v>144.75899999999999</v>
      </c>
      <c r="D71" s="35">
        <v>35662.375</v>
      </c>
      <c r="E71" s="36">
        <v>142.797</v>
      </c>
      <c r="G71" s="35">
        <v>38126.375</v>
      </c>
      <c r="H71" s="36">
        <v>-18.959009999999999</v>
      </c>
      <c r="J71" s="35">
        <v>38185.875</v>
      </c>
      <c r="K71" s="36">
        <v>-20.604524333333334</v>
      </c>
      <c r="M71" s="35">
        <v>38872</v>
      </c>
      <c r="N71" s="36">
        <v>-11.033555666666667</v>
      </c>
      <c r="P71" s="35">
        <v>38311.875</v>
      </c>
      <c r="Q71" s="36">
        <v>-17.801180333333335</v>
      </c>
      <c r="S71" s="35">
        <v>38560.375</v>
      </c>
      <c r="T71" s="36">
        <v>29.161000000000001</v>
      </c>
      <c r="V71" s="35">
        <v>38170.875</v>
      </c>
      <c r="W71" s="36">
        <v>-18.337972000000001</v>
      </c>
      <c r="Y71" s="35">
        <v>39804.375</v>
      </c>
      <c r="Z71" s="36">
        <v>-2.6</v>
      </c>
      <c r="AB71" s="35">
        <v>38164.875</v>
      </c>
      <c r="AC71" s="36">
        <v>-21.730815666666668</v>
      </c>
      <c r="AE71" s="35">
        <v>36377.375</v>
      </c>
      <c r="AF71" s="36">
        <v>143.03</v>
      </c>
      <c r="AH71" s="35">
        <v>36377.375</v>
      </c>
      <c r="AI71" s="36">
        <v>143.476</v>
      </c>
      <c r="AK71" s="35">
        <v>37136.375</v>
      </c>
      <c r="AL71" s="36">
        <v>11.260531499999999</v>
      </c>
      <c r="AN71" s="35">
        <v>41451</v>
      </c>
      <c r="AO71" s="77">
        <v>3.7699999999999996</v>
      </c>
      <c r="AQ71" s="35">
        <v>37019.375</v>
      </c>
      <c r="AR71" s="36">
        <v>-38.960001000000005</v>
      </c>
      <c r="BC71" s="35">
        <v>42311</v>
      </c>
      <c r="BD71" s="36">
        <v>-1.539999999999992</v>
      </c>
      <c r="BE71" s="36">
        <f t="shared" si="12"/>
        <v>155.4</v>
      </c>
      <c r="BF71" s="77">
        <f t="shared" si="13"/>
        <v>155.4</v>
      </c>
      <c r="BG71" s="36">
        <f t="shared" si="4"/>
        <v>155.4</v>
      </c>
      <c r="BH71" s="36">
        <f t="shared" si="14"/>
        <v>46</v>
      </c>
      <c r="BJ71" s="35">
        <v>38170.875</v>
      </c>
      <c r="BK71" s="36">
        <v>-15.458687333333335</v>
      </c>
      <c r="BM71" s="35">
        <v>38200.875</v>
      </c>
      <c r="BN71" s="36">
        <v>-12.184319333333335</v>
      </c>
      <c r="BS71" s="35">
        <v>37189.375</v>
      </c>
      <c r="BT71" s="36">
        <v>25.260687999999995</v>
      </c>
      <c r="BU71" s="36"/>
      <c r="BV71" s="35">
        <v>40056.875</v>
      </c>
      <c r="BW71" s="36">
        <v>27.638069999999999</v>
      </c>
      <c r="BX71" s="36"/>
      <c r="BY71" s="35">
        <v>36832.875</v>
      </c>
      <c r="BZ71" s="36">
        <v>28.039992999999999</v>
      </c>
      <c r="CA71" s="36"/>
      <c r="CB71" s="35">
        <v>36756.375</v>
      </c>
      <c r="CC71" s="36">
        <v>30.015001999999999</v>
      </c>
      <c r="CD71" s="81"/>
      <c r="CE71" s="35">
        <v>37107.375</v>
      </c>
      <c r="CF71" s="36">
        <v>9.8892194999999994</v>
      </c>
      <c r="CG71" s="36"/>
      <c r="CH71" s="35">
        <v>36630.875</v>
      </c>
      <c r="CI71" s="36">
        <v>26.390001999999999</v>
      </c>
      <c r="CJ71" s="36"/>
      <c r="CK71" s="35">
        <v>37146.375</v>
      </c>
      <c r="CL71" s="36">
        <v>10.217530500000002</v>
      </c>
      <c r="CN71" s="35">
        <v>40898.875</v>
      </c>
      <c r="CO71" s="36">
        <v>4.2819200000000004</v>
      </c>
      <c r="CS71" s="35">
        <v>37816.875</v>
      </c>
      <c r="CT71" s="36">
        <v>70.746599500000002</v>
      </c>
      <c r="CU71" s="36">
        <v>77.723785666666672</v>
      </c>
      <c r="DA71" s="35">
        <v>37764.375</v>
      </c>
      <c r="DB71" s="36">
        <v>-43.671906499999999</v>
      </c>
      <c r="DK71" s="35">
        <v>39931</v>
      </c>
      <c r="DL71" s="36">
        <v>5.2210000000000001</v>
      </c>
      <c r="DM71" s="78"/>
      <c r="DN71" s="35">
        <v>37971.375</v>
      </c>
      <c r="DO71" s="36">
        <v>180.243233</v>
      </c>
      <c r="DT71" s="35">
        <v>39806.875</v>
      </c>
      <c r="DU71" s="36">
        <v>2.46645</v>
      </c>
      <c r="DW71" s="35">
        <v>39806.875</v>
      </c>
      <c r="DX71" s="36">
        <v>9.6444399999999995</v>
      </c>
      <c r="DZ71" s="35">
        <v>39797.875</v>
      </c>
      <c r="EA71" s="36">
        <v>2.63226</v>
      </c>
      <c r="EB71" s="36">
        <v>6.6794599999999997</v>
      </c>
      <c r="EC71" s="36">
        <v>7.0205500000000001</v>
      </c>
      <c r="ED71" s="36">
        <v>5.1508500000000002</v>
      </c>
      <c r="EE71" s="36">
        <v>9.6990499999999997</v>
      </c>
      <c r="EG71" s="36"/>
      <c r="EH71" s="47">
        <v>41647</v>
      </c>
      <c r="EI71" s="48">
        <v>3.1</v>
      </c>
      <c r="EJ71" s="48">
        <v>5.4</v>
      </c>
      <c r="EK71" s="48">
        <v>5.33</v>
      </c>
      <c r="EL71" s="48">
        <v>4.6100000000000003</v>
      </c>
      <c r="EM71" s="48">
        <v>6.95</v>
      </c>
      <c r="EN71" s="48">
        <v>5.48</v>
      </c>
      <c r="EO71" s="48">
        <v>5.13</v>
      </c>
      <c r="EP71" s="48">
        <v>10.36</v>
      </c>
      <c r="EQ71" s="48">
        <v>10.57</v>
      </c>
      <c r="EV71" s="35">
        <v>37168.375</v>
      </c>
      <c r="EW71" s="36">
        <v>24.30865</v>
      </c>
      <c r="FC71" s="35">
        <v>37168.375</v>
      </c>
      <c r="FD71" s="36">
        <v>24.30865</v>
      </c>
      <c r="FF71" s="35">
        <v>40508.875</v>
      </c>
      <c r="FG71" s="36">
        <v>27.041540000000001</v>
      </c>
      <c r="FH71" s="36"/>
      <c r="FI71" s="35">
        <v>40507.875</v>
      </c>
      <c r="FJ71" s="36">
        <v>27.023900000000001</v>
      </c>
      <c r="FK71" s="36"/>
      <c r="FL71" s="35">
        <v>40739.875</v>
      </c>
      <c r="FM71" s="36">
        <v>27.3124</v>
      </c>
      <c r="FN71" s="36"/>
      <c r="FO71" s="36"/>
      <c r="FP71" s="36"/>
      <c r="FQ71" s="36"/>
      <c r="FR71" s="36"/>
      <c r="FV71" s="35">
        <v>39602.130555555559</v>
      </c>
      <c r="FW71" s="36">
        <v>24.299124340226591</v>
      </c>
      <c r="FX71" s="36"/>
    </row>
    <row r="72" spans="1:180" x14ac:dyDescent="0.2">
      <c r="A72" s="35">
        <v>36126.375</v>
      </c>
      <c r="B72" s="36">
        <v>145.459</v>
      </c>
      <c r="D72" s="35">
        <v>35668.375</v>
      </c>
      <c r="E72" s="36">
        <v>142.88699</v>
      </c>
      <c r="G72" s="35">
        <v>38128.375</v>
      </c>
      <c r="H72" s="36">
        <v>-18.966149999999999</v>
      </c>
      <c r="J72" s="35">
        <v>38188.875</v>
      </c>
      <c r="K72" s="36">
        <v>-20.57041666666667</v>
      </c>
      <c r="M72" s="35">
        <v>38875</v>
      </c>
      <c r="N72" s="36">
        <v>-11.154309333333332</v>
      </c>
      <c r="P72" s="35">
        <v>38314.875</v>
      </c>
      <c r="Q72" s="36">
        <v>-17.809110666666665</v>
      </c>
      <c r="S72" s="35">
        <v>38568.375</v>
      </c>
      <c r="T72" s="36">
        <v>29.161000000000001</v>
      </c>
      <c r="V72" s="35">
        <v>38173.875</v>
      </c>
      <c r="W72" s="36">
        <v>-18.264930333333336</v>
      </c>
      <c r="Y72" s="35">
        <v>39832.375</v>
      </c>
      <c r="Z72" s="36">
        <v>-2.4999999999999898</v>
      </c>
      <c r="AB72" s="35">
        <v>38167.875</v>
      </c>
      <c r="AC72" s="36">
        <v>-21.713132000000002</v>
      </c>
      <c r="AE72" s="35">
        <v>36398.375</v>
      </c>
      <c r="AF72" s="36">
        <v>142.19999999999999</v>
      </c>
      <c r="AH72" s="35">
        <v>36398.375</v>
      </c>
      <c r="AI72" s="36">
        <v>143.35599999999999</v>
      </c>
      <c r="AK72" s="35">
        <v>37138.375</v>
      </c>
      <c r="AL72" s="36">
        <v>11.229525499999999</v>
      </c>
      <c r="AN72" s="35">
        <v>41452</v>
      </c>
      <c r="AO72" s="77">
        <v>3.78</v>
      </c>
      <c r="AQ72" s="35">
        <v>37026.375</v>
      </c>
      <c r="AR72" s="36">
        <v>-39.659998000000002</v>
      </c>
      <c r="BC72" s="35">
        <v>42339</v>
      </c>
      <c r="BD72" s="36">
        <v>-0.57999999999998408</v>
      </c>
      <c r="BE72" s="36">
        <f t="shared" si="12"/>
        <v>154.44</v>
      </c>
      <c r="BF72" s="77">
        <f t="shared" si="13"/>
        <v>154.44</v>
      </c>
      <c r="BG72" s="36">
        <f t="shared" si="4"/>
        <v>154.44</v>
      </c>
      <c r="BH72" s="36">
        <f t="shared" si="14"/>
        <v>46</v>
      </c>
      <c r="BJ72" s="35">
        <v>38173.875</v>
      </c>
      <c r="BK72" s="36">
        <v>-15.076659999999999</v>
      </c>
      <c r="BM72" s="35">
        <v>38203.875</v>
      </c>
      <c r="BN72" s="36">
        <v>-12.133913333333332</v>
      </c>
      <c r="BS72" s="35">
        <v>37191.375</v>
      </c>
      <c r="BT72" s="36">
        <v>25.189500500000001</v>
      </c>
      <c r="BU72" s="36"/>
      <c r="BV72" s="35">
        <v>40057.875</v>
      </c>
      <c r="BW72" s="36">
        <v>27.624859999999998</v>
      </c>
      <c r="BX72" s="36"/>
      <c r="BY72" s="35">
        <v>36838.875</v>
      </c>
      <c r="BZ72" s="36">
        <v>27.919998</v>
      </c>
      <c r="CA72" s="36"/>
      <c r="CB72" s="35">
        <v>36763.375</v>
      </c>
      <c r="CC72" s="36">
        <v>30.074999999999999</v>
      </c>
      <c r="CD72" s="81"/>
      <c r="CE72" s="35">
        <v>37109.375</v>
      </c>
      <c r="CF72" s="36">
        <v>9.8968135000000004</v>
      </c>
      <c r="CG72" s="36"/>
      <c r="CH72" s="35">
        <v>36634.875</v>
      </c>
      <c r="CI72" s="36">
        <v>26.299997999999999</v>
      </c>
      <c r="CJ72" s="36"/>
      <c r="CK72" s="35">
        <v>37148.375</v>
      </c>
      <c r="CL72" s="36">
        <v>10.2401655</v>
      </c>
      <c r="CN72" s="35">
        <v>40899.875</v>
      </c>
      <c r="CO72" s="36">
        <v>4.3048799999999998</v>
      </c>
      <c r="CS72" s="35">
        <v>37819.875</v>
      </c>
      <c r="CU72" s="36">
        <v>77.689854666666676</v>
      </c>
      <c r="DA72" s="35">
        <v>37766.375</v>
      </c>
      <c r="DB72" s="36">
        <v>-43.656953000000001</v>
      </c>
      <c r="DH72" s="35">
        <v>40926.375</v>
      </c>
      <c r="DI72" s="77">
        <v>10.73</v>
      </c>
      <c r="DK72" s="35">
        <v>39931</v>
      </c>
      <c r="DL72" s="36">
        <v>5.2210000000000001</v>
      </c>
      <c r="DM72" s="78"/>
      <c r="DN72" s="35">
        <v>37973.375</v>
      </c>
      <c r="DO72" s="36">
        <v>180.272605</v>
      </c>
      <c r="DT72" s="35">
        <v>39807.875</v>
      </c>
      <c r="DU72" s="36">
        <v>2.4613999999999998</v>
      </c>
      <c r="DW72" s="35">
        <v>39807.875</v>
      </c>
      <c r="DX72" s="36">
        <v>9.6361799999999995</v>
      </c>
      <c r="DZ72" s="35">
        <v>39798.875</v>
      </c>
      <c r="EA72" s="36">
        <v>2.6320299999999999</v>
      </c>
      <c r="EB72" s="36">
        <v>6.6758499999999996</v>
      </c>
      <c r="EC72" s="36">
        <v>7.0415599999999996</v>
      </c>
      <c r="ED72" s="36">
        <v>5.1415100000000002</v>
      </c>
      <c r="EE72" s="36">
        <v>9.69801</v>
      </c>
      <c r="EG72" s="36"/>
      <c r="EH72" s="35">
        <v>41708.375</v>
      </c>
      <c r="EI72" s="77">
        <v>3.26</v>
      </c>
      <c r="EJ72" s="77">
        <v>5.22</v>
      </c>
      <c r="EK72" s="77">
        <v>4.6500000000000004</v>
      </c>
      <c r="EL72" s="77">
        <v>4.8099999999999996</v>
      </c>
      <c r="EQ72" s="77">
        <v>9.0500000000000007</v>
      </c>
      <c r="EV72" s="35">
        <v>37170.375</v>
      </c>
      <c r="EW72" s="36">
        <v>24.288689999999999</v>
      </c>
      <c r="FC72" s="35">
        <v>37170.375</v>
      </c>
      <c r="FD72" s="36">
        <v>24.288689999999999</v>
      </c>
      <c r="FF72" s="35">
        <v>40509.875</v>
      </c>
      <c r="FG72" s="36">
        <v>27.049330000000001</v>
      </c>
      <c r="FH72" s="36"/>
      <c r="FI72" s="35">
        <v>40508.875</v>
      </c>
      <c r="FJ72" s="36">
        <v>27.041540000000001</v>
      </c>
      <c r="FK72" s="36"/>
      <c r="FL72" s="35">
        <v>40740.875</v>
      </c>
      <c r="FM72" s="36">
        <v>28.072469999999999</v>
      </c>
      <c r="FN72" s="36"/>
      <c r="FO72" s="36"/>
      <c r="FP72" s="36"/>
      <c r="FQ72" s="36"/>
      <c r="FR72" s="36"/>
      <c r="FV72" s="35">
        <v>39602.672222222223</v>
      </c>
      <c r="FW72" s="36">
        <v>24.325861382711672</v>
      </c>
      <c r="FX72" s="36"/>
    </row>
    <row r="73" spans="1:180" x14ac:dyDescent="0.2">
      <c r="A73" s="35">
        <v>36133.375</v>
      </c>
      <c r="B73" s="36">
        <v>144.65899999999999</v>
      </c>
      <c r="D73" s="35">
        <v>35673.375</v>
      </c>
      <c r="E73" s="36">
        <v>142.96700000000001</v>
      </c>
      <c r="G73" s="35">
        <v>38130.375</v>
      </c>
      <c r="H73" s="36">
        <v>-18.94875</v>
      </c>
      <c r="J73" s="35">
        <v>38191.875</v>
      </c>
      <c r="K73" s="36">
        <v>-20.578242666666668</v>
      </c>
      <c r="M73" s="35">
        <v>38878</v>
      </c>
      <c r="N73" s="36">
        <v>-11.094600666666667</v>
      </c>
      <c r="P73" s="35">
        <v>38317.875</v>
      </c>
      <c r="Q73" s="36">
        <v>-17.734107333333331</v>
      </c>
      <c r="S73" s="35">
        <v>38601.375</v>
      </c>
      <c r="T73" s="36">
        <v>28.460999999999999</v>
      </c>
      <c r="V73" s="35">
        <v>38176.875</v>
      </c>
      <c r="W73" s="36">
        <v>-18.215073</v>
      </c>
      <c r="Y73" s="35">
        <v>39861.375</v>
      </c>
      <c r="Z73" s="36">
        <v>-2.1</v>
      </c>
      <c r="AB73" s="35">
        <v>38170.875</v>
      </c>
      <c r="AC73" s="36">
        <v>-21.64179866666667</v>
      </c>
      <c r="AE73" s="35">
        <v>36420.375</v>
      </c>
      <c r="AF73" s="36">
        <v>141.41999999999999</v>
      </c>
      <c r="AH73" s="35">
        <v>36420.375</v>
      </c>
      <c r="AI73" s="36">
        <v>142.73598999999999</v>
      </c>
      <c r="AK73" s="35">
        <v>37140.375</v>
      </c>
      <c r="AL73" s="36">
        <v>11.228067000000001</v>
      </c>
      <c r="AN73" s="35">
        <v>41453</v>
      </c>
      <c r="AO73" s="77">
        <v>3.9699999999999998</v>
      </c>
      <c r="AQ73" s="35">
        <v>37033.375</v>
      </c>
      <c r="AR73" s="36">
        <v>-38.760004000000002</v>
      </c>
      <c r="BC73" s="35">
        <v>42383</v>
      </c>
      <c r="BD73" s="36">
        <v>13.940000000000026</v>
      </c>
      <c r="BE73" s="36"/>
      <c r="BG73" s="36">
        <f t="shared" si="4"/>
        <v>139.91999999999999</v>
      </c>
      <c r="BH73" s="36">
        <f t="shared" si="14"/>
        <v>46</v>
      </c>
      <c r="BJ73" s="35">
        <v>38176.875</v>
      </c>
      <c r="BK73" s="36">
        <v>-15.012645999999998</v>
      </c>
      <c r="BM73" s="35">
        <v>38206.875</v>
      </c>
      <c r="BN73" s="36">
        <v>-12.097100666666668</v>
      </c>
      <c r="BS73" s="35">
        <v>37193.375</v>
      </c>
      <c r="BT73" s="36">
        <v>25.144317999999998</v>
      </c>
      <c r="BU73" s="36"/>
      <c r="BV73" s="35">
        <v>40058.875</v>
      </c>
      <c r="BW73" s="36">
        <v>27.62641</v>
      </c>
      <c r="BX73" s="36"/>
      <c r="BY73" s="35">
        <v>36846.875</v>
      </c>
      <c r="BZ73" s="36">
        <v>27.839995999999999</v>
      </c>
      <c r="CA73" s="36"/>
      <c r="CB73" s="35">
        <v>36770.375</v>
      </c>
      <c r="CC73" s="36">
        <v>30.164995999999999</v>
      </c>
      <c r="CD73" s="81"/>
      <c r="CE73" s="35">
        <v>37111.375</v>
      </c>
      <c r="CF73" s="36">
        <v>9.8990635000000005</v>
      </c>
      <c r="CG73" s="36"/>
      <c r="CH73" s="35">
        <v>36644.875</v>
      </c>
      <c r="CI73" s="36">
        <v>26.969995999999998</v>
      </c>
      <c r="CJ73" s="36"/>
      <c r="CK73" s="35">
        <v>37150.375</v>
      </c>
      <c r="CL73" s="36">
        <v>10.155624</v>
      </c>
      <c r="CN73" s="35">
        <v>40900.875</v>
      </c>
      <c r="CO73" s="36">
        <v>4.2764800000000003</v>
      </c>
      <c r="CS73" s="35">
        <v>37822.875</v>
      </c>
      <c r="CU73" s="36">
        <v>77.670629333333338</v>
      </c>
      <c r="DA73" s="35">
        <v>37768.375</v>
      </c>
      <c r="DB73" s="36">
        <v>-44.275244499999999</v>
      </c>
      <c r="DH73" s="35">
        <v>40981.375</v>
      </c>
      <c r="DI73" s="77">
        <v>10.68</v>
      </c>
      <c r="DK73" s="35">
        <v>39954</v>
      </c>
      <c r="DL73" s="36">
        <v>5.4210000000000003</v>
      </c>
      <c r="DM73" s="78"/>
      <c r="DN73" s="35">
        <v>37975.375</v>
      </c>
      <c r="DO73" s="36">
        <v>180.304113</v>
      </c>
      <c r="DT73" s="35">
        <v>39808.875</v>
      </c>
      <c r="DU73" s="36">
        <v>2.4527899999999998</v>
      </c>
      <c r="DW73" s="35">
        <v>39808.875</v>
      </c>
      <c r="DX73" s="36">
        <v>9.6300500000000007</v>
      </c>
      <c r="DZ73" s="35">
        <v>39799.875</v>
      </c>
      <c r="EA73" s="36">
        <v>2.5918399999999999</v>
      </c>
      <c r="EB73" s="36">
        <v>6.6746400000000001</v>
      </c>
      <c r="EC73" s="36">
        <v>7.0369000000000002</v>
      </c>
      <c r="ED73" s="36">
        <v>5.1417900000000003</v>
      </c>
      <c r="EE73" s="36">
        <v>9.6835000000000004</v>
      </c>
      <c r="EG73" s="36"/>
      <c r="EH73" s="35">
        <v>41737.375</v>
      </c>
      <c r="EI73" s="77">
        <v>3.24</v>
      </c>
      <c r="EJ73" s="77">
        <v>5.0599999999999996</v>
      </c>
      <c r="EK73" s="77">
        <v>5.37</v>
      </c>
      <c r="EL73" s="77">
        <v>4.6100000000000003</v>
      </c>
      <c r="EM73" s="77">
        <v>6.91</v>
      </c>
      <c r="EN73" s="36">
        <v>1.03</v>
      </c>
      <c r="EO73" s="77">
        <v>4.97</v>
      </c>
      <c r="EP73" s="77">
        <v>10.029999999999999</v>
      </c>
      <c r="EQ73" s="77">
        <v>8.93</v>
      </c>
      <c r="EV73" s="35">
        <v>37172.375</v>
      </c>
      <c r="EW73" s="36">
        <v>24.270530000000001</v>
      </c>
      <c r="FC73" s="35">
        <v>37172.375</v>
      </c>
      <c r="FD73" s="36">
        <v>24.270530000000001</v>
      </c>
      <c r="FF73" s="35">
        <v>40510.875</v>
      </c>
      <c r="FG73" s="36">
        <v>27.04196</v>
      </c>
      <c r="FH73" s="36"/>
      <c r="FI73" s="35">
        <v>40509.875</v>
      </c>
      <c r="FJ73" s="36">
        <v>27.049330000000001</v>
      </c>
      <c r="FK73" s="36"/>
      <c r="FL73" s="35">
        <v>40741.875</v>
      </c>
      <c r="FM73" s="36">
        <v>28.174029999999998</v>
      </c>
      <c r="FN73" s="36"/>
      <c r="FO73" s="36"/>
      <c r="FP73" s="36"/>
      <c r="FQ73" s="36"/>
      <c r="FR73" s="36"/>
      <c r="FV73" s="35">
        <v>39603.213888888888</v>
      </c>
      <c r="FW73" s="36">
        <v>24.325861382711672</v>
      </c>
      <c r="FX73" s="36"/>
    </row>
    <row r="74" spans="1:180" x14ac:dyDescent="0.2">
      <c r="A74" s="35">
        <v>36140.375</v>
      </c>
      <c r="B74" s="36">
        <v>144.55901</v>
      </c>
      <c r="D74" s="35">
        <v>35677.375</v>
      </c>
      <c r="E74" s="36">
        <v>143.00700000000001</v>
      </c>
      <c r="G74" s="35">
        <v>38132.375</v>
      </c>
      <c r="H74" s="36">
        <v>-18.889900000000001</v>
      </c>
      <c r="J74" s="35">
        <v>38194.875</v>
      </c>
      <c r="K74" s="36">
        <v>-20.556069333333337</v>
      </c>
      <c r="M74" s="35">
        <v>38881</v>
      </c>
      <c r="N74" s="36">
        <v>-11.044378333333333</v>
      </c>
      <c r="P74" s="35">
        <v>38320.875</v>
      </c>
      <c r="Q74" s="36">
        <v>-17.707691000000001</v>
      </c>
      <c r="S74" s="35">
        <v>38679.375</v>
      </c>
      <c r="T74" s="36">
        <v>28.460999999999999</v>
      </c>
      <c r="V74" s="35">
        <v>38179.875</v>
      </c>
      <c r="W74" s="36">
        <v>-18.274725666666669</v>
      </c>
      <c r="Y74" s="35">
        <v>39902.375</v>
      </c>
      <c r="Z74" s="36">
        <v>-1.9999999999999898</v>
      </c>
      <c r="AB74" s="35">
        <v>38173.875</v>
      </c>
      <c r="AC74" s="36">
        <v>-21.734978999999999</v>
      </c>
      <c r="AE74" s="35">
        <v>36426.375</v>
      </c>
      <c r="AF74" s="36">
        <v>141.33000000000001</v>
      </c>
      <c r="AH74" s="35">
        <v>36426.375</v>
      </c>
      <c r="AI74" s="36">
        <v>142.81599</v>
      </c>
      <c r="AK74" s="35">
        <v>37336.375</v>
      </c>
      <c r="AL74" s="36">
        <v>12.4950645</v>
      </c>
      <c r="AN74" s="35">
        <v>41454</v>
      </c>
      <c r="AO74" s="77">
        <v>3.84</v>
      </c>
      <c r="AQ74" s="35">
        <v>37040.375</v>
      </c>
      <c r="AR74" s="36">
        <v>-37.960001000000005</v>
      </c>
      <c r="BC74" s="35">
        <v>42402</v>
      </c>
      <c r="BD74" s="36">
        <v>19.710000000000008</v>
      </c>
      <c r="BE74" s="36"/>
      <c r="BG74" s="36">
        <f t="shared" si="4"/>
        <v>134.15</v>
      </c>
      <c r="BH74" s="36">
        <f t="shared" si="14"/>
        <v>46</v>
      </c>
      <c r="BJ74" s="35">
        <v>38179.875</v>
      </c>
      <c r="BK74" s="36">
        <v>-15.011989666666667</v>
      </c>
      <c r="BM74" s="35">
        <v>38209.875</v>
      </c>
      <c r="BN74" s="36">
        <v>-12.058882333333331</v>
      </c>
      <c r="BS74" s="35">
        <v>37195.375</v>
      </c>
      <c r="BT74" s="36">
        <v>25.055963499999997</v>
      </c>
      <c r="BU74" s="36"/>
      <c r="BV74" s="35">
        <v>40059.875</v>
      </c>
      <c r="BW74" s="36">
        <v>27.76032</v>
      </c>
      <c r="BX74" s="36"/>
      <c r="BY74" s="35">
        <v>36853.875</v>
      </c>
      <c r="BZ74" s="36">
        <v>27.879996999999999</v>
      </c>
      <c r="CA74" s="36"/>
      <c r="CB74" s="35">
        <v>36777.375</v>
      </c>
      <c r="CC74" s="36">
        <v>30.164995999999999</v>
      </c>
      <c r="CD74" s="81"/>
      <c r="CE74" s="35">
        <v>37113.375</v>
      </c>
      <c r="CF74" s="36">
        <v>9.8553290000000011</v>
      </c>
      <c r="CG74" s="36"/>
      <c r="CH74" s="35">
        <v>36648.875</v>
      </c>
      <c r="CI74" s="36">
        <v>27.000003</v>
      </c>
      <c r="CJ74" s="36"/>
      <c r="CK74" s="35">
        <v>37152.375</v>
      </c>
      <c r="CL74" s="36">
        <v>10.064723000000001</v>
      </c>
      <c r="CN74" s="35">
        <v>40901.875</v>
      </c>
      <c r="CO74" s="36">
        <v>4.3188300000000002</v>
      </c>
      <c r="CS74" s="35">
        <v>37825.875</v>
      </c>
      <c r="CU74" s="36">
        <v>77.608582666666663</v>
      </c>
      <c r="DA74" s="35">
        <v>37770.375</v>
      </c>
      <c r="DB74" s="36">
        <v>-44.880198</v>
      </c>
      <c r="DH74" s="35">
        <v>41016.375</v>
      </c>
      <c r="DI74" s="77">
        <v>10.73</v>
      </c>
      <c r="DK74" s="35">
        <v>39989</v>
      </c>
      <c r="DL74" s="36">
        <v>5.4210000000000003</v>
      </c>
      <c r="DM74" s="78"/>
      <c r="DN74" s="35">
        <v>37977.375</v>
      </c>
      <c r="DO74" s="36">
        <v>180.358127</v>
      </c>
      <c r="DT74" s="35">
        <v>39809.875</v>
      </c>
      <c r="DU74" s="36">
        <v>2.4528500000000002</v>
      </c>
      <c r="DW74" s="35">
        <v>39809.875</v>
      </c>
      <c r="DX74" s="36">
        <v>9.6381200000000007</v>
      </c>
      <c r="DZ74" s="35">
        <v>39800.875</v>
      </c>
      <c r="EA74" s="36">
        <v>2.5881400000000001</v>
      </c>
      <c r="EB74" s="36">
        <v>6.6772999999999998</v>
      </c>
      <c r="EC74" s="36">
        <v>7.0280300000000002</v>
      </c>
      <c r="ED74" s="36">
        <v>5.1304299999999996</v>
      </c>
      <c r="EE74" s="36">
        <v>9.68567</v>
      </c>
      <c r="EG74" s="36"/>
      <c r="EH74" s="35">
        <v>41856.497916666704</v>
      </c>
      <c r="EI74" s="77">
        <v>3.38</v>
      </c>
      <c r="EV74" s="35">
        <v>37174.375</v>
      </c>
      <c r="EW74" s="36">
        <v>24.187190000000001</v>
      </c>
      <c r="FC74" s="35">
        <v>37174.375</v>
      </c>
      <c r="FD74" s="36">
        <v>24.187190000000001</v>
      </c>
      <c r="FF74" s="35">
        <v>40511.875</v>
      </c>
      <c r="FG74" s="36">
        <v>27.03012</v>
      </c>
      <c r="FH74" s="36"/>
      <c r="FI74" s="35">
        <v>40510.875</v>
      </c>
      <c r="FJ74" s="36">
        <v>27.04196</v>
      </c>
      <c r="FK74" s="36"/>
      <c r="FL74" s="35">
        <v>40742.875</v>
      </c>
      <c r="FM74" s="36">
        <v>27.511279999999999</v>
      </c>
      <c r="FN74" s="36"/>
      <c r="FO74" s="36"/>
      <c r="FP74" s="36"/>
      <c r="FQ74" s="36"/>
      <c r="FR74" s="36"/>
      <c r="FV74" s="35">
        <v>39603.755555555559</v>
      </c>
      <c r="FW74" s="36">
        <v>24.325861382711672</v>
      </c>
      <c r="FX74" s="36"/>
    </row>
    <row r="75" spans="1:180" x14ac:dyDescent="0.2">
      <c r="A75" s="35">
        <v>36147.375</v>
      </c>
      <c r="B75" s="36">
        <v>144.65899999999999</v>
      </c>
      <c r="D75" s="35">
        <v>35685.375</v>
      </c>
      <c r="E75" s="36">
        <v>143.13699</v>
      </c>
      <c r="G75" s="35">
        <v>38134.375</v>
      </c>
      <c r="H75" s="36">
        <v>-18.863020000000002</v>
      </c>
      <c r="J75" s="35">
        <v>38197.875</v>
      </c>
      <c r="K75" s="36">
        <v>-20.508253333333332</v>
      </c>
      <c r="M75" s="35">
        <v>38884</v>
      </c>
      <c r="N75" s="36">
        <v>-11.008142333333334</v>
      </c>
      <c r="P75" s="35">
        <v>38323.875</v>
      </c>
      <c r="Q75" s="36">
        <v>-17.699437333333332</v>
      </c>
      <c r="S75" s="35">
        <v>38701</v>
      </c>
      <c r="T75" s="36">
        <v>27.960999999999999</v>
      </c>
      <c r="V75" s="35">
        <v>38182.875</v>
      </c>
      <c r="W75" s="36">
        <v>-18.253048666666668</v>
      </c>
      <c r="Y75" s="35">
        <v>39933</v>
      </c>
      <c r="Z75" s="36">
        <v>-2.30000000000001</v>
      </c>
      <c r="AB75" s="35">
        <v>38176.875</v>
      </c>
      <c r="AC75" s="36">
        <v>-21.673024666666667</v>
      </c>
      <c r="AE75" s="35">
        <v>36434.375</v>
      </c>
      <c r="AF75" s="36">
        <v>141.35001</v>
      </c>
      <c r="AH75" s="35">
        <v>36434.375</v>
      </c>
      <c r="AI75" s="36">
        <v>142.42599000000001</v>
      </c>
      <c r="AK75" s="35">
        <v>37338.375</v>
      </c>
      <c r="AL75" s="36">
        <v>12.439708</v>
      </c>
      <c r="AN75" s="35">
        <v>41455</v>
      </c>
      <c r="AO75" s="77">
        <v>3.8</v>
      </c>
      <c r="AQ75" s="35">
        <v>37047.375</v>
      </c>
      <c r="AR75" s="36">
        <v>-48.06</v>
      </c>
      <c r="BC75" s="35">
        <v>42460</v>
      </c>
      <c r="BD75" s="36">
        <v>20.640000000000015</v>
      </c>
      <c r="BE75" s="36"/>
      <c r="BG75" s="36">
        <f t="shared" si="4"/>
        <v>133.22</v>
      </c>
      <c r="BH75" s="36">
        <f t="shared" si="14"/>
        <v>46</v>
      </c>
      <c r="BJ75" s="35">
        <v>38182.875</v>
      </c>
      <c r="BK75" s="36">
        <v>-15.407874999999999</v>
      </c>
      <c r="BM75" s="35">
        <v>38212.875</v>
      </c>
      <c r="BN75" s="36">
        <v>-12.028569666666668</v>
      </c>
      <c r="BS75" s="35">
        <v>37197.375</v>
      </c>
      <c r="BT75" s="36">
        <v>24.9591615</v>
      </c>
      <c r="BU75" s="36"/>
      <c r="BV75" s="35">
        <v>40060.875</v>
      </c>
      <c r="BW75" s="36">
        <v>27.83643</v>
      </c>
      <c r="BX75" s="36"/>
      <c r="BY75" s="35">
        <v>36860.875</v>
      </c>
      <c r="BZ75" s="36">
        <v>27.82</v>
      </c>
      <c r="CA75" s="36"/>
      <c r="CB75" s="35">
        <v>36783.375</v>
      </c>
      <c r="CC75" s="36">
        <v>30.194994999999999</v>
      </c>
      <c r="CD75" s="81"/>
      <c r="CE75" s="35">
        <v>37115.375</v>
      </c>
      <c r="CF75" s="36">
        <v>9.8667194999999985</v>
      </c>
      <c r="CG75" s="36"/>
      <c r="CH75" s="35">
        <v>36655.875</v>
      </c>
      <c r="CI75" s="36">
        <v>26.799997999999999</v>
      </c>
      <c r="CJ75" s="36"/>
      <c r="CK75" s="35">
        <v>37154.375</v>
      </c>
      <c r="CL75" s="36">
        <v>10.106066500000001</v>
      </c>
      <c r="CN75" s="35">
        <v>40902.875</v>
      </c>
      <c r="CO75" s="36">
        <v>4.31433</v>
      </c>
      <c r="CS75" s="35">
        <v>37828.875</v>
      </c>
      <c r="CU75" s="36">
        <v>77.588703666666675</v>
      </c>
      <c r="DA75" s="35">
        <v>37772.375</v>
      </c>
      <c r="DB75" s="36">
        <v>-44.777692999999999</v>
      </c>
      <c r="DH75" s="35">
        <v>41080.375</v>
      </c>
      <c r="DI75" s="77">
        <v>10.73</v>
      </c>
      <c r="DK75" s="35">
        <v>40024</v>
      </c>
      <c r="DL75" s="36">
        <v>5.6710000000000003</v>
      </c>
      <c r="DM75" s="78"/>
      <c r="DN75" s="35">
        <v>37979.375</v>
      </c>
      <c r="DO75" s="36">
        <v>180.41395700000001</v>
      </c>
      <c r="DT75" s="35">
        <v>39810.875</v>
      </c>
      <c r="DU75" s="36">
        <v>2.46332</v>
      </c>
      <c r="DW75" s="35">
        <v>39810.875</v>
      </c>
      <c r="DX75" s="36">
        <v>9.6512100000000007</v>
      </c>
      <c r="DZ75" s="35">
        <v>39801.875</v>
      </c>
      <c r="EA75" s="36">
        <v>2.5542500000000001</v>
      </c>
      <c r="EB75" s="36">
        <v>6.6840899999999994</v>
      </c>
      <c r="EC75" s="36">
        <v>7.0283100000000003</v>
      </c>
      <c r="ED75" s="36">
        <v>5.1437999999999997</v>
      </c>
      <c r="EE75" s="36">
        <v>9.6730300000000007</v>
      </c>
      <c r="EG75" s="36"/>
      <c r="EH75" s="35">
        <v>41891.594444444403</v>
      </c>
      <c r="EI75" s="77">
        <v>3.36</v>
      </c>
      <c r="EV75" s="35">
        <v>37176.375</v>
      </c>
      <c r="EW75" s="36">
        <v>24.13963</v>
      </c>
      <c r="FC75" s="35">
        <v>37176.375</v>
      </c>
      <c r="FD75" s="36">
        <v>24.13963</v>
      </c>
      <c r="FF75" s="35">
        <v>40512.875</v>
      </c>
      <c r="FG75" s="36">
        <v>27.034479999999999</v>
      </c>
      <c r="FH75" s="36"/>
      <c r="FI75" s="35">
        <v>40511.875</v>
      </c>
      <c r="FJ75" s="36">
        <v>27.03012</v>
      </c>
      <c r="FK75" s="36"/>
      <c r="FL75" s="35">
        <v>40743.875</v>
      </c>
      <c r="FM75" s="36">
        <v>27.387779999999999</v>
      </c>
      <c r="FN75" s="36"/>
      <c r="FO75" s="36"/>
      <c r="FP75" s="36"/>
      <c r="FQ75" s="36"/>
      <c r="FR75" s="36"/>
      <c r="FV75" s="35">
        <v>39604.297222222223</v>
      </c>
      <c r="FW75" s="36">
        <v>24.352598425196753</v>
      </c>
      <c r="FX75" s="36"/>
    </row>
    <row r="76" spans="1:180" x14ac:dyDescent="0.2">
      <c r="A76" s="35">
        <v>36152.375</v>
      </c>
      <c r="B76" s="36">
        <v>145.05901</v>
      </c>
      <c r="D76" s="35">
        <v>35693.375</v>
      </c>
      <c r="E76" s="36">
        <v>143.09700000000001</v>
      </c>
      <c r="G76" s="35">
        <v>38136.375</v>
      </c>
      <c r="H76" s="36">
        <v>-18.79729</v>
      </c>
      <c r="J76" s="35">
        <v>38200.875</v>
      </c>
      <c r="K76" s="36">
        <v>-20.450596999999998</v>
      </c>
      <c r="M76" s="35">
        <v>38887</v>
      </c>
      <c r="N76" s="36">
        <v>-10.873715333333331</v>
      </c>
      <c r="P76" s="35">
        <v>38326.875</v>
      </c>
      <c r="Q76" s="36">
        <v>-17.705403</v>
      </c>
      <c r="S76" s="35">
        <v>38722.375</v>
      </c>
      <c r="T76" s="36">
        <v>27.960999999999999</v>
      </c>
      <c r="V76" s="35">
        <v>38185.875</v>
      </c>
      <c r="W76" s="36">
        <v>-18.194433999999998</v>
      </c>
      <c r="Y76" s="35">
        <v>39954.375</v>
      </c>
      <c r="Z76" s="36">
        <v>-2.2000000000000002</v>
      </c>
      <c r="AB76" s="35">
        <v>38179.875</v>
      </c>
      <c r="AC76" s="36">
        <v>-21.612402666666668</v>
      </c>
      <c r="AE76" s="35">
        <v>36440.375</v>
      </c>
      <c r="AF76" s="36">
        <v>141.30000000000001</v>
      </c>
      <c r="AH76" s="35">
        <v>36440.375</v>
      </c>
      <c r="AI76" s="36">
        <v>142.196</v>
      </c>
      <c r="AK76" s="35">
        <v>37340.375</v>
      </c>
      <c r="AL76" s="36">
        <v>12.4764055</v>
      </c>
      <c r="AN76" s="35">
        <v>41456</v>
      </c>
      <c r="AO76" s="77">
        <v>3.83</v>
      </c>
      <c r="AQ76" s="35">
        <v>37054.375</v>
      </c>
      <c r="AR76" s="36">
        <v>-36.159998000000002</v>
      </c>
      <c r="BC76" s="35">
        <v>42481</v>
      </c>
      <c r="BD76" s="36">
        <v>21.02000000000001</v>
      </c>
      <c r="BE76" s="36"/>
      <c r="BG76" s="36">
        <f t="shared" si="4"/>
        <v>132.84</v>
      </c>
      <c r="BH76" s="36">
        <f t="shared" si="14"/>
        <v>46</v>
      </c>
      <c r="BJ76" s="35">
        <v>38185.875</v>
      </c>
      <c r="BK76" s="36">
        <v>-15.464742999999999</v>
      </c>
      <c r="BM76" s="35">
        <v>38215.875</v>
      </c>
      <c r="BN76" s="36">
        <v>-11.943808666666667</v>
      </c>
      <c r="BS76" s="35">
        <v>37199.375</v>
      </c>
      <c r="BT76" s="36">
        <v>24.996041499999997</v>
      </c>
      <c r="BU76" s="36"/>
      <c r="BV76" s="35">
        <v>40061.875</v>
      </c>
      <c r="BW76" s="36">
        <v>27.774740000000001</v>
      </c>
      <c r="BX76" s="36"/>
      <c r="BY76" s="35">
        <v>36877.875</v>
      </c>
      <c r="BZ76" s="36">
        <v>27.82</v>
      </c>
      <c r="CA76" s="36"/>
      <c r="CB76" s="35">
        <v>36791.375</v>
      </c>
      <c r="CC76" s="36">
        <v>30.004992999999999</v>
      </c>
      <c r="CD76" s="81"/>
      <c r="CE76" s="35">
        <v>37117.375</v>
      </c>
      <c r="CF76" s="36">
        <v>9.8490000000000002</v>
      </c>
      <c r="CG76" s="36"/>
      <c r="CH76" s="35">
        <v>36663.875</v>
      </c>
      <c r="CI76" s="36">
        <v>26.769998999999999</v>
      </c>
      <c r="CJ76" s="36"/>
      <c r="CK76" s="35">
        <v>37156.375</v>
      </c>
      <c r="CL76" s="36">
        <v>10.097972500000001</v>
      </c>
      <c r="CN76" s="35">
        <v>40903.875</v>
      </c>
      <c r="CO76" s="36">
        <v>4.2500400000000003</v>
      </c>
      <c r="CS76" s="35">
        <v>37831.875</v>
      </c>
      <c r="CU76" s="36">
        <v>77.550991333333329</v>
      </c>
      <c r="DA76" s="35">
        <v>37774.375</v>
      </c>
      <c r="DB76" s="36">
        <v>-44.514796500000003</v>
      </c>
      <c r="DH76" s="35">
        <v>41116.375</v>
      </c>
      <c r="DI76" s="77">
        <v>10.98</v>
      </c>
      <c r="DK76" s="35">
        <v>40052</v>
      </c>
      <c r="DL76" s="36">
        <v>5.8209999999999997</v>
      </c>
      <c r="DM76" s="78"/>
      <c r="DN76" s="35">
        <v>37981.375</v>
      </c>
      <c r="DO76" s="36">
        <v>180.49526</v>
      </c>
      <c r="DT76" s="35">
        <v>39811.875</v>
      </c>
      <c r="DU76" s="36">
        <v>2.46835</v>
      </c>
      <c r="DW76" s="35">
        <v>39811.875</v>
      </c>
      <c r="DX76" s="36">
        <v>9.6596399999999996</v>
      </c>
      <c r="DZ76" s="35">
        <v>39802.875</v>
      </c>
      <c r="EA76" s="36">
        <v>2.5487700000000002</v>
      </c>
      <c r="EB76" s="36">
        <v>6.6786599999999998</v>
      </c>
      <c r="EC76" s="36">
        <v>7.0168999999999997</v>
      </c>
      <c r="ED76" s="36">
        <v>5.1420199999999996</v>
      </c>
      <c r="EE76" s="36">
        <v>9.6778899999999997</v>
      </c>
      <c r="EG76" s="36"/>
      <c r="EV76" s="35">
        <v>37178.375</v>
      </c>
      <c r="EW76" s="36">
        <v>24.106929999999998</v>
      </c>
      <c r="FC76" s="35">
        <v>37178.375</v>
      </c>
      <c r="FD76" s="36">
        <v>24.106929999999998</v>
      </c>
      <c r="FF76" s="35">
        <v>40513.875</v>
      </c>
      <c r="FG76" s="36">
        <v>27.048729999999999</v>
      </c>
      <c r="FH76" s="36"/>
      <c r="FI76" s="35">
        <v>40512.875</v>
      </c>
      <c r="FJ76" s="36">
        <v>27.034479999999999</v>
      </c>
      <c r="FK76" s="36"/>
      <c r="FL76" s="35">
        <v>40744.875</v>
      </c>
      <c r="FM76" s="36">
        <v>27.309380000000001</v>
      </c>
      <c r="FN76" s="36"/>
      <c r="FO76" s="36"/>
      <c r="FP76" s="36"/>
      <c r="FQ76" s="36"/>
      <c r="FR76" s="36"/>
      <c r="FV76" s="35">
        <v>39604.838888888888</v>
      </c>
      <c r="FW76" s="36">
        <v>24.352598425196753</v>
      </c>
      <c r="FX76" s="36"/>
    </row>
    <row r="77" spans="1:180" x14ac:dyDescent="0.2">
      <c r="A77" s="35">
        <v>36159.375</v>
      </c>
      <c r="B77" s="36">
        <v>145.959</v>
      </c>
      <c r="D77" s="35">
        <v>35701.375</v>
      </c>
      <c r="E77" s="36">
        <v>143.27699000000001</v>
      </c>
      <c r="G77" s="35">
        <v>38138.375</v>
      </c>
      <c r="H77" s="36">
        <v>-18.765830000000001</v>
      </c>
      <c r="J77" s="35">
        <v>38203.875</v>
      </c>
      <c r="K77" s="36">
        <v>-20.381548666666664</v>
      </c>
      <c r="M77" s="35">
        <v>38890</v>
      </c>
      <c r="N77" s="36">
        <v>-10.871909333333335</v>
      </c>
      <c r="P77" s="35">
        <v>38329.875</v>
      </c>
      <c r="Q77" s="36">
        <v>-17.709357333333333</v>
      </c>
      <c r="S77" s="35">
        <v>38764.375</v>
      </c>
      <c r="T77" s="36">
        <v>27.460999999999999</v>
      </c>
      <c r="V77" s="35">
        <v>38188.875</v>
      </c>
      <c r="W77" s="36">
        <v>-18.158746666666669</v>
      </c>
      <c r="Y77" s="35">
        <v>39989.375</v>
      </c>
      <c r="Z77" s="36">
        <v>-2.1</v>
      </c>
      <c r="AB77" s="35">
        <v>38182.875</v>
      </c>
      <c r="AC77" s="36">
        <v>-21.606659666666669</v>
      </c>
      <c r="AE77" s="35">
        <v>36447.375</v>
      </c>
      <c r="AF77" s="36">
        <v>141.00998999999999</v>
      </c>
      <c r="AH77" s="35">
        <v>36447.375</v>
      </c>
      <c r="AI77" s="36">
        <v>142.02600000000001</v>
      </c>
      <c r="AK77" s="35">
        <v>37342.375</v>
      </c>
      <c r="AL77" s="36">
        <v>12.498597999999999</v>
      </c>
      <c r="AN77" s="35">
        <v>41457</v>
      </c>
      <c r="AO77" s="77">
        <v>3.78</v>
      </c>
      <c r="AQ77" s="35">
        <v>37060.375</v>
      </c>
      <c r="AR77" s="36">
        <v>-34.960001000000005</v>
      </c>
      <c r="BC77" s="35">
        <v>42551</v>
      </c>
      <c r="BD77" s="36">
        <v>21.440000000000026</v>
      </c>
      <c r="BE77" s="36"/>
      <c r="BG77" s="36">
        <f t="shared" si="4"/>
        <v>132.41999999999999</v>
      </c>
      <c r="BH77" s="36">
        <f t="shared" si="14"/>
        <v>46</v>
      </c>
      <c r="BJ77" s="35">
        <v>38188.875</v>
      </c>
      <c r="BK77" s="36">
        <v>-15.364336999999999</v>
      </c>
      <c r="BM77" s="35">
        <v>38218.875</v>
      </c>
      <c r="BN77" s="36">
        <v>-11.888847333333333</v>
      </c>
      <c r="BS77" s="35">
        <v>37201.375</v>
      </c>
      <c r="BT77" s="36">
        <v>25.015041499999995</v>
      </c>
      <c r="BU77" s="36"/>
      <c r="BV77" s="35">
        <v>40062.875</v>
      </c>
      <c r="BW77" s="36">
        <v>27.774540000000002</v>
      </c>
      <c r="BX77" s="36"/>
      <c r="BY77" s="35">
        <v>36881.875</v>
      </c>
      <c r="BZ77" s="36">
        <v>27.760002</v>
      </c>
      <c r="CA77" s="36"/>
      <c r="CB77" s="35">
        <v>36798.375</v>
      </c>
      <c r="CC77" s="36">
        <v>30.065004999999999</v>
      </c>
      <c r="CD77" s="81"/>
      <c r="CE77" s="35">
        <v>37119.375</v>
      </c>
      <c r="CF77" s="36">
        <v>9.8627819999999993</v>
      </c>
      <c r="CG77" s="36"/>
      <c r="CH77" s="35">
        <v>36669.875</v>
      </c>
      <c r="CI77" s="36">
        <v>26.610002999999999</v>
      </c>
      <c r="CJ77" s="36"/>
      <c r="CK77" s="35">
        <v>37158.375</v>
      </c>
      <c r="CL77" s="36">
        <v>10.085165499999999</v>
      </c>
      <c r="CN77" s="35">
        <v>40904.875</v>
      </c>
      <c r="CO77" s="36">
        <v>4.3071000000000002</v>
      </c>
      <c r="CS77" s="35">
        <v>37834.875</v>
      </c>
      <c r="CU77" s="36">
        <v>77.505851333333339</v>
      </c>
      <c r="CV77" s="36">
        <v>80.464558999999994</v>
      </c>
      <c r="DA77" s="35">
        <v>37776.375</v>
      </c>
      <c r="DB77" s="36">
        <v>-44.255348499999997</v>
      </c>
      <c r="DH77" s="35">
        <v>41137.375</v>
      </c>
      <c r="DI77" s="77">
        <v>11.08</v>
      </c>
      <c r="DK77" s="35">
        <v>40078</v>
      </c>
      <c r="DL77" s="36">
        <v>5.9210000000000003</v>
      </c>
      <c r="DM77" s="78"/>
      <c r="DN77" s="35">
        <v>37983.375</v>
      </c>
      <c r="DO77" s="36">
        <v>180.63260500000001</v>
      </c>
      <c r="DT77" s="35">
        <v>39812.875</v>
      </c>
      <c r="DU77" s="36">
        <v>2.4747499999999998</v>
      </c>
      <c r="DW77" s="35">
        <v>39812.875</v>
      </c>
      <c r="DX77" s="36">
        <v>9.6611499999999992</v>
      </c>
      <c r="DZ77" s="35">
        <v>39803.875</v>
      </c>
      <c r="EA77" s="36">
        <v>2.5444800000000001</v>
      </c>
      <c r="EB77" s="36">
        <v>6.6789800000000001</v>
      </c>
      <c r="EC77" s="36">
        <v>7.0294299999999996</v>
      </c>
      <c r="ED77" s="36">
        <v>5.1353499999999999</v>
      </c>
      <c r="EE77" s="36">
        <v>9.6514399999999991</v>
      </c>
      <c r="EG77" s="36"/>
      <c r="EV77" s="35">
        <v>37180.375</v>
      </c>
      <c r="EW77" s="36">
        <v>24.068919999999999</v>
      </c>
      <c r="FC77" s="35">
        <v>37180.375</v>
      </c>
      <c r="FD77" s="36">
        <v>24.068919999999999</v>
      </c>
      <c r="FF77" s="35">
        <v>40514.875</v>
      </c>
      <c r="FG77" s="36">
        <v>27.068480000000001</v>
      </c>
      <c r="FH77" s="36"/>
      <c r="FI77" s="35">
        <v>40513.875</v>
      </c>
      <c r="FJ77" s="36">
        <v>27.048729999999999</v>
      </c>
      <c r="FK77" s="36"/>
      <c r="FL77" s="35">
        <v>40745.875</v>
      </c>
      <c r="FM77" s="36">
        <v>27.246980000000001</v>
      </c>
      <c r="FN77" s="36"/>
      <c r="FO77" s="36"/>
      <c r="FP77" s="36"/>
      <c r="FQ77" s="36"/>
      <c r="FR77" s="36"/>
      <c r="FV77" s="35">
        <v>39605.380555555559</v>
      </c>
      <c r="FW77" s="36">
        <v>24.352598425196753</v>
      </c>
      <c r="FX77" s="36"/>
    </row>
    <row r="78" spans="1:180" x14ac:dyDescent="0.2">
      <c r="A78" s="35">
        <v>36168.375</v>
      </c>
      <c r="B78" s="36">
        <v>144.85899000000001</v>
      </c>
      <c r="D78" s="35">
        <v>35707.375</v>
      </c>
      <c r="E78" s="36">
        <v>143.33700999999999</v>
      </c>
      <c r="G78" s="35">
        <v>38140.375</v>
      </c>
      <c r="H78" s="36">
        <v>-18.775259999999999</v>
      </c>
      <c r="J78" s="35">
        <v>38206.875</v>
      </c>
      <c r="K78" s="36">
        <v>-20.349819333333333</v>
      </c>
      <c r="M78" s="35">
        <v>38893</v>
      </c>
      <c r="N78" s="36">
        <v>-10.991433999999998</v>
      </c>
      <c r="P78" s="35">
        <v>38332.875</v>
      </c>
      <c r="Q78" s="36">
        <v>-17.698541666666667</v>
      </c>
      <c r="S78" s="35">
        <v>38805.375</v>
      </c>
      <c r="T78" s="36">
        <v>27.261001</v>
      </c>
      <c r="V78" s="35">
        <v>38191.875</v>
      </c>
      <c r="W78" s="36">
        <v>-18.155722333333333</v>
      </c>
      <c r="Y78" s="35">
        <v>40024.375</v>
      </c>
      <c r="Z78" s="36">
        <v>-1.9999999999999898</v>
      </c>
      <c r="AB78" s="35">
        <v>38185.875</v>
      </c>
      <c r="AC78" s="36">
        <v>-21.605944333333337</v>
      </c>
      <c r="AE78" s="35">
        <v>36455.375</v>
      </c>
      <c r="AF78" s="36">
        <v>141.63</v>
      </c>
      <c r="AH78" s="35">
        <v>36455.375</v>
      </c>
      <c r="AI78" s="36">
        <v>142.17599000000001</v>
      </c>
      <c r="AK78" s="35">
        <v>37344.375</v>
      </c>
      <c r="AL78" s="36">
        <v>12.5596975</v>
      </c>
      <c r="AN78" s="35">
        <v>41458</v>
      </c>
      <c r="AO78" s="77">
        <v>3.7699999999999996</v>
      </c>
      <c r="AQ78" s="35">
        <v>37067.375</v>
      </c>
      <c r="AR78" s="36">
        <v>-45.960001000000005</v>
      </c>
      <c r="BC78" s="35">
        <v>42576</v>
      </c>
      <c r="BD78" s="36">
        <v>21.830000000000013</v>
      </c>
      <c r="BE78" s="36"/>
      <c r="BG78" s="36">
        <f t="shared" si="4"/>
        <v>132.03</v>
      </c>
      <c r="BH78" s="36">
        <f t="shared" si="14"/>
        <v>46</v>
      </c>
      <c r="BJ78" s="35">
        <v>38191.875</v>
      </c>
      <c r="BK78" s="36">
        <v>-15.161024333333335</v>
      </c>
      <c r="BM78" s="35">
        <v>38221.875</v>
      </c>
      <c r="BN78" s="36">
        <v>-11.915826666666668</v>
      </c>
      <c r="BS78" s="35">
        <v>37203.375</v>
      </c>
      <c r="BT78" s="36">
        <v>24.910583500000001</v>
      </c>
      <c r="BU78" s="36"/>
      <c r="BV78" s="35">
        <v>40063.875</v>
      </c>
      <c r="BW78" s="36">
        <v>27.782679999999999</v>
      </c>
      <c r="BX78" s="36"/>
      <c r="BY78" s="35">
        <v>36896.875</v>
      </c>
      <c r="BZ78" s="36">
        <v>27.800003</v>
      </c>
      <c r="CA78" s="36"/>
      <c r="CB78" s="35">
        <v>36805.375</v>
      </c>
      <c r="CC78" s="36">
        <v>29.914995999999999</v>
      </c>
      <c r="CD78" s="81"/>
      <c r="CE78" s="35">
        <v>37121.375</v>
      </c>
      <c r="CF78" s="36">
        <v>9.8338330000000003</v>
      </c>
      <c r="CG78" s="36"/>
      <c r="CH78" s="35">
        <v>36678.875</v>
      </c>
      <c r="CI78" s="36">
        <v>26.589998999999999</v>
      </c>
      <c r="CJ78" s="36"/>
      <c r="CK78" s="35">
        <v>37160.375</v>
      </c>
      <c r="CL78" s="36">
        <v>10.109493499999999</v>
      </c>
      <c r="CN78" s="35">
        <v>40905.875</v>
      </c>
      <c r="CO78" s="36">
        <v>4.4181499999999998</v>
      </c>
      <c r="CS78" s="35">
        <v>37837.875</v>
      </c>
      <c r="CU78" s="36">
        <v>77.446093000000005</v>
      </c>
      <c r="CV78" s="36">
        <v>80.384549333333325</v>
      </c>
      <c r="DA78" s="35">
        <v>37778.375</v>
      </c>
      <c r="DB78" s="36">
        <v>-44.020291999999998</v>
      </c>
      <c r="DH78" s="35">
        <v>41170.375</v>
      </c>
      <c r="DI78" s="77">
        <v>11.28</v>
      </c>
      <c r="DK78" s="35">
        <v>40115</v>
      </c>
      <c r="DL78" s="36">
        <v>6.1210000000000004</v>
      </c>
      <c r="DM78" s="78"/>
      <c r="DN78" s="35">
        <v>37985.375</v>
      </c>
      <c r="DO78" s="36">
        <v>180.75072900000001</v>
      </c>
      <c r="DT78" s="35">
        <v>39813.875</v>
      </c>
      <c r="DU78" s="36">
        <v>2.4804499999999998</v>
      </c>
      <c r="DW78" s="35">
        <v>39813.875</v>
      </c>
      <c r="DX78" s="36">
        <v>9.6625800000000002</v>
      </c>
      <c r="DZ78" s="35">
        <v>39804.875</v>
      </c>
      <c r="EA78" s="36">
        <v>2.4863300000000002</v>
      </c>
      <c r="EB78" s="36">
        <v>6.6776200000000001</v>
      </c>
      <c r="EC78" s="36">
        <v>6.9982899999999999</v>
      </c>
      <c r="ED78" s="36">
        <v>5.1377300000000004</v>
      </c>
      <c r="EE78" s="36">
        <v>9.6498799999999996</v>
      </c>
      <c r="EG78" s="36"/>
      <c r="EV78" s="35">
        <v>37182.375</v>
      </c>
      <c r="EW78" s="36">
        <v>24.03425</v>
      </c>
      <c r="FC78" s="35">
        <v>37182.375</v>
      </c>
      <c r="FD78" s="36">
        <v>24.03425</v>
      </c>
      <c r="FF78" s="35">
        <v>40515.875</v>
      </c>
      <c r="FG78" s="36">
        <v>27.107769999999999</v>
      </c>
      <c r="FH78" s="36"/>
      <c r="FI78" s="35">
        <v>40514.875</v>
      </c>
      <c r="FJ78" s="36">
        <v>27.068480000000001</v>
      </c>
      <c r="FK78" s="36"/>
      <c r="FL78" s="35">
        <v>40746.875</v>
      </c>
      <c r="FM78" s="36">
        <v>27.206980000000001</v>
      </c>
      <c r="FN78" s="36"/>
      <c r="FO78" s="36"/>
      <c r="FP78" s="36"/>
      <c r="FQ78" s="36"/>
      <c r="FR78" s="36"/>
      <c r="FV78" s="35">
        <v>39605.922222222223</v>
      </c>
      <c r="FW78" s="36">
        <v>24.37933546768182</v>
      </c>
      <c r="FX78" s="36"/>
    </row>
    <row r="79" spans="1:180" x14ac:dyDescent="0.2">
      <c r="A79" s="35">
        <v>36175.375</v>
      </c>
      <c r="B79" s="36">
        <v>145.15899999999999</v>
      </c>
      <c r="D79" s="35">
        <v>35715.375</v>
      </c>
      <c r="E79" s="36">
        <v>143.39699999999999</v>
      </c>
      <c r="G79" s="35">
        <v>38142.375</v>
      </c>
      <c r="H79" s="36">
        <v>-18.714690000000001</v>
      </c>
      <c r="J79" s="35">
        <v>38209.875</v>
      </c>
      <c r="K79" s="36">
        <v>-20.311645666666667</v>
      </c>
      <c r="M79" s="35">
        <v>38896</v>
      </c>
      <c r="N79" s="36">
        <v>-11.017194666666667</v>
      </c>
      <c r="P79" s="35">
        <v>38335.875</v>
      </c>
      <c r="Q79" s="36">
        <v>-17.567836666666668</v>
      </c>
      <c r="S79" s="35">
        <v>38833.375</v>
      </c>
      <c r="T79" s="36">
        <v>27.561</v>
      </c>
      <c r="V79" s="35">
        <v>38194.875</v>
      </c>
      <c r="W79" s="36">
        <v>-18.117840333333334</v>
      </c>
      <c r="Y79" s="35">
        <v>40052.375</v>
      </c>
      <c r="Z79" s="36">
        <v>-1.9999999999999898</v>
      </c>
      <c r="AB79" s="35">
        <v>38188.875</v>
      </c>
      <c r="AC79" s="36">
        <v>-21.592472333333333</v>
      </c>
      <c r="AE79" s="35">
        <v>36461.375</v>
      </c>
      <c r="AF79" s="36">
        <v>142.56</v>
      </c>
      <c r="AH79" s="35">
        <v>36461.375</v>
      </c>
      <c r="AI79" s="36">
        <v>143.26600999999999</v>
      </c>
      <c r="AK79" s="35">
        <v>37346.375</v>
      </c>
      <c r="AL79" s="36">
        <v>12.659004999999999</v>
      </c>
      <c r="AN79" s="35">
        <v>41459</v>
      </c>
      <c r="AO79" s="77">
        <v>3.74</v>
      </c>
      <c r="AQ79" s="35">
        <v>37075.375</v>
      </c>
      <c r="AR79" s="36">
        <v>-24.960000999999998</v>
      </c>
      <c r="BC79" s="35">
        <v>42598</v>
      </c>
      <c r="BD79" s="36">
        <v>21.950000000000017</v>
      </c>
      <c r="BE79" s="36"/>
      <c r="BG79" s="36">
        <f t="shared" si="4"/>
        <v>131.91</v>
      </c>
      <c r="BH79" s="36">
        <f t="shared" si="14"/>
        <v>46</v>
      </c>
      <c r="BJ79" s="35">
        <v>38194.875</v>
      </c>
      <c r="BK79" s="36">
        <v>-15.067635666666666</v>
      </c>
      <c r="BM79" s="35">
        <v>38224.875</v>
      </c>
      <c r="BN79" s="36">
        <v>-11.817590000000001</v>
      </c>
      <c r="BS79" s="35">
        <v>37205.375</v>
      </c>
      <c r="BT79" s="36">
        <v>24.835182500000002</v>
      </c>
      <c r="BU79" s="36"/>
      <c r="BV79" s="35">
        <v>40064.875</v>
      </c>
      <c r="BW79" s="36">
        <v>27.773899999999998</v>
      </c>
      <c r="BX79" s="36"/>
      <c r="BY79" s="35">
        <v>37051.375</v>
      </c>
      <c r="BZ79" s="36">
        <v>29.006935499999997</v>
      </c>
      <c r="CA79" s="36"/>
      <c r="CB79" s="35">
        <v>36812.375</v>
      </c>
      <c r="CC79" s="36">
        <v>30.045000999999999</v>
      </c>
      <c r="CD79" s="81"/>
      <c r="CE79" s="35">
        <v>37123.375</v>
      </c>
      <c r="CF79" s="36">
        <v>9.8817664999999995</v>
      </c>
      <c r="CG79" s="36"/>
      <c r="CH79" s="35">
        <v>36685.875</v>
      </c>
      <c r="CI79" s="36">
        <v>26.670000999999999</v>
      </c>
      <c r="CJ79" s="36"/>
      <c r="CK79" s="35">
        <v>37162.375</v>
      </c>
      <c r="CL79" s="36">
        <v>10.177394500000002</v>
      </c>
      <c r="CN79" s="35">
        <v>40906.875</v>
      </c>
      <c r="CO79" s="36">
        <v>4.3422299999999998</v>
      </c>
      <c r="CS79" s="35">
        <v>37840.875</v>
      </c>
      <c r="CU79" s="36">
        <v>77.411074666666664</v>
      </c>
      <c r="CV79" s="36">
        <v>80.329514333333336</v>
      </c>
      <c r="DA79" s="35">
        <v>37780.375</v>
      </c>
      <c r="DB79" s="36">
        <v>-43.770708499999998</v>
      </c>
      <c r="DH79" s="35">
        <v>41207.375</v>
      </c>
      <c r="DI79" s="77">
        <v>11.53</v>
      </c>
      <c r="DK79" s="35">
        <v>40140</v>
      </c>
      <c r="DL79" s="36">
        <v>6.5709999999999997</v>
      </c>
      <c r="DM79" s="78"/>
      <c r="DN79" s="35">
        <v>37987.375</v>
      </c>
      <c r="DO79" s="36">
        <v>180.82208299999999</v>
      </c>
      <c r="DT79" s="35">
        <v>39814.875</v>
      </c>
      <c r="DU79" s="36">
        <v>2.4690699999999999</v>
      </c>
      <c r="DW79" s="35">
        <v>39814.875</v>
      </c>
      <c r="DX79" s="36">
        <v>9.6539900000000003</v>
      </c>
      <c r="DZ79" s="35">
        <v>39805.875</v>
      </c>
      <c r="EA79" s="36">
        <v>2.4877099999999999</v>
      </c>
      <c r="EB79" s="36">
        <v>6.6752199999999995</v>
      </c>
      <c r="EC79" s="36">
        <v>6.9930700000000003</v>
      </c>
      <c r="ED79" s="36">
        <v>5.1340399999999997</v>
      </c>
      <c r="EE79" s="36">
        <v>9.6445000000000007</v>
      </c>
      <c r="EG79" s="36"/>
      <c r="EV79" s="35">
        <v>37184.375</v>
      </c>
      <c r="EW79" s="36">
        <v>24.689129999999999</v>
      </c>
      <c r="FC79" s="35">
        <v>37184.375</v>
      </c>
      <c r="FD79" s="36">
        <v>24.689129999999999</v>
      </c>
      <c r="FF79" s="35">
        <v>40516.875</v>
      </c>
      <c r="FG79" s="36">
        <v>27.103439999999999</v>
      </c>
      <c r="FH79" s="36"/>
      <c r="FI79" s="35">
        <v>40515.875</v>
      </c>
      <c r="FJ79" s="36">
        <v>27.107769999999999</v>
      </c>
      <c r="FK79" s="36"/>
      <c r="FL79" s="35">
        <v>40747.875</v>
      </c>
      <c r="FM79" s="36">
        <v>27.18177</v>
      </c>
      <c r="FN79" s="36"/>
      <c r="FO79" s="36"/>
      <c r="FP79" s="36"/>
      <c r="FQ79" s="36"/>
      <c r="FR79" s="36"/>
      <c r="FV79" s="35">
        <v>39606.463888888888</v>
      </c>
      <c r="FW79" s="36">
        <v>24.37933546768182</v>
      </c>
      <c r="FX79" s="36"/>
    </row>
    <row r="80" spans="1:180" x14ac:dyDescent="0.2">
      <c r="A80" s="35">
        <v>36182.375</v>
      </c>
      <c r="B80" s="36">
        <v>145.15899999999999</v>
      </c>
      <c r="D80" s="35">
        <v>35723.375</v>
      </c>
      <c r="E80" s="36">
        <v>143.46700000000001</v>
      </c>
      <c r="G80" s="35">
        <v>38144.375</v>
      </c>
      <c r="H80" s="36">
        <v>-18.66526</v>
      </c>
      <c r="J80" s="35">
        <v>38212.875</v>
      </c>
      <c r="K80" s="36">
        <v>-20.256902666666665</v>
      </c>
      <c r="M80" s="35">
        <v>38899</v>
      </c>
      <c r="N80" s="36">
        <v>-11.010972333333333</v>
      </c>
      <c r="P80" s="35">
        <v>38338.875</v>
      </c>
      <c r="Q80" s="36">
        <v>-17.499152999999996</v>
      </c>
      <c r="S80" s="35">
        <v>38861.375</v>
      </c>
      <c r="T80" s="36">
        <v>27.061</v>
      </c>
      <c r="V80" s="35">
        <v>38197.875</v>
      </c>
      <c r="W80" s="36">
        <v>-18.076875000000001</v>
      </c>
      <c r="Y80" s="35">
        <v>40078.375</v>
      </c>
      <c r="Z80" s="36">
        <v>-1.9999999999999898</v>
      </c>
      <c r="AB80" s="35">
        <v>38191.875</v>
      </c>
      <c r="AC80" s="36">
        <v>-21.620934000000002</v>
      </c>
      <c r="AE80" s="35">
        <v>36469.375</v>
      </c>
      <c r="AF80" s="36">
        <v>142.17999</v>
      </c>
      <c r="AH80" s="35">
        <v>36469.375</v>
      </c>
      <c r="AI80" s="36">
        <v>142.98598999999999</v>
      </c>
      <c r="AK80" s="35">
        <v>37348.375</v>
      </c>
      <c r="AL80" s="36">
        <v>12.676416</v>
      </c>
      <c r="AN80" s="35">
        <v>41460</v>
      </c>
      <c r="AO80" s="77">
        <v>3.73</v>
      </c>
      <c r="AQ80" s="35">
        <v>37082.375</v>
      </c>
      <c r="AR80" s="36">
        <v>-30.860002999999999</v>
      </c>
      <c r="BC80" s="35">
        <v>42635</v>
      </c>
      <c r="BD80" s="36">
        <v>22.150000000000006</v>
      </c>
      <c r="BE80" s="36"/>
      <c r="BG80" s="36">
        <f t="shared" si="4"/>
        <v>131.71</v>
      </c>
      <c r="BH80" s="36">
        <f t="shared" si="14"/>
        <v>46</v>
      </c>
      <c r="BJ80" s="35">
        <v>38197.875</v>
      </c>
      <c r="BK80" s="36">
        <v>-14.760555333333334</v>
      </c>
      <c r="BM80" s="35">
        <v>38227.875</v>
      </c>
      <c r="BN80" s="36">
        <v>-11.758874999999998</v>
      </c>
      <c r="BS80" s="35">
        <v>37207.375</v>
      </c>
      <c r="BT80" s="36">
        <v>24.833697999999998</v>
      </c>
      <c r="BU80" s="36"/>
      <c r="BV80" s="35">
        <v>40065.875</v>
      </c>
      <c r="BW80" s="36">
        <v>27.730609999999999</v>
      </c>
      <c r="BX80" s="36"/>
      <c r="BY80" s="35">
        <v>37053.375</v>
      </c>
      <c r="BZ80" s="36">
        <v>28.793652000000002</v>
      </c>
      <c r="CA80" s="36"/>
      <c r="CB80" s="35">
        <v>36819.375</v>
      </c>
      <c r="CC80" s="36">
        <v>29.994997999999999</v>
      </c>
      <c r="CD80" s="81"/>
      <c r="CE80" s="35">
        <v>37125.375</v>
      </c>
      <c r="CF80" s="36">
        <v>9.9485279999999996</v>
      </c>
      <c r="CG80" s="36"/>
      <c r="CH80" s="35">
        <v>36692.875</v>
      </c>
      <c r="CI80" s="36">
        <v>26.740000999999999</v>
      </c>
      <c r="CJ80" s="36"/>
      <c r="CK80" s="35">
        <v>37164.375</v>
      </c>
      <c r="CL80" s="36">
        <v>10.265207</v>
      </c>
      <c r="CN80" s="35">
        <v>40907.875</v>
      </c>
      <c r="CO80" s="36">
        <v>4.3948299999999998</v>
      </c>
      <c r="CS80" s="35">
        <v>37843.875</v>
      </c>
      <c r="CU80" s="36">
        <v>77.377733666666686</v>
      </c>
      <c r="CV80" s="36">
        <v>80.280070333333342</v>
      </c>
      <c r="DA80" s="35">
        <v>37782.375</v>
      </c>
      <c r="DB80" s="36">
        <v>-43.470270999999997</v>
      </c>
      <c r="DH80" s="35">
        <v>41227.375</v>
      </c>
      <c r="DI80" s="77">
        <v>11.68</v>
      </c>
      <c r="DK80" s="35">
        <v>40177</v>
      </c>
      <c r="DL80" s="36">
        <v>7.2210000000000001</v>
      </c>
      <c r="DM80" s="78"/>
      <c r="DN80" s="35">
        <v>37989.375</v>
      </c>
      <c r="DO80" s="36">
        <v>180.91453200000001</v>
      </c>
      <c r="DT80" s="35">
        <v>39815.875</v>
      </c>
      <c r="DU80" s="36">
        <v>2.4656899999999999</v>
      </c>
      <c r="DW80" s="35">
        <v>39815.875</v>
      </c>
      <c r="DX80" s="36">
        <v>9.6503399999999999</v>
      </c>
      <c r="DZ80" s="35">
        <v>39806.875</v>
      </c>
      <c r="EA80" s="36">
        <v>2.46597</v>
      </c>
      <c r="EB80" s="36">
        <v>6.6755899999999997</v>
      </c>
      <c r="EC80" s="36">
        <v>6.9879100000000003</v>
      </c>
      <c r="ED80" s="36">
        <v>5.1329799999999999</v>
      </c>
      <c r="EE80" s="36">
        <v>9.6361899999999991</v>
      </c>
      <c r="EG80" s="36"/>
      <c r="EV80" s="35">
        <v>37186.375</v>
      </c>
      <c r="EW80" s="36">
        <v>24.3169</v>
      </c>
      <c r="FC80" s="35">
        <v>37186.375</v>
      </c>
      <c r="FD80" s="36">
        <v>24.3169</v>
      </c>
      <c r="FF80" s="35">
        <v>40517.875</v>
      </c>
      <c r="FG80" s="36">
        <v>27.11429</v>
      </c>
      <c r="FH80" s="36"/>
      <c r="FI80" s="35">
        <v>40516.875</v>
      </c>
      <c r="FJ80" s="36">
        <v>27.103439999999999</v>
      </c>
      <c r="FK80" s="36"/>
      <c r="FL80" s="35">
        <v>40748.875</v>
      </c>
      <c r="FM80" s="36">
        <v>27.158059999999999</v>
      </c>
      <c r="FN80" s="36"/>
      <c r="FO80" s="36"/>
      <c r="FP80" s="36"/>
      <c r="FQ80" s="36"/>
      <c r="FR80" s="36"/>
      <c r="FV80" s="35">
        <v>39607.005555555559</v>
      </c>
      <c r="FW80" s="36">
        <v>24.406072510166901</v>
      </c>
      <c r="FX80" s="36"/>
    </row>
    <row r="81" spans="1:180" x14ac:dyDescent="0.2">
      <c r="A81" s="35">
        <v>36189.375</v>
      </c>
      <c r="B81" s="36">
        <v>144.959</v>
      </c>
      <c r="D81" s="35">
        <v>35731.375</v>
      </c>
      <c r="E81" s="36">
        <v>143.53700000000001</v>
      </c>
      <c r="G81" s="35">
        <v>38146.375</v>
      </c>
      <c r="H81" s="36">
        <v>-18.640940000000001</v>
      </c>
      <c r="J81" s="35">
        <v>38215.875</v>
      </c>
      <c r="K81" s="36">
        <v>-20.111573</v>
      </c>
      <c r="M81" s="35">
        <v>38902</v>
      </c>
      <c r="N81" s="36">
        <v>-10.932666666666668</v>
      </c>
      <c r="P81" s="35">
        <v>38341.875</v>
      </c>
      <c r="Q81" s="36">
        <v>-17.594746333333333</v>
      </c>
      <c r="S81" s="35">
        <v>38898.375</v>
      </c>
      <c r="T81" s="36">
        <v>26.360999999999997</v>
      </c>
      <c r="V81" s="35">
        <v>38200.875</v>
      </c>
      <c r="W81" s="36">
        <v>-18.040701333333335</v>
      </c>
      <c r="Y81" s="35">
        <v>40115.375</v>
      </c>
      <c r="Z81" s="36">
        <v>-1.9999999999999898</v>
      </c>
      <c r="AB81" s="35">
        <v>38194.875</v>
      </c>
      <c r="AC81" s="36">
        <v>-21.621027999999999</v>
      </c>
      <c r="AE81" s="35">
        <v>36476.375</v>
      </c>
      <c r="AF81" s="36">
        <v>141.22999999999999</v>
      </c>
      <c r="AH81" s="35">
        <v>36476.375</v>
      </c>
      <c r="AI81" s="36">
        <v>142.52600000000001</v>
      </c>
      <c r="AK81" s="35">
        <v>37350.375</v>
      </c>
      <c r="AL81" s="36">
        <v>12.672499999999999</v>
      </c>
      <c r="AN81" s="35">
        <v>41461</v>
      </c>
      <c r="AO81" s="77">
        <v>3.73</v>
      </c>
      <c r="AQ81" s="35">
        <v>37088.375</v>
      </c>
      <c r="AR81" s="36">
        <v>-30.159997999999998</v>
      </c>
      <c r="BC81" s="35">
        <v>42647</v>
      </c>
      <c r="BD81" s="36">
        <v>22.25</v>
      </c>
      <c r="BE81" s="36"/>
      <c r="BG81" s="36">
        <f t="shared" si="4"/>
        <v>131.61000000000001</v>
      </c>
      <c r="BH81" s="36">
        <f t="shared" si="14"/>
        <v>46</v>
      </c>
      <c r="BJ81" s="35">
        <v>38200.875</v>
      </c>
      <c r="BK81" s="36">
        <v>-14.852601</v>
      </c>
      <c r="BM81" s="35">
        <v>38230.875</v>
      </c>
      <c r="BN81" s="36">
        <v>-11.786944</v>
      </c>
      <c r="BS81" s="35">
        <v>37209.375</v>
      </c>
      <c r="BT81" s="36">
        <v>24.736062500000003</v>
      </c>
      <c r="BU81" s="36"/>
      <c r="BV81" s="35">
        <v>40066.875</v>
      </c>
      <c r="BW81" s="36">
        <v>27.715110000000003</v>
      </c>
      <c r="BX81" s="36"/>
      <c r="BY81" s="35">
        <v>37055.375</v>
      </c>
      <c r="BZ81" s="36">
        <v>28.600778500000001</v>
      </c>
      <c r="CA81" s="36"/>
      <c r="CB81" s="35">
        <v>36826.375</v>
      </c>
      <c r="CC81" s="36">
        <v>29.994997999999999</v>
      </c>
      <c r="CD81" s="81"/>
      <c r="CE81" s="35">
        <v>37127.375</v>
      </c>
      <c r="CF81" s="36">
        <v>10.014785</v>
      </c>
      <c r="CG81" s="36"/>
      <c r="CH81" s="35">
        <v>36699.875</v>
      </c>
      <c r="CI81" s="36">
        <v>26.640001999999999</v>
      </c>
      <c r="CJ81" s="36"/>
      <c r="CK81" s="35">
        <v>37166.375</v>
      </c>
      <c r="CL81" s="36">
        <v>10.342092999999998</v>
      </c>
      <c r="CN81" s="35">
        <v>40908.875</v>
      </c>
      <c r="CO81" s="36">
        <v>4.4810999999999996</v>
      </c>
      <c r="CS81" s="35">
        <v>37846.875</v>
      </c>
      <c r="CT81" s="36">
        <v>70.549003999999996</v>
      </c>
      <c r="CU81" s="36">
        <v>77.329069666666669</v>
      </c>
      <c r="CV81" s="36">
        <v>80.265416333333334</v>
      </c>
      <c r="DA81" s="35">
        <v>37784.375</v>
      </c>
      <c r="DB81" s="36">
        <v>-43.215103999999997</v>
      </c>
      <c r="DH81" s="35">
        <v>41262.375</v>
      </c>
      <c r="DI81" s="77">
        <v>11.88</v>
      </c>
      <c r="DK81" s="35">
        <v>40198</v>
      </c>
      <c r="DL81" s="36">
        <v>7.3209999999999997</v>
      </c>
      <c r="DM81" s="78"/>
      <c r="DN81" s="35">
        <v>37991.375</v>
      </c>
      <c r="DO81" s="36">
        <v>181.03005200000001</v>
      </c>
      <c r="DT81" s="35">
        <v>39816.875</v>
      </c>
      <c r="DU81" s="36">
        <v>2.4724200000000001</v>
      </c>
      <c r="DW81" s="35">
        <v>39816.875</v>
      </c>
      <c r="DX81" s="36">
        <v>9.6724599999999992</v>
      </c>
      <c r="DZ81" s="35">
        <v>39807.875</v>
      </c>
      <c r="EA81" s="36">
        <v>2.4606499999999998</v>
      </c>
      <c r="EB81" s="36">
        <v>6.6762800000000002</v>
      </c>
      <c r="EC81" s="36">
        <v>6.9782700000000002</v>
      </c>
      <c r="ED81" s="36">
        <v>5.1301300000000003</v>
      </c>
      <c r="EE81" s="36">
        <v>9.63002</v>
      </c>
      <c r="EG81" s="36"/>
      <c r="EV81" s="35">
        <v>37188.375</v>
      </c>
      <c r="EW81" s="36">
        <v>24.140160000000002</v>
      </c>
      <c r="FC81" s="35">
        <v>37188.375</v>
      </c>
      <c r="FD81" s="36">
        <v>24.140160000000002</v>
      </c>
      <c r="FF81" s="35">
        <v>40518.875</v>
      </c>
      <c r="FG81" s="36">
        <v>27.118169999999999</v>
      </c>
      <c r="FH81" s="36"/>
      <c r="FI81" s="35">
        <v>40517.875</v>
      </c>
      <c r="FJ81" s="36">
        <v>27.11429</v>
      </c>
      <c r="FK81" s="36"/>
      <c r="FL81" s="35">
        <v>40749.875</v>
      </c>
      <c r="FM81" s="36">
        <v>27.11889</v>
      </c>
      <c r="FN81" s="36"/>
      <c r="FO81" s="36"/>
      <c r="FP81" s="36"/>
      <c r="FQ81" s="36"/>
      <c r="FR81" s="36"/>
      <c r="FV81" s="35">
        <v>39607.547222222223</v>
      </c>
      <c r="FW81" s="36">
        <v>24.406072510166901</v>
      </c>
      <c r="FX81" s="36"/>
    </row>
    <row r="82" spans="1:180" x14ac:dyDescent="0.2">
      <c r="A82" s="35">
        <v>36197.375</v>
      </c>
      <c r="B82" s="36">
        <v>145.25899999999999</v>
      </c>
      <c r="D82" s="35">
        <v>35738.375</v>
      </c>
      <c r="E82" s="36">
        <v>143.77699000000001</v>
      </c>
      <c r="G82" s="35">
        <v>38148.375</v>
      </c>
      <c r="H82" s="36">
        <v>-18.59036</v>
      </c>
      <c r="J82" s="35">
        <v>38218.875</v>
      </c>
      <c r="K82" s="36">
        <v>-20.068965333333335</v>
      </c>
      <c r="M82" s="35">
        <v>38905</v>
      </c>
      <c r="N82" s="36">
        <v>-10.894576333333333</v>
      </c>
      <c r="P82" s="35">
        <v>38344.875</v>
      </c>
      <c r="Q82" s="36">
        <v>-17.415236333333336</v>
      </c>
      <c r="S82" s="35">
        <v>38918.375</v>
      </c>
      <c r="T82" s="36">
        <v>26.661000000000001</v>
      </c>
      <c r="V82" s="35">
        <v>38203.875</v>
      </c>
      <c r="W82" s="36">
        <v>-17.968365000000002</v>
      </c>
      <c r="Y82" s="35">
        <v>40140.375</v>
      </c>
      <c r="Z82" s="36">
        <v>-2.1</v>
      </c>
      <c r="AB82" s="35">
        <v>38197.875</v>
      </c>
      <c r="AC82" s="36">
        <v>-21.619044666666667</v>
      </c>
      <c r="AE82" s="35">
        <v>36490.375</v>
      </c>
      <c r="AF82" s="36">
        <v>141.03</v>
      </c>
      <c r="AH82" s="35">
        <v>36490.375</v>
      </c>
      <c r="AI82" s="36">
        <v>142.12601000000001</v>
      </c>
      <c r="AK82" s="35">
        <v>37352.375</v>
      </c>
      <c r="AL82" s="36">
        <v>12.6163785</v>
      </c>
      <c r="AN82" s="35">
        <v>41462</v>
      </c>
      <c r="AO82" s="77">
        <v>3.7199999999999998</v>
      </c>
      <c r="AQ82" s="35">
        <v>37096.375</v>
      </c>
      <c r="AR82" s="36">
        <v>-29.360002999999999</v>
      </c>
      <c r="BC82" s="35">
        <v>42670</v>
      </c>
      <c r="BD82" s="36">
        <v>23.450000000000017</v>
      </c>
      <c r="BE82" s="36"/>
      <c r="BG82" s="36">
        <f t="shared" si="4"/>
        <v>130.41</v>
      </c>
      <c r="BH82" s="36">
        <f t="shared" si="14"/>
        <v>46</v>
      </c>
      <c r="BJ82" s="35">
        <v>38203.875</v>
      </c>
      <c r="BK82" s="36">
        <v>-14.867742999999999</v>
      </c>
      <c r="BM82" s="35">
        <v>38233.875</v>
      </c>
      <c r="BN82" s="36">
        <v>-11.772568999999999</v>
      </c>
      <c r="BS82" s="35">
        <v>37211.375</v>
      </c>
      <c r="BT82" s="36">
        <v>24.701682499999997</v>
      </c>
      <c r="BU82" s="36"/>
      <c r="BV82" s="35">
        <v>40067.875</v>
      </c>
      <c r="BW82" s="36">
        <v>27.7196</v>
      </c>
      <c r="BX82" s="36"/>
      <c r="BY82" s="35">
        <v>37057.375</v>
      </c>
      <c r="BZ82" s="36">
        <v>28.454942500000001</v>
      </c>
      <c r="CA82" s="36"/>
      <c r="CB82" s="35">
        <v>36833.375</v>
      </c>
      <c r="CC82" s="36">
        <v>30.295000999999999</v>
      </c>
      <c r="CD82" s="81"/>
      <c r="CE82" s="35">
        <v>37129.375</v>
      </c>
      <c r="CF82" s="36">
        <v>10.006200999999999</v>
      </c>
      <c r="CG82" s="36"/>
      <c r="CH82" s="35">
        <v>36706.875</v>
      </c>
      <c r="CI82" s="36">
        <v>26.570001999999999</v>
      </c>
      <c r="CJ82" s="36"/>
      <c r="CK82" s="35">
        <v>37168.375</v>
      </c>
      <c r="CL82" s="36">
        <v>10.2438845</v>
      </c>
      <c r="CN82" s="35">
        <v>40909.875</v>
      </c>
      <c r="CO82" s="36">
        <v>4.5031499999999998</v>
      </c>
      <c r="CS82" s="35">
        <v>37849.875</v>
      </c>
      <c r="CT82" s="36">
        <v>70.543315000000007</v>
      </c>
      <c r="CU82" s="36">
        <v>77.272812333333334</v>
      </c>
      <c r="CV82" s="36">
        <v>80.307082999999992</v>
      </c>
      <c r="DA82" s="35">
        <v>37786.375</v>
      </c>
      <c r="DB82" s="36">
        <v>-43.034058000000002</v>
      </c>
      <c r="DH82" s="35">
        <v>41297.375</v>
      </c>
      <c r="DI82" s="77">
        <v>12.38</v>
      </c>
      <c r="DK82" s="35">
        <v>40225</v>
      </c>
      <c r="DL82" s="36">
        <v>7.6710000000000003</v>
      </c>
      <c r="DM82" s="78"/>
      <c r="DN82" s="35">
        <v>37993.375</v>
      </c>
      <c r="DO82" s="36">
        <v>181.170312</v>
      </c>
      <c r="DT82" s="35">
        <v>39817.875</v>
      </c>
      <c r="DU82" s="36">
        <v>2.4609100000000002</v>
      </c>
      <c r="DW82" s="35">
        <v>39817.875</v>
      </c>
      <c r="DX82" s="36">
        <v>9.6823700000000006</v>
      </c>
      <c r="DZ82" s="35">
        <v>39808.875</v>
      </c>
      <c r="EA82" s="36">
        <v>2.45235</v>
      </c>
      <c r="EB82" s="36">
        <v>6.6764700000000001</v>
      </c>
      <c r="EC82" s="36">
        <v>6.9720300000000002</v>
      </c>
      <c r="ED82" s="36">
        <v>5.1324100000000001</v>
      </c>
      <c r="EE82" s="36">
        <v>9.6381200000000007</v>
      </c>
      <c r="EG82" s="36"/>
      <c r="EV82" s="35">
        <v>37190.375</v>
      </c>
      <c r="EW82" s="36">
        <v>24.101800000000001</v>
      </c>
      <c r="FC82" s="35">
        <v>37190.375</v>
      </c>
      <c r="FD82" s="36">
        <v>24.101800000000001</v>
      </c>
      <c r="FF82" s="35">
        <v>40519.875</v>
      </c>
      <c r="FG82" s="36">
        <v>27.104209999999998</v>
      </c>
      <c r="FH82" s="36"/>
      <c r="FI82" s="35">
        <v>40518.875</v>
      </c>
      <c r="FJ82" s="36">
        <v>27.118169999999999</v>
      </c>
      <c r="FK82" s="36"/>
      <c r="FL82" s="35">
        <v>40750.875</v>
      </c>
      <c r="FM82" s="36">
        <v>27.072600000000001</v>
      </c>
      <c r="FN82" s="36"/>
      <c r="FO82" s="36"/>
      <c r="FP82" s="36"/>
      <c r="FQ82" s="36"/>
      <c r="FR82" s="36"/>
      <c r="FV82" s="35">
        <v>39608.088888888888</v>
      </c>
      <c r="FW82" s="36">
        <v>24.406072510166901</v>
      </c>
      <c r="FX82" s="36"/>
    </row>
    <row r="83" spans="1:180" x14ac:dyDescent="0.2">
      <c r="A83" s="35">
        <v>36202.375</v>
      </c>
      <c r="B83" s="36">
        <v>145.25899999999999</v>
      </c>
      <c r="D83" s="35">
        <v>35746.375</v>
      </c>
      <c r="E83" s="36">
        <v>143.93700000000001</v>
      </c>
      <c r="G83" s="35">
        <v>38150.375</v>
      </c>
      <c r="H83" s="36">
        <v>-18.626149999999999</v>
      </c>
      <c r="J83" s="35">
        <v>38221.875</v>
      </c>
      <c r="K83" s="36">
        <v>-20.155076333333334</v>
      </c>
      <c r="M83" s="35">
        <v>38908</v>
      </c>
      <c r="N83" s="36">
        <v>-10.872263666666667</v>
      </c>
      <c r="P83" s="35">
        <v>38347.875</v>
      </c>
      <c r="Q83" s="36">
        <v>-17.501864666666666</v>
      </c>
      <c r="S83" s="35">
        <v>38952</v>
      </c>
      <c r="T83" s="36">
        <v>27.261000000000003</v>
      </c>
      <c r="V83" s="35">
        <v>38206.875</v>
      </c>
      <c r="W83" s="36">
        <v>-17.940239999999999</v>
      </c>
      <c r="Y83" s="35">
        <v>40177.375</v>
      </c>
      <c r="Z83" s="36">
        <v>-1.9999999999999898</v>
      </c>
      <c r="AB83" s="35">
        <v>38200.875</v>
      </c>
      <c r="AC83" s="36">
        <v>-21.61138866666667</v>
      </c>
      <c r="AE83" s="35">
        <v>36496.375</v>
      </c>
      <c r="AF83" s="36">
        <v>141.22999999999999</v>
      </c>
      <c r="AH83" s="35">
        <v>36496.375</v>
      </c>
      <c r="AI83" s="36">
        <v>142.476</v>
      </c>
      <c r="AK83" s="35">
        <v>37354.375</v>
      </c>
      <c r="AL83" s="36">
        <v>12.607687499999999</v>
      </c>
      <c r="AN83" s="35">
        <v>41463</v>
      </c>
      <c r="AO83" s="77">
        <v>3.7199999999999998</v>
      </c>
      <c r="AQ83" s="35">
        <v>37106.375</v>
      </c>
      <c r="AR83" s="36">
        <v>-29.360002999999999</v>
      </c>
      <c r="BC83" s="35">
        <v>42685</v>
      </c>
      <c r="BD83" s="36">
        <v>23.54000000000002</v>
      </c>
      <c r="BE83" s="36"/>
      <c r="BG83" s="36">
        <f t="shared" si="4"/>
        <v>130.32</v>
      </c>
      <c r="BH83" s="36">
        <f t="shared" si="14"/>
        <v>46</v>
      </c>
      <c r="BJ83" s="35">
        <v>38206.875</v>
      </c>
      <c r="BK83" s="36">
        <v>-14.823718666666666</v>
      </c>
      <c r="BM83" s="35">
        <v>38236.875</v>
      </c>
      <c r="BN83" s="36">
        <v>-11.828833000000001</v>
      </c>
      <c r="BS83" s="35">
        <v>37213.375</v>
      </c>
      <c r="BT83" s="36">
        <v>24.742410999999997</v>
      </c>
      <c r="BU83" s="36"/>
      <c r="BV83" s="35">
        <v>40068.875</v>
      </c>
      <c r="BW83" s="36">
        <v>27.721159999999998</v>
      </c>
      <c r="BX83" s="36"/>
      <c r="BY83" s="35">
        <v>37059.375</v>
      </c>
      <c r="BZ83" s="36">
        <v>28.343467</v>
      </c>
      <c r="CA83" s="36"/>
      <c r="CB83" s="35">
        <v>36839.375</v>
      </c>
      <c r="CC83" s="36">
        <v>30.414995999999999</v>
      </c>
      <c r="CD83" s="81"/>
      <c r="CE83" s="35">
        <v>37131.375</v>
      </c>
      <c r="CF83" s="36">
        <v>9.9817374999999995</v>
      </c>
      <c r="CG83" s="36"/>
      <c r="CH83" s="35">
        <v>36713.875</v>
      </c>
      <c r="CI83" s="36">
        <v>26.45</v>
      </c>
      <c r="CJ83" s="36"/>
      <c r="CK83" s="35">
        <v>37170.375</v>
      </c>
      <c r="CL83" s="36">
        <v>10.277916000000001</v>
      </c>
      <c r="CN83" s="35">
        <v>40910.875</v>
      </c>
      <c r="CO83" s="36">
        <v>4.5162300000000002</v>
      </c>
      <c r="CS83" s="35">
        <v>37852.875</v>
      </c>
      <c r="CT83" s="36">
        <v>70.549812999999986</v>
      </c>
      <c r="CU83" s="36">
        <v>77.135511999999991</v>
      </c>
      <c r="CV83" s="36">
        <v>80.108506333333338</v>
      </c>
      <c r="DA83" s="35">
        <v>37788.375</v>
      </c>
      <c r="DB83" s="36">
        <v>-42.705062499999997</v>
      </c>
      <c r="DH83" s="35">
        <v>41332.375</v>
      </c>
      <c r="DI83" s="77">
        <v>12.58</v>
      </c>
      <c r="DK83" s="35">
        <v>40225</v>
      </c>
      <c r="DL83" s="36">
        <v>7.6710000000000003</v>
      </c>
      <c r="DM83" s="78"/>
      <c r="DN83" s="35">
        <v>37995.375</v>
      </c>
      <c r="DO83" s="36">
        <v>181.36057199999999</v>
      </c>
      <c r="DT83" s="35">
        <v>39818.875</v>
      </c>
      <c r="DU83" s="36">
        <v>2.43912</v>
      </c>
      <c r="DW83" s="35">
        <v>39818.875</v>
      </c>
      <c r="DX83" s="36">
        <v>9.6656099999999991</v>
      </c>
      <c r="DZ83" s="35">
        <v>39809.875</v>
      </c>
      <c r="EA83" s="36">
        <v>2.4522400000000002</v>
      </c>
      <c r="EB83" s="36">
        <v>6.6753299999999998</v>
      </c>
      <c r="EC83" s="36">
        <v>6.9781599999999999</v>
      </c>
      <c r="ED83" s="36">
        <v>5.1331100000000003</v>
      </c>
      <c r="EE83" s="36">
        <v>9.6512600000000006</v>
      </c>
      <c r="EG83" s="36"/>
      <c r="EV83" s="35">
        <v>37192.375</v>
      </c>
      <c r="EW83" s="36">
        <v>24.02871</v>
      </c>
      <c r="FC83" s="35">
        <v>37192.375</v>
      </c>
      <c r="FD83" s="36">
        <v>24.02871</v>
      </c>
      <c r="FF83" s="35">
        <v>40520.875</v>
      </c>
      <c r="FG83" s="36">
        <v>27.086980000000001</v>
      </c>
      <c r="FH83" s="36"/>
      <c r="FI83" s="35">
        <v>40519.875</v>
      </c>
      <c r="FJ83" s="36">
        <v>27.104209999999998</v>
      </c>
      <c r="FK83" s="36"/>
      <c r="FL83" s="35">
        <v>40751.875</v>
      </c>
      <c r="FM83" s="36">
        <v>27.04458</v>
      </c>
      <c r="FN83" s="36"/>
      <c r="FO83" s="36"/>
      <c r="FP83" s="36"/>
      <c r="FQ83" s="36"/>
      <c r="FR83" s="36"/>
      <c r="FV83" s="35">
        <v>39608.630555555559</v>
      </c>
      <c r="FW83" s="36">
        <v>24.406072510166901</v>
      </c>
      <c r="FX83" s="36"/>
    </row>
    <row r="84" spans="1:180" x14ac:dyDescent="0.2">
      <c r="A84" s="35">
        <v>36209.375</v>
      </c>
      <c r="B84" s="36">
        <v>144.959</v>
      </c>
      <c r="D84" s="35">
        <v>35754.375</v>
      </c>
      <c r="E84" s="36">
        <v>144.00700000000001</v>
      </c>
      <c r="G84" s="35">
        <v>38152.375</v>
      </c>
      <c r="H84" s="36">
        <v>-18.626350000000002</v>
      </c>
      <c r="J84" s="35">
        <v>38224.875</v>
      </c>
      <c r="K84" s="36">
        <v>-20.040006999999999</v>
      </c>
      <c r="M84" s="35">
        <v>38911</v>
      </c>
      <c r="N84" s="36">
        <v>-10.937871333333334</v>
      </c>
      <c r="P84" s="35">
        <v>38350.875</v>
      </c>
      <c r="Q84" s="36">
        <v>-17.537395666666665</v>
      </c>
      <c r="S84" s="35">
        <v>38986</v>
      </c>
      <c r="T84" s="36">
        <v>27.061</v>
      </c>
      <c r="V84" s="35">
        <v>38209.875</v>
      </c>
      <c r="W84" s="36">
        <v>-17.852159333333333</v>
      </c>
      <c r="Y84" s="35">
        <v>40198.375</v>
      </c>
      <c r="Z84" s="36">
        <v>-1.5</v>
      </c>
      <c r="AB84" s="35">
        <v>38203.875</v>
      </c>
      <c r="AC84" s="36">
        <v>-21.558374999999998</v>
      </c>
      <c r="AE84" s="35">
        <v>36501.375</v>
      </c>
      <c r="AF84" s="36">
        <v>141.39999</v>
      </c>
      <c r="AH84" s="35">
        <v>36501.375</v>
      </c>
      <c r="AI84" s="36">
        <v>142.67599000000001</v>
      </c>
      <c r="AK84" s="35">
        <v>37356.375</v>
      </c>
      <c r="AL84" s="36">
        <v>12.629823</v>
      </c>
      <c r="AN84" s="35">
        <v>41464</v>
      </c>
      <c r="AO84" s="77">
        <v>3.7199999999999998</v>
      </c>
      <c r="AQ84" s="35">
        <v>37111.375</v>
      </c>
      <c r="AR84" s="36">
        <v>-29.360002999999999</v>
      </c>
      <c r="BC84" s="35">
        <v>42713</v>
      </c>
      <c r="BD84" s="36">
        <v>23.120000000000005</v>
      </c>
      <c r="BE84" s="36"/>
      <c r="BG84" s="36">
        <f t="shared" si="4"/>
        <v>130.74</v>
      </c>
      <c r="BH84" s="36">
        <f t="shared" si="14"/>
        <v>46</v>
      </c>
      <c r="BJ84" s="35">
        <v>38209.875</v>
      </c>
      <c r="BK84" s="36">
        <v>-14.753211333333333</v>
      </c>
      <c r="BM84" s="35">
        <v>38239.875</v>
      </c>
      <c r="BN84" s="36">
        <v>-11.677597</v>
      </c>
      <c r="BS84" s="35">
        <v>37215.375</v>
      </c>
      <c r="BT84" s="36">
        <v>24.750307499999998</v>
      </c>
      <c r="BU84" s="36"/>
      <c r="BV84" s="35">
        <v>40069.875</v>
      </c>
      <c r="BW84" s="36">
        <v>27.710509999999999</v>
      </c>
      <c r="BX84" s="36"/>
      <c r="BY84" s="35">
        <v>37061.375</v>
      </c>
      <c r="BZ84" s="36">
        <v>28.227088999999999</v>
      </c>
      <c r="CA84" s="36"/>
      <c r="CB84" s="35">
        <v>36847.375</v>
      </c>
      <c r="CC84" s="36">
        <v>30.304995999999999</v>
      </c>
      <c r="CD84" s="81"/>
      <c r="CE84" s="35">
        <v>37133.375</v>
      </c>
      <c r="CF84" s="36">
        <v>9.9495544999999996</v>
      </c>
      <c r="CG84" s="36"/>
      <c r="CH84" s="35">
        <v>36723.875</v>
      </c>
      <c r="CI84" s="36">
        <v>26.420000999999999</v>
      </c>
      <c r="CJ84" s="36"/>
      <c r="CK84" s="35">
        <v>37172.375</v>
      </c>
      <c r="CL84" s="36">
        <v>10.339785500000001</v>
      </c>
      <c r="CN84" s="35">
        <v>40911.875</v>
      </c>
      <c r="CO84" s="36">
        <v>4.4823300000000001</v>
      </c>
      <c r="CS84" s="35">
        <v>37855.875</v>
      </c>
      <c r="CT84" s="36">
        <v>70.538266000000007</v>
      </c>
      <c r="CU84" s="36">
        <v>76.851133000000004</v>
      </c>
      <c r="CV84" s="36">
        <v>79.992222333333331</v>
      </c>
      <c r="DA84" s="35">
        <v>37790.375</v>
      </c>
      <c r="DB84" s="36">
        <v>-42.345947000000002</v>
      </c>
      <c r="DH84" s="35">
        <v>41360.375</v>
      </c>
      <c r="DI84" s="77">
        <v>12.58</v>
      </c>
      <c r="DK84" s="35">
        <v>40267</v>
      </c>
      <c r="DL84" s="36">
        <v>8.4209999999999994</v>
      </c>
      <c r="DM84" s="78"/>
      <c r="DN84" s="35">
        <v>37997.375</v>
      </c>
      <c r="DO84" s="36">
        <v>181.55208400000001</v>
      </c>
      <c r="DT84" s="35">
        <v>39819.875</v>
      </c>
      <c r="DU84" s="36">
        <v>2.4433099999999999</v>
      </c>
      <c r="DW84" s="35">
        <v>39819.875</v>
      </c>
      <c r="DX84" s="36">
        <v>9.6770200000000006</v>
      </c>
      <c r="DZ84" s="35">
        <v>39810.875</v>
      </c>
      <c r="EA84" s="36">
        <v>2.4626800000000002</v>
      </c>
      <c r="EB84" s="36">
        <v>6.6760700000000002</v>
      </c>
      <c r="EC84" s="36">
        <v>6.9949500000000002</v>
      </c>
      <c r="ED84" s="36">
        <v>5.1335300000000004</v>
      </c>
      <c r="EE84" s="36">
        <v>9.6599599999999999</v>
      </c>
      <c r="EG84" s="36"/>
      <c r="EV84" s="35">
        <v>37194.375</v>
      </c>
      <c r="EW84" s="36">
        <v>24.01972</v>
      </c>
      <c r="FC84" s="35">
        <v>37194.375</v>
      </c>
      <c r="FD84" s="36">
        <v>24.01972</v>
      </c>
      <c r="FF84" s="35">
        <v>40521.875</v>
      </c>
      <c r="FG84" s="36">
        <v>27.086919999999999</v>
      </c>
      <c r="FH84" s="36"/>
      <c r="FI84" s="35">
        <v>40520.875</v>
      </c>
      <c r="FJ84" s="36">
        <v>27.086980000000001</v>
      </c>
      <c r="FK84" s="36"/>
      <c r="FL84" s="35">
        <v>40752.875</v>
      </c>
      <c r="FM84" s="36">
        <v>27.006630000000001</v>
      </c>
      <c r="FN84" s="36"/>
      <c r="FO84" s="36"/>
      <c r="FP84" s="36"/>
      <c r="FQ84" s="36"/>
      <c r="FR84" s="36"/>
      <c r="FV84" s="35">
        <v>39609.172222222223</v>
      </c>
      <c r="FW84" s="36">
        <v>24.432809552651968</v>
      </c>
      <c r="FX84" s="36"/>
    </row>
    <row r="85" spans="1:180" x14ac:dyDescent="0.2">
      <c r="A85" s="35">
        <v>36216.375</v>
      </c>
      <c r="B85" s="36">
        <v>146.05901</v>
      </c>
      <c r="D85" s="35">
        <v>35762.375</v>
      </c>
      <c r="E85" s="36">
        <v>144.077</v>
      </c>
      <c r="G85" s="35">
        <v>38154.375</v>
      </c>
      <c r="H85" s="36">
        <v>-18.53276</v>
      </c>
      <c r="J85" s="35">
        <v>38227.875</v>
      </c>
      <c r="K85" s="36">
        <v>-19.97130566666667</v>
      </c>
      <c r="M85" s="35">
        <v>38914</v>
      </c>
      <c r="N85" s="36">
        <v>-10.984191000000001</v>
      </c>
      <c r="P85" s="35">
        <v>38353.875</v>
      </c>
      <c r="Q85" s="36">
        <v>-17.484559000000001</v>
      </c>
      <c r="S85" s="35">
        <v>38994</v>
      </c>
      <c r="T85" s="36">
        <v>27.061</v>
      </c>
      <c r="V85" s="35">
        <v>38212.875</v>
      </c>
      <c r="W85" s="36">
        <v>-17.834085999999999</v>
      </c>
      <c r="Y85" s="35">
        <v>40225.375</v>
      </c>
      <c r="Z85" s="36">
        <v>-1.1000000000000001</v>
      </c>
      <c r="AB85" s="35">
        <v>38206.875</v>
      </c>
      <c r="AC85" s="36">
        <v>-21.578145666666668</v>
      </c>
      <c r="AE85" s="35">
        <v>36508.375</v>
      </c>
      <c r="AF85" s="36">
        <v>141.55000000000001</v>
      </c>
      <c r="AH85" s="35">
        <v>36508.375</v>
      </c>
      <c r="AI85" s="36">
        <v>142.62601000000001</v>
      </c>
      <c r="AK85" s="35">
        <v>37358.375</v>
      </c>
      <c r="AL85" s="36">
        <v>12.707186500000001</v>
      </c>
      <c r="AN85" s="35">
        <v>41474</v>
      </c>
      <c r="AO85" s="77">
        <v>3.7199999999999998</v>
      </c>
      <c r="AQ85" s="35">
        <v>37116.375</v>
      </c>
      <c r="AR85" s="36">
        <v>-29.360002999999999</v>
      </c>
      <c r="BC85" s="35">
        <v>42741</v>
      </c>
      <c r="BD85" s="36">
        <v>22.240000000000009</v>
      </c>
      <c r="BE85" s="36"/>
      <c r="BG85" s="36">
        <f t="shared" si="4"/>
        <v>131.62</v>
      </c>
      <c r="BH85" s="36">
        <f t="shared" si="14"/>
        <v>46</v>
      </c>
      <c r="BJ85" s="35">
        <v>38212.875</v>
      </c>
      <c r="BK85" s="36">
        <v>-14.811531</v>
      </c>
      <c r="BM85" s="35">
        <v>38242.875</v>
      </c>
      <c r="BN85" s="36">
        <v>-11.510895666666665</v>
      </c>
      <c r="BS85" s="35">
        <v>37217.375</v>
      </c>
      <c r="BT85" s="36">
        <v>24.689853999999997</v>
      </c>
      <c r="BU85" s="36"/>
      <c r="BV85" s="35">
        <v>40070.875</v>
      </c>
      <c r="BW85" s="36">
        <v>27.707059999999998</v>
      </c>
      <c r="BX85" s="36"/>
      <c r="BY85" s="35">
        <v>37063.375</v>
      </c>
      <c r="BZ85" s="36">
        <v>28.084887000000002</v>
      </c>
      <c r="CA85" s="36"/>
      <c r="CB85" s="35">
        <v>36854.375</v>
      </c>
      <c r="CC85" s="36">
        <v>30.375003</v>
      </c>
      <c r="CD85" s="81"/>
      <c r="CE85" s="35">
        <v>37135.375</v>
      </c>
      <c r="CF85" s="36">
        <v>9.8982200000000002</v>
      </c>
      <c r="CG85" s="36"/>
      <c r="CH85" s="35">
        <v>36727.875</v>
      </c>
      <c r="CI85" s="36">
        <v>26.369997999999999</v>
      </c>
      <c r="CJ85" s="36"/>
      <c r="CK85" s="35">
        <v>37174.375</v>
      </c>
      <c r="CL85" s="36">
        <v>10.186738500000001</v>
      </c>
      <c r="CN85" s="35">
        <v>40912.875</v>
      </c>
      <c r="CO85" s="36">
        <v>4.49742</v>
      </c>
      <c r="CS85" s="35">
        <v>37858.875</v>
      </c>
      <c r="CT85" s="36">
        <v>70.481613333333328</v>
      </c>
      <c r="CU85" s="36">
        <v>76.779170000000008</v>
      </c>
      <c r="CV85" s="36">
        <v>79.870206999999994</v>
      </c>
      <c r="DA85" s="35">
        <v>37792.375</v>
      </c>
      <c r="DB85" s="36">
        <v>-42.122427000000002</v>
      </c>
      <c r="DH85" s="35">
        <v>41382.375</v>
      </c>
      <c r="DI85" s="77">
        <v>12.58</v>
      </c>
      <c r="DK85" s="35">
        <v>40294</v>
      </c>
      <c r="DL85" s="36">
        <v>8.5210000000000008</v>
      </c>
      <c r="DM85" s="78"/>
      <c r="DN85" s="35">
        <v>37999.375</v>
      </c>
      <c r="DO85" s="36">
        <v>181.77739600000001</v>
      </c>
      <c r="DT85" s="35">
        <v>39820.875</v>
      </c>
      <c r="DU85" s="36">
        <v>2.43459</v>
      </c>
      <c r="DW85" s="35">
        <v>39820.875</v>
      </c>
      <c r="DX85" s="36">
        <v>9.6745999999999999</v>
      </c>
      <c r="DZ85" s="35">
        <v>39811.875</v>
      </c>
      <c r="EA85" s="36">
        <v>2.4677500000000001</v>
      </c>
      <c r="EB85" s="36">
        <v>6.67537</v>
      </c>
      <c r="EC85" s="36">
        <v>7.0039600000000002</v>
      </c>
      <c r="ED85" s="36">
        <v>5.1324899999999998</v>
      </c>
      <c r="EE85" s="36">
        <v>9.6613900000000008</v>
      </c>
      <c r="EG85" s="36"/>
      <c r="EV85" s="35">
        <v>37196.375</v>
      </c>
      <c r="EW85" s="36">
        <v>23.925170000000001</v>
      </c>
      <c r="FC85" s="35">
        <v>37196.375</v>
      </c>
      <c r="FD85" s="36">
        <v>23.925170000000001</v>
      </c>
      <c r="FF85" s="35">
        <v>40522.875</v>
      </c>
      <c r="FG85" s="36">
        <v>27.247879999999999</v>
      </c>
      <c r="FH85" s="36"/>
      <c r="FI85" s="35">
        <v>40521.875</v>
      </c>
      <c r="FJ85" s="36">
        <v>27.086919999999999</v>
      </c>
      <c r="FK85" s="36"/>
      <c r="FL85" s="35">
        <v>40753.875</v>
      </c>
      <c r="FM85" s="36">
        <v>26.984480000000001</v>
      </c>
      <c r="FN85" s="36"/>
      <c r="FO85" s="36"/>
      <c r="FP85" s="36"/>
      <c r="FQ85" s="36"/>
      <c r="FR85" s="36"/>
      <c r="FV85" s="35">
        <v>39609.713888888888</v>
      </c>
      <c r="FW85" s="36">
        <v>24.432809552651968</v>
      </c>
      <c r="FX85" s="36"/>
    </row>
    <row r="86" spans="1:180" x14ac:dyDescent="0.2">
      <c r="A86" s="35">
        <v>36223.375</v>
      </c>
      <c r="B86" s="36">
        <v>147.35899000000001</v>
      </c>
      <c r="D86" s="35">
        <v>35768.375</v>
      </c>
      <c r="E86" s="36">
        <v>144.297</v>
      </c>
      <c r="G86" s="35">
        <v>38156.375</v>
      </c>
      <c r="H86" s="36">
        <v>-18.467079999999999</v>
      </c>
      <c r="J86" s="35">
        <v>38230.875</v>
      </c>
      <c r="K86" s="36">
        <v>-20.027444333333335</v>
      </c>
      <c r="M86" s="35">
        <v>38917</v>
      </c>
      <c r="N86" s="36">
        <v>-10.941253666666668</v>
      </c>
      <c r="P86" s="35">
        <v>38356.875</v>
      </c>
      <c r="Q86" s="36">
        <v>-17.443427</v>
      </c>
      <c r="S86" s="35">
        <v>39036</v>
      </c>
      <c r="T86" s="36">
        <v>27.161000000000001</v>
      </c>
      <c r="V86" s="35">
        <v>38215.875</v>
      </c>
      <c r="W86" s="36">
        <v>-17.765979333333334</v>
      </c>
      <c r="Y86" s="35">
        <v>40225.375</v>
      </c>
      <c r="Z86" s="36">
        <v>-1.1000000000000001</v>
      </c>
      <c r="AB86" s="35">
        <v>38209.875</v>
      </c>
      <c r="AC86" s="36">
        <v>-21.516656333333334</v>
      </c>
      <c r="AE86" s="35">
        <v>36514.375</v>
      </c>
      <c r="AF86" s="36">
        <v>141.69999999999999</v>
      </c>
      <c r="AH86" s="35">
        <v>36514.375</v>
      </c>
      <c r="AI86" s="36">
        <v>142.62601000000001</v>
      </c>
      <c r="AK86" s="35">
        <v>37360.375</v>
      </c>
      <c r="AL86" s="36">
        <v>12.7271555</v>
      </c>
      <c r="AN86" s="35">
        <v>41479</v>
      </c>
      <c r="AO86" s="77">
        <v>3.58</v>
      </c>
      <c r="AQ86" s="35">
        <v>37124.375</v>
      </c>
      <c r="AR86" s="36">
        <v>-29.960000999999998</v>
      </c>
      <c r="BC86" s="99">
        <v>42769</v>
      </c>
      <c r="BD86" s="100">
        <v>24.080000000000013</v>
      </c>
      <c r="BG86" s="36">
        <f t="shared" si="4"/>
        <v>129.78</v>
      </c>
      <c r="BH86" s="36">
        <f t="shared" si="14"/>
        <v>46</v>
      </c>
      <c r="BJ86" s="35">
        <v>38215.875</v>
      </c>
      <c r="BK86" s="36">
        <v>-14.931152666666668</v>
      </c>
      <c r="BM86" s="35">
        <v>38245.875</v>
      </c>
      <c r="BN86" s="36">
        <v>-11.595069666666667</v>
      </c>
      <c r="BS86" s="35">
        <v>37219.375</v>
      </c>
      <c r="BT86" s="36">
        <v>24.7123335</v>
      </c>
      <c r="BU86" s="36"/>
      <c r="BV86" s="35">
        <v>40071.875</v>
      </c>
      <c r="BW86" s="36">
        <v>27.704099999999997</v>
      </c>
      <c r="BX86" s="36"/>
      <c r="BY86" s="35">
        <v>37065.375</v>
      </c>
      <c r="BZ86" s="36">
        <v>27.9212095</v>
      </c>
      <c r="CA86" s="36"/>
      <c r="CB86" s="35">
        <v>36861.375</v>
      </c>
      <c r="CC86" s="36">
        <v>30.315004999999999</v>
      </c>
      <c r="CD86" s="81"/>
      <c r="CE86" s="35">
        <v>37137.375</v>
      </c>
      <c r="CF86" s="36">
        <v>9.8605994999999993</v>
      </c>
      <c r="CG86" s="36"/>
      <c r="CH86" s="35">
        <v>36734.875</v>
      </c>
      <c r="CI86" s="36">
        <v>26.369997999999999</v>
      </c>
      <c r="CJ86" s="36"/>
      <c r="CK86" s="35">
        <v>37176.375</v>
      </c>
      <c r="CL86" s="36">
        <v>10.125352500000002</v>
      </c>
      <c r="CN86" s="35">
        <v>40913.875</v>
      </c>
      <c r="CO86" s="36">
        <v>4.2898300000000003</v>
      </c>
      <c r="CS86" s="35">
        <v>37861.875</v>
      </c>
      <c r="CT86" s="36">
        <v>70.502130666666673</v>
      </c>
      <c r="CU86" s="36">
        <v>76.766849999999991</v>
      </c>
      <c r="CV86" s="36">
        <v>79.804096000000001</v>
      </c>
      <c r="DA86" s="35">
        <v>37794.375</v>
      </c>
      <c r="DB86" s="36">
        <v>-41.812218999999999</v>
      </c>
      <c r="DH86" s="35">
        <v>41423.375</v>
      </c>
      <c r="DI86" s="77">
        <v>12.13</v>
      </c>
      <c r="DK86" s="35">
        <v>40316</v>
      </c>
      <c r="DL86" s="36">
        <v>8.6210000000000004</v>
      </c>
      <c r="DM86" s="78"/>
      <c r="DN86" s="35">
        <v>38001.375</v>
      </c>
      <c r="DO86" s="36">
        <v>182.085937</v>
      </c>
      <c r="DT86" s="35">
        <v>39821.875</v>
      </c>
      <c r="DU86" s="36">
        <v>2.46244</v>
      </c>
      <c r="DW86" s="35">
        <v>39821.875</v>
      </c>
      <c r="DX86" s="36">
        <v>9.6733200000000004</v>
      </c>
      <c r="DZ86" s="35">
        <v>39812.875</v>
      </c>
      <c r="EA86" s="36">
        <v>2.47417</v>
      </c>
      <c r="EB86" s="36">
        <v>6.6760700000000002</v>
      </c>
      <c r="EC86" s="36">
        <v>7.0038</v>
      </c>
      <c r="ED86" s="36">
        <v>5.1330999999999998</v>
      </c>
      <c r="EE86" s="36">
        <v>9.6627500000000008</v>
      </c>
      <c r="EG86" s="36"/>
      <c r="EH86" s="35">
        <v>42156</v>
      </c>
      <c r="EI86" s="6" t="e">
        <v>#N/A</v>
      </c>
      <c r="EJ86" s="6" t="e">
        <v>#N/A</v>
      </c>
      <c r="EK86" s="6" t="e">
        <v>#N/A</v>
      </c>
      <c r="EL86" s="6" t="e">
        <v>#N/A</v>
      </c>
      <c r="EM86" s="6" t="e">
        <v>#N/A</v>
      </c>
      <c r="EN86" s="6" t="e">
        <v>#N/A</v>
      </c>
      <c r="EO86" s="6" t="e">
        <v>#N/A</v>
      </c>
      <c r="EP86" s="6" t="e">
        <v>#N/A</v>
      </c>
      <c r="EQ86" s="6" t="e">
        <v>#N/A</v>
      </c>
      <c r="EV86" s="35">
        <v>37198.375</v>
      </c>
      <c r="EW86" s="36">
        <v>23.888359999999999</v>
      </c>
      <c r="FC86" s="35">
        <v>37198.375</v>
      </c>
      <c r="FD86" s="36">
        <v>23.888359999999999</v>
      </c>
      <c r="FF86" s="35">
        <v>40523.875</v>
      </c>
      <c r="FG86" s="36">
        <v>27.408709999999999</v>
      </c>
      <c r="FH86" s="36"/>
      <c r="FI86" s="35">
        <v>40522.875</v>
      </c>
      <c r="FJ86" s="36">
        <v>27.247879999999999</v>
      </c>
      <c r="FK86" s="36"/>
      <c r="FL86" s="35">
        <v>40754.875</v>
      </c>
      <c r="FM86" s="36">
        <v>26.976669999999999</v>
      </c>
      <c r="FN86" s="36"/>
      <c r="FO86" s="36"/>
      <c r="FP86" s="36"/>
      <c r="FQ86" s="36"/>
      <c r="FR86" s="36"/>
      <c r="FV86" s="35">
        <v>39610.255555555559</v>
      </c>
      <c r="FW86" s="36">
        <v>24.432809552651968</v>
      </c>
      <c r="FX86" s="36"/>
    </row>
    <row r="87" spans="1:180" x14ac:dyDescent="0.2">
      <c r="A87" s="35">
        <v>36230.375</v>
      </c>
      <c r="B87" s="36">
        <v>147.55901</v>
      </c>
      <c r="D87" s="35">
        <v>35776.375</v>
      </c>
      <c r="E87" s="36">
        <v>144.42699999999999</v>
      </c>
      <c r="G87" s="35">
        <v>38158.375</v>
      </c>
      <c r="H87" s="36">
        <v>-18.417190000000002</v>
      </c>
      <c r="J87" s="35">
        <v>38233.875</v>
      </c>
      <c r="K87" s="36">
        <v>-20.052572999999999</v>
      </c>
      <c r="M87" s="35">
        <v>38920</v>
      </c>
      <c r="N87" s="36">
        <v>-10.889246333333332</v>
      </c>
      <c r="P87" s="35">
        <v>38359.875</v>
      </c>
      <c r="Q87" s="36">
        <v>-17.320156333333333</v>
      </c>
      <c r="S87" s="35">
        <v>39071</v>
      </c>
      <c r="T87" s="36">
        <v>26.460999999999999</v>
      </c>
      <c r="V87" s="35">
        <v>38218.875</v>
      </c>
      <c r="W87" s="36">
        <v>-17.767555333333334</v>
      </c>
      <c r="Y87" s="35">
        <v>40267.375</v>
      </c>
      <c r="Z87" s="36">
        <v>-0.9</v>
      </c>
      <c r="AB87" s="35">
        <v>38212.875</v>
      </c>
      <c r="AC87" s="36">
        <v>-21.490073333333338</v>
      </c>
      <c r="AE87" s="35">
        <v>36523.375</v>
      </c>
      <c r="AF87" s="36">
        <v>143.05000000000001</v>
      </c>
      <c r="AH87" s="35">
        <v>36523.375</v>
      </c>
      <c r="AI87" s="36">
        <v>142.77600000000001</v>
      </c>
      <c r="AK87" s="35">
        <v>37362.375</v>
      </c>
      <c r="AL87" s="36">
        <v>12.7241085</v>
      </c>
      <c r="AN87" s="35">
        <v>41487</v>
      </c>
      <c r="AO87" s="77">
        <v>3.73</v>
      </c>
      <c r="AQ87" s="35">
        <v>37131.375</v>
      </c>
      <c r="AR87" s="36">
        <v>-25.360002999999999</v>
      </c>
      <c r="BC87" s="99">
        <v>42797</v>
      </c>
      <c r="BD87" s="100">
        <v>24.860000000000014</v>
      </c>
      <c r="BG87" s="36">
        <f t="shared" si="4"/>
        <v>129</v>
      </c>
      <c r="BH87" s="36">
        <f t="shared" si="14"/>
        <v>46</v>
      </c>
      <c r="BJ87" s="35">
        <v>38218.875</v>
      </c>
      <c r="BK87" s="36">
        <v>-14.773878333333334</v>
      </c>
      <c r="BM87" s="35">
        <v>38248.875</v>
      </c>
      <c r="BN87" s="36">
        <v>-11.512600666666666</v>
      </c>
      <c r="BS87" s="35">
        <v>37221.375</v>
      </c>
      <c r="BT87" s="36">
        <v>24.701359499999995</v>
      </c>
      <c r="BU87" s="36"/>
      <c r="BV87" s="35">
        <v>40072.875</v>
      </c>
      <c r="BW87" s="36">
        <v>27.744129999999998</v>
      </c>
      <c r="BX87" s="36"/>
      <c r="BY87" s="35">
        <v>37067.375</v>
      </c>
      <c r="BZ87" s="36">
        <v>27.769454499999998</v>
      </c>
      <c r="CA87" s="36"/>
      <c r="CB87" s="35">
        <v>36878.375</v>
      </c>
      <c r="CC87" s="36">
        <v>30.274996999999999</v>
      </c>
      <c r="CD87" s="81"/>
      <c r="CE87" s="35">
        <v>37139.375</v>
      </c>
      <c r="CF87" s="36">
        <v>9.7908034999999991</v>
      </c>
      <c r="CG87" s="36"/>
      <c r="CH87" s="35">
        <v>36741.875</v>
      </c>
      <c r="CI87" s="36">
        <v>26.339998999999999</v>
      </c>
      <c r="CJ87" s="36"/>
      <c r="CK87" s="35">
        <v>37178.375</v>
      </c>
      <c r="CL87" s="36">
        <v>10.128472500000001</v>
      </c>
      <c r="CN87" s="35">
        <v>40914.875</v>
      </c>
      <c r="CO87" s="36">
        <v>4.3293100000000004</v>
      </c>
      <c r="CS87" s="35">
        <v>37864.875</v>
      </c>
      <c r="CT87" s="36">
        <v>70.470755666666662</v>
      </c>
      <c r="CU87" s="36">
        <v>76.70567166666666</v>
      </c>
      <c r="CV87" s="36">
        <v>79.708263666666667</v>
      </c>
      <c r="DA87" s="35">
        <v>37796.375</v>
      </c>
      <c r="DB87" s="36">
        <v>-41.542099</v>
      </c>
      <c r="DH87" s="35">
        <v>41452.375</v>
      </c>
      <c r="DI87" s="77">
        <v>12.03</v>
      </c>
      <c r="DK87" s="35">
        <v>40353</v>
      </c>
      <c r="DL87" s="36">
        <v>8.7210000000000001</v>
      </c>
      <c r="DM87" s="78"/>
      <c r="DN87" s="35">
        <v>38003.375</v>
      </c>
      <c r="DO87" s="36">
        <v>182.306928</v>
      </c>
      <c r="DT87" s="35">
        <v>39822.875</v>
      </c>
      <c r="DU87" s="36">
        <v>2.4851700000000001</v>
      </c>
      <c r="DW87" s="35">
        <v>39822.875</v>
      </c>
      <c r="DX87" s="36">
        <v>9.6792200000000008</v>
      </c>
      <c r="DZ87" s="35">
        <v>39813.875</v>
      </c>
      <c r="EA87" s="36">
        <v>2.4797600000000002</v>
      </c>
      <c r="EB87" s="36">
        <v>6.67455</v>
      </c>
      <c r="EC87" s="36">
        <v>7.0037099999999999</v>
      </c>
      <c r="ED87" s="36">
        <v>5.1296299999999997</v>
      </c>
      <c r="EE87" s="36">
        <v>9.6539800000000007</v>
      </c>
      <c r="EG87" s="36"/>
      <c r="EH87" s="35">
        <v>42157</v>
      </c>
      <c r="EI87" s="6" t="e">
        <v>#N/A</v>
      </c>
      <c r="EJ87" s="6" t="e">
        <v>#N/A</v>
      </c>
      <c r="EK87" s="6" t="e">
        <v>#N/A</v>
      </c>
      <c r="EL87" s="6" t="e">
        <v>#N/A</v>
      </c>
      <c r="EM87" s="6" t="e">
        <v>#N/A</v>
      </c>
      <c r="EN87" s="6" t="e">
        <v>#N/A</v>
      </c>
      <c r="EO87" s="6" t="e">
        <v>#N/A</v>
      </c>
      <c r="EP87" s="6" t="e">
        <v>#N/A</v>
      </c>
      <c r="EQ87" s="6" t="e">
        <v>#N/A</v>
      </c>
      <c r="EV87" s="35">
        <v>37200.375</v>
      </c>
      <c r="EW87" s="36">
        <v>23.876950000000001</v>
      </c>
      <c r="FC87" s="35">
        <v>37200.375</v>
      </c>
      <c r="FD87" s="36">
        <v>23.876950000000001</v>
      </c>
      <c r="FF87" s="35">
        <v>40524.875</v>
      </c>
      <c r="FG87" s="36">
        <v>27.366810000000001</v>
      </c>
      <c r="FH87" s="36"/>
      <c r="FI87" s="35">
        <v>40523.875</v>
      </c>
      <c r="FJ87" s="36">
        <v>27.408709999999999</v>
      </c>
      <c r="FK87" s="36"/>
      <c r="FL87" s="35">
        <v>40755.875</v>
      </c>
      <c r="FM87" s="36">
        <v>26.96781</v>
      </c>
      <c r="FN87" s="36"/>
      <c r="FO87" s="36"/>
      <c r="FP87" s="36"/>
      <c r="FQ87" s="36"/>
      <c r="FR87" s="36"/>
      <c r="FV87" s="35">
        <v>39610.797222222223</v>
      </c>
      <c r="FW87" s="36">
        <v>24.432809552651968</v>
      </c>
      <c r="FX87" s="36"/>
    </row>
    <row r="88" spans="1:180" x14ac:dyDescent="0.2">
      <c r="A88" s="35">
        <v>36237.375</v>
      </c>
      <c r="B88" s="36">
        <v>146.35899000000001</v>
      </c>
      <c r="D88" s="35">
        <v>35779.375</v>
      </c>
      <c r="E88" s="36">
        <v>144.56700000000001</v>
      </c>
      <c r="G88" s="35">
        <v>38160.375</v>
      </c>
      <c r="H88" s="36">
        <v>-18.396509999999999</v>
      </c>
      <c r="J88" s="35">
        <v>38236.875</v>
      </c>
      <c r="K88" s="36">
        <v>-20.180940666666668</v>
      </c>
      <c r="M88" s="35">
        <v>38923</v>
      </c>
      <c r="N88" s="36">
        <v>-10.860937666666667</v>
      </c>
      <c r="P88" s="35">
        <v>38362.875</v>
      </c>
      <c r="Q88" s="36">
        <v>-17.279708333333332</v>
      </c>
      <c r="S88" s="35">
        <v>39139.375</v>
      </c>
      <c r="T88" s="77">
        <v>31.390999999999998</v>
      </c>
      <c r="V88" s="35">
        <v>38221.875</v>
      </c>
      <c r="W88" s="36">
        <v>-17.943395999999996</v>
      </c>
      <c r="Y88" s="35">
        <v>40294.375</v>
      </c>
      <c r="Z88" s="36">
        <v>0.14999999999999719</v>
      </c>
      <c r="AB88" s="35">
        <v>38215.875</v>
      </c>
      <c r="AC88" s="36">
        <v>-21.374617999999998</v>
      </c>
      <c r="AE88" s="35">
        <v>36538.875</v>
      </c>
      <c r="AF88" s="36">
        <v>143.449997</v>
      </c>
      <c r="AH88" s="35">
        <v>36538.875</v>
      </c>
      <c r="AI88" s="36">
        <v>143.52600100000001</v>
      </c>
      <c r="AK88" s="35">
        <v>37364.375</v>
      </c>
      <c r="AL88" s="36">
        <v>12.745640499999999</v>
      </c>
      <c r="AN88" s="35">
        <v>41492</v>
      </c>
      <c r="AO88" s="77">
        <v>3.7</v>
      </c>
      <c r="AQ88" s="35">
        <v>37137.375</v>
      </c>
      <c r="AR88" s="36">
        <v>-29.360002999999999</v>
      </c>
      <c r="BC88" s="99">
        <v>42853</v>
      </c>
      <c r="BD88" s="100">
        <v>22.620000000000005</v>
      </c>
      <c r="BG88" s="36">
        <f t="shared" si="4"/>
        <v>131.24</v>
      </c>
      <c r="BH88" s="36">
        <f t="shared" si="14"/>
        <v>46</v>
      </c>
      <c r="BJ88" s="35">
        <v>38221.875</v>
      </c>
      <c r="BK88" s="36">
        <v>-14.697037999999999</v>
      </c>
      <c r="BM88" s="35">
        <v>38251.875</v>
      </c>
      <c r="BN88" s="36">
        <v>-11.509982333333333</v>
      </c>
      <c r="BS88" s="35">
        <v>37223.375</v>
      </c>
      <c r="BT88" s="36">
        <v>24.657948499999996</v>
      </c>
      <c r="BU88" s="36"/>
      <c r="BV88" s="35">
        <v>40073.875</v>
      </c>
      <c r="BW88" s="36">
        <v>27.757150000000003</v>
      </c>
      <c r="BX88" s="36"/>
      <c r="BY88" s="35">
        <v>37069.375</v>
      </c>
      <c r="BZ88" s="36">
        <v>27.723625499999997</v>
      </c>
      <c r="CA88" s="36"/>
      <c r="CB88" s="35">
        <v>36882.375</v>
      </c>
      <c r="CC88" s="36">
        <v>30.274996999999999</v>
      </c>
      <c r="CD88" s="81"/>
      <c r="CE88" s="35">
        <v>37141.375</v>
      </c>
      <c r="CF88" s="36">
        <v>9.7407149999999998</v>
      </c>
      <c r="CG88" s="36"/>
      <c r="CH88" s="35">
        <v>36748.875</v>
      </c>
      <c r="CI88" s="36">
        <v>26.240000999999999</v>
      </c>
      <c r="CJ88" s="36"/>
      <c r="CK88" s="35">
        <v>37180.375</v>
      </c>
      <c r="CL88" s="36">
        <v>10.141176000000002</v>
      </c>
      <c r="CN88" s="35">
        <v>40915.875</v>
      </c>
      <c r="CO88" s="36">
        <v>4.3040399999999996</v>
      </c>
      <c r="CS88" s="35">
        <v>37867.875</v>
      </c>
      <c r="CT88" s="36">
        <v>70.437306666666672</v>
      </c>
      <c r="CU88" s="36">
        <v>76.636694666666656</v>
      </c>
      <c r="CV88" s="36">
        <v>79.625973666666667</v>
      </c>
      <c r="DA88" s="35">
        <v>37798.375</v>
      </c>
      <c r="DB88" s="36">
        <v>-41.348895999999996</v>
      </c>
      <c r="DH88" s="35">
        <v>41485</v>
      </c>
      <c r="DI88" s="77">
        <v>11.559999999999999</v>
      </c>
      <c r="DK88" s="35">
        <v>40353</v>
      </c>
      <c r="DL88" s="36">
        <v>8.7210000000000001</v>
      </c>
      <c r="DM88" s="78"/>
      <c r="DN88" s="35">
        <v>38005.375</v>
      </c>
      <c r="DO88" s="36">
        <v>182.371407</v>
      </c>
      <c r="DT88" s="35">
        <v>39823.875</v>
      </c>
      <c r="DU88" s="36">
        <v>2.5371199999999998</v>
      </c>
      <c r="DW88" s="35">
        <v>39823.875</v>
      </c>
      <c r="DX88" s="36">
        <v>9.7125500000000002</v>
      </c>
      <c r="DZ88" s="35">
        <v>39814.875</v>
      </c>
      <c r="EA88" s="36">
        <v>2.4684900000000001</v>
      </c>
      <c r="EB88" s="36">
        <v>6.67692</v>
      </c>
      <c r="EC88" s="36">
        <v>6.9977200000000002</v>
      </c>
      <c r="ED88" s="36">
        <v>5.1304800000000004</v>
      </c>
      <c r="EE88" s="36">
        <v>9.6502700000000008</v>
      </c>
      <c r="EG88" s="36"/>
      <c r="EH88" s="35">
        <v>42158</v>
      </c>
      <c r="EI88" s="6" t="e">
        <v>#N/A</v>
      </c>
      <c r="EJ88" s="6" t="e">
        <v>#N/A</v>
      </c>
      <c r="EK88" s="6" t="e">
        <v>#N/A</v>
      </c>
      <c r="EL88" s="6" t="e">
        <v>#N/A</v>
      </c>
      <c r="EM88" s="6" t="e">
        <v>#N/A</v>
      </c>
      <c r="EN88" s="6" t="e">
        <v>#N/A</v>
      </c>
      <c r="EO88" s="6" t="e">
        <v>#N/A</v>
      </c>
      <c r="EP88" s="6" t="e">
        <v>#N/A</v>
      </c>
      <c r="EQ88" s="6" t="e">
        <v>#N/A</v>
      </c>
      <c r="EV88" s="35">
        <v>37202.375</v>
      </c>
      <c r="EW88" s="36">
        <v>23.864889999999999</v>
      </c>
      <c r="FC88" s="35">
        <v>37202.375</v>
      </c>
      <c r="FD88" s="36">
        <v>23.864889999999999</v>
      </c>
      <c r="FF88" s="35">
        <v>40525.875</v>
      </c>
      <c r="FG88" s="36">
        <v>27.333829999999999</v>
      </c>
      <c r="FH88" s="36"/>
      <c r="FI88" s="35">
        <v>40524.875</v>
      </c>
      <c r="FJ88" s="36">
        <v>27.366810000000001</v>
      </c>
      <c r="FK88" s="36"/>
      <c r="FL88" s="35">
        <v>40756.875</v>
      </c>
      <c r="FM88" s="36">
        <v>26.947430000000001</v>
      </c>
      <c r="FN88" s="36"/>
      <c r="FO88" s="36"/>
      <c r="FP88" s="36"/>
      <c r="FQ88" s="36"/>
      <c r="FR88" s="36"/>
      <c r="FV88" s="35">
        <v>39611.338888888888</v>
      </c>
      <c r="FW88" s="36">
        <v>24.459546595137049</v>
      </c>
      <c r="FX88" s="36"/>
    </row>
    <row r="89" spans="1:180" x14ac:dyDescent="0.2">
      <c r="A89" s="35">
        <v>36244.375</v>
      </c>
      <c r="B89" s="36">
        <v>146.85899000000001</v>
      </c>
      <c r="D89" s="35">
        <v>35788.375</v>
      </c>
      <c r="E89" s="36">
        <v>144.68700000000001</v>
      </c>
      <c r="G89" s="35">
        <v>38162.375</v>
      </c>
      <c r="H89" s="36">
        <v>-18.331250000000001</v>
      </c>
      <c r="J89" s="35">
        <v>38239.875</v>
      </c>
      <c r="K89" s="36">
        <v>-20.045235999999999</v>
      </c>
      <c r="M89" s="35">
        <v>38926</v>
      </c>
      <c r="N89" s="36">
        <v>-10.817867999999999</v>
      </c>
      <c r="P89" s="35">
        <v>38365.875</v>
      </c>
      <c r="Q89" s="36">
        <v>-17.329104333333333</v>
      </c>
      <c r="S89" s="35">
        <v>39161.375</v>
      </c>
      <c r="T89" s="77">
        <v>31.591000000000001</v>
      </c>
      <c r="V89" s="35">
        <v>38224.875</v>
      </c>
      <c r="W89" s="36">
        <v>-17.792124666666666</v>
      </c>
      <c r="Y89" s="35">
        <v>40316.375</v>
      </c>
      <c r="Z89" s="77">
        <v>-0.100000000000003</v>
      </c>
      <c r="AB89" s="35">
        <v>38218.875</v>
      </c>
      <c r="AC89" s="36">
        <v>-21.269965333333335</v>
      </c>
      <c r="AE89" s="35">
        <v>36542.875</v>
      </c>
      <c r="AF89" s="36">
        <v>143.449997</v>
      </c>
      <c r="AH89" s="35">
        <v>36542.875</v>
      </c>
      <c r="AI89" s="36">
        <v>143.52600100000001</v>
      </c>
      <c r="AK89" s="35">
        <v>37366.375</v>
      </c>
      <c r="AL89" s="36">
        <v>12.694525499999999</v>
      </c>
      <c r="AN89" s="35">
        <v>41534</v>
      </c>
      <c r="AO89" s="77">
        <v>4.08</v>
      </c>
      <c r="AQ89" s="35">
        <v>37144.375</v>
      </c>
      <c r="AR89" s="36">
        <v>-28.760003999999999</v>
      </c>
      <c r="BC89" s="99">
        <v>42881</v>
      </c>
      <c r="BD89" s="100">
        <v>23.75</v>
      </c>
      <c r="BG89" s="36">
        <f t="shared" si="4"/>
        <v>130.11000000000001</v>
      </c>
      <c r="BH89" s="36">
        <f t="shared" si="14"/>
        <v>46</v>
      </c>
      <c r="BJ89" s="35">
        <v>38224.875</v>
      </c>
      <c r="BK89" s="36">
        <v>-14.759649000000001</v>
      </c>
      <c r="BM89" s="35">
        <v>38254.875</v>
      </c>
      <c r="BN89" s="36">
        <v>-11.550728999999999</v>
      </c>
      <c r="BS89" s="35">
        <v>37225.375</v>
      </c>
      <c r="BT89" s="36">
        <v>24.639869500000003</v>
      </c>
      <c r="BU89" s="36"/>
      <c r="BV89" s="35">
        <v>40074.875</v>
      </c>
      <c r="BW89" s="36">
        <v>27.76193</v>
      </c>
      <c r="BX89" s="36"/>
      <c r="BY89" s="35">
        <v>37071.375</v>
      </c>
      <c r="BZ89" s="36">
        <v>27.611756</v>
      </c>
      <c r="CA89" s="36"/>
      <c r="CB89" s="35">
        <v>36890.375</v>
      </c>
      <c r="CC89" s="36">
        <v>29.994997999999999</v>
      </c>
      <c r="CD89" s="81"/>
      <c r="CE89" s="35">
        <v>37143.375</v>
      </c>
      <c r="CF89" s="36">
        <v>9.6751554999999989</v>
      </c>
      <c r="CG89" s="36"/>
      <c r="CH89" s="35">
        <v>36755.875</v>
      </c>
      <c r="CI89" s="36">
        <v>26.399996999999999</v>
      </c>
      <c r="CJ89" s="36"/>
      <c r="CK89" s="35">
        <v>37182.375</v>
      </c>
      <c r="CL89" s="36">
        <v>10.132483000000001</v>
      </c>
      <c r="CN89" s="35">
        <v>40916.875</v>
      </c>
      <c r="CO89" s="36">
        <v>4.3109400000000004</v>
      </c>
      <c r="CS89" s="35">
        <v>37870.875</v>
      </c>
      <c r="CT89" s="36">
        <v>70.476905000000002</v>
      </c>
      <c r="CU89" s="36">
        <v>76.607643666666661</v>
      </c>
      <c r="CV89" s="36">
        <v>79.585589999999996</v>
      </c>
      <c r="DA89" s="35">
        <v>37800.375</v>
      </c>
      <c r="DB89" s="36">
        <v>-41.039531499999995</v>
      </c>
      <c r="DH89" s="35">
        <v>41507</v>
      </c>
      <c r="DI89" s="77">
        <v>11.209999999999999</v>
      </c>
      <c r="DK89" s="35">
        <v>40381</v>
      </c>
      <c r="DL89" s="36">
        <v>8.7210000000000001</v>
      </c>
      <c r="DM89" s="78"/>
      <c r="DN89" s="35">
        <v>38007.375</v>
      </c>
      <c r="DO89" s="36">
        <v>182.42765399999999</v>
      </c>
      <c r="DT89" s="35">
        <v>39824.875</v>
      </c>
      <c r="DU89" s="36">
        <v>2.5878199999999998</v>
      </c>
      <c r="DW89" s="35">
        <v>39824.875</v>
      </c>
      <c r="DX89" s="36">
        <v>9.7380899999999997</v>
      </c>
      <c r="DZ89" s="35">
        <v>39815.875</v>
      </c>
      <c r="EA89" s="36">
        <v>2.46516</v>
      </c>
      <c r="EB89" s="36">
        <v>6.6797599999999999</v>
      </c>
      <c r="EC89" s="36">
        <v>6.9991700000000003</v>
      </c>
      <c r="ED89" s="36">
        <v>5.13903</v>
      </c>
      <c r="EE89" s="36">
        <v>9.6724999999999994</v>
      </c>
      <c r="EG89" s="36"/>
      <c r="EH89" s="35">
        <v>42159</v>
      </c>
      <c r="EI89" s="6" t="e">
        <v>#N/A</v>
      </c>
      <c r="EJ89" s="6" t="e">
        <v>#N/A</v>
      </c>
      <c r="EK89" s="6" t="e">
        <v>#N/A</v>
      </c>
      <c r="EL89" s="6" t="e">
        <v>#N/A</v>
      </c>
      <c r="EM89" s="6" t="e">
        <v>#N/A</v>
      </c>
      <c r="EN89" s="6" t="e">
        <v>#N/A</v>
      </c>
      <c r="EO89" s="6" t="e">
        <v>#N/A</v>
      </c>
      <c r="EP89" s="6" t="e">
        <v>#N/A</v>
      </c>
      <c r="EQ89" s="6" t="e">
        <v>#N/A</v>
      </c>
      <c r="EV89" s="35">
        <v>37204.375</v>
      </c>
      <c r="EW89" s="36">
        <v>23.793420000000001</v>
      </c>
      <c r="FC89" s="35">
        <v>37204.375</v>
      </c>
      <c r="FD89" s="36">
        <v>23.793420000000001</v>
      </c>
      <c r="FF89" s="35">
        <v>40526.875</v>
      </c>
      <c r="FG89" s="36">
        <v>27.26238</v>
      </c>
      <c r="FH89" s="36"/>
      <c r="FI89" s="35">
        <v>40525.875</v>
      </c>
      <c r="FJ89" s="36">
        <v>27.333829999999999</v>
      </c>
      <c r="FK89" s="36"/>
      <c r="FL89" s="35">
        <v>40757.875</v>
      </c>
      <c r="FM89" s="36">
        <v>27.336320000000001</v>
      </c>
      <c r="FN89" s="36"/>
      <c r="FO89" s="36"/>
      <c r="FP89" s="36"/>
      <c r="FQ89" s="36"/>
      <c r="FR89" s="36"/>
      <c r="FV89" s="35">
        <v>39611.880555555559</v>
      </c>
      <c r="FW89" s="36">
        <v>24.459546595137049</v>
      </c>
      <c r="FX89" s="36"/>
    </row>
    <row r="90" spans="1:180" x14ac:dyDescent="0.2">
      <c r="A90" s="35">
        <v>36251.375</v>
      </c>
      <c r="B90" s="36">
        <v>146.65899999999999</v>
      </c>
      <c r="D90" s="35">
        <v>35811.375</v>
      </c>
      <c r="E90" s="36">
        <v>145.38699</v>
      </c>
      <c r="G90" s="35">
        <v>38164.375</v>
      </c>
      <c r="H90" s="36">
        <v>-18.400729999999999</v>
      </c>
      <c r="J90" s="35">
        <v>38242.875</v>
      </c>
      <c r="K90" s="36">
        <v>-19.851454666666669</v>
      </c>
      <c r="M90" s="35">
        <v>38929</v>
      </c>
      <c r="N90" s="36">
        <v>-10.725475666666666</v>
      </c>
      <c r="P90" s="35">
        <v>38368.875</v>
      </c>
      <c r="Q90" s="36">
        <v>-17.118267666666664</v>
      </c>
      <c r="S90" s="35">
        <v>39191.375</v>
      </c>
      <c r="T90" s="77"/>
      <c r="V90" s="35">
        <v>38227.875</v>
      </c>
      <c r="W90" s="36">
        <v>-17.813781333333335</v>
      </c>
      <c r="Y90" s="35">
        <v>40353.375</v>
      </c>
      <c r="Z90" s="36">
        <v>0.39999999999999702</v>
      </c>
      <c r="AB90" s="35">
        <v>38221.875</v>
      </c>
      <c r="AC90" s="36">
        <v>-21.284298666666668</v>
      </c>
      <c r="AE90" s="35">
        <v>36552.875</v>
      </c>
      <c r="AF90" s="36">
        <v>143.550003</v>
      </c>
      <c r="AH90" s="35">
        <v>36552.875</v>
      </c>
      <c r="AI90" s="36">
        <v>143.506012</v>
      </c>
      <c r="AK90" s="35">
        <v>37368.375</v>
      </c>
      <c r="AL90" s="36">
        <v>12.7091555</v>
      </c>
      <c r="AN90" s="35">
        <v>41556</v>
      </c>
      <c r="AO90" s="77">
        <v>4.1399999999999997</v>
      </c>
      <c r="AQ90" s="35">
        <v>37152.375</v>
      </c>
      <c r="AR90" s="36">
        <v>-30.06</v>
      </c>
      <c r="BJ90" s="35">
        <v>38227.875</v>
      </c>
      <c r="BK90" s="36">
        <v>-14.634256666666667</v>
      </c>
      <c r="BM90" s="35">
        <v>38257.875</v>
      </c>
      <c r="BN90" s="36">
        <v>-11.502513666666667</v>
      </c>
      <c r="BS90" s="35">
        <v>37227.375</v>
      </c>
      <c r="BT90" s="36">
        <v>24.481068</v>
      </c>
      <c r="BU90" s="36"/>
      <c r="BV90" s="35">
        <v>40075.875</v>
      </c>
      <c r="BW90" s="36">
        <v>27.751170000000002</v>
      </c>
      <c r="BX90" s="36"/>
      <c r="BY90" s="35">
        <v>37073.375</v>
      </c>
      <c r="BZ90" s="36">
        <v>27.491861999999998</v>
      </c>
      <c r="CA90" s="36"/>
      <c r="CB90" s="35">
        <v>36897.375</v>
      </c>
      <c r="CC90" s="36">
        <v>29.994997999999999</v>
      </c>
      <c r="CD90" s="81"/>
      <c r="CE90" s="35">
        <v>37145.375</v>
      </c>
      <c r="CF90" s="36">
        <v>9.6556354999999989</v>
      </c>
      <c r="CG90" s="36"/>
      <c r="CH90" s="35">
        <v>36762.875</v>
      </c>
      <c r="CI90" s="36">
        <v>26.360002999999999</v>
      </c>
      <c r="CJ90" s="36"/>
      <c r="CK90" s="35">
        <v>37184.375</v>
      </c>
      <c r="CL90" s="36">
        <v>10.159837499999998</v>
      </c>
      <c r="CN90" s="35">
        <v>40917.875</v>
      </c>
      <c r="CO90" s="36">
        <v>4.2755400000000003</v>
      </c>
      <c r="CS90" s="35">
        <v>37873.875</v>
      </c>
      <c r="CT90" s="36">
        <v>70.480953666666665</v>
      </c>
      <c r="CU90" s="36">
        <v>76.559219666666664</v>
      </c>
      <c r="CV90" s="36">
        <v>79.51607700000001</v>
      </c>
      <c r="DA90" s="35">
        <v>37802.375</v>
      </c>
      <c r="DB90" s="36">
        <v>-40.744119999999995</v>
      </c>
      <c r="DH90" s="35">
        <v>41576</v>
      </c>
      <c r="DI90" s="77">
        <v>10.959999999999999</v>
      </c>
      <c r="DK90" s="35">
        <v>40414</v>
      </c>
      <c r="DL90" s="36">
        <v>8.8209999999999997</v>
      </c>
      <c r="DN90" s="35">
        <v>38009.375</v>
      </c>
      <c r="DO90" s="36">
        <v>182.48640499999999</v>
      </c>
      <c r="DT90" s="35">
        <v>39825.875</v>
      </c>
      <c r="DU90" s="36">
        <v>2.6742699999999999</v>
      </c>
      <c r="DW90" s="35">
        <v>39825.875</v>
      </c>
      <c r="DX90" s="36">
        <v>9.7432800000000004</v>
      </c>
      <c r="DZ90" s="35">
        <v>39816.875</v>
      </c>
      <c r="EA90" s="36">
        <v>2.4719000000000002</v>
      </c>
      <c r="EB90" s="36">
        <v>6.6788299999999996</v>
      </c>
      <c r="EC90" s="36">
        <v>7.01694</v>
      </c>
      <c r="ED90" s="36">
        <v>5.1428200000000004</v>
      </c>
      <c r="EE90" s="36">
        <v>9.6824300000000001</v>
      </c>
      <c r="EG90" s="36"/>
      <c r="EH90" s="35">
        <v>42160</v>
      </c>
      <c r="EI90" s="6" t="e">
        <v>#N/A</v>
      </c>
      <c r="EJ90" s="6" t="e">
        <v>#N/A</v>
      </c>
      <c r="EK90" s="6" t="e">
        <v>#N/A</v>
      </c>
      <c r="EL90" s="6" t="e">
        <v>#N/A</v>
      </c>
      <c r="EM90" s="6" t="e">
        <v>#N/A</v>
      </c>
      <c r="EN90" s="6" t="e">
        <v>#N/A</v>
      </c>
      <c r="EO90" s="6" t="e">
        <v>#N/A</v>
      </c>
      <c r="EP90" s="6" t="e">
        <v>#N/A</v>
      </c>
      <c r="EQ90" s="6" t="e">
        <v>#N/A</v>
      </c>
      <c r="EV90" s="35">
        <v>37206.375</v>
      </c>
      <c r="EW90" s="36">
        <v>23.781469999999999</v>
      </c>
      <c r="FC90" s="35">
        <v>37206.375</v>
      </c>
      <c r="FD90" s="36">
        <v>23.781469999999999</v>
      </c>
      <c r="FF90" s="35">
        <v>40527.875</v>
      </c>
      <c r="FG90" s="36">
        <v>27.34198</v>
      </c>
      <c r="FH90" s="36"/>
      <c r="FI90" s="35">
        <v>40526.875</v>
      </c>
      <c r="FJ90" s="36">
        <v>27.26238</v>
      </c>
      <c r="FK90" s="36"/>
      <c r="FL90" s="35">
        <v>40758.875</v>
      </c>
      <c r="FM90" s="36">
        <v>27.008230000000001</v>
      </c>
      <c r="FN90" s="36"/>
      <c r="FO90" s="36"/>
      <c r="FP90" s="36"/>
      <c r="FQ90" s="36"/>
      <c r="FR90" s="36"/>
      <c r="FV90" s="35">
        <v>39612.422222222223</v>
      </c>
      <c r="FW90" s="36">
        <v>24.459546595137049</v>
      </c>
      <c r="FX90" s="36"/>
    </row>
    <row r="91" spans="1:180" x14ac:dyDescent="0.2">
      <c r="A91" s="35">
        <v>36258.375</v>
      </c>
      <c r="B91" s="36">
        <v>146.75899999999999</v>
      </c>
      <c r="D91" s="35">
        <v>35816.375</v>
      </c>
      <c r="E91" s="36">
        <v>145.53700000000001</v>
      </c>
      <c r="G91" s="35">
        <v>38166.375</v>
      </c>
      <c r="H91" s="36">
        <v>-18.391560000000002</v>
      </c>
      <c r="J91" s="35">
        <v>38245.875</v>
      </c>
      <c r="K91" s="36">
        <v>-19.973166666666668</v>
      </c>
      <c r="M91" s="35">
        <v>38932</v>
      </c>
      <c r="N91" s="36">
        <v>-10.758909666666668</v>
      </c>
      <c r="P91" s="35">
        <v>38371.875</v>
      </c>
      <c r="Q91" s="36">
        <v>-17.040986333333336</v>
      </c>
      <c r="S91" s="35">
        <v>39227.375</v>
      </c>
      <c r="T91" s="77"/>
      <c r="V91" s="35">
        <v>38230.875</v>
      </c>
      <c r="W91" s="36">
        <v>-17.964288666666665</v>
      </c>
      <c r="Y91" s="35">
        <v>40381.375</v>
      </c>
      <c r="Z91" s="36">
        <v>0.20000000000000101</v>
      </c>
      <c r="AB91" s="35">
        <v>38224.875</v>
      </c>
      <c r="AC91" s="36">
        <v>-21.178059333333334</v>
      </c>
      <c r="AE91" s="35">
        <v>36559.875</v>
      </c>
      <c r="AF91" s="36">
        <v>143.39999399999999</v>
      </c>
      <c r="AH91" s="35">
        <v>36559.875</v>
      </c>
      <c r="AI91" s="36">
        <v>143.466003</v>
      </c>
      <c r="AK91" s="35">
        <v>37370.375</v>
      </c>
      <c r="AL91" s="36">
        <v>12.709441999999999</v>
      </c>
      <c r="AN91" s="35">
        <v>41589</v>
      </c>
      <c r="AO91" s="77">
        <v>4.08</v>
      </c>
      <c r="AQ91" s="35">
        <v>37160.375</v>
      </c>
      <c r="AR91" s="36">
        <v>-31.360002999999995</v>
      </c>
      <c r="BJ91" s="35">
        <v>38230.875</v>
      </c>
      <c r="BK91" s="36">
        <v>-14.553815999999999</v>
      </c>
      <c r="BM91" s="35">
        <v>38260.875</v>
      </c>
      <c r="BN91" s="36">
        <v>-11.460346999999999</v>
      </c>
      <c r="BS91" s="35">
        <v>37229.375</v>
      </c>
      <c r="BT91" s="36">
        <v>24.574296499999996</v>
      </c>
      <c r="BU91" s="36"/>
      <c r="BV91" s="35">
        <v>40076.875</v>
      </c>
      <c r="BW91" s="36">
        <v>27.741880000000002</v>
      </c>
      <c r="BX91" s="36"/>
      <c r="BY91" s="35">
        <v>37075.375</v>
      </c>
      <c r="BZ91" s="36">
        <v>27.473053999999998</v>
      </c>
      <c r="CA91" s="36"/>
      <c r="CB91" s="35">
        <v>36922.375</v>
      </c>
      <c r="CC91" s="36">
        <v>30.414995999999999</v>
      </c>
      <c r="CD91" s="81"/>
      <c r="CE91" s="35">
        <v>37147.375</v>
      </c>
      <c r="CF91" s="36">
        <v>9.6612449999999992</v>
      </c>
      <c r="CG91" s="36"/>
      <c r="CH91" s="35">
        <v>36769.875</v>
      </c>
      <c r="CI91" s="36">
        <v>26.399996999999999</v>
      </c>
      <c r="CJ91" s="36"/>
      <c r="CK91" s="35">
        <v>37186.375</v>
      </c>
      <c r="CL91" s="36">
        <v>10.1700035</v>
      </c>
      <c r="CN91" s="35">
        <v>40918.875</v>
      </c>
      <c r="CO91" s="36">
        <v>4.30769</v>
      </c>
      <c r="CS91" s="35">
        <v>37876.875</v>
      </c>
      <c r="CT91" s="36">
        <v>70.404344333333327</v>
      </c>
      <c r="CU91" s="36">
        <v>76.500834666666663</v>
      </c>
      <c r="CV91" s="36">
        <v>79.411076666666673</v>
      </c>
      <c r="DA91" s="35">
        <v>37804.375</v>
      </c>
      <c r="DB91" s="36">
        <v>-40.440332999999995</v>
      </c>
      <c r="DH91" s="47">
        <v>41647</v>
      </c>
      <c r="DI91" s="48">
        <v>10.9</v>
      </c>
      <c r="DK91" s="35">
        <v>40444</v>
      </c>
      <c r="DL91" s="36">
        <v>8.8209999999999997</v>
      </c>
      <c r="DN91" s="35">
        <v>38011.375</v>
      </c>
      <c r="DO91" s="36">
        <v>182.53400999999999</v>
      </c>
      <c r="DT91" s="35">
        <v>39826.875</v>
      </c>
      <c r="DU91" s="36">
        <v>2.68492</v>
      </c>
      <c r="DW91" s="35">
        <v>39826.875</v>
      </c>
      <c r="DX91" s="36">
        <v>9.7249300000000005</v>
      </c>
      <c r="DZ91" s="35">
        <v>39817.875</v>
      </c>
      <c r="EA91" s="36">
        <v>2.4602499999999998</v>
      </c>
      <c r="EB91" s="36">
        <v>6.6763300000000001</v>
      </c>
      <c r="EC91" s="36">
        <v>7.0247299999999999</v>
      </c>
      <c r="ED91" s="36">
        <v>5.12798</v>
      </c>
      <c r="EE91" s="36">
        <v>9.6657799999999998</v>
      </c>
      <c r="EG91" s="36"/>
      <c r="EH91" s="35">
        <v>42161</v>
      </c>
      <c r="EI91" s="6" t="e">
        <v>#N/A</v>
      </c>
      <c r="EJ91" s="6" t="e">
        <v>#N/A</v>
      </c>
      <c r="EK91" s="6" t="e">
        <v>#N/A</v>
      </c>
      <c r="EL91" s="6" t="e">
        <v>#N/A</v>
      </c>
      <c r="EM91" s="6" t="e">
        <v>#N/A</v>
      </c>
      <c r="EN91" s="6" t="e">
        <v>#N/A</v>
      </c>
      <c r="EO91" s="6" t="e">
        <v>#N/A</v>
      </c>
      <c r="EP91" s="6" t="e">
        <v>#N/A</v>
      </c>
      <c r="EQ91" s="6" t="e">
        <v>#N/A</v>
      </c>
      <c r="EV91" s="35">
        <v>37208.375</v>
      </c>
      <c r="EW91" s="36">
        <v>23.830670000000001</v>
      </c>
      <c r="FC91" s="35">
        <v>37208.375</v>
      </c>
      <c r="FD91" s="36">
        <v>23.830670000000001</v>
      </c>
      <c r="FF91" s="35">
        <v>40528.875</v>
      </c>
      <c r="FG91" s="36">
        <v>27.332000000000001</v>
      </c>
      <c r="FH91" s="36"/>
      <c r="FI91" s="35">
        <v>40527.875</v>
      </c>
      <c r="FJ91" s="36">
        <v>27.34198</v>
      </c>
      <c r="FK91" s="36"/>
      <c r="FL91" s="35">
        <v>40759.875</v>
      </c>
      <c r="FM91" s="36">
        <v>26.97306</v>
      </c>
      <c r="FN91" s="36"/>
      <c r="FO91" s="36"/>
      <c r="FP91" s="36"/>
      <c r="FQ91" s="36"/>
      <c r="FR91" s="36"/>
      <c r="FV91" s="35">
        <v>39612.963888888888</v>
      </c>
      <c r="FW91" s="36">
        <v>24.459546595137049</v>
      </c>
      <c r="FX91" s="36"/>
    </row>
    <row r="92" spans="1:180" x14ac:dyDescent="0.2">
      <c r="A92" s="35">
        <v>36265.375</v>
      </c>
      <c r="B92" s="36">
        <v>146.85899000000001</v>
      </c>
      <c r="D92" s="35">
        <v>35825.375</v>
      </c>
      <c r="E92" s="36">
        <v>145.77699000000001</v>
      </c>
      <c r="G92" s="35">
        <v>38168.375</v>
      </c>
      <c r="H92" s="36">
        <v>-18.30979</v>
      </c>
      <c r="J92" s="35">
        <v>38248.875</v>
      </c>
      <c r="K92" s="36">
        <v>-19.894076333333334</v>
      </c>
      <c r="M92" s="35">
        <v>38935</v>
      </c>
      <c r="N92" s="36">
        <v>-10.823087000000001</v>
      </c>
      <c r="P92" s="35">
        <v>38374.875</v>
      </c>
      <c r="Q92" s="36">
        <v>-17.176104333333338</v>
      </c>
      <c r="S92" s="35">
        <v>39239.375</v>
      </c>
      <c r="T92" s="77">
        <v>28.161000000000001</v>
      </c>
      <c r="V92" s="35">
        <v>38233.875</v>
      </c>
      <c r="W92" s="36">
        <v>-18.039385333333335</v>
      </c>
      <c r="Y92" s="35">
        <v>40414.375</v>
      </c>
      <c r="Z92" s="36">
        <v>0.20000000000000101</v>
      </c>
      <c r="AB92" s="35">
        <v>38227.875</v>
      </c>
      <c r="AC92" s="36">
        <v>-21.044764333333333</v>
      </c>
      <c r="AE92" s="35">
        <v>36566.875</v>
      </c>
      <c r="AF92" s="36">
        <v>143.550003</v>
      </c>
      <c r="AH92" s="35">
        <v>36566.875</v>
      </c>
      <c r="AI92" s="36">
        <v>142.77600100000001</v>
      </c>
      <c r="AK92" s="35">
        <v>37372.375</v>
      </c>
      <c r="AL92" s="36">
        <v>12.815916</v>
      </c>
      <c r="AQ92" s="35">
        <v>37166.375</v>
      </c>
      <c r="AR92" s="36">
        <v>-27.960000999999998</v>
      </c>
      <c r="BJ92" s="35">
        <v>38233.875</v>
      </c>
      <c r="BK92" s="36">
        <v>-14.592673666666665</v>
      </c>
      <c r="BM92" s="35">
        <v>38263.875</v>
      </c>
      <c r="BN92" s="36">
        <v>-11.367448000000001</v>
      </c>
      <c r="BS92" s="35">
        <v>37231.375</v>
      </c>
      <c r="BT92" s="36">
        <v>24.418259999999997</v>
      </c>
      <c r="BU92" s="36"/>
      <c r="BV92" s="35">
        <v>40077.875</v>
      </c>
      <c r="BW92" s="36">
        <v>27.74635</v>
      </c>
      <c r="BX92" s="36"/>
      <c r="BY92" s="35">
        <v>37077.375</v>
      </c>
      <c r="BZ92" s="36">
        <v>27.496279000000001</v>
      </c>
      <c r="CA92" s="36"/>
      <c r="CB92" s="35">
        <v>36936.375</v>
      </c>
      <c r="CC92" s="36">
        <v>30.515001999999999</v>
      </c>
      <c r="CD92" s="81"/>
      <c r="CE92" s="35">
        <v>37149.375</v>
      </c>
      <c r="CF92" s="36">
        <v>9.6013684999999995</v>
      </c>
      <c r="CG92" s="36"/>
      <c r="CH92" s="35">
        <v>36776.875</v>
      </c>
      <c r="CI92" s="36">
        <v>26.259996999999998</v>
      </c>
      <c r="CJ92" s="36"/>
      <c r="CK92" s="35">
        <v>37188.375</v>
      </c>
      <c r="CL92" s="36">
        <v>10.199899500000001</v>
      </c>
      <c r="CN92" s="35">
        <v>40919.875</v>
      </c>
      <c r="CO92" s="36">
        <v>4.3748100000000001</v>
      </c>
      <c r="CS92" s="35">
        <v>37879.875</v>
      </c>
      <c r="CT92" s="36">
        <v>70.376798666666673</v>
      </c>
      <c r="CU92" s="36">
        <v>76.466284999999999</v>
      </c>
      <c r="CV92" s="36">
        <v>79.354790999999992</v>
      </c>
      <c r="DA92" s="35">
        <v>37806.375</v>
      </c>
      <c r="DB92" s="36">
        <v>-40.248562000000007</v>
      </c>
      <c r="DH92" s="35">
        <v>41682.375</v>
      </c>
      <c r="DI92" s="77">
        <v>11.25</v>
      </c>
      <c r="DK92" s="35">
        <v>40472</v>
      </c>
      <c r="DL92" s="36">
        <v>8.8209999999999997</v>
      </c>
      <c r="DN92" s="35">
        <v>38013.375</v>
      </c>
      <c r="DO92" s="36">
        <v>182.56536399999999</v>
      </c>
      <c r="DZ92" s="35">
        <v>39818.875</v>
      </c>
      <c r="EA92" s="36">
        <v>2.4384800000000002</v>
      </c>
      <c r="EB92" s="36">
        <v>6.6739100000000002</v>
      </c>
      <c r="EC92" s="36">
        <v>7.0081600000000002</v>
      </c>
      <c r="ED92" s="36">
        <v>5.1311900000000001</v>
      </c>
      <c r="EE92" s="36">
        <v>9.6771899999999995</v>
      </c>
      <c r="EG92" s="36"/>
      <c r="EH92" s="35">
        <v>42162</v>
      </c>
      <c r="EI92" s="6" t="e">
        <v>#N/A</v>
      </c>
      <c r="EJ92" s="6" t="e">
        <v>#N/A</v>
      </c>
      <c r="EK92" s="6" t="e">
        <v>#N/A</v>
      </c>
      <c r="EL92" s="6" t="e">
        <v>#N/A</v>
      </c>
      <c r="EM92" s="6" t="e">
        <v>#N/A</v>
      </c>
      <c r="EN92" s="6" t="e">
        <v>#N/A</v>
      </c>
      <c r="EO92" s="6" t="e">
        <v>#N/A</v>
      </c>
      <c r="EP92" s="6" t="e">
        <v>#N/A</v>
      </c>
      <c r="EQ92" s="6" t="e">
        <v>#N/A</v>
      </c>
      <c r="EV92" s="35">
        <v>37210.375</v>
      </c>
      <c r="EW92" s="36">
        <v>23.795400000000001</v>
      </c>
      <c r="FC92" s="35">
        <v>37210.375</v>
      </c>
      <c r="FD92" s="36">
        <v>23.795400000000001</v>
      </c>
      <c r="FF92" s="35">
        <v>40529.875</v>
      </c>
      <c r="FG92" s="36">
        <v>27.702120000000001</v>
      </c>
      <c r="FH92" s="36"/>
      <c r="FI92" s="35">
        <v>40528.875</v>
      </c>
      <c r="FJ92" s="36">
        <v>27.332000000000001</v>
      </c>
      <c r="FK92" s="36"/>
      <c r="FL92" s="35">
        <v>40760.875</v>
      </c>
      <c r="FM92" s="36">
        <v>26.93646</v>
      </c>
      <c r="FN92" s="36"/>
      <c r="FO92" s="36"/>
      <c r="FP92" s="36"/>
      <c r="FQ92" s="36"/>
      <c r="FR92" s="36"/>
      <c r="FV92" s="35">
        <v>39613.505555555559</v>
      </c>
      <c r="FW92" s="36">
        <v>24.459546595137049</v>
      </c>
      <c r="FX92" s="36"/>
    </row>
    <row r="93" spans="1:180" x14ac:dyDescent="0.2">
      <c r="A93" s="35">
        <v>36272.375</v>
      </c>
      <c r="B93" s="36">
        <v>145.75899999999999</v>
      </c>
      <c r="D93" s="35">
        <v>35830.375</v>
      </c>
      <c r="E93" s="36">
        <v>145.97701000000001</v>
      </c>
      <c r="G93" s="35">
        <v>38170.375</v>
      </c>
      <c r="H93" s="36">
        <v>-18.23516</v>
      </c>
      <c r="J93" s="35">
        <v>38251.875</v>
      </c>
      <c r="K93" s="36">
        <v>-19.948281333333338</v>
      </c>
      <c r="M93" s="35">
        <v>38938</v>
      </c>
      <c r="N93" s="36">
        <v>-10.639343666666667</v>
      </c>
      <c r="P93" s="35">
        <v>38377.875</v>
      </c>
      <c r="Q93" s="36">
        <v>-17.162212</v>
      </c>
      <c r="S93" s="35">
        <v>39294.375</v>
      </c>
      <c r="T93" s="77">
        <v>28.061</v>
      </c>
      <c r="V93" s="35">
        <v>38236.875</v>
      </c>
      <c r="W93" s="36">
        <v>-18.179840666666667</v>
      </c>
      <c r="Y93" s="35">
        <v>40444.375</v>
      </c>
      <c r="Z93" s="36">
        <v>0.1</v>
      </c>
      <c r="AB93" s="35">
        <v>38230.875</v>
      </c>
      <c r="AC93" s="36">
        <v>-20.994726</v>
      </c>
      <c r="AE93" s="35">
        <v>36572.875</v>
      </c>
      <c r="AF93" s="36">
        <v>143.75</v>
      </c>
      <c r="AH93" s="35">
        <v>36572.875</v>
      </c>
      <c r="AI93" s="36">
        <v>143.52600100000001</v>
      </c>
      <c r="AK93" s="35">
        <v>37374.375</v>
      </c>
      <c r="AL93" s="36">
        <v>12.9159525</v>
      </c>
      <c r="AN93" s="35">
        <v>41856.497916666667</v>
      </c>
      <c r="AO93" s="77">
        <v>3.38</v>
      </c>
      <c r="AQ93" s="35">
        <v>37173.375</v>
      </c>
      <c r="AR93" s="36">
        <v>-27.56</v>
      </c>
      <c r="BJ93" s="35">
        <v>38236.875</v>
      </c>
      <c r="BK93" s="36">
        <v>-14.343121666666667</v>
      </c>
      <c r="BM93" s="35">
        <v>38266.875</v>
      </c>
      <c r="BN93" s="36">
        <v>-11.381889000000001</v>
      </c>
      <c r="BS93" s="35">
        <v>37233.375</v>
      </c>
      <c r="BT93" s="36">
        <v>24.395485000000001</v>
      </c>
      <c r="BU93" s="36"/>
      <c r="BV93" s="35">
        <v>40078.875</v>
      </c>
      <c r="BW93" s="36">
        <v>27.728470000000002</v>
      </c>
      <c r="BX93" s="36"/>
      <c r="BY93" s="35">
        <v>37079.375</v>
      </c>
      <c r="BZ93" s="36">
        <v>27.480377499999999</v>
      </c>
      <c r="CA93" s="36"/>
      <c r="CB93" s="35">
        <v>36948.375</v>
      </c>
      <c r="CC93" s="36">
        <v>30.994997999999999</v>
      </c>
      <c r="CD93" s="81"/>
      <c r="CE93" s="35">
        <v>37151.375</v>
      </c>
      <c r="CF93" s="36">
        <v>9.5253149999999991</v>
      </c>
      <c r="CG93" s="36"/>
      <c r="CH93" s="35">
        <v>36782.875</v>
      </c>
      <c r="CI93" s="36">
        <v>26.339998999999999</v>
      </c>
      <c r="CJ93" s="36"/>
      <c r="CK93" s="35">
        <v>37190.375</v>
      </c>
      <c r="CL93" s="36">
        <v>10.2434625</v>
      </c>
      <c r="CN93" s="35">
        <v>40920.875</v>
      </c>
      <c r="CO93" s="36">
        <v>4.2759600000000004</v>
      </c>
      <c r="CS93" s="35">
        <v>37882.875</v>
      </c>
      <c r="CT93" s="36">
        <v>70.405386000000007</v>
      </c>
      <c r="CU93" s="36">
        <v>76.443506999999997</v>
      </c>
      <c r="CV93" s="36">
        <v>79.308923666666672</v>
      </c>
      <c r="DA93" s="35">
        <v>37808.375</v>
      </c>
      <c r="DB93" s="36">
        <v>-40.033958499999997</v>
      </c>
      <c r="DH93" s="35">
        <v>41735</v>
      </c>
      <c r="DI93" s="77">
        <v>11.18</v>
      </c>
      <c r="DK93" s="35">
        <v>40525.375</v>
      </c>
      <c r="DL93" s="36">
        <v>8.9710000000000001</v>
      </c>
      <c r="DN93" s="35">
        <v>38015.375</v>
      </c>
      <c r="DO93" s="36">
        <v>182.590205</v>
      </c>
      <c r="DZ93" s="35">
        <v>39819.875</v>
      </c>
      <c r="EA93" s="36">
        <v>2.4427400000000001</v>
      </c>
      <c r="EB93" s="36">
        <v>6.6743800000000002</v>
      </c>
      <c r="EC93" s="36">
        <v>7.0178099999999999</v>
      </c>
      <c r="ED93" s="36">
        <v>5.1334900000000001</v>
      </c>
      <c r="EE93" s="36">
        <v>9.6747300000000003</v>
      </c>
      <c r="EG93" s="36"/>
      <c r="EH93" s="35">
        <v>42163</v>
      </c>
      <c r="EI93" s="6" t="e">
        <v>#N/A</v>
      </c>
      <c r="EJ93" s="6" t="e">
        <v>#N/A</v>
      </c>
      <c r="EK93" s="6" t="e">
        <v>#N/A</v>
      </c>
      <c r="EL93" s="6" t="e">
        <v>#N/A</v>
      </c>
      <c r="EM93" s="6" t="e">
        <v>#N/A</v>
      </c>
      <c r="EN93" s="6" t="e">
        <v>#N/A</v>
      </c>
      <c r="EO93" s="6" t="e">
        <v>#N/A</v>
      </c>
      <c r="EP93" s="6" t="e">
        <v>#N/A</v>
      </c>
      <c r="EQ93" s="6" t="e">
        <v>#N/A</v>
      </c>
      <c r="EV93" s="35">
        <v>37212.375</v>
      </c>
      <c r="EW93" s="36">
        <v>23.766680000000001</v>
      </c>
      <c r="FC93" s="35">
        <v>37212.375</v>
      </c>
      <c r="FD93" s="36">
        <v>23.766680000000001</v>
      </c>
      <c r="FF93" s="35">
        <v>40530.875</v>
      </c>
      <c r="FG93" s="36">
        <v>27.68412</v>
      </c>
      <c r="FH93" s="36"/>
      <c r="FI93" s="35">
        <v>40529.875</v>
      </c>
      <c r="FJ93" s="36">
        <v>27.702120000000001</v>
      </c>
      <c r="FK93" s="36"/>
      <c r="FL93" s="35">
        <v>40761.875</v>
      </c>
      <c r="FM93" s="36">
        <v>27.43872</v>
      </c>
      <c r="FN93" s="36"/>
      <c r="FO93" s="36"/>
      <c r="FP93" s="36"/>
      <c r="FQ93" s="36"/>
      <c r="FR93" s="36"/>
      <c r="FV93" s="35">
        <v>39614.047222222223</v>
      </c>
      <c r="FW93" s="36">
        <v>24.459546595137049</v>
      </c>
      <c r="FX93" s="36"/>
    </row>
    <row r="94" spans="1:180" x14ac:dyDescent="0.2">
      <c r="A94" s="35">
        <v>36279.375</v>
      </c>
      <c r="B94" s="36">
        <v>145.05901</v>
      </c>
      <c r="D94" s="35">
        <v>35839.375</v>
      </c>
      <c r="E94" s="36">
        <v>146.13699</v>
      </c>
      <c r="G94" s="35">
        <v>38172.375</v>
      </c>
      <c r="H94" s="36">
        <v>-18.2562</v>
      </c>
      <c r="J94" s="35">
        <v>38254.875</v>
      </c>
      <c r="K94" s="36">
        <v>-20.042083333333334</v>
      </c>
      <c r="M94" s="35">
        <v>38941</v>
      </c>
      <c r="N94" s="36">
        <v>-10.632135333333332</v>
      </c>
      <c r="P94" s="35">
        <v>38380.875</v>
      </c>
      <c r="Q94" s="36">
        <v>-17.055951666666669</v>
      </c>
      <c r="S94" s="35">
        <v>39317.375</v>
      </c>
      <c r="T94" s="77">
        <v>28.261000000000003</v>
      </c>
      <c r="V94" s="35">
        <v>38239.875</v>
      </c>
      <c r="W94" s="36">
        <v>-18.061413333333334</v>
      </c>
      <c r="Y94" s="35">
        <v>40472.958333333336</v>
      </c>
      <c r="Z94" s="36">
        <v>0.20000000000000101</v>
      </c>
      <c r="AB94" s="35">
        <v>38233.875</v>
      </c>
      <c r="AC94" s="36">
        <v>-20.965926999999997</v>
      </c>
      <c r="AE94" s="35">
        <v>36580.875</v>
      </c>
      <c r="AF94" s="36">
        <v>143.699997</v>
      </c>
      <c r="AH94" s="35">
        <v>36580.875</v>
      </c>
      <c r="AI94" s="36">
        <v>143.92600999999999</v>
      </c>
      <c r="AK94" s="35">
        <v>37376.375</v>
      </c>
      <c r="AL94" s="36">
        <v>12.913134999999999</v>
      </c>
      <c r="AN94" s="35">
        <v>41891.594444444447</v>
      </c>
      <c r="AO94" s="77">
        <v>3.36</v>
      </c>
      <c r="AQ94" s="35">
        <v>37179.375</v>
      </c>
      <c r="AR94" s="36">
        <v>-27.260003999999999</v>
      </c>
      <c r="BJ94" s="35">
        <v>38239.875</v>
      </c>
      <c r="BK94" s="36">
        <v>-14.261701</v>
      </c>
      <c r="BM94" s="35">
        <v>38269.875</v>
      </c>
      <c r="BN94" s="36">
        <v>-11.469822666666666</v>
      </c>
      <c r="BS94" s="35">
        <v>37235.375</v>
      </c>
      <c r="BT94" s="36">
        <v>24.364177999999995</v>
      </c>
      <c r="BU94" s="36"/>
      <c r="BV94" s="35">
        <v>40079.875</v>
      </c>
      <c r="BW94" s="36">
        <v>27.712800000000001</v>
      </c>
      <c r="BX94" s="36"/>
      <c r="BY94" s="35">
        <v>37081.375</v>
      </c>
      <c r="BZ94" s="36">
        <v>27.400724500000003</v>
      </c>
      <c r="CA94" s="36"/>
      <c r="CB94" s="35">
        <v>36959.375</v>
      </c>
      <c r="CC94" s="36">
        <v>30.905002</v>
      </c>
      <c r="CD94" s="81"/>
      <c r="CE94" s="35">
        <v>37153.375</v>
      </c>
      <c r="CF94" s="36">
        <v>9.5399345000000011</v>
      </c>
      <c r="CG94" s="36"/>
      <c r="CH94" s="35">
        <v>36790.875</v>
      </c>
      <c r="CI94" s="36">
        <v>26.420000999999999</v>
      </c>
      <c r="CJ94" s="36"/>
      <c r="CK94" s="35">
        <v>37192.375</v>
      </c>
      <c r="CL94" s="36">
        <v>10.1665925</v>
      </c>
      <c r="CN94" s="35">
        <v>40921.875</v>
      </c>
      <c r="CO94" s="36">
        <v>4.26342</v>
      </c>
      <c r="CS94" s="35">
        <v>37885.875</v>
      </c>
      <c r="CT94" s="36">
        <v>70.420983333333325</v>
      </c>
      <c r="CU94" s="36">
        <v>76.449340000000007</v>
      </c>
      <c r="CV94" s="36">
        <v>79.266597999999988</v>
      </c>
      <c r="DA94" s="35">
        <v>37810.375</v>
      </c>
      <c r="DB94" s="36">
        <v>-39.741989500000003</v>
      </c>
      <c r="DH94" s="35">
        <v>41779</v>
      </c>
      <c r="DI94" s="77">
        <v>11.34</v>
      </c>
      <c r="DK94" s="35">
        <v>40561.166666666664</v>
      </c>
      <c r="DL94" s="36">
        <v>9.3209999999999997</v>
      </c>
      <c r="DN94" s="35">
        <v>38017.375</v>
      </c>
      <c r="DO94" s="36">
        <v>182.61645799999999</v>
      </c>
      <c r="DZ94" s="35">
        <v>39820.875</v>
      </c>
      <c r="EA94" s="36">
        <v>2.4340600000000001</v>
      </c>
      <c r="EB94" s="36">
        <v>6.6713100000000001</v>
      </c>
      <c r="EC94" s="36">
        <v>7.01783</v>
      </c>
      <c r="ED94" s="36">
        <v>5.1293300000000004</v>
      </c>
      <c r="EE94" s="36">
        <v>9.6735399999999991</v>
      </c>
      <c r="EG94" s="36"/>
      <c r="EH94" s="35">
        <v>42164</v>
      </c>
      <c r="EI94" s="6" t="e">
        <v>#N/A</v>
      </c>
      <c r="EJ94" s="6" t="e">
        <v>#N/A</v>
      </c>
      <c r="EK94" s="6" t="e">
        <v>#N/A</v>
      </c>
      <c r="EL94" s="6" t="e">
        <v>#N/A</v>
      </c>
      <c r="EM94" s="6" t="e">
        <v>#N/A</v>
      </c>
      <c r="EN94" s="6" t="e">
        <v>#N/A</v>
      </c>
      <c r="EO94" s="6" t="e">
        <v>#N/A</v>
      </c>
      <c r="EP94" s="6" t="e">
        <v>#N/A</v>
      </c>
      <c r="EQ94" s="6" t="e">
        <v>#N/A</v>
      </c>
      <c r="EV94" s="35">
        <v>37214.375</v>
      </c>
      <c r="EW94" s="36">
        <v>23.75029</v>
      </c>
      <c r="FC94" s="35">
        <v>37214.375</v>
      </c>
      <c r="FD94" s="36">
        <v>23.75029</v>
      </c>
      <c r="FF94" s="35">
        <v>40531.875</v>
      </c>
      <c r="FG94" s="36">
        <v>27.670380000000002</v>
      </c>
      <c r="FH94" s="36"/>
      <c r="FI94" s="35">
        <v>40530.875</v>
      </c>
      <c r="FJ94" s="36">
        <v>27.68412</v>
      </c>
      <c r="FK94" s="36"/>
      <c r="FL94" s="35">
        <v>40762.875</v>
      </c>
      <c r="FM94" s="36">
        <v>28.477709999999998</v>
      </c>
      <c r="FN94" s="36"/>
      <c r="FO94" s="36"/>
      <c r="FP94" s="36"/>
      <c r="FQ94" s="36"/>
      <c r="FR94" s="36"/>
      <c r="FV94" s="35">
        <v>39614.588888888888</v>
      </c>
      <c r="FW94" s="36">
        <v>24.459546595137049</v>
      </c>
      <c r="FX94" s="36"/>
    </row>
    <row r="95" spans="1:180" x14ac:dyDescent="0.2">
      <c r="A95" s="35">
        <v>36286.375</v>
      </c>
      <c r="B95" s="36">
        <v>144.55901</v>
      </c>
      <c r="D95" s="35">
        <v>35846.375</v>
      </c>
      <c r="E95" s="36">
        <v>146.28700000000001</v>
      </c>
      <c r="G95" s="35">
        <v>38174.375</v>
      </c>
      <c r="H95" s="36">
        <v>-18.296870000000002</v>
      </c>
      <c r="J95" s="35">
        <v>38257.875</v>
      </c>
      <c r="K95" s="36">
        <v>-19.977899333333337</v>
      </c>
      <c r="M95" s="35">
        <v>38944</v>
      </c>
      <c r="N95" s="36">
        <v>-10.528385333333334</v>
      </c>
      <c r="P95" s="35">
        <v>38383.875</v>
      </c>
      <c r="Q95" s="36">
        <v>-17.040837333333332</v>
      </c>
      <c r="S95" s="35">
        <v>39350.375</v>
      </c>
      <c r="T95" s="77">
        <v>28.460999999999999</v>
      </c>
      <c r="V95" s="35">
        <v>38242.875</v>
      </c>
      <c r="W95" s="36">
        <v>-17.922868666666666</v>
      </c>
      <c r="Y95" s="35">
        <v>40486</v>
      </c>
      <c r="Z95" s="36">
        <v>0.20000000000000101</v>
      </c>
      <c r="AB95" s="35">
        <v>38236.875</v>
      </c>
      <c r="AC95" s="36">
        <v>-21.041892000000001</v>
      </c>
      <c r="AE95" s="35">
        <v>36583.875</v>
      </c>
      <c r="AF95" s="36">
        <v>144</v>
      </c>
      <c r="AH95" s="35">
        <v>36583.875</v>
      </c>
      <c r="AI95" s="36">
        <v>143.47601299999999</v>
      </c>
      <c r="AK95" s="35">
        <v>37378.375</v>
      </c>
      <c r="AL95" s="36">
        <v>12.818858499999999</v>
      </c>
      <c r="AN95" s="35">
        <v>41891.594444444447</v>
      </c>
      <c r="AO95" s="77">
        <v>3.36</v>
      </c>
      <c r="AQ95" s="35">
        <v>37187.375</v>
      </c>
      <c r="AR95" s="36">
        <v>-27.659997999999998</v>
      </c>
      <c r="BJ95" s="35">
        <v>38242.875</v>
      </c>
      <c r="BK95" s="36">
        <v>-14.265649666666667</v>
      </c>
      <c r="BM95" s="35">
        <v>38272.875</v>
      </c>
      <c r="BN95" s="36">
        <v>-11.347979666666667</v>
      </c>
      <c r="BS95" s="35">
        <v>37237.375</v>
      </c>
      <c r="BT95" s="36">
        <v>24.354337999999998</v>
      </c>
      <c r="BU95" s="36"/>
      <c r="BV95" s="35">
        <v>40080.875</v>
      </c>
      <c r="BW95" s="36">
        <v>27.701009999999997</v>
      </c>
      <c r="BX95" s="36"/>
      <c r="BY95" s="35">
        <v>37083.375</v>
      </c>
      <c r="BZ95" s="36">
        <v>27.463684000000001</v>
      </c>
      <c r="CA95" s="36"/>
      <c r="CB95" s="35">
        <v>36973.375</v>
      </c>
      <c r="CC95" s="36">
        <v>30.914995999999999</v>
      </c>
      <c r="CD95" s="81"/>
      <c r="CE95" s="35">
        <v>37155.375</v>
      </c>
      <c r="CF95" s="36">
        <v>9.5424554999999991</v>
      </c>
      <c r="CG95" s="36"/>
      <c r="CH95" s="35">
        <v>36797.875</v>
      </c>
      <c r="CI95" s="36">
        <v>26.769998999999999</v>
      </c>
      <c r="CJ95" s="36"/>
      <c r="CK95" s="35">
        <v>37194.375</v>
      </c>
      <c r="CL95" s="36">
        <v>10.242967499999999</v>
      </c>
      <c r="CN95" s="35">
        <v>40922.875</v>
      </c>
      <c r="CO95" s="36">
        <v>4.3297100000000004</v>
      </c>
      <c r="CS95" s="35">
        <v>37888.875</v>
      </c>
      <c r="CT95" s="36">
        <v>70.398760999999993</v>
      </c>
      <c r="CU95" s="36">
        <v>76.41815866666667</v>
      </c>
      <c r="CV95" s="36">
        <v>79.178263000000001</v>
      </c>
      <c r="DA95" s="35">
        <v>37812.375</v>
      </c>
      <c r="DB95" s="36">
        <v>-39.463099</v>
      </c>
      <c r="DH95" s="35">
        <v>41827</v>
      </c>
      <c r="DI95" s="77">
        <v>11.43</v>
      </c>
      <c r="DK95" s="35">
        <v>40584.875</v>
      </c>
      <c r="DL95" s="36">
        <v>9.68567</v>
      </c>
      <c r="DN95" s="35">
        <v>38019.375</v>
      </c>
      <c r="DO95" s="36">
        <v>182.653594</v>
      </c>
      <c r="DZ95" s="35">
        <v>39821.875</v>
      </c>
      <c r="EA95" s="36">
        <v>2.46184</v>
      </c>
      <c r="EB95" s="36">
        <v>6.6740399999999998</v>
      </c>
      <c r="EC95" s="36">
        <v>7.0192699999999997</v>
      </c>
      <c r="ED95" s="36">
        <v>5.1309800000000001</v>
      </c>
      <c r="EE95" s="36">
        <v>9.6792700000000007</v>
      </c>
      <c r="EG95" s="36"/>
      <c r="EH95" s="35">
        <v>42165</v>
      </c>
      <c r="EI95" s="6" t="e">
        <v>#N/A</v>
      </c>
      <c r="EJ95" s="6" t="e">
        <v>#N/A</v>
      </c>
      <c r="EK95" s="6" t="e">
        <v>#N/A</v>
      </c>
      <c r="EL95" s="6" t="e">
        <v>#N/A</v>
      </c>
      <c r="EM95" s="6" t="e">
        <v>#N/A</v>
      </c>
      <c r="EN95" s="6" t="e">
        <v>#N/A</v>
      </c>
      <c r="EO95" s="6" t="e">
        <v>#N/A</v>
      </c>
      <c r="EP95" s="6" t="e">
        <v>#N/A</v>
      </c>
      <c r="EQ95" s="6" t="e">
        <v>#N/A</v>
      </c>
      <c r="EV95" s="35">
        <v>37216.375</v>
      </c>
      <c r="EW95" s="36">
        <v>23.754370000000002</v>
      </c>
      <c r="FC95" s="35">
        <v>37216.375</v>
      </c>
      <c r="FD95" s="36">
        <v>23.754370000000002</v>
      </c>
      <c r="FF95" s="35">
        <v>40532.875</v>
      </c>
      <c r="FG95" s="36">
        <v>27.623460000000001</v>
      </c>
      <c r="FH95" s="36"/>
      <c r="FI95" s="35">
        <v>40531.875</v>
      </c>
      <c r="FJ95" s="36">
        <v>27.670380000000002</v>
      </c>
      <c r="FK95" s="36"/>
      <c r="FL95" s="35">
        <v>40763.875</v>
      </c>
      <c r="FM95" s="36">
        <v>27.92503</v>
      </c>
      <c r="FN95" s="36"/>
      <c r="FO95" s="36"/>
      <c r="FP95" s="36"/>
      <c r="FQ95" s="36"/>
      <c r="FR95" s="36"/>
      <c r="FV95" s="35">
        <v>39615.130555555559</v>
      </c>
      <c r="FW95" s="36">
        <v>24.459546595137049</v>
      </c>
      <c r="FX95" s="36"/>
    </row>
    <row r="96" spans="1:180" x14ac:dyDescent="0.2">
      <c r="A96" s="35">
        <v>36293.375</v>
      </c>
      <c r="B96" s="36">
        <v>146.05901</v>
      </c>
      <c r="D96" s="35">
        <v>35852.375</v>
      </c>
      <c r="E96" s="36">
        <v>146.59700000000001</v>
      </c>
      <c r="G96" s="35">
        <v>38176.375</v>
      </c>
      <c r="H96" s="36">
        <v>-18.257190000000001</v>
      </c>
      <c r="J96" s="35">
        <v>38260.875</v>
      </c>
      <c r="K96" s="36">
        <v>-19.945854000000001</v>
      </c>
      <c r="M96" s="35">
        <v>38947</v>
      </c>
      <c r="N96" s="36">
        <v>-10.513628333333333</v>
      </c>
      <c r="P96" s="35">
        <v>38386.875</v>
      </c>
      <c r="Q96" s="36">
        <v>-16.957395999999999</v>
      </c>
      <c r="S96" s="35">
        <v>39372.375</v>
      </c>
      <c r="T96" s="77">
        <v>28.261000000000003</v>
      </c>
      <c r="V96" s="35">
        <v>38245.875</v>
      </c>
      <c r="W96" s="36">
        <v>-17.880246666666668</v>
      </c>
      <c r="Y96" s="35">
        <v>40525.375</v>
      </c>
      <c r="Z96" s="77">
        <v>0.64999999999999902</v>
      </c>
      <c r="AB96" s="35">
        <v>38239.875</v>
      </c>
      <c r="AC96" s="36">
        <v>-20.844906666666663</v>
      </c>
      <c r="AE96" s="35">
        <v>36600.875</v>
      </c>
      <c r="AF96" s="36">
        <v>144.21000699999999</v>
      </c>
      <c r="AH96" s="35">
        <v>36600.875</v>
      </c>
      <c r="AI96" s="36">
        <v>144.17600999999999</v>
      </c>
      <c r="AK96" s="35">
        <v>37380.375</v>
      </c>
      <c r="AL96" s="36">
        <v>12.716139999999999</v>
      </c>
      <c r="AN96" s="35">
        <v>41891.594444444447</v>
      </c>
      <c r="AO96" s="77">
        <v>3.36</v>
      </c>
      <c r="AQ96" s="35">
        <v>37193.375</v>
      </c>
      <c r="AR96" s="36">
        <v>-26.960000999999998</v>
      </c>
      <c r="BJ96" s="35">
        <v>38245.875</v>
      </c>
      <c r="BK96" s="36">
        <v>-14.438416333333334</v>
      </c>
      <c r="BM96" s="35">
        <v>38275.875</v>
      </c>
      <c r="BN96" s="36">
        <v>-11.260142333333334</v>
      </c>
      <c r="BS96" s="35">
        <v>37239.375</v>
      </c>
      <c r="BT96" s="36">
        <v>24.317245499999999</v>
      </c>
      <c r="BU96" s="36"/>
      <c r="BV96" s="35">
        <v>40081.875</v>
      </c>
      <c r="BW96" s="36">
        <v>27.688270000000003</v>
      </c>
      <c r="BX96" s="36"/>
      <c r="BY96" s="35">
        <v>37085.375</v>
      </c>
      <c r="BZ96" s="36">
        <v>27.559905000000001</v>
      </c>
      <c r="CA96" s="36"/>
      <c r="CB96" s="35">
        <v>36983.375</v>
      </c>
      <c r="CC96" s="36">
        <v>30.914995999999999</v>
      </c>
      <c r="CD96" s="81"/>
      <c r="CE96" s="35">
        <v>37157.375</v>
      </c>
      <c r="CF96" s="36">
        <v>9.5376744999999996</v>
      </c>
      <c r="CG96" s="36"/>
      <c r="CH96" s="35">
        <v>36804.875</v>
      </c>
      <c r="CI96" s="36">
        <v>26.589998999999999</v>
      </c>
      <c r="CJ96" s="36"/>
      <c r="CK96" s="35">
        <v>37196.375</v>
      </c>
      <c r="CL96" s="36">
        <v>10.0899885</v>
      </c>
      <c r="CN96" s="35">
        <v>40923.875</v>
      </c>
      <c r="CO96" s="36">
        <v>4.3452500000000001</v>
      </c>
      <c r="CS96" s="35">
        <v>37891.875</v>
      </c>
      <c r="CT96" s="36">
        <v>70.375871333333336</v>
      </c>
      <c r="CU96" s="36">
        <v>76.390381333333337</v>
      </c>
      <c r="CV96" s="36">
        <v>79.132359333333341</v>
      </c>
      <c r="DA96" s="35">
        <v>37814.375</v>
      </c>
      <c r="DB96" s="36">
        <v>-39.206015499999999</v>
      </c>
      <c r="DH96" s="35">
        <v>41857</v>
      </c>
      <c r="DI96" s="77">
        <v>11.3</v>
      </c>
      <c r="DK96" s="35">
        <v>40585.875</v>
      </c>
      <c r="DL96" s="36">
        <v>9.6960800000000003</v>
      </c>
      <c r="DN96" s="35">
        <v>38021.375</v>
      </c>
      <c r="DO96" s="36">
        <v>182.777917</v>
      </c>
      <c r="DZ96" s="35">
        <v>39822.875</v>
      </c>
      <c r="EA96" s="36">
        <v>2.48448</v>
      </c>
      <c r="EB96" s="36">
        <v>6.6737099999999998</v>
      </c>
      <c r="EC96" s="36">
        <v>7.02203</v>
      </c>
      <c r="ED96" s="36">
        <v>5.1356999999999999</v>
      </c>
      <c r="EE96" s="36">
        <v>9.7127800000000004</v>
      </c>
      <c r="EG96" s="36"/>
      <c r="EH96" s="35">
        <v>42166</v>
      </c>
      <c r="EI96" s="6">
        <v>2.52</v>
      </c>
      <c r="EJ96" s="6">
        <v>4.83</v>
      </c>
      <c r="EK96" s="6">
        <v>4.87</v>
      </c>
      <c r="EL96" s="6">
        <v>4.5299999999999994</v>
      </c>
      <c r="EM96" s="6">
        <v>5.98</v>
      </c>
      <c r="EN96" s="6">
        <v>0.83000000000000007</v>
      </c>
      <c r="EO96" s="6">
        <v>4.82</v>
      </c>
      <c r="EP96" s="6">
        <v>6.0100000000000016</v>
      </c>
      <c r="EQ96" s="6">
        <v>6.2100000000000009</v>
      </c>
      <c r="EV96" s="35">
        <v>37218.375</v>
      </c>
      <c r="EW96" s="36">
        <v>23.717120000000001</v>
      </c>
      <c r="FC96" s="35">
        <v>37218.375</v>
      </c>
      <c r="FD96" s="36">
        <v>23.717120000000001</v>
      </c>
      <c r="FF96" s="35">
        <v>40533.875</v>
      </c>
      <c r="FG96" s="36">
        <v>27.566040000000001</v>
      </c>
      <c r="FH96" s="36"/>
      <c r="FI96" s="35">
        <v>40532.875</v>
      </c>
      <c r="FJ96" s="36">
        <v>27.623460000000001</v>
      </c>
      <c r="FK96" s="36"/>
      <c r="FL96" s="35">
        <v>40764.875</v>
      </c>
      <c r="FM96" s="36">
        <v>27.328060000000001</v>
      </c>
      <c r="FN96" s="36"/>
      <c r="FO96" s="36"/>
      <c r="FP96" s="36"/>
      <c r="FQ96" s="36"/>
      <c r="FR96" s="36"/>
      <c r="FV96" s="35">
        <v>39615.672222222223</v>
      </c>
      <c r="FW96" s="36">
        <v>24.459546595137049</v>
      </c>
      <c r="FX96" s="36"/>
    </row>
    <row r="97" spans="1:180" x14ac:dyDescent="0.2">
      <c r="A97" s="35">
        <v>36299.375</v>
      </c>
      <c r="B97" s="36">
        <v>144.459</v>
      </c>
      <c r="D97" s="35">
        <v>35858.375</v>
      </c>
      <c r="E97" s="36">
        <v>146.40700000000001</v>
      </c>
      <c r="G97" s="35">
        <v>38178.375</v>
      </c>
      <c r="H97" s="36">
        <v>-18.189430000000002</v>
      </c>
      <c r="J97" s="35">
        <v>38263.875</v>
      </c>
      <c r="K97" s="36">
        <v>-19.862128333333334</v>
      </c>
      <c r="M97" s="35">
        <v>38950</v>
      </c>
      <c r="N97" s="36">
        <v>-10.528399333333333</v>
      </c>
      <c r="P97" s="35">
        <v>38389.875</v>
      </c>
      <c r="Q97" s="36">
        <v>-16.90069466666667</v>
      </c>
      <c r="S97" s="35">
        <v>39399.375</v>
      </c>
      <c r="T97" s="77">
        <v>27.960999999999999</v>
      </c>
      <c r="V97" s="35">
        <v>38248.875</v>
      </c>
      <c r="W97" s="36">
        <v>-17.933447666666666</v>
      </c>
      <c r="Y97" s="35">
        <v>40563.25</v>
      </c>
      <c r="Z97" s="77">
        <v>1.2</v>
      </c>
      <c r="AB97" s="35">
        <v>38242.875</v>
      </c>
      <c r="AC97" s="36">
        <v>-20.590017333333332</v>
      </c>
      <c r="AE97" s="35">
        <v>36607.875</v>
      </c>
      <c r="AF97" s="36">
        <v>144.14999399999999</v>
      </c>
      <c r="AH97" s="35">
        <v>36604.875</v>
      </c>
      <c r="AI97" s="36">
        <v>144.22601299999999</v>
      </c>
      <c r="AK97" s="35">
        <v>37382.375</v>
      </c>
      <c r="AL97" s="36">
        <v>12.6802285</v>
      </c>
      <c r="AN97" s="35">
        <v>41919.621527777781</v>
      </c>
      <c r="AO97" s="77">
        <v>3.42</v>
      </c>
      <c r="AQ97" s="35">
        <v>37201.375</v>
      </c>
      <c r="AR97" s="36">
        <v>-26.659997999999998</v>
      </c>
      <c r="BJ97" s="35">
        <v>38248.875</v>
      </c>
      <c r="BK97" s="36">
        <v>-14.332659666666666</v>
      </c>
      <c r="BM97" s="35">
        <v>38278.875</v>
      </c>
      <c r="BN97" s="36">
        <v>-11.238579999999999</v>
      </c>
      <c r="BS97" s="35">
        <v>37241.375</v>
      </c>
      <c r="BT97" s="36">
        <v>24.285625</v>
      </c>
      <c r="BU97" s="36"/>
      <c r="BV97" s="35">
        <v>40082.875</v>
      </c>
      <c r="BW97" s="36">
        <v>27.675530000000002</v>
      </c>
      <c r="BX97" s="36"/>
      <c r="BY97" s="35">
        <v>37087.375</v>
      </c>
      <c r="BZ97" s="36">
        <v>27.565796499999998</v>
      </c>
      <c r="CA97" s="36"/>
      <c r="CB97" s="35">
        <v>36990.375</v>
      </c>
      <c r="CC97" s="36">
        <v>30.834994999999999</v>
      </c>
      <c r="CD97" s="81"/>
      <c r="CE97" s="35">
        <v>37159.375</v>
      </c>
      <c r="CF97" s="36">
        <v>9.5216689999999993</v>
      </c>
      <c r="CG97" s="36"/>
      <c r="CH97" s="35">
        <v>36811.875</v>
      </c>
      <c r="CI97" s="36">
        <v>26.719995999999998</v>
      </c>
      <c r="CJ97" s="36"/>
      <c r="CK97" s="35">
        <v>37198.375</v>
      </c>
      <c r="CL97" s="36">
        <v>10.065926000000001</v>
      </c>
      <c r="CN97" s="35">
        <v>40924.875</v>
      </c>
      <c r="CO97" s="36">
        <v>4.35825</v>
      </c>
      <c r="CS97" s="35">
        <v>37894.875</v>
      </c>
      <c r="CT97" s="36">
        <v>70.382909666666663</v>
      </c>
      <c r="CU97" s="36">
        <v>76.362012666666658</v>
      </c>
      <c r="CV97" s="36">
        <v>79.093747999999991</v>
      </c>
      <c r="DA97" s="35">
        <v>37816.375</v>
      </c>
      <c r="DB97" s="36">
        <v>-38.956848999999998</v>
      </c>
      <c r="DH97" s="35">
        <v>41891</v>
      </c>
      <c r="DI97" s="77">
        <v>11.15</v>
      </c>
      <c r="DK97" s="35">
        <v>40586.875</v>
      </c>
      <c r="DL97" s="36">
        <v>9.76206</v>
      </c>
      <c r="DN97" s="35">
        <v>38023.375</v>
      </c>
      <c r="DO97" s="36">
        <v>182.90130099999999</v>
      </c>
      <c r="DZ97" s="35">
        <v>39823.875</v>
      </c>
      <c r="EA97" s="36">
        <v>2.5365199999999999</v>
      </c>
      <c r="EB97" s="36">
        <v>6.6744899999999996</v>
      </c>
      <c r="EC97" s="36">
        <v>7.0546800000000003</v>
      </c>
      <c r="ED97" s="36">
        <v>5.14011</v>
      </c>
      <c r="EE97" s="36">
        <v>9.7382000000000009</v>
      </c>
      <c r="EG97" s="36"/>
      <c r="EH97" s="35">
        <v>42167</v>
      </c>
      <c r="EI97" s="6" t="e">
        <v>#N/A</v>
      </c>
      <c r="EJ97" s="6" t="e">
        <v>#N/A</v>
      </c>
      <c r="EK97" s="6" t="e">
        <v>#N/A</v>
      </c>
      <c r="EL97" s="6" t="e">
        <v>#N/A</v>
      </c>
      <c r="EM97" s="6" t="e">
        <v>#N/A</v>
      </c>
      <c r="EN97" s="6" t="e">
        <v>#N/A</v>
      </c>
      <c r="EO97" s="6" t="e">
        <v>#N/A</v>
      </c>
      <c r="EP97" s="6" t="e">
        <v>#N/A</v>
      </c>
      <c r="EQ97" s="6" t="e">
        <v>#N/A</v>
      </c>
      <c r="EV97" s="35">
        <v>37220.375</v>
      </c>
      <c r="EW97" s="36">
        <v>23.716560000000001</v>
      </c>
      <c r="FC97" s="35">
        <v>37220.375</v>
      </c>
      <c r="FD97" s="36">
        <v>23.716560000000001</v>
      </c>
      <c r="FF97" s="35">
        <v>40534.875</v>
      </c>
      <c r="FG97" s="36">
        <v>27.49654</v>
      </c>
      <c r="FH97" s="36"/>
      <c r="FI97" s="35">
        <v>40533.875</v>
      </c>
      <c r="FJ97" s="36">
        <v>27.566040000000001</v>
      </c>
      <c r="FK97" s="36"/>
      <c r="FL97" s="35">
        <v>40765.875</v>
      </c>
      <c r="FM97" s="36">
        <v>28.547779999999999</v>
      </c>
      <c r="FN97" s="36"/>
      <c r="FO97" s="36"/>
      <c r="FP97" s="36"/>
      <c r="FQ97" s="36"/>
      <c r="FR97" s="36"/>
      <c r="FV97" s="35">
        <v>39616.213888888888</v>
      </c>
      <c r="FW97" s="36">
        <v>24.459546595137049</v>
      </c>
      <c r="FX97" s="36"/>
    </row>
    <row r="98" spans="1:180" x14ac:dyDescent="0.2">
      <c r="A98" s="35">
        <v>36307.375</v>
      </c>
      <c r="B98" s="36">
        <v>143.85899000000001</v>
      </c>
      <c r="D98" s="35">
        <v>35879.375</v>
      </c>
      <c r="E98" s="36">
        <v>145.547</v>
      </c>
      <c r="G98" s="35">
        <v>38180.375</v>
      </c>
      <c r="H98" s="36">
        <v>-18.1751</v>
      </c>
      <c r="J98" s="35">
        <v>38266.875</v>
      </c>
      <c r="K98" s="36">
        <v>-19.929829999999999</v>
      </c>
      <c r="M98" s="35">
        <v>38953</v>
      </c>
      <c r="N98" s="36">
        <v>-10.468722333333334</v>
      </c>
      <c r="P98" s="35">
        <v>38392.875</v>
      </c>
      <c r="Q98" s="36">
        <v>-16.828680333333335</v>
      </c>
      <c r="S98" s="35">
        <v>39422.375</v>
      </c>
      <c r="T98" s="77">
        <v>27.960999999999999</v>
      </c>
      <c r="V98" s="35">
        <v>38251.875</v>
      </c>
      <c r="W98" s="36">
        <v>-18.08849</v>
      </c>
      <c r="Y98" s="35">
        <v>40591.375</v>
      </c>
      <c r="Z98" s="77">
        <v>1.9</v>
      </c>
      <c r="AB98" s="35">
        <v>38245.875</v>
      </c>
      <c r="AC98" s="36">
        <v>-20.659861333333335</v>
      </c>
      <c r="AE98" s="35">
        <v>36614.875</v>
      </c>
      <c r="AF98" s="36">
        <v>143.949997</v>
      </c>
      <c r="AH98" s="35">
        <v>36614.875</v>
      </c>
      <c r="AI98" s="36">
        <v>144.15600599999999</v>
      </c>
      <c r="AK98" s="35">
        <v>37384.375</v>
      </c>
      <c r="AL98" s="36">
        <v>12.713124499999999</v>
      </c>
      <c r="AN98" s="35">
        <v>41947.84652777778</v>
      </c>
      <c r="AO98" s="77">
        <v>3.34</v>
      </c>
      <c r="AQ98" s="35">
        <v>37208.375</v>
      </c>
      <c r="AR98" s="36">
        <v>-25.860002999999999</v>
      </c>
      <c r="BJ98" s="35">
        <v>38251.875</v>
      </c>
      <c r="BK98" s="36">
        <v>-14.363440666666667</v>
      </c>
      <c r="BM98" s="35">
        <v>38281.875</v>
      </c>
      <c r="BN98" s="36">
        <v>-11.134663333333334</v>
      </c>
      <c r="BS98" s="35">
        <v>37243.375</v>
      </c>
      <c r="BT98" s="36">
        <v>24.287604999999999</v>
      </c>
      <c r="BU98" s="36"/>
      <c r="BV98" s="35">
        <v>40083.875</v>
      </c>
      <c r="BW98" s="36">
        <v>27.669539999999998</v>
      </c>
      <c r="BX98" s="36"/>
      <c r="BY98" s="35">
        <v>37089.375</v>
      </c>
      <c r="BZ98" s="36">
        <v>27.543660500000001</v>
      </c>
      <c r="CA98" s="36"/>
      <c r="CB98" s="35">
        <v>37007.375</v>
      </c>
      <c r="CC98" s="36">
        <v>30.714998999999999</v>
      </c>
      <c r="CD98" s="81"/>
      <c r="CE98" s="35">
        <v>37161.375</v>
      </c>
      <c r="CF98" s="36">
        <v>9.5246479999999991</v>
      </c>
      <c r="CG98" s="36"/>
      <c r="CH98" s="35">
        <v>36818.875</v>
      </c>
      <c r="CI98" s="36">
        <v>26.869997999999999</v>
      </c>
      <c r="CJ98" s="36"/>
      <c r="CK98" s="35">
        <v>37200.375</v>
      </c>
      <c r="CL98" s="36">
        <v>10.148801000000002</v>
      </c>
      <c r="CN98" s="35">
        <v>40925.875</v>
      </c>
      <c r="CO98" s="36">
        <v>4.4237099999999998</v>
      </c>
      <c r="CS98" s="35">
        <v>37897.875</v>
      </c>
      <c r="CT98" s="36">
        <v>70.365520333333336</v>
      </c>
      <c r="CU98" s="36">
        <v>76.329893999999982</v>
      </c>
      <c r="CV98" s="36">
        <v>79.08527633333334</v>
      </c>
      <c r="DA98" s="35">
        <v>37818.375</v>
      </c>
      <c r="DB98" s="36">
        <v>-38.665271500000003</v>
      </c>
      <c r="DH98" s="35">
        <v>41926.540972222203</v>
      </c>
      <c r="DK98" s="35">
        <v>40587.875</v>
      </c>
      <c r="DL98" s="36">
        <v>9.8257300000000001</v>
      </c>
      <c r="DN98" s="35">
        <v>38025.375</v>
      </c>
      <c r="DO98" s="36">
        <v>182.96947800000001</v>
      </c>
      <c r="DZ98" s="35">
        <v>39824.875</v>
      </c>
      <c r="EA98" s="36">
        <v>2.5872700000000002</v>
      </c>
      <c r="EB98" s="36">
        <v>6.6791099999999997</v>
      </c>
      <c r="EC98" s="36">
        <v>7.08108</v>
      </c>
      <c r="ED98" s="36">
        <v>5.1373600000000001</v>
      </c>
      <c r="EE98" s="36">
        <v>9.7433399999999999</v>
      </c>
      <c r="EG98" s="36"/>
      <c r="EH98" s="35">
        <v>42168</v>
      </c>
      <c r="EI98" s="6" t="e">
        <v>#N/A</v>
      </c>
      <c r="EJ98" s="6" t="e">
        <v>#N/A</v>
      </c>
      <c r="EK98" s="6" t="e">
        <v>#N/A</v>
      </c>
      <c r="EL98" s="6" t="e">
        <v>#N/A</v>
      </c>
      <c r="EM98" s="6" t="e">
        <v>#N/A</v>
      </c>
      <c r="EN98" s="6" t="e">
        <v>#N/A</v>
      </c>
      <c r="EO98" s="6" t="e">
        <v>#N/A</v>
      </c>
      <c r="EP98" s="6" t="e">
        <v>#N/A</v>
      </c>
      <c r="EQ98" s="6" t="e">
        <v>#N/A</v>
      </c>
      <c r="EV98" s="35">
        <v>37222.375</v>
      </c>
      <c r="EW98" s="36">
        <v>23.711200000000002</v>
      </c>
      <c r="FC98" s="35">
        <v>37222.375</v>
      </c>
      <c r="FD98" s="36">
        <v>23.711200000000002</v>
      </c>
      <c r="FF98" s="35">
        <v>40535.875</v>
      </c>
      <c r="FG98" s="36">
        <v>27.413599999999999</v>
      </c>
      <c r="FH98" s="36"/>
      <c r="FI98" s="35">
        <v>40534.875</v>
      </c>
      <c r="FJ98" s="36">
        <v>27.49654</v>
      </c>
      <c r="FK98" s="36"/>
      <c r="FL98" s="35">
        <v>40766.875</v>
      </c>
      <c r="FM98" s="36">
        <v>29.17493</v>
      </c>
      <c r="FN98" s="36"/>
      <c r="FO98" s="36"/>
      <c r="FP98" s="36"/>
      <c r="FQ98" s="36"/>
      <c r="FR98" s="36"/>
      <c r="FV98" s="35">
        <v>39616.755555555559</v>
      </c>
      <c r="FW98" s="36">
        <v>24.459546595137049</v>
      </c>
      <c r="FX98" s="36"/>
    </row>
    <row r="99" spans="1:180" x14ac:dyDescent="0.2">
      <c r="A99" s="35">
        <v>36315.375</v>
      </c>
      <c r="B99" s="36">
        <v>143.75899999999999</v>
      </c>
      <c r="D99" s="35">
        <v>35902.375</v>
      </c>
      <c r="E99" s="36">
        <v>143.53700000000001</v>
      </c>
      <c r="G99" s="35">
        <v>38182.375</v>
      </c>
      <c r="H99" s="36">
        <v>-18.12979</v>
      </c>
      <c r="J99" s="35">
        <v>38269.875</v>
      </c>
      <c r="K99" s="36">
        <v>-20.048871666666667</v>
      </c>
      <c r="M99" s="35">
        <v>38956</v>
      </c>
      <c r="N99" s="36">
        <v>-10.412860999999999</v>
      </c>
      <c r="P99" s="35">
        <v>38395.875</v>
      </c>
      <c r="Q99" s="36">
        <v>-16.794440999999996</v>
      </c>
      <c r="S99" s="35">
        <v>39470.375</v>
      </c>
      <c r="T99" s="77">
        <v>28.161000000000001</v>
      </c>
      <c r="V99" s="35">
        <v>38254.875</v>
      </c>
      <c r="W99" s="36">
        <v>-18.213270666666666</v>
      </c>
      <c r="Y99" s="35">
        <v>40612.375</v>
      </c>
      <c r="Z99" s="77">
        <v>2.5</v>
      </c>
      <c r="AB99" s="35">
        <v>38248.875</v>
      </c>
      <c r="AC99" s="36">
        <v>-20.532416333333334</v>
      </c>
      <c r="AE99" s="35">
        <v>36621.875</v>
      </c>
      <c r="AF99" s="36">
        <v>144.64999399999999</v>
      </c>
      <c r="AH99" s="35">
        <v>36621.875</v>
      </c>
      <c r="AI99" s="36">
        <v>144.02600100000001</v>
      </c>
      <c r="AK99" s="35">
        <v>37386.375</v>
      </c>
      <c r="AL99" s="36">
        <v>12.787015</v>
      </c>
      <c r="AN99" s="35">
        <v>41974.555555555555</v>
      </c>
      <c r="AO99" s="77">
        <v>3.38</v>
      </c>
      <c r="AQ99" s="35">
        <v>37215.375</v>
      </c>
      <c r="AR99" s="36">
        <v>-26.06</v>
      </c>
      <c r="BJ99" s="35">
        <v>38254.875</v>
      </c>
      <c r="BK99" s="36">
        <v>-14.313204666666666</v>
      </c>
      <c r="BM99" s="35">
        <v>38284.875</v>
      </c>
      <c r="BN99" s="36">
        <v>-11.117069333333333</v>
      </c>
      <c r="BS99" s="35">
        <v>37245.375</v>
      </c>
      <c r="BT99" s="36">
        <v>24.339483999999999</v>
      </c>
      <c r="BU99" s="36"/>
      <c r="BV99" s="35">
        <v>40084.875</v>
      </c>
      <c r="BW99" s="36">
        <v>27.667699999999996</v>
      </c>
      <c r="BX99" s="36"/>
      <c r="BY99" s="35">
        <v>37091.375</v>
      </c>
      <c r="BZ99" s="36">
        <v>27.532164999999999</v>
      </c>
      <c r="CA99" s="36"/>
      <c r="CB99" s="35">
        <v>37023.375</v>
      </c>
      <c r="CC99" s="36">
        <v>31.214998999999999</v>
      </c>
      <c r="CD99" s="81"/>
      <c r="CE99" s="35">
        <v>37163.375</v>
      </c>
      <c r="CF99" s="36">
        <v>9.5151684999999997</v>
      </c>
      <c r="CG99" s="36"/>
      <c r="CH99" s="35">
        <v>36825.875</v>
      </c>
      <c r="CI99" s="36">
        <v>26.860002999999999</v>
      </c>
      <c r="CJ99" s="36"/>
      <c r="CK99" s="35">
        <v>37202.375</v>
      </c>
      <c r="CL99" s="36">
        <v>10.238056</v>
      </c>
      <c r="CN99" s="35">
        <v>40926.875</v>
      </c>
      <c r="CO99" s="36">
        <v>4.4526199999999996</v>
      </c>
      <c r="CS99" s="35">
        <v>37900.875</v>
      </c>
      <c r="CT99" s="36">
        <v>70.373788000000005</v>
      </c>
      <c r="CU99" s="36">
        <v>76.310276999999999</v>
      </c>
      <c r="CV99" s="36">
        <v>79.047707333333335</v>
      </c>
      <c r="DA99" s="35">
        <v>37820.375</v>
      </c>
      <c r="DB99" s="36">
        <v>-38.416448000000003</v>
      </c>
      <c r="DH99" s="35">
        <v>41968.614583333299</v>
      </c>
      <c r="DK99" s="35">
        <v>40588.875</v>
      </c>
      <c r="DL99" s="36">
        <v>9.8307300000000009</v>
      </c>
      <c r="DN99" s="35">
        <v>38027.375</v>
      </c>
      <c r="DO99" s="36">
        <v>182.948487</v>
      </c>
      <c r="DZ99" s="35">
        <v>39825.875</v>
      </c>
      <c r="EA99" s="36">
        <v>2.6735899999999999</v>
      </c>
      <c r="EB99" s="36">
        <v>6.6781800000000002</v>
      </c>
      <c r="EC99" s="36">
        <v>7.0931199999999999</v>
      </c>
      <c r="ED99" s="36">
        <v>5.1362699999999997</v>
      </c>
      <c r="EE99" s="36">
        <v>9.7249599999999994</v>
      </c>
      <c r="EG99" s="36"/>
      <c r="EH99" s="35">
        <v>42169</v>
      </c>
      <c r="EI99" s="6" t="e">
        <v>#N/A</v>
      </c>
      <c r="EJ99" s="6" t="e">
        <v>#N/A</v>
      </c>
      <c r="EK99" s="6" t="e">
        <v>#N/A</v>
      </c>
      <c r="EL99" s="6" t="e">
        <v>#N/A</v>
      </c>
      <c r="EM99" s="6" t="e">
        <v>#N/A</v>
      </c>
      <c r="EN99" s="6" t="e">
        <v>#N/A</v>
      </c>
      <c r="EO99" s="6" t="e">
        <v>#N/A</v>
      </c>
      <c r="EP99" s="6" t="e">
        <v>#N/A</v>
      </c>
      <c r="EQ99" s="6" t="e">
        <v>#N/A</v>
      </c>
      <c r="EV99" s="35">
        <v>37224.375</v>
      </c>
      <c r="EW99" s="36">
        <v>23.679580000000001</v>
      </c>
      <c r="FC99" s="35">
        <v>37224.375</v>
      </c>
      <c r="FD99" s="36">
        <v>23.679580000000001</v>
      </c>
      <c r="FF99" s="35">
        <v>40536.875</v>
      </c>
      <c r="FG99" s="36">
        <v>27.338229999999999</v>
      </c>
      <c r="FH99" s="36"/>
      <c r="FI99" s="35">
        <v>40535.875</v>
      </c>
      <c r="FJ99" s="36">
        <v>27.413599999999999</v>
      </c>
      <c r="FK99" s="36"/>
      <c r="FL99" s="35">
        <v>40767.875</v>
      </c>
      <c r="FM99" s="36">
        <v>29.453510000000001</v>
      </c>
      <c r="FN99" s="36"/>
      <c r="FO99" s="36"/>
      <c r="FP99" s="36"/>
      <c r="FQ99" s="36"/>
      <c r="FR99" s="36"/>
      <c r="FV99" s="35">
        <v>39617.297222222223</v>
      </c>
      <c r="FW99" s="36">
        <v>24.459546595137049</v>
      </c>
      <c r="FX99" s="36"/>
    </row>
    <row r="100" spans="1:180" x14ac:dyDescent="0.2">
      <c r="A100" s="35">
        <v>36321.375</v>
      </c>
      <c r="B100" s="36">
        <v>143.459</v>
      </c>
      <c r="D100" s="35">
        <v>35909.375</v>
      </c>
      <c r="E100" s="36">
        <v>144.23699999999999</v>
      </c>
      <c r="G100" s="35">
        <v>38184.375</v>
      </c>
      <c r="H100" s="36">
        <v>-18.095829999999999</v>
      </c>
      <c r="J100" s="35">
        <v>38272.875</v>
      </c>
      <c r="K100" s="36">
        <v>-19.892451333333334</v>
      </c>
      <c r="M100" s="35">
        <v>38959</v>
      </c>
      <c r="N100" s="36">
        <v>-10.407728999999998</v>
      </c>
      <c r="P100" s="35">
        <v>38398.875</v>
      </c>
      <c r="Q100" s="36">
        <v>-16.895357333333337</v>
      </c>
      <c r="S100" s="35">
        <v>39504.375</v>
      </c>
      <c r="T100" s="77">
        <v>28.061</v>
      </c>
      <c r="V100" s="35">
        <v>38257.875</v>
      </c>
      <c r="W100" s="36">
        <v>-18.199860999999999</v>
      </c>
      <c r="Y100" s="35">
        <v>40652.375</v>
      </c>
      <c r="Z100" s="77">
        <v>2.65</v>
      </c>
      <c r="AB100" s="35">
        <v>38251.875</v>
      </c>
      <c r="AC100" s="36">
        <v>-20.469398999999999</v>
      </c>
      <c r="AE100" s="35">
        <v>36629.875</v>
      </c>
      <c r="AF100" s="36">
        <v>144</v>
      </c>
      <c r="AH100" s="35">
        <v>36629.875</v>
      </c>
      <c r="AI100" s="36">
        <v>144.02600100000001</v>
      </c>
      <c r="AK100" s="35">
        <v>37388.375</v>
      </c>
      <c r="AL100" s="36">
        <v>12.800394499999999</v>
      </c>
      <c r="AQ100" s="35">
        <v>37221.375</v>
      </c>
      <c r="AR100" s="36">
        <v>-26.56</v>
      </c>
      <c r="BJ100" s="35">
        <v>38257.875</v>
      </c>
      <c r="BK100" s="36">
        <v>-14.273597000000001</v>
      </c>
      <c r="BM100" s="35">
        <v>38287.875</v>
      </c>
      <c r="BN100" s="36">
        <v>-11.065812333333334</v>
      </c>
      <c r="BS100" s="35">
        <v>37247.375</v>
      </c>
      <c r="BT100" s="36">
        <v>24.2933545</v>
      </c>
      <c r="BU100" s="36"/>
      <c r="BV100" s="35">
        <v>40085.875</v>
      </c>
      <c r="BW100" s="36">
        <v>27.656999999999996</v>
      </c>
      <c r="BX100" s="36"/>
      <c r="BY100" s="35">
        <v>37093.375</v>
      </c>
      <c r="BZ100" s="36">
        <v>27.693016</v>
      </c>
      <c r="CA100" s="36"/>
      <c r="CB100" s="35">
        <v>37037.375</v>
      </c>
      <c r="CC100" s="36">
        <v>31.214998999999999</v>
      </c>
      <c r="CD100" s="81"/>
      <c r="CE100" s="35">
        <v>37165.375</v>
      </c>
      <c r="CF100" s="36">
        <v>9.5392264999999998</v>
      </c>
      <c r="CG100" s="36"/>
      <c r="CH100" s="35">
        <v>36832.875</v>
      </c>
      <c r="CI100" s="36">
        <v>26.820001999999999</v>
      </c>
      <c r="CJ100" s="36"/>
      <c r="CK100" s="35">
        <v>37204.375</v>
      </c>
      <c r="CL100" s="36">
        <v>10.131623999999999</v>
      </c>
      <c r="CN100" s="35">
        <v>40927.875</v>
      </c>
      <c r="CO100" s="36">
        <v>4.4779</v>
      </c>
      <c r="CS100" s="35">
        <v>37903.875</v>
      </c>
      <c r="CT100" s="36">
        <v>70.345714333333333</v>
      </c>
      <c r="CU100" s="36">
        <v>76.263887999999994</v>
      </c>
      <c r="CV100" s="36">
        <v>78.982985999999997</v>
      </c>
      <c r="DA100" s="35">
        <v>37822.375</v>
      </c>
      <c r="DB100" s="36">
        <v>-38.176635500000003</v>
      </c>
      <c r="DH100" s="35">
        <v>41981.523611111101</v>
      </c>
      <c r="DI100" s="77">
        <v>11.23</v>
      </c>
      <c r="DK100" s="35">
        <v>40589.875</v>
      </c>
      <c r="DL100" s="36">
        <v>9.8787299999999991</v>
      </c>
      <c r="DN100" s="35">
        <v>38029.375</v>
      </c>
      <c r="DO100" s="36">
        <v>182.93499700000001</v>
      </c>
      <c r="DZ100" s="35">
        <v>39826.875</v>
      </c>
      <c r="EA100" s="36">
        <v>2.68418</v>
      </c>
      <c r="EB100" s="36">
        <v>6.6743800000000002</v>
      </c>
      <c r="EC100" s="36">
        <v>7.07036</v>
      </c>
      <c r="ED100" s="36">
        <v>5.1311499999999999</v>
      </c>
      <c r="EE100" s="36">
        <v>9.7217699999999994</v>
      </c>
      <c r="EG100" s="36"/>
      <c r="EH100" s="35">
        <v>42170</v>
      </c>
      <c r="EI100" s="6" t="e">
        <v>#N/A</v>
      </c>
      <c r="EJ100" s="6" t="e">
        <v>#N/A</v>
      </c>
      <c r="EK100" s="6" t="e">
        <v>#N/A</v>
      </c>
      <c r="EL100" s="6" t="e">
        <v>#N/A</v>
      </c>
      <c r="EM100" s="6" t="e">
        <v>#N/A</v>
      </c>
      <c r="EN100" s="6" t="e">
        <v>#N/A</v>
      </c>
      <c r="EO100" s="6" t="e">
        <v>#N/A</v>
      </c>
      <c r="EP100" s="6" t="e">
        <v>#N/A</v>
      </c>
      <c r="EQ100" s="6" t="e">
        <v>#N/A</v>
      </c>
      <c r="EV100" s="35">
        <v>37226.375</v>
      </c>
      <c r="EW100" s="36">
        <v>23.646719999999998</v>
      </c>
      <c r="FC100" s="35">
        <v>37226.375</v>
      </c>
      <c r="FD100" s="36">
        <v>23.646719999999998</v>
      </c>
      <c r="FF100" s="35">
        <v>40537.875</v>
      </c>
      <c r="FG100" s="36">
        <v>27.278790000000001</v>
      </c>
      <c r="FH100" s="36"/>
      <c r="FI100" s="35">
        <v>40536.875</v>
      </c>
      <c r="FJ100" s="36">
        <v>27.338229999999999</v>
      </c>
      <c r="FK100" s="36"/>
      <c r="FL100" s="35">
        <v>40768.875</v>
      </c>
      <c r="FM100" s="36">
        <v>29.65212</v>
      </c>
      <c r="FN100" s="36"/>
      <c r="FO100" s="36"/>
      <c r="FP100" s="36"/>
      <c r="FQ100" s="36"/>
      <c r="FR100" s="36"/>
      <c r="FV100" s="35">
        <v>39617.838888888888</v>
      </c>
      <c r="FW100" s="36">
        <v>24.432809552651968</v>
      </c>
      <c r="FX100" s="36"/>
    </row>
    <row r="101" spans="1:180" x14ac:dyDescent="0.2">
      <c r="A101" s="35">
        <v>36329.375</v>
      </c>
      <c r="B101" s="36">
        <v>143.15899999999999</v>
      </c>
      <c r="D101" s="35">
        <v>35916.375</v>
      </c>
      <c r="E101" s="36">
        <v>143.93700000000001</v>
      </c>
      <c r="G101" s="35">
        <v>38186.375</v>
      </c>
      <c r="H101" s="36">
        <v>-18.070520000000002</v>
      </c>
      <c r="J101" s="35">
        <v>38275.875</v>
      </c>
      <c r="K101" s="36">
        <v>-19.788625</v>
      </c>
      <c r="M101" s="35">
        <v>38962</v>
      </c>
      <c r="N101" s="36">
        <v>-10.331024333333334</v>
      </c>
      <c r="P101" s="35">
        <v>38401.875</v>
      </c>
      <c r="Q101" s="36">
        <v>-16.814677000000003</v>
      </c>
      <c r="S101" s="35">
        <v>39520.375</v>
      </c>
      <c r="T101" s="77">
        <v>30.661000000000001</v>
      </c>
      <c r="V101" s="35">
        <v>38260.875</v>
      </c>
      <c r="W101" s="36">
        <v>-18.208510666666669</v>
      </c>
      <c r="Y101" s="35">
        <v>40687.375</v>
      </c>
      <c r="Z101" s="77">
        <v>2.7</v>
      </c>
      <c r="AB101" s="35">
        <v>38254.875</v>
      </c>
      <c r="AC101" s="36">
        <v>-20.510520333333336</v>
      </c>
      <c r="AE101" s="35">
        <v>36635.875</v>
      </c>
      <c r="AF101" s="36">
        <v>143.949997</v>
      </c>
      <c r="AH101" s="35">
        <v>36635.875</v>
      </c>
      <c r="AI101" s="36">
        <v>144.04600500000001</v>
      </c>
      <c r="AK101" s="35">
        <v>37390.375</v>
      </c>
      <c r="AL101" s="36">
        <v>12.8592335</v>
      </c>
      <c r="AN101" s="35">
        <v>42156</v>
      </c>
      <c r="AO101" s="77" t="e">
        <v>#N/A</v>
      </c>
      <c r="AQ101" s="35">
        <v>37228.375</v>
      </c>
      <c r="AR101" s="36">
        <v>-21.460000999999998</v>
      </c>
      <c r="BJ101" s="35">
        <v>38260.875</v>
      </c>
      <c r="BK101" s="36">
        <v>-14.251594000000003</v>
      </c>
      <c r="BM101" s="35">
        <v>38290.875</v>
      </c>
      <c r="BN101" s="36">
        <v>-11.050972000000002</v>
      </c>
      <c r="BS101" s="35">
        <v>37249.375</v>
      </c>
      <c r="BT101" s="36">
        <v>24.369922000000003</v>
      </c>
      <c r="BU101" s="36"/>
      <c r="BV101" s="35">
        <v>40086.875</v>
      </c>
      <c r="BW101" s="36">
        <v>27.654699999999998</v>
      </c>
      <c r="BX101" s="36"/>
      <c r="BY101" s="35">
        <v>37095.375</v>
      </c>
      <c r="BZ101" s="36">
        <v>27.703583500000001</v>
      </c>
      <c r="CA101" s="36"/>
      <c r="CB101" s="35">
        <v>37043.375</v>
      </c>
      <c r="CC101" s="36">
        <v>31.284990999999998</v>
      </c>
      <c r="CD101" s="81"/>
      <c r="CE101" s="35">
        <v>37167.375</v>
      </c>
      <c r="CF101" s="36">
        <v>9.4693185</v>
      </c>
      <c r="CG101" s="36"/>
      <c r="CH101" s="35">
        <v>36838.875</v>
      </c>
      <c r="CI101" s="36">
        <v>27.2</v>
      </c>
      <c r="CJ101" s="36"/>
      <c r="CK101" s="35">
        <v>37206.375</v>
      </c>
      <c r="CL101" s="36">
        <v>10.144014500000001</v>
      </c>
      <c r="CN101" s="35">
        <v>40928.875</v>
      </c>
      <c r="CO101" s="36">
        <v>4.5194400000000003</v>
      </c>
      <c r="CS101" s="35">
        <v>37906.875</v>
      </c>
      <c r="CT101" s="36">
        <v>70.277123000000003</v>
      </c>
      <c r="CU101" s="36">
        <v>76.214688333333342</v>
      </c>
      <c r="CV101" s="36">
        <v>78.903647333333325</v>
      </c>
      <c r="DA101" s="35">
        <v>37824.375</v>
      </c>
      <c r="DB101" s="36">
        <v>-37.884916500000003</v>
      </c>
      <c r="DH101" s="35">
        <v>41991.558333333298</v>
      </c>
      <c r="DK101" s="35">
        <v>40590.875</v>
      </c>
      <c r="DL101" s="36">
        <v>9.8466900000000006</v>
      </c>
      <c r="DN101" s="35">
        <v>38031.375</v>
      </c>
      <c r="DO101" s="36">
        <v>182.90754999999999</v>
      </c>
      <c r="DZ101" s="35">
        <v>39827.875</v>
      </c>
      <c r="EA101" s="36">
        <v>2.6694200000000001</v>
      </c>
      <c r="EB101" s="36">
        <v>6.6757900000000001</v>
      </c>
      <c r="EC101" s="36">
        <v>7.0617900000000002</v>
      </c>
      <c r="ED101" s="36">
        <v>5.1393199999999997</v>
      </c>
      <c r="EE101" s="36">
        <v>9.7478800000000003</v>
      </c>
      <c r="EG101" s="36"/>
      <c r="EH101" s="35">
        <v>42171</v>
      </c>
      <c r="EI101" s="6" t="e">
        <v>#N/A</v>
      </c>
      <c r="EJ101" s="6" t="e">
        <v>#N/A</v>
      </c>
      <c r="EK101" s="6" t="e">
        <v>#N/A</v>
      </c>
      <c r="EL101" s="6" t="e">
        <v>#N/A</v>
      </c>
      <c r="EM101" s="6" t="e">
        <v>#N/A</v>
      </c>
      <c r="EN101" s="6" t="e">
        <v>#N/A</v>
      </c>
      <c r="EO101" s="6" t="e">
        <v>#N/A</v>
      </c>
      <c r="EP101" s="6" t="e">
        <v>#N/A</v>
      </c>
      <c r="EQ101" s="6" t="e">
        <v>#N/A</v>
      </c>
      <c r="EV101" s="35">
        <v>37228.375</v>
      </c>
      <c r="EW101" s="36">
        <v>23.618939999999998</v>
      </c>
      <c r="FC101" s="35">
        <v>37228.375</v>
      </c>
      <c r="FD101" s="36">
        <v>23.618939999999998</v>
      </c>
      <c r="FF101" s="35">
        <v>40538.875</v>
      </c>
      <c r="FG101" s="36">
        <v>27.262080000000001</v>
      </c>
      <c r="FH101" s="36"/>
      <c r="FI101" s="35">
        <v>40537.875</v>
      </c>
      <c r="FJ101" s="36">
        <v>27.278790000000001</v>
      </c>
      <c r="FK101" s="36"/>
      <c r="FL101" s="35">
        <v>40769.875</v>
      </c>
      <c r="FM101" s="36">
        <v>28.36271</v>
      </c>
      <c r="FN101" s="36"/>
      <c r="FO101" s="36"/>
      <c r="FP101" s="36"/>
      <c r="FQ101" s="36"/>
      <c r="FR101" s="36"/>
      <c r="FV101" s="35">
        <v>39618.380555555559</v>
      </c>
      <c r="FW101" s="36">
        <v>24.432809552651968</v>
      </c>
      <c r="FX101" s="36"/>
    </row>
    <row r="102" spans="1:180" x14ac:dyDescent="0.2">
      <c r="A102" s="35">
        <v>36335.375</v>
      </c>
      <c r="B102" s="36">
        <v>143.25899999999999</v>
      </c>
      <c r="D102" s="35">
        <v>35923.375</v>
      </c>
      <c r="E102" s="36">
        <v>144.33700999999999</v>
      </c>
      <c r="G102" s="35">
        <v>38188.375</v>
      </c>
      <c r="H102" s="36">
        <v>-18.046559999999999</v>
      </c>
      <c r="J102" s="35">
        <v>38278.875</v>
      </c>
      <c r="K102" s="36">
        <v>-19.792406000000003</v>
      </c>
      <c r="M102" s="35">
        <v>38993.375</v>
      </c>
      <c r="N102" s="77">
        <v>-10.3</v>
      </c>
      <c r="P102" s="35">
        <v>38404.875</v>
      </c>
      <c r="Q102" s="36">
        <v>-16.807180666666664</v>
      </c>
      <c r="S102" s="35">
        <v>39561.375</v>
      </c>
      <c r="T102" s="77">
        <v>30.360999999999997</v>
      </c>
      <c r="V102" s="35">
        <v>38263.875</v>
      </c>
      <c r="W102" s="36">
        <v>-18.087631999999999</v>
      </c>
      <c r="Y102" s="35">
        <v>40708.375</v>
      </c>
      <c r="Z102" s="77">
        <v>2.4</v>
      </c>
      <c r="AB102" s="35">
        <v>38257.875</v>
      </c>
      <c r="AC102" s="36">
        <v>-20.463186666666665</v>
      </c>
      <c r="AE102" s="35">
        <v>36642.875</v>
      </c>
      <c r="AF102" s="36">
        <v>143.550003</v>
      </c>
      <c r="AH102" s="35">
        <v>36642.875</v>
      </c>
      <c r="AI102" s="36">
        <v>144.05600000000001</v>
      </c>
      <c r="AK102" s="35">
        <v>37392.375</v>
      </c>
      <c r="AL102" s="36">
        <v>12.7707345</v>
      </c>
      <c r="AN102" s="35">
        <v>42157</v>
      </c>
      <c r="AO102" s="77" t="e">
        <v>#N/A</v>
      </c>
      <c r="AQ102" s="35">
        <v>37236.375</v>
      </c>
      <c r="AR102" s="36">
        <v>-17.960000999999998</v>
      </c>
      <c r="BJ102" s="35">
        <v>38263.875</v>
      </c>
      <c r="BK102" s="36">
        <v>-14.224538333333333</v>
      </c>
      <c r="BM102" s="35">
        <v>38293.875</v>
      </c>
      <c r="BN102" s="36">
        <v>-11.016333333333334</v>
      </c>
      <c r="BS102" s="35">
        <v>37251.375</v>
      </c>
      <c r="BT102" s="36">
        <v>24.591957999999998</v>
      </c>
      <c r="BU102" s="36"/>
      <c r="BV102" s="35">
        <v>40087.875</v>
      </c>
      <c r="BW102" s="36">
        <v>27.64085</v>
      </c>
      <c r="BX102" s="36"/>
      <c r="BY102" s="35">
        <v>37097.375</v>
      </c>
      <c r="BZ102" s="36">
        <v>27.705640500000001</v>
      </c>
      <c r="CA102" s="36"/>
      <c r="CB102" s="35">
        <v>37140.520833333336</v>
      </c>
      <c r="CC102" s="36">
        <v>30.694994999999999</v>
      </c>
      <c r="CD102" s="81"/>
      <c r="CE102" s="35">
        <v>37169.375</v>
      </c>
      <c r="CF102" s="36">
        <v>9.4516254999999987</v>
      </c>
      <c r="CG102" s="36"/>
      <c r="CH102" s="35">
        <v>36846.875</v>
      </c>
      <c r="CI102" s="36">
        <v>27.219995999999998</v>
      </c>
      <c r="CJ102" s="36"/>
      <c r="CK102" s="35">
        <v>37208.375</v>
      </c>
      <c r="CL102" s="36">
        <v>10.1039885</v>
      </c>
      <c r="CN102" s="35">
        <v>40929.875</v>
      </c>
      <c r="CO102" s="36">
        <v>4.5554399999999999</v>
      </c>
      <c r="CS102" s="35">
        <v>37909.875</v>
      </c>
      <c r="CT102" s="36">
        <v>70.242299000000003</v>
      </c>
      <c r="CU102" s="36">
        <v>76.173508999999996</v>
      </c>
      <c r="CV102" s="36">
        <v>78.836076333333324</v>
      </c>
      <c r="DA102" s="35">
        <v>37826.375</v>
      </c>
      <c r="DB102" s="36">
        <v>-37.626609500000001</v>
      </c>
      <c r="DH102" s="85">
        <v>42031.375</v>
      </c>
      <c r="DI102" s="86">
        <v>11.22</v>
      </c>
      <c r="DK102" s="35">
        <v>40591.875</v>
      </c>
      <c r="DL102" s="36">
        <v>9.8237299999999994</v>
      </c>
      <c r="DN102" s="35">
        <v>38033.375</v>
      </c>
      <c r="DO102" s="36">
        <v>182.88588300000001</v>
      </c>
      <c r="DZ102" s="35">
        <v>39828.875</v>
      </c>
      <c r="EA102" s="36">
        <v>2.64452</v>
      </c>
      <c r="EB102" s="36">
        <v>6.6728399999999999</v>
      </c>
      <c r="EC102" s="36">
        <v>7.0746000000000002</v>
      </c>
      <c r="ED102" s="36">
        <v>5.1333399999999996</v>
      </c>
      <c r="EE102" s="36">
        <v>9.7586499999999994</v>
      </c>
      <c r="EG102" s="36"/>
      <c r="EH102" s="35">
        <v>42172</v>
      </c>
      <c r="EI102" s="6" t="e">
        <v>#N/A</v>
      </c>
      <c r="EJ102" s="6" t="e">
        <v>#N/A</v>
      </c>
      <c r="EK102" s="6" t="e">
        <v>#N/A</v>
      </c>
      <c r="EL102" s="6" t="e">
        <v>#N/A</v>
      </c>
      <c r="EM102" s="6" t="e">
        <v>#N/A</v>
      </c>
      <c r="EN102" s="6" t="e">
        <v>#N/A</v>
      </c>
      <c r="EO102" s="6" t="e">
        <v>#N/A</v>
      </c>
      <c r="EP102" s="6" t="e">
        <v>#N/A</v>
      </c>
      <c r="EQ102" s="6" t="e">
        <v>#N/A</v>
      </c>
      <c r="EV102" s="35">
        <v>37230.375</v>
      </c>
      <c r="EW102" s="36">
        <v>23.566960000000002</v>
      </c>
      <c r="FC102" s="35">
        <v>37230.375</v>
      </c>
      <c r="FD102" s="36">
        <v>23.566960000000002</v>
      </c>
      <c r="FF102" s="35">
        <v>40539.875</v>
      </c>
      <c r="FG102" s="36">
        <v>27.244289999999999</v>
      </c>
      <c r="FH102" s="36"/>
      <c r="FI102" s="35">
        <v>40538.875</v>
      </c>
      <c r="FJ102" s="36">
        <v>27.262080000000001</v>
      </c>
      <c r="FK102" s="36"/>
      <c r="FL102" s="35">
        <v>40770.875</v>
      </c>
      <c r="FM102" s="36">
        <v>27.96885</v>
      </c>
      <c r="FN102" s="36"/>
      <c r="FO102" s="36"/>
      <c r="FP102" s="36"/>
      <c r="FQ102" s="36"/>
      <c r="FR102" s="36"/>
      <c r="FV102" s="35">
        <v>39618.922222222223</v>
      </c>
      <c r="FW102" s="36">
        <v>24.486283637622115</v>
      </c>
      <c r="FX102" s="36"/>
    </row>
    <row r="103" spans="1:180" x14ac:dyDescent="0.2">
      <c r="A103" s="35">
        <v>36339.375</v>
      </c>
      <c r="B103" s="36">
        <v>143.15899999999999</v>
      </c>
      <c r="D103" s="35">
        <v>35930.375</v>
      </c>
      <c r="E103" s="36">
        <v>143.80700999999999</v>
      </c>
      <c r="G103" s="35">
        <v>38190.375</v>
      </c>
      <c r="H103" s="36">
        <v>-18.038910000000001</v>
      </c>
      <c r="J103" s="35">
        <v>38281.875</v>
      </c>
      <c r="K103" s="36">
        <v>-19.716128666666666</v>
      </c>
      <c r="M103" s="35">
        <v>39071.375</v>
      </c>
      <c r="N103" s="77">
        <v>-10.3</v>
      </c>
      <c r="P103" s="35">
        <v>38407.875</v>
      </c>
      <c r="Q103" s="36">
        <v>-16.800249999999998</v>
      </c>
      <c r="S103" s="35">
        <v>39589.375</v>
      </c>
      <c r="T103" s="36">
        <v>30.261000000000003</v>
      </c>
      <c r="V103" s="35">
        <v>38266.875</v>
      </c>
      <c r="W103" s="36">
        <v>-18.129103999999998</v>
      </c>
      <c r="Y103" s="35">
        <v>40745.375</v>
      </c>
      <c r="Z103" s="77">
        <v>2.5499999999999998</v>
      </c>
      <c r="AB103" s="35">
        <v>38260.875</v>
      </c>
      <c r="AC103" s="36">
        <v>-20.411733999999999</v>
      </c>
      <c r="AE103" s="35">
        <v>36650.875</v>
      </c>
      <c r="AF103" s="36">
        <v>143.949997</v>
      </c>
      <c r="AH103" s="35">
        <v>36650.875</v>
      </c>
      <c r="AI103" s="36">
        <v>144.17600999999999</v>
      </c>
      <c r="AK103" s="35">
        <v>37394.375</v>
      </c>
      <c r="AL103" s="36">
        <v>12.7832705</v>
      </c>
      <c r="AN103" s="35">
        <v>42158</v>
      </c>
      <c r="AO103" s="77" t="e">
        <v>#N/A</v>
      </c>
      <c r="AQ103" s="35">
        <v>37242.375</v>
      </c>
      <c r="AR103" s="36">
        <v>-17.760000000000002</v>
      </c>
      <c r="BJ103" s="35">
        <v>38266.875</v>
      </c>
      <c r="BK103" s="36">
        <v>-14.270080333333333</v>
      </c>
      <c r="BM103" s="35">
        <v>38296.875</v>
      </c>
      <c r="BN103" s="36">
        <v>-10.972458333333334</v>
      </c>
      <c r="BS103" s="35">
        <v>37253.375</v>
      </c>
      <c r="BT103" s="36">
        <v>24.897160999999997</v>
      </c>
      <c r="BU103" s="36"/>
      <c r="BV103" s="35">
        <v>40088.875</v>
      </c>
      <c r="BW103" s="36">
        <v>27.671129999999998</v>
      </c>
      <c r="BX103" s="36"/>
      <c r="BY103" s="35">
        <v>37099.375</v>
      </c>
      <c r="BZ103" s="36">
        <v>27.651696999999999</v>
      </c>
      <c r="CA103" s="36"/>
      <c r="CB103" s="35">
        <v>37175.375</v>
      </c>
      <c r="CC103" s="36">
        <v>31.214998999999999</v>
      </c>
      <c r="CD103" s="81"/>
      <c r="CE103" s="35">
        <v>37171.375</v>
      </c>
      <c r="CF103" s="36">
        <v>9.465402000000001</v>
      </c>
      <c r="CG103" s="36"/>
      <c r="CH103" s="35">
        <v>36853.875</v>
      </c>
      <c r="CI103" s="36">
        <v>27.2</v>
      </c>
      <c r="CJ103" s="36"/>
      <c r="CK103" s="35">
        <v>37210.375</v>
      </c>
      <c r="CL103" s="36">
        <v>10.026025000000001</v>
      </c>
      <c r="CN103" s="35">
        <v>40930.875</v>
      </c>
      <c r="CO103" s="36">
        <v>4.4603099999999998</v>
      </c>
      <c r="CS103" s="35">
        <v>37912.875</v>
      </c>
      <c r="CT103" s="36">
        <v>70.264507999999992</v>
      </c>
      <c r="CU103" s="36">
        <v>76.153440000000003</v>
      </c>
      <c r="CV103" s="36">
        <v>78.797429999999991</v>
      </c>
      <c r="DA103" s="35">
        <v>37828.375</v>
      </c>
      <c r="DB103" s="36">
        <v>-37.344062000000001</v>
      </c>
      <c r="DH103" s="85">
        <v>42048.375</v>
      </c>
      <c r="DI103" s="86">
        <v>11.76</v>
      </c>
      <c r="DK103" s="35">
        <v>40592.875</v>
      </c>
      <c r="DL103" s="36">
        <v>9.8556699999999999</v>
      </c>
      <c r="DN103" s="35">
        <v>38035.375</v>
      </c>
      <c r="DO103" s="36">
        <v>182.84495100000001</v>
      </c>
      <c r="DZ103" s="35">
        <v>39829.875</v>
      </c>
      <c r="EA103" s="36">
        <v>2.6560600000000001</v>
      </c>
      <c r="EB103" s="36">
        <v>6.6756500000000001</v>
      </c>
      <c r="EC103" s="36">
        <v>7.0795500000000002</v>
      </c>
      <c r="ED103" s="36">
        <v>5.1383299999999998</v>
      </c>
      <c r="EE103" s="36">
        <v>9.79481</v>
      </c>
      <c r="EG103" s="36"/>
      <c r="EH103" s="35">
        <v>42173</v>
      </c>
      <c r="EI103" s="6" t="e">
        <v>#N/A</v>
      </c>
      <c r="EJ103" s="6" t="e">
        <v>#N/A</v>
      </c>
      <c r="EK103" s="6" t="e">
        <v>#N/A</v>
      </c>
      <c r="EL103" s="6" t="e">
        <v>#N/A</v>
      </c>
      <c r="EM103" s="6" t="e">
        <v>#N/A</v>
      </c>
      <c r="EN103" s="6" t="e">
        <v>#N/A</v>
      </c>
      <c r="EO103" s="6" t="e">
        <v>#N/A</v>
      </c>
      <c r="EP103" s="6" t="e">
        <v>#N/A</v>
      </c>
      <c r="EQ103" s="6" t="e">
        <v>#N/A</v>
      </c>
      <c r="EV103" s="35">
        <v>37232.375</v>
      </c>
      <c r="EW103" s="36">
        <v>23.52346</v>
      </c>
      <c r="FC103" s="35">
        <v>37232.375</v>
      </c>
      <c r="FD103" s="36">
        <v>23.52346</v>
      </c>
      <c r="FF103" s="35">
        <v>40540.875</v>
      </c>
      <c r="FG103" s="36">
        <v>27.21219</v>
      </c>
      <c r="FH103" s="36"/>
      <c r="FI103" s="35">
        <v>40539.875</v>
      </c>
      <c r="FJ103" s="36">
        <v>27.244289999999999</v>
      </c>
      <c r="FK103" s="36"/>
      <c r="FL103" s="35">
        <v>40771.875</v>
      </c>
      <c r="FM103" s="36">
        <v>27.823799999999999</v>
      </c>
      <c r="FN103" s="36"/>
      <c r="FO103" s="36"/>
      <c r="FP103" s="36"/>
      <c r="FQ103" s="36"/>
      <c r="FR103" s="36"/>
      <c r="FV103" s="35">
        <v>39619.463888888888</v>
      </c>
      <c r="FW103" s="36">
        <v>24.513020680107182</v>
      </c>
      <c r="FX103" s="36"/>
    </row>
    <row r="104" spans="1:180" x14ac:dyDescent="0.2">
      <c r="A104" s="35">
        <v>36349.375</v>
      </c>
      <c r="B104" s="36">
        <v>143.05901</v>
      </c>
      <c r="D104" s="35">
        <v>35937.375</v>
      </c>
      <c r="E104" s="36">
        <v>143.47701000000001</v>
      </c>
      <c r="G104" s="35">
        <v>38192.375</v>
      </c>
      <c r="H104" s="36">
        <v>-18.039740000000002</v>
      </c>
      <c r="J104" s="35">
        <v>38284.875</v>
      </c>
      <c r="K104" s="36">
        <v>-19.719256999999999</v>
      </c>
      <c r="M104" s="35">
        <v>39232.375</v>
      </c>
      <c r="N104" s="77"/>
      <c r="P104" s="35">
        <v>38410.875</v>
      </c>
      <c r="Q104" s="36">
        <v>-16.739853999999998</v>
      </c>
      <c r="S104" s="35">
        <v>39608</v>
      </c>
      <c r="T104" s="36">
        <v>30.161000000000001</v>
      </c>
      <c r="V104" s="35">
        <v>38269.875</v>
      </c>
      <c r="W104" s="36">
        <v>-18.26017666666667</v>
      </c>
      <c r="Y104" s="35">
        <v>40771.375</v>
      </c>
      <c r="Z104" s="77">
        <v>2.6</v>
      </c>
      <c r="AB104" s="35">
        <v>38263.875</v>
      </c>
      <c r="AC104" s="36">
        <v>-20.258524666666666</v>
      </c>
      <c r="AE104" s="35">
        <v>36656.875</v>
      </c>
      <c r="AF104" s="36">
        <v>143.88999899999999</v>
      </c>
      <c r="AH104" s="35">
        <v>36656.875</v>
      </c>
      <c r="AI104" s="36">
        <v>144.166</v>
      </c>
      <c r="AK104" s="35">
        <v>37396.375</v>
      </c>
      <c r="AL104" s="36">
        <v>12.843764999999999</v>
      </c>
      <c r="AN104" s="35">
        <v>42159</v>
      </c>
      <c r="AO104" s="77" t="e">
        <v>#N/A</v>
      </c>
      <c r="AQ104" s="35">
        <v>37249.375</v>
      </c>
      <c r="AR104" s="36">
        <v>-18.860002999999999</v>
      </c>
      <c r="BJ104" s="35">
        <v>38269.875</v>
      </c>
      <c r="BK104" s="36">
        <v>-14.371118000000001</v>
      </c>
      <c r="BM104" s="35">
        <v>38299.875</v>
      </c>
      <c r="BN104" s="36">
        <v>-10.887204666666667</v>
      </c>
      <c r="BS104" s="35">
        <v>37255.375</v>
      </c>
      <c r="BT104" s="36">
        <v>24.699661499999998</v>
      </c>
      <c r="BU104" s="36"/>
      <c r="BV104" s="35">
        <v>40089.875</v>
      </c>
      <c r="BW104" s="36">
        <v>27.673400000000001</v>
      </c>
      <c r="BX104" s="36"/>
      <c r="BY104" s="35">
        <v>37101.375</v>
      </c>
      <c r="BZ104" s="36">
        <v>27.590491999999998</v>
      </c>
      <c r="CA104" s="36"/>
      <c r="CB104" s="35">
        <v>37215.375</v>
      </c>
      <c r="CC104" s="36">
        <v>32.614993000000005</v>
      </c>
      <c r="CD104" s="81"/>
      <c r="CE104" s="35">
        <v>37173.375</v>
      </c>
      <c r="CF104" s="36">
        <v>9.4393965000000009</v>
      </c>
      <c r="CG104" s="36"/>
      <c r="CH104" s="35">
        <v>36860.875</v>
      </c>
      <c r="CI104" s="36">
        <v>27.2</v>
      </c>
      <c r="CJ104" s="36"/>
      <c r="CK104" s="35">
        <v>37212.375</v>
      </c>
      <c r="CL104" s="36">
        <v>10.017555999999999</v>
      </c>
      <c r="CN104" s="35">
        <v>40931.875</v>
      </c>
      <c r="CO104" s="36">
        <v>4.4247500000000004</v>
      </c>
      <c r="CS104" s="35">
        <v>37915.875</v>
      </c>
      <c r="CT104" s="36">
        <v>70.293914666666666</v>
      </c>
      <c r="CU104" s="36">
        <v>76.130000999999993</v>
      </c>
      <c r="CV104" s="36">
        <v>78.766630666666671</v>
      </c>
      <c r="DA104" s="35">
        <v>37830.375</v>
      </c>
      <c r="DB104" s="36">
        <v>-37.164718999999998</v>
      </c>
      <c r="DK104" s="35">
        <v>40593.875</v>
      </c>
      <c r="DL104" s="36">
        <v>9.8638300000000001</v>
      </c>
      <c r="DN104" s="35">
        <v>38037.375</v>
      </c>
      <c r="DO104" s="36">
        <v>182.81307799999999</v>
      </c>
      <c r="DZ104" s="35">
        <v>39830.875</v>
      </c>
      <c r="EA104" s="36">
        <v>2.65225</v>
      </c>
      <c r="EB104" s="36">
        <v>6.6780900000000001</v>
      </c>
      <c r="EC104" s="36">
        <v>7.1122899999999998</v>
      </c>
      <c r="ED104" s="36">
        <v>5.1427199999999997</v>
      </c>
      <c r="EE104" s="36">
        <v>9.8107399999999991</v>
      </c>
      <c r="EG104" s="36"/>
      <c r="EH104" s="35">
        <v>42174</v>
      </c>
      <c r="EI104" s="6">
        <v>2.46</v>
      </c>
      <c r="EJ104" s="6">
        <v>4.8100000000000005</v>
      </c>
      <c r="EK104" s="6">
        <v>4.8</v>
      </c>
      <c r="EL104" s="6">
        <v>4.51</v>
      </c>
      <c r="EM104" s="6" t="e">
        <v>#N/A</v>
      </c>
      <c r="EN104" s="6">
        <v>0.55000000000000071</v>
      </c>
      <c r="EO104" s="6">
        <v>4.82</v>
      </c>
      <c r="EP104" s="6">
        <v>5.8500000000000014</v>
      </c>
      <c r="EQ104" s="6">
        <v>5.870000000000001</v>
      </c>
      <c r="EV104" s="35">
        <v>37234.375</v>
      </c>
      <c r="EW104" s="36">
        <v>23.48293</v>
      </c>
      <c r="FC104" s="35">
        <v>37234.375</v>
      </c>
      <c r="FD104" s="36">
        <v>23.48293</v>
      </c>
      <c r="FF104" s="35">
        <v>40541.875</v>
      </c>
      <c r="FG104" s="36">
        <v>27.178229999999999</v>
      </c>
      <c r="FH104" s="36"/>
      <c r="FI104" s="35">
        <v>40540.875</v>
      </c>
      <c r="FJ104" s="36">
        <v>27.21219</v>
      </c>
      <c r="FK104" s="36"/>
      <c r="FL104" s="35">
        <v>40772.875</v>
      </c>
      <c r="FM104" s="36">
        <v>27.734480000000001</v>
      </c>
      <c r="FN104" s="36"/>
      <c r="FO104" s="36"/>
      <c r="FP104" s="36"/>
      <c r="FQ104" s="36"/>
      <c r="FR104" s="36"/>
      <c r="FV104" s="35">
        <v>39620.005555555559</v>
      </c>
      <c r="FW104" s="36">
        <v>24.539757722592263</v>
      </c>
      <c r="FX104" s="36"/>
    </row>
    <row r="105" spans="1:180" x14ac:dyDescent="0.2">
      <c r="A105" s="35">
        <v>36357.375</v>
      </c>
      <c r="B105" s="36">
        <v>144.75899999999999</v>
      </c>
      <c r="D105" s="35">
        <v>35944.375</v>
      </c>
      <c r="E105" s="36">
        <v>143.15700000000001</v>
      </c>
      <c r="G105" s="35">
        <v>38194.375</v>
      </c>
      <c r="H105" s="36">
        <v>-18.001820000000002</v>
      </c>
      <c r="J105" s="35">
        <v>38287.875</v>
      </c>
      <c r="K105" s="36">
        <v>-19.680229333333333</v>
      </c>
      <c r="M105" s="35">
        <v>39400.375</v>
      </c>
      <c r="N105" s="77"/>
      <c r="P105" s="35">
        <v>38413.875</v>
      </c>
      <c r="Q105" s="36">
        <v>-16.661788333333334</v>
      </c>
      <c r="S105" s="35">
        <v>39637</v>
      </c>
      <c r="T105" s="36">
        <v>30.161000000000001</v>
      </c>
      <c r="V105" s="35">
        <v>38272.875</v>
      </c>
      <c r="W105" s="36">
        <v>-18.139109999999999</v>
      </c>
      <c r="Y105" s="35">
        <v>40808.375</v>
      </c>
      <c r="Z105" s="36">
        <v>2.7</v>
      </c>
      <c r="AB105" s="35">
        <v>38266.875</v>
      </c>
      <c r="AC105" s="36">
        <v>-20.256021</v>
      </c>
      <c r="AE105" s="35">
        <v>36671.875</v>
      </c>
      <c r="AF105" s="36">
        <v>143.949997</v>
      </c>
      <c r="AH105" s="35">
        <v>36671.875</v>
      </c>
      <c r="AI105" s="36">
        <v>144.07600400000001</v>
      </c>
      <c r="AK105" s="35">
        <v>37398.375</v>
      </c>
      <c r="AL105" s="36">
        <v>12.928119000000001</v>
      </c>
      <c r="AN105" s="35">
        <v>42160</v>
      </c>
      <c r="AO105" s="77" t="e">
        <v>#N/A</v>
      </c>
      <c r="AQ105" s="35">
        <v>37260.375</v>
      </c>
      <c r="AR105" s="36">
        <v>-18.360002999999999</v>
      </c>
      <c r="BJ105" s="35">
        <v>38272.875</v>
      </c>
      <c r="BK105" s="36">
        <v>-14.230581999999998</v>
      </c>
      <c r="BM105" s="35">
        <v>38302.875</v>
      </c>
      <c r="BN105" s="36">
        <v>-10.855507333333334</v>
      </c>
      <c r="BS105" s="35">
        <v>37257.375</v>
      </c>
      <c r="BT105" s="36">
        <v>24.563671499999998</v>
      </c>
      <c r="BU105" s="36"/>
      <c r="BV105" s="35">
        <v>40090.875</v>
      </c>
      <c r="BW105" s="36">
        <v>27.635449999999999</v>
      </c>
      <c r="BX105" s="36"/>
      <c r="BY105" s="35">
        <v>37103.375</v>
      </c>
      <c r="BZ105" s="36">
        <v>27.521310999999997</v>
      </c>
      <c r="CA105" s="36"/>
      <c r="CB105" s="35">
        <v>37238.375</v>
      </c>
      <c r="CC105" s="36">
        <v>30.364992999999998</v>
      </c>
      <c r="CD105" s="81"/>
      <c r="CE105" s="35">
        <v>37175.375</v>
      </c>
      <c r="CF105" s="36">
        <v>9.4009840000000011</v>
      </c>
      <c r="CG105" s="36"/>
      <c r="CH105" s="35">
        <v>36877.875</v>
      </c>
      <c r="CI105" s="36">
        <v>27.240000999999999</v>
      </c>
      <c r="CJ105" s="36"/>
      <c r="CK105" s="35">
        <v>37214.375</v>
      </c>
      <c r="CL105" s="36">
        <v>10.096092500000001</v>
      </c>
      <c r="CN105" s="35">
        <v>40932.875</v>
      </c>
      <c r="CO105" s="36">
        <v>4.4862700000000002</v>
      </c>
      <c r="CS105" s="35">
        <v>37918.875</v>
      </c>
      <c r="CT105" s="36">
        <v>70.273247666666677</v>
      </c>
      <c r="CU105" s="36">
        <v>76.092534333333333</v>
      </c>
      <c r="CV105" s="36">
        <v>78.705901666666662</v>
      </c>
      <c r="DA105" s="35">
        <v>37832.375</v>
      </c>
      <c r="DB105" s="36">
        <v>-35.484234000000001</v>
      </c>
      <c r="DK105" s="35">
        <v>40594.875</v>
      </c>
      <c r="DL105" s="36">
        <v>9.8794799999999992</v>
      </c>
      <c r="DN105" s="35">
        <v>38039.375</v>
      </c>
      <c r="DO105" s="36">
        <v>182.795208</v>
      </c>
      <c r="DZ105" s="35">
        <v>39831.875</v>
      </c>
      <c r="EA105" s="36">
        <v>2.6920299999999999</v>
      </c>
      <c r="EB105" s="36">
        <v>6.6814399999999994</v>
      </c>
      <c r="EC105" s="36">
        <v>7.1291700000000002</v>
      </c>
      <c r="ED105" s="36">
        <v>5.1474399999999996</v>
      </c>
      <c r="EE105" s="36">
        <v>9.8383000000000003</v>
      </c>
      <c r="EG105" s="36"/>
      <c r="EH105" s="35">
        <v>42175</v>
      </c>
      <c r="EI105" s="6" t="e">
        <v>#N/A</v>
      </c>
      <c r="EJ105" s="6" t="e">
        <v>#N/A</v>
      </c>
      <c r="EK105" s="6" t="e">
        <v>#N/A</v>
      </c>
      <c r="EL105" s="6" t="e">
        <v>#N/A</v>
      </c>
      <c r="EM105" s="6" t="e">
        <v>#N/A</v>
      </c>
      <c r="EN105" s="6" t="e">
        <v>#N/A</v>
      </c>
      <c r="EO105" s="6" t="e">
        <v>#N/A</v>
      </c>
      <c r="EP105" s="6" t="e">
        <v>#N/A</v>
      </c>
      <c r="EQ105" s="6" t="e">
        <v>#N/A</v>
      </c>
      <c r="EV105" s="35">
        <v>37236.375</v>
      </c>
      <c r="EW105" s="36">
        <v>23.449169999999999</v>
      </c>
      <c r="FC105" s="35">
        <v>37236.375</v>
      </c>
      <c r="FD105" s="36">
        <v>23.449169999999999</v>
      </c>
      <c r="FF105" s="35">
        <v>40542.875</v>
      </c>
      <c r="FG105" s="36">
        <v>27.16169</v>
      </c>
      <c r="FH105" s="36"/>
      <c r="FI105" s="35">
        <v>40541.875</v>
      </c>
      <c r="FJ105" s="36">
        <v>27.178229999999999</v>
      </c>
      <c r="FK105" s="36"/>
      <c r="FL105" s="35">
        <v>40773.875</v>
      </c>
      <c r="FM105" s="36">
        <v>27.674099999999999</v>
      </c>
      <c r="FN105" s="36"/>
      <c r="FO105" s="36"/>
      <c r="FP105" s="36"/>
      <c r="FQ105" s="36"/>
      <c r="FR105" s="36"/>
      <c r="FV105" s="35">
        <v>39620.547222222223</v>
      </c>
      <c r="FW105" s="36">
        <v>24.539757722592263</v>
      </c>
      <c r="FX105" s="36"/>
    </row>
    <row r="106" spans="1:180" x14ac:dyDescent="0.2">
      <c r="A106" s="35">
        <v>36363.375</v>
      </c>
      <c r="B106" s="36">
        <v>143.55901</v>
      </c>
      <c r="D106" s="35">
        <v>35951.375</v>
      </c>
      <c r="E106" s="36">
        <v>142.86699999999999</v>
      </c>
      <c r="G106" s="35">
        <v>38196.375</v>
      </c>
      <c r="H106" s="36">
        <v>-17.989319999999999</v>
      </c>
      <c r="J106" s="35">
        <v>38290.875</v>
      </c>
      <c r="K106" s="36">
        <v>-19.726347000000001</v>
      </c>
      <c r="M106" s="35">
        <v>39476.375</v>
      </c>
      <c r="N106" s="77"/>
      <c r="P106" s="35">
        <v>38416.875</v>
      </c>
      <c r="Q106" s="36">
        <v>-16.715673333333331</v>
      </c>
      <c r="S106" s="35">
        <v>39688.375</v>
      </c>
      <c r="T106" s="77">
        <v>30.261000000000003</v>
      </c>
      <c r="V106" s="35">
        <v>38275.875</v>
      </c>
      <c r="W106" s="36">
        <v>-18.075149333333332</v>
      </c>
      <c r="Y106" s="35">
        <v>40834.375</v>
      </c>
      <c r="Z106" s="36">
        <v>2.75</v>
      </c>
      <c r="AB106" s="35">
        <v>38269.875</v>
      </c>
      <c r="AC106" s="36">
        <v>-20.350528000000001</v>
      </c>
      <c r="AE106" s="35">
        <v>36677.875</v>
      </c>
      <c r="AF106" s="36">
        <v>144.35000600000001</v>
      </c>
      <c r="AH106" s="35">
        <v>36677.875</v>
      </c>
      <c r="AI106" s="36">
        <v>144.02600100000001</v>
      </c>
      <c r="AK106" s="35">
        <v>37400.375</v>
      </c>
      <c r="AL106" s="36">
        <v>12.919624000000001</v>
      </c>
      <c r="AN106" s="35">
        <v>42161</v>
      </c>
      <c r="AO106" s="77" t="e">
        <v>#N/A</v>
      </c>
      <c r="AQ106" s="35">
        <v>37263.375</v>
      </c>
      <c r="AR106" s="36">
        <v>-22.360002999999999</v>
      </c>
      <c r="BJ106" s="35">
        <v>38275.875</v>
      </c>
      <c r="BK106" s="36">
        <v>-14.220110999999998</v>
      </c>
      <c r="BM106" s="35">
        <v>38305.875</v>
      </c>
      <c r="BN106" s="36">
        <v>-10.839496666666667</v>
      </c>
      <c r="BS106" s="35">
        <v>37259.375</v>
      </c>
      <c r="BT106" s="36">
        <v>24.562557499999997</v>
      </c>
      <c r="BU106" s="36"/>
      <c r="BV106" s="35">
        <v>40091.875</v>
      </c>
      <c r="BW106" s="36">
        <v>27.637729999999998</v>
      </c>
      <c r="BX106" s="36"/>
      <c r="BY106" s="35">
        <v>37105.375</v>
      </c>
      <c r="BZ106" s="36">
        <v>27.492148499999999</v>
      </c>
      <c r="CA106" s="36"/>
      <c r="CB106" s="35">
        <v>37271.375</v>
      </c>
      <c r="CC106" s="36">
        <v>30.314989999999998</v>
      </c>
      <c r="CD106" s="81"/>
      <c r="CE106" s="35">
        <v>37177.375</v>
      </c>
      <c r="CF106" s="36">
        <v>9.3914600000000004</v>
      </c>
      <c r="CG106" s="36"/>
      <c r="CH106" s="35">
        <v>36881.875</v>
      </c>
      <c r="CI106" s="36">
        <v>27.210001999999999</v>
      </c>
      <c r="CJ106" s="36"/>
      <c r="CK106" s="35">
        <v>37216.375</v>
      </c>
      <c r="CL106" s="36">
        <v>10.184842</v>
      </c>
      <c r="CN106" s="35">
        <v>40933.875</v>
      </c>
      <c r="CO106" s="36">
        <v>4.5898300000000001</v>
      </c>
      <c r="CS106" s="35">
        <v>37921.875</v>
      </c>
      <c r="CT106" s="36">
        <v>70.272945666666658</v>
      </c>
      <c r="CU106" s="36">
        <v>76.075833666666668</v>
      </c>
      <c r="CV106" s="36">
        <v>78.674513000000005</v>
      </c>
      <c r="DA106" s="35">
        <v>37834.375</v>
      </c>
      <c r="DB106" s="36">
        <v>-34.516765500000005</v>
      </c>
      <c r="DK106" s="35">
        <v>40595.875</v>
      </c>
      <c r="DL106" s="36">
        <v>9.9103999999999992</v>
      </c>
      <c r="DN106" s="35">
        <v>38041.375</v>
      </c>
      <c r="DO106" s="36">
        <v>182.76301599999999</v>
      </c>
      <c r="DZ106" s="35">
        <v>39832.875</v>
      </c>
      <c r="EA106" s="36">
        <v>2.6755200000000001</v>
      </c>
      <c r="EB106" s="36">
        <v>6.69339</v>
      </c>
      <c r="EC106" s="36">
        <v>7.16134</v>
      </c>
      <c r="ED106" s="36">
        <v>5.1517400000000002</v>
      </c>
      <c r="EE106" s="36">
        <v>9.8157499999999995</v>
      </c>
      <c r="EG106" s="36"/>
      <c r="EH106" s="35">
        <v>42176</v>
      </c>
      <c r="EI106" s="6" t="e">
        <v>#N/A</v>
      </c>
      <c r="EJ106" s="6" t="e">
        <v>#N/A</v>
      </c>
      <c r="EK106" s="6" t="e">
        <v>#N/A</v>
      </c>
      <c r="EL106" s="6" t="e">
        <v>#N/A</v>
      </c>
      <c r="EM106" s="6" t="e">
        <v>#N/A</v>
      </c>
      <c r="EN106" s="6" t="e">
        <v>#N/A</v>
      </c>
      <c r="EO106" s="6" t="e">
        <v>#N/A</v>
      </c>
      <c r="EP106" s="6" t="e">
        <v>#N/A</v>
      </c>
      <c r="EQ106" s="6" t="e">
        <v>#N/A</v>
      </c>
      <c r="EV106" s="35">
        <v>37238.375</v>
      </c>
      <c r="EW106" s="36">
        <v>23.42324</v>
      </c>
      <c r="FC106" s="35">
        <v>37238.375</v>
      </c>
      <c r="FD106" s="36">
        <v>23.42324</v>
      </c>
      <c r="FF106" s="35">
        <v>40543.875</v>
      </c>
      <c r="FG106" s="36">
        <v>27.15785</v>
      </c>
      <c r="FH106" s="36"/>
      <c r="FI106" s="35">
        <v>40542.875</v>
      </c>
      <c r="FJ106" s="36">
        <v>27.16169</v>
      </c>
      <c r="FK106" s="36"/>
      <c r="FL106" s="35">
        <v>40774.875</v>
      </c>
      <c r="FM106" s="36">
        <v>27.631740000000001</v>
      </c>
      <c r="FN106" s="36"/>
      <c r="FO106" s="36"/>
      <c r="FP106" s="36"/>
      <c r="FQ106" s="36"/>
      <c r="FR106" s="36"/>
      <c r="FV106" s="35">
        <v>39621.088888888888</v>
      </c>
      <c r="FW106" s="36">
        <v>24.513020680107182</v>
      </c>
      <c r="FX106" s="36"/>
    </row>
    <row r="107" spans="1:180" x14ac:dyDescent="0.2">
      <c r="A107" s="35">
        <v>36370.375</v>
      </c>
      <c r="B107" s="36">
        <v>143.35899000000001</v>
      </c>
      <c r="D107" s="35">
        <v>35958.375</v>
      </c>
      <c r="E107" s="36">
        <v>142.98699999999999</v>
      </c>
      <c r="G107" s="35">
        <v>38198.375</v>
      </c>
      <c r="H107" s="36">
        <v>-17.95729</v>
      </c>
      <c r="J107" s="35">
        <v>38293.875</v>
      </c>
      <c r="K107" s="36">
        <v>-19.645350666666669</v>
      </c>
      <c r="M107" s="35">
        <v>39744.375</v>
      </c>
      <c r="N107" s="77">
        <v>-0.5</v>
      </c>
      <c r="P107" s="35">
        <v>38419.875</v>
      </c>
      <c r="Q107" s="36">
        <v>-16.732444333333333</v>
      </c>
      <c r="S107" s="35">
        <v>39715.375</v>
      </c>
      <c r="T107" s="77">
        <v>30.460999999999999</v>
      </c>
      <c r="V107" s="35">
        <v>38278.875</v>
      </c>
      <c r="W107" s="36">
        <v>-18.092830000000003</v>
      </c>
      <c r="Y107" s="35">
        <v>40871.375</v>
      </c>
      <c r="Z107" s="36">
        <v>2.7</v>
      </c>
      <c r="AB107" s="35">
        <v>38272.875</v>
      </c>
      <c r="AC107" s="36">
        <v>-20.191104333333332</v>
      </c>
      <c r="AE107" s="35">
        <v>36685.875</v>
      </c>
      <c r="AF107" s="36">
        <v>144.14999399999999</v>
      </c>
      <c r="AH107" s="35">
        <v>36685.875</v>
      </c>
      <c r="AI107" s="36">
        <v>143.97601299999999</v>
      </c>
      <c r="AK107" s="35">
        <v>37402.375</v>
      </c>
      <c r="AL107" s="36">
        <v>12.877587</v>
      </c>
      <c r="AN107" s="35">
        <v>42162</v>
      </c>
      <c r="AO107" s="77" t="e">
        <v>#N/A</v>
      </c>
      <c r="AQ107" s="35">
        <v>37271.375</v>
      </c>
      <c r="AR107" s="36">
        <v>-20.159997999999998</v>
      </c>
      <c r="BJ107" s="35">
        <v>38278.875</v>
      </c>
      <c r="BK107" s="36">
        <v>-14.287593999999999</v>
      </c>
      <c r="BM107" s="35">
        <v>38308.875</v>
      </c>
      <c r="BN107" s="36">
        <v>-10.719402666666667</v>
      </c>
      <c r="BS107" s="35">
        <v>37261.375</v>
      </c>
      <c r="BT107" s="36">
        <v>24.475426999999996</v>
      </c>
      <c r="BU107" s="36"/>
      <c r="BV107" s="35">
        <v>40092.875</v>
      </c>
      <c r="BW107" s="36">
        <v>27.63044</v>
      </c>
      <c r="BX107" s="36"/>
      <c r="BY107" s="35">
        <v>37107.375</v>
      </c>
      <c r="BZ107" s="36">
        <v>27.448532999999998</v>
      </c>
      <c r="CA107" s="36"/>
      <c r="CB107" s="35">
        <v>37308.375</v>
      </c>
      <c r="CC107" s="36">
        <v>30.015001999999999</v>
      </c>
      <c r="CD107" s="81"/>
      <c r="CE107" s="35">
        <v>37179.375</v>
      </c>
      <c r="CF107" s="36">
        <v>9.4321199999999994</v>
      </c>
      <c r="CG107" s="36"/>
      <c r="CH107" s="35">
        <v>36889.875</v>
      </c>
      <c r="CI107" s="36">
        <v>27.159998999999999</v>
      </c>
      <c r="CJ107" s="36"/>
      <c r="CK107" s="35">
        <v>37218.375</v>
      </c>
      <c r="CL107" s="36">
        <v>10.152821500000002</v>
      </c>
      <c r="CN107" s="35">
        <v>40934.875</v>
      </c>
      <c r="CO107" s="36">
        <v>4.54535</v>
      </c>
      <c r="CS107" s="35">
        <v>37924.875</v>
      </c>
      <c r="CT107" s="36">
        <v>70.339846333333341</v>
      </c>
      <c r="CU107" s="36">
        <v>76.073923999999991</v>
      </c>
      <c r="CV107" s="36">
        <v>78.684550333333334</v>
      </c>
      <c r="DA107" s="35">
        <v>37836.375</v>
      </c>
      <c r="DB107" s="36">
        <v>-34.0346045</v>
      </c>
      <c r="DK107" s="35">
        <v>40596.875</v>
      </c>
      <c r="DL107" s="36">
        <v>9.9335400000000007</v>
      </c>
      <c r="DN107" s="35">
        <v>38043.375</v>
      </c>
      <c r="DO107" s="36">
        <v>182.745159</v>
      </c>
      <c r="DZ107" s="35">
        <v>39833.875</v>
      </c>
      <c r="EA107" s="36">
        <v>2.6469900000000002</v>
      </c>
      <c r="EB107" s="36">
        <v>6.6821000000000002</v>
      </c>
      <c r="EC107" s="36">
        <v>7.1442800000000002</v>
      </c>
      <c r="ED107" s="36">
        <v>5.1412300000000002</v>
      </c>
      <c r="EE107" s="36">
        <v>9.8076899999999991</v>
      </c>
      <c r="EG107" s="36"/>
      <c r="EH107" s="35">
        <v>42177</v>
      </c>
      <c r="EI107" s="6" t="e">
        <v>#N/A</v>
      </c>
      <c r="EJ107" s="6" t="e">
        <v>#N/A</v>
      </c>
      <c r="EK107" s="6" t="e">
        <v>#N/A</v>
      </c>
      <c r="EL107" s="6" t="e">
        <v>#N/A</v>
      </c>
      <c r="EM107" s="6" t="e">
        <v>#N/A</v>
      </c>
      <c r="EN107" s="6" t="e">
        <v>#N/A</v>
      </c>
      <c r="EO107" s="6" t="e">
        <v>#N/A</v>
      </c>
      <c r="EP107" s="6" t="e">
        <v>#N/A</v>
      </c>
      <c r="EQ107" s="6" t="e">
        <v>#N/A</v>
      </c>
      <c r="EV107" s="35">
        <v>37240.375</v>
      </c>
      <c r="EW107" s="36">
        <v>23.389949999999999</v>
      </c>
      <c r="FC107" s="35">
        <v>37240.375</v>
      </c>
      <c r="FD107" s="36">
        <v>23.389949999999999</v>
      </c>
      <c r="FF107" s="35">
        <v>40544.875</v>
      </c>
      <c r="FG107" s="36">
        <v>27.134350000000001</v>
      </c>
      <c r="FH107" s="36"/>
      <c r="FI107" s="35">
        <v>40543.875</v>
      </c>
      <c r="FJ107" s="36">
        <v>27.15785</v>
      </c>
      <c r="FK107" s="36"/>
      <c r="FL107" s="35">
        <v>40775.875</v>
      </c>
      <c r="FM107" s="36">
        <v>27.589929999999999</v>
      </c>
      <c r="FN107" s="36"/>
      <c r="FO107" s="36"/>
      <c r="FP107" s="36"/>
      <c r="FQ107" s="36"/>
      <c r="FR107" s="36"/>
      <c r="FV107" s="35">
        <v>39621.630555555559</v>
      </c>
      <c r="FW107" s="36">
        <v>24.486283637622115</v>
      </c>
      <c r="FX107" s="36"/>
    </row>
    <row r="108" spans="1:180" x14ac:dyDescent="0.2">
      <c r="A108" s="35">
        <v>36377.375</v>
      </c>
      <c r="B108" s="36">
        <v>143.35899000000001</v>
      </c>
      <c r="D108" s="35">
        <v>35965.375</v>
      </c>
      <c r="E108" s="36">
        <v>142.96700000000001</v>
      </c>
      <c r="G108" s="35">
        <v>38200.375</v>
      </c>
      <c r="H108" s="36">
        <v>-17.95271</v>
      </c>
      <c r="J108" s="35">
        <v>38296.875</v>
      </c>
      <c r="K108" s="36">
        <v>-19.698298333333334</v>
      </c>
      <c r="M108" s="35">
        <v>39770.375</v>
      </c>
      <c r="N108" s="77">
        <v>-0.2</v>
      </c>
      <c r="P108" s="35">
        <v>38422.875</v>
      </c>
      <c r="Q108" s="36">
        <v>-16.548742999999998</v>
      </c>
      <c r="S108" s="35">
        <v>39765.375</v>
      </c>
      <c r="T108" s="77">
        <v>31.261000000000003</v>
      </c>
      <c r="V108" s="35">
        <v>38281.875</v>
      </c>
      <c r="W108" s="36">
        <v>-18.006983333333334</v>
      </c>
      <c r="Y108" s="35">
        <v>40892.375</v>
      </c>
      <c r="Z108" s="77">
        <v>2.8</v>
      </c>
      <c r="AB108" s="35">
        <v>38275.875</v>
      </c>
      <c r="AC108" s="36">
        <v>-20.050264000000002</v>
      </c>
      <c r="AE108" s="35">
        <v>36692.875</v>
      </c>
      <c r="AF108" s="36">
        <v>143.429993</v>
      </c>
      <c r="AH108" s="35">
        <v>36692.875</v>
      </c>
      <c r="AI108" s="36">
        <v>143.72601299999999</v>
      </c>
      <c r="AK108" s="35">
        <v>37431.875</v>
      </c>
      <c r="AL108" s="36">
        <v>12.948499499999999</v>
      </c>
      <c r="AN108" s="35">
        <v>42163</v>
      </c>
      <c r="AO108" s="77" t="e">
        <v>#N/A</v>
      </c>
      <c r="AQ108" s="35">
        <v>37278.375</v>
      </c>
      <c r="AR108" s="36">
        <v>-19.960000999999998</v>
      </c>
      <c r="BJ108" s="35">
        <v>38281.875</v>
      </c>
      <c r="BK108" s="36">
        <v>-14.253753666666666</v>
      </c>
      <c r="BM108" s="35">
        <v>38311.875</v>
      </c>
      <c r="BN108" s="36">
        <v>-10.698646000000002</v>
      </c>
      <c r="BS108" s="35">
        <v>37263.375</v>
      </c>
      <c r="BT108" s="36">
        <v>24.420025000000003</v>
      </c>
      <c r="BU108" s="36"/>
      <c r="BV108" s="35">
        <v>40093.875</v>
      </c>
      <c r="BW108" s="36">
        <v>27.605960000000003</v>
      </c>
      <c r="BX108" s="36"/>
      <c r="BY108" s="35">
        <v>37109.375</v>
      </c>
      <c r="BZ108" s="36">
        <v>27.3955105</v>
      </c>
      <c r="CA108" s="36"/>
      <c r="CB108" s="35">
        <v>37334.375</v>
      </c>
      <c r="CC108" s="36">
        <v>30.114992999999998</v>
      </c>
      <c r="CD108" s="81"/>
      <c r="CE108" s="35">
        <v>37181.375</v>
      </c>
      <c r="CF108" s="36">
        <v>9.433073499999999</v>
      </c>
      <c r="CG108" s="36"/>
      <c r="CH108" s="35">
        <v>36896.875</v>
      </c>
      <c r="CI108" s="36">
        <v>27.159998999999999</v>
      </c>
      <c r="CJ108" s="36"/>
      <c r="CK108" s="35">
        <v>37220.375</v>
      </c>
      <c r="CL108" s="36">
        <v>10.233811500000002</v>
      </c>
      <c r="CN108" s="35">
        <v>40935.875</v>
      </c>
      <c r="CO108" s="36">
        <v>4.3806700000000003</v>
      </c>
      <c r="CS108" s="35">
        <v>37927.875</v>
      </c>
      <c r="CT108" s="36">
        <v>70.331932666666674</v>
      </c>
      <c r="CU108" s="36">
        <v>76.038784333333339</v>
      </c>
      <c r="CV108" s="36">
        <v>78.643856000000014</v>
      </c>
      <c r="DA108" s="35">
        <v>37838.375</v>
      </c>
      <c r="DB108" s="36">
        <v>-33.688921000000001</v>
      </c>
      <c r="DK108" s="35">
        <v>40597.875</v>
      </c>
      <c r="DL108" s="36">
        <v>9.9116700000000009</v>
      </c>
      <c r="DN108" s="35">
        <v>38045.375</v>
      </c>
      <c r="DO108" s="36">
        <v>182.70442700000001</v>
      </c>
      <c r="DZ108" s="35">
        <v>39834.875</v>
      </c>
      <c r="EA108" s="36">
        <v>2.6497899999999999</v>
      </c>
      <c r="EB108" s="36">
        <v>6.68405</v>
      </c>
      <c r="EC108" s="36">
        <v>7.1269</v>
      </c>
      <c r="ED108" s="36">
        <v>5.1627999999999998</v>
      </c>
      <c r="EE108" s="36">
        <v>9.8439300000000003</v>
      </c>
      <c r="EG108" s="36"/>
      <c r="EH108" s="35">
        <v>42178</v>
      </c>
      <c r="EI108" s="6" t="e">
        <v>#N/A</v>
      </c>
      <c r="EJ108" s="6" t="e">
        <v>#N/A</v>
      </c>
      <c r="EK108" s="6" t="e">
        <v>#N/A</v>
      </c>
      <c r="EL108" s="6" t="e">
        <v>#N/A</v>
      </c>
      <c r="EM108" s="6" t="e">
        <v>#N/A</v>
      </c>
      <c r="EN108" s="6" t="e">
        <v>#N/A</v>
      </c>
      <c r="EO108" s="6" t="e">
        <v>#N/A</v>
      </c>
      <c r="EP108" s="6" t="e">
        <v>#N/A</v>
      </c>
      <c r="EQ108" s="6" t="e">
        <v>#N/A</v>
      </c>
      <c r="EV108" s="35">
        <v>37242.375</v>
      </c>
      <c r="EW108" s="36">
        <v>23.363600000000002</v>
      </c>
      <c r="FC108" s="35">
        <v>37242.375</v>
      </c>
      <c r="FD108" s="36">
        <v>23.363600000000002</v>
      </c>
      <c r="FF108" s="35">
        <v>40545.875</v>
      </c>
      <c r="FG108" s="36">
        <v>27.134250000000002</v>
      </c>
      <c r="FH108" s="36"/>
      <c r="FI108" s="35">
        <v>40544.875</v>
      </c>
      <c r="FJ108" s="36">
        <v>27.134350000000001</v>
      </c>
      <c r="FK108" s="36"/>
      <c r="FL108" s="35">
        <v>40776.875</v>
      </c>
      <c r="FM108" s="36">
        <v>27.53941</v>
      </c>
      <c r="FN108" s="36"/>
      <c r="FO108" s="36"/>
      <c r="FP108" s="36"/>
      <c r="FQ108" s="36"/>
      <c r="FR108" s="36"/>
      <c r="FV108" s="35">
        <v>39622.172222222223</v>
      </c>
      <c r="FW108" s="36">
        <v>24.539757722592263</v>
      </c>
      <c r="FX108" s="36"/>
    </row>
    <row r="109" spans="1:180" x14ac:dyDescent="0.2">
      <c r="A109" s="35">
        <v>36383.375</v>
      </c>
      <c r="B109" s="36">
        <v>142.75899999999999</v>
      </c>
      <c r="D109" s="35">
        <v>35972.375</v>
      </c>
      <c r="E109" s="36">
        <v>143.15700000000001</v>
      </c>
      <c r="G109" s="35">
        <v>38202.375</v>
      </c>
      <c r="H109" s="36">
        <v>-17.87276</v>
      </c>
      <c r="J109" s="35">
        <v>38299.875</v>
      </c>
      <c r="K109" s="36">
        <v>-19.548826666666667</v>
      </c>
      <c r="M109" s="35">
        <v>39805.375</v>
      </c>
      <c r="N109" s="77">
        <v>-0.7</v>
      </c>
      <c r="P109" s="35">
        <v>38425.875</v>
      </c>
      <c r="Q109" s="36">
        <v>-16.497406333333334</v>
      </c>
      <c r="S109" s="35">
        <v>39765.375</v>
      </c>
      <c r="T109" s="77">
        <v>31.261000000000003</v>
      </c>
      <c r="V109" s="35">
        <v>38284.875</v>
      </c>
      <c r="W109" s="36">
        <v>-18.034944333333332</v>
      </c>
      <c r="Y109" s="35">
        <v>40926.375</v>
      </c>
      <c r="Z109" s="77">
        <v>3.35</v>
      </c>
      <c r="AB109" s="35">
        <v>38278.875</v>
      </c>
      <c r="AC109" s="36">
        <v>-19.996163666666664</v>
      </c>
      <c r="AE109" s="35">
        <v>36698.875</v>
      </c>
      <c r="AF109" s="36">
        <v>143.64999399999999</v>
      </c>
      <c r="AH109" s="35">
        <v>36698.875</v>
      </c>
      <c r="AI109" s="36">
        <v>143.87600699999999</v>
      </c>
      <c r="AK109" s="35">
        <v>37506.375</v>
      </c>
      <c r="AL109" s="36">
        <v>12.978999999999999</v>
      </c>
      <c r="AN109" s="35">
        <v>42164</v>
      </c>
      <c r="AO109" s="77" t="e">
        <v>#N/A</v>
      </c>
      <c r="AQ109" s="35">
        <v>37285.375</v>
      </c>
      <c r="AR109" s="36">
        <v>-19.660001999999999</v>
      </c>
      <c r="BJ109" s="35">
        <v>38284.875</v>
      </c>
      <c r="BK109" s="36">
        <v>-14.304305666666666</v>
      </c>
      <c r="BM109" s="35">
        <v>38314.875</v>
      </c>
      <c r="BN109" s="36">
        <v>-10.693604333333333</v>
      </c>
      <c r="BS109" s="35">
        <v>37265.375</v>
      </c>
      <c r="BT109" s="36">
        <v>24.370202999999997</v>
      </c>
      <c r="BU109" s="36"/>
      <c r="BV109" s="35">
        <v>40094.875</v>
      </c>
      <c r="BW109" s="36">
        <v>27.590980000000002</v>
      </c>
      <c r="BX109" s="36"/>
      <c r="BY109" s="35">
        <v>37111.375</v>
      </c>
      <c r="BZ109" s="36">
        <v>27.365744499999998</v>
      </c>
      <c r="CA109" s="36"/>
      <c r="CB109" s="35">
        <v>37371.375</v>
      </c>
      <c r="CC109" s="36">
        <v>29.714998999999999</v>
      </c>
      <c r="CD109" s="81"/>
      <c r="CE109" s="35">
        <v>37183.375</v>
      </c>
      <c r="CF109" s="36">
        <v>9.4533129999999996</v>
      </c>
      <c r="CG109" s="36"/>
      <c r="CH109" s="35">
        <v>36921.875</v>
      </c>
      <c r="CI109" s="36">
        <v>27.280009</v>
      </c>
      <c r="CJ109" s="36"/>
      <c r="CK109" s="35">
        <v>37222.375</v>
      </c>
      <c r="CL109" s="36">
        <v>10.304280500000001</v>
      </c>
      <c r="CN109" s="35">
        <v>40936.875</v>
      </c>
      <c r="CO109" s="36">
        <v>4.3310000000000004</v>
      </c>
      <c r="CS109" s="35">
        <v>37930.875</v>
      </c>
      <c r="CT109" s="36">
        <v>70.222932</v>
      </c>
      <c r="CU109" s="36">
        <v>75.972325999999995</v>
      </c>
      <c r="CV109" s="36">
        <v>78.542987333333329</v>
      </c>
      <c r="DA109" s="35">
        <v>37840.375</v>
      </c>
      <c r="DB109" s="36">
        <v>-33.728437499999998</v>
      </c>
      <c r="DK109" s="35">
        <v>40598.875</v>
      </c>
      <c r="DL109" s="36">
        <v>9.9078800000000005</v>
      </c>
      <c r="DN109" s="35">
        <v>38047.375</v>
      </c>
      <c r="DO109" s="36">
        <v>182.61708400000001</v>
      </c>
      <c r="DZ109" s="35">
        <v>39835.875</v>
      </c>
      <c r="EA109" s="36">
        <v>2.6800700000000002</v>
      </c>
      <c r="EB109" s="36">
        <v>6.6855599999999997</v>
      </c>
      <c r="EC109" s="36">
        <v>7.1702500000000002</v>
      </c>
      <c r="ED109" s="36">
        <v>5.1565200000000004</v>
      </c>
      <c r="EE109" s="36">
        <v>9.8402100000000008</v>
      </c>
      <c r="EG109" s="36"/>
      <c r="EH109" s="35">
        <v>42179</v>
      </c>
      <c r="EI109" s="6" t="e">
        <v>#N/A</v>
      </c>
      <c r="EJ109" s="6" t="e">
        <v>#N/A</v>
      </c>
      <c r="EK109" s="6" t="e">
        <v>#N/A</v>
      </c>
      <c r="EL109" s="6" t="e">
        <v>#N/A</v>
      </c>
      <c r="EM109" s="6" t="e">
        <v>#N/A</v>
      </c>
      <c r="EN109" s="6" t="e">
        <v>#N/A</v>
      </c>
      <c r="EO109" s="6" t="e">
        <v>#N/A</v>
      </c>
      <c r="EP109" s="6" t="e">
        <v>#N/A</v>
      </c>
      <c r="EQ109" s="6" t="e">
        <v>#N/A</v>
      </c>
      <c r="EV109" s="35">
        <v>37244.375</v>
      </c>
      <c r="EW109" s="36">
        <v>23.360379999999999</v>
      </c>
      <c r="FC109" s="35">
        <v>37244.375</v>
      </c>
      <c r="FD109" s="36">
        <v>23.360379999999999</v>
      </c>
      <c r="FF109" s="35">
        <v>40546.875</v>
      </c>
      <c r="FG109" s="36">
        <v>27.1736</v>
      </c>
      <c r="FH109" s="36"/>
      <c r="FI109" s="35">
        <v>40545.875</v>
      </c>
      <c r="FJ109" s="36">
        <v>27.134250000000002</v>
      </c>
      <c r="FK109" s="36"/>
      <c r="FL109" s="35">
        <v>40777.875</v>
      </c>
      <c r="FM109" s="36">
        <v>27.492640000000002</v>
      </c>
      <c r="FN109" s="36"/>
      <c r="FO109" s="36"/>
      <c r="FP109" s="36"/>
      <c r="FQ109" s="36"/>
      <c r="FR109" s="36"/>
      <c r="FV109" s="35">
        <v>39622.713888888888</v>
      </c>
      <c r="FW109" s="36">
        <v>24.566494765077344</v>
      </c>
      <c r="FX109" s="36"/>
    </row>
    <row r="110" spans="1:180" x14ac:dyDescent="0.2">
      <c r="A110" s="35">
        <v>36391.375</v>
      </c>
      <c r="B110" s="36">
        <v>142.55901</v>
      </c>
      <c r="D110" s="35">
        <v>35979.375</v>
      </c>
      <c r="E110" s="36">
        <v>143.43700000000001</v>
      </c>
      <c r="G110" s="35">
        <v>38204.375</v>
      </c>
      <c r="H110" s="36">
        <v>-17.852450000000001</v>
      </c>
      <c r="J110" s="35">
        <v>38302.875</v>
      </c>
      <c r="K110" s="36">
        <v>-19.500871666666665</v>
      </c>
      <c r="M110" s="35">
        <v>39832.375</v>
      </c>
      <c r="N110" s="77">
        <v>-0.39999999999999902</v>
      </c>
      <c r="P110" s="35">
        <v>38428.875</v>
      </c>
      <c r="Q110" s="36">
        <v>-16.543659999999999</v>
      </c>
      <c r="S110" s="35">
        <v>39801.375</v>
      </c>
      <c r="T110" s="77">
        <v>31.360999999999997</v>
      </c>
      <c r="V110" s="35">
        <v>38287.875</v>
      </c>
      <c r="W110" s="36">
        <v>-18.006986000000001</v>
      </c>
      <c r="Y110" s="35">
        <v>40960.375</v>
      </c>
      <c r="Z110" s="77">
        <v>3.6</v>
      </c>
      <c r="AB110" s="35">
        <v>38281.875</v>
      </c>
      <c r="AC110" s="36">
        <v>-19.772041333333334</v>
      </c>
      <c r="AE110" s="35">
        <v>36706.875</v>
      </c>
      <c r="AF110" s="36">
        <v>143.529999</v>
      </c>
      <c r="AH110" s="35">
        <v>36706.875</v>
      </c>
      <c r="AI110" s="36">
        <v>143.82600400000001</v>
      </c>
      <c r="AK110" s="35">
        <v>37564.375</v>
      </c>
      <c r="AL110" s="36">
        <v>13.279</v>
      </c>
      <c r="AN110" s="35">
        <v>42165</v>
      </c>
      <c r="AO110" s="77" t="e">
        <v>#N/A</v>
      </c>
      <c r="AQ110" s="35">
        <v>37292.375</v>
      </c>
      <c r="AR110" s="36">
        <v>-19.260000000000002</v>
      </c>
      <c r="BJ110" s="35">
        <v>38287.875</v>
      </c>
      <c r="BK110" s="36">
        <v>-14.210371666666667</v>
      </c>
      <c r="BM110" s="35">
        <v>38317.875</v>
      </c>
      <c r="BN110" s="36">
        <v>-10.613659666666669</v>
      </c>
      <c r="BS110" s="35">
        <v>37267.375</v>
      </c>
      <c r="BT110" s="36">
        <v>24.360895999999997</v>
      </c>
      <c r="BU110" s="36"/>
      <c r="BV110" s="35">
        <v>40095.875</v>
      </c>
      <c r="BW110" s="36">
        <v>27.604030000000002</v>
      </c>
      <c r="BX110" s="36"/>
      <c r="BY110" s="35">
        <v>37113.375</v>
      </c>
      <c r="BZ110" s="36">
        <v>27.2808055</v>
      </c>
      <c r="CA110" s="36"/>
      <c r="CB110" s="35">
        <v>37404.375</v>
      </c>
      <c r="CC110" s="36">
        <v>29.914995999999999</v>
      </c>
      <c r="CD110" s="81"/>
      <c r="CE110" s="35">
        <v>37185.375</v>
      </c>
      <c r="CF110" s="36">
        <v>9.4805789999999988</v>
      </c>
      <c r="CG110" s="36"/>
      <c r="CH110" s="35">
        <v>36935.875</v>
      </c>
      <c r="CI110" s="36">
        <v>27.370004999999999</v>
      </c>
      <c r="CJ110" s="36"/>
      <c r="CK110" s="35">
        <v>37224.375</v>
      </c>
      <c r="CL110" s="36">
        <v>10.305895</v>
      </c>
      <c r="CN110" s="35">
        <v>40937.875</v>
      </c>
      <c r="CO110" s="36">
        <v>4.3689200000000001</v>
      </c>
      <c r="CS110" s="35">
        <v>37933.875</v>
      </c>
      <c r="CT110" s="36">
        <v>70.180560333333332</v>
      </c>
      <c r="CU110" s="36">
        <v>75.939723666666666</v>
      </c>
      <c r="CV110" s="36">
        <v>78.485520000000008</v>
      </c>
      <c r="DA110" s="35">
        <v>37842.375</v>
      </c>
      <c r="DB110" s="36">
        <v>-33.747959000000002</v>
      </c>
      <c r="DK110" s="35">
        <v>40599.875</v>
      </c>
      <c r="DL110" s="36">
        <v>9.9375800000000005</v>
      </c>
      <c r="DN110" s="35">
        <v>38049.375</v>
      </c>
      <c r="DO110" s="36">
        <v>182.558438</v>
      </c>
      <c r="DZ110" s="35">
        <v>39836.875</v>
      </c>
      <c r="EA110" s="36">
        <v>2.7172499999999999</v>
      </c>
      <c r="EB110" s="36">
        <v>6.6845699999999999</v>
      </c>
      <c r="EC110" s="36">
        <v>7.1695200000000003</v>
      </c>
      <c r="ED110" s="36">
        <v>5.1510300000000004</v>
      </c>
      <c r="EE110" s="36">
        <v>9.8251799999999996</v>
      </c>
      <c r="EG110" s="36"/>
      <c r="EH110" s="35">
        <v>42180</v>
      </c>
      <c r="EI110" s="6">
        <v>2.87</v>
      </c>
      <c r="EJ110" s="6">
        <v>4.82</v>
      </c>
      <c r="EK110" s="6">
        <v>4.82</v>
      </c>
      <c r="EL110" s="6">
        <v>4.5199999999999996</v>
      </c>
      <c r="EM110" s="6" t="e">
        <v>#N/A</v>
      </c>
      <c r="EN110" s="6">
        <v>0.53000000000000114</v>
      </c>
      <c r="EO110" s="6">
        <v>4.83</v>
      </c>
      <c r="EP110" s="6">
        <v>5.8100000000000023</v>
      </c>
      <c r="EQ110" s="6">
        <v>5.82</v>
      </c>
      <c r="EV110" s="35">
        <v>37246.375</v>
      </c>
      <c r="EW110" s="36">
        <v>23.370539999999998</v>
      </c>
      <c r="FC110" s="35">
        <v>37246.375</v>
      </c>
      <c r="FD110" s="36">
        <v>23.370539999999998</v>
      </c>
      <c r="FF110" s="35">
        <v>40547.875</v>
      </c>
      <c r="FG110" s="36">
        <v>27.209250000000001</v>
      </c>
      <c r="FH110" s="36"/>
      <c r="FI110" s="35">
        <v>40546.875</v>
      </c>
      <c r="FJ110" s="36">
        <v>27.1736</v>
      </c>
      <c r="FK110" s="36"/>
      <c r="FL110" s="35">
        <v>40778.875</v>
      </c>
      <c r="FM110" s="36">
        <v>27.477219999999999</v>
      </c>
      <c r="FN110" s="36"/>
      <c r="FO110" s="36"/>
      <c r="FP110" s="36"/>
      <c r="FQ110" s="36"/>
      <c r="FR110" s="36"/>
      <c r="FV110" s="35">
        <v>39623.255555555559</v>
      </c>
      <c r="FW110" s="36">
        <v>24.593231807562425</v>
      </c>
      <c r="FX110" s="36"/>
    </row>
    <row r="111" spans="1:180" x14ac:dyDescent="0.2">
      <c r="A111" s="35">
        <v>36398.375</v>
      </c>
      <c r="B111" s="36">
        <v>142.459</v>
      </c>
      <c r="D111" s="35">
        <v>35986.375</v>
      </c>
      <c r="E111" s="36">
        <v>143.74699000000001</v>
      </c>
      <c r="G111" s="35">
        <v>38206.375</v>
      </c>
      <c r="H111" s="36">
        <v>-17.82349</v>
      </c>
      <c r="J111" s="35">
        <v>38305.875</v>
      </c>
      <c r="K111" s="36">
        <v>-19.459986000000001</v>
      </c>
      <c r="M111" s="35">
        <v>39861.375</v>
      </c>
      <c r="N111" s="77">
        <v>0.5</v>
      </c>
      <c r="P111" s="35">
        <v>38431.875</v>
      </c>
      <c r="Q111" s="36">
        <v>-16.507614666666665</v>
      </c>
      <c r="S111" s="35">
        <v>39832.375</v>
      </c>
      <c r="T111" s="77"/>
      <c r="V111" s="35">
        <v>38290.875</v>
      </c>
      <c r="W111" s="36">
        <v>-18.080948000000003</v>
      </c>
      <c r="Y111" s="35">
        <v>40981.375</v>
      </c>
      <c r="Z111" s="77">
        <v>3.35</v>
      </c>
      <c r="AB111" s="35">
        <v>38284.875</v>
      </c>
      <c r="AC111" s="36">
        <v>-19.716229000000002</v>
      </c>
      <c r="AE111" s="35">
        <v>36713.875</v>
      </c>
      <c r="AF111" s="36">
        <v>143.949997</v>
      </c>
      <c r="AH111" s="35">
        <v>36713.875</v>
      </c>
      <c r="AI111" s="36">
        <v>143.97601299999999</v>
      </c>
      <c r="AK111" s="35">
        <v>37596.375</v>
      </c>
      <c r="AL111" s="36">
        <v>13.5637375</v>
      </c>
      <c r="AN111" s="35">
        <v>42166</v>
      </c>
      <c r="AO111" s="77">
        <v>3.7699999999999996</v>
      </c>
      <c r="AQ111" s="35">
        <v>37299.375</v>
      </c>
      <c r="AR111" s="36">
        <v>-18.960000999999998</v>
      </c>
      <c r="BJ111" s="35">
        <v>38290.875</v>
      </c>
      <c r="BK111" s="36">
        <v>-14.176208000000001</v>
      </c>
      <c r="BM111" s="35">
        <v>38320.875</v>
      </c>
      <c r="BN111" s="36">
        <v>-10.563628333333334</v>
      </c>
      <c r="BS111" s="35">
        <v>37269.375</v>
      </c>
      <c r="BT111" s="36">
        <v>24.33813</v>
      </c>
      <c r="BU111" s="36"/>
      <c r="BV111" s="35">
        <v>40096.875</v>
      </c>
      <c r="BW111" s="36">
        <v>27.589019999999998</v>
      </c>
      <c r="BX111" s="36"/>
      <c r="BY111" s="35">
        <v>37115.375</v>
      </c>
      <c r="BZ111" s="36">
        <v>27.259983999999999</v>
      </c>
      <c r="CA111" s="36"/>
      <c r="CB111" s="35">
        <v>37434.375</v>
      </c>
      <c r="CC111" s="36">
        <v>29.714998999999999</v>
      </c>
      <c r="CD111" s="81"/>
      <c r="CE111" s="35">
        <v>37187.375</v>
      </c>
      <c r="CF111" s="36">
        <v>9.6016185000000007</v>
      </c>
      <c r="CG111" s="36"/>
      <c r="CH111" s="35">
        <v>36947.875</v>
      </c>
      <c r="CI111" s="36">
        <v>27.250003</v>
      </c>
      <c r="CJ111" s="36"/>
      <c r="CK111" s="35">
        <v>37226.375</v>
      </c>
      <c r="CL111" s="36">
        <v>10.3213325</v>
      </c>
      <c r="CN111" s="35">
        <v>40938.875</v>
      </c>
      <c r="CO111" s="36">
        <v>4.3963999999999999</v>
      </c>
      <c r="CS111" s="35">
        <v>37936.875</v>
      </c>
      <c r="CT111" s="36">
        <v>70.215552000000002</v>
      </c>
      <c r="CU111" s="36">
        <v>75.916181333333327</v>
      </c>
      <c r="CV111" s="36">
        <v>78.460346333333334</v>
      </c>
      <c r="DA111" s="35">
        <v>37844.375</v>
      </c>
      <c r="DB111" s="36">
        <v>-33.740916999999996</v>
      </c>
      <c r="DK111" s="35">
        <v>40600.875</v>
      </c>
      <c r="DL111" s="36">
        <v>9.9297699999999995</v>
      </c>
      <c r="DN111" s="35">
        <v>38051.375</v>
      </c>
      <c r="DO111" s="36">
        <v>182.524372</v>
      </c>
      <c r="DZ111" s="35">
        <v>39837.875</v>
      </c>
      <c r="EA111" s="36">
        <v>2.7232799999999999</v>
      </c>
      <c r="EB111" s="36">
        <v>6.6843899999999996</v>
      </c>
      <c r="EC111" s="36">
        <v>7.1490900000000002</v>
      </c>
      <c r="ED111" s="36">
        <v>5.1578200000000001</v>
      </c>
      <c r="EE111" s="36">
        <v>9.8249899999999997</v>
      </c>
      <c r="EG111" s="36"/>
      <c r="EH111" s="35">
        <v>42181</v>
      </c>
      <c r="EI111" s="6" t="e">
        <v>#N/A</v>
      </c>
      <c r="EJ111" s="6" t="e">
        <v>#N/A</v>
      </c>
      <c r="EK111" s="6" t="e">
        <v>#N/A</v>
      </c>
      <c r="EL111" s="6" t="e">
        <v>#N/A</v>
      </c>
      <c r="EM111" s="6" t="e">
        <v>#N/A</v>
      </c>
      <c r="EN111" s="6" t="e">
        <v>#N/A</v>
      </c>
      <c r="EO111" s="6" t="e">
        <v>#N/A</v>
      </c>
      <c r="EP111" s="6" t="e">
        <v>#N/A</v>
      </c>
      <c r="EQ111" s="6" t="e">
        <v>#N/A</v>
      </c>
      <c r="EV111" s="35">
        <v>37248.375</v>
      </c>
      <c r="EW111" s="36">
        <v>23.352319999999999</v>
      </c>
      <c r="FC111" s="35">
        <v>37248.375</v>
      </c>
      <c r="FD111" s="36">
        <v>23.352319999999999</v>
      </c>
      <c r="FF111" s="35">
        <v>40548.875</v>
      </c>
      <c r="FG111" s="36">
        <v>27.212730000000001</v>
      </c>
      <c r="FH111" s="36"/>
      <c r="FI111" s="35">
        <v>40547.875</v>
      </c>
      <c r="FJ111" s="36">
        <v>27.209250000000001</v>
      </c>
      <c r="FK111" s="36"/>
      <c r="FL111" s="35">
        <v>40779.875</v>
      </c>
      <c r="FM111" s="36">
        <v>27.456040000000002</v>
      </c>
      <c r="FN111" s="36"/>
      <c r="FO111" s="36"/>
      <c r="FP111" s="36"/>
      <c r="FQ111" s="36"/>
      <c r="FR111" s="36"/>
      <c r="FV111" s="35">
        <v>39623.797222222223</v>
      </c>
      <c r="FW111" s="36">
        <v>24.566494765077344</v>
      </c>
      <c r="FX111" s="36"/>
    </row>
    <row r="112" spans="1:180" x14ac:dyDescent="0.2">
      <c r="A112" s="35">
        <v>36426.375</v>
      </c>
      <c r="B112" s="36">
        <v>141.459</v>
      </c>
      <c r="D112" s="35">
        <v>35993.375</v>
      </c>
      <c r="E112" s="36">
        <v>143.95699999999999</v>
      </c>
      <c r="G112" s="35">
        <v>38208.375</v>
      </c>
      <c r="H112" s="36">
        <v>-17.764220000000002</v>
      </c>
      <c r="J112" s="35">
        <v>38308.875</v>
      </c>
      <c r="K112" s="36">
        <v>-19.376423666666668</v>
      </c>
      <c r="M112" s="35">
        <v>39897.375</v>
      </c>
      <c r="N112" s="77">
        <v>0.80000000000000404</v>
      </c>
      <c r="P112" s="35">
        <v>38434.875</v>
      </c>
      <c r="Q112" s="36">
        <v>-16.437722333333337</v>
      </c>
      <c r="S112" s="35">
        <v>39862.375</v>
      </c>
      <c r="T112" s="77">
        <v>30.960999999999999</v>
      </c>
      <c r="V112" s="35">
        <v>38293.875</v>
      </c>
      <c r="W112" s="36">
        <v>-18.036545333333333</v>
      </c>
      <c r="Y112" s="35">
        <v>41016.375</v>
      </c>
      <c r="Z112" s="77">
        <v>4.05</v>
      </c>
      <c r="AB112" s="35">
        <v>38287.875</v>
      </c>
      <c r="AC112" s="36">
        <v>-19.572153</v>
      </c>
      <c r="AE112" s="35">
        <v>36719.875</v>
      </c>
      <c r="AF112" s="36">
        <v>143.64999399999999</v>
      </c>
      <c r="AH112" s="35">
        <v>36719.875</v>
      </c>
      <c r="AI112" s="36">
        <v>143.89601099999999</v>
      </c>
      <c r="AK112" s="35">
        <v>37598.375</v>
      </c>
      <c r="AL112" s="36">
        <v>13.597383499999999</v>
      </c>
      <c r="AN112" s="35">
        <v>42167</v>
      </c>
      <c r="AO112" s="77" t="e">
        <v>#N/A</v>
      </c>
      <c r="AQ112" s="35">
        <v>37306.375</v>
      </c>
      <c r="AR112" s="36">
        <v>-18.559999999999999</v>
      </c>
      <c r="BJ112" s="35">
        <v>38293.875</v>
      </c>
      <c r="BK112" s="36">
        <v>-13.897684</v>
      </c>
      <c r="BM112" s="35">
        <v>38323.875</v>
      </c>
      <c r="BN112" s="36">
        <v>-10.535739666666666</v>
      </c>
      <c r="BS112" s="35">
        <v>37271.375</v>
      </c>
      <c r="BT112" s="36">
        <v>24.301552000000001</v>
      </c>
      <c r="BU112" s="36"/>
      <c r="BV112" s="35">
        <v>40097.875</v>
      </c>
      <c r="BW112" s="36">
        <v>27.558340000000001</v>
      </c>
      <c r="BX112" s="36"/>
      <c r="BY112" s="35">
        <v>37117.375</v>
      </c>
      <c r="BZ112" s="36">
        <v>27.218170000000001</v>
      </c>
      <c r="CA112" s="36"/>
      <c r="CB112" s="35">
        <v>37459.375</v>
      </c>
      <c r="CC112" s="36">
        <v>29.515001999999999</v>
      </c>
      <c r="CD112" s="81"/>
      <c r="CE112" s="35">
        <v>37189.375</v>
      </c>
      <c r="CF112" s="36">
        <v>9.7469970000000004</v>
      </c>
      <c r="CG112" s="36"/>
      <c r="CH112" s="35">
        <v>36958.875</v>
      </c>
      <c r="CI112" s="36">
        <v>27.240008</v>
      </c>
      <c r="CJ112" s="36"/>
      <c r="CK112" s="35">
        <v>37228.375</v>
      </c>
      <c r="CL112" s="36">
        <v>10.287665499999999</v>
      </c>
      <c r="CN112" s="35">
        <v>40939.875</v>
      </c>
      <c r="CO112" s="36">
        <v>4.3393100000000002</v>
      </c>
      <c r="CS112" s="35">
        <v>37939.875</v>
      </c>
      <c r="CT112" s="36">
        <v>70.244253999999998</v>
      </c>
      <c r="CU112" s="36">
        <v>75.900903666666679</v>
      </c>
      <c r="CV112" s="36">
        <v>78.439546666666672</v>
      </c>
      <c r="DA112" s="35">
        <v>37846.375</v>
      </c>
      <c r="DB112" s="36">
        <v>-33.747417499999997</v>
      </c>
      <c r="DK112" s="35">
        <v>40601.875</v>
      </c>
      <c r="DL112" s="36">
        <v>9.8751200000000008</v>
      </c>
      <c r="DN112" s="35">
        <v>38053.375</v>
      </c>
      <c r="DO112" s="36">
        <v>182.46588499999999</v>
      </c>
      <c r="DZ112" s="35">
        <v>39838.875</v>
      </c>
      <c r="EA112" s="36">
        <v>2.7172100000000001</v>
      </c>
      <c r="EB112" s="36">
        <v>6.6809500000000002</v>
      </c>
      <c r="EC112" s="36">
        <v>7.1546000000000003</v>
      </c>
      <c r="ED112" s="36">
        <v>5.1396199999999999</v>
      </c>
      <c r="EE112" s="36">
        <v>9.77834</v>
      </c>
      <c r="EG112" s="36"/>
      <c r="EH112" s="35">
        <v>42182</v>
      </c>
      <c r="EI112" s="6" t="e">
        <v>#N/A</v>
      </c>
      <c r="EJ112" s="6" t="e">
        <v>#N/A</v>
      </c>
      <c r="EK112" s="6" t="e">
        <v>#N/A</v>
      </c>
      <c r="EL112" s="6" t="e">
        <v>#N/A</v>
      </c>
      <c r="EM112" s="6" t="e">
        <v>#N/A</v>
      </c>
      <c r="EN112" s="6" t="e">
        <v>#N/A</v>
      </c>
      <c r="EO112" s="6" t="e">
        <v>#N/A</v>
      </c>
      <c r="EP112" s="6" t="e">
        <v>#N/A</v>
      </c>
      <c r="EQ112" s="6" t="e">
        <v>#N/A</v>
      </c>
      <c r="EV112" s="35">
        <v>37250.375</v>
      </c>
      <c r="EW112" s="36">
        <v>24.932279999999999</v>
      </c>
      <c r="FC112" s="35">
        <v>37250.375</v>
      </c>
      <c r="FD112" s="36">
        <v>24.932279999999999</v>
      </c>
      <c r="FF112" s="35">
        <v>40549.875</v>
      </c>
      <c r="FG112" s="36">
        <v>27.175850000000001</v>
      </c>
      <c r="FH112" s="36"/>
      <c r="FI112" s="35">
        <v>40548.875</v>
      </c>
      <c r="FJ112" s="36">
        <v>27.212730000000001</v>
      </c>
      <c r="FK112" s="36"/>
      <c r="FL112" s="35">
        <v>40780.875</v>
      </c>
      <c r="FM112" s="36">
        <v>27.426490000000001</v>
      </c>
      <c r="FN112" s="36"/>
      <c r="FO112" s="36"/>
      <c r="FP112" s="36"/>
      <c r="FQ112" s="36"/>
      <c r="FR112" s="36"/>
      <c r="FV112" s="35">
        <v>39624.338888888888</v>
      </c>
      <c r="FW112" s="36">
        <v>24.539757722592263</v>
      </c>
      <c r="FX112" s="36"/>
    </row>
    <row r="113" spans="1:180" x14ac:dyDescent="0.2">
      <c r="A113" s="35">
        <v>36434.375</v>
      </c>
      <c r="B113" s="36">
        <v>141.29900000000001</v>
      </c>
      <c r="D113" s="35">
        <v>36000.375</v>
      </c>
      <c r="E113" s="36">
        <v>143.95699999999999</v>
      </c>
      <c r="G113" s="35">
        <v>38210.375</v>
      </c>
      <c r="H113" s="36">
        <v>-17.739270000000001</v>
      </c>
      <c r="J113" s="35">
        <v>38311.875</v>
      </c>
      <c r="K113" s="36">
        <v>-19.415118</v>
      </c>
      <c r="M113" s="35">
        <v>39931.375</v>
      </c>
      <c r="N113" s="77">
        <v>0.70000000000000295</v>
      </c>
      <c r="P113" s="35">
        <v>38437.875</v>
      </c>
      <c r="Q113" s="36">
        <v>-16.446538333333333</v>
      </c>
      <c r="S113" s="35">
        <v>39896.375</v>
      </c>
      <c r="T113" s="77">
        <v>30.761000000000003</v>
      </c>
      <c r="V113" s="35">
        <v>38296.875</v>
      </c>
      <c r="W113" s="36">
        <v>-18.036986666666667</v>
      </c>
      <c r="Y113" s="35">
        <v>41080.375</v>
      </c>
      <c r="Z113" s="77">
        <v>3.92</v>
      </c>
      <c r="AB113" s="35">
        <v>38290.875</v>
      </c>
      <c r="AC113" s="36">
        <v>-19.472184333333335</v>
      </c>
      <c r="AE113" s="35">
        <v>36727.875</v>
      </c>
      <c r="AF113" s="36">
        <v>143.550003</v>
      </c>
      <c r="AH113" s="35">
        <v>36727.875</v>
      </c>
      <c r="AI113" s="36">
        <v>143.65600599999999</v>
      </c>
      <c r="AK113" s="35">
        <v>37600.375</v>
      </c>
      <c r="AL113" s="36">
        <v>13.619945499999998</v>
      </c>
      <c r="AN113" s="35">
        <v>42168</v>
      </c>
      <c r="AO113" s="77" t="e">
        <v>#N/A</v>
      </c>
      <c r="AQ113" s="35">
        <v>37313.375</v>
      </c>
      <c r="AR113" s="36">
        <v>-18.559999999999999</v>
      </c>
      <c r="BJ113" s="35">
        <v>38296.875</v>
      </c>
      <c r="BK113" s="36">
        <v>-14.020624666666668</v>
      </c>
      <c r="BM113" s="35">
        <v>38326.875</v>
      </c>
      <c r="BN113" s="36">
        <v>-10.543698000000001</v>
      </c>
      <c r="BS113" s="35">
        <v>37273.375</v>
      </c>
      <c r="BT113" s="36">
        <v>24.241635500000001</v>
      </c>
      <c r="BU113" s="36"/>
      <c r="BV113" s="35">
        <v>40098.875</v>
      </c>
      <c r="BW113" s="36">
        <v>27.523919999999997</v>
      </c>
      <c r="BX113" s="36"/>
      <c r="BY113" s="35">
        <v>37119.375</v>
      </c>
      <c r="BZ113" s="36">
        <v>27.165278499999999</v>
      </c>
      <c r="CA113" s="36"/>
      <c r="CB113" s="35">
        <v>37488.375</v>
      </c>
      <c r="CC113" s="36">
        <v>29.414995999999999</v>
      </c>
      <c r="CD113" s="81"/>
      <c r="CE113" s="35">
        <v>37191.375</v>
      </c>
      <c r="CF113" s="36">
        <v>9.8208294999999985</v>
      </c>
      <c r="CG113" s="36"/>
      <c r="CH113" s="35">
        <v>36972.875</v>
      </c>
      <c r="CI113" s="36">
        <v>27.120004999999999</v>
      </c>
      <c r="CJ113" s="36"/>
      <c r="CK113" s="35">
        <v>37230.375</v>
      </c>
      <c r="CL113" s="36">
        <v>10.30414</v>
      </c>
      <c r="CN113" s="35">
        <v>40940.875</v>
      </c>
      <c r="CO113" s="36">
        <v>4.3274400000000002</v>
      </c>
      <c r="CS113" s="35">
        <v>37942.875</v>
      </c>
      <c r="CT113" s="36">
        <v>70.252268000000001</v>
      </c>
      <c r="CU113" s="36">
        <v>75.864341666666661</v>
      </c>
      <c r="CV113" s="36">
        <v>78.385902333333334</v>
      </c>
      <c r="DA113" s="35">
        <v>37848.375</v>
      </c>
      <c r="DB113" s="36">
        <v>-33.710954999999998</v>
      </c>
      <c r="DK113" s="35">
        <v>40602.875</v>
      </c>
      <c r="DL113" s="36">
        <v>9.8689599999999995</v>
      </c>
      <c r="DN113" s="35">
        <v>38055.375</v>
      </c>
      <c r="DO113" s="36">
        <v>182.38942700000001</v>
      </c>
      <c r="DZ113" s="35">
        <v>39839.875</v>
      </c>
      <c r="EA113" s="36">
        <v>2.71393</v>
      </c>
      <c r="EB113" s="36">
        <v>6.6786599999999998</v>
      </c>
      <c r="EC113" s="36">
        <v>7.1044</v>
      </c>
      <c r="ED113" s="36">
        <v>5.1401500000000002</v>
      </c>
      <c r="EE113" s="36">
        <v>9.7665799999999994</v>
      </c>
      <c r="EG113" s="36"/>
      <c r="EH113" s="35">
        <v>42183</v>
      </c>
      <c r="EI113" s="6" t="e">
        <v>#N/A</v>
      </c>
      <c r="EJ113" s="6" t="e">
        <v>#N/A</v>
      </c>
      <c r="EK113" s="6" t="e">
        <v>#N/A</v>
      </c>
      <c r="EL113" s="6" t="e">
        <v>#N/A</v>
      </c>
      <c r="EM113" s="6" t="e">
        <v>#N/A</v>
      </c>
      <c r="EN113" s="6" t="e">
        <v>#N/A</v>
      </c>
      <c r="EO113" s="6" t="e">
        <v>#N/A</v>
      </c>
      <c r="EP113" s="6" t="e">
        <v>#N/A</v>
      </c>
      <c r="EQ113" s="6" t="e">
        <v>#N/A</v>
      </c>
      <c r="EV113" s="35">
        <v>37252.375</v>
      </c>
      <c r="EW113" s="36">
        <v>24.97026</v>
      </c>
      <c r="FC113" s="35">
        <v>37252.375</v>
      </c>
      <c r="FD113" s="36">
        <v>24.97026</v>
      </c>
      <c r="FF113" s="35">
        <v>40550.875</v>
      </c>
      <c r="FG113" s="36">
        <v>27.18817</v>
      </c>
      <c r="FH113" s="36"/>
      <c r="FI113" s="35">
        <v>40549.875</v>
      </c>
      <c r="FJ113" s="36">
        <v>27.175850000000001</v>
      </c>
      <c r="FK113" s="36"/>
      <c r="FL113" s="35">
        <v>40781.875</v>
      </c>
      <c r="FM113" s="36">
        <v>27.40597</v>
      </c>
      <c r="FN113" s="36"/>
      <c r="FO113" s="36"/>
      <c r="FP113" s="36"/>
      <c r="FQ113" s="36"/>
      <c r="FR113" s="36"/>
      <c r="FV113" s="35">
        <v>39624.880555555559</v>
      </c>
      <c r="FW113" s="36">
        <v>24.566494765077344</v>
      </c>
      <c r="FX113" s="36"/>
    </row>
    <row r="114" spans="1:180" x14ac:dyDescent="0.2">
      <c r="A114" s="35">
        <v>36440.375</v>
      </c>
      <c r="B114" s="36">
        <v>141.22900000000001</v>
      </c>
      <c r="D114" s="35">
        <v>36007.375</v>
      </c>
      <c r="E114" s="36">
        <v>144.28700000000001</v>
      </c>
      <c r="G114" s="35">
        <v>38212.375</v>
      </c>
      <c r="H114" s="36">
        <v>-17.738910000000001</v>
      </c>
      <c r="J114" s="35">
        <v>38314.875</v>
      </c>
      <c r="K114" s="36">
        <v>-19.381961666666665</v>
      </c>
      <c r="M114" s="35">
        <v>39954.375</v>
      </c>
      <c r="N114" s="77">
        <v>0.80000000000000404</v>
      </c>
      <c r="P114" s="35">
        <v>38440.875</v>
      </c>
      <c r="Q114" s="36">
        <v>-16.446034666666666</v>
      </c>
      <c r="S114" s="35">
        <v>39918.375</v>
      </c>
      <c r="T114" s="77">
        <v>30.860999999999997</v>
      </c>
      <c r="V114" s="35">
        <v>38299.875</v>
      </c>
      <c r="W114" s="36">
        <v>-17.956434666666667</v>
      </c>
      <c r="Y114" s="35">
        <v>41116.375</v>
      </c>
      <c r="Z114" s="77">
        <v>4.6500000000000004</v>
      </c>
      <c r="AB114" s="35">
        <v>38293.875</v>
      </c>
      <c r="AC114" s="36">
        <v>-19.184940999999998</v>
      </c>
      <c r="AE114" s="35">
        <v>36734.875</v>
      </c>
      <c r="AF114" s="36">
        <v>143.800003</v>
      </c>
      <c r="AH114" s="35">
        <v>36734.875</v>
      </c>
      <c r="AI114" s="36">
        <v>144.12600699999999</v>
      </c>
      <c r="AK114" s="35">
        <v>37602.375</v>
      </c>
      <c r="AL114" s="36">
        <v>13.6912995</v>
      </c>
      <c r="AN114" s="35">
        <v>42169</v>
      </c>
      <c r="AO114" s="77" t="e">
        <v>#N/A</v>
      </c>
      <c r="AQ114" s="35">
        <v>37320.375</v>
      </c>
      <c r="AR114" s="36">
        <v>-17.460000999999998</v>
      </c>
      <c r="BJ114" s="35">
        <v>38299.875</v>
      </c>
      <c r="BK114" s="36">
        <v>-13.919566000000001</v>
      </c>
      <c r="BM114" s="35">
        <v>38329.875</v>
      </c>
      <c r="BN114" s="36">
        <v>-10.532034666666666</v>
      </c>
      <c r="BS114" s="35">
        <v>37275.375</v>
      </c>
      <c r="BT114" s="36">
        <v>24.298926999999999</v>
      </c>
      <c r="BU114" s="36"/>
      <c r="BV114" s="35">
        <v>40099.875</v>
      </c>
      <c r="BW114" s="36">
        <v>27.515479999999997</v>
      </c>
      <c r="BX114" s="36"/>
      <c r="BY114" s="35">
        <v>37121.375</v>
      </c>
      <c r="BZ114" s="36">
        <v>27.119433999999998</v>
      </c>
      <c r="CA114" s="36"/>
      <c r="CB114" s="35">
        <v>37523.375</v>
      </c>
      <c r="CC114" s="36">
        <v>29.314989999999998</v>
      </c>
      <c r="CD114" s="81"/>
      <c r="CE114" s="35">
        <v>37193.375</v>
      </c>
      <c r="CF114" s="36">
        <v>9.8248975000000005</v>
      </c>
      <c r="CG114" s="36"/>
      <c r="CH114" s="35">
        <v>36982.875</v>
      </c>
      <c r="CI114" s="36">
        <v>27.170009</v>
      </c>
      <c r="CJ114" s="36"/>
      <c r="CK114" s="35">
        <v>37232.375</v>
      </c>
      <c r="CL114" s="36">
        <v>10.207691499999999</v>
      </c>
      <c r="CN114" s="35">
        <v>40941.875</v>
      </c>
      <c r="CO114" s="36">
        <v>4.3579800000000004</v>
      </c>
      <c r="CS114" s="35">
        <v>37945.875</v>
      </c>
      <c r="CT114" s="36">
        <v>70.263935000000004</v>
      </c>
      <c r="CU114" s="36">
        <v>75.836839999999995</v>
      </c>
      <c r="CV114" s="36">
        <v>78.346907999999999</v>
      </c>
      <c r="DA114" s="35">
        <v>37850.375</v>
      </c>
      <c r="DB114" s="36">
        <v>-33.709999000000003</v>
      </c>
      <c r="DK114" s="35">
        <v>40603.875</v>
      </c>
      <c r="DL114" s="36">
        <v>9.87242</v>
      </c>
      <c r="DN114" s="35">
        <v>38057.375</v>
      </c>
      <c r="DO114" s="36">
        <v>182.35083900000001</v>
      </c>
      <c r="DZ114" s="35">
        <v>39840.875</v>
      </c>
      <c r="EA114" s="36">
        <v>2.71841</v>
      </c>
      <c r="EB114" s="36">
        <v>6.6771899999999995</v>
      </c>
      <c r="EC114" s="36">
        <v>7.08927</v>
      </c>
      <c r="ED114" s="36">
        <v>5.1397300000000001</v>
      </c>
      <c r="EE114" s="36">
        <v>9.7545000000000002</v>
      </c>
      <c r="EG114" s="36"/>
      <c r="EH114" s="35">
        <v>42184</v>
      </c>
      <c r="EI114" s="6" t="e">
        <v>#N/A</v>
      </c>
      <c r="EJ114" s="6" t="e">
        <v>#N/A</v>
      </c>
      <c r="EK114" s="6" t="e">
        <v>#N/A</v>
      </c>
      <c r="EL114" s="6" t="e">
        <v>#N/A</v>
      </c>
      <c r="EM114" s="6" t="e">
        <v>#N/A</v>
      </c>
      <c r="EN114" s="6" t="e">
        <v>#N/A</v>
      </c>
      <c r="EO114" s="6" t="e">
        <v>#N/A</v>
      </c>
      <c r="EP114" s="6" t="e">
        <v>#N/A</v>
      </c>
      <c r="EQ114" s="6" t="e">
        <v>#N/A</v>
      </c>
      <c r="EV114" s="35">
        <v>37254.375</v>
      </c>
      <c r="EW114" s="36">
        <v>24.00442</v>
      </c>
      <c r="FC114" s="35">
        <v>37254.375</v>
      </c>
      <c r="FD114" s="36">
        <v>24.00442</v>
      </c>
      <c r="FF114" s="35">
        <v>40551.875</v>
      </c>
      <c r="FG114" s="36">
        <v>27.172149999999998</v>
      </c>
      <c r="FH114" s="36"/>
      <c r="FI114" s="35">
        <v>40550.875</v>
      </c>
      <c r="FJ114" s="36">
        <v>27.18817</v>
      </c>
      <c r="FK114" s="36"/>
      <c r="FL114" s="35">
        <v>40782.875</v>
      </c>
      <c r="FM114" s="36">
        <v>28.67531</v>
      </c>
      <c r="FN114" s="36"/>
      <c r="FO114" s="36"/>
      <c r="FP114" s="36"/>
      <c r="FQ114" s="36"/>
      <c r="FR114" s="36"/>
      <c r="FV114" s="35">
        <v>39625.422222222223</v>
      </c>
      <c r="FW114" s="36">
        <v>24.566494765077344</v>
      </c>
      <c r="FX114" s="36"/>
    </row>
    <row r="115" spans="1:180" x14ac:dyDescent="0.2">
      <c r="A115" s="35">
        <v>36447.375</v>
      </c>
      <c r="B115" s="36">
        <v>141.35899000000001</v>
      </c>
      <c r="D115" s="35">
        <v>36014.375</v>
      </c>
      <c r="E115" s="36">
        <v>144.767</v>
      </c>
      <c r="G115" s="35">
        <v>38214.375</v>
      </c>
      <c r="H115" s="36">
        <v>-17.69979</v>
      </c>
      <c r="J115" s="35">
        <v>38317.875</v>
      </c>
      <c r="K115" s="36">
        <v>-19.262072999999997</v>
      </c>
      <c r="M115" s="35">
        <v>39989.375</v>
      </c>
      <c r="N115" s="77">
        <v>0.80000000000000404</v>
      </c>
      <c r="P115" s="35">
        <v>38443.875</v>
      </c>
      <c r="Q115" s="36">
        <v>-16.410976000000002</v>
      </c>
      <c r="S115" s="35">
        <v>39945.375</v>
      </c>
      <c r="T115" s="77">
        <v>30.761000000000003</v>
      </c>
      <c r="V115" s="35">
        <v>38302.875</v>
      </c>
      <c r="W115" s="36">
        <v>-17.959309000000001</v>
      </c>
      <c r="Y115" s="35">
        <v>41170.375</v>
      </c>
      <c r="Z115" s="77">
        <v>5.2</v>
      </c>
      <c r="AB115" s="35">
        <v>38296.875</v>
      </c>
      <c r="AC115" s="36">
        <v>-19.003721666666667</v>
      </c>
      <c r="AE115" s="35">
        <v>36741.875</v>
      </c>
      <c r="AF115" s="36">
        <v>143.800003</v>
      </c>
      <c r="AH115" s="35">
        <v>36741.875</v>
      </c>
      <c r="AI115" s="36">
        <v>143.87600699999999</v>
      </c>
      <c r="AK115" s="35">
        <v>37604.375</v>
      </c>
      <c r="AL115" s="36">
        <v>13.724935499999999</v>
      </c>
      <c r="AN115" s="35">
        <v>42170</v>
      </c>
      <c r="AO115" s="77" t="e">
        <v>#N/A</v>
      </c>
      <c r="AQ115" s="35">
        <v>37327.375</v>
      </c>
      <c r="AR115" s="36">
        <v>-17.059999999999999</v>
      </c>
      <c r="BJ115" s="35">
        <v>38302.875</v>
      </c>
      <c r="BK115" s="36">
        <v>-13.812499666666668</v>
      </c>
      <c r="BM115" s="35">
        <v>38332.875</v>
      </c>
      <c r="BN115" s="36">
        <v>-10.511281333333331</v>
      </c>
      <c r="BS115" s="35">
        <v>37277.375</v>
      </c>
      <c r="BT115" s="36">
        <v>24.329104000000001</v>
      </c>
      <c r="BU115" s="36"/>
      <c r="BV115" s="35">
        <v>40100.875</v>
      </c>
      <c r="BW115" s="36">
        <v>27.495849999999997</v>
      </c>
      <c r="BX115" s="36"/>
      <c r="BY115" s="35">
        <v>37123.375</v>
      </c>
      <c r="BZ115" s="36">
        <v>27.106568500000002</v>
      </c>
      <c r="CA115" s="36"/>
      <c r="CB115" s="35">
        <v>37546.375</v>
      </c>
      <c r="CC115" s="36">
        <v>29.414995999999999</v>
      </c>
      <c r="CD115" s="81"/>
      <c r="CE115" s="35">
        <v>37195.375</v>
      </c>
      <c r="CF115" s="36">
        <v>9.8040449999999986</v>
      </c>
      <c r="CG115" s="36"/>
      <c r="CH115" s="35">
        <v>36989.875</v>
      </c>
      <c r="CI115" s="36">
        <v>27.120004999999999</v>
      </c>
      <c r="CJ115" s="36"/>
      <c r="CK115" s="35">
        <v>37234.375</v>
      </c>
      <c r="CL115" s="36">
        <v>10.164071499999999</v>
      </c>
      <c r="CN115" s="35">
        <v>40942.875</v>
      </c>
      <c r="CO115" s="36">
        <v>4.3954199999999997</v>
      </c>
      <c r="CS115" s="35">
        <v>37948.875</v>
      </c>
      <c r="CT115" s="36">
        <v>70.262226333333331</v>
      </c>
      <c r="CU115" s="36">
        <v>75.816424666666663</v>
      </c>
      <c r="CV115" s="36">
        <v>78.308924333333337</v>
      </c>
      <c r="DA115" s="35">
        <v>37852.375</v>
      </c>
      <c r="DB115" s="36">
        <v>-33.700624500000004</v>
      </c>
      <c r="DK115" s="35">
        <v>40604.875</v>
      </c>
      <c r="DL115" s="36">
        <v>9.8870400000000007</v>
      </c>
      <c r="DN115" s="35">
        <v>38059.375</v>
      </c>
      <c r="DO115" s="36">
        <v>182.33521200000001</v>
      </c>
      <c r="DZ115" s="35">
        <v>39841.875</v>
      </c>
      <c r="EA115" s="36">
        <v>2.7119200000000001</v>
      </c>
      <c r="EB115" s="36">
        <v>6.6765499999999998</v>
      </c>
      <c r="EC115" s="36">
        <v>7.07559</v>
      </c>
      <c r="ED115" s="36">
        <v>5.1406000000000001</v>
      </c>
      <c r="EE115" s="36">
        <v>9.7618500000000008</v>
      </c>
      <c r="EG115" s="36"/>
      <c r="EH115" s="35">
        <v>42185</v>
      </c>
      <c r="EI115" s="6" t="e">
        <v>#N/A</v>
      </c>
      <c r="EJ115" s="6" t="e">
        <v>#N/A</v>
      </c>
      <c r="EK115" s="6" t="e">
        <v>#N/A</v>
      </c>
      <c r="EL115" s="6" t="e">
        <v>#N/A</v>
      </c>
      <c r="EM115" s="6" t="e">
        <v>#N/A</v>
      </c>
      <c r="EN115" s="6" t="e">
        <v>#N/A</v>
      </c>
      <c r="EO115" s="6" t="e">
        <v>#N/A</v>
      </c>
      <c r="EP115" s="6" t="e">
        <v>#N/A</v>
      </c>
      <c r="EQ115" s="6" t="e">
        <v>#N/A</v>
      </c>
      <c r="EV115" s="35">
        <v>37256.375</v>
      </c>
      <c r="EW115" s="36">
        <v>23.791170000000001</v>
      </c>
      <c r="FC115" s="35">
        <v>37256.375</v>
      </c>
      <c r="FD115" s="36">
        <v>23.791170000000001</v>
      </c>
      <c r="FF115" s="35">
        <v>40552.875</v>
      </c>
      <c r="FG115" s="36">
        <v>27.12969</v>
      </c>
      <c r="FH115" s="36"/>
      <c r="FI115" s="35">
        <v>40551.875</v>
      </c>
      <c r="FJ115" s="36">
        <v>27.172149999999998</v>
      </c>
      <c r="FK115" s="36"/>
      <c r="FL115" s="35">
        <v>40783.875</v>
      </c>
      <c r="FM115" s="36">
        <v>29.300139999999999</v>
      </c>
      <c r="FN115" s="36"/>
      <c r="FO115" s="36"/>
      <c r="FP115" s="36"/>
      <c r="FQ115" s="36"/>
      <c r="FR115" s="36"/>
      <c r="FV115" s="35">
        <v>39625.963888888888</v>
      </c>
      <c r="FW115" s="36">
        <v>24.566494765077344</v>
      </c>
      <c r="FX115" s="36"/>
    </row>
    <row r="116" spans="1:180" x14ac:dyDescent="0.2">
      <c r="A116" s="35">
        <v>36455.375</v>
      </c>
      <c r="B116" s="36">
        <v>142.35899000000001</v>
      </c>
      <c r="D116" s="35">
        <v>36021.375</v>
      </c>
      <c r="E116" s="36">
        <v>144.83700999999999</v>
      </c>
      <c r="G116" s="35">
        <v>38216.375</v>
      </c>
      <c r="H116" s="36">
        <v>-17.572400000000002</v>
      </c>
      <c r="J116" s="35">
        <v>38320.875</v>
      </c>
      <c r="K116" s="36">
        <v>-19.222260333333335</v>
      </c>
      <c r="M116" s="35">
        <v>40024.375</v>
      </c>
      <c r="N116" s="77">
        <v>0.90000000000000602</v>
      </c>
      <c r="P116" s="35">
        <v>38446.875</v>
      </c>
      <c r="Q116" s="36">
        <v>-16.310323</v>
      </c>
      <c r="S116" s="35">
        <v>39979.375</v>
      </c>
      <c r="T116" s="77">
        <v>30.860999999999997</v>
      </c>
      <c r="V116" s="35">
        <v>38305.875</v>
      </c>
      <c r="W116" s="36">
        <v>-17.958069666666667</v>
      </c>
      <c r="Y116" s="35">
        <v>41206.375</v>
      </c>
      <c r="Z116" s="77">
        <v>5.15</v>
      </c>
      <c r="AB116" s="35">
        <v>38299.875</v>
      </c>
      <c r="AC116" s="36">
        <v>-18.827472333333333</v>
      </c>
      <c r="AE116" s="35">
        <v>36747.875</v>
      </c>
      <c r="AF116" s="36">
        <v>143.85000600000001</v>
      </c>
      <c r="AH116" s="35">
        <v>36747.875</v>
      </c>
      <c r="AI116" s="36">
        <v>143.87600699999999</v>
      </c>
      <c r="AK116" s="35">
        <v>37606.375</v>
      </c>
      <c r="AL116" s="36">
        <v>13.7517885</v>
      </c>
      <c r="AN116" s="35">
        <v>42171</v>
      </c>
      <c r="AO116" s="77" t="e">
        <v>#N/A</v>
      </c>
      <c r="AQ116" s="35">
        <v>37334.375</v>
      </c>
      <c r="AR116" s="36">
        <v>-17.160001999999999</v>
      </c>
      <c r="BJ116" s="35">
        <v>38305.875</v>
      </c>
      <c r="BK116" s="36">
        <v>-13.795326333333334</v>
      </c>
      <c r="BM116" s="35">
        <v>38335.875</v>
      </c>
      <c r="BN116" s="36">
        <v>-10.399593999999999</v>
      </c>
      <c r="BS116" s="35">
        <v>37279.375</v>
      </c>
      <c r="BT116" s="36">
        <v>24.30836</v>
      </c>
      <c r="BU116" s="36"/>
      <c r="BV116" s="35">
        <v>40101.875</v>
      </c>
      <c r="BW116" s="36">
        <v>27.478819999999999</v>
      </c>
      <c r="BX116" s="36"/>
      <c r="BY116" s="35">
        <v>37125.375</v>
      </c>
      <c r="BZ116" s="36">
        <v>27.033661000000002</v>
      </c>
      <c r="CA116" s="36"/>
      <c r="CB116" s="35">
        <v>37581.375</v>
      </c>
      <c r="CC116" s="36">
        <v>29.414995999999999</v>
      </c>
      <c r="CD116" s="81"/>
      <c r="CE116" s="35">
        <v>37197.375</v>
      </c>
      <c r="CF116" s="36">
        <v>9.7291755000000002</v>
      </c>
      <c r="CG116" s="36"/>
      <c r="CH116" s="35">
        <v>37006.875</v>
      </c>
      <c r="CI116" s="36">
        <v>27.070001999999999</v>
      </c>
      <c r="CJ116" s="36"/>
      <c r="CK116" s="35">
        <v>37236.375</v>
      </c>
      <c r="CL116" s="36">
        <v>10.156634</v>
      </c>
      <c r="CN116" s="35">
        <v>40943.875</v>
      </c>
      <c r="CO116" s="36">
        <v>4.5121900000000004</v>
      </c>
      <c r="CS116" s="35">
        <v>37951.875</v>
      </c>
      <c r="CT116" s="36">
        <v>70.306849333333332</v>
      </c>
      <c r="CU116" s="36">
        <v>75.805416999999991</v>
      </c>
      <c r="CV116" s="36">
        <v>78.293681666666657</v>
      </c>
      <c r="DA116" s="35">
        <v>37854.375</v>
      </c>
      <c r="DB116" s="36">
        <v>-33.680469000000002</v>
      </c>
      <c r="DK116" s="35">
        <v>40605.875</v>
      </c>
      <c r="DL116" s="36">
        <v>9.9026700000000005</v>
      </c>
      <c r="DN116" s="35">
        <v>38061.375</v>
      </c>
      <c r="DO116" s="36">
        <v>182.28833399999999</v>
      </c>
      <c r="DZ116" s="35">
        <v>39842.875</v>
      </c>
      <c r="EA116" s="36">
        <v>2.68614</v>
      </c>
      <c r="EB116" s="36">
        <v>6.6756000000000002</v>
      </c>
      <c r="EC116" s="36">
        <v>7.0828499999999996</v>
      </c>
      <c r="ED116" s="36">
        <v>5.1435199999999996</v>
      </c>
      <c r="EE116" s="36">
        <v>9.7738899999999997</v>
      </c>
      <c r="EG116" s="36"/>
      <c r="EH116" s="35">
        <v>42186</v>
      </c>
      <c r="EI116" s="6" t="e">
        <v>#N/A</v>
      </c>
      <c r="EJ116" s="6" t="e">
        <v>#N/A</v>
      </c>
      <c r="EK116" s="6" t="e">
        <v>#N/A</v>
      </c>
      <c r="EL116" s="6" t="e">
        <v>#N/A</v>
      </c>
      <c r="EM116" s="6" t="e">
        <v>#N/A</v>
      </c>
      <c r="EN116" s="6" t="e">
        <v>#N/A</v>
      </c>
      <c r="EO116" s="6" t="e">
        <v>#N/A</v>
      </c>
      <c r="EP116" s="6" t="e">
        <v>#N/A</v>
      </c>
      <c r="EQ116" s="6" t="e">
        <v>#N/A</v>
      </c>
      <c r="EV116" s="35">
        <v>37258.375</v>
      </c>
      <c r="EW116" s="36">
        <v>23.693000000000001</v>
      </c>
      <c r="FC116" s="35">
        <v>37258.375</v>
      </c>
      <c r="FD116" s="36">
        <v>23.693000000000001</v>
      </c>
      <c r="FF116" s="35">
        <v>40553.875</v>
      </c>
      <c r="FG116" s="36">
        <v>27.151900000000001</v>
      </c>
      <c r="FH116" s="36"/>
      <c r="FI116" s="35">
        <v>40552.875</v>
      </c>
      <c r="FJ116" s="36">
        <v>27.12969</v>
      </c>
      <c r="FK116" s="36"/>
      <c r="FL116" s="35">
        <v>40784.875</v>
      </c>
      <c r="FM116" s="36">
        <v>28.6097</v>
      </c>
      <c r="FN116" s="36"/>
      <c r="FO116" s="36"/>
      <c r="FP116" s="36"/>
      <c r="FQ116" s="36"/>
      <c r="FR116" s="36"/>
      <c r="FV116" s="35">
        <v>39626.505555555559</v>
      </c>
      <c r="FW116" s="36">
        <v>24.593231807562425</v>
      </c>
      <c r="FX116" s="36"/>
    </row>
    <row r="117" spans="1:180" x14ac:dyDescent="0.2">
      <c r="A117" s="35">
        <v>36461.375</v>
      </c>
      <c r="B117" s="36">
        <v>143.05901</v>
      </c>
      <c r="D117" s="35">
        <v>36028.375</v>
      </c>
      <c r="E117" s="36">
        <v>145.18700000000001</v>
      </c>
      <c r="G117" s="35">
        <v>38218.375</v>
      </c>
      <c r="H117" s="36">
        <v>-18.061199999999999</v>
      </c>
      <c r="J117" s="35">
        <v>38323.875</v>
      </c>
      <c r="K117" s="36">
        <v>-19.246736333333335</v>
      </c>
      <c r="M117" s="35">
        <v>40052.375</v>
      </c>
      <c r="N117" s="77">
        <v>1</v>
      </c>
      <c r="P117" s="35">
        <v>38449.875</v>
      </c>
      <c r="Q117" s="36">
        <v>-16.23949</v>
      </c>
      <c r="S117" s="35">
        <v>40009.375</v>
      </c>
      <c r="T117" s="77">
        <v>31.061</v>
      </c>
      <c r="V117" s="35">
        <v>38308.875</v>
      </c>
      <c r="W117" s="36">
        <v>-17.852722000000004</v>
      </c>
      <c r="Y117" s="35">
        <v>41227.375</v>
      </c>
      <c r="Z117" s="77">
        <v>5.0999999999999996</v>
      </c>
      <c r="AB117" s="35">
        <v>38302.875</v>
      </c>
      <c r="AC117" s="36">
        <v>-18.725930666666667</v>
      </c>
      <c r="AE117" s="35">
        <v>36754.875</v>
      </c>
      <c r="AF117" s="36">
        <v>143.949997</v>
      </c>
      <c r="AH117" s="35">
        <v>36754.875</v>
      </c>
      <c r="AI117" s="36">
        <v>144.02600100000001</v>
      </c>
      <c r="AK117" s="35">
        <v>37608.375</v>
      </c>
      <c r="AL117" s="36">
        <v>13.7025805</v>
      </c>
      <c r="AN117" s="35">
        <v>42172</v>
      </c>
      <c r="AO117" s="77" t="e">
        <v>#N/A</v>
      </c>
      <c r="AQ117" s="35">
        <v>37341.375</v>
      </c>
      <c r="AR117" s="36">
        <v>-16.059999999999999</v>
      </c>
      <c r="BJ117" s="35">
        <v>38308.875</v>
      </c>
      <c r="BK117" s="36">
        <v>-13.773024333333332</v>
      </c>
      <c r="BM117" s="35">
        <v>38338.875</v>
      </c>
      <c r="BN117" s="36">
        <v>-10.320802</v>
      </c>
      <c r="BS117" s="35">
        <v>37281.375</v>
      </c>
      <c r="BT117" s="36">
        <v>24.189046999999995</v>
      </c>
      <c r="BU117" s="36"/>
      <c r="BV117" s="35">
        <v>40102.875</v>
      </c>
      <c r="BW117" s="36">
        <v>27.465310000000002</v>
      </c>
      <c r="BX117" s="36"/>
      <c r="BY117" s="35">
        <v>37127.375</v>
      </c>
      <c r="BZ117" s="36">
        <v>26.986888499999999</v>
      </c>
      <c r="CA117" s="36"/>
      <c r="CB117" s="35">
        <v>37595.375</v>
      </c>
      <c r="CC117" s="36">
        <v>29.414995999999999</v>
      </c>
      <c r="CD117" s="81"/>
      <c r="CE117" s="35">
        <v>37199.375</v>
      </c>
      <c r="CF117" s="36">
        <v>9.7556754999999988</v>
      </c>
      <c r="CG117" s="36"/>
      <c r="CH117" s="35">
        <v>37141.375</v>
      </c>
      <c r="CI117" s="36">
        <v>26.3453585</v>
      </c>
      <c r="CJ117" s="36"/>
      <c r="CK117" s="35">
        <v>37238.375</v>
      </c>
      <c r="CL117" s="36">
        <v>10.184754000000002</v>
      </c>
      <c r="CN117" s="35">
        <v>40944.875</v>
      </c>
      <c r="CO117" s="36">
        <v>4.4384600000000001</v>
      </c>
      <c r="CS117" s="35">
        <v>37954.875</v>
      </c>
      <c r="CT117" s="36">
        <v>70.503342333333336</v>
      </c>
      <c r="CU117" s="36">
        <v>75.780451666666664</v>
      </c>
      <c r="CV117" s="36">
        <v>78.199652666666665</v>
      </c>
      <c r="DA117" s="35">
        <v>37856.375</v>
      </c>
      <c r="DB117" s="36">
        <v>-33.661876500000005</v>
      </c>
      <c r="DK117" s="35">
        <v>40606.875</v>
      </c>
      <c r="DL117" s="36">
        <v>9.9301899999999996</v>
      </c>
      <c r="DN117" s="35">
        <v>38063.375</v>
      </c>
      <c r="DO117" s="36">
        <v>182.214009</v>
      </c>
      <c r="DZ117" s="35">
        <v>39843.875</v>
      </c>
      <c r="EA117" s="36">
        <v>2.6815699999999998</v>
      </c>
      <c r="EB117" s="36">
        <v>6.6774199999999997</v>
      </c>
      <c r="EC117" s="36">
        <v>7.0969800000000003</v>
      </c>
      <c r="ED117" s="36">
        <v>5.1402099999999997</v>
      </c>
      <c r="EE117" s="36">
        <v>9.7644699999999993</v>
      </c>
      <c r="EG117" s="36"/>
      <c r="EH117" s="35">
        <v>42187</v>
      </c>
      <c r="EI117" s="6">
        <v>2.56</v>
      </c>
      <c r="EJ117" s="6">
        <v>4.8100000000000005</v>
      </c>
      <c r="EK117" s="6">
        <v>4.8</v>
      </c>
      <c r="EL117" s="6">
        <v>4.51</v>
      </c>
      <c r="EM117" s="6" t="e">
        <v>#N/A</v>
      </c>
      <c r="EN117" s="6" t="e">
        <v>#VALUE!</v>
      </c>
      <c r="EO117" s="6">
        <v>4.83</v>
      </c>
      <c r="EP117" s="6">
        <v>5.8300000000000018</v>
      </c>
      <c r="EQ117" s="6">
        <v>5.7899999999999991</v>
      </c>
      <c r="EV117" s="35">
        <v>37260.375</v>
      </c>
      <c r="EW117" s="36">
        <v>23.627980000000001</v>
      </c>
      <c r="FC117" s="35">
        <v>37260.375</v>
      </c>
      <c r="FD117" s="36">
        <v>23.627980000000001</v>
      </c>
      <c r="FF117" s="35">
        <v>40554.875</v>
      </c>
      <c r="FG117" s="36">
        <v>27.534189999999999</v>
      </c>
      <c r="FH117" s="36"/>
      <c r="FI117" s="35">
        <v>40553.875</v>
      </c>
      <c r="FJ117" s="36">
        <v>27.151900000000001</v>
      </c>
      <c r="FK117" s="36"/>
      <c r="FL117" s="35">
        <v>40785.875</v>
      </c>
      <c r="FM117" s="36">
        <v>27.885870000000001</v>
      </c>
      <c r="FN117" s="36"/>
      <c r="FO117" s="36"/>
      <c r="FP117" s="36"/>
      <c r="FQ117" s="36"/>
      <c r="FR117" s="36"/>
      <c r="FV117" s="35">
        <v>39627.047222222223</v>
      </c>
      <c r="FW117" s="36">
        <v>24.566494765077344</v>
      </c>
      <c r="FX117" s="36"/>
    </row>
    <row r="118" spans="1:180" x14ac:dyDescent="0.2">
      <c r="A118" s="35">
        <v>36469.375</v>
      </c>
      <c r="B118" s="36">
        <v>142.65899999999999</v>
      </c>
      <c r="D118" s="35">
        <v>36035.375</v>
      </c>
      <c r="E118" s="36">
        <v>145.33700999999999</v>
      </c>
      <c r="G118" s="35">
        <v>38220.375</v>
      </c>
      <c r="H118" s="36">
        <v>-18.605830000000001</v>
      </c>
      <c r="J118" s="35">
        <v>38326.875</v>
      </c>
      <c r="K118" s="36">
        <v>-19.259878666666669</v>
      </c>
      <c r="M118" s="35">
        <v>40078.375</v>
      </c>
      <c r="N118" s="77">
        <v>0.90000000000000602</v>
      </c>
      <c r="P118" s="35">
        <v>38452.875</v>
      </c>
      <c r="Q118" s="36">
        <v>-16.290316000000001</v>
      </c>
      <c r="S118" s="35">
        <v>40035.375</v>
      </c>
      <c r="T118" s="77">
        <v>29.360999999999997</v>
      </c>
      <c r="V118" s="35">
        <v>38311.875</v>
      </c>
      <c r="W118" s="36">
        <v>-17.853945</v>
      </c>
      <c r="Y118" s="35">
        <v>41262.375</v>
      </c>
      <c r="Z118" s="77">
        <v>5.2</v>
      </c>
      <c r="AB118" s="35">
        <v>38305.875</v>
      </c>
      <c r="AC118" s="36">
        <v>-18.683089999999996</v>
      </c>
      <c r="AE118" s="35">
        <v>36761.875</v>
      </c>
      <c r="AF118" s="36">
        <v>144.050003</v>
      </c>
      <c r="AH118" s="35">
        <v>36761.875</v>
      </c>
      <c r="AI118" s="36">
        <v>143.97601299999999</v>
      </c>
      <c r="AK118" s="35">
        <v>37610.375</v>
      </c>
      <c r="AL118" s="36">
        <v>13.794629500000001</v>
      </c>
      <c r="AN118" s="35">
        <v>42173</v>
      </c>
      <c r="AO118" s="77" t="e">
        <v>#N/A</v>
      </c>
      <c r="AQ118" s="35">
        <v>37348.375</v>
      </c>
      <c r="AR118" s="36">
        <v>-16.760000000000002</v>
      </c>
      <c r="BJ118" s="35">
        <v>38311.875</v>
      </c>
      <c r="BK118" s="36">
        <v>-13.763152666666668</v>
      </c>
      <c r="BM118" s="35">
        <v>38341.875</v>
      </c>
      <c r="BN118" s="36">
        <v>-10.390912999999999</v>
      </c>
      <c r="BS118" s="35">
        <v>37283.375</v>
      </c>
      <c r="BT118" s="36">
        <v>24.288629999999998</v>
      </c>
      <c r="BU118" s="36"/>
      <c r="BV118" s="35">
        <v>40103.875</v>
      </c>
      <c r="BW118" s="36">
        <v>27.47889</v>
      </c>
      <c r="BX118" s="36"/>
      <c r="BY118" s="35">
        <v>37129.375</v>
      </c>
      <c r="BZ118" s="36">
        <v>26.932147000000001</v>
      </c>
      <c r="CA118" s="36"/>
      <c r="CB118" s="35">
        <v>37649.375</v>
      </c>
      <c r="CC118" s="36">
        <v>30.414995999999999</v>
      </c>
      <c r="CD118" s="81"/>
      <c r="CE118" s="35">
        <v>37201.375</v>
      </c>
      <c r="CF118" s="36">
        <v>9.7755729999999996</v>
      </c>
      <c r="CG118" s="36"/>
      <c r="CH118" s="35">
        <v>37143.375</v>
      </c>
      <c r="CI118" s="36">
        <v>26.283042499999997</v>
      </c>
      <c r="CJ118" s="36"/>
      <c r="CK118" s="35">
        <v>37240.375</v>
      </c>
      <c r="CL118" s="36">
        <v>10.187790500000002</v>
      </c>
      <c r="CN118" s="35">
        <v>40945.875</v>
      </c>
      <c r="CO118" s="36">
        <v>4.3713300000000004</v>
      </c>
      <c r="CS118" s="35">
        <v>37957.875</v>
      </c>
      <c r="CT118" s="36">
        <v>70.512605999999991</v>
      </c>
      <c r="CU118" s="36">
        <v>75.737083333333331</v>
      </c>
      <c r="CV118" s="36">
        <v>78.163575666666674</v>
      </c>
      <c r="DA118" s="35">
        <v>37858.375</v>
      </c>
      <c r="DB118" s="36">
        <v>-33.650002000000001</v>
      </c>
      <c r="DK118" s="35">
        <v>40607.875</v>
      </c>
      <c r="DL118" s="36">
        <v>9.9332100000000008</v>
      </c>
      <c r="DN118" s="35">
        <v>38065.375</v>
      </c>
      <c r="DO118" s="36">
        <v>182.16635400000001</v>
      </c>
      <c r="DZ118" s="35">
        <v>39844.875</v>
      </c>
      <c r="EA118" s="36">
        <v>2.6748699999999999</v>
      </c>
      <c r="EB118" s="36">
        <v>6.6803499999999998</v>
      </c>
      <c r="EC118" s="36">
        <v>7.0870699999999998</v>
      </c>
      <c r="ED118" s="36">
        <v>5.1363000000000003</v>
      </c>
      <c r="EE118" s="36">
        <v>9.7622300000000006</v>
      </c>
      <c r="EG118" s="36"/>
      <c r="EH118" s="35">
        <v>42188</v>
      </c>
      <c r="EI118" s="6" t="e">
        <v>#N/A</v>
      </c>
      <c r="EJ118" s="6" t="e">
        <v>#N/A</v>
      </c>
      <c r="EK118" s="6" t="e">
        <v>#N/A</v>
      </c>
      <c r="EL118" s="6" t="e">
        <v>#N/A</v>
      </c>
      <c r="EM118" s="6" t="e">
        <v>#N/A</v>
      </c>
      <c r="EN118" s="6" t="e">
        <v>#N/A</v>
      </c>
      <c r="EO118" s="6" t="e">
        <v>#N/A</v>
      </c>
      <c r="EP118" s="6" t="e">
        <v>#N/A</v>
      </c>
      <c r="EQ118" s="6" t="e">
        <v>#N/A</v>
      </c>
      <c r="EV118" s="35">
        <v>37262.375</v>
      </c>
      <c r="EW118" s="36">
        <v>23.556480000000001</v>
      </c>
      <c r="FC118" s="35">
        <v>37262.375</v>
      </c>
      <c r="FD118" s="36">
        <v>23.556480000000001</v>
      </c>
      <c r="FF118" s="35">
        <v>40555.875</v>
      </c>
      <c r="FG118" s="36">
        <v>27.621269999999999</v>
      </c>
      <c r="FH118" s="36"/>
      <c r="FI118" s="35">
        <v>40554.875</v>
      </c>
      <c r="FJ118" s="36">
        <v>27.534189999999999</v>
      </c>
      <c r="FK118" s="36"/>
      <c r="FL118" s="35">
        <v>40786.875</v>
      </c>
      <c r="FM118" s="36">
        <v>27.769829999999999</v>
      </c>
      <c r="FN118" s="36"/>
      <c r="FO118" s="36"/>
      <c r="FP118" s="36"/>
      <c r="FQ118" s="36"/>
      <c r="FR118" s="36"/>
      <c r="FV118" s="35">
        <v>39627.588888888888</v>
      </c>
      <c r="FW118" s="36">
        <v>24.593231807562425</v>
      </c>
      <c r="FX118" s="36"/>
    </row>
    <row r="119" spans="1:180" x14ac:dyDescent="0.2">
      <c r="A119" s="35">
        <v>36476.375</v>
      </c>
      <c r="B119" s="36">
        <v>141.05901</v>
      </c>
      <c r="D119" s="35">
        <v>36042.375</v>
      </c>
      <c r="E119" s="36">
        <v>145.49699000000001</v>
      </c>
      <c r="G119" s="35">
        <v>38222.375</v>
      </c>
      <c r="H119" s="36">
        <v>-17.908799999999999</v>
      </c>
      <c r="J119" s="35">
        <v>38329.875</v>
      </c>
      <c r="K119" s="36">
        <v>-19.241353999999998</v>
      </c>
      <c r="M119" s="35">
        <v>40115.375</v>
      </c>
      <c r="N119" s="77">
        <v>1.3</v>
      </c>
      <c r="P119" s="35">
        <v>38455.875</v>
      </c>
      <c r="Q119" s="36">
        <v>-16.178413666666668</v>
      </c>
      <c r="S119" s="35">
        <v>40072.375</v>
      </c>
      <c r="T119" s="77">
        <v>30.261000000000003</v>
      </c>
      <c r="V119" s="35">
        <v>38314.875</v>
      </c>
      <c r="W119" s="36">
        <v>-17.879180666666667</v>
      </c>
      <c r="Y119" s="35">
        <v>41297.375</v>
      </c>
      <c r="Z119" s="77">
        <v>5.85</v>
      </c>
      <c r="AB119" s="35">
        <v>38308.875</v>
      </c>
      <c r="AC119" s="36">
        <v>-18.504916666666666</v>
      </c>
      <c r="AE119" s="35">
        <v>36768.875</v>
      </c>
      <c r="AF119" s="36">
        <v>143.949997</v>
      </c>
      <c r="AH119" s="35">
        <v>36768.875</v>
      </c>
      <c r="AI119" s="36">
        <v>143.87600699999999</v>
      </c>
      <c r="AK119" s="35">
        <v>37612.375</v>
      </c>
      <c r="AL119" s="36">
        <v>13.876780500000001</v>
      </c>
      <c r="AN119" s="35">
        <v>42174</v>
      </c>
      <c r="AO119" s="77">
        <v>3.76</v>
      </c>
      <c r="AQ119" s="35">
        <v>37355.375</v>
      </c>
      <c r="AR119" s="36">
        <v>-15.960001</v>
      </c>
      <c r="BJ119" s="35">
        <v>38314.875</v>
      </c>
      <c r="BK119" s="36">
        <v>-13.738201333333334</v>
      </c>
      <c r="BM119" s="35">
        <v>38344.875</v>
      </c>
      <c r="BN119" s="36">
        <v>-10.241232333333334</v>
      </c>
      <c r="BS119" s="35">
        <v>37285.375</v>
      </c>
      <c r="BT119" s="36">
        <v>24.168995000000002</v>
      </c>
      <c r="BU119" s="36"/>
      <c r="BV119" s="35">
        <v>40104.875</v>
      </c>
      <c r="BW119" s="36">
        <v>27.500860000000003</v>
      </c>
      <c r="BX119" s="36"/>
      <c r="BY119" s="35">
        <v>37131.375</v>
      </c>
      <c r="BZ119" s="36">
        <v>26.897126499999999</v>
      </c>
      <c r="CA119" s="36"/>
      <c r="CB119" s="35">
        <v>37678.375</v>
      </c>
      <c r="CC119" s="36">
        <v>30.414995999999999</v>
      </c>
      <c r="CD119" s="81"/>
      <c r="CE119" s="35">
        <v>37203.375</v>
      </c>
      <c r="CF119" s="36">
        <v>9.7574489999999994</v>
      </c>
      <c r="CG119" s="36"/>
      <c r="CH119" s="35">
        <v>37145.375</v>
      </c>
      <c r="CI119" s="36">
        <v>26.2866575</v>
      </c>
      <c r="CJ119" s="36"/>
      <c r="CK119" s="35">
        <v>37242.375</v>
      </c>
      <c r="CL119" s="36">
        <v>10.206134500000001</v>
      </c>
      <c r="CN119" s="35">
        <v>40946.875</v>
      </c>
      <c r="CO119" s="36">
        <v>4.3555400000000004</v>
      </c>
      <c r="CS119" s="35">
        <v>37960.875</v>
      </c>
      <c r="CT119" s="36">
        <v>70.368583333333333</v>
      </c>
      <c r="CU119" s="36">
        <v>75.710624333333342</v>
      </c>
      <c r="CV119" s="36">
        <v>78.034582666666665</v>
      </c>
      <c r="DA119" s="35">
        <v>37860.375</v>
      </c>
      <c r="DB119" s="36">
        <v>-33.546615500000001</v>
      </c>
      <c r="DK119" s="35">
        <v>40608.875</v>
      </c>
      <c r="DL119" s="36">
        <v>9.9662900000000008</v>
      </c>
      <c r="DN119" s="35">
        <v>38067.375</v>
      </c>
      <c r="DO119" s="36">
        <v>182.189481</v>
      </c>
      <c r="DZ119" s="35">
        <v>39845.875</v>
      </c>
      <c r="EA119" s="36">
        <v>2.67957</v>
      </c>
      <c r="EB119" s="36">
        <v>6.6803599999999994</v>
      </c>
      <c r="EC119" s="36">
        <v>7.0792999999999999</v>
      </c>
      <c r="ED119" s="36">
        <v>5.1424099999999999</v>
      </c>
      <c r="EE119" s="36">
        <v>9.8023600000000002</v>
      </c>
      <c r="EG119" s="36"/>
      <c r="EH119" s="35">
        <v>42189</v>
      </c>
      <c r="EI119" s="6" t="e">
        <v>#N/A</v>
      </c>
      <c r="EJ119" s="6" t="e">
        <v>#N/A</v>
      </c>
      <c r="EK119" s="6" t="e">
        <v>#N/A</v>
      </c>
      <c r="EL119" s="6" t="e">
        <v>#N/A</v>
      </c>
      <c r="EM119" s="6" t="e">
        <v>#N/A</v>
      </c>
      <c r="EN119" s="6" t="e">
        <v>#N/A</v>
      </c>
      <c r="EO119" s="6" t="e">
        <v>#N/A</v>
      </c>
      <c r="EP119" s="6" t="e">
        <v>#N/A</v>
      </c>
      <c r="EQ119" s="6" t="e">
        <v>#N/A</v>
      </c>
      <c r="EV119" s="35">
        <v>37264.375</v>
      </c>
      <c r="EW119" s="36">
        <v>23.502189999999999</v>
      </c>
      <c r="FC119" s="35">
        <v>37264.375</v>
      </c>
      <c r="FD119" s="36">
        <v>23.502189999999999</v>
      </c>
      <c r="FF119" s="35">
        <v>40556.875</v>
      </c>
      <c r="FG119" s="36">
        <v>27.651039999999998</v>
      </c>
      <c r="FH119" s="36"/>
      <c r="FI119" s="35">
        <v>40555.875</v>
      </c>
      <c r="FJ119" s="36">
        <v>27.621269999999999</v>
      </c>
      <c r="FK119" s="36"/>
      <c r="FL119" s="35">
        <v>40787.875</v>
      </c>
      <c r="FM119" s="36">
        <v>27.718399999999999</v>
      </c>
      <c r="FN119" s="36"/>
      <c r="FO119" s="36"/>
      <c r="FP119" s="36"/>
      <c r="FQ119" s="36"/>
      <c r="FR119" s="36"/>
      <c r="FV119" s="35">
        <v>39628.130555555559</v>
      </c>
      <c r="FW119" s="36">
        <v>24.593231807562425</v>
      </c>
      <c r="FX119" s="36"/>
    </row>
    <row r="120" spans="1:180" x14ac:dyDescent="0.2">
      <c r="A120" s="35">
        <v>36483.375</v>
      </c>
      <c r="B120" s="36">
        <v>141.55901</v>
      </c>
      <c r="D120" s="35">
        <v>36049.375</v>
      </c>
      <c r="E120" s="36">
        <v>145.73699999999999</v>
      </c>
      <c r="G120" s="35">
        <v>38224.375</v>
      </c>
      <c r="H120" s="36">
        <v>-17.49297</v>
      </c>
      <c r="J120" s="35">
        <v>38332.875</v>
      </c>
      <c r="K120" s="36">
        <v>-19.186829666666668</v>
      </c>
      <c r="M120" s="35">
        <v>40140.375</v>
      </c>
      <c r="N120" s="77">
        <v>1.9000000000000099</v>
      </c>
      <c r="P120" s="35">
        <v>38458.875</v>
      </c>
      <c r="Q120" s="36">
        <v>-16.134795333333333</v>
      </c>
      <c r="S120" s="35">
        <v>40105.375</v>
      </c>
      <c r="T120" s="77">
        <v>29.360999999999997</v>
      </c>
      <c r="V120" s="35">
        <v>38317.875</v>
      </c>
      <c r="W120" s="36">
        <v>-17.801451</v>
      </c>
      <c r="Y120" s="35">
        <v>41332.375</v>
      </c>
      <c r="Z120" s="77">
        <v>6.1</v>
      </c>
      <c r="AB120" s="35">
        <v>38311.875</v>
      </c>
      <c r="AC120" s="36">
        <v>-18.398278000000001</v>
      </c>
      <c r="AE120" s="35">
        <v>36775.875</v>
      </c>
      <c r="AF120" s="36">
        <v>144.61000100000001</v>
      </c>
      <c r="AH120" s="35">
        <v>36775.875</v>
      </c>
      <c r="AI120" s="36">
        <v>144.07600400000001</v>
      </c>
      <c r="AK120" s="35">
        <v>37614.375</v>
      </c>
      <c r="AL120" s="36">
        <v>13.970696999999999</v>
      </c>
      <c r="AN120" s="35">
        <v>42175</v>
      </c>
      <c r="AO120" s="77" t="e">
        <v>#N/A</v>
      </c>
      <c r="AQ120" s="35">
        <v>37362.375</v>
      </c>
      <c r="AR120" s="36">
        <v>-16.960000999999998</v>
      </c>
      <c r="BJ120" s="35">
        <v>38317.875</v>
      </c>
      <c r="BK120" s="36">
        <v>-13.565233000000001</v>
      </c>
      <c r="BM120" s="35">
        <v>38347.875</v>
      </c>
      <c r="BN120" s="36">
        <v>-10.284993</v>
      </c>
      <c r="BS120" s="35">
        <v>37287.375</v>
      </c>
      <c r="BT120" s="36">
        <v>24.258754500000002</v>
      </c>
      <c r="BU120" s="36"/>
      <c r="BV120" s="35">
        <v>40105.875</v>
      </c>
      <c r="BW120" s="36">
        <v>27.521470000000001</v>
      </c>
      <c r="BX120" s="36"/>
      <c r="BY120" s="35">
        <v>37140.375</v>
      </c>
      <c r="BZ120" s="36">
        <v>26.720359000000002</v>
      </c>
      <c r="CA120" s="36"/>
      <c r="CB120" s="35">
        <v>37705.375</v>
      </c>
      <c r="CC120" s="36">
        <v>30.614992999999998</v>
      </c>
      <c r="CD120" s="81"/>
      <c r="CE120" s="35">
        <v>37205.375</v>
      </c>
      <c r="CF120" s="36">
        <v>9.7535109999999996</v>
      </c>
      <c r="CG120" s="36"/>
      <c r="CH120" s="35">
        <v>37147.375</v>
      </c>
      <c r="CI120" s="36">
        <v>26.308110499999998</v>
      </c>
      <c r="CJ120" s="36"/>
      <c r="CK120" s="35">
        <v>37244.375</v>
      </c>
      <c r="CL120" s="36">
        <v>10.29139</v>
      </c>
      <c r="CN120" s="35">
        <v>40947.875</v>
      </c>
      <c r="CO120" s="36">
        <v>4.4052100000000003</v>
      </c>
      <c r="CS120" s="35">
        <v>37963.875</v>
      </c>
      <c r="CT120" s="36">
        <v>70.337405333333336</v>
      </c>
      <c r="CU120" s="36">
        <v>75.70687333333332</v>
      </c>
      <c r="CV120" s="36">
        <v>78.176390333333345</v>
      </c>
      <c r="DA120" s="35">
        <v>37862.375</v>
      </c>
      <c r="DB120" s="36">
        <v>-33.280208500000001</v>
      </c>
      <c r="DK120" s="35">
        <v>40609.875</v>
      </c>
      <c r="DL120" s="36">
        <v>10.01967</v>
      </c>
      <c r="DN120" s="35">
        <v>38069.375</v>
      </c>
      <c r="DO120" s="36">
        <v>182.15906000000001</v>
      </c>
      <c r="DZ120" s="35">
        <v>39846.875</v>
      </c>
      <c r="EA120" s="36">
        <v>2.73766</v>
      </c>
      <c r="EB120" s="36">
        <v>6.69259</v>
      </c>
      <c r="EC120" s="36">
        <v>7.1171899999999999</v>
      </c>
      <c r="ED120" s="36">
        <v>5.1529199999999999</v>
      </c>
      <c r="EE120" s="36">
        <v>9.8400099999999995</v>
      </c>
      <c r="EG120" s="36"/>
      <c r="EH120" s="35">
        <v>42190</v>
      </c>
      <c r="EI120" s="6" t="e">
        <v>#N/A</v>
      </c>
      <c r="EJ120" s="6" t="e">
        <v>#N/A</v>
      </c>
      <c r="EK120" s="6" t="e">
        <v>#N/A</v>
      </c>
      <c r="EL120" s="6" t="e">
        <v>#N/A</v>
      </c>
      <c r="EM120" s="6" t="e">
        <v>#N/A</v>
      </c>
      <c r="EN120" s="6" t="e">
        <v>#N/A</v>
      </c>
      <c r="EO120" s="6" t="e">
        <v>#N/A</v>
      </c>
      <c r="EP120" s="6" t="e">
        <v>#N/A</v>
      </c>
      <c r="EQ120" s="6" t="e">
        <v>#N/A</v>
      </c>
      <c r="EV120" s="35">
        <v>37266.375</v>
      </c>
      <c r="EW120" s="36">
        <v>23.459959999999999</v>
      </c>
      <c r="FC120" s="35">
        <v>37266.375</v>
      </c>
      <c r="FD120" s="36">
        <v>23.459959999999999</v>
      </c>
      <c r="FF120" s="35">
        <v>40557.875</v>
      </c>
      <c r="FG120" s="36">
        <v>27.690829999999998</v>
      </c>
      <c r="FH120" s="36"/>
      <c r="FI120" s="35">
        <v>40556.875</v>
      </c>
      <c r="FJ120" s="36">
        <v>27.651039999999998</v>
      </c>
      <c r="FK120" s="36"/>
      <c r="FL120" s="35">
        <v>40788.875</v>
      </c>
      <c r="FM120" s="36">
        <v>27.674720000000001</v>
      </c>
      <c r="FN120" s="36"/>
      <c r="FO120" s="36"/>
      <c r="FP120" s="36"/>
      <c r="FQ120" s="36"/>
      <c r="FR120" s="36"/>
      <c r="FV120" s="35">
        <v>39628.672222222223</v>
      </c>
      <c r="FW120" s="36">
        <v>24.593231807562425</v>
      </c>
      <c r="FX120" s="36"/>
    </row>
    <row r="121" spans="1:180" x14ac:dyDescent="0.2">
      <c r="A121" s="35">
        <v>36490.375</v>
      </c>
      <c r="B121" s="36">
        <v>140.85899000000001</v>
      </c>
      <c r="D121" s="35">
        <v>36056.375</v>
      </c>
      <c r="E121" s="36">
        <v>145.93700000000001</v>
      </c>
      <c r="G121" s="35">
        <v>38226.375</v>
      </c>
      <c r="H121" s="36">
        <v>-18.13287</v>
      </c>
      <c r="J121" s="35">
        <v>38335.875</v>
      </c>
      <c r="K121" s="36">
        <v>-19.027705000000001</v>
      </c>
      <c r="M121" s="35">
        <v>40177.375</v>
      </c>
      <c r="N121" s="77">
        <v>2</v>
      </c>
      <c r="P121" s="35">
        <v>38461.875</v>
      </c>
      <c r="Q121" s="36">
        <v>-16.168037999999999</v>
      </c>
      <c r="S121" s="35">
        <v>40136.375</v>
      </c>
      <c r="T121" s="77">
        <v>29.161000000000001</v>
      </c>
      <c r="V121" s="35">
        <v>38320.875</v>
      </c>
      <c r="W121" s="36">
        <v>-17.773017333333332</v>
      </c>
      <c r="Y121" s="35">
        <v>41347.375</v>
      </c>
      <c r="Z121" s="77">
        <v>6.15</v>
      </c>
      <c r="AB121" s="35">
        <v>38314.875</v>
      </c>
      <c r="AC121" s="36">
        <v>-18.497471666666669</v>
      </c>
      <c r="AE121" s="35">
        <v>36782.875</v>
      </c>
      <c r="AF121" s="36">
        <v>144.949997</v>
      </c>
      <c r="AH121" s="35">
        <v>36782.875</v>
      </c>
      <c r="AI121" s="36">
        <v>144.47601299999999</v>
      </c>
      <c r="AK121" s="35">
        <v>37616.375</v>
      </c>
      <c r="AL121" s="36">
        <v>13.994643</v>
      </c>
      <c r="AN121" s="35">
        <v>42176</v>
      </c>
      <c r="AO121" s="77" t="e">
        <v>#N/A</v>
      </c>
      <c r="AQ121" s="35">
        <v>37371.375</v>
      </c>
      <c r="AR121" s="36">
        <v>-16.860002999999999</v>
      </c>
      <c r="BJ121" s="35">
        <v>38320.875</v>
      </c>
      <c r="BK121" s="36">
        <v>-13.591680666666667</v>
      </c>
      <c r="BM121" s="35">
        <v>38350.875</v>
      </c>
      <c r="BN121" s="36">
        <v>-10.310573</v>
      </c>
      <c r="BS121" s="35">
        <v>37289.375</v>
      </c>
      <c r="BT121" s="36">
        <v>24.263932500000003</v>
      </c>
      <c r="BU121" s="36"/>
      <c r="BV121" s="35">
        <v>40106.875</v>
      </c>
      <c r="BW121" s="36">
        <v>27.517429999999997</v>
      </c>
      <c r="BX121" s="36"/>
      <c r="BY121" s="35">
        <v>37142.375</v>
      </c>
      <c r="BZ121" s="36">
        <v>26.687180999999999</v>
      </c>
      <c r="CA121" s="36"/>
      <c r="CB121" s="35">
        <v>37740.375</v>
      </c>
      <c r="CC121" s="36">
        <v>30.814989999999998</v>
      </c>
      <c r="CD121" s="81"/>
      <c r="CE121" s="35">
        <v>37207.375</v>
      </c>
      <c r="CF121" s="36">
        <v>9.7682885000000006</v>
      </c>
      <c r="CG121" s="36"/>
      <c r="CH121" s="35">
        <v>37149.375</v>
      </c>
      <c r="CI121" s="36">
        <v>26.242380499999999</v>
      </c>
      <c r="CJ121" s="36"/>
      <c r="CK121" s="35">
        <v>37246.375</v>
      </c>
      <c r="CL121" s="36">
        <v>10.439171000000002</v>
      </c>
      <c r="CN121" s="35">
        <v>40948.875</v>
      </c>
      <c r="CO121" s="36">
        <v>4.4355799999999999</v>
      </c>
      <c r="CS121" s="35">
        <v>37966.875</v>
      </c>
      <c r="CT121" s="36">
        <v>70.364711333333332</v>
      </c>
      <c r="CU121" s="36">
        <v>75.703297333333339</v>
      </c>
      <c r="CV121" s="36">
        <v>78.188923333333335</v>
      </c>
      <c r="DA121" s="35">
        <v>37864.375</v>
      </c>
      <c r="DB121" s="36">
        <v>-33.123125000000002</v>
      </c>
      <c r="DK121" s="35">
        <v>40610.875</v>
      </c>
      <c r="DL121" s="36">
        <v>10.11021</v>
      </c>
      <c r="DN121" s="35">
        <v>38071.375</v>
      </c>
      <c r="DO121" s="36">
        <v>182.12895499999999</v>
      </c>
      <c r="DZ121" s="35">
        <v>39847.875</v>
      </c>
      <c r="EA121" s="36">
        <v>2.6854</v>
      </c>
      <c r="EB121" s="36">
        <v>6.6760799999999998</v>
      </c>
      <c r="EC121" s="36">
        <v>7.1589400000000003</v>
      </c>
      <c r="ED121" s="36">
        <v>5.1483699999999999</v>
      </c>
      <c r="EE121" s="36">
        <v>9.8531600000000008</v>
      </c>
      <c r="EG121" s="36"/>
      <c r="EH121" s="35">
        <v>42191</v>
      </c>
      <c r="EI121" s="6" t="e">
        <v>#N/A</v>
      </c>
      <c r="EJ121" s="6" t="e">
        <v>#N/A</v>
      </c>
      <c r="EK121" s="6" t="e">
        <v>#N/A</v>
      </c>
      <c r="EL121" s="6" t="e">
        <v>#N/A</v>
      </c>
      <c r="EM121" s="6" t="e">
        <v>#N/A</v>
      </c>
      <c r="EN121" s="6" t="e">
        <v>#N/A</v>
      </c>
      <c r="EO121" s="6" t="e">
        <v>#N/A</v>
      </c>
      <c r="EP121" s="6" t="e">
        <v>#N/A</v>
      </c>
      <c r="EQ121" s="6" t="e">
        <v>#N/A</v>
      </c>
      <c r="EV121" s="35">
        <v>37268.375</v>
      </c>
      <c r="EW121" s="36">
        <v>23.432549999999999</v>
      </c>
      <c r="FC121" s="35">
        <v>37268.375</v>
      </c>
      <c r="FD121" s="36">
        <v>23.432549999999999</v>
      </c>
      <c r="FF121" s="35">
        <v>40558.875</v>
      </c>
      <c r="FG121" s="36">
        <v>27.707560000000001</v>
      </c>
      <c r="FH121" s="36"/>
      <c r="FI121" s="35">
        <v>40557.875</v>
      </c>
      <c r="FJ121" s="36">
        <v>27.690829999999998</v>
      </c>
      <c r="FK121" s="36"/>
      <c r="FL121" s="35">
        <v>40789.875</v>
      </c>
      <c r="FM121" s="36">
        <v>27.634129999999999</v>
      </c>
      <c r="FN121" s="36"/>
      <c r="FO121" s="36"/>
      <c r="FP121" s="36"/>
      <c r="FQ121" s="36"/>
      <c r="FR121" s="36"/>
      <c r="FV121" s="35">
        <v>39629.213888888888</v>
      </c>
      <c r="FW121" s="36">
        <v>24.619968850047492</v>
      </c>
      <c r="FX121" s="36"/>
    </row>
    <row r="122" spans="1:180" x14ac:dyDescent="0.2">
      <c r="A122" s="35">
        <v>36496.375</v>
      </c>
      <c r="B122" s="36">
        <v>141.25899999999999</v>
      </c>
      <c r="D122" s="35">
        <v>36063.375</v>
      </c>
      <c r="E122" s="36">
        <v>146.16701</v>
      </c>
      <c r="G122" s="35">
        <v>38228.375</v>
      </c>
      <c r="H122" s="36">
        <v>-18.454840000000001</v>
      </c>
      <c r="J122" s="35">
        <v>38338.875</v>
      </c>
      <c r="K122" s="36">
        <v>-19.008815999999999</v>
      </c>
      <c r="M122" s="35">
        <v>40198.375</v>
      </c>
      <c r="N122" s="77">
        <v>2.2000000000000002</v>
      </c>
      <c r="P122" s="35">
        <v>38464.875</v>
      </c>
      <c r="Q122" s="36">
        <v>-16.142837</v>
      </c>
      <c r="S122" s="35">
        <v>40154.375</v>
      </c>
      <c r="T122" s="77">
        <v>29.360999999999997</v>
      </c>
      <c r="V122" s="35">
        <v>38323.875</v>
      </c>
      <c r="W122" s="36">
        <v>-17.772340333333332</v>
      </c>
      <c r="Y122" s="35">
        <v>41382.375</v>
      </c>
      <c r="Z122" s="77">
        <v>6.4</v>
      </c>
      <c r="AB122" s="35">
        <v>38317.875</v>
      </c>
      <c r="AC122" s="36">
        <v>-18.407059333333333</v>
      </c>
      <c r="AE122" s="35">
        <v>36789.875</v>
      </c>
      <c r="AF122" s="36">
        <v>144.85000600000001</v>
      </c>
      <c r="AH122" s="35">
        <v>36789.875</v>
      </c>
      <c r="AI122" s="36">
        <v>144.47601299999999</v>
      </c>
      <c r="AK122" s="35">
        <v>37618.375</v>
      </c>
      <c r="AL122" s="36">
        <v>14.05354</v>
      </c>
      <c r="AN122" s="35">
        <v>42177</v>
      </c>
      <c r="AO122" s="77" t="e">
        <v>#N/A</v>
      </c>
      <c r="AQ122" s="35">
        <v>37376.375</v>
      </c>
      <c r="AR122" s="36">
        <v>-16.360002999999999</v>
      </c>
      <c r="BJ122" s="35">
        <v>38323.875</v>
      </c>
      <c r="BK122" s="36">
        <v>-13.656940999999998</v>
      </c>
      <c r="BM122" s="35">
        <v>38353.875</v>
      </c>
      <c r="BN122" s="36">
        <v>-10.251836666666668</v>
      </c>
      <c r="BS122" s="35">
        <v>37291.375</v>
      </c>
      <c r="BT122" s="36">
        <v>24.288854499999999</v>
      </c>
      <c r="BU122" s="36"/>
      <c r="BV122" s="35">
        <v>40107.875</v>
      </c>
      <c r="BW122" s="36">
        <v>27.505879999999998</v>
      </c>
      <c r="BX122" s="36"/>
      <c r="BY122" s="35">
        <v>37144.375</v>
      </c>
      <c r="BZ122" s="36">
        <v>26.626882500000001</v>
      </c>
      <c r="CA122" s="36"/>
      <c r="CB122" s="35">
        <v>37768.375</v>
      </c>
      <c r="CC122" s="36">
        <v>30.914995999999999</v>
      </c>
      <c r="CD122" s="81"/>
      <c r="CE122" s="35">
        <v>37209.375</v>
      </c>
      <c r="CF122" s="36">
        <v>9.7183440000000001</v>
      </c>
      <c r="CG122" s="36"/>
      <c r="CH122" s="35">
        <v>37151.375</v>
      </c>
      <c r="CI122" s="36">
        <v>26.174015999999998</v>
      </c>
      <c r="CJ122" s="36"/>
      <c r="CK122" s="35">
        <v>37248.375</v>
      </c>
      <c r="CL122" s="36">
        <v>10.471926</v>
      </c>
      <c r="CN122" s="35">
        <v>40949.875</v>
      </c>
      <c r="CO122" s="36">
        <v>4.4509800000000004</v>
      </c>
      <c r="CS122" s="35">
        <v>37969.875</v>
      </c>
      <c r="CT122" s="36">
        <v>70.367346666666663</v>
      </c>
      <c r="CU122" s="36">
        <v>75.661422999999999</v>
      </c>
      <c r="CV122" s="36">
        <v>78.131006333333332</v>
      </c>
      <c r="DA122" s="35">
        <v>37866.375</v>
      </c>
      <c r="DB122" s="36">
        <v>-32.925521000000003</v>
      </c>
      <c r="DK122" s="35">
        <v>40611.875</v>
      </c>
      <c r="DL122" s="36">
        <v>10.13552</v>
      </c>
      <c r="DN122" s="35">
        <v>38073.375</v>
      </c>
      <c r="DO122" s="36">
        <v>182.13364300000001</v>
      </c>
      <c r="DZ122" s="35">
        <v>39848.875</v>
      </c>
      <c r="EA122" s="36">
        <v>2.6669</v>
      </c>
      <c r="EB122" s="36">
        <v>6.6786199999999996</v>
      </c>
      <c r="EC122" s="36">
        <v>7.1717500000000003</v>
      </c>
      <c r="ED122" s="36">
        <v>5.1522300000000003</v>
      </c>
      <c r="EE122" s="36">
        <v>9.8444800000000008</v>
      </c>
      <c r="EG122" s="36"/>
      <c r="EH122" s="35">
        <v>42192</v>
      </c>
      <c r="EI122" s="6" t="e">
        <v>#N/A</v>
      </c>
      <c r="EJ122" s="6" t="e">
        <v>#N/A</v>
      </c>
      <c r="EK122" s="6" t="e">
        <v>#N/A</v>
      </c>
      <c r="EL122" s="6" t="e">
        <v>#N/A</v>
      </c>
      <c r="EM122" s="6" t="e">
        <v>#N/A</v>
      </c>
      <c r="EN122" s="6" t="e">
        <v>#N/A</v>
      </c>
      <c r="EO122" s="6" t="e">
        <v>#N/A</v>
      </c>
      <c r="EP122" s="6" t="e">
        <v>#N/A</v>
      </c>
      <c r="EQ122" s="6" t="e">
        <v>#N/A</v>
      </c>
      <c r="EV122" s="35">
        <v>37270.375</v>
      </c>
      <c r="EW122" s="36">
        <v>23.401299999999999</v>
      </c>
      <c r="FC122" s="35">
        <v>37270.375</v>
      </c>
      <c r="FD122" s="36">
        <v>23.401299999999999</v>
      </c>
      <c r="FF122" s="35">
        <v>40559.875</v>
      </c>
      <c r="FG122" s="36">
        <v>27.592500000000001</v>
      </c>
      <c r="FH122" s="36"/>
      <c r="FI122" s="35">
        <v>40558.875</v>
      </c>
      <c r="FJ122" s="36">
        <v>27.707560000000001</v>
      </c>
      <c r="FK122" s="36"/>
      <c r="FL122" s="35">
        <v>40790.875</v>
      </c>
      <c r="FM122" s="36">
        <v>27.600169999999999</v>
      </c>
      <c r="FN122" s="36"/>
      <c r="FO122" s="36"/>
      <c r="FP122" s="36"/>
      <c r="FQ122" s="36"/>
      <c r="FR122" s="36"/>
      <c r="FV122" s="35">
        <v>39629.755555555559</v>
      </c>
      <c r="FW122" s="36">
        <v>24.646705892532559</v>
      </c>
      <c r="FX122" s="36"/>
    </row>
    <row r="123" spans="1:180" x14ac:dyDescent="0.2">
      <c r="A123" s="35">
        <v>36501.375</v>
      </c>
      <c r="B123" s="36">
        <v>141.40899999999999</v>
      </c>
      <c r="D123" s="35">
        <v>36070.375</v>
      </c>
      <c r="E123" s="36">
        <v>145.827</v>
      </c>
      <c r="G123" s="35">
        <v>38230.375</v>
      </c>
      <c r="H123" s="36">
        <v>-18.63</v>
      </c>
      <c r="J123" s="35">
        <v>38341.875</v>
      </c>
      <c r="K123" s="36">
        <v>-19.115264</v>
      </c>
      <c r="M123" s="35">
        <v>40232.375</v>
      </c>
      <c r="N123" s="77">
        <v>2.2000000000000002</v>
      </c>
      <c r="P123" s="35">
        <v>38467.875</v>
      </c>
      <c r="Q123" s="36">
        <v>-16.040932333333334</v>
      </c>
      <c r="S123" s="35">
        <v>40191.375</v>
      </c>
      <c r="T123" s="77">
        <v>29.661000000000001</v>
      </c>
      <c r="V123" s="35">
        <v>38326.875</v>
      </c>
      <c r="W123" s="36">
        <v>-17.784347</v>
      </c>
      <c r="Y123" s="35">
        <v>41423.375</v>
      </c>
      <c r="Z123" s="77">
        <v>6.2</v>
      </c>
      <c r="AB123" s="35">
        <v>38320.875</v>
      </c>
      <c r="AC123" s="36">
        <v>-18.311354333333334</v>
      </c>
      <c r="AE123" s="35">
        <v>36801.875</v>
      </c>
      <c r="AF123" s="36">
        <v>144.800003</v>
      </c>
      <c r="AH123" s="35">
        <v>36801.875</v>
      </c>
      <c r="AI123" s="36">
        <v>144.42600999999999</v>
      </c>
      <c r="AK123" s="35">
        <v>37620.375</v>
      </c>
      <c r="AL123" s="36">
        <v>14.006478</v>
      </c>
      <c r="AN123" s="35">
        <v>42178</v>
      </c>
      <c r="AO123" s="77" t="e">
        <v>#N/A</v>
      </c>
      <c r="AQ123" s="35">
        <v>37383.375</v>
      </c>
      <c r="AR123" s="36">
        <v>-16.260000000000002</v>
      </c>
      <c r="BJ123" s="35">
        <v>38326.875</v>
      </c>
      <c r="BK123" s="36">
        <v>-13.606246333333333</v>
      </c>
      <c r="BM123" s="35">
        <v>38356.875</v>
      </c>
      <c r="BN123" s="36">
        <v>-10.200982333333334</v>
      </c>
      <c r="BS123" s="35">
        <v>37293.375</v>
      </c>
      <c r="BT123" s="36">
        <v>24.234103999999995</v>
      </c>
      <c r="BU123" s="36"/>
      <c r="BV123" s="35">
        <v>40108.875</v>
      </c>
      <c r="BW123" s="36">
        <v>27.486170000000001</v>
      </c>
      <c r="BX123" s="36"/>
      <c r="BY123" s="35">
        <v>37146.375</v>
      </c>
      <c r="BZ123" s="36">
        <v>26.629960499999999</v>
      </c>
      <c r="CA123" s="36"/>
      <c r="CB123" s="35">
        <v>37791.375</v>
      </c>
      <c r="CC123" s="36">
        <v>30.214998999999999</v>
      </c>
      <c r="CD123" s="81"/>
      <c r="CE123" s="35">
        <v>37211.375</v>
      </c>
      <c r="CF123" s="36">
        <v>9.6821045000000012</v>
      </c>
      <c r="CG123" s="36"/>
      <c r="CH123" s="35">
        <v>37153.375</v>
      </c>
      <c r="CI123" s="36">
        <v>26.1984745</v>
      </c>
      <c r="CJ123" s="36"/>
      <c r="CK123" s="35">
        <v>37250.375</v>
      </c>
      <c r="CL123" s="36">
        <v>10.576675999999999</v>
      </c>
      <c r="CN123" s="35">
        <v>40950.875</v>
      </c>
      <c r="CO123" s="36">
        <v>4.4390799999999997</v>
      </c>
      <c r="CS123" s="35">
        <v>37972.875</v>
      </c>
      <c r="CT123" s="36">
        <v>70.347856666666658</v>
      </c>
      <c r="CU123" s="36">
        <v>75.630345333333338</v>
      </c>
      <c r="CV123" s="36">
        <v>78.059859000000003</v>
      </c>
      <c r="DA123" s="35">
        <v>37868.375</v>
      </c>
      <c r="DB123" s="36">
        <v>-32.689896000000005</v>
      </c>
      <c r="DK123" s="35">
        <v>40612.875</v>
      </c>
      <c r="DL123" s="36">
        <v>10.10819</v>
      </c>
      <c r="DN123" s="35">
        <v>38075.375</v>
      </c>
      <c r="DO123" s="36">
        <v>182.14411200000001</v>
      </c>
      <c r="DZ123" s="35">
        <v>39849.875</v>
      </c>
      <c r="EA123" s="36">
        <v>2.6556000000000002</v>
      </c>
      <c r="EB123" s="36">
        <v>6.6776799999999996</v>
      </c>
      <c r="EC123" s="36">
        <v>7.1639600000000003</v>
      </c>
      <c r="ED123" s="36">
        <v>5.15144</v>
      </c>
      <c r="EE123" s="36">
        <v>9.8459800000000008</v>
      </c>
      <c r="EG123" s="36"/>
      <c r="EH123" s="35">
        <v>42193</v>
      </c>
      <c r="EI123" s="6" t="e">
        <v>#N/A</v>
      </c>
      <c r="EJ123" s="6" t="e">
        <v>#N/A</v>
      </c>
      <c r="EK123" s="6" t="e">
        <v>#N/A</v>
      </c>
      <c r="EL123" s="6" t="e">
        <v>#N/A</v>
      </c>
      <c r="EM123" s="6" t="e">
        <v>#N/A</v>
      </c>
      <c r="EN123" s="6" t="e">
        <v>#N/A</v>
      </c>
      <c r="EO123" s="6" t="e">
        <v>#N/A</v>
      </c>
      <c r="EP123" s="6" t="e">
        <v>#N/A</v>
      </c>
      <c r="EQ123" s="6" t="e">
        <v>#N/A</v>
      </c>
      <c r="EV123" s="35">
        <v>37272.375</v>
      </c>
      <c r="EW123" s="36">
        <v>23.363990000000001</v>
      </c>
      <c r="FC123" s="35">
        <v>37272.375</v>
      </c>
      <c r="FD123" s="36">
        <v>23.363990000000001</v>
      </c>
      <c r="FF123" s="35">
        <v>40560.875</v>
      </c>
      <c r="FG123" s="36">
        <v>27.470120000000001</v>
      </c>
      <c r="FH123" s="36"/>
      <c r="FI123" s="35">
        <v>40559.875</v>
      </c>
      <c r="FJ123" s="36">
        <v>27.592500000000001</v>
      </c>
      <c r="FK123" s="36"/>
      <c r="FL123" s="35">
        <v>40791.875</v>
      </c>
      <c r="FM123" s="36">
        <v>27.58465</v>
      </c>
      <c r="FN123" s="36"/>
      <c r="FO123" s="36"/>
      <c r="FP123" s="36"/>
      <c r="FQ123" s="36"/>
      <c r="FR123" s="36"/>
      <c r="FV123" s="35">
        <v>39630.297222222223</v>
      </c>
      <c r="FW123" s="36">
        <v>24.619968850047492</v>
      </c>
      <c r="FX123" s="36"/>
    </row>
    <row r="124" spans="1:180" x14ac:dyDescent="0.2">
      <c r="A124" s="35">
        <v>36508.375</v>
      </c>
      <c r="B124" s="36">
        <v>141.50899999999999</v>
      </c>
      <c r="D124" s="35">
        <v>36077.375</v>
      </c>
      <c r="E124" s="36">
        <v>145.58700999999999</v>
      </c>
      <c r="G124" s="35">
        <v>38232.375</v>
      </c>
      <c r="H124" s="36">
        <v>-18.682960000000001</v>
      </c>
      <c r="J124" s="35">
        <v>38344.875</v>
      </c>
      <c r="K124" s="36">
        <v>-18.909531333333334</v>
      </c>
      <c r="M124" s="35">
        <v>40267.375</v>
      </c>
      <c r="N124" s="77">
        <v>2.2999999999999998</v>
      </c>
      <c r="P124" s="35">
        <v>38470.875</v>
      </c>
      <c r="Q124" s="36">
        <v>-15.975135666666667</v>
      </c>
      <c r="S124" s="35">
        <v>40234.375</v>
      </c>
      <c r="T124" s="77">
        <v>31.261000000000003</v>
      </c>
      <c r="V124" s="35">
        <v>38329.875</v>
      </c>
      <c r="W124" s="36">
        <v>-17.784972</v>
      </c>
      <c r="Y124" s="35">
        <v>41452.375</v>
      </c>
      <c r="Z124" s="77">
        <v>6.25</v>
      </c>
      <c r="AB124" s="35">
        <v>38323.875</v>
      </c>
      <c r="AC124" s="36">
        <v>-18.275930666666667</v>
      </c>
      <c r="AE124" s="35">
        <v>36809.875</v>
      </c>
      <c r="AF124" s="36">
        <v>146.25</v>
      </c>
      <c r="AH124" s="35">
        <v>36809.875</v>
      </c>
      <c r="AI124" s="36">
        <v>145.52600100000001</v>
      </c>
      <c r="AK124" s="35">
        <v>37622.375</v>
      </c>
      <c r="AL124" s="36">
        <v>14.058246499999999</v>
      </c>
      <c r="AN124" s="35">
        <v>42179</v>
      </c>
      <c r="AO124" s="77" t="e">
        <v>#N/A</v>
      </c>
      <c r="AQ124" s="35">
        <v>37390.375</v>
      </c>
      <c r="AR124" s="36">
        <v>-16.059999999999999</v>
      </c>
      <c r="BJ124" s="35">
        <v>38329.875</v>
      </c>
      <c r="BK124" s="36">
        <v>-13.705201333333333</v>
      </c>
      <c r="BM124" s="35">
        <v>38359.875</v>
      </c>
      <c r="BN124" s="36">
        <v>-10.071951666666665</v>
      </c>
      <c r="BS124" s="35">
        <v>37295.375</v>
      </c>
      <c r="BT124" s="36">
        <v>24.268707999999997</v>
      </c>
      <c r="BU124" s="36"/>
      <c r="BV124" s="35">
        <v>40109.875</v>
      </c>
      <c r="BW124" s="36">
        <v>27.465760000000003</v>
      </c>
      <c r="BX124" s="36"/>
      <c r="BY124" s="35">
        <v>37148.375</v>
      </c>
      <c r="BZ124" s="36">
        <v>26.595491000000003</v>
      </c>
      <c r="CA124" s="36"/>
      <c r="CB124" s="35">
        <v>37810.375</v>
      </c>
      <c r="CC124" s="36">
        <v>30.815000000000001</v>
      </c>
      <c r="CD124" s="81"/>
      <c r="CE124" s="35">
        <v>37213.375</v>
      </c>
      <c r="CF124" s="36">
        <v>9.7082189999999997</v>
      </c>
      <c r="CG124" s="36"/>
      <c r="CH124" s="35">
        <v>37155.375</v>
      </c>
      <c r="CI124" s="36">
        <v>26.189572999999999</v>
      </c>
      <c r="CJ124" s="36"/>
      <c r="CK124" s="35">
        <v>37252.375</v>
      </c>
      <c r="CL124" s="36">
        <v>10.600076999999999</v>
      </c>
      <c r="CN124" s="35">
        <v>40951.875</v>
      </c>
      <c r="CO124" s="36">
        <v>4.4783499999999998</v>
      </c>
      <c r="CS124" s="35">
        <v>37975.875</v>
      </c>
      <c r="CT124" s="36">
        <v>70.826746999999997</v>
      </c>
      <c r="CU124" s="36">
        <v>75.674686666666659</v>
      </c>
      <c r="CV124" s="36">
        <v>78.151978999999997</v>
      </c>
      <c r="DA124" s="35">
        <v>37870.375</v>
      </c>
      <c r="DB124" s="36">
        <v>-32.3553645</v>
      </c>
      <c r="DK124" s="35">
        <v>40613.875</v>
      </c>
      <c r="DL124" s="36">
        <v>10.11481</v>
      </c>
      <c r="DN124" s="35">
        <v>38077.375</v>
      </c>
      <c r="DO124" s="36">
        <v>182.12030799999999</v>
      </c>
      <c r="DZ124" s="35">
        <v>39850.875</v>
      </c>
      <c r="EA124" s="36">
        <v>2.6474099999999998</v>
      </c>
      <c r="EB124" s="36">
        <v>6.6780200000000001</v>
      </c>
      <c r="EC124" s="36">
        <v>7.1666600000000003</v>
      </c>
      <c r="ED124" s="36">
        <v>5.1524700000000001</v>
      </c>
      <c r="EE124" s="36">
        <v>9.8196499999999993</v>
      </c>
      <c r="EG124" s="36"/>
      <c r="EH124" s="35">
        <v>42194</v>
      </c>
      <c r="EI124" s="6">
        <v>2.59</v>
      </c>
      <c r="EJ124" s="6">
        <v>4.8000000000000007</v>
      </c>
      <c r="EK124" s="6">
        <v>4.8499999999999996</v>
      </c>
      <c r="EL124" s="6">
        <v>4.5</v>
      </c>
      <c r="EM124" s="6" t="e">
        <v>#N/A</v>
      </c>
      <c r="EN124" s="6" t="e">
        <v>#VALUE!</v>
      </c>
      <c r="EO124" s="6">
        <v>4.8099999999999987</v>
      </c>
      <c r="EP124" s="6">
        <v>5.7800000000000011</v>
      </c>
      <c r="EQ124" s="6">
        <v>5.75</v>
      </c>
      <c r="EV124" s="35">
        <v>37274.375</v>
      </c>
      <c r="EW124" s="36">
        <v>23.5412</v>
      </c>
      <c r="FC124" s="35">
        <v>37274.375</v>
      </c>
      <c r="FD124" s="36">
        <v>23.5412</v>
      </c>
      <c r="FF124" s="35">
        <v>40561.875</v>
      </c>
      <c r="FG124" s="36">
        <v>27.363520000000001</v>
      </c>
      <c r="FH124" s="36"/>
      <c r="FI124" s="35">
        <v>40560.875</v>
      </c>
      <c r="FJ124" s="36">
        <v>27.470120000000001</v>
      </c>
      <c r="FK124" s="36"/>
      <c r="FL124" s="35">
        <v>40792.875</v>
      </c>
      <c r="FM124" s="36">
        <v>27.567710000000002</v>
      </c>
      <c r="FN124" s="36"/>
      <c r="FO124" s="36"/>
      <c r="FP124" s="36"/>
      <c r="FQ124" s="36"/>
      <c r="FR124" s="36"/>
      <c r="FV124" s="35">
        <v>39630.838888888888</v>
      </c>
      <c r="FW124" s="36">
        <v>24.619968850047492</v>
      </c>
      <c r="FX124" s="36"/>
    </row>
    <row r="125" spans="1:180" x14ac:dyDescent="0.2">
      <c r="A125" s="35">
        <v>36514.375</v>
      </c>
      <c r="B125" s="36">
        <v>141.44900999999999</v>
      </c>
      <c r="D125" s="35">
        <v>36084.375</v>
      </c>
      <c r="E125" s="36">
        <v>145.41701</v>
      </c>
      <c r="G125" s="35">
        <v>38234.375</v>
      </c>
      <c r="H125" s="36">
        <v>-18.761620000000001</v>
      </c>
      <c r="J125" s="35">
        <v>38347.875</v>
      </c>
      <c r="K125" s="36">
        <v>-18.984249999999999</v>
      </c>
      <c r="M125" s="35">
        <v>40294.375</v>
      </c>
      <c r="N125" s="77">
        <v>3.6</v>
      </c>
      <c r="P125" s="35">
        <v>38473.875</v>
      </c>
      <c r="Q125" s="36">
        <v>-15.934858</v>
      </c>
      <c r="S125" s="35">
        <v>40247.375</v>
      </c>
      <c r="T125" s="77">
        <v>31.360999999999997</v>
      </c>
      <c r="V125" s="35">
        <v>38332.875</v>
      </c>
      <c r="W125" s="36">
        <v>-17.778580000000002</v>
      </c>
      <c r="Y125" s="35">
        <v>41480</v>
      </c>
      <c r="Z125" s="36">
        <v>5.8</v>
      </c>
      <c r="AB125" s="35">
        <v>38326.875</v>
      </c>
      <c r="AC125" s="36">
        <v>-18.331475999999999</v>
      </c>
      <c r="AE125" s="35">
        <v>36817.875</v>
      </c>
      <c r="AF125" s="36">
        <v>144.85000600000001</v>
      </c>
      <c r="AH125" s="35">
        <v>36817.875</v>
      </c>
      <c r="AI125" s="36">
        <v>145.37600699999999</v>
      </c>
      <c r="AK125" s="35">
        <v>37624.375</v>
      </c>
      <c r="AL125" s="36">
        <v>14.077555500000001</v>
      </c>
      <c r="AN125" s="35">
        <v>42180</v>
      </c>
      <c r="AO125" s="77">
        <v>3.78</v>
      </c>
      <c r="AQ125" s="35">
        <v>37397.375</v>
      </c>
      <c r="AR125" s="36">
        <v>-15.460001</v>
      </c>
      <c r="BJ125" s="35">
        <v>38332.875</v>
      </c>
      <c r="BK125" s="36">
        <v>-13.823385666666667</v>
      </c>
      <c r="BM125" s="35">
        <v>38362.875</v>
      </c>
      <c r="BN125" s="36">
        <v>-9.947441333333332</v>
      </c>
      <c r="BS125" s="35">
        <v>37297.375</v>
      </c>
      <c r="BT125" s="36">
        <v>24.305369499999998</v>
      </c>
      <c r="BU125" s="36"/>
      <c r="BV125" s="35">
        <v>40110.875</v>
      </c>
      <c r="BW125" s="36">
        <v>27.505600000000001</v>
      </c>
      <c r="BX125" s="36"/>
      <c r="BY125" s="35">
        <v>37150.375</v>
      </c>
      <c r="BZ125" s="36">
        <v>26.516947500000001</v>
      </c>
      <c r="CA125" s="36"/>
      <c r="CB125" s="35">
        <v>37845.375</v>
      </c>
      <c r="CC125" s="36">
        <v>30.714998999999999</v>
      </c>
      <c r="CD125" s="81"/>
      <c r="CE125" s="35">
        <v>37215.375</v>
      </c>
      <c r="CF125" s="36">
        <v>9.7910645000000009</v>
      </c>
      <c r="CG125" s="36"/>
      <c r="CH125" s="35">
        <v>37157.375</v>
      </c>
      <c r="CI125" s="36">
        <v>26.185913500000002</v>
      </c>
      <c r="CJ125" s="36"/>
      <c r="CK125" s="35">
        <v>37254.375</v>
      </c>
      <c r="CL125" s="36">
        <v>10.5948265</v>
      </c>
      <c r="CN125" s="35">
        <v>40952.875</v>
      </c>
      <c r="CO125" s="36">
        <v>4.5148099999999998</v>
      </c>
      <c r="CS125" s="35">
        <v>37978.875</v>
      </c>
      <c r="CT125" s="36">
        <v>70.749832666666663</v>
      </c>
      <c r="CU125" s="36">
        <v>75.684617333333335</v>
      </c>
      <c r="CV125" s="36">
        <v>77.902918999999997</v>
      </c>
      <c r="DA125" s="35">
        <v>37872.375</v>
      </c>
      <c r="DB125" s="36">
        <v>-32.125572500000004</v>
      </c>
      <c r="DK125" s="35">
        <v>40614.875</v>
      </c>
      <c r="DL125" s="36">
        <v>10.16779</v>
      </c>
      <c r="DN125" s="35">
        <v>38079.375</v>
      </c>
      <c r="DO125" s="36">
        <v>182.119891</v>
      </c>
      <c r="DZ125" s="35">
        <v>39851.875</v>
      </c>
      <c r="EA125" s="36">
        <v>2.65516</v>
      </c>
      <c r="EB125" s="36">
        <v>6.6784099999999995</v>
      </c>
      <c r="EC125" s="36">
        <v>7.14602</v>
      </c>
      <c r="ED125" s="36">
        <v>5.1495199999999999</v>
      </c>
      <c r="EE125" s="36">
        <v>9.8218399999999999</v>
      </c>
      <c r="EG125" s="36"/>
      <c r="EH125" s="35">
        <v>42195</v>
      </c>
      <c r="EI125" s="6" t="e">
        <v>#N/A</v>
      </c>
      <c r="EJ125" s="6" t="e">
        <v>#N/A</v>
      </c>
      <c r="EK125" s="6" t="e">
        <v>#N/A</v>
      </c>
      <c r="EL125" s="6" t="e">
        <v>#N/A</v>
      </c>
      <c r="EM125" s="6" t="e">
        <v>#N/A</v>
      </c>
      <c r="EN125" s="6" t="e">
        <v>#N/A</v>
      </c>
      <c r="EO125" s="6" t="e">
        <v>#N/A</v>
      </c>
      <c r="EP125" s="6" t="e">
        <v>#N/A</v>
      </c>
      <c r="EQ125" s="6" t="e">
        <v>#N/A</v>
      </c>
      <c r="EV125" s="35">
        <v>37276.375</v>
      </c>
      <c r="EW125" s="36">
        <v>23.549520000000001</v>
      </c>
      <c r="FC125" s="35">
        <v>37276.375</v>
      </c>
      <c r="FD125" s="36">
        <v>23.549520000000001</v>
      </c>
      <c r="FF125" s="35">
        <v>40562.875</v>
      </c>
      <c r="FG125" s="36">
        <v>27.295940000000002</v>
      </c>
      <c r="FH125" s="36"/>
      <c r="FI125" s="35">
        <v>40561.875</v>
      </c>
      <c r="FJ125" s="36">
        <v>27.363520000000001</v>
      </c>
      <c r="FK125" s="36"/>
      <c r="FL125" s="35">
        <v>40793.875</v>
      </c>
      <c r="FM125" s="36">
        <v>27.522259999999999</v>
      </c>
      <c r="FN125" s="36"/>
      <c r="FO125" s="36"/>
      <c r="FP125" s="36"/>
      <c r="FQ125" s="36"/>
      <c r="FR125" s="36"/>
      <c r="FV125" s="35">
        <v>39631.380555555559</v>
      </c>
      <c r="FW125" s="36">
        <v>24.619968850047492</v>
      </c>
      <c r="FX125" s="36"/>
    </row>
    <row r="126" spans="1:180" x14ac:dyDescent="0.2">
      <c r="A126" s="35">
        <v>36523.375</v>
      </c>
      <c r="B126" s="36">
        <v>143.65899999999999</v>
      </c>
      <c r="D126" s="35">
        <v>36091.375</v>
      </c>
      <c r="E126" s="36">
        <v>144.73699999999999</v>
      </c>
      <c r="G126" s="35">
        <v>38236.375</v>
      </c>
      <c r="H126" s="36">
        <v>-18.852740000000001</v>
      </c>
      <c r="J126" s="35">
        <v>38350.875</v>
      </c>
      <c r="K126" s="36">
        <v>-19.009465333333335</v>
      </c>
      <c r="M126" s="35">
        <v>40316.375</v>
      </c>
      <c r="N126" s="77">
        <v>3.2</v>
      </c>
      <c r="P126" s="35">
        <v>38476.875</v>
      </c>
      <c r="Q126" s="36">
        <v>-15.956107666666668</v>
      </c>
      <c r="S126" s="35">
        <v>40248.375</v>
      </c>
      <c r="T126" s="77">
        <v>31.261000000000003</v>
      </c>
      <c r="V126" s="35">
        <v>38335.875</v>
      </c>
      <c r="W126" s="36">
        <v>-17.645124999999997</v>
      </c>
      <c r="Y126" s="35">
        <v>41576</v>
      </c>
      <c r="Z126" s="36">
        <v>5.38</v>
      </c>
      <c r="AB126" s="35">
        <v>38329.875</v>
      </c>
      <c r="AC126" s="36">
        <v>-18.32404866666667</v>
      </c>
      <c r="AE126" s="35">
        <v>36822.875</v>
      </c>
      <c r="AF126" s="36">
        <v>144.550003</v>
      </c>
      <c r="AH126" s="35">
        <v>36822.875</v>
      </c>
      <c r="AI126" s="36">
        <v>145.225998</v>
      </c>
      <c r="AK126" s="35">
        <v>37626.375</v>
      </c>
      <c r="AL126" s="36">
        <v>14.003501999999999</v>
      </c>
      <c r="AN126" s="35">
        <v>42181</v>
      </c>
      <c r="AO126" s="77" t="e">
        <v>#N/A</v>
      </c>
      <c r="AQ126" s="35">
        <v>37404.375</v>
      </c>
      <c r="AR126" s="36">
        <v>-16.460000999999998</v>
      </c>
      <c r="BJ126" s="35">
        <v>38335.875</v>
      </c>
      <c r="BK126" s="36">
        <v>-13.941930666666666</v>
      </c>
      <c r="BM126" s="35">
        <v>38365.875</v>
      </c>
      <c r="BN126" s="36">
        <v>-9.9705519999999996</v>
      </c>
      <c r="BS126" s="35">
        <v>37299.375</v>
      </c>
      <c r="BT126" s="36">
        <v>24.215989499999999</v>
      </c>
      <c r="BU126" s="36"/>
      <c r="BV126" s="35">
        <v>40111.875</v>
      </c>
      <c r="BW126" s="36">
        <v>27.495199999999997</v>
      </c>
      <c r="BX126" s="36"/>
      <c r="BY126" s="35">
        <v>37152.375</v>
      </c>
      <c r="BZ126" s="36">
        <v>26.4503615</v>
      </c>
      <c r="CA126" s="36"/>
      <c r="CB126" s="35">
        <v>37893.375</v>
      </c>
      <c r="CC126" s="36">
        <v>30.515000999999998</v>
      </c>
      <c r="CD126" s="81"/>
      <c r="CE126" s="35">
        <v>37217.375</v>
      </c>
      <c r="CF126" s="36">
        <v>9.8476949999999999</v>
      </c>
      <c r="CG126" s="36"/>
      <c r="CH126" s="35">
        <v>37159.375</v>
      </c>
      <c r="CI126" s="36">
        <v>26.180056999999998</v>
      </c>
      <c r="CJ126" s="36"/>
      <c r="CK126" s="35">
        <v>37256.375</v>
      </c>
      <c r="CL126" s="36">
        <v>10.417280000000002</v>
      </c>
      <c r="CN126" s="35">
        <v>40953.875</v>
      </c>
      <c r="CO126" s="36">
        <v>4.5419799999999997</v>
      </c>
      <c r="CS126" s="35">
        <v>37981.875</v>
      </c>
      <c r="CT126" s="36">
        <v>70.759135999999998</v>
      </c>
      <c r="CU126" s="36">
        <v>75.717707333333337</v>
      </c>
      <c r="CV126" s="36">
        <v>77.985417333333331</v>
      </c>
      <c r="DA126" s="35">
        <v>37874.375</v>
      </c>
      <c r="DB126" s="36">
        <v>-31.9102085</v>
      </c>
      <c r="DK126" s="35">
        <v>40615.875</v>
      </c>
      <c r="DL126" s="36">
        <v>10.101850000000001</v>
      </c>
      <c r="DN126" s="35">
        <v>38081.375</v>
      </c>
      <c r="DO126" s="36">
        <v>182.11406099999999</v>
      </c>
      <c r="DZ126" s="35">
        <v>39852.875</v>
      </c>
      <c r="EA126" s="36">
        <v>2.6956600000000002</v>
      </c>
      <c r="EB126" s="36">
        <v>6.6769499999999997</v>
      </c>
      <c r="EC126" s="36">
        <v>7.14621</v>
      </c>
      <c r="ED126" s="36">
        <v>5.1539200000000003</v>
      </c>
      <c r="EE126" s="36">
        <v>9.8205899999999993</v>
      </c>
      <c r="EG126" s="36"/>
      <c r="EH126" s="35">
        <v>42196</v>
      </c>
      <c r="EI126" s="6" t="e">
        <v>#N/A</v>
      </c>
      <c r="EJ126" s="6" t="e">
        <v>#N/A</v>
      </c>
      <c r="EK126" s="6" t="e">
        <v>#N/A</v>
      </c>
      <c r="EL126" s="6" t="e">
        <v>#N/A</v>
      </c>
      <c r="EM126" s="6" t="e">
        <v>#N/A</v>
      </c>
      <c r="EN126" s="6" t="e">
        <v>#N/A</v>
      </c>
      <c r="EO126" s="6" t="e">
        <v>#N/A</v>
      </c>
      <c r="EP126" s="6" t="e">
        <v>#N/A</v>
      </c>
      <c r="EQ126" s="6" t="e">
        <v>#N/A</v>
      </c>
      <c r="EV126" s="35">
        <v>37278.375</v>
      </c>
      <c r="EW126" s="36">
        <v>23.390039999999999</v>
      </c>
      <c r="FC126" s="35">
        <v>37278.375</v>
      </c>
      <c r="FD126" s="36">
        <v>23.390039999999999</v>
      </c>
      <c r="FF126" s="35">
        <v>40563.875</v>
      </c>
      <c r="FG126" s="36">
        <v>27.272189999999998</v>
      </c>
      <c r="FH126" s="36"/>
      <c r="FI126" s="35">
        <v>40562.875</v>
      </c>
      <c r="FJ126" s="36">
        <v>27.295940000000002</v>
      </c>
      <c r="FK126" s="36"/>
      <c r="FL126" s="35">
        <v>40794.875</v>
      </c>
      <c r="FM126" s="36">
        <v>27.489789999999999</v>
      </c>
      <c r="FN126" s="36"/>
      <c r="FO126" s="36"/>
      <c r="FP126" s="36"/>
      <c r="FQ126" s="36"/>
      <c r="FR126" s="36"/>
      <c r="FV126" s="35">
        <v>39631.922222222223</v>
      </c>
      <c r="FW126" s="36">
        <v>24.619968850047492</v>
      </c>
      <c r="FX126" s="36"/>
    </row>
    <row r="127" spans="1:180" x14ac:dyDescent="0.2">
      <c r="A127" s="35">
        <v>36538.875</v>
      </c>
      <c r="B127" s="36">
        <v>143.23899800000001</v>
      </c>
      <c r="D127" s="35">
        <v>36098.375</v>
      </c>
      <c r="E127" s="36">
        <v>144.43700000000001</v>
      </c>
      <c r="G127" s="35">
        <v>38238.375</v>
      </c>
      <c r="H127" s="36">
        <v>-18.847640000000002</v>
      </c>
      <c r="J127" s="35">
        <v>38353.875</v>
      </c>
      <c r="K127" s="36">
        <v>-18.959666666666667</v>
      </c>
      <c r="M127" s="35">
        <v>40353.375</v>
      </c>
      <c r="N127" s="77">
        <v>3.6</v>
      </c>
      <c r="P127" s="35">
        <v>38479.875</v>
      </c>
      <c r="Q127" s="36">
        <v>-15.871951666666666</v>
      </c>
      <c r="S127" s="35">
        <v>40261.375</v>
      </c>
      <c r="T127" s="77">
        <v>31.350999999999999</v>
      </c>
      <c r="V127" s="35">
        <v>38338.875</v>
      </c>
      <c r="W127" s="36">
        <v>-17.588316000000003</v>
      </c>
      <c r="Y127" s="47">
        <v>41670</v>
      </c>
      <c r="Z127" s="48">
        <v>6.07</v>
      </c>
      <c r="AB127" s="35">
        <v>38332.875</v>
      </c>
      <c r="AC127" s="36">
        <v>-18.309042000000002</v>
      </c>
      <c r="AE127" s="35">
        <v>36831.875</v>
      </c>
      <c r="AF127" s="36">
        <v>144.64999399999999</v>
      </c>
      <c r="AH127" s="35">
        <v>36831.875</v>
      </c>
      <c r="AI127" s="36">
        <v>145.32600400000001</v>
      </c>
      <c r="AK127" s="35">
        <v>37628.375</v>
      </c>
      <c r="AL127" s="36">
        <v>13.9861995</v>
      </c>
      <c r="AN127" s="35">
        <v>42182</v>
      </c>
      <c r="AO127" s="77" t="e">
        <v>#N/A</v>
      </c>
      <c r="AQ127" s="35">
        <v>37412.375</v>
      </c>
      <c r="AR127" s="36">
        <v>-15.660002</v>
      </c>
      <c r="BJ127" s="35">
        <v>38338.875</v>
      </c>
      <c r="BK127" s="36">
        <v>-13.891691333333334</v>
      </c>
      <c r="BM127" s="35">
        <v>38368.875</v>
      </c>
      <c r="BN127" s="36">
        <v>-9.7749303333333319</v>
      </c>
      <c r="BS127" s="35">
        <v>37301.375</v>
      </c>
      <c r="BT127" s="36">
        <v>24.075015499999999</v>
      </c>
      <c r="BU127" s="36"/>
      <c r="BV127" s="35">
        <v>40112.875</v>
      </c>
      <c r="BW127" s="36">
        <v>27.44802</v>
      </c>
      <c r="BX127" s="36"/>
      <c r="BY127" s="35">
        <v>37154.375</v>
      </c>
      <c r="BZ127" s="36">
        <v>26.477307</v>
      </c>
      <c r="CA127" s="36"/>
      <c r="CB127" s="35">
        <v>37924.375</v>
      </c>
      <c r="CC127" s="36">
        <v>30.515000999999998</v>
      </c>
      <c r="CD127" s="81"/>
      <c r="CE127" s="35">
        <v>37219.375</v>
      </c>
      <c r="CF127" s="36">
        <v>9.8794395000000002</v>
      </c>
      <c r="CG127" s="36"/>
      <c r="CH127" s="35">
        <v>37161.375</v>
      </c>
      <c r="CI127" s="36">
        <v>26.194672000000001</v>
      </c>
      <c r="CJ127" s="36"/>
      <c r="CK127" s="35">
        <v>37258.375</v>
      </c>
      <c r="CL127" s="36">
        <v>10.3666345</v>
      </c>
      <c r="CN127" s="35">
        <v>40954.875</v>
      </c>
      <c r="CO127" s="36">
        <v>4.5357900000000004</v>
      </c>
      <c r="CS127" s="35">
        <v>37984.875</v>
      </c>
      <c r="CT127" s="36">
        <v>70.685981666666677</v>
      </c>
      <c r="CU127" s="36">
        <v>75.67461733333333</v>
      </c>
      <c r="CV127" s="36">
        <v>77.906493999999995</v>
      </c>
      <c r="DA127" s="35">
        <v>37876.375</v>
      </c>
      <c r="DB127" s="36">
        <v>-31.783334</v>
      </c>
      <c r="DK127" s="35">
        <v>40616.875</v>
      </c>
      <c r="DL127" s="36">
        <v>10.084289999999999</v>
      </c>
      <c r="DN127" s="35">
        <v>38083.375</v>
      </c>
      <c r="DO127" s="36">
        <v>182.08792199999999</v>
      </c>
      <c r="DZ127" s="35">
        <v>39853.875</v>
      </c>
      <c r="EA127" s="36">
        <v>2.73726</v>
      </c>
      <c r="EB127" s="36">
        <v>6.6766699999999997</v>
      </c>
      <c r="EC127" s="36">
        <v>7.1465800000000002</v>
      </c>
      <c r="ED127" s="36">
        <v>5.1503699999999997</v>
      </c>
      <c r="EE127" s="36">
        <v>9.7879500000000004</v>
      </c>
      <c r="EG127" s="36"/>
      <c r="EH127" s="35">
        <v>42197</v>
      </c>
      <c r="EI127" s="6" t="e">
        <v>#N/A</v>
      </c>
      <c r="EJ127" s="6" t="e">
        <v>#N/A</v>
      </c>
      <c r="EK127" s="6" t="e">
        <v>#N/A</v>
      </c>
      <c r="EL127" s="6" t="e">
        <v>#N/A</v>
      </c>
      <c r="EM127" s="6" t="e">
        <v>#N/A</v>
      </c>
      <c r="EN127" s="6" t="e">
        <v>#N/A</v>
      </c>
      <c r="EO127" s="6" t="e">
        <v>#N/A</v>
      </c>
      <c r="EP127" s="6" t="e">
        <v>#N/A</v>
      </c>
      <c r="EQ127" s="6" t="e">
        <v>#N/A</v>
      </c>
      <c r="EV127" s="35">
        <v>37280.375</v>
      </c>
      <c r="EW127" s="36">
        <v>23.337019999999999</v>
      </c>
      <c r="FC127" s="35">
        <v>37280.375</v>
      </c>
      <c r="FD127" s="36">
        <v>23.337019999999999</v>
      </c>
      <c r="FF127" s="35">
        <v>40564.875</v>
      </c>
      <c r="FG127" s="36">
        <v>27.244689999999999</v>
      </c>
      <c r="FH127" s="36"/>
      <c r="FI127" s="35">
        <v>40563.875</v>
      </c>
      <c r="FJ127" s="36">
        <v>27.272189999999998</v>
      </c>
      <c r="FK127" s="36"/>
      <c r="FL127" s="35">
        <v>40795.875</v>
      </c>
      <c r="FM127" s="36">
        <v>27.473890000000001</v>
      </c>
      <c r="FN127" s="36"/>
      <c r="FO127" s="36"/>
      <c r="FP127" s="36"/>
      <c r="FQ127" s="36"/>
      <c r="FR127" s="36"/>
      <c r="FV127" s="35">
        <v>39632.463888888888</v>
      </c>
      <c r="FW127" s="36">
        <v>24.646705892532559</v>
      </c>
      <c r="FX127" s="36"/>
    </row>
    <row r="128" spans="1:180" x14ac:dyDescent="0.2">
      <c r="A128" s="35">
        <v>36542.875</v>
      </c>
      <c r="B128" s="36">
        <v>143.02899199999999</v>
      </c>
      <c r="D128" s="35">
        <v>36105.375</v>
      </c>
      <c r="E128" s="36">
        <v>144.83700999999999</v>
      </c>
      <c r="G128" s="35">
        <v>38240.375</v>
      </c>
      <c r="H128" s="36">
        <v>-18.767749999999999</v>
      </c>
      <c r="J128" s="35">
        <v>38356.875</v>
      </c>
      <c r="K128" s="36">
        <v>-18.929968666666667</v>
      </c>
      <c r="M128" s="35">
        <v>40381.375</v>
      </c>
      <c r="N128" s="36">
        <v>3.6</v>
      </c>
      <c r="P128" s="35">
        <v>38482.875</v>
      </c>
      <c r="Q128" s="36">
        <v>-15.933954999999999</v>
      </c>
      <c r="S128" s="35">
        <v>40268.375</v>
      </c>
      <c r="T128" s="77">
        <v>31.451000000000001</v>
      </c>
      <c r="V128" s="35">
        <v>38341.875</v>
      </c>
      <c r="W128" s="36">
        <v>-17.674899333333332</v>
      </c>
      <c r="Y128" s="35">
        <v>41752.375</v>
      </c>
      <c r="Z128" s="36">
        <v>4.9000000000000004</v>
      </c>
      <c r="AB128" s="35">
        <v>38335.875</v>
      </c>
      <c r="AC128" s="36">
        <v>-18.199243333333332</v>
      </c>
      <c r="AE128" s="35">
        <v>36836.875</v>
      </c>
      <c r="AF128" s="36">
        <v>144.89999399999999</v>
      </c>
      <c r="AH128" s="35">
        <v>36836.875</v>
      </c>
      <c r="AI128" s="36">
        <v>145.52600100000001</v>
      </c>
      <c r="AK128" s="35">
        <v>37630.375</v>
      </c>
      <c r="AL128" s="36">
        <v>13.9852995</v>
      </c>
      <c r="AN128" s="35">
        <v>42183</v>
      </c>
      <c r="AO128" s="77" t="e">
        <v>#N/A</v>
      </c>
      <c r="AQ128" s="35">
        <v>37418.375</v>
      </c>
      <c r="AR128" s="36">
        <v>-15.460001</v>
      </c>
      <c r="BJ128" s="35">
        <v>38341.875</v>
      </c>
      <c r="BK128" s="36">
        <v>-13.705781333333334</v>
      </c>
      <c r="BM128" s="35">
        <v>38371.875</v>
      </c>
      <c r="BN128" s="36">
        <v>-9.6632259999999999</v>
      </c>
      <c r="BS128" s="35">
        <v>37303.375</v>
      </c>
      <c r="BT128" s="36">
        <v>24.184551499999998</v>
      </c>
      <c r="BU128" s="36"/>
      <c r="BV128" s="35">
        <v>40113.875</v>
      </c>
      <c r="BW128" s="36">
        <v>27.456299999999999</v>
      </c>
      <c r="BX128" s="36"/>
      <c r="BY128" s="35">
        <v>37156.375</v>
      </c>
      <c r="BZ128" s="36">
        <v>26.426684000000002</v>
      </c>
      <c r="CA128" s="36"/>
      <c r="CB128" s="35">
        <v>37950.375</v>
      </c>
      <c r="CC128" s="36">
        <v>30.615000999999999</v>
      </c>
      <c r="CD128" s="81"/>
      <c r="CE128" s="35">
        <v>37221.375</v>
      </c>
      <c r="CF128" s="36">
        <v>9.8846844999999988</v>
      </c>
      <c r="CG128" s="36"/>
      <c r="CH128" s="35">
        <v>37163.375</v>
      </c>
      <c r="CI128" s="36">
        <v>26.190864999999999</v>
      </c>
      <c r="CJ128" s="36"/>
      <c r="CK128" s="35">
        <v>37260.375</v>
      </c>
      <c r="CL128" s="36">
        <v>10.392520000000001</v>
      </c>
      <c r="CN128" s="35">
        <v>40955.875</v>
      </c>
      <c r="CO128" s="36">
        <v>4.5883799999999999</v>
      </c>
      <c r="CS128" s="35">
        <v>37987.875</v>
      </c>
      <c r="CT128" s="36">
        <v>70.595547333333329</v>
      </c>
      <c r="CU128" s="36">
        <v>75.642047333333338</v>
      </c>
      <c r="CV128" s="36">
        <v>77.900972666666675</v>
      </c>
      <c r="DA128" s="35">
        <v>37878.375</v>
      </c>
      <c r="DB128" s="36">
        <v>-31.5829685</v>
      </c>
      <c r="DK128" s="35">
        <v>40617.875</v>
      </c>
      <c r="DL128" s="36">
        <v>10.127230000000001</v>
      </c>
      <c r="DN128" s="35">
        <v>38085.375</v>
      </c>
      <c r="DO128" s="36">
        <v>182.02208200000001</v>
      </c>
      <c r="DZ128" s="35">
        <v>39854.875</v>
      </c>
      <c r="EA128" s="36">
        <v>2.7573599999999998</v>
      </c>
      <c r="EB128" s="36">
        <v>6.6750999999999996</v>
      </c>
      <c r="EC128" s="36">
        <v>7.1187800000000001</v>
      </c>
      <c r="ED128" s="36">
        <v>5.1411899999999999</v>
      </c>
      <c r="EE128" s="36">
        <v>9.7516300000000005</v>
      </c>
      <c r="EG128" s="36"/>
      <c r="EH128" s="35">
        <v>42198</v>
      </c>
      <c r="EI128" s="6" t="e">
        <v>#N/A</v>
      </c>
      <c r="EJ128" s="6" t="e">
        <v>#N/A</v>
      </c>
      <c r="EK128" s="6" t="e">
        <v>#N/A</v>
      </c>
      <c r="EL128" s="6" t="e">
        <v>#N/A</v>
      </c>
      <c r="EM128" s="6" t="e">
        <v>#N/A</v>
      </c>
      <c r="EN128" s="6" t="e">
        <v>#N/A</v>
      </c>
      <c r="EO128" s="6" t="e">
        <v>#N/A</v>
      </c>
      <c r="EP128" s="6" t="e">
        <v>#N/A</v>
      </c>
      <c r="EQ128" s="6" t="e">
        <v>#N/A</v>
      </c>
      <c r="EV128" s="35">
        <v>37282.375</v>
      </c>
      <c r="EW128" s="36">
        <v>23.34243</v>
      </c>
      <c r="FC128" s="35">
        <v>37282.375</v>
      </c>
      <c r="FD128" s="36">
        <v>23.34243</v>
      </c>
      <c r="FF128" s="35">
        <v>40565.875</v>
      </c>
      <c r="FG128" s="36">
        <v>27.247689999999999</v>
      </c>
      <c r="FH128" s="36"/>
      <c r="FI128" s="35">
        <v>40564.875</v>
      </c>
      <c r="FJ128" s="36">
        <v>27.244689999999999</v>
      </c>
      <c r="FK128" s="36"/>
      <c r="FL128" s="35">
        <v>40796.875</v>
      </c>
      <c r="FM128" s="36">
        <v>27.473230000000001</v>
      </c>
      <c r="FN128" s="36"/>
      <c r="FO128" s="36"/>
      <c r="FP128" s="36"/>
      <c r="FQ128" s="36"/>
      <c r="FR128" s="36"/>
      <c r="FV128" s="35">
        <v>39633.005555555559</v>
      </c>
      <c r="FW128" s="36">
        <v>24.646705892532559</v>
      </c>
      <c r="FX128" s="36"/>
    </row>
    <row r="129" spans="1:180" x14ac:dyDescent="0.2">
      <c r="A129" s="35">
        <v>36552.875</v>
      </c>
      <c r="B129" s="36">
        <v>143.118988</v>
      </c>
      <c r="D129" s="35">
        <v>36112.375</v>
      </c>
      <c r="E129" s="36">
        <v>144.53700000000001</v>
      </c>
      <c r="G129" s="35">
        <v>38242.375</v>
      </c>
      <c r="H129" s="36">
        <v>-18.655820000000002</v>
      </c>
      <c r="J129" s="35">
        <v>38359.875</v>
      </c>
      <c r="K129" s="36">
        <v>-18.789874999999999</v>
      </c>
      <c r="M129" s="35">
        <v>40414.375</v>
      </c>
      <c r="N129" s="36">
        <v>3.6</v>
      </c>
      <c r="P129" s="35">
        <v>38485.875</v>
      </c>
      <c r="Q129" s="36">
        <v>-15.907749666666668</v>
      </c>
      <c r="S129" s="35">
        <v>40276.375</v>
      </c>
      <c r="T129" s="77">
        <v>31.360999999999997</v>
      </c>
      <c r="V129" s="35">
        <v>38344.875</v>
      </c>
      <c r="W129" s="36">
        <v>-17.505555666666666</v>
      </c>
      <c r="Y129" s="35">
        <v>41912.677777777797</v>
      </c>
      <c r="Z129" s="36">
        <v>5.13</v>
      </c>
      <c r="AB129" s="35">
        <v>38338.875</v>
      </c>
      <c r="AC129" s="36">
        <v>-18.041743333333333</v>
      </c>
      <c r="AE129" s="35">
        <v>36843.875</v>
      </c>
      <c r="AF129" s="36">
        <v>144.85000600000001</v>
      </c>
      <c r="AH129" s="35">
        <v>36843.875</v>
      </c>
      <c r="AI129" s="36">
        <v>145.12600699999999</v>
      </c>
      <c r="AK129" s="35">
        <v>37632.375</v>
      </c>
      <c r="AL129" s="36">
        <v>13.993812</v>
      </c>
      <c r="AN129" s="35">
        <v>42184</v>
      </c>
      <c r="AO129" s="77" t="e">
        <v>#N/A</v>
      </c>
      <c r="AQ129" s="35">
        <v>37425.375</v>
      </c>
      <c r="AR129" s="36">
        <v>-15.56</v>
      </c>
      <c r="BJ129" s="35">
        <v>38344.875</v>
      </c>
      <c r="BK129" s="36">
        <v>-13.532854333333333</v>
      </c>
      <c r="BM129" s="35">
        <v>38374.875</v>
      </c>
      <c r="BN129" s="36">
        <v>-9.7510899999999996</v>
      </c>
      <c r="BS129" s="35">
        <v>37305.375</v>
      </c>
      <c r="BT129" s="36">
        <v>24.252494499999997</v>
      </c>
      <c r="BU129" s="36"/>
      <c r="BV129" s="35">
        <v>40114.875</v>
      </c>
      <c r="BW129" s="36">
        <v>27.435809999999996</v>
      </c>
      <c r="BX129" s="36"/>
      <c r="BY129" s="35">
        <v>37158.375</v>
      </c>
      <c r="BZ129" s="36">
        <v>26.336576000000001</v>
      </c>
      <c r="CA129" s="36"/>
      <c r="CB129" s="35">
        <v>37964.375</v>
      </c>
      <c r="CC129" s="36">
        <v>30.615000999999999</v>
      </c>
      <c r="CD129" s="81"/>
      <c r="CE129" s="35">
        <v>37223.375</v>
      </c>
      <c r="CF129" s="36">
        <v>9.8611579999999996</v>
      </c>
      <c r="CG129" s="36"/>
      <c r="CH129" s="35">
        <v>37165.375</v>
      </c>
      <c r="CI129" s="36">
        <v>26.217729500000001</v>
      </c>
      <c r="CJ129" s="36"/>
      <c r="CK129" s="35">
        <v>37262.375</v>
      </c>
      <c r="CL129" s="36">
        <v>10.350155000000001</v>
      </c>
      <c r="CN129" s="35">
        <v>40956.875</v>
      </c>
      <c r="CO129" s="36">
        <v>4.7062900000000001</v>
      </c>
      <c r="CS129" s="35">
        <v>37990.875</v>
      </c>
      <c r="CT129" s="36">
        <v>70.619479999999996</v>
      </c>
      <c r="CU129" s="36">
        <v>75.63194266666666</v>
      </c>
      <c r="CV129" s="36">
        <v>77.900868333333335</v>
      </c>
      <c r="DA129" s="35">
        <v>37880.375</v>
      </c>
      <c r="DB129" s="36">
        <v>-31.351874500000001</v>
      </c>
      <c r="DK129" s="35">
        <v>40618.875</v>
      </c>
      <c r="DL129" s="36">
        <v>10.16427</v>
      </c>
      <c r="DN129" s="35">
        <v>38087.375</v>
      </c>
      <c r="DO129" s="36">
        <v>181.97088600000001</v>
      </c>
      <c r="DZ129" s="35">
        <v>39855.875</v>
      </c>
      <c r="EA129" s="36">
        <v>2.7555200000000002</v>
      </c>
      <c r="EB129" s="36">
        <v>6.6771699999999994</v>
      </c>
      <c r="EC129" s="36">
        <v>7.0824999999999996</v>
      </c>
      <c r="ED129" s="36">
        <v>5.14269</v>
      </c>
      <c r="EE129" s="36">
        <v>9.7546599999999994</v>
      </c>
      <c r="EG129" s="36"/>
      <c r="EH129" s="35">
        <v>42199</v>
      </c>
      <c r="EI129" s="6">
        <v>2.54</v>
      </c>
      <c r="EJ129" s="6">
        <v>4.82</v>
      </c>
      <c r="EK129" s="6">
        <v>4.8099999999999996</v>
      </c>
      <c r="EL129" s="6">
        <v>4.51</v>
      </c>
      <c r="EM129" s="6">
        <v>5.92</v>
      </c>
      <c r="EN129" s="6">
        <v>0.19999999999999929</v>
      </c>
      <c r="EO129" s="6">
        <v>4.82</v>
      </c>
      <c r="EP129" s="6">
        <v>5.7600000000000016</v>
      </c>
      <c r="EQ129" s="6">
        <v>5.73</v>
      </c>
      <c r="EV129" s="35">
        <v>37284.375</v>
      </c>
      <c r="EW129" s="36">
        <v>23.31296</v>
      </c>
      <c r="FC129" s="35">
        <v>37284.375</v>
      </c>
      <c r="FD129" s="36">
        <v>23.31296</v>
      </c>
      <c r="FF129" s="35">
        <v>40566.875</v>
      </c>
      <c r="FG129" s="36">
        <v>27.287310000000002</v>
      </c>
      <c r="FH129" s="36"/>
      <c r="FI129" s="35">
        <v>40565.875</v>
      </c>
      <c r="FJ129" s="36">
        <v>27.247689999999999</v>
      </c>
      <c r="FK129" s="36"/>
      <c r="FL129" s="35">
        <v>40797.875</v>
      </c>
      <c r="FM129" s="36">
        <v>27.461739999999999</v>
      </c>
      <c r="FN129" s="36"/>
      <c r="FO129" s="36"/>
      <c r="FP129" s="36"/>
      <c r="FQ129" s="36"/>
      <c r="FR129" s="36"/>
      <c r="FV129" s="35">
        <v>39633.547222222223</v>
      </c>
      <c r="FW129" s="36">
        <v>24.67344293501764</v>
      </c>
      <c r="FX129" s="36"/>
    </row>
    <row r="130" spans="1:180" x14ac:dyDescent="0.2">
      <c r="A130" s="35">
        <v>36559.875</v>
      </c>
      <c r="B130" s="36">
        <v>143.30898999999999</v>
      </c>
      <c r="D130" s="35">
        <v>36119.375</v>
      </c>
      <c r="E130" s="36">
        <v>144.96700000000001</v>
      </c>
      <c r="G130" s="35">
        <v>38244.375</v>
      </c>
      <c r="H130" s="36">
        <v>-18.674440000000001</v>
      </c>
      <c r="J130" s="35">
        <v>38362.875</v>
      </c>
      <c r="K130" s="36">
        <v>-18.704000000000004</v>
      </c>
      <c r="M130" s="35">
        <v>40444.375</v>
      </c>
      <c r="N130" s="36">
        <v>3.45</v>
      </c>
      <c r="P130" s="35">
        <v>38488.875</v>
      </c>
      <c r="Q130" s="36">
        <v>-15.824534999999999</v>
      </c>
      <c r="S130" s="35">
        <v>40309.375</v>
      </c>
      <c r="T130" s="77">
        <v>29.761000000000003</v>
      </c>
      <c r="V130" s="35">
        <v>38347.875</v>
      </c>
      <c r="W130" s="36">
        <v>-17.585785000000001</v>
      </c>
      <c r="Y130" s="35">
        <v>41939.6430555556</v>
      </c>
      <c r="Z130" s="36">
        <v>5.14</v>
      </c>
      <c r="AB130" s="35">
        <v>38341.875</v>
      </c>
      <c r="AC130" s="36">
        <v>-18.094323333333335</v>
      </c>
      <c r="AE130" s="35">
        <v>36850.875</v>
      </c>
      <c r="AF130" s="36">
        <v>144.64999399999999</v>
      </c>
      <c r="AH130" s="35">
        <v>36850.875</v>
      </c>
      <c r="AI130" s="36">
        <v>144.97601299999999</v>
      </c>
      <c r="AK130" s="35">
        <v>37634.375</v>
      </c>
      <c r="AL130" s="36">
        <v>14.107592</v>
      </c>
      <c r="AN130" s="35">
        <v>42185</v>
      </c>
      <c r="AO130" s="77" t="e">
        <v>#N/A</v>
      </c>
      <c r="AQ130" s="35">
        <v>37432.375</v>
      </c>
      <c r="AR130" s="36">
        <v>-15.360003000000001</v>
      </c>
      <c r="BJ130" s="35">
        <v>38347.875</v>
      </c>
      <c r="BK130" s="36">
        <v>-13.614350666666667</v>
      </c>
      <c r="BM130" s="35">
        <v>38377.875</v>
      </c>
      <c r="BN130" s="36">
        <v>-9.7310973333333326</v>
      </c>
      <c r="BS130" s="35">
        <v>37307.375</v>
      </c>
      <c r="BT130" s="36">
        <v>24.267958</v>
      </c>
      <c r="BU130" s="36"/>
      <c r="BV130" s="35">
        <v>40115.875</v>
      </c>
      <c r="BW130" s="36">
        <v>27.42</v>
      </c>
      <c r="BX130" s="36"/>
      <c r="BY130" s="35">
        <v>37160.375</v>
      </c>
      <c r="BZ130" s="36">
        <v>26.285516999999999</v>
      </c>
      <c r="CA130" s="36"/>
      <c r="CB130" s="35">
        <v>38013.375</v>
      </c>
      <c r="CC130" s="36">
        <v>29.615000999999999</v>
      </c>
      <c r="CD130" s="81"/>
      <c r="CE130" s="35">
        <v>37225.375</v>
      </c>
      <c r="CF130" s="36">
        <v>9.8406529999999997</v>
      </c>
      <c r="CG130" s="36"/>
      <c r="CH130" s="35">
        <v>37167.375</v>
      </c>
      <c r="CI130" s="36">
        <v>26.146890499999998</v>
      </c>
      <c r="CJ130" s="36"/>
      <c r="CK130" s="35">
        <v>37264.375</v>
      </c>
      <c r="CL130" s="36">
        <v>10.345457</v>
      </c>
      <c r="CN130" s="35">
        <v>40957.875</v>
      </c>
      <c r="CO130" s="36">
        <v>4.6407299999999996</v>
      </c>
      <c r="CS130" s="35">
        <v>37993.875</v>
      </c>
      <c r="CT130" s="36">
        <v>70.72728699999999</v>
      </c>
      <c r="CU130" s="36">
        <v>75.650207666666674</v>
      </c>
      <c r="CV130" s="36">
        <v>77.98816033333334</v>
      </c>
      <c r="DA130" s="35">
        <v>37882.375</v>
      </c>
      <c r="DB130" s="36">
        <v>-31.021718999999997</v>
      </c>
      <c r="DK130" s="35">
        <v>40619.875</v>
      </c>
      <c r="DL130" s="36">
        <v>10.156040000000001</v>
      </c>
      <c r="DN130" s="35">
        <v>38089.375</v>
      </c>
      <c r="DO130" s="36">
        <v>181.911821</v>
      </c>
      <c r="DZ130" s="35">
        <v>39856.875</v>
      </c>
      <c r="EA130" s="36">
        <v>2.76464</v>
      </c>
      <c r="EB130" s="36">
        <v>6.6810299999999998</v>
      </c>
      <c r="EC130" s="36">
        <v>7.08026</v>
      </c>
      <c r="ED130" s="36">
        <v>5.1482799999999997</v>
      </c>
      <c r="EE130" s="36">
        <v>9.7436299999999996</v>
      </c>
      <c r="EG130" s="36"/>
      <c r="EH130" s="35">
        <v>42200</v>
      </c>
      <c r="EI130" s="6" t="e">
        <v>#N/A</v>
      </c>
      <c r="EJ130" s="6" t="e">
        <v>#N/A</v>
      </c>
      <c r="EK130" s="6" t="e">
        <v>#N/A</v>
      </c>
      <c r="EL130" s="6" t="e">
        <v>#N/A</v>
      </c>
      <c r="EM130" s="6" t="e">
        <v>#N/A</v>
      </c>
      <c r="EN130" s="6" t="e">
        <v>#N/A</v>
      </c>
      <c r="EO130" s="6" t="e">
        <v>#N/A</v>
      </c>
      <c r="EP130" s="6" t="e">
        <v>#N/A</v>
      </c>
      <c r="EQ130" s="6" t="e">
        <v>#N/A</v>
      </c>
      <c r="EV130" s="35">
        <v>37286.375</v>
      </c>
      <c r="EW130" s="36">
        <v>23.295400000000001</v>
      </c>
      <c r="FC130" s="35">
        <v>37286.375</v>
      </c>
      <c r="FD130" s="36">
        <v>23.295400000000001</v>
      </c>
      <c r="FF130" s="35">
        <v>40567.875</v>
      </c>
      <c r="FG130" s="36">
        <v>27.434899999999999</v>
      </c>
      <c r="FH130" s="36"/>
      <c r="FI130" s="35">
        <v>40566.875</v>
      </c>
      <c r="FJ130" s="36">
        <v>27.287310000000002</v>
      </c>
      <c r="FK130" s="36"/>
      <c r="FL130" s="35">
        <v>40798.875</v>
      </c>
      <c r="FM130" s="36">
        <v>27.44698</v>
      </c>
      <c r="FN130" s="36"/>
      <c r="FO130" s="36"/>
      <c r="FP130" s="36"/>
      <c r="FQ130" s="36"/>
      <c r="FR130" s="36"/>
      <c r="FV130" s="35">
        <v>39634.088888888888</v>
      </c>
      <c r="FW130" s="36">
        <v>24.67344293501764</v>
      </c>
      <c r="FX130" s="36"/>
    </row>
    <row r="131" spans="1:180" x14ac:dyDescent="0.2">
      <c r="A131" s="35">
        <v>36566.875</v>
      </c>
      <c r="B131" s="36">
        <v>143.43899500000001</v>
      </c>
      <c r="D131" s="35">
        <v>36126.375</v>
      </c>
      <c r="E131" s="36">
        <v>144.63699</v>
      </c>
      <c r="G131" s="35">
        <v>38246.375</v>
      </c>
      <c r="H131" s="36">
        <v>-18.81944</v>
      </c>
      <c r="J131" s="35">
        <v>38365.875</v>
      </c>
      <c r="K131" s="36">
        <v>-18.722777666666669</v>
      </c>
      <c r="M131" s="35">
        <v>40479.958333333336</v>
      </c>
      <c r="N131" s="36">
        <v>3.6</v>
      </c>
      <c r="P131" s="35">
        <v>38491.875</v>
      </c>
      <c r="Q131" s="36">
        <v>-15.745225666666665</v>
      </c>
      <c r="S131" s="35">
        <v>40331</v>
      </c>
      <c r="T131" s="36">
        <v>28.280999999999999</v>
      </c>
      <c r="V131" s="35">
        <v>38350.875</v>
      </c>
      <c r="W131" s="36">
        <v>-17.629791999999998</v>
      </c>
      <c r="Y131" s="35">
        <v>41991.545833333301</v>
      </c>
      <c r="Z131" s="36">
        <v>5.43</v>
      </c>
      <c r="AB131" s="35">
        <v>38344.875</v>
      </c>
      <c r="AC131" s="36">
        <v>-17.975090333333331</v>
      </c>
      <c r="AE131" s="35">
        <v>36856.875</v>
      </c>
      <c r="AF131" s="36">
        <v>144.699997</v>
      </c>
      <c r="AH131" s="35">
        <v>36856.875</v>
      </c>
      <c r="AI131" s="36">
        <v>145.006012</v>
      </c>
      <c r="AK131" s="35">
        <v>37636.375</v>
      </c>
      <c r="AL131" s="36">
        <v>14.189466999999999</v>
      </c>
      <c r="AN131" s="35">
        <v>42186</v>
      </c>
      <c r="AO131" s="77" t="e">
        <v>#N/A</v>
      </c>
      <c r="AQ131" s="35">
        <v>37439.375</v>
      </c>
      <c r="AR131" s="36">
        <v>-15.160002</v>
      </c>
      <c r="BJ131" s="35">
        <v>38350.875</v>
      </c>
      <c r="BK131" s="36">
        <v>-13.465670333333334</v>
      </c>
      <c r="BM131" s="35">
        <v>38380.875</v>
      </c>
      <c r="BN131" s="36">
        <v>-9.6077990000000018</v>
      </c>
      <c r="BS131" s="35">
        <v>37309.375</v>
      </c>
      <c r="BT131" s="36">
        <v>24.322198499999999</v>
      </c>
      <c r="BU131" s="36"/>
      <c r="BV131" s="35">
        <v>40116.875</v>
      </c>
      <c r="BW131" s="36">
        <v>27.424590000000002</v>
      </c>
      <c r="BX131" s="36"/>
      <c r="BY131" s="35">
        <v>37162.375</v>
      </c>
      <c r="BZ131" s="36">
        <v>26.277699500000001</v>
      </c>
      <c r="CA131" s="36"/>
      <c r="CB131" s="35">
        <v>38044.375</v>
      </c>
      <c r="CC131" s="36">
        <v>29.515000999999998</v>
      </c>
      <c r="CD131" s="81"/>
      <c r="CE131" s="35">
        <v>37227.375</v>
      </c>
      <c r="CF131" s="36">
        <v>9.7451295000000009</v>
      </c>
      <c r="CG131" s="36"/>
      <c r="CH131" s="35">
        <v>37169.375</v>
      </c>
      <c r="CI131" s="36">
        <v>26.141313499999999</v>
      </c>
      <c r="CJ131" s="36"/>
      <c r="CK131" s="35">
        <v>37266.375</v>
      </c>
      <c r="CL131" s="36">
        <v>10.349978</v>
      </c>
      <c r="CN131" s="35">
        <v>40958.875</v>
      </c>
      <c r="CO131" s="36">
        <v>4.5220399999999996</v>
      </c>
      <c r="CS131" s="35">
        <v>37996.875</v>
      </c>
      <c r="CT131" s="36">
        <v>71.013147666666669</v>
      </c>
      <c r="CU131" s="36">
        <v>75.696353666666667</v>
      </c>
      <c r="CV131" s="36">
        <v>78.069513999999984</v>
      </c>
      <c r="DA131" s="35">
        <v>37884.375</v>
      </c>
      <c r="DB131" s="36">
        <v>-30.848177499999998</v>
      </c>
      <c r="DK131" s="35">
        <v>40620.875</v>
      </c>
      <c r="DL131" s="36">
        <v>10.13287</v>
      </c>
      <c r="DN131" s="35">
        <v>38091.375</v>
      </c>
      <c r="DO131" s="36">
        <v>181.865624</v>
      </c>
      <c r="DZ131" s="35">
        <v>39857.875</v>
      </c>
      <c r="EA131" s="36">
        <v>2.7231999999999998</v>
      </c>
      <c r="EB131" s="36">
        <v>6.6749799999999997</v>
      </c>
      <c r="EC131" s="36">
        <v>7.0728299999999997</v>
      </c>
      <c r="ED131" s="36">
        <v>5.1452</v>
      </c>
      <c r="EE131" s="36">
        <v>9.7502899999999997</v>
      </c>
      <c r="EG131" s="36"/>
      <c r="EH131" s="35">
        <v>42201</v>
      </c>
      <c r="EI131" s="6" t="e">
        <v>#N/A</v>
      </c>
      <c r="EJ131" s="6" t="e">
        <v>#N/A</v>
      </c>
      <c r="EK131" s="6" t="e">
        <v>#N/A</v>
      </c>
      <c r="EL131" s="6" t="e">
        <v>#N/A</v>
      </c>
      <c r="EM131" s="6" t="e">
        <v>#N/A</v>
      </c>
      <c r="EN131" s="6" t="e">
        <v>#N/A</v>
      </c>
      <c r="EO131" s="6" t="e">
        <v>#N/A</v>
      </c>
      <c r="EP131" s="6" t="e">
        <v>#N/A</v>
      </c>
      <c r="EQ131" s="6" t="e">
        <v>#N/A</v>
      </c>
      <c r="EV131" s="35">
        <v>37288.375</v>
      </c>
      <c r="EW131" s="36">
        <v>23.320119999999999</v>
      </c>
      <c r="FC131" s="35">
        <v>37288.375</v>
      </c>
      <c r="FD131" s="36">
        <v>23.320119999999999</v>
      </c>
      <c r="FF131" s="35">
        <v>40568.875</v>
      </c>
      <c r="FG131" s="36">
        <v>27.493870000000001</v>
      </c>
      <c r="FH131" s="36"/>
      <c r="FI131" s="35">
        <v>40567.875</v>
      </c>
      <c r="FJ131" s="36">
        <v>27.434899999999999</v>
      </c>
      <c r="FK131" s="36"/>
      <c r="FL131" s="35">
        <v>40799.875</v>
      </c>
      <c r="FM131" s="36">
        <v>27.402329999999999</v>
      </c>
      <c r="FN131" s="36"/>
      <c r="FO131" s="36"/>
      <c r="FP131" s="36"/>
      <c r="FQ131" s="36"/>
      <c r="FR131" s="36"/>
      <c r="FV131" s="35">
        <v>39634.630555555559</v>
      </c>
      <c r="FW131" s="36">
        <v>24.67344293501764</v>
      </c>
      <c r="FX131" s="36"/>
    </row>
    <row r="132" spans="1:180" x14ac:dyDescent="0.2">
      <c r="A132" s="35">
        <v>36572.875</v>
      </c>
      <c r="B132" s="36">
        <v>144.658997</v>
      </c>
      <c r="D132" s="35">
        <v>36133.375</v>
      </c>
      <c r="E132" s="36">
        <v>144.43700000000001</v>
      </c>
      <c r="G132" s="35">
        <v>38248.375</v>
      </c>
      <c r="H132" s="36">
        <v>-18.755120000000002</v>
      </c>
      <c r="J132" s="35">
        <v>38368.875</v>
      </c>
      <c r="K132" s="36">
        <v>-18.512559</v>
      </c>
      <c r="M132" s="35">
        <v>40486</v>
      </c>
      <c r="N132" s="36">
        <f>N131-0.1</f>
        <v>3.5</v>
      </c>
      <c r="P132" s="35">
        <v>38494.875</v>
      </c>
      <c r="Q132" s="36">
        <v>-15.680906333333335</v>
      </c>
      <c r="S132" s="35">
        <v>40338</v>
      </c>
      <c r="T132" s="36">
        <v>27.871000000000002</v>
      </c>
      <c r="V132" s="35">
        <v>38353.875</v>
      </c>
      <c r="W132" s="36">
        <v>-17.573378666666667</v>
      </c>
      <c r="Y132" s="85">
        <v>42033.375</v>
      </c>
      <c r="Z132" s="86">
        <v>5.52</v>
      </c>
      <c r="AB132" s="35">
        <v>38347.875</v>
      </c>
      <c r="AC132" s="36">
        <v>-17.990149666666667</v>
      </c>
      <c r="AE132" s="35">
        <v>36864.875</v>
      </c>
      <c r="AF132" s="36">
        <v>144.720001</v>
      </c>
      <c r="AH132" s="35">
        <v>36864.875</v>
      </c>
      <c r="AI132" s="36">
        <v>144.99601699999999</v>
      </c>
      <c r="AK132" s="35">
        <v>37638.375</v>
      </c>
      <c r="AL132" s="36">
        <v>14.244349</v>
      </c>
      <c r="AN132" s="35">
        <v>42187</v>
      </c>
      <c r="AO132" s="77">
        <v>3.7699999999999996</v>
      </c>
      <c r="AQ132" s="35">
        <v>37446.375</v>
      </c>
      <c r="AR132" s="36">
        <v>-14.56</v>
      </c>
      <c r="BJ132" s="35">
        <v>38353.875</v>
      </c>
      <c r="BK132" s="36">
        <v>-13.292</v>
      </c>
      <c r="BM132" s="35">
        <v>38383.875</v>
      </c>
      <c r="BN132" s="36">
        <v>-9.5667776666666668</v>
      </c>
      <c r="BS132" s="35">
        <v>37311.375</v>
      </c>
      <c r="BT132" s="36">
        <v>24.205927500000001</v>
      </c>
      <c r="BU132" s="36"/>
      <c r="BV132" s="35">
        <v>40117.875</v>
      </c>
      <c r="BW132" s="36">
        <v>27.423830000000002</v>
      </c>
      <c r="BX132" s="36"/>
      <c r="BY132" s="35">
        <v>37164.375</v>
      </c>
      <c r="BZ132" s="36">
        <v>26.272553500000001</v>
      </c>
      <c r="CA132" s="36"/>
      <c r="CB132" s="35">
        <v>38071.375</v>
      </c>
      <c r="CC132" s="36">
        <v>29.414999999999999</v>
      </c>
      <c r="CD132" s="81"/>
      <c r="CE132" s="35">
        <v>37229.375</v>
      </c>
      <c r="CF132" s="36">
        <v>9.7644970000000004</v>
      </c>
      <c r="CG132" s="36"/>
      <c r="CH132" s="35">
        <v>37171.375</v>
      </c>
      <c r="CI132" s="36">
        <v>26.161469</v>
      </c>
      <c r="CJ132" s="36"/>
      <c r="CK132" s="35">
        <v>37268.375</v>
      </c>
      <c r="CL132" s="36">
        <v>10.397415500000001</v>
      </c>
      <c r="CN132" s="35">
        <v>40959.875</v>
      </c>
      <c r="CO132" s="36">
        <v>4.6021900000000002</v>
      </c>
      <c r="CS132" s="35">
        <v>37999.875</v>
      </c>
      <c r="CT132" s="36">
        <v>71.50701766666667</v>
      </c>
      <c r="CU132" s="36">
        <v>75.884584333333336</v>
      </c>
      <c r="CV132" s="36">
        <v>78.386770333333331</v>
      </c>
      <c r="DA132" s="35">
        <v>37886.375</v>
      </c>
      <c r="DB132" s="36">
        <v>-30.315103999999998</v>
      </c>
      <c r="DK132" s="35">
        <v>40621.875</v>
      </c>
      <c r="DL132" s="36">
        <v>10.154999999999999</v>
      </c>
      <c r="DN132" s="35">
        <v>38093.375</v>
      </c>
      <c r="DO132" s="36">
        <v>181.836927</v>
      </c>
      <c r="DZ132" s="35">
        <v>39858.875</v>
      </c>
      <c r="EA132" s="36">
        <v>2.7006999999999999</v>
      </c>
      <c r="EB132" s="36">
        <v>6.6754199999999999</v>
      </c>
      <c r="EC132" s="36">
        <v>7.07883</v>
      </c>
      <c r="ED132" s="36">
        <v>5.1432500000000001</v>
      </c>
      <c r="EE132" s="36">
        <v>9.7587899999999994</v>
      </c>
      <c r="EG132" s="36"/>
      <c r="EH132" s="35">
        <v>42202</v>
      </c>
      <c r="EI132" s="6" t="e">
        <v>#N/A</v>
      </c>
      <c r="EJ132" s="6" t="e">
        <v>#N/A</v>
      </c>
      <c r="EK132" s="6" t="e">
        <v>#N/A</v>
      </c>
      <c r="EL132" s="6" t="e">
        <v>#N/A</v>
      </c>
      <c r="EM132" s="6" t="e">
        <v>#N/A</v>
      </c>
      <c r="EN132" s="6" t="e">
        <v>#N/A</v>
      </c>
      <c r="EO132" s="6" t="e">
        <v>#N/A</v>
      </c>
      <c r="EP132" s="6" t="e">
        <v>#N/A</v>
      </c>
      <c r="EQ132" s="6" t="e">
        <v>#N/A</v>
      </c>
      <c r="EV132" s="35">
        <v>37290.375</v>
      </c>
      <c r="EW132" s="36">
        <v>23.309560000000001</v>
      </c>
      <c r="FC132" s="35">
        <v>37290.375</v>
      </c>
      <c r="FD132" s="36">
        <v>23.309560000000001</v>
      </c>
      <c r="FF132" s="35">
        <v>40569.875</v>
      </c>
      <c r="FG132" s="36">
        <v>27.43694</v>
      </c>
      <c r="FH132" s="36"/>
      <c r="FI132" s="35">
        <v>40568.875</v>
      </c>
      <c r="FJ132" s="36">
        <v>27.493870000000001</v>
      </c>
      <c r="FK132" s="36"/>
      <c r="FL132" s="35">
        <v>40800.875</v>
      </c>
      <c r="FM132" s="36">
        <v>27.35059</v>
      </c>
      <c r="FN132" s="36"/>
      <c r="FO132" s="36"/>
      <c r="FP132" s="36"/>
      <c r="FQ132" s="36"/>
      <c r="FR132" s="36"/>
      <c r="FV132" s="35">
        <v>39635.172222222223</v>
      </c>
      <c r="FW132" s="36">
        <v>24.646705892532559</v>
      </c>
      <c r="FX132" s="36"/>
    </row>
    <row r="133" spans="1:180" x14ac:dyDescent="0.2">
      <c r="A133" s="35">
        <v>36580.875</v>
      </c>
      <c r="B133" s="36">
        <v>143.608994</v>
      </c>
      <c r="D133" s="35">
        <v>36140.375</v>
      </c>
      <c r="E133" s="36">
        <v>144.33700999999999</v>
      </c>
      <c r="G133" s="35">
        <v>38250.375</v>
      </c>
      <c r="H133" s="36">
        <v>-18.73057</v>
      </c>
      <c r="J133" s="35">
        <v>38371.875</v>
      </c>
      <c r="K133" s="36">
        <v>-18.407465333333334</v>
      </c>
      <c r="M133" s="35">
        <v>40525.375</v>
      </c>
      <c r="N133" s="77">
        <v>3.8</v>
      </c>
      <c r="P133" s="35">
        <v>38497.875</v>
      </c>
      <c r="Q133" s="36">
        <v>-15.690610666666666</v>
      </c>
      <c r="S133" s="35">
        <v>40339</v>
      </c>
      <c r="T133" s="36">
        <v>27.860999999999997</v>
      </c>
      <c r="V133" s="35">
        <v>38356.875</v>
      </c>
      <c r="W133" s="36">
        <v>-17.526576666666667</v>
      </c>
      <c r="Y133" s="85">
        <v>42055.375</v>
      </c>
      <c r="Z133" s="86">
        <v>5.38</v>
      </c>
      <c r="AB133" s="35">
        <v>38350.875</v>
      </c>
      <c r="AC133" s="36">
        <v>-18.07779166666667</v>
      </c>
      <c r="AE133" s="35">
        <v>36870.875</v>
      </c>
      <c r="AF133" s="36">
        <v>144.64999399999999</v>
      </c>
      <c r="AH133" s="35">
        <v>36870.875</v>
      </c>
      <c r="AI133" s="36">
        <v>145.07600400000001</v>
      </c>
      <c r="AK133" s="35">
        <v>37640.375</v>
      </c>
      <c r="AL133" s="36">
        <v>14.321171</v>
      </c>
      <c r="AN133" s="35">
        <v>42188</v>
      </c>
      <c r="AO133" s="77" t="e">
        <v>#N/A</v>
      </c>
      <c r="AQ133" s="35">
        <v>37453.375</v>
      </c>
      <c r="AR133" s="36">
        <v>-15.360003000000001</v>
      </c>
      <c r="BJ133" s="35">
        <v>38356.875</v>
      </c>
      <c r="BK133" s="36">
        <v>-13.355680999999999</v>
      </c>
      <c r="BM133" s="35">
        <v>38386.875</v>
      </c>
      <c r="BN133" s="36">
        <v>-9.4943369999999998</v>
      </c>
      <c r="BS133" s="35">
        <v>37313.375</v>
      </c>
      <c r="BT133" s="36">
        <v>24.356874999999999</v>
      </c>
      <c r="BU133" s="36"/>
      <c r="BV133" s="35">
        <v>40118.875</v>
      </c>
      <c r="BW133" s="36">
        <v>27.490989999999996</v>
      </c>
      <c r="BX133" s="36"/>
      <c r="BY133" s="35">
        <v>37166.375</v>
      </c>
      <c r="BZ133" s="36">
        <v>26.248599499999997</v>
      </c>
      <c r="CA133" s="36"/>
      <c r="CB133" s="35">
        <v>38091.375</v>
      </c>
      <c r="CC133" s="36">
        <v>29.615000999999999</v>
      </c>
      <c r="CD133" s="81"/>
      <c r="CE133" s="35">
        <v>37231.375</v>
      </c>
      <c r="CF133" s="36">
        <v>9.6975294999999999</v>
      </c>
      <c r="CG133" s="36"/>
      <c r="CH133" s="35">
        <v>37173.375</v>
      </c>
      <c r="CI133" s="36">
        <v>26.123390499999999</v>
      </c>
      <c r="CJ133" s="36"/>
      <c r="CK133" s="35">
        <v>37270.375</v>
      </c>
      <c r="CL133" s="36">
        <v>10.453498500000002</v>
      </c>
      <c r="CN133" s="35">
        <v>40960.875</v>
      </c>
      <c r="CO133" s="36">
        <v>4.6339199999999998</v>
      </c>
      <c r="CS133" s="35">
        <v>38002.875</v>
      </c>
      <c r="CT133" s="36">
        <v>71.35669</v>
      </c>
      <c r="CU133" s="36">
        <v>75.951493666666664</v>
      </c>
      <c r="CV133" s="36">
        <v>78.253645666666671</v>
      </c>
      <c r="DA133" s="35">
        <v>37888.375</v>
      </c>
      <c r="DB133" s="36">
        <v>-29.078490000000002</v>
      </c>
      <c r="DK133" s="35">
        <v>40622.875</v>
      </c>
      <c r="DL133" s="36">
        <v>10.174289999999999</v>
      </c>
      <c r="DN133" s="35">
        <v>38095.375</v>
      </c>
      <c r="DO133" s="36">
        <v>181.83489499999999</v>
      </c>
      <c r="DZ133" s="35">
        <v>39859.875</v>
      </c>
      <c r="EA133" s="36">
        <v>2.6680299999999999</v>
      </c>
      <c r="EB133" s="36">
        <v>6.6762199999999998</v>
      </c>
      <c r="EC133" s="36">
        <v>7.0886300000000002</v>
      </c>
      <c r="ED133" s="36">
        <v>5.1389699999999996</v>
      </c>
      <c r="EE133" s="36">
        <v>9.7622900000000001</v>
      </c>
      <c r="EG133" s="36"/>
      <c r="EH133" s="35">
        <v>42203</v>
      </c>
      <c r="EI133" s="6" t="e">
        <v>#N/A</v>
      </c>
      <c r="EJ133" s="6" t="e">
        <v>#N/A</v>
      </c>
      <c r="EK133" s="6" t="e">
        <v>#N/A</v>
      </c>
      <c r="EL133" s="6" t="e">
        <v>#N/A</v>
      </c>
      <c r="EM133" s="6" t="e">
        <v>#N/A</v>
      </c>
      <c r="EN133" s="6" t="e">
        <v>#N/A</v>
      </c>
      <c r="EO133" s="6" t="e">
        <v>#N/A</v>
      </c>
      <c r="EP133" s="6" t="e">
        <v>#N/A</v>
      </c>
      <c r="EQ133" s="6" t="e">
        <v>#N/A</v>
      </c>
      <c r="EV133" s="35">
        <v>37292.375</v>
      </c>
      <c r="EW133" s="36">
        <v>23.349080000000001</v>
      </c>
      <c r="FC133" s="35">
        <v>37292.375</v>
      </c>
      <c r="FD133" s="36">
        <v>23.349080000000001</v>
      </c>
      <c r="FF133" s="35">
        <v>40570.875</v>
      </c>
      <c r="FG133" s="36">
        <v>27.376560000000001</v>
      </c>
      <c r="FH133" s="36"/>
      <c r="FI133" s="35">
        <v>40569.875</v>
      </c>
      <c r="FJ133" s="36">
        <v>27.43694</v>
      </c>
      <c r="FK133" s="36"/>
      <c r="FL133" s="35">
        <v>40801.875</v>
      </c>
      <c r="FM133" s="36">
        <v>27.326740000000001</v>
      </c>
      <c r="FN133" s="36"/>
      <c r="FO133" s="36"/>
      <c r="FP133" s="36"/>
      <c r="FQ133" s="36"/>
      <c r="FR133" s="36"/>
      <c r="FV133" s="35">
        <v>39635.713888888888</v>
      </c>
      <c r="FW133" s="36">
        <v>24.646705892532559</v>
      </c>
      <c r="FX133" s="36"/>
    </row>
    <row r="134" spans="1:180" x14ac:dyDescent="0.2">
      <c r="A134" s="35">
        <v>36586.875</v>
      </c>
      <c r="B134" s="36">
        <v>143.53898599999999</v>
      </c>
      <c r="D134" s="35">
        <v>36147.375</v>
      </c>
      <c r="E134" s="36">
        <v>144.43700000000001</v>
      </c>
      <c r="G134" s="35">
        <v>38252.375</v>
      </c>
      <c r="H134" s="36">
        <v>-18.838820000000002</v>
      </c>
      <c r="J134" s="35">
        <v>38374.875</v>
      </c>
      <c r="K134" s="36">
        <v>-18.507507</v>
      </c>
      <c r="M134" s="35">
        <v>40563.125</v>
      </c>
      <c r="N134" s="77">
        <v>4.55</v>
      </c>
      <c r="P134" s="35">
        <v>38500.875</v>
      </c>
      <c r="Q134" s="36">
        <v>-15.695888666666667</v>
      </c>
      <c r="S134" s="35">
        <v>40353</v>
      </c>
      <c r="T134" s="36">
        <v>27.960999999999999</v>
      </c>
      <c r="V134" s="35">
        <v>38359.875</v>
      </c>
      <c r="W134" s="36">
        <v>-17.404079666666664</v>
      </c>
      <c r="AB134" s="35">
        <v>38353.875</v>
      </c>
      <c r="AC134" s="36">
        <v>-18.016732999999999</v>
      </c>
      <c r="AE134" s="35">
        <v>36877.875</v>
      </c>
      <c r="AF134" s="36">
        <v>144.60000600000001</v>
      </c>
      <c r="AH134" s="35">
        <v>36877.875</v>
      </c>
      <c r="AI134" s="36">
        <v>145.07600400000001</v>
      </c>
      <c r="AK134" s="35">
        <v>37642.375</v>
      </c>
      <c r="AL134" s="36">
        <v>14.426231</v>
      </c>
      <c r="AN134" s="35">
        <v>42189</v>
      </c>
      <c r="AO134" s="77" t="e">
        <v>#N/A</v>
      </c>
      <c r="AQ134" s="35">
        <v>37459.375</v>
      </c>
      <c r="AR134" s="36">
        <v>-14.56</v>
      </c>
      <c r="BJ134" s="35">
        <v>38359.875</v>
      </c>
      <c r="BK134" s="36">
        <v>-13.447038000000001</v>
      </c>
      <c r="BM134" s="35">
        <v>38389.875</v>
      </c>
      <c r="BN134" s="36">
        <v>-9.4023400000000006</v>
      </c>
      <c r="BS134" s="35">
        <v>37315.375</v>
      </c>
      <c r="BT134" s="36">
        <v>24.206974000000002</v>
      </c>
      <c r="BU134" s="36"/>
      <c r="BV134" s="35">
        <v>40119.875</v>
      </c>
      <c r="BW134" s="36">
        <v>27.480980000000002</v>
      </c>
      <c r="BX134" s="36"/>
      <c r="BY134" s="35">
        <v>37168.375</v>
      </c>
      <c r="BZ134" s="36">
        <v>26.171529999999997</v>
      </c>
      <c r="CA134" s="36"/>
      <c r="CB134" s="35">
        <v>38132.375</v>
      </c>
      <c r="CC134" s="36">
        <v>28.914999999999999</v>
      </c>
      <c r="CD134" s="81"/>
      <c r="CE134" s="35">
        <v>37233.375</v>
      </c>
      <c r="CF134" s="36">
        <v>9.7137019999999996</v>
      </c>
      <c r="CG134" s="36"/>
      <c r="CH134" s="35">
        <v>37175.375</v>
      </c>
      <c r="CI134" s="36">
        <v>26.108921999999996</v>
      </c>
      <c r="CJ134" s="36"/>
      <c r="CK134" s="35">
        <v>37272.375</v>
      </c>
      <c r="CL134" s="36">
        <v>10.479566999999999</v>
      </c>
      <c r="CN134" s="35">
        <v>40961.875</v>
      </c>
      <c r="CO134" s="36">
        <v>4.6691900000000004</v>
      </c>
      <c r="CS134" s="35">
        <v>38005.875</v>
      </c>
      <c r="CT134" s="36">
        <v>71.155688666666663</v>
      </c>
      <c r="CU134" s="36">
        <v>75.90923633333334</v>
      </c>
      <c r="CV134" s="36">
        <v>78.247188333333327</v>
      </c>
      <c r="DA134" s="35">
        <v>37890.375</v>
      </c>
      <c r="DB134" s="36">
        <v>-29.013281999999997</v>
      </c>
      <c r="DK134" s="35">
        <v>40623.875</v>
      </c>
      <c r="DL134" s="36">
        <v>10.16717</v>
      </c>
      <c r="DN134" s="35">
        <v>38097.375</v>
      </c>
      <c r="DO134" s="36">
        <v>181.81942900000001</v>
      </c>
      <c r="DZ134" s="35">
        <v>39860.875</v>
      </c>
      <c r="EA134" s="36">
        <v>2.6331000000000002</v>
      </c>
      <c r="EB134" s="36">
        <v>6.6770800000000001</v>
      </c>
      <c r="EC134" s="36">
        <v>7.0914599999999997</v>
      </c>
      <c r="ED134" s="36">
        <v>5.1364200000000002</v>
      </c>
      <c r="EE134" s="36">
        <v>9.7536799999999992</v>
      </c>
      <c r="EG134" s="36"/>
      <c r="EH134" s="35">
        <v>42204</v>
      </c>
      <c r="EI134" s="6" t="e">
        <v>#N/A</v>
      </c>
      <c r="EJ134" s="6" t="e">
        <v>#N/A</v>
      </c>
      <c r="EK134" s="6" t="e">
        <v>#N/A</v>
      </c>
      <c r="EL134" s="6" t="e">
        <v>#N/A</v>
      </c>
      <c r="EM134" s="6" t="e">
        <v>#N/A</v>
      </c>
      <c r="EN134" s="6" t="e">
        <v>#N/A</v>
      </c>
      <c r="EO134" s="6" t="e">
        <v>#N/A</v>
      </c>
      <c r="EP134" s="6" t="e">
        <v>#N/A</v>
      </c>
      <c r="EQ134" s="6" t="e">
        <v>#N/A</v>
      </c>
      <c r="EV134" s="35">
        <v>37294.375</v>
      </c>
      <c r="EW134" s="36">
        <v>23.317460000000001</v>
      </c>
      <c r="FC134" s="35">
        <v>37294.375</v>
      </c>
      <c r="FD134" s="36">
        <v>23.317460000000001</v>
      </c>
      <c r="FF134" s="35">
        <v>40571.875</v>
      </c>
      <c r="FG134" s="36">
        <v>27.3995</v>
      </c>
      <c r="FH134" s="36"/>
      <c r="FI134" s="35">
        <v>40570.875</v>
      </c>
      <c r="FJ134" s="36">
        <v>27.376560000000001</v>
      </c>
      <c r="FK134" s="36"/>
      <c r="FL134" s="35">
        <v>40802.875</v>
      </c>
      <c r="FM134" s="36">
        <v>27.35549</v>
      </c>
      <c r="FN134" s="36"/>
      <c r="FO134" s="36"/>
      <c r="FP134" s="36"/>
      <c r="FQ134" s="36"/>
      <c r="FR134" s="36"/>
      <c r="FV134" s="35">
        <v>39636.255555555559</v>
      </c>
      <c r="FW134" s="36">
        <v>24.619968850047492</v>
      </c>
      <c r="FX134" s="36"/>
    </row>
    <row r="135" spans="1:180" x14ac:dyDescent="0.2">
      <c r="A135" s="35">
        <v>36593.875</v>
      </c>
      <c r="B135" s="36">
        <v>143.95898399999999</v>
      </c>
      <c r="D135" s="35">
        <v>36152.375</v>
      </c>
      <c r="E135" s="36">
        <v>144.33700999999999</v>
      </c>
      <c r="G135" s="35">
        <v>38254.375</v>
      </c>
      <c r="H135" s="36">
        <v>-18.909760000000002</v>
      </c>
      <c r="J135" s="35">
        <v>38377.875</v>
      </c>
      <c r="K135" s="36">
        <v>-18.472038333333334</v>
      </c>
      <c r="M135" s="35">
        <v>40591.375</v>
      </c>
      <c r="N135" s="77">
        <v>5.5</v>
      </c>
      <c r="P135" s="35">
        <v>38503.875</v>
      </c>
      <c r="Q135" s="36">
        <v>-15.716833333333332</v>
      </c>
      <c r="S135" s="35">
        <v>40360</v>
      </c>
      <c r="T135" s="36">
        <v>27.011000000000003</v>
      </c>
      <c r="V135" s="35">
        <v>38362.875</v>
      </c>
      <c r="W135" s="36">
        <v>-17.352968666666666</v>
      </c>
      <c r="AB135" s="35">
        <v>38356.875</v>
      </c>
      <c r="AC135" s="36">
        <v>-17.967055666666667</v>
      </c>
      <c r="AE135" s="35">
        <v>36887.875</v>
      </c>
      <c r="AF135" s="36">
        <v>144.75</v>
      </c>
      <c r="AH135" s="35">
        <v>36887.875</v>
      </c>
      <c r="AI135" s="36">
        <v>145.17600999999999</v>
      </c>
      <c r="AK135" s="35">
        <v>37644.375</v>
      </c>
      <c r="AL135" s="36">
        <v>14.241027000000001</v>
      </c>
      <c r="AN135" s="35">
        <v>42190</v>
      </c>
      <c r="AO135" s="77" t="e">
        <v>#N/A</v>
      </c>
      <c r="AQ135" s="35">
        <v>37467.375</v>
      </c>
      <c r="AR135" s="36">
        <v>-14.160002</v>
      </c>
      <c r="BJ135" s="35">
        <v>38362.875</v>
      </c>
      <c r="BK135" s="36">
        <v>-13.323830000000001</v>
      </c>
      <c r="BM135" s="35">
        <v>38392.875</v>
      </c>
      <c r="BN135" s="36">
        <v>-9.3185000000000002</v>
      </c>
      <c r="BS135" s="35">
        <v>37317.375</v>
      </c>
      <c r="BT135" s="36">
        <v>24.159375000000001</v>
      </c>
      <c r="BU135" s="36"/>
      <c r="BV135" s="35">
        <v>40120.875</v>
      </c>
      <c r="BW135" s="36">
        <v>27.508719999999997</v>
      </c>
      <c r="BX135" s="36"/>
      <c r="BY135" s="35">
        <v>37170.375</v>
      </c>
      <c r="BZ135" s="36">
        <v>26.146518</v>
      </c>
      <c r="CA135" s="36"/>
      <c r="CB135" s="35">
        <v>38163.375</v>
      </c>
      <c r="CC135" s="36">
        <v>29.414999999999999</v>
      </c>
      <c r="CD135" s="81"/>
      <c r="CE135" s="35">
        <v>37235.375</v>
      </c>
      <c r="CF135" s="36">
        <v>9.7182034999999996</v>
      </c>
      <c r="CG135" s="36"/>
      <c r="CH135" s="35">
        <v>37177.375</v>
      </c>
      <c r="CI135" s="36">
        <v>26.112598999999999</v>
      </c>
      <c r="CJ135" s="36"/>
      <c r="CK135" s="35">
        <v>37274.375</v>
      </c>
      <c r="CL135" s="36">
        <v>10.512270000000001</v>
      </c>
      <c r="CN135" s="35">
        <v>40962.875</v>
      </c>
      <c r="CO135" s="36">
        <v>4.6126699999999996</v>
      </c>
      <c r="CS135" s="35">
        <v>38008.875</v>
      </c>
      <c r="CT135" s="36">
        <v>71.229110333333324</v>
      </c>
      <c r="CU135" s="36">
        <v>75.881354000000002</v>
      </c>
      <c r="CV135" s="36">
        <v>78.287465666666662</v>
      </c>
      <c r="DA135" s="35">
        <v>37892.375</v>
      </c>
      <c r="DB135" s="36">
        <v>-28.982030999999999</v>
      </c>
      <c r="DK135" s="35">
        <v>40624.875</v>
      </c>
      <c r="DL135" s="36">
        <v>10.138350000000001</v>
      </c>
      <c r="DN135" s="35">
        <v>38099.375</v>
      </c>
      <c r="DO135" s="36">
        <v>181.775204</v>
      </c>
      <c r="DZ135" s="35">
        <v>39861.875</v>
      </c>
      <c r="EA135" s="36">
        <v>2.5913499999999998</v>
      </c>
      <c r="EB135" s="36">
        <v>6.6775199999999995</v>
      </c>
      <c r="EC135" s="36">
        <v>7.0811999999999999</v>
      </c>
      <c r="ED135" s="36">
        <v>5.1350499999999997</v>
      </c>
      <c r="EE135" s="36">
        <v>9.7615099999999995</v>
      </c>
      <c r="EG135" s="36"/>
      <c r="EH135" s="35">
        <v>42205</v>
      </c>
      <c r="EI135" s="6" t="e">
        <v>#N/A</v>
      </c>
      <c r="EJ135" s="6" t="e">
        <v>#N/A</v>
      </c>
      <c r="EK135" s="6" t="e">
        <v>#N/A</v>
      </c>
      <c r="EL135" s="6" t="e">
        <v>#N/A</v>
      </c>
      <c r="EM135" s="6" t="e">
        <v>#N/A</v>
      </c>
      <c r="EN135" s="6" t="e">
        <v>#N/A</v>
      </c>
      <c r="EO135" s="6" t="e">
        <v>#N/A</v>
      </c>
      <c r="EP135" s="6" t="e">
        <v>#N/A</v>
      </c>
      <c r="EQ135" s="6" t="e">
        <v>#N/A</v>
      </c>
      <c r="EV135" s="35">
        <v>37296.375</v>
      </c>
      <c r="EW135" s="36">
        <v>23.348800000000001</v>
      </c>
      <c r="FC135" s="35">
        <v>37296.375</v>
      </c>
      <c r="FD135" s="36">
        <v>23.348800000000001</v>
      </c>
      <c r="FF135" s="35">
        <v>40572.875</v>
      </c>
      <c r="FG135" s="36">
        <v>27.401060000000001</v>
      </c>
      <c r="FH135" s="36"/>
      <c r="FI135" s="35">
        <v>40571.875</v>
      </c>
      <c r="FJ135" s="36">
        <v>27.3995</v>
      </c>
      <c r="FK135" s="36"/>
      <c r="FL135" s="35">
        <v>40803.875</v>
      </c>
      <c r="FM135" s="36">
        <v>27.348369999999999</v>
      </c>
      <c r="FN135" s="36"/>
      <c r="FO135" s="36"/>
      <c r="FP135" s="36"/>
      <c r="FQ135" s="36"/>
      <c r="FR135" s="36"/>
      <c r="FV135" s="35">
        <v>39636.797222222223</v>
      </c>
      <c r="FW135" s="36">
        <v>24.619968850047492</v>
      </c>
      <c r="FX135" s="36"/>
    </row>
    <row r="136" spans="1:180" x14ac:dyDescent="0.2">
      <c r="A136" s="35">
        <v>36600.875</v>
      </c>
      <c r="B136" s="36">
        <v>144.158997</v>
      </c>
      <c r="D136" s="35">
        <v>36159.375</v>
      </c>
      <c r="E136" s="36">
        <v>145.33700999999999</v>
      </c>
      <c r="G136" s="35">
        <v>38256.375</v>
      </c>
      <c r="H136" s="36">
        <v>-18.90137</v>
      </c>
      <c r="J136" s="35">
        <v>38380.875</v>
      </c>
      <c r="K136" s="36">
        <v>-18.346298333333333</v>
      </c>
      <c r="M136" s="35">
        <v>40617.375</v>
      </c>
      <c r="N136" s="77">
        <v>5.85</v>
      </c>
      <c r="P136" s="35">
        <v>38506.875</v>
      </c>
      <c r="Q136" s="36">
        <v>-15.593597000000001</v>
      </c>
      <c r="S136" s="35">
        <v>40367</v>
      </c>
      <c r="T136" s="36">
        <v>26.761000000000003</v>
      </c>
      <c r="V136" s="35">
        <v>38365.875</v>
      </c>
      <c r="W136" s="36">
        <v>-17.419510333333335</v>
      </c>
      <c r="AB136" s="35">
        <v>38359.875</v>
      </c>
      <c r="AC136" s="36">
        <v>-17.820937666666666</v>
      </c>
      <c r="AE136" s="35">
        <v>36895.875</v>
      </c>
      <c r="AF136" s="36">
        <v>144.949997</v>
      </c>
      <c r="AH136" s="35">
        <v>36895.875</v>
      </c>
      <c r="AI136" s="36">
        <v>145.27600100000001</v>
      </c>
      <c r="AK136" s="35">
        <v>37646.375</v>
      </c>
      <c r="AL136" s="36">
        <v>14.2502315</v>
      </c>
      <c r="AN136" s="35">
        <v>42191</v>
      </c>
      <c r="AO136" s="77" t="e">
        <v>#N/A</v>
      </c>
      <c r="AQ136" s="35">
        <v>37474.375</v>
      </c>
      <c r="AR136" s="36">
        <v>-14.26</v>
      </c>
      <c r="BJ136" s="35">
        <v>38365.875</v>
      </c>
      <c r="BK136" s="36">
        <v>-13.069433999999999</v>
      </c>
      <c r="BM136" s="35">
        <v>38395.875</v>
      </c>
      <c r="BN136" s="36">
        <v>-9.2759896666666677</v>
      </c>
      <c r="BS136" s="35">
        <v>37319.375</v>
      </c>
      <c r="BT136" s="36">
        <v>24.251702999999999</v>
      </c>
      <c r="BU136" s="36"/>
      <c r="BV136" s="35">
        <v>40121.875</v>
      </c>
      <c r="BW136" s="36">
        <v>27.48995</v>
      </c>
      <c r="BX136" s="36"/>
      <c r="BY136" s="35">
        <v>37172.375</v>
      </c>
      <c r="BZ136" s="36">
        <v>26.124923000000003</v>
      </c>
      <c r="CA136" s="36"/>
      <c r="CB136" s="35">
        <v>38188.375</v>
      </c>
      <c r="CC136" s="36">
        <v>29.315000000000001</v>
      </c>
      <c r="CD136" s="81"/>
      <c r="CE136" s="35">
        <v>37237.375</v>
      </c>
      <c r="CF136" s="36">
        <v>9.7007674999999995</v>
      </c>
      <c r="CG136" s="36"/>
      <c r="CH136" s="35">
        <v>37179.375</v>
      </c>
      <c r="CI136" s="36">
        <v>26.149172499999999</v>
      </c>
      <c r="CJ136" s="36"/>
      <c r="CK136" s="35">
        <v>37276.375</v>
      </c>
      <c r="CL136" s="36">
        <v>10.577603</v>
      </c>
      <c r="CN136" s="35">
        <v>40963.875</v>
      </c>
      <c r="CO136" s="36">
        <v>4.5426000000000002</v>
      </c>
      <c r="CS136" s="35">
        <v>38011.875</v>
      </c>
      <c r="CT136" s="36">
        <v>71.227210999999997</v>
      </c>
      <c r="CU136" s="36">
        <v>75.848749999999995</v>
      </c>
      <c r="CV136" s="36">
        <v>78.305243333333337</v>
      </c>
      <c r="DA136" s="35">
        <v>37894.375</v>
      </c>
      <c r="DB136" s="36">
        <v>-28.9490625</v>
      </c>
      <c r="DK136" s="35">
        <v>40625.875</v>
      </c>
      <c r="DL136" s="36">
        <v>10.16442</v>
      </c>
      <c r="DN136" s="35">
        <v>38101.375</v>
      </c>
      <c r="DO136" s="36">
        <v>181.716981</v>
      </c>
      <c r="DZ136" s="35">
        <v>39862.875</v>
      </c>
      <c r="EA136" s="36">
        <v>2.5695899999999998</v>
      </c>
      <c r="EB136" s="36">
        <v>6.6793199999999997</v>
      </c>
      <c r="EC136" s="36">
        <v>7.0885800000000003</v>
      </c>
      <c r="ED136" s="36">
        <v>5.1379400000000004</v>
      </c>
      <c r="EE136" s="36">
        <v>9.7639899999999997</v>
      </c>
      <c r="EG136" s="36"/>
      <c r="EH136" s="35">
        <v>42206</v>
      </c>
      <c r="EI136" s="6" t="e">
        <v>#N/A</v>
      </c>
      <c r="EJ136" s="6" t="e">
        <v>#N/A</v>
      </c>
      <c r="EK136" s="6" t="e">
        <v>#N/A</v>
      </c>
      <c r="EL136" s="6" t="e">
        <v>#N/A</v>
      </c>
      <c r="EM136" s="6" t="e">
        <v>#N/A</v>
      </c>
      <c r="EN136" s="6" t="e">
        <v>#N/A</v>
      </c>
      <c r="EO136" s="6" t="e">
        <v>#N/A</v>
      </c>
      <c r="EP136" s="6" t="e">
        <v>#N/A</v>
      </c>
      <c r="EQ136" s="6" t="e">
        <v>#N/A</v>
      </c>
      <c r="EV136" s="35">
        <v>37298.375</v>
      </c>
      <c r="EW136" s="36">
        <v>23.362290000000002</v>
      </c>
      <c r="FC136" s="35">
        <v>37298.375</v>
      </c>
      <c r="FD136" s="36">
        <v>23.362290000000002</v>
      </c>
      <c r="FF136" s="35">
        <v>40574.875</v>
      </c>
      <c r="FG136" s="36">
        <v>27.18404</v>
      </c>
      <c r="FH136" s="36"/>
      <c r="FI136" s="35">
        <v>40572.875</v>
      </c>
      <c r="FJ136" s="36">
        <v>27.401060000000001</v>
      </c>
      <c r="FK136" s="36"/>
      <c r="FL136" s="35">
        <v>40804.875</v>
      </c>
      <c r="FM136" s="36">
        <v>27.321840000000002</v>
      </c>
      <c r="FN136" s="36"/>
      <c r="FO136" s="36"/>
      <c r="FP136" s="36"/>
      <c r="FQ136" s="36"/>
      <c r="FR136" s="36"/>
      <c r="FV136" s="35">
        <v>39637.338888888888</v>
      </c>
      <c r="FW136" s="36">
        <v>24.646705892532559</v>
      </c>
      <c r="FX136" s="36"/>
    </row>
    <row r="137" spans="1:180" x14ac:dyDescent="0.2">
      <c r="A137" s="35">
        <v>36607.875</v>
      </c>
      <c r="B137" s="36">
        <v>144.138992</v>
      </c>
      <c r="D137" s="35">
        <v>36168.375</v>
      </c>
      <c r="E137" s="36">
        <v>145.13699</v>
      </c>
      <c r="G137" s="35">
        <v>38258.375</v>
      </c>
      <c r="H137" s="36">
        <v>-18.885020000000001</v>
      </c>
      <c r="J137" s="35">
        <v>38383.875</v>
      </c>
      <c r="K137" s="36">
        <v>-18.320538333333332</v>
      </c>
      <c r="M137" s="35">
        <v>40652.375</v>
      </c>
      <c r="N137" s="77">
        <v>6.1</v>
      </c>
      <c r="P137" s="35">
        <v>38509.875</v>
      </c>
      <c r="Q137" s="36">
        <v>-15.729486000000001</v>
      </c>
      <c r="S137" s="35">
        <v>40372</v>
      </c>
      <c r="T137" s="36">
        <v>26.761000000000003</v>
      </c>
      <c r="V137" s="35">
        <v>38368.875</v>
      </c>
      <c r="W137" s="36">
        <v>-17.230166666666666</v>
      </c>
      <c r="AB137" s="35">
        <v>38362.875</v>
      </c>
      <c r="AC137" s="36">
        <v>-17.729145333333332</v>
      </c>
      <c r="AE137" s="35">
        <v>36901.875</v>
      </c>
      <c r="AF137" s="36">
        <v>144.5</v>
      </c>
      <c r="AH137" s="35">
        <v>36901.875</v>
      </c>
      <c r="AI137" s="36">
        <v>144.89601099999999</v>
      </c>
      <c r="AK137" s="35">
        <v>37648.375</v>
      </c>
      <c r="AL137" s="36">
        <v>14.291134</v>
      </c>
      <c r="AN137" s="35">
        <v>42192</v>
      </c>
      <c r="AO137" s="77" t="e">
        <v>#N/A</v>
      </c>
      <c r="AQ137" s="35">
        <v>37481.375</v>
      </c>
      <c r="AR137" s="36">
        <v>-14.06</v>
      </c>
      <c r="BJ137" s="35">
        <v>38368.875</v>
      </c>
      <c r="BK137" s="36">
        <v>-12.857944333333334</v>
      </c>
      <c r="BM137" s="35">
        <v>38398.875</v>
      </c>
      <c r="BN137" s="36">
        <v>-9.3374166666666678</v>
      </c>
      <c r="BS137" s="35">
        <v>37321.375</v>
      </c>
      <c r="BT137" s="36">
        <v>24.352583500000001</v>
      </c>
      <c r="BU137" s="36"/>
      <c r="BV137" s="35">
        <v>40122.875</v>
      </c>
      <c r="BW137" s="36">
        <v>27.451079999999997</v>
      </c>
      <c r="BX137" s="36"/>
      <c r="BY137" s="35">
        <v>37174.375</v>
      </c>
      <c r="BZ137" s="36">
        <v>26.020701000000003</v>
      </c>
      <c r="CA137" s="36"/>
      <c r="CB137" s="35">
        <v>38230.375</v>
      </c>
      <c r="CC137" s="36">
        <v>29.414999999999999</v>
      </c>
      <c r="CD137" s="81"/>
      <c r="CE137" s="35">
        <v>37239.375</v>
      </c>
      <c r="CF137" s="36">
        <v>9.6683960000000013</v>
      </c>
      <c r="CG137" s="36"/>
      <c r="CH137" s="35">
        <v>37181.375</v>
      </c>
      <c r="CI137" s="36">
        <v>26.132307000000001</v>
      </c>
      <c r="CJ137" s="36"/>
      <c r="CK137" s="35">
        <v>37278.375</v>
      </c>
      <c r="CL137" s="36">
        <v>10.639108</v>
      </c>
      <c r="CN137" s="35">
        <v>40964.875</v>
      </c>
      <c r="CO137" s="36">
        <v>4.5519400000000001</v>
      </c>
      <c r="CS137" s="35">
        <v>38014.875</v>
      </c>
      <c r="CT137" s="36">
        <v>71.138500666666673</v>
      </c>
      <c r="CU137" s="36">
        <v>75.834027999999989</v>
      </c>
      <c r="CV137" s="36">
        <v>78.323644666666652</v>
      </c>
      <c r="DA137" s="35">
        <v>37896.375</v>
      </c>
      <c r="DB137" s="36">
        <v>-28.908281000000002</v>
      </c>
      <c r="DK137" s="35">
        <v>40626.875</v>
      </c>
      <c r="DL137" s="36">
        <v>10.21637</v>
      </c>
      <c r="DN137" s="35">
        <v>38103.375</v>
      </c>
      <c r="DO137" s="36">
        <v>181.68082799999999</v>
      </c>
      <c r="DZ137" s="35">
        <v>39863.875</v>
      </c>
      <c r="EA137" s="36">
        <v>2.5450499999999998</v>
      </c>
      <c r="EB137" s="36">
        <v>6.6769799999999995</v>
      </c>
      <c r="EC137" s="36">
        <v>7.0900699999999999</v>
      </c>
      <c r="ED137" s="36">
        <v>5.1326900000000002</v>
      </c>
      <c r="EE137" s="36">
        <v>9.7632499999999993</v>
      </c>
      <c r="EG137" s="36"/>
      <c r="EH137" s="35">
        <v>42207</v>
      </c>
      <c r="EI137" s="6" t="e">
        <v>#N/A</v>
      </c>
      <c r="EJ137" s="6" t="e">
        <v>#N/A</v>
      </c>
      <c r="EK137" s="6" t="e">
        <v>#N/A</v>
      </c>
      <c r="EL137" s="6" t="e">
        <v>#N/A</v>
      </c>
      <c r="EM137" s="6" t="e">
        <v>#N/A</v>
      </c>
      <c r="EN137" s="6" t="e">
        <v>#N/A</v>
      </c>
      <c r="EO137" s="6" t="e">
        <v>#N/A</v>
      </c>
      <c r="EP137" s="6" t="e">
        <v>#N/A</v>
      </c>
      <c r="EQ137" s="6" t="e">
        <v>#N/A</v>
      </c>
      <c r="EV137" s="35">
        <v>37300.375</v>
      </c>
      <c r="EW137" s="36">
        <v>23.29665</v>
      </c>
      <c r="FC137" s="35">
        <v>37300.375</v>
      </c>
      <c r="FD137" s="36">
        <v>23.29665</v>
      </c>
      <c r="FF137" s="35">
        <v>40575.875</v>
      </c>
      <c r="FG137" s="36">
        <v>27.140799999999999</v>
      </c>
      <c r="FH137" s="36"/>
      <c r="FI137" s="35">
        <v>40573.875</v>
      </c>
      <c r="FJ137" s="36">
        <v>27.44979</v>
      </c>
      <c r="FK137" s="36"/>
      <c r="FL137" s="35">
        <v>40805.875</v>
      </c>
      <c r="FM137" s="36">
        <v>27.71396</v>
      </c>
      <c r="FN137" s="36"/>
      <c r="FO137" s="36"/>
      <c r="FP137" s="36"/>
      <c r="FQ137" s="36"/>
      <c r="FR137" s="36"/>
      <c r="FV137" s="35">
        <v>39637.880555555559</v>
      </c>
      <c r="FW137" s="36">
        <v>24.67344293501764</v>
      </c>
      <c r="FX137" s="36"/>
    </row>
    <row r="138" spans="1:180" x14ac:dyDescent="0.2">
      <c r="A138" s="35">
        <v>36614.875</v>
      </c>
      <c r="B138" s="36">
        <v>144.00898699999999</v>
      </c>
      <c r="D138" s="35">
        <v>36175.375</v>
      </c>
      <c r="E138" s="36">
        <v>145.03700000000001</v>
      </c>
      <c r="G138" s="35">
        <v>38260.375</v>
      </c>
      <c r="H138" s="36">
        <v>-18.894439999999999</v>
      </c>
      <c r="J138" s="35">
        <v>38386.875</v>
      </c>
      <c r="K138" s="36">
        <v>-18.245371333333335</v>
      </c>
      <c r="M138" s="35">
        <v>40687.375</v>
      </c>
      <c r="N138" s="77">
        <v>6.3</v>
      </c>
      <c r="P138" s="35">
        <v>38512.875</v>
      </c>
      <c r="Q138" s="36">
        <v>-15.674295000000001</v>
      </c>
      <c r="S138" s="35">
        <v>40400</v>
      </c>
      <c r="T138" s="36">
        <v>26.561</v>
      </c>
      <c r="V138" s="35">
        <v>38371.875</v>
      </c>
      <c r="W138" s="36">
        <v>-17.171781333333332</v>
      </c>
      <c r="AB138" s="35">
        <v>38365.875</v>
      </c>
      <c r="AC138" s="36">
        <v>-17.570795666666665</v>
      </c>
      <c r="AE138" s="35">
        <v>36906.875</v>
      </c>
      <c r="AF138" s="36">
        <v>144.35000600000001</v>
      </c>
      <c r="AH138" s="35">
        <v>36906.875</v>
      </c>
      <c r="AI138" s="36">
        <v>144.87600699999999</v>
      </c>
      <c r="AK138" s="35">
        <v>37650.375</v>
      </c>
      <c r="AL138" s="36">
        <v>14.339788</v>
      </c>
      <c r="AN138" s="35">
        <v>42193</v>
      </c>
      <c r="AO138" s="77" t="e">
        <v>#N/A</v>
      </c>
      <c r="AQ138" s="35">
        <v>37488.375</v>
      </c>
      <c r="AR138" s="36">
        <v>-14.26</v>
      </c>
      <c r="BJ138" s="35">
        <v>38371.875</v>
      </c>
      <c r="BK138" s="36">
        <v>-12.819906333333334</v>
      </c>
      <c r="BM138" s="35">
        <v>38401.875</v>
      </c>
      <c r="BN138" s="36">
        <v>-9.2528753333333338</v>
      </c>
      <c r="BS138" s="35">
        <v>37323.375</v>
      </c>
      <c r="BT138" s="36">
        <v>24.233827499999997</v>
      </c>
      <c r="BU138" s="36"/>
      <c r="BV138" s="35">
        <v>40123.875</v>
      </c>
      <c r="BW138" s="36">
        <v>27.465490000000003</v>
      </c>
      <c r="BX138" s="36"/>
      <c r="BY138" s="35">
        <v>37176.375</v>
      </c>
      <c r="BZ138" s="36">
        <v>25.9664915</v>
      </c>
      <c r="CA138" s="36"/>
      <c r="CB138" s="35">
        <v>38251.375</v>
      </c>
      <c r="CC138" s="36">
        <v>29.315000000000001</v>
      </c>
      <c r="CD138" s="81"/>
      <c r="CE138" s="35">
        <v>37241.375</v>
      </c>
      <c r="CF138" s="36">
        <v>9.6394735000000011</v>
      </c>
      <c r="CG138" s="36"/>
      <c r="CH138" s="35">
        <v>37183.375</v>
      </c>
      <c r="CI138" s="36">
        <v>26.157338999999997</v>
      </c>
      <c r="CJ138" s="36"/>
      <c r="CK138" s="35">
        <v>37280.375</v>
      </c>
      <c r="CL138" s="36">
        <v>10.645269500000001</v>
      </c>
      <c r="CN138" s="35">
        <v>40965.875</v>
      </c>
      <c r="CO138" s="36">
        <v>4.59802</v>
      </c>
      <c r="CS138" s="35">
        <v>38017.875</v>
      </c>
      <c r="CT138" s="36">
        <v>71.427313333333331</v>
      </c>
      <c r="CU138" s="36">
        <v>75.943749666666676</v>
      </c>
      <c r="CV138" s="36">
        <v>78.499965333333321</v>
      </c>
      <c r="DA138" s="35">
        <v>37898.375</v>
      </c>
      <c r="DB138" s="36">
        <v>-28.8673435</v>
      </c>
      <c r="DK138" s="35">
        <v>40627.875</v>
      </c>
      <c r="DL138" s="36">
        <v>10.262</v>
      </c>
      <c r="DN138" s="35">
        <v>38105.375</v>
      </c>
      <c r="DO138" s="36">
        <v>181.67332999999999</v>
      </c>
      <c r="DZ138" s="35">
        <v>39864.875</v>
      </c>
      <c r="EA138" s="36">
        <v>2.5291600000000001</v>
      </c>
      <c r="EB138" s="36">
        <v>6.6773999999999996</v>
      </c>
      <c r="EC138" s="36">
        <v>7.0854299999999997</v>
      </c>
      <c r="ED138" s="36">
        <v>5.1375999999999999</v>
      </c>
      <c r="EE138" s="36">
        <v>9.76999</v>
      </c>
      <c r="EG138" s="36"/>
      <c r="EH138" s="35">
        <v>42208</v>
      </c>
      <c r="EI138" s="6" t="e">
        <v>#N/A</v>
      </c>
      <c r="EJ138" s="6" t="e">
        <v>#N/A</v>
      </c>
      <c r="EK138" s="6" t="e">
        <v>#N/A</v>
      </c>
      <c r="EL138" s="6" t="e">
        <v>#N/A</v>
      </c>
      <c r="EM138" s="6" t="e">
        <v>#N/A</v>
      </c>
      <c r="EN138" s="6" t="e">
        <v>#N/A</v>
      </c>
      <c r="EO138" s="6" t="e">
        <v>#N/A</v>
      </c>
      <c r="EP138" s="6" t="e">
        <v>#N/A</v>
      </c>
      <c r="EQ138" s="6" t="e">
        <v>#N/A</v>
      </c>
      <c r="EV138" s="35">
        <v>37302.375</v>
      </c>
      <c r="EW138" s="36">
        <v>23.276319999999998</v>
      </c>
      <c r="FC138" s="35">
        <v>37302.375</v>
      </c>
      <c r="FD138" s="36">
        <v>23.276319999999998</v>
      </c>
      <c r="FF138" s="35">
        <v>40576.875</v>
      </c>
      <c r="FG138" s="36">
        <v>27.11299</v>
      </c>
      <c r="FH138" s="36"/>
      <c r="FI138" s="35">
        <v>40574.875</v>
      </c>
      <c r="FJ138" s="36">
        <v>27.514250000000001</v>
      </c>
      <c r="FK138" s="36"/>
      <c r="FL138" s="35">
        <v>40806.875</v>
      </c>
      <c r="FM138" s="36">
        <v>27.398440000000001</v>
      </c>
      <c r="FN138" s="36"/>
      <c r="FO138" s="36"/>
      <c r="FP138" s="36"/>
      <c r="FQ138" s="36"/>
      <c r="FR138" s="36"/>
      <c r="FV138" s="35">
        <v>39638.422222222223</v>
      </c>
      <c r="FW138" s="36">
        <v>24.700179977502707</v>
      </c>
      <c r="FX138" s="36"/>
    </row>
    <row r="139" spans="1:180" x14ac:dyDescent="0.2">
      <c r="A139" s="35">
        <v>36621.875</v>
      </c>
      <c r="B139" s="36">
        <v>143.75898699999999</v>
      </c>
      <c r="D139" s="35">
        <v>36182.375</v>
      </c>
      <c r="E139" s="36">
        <v>144.73699999999999</v>
      </c>
      <c r="G139" s="35">
        <v>38262.375</v>
      </c>
      <c r="H139" s="36">
        <v>-18.83352</v>
      </c>
      <c r="J139" s="35">
        <v>38389.875</v>
      </c>
      <c r="K139" s="36">
        <v>-18.165979333333336</v>
      </c>
      <c r="M139" s="35">
        <v>40708.375</v>
      </c>
      <c r="N139" s="77">
        <v>6.1</v>
      </c>
      <c r="P139" s="35">
        <v>38515.875</v>
      </c>
      <c r="Q139" s="36">
        <v>-15.501461666666666</v>
      </c>
      <c r="S139" s="35">
        <v>40442.375</v>
      </c>
      <c r="T139" s="36">
        <v>26.061</v>
      </c>
      <c r="V139" s="35">
        <v>38374.875</v>
      </c>
      <c r="W139" s="36">
        <v>-17.312628333333333</v>
      </c>
      <c r="AB139" s="35">
        <v>38368.875</v>
      </c>
      <c r="AC139" s="36">
        <v>-17.251979000000002</v>
      </c>
      <c r="AE139" s="35">
        <v>36912.875</v>
      </c>
      <c r="AF139" s="36">
        <v>144.35000600000001</v>
      </c>
      <c r="AH139" s="35">
        <v>36912.875</v>
      </c>
      <c r="AI139" s="36">
        <v>144.97601299999999</v>
      </c>
      <c r="AK139" s="35">
        <v>37652.375</v>
      </c>
      <c r="AL139" s="36">
        <v>14.322001500000001</v>
      </c>
      <c r="AN139" s="35">
        <v>42194</v>
      </c>
      <c r="AO139" s="77">
        <v>3.7699999999999996</v>
      </c>
      <c r="AQ139" s="35">
        <v>37496.375</v>
      </c>
      <c r="AR139" s="36">
        <v>-14.26</v>
      </c>
      <c r="BJ139" s="35">
        <v>38374.875</v>
      </c>
      <c r="BK139" s="36">
        <v>-12.708278</v>
      </c>
      <c r="BM139" s="35">
        <v>38404.875</v>
      </c>
      <c r="BN139" s="36">
        <v>-9.2238026666666677</v>
      </c>
      <c r="BS139" s="35">
        <v>37325.375</v>
      </c>
      <c r="BT139" s="36">
        <v>24.334181999999998</v>
      </c>
      <c r="BU139" s="36"/>
      <c r="BV139" s="35">
        <v>40124.875</v>
      </c>
      <c r="BW139" s="36">
        <v>27.438549999999999</v>
      </c>
      <c r="BX139" s="36"/>
      <c r="BY139" s="35">
        <v>37178.375</v>
      </c>
      <c r="BZ139" s="36">
        <v>25.933053000000001</v>
      </c>
      <c r="CA139" s="36"/>
      <c r="CB139" s="35">
        <v>38286.375</v>
      </c>
      <c r="CC139" s="36">
        <v>29.414999999999999</v>
      </c>
      <c r="CD139" s="81"/>
      <c r="CE139" s="35">
        <v>37243.375</v>
      </c>
      <c r="CF139" s="36">
        <v>9.6712284999999998</v>
      </c>
      <c r="CG139" s="36"/>
      <c r="CH139" s="35">
        <v>37185.375</v>
      </c>
      <c r="CI139" s="36">
        <v>26.187177500000001</v>
      </c>
      <c r="CJ139" s="36"/>
      <c r="CK139" s="35">
        <v>37282.375</v>
      </c>
      <c r="CL139" s="36">
        <v>10.689603000000002</v>
      </c>
      <c r="CN139" s="35">
        <v>40966.875</v>
      </c>
      <c r="CO139" s="36">
        <v>4.6351699999999996</v>
      </c>
      <c r="CS139" s="35">
        <v>38020.875</v>
      </c>
      <c r="CT139" s="36">
        <v>71.662114333333349</v>
      </c>
      <c r="CU139" s="36">
        <v>76.139237333333327</v>
      </c>
      <c r="CV139" s="36">
        <v>78.600415666666663</v>
      </c>
      <c r="DA139" s="35">
        <v>37900.375</v>
      </c>
      <c r="DB139" s="36">
        <v>-28.827916999999999</v>
      </c>
      <c r="DK139" s="35">
        <v>40628.875</v>
      </c>
      <c r="DL139" s="36">
        <v>10.28115</v>
      </c>
      <c r="DN139" s="35">
        <v>38107.375</v>
      </c>
      <c r="DO139" s="36">
        <v>181.669478</v>
      </c>
      <c r="DZ139" s="35">
        <v>39865.875</v>
      </c>
      <c r="EA139" s="36">
        <v>2.5478399999999999</v>
      </c>
      <c r="EB139" s="36">
        <v>6.6752899999999995</v>
      </c>
      <c r="EC139" s="36">
        <v>7.0947699999999996</v>
      </c>
      <c r="ED139" s="36">
        <v>5.1390000000000002</v>
      </c>
      <c r="EE139" s="36">
        <v>9.7704900000000006</v>
      </c>
      <c r="EG139" s="36"/>
      <c r="EH139" s="35">
        <v>42209</v>
      </c>
      <c r="EI139" s="6" t="e">
        <v>#N/A</v>
      </c>
      <c r="EJ139" s="6" t="e">
        <v>#N/A</v>
      </c>
      <c r="EK139" s="6" t="e">
        <v>#N/A</v>
      </c>
      <c r="EL139" s="6" t="e">
        <v>#N/A</v>
      </c>
      <c r="EM139" s="6" t="e">
        <v>#N/A</v>
      </c>
      <c r="EN139" s="6" t="e">
        <v>#N/A</v>
      </c>
      <c r="EO139" s="6" t="e">
        <v>#N/A</v>
      </c>
      <c r="EP139" s="6" t="e">
        <v>#N/A</v>
      </c>
      <c r="EQ139" s="6" t="e">
        <v>#N/A</v>
      </c>
      <c r="EV139" s="35">
        <v>37304.375</v>
      </c>
      <c r="EW139" s="36">
        <v>23.3033</v>
      </c>
      <c r="FC139" s="35">
        <v>37304.375</v>
      </c>
      <c r="FD139" s="36">
        <v>23.3033</v>
      </c>
      <c r="FF139" s="35">
        <v>40577.875</v>
      </c>
      <c r="FG139" s="36">
        <v>27.11354</v>
      </c>
      <c r="FH139" s="36"/>
      <c r="FI139" s="35">
        <v>40575.875</v>
      </c>
      <c r="FJ139" s="36">
        <v>27.50752</v>
      </c>
      <c r="FK139" s="36"/>
      <c r="FL139" s="35">
        <v>40807.875</v>
      </c>
      <c r="FM139" s="36">
        <v>27.37368</v>
      </c>
      <c r="FN139" s="36"/>
      <c r="FO139" s="36"/>
      <c r="FP139" s="36"/>
      <c r="FQ139" s="36"/>
      <c r="FR139" s="36"/>
      <c r="FV139" s="35">
        <v>39638.963888888888</v>
      </c>
      <c r="FW139" s="36">
        <v>24.67344293501764</v>
      </c>
      <c r="FX139" s="36"/>
    </row>
    <row r="140" spans="1:180" x14ac:dyDescent="0.2">
      <c r="A140" s="35">
        <v>36629.875</v>
      </c>
      <c r="B140" s="36">
        <v>143.70898399999999</v>
      </c>
      <c r="D140" s="35">
        <v>36189.375</v>
      </c>
      <c r="E140" s="36">
        <v>145.03700000000001</v>
      </c>
      <c r="G140" s="35">
        <v>38264.375</v>
      </c>
      <c r="H140" s="36">
        <v>-18.78688</v>
      </c>
      <c r="J140" s="35">
        <v>38392.875</v>
      </c>
      <c r="K140" s="36">
        <v>-18.053607666666664</v>
      </c>
      <c r="M140" s="35">
        <v>40745.375</v>
      </c>
      <c r="N140" s="77">
        <v>5.9000000000000101</v>
      </c>
      <c r="P140" s="35">
        <v>38518.875</v>
      </c>
      <c r="Q140" s="36">
        <v>-15.513923333333333</v>
      </c>
      <c r="S140" s="35">
        <v>40472.958333333336</v>
      </c>
      <c r="T140" s="36">
        <v>26.360999999999997</v>
      </c>
      <c r="V140" s="35">
        <v>38377.875</v>
      </c>
      <c r="W140" s="36">
        <v>-17.303556</v>
      </c>
      <c r="AB140" s="35">
        <v>38371.875</v>
      </c>
      <c r="AC140" s="36">
        <v>-17.017173</v>
      </c>
      <c r="AE140" s="35">
        <v>36919.875</v>
      </c>
      <c r="AF140" s="36">
        <v>144.39999399999999</v>
      </c>
      <c r="AH140" s="35">
        <v>36919.875</v>
      </c>
      <c r="AI140" s="36">
        <v>144.92600999999999</v>
      </c>
      <c r="AK140" s="35">
        <v>37654.375</v>
      </c>
      <c r="AL140" s="36">
        <v>14.489625999999999</v>
      </c>
      <c r="AN140" s="35">
        <v>42195</v>
      </c>
      <c r="AO140" s="77" t="e">
        <v>#N/A</v>
      </c>
      <c r="AQ140" s="35">
        <v>37502.375</v>
      </c>
      <c r="AR140" s="36">
        <v>-13.860003000000001</v>
      </c>
      <c r="BJ140" s="35">
        <v>38377.875</v>
      </c>
      <c r="BK140" s="36">
        <v>-12.777204666666668</v>
      </c>
      <c r="BM140" s="35">
        <v>38407.875</v>
      </c>
      <c r="BN140" s="36">
        <v>-9.204879</v>
      </c>
      <c r="BS140" s="35">
        <v>37327.375</v>
      </c>
      <c r="BT140" s="36">
        <v>24.205498999999996</v>
      </c>
      <c r="BU140" s="36"/>
      <c r="BV140" s="35">
        <v>40125.875</v>
      </c>
      <c r="BW140" s="36">
        <v>27.382579999999997</v>
      </c>
      <c r="BX140" s="36"/>
      <c r="BY140" s="35">
        <v>37180.375</v>
      </c>
      <c r="BZ140" s="36">
        <v>25.889682000000001</v>
      </c>
      <c r="CA140" s="36"/>
      <c r="CB140" s="35">
        <v>38316.375</v>
      </c>
      <c r="CC140" s="36">
        <v>28.914999999999999</v>
      </c>
      <c r="CD140" s="81"/>
      <c r="CE140" s="35">
        <v>37245.375</v>
      </c>
      <c r="CF140" s="36">
        <v>9.7300639999999987</v>
      </c>
      <c r="CG140" s="36"/>
      <c r="CH140" s="35">
        <v>37187.375</v>
      </c>
      <c r="CI140" s="36">
        <v>26.291208999999998</v>
      </c>
      <c r="CJ140" s="36"/>
      <c r="CK140" s="35">
        <v>37284.375</v>
      </c>
      <c r="CL140" s="36">
        <v>10.7108895</v>
      </c>
      <c r="CN140" s="35">
        <v>40967.875</v>
      </c>
      <c r="CO140" s="36">
        <v>4.5943800000000001</v>
      </c>
      <c r="CS140" s="35">
        <v>38023.875</v>
      </c>
      <c r="CT140" s="36">
        <v>71.51048733333333</v>
      </c>
      <c r="CU140" s="36">
        <v>76.163057333333327</v>
      </c>
      <c r="CV140" s="36">
        <v>78.678645666666668</v>
      </c>
      <c r="DA140" s="35">
        <v>37902.375</v>
      </c>
      <c r="DB140" s="36">
        <v>-28.738906499999999</v>
      </c>
      <c r="DK140" s="35">
        <v>40629.875</v>
      </c>
      <c r="DL140" s="36">
        <v>10.285399999999999</v>
      </c>
      <c r="DN140" s="35">
        <v>38109.375</v>
      </c>
      <c r="DO140" s="36">
        <v>181.641772</v>
      </c>
      <c r="DZ140" s="35">
        <v>39866.875</v>
      </c>
      <c r="EA140" s="36">
        <v>2.5601099999999999</v>
      </c>
      <c r="EB140" s="36">
        <v>6.6762299999999994</v>
      </c>
      <c r="EC140" s="36">
        <v>7.0946600000000002</v>
      </c>
      <c r="ED140" s="36">
        <v>5.1374899999999997</v>
      </c>
      <c r="EE140" s="36">
        <v>9.7657500000000006</v>
      </c>
      <c r="EG140" s="36"/>
      <c r="EH140" s="35">
        <v>42210</v>
      </c>
      <c r="EI140" s="6" t="e">
        <v>#N/A</v>
      </c>
      <c r="EJ140" s="6" t="e">
        <v>#N/A</v>
      </c>
      <c r="EK140" s="6" t="e">
        <v>#N/A</v>
      </c>
      <c r="EL140" s="6" t="e">
        <v>#N/A</v>
      </c>
      <c r="EM140" s="6" t="e">
        <v>#N/A</v>
      </c>
      <c r="EN140" s="6" t="e">
        <v>#N/A</v>
      </c>
      <c r="EO140" s="6" t="e">
        <v>#N/A</v>
      </c>
      <c r="EP140" s="6" t="e">
        <v>#N/A</v>
      </c>
      <c r="EQ140" s="6" t="e">
        <v>#N/A</v>
      </c>
      <c r="EV140" s="35">
        <v>37306.375</v>
      </c>
      <c r="EW140" s="36">
        <v>23.335709999999999</v>
      </c>
      <c r="FC140" s="35">
        <v>37306.375</v>
      </c>
      <c r="FD140" s="36">
        <v>23.335709999999999</v>
      </c>
      <c r="FF140" s="35">
        <v>40578.875</v>
      </c>
      <c r="FG140" s="36">
        <v>27.10003</v>
      </c>
      <c r="FH140" s="36"/>
      <c r="FI140" s="35">
        <v>40576.875</v>
      </c>
      <c r="FJ140" s="36">
        <v>27.586189999999998</v>
      </c>
      <c r="FK140" s="36"/>
      <c r="FL140" s="35">
        <v>40808.875</v>
      </c>
      <c r="FM140" s="36">
        <v>27.33615</v>
      </c>
      <c r="FN140" s="36"/>
      <c r="FO140" s="36"/>
      <c r="FP140" s="36"/>
      <c r="FQ140" s="36"/>
      <c r="FR140" s="36"/>
      <c r="FV140" s="35">
        <v>39639.505555555559</v>
      </c>
      <c r="FW140" s="36">
        <v>24.67344293501764</v>
      </c>
      <c r="FX140" s="36"/>
    </row>
    <row r="141" spans="1:180" x14ac:dyDescent="0.2">
      <c r="A141" s="35">
        <v>36635.875</v>
      </c>
      <c r="B141" s="36">
        <v>143.75898699999999</v>
      </c>
      <c r="D141" s="35">
        <v>36197.375</v>
      </c>
      <c r="E141" s="36">
        <v>145.23699999999999</v>
      </c>
      <c r="G141" s="35">
        <v>38266.375</v>
      </c>
      <c r="H141" s="36">
        <v>-18.781010000000002</v>
      </c>
      <c r="J141" s="35">
        <v>38395.875</v>
      </c>
      <c r="K141" s="36">
        <v>-18.008934</v>
      </c>
      <c r="M141" s="35">
        <v>40771.375</v>
      </c>
      <c r="N141" s="77">
        <v>5.95</v>
      </c>
      <c r="P141" s="35">
        <v>38521.875</v>
      </c>
      <c r="Q141" s="36">
        <v>-15.552083333333334</v>
      </c>
      <c r="S141" s="35">
        <v>40500.375</v>
      </c>
      <c r="T141" s="77">
        <v>26.061</v>
      </c>
      <c r="V141" s="35">
        <v>38380.875</v>
      </c>
      <c r="W141" s="36">
        <v>-17.204625333333329</v>
      </c>
      <c r="AB141" s="35">
        <v>38374.875</v>
      </c>
      <c r="AC141" s="36">
        <v>-17.044811999999997</v>
      </c>
      <c r="AE141" s="35">
        <v>36927.875</v>
      </c>
      <c r="AF141" s="36">
        <v>144</v>
      </c>
      <c r="AH141" s="35">
        <v>36927.875</v>
      </c>
      <c r="AI141" s="36">
        <v>144.97601299999999</v>
      </c>
      <c r="AK141" s="35">
        <v>37656.375</v>
      </c>
      <c r="AL141" s="36">
        <v>14.478691</v>
      </c>
      <c r="AN141" s="35">
        <v>42196</v>
      </c>
      <c r="AO141" s="77" t="e">
        <v>#N/A</v>
      </c>
      <c r="AQ141" s="35">
        <v>37509.375</v>
      </c>
      <c r="AR141" s="36">
        <v>-14.06</v>
      </c>
      <c r="BJ141" s="35">
        <v>38380.875</v>
      </c>
      <c r="BK141" s="36">
        <v>-12.843347333333332</v>
      </c>
      <c r="BM141" s="35">
        <v>38410.875</v>
      </c>
      <c r="BN141" s="36">
        <v>-9.1419343333333334</v>
      </c>
      <c r="BS141" s="35">
        <v>37329.375</v>
      </c>
      <c r="BT141" s="36">
        <v>24.216473999999998</v>
      </c>
      <c r="BU141" s="36"/>
      <c r="BV141" s="35">
        <v>40126.875</v>
      </c>
      <c r="BW141" s="36">
        <v>27.380110000000002</v>
      </c>
      <c r="BX141" s="36"/>
      <c r="BY141" s="35">
        <v>37182.375</v>
      </c>
      <c r="BZ141" s="36">
        <v>25.856847999999999</v>
      </c>
      <c r="CA141" s="36"/>
      <c r="CB141" s="35">
        <v>38343.375</v>
      </c>
      <c r="CC141" s="36">
        <v>29.214998999999999</v>
      </c>
      <c r="CD141" s="81"/>
      <c r="CE141" s="35">
        <v>37247.375</v>
      </c>
      <c r="CF141" s="36">
        <v>9.7324614999999994</v>
      </c>
      <c r="CG141" s="36"/>
      <c r="CH141" s="35">
        <v>37189.375</v>
      </c>
      <c r="CI141" s="36">
        <v>26.421890999999999</v>
      </c>
      <c r="CJ141" s="36"/>
      <c r="CK141" s="35">
        <v>37286.375</v>
      </c>
      <c r="CL141" s="36">
        <v>10.708014500000001</v>
      </c>
      <c r="CN141" s="35">
        <v>40968.875</v>
      </c>
      <c r="CO141" s="36">
        <v>4.6074400000000004</v>
      </c>
      <c r="CS141" s="35">
        <v>38026.875</v>
      </c>
      <c r="CT141" s="36">
        <v>71.270629666666665</v>
      </c>
      <c r="CU141" s="36">
        <v>76.085799333333341</v>
      </c>
      <c r="CV141" s="36">
        <v>78.661216666666675</v>
      </c>
      <c r="DA141" s="35">
        <v>37904.375</v>
      </c>
      <c r="DB141" s="36">
        <v>-28.547083499999999</v>
      </c>
      <c r="DK141" s="35">
        <v>40630.875</v>
      </c>
      <c r="DL141" s="36">
        <v>10.301830000000001</v>
      </c>
      <c r="DN141" s="35">
        <v>38111.375</v>
      </c>
      <c r="DO141" s="36">
        <v>181.659999</v>
      </c>
      <c r="DZ141" s="35">
        <v>39867.875</v>
      </c>
      <c r="EA141" s="36">
        <v>2.55281</v>
      </c>
      <c r="EB141" s="36">
        <v>6.6767399999999997</v>
      </c>
      <c r="EC141" s="36">
        <v>7.0900600000000003</v>
      </c>
      <c r="ED141" s="36">
        <v>5.1344099999999999</v>
      </c>
      <c r="EE141" s="36">
        <v>9.7647899999999996</v>
      </c>
      <c r="EG141" s="36"/>
      <c r="EH141" s="35">
        <v>42211</v>
      </c>
      <c r="EI141" s="6" t="e">
        <v>#N/A</v>
      </c>
      <c r="EJ141" s="6" t="e">
        <v>#N/A</v>
      </c>
      <c r="EK141" s="6" t="e">
        <v>#N/A</v>
      </c>
      <c r="EL141" s="6" t="e">
        <v>#N/A</v>
      </c>
      <c r="EM141" s="6" t="e">
        <v>#N/A</v>
      </c>
      <c r="EN141" s="6" t="e">
        <v>#N/A</v>
      </c>
      <c r="EO141" s="6" t="e">
        <v>#N/A</v>
      </c>
      <c r="EP141" s="6" t="e">
        <v>#N/A</v>
      </c>
      <c r="EQ141" s="6" t="e">
        <v>#N/A</v>
      </c>
      <c r="EV141" s="35">
        <v>37308.375</v>
      </c>
      <c r="EW141" s="36">
        <v>23.33765</v>
      </c>
      <c r="FC141" s="35">
        <v>37308.375</v>
      </c>
      <c r="FD141" s="36">
        <v>23.33765</v>
      </c>
      <c r="FF141" s="35">
        <v>40579.875</v>
      </c>
      <c r="FG141" s="36">
        <v>27.05368</v>
      </c>
      <c r="FH141" s="36"/>
      <c r="FI141" s="35">
        <v>40577.875</v>
      </c>
      <c r="FJ141" s="36">
        <v>27.618369999999999</v>
      </c>
      <c r="FK141" s="36"/>
      <c r="FL141" s="35">
        <v>40809.875</v>
      </c>
      <c r="FM141" s="36">
        <v>27.33372</v>
      </c>
      <c r="FN141" s="36"/>
      <c r="FO141" s="36"/>
      <c r="FP141" s="36"/>
      <c r="FQ141" s="36"/>
      <c r="FR141" s="36"/>
      <c r="FV141" s="35">
        <v>39640.047222222223</v>
      </c>
      <c r="FW141" s="36">
        <v>24.67344293501764</v>
      </c>
      <c r="FX141" s="36"/>
    </row>
    <row r="142" spans="1:180" x14ac:dyDescent="0.2">
      <c r="A142" s="35">
        <v>36642.875</v>
      </c>
      <c r="B142" s="36">
        <v>143.75898699999999</v>
      </c>
      <c r="D142" s="35">
        <v>36202.375</v>
      </c>
      <c r="E142" s="36">
        <v>145.12700000000001</v>
      </c>
      <c r="G142" s="35">
        <v>38268.375</v>
      </c>
      <c r="H142" s="36">
        <v>-18.94248</v>
      </c>
      <c r="J142" s="35">
        <v>38398.875</v>
      </c>
      <c r="K142" s="36">
        <v>-18.141989666666667</v>
      </c>
      <c r="M142" s="35">
        <v>40808.375</v>
      </c>
      <c r="N142" s="77">
        <v>6.5</v>
      </c>
      <c r="P142" s="35">
        <v>38524.875</v>
      </c>
      <c r="Q142" s="36">
        <v>-15.487989666666666</v>
      </c>
      <c r="S142" s="35">
        <v>40526.375</v>
      </c>
      <c r="T142" s="77">
        <v>26.460999999999999</v>
      </c>
      <c r="V142" s="35">
        <v>38383.875</v>
      </c>
      <c r="W142" s="36">
        <v>-17.192698</v>
      </c>
      <c r="AB142" s="35">
        <v>38377.875</v>
      </c>
      <c r="AC142" s="36">
        <v>-17.032933999999997</v>
      </c>
      <c r="AE142" s="35">
        <v>36933.875</v>
      </c>
      <c r="AF142" s="36">
        <v>143.729996</v>
      </c>
      <c r="AH142" s="35">
        <v>36933.875</v>
      </c>
      <c r="AI142" s="36">
        <v>144.57600400000001</v>
      </c>
      <c r="AK142" s="35">
        <v>37658.375</v>
      </c>
      <c r="AL142" s="36">
        <v>14.412735</v>
      </c>
      <c r="AN142" s="35">
        <v>42197</v>
      </c>
      <c r="AO142" s="77" t="e">
        <v>#N/A</v>
      </c>
      <c r="AQ142" s="35">
        <v>37516.375</v>
      </c>
      <c r="AR142" s="36">
        <v>-13.660002</v>
      </c>
      <c r="BJ142" s="35">
        <v>38383.875</v>
      </c>
      <c r="BK142" s="36">
        <v>-12.847152999999999</v>
      </c>
      <c r="BM142" s="35">
        <v>38413.875</v>
      </c>
      <c r="BN142" s="36">
        <v>-9.0376770000000004</v>
      </c>
      <c r="BS142" s="35">
        <v>37331.375</v>
      </c>
      <c r="BT142" s="36">
        <v>24.300551999999996</v>
      </c>
      <c r="BU142" s="36"/>
      <c r="BV142" s="35">
        <v>40127.875</v>
      </c>
      <c r="BW142" s="36">
        <v>27.383780000000002</v>
      </c>
      <c r="BX142" s="36"/>
      <c r="BY142" s="35">
        <v>37184.375</v>
      </c>
      <c r="BZ142" s="36">
        <v>25.874665999999998</v>
      </c>
      <c r="CA142" s="36"/>
      <c r="CB142" s="35">
        <v>38358.375</v>
      </c>
      <c r="CC142" s="36">
        <v>29.214998999999999</v>
      </c>
      <c r="CD142" s="81"/>
      <c r="CE142" s="35">
        <v>37249.375</v>
      </c>
      <c r="CF142" s="36">
        <v>9.7833234999999998</v>
      </c>
      <c r="CG142" s="36"/>
      <c r="CH142" s="35">
        <v>37191.375</v>
      </c>
      <c r="CI142" s="36">
        <v>26.473452499999997</v>
      </c>
      <c r="CJ142" s="36"/>
      <c r="CK142" s="35">
        <v>37288.375</v>
      </c>
      <c r="CL142" s="36">
        <v>10.847577000000001</v>
      </c>
      <c r="CN142" s="35">
        <v>40969.875</v>
      </c>
      <c r="CO142" s="36">
        <v>4.5603300000000004</v>
      </c>
      <c r="CS142" s="35">
        <v>38029.875</v>
      </c>
      <c r="CT142" s="36">
        <v>71.131844000000001</v>
      </c>
      <c r="CU142" s="36">
        <v>76.067672666666667</v>
      </c>
      <c r="CV142" s="36">
        <v>78.660698000000011</v>
      </c>
      <c r="DA142" s="35">
        <v>37906.375</v>
      </c>
      <c r="DB142" s="36">
        <v>-28.455780499999999</v>
      </c>
      <c r="DK142" s="35">
        <v>40631.875</v>
      </c>
      <c r="DL142" s="36">
        <v>10.323919999999999</v>
      </c>
      <c r="DN142" s="35">
        <v>38113.375</v>
      </c>
      <c r="DO142" s="36">
        <v>181.64880400000001</v>
      </c>
      <c r="DZ142" s="35">
        <v>39868.875</v>
      </c>
      <c r="EA142" s="36">
        <v>2.5691000000000002</v>
      </c>
      <c r="EB142" s="36">
        <v>6.6762800000000002</v>
      </c>
      <c r="EC142" s="36">
        <v>7.08643</v>
      </c>
      <c r="ED142" s="36">
        <v>5.1392800000000003</v>
      </c>
      <c r="EE142" s="36">
        <v>9.7729099999999995</v>
      </c>
      <c r="EG142" s="36"/>
      <c r="EH142" s="35">
        <v>42212</v>
      </c>
      <c r="EI142" s="6" t="e">
        <v>#N/A</v>
      </c>
      <c r="EJ142" s="6" t="e">
        <v>#N/A</v>
      </c>
      <c r="EK142" s="6" t="e">
        <v>#N/A</v>
      </c>
      <c r="EL142" s="6" t="e">
        <v>#N/A</v>
      </c>
      <c r="EM142" s="6" t="e">
        <v>#N/A</v>
      </c>
      <c r="EN142" s="6" t="e">
        <v>#N/A</v>
      </c>
      <c r="EO142" s="6" t="e">
        <v>#N/A</v>
      </c>
      <c r="EP142" s="6" t="e">
        <v>#N/A</v>
      </c>
      <c r="EQ142" s="6" t="e">
        <v>#N/A</v>
      </c>
      <c r="EV142" s="35">
        <v>37310.375</v>
      </c>
      <c r="EW142" s="36">
        <v>23.346399999999999</v>
      </c>
      <c r="FC142" s="35">
        <v>37310.375</v>
      </c>
      <c r="FD142" s="36">
        <v>23.346399999999999</v>
      </c>
      <c r="FF142" s="35">
        <v>40580.875</v>
      </c>
      <c r="FG142" s="36">
        <v>27.06701</v>
      </c>
      <c r="FH142" s="36"/>
      <c r="FI142" s="35">
        <v>40578.875</v>
      </c>
      <c r="FJ142" s="36">
        <v>27.621189999999999</v>
      </c>
      <c r="FK142" s="36"/>
      <c r="FL142" s="35">
        <v>40810.875</v>
      </c>
      <c r="FM142" s="36">
        <v>27.32319</v>
      </c>
      <c r="FN142" s="36"/>
      <c r="FO142" s="36"/>
      <c r="FP142" s="36"/>
      <c r="FQ142" s="36"/>
      <c r="FR142" s="36"/>
      <c r="FV142" s="35">
        <v>39640.588888888888</v>
      </c>
      <c r="FW142" s="36">
        <v>24.67344293501764</v>
      </c>
      <c r="FX142" s="36"/>
    </row>
    <row r="143" spans="1:180" x14ac:dyDescent="0.2">
      <c r="A143" s="35">
        <v>36650.875</v>
      </c>
      <c r="B143" s="36">
        <v>143.70898399999999</v>
      </c>
      <c r="D143" s="35">
        <v>36209.375</v>
      </c>
      <c r="E143" s="36">
        <v>144.98699999999999</v>
      </c>
      <c r="G143" s="35">
        <v>38270.375</v>
      </c>
      <c r="H143" s="36">
        <v>-18.977499999999999</v>
      </c>
      <c r="J143" s="35">
        <v>38401.875</v>
      </c>
      <c r="K143" s="36">
        <v>-18.077503666666669</v>
      </c>
      <c r="M143" s="35">
        <v>40834.375</v>
      </c>
      <c r="N143" s="77">
        <v>6.4000000000000101</v>
      </c>
      <c r="P143" s="35">
        <v>38527.875</v>
      </c>
      <c r="Q143" s="36">
        <v>-15.503104333333333</v>
      </c>
      <c r="S143" s="35">
        <v>40547.375</v>
      </c>
      <c r="T143" s="77">
        <v>27.460999999999999</v>
      </c>
      <c r="V143" s="35">
        <v>38386.875</v>
      </c>
      <c r="W143" s="36">
        <v>-17.108031333333333</v>
      </c>
      <c r="AB143" s="35">
        <v>38380.875</v>
      </c>
      <c r="AC143" s="36">
        <v>-16.902930666666666</v>
      </c>
      <c r="AE143" s="35">
        <v>36940.875</v>
      </c>
      <c r="AF143" s="36">
        <v>143.85000600000001</v>
      </c>
      <c r="AH143" s="35">
        <v>36940.875</v>
      </c>
      <c r="AI143" s="36">
        <v>144.52600100000001</v>
      </c>
      <c r="AK143" s="35">
        <v>37660.375</v>
      </c>
      <c r="AL143" s="36">
        <v>14.432944000000001</v>
      </c>
      <c r="AN143" s="35">
        <v>42198</v>
      </c>
      <c r="AO143" s="77" t="e">
        <v>#N/A</v>
      </c>
      <c r="AQ143" s="35">
        <v>37523.375</v>
      </c>
      <c r="AR143" s="36">
        <v>-13.360003000000001</v>
      </c>
      <c r="BJ143" s="35">
        <v>38386.875</v>
      </c>
      <c r="BK143" s="36">
        <v>-12.913416666666668</v>
      </c>
      <c r="BM143" s="35">
        <v>38416.875</v>
      </c>
      <c r="BN143" s="36">
        <v>-9.0630973333333333</v>
      </c>
      <c r="BS143" s="35">
        <v>37333.375</v>
      </c>
      <c r="BT143" s="36">
        <v>24.458114500000001</v>
      </c>
      <c r="BU143" s="36"/>
      <c r="BV143" s="35">
        <v>40128.875</v>
      </c>
      <c r="BW143" s="36">
        <v>27.401319999999998</v>
      </c>
      <c r="BX143" s="36"/>
      <c r="BY143" s="35">
        <v>37186.375</v>
      </c>
      <c r="BZ143" s="36">
        <v>25.942599999999999</v>
      </c>
      <c r="CA143" s="36"/>
      <c r="CB143" s="35">
        <v>38392.375</v>
      </c>
      <c r="CC143" s="36">
        <v>29.214998999999999</v>
      </c>
      <c r="CD143" s="81"/>
      <c r="CE143" s="35">
        <v>37251.375</v>
      </c>
      <c r="CF143" s="36">
        <v>9.7239240000000002</v>
      </c>
      <c r="CG143" s="36"/>
      <c r="CH143" s="35">
        <v>37193.375</v>
      </c>
      <c r="CI143" s="36">
        <v>26.466837999999999</v>
      </c>
      <c r="CJ143" s="36"/>
      <c r="CK143" s="35">
        <v>37290.375</v>
      </c>
      <c r="CL143" s="36">
        <v>10.879296</v>
      </c>
      <c r="CN143" s="35">
        <v>40970.875</v>
      </c>
      <c r="CO143" s="36">
        <v>4.6250200000000001</v>
      </c>
      <c r="CS143" s="35">
        <v>38032.875</v>
      </c>
      <c r="CT143" s="36">
        <v>71.092809333333335</v>
      </c>
      <c r="CU143" s="36">
        <v>76.057707000000008</v>
      </c>
      <c r="CV143" s="36">
        <v>78.669408333333337</v>
      </c>
      <c r="DA143" s="35">
        <v>37908.375</v>
      </c>
      <c r="DB143" s="36">
        <v>-28.238125</v>
      </c>
      <c r="DK143" s="35">
        <v>40632.875</v>
      </c>
      <c r="DL143" s="36">
        <v>10.37354</v>
      </c>
      <c r="DN143" s="35">
        <v>38115.375</v>
      </c>
      <c r="DO143" s="36">
        <v>181.576561</v>
      </c>
      <c r="DZ143" s="35">
        <v>39869.875</v>
      </c>
      <c r="EA143" s="36">
        <v>2.6069599999999999</v>
      </c>
      <c r="EB143" s="36">
        <v>6.6770499999999995</v>
      </c>
      <c r="EC143" s="36">
        <v>7.09579</v>
      </c>
      <c r="ED143" s="36">
        <v>5.1402799999999997</v>
      </c>
      <c r="EE143" s="36">
        <v>9.7728999999999999</v>
      </c>
      <c r="EG143" s="36"/>
      <c r="EH143" s="35">
        <v>42213</v>
      </c>
      <c r="EI143" s="6" t="e">
        <v>#N/A</v>
      </c>
      <c r="EJ143" s="6" t="e">
        <v>#N/A</v>
      </c>
      <c r="EK143" s="6" t="e">
        <v>#N/A</v>
      </c>
      <c r="EL143" s="6" t="e">
        <v>#N/A</v>
      </c>
      <c r="EM143" s="6" t="e">
        <v>#N/A</v>
      </c>
      <c r="EN143" s="6" t="e">
        <v>#N/A</v>
      </c>
      <c r="EO143" s="6" t="e">
        <v>#N/A</v>
      </c>
      <c r="EP143" s="6" t="e">
        <v>#N/A</v>
      </c>
      <c r="EQ143" s="6" t="e">
        <v>#N/A</v>
      </c>
      <c r="EV143" s="35">
        <v>37312.375</v>
      </c>
      <c r="EW143" s="36">
        <v>23.359439999999999</v>
      </c>
      <c r="FC143" s="35">
        <v>37312.375</v>
      </c>
      <c r="FD143" s="36">
        <v>23.359439999999999</v>
      </c>
      <c r="FF143" s="35">
        <v>40581.875</v>
      </c>
      <c r="FG143" s="36">
        <v>28.733820000000001</v>
      </c>
      <c r="FH143" s="36"/>
      <c r="FI143" s="35">
        <v>40579.875</v>
      </c>
      <c r="FJ143" s="36">
        <v>27.583580000000001</v>
      </c>
      <c r="FK143" s="36"/>
      <c r="FL143" s="35">
        <v>40811.875</v>
      </c>
      <c r="FM143" s="36">
        <v>27.31635</v>
      </c>
      <c r="FN143" s="36"/>
      <c r="FO143" s="36"/>
      <c r="FP143" s="36"/>
      <c r="FQ143" s="36"/>
      <c r="FR143" s="36"/>
      <c r="FV143" s="35">
        <v>39641.130555555559</v>
      </c>
      <c r="FW143" s="36">
        <v>24.67344293501764</v>
      </c>
      <c r="FX143" s="36"/>
    </row>
    <row r="144" spans="1:180" x14ac:dyDescent="0.2">
      <c r="A144" s="35">
        <v>36656.875</v>
      </c>
      <c r="B144" s="36">
        <v>143.94899000000001</v>
      </c>
      <c r="D144" s="35">
        <v>36216.375</v>
      </c>
      <c r="E144" s="36">
        <v>145.03700000000001</v>
      </c>
      <c r="G144" s="35">
        <v>38272.375</v>
      </c>
      <c r="H144" s="36">
        <v>-18.925940000000001</v>
      </c>
      <c r="J144" s="35">
        <v>38404.875</v>
      </c>
      <c r="K144" s="36">
        <v>-18.059628333333333</v>
      </c>
      <c r="M144" s="35">
        <v>40871.375</v>
      </c>
      <c r="N144" s="77">
        <v>6.45</v>
      </c>
      <c r="P144" s="35">
        <v>38530.875</v>
      </c>
      <c r="Q144" s="36">
        <v>-15.476058999999999</v>
      </c>
      <c r="S144" s="35">
        <v>40588.375</v>
      </c>
      <c r="T144" s="77">
        <v>29.861000000000001</v>
      </c>
      <c r="V144" s="35">
        <v>38389.875</v>
      </c>
      <c r="W144" s="36">
        <v>-17.056198333333334</v>
      </c>
      <c r="AB144" s="35">
        <v>38383.875</v>
      </c>
      <c r="AC144" s="36">
        <v>-16.893819333333333</v>
      </c>
      <c r="AE144" s="35">
        <v>36947.875</v>
      </c>
      <c r="AF144" s="36">
        <v>143.550003</v>
      </c>
      <c r="AH144" s="35">
        <v>36947.875</v>
      </c>
      <c r="AI144" s="36">
        <v>144.54600500000001</v>
      </c>
      <c r="AK144" s="35">
        <v>37662.375</v>
      </c>
      <c r="AL144" s="36">
        <v>14.409689500000001</v>
      </c>
      <c r="AN144" s="35">
        <v>42199</v>
      </c>
      <c r="AO144" s="77">
        <v>3.79</v>
      </c>
      <c r="AQ144" s="35">
        <v>37530.375</v>
      </c>
      <c r="AR144" s="36">
        <v>-13.160002</v>
      </c>
      <c r="BJ144" s="35">
        <v>38389.875</v>
      </c>
      <c r="BK144" s="36">
        <v>-12.843131999999999</v>
      </c>
      <c r="BM144" s="35">
        <v>38419.875</v>
      </c>
      <c r="BN144" s="36">
        <v>-9.0738889999999994</v>
      </c>
      <c r="BS144" s="35">
        <v>37335.375</v>
      </c>
      <c r="BT144" s="36">
        <v>24.780178999999997</v>
      </c>
      <c r="BU144" s="36"/>
      <c r="BV144" s="35">
        <v>40129.875</v>
      </c>
      <c r="BW144" s="36">
        <v>27.414439999999999</v>
      </c>
      <c r="BX144" s="36"/>
      <c r="BY144" s="35">
        <v>37188.375</v>
      </c>
      <c r="BZ144" s="36">
        <v>25.930714500000001</v>
      </c>
      <c r="CA144" s="36"/>
      <c r="CB144" s="35">
        <v>38440.375</v>
      </c>
      <c r="CC144" s="36">
        <v>29.115000999999999</v>
      </c>
      <c r="CD144" s="81"/>
      <c r="CE144" s="35">
        <v>37253.375</v>
      </c>
      <c r="CF144" s="36">
        <v>9.7330380000000005</v>
      </c>
      <c r="CG144" s="36"/>
      <c r="CH144" s="35">
        <v>37195.375</v>
      </c>
      <c r="CI144" s="36">
        <v>26.4294695</v>
      </c>
      <c r="CJ144" s="36"/>
      <c r="CK144" s="35">
        <v>37292.375</v>
      </c>
      <c r="CL144" s="36">
        <v>10.999447</v>
      </c>
      <c r="CN144" s="35">
        <v>40971.875</v>
      </c>
      <c r="CO144" s="36">
        <v>4.6815800000000003</v>
      </c>
      <c r="CS144" s="35">
        <v>38035.875</v>
      </c>
      <c r="CT144" s="36">
        <v>71.056908666666672</v>
      </c>
      <c r="CU144" s="36">
        <v>76.028748666666672</v>
      </c>
      <c r="CV144" s="36">
        <v>78.667465000000007</v>
      </c>
      <c r="DA144" s="35">
        <v>37910.375</v>
      </c>
      <c r="DB144" s="36">
        <v>-28.107552499999997</v>
      </c>
      <c r="DK144" s="35">
        <v>40633.875</v>
      </c>
      <c r="DL144" s="36">
        <v>10.35867</v>
      </c>
      <c r="DN144" s="35">
        <v>38117.375</v>
      </c>
      <c r="DO144" s="36">
        <v>181.50151</v>
      </c>
      <c r="DZ144" s="35">
        <v>39870.875</v>
      </c>
      <c r="EA144" s="36">
        <v>2.6192600000000001</v>
      </c>
      <c r="EB144" s="36">
        <v>6.6760700000000002</v>
      </c>
      <c r="EC144" s="36">
        <v>7.0964200000000002</v>
      </c>
      <c r="ED144" s="36">
        <v>5.1380499999999998</v>
      </c>
      <c r="EE144" s="36">
        <v>9.7683</v>
      </c>
      <c r="EG144" s="36"/>
      <c r="EH144" s="35">
        <v>42214</v>
      </c>
      <c r="EI144" s="6" t="e">
        <v>#N/A</v>
      </c>
      <c r="EJ144" s="6" t="e">
        <v>#N/A</v>
      </c>
      <c r="EK144" s="6" t="e">
        <v>#N/A</v>
      </c>
      <c r="EL144" s="6" t="e">
        <v>#N/A</v>
      </c>
      <c r="EM144" s="6" t="e">
        <v>#N/A</v>
      </c>
      <c r="EN144" s="6" t="e">
        <v>#N/A</v>
      </c>
      <c r="EO144" s="6" t="e">
        <v>#N/A</v>
      </c>
      <c r="EP144" s="6" t="e">
        <v>#N/A</v>
      </c>
      <c r="EQ144" s="6" t="e">
        <v>#N/A</v>
      </c>
      <c r="EV144" s="35">
        <v>37314.375</v>
      </c>
      <c r="EW144" s="36">
        <v>23.379010000000001</v>
      </c>
      <c r="FC144" s="35">
        <v>37314.375</v>
      </c>
      <c r="FD144" s="36">
        <v>23.379010000000001</v>
      </c>
      <c r="FF144" s="35">
        <v>40582.875</v>
      </c>
      <c r="FG144" s="36">
        <v>27.824480000000001</v>
      </c>
      <c r="FH144" s="36"/>
      <c r="FI144" s="35">
        <v>40580.875</v>
      </c>
      <c r="FJ144" s="36">
        <v>27.6</v>
      </c>
      <c r="FK144" s="36"/>
      <c r="FL144" s="35">
        <v>40812.875</v>
      </c>
      <c r="FM144" s="36">
        <v>27.283850000000001</v>
      </c>
      <c r="FN144" s="36"/>
      <c r="FO144" s="36"/>
      <c r="FP144" s="36"/>
      <c r="FQ144" s="36"/>
      <c r="FR144" s="36"/>
      <c r="FV144" s="35">
        <v>39641.672222222223</v>
      </c>
      <c r="FW144" s="36">
        <v>24.700179977502707</v>
      </c>
      <c r="FX144" s="36"/>
    </row>
    <row r="145" spans="1:180" x14ac:dyDescent="0.2">
      <c r="A145" s="35">
        <v>36663.875</v>
      </c>
      <c r="B145" s="36">
        <v>145.25898699999999</v>
      </c>
      <c r="D145" s="35">
        <v>36223.375</v>
      </c>
      <c r="E145" s="36">
        <v>146.13699</v>
      </c>
      <c r="G145" s="35">
        <v>38274.375</v>
      </c>
      <c r="H145" s="36">
        <v>-18.75553</v>
      </c>
      <c r="J145" s="35">
        <v>38407.875</v>
      </c>
      <c r="K145" s="36">
        <v>-18.028666999999999</v>
      </c>
      <c r="M145" s="35">
        <v>40892.375</v>
      </c>
      <c r="N145" s="77">
        <v>6.4</v>
      </c>
      <c r="P145" s="35">
        <v>38533.875</v>
      </c>
      <c r="Q145" s="36">
        <v>-15.377882</v>
      </c>
      <c r="S145" s="35">
        <v>40610.375</v>
      </c>
      <c r="T145" s="77">
        <v>30.561</v>
      </c>
      <c r="V145" s="35">
        <v>38392.875</v>
      </c>
      <c r="W145" s="36">
        <v>-16.993295333333332</v>
      </c>
      <c r="AB145" s="35">
        <v>38386.875</v>
      </c>
      <c r="AC145" s="36">
        <v>-16.815656666666669</v>
      </c>
      <c r="AE145" s="35">
        <v>36955.875</v>
      </c>
      <c r="AF145" s="36">
        <v>143.25</v>
      </c>
      <c r="AH145" s="35">
        <v>36955.875</v>
      </c>
      <c r="AI145" s="36">
        <v>144.22601299999999</v>
      </c>
      <c r="AK145" s="35">
        <v>37664.375</v>
      </c>
      <c r="AL145" s="36">
        <v>14.334667</v>
      </c>
      <c r="AN145" s="35">
        <v>42200</v>
      </c>
      <c r="AO145" s="77" t="e">
        <v>#N/A</v>
      </c>
      <c r="AQ145" s="35">
        <v>37537.375</v>
      </c>
      <c r="AR145" s="36">
        <v>-12.860003000000001</v>
      </c>
      <c r="BJ145" s="35">
        <v>38392.875</v>
      </c>
      <c r="BK145" s="36">
        <v>-12.785368</v>
      </c>
      <c r="BM145" s="35">
        <v>38422.875</v>
      </c>
      <c r="BN145" s="36">
        <v>-8.9122710000000023</v>
      </c>
      <c r="BS145" s="35">
        <v>37337.375</v>
      </c>
      <c r="BT145" s="36">
        <v>24.851796499999999</v>
      </c>
      <c r="BU145" s="36"/>
      <c r="BV145" s="35">
        <v>40130.875</v>
      </c>
      <c r="BW145" s="36">
        <v>27.42022</v>
      </c>
      <c r="BX145" s="36"/>
      <c r="BY145" s="35">
        <v>37190.375</v>
      </c>
      <c r="BZ145" s="36">
        <v>25.902338499999999</v>
      </c>
      <c r="CA145" s="36"/>
      <c r="CB145" s="35">
        <v>38463.375</v>
      </c>
      <c r="CC145" s="36">
        <v>29.615000999999999</v>
      </c>
      <c r="CD145" s="81"/>
      <c r="CE145" s="35">
        <v>37255.375</v>
      </c>
      <c r="CF145" s="36">
        <v>9.6975935</v>
      </c>
      <c r="CG145" s="36"/>
      <c r="CH145" s="35">
        <v>37197.375</v>
      </c>
      <c r="CI145" s="36">
        <v>26.335510500000002</v>
      </c>
      <c r="CJ145" s="36"/>
      <c r="CK145" s="35">
        <v>37294.375</v>
      </c>
      <c r="CL145" s="36">
        <v>10.927144500000001</v>
      </c>
      <c r="CN145" s="35">
        <v>40972.875</v>
      </c>
      <c r="CO145" s="36">
        <v>4.6176899999999996</v>
      </c>
      <c r="CS145" s="35">
        <v>38038.875</v>
      </c>
      <c r="CT145" s="36">
        <v>71.089770666666666</v>
      </c>
      <c r="CU145" s="36">
        <v>76.033714666666654</v>
      </c>
      <c r="CV145" s="36">
        <v>78.692430999999999</v>
      </c>
      <c r="DA145" s="35">
        <v>37912.375</v>
      </c>
      <c r="DB145" s="36">
        <v>-27.856145999999999</v>
      </c>
      <c r="DK145" s="35">
        <v>40634.875</v>
      </c>
      <c r="DL145" s="36">
        <v>10.37921</v>
      </c>
      <c r="DN145" s="35">
        <v>38119.375</v>
      </c>
      <c r="DO145" s="36">
        <v>181.43145799999999</v>
      </c>
      <c r="DZ145" s="35">
        <v>39871.875</v>
      </c>
      <c r="EA145" s="36">
        <v>2.6234099999999998</v>
      </c>
      <c r="EB145" s="36">
        <v>6.6760899999999994</v>
      </c>
      <c r="EC145" s="36">
        <v>7.0928199999999997</v>
      </c>
      <c r="ED145" s="36">
        <v>5.1375700000000002</v>
      </c>
      <c r="EE145" s="36">
        <v>9.7781099999999999</v>
      </c>
      <c r="EG145" s="36"/>
      <c r="EH145" s="35">
        <v>42215</v>
      </c>
      <c r="EI145" s="6" t="e">
        <v>#N/A</v>
      </c>
      <c r="EJ145" s="6" t="e">
        <v>#N/A</v>
      </c>
      <c r="EK145" s="6" t="e">
        <v>#N/A</v>
      </c>
      <c r="EL145" s="6" t="e">
        <v>#N/A</v>
      </c>
      <c r="EM145" s="6" t="e">
        <v>#N/A</v>
      </c>
      <c r="EN145" s="6" t="e">
        <v>#N/A</v>
      </c>
      <c r="EO145" s="6" t="e">
        <v>#N/A</v>
      </c>
      <c r="EP145" s="6" t="e">
        <v>#N/A</v>
      </c>
      <c r="EQ145" s="6" t="e">
        <v>#N/A</v>
      </c>
      <c r="EV145" s="35">
        <v>37316.375</v>
      </c>
      <c r="EW145" s="36">
        <v>23.334040000000002</v>
      </c>
      <c r="FC145" s="35">
        <v>37316.375</v>
      </c>
      <c r="FD145" s="36">
        <v>23.334040000000002</v>
      </c>
      <c r="FF145" s="35">
        <v>40583.875</v>
      </c>
      <c r="FG145" s="36">
        <v>27.3826</v>
      </c>
      <c r="FH145" s="36"/>
      <c r="FI145" s="35">
        <v>40581.875</v>
      </c>
      <c r="FJ145" s="36">
        <v>27.664000000000001</v>
      </c>
      <c r="FK145" s="36"/>
      <c r="FL145" s="35">
        <v>40813.875</v>
      </c>
      <c r="FM145" s="36">
        <v>27.286629999999999</v>
      </c>
      <c r="FN145" s="36"/>
      <c r="FO145" s="36"/>
      <c r="FP145" s="36"/>
      <c r="FQ145" s="36"/>
      <c r="FR145" s="36"/>
      <c r="FV145" s="35">
        <v>39642.213888888888</v>
      </c>
      <c r="FW145" s="36">
        <v>24.726917019987773</v>
      </c>
      <c r="FX145" s="36"/>
    </row>
    <row r="146" spans="1:180" x14ac:dyDescent="0.2">
      <c r="A146" s="35">
        <v>36671.875</v>
      </c>
      <c r="B146" s="36">
        <v>143.80898999999999</v>
      </c>
      <c r="D146" s="35">
        <v>36230.375</v>
      </c>
      <c r="E146" s="36">
        <v>146.53700000000001</v>
      </c>
      <c r="G146" s="35">
        <v>38276.375</v>
      </c>
      <c r="H146" s="36">
        <v>-18.803170000000001</v>
      </c>
      <c r="J146" s="35">
        <v>38410.875</v>
      </c>
      <c r="K146" s="36">
        <v>-17.957746333333333</v>
      </c>
      <c r="M146" s="35">
        <v>40926.375</v>
      </c>
      <c r="N146" s="77">
        <v>6.8</v>
      </c>
      <c r="P146" s="35">
        <v>38536.875</v>
      </c>
      <c r="Q146" s="36">
        <v>-15.363055333333334</v>
      </c>
      <c r="S146" s="35">
        <v>40638.375</v>
      </c>
      <c r="T146" s="77">
        <v>31.260999999999999</v>
      </c>
      <c r="V146" s="35">
        <v>38395.875</v>
      </c>
      <c r="W146" s="36">
        <v>-16.956551666666666</v>
      </c>
      <c r="AB146" s="35">
        <v>38389.875</v>
      </c>
      <c r="AC146" s="36">
        <v>-16.742066333333337</v>
      </c>
      <c r="AE146" s="35">
        <v>36962.875</v>
      </c>
      <c r="AF146" s="36">
        <v>142.89999399999999</v>
      </c>
      <c r="AH146" s="35">
        <v>36962.875</v>
      </c>
      <c r="AI146" s="36">
        <v>144.22601299999999</v>
      </c>
      <c r="AK146" s="35">
        <v>37666.375</v>
      </c>
      <c r="AL146" s="36">
        <v>14.3170185</v>
      </c>
      <c r="AN146" s="35">
        <v>42201</v>
      </c>
      <c r="AO146" s="77" t="e">
        <v>#N/A</v>
      </c>
      <c r="AQ146" s="35">
        <v>37544.375</v>
      </c>
      <c r="AR146" s="36">
        <v>-13.26</v>
      </c>
      <c r="BJ146" s="35">
        <v>38395.875</v>
      </c>
      <c r="BK146" s="36">
        <v>-12.839357666666666</v>
      </c>
      <c r="BM146" s="35">
        <v>38425.875</v>
      </c>
      <c r="BN146" s="36">
        <v>-8.8404413333333327</v>
      </c>
      <c r="BS146" s="35">
        <v>37339.375</v>
      </c>
      <c r="BT146" s="36">
        <v>24.829354000000002</v>
      </c>
      <c r="BU146" s="36"/>
      <c r="BV146" s="35">
        <v>40131.875</v>
      </c>
      <c r="BW146" s="36">
        <v>27.412849999999999</v>
      </c>
      <c r="BX146" s="36"/>
      <c r="BY146" s="35">
        <v>37192.375</v>
      </c>
      <c r="BZ146" s="36">
        <v>25.815784499999999</v>
      </c>
      <c r="CA146" s="36"/>
      <c r="CB146" s="35">
        <v>38497.375</v>
      </c>
      <c r="CC146" s="36">
        <v>29.414999999999999</v>
      </c>
      <c r="CD146" s="81"/>
      <c r="CE146" s="35">
        <v>37257.375</v>
      </c>
      <c r="CF146" s="36">
        <v>9.6590780000000009</v>
      </c>
      <c r="CG146" s="36"/>
      <c r="CH146" s="35">
        <v>37199.375</v>
      </c>
      <c r="CI146" s="36">
        <v>26.377311500000001</v>
      </c>
      <c r="CJ146" s="36"/>
      <c r="CK146" s="35">
        <v>37296.375</v>
      </c>
      <c r="CL146" s="36">
        <v>11.004805999999999</v>
      </c>
      <c r="CN146" s="35">
        <v>40973.875</v>
      </c>
      <c r="CO146" s="36">
        <v>4.5791199999999996</v>
      </c>
      <c r="CS146" s="35">
        <v>38041.875</v>
      </c>
      <c r="CT146" s="36">
        <v>71.125348000000002</v>
      </c>
      <c r="CU146" s="36">
        <v>76.042326000000003</v>
      </c>
      <c r="CV146" s="36">
        <v>78.709963500000001</v>
      </c>
      <c r="DA146" s="35">
        <v>37914.375</v>
      </c>
      <c r="DB146" s="36">
        <v>-27.552551999999999</v>
      </c>
      <c r="DK146" s="35">
        <v>40635.875</v>
      </c>
      <c r="DL146" s="36">
        <v>10.358230000000001</v>
      </c>
      <c r="DN146" s="35">
        <v>38121.375</v>
      </c>
      <c r="DO146" s="36">
        <v>181.38598500000001</v>
      </c>
      <c r="DZ146" s="35">
        <v>39872.875</v>
      </c>
      <c r="EA146" s="36">
        <v>2.6364899999999998</v>
      </c>
      <c r="EB146" s="36">
        <v>6.6765299999999996</v>
      </c>
      <c r="EC146" s="36">
        <v>7.1001300000000001</v>
      </c>
      <c r="ED146" s="36">
        <v>5.1387499999999999</v>
      </c>
      <c r="EE146" s="36">
        <v>9.77182</v>
      </c>
      <c r="EG146" s="36"/>
      <c r="EH146" s="35">
        <v>42216</v>
      </c>
      <c r="EI146" s="6">
        <v>2.46</v>
      </c>
      <c r="EJ146" s="6">
        <v>4.79</v>
      </c>
      <c r="EK146" s="6">
        <v>4.8</v>
      </c>
      <c r="EL146" s="6">
        <v>4.5</v>
      </c>
      <c r="EM146" s="6">
        <v>5.9300000000000006</v>
      </c>
      <c r="EN146" s="6">
        <v>-0.26999999999999957</v>
      </c>
      <c r="EO146" s="6">
        <v>4.82</v>
      </c>
      <c r="EP146" s="6">
        <v>5.7500000000000018</v>
      </c>
      <c r="EQ146" s="6">
        <v>5.68</v>
      </c>
      <c r="EV146" s="35">
        <v>37318.375</v>
      </c>
      <c r="EW146" s="36">
        <v>23.346270000000001</v>
      </c>
      <c r="FC146" s="35">
        <v>37318.375</v>
      </c>
      <c r="FD146" s="36">
        <v>23.346270000000001</v>
      </c>
      <c r="FF146" s="35">
        <v>40584.875</v>
      </c>
      <c r="FG146" s="36">
        <v>27.31035</v>
      </c>
      <c r="FH146" s="36"/>
      <c r="FI146" s="35">
        <v>40582.875</v>
      </c>
      <c r="FK146" s="36"/>
      <c r="FL146" s="35">
        <v>40814.875</v>
      </c>
      <c r="FM146" s="36">
        <v>27.300350000000002</v>
      </c>
      <c r="FN146" s="36"/>
      <c r="FO146" s="36"/>
      <c r="FP146" s="36"/>
      <c r="FQ146" s="36"/>
      <c r="FR146" s="36"/>
      <c r="FV146" s="35">
        <v>39642.755555555559</v>
      </c>
      <c r="FW146" s="36">
        <v>24.726917019987773</v>
      </c>
      <c r="FX146" s="36"/>
    </row>
    <row r="147" spans="1:180" x14ac:dyDescent="0.2">
      <c r="A147" s="35">
        <v>36677.875</v>
      </c>
      <c r="B147" s="36">
        <v>143.70898399999999</v>
      </c>
      <c r="D147" s="35">
        <v>36237.375</v>
      </c>
      <c r="E147" s="36">
        <v>146.13699</v>
      </c>
      <c r="G147" s="35">
        <v>38278.375</v>
      </c>
      <c r="H147" s="36">
        <v>-18.82714</v>
      </c>
      <c r="J147" s="35">
        <v>38413.875</v>
      </c>
      <c r="K147" s="36">
        <v>-17.889187666666668</v>
      </c>
      <c r="M147" s="35">
        <v>40960.375</v>
      </c>
      <c r="N147" s="77">
        <v>6.9</v>
      </c>
      <c r="P147" s="35">
        <v>38539.875</v>
      </c>
      <c r="Q147" s="36">
        <v>-15.367190666666668</v>
      </c>
      <c r="S147" s="35">
        <v>40668.375</v>
      </c>
      <c r="T147" s="77">
        <v>31.460999999999999</v>
      </c>
      <c r="V147" s="35">
        <v>38398.875</v>
      </c>
      <c r="W147" s="36">
        <v>-17.057757333333331</v>
      </c>
      <c r="AB147" s="35">
        <v>38392.875</v>
      </c>
      <c r="AC147" s="36">
        <v>-16.665756999999999</v>
      </c>
      <c r="AE147" s="35">
        <v>36964.875</v>
      </c>
      <c r="AF147" s="36">
        <v>143.89999399999999</v>
      </c>
      <c r="AH147" s="35">
        <v>36964.875</v>
      </c>
      <c r="AI147" s="36">
        <v>144.62600699999999</v>
      </c>
      <c r="AK147" s="35">
        <v>37668.375</v>
      </c>
      <c r="AL147" s="36">
        <v>14.303176499999999</v>
      </c>
      <c r="AN147" s="35">
        <v>42202</v>
      </c>
      <c r="AO147" s="77" t="e">
        <v>#N/A</v>
      </c>
      <c r="AQ147" s="35">
        <v>37551.375</v>
      </c>
      <c r="AR147" s="36">
        <v>-13.06</v>
      </c>
      <c r="BJ147" s="35">
        <v>38398.875</v>
      </c>
      <c r="BK147" s="36">
        <v>-12.754982333333333</v>
      </c>
      <c r="BM147" s="35">
        <v>38428.875</v>
      </c>
      <c r="BN147" s="36">
        <v>-8.8848886666666669</v>
      </c>
      <c r="BS147" s="35">
        <v>37341.375</v>
      </c>
      <c r="BT147" s="36">
        <v>24.778187500000001</v>
      </c>
      <c r="BU147" s="36"/>
      <c r="BV147" s="35">
        <v>40132.875</v>
      </c>
      <c r="BW147" s="36">
        <v>27.391240000000003</v>
      </c>
      <c r="BX147" s="36"/>
      <c r="BY147" s="35">
        <v>37194.375</v>
      </c>
      <c r="BZ147" s="36">
        <v>25.808765000000001</v>
      </c>
      <c r="CA147" s="36"/>
      <c r="CB147" s="35">
        <v>38530.375</v>
      </c>
      <c r="CC147" s="36">
        <v>30.265000999999998</v>
      </c>
      <c r="CD147" s="81"/>
      <c r="CE147" s="35">
        <v>37259.375</v>
      </c>
      <c r="CF147" s="36">
        <v>9.6716514999999994</v>
      </c>
      <c r="CG147" s="36"/>
      <c r="CH147" s="35">
        <v>37201.375</v>
      </c>
      <c r="CI147" s="36">
        <v>26.411334</v>
      </c>
      <c r="CJ147" s="36"/>
      <c r="CK147" s="35">
        <v>37298.375</v>
      </c>
      <c r="CL147" s="36">
        <v>11.071508999999999</v>
      </c>
      <c r="CN147" s="35">
        <v>40974.875</v>
      </c>
      <c r="CO147" s="36">
        <v>4.7372699999999996</v>
      </c>
      <c r="CS147" s="35">
        <v>38044.875</v>
      </c>
      <c r="CT147" s="36">
        <v>71.164859666666672</v>
      </c>
      <c r="CU147" s="36">
        <v>76.038505999999998</v>
      </c>
      <c r="DA147" s="35">
        <v>37916.375</v>
      </c>
      <c r="DB147" s="36">
        <v>-27.286458500000002</v>
      </c>
      <c r="DK147" s="35">
        <v>40636.875</v>
      </c>
      <c r="DL147" s="36">
        <v>10.35533</v>
      </c>
      <c r="DN147" s="35">
        <v>38123.375</v>
      </c>
      <c r="DO147" s="36">
        <v>181.31984399999999</v>
      </c>
      <c r="DZ147" s="35">
        <v>39873.875</v>
      </c>
      <c r="EA147" s="36">
        <v>2.62948</v>
      </c>
      <c r="EB147" s="36">
        <v>6.68147</v>
      </c>
      <c r="EC147" s="36">
        <v>7.0972900000000001</v>
      </c>
      <c r="ED147" s="36">
        <v>5.13232</v>
      </c>
      <c r="EE147" s="36">
        <v>9.7687000000000008</v>
      </c>
      <c r="EG147" s="36"/>
      <c r="EH147" s="35">
        <v>42217</v>
      </c>
      <c r="EI147" s="6" t="e">
        <v>#N/A</v>
      </c>
      <c r="EJ147" s="6" t="e">
        <v>#N/A</v>
      </c>
      <c r="EK147" s="6" t="e">
        <v>#N/A</v>
      </c>
      <c r="EL147" s="6" t="e">
        <v>#N/A</v>
      </c>
      <c r="EM147" s="6" t="e">
        <v>#N/A</v>
      </c>
      <c r="EN147" s="6" t="e">
        <v>#N/A</v>
      </c>
      <c r="EO147" s="6" t="e">
        <v>#N/A</v>
      </c>
      <c r="EP147" s="6" t="e">
        <v>#N/A</v>
      </c>
      <c r="EQ147" s="6" t="e">
        <v>#N/A</v>
      </c>
      <c r="EV147" s="35">
        <v>37320.375</v>
      </c>
      <c r="EW147" s="36">
        <v>23.37818</v>
      </c>
      <c r="FC147" s="35">
        <v>37320.375</v>
      </c>
      <c r="FD147" s="36">
        <v>23.37818</v>
      </c>
      <c r="FF147" s="35">
        <v>40585.875</v>
      </c>
      <c r="FG147" s="36">
        <v>27.294550000000001</v>
      </c>
      <c r="FH147" s="36"/>
      <c r="FI147" s="35">
        <v>40583.875</v>
      </c>
      <c r="FK147" s="36"/>
      <c r="FL147" s="35">
        <v>40815.875</v>
      </c>
      <c r="FM147" s="36">
        <v>27.30076</v>
      </c>
      <c r="FN147" s="36"/>
      <c r="FO147" s="36"/>
      <c r="FP147" s="36"/>
      <c r="FQ147" s="36"/>
      <c r="FR147" s="36"/>
      <c r="FV147" s="35">
        <v>39643.297222222223</v>
      </c>
      <c r="FW147" s="36">
        <v>24.753654062472854</v>
      </c>
      <c r="FX147" s="36"/>
    </row>
    <row r="148" spans="1:180" x14ac:dyDescent="0.2">
      <c r="A148" s="35">
        <v>36685.875</v>
      </c>
      <c r="B148" s="36">
        <v>144.05898999999999</v>
      </c>
      <c r="D148" s="35">
        <v>36244.375</v>
      </c>
      <c r="E148" s="36">
        <v>146.63699</v>
      </c>
      <c r="G148" s="35">
        <v>38280.375</v>
      </c>
      <c r="H148" s="36">
        <v>-18.76013</v>
      </c>
      <c r="J148" s="35">
        <v>38416.875</v>
      </c>
      <c r="K148" s="36">
        <v>-17.960843666666666</v>
      </c>
      <c r="M148" s="35">
        <v>40981.375</v>
      </c>
      <c r="N148" s="77">
        <v>6.6</v>
      </c>
      <c r="P148" s="35">
        <v>38542.875</v>
      </c>
      <c r="Q148" s="36">
        <v>-15.447837</v>
      </c>
      <c r="S148" s="35">
        <v>40700.375</v>
      </c>
      <c r="T148" s="77">
        <v>30.460999999999999</v>
      </c>
      <c r="V148" s="35">
        <v>38401.875</v>
      </c>
      <c r="W148" s="36">
        <v>-16.979764333333335</v>
      </c>
      <c r="AB148" s="35">
        <v>38395.875</v>
      </c>
      <c r="AC148" s="36">
        <v>-16.57623966666667</v>
      </c>
      <c r="AE148" s="35">
        <v>36969.875</v>
      </c>
      <c r="AF148" s="36">
        <v>143.040009</v>
      </c>
      <c r="AH148" s="35">
        <v>36969.875</v>
      </c>
      <c r="AI148" s="36">
        <v>144.07600400000001</v>
      </c>
      <c r="AK148" s="35">
        <v>37670.375</v>
      </c>
      <c r="AL148" s="36">
        <v>14.360897</v>
      </c>
      <c r="AN148" s="35">
        <v>42203</v>
      </c>
      <c r="AO148" s="77" t="e">
        <v>#N/A</v>
      </c>
      <c r="AQ148" s="35">
        <v>37558.375</v>
      </c>
      <c r="AR148" s="36">
        <v>-11.660002</v>
      </c>
      <c r="BJ148" s="35">
        <v>38401.875</v>
      </c>
      <c r="BK148" s="36">
        <v>-12.707253666666666</v>
      </c>
      <c r="BM148" s="35">
        <v>38431.875</v>
      </c>
      <c r="BN148" s="36">
        <v>-8.849066333333333</v>
      </c>
      <c r="BS148" s="35">
        <v>37343.375</v>
      </c>
      <c r="BT148" s="36">
        <v>24.808365000000002</v>
      </c>
      <c r="BU148" s="36"/>
      <c r="BV148" s="35">
        <v>40133.875</v>
      </c>
      <c r="BW148" s="36">
        <v>27.415280000000003</v>
      </c>
      <c r="BX148" s="36"/>
      <c r="BY148" s="35">
        <v>37196.375</v>
      </c>
      <c r="BZ148" s="36">
        <v>25.693987499999999</v>
      </c>
      <c r="CA148" s="36"/>
      <c r="CB148" s="35">
        <v>38562.375</v>
      </c>
      <c r="CC148" s="36">
        <v>29.315000000000001</v>
      </c>
      <c r="CD148" s="81"/>
      <c r="CE148" s="35">
        <v>37261.375</v>
      </c>
      <c r="CF148" s="36">
        <v>9.6369419999999995</v>
      </c>
      <c r="CG148" s="36"/>
      <c r="CH148" s="35">
        <v>37203.375</v>
      </c>
      <c r="CI148" s="36">
        <v>26.3718805</v>
      </c>
      <c r="CJ148" s="36"/>
      <c r="CK148" s="35">
        <v>37300.375</v>
      </c>
      <c r="CL148" s="36">
        <v>10.920644500000002</v>
      </c>
      <c r="CN148" s="35">
        <v>40975.875</v>
      </c>
      <c r="CO148" s="36">
        <v>4.6769400000000001</v>
      </c>
      <c r="CS148" s="35">
        <v>38047.875</v>
      </c>
      <c r="CT148" s="36">
        <v>70.992001000000002</v>
      </c>
      <c r="CU148" s="36">
        <v>76.002082000000001</v>
      </c>
      <c r="DA148" s="35">
        <v>37918.375</v>
      </c>
      <c r="DB148" s="36">
        <v>-27.177760499999998</v>
      </c>
      <c r="DK148" s="35">
        <v>40637.875</v>
      </c>
      <c r="DL148" s="36">
        <v>10.38687</v>
      </c>
      <c r="DN148" s="35">
        <v>38125.375</v>
      </c>
      <c r="DO148" s="36">
        <v>181.28702899999999</v>
      </c>
      <c r="DZ148" s="35">
        <v>39874.875</v>
      </c>
      <c r="EA148" s="36">
        <v>2.60405</v>
      </c>
      <c r="EB148" s="36">
        <v>6.6778499999999994</v>
      </c>
      <c r="EC148" s="36">
        <v>7.0906700000000003</v>
      </c>
      <c r="ED148" s="36">
        <v>5.14086</v>
      </c>
      <c r="EE148" s="36">
        <v>9.8195800000000002</v>
      </c>
      <c r="EG148" s="36"/>
      <c r="EH148" s="35">
        <v>42218</v>
      </c>
      <c r="EI148" s="6" t="e">
        <v>#N/A</v>
      </c>
      <c r="EJ148" s="6" t="e">
        <v>#N/A</v>
      </c>
      <c r="EK148" s="6" t="e">
        <v>#N/A</v>
      </c>
      <c r="EL148" s="6" t="e">
        <v>#N/A</v>
      </c>
      <c r="EM148" s="6" t="e">
        <v>#N/A</v>
      </c>
      <c r="EN148" s="6" t="e">
        <v>#N/A</v>
      </c>
      <c r="EO148" s="6" t="e">
        <v>#N/A</v>
      </c>
      <c r="EP148" s="6" t="e">
        <v>#N/A</v>
      </c>
      <c r="EQ148" s="6" t="e">
        <v>#N/A</v>
      </c>
      <c r="EV148" s="35">
        <v>37322.375</v>
      </c>
      <c r="EW148" s="36">
        <v>23.377549999999999</v>
      </c>
      <c r="FC148" s="35">
        <v>37322.375</v>
      </c>
      <c r="FD148" s="36">
        <v>23.377549999999999</v>
      </c>
      <c r="FF148" s="35">
        <v>40586.875</v>
      </c>
      <c r="FG148" s="36">
        <v>27.328330000000001</v>
      </c>
      <c r="FH148" s="36"/>
      <c r="FI148" s="35">
        <v>40584.875</v>
      </c>
      <c r="FJ148" s="36">
        <v>27.49822</v>
      </c>
      <c r="FK148" s="36"/>
      <c r="FL148" s="35">
        <v>40816.875</v>
      </c>
      <c r="FM148" s="36">
        <v>27.297429999999999</v>
      </c>
      <c r="FN148" s="36"/>
      <c r="FO148" s="36"/>
      <c r="FP148" s="36"/>
      <c r="FQ148" s="36"/>
      <c r="FR148" s="36"/>
      <c r="FV148" s="35">
        <v>39643.838888888888</v>
      </c>
      <c r="FW148" s="36">
        <v>24.753654062472854</v>
      </c>
      <c r="FX148" s="36"/>
    </row>
    <row r="149" spans="1:180" x14ac:dyDescent="0.2">
      <c r="A149" s="35">
        <v>36692.875</v>
      </c>
      <c r="B149" s="36">
        <v>144.158997</v>
      </c>
      <c r="D149" s="35">
        <v>36248.375</v>
      </c>
      <c r="E149" s="36">
        <v>146.73699999999999</v>
      </c>
      <c r="G149" s="35">
        <v>38282.375</v>
      </c>
      <c r="H149" s="36">
        <v>-18.733720000000002</v>
      </c>
      <c r="J149" s="35">
        <v>38419.875</v>
      </c>
      <c r="K149" s="36">
        <v>-17.952871666666667</v>
      </c>
      <c r="M149" s="35">
        <v>41016.375</v>
      </c>
      <c r="N149" s="77">
        <v>7.15</v>
      </c>
      <c r="P149" s="35">
        <v>38545.875</v>
      </c>
      <c r="Q149" s="36">
        <v>-15.414441333333334</v>
      </c>
      <c r="S149" s="35">
        <v>40729.375</v>
      </c>
      <c r="T149" s="77">
        <v>30.561</v>
      </c>
      <c r="V149" s="35">
        <v>38404.875</v>
      </c>
      <c r="W149" s="36">
        <v>-16.972892666666667</v>
      </c>
      <c r="AB149" s="35">
        <v>38398.875</v>
      </c>
      <c r="AC149" s="36">
        <v>-16.652229666666667</v>
      </c>
      <c r="AE149" s="35">
        <v>36975.875</v>
      </c>
      <c r="AF149" s="36">
        <v>142.85000600000001</v>
      </c>
      <c r="AH149" s="35">
        <v>36975.875</v>
      </c>
      <c r="AI149" s="36">
        <v>143.87600699999999</v>
      </c>
      <c r="AK149" s="35">
        <v>37672.375</v>
      </c>
      <c r="AL149" s="36">
        <v>14.448169500000001</v>
      </c>
      <c r="AN149" s="35">
        <v>42204</v>
      </c>
      <c r="AO149" s="77" t="e">
        <v>#N/A</v>
      </c>
      <c r="AQ149" s="35">
        <v>37565.375</v>
      </c>
      <c r="AR149" s="36">
        <v>-11.26</v>
      </c>
      <c r="BJ149" s="35">
        <v>38404.875</v>
      </c>
      <c r="BK149" s="36">
        <v>-12.844868</v>
      </c>
      <c r="BM149" s="35">
        <v>38434.875</v>
      </c>
      <c r="BN149" s="36">
        <v>-8.7665863333333345</v>
      </c>
      <c r="BS149" s="35">
        <v>37345.375</v>
      </c>
      <c r="BT149" s="36">
        <v>24.838974</v>
      </c>
      <c r="BU149" s="36"/>
      <c r="BV149" s="35">
        <v>40134.875</v>
      </c>
      <c r="BW149" s="36">
        <v>27.392270000000003</v>
      </c>
      <c r="BX149" s="36"/>
      <c r="BY149" s="35">
        <v>37198.375</v>
      </c>
      <c r="BZ149" s="36">
        <v>25.661481000000002</v>
      </c>
      <c r="CA149" s="36"/>
      <c r="CB149" s="35">
        <v>38589.375</v>
      </c>
      <c r="CC149" s="36">
        <v>30.615000999999999</v>
      </c>
      <c r="CD149" s="81"/>
      <c r="CE149" s="35">
        <v>37263.375</v>
      </c>
      <c r="CF149" s="36">
        <v>9.6068479999999994</v>
      </c>
      <c r="CG149" s="36"/>
      <c r="CH149" s="35">
        <v>37205.375</v>
      </c>
      <c r="CI149" s="36">
        <v>26.3651515</v>
      </c>
      <c r="CJ149" s="36"/>
      <c r="CK149" s="35">
        <v>37302.375</v>
      </c>
      <c r="CL149" s="36">
        <v>10.843671000000001</v>
      </c>
      <c r="CN149" s="35">
        <v>40976.875</v>
      </c>
      <c r="CO149" s="36">
        <v>4.6044</v>
      </c>
      <c r="CS149" s="35">
        <v>38050.875</v>
      </c>
      <c r="CT149" s="36">
        <v>71.019008333333332</v>
      </c>
      <c r="CU149" s="36">
        <v>76.020274666666651</v>
      </c>
      <c r="DA149" s="35">
        <v>37920.375</v>
      </c>
      <c r="DB149" s="36">
        <v>-26.945885499999999</v>
      </c>
      <c r="DK149" s="35">
        <v>40638.875</v>
      </c>
      <c r="DL149" s="36">
        <v>10.36275</v>
      </c>
      <c r="DN149" s="35">
        <v>38127.375</v>
      </c>
      <c r="DO149" s="36">
        <v>181.25099299999999</v>
      </c>
      <c r="DZ149" s="35">
        <v>39875.875</v>
      </c>
      <c r="EA149" s="36">
        <v>2.59999</v>
      </c>
      <c r="EB149" s="36">
        <v>6.6849099999999995</v>
      </c>
      <c r="EC149" s="36">
        <v>7.1359899999999996</v>
      </c>
      <c r="ED149" s="36">
        <v>5.1501700000000001</v>
      </c>
      <c r="EE149" s="36">
        <v>9.8143100000000008</v>
      </c>
      <c r="EG149" s="36"/>
      <c r="EH149" s="35">
        <v>42219</v>
      </c>
      <c r="EI149" s="6" t="e">
        <v>#N/A</v>
      </c>
      <c r="EJ149" s="6" t="e">
        <v>#N/A</v>
      </c>
      <c r="EK149" s="6" t="e">
        <v>#N/A</v>
      </c>
      <c r="EL149" s="6" t="e">
        <v>#N/A</v>
      </c>
      <c r="EM149" s="6" t="e">
        <v>#N/A</v>
      </c>
      <c r="EN149" s="6" t="e">
        <v>#N/A</v>
      </c>
      <c r="EO149" s="6" t="e">
        <v>#N/A</v>
      </c>
      <c r="EP149" s="6" t="e">
        <v>#N/A</v>
      </c>
      <c r="EQ149" s="6" t="e">
        <v>#N/A</v>
      </c>
      <c r="EV149" s="35">
        <v>37324.375</v>
      </c>
      <c r="EW149" s="36">
        <v>23.39143</v>
      </c>
      <c r="FC149" s="35">
        <v>37324.375</v>
      </c>
      <c r="FD149" s="36">
        <v>23.39143</v>
      </c>
      <c r="FF149" s="35">
        <v>40587.875</v>
      </c>
      <c r="FG149" s="36">
        <v>27.339829999999999</v>
      </c>
      <c r="FH149" s="36"/>
      <c r="FI149" s="35">
        <v>40585.875</v>
      </c>
      <c r="FJ149" s="36">
        <v>27.484940000000002</v>
      </c>
      <c r="FK149" s="36"/>
      <c r="FL149" s="35">
        <v>40817.875</v>
      </c>
      <c r="FM149" s="36">
        <v>27.294239999999999</v>
      </c>
      <c r="FN149" s="36"/>
      <c r="FO149" s="36"/>
      <c r="FP149" s="36"/>
      <c r="FQ149" s="36"/>
      <c r="FR149" s="36"/>
      <c r="FV149" s="35">
        <v>39644.380555555559</v>
      </c>
      <c r="FW149" s="36">
        <v>24.753654062472854</v>
      </c>
      <c r="FX149" s="36"/>
    </row>
    <row r="150" spans="1:180" x14ac:dyDescent="0.2">
      <c r="A150" s="35">
        <v>36698.875</v>
      </c>
      <c r="B150" s="36">
        <v>143.67898600000001</v>
      </c>
      <c r="D150" s="35">
        <v>36251.375</v>
      </c>
      <c r="E150" s="36">
        <v>146.73699999999999</v>
      </c>
      <c r="G150" s="35">
        <v>38284.375</v>
      </c>
      <c r="H150" s="36">
        <v>-18.728740000000002</v>
      </c>
      <c r="J150" s="35">
        <v>38422.875</v>
      </c>
      <c r="K150" s="36">
        <v>-17.725669999999997</v>
      </c>
      <c r="M150" s="35">
        <v>41018.375</v>
      </c>
      <c r="N150" s="77">
        <v>7.15</v>
      </c>
      <c r="P150" s="35">
        <v>38548.875</v>
      </c>
      <c r="Q150" s="36">
        <v>-15.308923333333333</v>
      </c>
      <c r="S150" s="35">
        <v>40764.375</v>
      </c>
      <c r="T150" s="77">
        <v>30.460999999999999</v>
      </c>
      <c r="V150" s="35">
        <v>38407.875</v>
      </c>
      <c r="W150" s="36">
        <v>-16.971031999999997</v>
      </c>
      <c r="AB150" s="35">
        <v>38401.875</v>
      </c>
      <c r="AC150" s="36">
        <v>-16.565111333333334</v>
      </c>
      <c r="AE150" s="35">
        <v>36982.875</v>
      </c>
      <c r="AF150" s="36">
        <v>142.85000600000001</v>
      </c>
      <c r="AH150" s="35">
        <v>36982.875</v>
      </c>
      <c r="AI150" s="36">
        <v>144.02600100000001</v>
      </c>
      <c r="AK150" s="35">
        <v>37674.375</v>
      </c>
      <c r="AL150" s="36">
        <v>14.415571999999999</v>
      </c>
      <c r="AN150" s="35">
        <v>42205</v>
      </c>
      <c r="AO150" s="77" t="e">
        <v>#N/A</v>
      </c>
      <c r="AQ150" s="35">
        <v>37574.375</v>
      </c>
      <c r="AR150" s="36">
        <v>-11.660002</v>
      </c>
      <c r="BJ150" s="35">
        <v>38407.875</v>
      </c>
      <c r="BK150" s="36">
        <v>-12.867638999999999</v>
      </c>
      <c r="BM150" s="35">
        <v>38437.875</v>
      </c>
      <c r="BN150" s="36">
        <v>-8.7703816666666654</v>
      </c>
      <c r="BS150" s="35">
        <v>37347.375</v>
      </c>
      <c r="BT150" s="36">
        <v>24.808333499999996</v>
      </c>
      <c r="BU150" s="36"/>
      <c r="BV150" s="35">
        <v>40135.875</v>
      </c>
      <c r="BW150" s="36">
        <v>27.383040000000001</v>
      </c>
      <c r="BX150" s="36"/>
      <c r="BY150" s="35">
        <v>37200.375</v>
      </c>
      <c r="BZ150" s="36">
        <v>25.649894499999998</v>
      </c>
      <c r="CA150" s="36"/>
      <c r="CB150" s="35">
        <v>38601.375</v>
      </c>
      <c r="CC150" s="36">
        <v>30.615000999999999</v>
      </c>
      <c r="CD150" s="81"/>
      <c r="CE150" s="35">
        <v>37265.375</v>
      </c>
      <c r="CF150" s="36">
        <v>9.5878575000000001</v>
      </c>
      <c r="CG150" s="36"/>
      <c r="CH150" s="35">
        <v>37207.375</v>
      </c>
      <c r="CI150" s="36">
        <v>26.423328000000001</v>
      </c>
      <c r="CJ150" s="36"/>
      <c r="CK150" s="35">
        <v>37304.375</v>
      </c>
      <c r="CL150" s="36">
        <v>10.951129000000002</v>
      </c>
      <c r="CN150" s="35">
        <v>40977.875</v>
      </c>
      <c r="CO150" s="36">
        <v>4.5871500000000003</v>
      </c>
      <c r="CS150" s="35">
        <v>38053.875</v>
      </c>
      <c r="CT150" s="36">
        <v>71.016779</v>
      </c>
      <c r="CU150" s="36">
        <v>75.99034833333333</v>
      </c>
      <c r="DA150" s="35">
        <v>37922.375</v>
      </c>
      <c r="DB150" s="36">
        <v>-26.675416500000001</v>
      </c>
      <c r="DK150" s="35">
        <v>40639.875</v>
      </c>
      <c r="DL150" s="36">
        <v>10.33123</v>
      </c>
      <c r="DN150" s="35">
        <v>38129.375</v>
      </c>
      <c r="DO150" s="36">
        <v>181.18942799999999</v>
      </c>
      <c r="DZ150" s="35">
        <v>39876.875</v>
      </c>
      <c r="EA150" s="36">
        <v>2.5630199999999999</v>
      </c>
      <c r="EB150" s="36">
        <v>6.6823399999999999</v>
      </c>
      <c r="EC150" s="36">
        <v>7.14337</v>
      </c>
      <c r="ED150" s="36">
        <v>5.1349</v>
      </c>
      <c r="EE150" s="36">
        <v>9.7775300000000005</v>
      </c>
      <c r="EG150" s="36"/>
      <c r="EH150" s="35">
        <v>42220</v>
      </c>
      <c r="EI150" s="6" t="e">
        <v>#N/A</v>
      </c>
      <c r="EJ150" s="6" t="e">
        <v>#N/A</v>
      </c>
      <c r="EK150" s="6" t="e">
        <v>#N/A</v>
      </c>
      <c r="EL150" s="6" t="e">
        <v>#N/A</v>
      </c>
      <c r="EM150" s="6" t="e">
        <v>#N/A</v>
      </c>
      <c r="EN150" s="6" t="e">
        <v>#N/A</v>
      </c>
      <c r="EO150" s="6" t="e">
        <v>#N/A</v>
      </c>
      <c r="EP150" s="6" t="e">
        <v>#N/A</v>
      </c>
      <c r="EQ150" s="6" t="e">
        <v>#N/A</v>
      </c>
      <c r="EV150" s="35">
        <v>37326.375</v>
      </c>
      <c r="EW150" s="36">
        <v>23.401340000000001</v>
      </c>
      <c r="FC150" s="35">
        <v>37326.375</v>
      </c>
      <c r="FD150" s="36">
        <v>23.401340000000001</v>
      </c>
      <c r="FF150" s="35">
        <v>40588.875</v>
      </c>
      <c r="FG150" s="36">
        <v>27.354030000000002</v>
      </c>
      <c r="FH150" s="36"/>
      <c r="FI150" s="35">
        <v>40586.875</v>
      </c>
      <c r="FJ150" s="36">
        <v>27.507829999999998</v>
      </c>
      <c r="FK150" s="36"/>
      <c r="FL150" s="35">
        <v>40818.875</v>
      </c>
      <c r="FM150" s="36">
        <v>27.3216</v>
      </c>
      <c r="FN150" s="36"/>
      <c r="FO150" s="36"/>
      <c r="FP150" s="36"/>
      <c r="FQ150" s="36"/>
      <c r="FR150" s="36"/>
      <c r="FV150" s="35">
        <v>39644.922222222223</v>
      </c>
      <c r="FW150" s="36">
        <v>24.780391104957936</v>
      </c>
      <c r="FX150" s="36"/>
    </row>
    <row r="151" spans="1:180" x14ac:dyDescent="0.2">
      <c r="A151" s="35">
        <v>36706.875</v>
      </c>
      <c r="B151" s="36">
        <v>143.658997</v>
      </c>
      <c r="D151" s="35">
        <v>36258.375</v>
      </c>
      <c r="E151" s="36">
        <v>146.73699999999999</v>
      </c>
      <c r="G151" s="35">
        <v>38286.375</v>
      </c>
      <c r="H151" s="36">
        <v>-18.730620000000002</v>
      </c>
      <c r="J151" s="35">
        <v>38425.875</v>
      </c>
      <c r="K151" s="36">
        <v>-17.673204666666667</v>
      </c>
      <c r="M151" s="35">
        <v>41080.375</v>
      </c>
      <c r="N151" s="77">
        <v>7.1</v>
      </c>
      <c r="P151" s="35">
        <v>38551.875</v>
      </c>
      <c r="Q151" s="36">
        <v>-15.246267333333334</v>
      </c>
      <c r="S151" s="35">
        <v>40792.375</v>
      </c>
      <c r="T151" s="36">
        <v>30.460999999999999</v>
      </c>
      <c r="V151" s="35">
        <v>38410.875</v>
      </c>
      <c r="W151" s="36">
        <v>-16.905291999999999</v>
      </c>
      <c r="AB151" s="35">
        <v>38404.875</v>
      </c>
      <c r="AC151" s="36">
        <v>-16.525187333333331</v>
      </c>
      <c r="AE151" s="35">
        <v>36989.875</v>
      </c>
      <c r="AF151" s="36">
        <v>142.800003</v>
      </c>
      <c r="AH151" s="35">
        <v>36989.875</v>
      </c>
      <c r="AI151" s="36">
        <v>143.92600999999999</v>
      </c>
      <c r="AK151" s="35">
        <v>37676.375</v>
      </c>
      <c r="AL151" s="36">
        <v>14.421109499999998</v>
      </c>
      <c r="AN151" s="35">
        <v>42206</v>
      </c>
      <c r="AO151" s="77" t="e">
        <v>#N/A</v>
      </c>
      <c r="AQ151" s="35">
        <v>37579.375</v>
      </c>
      <c r="AR151" s="36">
        <v>-11.360003000000001</v>
      </c>
      <c r="BJ151" s="35">
        <v>38410.875</v>
      </c>
      <c r="BK151" s="36">
        <v>-12.820875000000001</v>
      </c>
      <c r="BM151" s="35">
        <v>38440.875</v>
      </c>
      <c r="BN151" s="36">
        <v>-8.7429376666666663</v>
      </c>
      <c r="BS151" s="35">
        <v>37349.375</v>
      </c>
      <c r="BT151" s="36">
        <v>24.752301500000002</v>
      </c>
      <c r="BU151" s="36"/>
      <c r="BV151" s="35">
        <v>40136.875</v>
      </c>
      <c r="BW151" s="36">
        <v>27.408180000000002</v>
      </c>
      <c r="BX151" s="36"/>
      <c r="BY151" s="35">
        <v>37202.375</v>
      </c>
      <c r="BZ151" s="36">
        <v>25.634661999999999</v>
      </c>
      <c r="CA151" s="36"/>
      <c r="CB151" s="35">
        <v>38637.375</v>
      </c>
      <c r="CC151" s="36">
        <v>30.515000999999998</v>
      </c>
      <c r="CD151" s="81"/>
      <c r="CE151" s="35">
        <v>37267.375</v>
      </c>
      <c r="CF151" s="36">
        <v>9.5982850000000006</v>
      </c>
      <c r="CG151" s="36"/>
      <c r="CH151" s="35">
        <v>37209.375</v>
      </c>
      <c r="CI151" s="36">
        <v>26.3766605</v>
      </c>
      <c r="CJ151" s="36"/>
      <c r="CK151" s="35">
        <v>37306.375</v>
      </c>
      <c r="CL151" s="36">
        <v>11.080962</v>
      </c>
      <c r="CN151" s="35">
        <v>40978.875</v>
      </c>
      <c r="CO151" s="36">
        <v>4.5325199999999999</v>
      </c>
      <c r="CS151" s="35">
        <v>38056.875</v>
      </c>
      <c r="CT151" s="36">
        <v>70.979927666666654</v>
      </c>
      <c r="CU151" s="36">
        <v>75.998576</v>
      </c>
      <c r="DA151" s="35">
        <v>37924.375</v>
      </c>
      <c r="DB151" s="36">
        <v>-26.307448000000001</v>
      </c>
      <c r="DC151" s="36">
        <v>-26.302900000000001</v>
      </c>
      <c r="DK151" s="35">
        <v>40640.875</v>
      </c>
      <c r="DL151" s="36">
        <v>10.30883</v>
      </c>
      <c r="DN151" s="35">
        <v>38131.375</v>
      </c>
      <c r="DO151" s="36">
        <v>181.13176799999999</v>
      </c>
      <c r="DZ151" s="35">
        <v>39877.875</v>
      </c>
      <c r="EA151" s="36">
        <v>2.5276299999999998</v>
      </c>
      <c r="EB151" s="36">
        <v>6.6804299999999994</v>
      </c>
      <c r="EC151" s="36">
        <v>7.1066900000000004</v>
      </c>
      <c r="ED151" s="36">
        <v>5.13103</v>
      </c>
      <c r="EE151" s="36">
        <v>9.7573600000000003</v>
      </c>
      <c r="EG151" s="36"/>
      <c r="EH151" s="35">
        <v>42221</v>
      </c>
      <c r="EI151" s="6" t="e">
        <v>#N/A</v>
      </c>
      <c r="EJ151" s="6" t="e">
        <v>#N/A</v>
      </c>
      <c r="EK151" s="6" t="e">
        <v>#N/A</v>
      </c>
      <c r="EL151" s="6" t="e">
        <v>#N/A</v>
      </c>
      <c r="EM151" s="6" t="e">
        <v>#N/A</v>
      </c>
      <c r="EN151" s="6" t="e">
        <v>#N/A</v>
      </c>
      <c r="EO151" s="6" t="e">
        <v>#N/A</v>
      </c>
      <c r="EP151" s="6" t="e">
        <v>#N/A</v>
      </c>
      <c r="EQ151" s="6" t="e">
        <v>#N/A</v>
      </c>
      <c r="EV151" s="35">
        <v>37328.375</v>
      </c>
      <c r="EW151" s="36">
        <v>23.360410000000002</v>
      </c>
      <c r="FC151" s="35">
        <v>37328.375</v>
      </c>
      <c r="FD151" s="36">
        <v>23.360410000000002</v>
      </c>
      <c r="FF151" s="35">
        <v>40589.875</v>
      </c>
      <c r="FG151" s="36">
        <v>27.37003</v>
      </c>
      <c r="FH151" s="36"/>
      <c r="FI151" s="35">
        <v>40587.875</v>
      </c>
      <c r="FJ151" s="36">
        <v>27.52919</v>
      </c>
      <c r="FK151" s="36"/>
      <c r="FL151" s="35">
        <v>40819.875</v>
      </c>
      <c r="FM151" s="36">
        <v>27.349830000000001</v>
      </c>
      <c r="FN151" s="36"/>
      <c r="FO151" s="36"/>
      <c r="FP151" s="36"/>
      <c r="FQ151" s="36"/>
      <c r="FR151" s="36"/>
      <c r="FV151" s="35">
        <v>39645.463888888888</v>
      </c>
      <c r="FW151" s="36">
        <v>24.780391104957936</v>
      </c>
      <c r="FX151" s="36"/>
    </row>
    <row r="152" spans="1:180" x14ac:dyDescent="0.2">
      <c r="A152" s="35">
        <v>36713.875</v>
      </c>
      <c r="B152" s="36">
        <v>144.408997</v>
      </c>
      <c r="D152" s="35">
        <v>36265.375</v>
      </c>
      <c r="E152" s="36">
        <v>146.73699999999999</v>
      </c>
      <c r="G152" s="35">
        <v>38288.375</v>
      </c>
      <c r="H152" s="36">
        <v>-18.654859999999999</v>
      </c>
      <c r="J152" s="35">
        <v>38428.875</v>
      </c>
      <c r="K152" s="36">
        <v>-17.745437666666664</v>
      </c>
      <c r="M152" s="35">
        <v>41110.375</v>
      </c>
      <c r="N152" s="77">
        <v>6.75</v>
      </c>
      <c r="P152" s="35">
        <v>38554.875</v>
      </c>
      <c r="Q152" s="36">
        <v>-15.303062666666667</v>
      </c>
      <c r="S152" s="35">
        <v>40862.375</v>
      </c>
      <c r="T152" s="36">
        <v>30.561</v>
      </c>
      <c r="V152" s="35">
        <v>38413.875</v>
      </c>
      <c r="W152" s="36">
        <v>-16.827753666666666</v>
      </c>
      <c r="AB152" s="35">
        <v>38407.875</v>
      </c>
      <c r="AC152" s="36">
        <v>-16.518461333333331</v>
      </c>
      <c r="AE152" s="35">
        <v>36997.875</v>
      </c>
      <c r="AF152" s="36">
        <v>143.550003</v>
      </c>
      <c r="AH152" s="35">
        <v>36997.875</v>
      </c>
      <c r="AI152" s="36">
        <v>144.42600999999999</v>
      </c>
      <c r="AK152" s="35">
        <v>37678.375</v>
      </c>
      <c r="AL152" s="36">
        <v>14.466856</v>
      </c>
      <c r="AN152" s="35">
        <v>42207</v>
      </c>
      <c r="AO152" s="77" t="e">
        <v>#N/A</v>
      </c>
      <c r="AQ152" s="35">
        <v>37586.375</v>
      </c>
      <c r="AR152" s="36">
        <v>-9.4600010000000001</v>
      </c>
      <c r="BJ152" s="35">
        <v>38413.875</v>
      </c>
      <c r="BK152" s="36">
        <v>-12.777767000000003</v>
      </c>
      <c r="BM152" s="35">
        <v>38443.875</v>
      </c>
      <c r="BN152" s="36">
        <v>-8.6948956666666675</v>
      </c>
      <c r="BS152" s="35">
        <v>37351.375</v>
      </c>
      <c r="BT152" s="36">
        <v>24.678962999999996</v>
      </c>
      <c r="BU152" s="36"/>
      <c r="BV152" s="35">
        <v>40137.875</v>
      </c>
      <c r="BW152" s="36">
        <v>27.381250000000001</v>
      </c>
      <c r="BX152" s="36"/>
      <c r="BY152" s="35">
        <v>37204.375</v>
      </c>
      <c r="BZ152" s="36">
        <v>25.550623999999999</v>
      </c>
      <c r="CA152" s="36"/>
      <c r="CB152" s="35">
        <v>38665.375</v>
      </c>
      <c r="CC152" s="36">
        <v>30.615000999999999</v>
      </c>
      <c r="CD152" s="81"/>
      <c r="CE152" s="35">
        <v>37269.375</v>
      </c>
      <c r="CF152" s="36">
        <v>9.6000040000000002</v>
      </c>
      <c r="CG152" s="36"/>
      <c r="CH152" s="35">
        <v>37211.375</v>
      </c>
      <c r="CI152" s="36">
        <v>26.373989999999999</v>
      </c>
      <c r="CJ152" s="36"/>
      <c r="CK152" s="35">
        <v>37308.375</v>
      </c>
      <c r="CL152" s="36">
        <v>11.155546000000001</v>
      </c>
      <c r="CN152" s="35">
        <v>40979.875</v>
      </c>
      <c r="CO152" s="36">
        <v>4.5511299999999997</v>
      </c>
      <c r="CS152" s="35">
        <v>38059.875</v>
      </c>
      <c r="CT152" s="36">
        <v>71.112141333333327</v>
      </c>
      <c r="CU152" s="36">
        <v>76.022984333333341</v>
      </c>
      <c r="DA152" s="35">
        <v>37926.375</v>
      </c>
      <c r="DB152" s="36">
        <v>-26.096353999999998</v>
      </c>
      <c r="DC152" s="36">
        <v>-26.148019499999997</v>
      </c>
      <c r="DK152" s="35">
        <v>40641.875</v>
      </c>
      <c r="DL152" s="36">
        <v>10.29312</v>
      </c>
      <c r="DN152" s="35">
        <v>38133.375</v>
      </c>
      <c r="DO152" s="36">
        <v>181.08088699999999</v>
      </c>
      <c r="DZ152" s="35">
        <v>39878.875</v>
      </c>
      <c r="EA152" s="36">
        <v>2.5199400000000001</v>
      </c>
      <c r="EB152" s="36">
        <v>6.6779099999999998</v>
      </c>
      <c r="EC152" s="36">
        <v>7.0851300000000004</v>
      </c>
      <c r="ED152" s="36">
        <v>5.1344200000000004</v>
      </c>
      <c r="EE152" s="36">
        <v>9.7682300000000009</v>
      </c>
      <c r="EG152" s="36"/>
      <c r="EH152" s="35">
        <v>42222</v>
      </c>
      <c r="EI152" s="6" t="e">
        <v>#N/A</v>
      </c>
      <c r="EJ152" s="6" t="e">
        <v>#N/A</v>
      </c>
      <c r="EK152" s="6" t="e">
        <v>#N/A</v>
      </c>
      <c r="EL152" s="6" t="e">
        <v>#N/A</v>
      </c>
      <c r="EM152" s="6" t="e">
        <v>#N/A</v>
      </c>
      <c r="EN152" s="6" t="e">
        <v>#N/A</v>
      </c>
      <c r="EO152" s="6" t="e">
        <v>#N/A</v>
      </c>
      <c r="EP152" s="6" t="e">
        <v>#N/A</v>
      </c>
      <c r="EQ152" s="6" t="e">
        <v>#N/A</v>
      </c>
      <c r="EV152" s="35">
        <v>37330.375</v>
      </c>
      <c r="EW152" s="36">
        <v>23.373609999999999</v>
      </c>
      <c r="FC152" s="35">
        <v>37330.375</v>
      </c>
      <c r="FD152" s="36">
        <v>23.373609999999999</v>
      </c>
      <c r="FF152" s="35">
        <v>40590.875</v>
      </c>
      <c r="FG152" s="36">
        <v>27.34892</v>
      </c>
      <c r="FH152" s="36"/>
      <c r="FI152" s="35">
        <v>40588.875</v>
      </c>
      <c r="FJ152" s="36">
        <v>27.535</v>
      </c>
      <c r="FK152" s="36"/>
      <c r="FL152" s="35">
        <v>40820.875</v>
      </c>
      <c r="FM152" s="36">
        <v>27.360379999999999</v>
      </c>
      <c r="FN152" s="36"/>
      <c r="FO152" s="36"/>
      <c r="FP152" s="36"/>
      <c r="FQ152" s="36"/>
      <c r="FR152" s="36"/>
      <c r="FV152" s="35">
        <v>39646.005555555559</v>
      </c>
      <c r="FW152" s="36">
        <v>24.780391104957936</v>
      </c>
      <c r="FX152" s="36"/>
    </row>
    <row r="153" spans="1:180" x14ac:dyDescent="0.2">
      <c r="A153" s="35">
        <v>36719.875</v>
      </c>
      <c r="B153" s="36">
        <v>144.25898699999999</v>
      </c>
      <c r="D153" s="35">
        <v>36272.375</v>
      </c>
      <c r="E153" s="36">
        <v>145.93700000000001</v>
      </c>
      <c r="G153" s="35">
        <v>38290.375</v>
      </c>
      <c r="H153" s="36">
        <v>-18.692060000000001</v>
      </c>
      <c r="J153" s="35">
        <v>38431.875</v>
      </c>
      <c r="K153" s="36">
        <v>-17.721875000000001</v>
      </c>
      <c r="M153" s="35">
        <v>41137.375</v>
      </c>
      <c r="N153" s="77">
        <v>6.8</v>
      </c>
      <c r="P153" s="35">
        <v>38557.875</v>
      </c>
      <c r="Q153" s="36">
        <v>-15.230336999999999</v>
      </c>
      <c r="S153" s="35">
        <v>40884.375</v>
      </c>
      <c r="T153" s="77">
        <v>30.06</v>
      </c>
      <c r="V153" s="35">
        <v>38416.875</v>
      </c>
      <c r="W153" s="36">
        <v>-16.874287666666664</v>
      </c>
      <c r="AB153" s="35">
        <v>38410.875</v>
      </c>
      <c r="AC153" s="36">
        <v>-16.496420000000001</v>
      </c>
      <c r="AE153" s="35">
        <v>37003.875</v>
      </c>
      <c r="AF153" s="36">
        <v>142.800003</v>
      </c>
      <c r="AH153" s="35">
        <v>37003.875</v>
      </c>
      <c r="AI153" s="36">
        <v>143.87600699999999</v>
      </c>
      <c r="AK153" s="35">
        <v>37680.375</v>
      </c>
      <c r="AL153" s="36">
        <v>14.500007</v>
      </c>
      <c r="AN153" s="35">
        <v>42208</v>
      </c>
      <c r="AO153" s="77" t="e">
        <v>#N/A</v>
      </c>
      <c r="AQ153" s="35">
        <v>37593.375</v>
      </c>
      <c r="AR153" s="36">
        <v>-8.3600030000000007</v>
      </c>
      <c r="BJ153" s="35">
        <v>38416.875</v>
      </c>
      <c r="BK153" s="36">
        <v>-12.782524333333333</v>
      </c>
      <c r="BM153" s="35">
        <v>38446.875</v>
      </c>
      <c r="BN153" s="36">
        <v>-8.5875243333333326</v>
      </c>
      <c r="BS153" s="35">
        <v>37353.375</v>
      </c>
      <c r="BT153" s="36">
        <v>24.631924499999997</v>
      </c>
      <c r="BU153" s="36"/>
      <c r="BV153" s="35">
        <v>40138.875</v>
      </c>
      <c r="BW153" s="36">
        <v>27.438569999999999</v>
      </c>
      <c r="BX153" s="36"/>
      <c r="BY153" s="35">
        <v>37206.375</v>
      </c>
      <c r="BZ153" s="36">
        <v>25.5299415</v>
      </c>
      <c r="CA153" s="36"/>
      <c r="CB153" s="35">
        <v>38693.375</v>
      </c>
      <c r="CC153" s="36">
        <v>30.714998999999999</v>
      </c>
      <c r="CD153" s="81"/>
      <c r="CE153" s="35">
        <v>37271.375</v>
      </c>
      <c r="CF153" s="36">
        <v>9.5947744999999998</v>
      </c>
      <c r="CG153" s="36"/>
      <c r="CH153" s="35">
        <v>37213.375</v>
      </c>
      <c r="CI153" s="36">
        <v>26.438864999999996</v>
      </c>
      <c r="CJ153" s="36"/>
      <c r="CK153" s="35">
        <v>37310.375</v>
      </c>
      <c r="CL153" s="36">
        <v>11.236577499999999</v>
      </c>
      <c r="CN153" s="35">
        <v>40980.875</v>
      </c>
      <c r="CO153" s="36">
        <v>4.56656</v>
      </c>
      <c r="CS153" s="35">
        <v>38062.875</v>
      </c>
      <c r="CT153" s="36">
        <v>71.071027000000001</v>
      </c>
      <c r="CU153" s="36">
        <v>76.002255333333324</v>
      </c>
      <c r="DA153" s="35">
        <v>37928.375</v>
      </c>
      <c r="DB153" s="36">
        <v>-25.754999999999999</v>
      </c>
      <c r="DC153" s="36">
        <v>-25.971593499999997</v>
      </c>
      <c r="DK153" s="35">
        <v>40642.875</v>
      </c>
      <c r="DL153" s="36">
        <v>10.304270000000001</v>
      </c>
      <c r="DN153" s="35">
        <v>38135.375</v>
      </c>
      <c r="DO153" s="36">
        <v>181.03156000000001</v>
      </c>
      <c r="DZ153" s="35">
        <v>39879.875</v>
      </c>
      <c r="EA153" s="36">
        <v>2.55863</v>
      </c>
      <c r="EB153" s="36">
        <v>6.6894599999999995</v>
      </c>
      <c r="EC153" s="36">
        <v>7.09239</v>
      </c>
      <c r="ED153" s="36">
        <v>5.1439399999999997</v>
      </c>
      <c r="EE153" s="36">
        <v>9.7944200000000006</v>
      </c>
      <c r="EG153" s="36"/>
      <c r="EH153" s="35">
        <v>42223</v>
      </c>
      <c r="EI153" s="6">
        <v>1.6799999999999997</v>
      </c>
      <c r="EJ153" s="6">
        <v>4.8100000000000005</v>
      </c>
      <c r="EK153" s="6">
        <v>4.79</v>
      </c>
      <c r="EL153" s="6">
        <v>4.5299999999999994</v>
      </c>
      <c r="EM153" s="6">
        <v>5.7200000000000006</v>
      </c>
      <c r="EN153" s="6" t="e">
        <v>#N/A</v>
      </c>
      <c r="EO153" s="6">
        <v>4.7899999999999991</v>
      </c>
      <c r="EP153" s="6" t="e">
        <v>#N/A</v>
      </c>
      <c r="EQ153" s="6">
        <v>5.6499999999999986</v>
      </c>
      <c r="EV153" s="35">
        <v>37332.375</v>
      </c>
      <c r="EW153" s="36">
        <v>24.001609999999999</v>
      </c>
      <c r="FC153" s="35">
        <v>37332.375</v>
      </c>
      <c r="FD153" s="36">
        <v>24.001609999999999</v>
      </c>
      <c r="FF153" s="35">
        <v>40591.875</v>
      </c>
      <c r="FG153" s="36">
        <v>27.331109999999999</v>
      </c>
      <c r="FH153" s="36"/>
      <c r="FI153" s="35">
        <v>40589.875</v>
      </c>
      <c r="FJ153" s="36">
        <v>27.553149999999999</v>
      </c>
      <c r="FK153" s="36"/>
      <c r="FL153" s="35">
        <v>40821.875</v>
      </c>
      <c r="FM153" s="36">
        <v>27.390309999999999</v>
      </c>
      <c r="FN153" s="36"/>
      <c r="FO153" s="36"/>
      <c r="FP153" s="36"/>
      <c r="FQ153" s="36"/>
      <c r="FR153" s="36"/>
      <c r="FV153" s="35">
        <v>39646.547222222223</v>
      </c>
      <c r="FW153" s="36">
        <v>24.753654062472854</v>
      </c>
      <c r="FX153" s="36"/>
    </row>
    <row r="154" spans="1:180" x14ac:dyDescent="0.2">
      <c r="A154" s="35">
        <v>36727.875</v>
      </c>
      <c r="B154" s="36">
        <v>144.608994</v>
      </c>
      <c r="D154" s="35">
        <v>36279.375</v>
      </c>
      <c r="E154" s="36">
        <v>145.23699999999999</v>
      </c>
      <c r="G154" s="35">
        <v>38292.375</v>
      </c>
      <c r="H154" s="36">
        <v>-18.75731</v>
      </c>
      <c r="J154" s="35">
        <v>38434.875</v>
      </c>
      <c r="K154" s="36">
        <v>-17.618555666666669</v>
      </c>
      <c r="M154" s="35">
        <v>41170.375</v>
      </c>
      <c r="N154" s="77">
        <v>7.85</v>
      </c>
      <c r="P154" s="35">
        <v>38560.875</v>
      </c>
      <c r="Q154" s="36">
        <v>-15.243586666666667</v>
      </c>
      <c r="S154" s="35">
        <v>40919.375</v>
      </c>
      <c r="T154" s="77">
        <v>30.66</v>
      </c>
      <c r="V154" s="35">
        <v>38419.875</v>
      </c>
      <c r="W154" s="36">
        <v>-16.887811666666668</v>
      </c>
      <c r="AB154" s="35">
        <v>38413.875</v>
      </c>
      <c r="AC154" s="36">
        <v>-16.380388666666665</v>
      </c>
      <c r="AE154" s="35">
        <v>37010.875</v>
      </c>
      <c r="AF154" s="36">
        <v>143.009995</v>
      </c>
      <c r="AH154" s="35">
        <v>37010.875</v>
      </c>
      <c r="AI154" s="36">
        <v>143.97601299999999</v>
      </c>
      <c r="AK154" s="35">
        <v>37682.375</v>
      </c>
      <c r="AL154" s="36">
        <v>14.504920499999999</v>
      </c>
      <c r="AN154" s="35">
        <v>42209</v>
      </c>
      <c r="AO154" s="77" t="e">
        <v>#N/A</v>
      </c>
      <c r="AQ154" s="35">
        <v>37600.375</v>
      </c>
      <c r="AR154" s="36">
        <v>-8.4600010000000001</v>
      </c>
      <c r="BJ154" s="35">
        <v>38419.875</v>
      </c>
      <c r="BK154" s="36">
        <v>-12.654451333333334</v>
      </c>
      <c r="BM154" s="35">
        <v>38449.875</v>
      </c>
      <c r="BN154" s="36">
        <v>-8.5031529999999993</v>
      </c>
      <c r="BS154" s="35">
        <v>37355.375</v>
      </c>
      <c r="BT154" s="36">
        <v>24.625099499999997</v>
      </c>
      <c r="BU154" s="36"/>
      <c r="BV154" s="35">
        <v>40139.875</v>
      </c>
      <c r="BW154" s="36">
        <v>27.484760000000001</v>
      </c>
      <c r="BX154" s="36"/>
      <c r="BY154" s="35">
        <v>37208.375</v>
      </c>
      <c r="BZ154" s="36">
        <v>25.466934999999999</v>
      </c>
      <c r="CA154" s="36"/>
      <c r="CB154" s="35">
        <v>38743.375</v>
      </c>
      <c r="CC154" s="36">
        <v>30.714998999999999</v>
      </c>
      <c r="CD154" s="81"/>
      <c r="CE154" s="35">
        <v>37273.375</v>
      </c>
      <c r="CF154" s="36">
        <v>9.5747844999999998</v>
      </c>
      <c r="CG154" s="36"/>
      <c r="CH154" s="35">
        <v>37215.375</v>
      </c>
      <c r="CI154" s="36">
        <v>26.576713999999999</v>
      </c>
      <c r="CJ154" s="36"/>
      <c r="CK154" s="35">
        <v>37312.375</v>
      </c>
      <c r="CL154" s="36">
        <v>11.2747125</v>
      </c>
      <c r="CN154" s="35">
        <v>40981.875</v>
      </c>
      <c r="CO154" s="36">
        <v>4.5882300000000003</v>
      </c>
      <c r="CS154" s="35">
        <v>38065.875</v>
      </c>
      <c r="CT154" s="36">
        <v>71.350927999999996</v>
      </c>
      <c r="CU154" s="36">
        <v>76.085804666666675</v>
      </c>
      <c r="CV154" s="36">
        <v>78.771006</v>
      </c>
      <c r="DA154" s="35">
        <v>37930.375</v>
      </c>
      <c r="DB154" s="36">
        <v>-25.679114500000001</v>
      </c>
      <c r="DC154" s="36">
        <v>-25.961874000000002</v>
      </c>
      <c r="DK154" s="35">
        <v>40643.875</v>
      </c>
      <c r="DL154" s="36">
        <v>10.32906</v>
      </c>
      <c r="DN154" s="35">
        <v>38137.375</v>
      </c>
      <c r="DO154" s="36">
        <v>180.98302200000001</v>
      </c>
      <c r="DZ154" s="35">
        <v>39880.875</v>
      </c>
      <c r="EA154" s="36">
        <v>2.60371</v>
      </c>
      <c r="EB154" s="36">
        <v>6.6905299999999999</v>
      </c>
      <c r="EC154" s="36">
        <v>7.1259600000000001</v>
      </c>
      <c r="ED154" s="36">
        <v>5.1441699999999999</v>
      </c>
      <c r="EE154" s="36">
        <v>9.7865000000000002</v>
      </c>
      <c r="EG154" s="36"/>
      <c r="EH154" s="35">
        <v>42224</v>
      </c>
      <c r="EI154" s="6" t="e">
        <v>#N/A</v>
      </c>
      <c r="EJ154" s="6" t="e">
        <v>#N/A</v>
      </c>
      <c r="EK154" s="6" t="e">
        <v>#N/A</v>
      </c>
      <c r="EL154" s="6" t="e">
        <v>#N/A</v>
      </c>
      <c r="EM154" s="6" t="e">
        <v>#N/A</v>
      </c>
      <c r="EN154" s="6" t="e">
        <v>#N/A</v>
      </c>
      <c r="EO154" s="6" t="e">
        <v>#N/A</v>
      </c>
      <c r="EP154" s="6" t="e">
        <v>#N/A</v>
      </c>
      <c r="EQ154" s="6" t="e">
        <v>#N/A</v>
      </c>
      <c r="EV154" s="35">
        <v>37334.375</v>
      </c>
      <c r="EW154" s="36">
        <v>25.425419999999999</v>
      </c>
      <c r="FC154" s="35">
        <v>37334.375</v>
      </c>
      <c r="FD154" s="36">
        <v>25.425419999999999</v>
      </c>
      <c r="FF154" s="35">
        <v>40592.875</v>
      </c>
      <c r="FG154" s="36">
        <v>27.339300000000001</v>
      </c>
      <c r="FH154" s="36"/>
      <c r="FI154" s="35">
        <v>40590.875</v>
      </c>
      <c r="FJ154" s="36">
        <v>27.53144</v>
      </c>
      <c r="FK154" s="36"/>
      <c r="FL154" s="35">
        <v>40822.875</v>
      </c>
      <c r="FM154" s="36">
        <v>27.375309999999999</v>
      </c>
      <c r="FN154" s="36"/>
      <c r="FO154" s="36"/>
      <c r="FP154" s="36"/>
      <c r="FQ154" s="36"/>
      <c r="FR154" s="36"/>
      <c r="FV154" s="35">
        <v>39647.088888888888</v>
      </c>
      <c r="FW154" s="36">
        <v>24.753654062472854</v>
      </c>
      <c r="FX154" s="36"/>
    </row>
    <row r="155" spans="1:180" x14ac:dyDescent="0.2">
      <c r="A155" s="35">
        <v>36734.875</v>
      </c>
      <c r="B155" s="36">
        <v>144.55898999999999</v>
      </c>
      <c r="D155" s="35">
        <v>36286.375</v>
      </c>
      <c r="E155" s="36">
        <v>144.83700999999999</v>
      </c>
      <c r="G155" s="35">
        <v>38294.375</v>
      </c>
      <c r="H155" s="36">
        <v>-18.67521</v>
      </c>
      <c r="J155" s="35">
        <v>38437.875</v>
      </c>
      <c r="K155" s="36">
        <v>-17.609923666666667</v>
      </c>
      <c r="M155" s="35">
        <v>41207.375</v>
      </c>
      <c r="N155" s="77">
        <v>8.5500000000000007</v>
      </c>
      <c r="P155" s="35">
        <v>38563.875</v>
      </c>
      <c r="Q155" s="36">
        <v>-15.192340000000002</v>
      </c>
      <c r="S155" s="35">
        <v>40941.375</v>
      </c>
      <c r="T155" s="77">
        <v>30.36</v>
      </c>
      <c r="V155" s="35">
        <v>38422.875</v>
      </c>
      <c r="W155" s="36">
        <v>-16.703076333333335</v>
      </c>
      <c r="AB155" s="35">
        <v>38416.875</v>
      </c>
      <c r="AC155" s="36">
        <v>-16.437256666666666</v>
      </c>
      <c r="AE155" s="35">
        <v>37018.875</v>
      </c>
      <c r="AF155" s="36">
        <v>142.550003</v>
      </c>
      <c r="AH155" s="35">
        <v>37018.875</v>
      </c>
      <c r="AI155" s="36">
        <v>143.67600999999999</v>
      </c>
      <c r="AK155" s="35">
        <v>37684.375</v>
      </c>
      <c r="AL155" s="36">
        <v>14.513848999999999</v>
      </c>
      <c r="AN155" s="35">
        <v>42210</v>
      </c>
      <c r="AO155" s="77" t="e">
        <v>#N/A</v>
      </c>
      <c r="AQ155" s="35">
        <v>37606.375</v>
      </c>
      <c r="AR155" s="36">
        <v>-8.4600010000000001</v>
      </c>
      <c r="BJ155" s="35">
        <v>38422.875</v>
      </c>
      <c r="BK155" s="36">
        <v>-12.446955000000001</v>
      </c>
      <c r="BM155" s="35">
        <v>38452.875</v>
      </c>
      <c r="BN155" s="36">
        <v>-8.565316000000001</v>
      </c>
      <c r="BS155" s="35">
        <v>37357.375</v>
      </c>
      <c r="BT155" s="36">
        <v>24.672275999999997</v>
      </c>
      <c r="BU155" s="36"/>
      <c r="BV155" s="35">
        <v>40140.875</v>
      </c>
      <c r="BW155" s="36">
        <v>27.465049999999998</v>
      </c>
      <c r="BX155" s="36"/>
      <c r="BY155" s="35">
        <v>37210.375</v>
      </c>
      <c r="BZ155" s="36">
        <v>25.411524499999999</v>
      </c>
      <c r="CA155" s="36"/>
      <c r="CB155" s="35">
        <v>38764.375</v>
      </c>
      <c r="CC155" s="36">
        <v>30.815000000000001</v>
      </c>
      <c r="CD155" s="81"/>
      <c r="CE155" s="35">
        <v>37275.375</v>
      </c>
      <c r="CF155" s="36">
        <v>9.6473009999999988</v>
      </c>
      <c r="CG155" s="36"/>
      <c r="CH155" s="35">
        <v>37217.375</v>
      </c>
      <c r="CI155" s="36">
        <v>26.711318500000001</v>
      </c>
      <c r="CJ155" s="36"/>
      <c r="CK155" s="35">
        <v>37314.375</v>
      </c>
      <c r="CL155" s="36">
        <v>11.502509499999999</v>
      </c>
      <c r="CN155" s="35">
        <v>40982.875</v>
      </c>
      <c r="CO155" s="36">
        <v>4.6516299999999999</v>
      </c>
      <c r="CS155" s="35">
        <v>38068.875</v>
      </c>
      <c r="CT155" s="36">
        <v>71.424763333333331</v>
      </c>
      <c r="CU155" s="36">
        <v>76.123170333333334</v>
      </c>
      <c r="CV155" s="36">
        <v>78.764113333333341</v>
      </c>
      <c r="DA155" s="35">
        <v>37932.375</v>
      </c>
      <c r="DB155" s="36">
        <v>-25.601562999999999</v>
      </c>
      <c r="DC155" s="36">
        <v>-25.869144500000001</v>
      </c>
      <c r="DK155" s="35">
        <v>40644.875</v>
      </c>
      <c r="DL155" s="36">
        <v>10.316520000000001</v>
      </c>
      <c r="DN155" s="35">
        <v>38139.375</v>
      </c>
      <c r="DO155" s="36">
        <v>180.93010100000001</v>
      </c>
      <c r="DZ155" s="35">
        <v>39881.875</v>
      </c>
      <c r="EA155" s="36">
        <v>2.58745</v>
      </c>
      <c r="EB155" s="36">
        <v>6.6790899999999995</v>
      </c>
      <c r="EC155" s="36">
        <v>7.1180000000000003</v>
      </c>
      <c r="ED155" s="36">
        <v>5.1382500000000002</v>
      </c>
      <c r="EE155" s="36">
        <v>9.7650799999999993</v>
      </c>
      <c r="EG155" s="36"/>
      <c r="EH155" s="35">
        <v>42225</v>
      </c>
      <c r="EI155" s="6" t="e">
        <v>#N/A</v>
      </c>
      <c r="EJ155" s="6" t="e">
        <v>#N/A</v>
      </c>
      <c r="EK155" s="6" t="e">
        <v>#N/A</v>
      </c>
      <c r="EL155" s="6" t="e">
        <v>#N/A</v>
      </c>
      <c r="EM155" s="6" t="e">
        <v>#N/A</v>
      </c>
      <c r="EN155" s="6" t="e">
        <v>#N/A</v>
      </c>
      <c r="EO155" s="6" t="e">
        <v>#N/A</v>
      </c>
      <c r="EP155" s="6" t="e">
        <v>#N/A</v>
      </c>
      <c r="EQ155" s="6" t="e">
        <v>#N/A</v>
      </c>
      <c r="EV155" s="35">
        <v>37336.375</v>
      </c>
      <c r="EW155" s="36">
        <v>24.530809999999999</v>
      </c>
      <c r="FC155" s="35">
        <v>37336.375</v>
      </c>
      <c r="FD155" s="36">
        <v>24.530809999999999</v>
      </c>
      <c r="FF155" s="35">
        <v>40593.875</v>
      </c>
      <c r="FG155" s="36">
        <v>27.32639</v>
      </c>
      <c r="FH155" s="36"/>
      <c r="FI155" s="35">
        <v>40591.875</v>
      </c>
      <c r="FJ155" s="36">
        <v>27.51681</v>
      </c>
      <c r="FK155" s="36"/>
      <c r="FL155" s="35">
        <v>40823.875</v>
      </c>
      <c r="FM155" s="36">
        <v>27.341560000000001</v>
      </c>
      <c r="FN155" s="36"/>
      <c r="FO155" s="36"/>
      <c r="FP155" s="36"/>
      <c r="FQ155" s="36"/>
      <c r="FR155" s="36"/>
      <c r="FV155" s="35">
        <v>39647.630555555559</v>
      </c>
      <c r="FW155" s="36">
        <v>24.753654062472854</v>
      </c>
      <c r="FX155" s="36"/>
    </row>
    <row r="156" spans="1:180" x14ac:dyDescent="0.2">
      <c r="A156" s="35">
        <v>36741.875</v>
      </c>
      <c r="B156" s="36">
        <v>144.45898399999999</v>
      </c>
      <c r="D156" s="35">
        <v>36293.375</v>
      </c>
      <c r="E156" s="36">
        <v>145.33700999999999</v>
      </c>
      <c r="G156" s="35">
        <v>38296.375</v>
      </c>
      <c r="H156" s="36">
        <v>-18.680990000000001</v>
      </c>
      <c r="J156" s="35">
        <v>38440.875</v>
      </c>
      <c r="K156" s="36">
        <v>-17.605729333333333</v>
      </c>
      <c r="M156" s="35">
        <v>41227.375</v>
      </c>
      <c r="N156" s="77">
        <v>8.65</v>
      </c>
      <c r="P156" s="35">
        <v>38566.875</v>
      </c>
      <c r="Q156" s="36">
        <v>-15.123020333333335</v>
      </c>
      <c r="S156" s="35">
        <v>40974.375</v>
      </c>
      <c r="T156" s="77">
        <v>30.51</v>
      </c>
      <c r="V156" s="35">
        <v>38425.875</v>
      </c>
      <c r="W156" s="36">
        <v>-16.659958000000003</v>
      </c>
      <c r="AB156" s="35">
        <v>38419.875</v>
      </c>
      <c r="AC156" s="36">
        <v>-16.483457999999999</v>
      </c>
      <c r="AE156" s="35">
        <v>37025.875</v>
      </c>
      <c r="AF156" s="36">
        <v>142.14999399999999</v>
      </c>
      <c r="AH156" s="35">
        <v>37025.875</v>
      </c>
      <c r="AI156" s="36">
        <v>143.37600699999999</v>
      </c>
      <c r="AK156" s="35">
        <v>37686.375</v>
      </c>
      <c r="AL156" s="36">
        <v>14.501875999999999</v>
      </c>
      <c r="AN156" s="35">
        <v>42211</v>
      </c>
      <c r="AO156" s="77" t="e">
        <v>#N/A</v>
      </c>
      <c r="AQ156" s="35">
        <v>37613.375</v>
      </c>
      <c r="AR156" s="36">
        <v>-8.3600030000000007</v>
      </c>
      <c r="BJ156" s="35">
        <v>38425.875</v>
      </c>
      <c r="BK156" s="36">
        <v>-12.610521</v>
      </c>
      <c r="BM156" s="35">
        <v>38455.875</v>
      </c>
      <c r="BN156" s="36">
        <v>-8.4534616666666675</v>
      </c>
      <c r="BS156" s="35">
        <v>37359.375</v>
      </c>
      <c r="BT156" s="36">
        <v>24.644025499999998</v>
      </c>
      <c r="BU156" s="36"/>
      <c r="BV156" s="35">
        <v>40141.875</v>
      </c>
      <c r="BW156" s="36">
        <v>27.49532</v>
      </c>
      <c r="BX156" s="36"/>
      <c r="BY156" s="35">
        <v>37212.375</v>
      </c>
      <c r="BZ156" s="36">
        <v>25.379232500000001</v>
      </c>
      <c r="CA156" s="36"/>
      <c r="CB156" s="35">
        <v>38783.375</v>
      </c>
      <c r="CC156" s="36">
        <v>30.615000999999999</v>
      </c>
      <c r="CD156" s="81"/>
      <c r="CE156" s="35">
        <v>37277.375</v>
      </c>
      <c r="CF156" s="36">
        <v>9.6925974999999998</v>
      </c>
      <c r="CG156" s="36"/>
      <c r="CH156" s="35">
        <v>37219.375</v>
      </c>
      <c r="CI156" s="36">
        <v>26.794109500000001</v>
      </c>
      <c r="CJ156" s="36"/>
      <c r="CK156" s="35">
        <v>37316.375</v>
      </c>
      <c r="CL156" s="36">
        <v>11.685306499999999</v>
      </c>
      <c r="CN156" s="35">
        <v>40983.875</v>
      </c>
      <c r="CO156" s="36">
        <v>4.7265300000000003</v>
      </c>
      <c r="CS156" s="35">
        <v>38071.875</v>
      </c>
      <c r="CT156" s="36">
        <v>71.113279333333324</v>
      </c>
      <c r="CU156" s="36">
        <v>76.098134999999999</v>
      </c>
      <c r="CV156" s="36">
        <v>78.73414733333334</v>
      </c>
      <c r="DA156" s="35">
        <v>37934.375</v>
      </c>
      <c r="DB156" s="36">
        <v>-25.485000499999998</v>
      </c>
      <c r="DC156" s="36">
        <v>-25.583967999999999</v>
      </c>
      <c r="DK156" s="35">
        <v>40645.875</v>
      </c>
      <c r="DL156" s="36">
        <v>10.32465</v>
      </c>
      <c r="DN156" s="35">
        <v>38141.375</v>
      </c>
      <c r="DO156" s="36">
        <v>180.871635</v>
      </c>
      <c r="DZ156" s="35">
        <v>39882.875</v>
      </c>
      <c r="EA156" s="36">
        <v>2.60623</v>
      </c>
      <c r="EB156" s="36">
        <v>6.67943</v>
      </c>
      <c r="EC156" s="36">
        <v>7.0965100000000003</v>
      </c>
      <c r="ED156" s="36">
        <v>5.1339300000000003</v>
      </c>
      <c r="EE156" s="36">
        <v>9.7695900000000009</v>
      </c>
      <c r="EG156" s="36"/>
      <c r="EH156" s="35">
        <v>42226</v>
      </c>
      <c r="EI156" s="6" t="e">
        <v>#N/A</v>
      </c>
      <c r="EJ156" s="6" t="e">
        <v>#N/A</v>
      </c>
      <c r="EK156" s="6" t="e">
        <v>#N/A</v>
      </c>
      <c r="EL156" s="6" t="e">
        <v>#N/A</v>
      </c>
      <c r="EM156" s="6" t="e">
        <v>#N/A</v>
      </c>
      <c r="EN156" s="6" t="e">
        <v>#N/A</v>
      </c>
      <c r="EO156" s="6" t="e">
        <v>#N/A</v>
      </c>
      <c r="EP156" s="6" t="e">
        <v>#N/A</v>
      </c>
      <c r="EQ156" s="6" t="e">
        <v>#N/A</v>
      </c>
      <c r="EV156" s="35">
        <v>37338.375</v>
      </c>
      <c r="EW156" s="36">
        <v>24.035979999999999</v>
      </c>
      <c r="FC156" s="35">
        <v>37338.375</v>
      </c>
      <c r="FD156" s="36">
        <v>24.035979999999999</v>
      </c>
      <c r="FF156" s="35">
        <v>40594.875</v>
      </c>
      <c r="FG156" s="36">
        <v>27.324439999999999</v>
      </c>
      <c r="FH156" s="36"/>
      <c r="FI156" s="35">
        <v>40592.875</v>
      </c>
      <c r="FJ156" s="36">
        <v>27.522939999999998</v>
      </c>
      <c r="FK156" s="36"/>
      <c r="FL156" s="35">
        <v>40824.875</v>
      </c>
      <c r="FM156" s="36">
        <v>27.356529999999999</v>
      </c>
      <c r="FN156" s="36"/>
      <c r="FO156" s="36"/>
      <c r="FP156" s="36"/>
      <c r="FQ156" s="36"/>
      <c r="FR156" s="36"/>
      <c r="FV156" s="35">
        <v>39648.172222222223</v>
      </c>
      <c r="FW156" s="36">
        <v>24.726917019987773</v>
      </c>
      <c r="FX156" s="36"/>
    </row>
    <row r="157" spans="1:180" x14ac:dyDescent="0.2">
      <c r="A157" s="35">
        <v>36747.875</v>
      </c>
      <c r="B157" s="36">
        <v>144.25898699999999</v>
      </c>
      <c r="D157" s="35">
        <v>36299.375</v>
      </c>
      <c r="E157" s="36">
        <v>144.83700999999999</v>
      </c>
      <c r="G157" s="35">
        <v>38298.375</v>
      </c>
      <c r="H157" s="36">
        <v>-18.669430000000002</v>
      </c>
      <c r="J157" s="35">
        <v>38443.875</v>
      </c>
      <c r="K157" s="36">
        <v>-17.575381666666665</v>
      </c>
      <c r="M157" s="35">
        <v>41262.375</v>
      </c>
      <c r="N157" s="77">
        <v>8.6999999999999993</v>
      </c>
      <c r="P157" s="35">
        <v>38569.875</v>
      </c>
      <c r="Q157" s="36">
        <v>-15.098340333333333</v>
      </c>
      <c r="S157" s="35">
        <v>41011.375</v>
      </c>
      <c r="T157" s="77">
        <v>29.36</v>
      </c>
      <c r="V157" s="35">
        <v>38428.875</v>
      </c>
      <c r="W157" s="36">
        <v>-16.717694333333334</v>
      </c>
      <c r="AB157" s="35">
        <v>38422.875</v>
      </c>
      <c r="AC157" s="36">
        <v>-16.313420333333333</v>
      </c>
      <c r="AE157" s="35">
        <v>37032.875</v>
      </c>
      <c r="AF157" s="36">
        <v>141.85000600000001</v>
      </c>
      <c r="AH157" s="35">
        <v>37032.875</v>
      </c>
      <c r="AI157" s="36">
        <v>143.27600100000001</v>
      </c>
      <c r="AK157" s="35">
        <v>37688.375</v>
      </c>
      <c r="AL157" s="36">
        <v>14.537034</v>
      </c>
      <c r="AN157" s="35">
        <v>42212</v>
      </c>
      <c r="AO157" s="77" t="e">
        <v>#N/A</v>
      </c>
      <c r="AQ157" s="35">
        <v>37620.375</v>
      </c>
      <c r="AR157" s="36">
        <v>-8.4600010000000001</v>
      </c>
      <c r="BJ157" s="35">
        <v>38428.875</v>
      </c>
      <c r="BK157" s="36">
        <v>-12.835232666666668</v>
      </c>
      <c r="BM157" s="35">
        <v>38458.875</v>
      </c>
      <c r="BN157" s="36">
        <v>-8.4034826666666671</v>
      </c>
      <c r="BS157" s="35">
        <v>37361.375</v>
      </c>
      <c r="BT157" s="36">
        <v>24.5987145</v>
      </c>
      <c r="BU157" s="36"/>
      <c r="BV157" s="35">
        <v>40142.875</v>
      </c>
      <c r="BW157" s="36">
        <v>27.519950000000001</v>
      </c>
      <c r="BX157" s="36"/>
      <c r="BY157" s="35">
        <v>37214.375</v>
      </c>
      <c r="BZ157" s="36">
        <v>25.369925000000002</v>
      </c>
      <c r="CA157" s="36"/>
      <c r="CB157" s="35">
        <v>38812.375</v>
      </c>
      <c r="CC157" s="36">
        <v>30.714998999999999</v>
      </c>
      <c r="CD157" s="81"/>
      <c r="CE157" s="35">
        <v>37279.375</v>
      </c>
      <c r="CF157" s="36">
        <v>9.7473080000000003</v>
      </c>
      <c r="CG157" s="36"/>
      <c r="CH157" s="35">
        <v>37221.375</v>
      </c>
      <c r="CI157" s="36">
        <v>26.815296999999997</v>
      </c>
      <c r="CJ157" s="36"/>
      <c r="CK157" s="35">
        <v>37318.375</v>
      </c>
      <c r="CL157" s="36">
        <v>11.362843000000002</v>
      </c>
      <c r="CN157" s="35">
        <v>40984.875</v>
      </c>
      <c r="CO157" s="36">
        <v>4.7802499999999997</v>
      </c>
      <c r="CS157" s="35">
        <v>38074.875</v>
      </c>
      <c r="CT157" s="36">
        <v>71.115860666666663</v>
      </c>
      <c r="CU157" s="36">
        <v>76.090284333333329</v>
      </c>
      <c r="CV157" s="36">
        <v>78.743852666666669</v>
      </c>
      <c r="DA157" s="35">
        <v>37936.375</v>
      </c>
      <c r="DB157" s="36">
        <v>-25.302917000000001</v>
      </c>
      <c r="DC157" s="36">
        <v>-25.372170500000003</v>
      </c>
      <c r="DK157" s="35">
        <v>40646.875</v>
      </c>
      <c r="DL157" s="36">
        <v>10.361079999999999</v>
      </c>
      <c r="DN157" s="35">
        <v>38143.375</v>
      </c>
      <c r="DO157" s="36">
        <v>180.823207</v>
      </c>
      <c r="DZ157" s="35">
        <v>39883.875</v>
      </c>
      <c r="EA157" s="36">
        <v>2.6295799999999998</v>
      </c>
      <c r="EB157" s="36">
        <v>6.6786099999999999</v>
      </c>
      <c r="EC157" s="36">
        <v>7.09537</v>
      </c>
      <c r="ED157" s="36">
        <v>5.1449299999999996</v>
      </c>
      <c r="EE157" s="36">
        <v>9.7720599999999997</v>
      </c>
      <c r="EG157" s="36"/>
      <c r="EH157" s="35">
        <v>42227</v>
      </c>
      <c r="EI157" s="6" t="e">
        <v>#N/A</v>
      </c>
      <c r="EJ157" s="6" t="e">
        <v>#N/A</v>
      </c>
      <c r="EK157" s="6" t="e">
        <v>#N/A</v>
      </c>
      <c r="EL157" s="6" t="e">
        <v>#N/A</v>
      </c>
      <c r="EM157" s="6" t="e">
        <v>#N/A</v>
      </c>
      <c r="EN157" s="6" t="e">
        <v>#N/A</v>
      </c>
      <c r="EO157" s="6" t="e">
        <v>#N/A</v>
      </c>
      <c r="EP157" s="6" t="e">
        <v>#N/A</v>
      </c>
      <c r="EQ157" s="6" t="e">
        <v>#N/A</v>
      </c>
      <c r="EV157" s="35">
        <v>37340.375</v>
      </c>
      <c r="EW157" s="36">
        <v>23.947690000000001</v>
      </c>
      <c r="FC157" s="35">
        <v>37340.375</v>
      </c>
      <c r="FD157" s="36">
        <v>23.947690000000001</v>
      </c>
      <c r="FF157" s="35">
        <v>40595.875</v>
      </c>
      <c r="FG157" s="36">
        <v>27.339860000000002</v>
      </c>
      <c r="FH157" s="36"/>
      <c r="FI157" s="35">
        <v>40593.875</v>
      </c>
      <c r="FJ157" s="36">
        <v>27.51642</v>
      </c>
      <c r="FK157" s="36"/>
      <c r="FL157" s="35">
        <v>40825.875</v>
      </c>
      <c r="FM157" s="36">
        <v>27.367599999999999</v>
      </c>
      <c r="FN157" s="36"/>
      <c r="FO157" s="36"/>
      <c r="FP157" s="36"/>
      <c r="FQ157" s="36"/>
      <c r="FR157" s="36"/>
      <c r="FV157" s="35">
        <v>39648.713888888888</v>
      </c>
      <c r="FW157" s="36">
        <v>24.753654062472854</v>
      </c>
      <c r="FX157" s="36"/>
    </row>
    <row r="158" spans="1:180" x14ac:dyDescent="0.2">
      <c r="A158" s="35">
        <v>36754.875</v>
      </c>
      <c r="B158" s="36">
        <v>144.358994</v>
      </c>
      <c r="D158" s="35">
        <v>36307.375</v>
      </c>
      <c r="E158" s="36">
        <v>144.13699</v>
      </c>
      <c r="G158" s="35">
        <v>38300.375</v>
      </c>
      <c r="H158" s="36">
        <v>-18.57668</v>
      </c>
      <c r="J158" s="35">
        <v>38446.875</v>
      </c>
      <c r="K158" s="36">
        <v>-17.463517666666668</v>
      </c>
      <c r="M158" s="35">
        <v>41297.375</v>
      </c>
      <c r="N158" s="77">
        <v>9.4</v>
      </c>
      <c r="P158" s="35">
        <v>38572.875</v>
      </c>
      <c r="Q158" s="36">
        <v>-15.094374666666667</v>
      </c>
      <c r="S158" s="35">
        <v>41032.375</v>
      </c>
      <c r="T158" s="77">
        <v>30.01</v>
      </c>
      <c r="V158" s="35">
        <v>38431.875</v>
      </c>
      <c r="W158" s="36">
        <v>-16.670319333333335</v>
      </c>
      <c r="AB158" s="35">
        <v>38425.875</v>
      </c>
      <c r="AC158" s="36">
        <v>-16.257280999999999</v>
      </c>
      <c r="AE158" s="35">
        <v>37039.875</v>
      </c>
      <c r="AF158" s="36">
        <v>141.64999399999999</v>
      </c>
      <c r="AH158" s="35">
        <v>37039.875</v>
      </c>
      <c r="AI158" s="36">
        <v>143.17600999999999</v>
      </c>
      <c r="AK158" s="35">
        <v>37690.375</v>
      </c>
      <c r="AL158" s="36">
        <v>14.536410500000001</v>
      </c>
      <c r="AN158" s="35">
        <v>42213</v>
      </c>
      <c r="AO158" s="77" t="e">
        <v>#N/A</v>
      </c>
      <c r="AQ158" s="35">
        <v>37628.375</v>
      </c>
      <c r="AR158" s="36">
        <v>-8.3600030000000007</v>
      </c>
      <c r="BJ158" s="35">
        <v>38431.875</v>
      </c>
      <c r="BK158" s="36">
        <v>-12.736350666666667</v>
      </c>
      <c r="BM158" s="35">
        <v>38461.875</v>
      </c>
      <c r="BN158" s="36">
        <v>-8.3976566666666663</v>
      </c>
      <c r="BS158" s="35">
        <v>37363.375</v>
      </c>
      <c r="BT158" s="36">
        <v>24.604848499999996</v>
      </c>
      <c r="BU158" s="36"/>
      <c r="BV158" s="35">
        <v>40143.875</v>
      </c>
      <c r="BW158" s="36">
        <v>27.523470000000003</v>
      </c>
      <c r="BX158" s="36"/>
      <c r="BY158" s="35">
        <v>37216.375</v>
      </c>
      <c r="BZ158" s="36">
        <v>25.377752999999998</v>
      </c>
      <c r="CA158" s="36"/>
      <c r="CB158" s="35">
        <v>38861</v>
      </c>
      <c r="CC158" s="36">
        <v>30.114999999999998</v>
      </c>
      <c r="CD158" s="81"/>
      <c r="CE158" s="35">
        <v>37281.375</v>
      </c>
      <c r="CF158" s="36">
        <v>9.7941424999999995</v>
      </c>
      <c r="CG158" s="36"/>
      <c r="CH158" s="35">
        <v>37223.375</v>
      </c>
      <c r="CI158" s="36">
        <v>26.791713499999997</v>
      </c>
      <c r="CJ158" s="36"/>
      <c r="CK158" s="35">
        <v>37320.375</v>
      </c>
      <c r="CL158" s="36">
        <v>11.424035499999999</v>
      </c>
      <c r="CN158" s="35">
        <v>40985.875</v>
      </c>
      <c r="CO158" s="36">
        <v>4.7295199999999999</v>
      </c>
      <c r="CS158" s="35">
        <v>38077.875</v>
      </c>
      <c r="CT158" s="36">
        <v>71.106832666666676</v>
      </c>
      <c r="CU158" s="36">
        <v>76.085721333333325</v>
      </c>
      <c r="CV158" s="36">
        <v>78.747547333333344</v>
      </c>
      <c r="DA158" s="35">
        <v>37938.375</v>
      </c>
      <c r="DB158" s="36">
        <v>-25.086770999999999</v>
      </c>
      <c r="DC158" s="36">
        <v>-25.154775000000001</v>
      </c>
      <c r="DK158" s="35">
        <v>40647.875</v>
      </c>
      <c r="DL158" s="36">
        <v>10.348520000000001</v>
      </c>
      <c r="DN158" s="35">
        <v>38145.375</v>
      </c>
      <c r="DO158" s="36">
        <v>180.769136</v>
      </c>
      <c r="DZ158" s="35">
        <v>39884.875</v>
      </c>
      <c r="EA158" s="36">
        <v>2.6668500000000002</v>
      </c>
      <c r="EB158" s="36">
        <v>6.6784599999999994</v>
      </c>
      <c r="EC158" s="36">
        <v>7.1055099999999998</v>
      </c>
      <c r="ED158" s="36">
        <v>5.1391200000000001</v>
      </c>
      <c r="EE158" s="36">
        <v>9.7949900000000003</v>
      </c>
      <c r="EG158" s="36"/>
      <c r="EH158" s="35">
        <v>42228</v>
      </c>
      <c r="EI158" s="6" t="e">
        <v>#N/A</v>
      </c>
      <c r="EJ158" s="6" t="e">
        <v>#N/A</v>
      </c>
      <c r="EK158" s="6" t="e">
        <v>#N/A</v>
      </c>
      <c r="EL158" s="6" t="e">
        <v>#N/A</v>
      </c>
      <c r="EM158" s="6" t="e">
        <v>#N/A</v>
      </c>
      <c r="EN158" s="6" t="e">
        <v>#N/A</v>
      </c>
      <c r="EO158" s="6" t="e">
        <v>#N/A</v>
      </c>
      <c r="EP158" s="6" t="e">
        <v>#N/A</v>
      </c>
      <c r="EQ158" s="6" t="e">
        <v>#N/A</v>
      </c>
      <c r="EV158" s="35">
        <v>37342.375</v>
      </c>
      <c r="EW158" s="36">
        <v>24.10426</v>
      </c>
      <c r="FC158" s="35">
        <v>37342.375</v>
      </c>
      <c r="FD158" s="36">
        <v>24.10426</v>
      </c>
      <c r="FF158" s="35">
        <v>40596.875</v>
      </c>
      <c r="FG158" s="36">
        <v>27.346080000000001</v>
      </c>
      <c r="FH158" s="36"/>
      <c r="FI158" s="35">
        <v>40594.875</v>
      </c>
      <c r="FJ158" s="36">
        <v>27.51652</v>
      </c>
      <c r="FK158" s="36"/>
      <c r="FL158" s="35">
        <v>40826.875</v>
      </c>
      <c r="FM158" s="36">
        <v>27.368580000000001</v>
      </c>
      <c r="FN158" s="36"/>
      <c r="FO158" s="36"/>
      <c r="FP158" s="36"/>
      <c r="FQ158" s="36"/>
      <c r="FR158" s="36"/>
      <c r="FV158" s="35">
        <v>39649.255555555559</v>
      </c>
      <c r="FW158" s="36">
        <v>24.807128147443017</v>
      </c>
      <c r="FX158" s="36"/>
    </row>
    <row r="159" spans="1:180" x14ac:dyDescent="0.2">
      <c r="A159" s="35">
        <v>36761.875</v>
      </c>
      <c r="B159" s="36">
        <v>144.70898399999999</v>
      </c>
      <c r="D159" s="35">
        <v>36315.375</v>
      </c>
      <c r="E159" s="36">
        <v>143.83700999999999</v>
      </c>
      <c r="G159" s="35">
        <v>38302.375</v>
      </c>
      <c r="H159" s="36">
        <v>-18.61111</v>
      </c>
      <c r="J159" s="35">
        <v>38449.875</v>
      </c>
      <c r="K159" s="36">
        <v>-17.350132000000002</v>
      </c>
      <c r="M159" s="35">
        <v>41332.375</v>
      </c>
      <c r="N159" s="77">
        <v>9.5500000000000007</v>
      </c>
      <c r="P159" s="35">
        <v>38575.875</v>
      </c>
      <c r="Q159" s="36">
        <v>-15.049764000000001</v>
      </c>
      <c r="S159" s="35">
        <v>41081.375</v>
      </c>
      <c r="T159" s="77">
        <v>29.56</v>
      </c>
      <c r="V159" s="35">
        <v>38434.875</v>
      </c>
      <c r="W159" s="36">
        <v>-16.608809666666669</v>
      </c>
      <c r="AB159" s="35">
        <v>38428.875</v>
      </c>
      <c r="AC159" s="36">
        <v>-16.432496666666665</v>
      </c>
      <c r="AE159" s="35">
        <v>37046.875</v>
      </c>
      <c r="AF159" s="36">
        <v>141.64999399999999</v>
      </c>
      <c r="AH159" s="35">
        <v>37046.875</v>
      </c>
      <c r="AI159" s="36">
        <v>143.07600400000001</v>
      </c>
      <c r="AK159" s="35">
        <v>37692.375</v>
      </c>
      <c r="AL159" s="36">
        <v>14.373700999999999</v>
      </c>
      <c r="AN159" s="35">
        <v>42214</v>
      </c>
      <c r="AO159" s="77" t="e">
        <v>#N/A</v>
      </c>
      <c r="AQ159" s="35">
        <v>37637.375</v>
      </c>
      <c r="AR159" s="36">
        <v>-7.3600019999999997</v>
      </c>
      <c r="BJ159" s="35">
        <v>38434.875</v>
      </c>
      <c r="BK159" s="36">
        <v>-12.514778</v>
      </c>
      <c r="BM159" s="35">
        <v>38464.875</v>
      </c>
      <c r="BN159" s="36">
        <v>-8.3711113333333333</v>
      </c>
      <c r="BS159" s="35">
        <v>37365.375</v>
      </c>
      <c r="BT159" s="36">
        <v>24.544646</v>
      </c>
      <c r="BU159" s="36"/>
      <c r="BV159" s="35">
        <v>40144.875</v>
      </c>
      <c r="BW159" s="36">
        <v>27.523139999999998</v>
      </c>
      <c r="BX159" s="36"/>
      <c r="BY159" s="35">
        <v>37218.375</v>
      </c>
      <c r="BZ159" s="36">
        <v>25.3324395</v>
      </c>
      <c r="CA159" s="36"/>
      <c r="CB159" s="35">
        <v>38895</v>
      </c>
      <c r="CC159" s="36">
        <v>29.815000000000001</v>
      </c>
      <c r="CD159" s="81"/>
      <c r="CE159" s="35">
        <v>37283.375</v>
      </c>
      <c r="CF159" s="36">
        <v>9.9690255000000008</v>
      </c>
      <c r="CG159" s="36"/>
      <c r="CH159" s="35">
        <v>37225.375</v>
      </c>
      <c r="CI159" s="36">
        <v>26.774426999999999</v>
      </c>
      <c r="CJ159" s="36"/>
      <c r="CK159" s="35">
        <v>37322.375</v>
      </c>
      <c r="CL159" s="36">
        <v>11.4860045</v>
      </c>
      <c r="CN159" s="35">
        <v>40986.875</v>
      </c>
      <c r="CO159" s="36">
        <v>4.6522300000000003</v>
      </c>
      <c r="CS159" s="35">
        <v>38080.875</v>
      </c>
      <c r="CT159" s="36">
        <v>71.177674333333329</v>
      </c>
      <c r="CU159" s="36">
        <v>76.092575666666662</v>
      </c>
      <c r="CV159" s="36">
        <v>78.763651333333328</v>
      </c>
      <c r="DA159" s="35">
        <v>37940.375</v>
      </c>
      <c r="DB159" s="36">
        <v>-24.793177499999999</v>
      </c>
      <c r="DC159" s="36">
        <v>-24.8987075</v>
      </c>
      <c r="DK159" s="35">
        <v>40648.875</v>
      </c>
      <c r="DL159" s="36">
        <v>10.35154</v>
      </c>
      <c r="DN159" s="35">
        <v>38147.375</v>
      </c>
      <c r="DO159" s="36">
        <v>180.71871300000001</v>
      </c>
      <c r="DZ159" s="35">
        <v>39885.875</v>
      </c>
      <c r="EA159" s="36">
        <v>2.6589</v>
      </c>
      <c r="EB159" s="36">
        <v>6.6774199999999997</v>
      </c>
      <c r="EC159" s="36">
        <v>7.12059</v>
      </c>
      <c r="ED159" s="36">
        <v>5.1481199999999996</v>
      </c>
      <c r="EE159" s="36">
        <v>9.7946600000000004</v>
      </c>
      <c r="EG159" s="36"/>
      <c r="EH159" s="35">
        <v>42229</v>
      </c>
      <c r="EI159" s="6" t="e">
        <v>#N/A</v>
      </c>
      <c r="EJ159" s="6" t="e">
        <v>#N/A</v>
      </c>
      <c r="EK159" s="6" t="e">
        <v>#N/A</v>
      </c>
      <c r="EL159" s="6" t="e">
        <v>#N/A</v>
      </c>
      <c r="EM159" s="6" t="e">
        <v>#N/A</v>
      </c>
      <c r="EN159" s="6" t="e">
        <v>#N/A</v>
      </c>
      <c r="EO159" s="6" t="e">
        <v>#N/A</v>
      </c>
      <c r="EP159" s="6" t="e">
        <v>#N/A</v>
      </c>
      <c r="EQ159" s="6" t="e">
        <v>#N/A</v>
      </c>
      <c r="EV159" s="35">
        <v>37344.375</v>
      </c>
      <c r="EW159" s="36">
        <v>23.937169999999998</v>
      </c>
      <c r="FC159" s="35">
        <v>37344.375</v>
      </c>
      <c r="FD159" s="36">
        <v>23.937169999999998</v>
      </c>
      <c r="FF159" s="35">
        <v>40597.875</v>
      </c>
      <c r="FG159" s="36">
        <v>27.70552</v>
      </c>
      <c r="FH159" s="36"/>
      <c r="FI159" s="35">
        <v>40595.875</v>
      </c>
      <c r="FJ159" s="36">
        <v>27.5289</v>
      </c>
      <c r="FK159" s="36"/>
      <c r="FL159" s="35">
        <v>40827.875</v>
      </c>
      <c r="FM159" s="36">
        <v>27.360140000000001</v>
      </c>
      <c r="FN159" s="36"/>
      <c r="FO159" s="36"/>
      <c r="FP159" s="36"/>
      <c r="FQ159" s="36"/>
      <c r="FR159" s="36"/>
      <c r="FV159" s="35">
        <v>39649.797222222223</v>
      </c>
      <c r="FW159" s="36">
        <v>24.833865189928083</v>
      </c>
      <c r="FX159" s="36"/>
    </row>
    <row r="160" spans="1:180" x14ac:dyDescent="0.2">
      <c r="A160" s="35">
        <v>36768.875</v>
      </c>
      <c r="B160" s="36">
        <v>144.45898399999999</v>
      </c>
      <c r="D160" s="35">
        <v>36321.375</v>
      </c>
      <c r="E160" s="36">
        <v>143.63699</v>
      </c>
      <c r="G160" s="35">
        <v>38304.375</v>
      </c>
      <c r="H160" s="36">
        <v>-18.674240000000001</v>
      </c>
      <c r="J160" s="35">
        <v>38452.875</v>
      </c>
      <c r="K160" s="36">
        <v>-17.378291999999998</v>
      </c>
      <c r="M160" s="35">
        <v>41360.375</v>
      </c>
      <c r="N160" s="77">
        <v>9.6</v>
      </c>
      <c r="P160" s="35">
        <v>38578.875</v>
      </c>
      <c r="Q160" s="36">
        <v>-15.065441</v>
      </c>
      <c r="S160" s="35">
        <v>41102.375</v>
      </c>
      <c r="T160" s="77">
        <v>31.16</v>
      </c>
      <c r="V160" s="35">
        <v>38437.875</v>
      </c>
      <c r="W160" s="36">
        <v>-16.622688333333333</v>
      </c>
      <c r="AB160" s="35">
        <v>38431.875</v>
      </c>
      <c r="AC160" s="36">
        <v>-16.422809333333333</v>
      </c>
      <c r="AE160" s="35">
        <v>37053.875</v>
      </c>
      <c r="AF160" s="36">
        <v>141.35000600000001</v>
      </c>
      <c r="AH160" s="35">
        <v>37053.875</v>
      </c>
      <c r="AI160" s="36">
        <v>142.92600999999999</v>
      </c>
      <c r="AK160" s="35">
        <v>37694.375</v>
      </c>
      <c r="AL160" s="36">
        <v>14.3008925</v>
      </c>
      <c r="AN160" s="35">
        <v>42215</v>
      </c>
      <c r="AO160" s="77" t="e">
        <v>#N/A</v>
      </c>
      <c r="AQ160" s="35">
        <v>37642.375</v>
      </c>
      <c r="AR160" s="36">
        <v>-7.5599989999999995</v>
      </c>
      <c r="BJ160" s="35">
        <v>38437.875</v>
      </c>
      <c r="BK160" s="36">
        <v>-12.471545000000001</v>
      </c>
      <c r="BM160" s="35">
        <v>38467.875</v>
      </c>
      <c r="BN160" s="36">
        <v>-8.2871750000000013</v>
      </c>
      <c r="BS160" s="35">
        <v>37367.375</v>
      </c>
      <c r="BT160" s="36">
        <v>24.534155999999996</v>
      </c>
      <c r="BU160" s="36"/>
      <c r="BV160" s="35">
        <v>40145.875</v>
      </c>
      <c r="BW160" s="36">
        <v>27.520910000000001</v>
      </c>
      <c r="BX160" s="36"/>
      <c r="BY160" s="35">
        <v>37220.375</v>
      </c>
      <c r="BZ160" s="36">
        <v>25.331693000000001</v>
      </c>
      <c r="CA160" s="36"/>
      <c r="CB160" s="35">
        <v>38918</v>
      </c>
      <c r="CC160" s="36">
        <v>29.914999999999999</v>
      </c>
      <c r="CD160" s="81"/>
      <c r="CE160" s="35">
        <v>37285.375</v>
      </c>
      <c r="CF160" s="36">
        <v>9.9737755000000003</v>
      </c>
      <c r="CG160" s="36"/>
      <c r="CH160" s="35">
        <v>37227.375</v>
      </c>
      <c r="CI160" s="36">
        <v>26.641739999999999</v>
      </c>
      <c r="CJ160" s="36"/>
      <c r="CK160" s="35">
        <v>37324.375</v>
      </c>
      <c r="CL160" s="36">
        <v>11.516795999999999</v>
      </c>
      <c r="CN160" s="35">
        <v>40987.875</v>
      </c>
      <c r="CO160" s="36">
        <v>4.6488800000000001</v>
      </c>
      <c r="CS160" s="35">
        <v>38083.875</v>
      </c>
      <c r="CT160" s="36">
        <v>71.177987666666667</v>
      </c>
      <c r="CU160" s="36">
        <v>76.070096333333325</v>
      </c>
      <c r="CV160" s="36">
        <v>78.739300333333333</v>
      </c>
      <c r="DA160" s="35">
        <v>37942.375</v>
      </c>
      <c r="DB160" s="36">
        <v>-24.730468999999999</v>
      </c>
      <c r="DC160" s="36">
        <v>-24.789873999999998</v>
      </c>
      <c r="DK160" s="35">
        <v>40649.875</v>
      </c>
      <c r="DL160" s="36">
        <v>10.33375</v>
      </c>
      <c r="DN160" s="35">
        <v>38149.375</v>
      </c>
      <c r="DO160" s="36">
        <v>180.68721500000001</v>
      </c>
      <c r="DZ160" s="35">
        <v>39886.875</v>
      </c>
      <c r="EA160" s="36">
        <v>2.64412</v>
      </c>
      <c r="EB160" s="36">
        <v>6.6771099999999999</v>
      </c>
      <c r="EC160" s="36">
        <v>7.1297600000000001</v>
      </c>
      <c r="ED160" s="36">
        <v>5.1273400000000002</v>
      </c>
      <c r="EE160" s="36">
        <v>9.7712699999999995</v>
      </c>
      <c r="EG160" s="36"/>
      <c r="EH160" s="35">
        <v>42230</v>
      </c>
      <c r="EI160" s="6">
        <v>2.21</v>
      </c>
      <c r="EJ160" s="6">
        <v>4.76</v>
      </c>
      <c r="EK160" s="6">
        <v>4.7699999999999996</v>
      </c>
      <c r="EL160" s="6">
        <v>4.51</v>
      </c>
      <c r="EM160" s="6" t="e">
        <v>#N/A</v>
      </c>
      <c r="EN160" s="6" t="e">
        <v>#N/A</v>
      </c>
      <c r="EO160" s="6" t="e">
        <v>#N/A</v>
      </c>
      <c r="EP160" s="6" t="e">
        <v>#N/A</v>
      </c>
      <c r="EQ160" s="6" t="e">
        <v>#N/A</v>
      </c>
      <c r="EV160" s="35">
        <v>37346.375</v>
      </c>
      <c r="EW160" s="36">
        <v>23.9068</v>
      </c>
      <c r="FC160" s="35">
        <v>37346.375</v>
      </c>
      <c r="FD160" s="36">
        <v>23.9068</v>
      </c>
      <c r="FF160" s="35">
        <v>40598.875</v>
      </c>
      <c r="FG160" s="36">
        <v>27.486979999999999</v>
      </c>
      <c r="FH160" s="36"/>
      <c r="FI160" s="35">
        <v>40596.875</v>
      </c>
      <c r="FJ160" s="36">
        <v>27.534939999999999</v>
      </c>
      <c r="FK160" s="36"/>
      <c r="FL160" s="35">
        <v>40828.875</v>
      </c>
      <c r="FM160" s="36">
        <v>27.339790000000001</v>
      </c>
      <c r="FN160" s="36"/>
      <c r="FO160" s="36"/>
      <c r="FP160" s="36"/>
      <c r="FQ160" s="36"/>
      <c r="FR160" s="36"/>
      <c r="FV160" s="35">
        <v>39650.338888888888</v>
      </c>
      <c r="FW160" s="36">
        <v>24.833865189928083</v>
      </c>
      <c r="FX160" s="36"/>
    </row>
    <row r="161" spans="1:180" x14ac:dyDescent="0.2">
      <c r="A161" s="35">
        <v>36775.875</v>
      </c>
      <c r="B161" s="36">
        <v>145.43899500000001</v>
      </c>
      <c r="D161" s="35">
        <v>36329.375</v>
      </c>
      <c r="E161" s="36">
        <v>143.33700999999999</v>
      </c>
      <c r="G161" s="35">
        <v>38306.375</v>
      </c>
      <c r="H161" s="36">
        <v>-18.622450000000001</v>
      </c>
      <c r="J161" s="35">
        <v>38455.875</v>
      </c>
      <c r="K161" s="36">
        <v>-17.270655999999999</v>
      </c>
      <c r="M161" s="35">
        <v>41382.375</v>
      </c>
      <c r="N161" s="77">
        <v>10</v>
      </c>
      <c r="P161" s="35">
        <v>38581.875</v>
      </c>
      <c r="Q161" s="36">
        <v>-15.033489666666668</v>
      </c>
      <c r="S161" s="35">
        <v>41130.375</v>
      </c>
      <c r="T161" s="77">
        <v>32.76</v>
      </c>
      <c r="V161" s="35">
        <v>38440.875</v>
      </c>
      <c r="W161" s="36">
        <v>-16.630208666666665</v>
      </c>
      <c r="AB161" s="35">
        <v>38434.875</v>
      </c>
      <c r="AC161" s="36">
        <v>-16.371110999999999</v>
      </c>
      <c r="AE161" s="35">
        <v>37060.875</v>
      </c>
      <c r="AF161" s="36">
        <v>141.199997</v>
      </c>
      <c r="AH161" s="35">
        <v>37060.875</v>
      </c>
      <c r="AI161" s="36">
        <v>142.77600100000001</v>
      </c>
      <c r="AK161" s="35">
        <v>37696.375</v>
      </c>
      <c r="AL161" s="36">
        <v>14.2797845</v>
      </c>
      <c r="AN161" s="35">
        <v>42216</v>
      </c>
      <c r="AO161" s="77" t="e">
        <v>#N/A</v>
      </c>
      <c r="AQ161" s="35">
        <v>37649.375</v>
      </c>
      <c r="AR161" s="36">
        <v>-7.76</v>
      </c>
      <c r="BJ161" s="35">
        <v>38440.875</v>
      </c>
      <c r="BK161" s="36">
        <v>-12.433861</v>
      </c>
      <c r="BM161" s="35">
        <v>38470.875</v>
      </c>
      <c r="BN161" s="36">
        <v>-8.2276943333333321</v>
      </c>
      <c r="BS161" s="35">
        <v>37369.375</v>
      </c>
      <c r="BT161" s="36">
        <v>24.511947499999998</v>
      </c>
      <c r="BU161" s="36"/>
      <c r="BV161" s="35">
        <v>40146.875</v>
      </c>
      <c r="BW161" s="36">
        <v>27.512799999999999</v>
      </c>
      <c r="BX161" s="36"/>
      <c r="BY161" s="35">
        <v>37222.375</v>
      </c>
      <c r="BZ161" s="36">
        <v>25.325685999999997</v>
      </c>
      <c r="CA161" s="36"/>
      <c r="CB161" s="35">
        <v>38952</v>
      </c>
      <c r="CC161" s="36">
        <v>29.815000000000001</v>
      </c>
      <c r="CD161" s="81"/>
      <c r="CE161" s="35">
        <v>37287.375</v>
      </c>
      <c r="CF161" s="36">
        <v>10.108733000000001</v>
      </c>
      <c r="CG161" s="36"/>
      <c r="CH161" s="35">
        <v>37229.375</v>
      </c>
      <c r="CI161" s="36">
        <v>26.743823500000001</v>
      </c>
      <c r="CJ161" s="36"/>
      <c r="CK161" s="35">
        <v>37326.375</v>
      </c>
      <c r="CL161" s="36">
        <v>11.604514500000001</v>
      </c>
      <c r="CN161" s="35">
        <v>40988.875</v>
      </c>
      <c r="CO161" s="36">
        <v>4.6171699999999998</v>
      </c>
      <c r="CS161" s="35">
        <v>38086.875</v>
      </c>
      <c r="CT161" s="36">
        <v>71.094760000000008</v>
      </c>
      <c r="CU161" s="36">
        <v>76.048310999999998</v>
      </c>
      <c r="CV161" s="36">
        <v>78.707476999999997</v>
      </c>
      <c r="DA161" s="35">
        <v>37944.375</v>
      </c>
      <c r="DB161" s="36">
        <v>-24.622564000000001</v>
      </c>
      <c r="DC161" s="36">
        <v>-24.5816865</v>
      </c>
      <c r="DK161" s="35">
        <v>40650.875</v>
      </c>
      <c r="DL161" s="36">
        <v>10.33996</v>
      </c>
      <c r="DN161" s="35">
        <v>38151.375</v>
      </c>
      <c r="DO161" s="36">
        <v>180.62226200000001</v>
      </c>
      <c r="DZ161" s="35">
        <v>39887.875</v>
      </c>
      <c r="EA161" s="36">
        <v>2.6031200000000001</v>
      </c>
      <c r="EB161" s="36">
        <v>6.67814</v>
      </c>
      <c r="EC161" s="36">
        <v>7.1006900000000002</v>
      </c>
      <c r="ED161" s="36">
        <v>5.1374000000000004</v>
      </c>
      <c r="EE161" s="36">
        <v>9.7747200000000003</v>
      </c>
      <c r="EG161" s="36"/>
      <c r="EH161" s="35">
        <v>42231</v>
      </c>
      <c r="EI161" s="6" t="e">
        <v>#N/A</v>
      </c>
      <c r="EJ161" s="6" t="e">
        <v>#N/A</v>
      </c>
      <c r="EK161" s="6" t="e">
        <v>#N/A</v>
      </c>
      <c r="EL161" s="6" t="e">
        <v>#N/A</v>
      </c>
      <c r="EM161" s="6" t="e">
        <v>#N/A</v>
      </c>
      <c r="EN161" s="6" t="e">
        <v>#N/A</v>
      </c>
      <c r="EO161" s="6" t="e">
        <v>#N/A</v>
      </c>
      <c r="EP161" s="6" t="e">
        <v>#N/A</v>
      </c>
      <c r="EQ161" s="6" t="e">
        <v>#N/A</v>
      </c>
      <c r="EV161" s="35">
        <v>37348.375</v>
      </c>
      <c r="EW161" s="36">
        <v>23.875589999999999</v>
      </c>
      <c r="FC161" s="35">
        <v>37348.375</v>
      </c>
      <c r="FD161" s="36">
        <v>23.875589999999999</v>
      </c>
      <c r="FF161" s="35">
        <v>40599.875</v>
      </c>
      <c r="FG161" s="36">
        <v>27.478470000000002</v>
      </c>
      <c r="FH161" s="36"/>
      <c r="FI161" s="35">
        <v>40597.875</v>
      </c>
      <c r="FJ161" s="36">
        <v>27.783519999999999</v>
      </c>
      <c r="FK161" s="36"/>
      <c r="FL161" s="35">
        <v>40829.875</v>
      </c>
      <c r="FM161" s="36">
        <v>27.336459999999999</v>
      </c>
      <c r="FN161" s="36"/>
      <c r="FO161" s="36"/>
      <c r="FP161" s="36"/>
      <c r="FQ161" s="36"/>
      <c r="FR161" s="36"/>
      <c r="FV161" s="35">
        <v>39650.880555555559</v>
      </c>
      <c r="FW161" s="36">
        <v>24.86060223241315</v>
      </c>
      <c r="FX161" s="36"/>
    </row>
    <row r="162" spans="1:180" x14ac:dyDescent="0.2">
      <c r="A162" s="35">
        <v>36782.875</v>
      </c>
      <c r="B162" s="36">
        <v>145.658997</v>
      </c>
      <c r="D162" s="35">
        <v>36335.375</v>
      </c>
      <c r="E162" s="36">
        <v>143.33700999999999</v>
      </c>
      <c r="G162" s="35">
        <v>38308.375</v>
      </c>
      <c r="H162" s="36">
        <v>-18.535800000000002</v>
      </c>
      <c r="J162" s="35">
        <v>38458.875</v>
      </c>
      <c r="K162" s="36">
        <v>-17.238131999999997</v>
      </c>
      <c r="M162" s="35">
        <v>41423</v>
      </c>
      <c r="N162" s="77">
        <v>8.5500000000000007</v>
      </c>
      <c r="P162" s="35">
        <v>38584.875</v>
      </c>
      <c r="Q162" s="36">
        <v>-15.043506666666667</v>
      </c>
      <c r="S162" s="35">
        <v>41165.375</v>
      </c>
      <c r="T162" s="77">
        <v>32.76</v>
      </c>
      <c r="V162" s="35">
        <v>38443.875</v>
      </c>
      <c r="W162" s="36">
        <v>-16.586246666666668</v>
      </c>
      <c r="AB162" s="35">
        <v>38437.875</v>
      </c>
      <c r="AC162" s="36">
        <v>-16.401864333333336</v>
      </c>
      <c r="AE162" s="35">
        <v>37067.875</v>
      </c>
      <c r="AF162" s="36">
        <v>141.14999399999999</v>
      </c>
      <c r="AH162" s="35">
        <v>37067.875</v>
      </c>
      <c r="AI162" s="36">
        <v>142.62600699999999</v>
      </c>
      <c r="AK162" s="35">
        <v>37698.375</v>
      </c>
      <c r="AL162" s="36">
        <v>14.298885499999999</v>
      </c>
      <c r="AN162" s="35">
        <v>42217</v>
      </c>
      <c r="AO162" s="77" t="e">
        <v>#N/A</v>
      </c>
      <c r="AQ162" s="35">
        <v>37656.375</v>
      </c>
      <c r="AR162" s="36">
        <v>-4.1600020000000004</v>
      </c>
      <c r="BJ162" s="35">
        <v>38443.875</v>
      </c>
      <c r="BK162" s="36">
        <v>-12.457003333333333</v>
      </c>
      <c r="BM162" s="35">
        <v>38473.875</v>
      </c>
      <c r="BN162" s="36">
        <v>-8.1753883333333324</v>
      </c>
      <c r="BS162" s="35">
        <v>37371.375</v>
      </c>
      <c r="BT162" s="36">
        <v>24.574687999999995</v>
      </c>
      <c r="BU162" s="36"/>
      <c r="BV162" s="35">
        <v>40147.875</v>
      </c>
      <c r="BW162" s="36">
        <v>27.49559</v>
      </c>
      <c r="BX162" s="36"/>
      <c r="BY162" s="35">
        <v>37224.375</v>
      </c>
      <c r="BZ162" s="36">
        <v>25.289377500000001</v>
      </c>
      <c r="CA162" s="36"/>
      <c r="CB162" s="35">
        <v>38986</v>
      </c>
      <c r="CC162" s="36">
        <v>29.515000000000001</v>
      </c>
      <c r="CD162" s="81"/>
      <c r="CE162" s="35">
        <v>37289.375</v>
      </c>
      <c r="CF162" s="36">
        <v>10.171209999999999</v>
      </c>
      <c r="CG162" s="36"/>
      <c r="CH162" s="35">
        <v>37231.375</v>
      </c>
      <c r="CI162" s="36">
        <v>26.630093499999997</v>
      </c>
      <c r="CJ162" s="36"/>
      <c r="CK162" s="35">
        <v>37328.375</v>
      </c>
      <c r="CL162" s="36">
        <v>11.492988499999999</v>
      </c>
      <c r="CN162" s="35">
        <v>40989.875</v>
      </c>
      <c r="CO162" s="36">
        <v>4.6027699999999996</v>
      </c>
      <c r="CS162" s="35">
        <v>38089.875</v>
      </c>
      <c r="CT162" s="36">
        <v>71.042085333333333</v>
      </c>
      <c r="CU162" s="36">
        <v>76.037380333333331</v>
      </c>
      <c r="CV162" s="36">
        <v>78.684882666666667</v>
      </c>
      <c r="DA162" s="35">
        <v>37946.375</v>
      </c>
      <c r="DC162" s="36">
        <v>-24.359197500000001</v>
      </c>
      <c r="DK162" s="35">
        <v>40651.875</v>
      </c>
      <c r="DL162" s="36">
        <v>10.37083</v>
      </c>
      <c r="DN162" s="35">
        <v>38153.375</v>
      </c>
      <c r="DO162" s="36">
        <v>180.57043300000001</v>
      </c>
      <c r="DZ162" s="35">
        <v>39888.875</v>
      </c>
      <c r="EA162" s="36">
        <v>2.57857</v>
      </c>
      <c r="EB162" s="36">
        <v>6.6802399999999995</v>
      </c>
      <c r="EC162" s="36">
        <v>7.1065399999999999</v>
      </c>
      <c r="ED162" s="36">
        <v>5.1330999999999998</v>
      </c>
      <c r="EE162" s="36">
        <v>9.7725000000000009</v>
      </c>
      <c r="EG162" s="36"/>
      <c r="EH162" s="35">
        <v>42232</v>
      </c>
      <c r="EI162" s="6" t="e">
        <v>#N/A</v>
      </c>
      <c r="EJ162" s="6" t="e">
        <v>#N/A</v>
      </c>
      <c r="EK162" s="6" t="e">
        <v>#N/A</v>
      </c>
      <c r="EL162" s="6" t="e">
        <v>#N/A</v>
      </c>
      <c r="EM162" s="6" t="e">
        <v>#N/A</v>
      </c>
      <c r="EN162" s="6" t="e">
        <v>#N/A</v>
      </c>
      <c r="EO162" s="6" t="e">
        <v>#N/A</v>
      </c>
      <c r="EP162" s="6" t="e">
        <v>#N/A</v>
      </c>
      <c r="EQ162" s="6" t="e">
        <v>#N/A</v>
      </c>
      <c r="EV162" s="35">
        <v>37350.375</v>
      </c>
      <c r="EW162" s="36">
        <v>23.848469999999999</v>
      </c>
      <c r="FC162" s="35">
        <v>37350.375</v>
      </c>
      <c r="FD162" s="36">
        <v>23.848469999999999</v>
      </c>
      <c r="FF162" s="35">
        <v>40600.875</v>
      </c>
      <c r="FG162" s="36">
        <v>27.45927</v>
      </c>
      <c r="FH162" s="36"/>
      <c r="FI162" s="35">
        <v>40598.875</v>
      </c>
      <c r="FJ162" s="36">
        <v>27.611419999999999</v>
      </c>
      <c r="FK162" s="36"/>
      <c r="FL162" s="35">
        <v>40830.875</v>
      </c>
      <c r="FM162" s="36">
        <v>20.511880000000001</v>
      </c>
      <c r="FN162" s="36"/>
      <c r="FO162" s="36"/>
      <c r="FP162" s="36"/>
      <c r="FQ162" s="36"/>
      <c r="FR162" s="36"/>
      <c r="FV162" s="35">
        <v>39651.422222222223</v>
      </c>
      <c r="FW162" s="36">
        <v>24.86060223241315</v>
      </c>
      <c r="FX162" s="36"/>
    </row>
    <row r="163" spans="1:180" x14ac:dyDescent="0.2">
      <c r="A163" s="35">
        <v>36789.875</v>
      </c>
      <c r="B163" s="36">
        <v>145.658997</v>
      </c>
      <c r="D163" s="35">
        <v>36339.375</v>
      </c>
      <c r="E163" s="36">
        <v>143.13699</v>
      </c>
      <c r="G163" s="35">
        <v>38310.375</v>
      </c>
      <c r="H163" s="36">
        <v>-18.55922</v>
      </c>
      <c r="J163" s="35">
        <v>38461.875</v>
      </c>
      <c r="K163" s="36">
        <v>-17.263479333333333</v>
      </c>
      <c r="M163" s="35">
        <v>41452</v>
      </c>
      <c r="N163" s="77">
        <v>8.16</v>
      </c>
      <c r="P163" s="35">
        <v>38587.875</v>
      </c>
      <c r="Q163" s="36">
        <v>-14.924198000000002</v>
      </c>
      <c r="S163" s="35">
        <v>41191.375</v>
      </c>
      <c r="T163" s="77">
        <v>32.76</v>
      </c>
      <c r="V163" s="35">
        <v>38446.875</v>
      </c>
      <c r="W163" s="36">
        <v>-16.480180333333333</v>
      </c>
      <c r="AB163" s="35">
        <v>38440.875</v>
      </c>
      <c r="AC163" s="36">
        <v>-16.377003333333334</v>
      </c>
      <c r="AE163" s="35">
        <v>37074.875</v>
      </c>
      <c r="AF163" s="36">
        <v>140.89999399999999</v>
      </c>
      <c r="AH163" s="35">
        <v>37074.875</v>
      </c>
      <c r="AI163" s="36">
        <v>142.52600100000001</v>
      </c>
      <c r="AK163" s="35">
        <v>37700.375</v>
      </c>
      <c r="AL163" s="36">
        <v>14.3434565</v>
      </c>
      <c r="AN163" s="35">
        <v>42218</v>
      </c>
      <c r="AO163" s="77" t="e">
        <v>#N/A</v>
      </c>
      <c r="AQ163" s="35">
        <v>37663.375</v>
      </c>
      <c r="AR163" s="36">
        <v>-5.76</v>
      </c>
      <c r="BJ163" s="35">
        <v>38446.875</v>
      </c>
      <c r="BK163" s="36">
        <v>-12.546926999999998</v>
      </c>
      <c r="BM163" s="35">
        <v>38476.875</v>
      </c>
      <c r="BN163" s="36">
        <v>-8.1805933333333325</v>
      </c>
      <c r="BS163" s="35">
        <v>37373.375</v>
      </c>
      <c r="BT163" s="36">
        <v>24.623806999999999</v>
      </c>
      <c r="BU163" s="36"/>
      <c r="BV163" s="35">
        <v>40148.875</v>
      </c>
      <c r="BW163" s="36">
        <v>27.530050000000003</v>
      </c>
      <c r="BX163" s="36"/>
      <c r="BY163" s="35">
        <v>37226.375</v>
      </c>
      <c r="BZ163" s="36">
        <v>25.250779999999999</v>
      </c>
      <c r="CA163" s="36"/>
      <c r="CB163" s="35">
        <v>38994</v>
      </c>
      <c r="CC163" s="36">
        <v>29.515000000000001</v>
      </c>
      <c r="CD163" s="81"/>
      <c r="CE163" s="35">
        <v>37291.375</v>
      </c>
      <c r="CF163" s="36">
        <v>10.223195</v>
      </c>
      <c r="CG163" s="36"/>
      <c r="CH163" s="35">
        <v>37233.375</v>
      </c>
      <c r="CI163" s="36">
        <v>26.691650999999997</v>
      </c>
      <c r="CJ163" s="36"/>
      <c r="CK163" s="35">
        <v>37330.375</v>
      </c>
      <c r="CL163" s="36">
        <v>11.562348</v>
      </c>
      <c r="CN163" s="35">
        <v>40990.875</v>
      </c>
      <c r="CO163" s="36">
        <v>4.6295999999999999</v>
      </c>
      <c r="CS163" s="35">
        <v>38092.875</v>
      </c>
      <c r="CT163" s="36">
        <v>71.081249333333332</v>
      </c>
      <c r="CU163" s="36">
        <v>76.067690000000013</v>
      </c>
      <c r="CV163" s="36">
        <v>78.691094333333339</v>
      </c>
      <c r="DA163" s="35">
        <v>37948.375</v>
      </c>
      <c r="DC163" s="36">
        <v>-24.178156000000001</v>
      </c>
      <c r="DK163" s="35">
        <v>40652.875</v>
      </c>
      <c r="DL163" s="36">
        <v>10.361499999999999</v>
      </c>
      <c r="DN163" s="35">
        <v>38155.375</v>
      </c>
      <c r="DO163" s="36">
        <v>180.527399</v>
      </c>
      <c r="DZ163" s="35">
        <v>39889.875</v>
      </c>
      <c r="EA163" s="36">
        <v>2.5336500000000002</v>
      </c>
      <c r="EB163" s="36">
        <v>6.6810200000000002</v>
      </c>
      <c r="EC163" s="36">
        <v>7.1008500000000003</v>
      </c>
      <c r="ED163" s="36">
        <v>5.1412100000000001</v>
      </c>
      <c r="EE163" s="36">
        <v>9.7952100000000009</v>
      </c>
      <c r="EG163" s="36"/>
      <c r="EH163" s="35">
        <v>42233</v>
      </c>
      <c r="EI163" s="6" t="e">
        <v>#N/A</v>
      </c>
      <c r="EJ163" s="6" t="e">
        <v>#N/A</v>
      </c>
      <c r="EK163" s="6" t="e">
        <v>#N/A</v>
      </c>
      <c r="EL163" s="6" t="e">
        <v>#N/A</v>
      </c>
      <c r="EM163" s="6" t="e">
        <v>#N/A</v>
      </c>
      <c r="EN163" s="6" t="e">
        <v>#N/A</v>
      </c>
      <c r="EO163" s="6" t="e">
        <v>#N/A</v>
      </c>
      <c r="EP163" s="6" t="e">
        <v>#N/A</v>
      </c>
      <c r="EQ163" s="6" t="e">
        <v>#N/A</v>
      </c>
      <c r="EV163" s="35">
        <v>37352.375</v>
      </c>
      <c r="EW163" s="36">
        <v>23.797039999999999</v>
      </c>
      <c r="FC163" s="35">
        <v>37352.375</v>
      </c>
      <c r="FD163" s="36">
        <v>23.797039999999999</v>
      </c>
      <c r="FF163" s="35">
        <v>40601.875</v>
      </c>
      <c r="FG163" s="36">
        <v>27.419029999999999</v>
      </c>
      <c r="FH163" s="36"/>
      <c r="FI163" s="35">
        <v>40599.875</v>
      </c>
      <c r="FJ163" s="36">
        <v>27.60323</v>
      </c>
      <c r="FK163" s="36"/>
      <c r="FL163" s="35">
        <v>40831.875</v>
      </c>
      <c r="FM163" s="36">
        <v>27.362359999999999</v>
      </c>
      <c r="FN163" s="36"/>
      <c r="FO163" s="36"/>
      <c r="FP163" s="36"/>
      <c r="FQ163" s="36"/>
      <c r="FR163" s="36"/>
      <c r="FV163" s="35">
        <v>39651.963888888888</v>
      </c>
      <c r="FW163" s="36">
        <v>24.86060223241315</v>
      </c>
      <c r="FX163" s="36"/>
    </row>
    <row r="164" spans="1:180" x14ac:dyDescent="0.2">
      <c r="A164" s="35">
        <v>36801.875</v>
      </c>
      <c r="B164" s="36">
        <v>145.158997</v>
      </c>
      <c r="D164" s="35">
        <v>36349.375</v>
      </c>
      <c r="E164" s="36">
        <v>143.13699</v>
      </c>
      <c r="G164" s="35">
        <v>38312.375</v>
      </c>
      <c r="H164" s="36">
        <v>-18.529669999999999</v>
      </c>
      <c r="J164" s="35">
        <v>38464.875</v>
      </c>
      <c r="K164" s="36">
        <v>-17.213919999999998</v>
      </c>
      <c r="M164" s="35">
        <v>41485</v>
      </c>
      <c r="N164" s="77">
        <v>8.5</v>
      </c>
      <c r="P164" s="35">
        <v>38590.875</v>
      </c>
      <c r="Q164" s="36">
        <v>-14.954732666666667</v>
      </c>
      <c r="S164" s="35">
        <v>41221.375</v>
      </c>
      <c r="T164" s="77">
        <v>32.76</v>
      </c>
      <c r="V164" s="35">
        <v>38449.875</v>
      </c>
      <c r="W164" s="36">
        <v>-16.418107666666668</v>
      </c>
      <c r="AB164" s="35">
        <v>38443.875</v>
      </c>
      <c r="AC164" s="36">
        <v>-16.334461666666666</v>
      </c>
      <c r="AE164" s="35">
        <v>37081.875</v>
      </c>
      <c r="AF164" s="36">
        <v>140.89999399999999</v>
      </c>
      <c r="AH164" s="35">
        <v>37081.875</v>
      </c>
      <c r="AI164" s="36">
        <v>142.52600100000001</v>
      </c>
      <c r="AK164" s="35">
        <v>37702.375</v>
      </c>
      <c r="AL164" s="36">
        <v>14.366227</v>
      </c>
      <c r="AN164" s="35">
        <v>42219</v>
      </c>
      <c r="AO164" s="77" t="e">
        <v>#N/A</v>
      </c>
      <c r="AQ164" s="35">
        <v>37670.375</v>
      </c>
      <c r="AR164" s="36">
        <v>-6.9600010000000001</v>
      </c>
      <c r="BJ164" s="35">
        <v>38449.875</v>
      </c>
      <c r="BK164" s="36">
        <v>-12.565482666666668</v>
      </c>
      <c r="BM164" s="35">
        <v>38479.875</v>
      </c>
      <c r="BN164" s="36">
        <v>-8.1034773333333323</v>
      </c>
      <c r="BS164" s="35">
        <v>37375.375</v>
      </c>
      <c r="BT164" s="36">
        <v>24.615521000000001</v>
      </c>
      <c r="BU164" s="36"/>
      <c r="BV164" s="35">
        <v>40149.875</v>
      </c>
      <c r="BW164" s="36">
        <v>27.543880000000001</v>
      </c>
      <c r="BX164" s="36"/>
      <c r="BY164" s="35">
        <v>37228.375</v>
      </c>
      <c r="BZ164" s="36">
        <v>25.219676</v>
      </c>
      <c r="CA164" s="36"/>
      <c r="CB164" s="35">
        <v>39049</v>
      </c>
      <c r="CC164" s="36">
        <v>29.614999999999998</v>
      </c>
      <c r="CD164" s="81"/>
      <c r="CE164" s="35">
        <v>37293.375</v>
      </c>
      <c r="CF164" s="36">
        <v>10.197366499999999</v>
      </c>
      <c r="CG164" s="36"/>
      <c r="CH164" s="35">
        <v>37235.375</v>
      </c>
      <c r="CI164" s="36">
        <v>26.723542999999999</v>
      </c>
      <c r="CJ164" s="36"/>
      <c r="CK164" s="35">
        <v>37332.375</v>
      </c>
      <c r="CL164" s="36">
        <v>11.678317</v>
      </c>
      <c r="CN164" s="35">
        <v>40991.875</v>
      </c>
      <c r="CO164" s="36">
        <v>4.6591899999999997</v>
      </c>
      <c r="CS164" s="35">
        <v>38095.875</v>
      </c>
      <c r="CT164" s="36">
        <v>71.314488666666662</v>
      </c>
      <c r="CU164" s="36">
        <v>76.11655566666667</v>
      </c>
      <c r="CV164" s="36">
        <v>78.747606333333337</v>
      </c>
      <c r="DA164" s="35">
        <v>37950.375</v>
      </c>
      <c r="DC164" s="36">
        <v>-23.895987999999999</v>
      </c>
      <c r="DK164" s="35">
        <v>40653.875</v>
      </c>
      <c r="DL164" s="36">
        <v>10.371119999999999</v>
      </c>
      <c r="DN164" s="35">
        <v>38157.375</v>
      </c>
      <c r="DO164" s="36">
        <v>180.507488</v>
      </c>
      <c r="DZ164" s="35">
        <v>39890.875</v>
      </c>
      <c r="EA164" s="36">
        <v>2.50962</v>
      </c>
      <c r="EB164" s="36">
        <v>6.6788499999999997</v>
      </c>
      <c r="EC164" s="36">
        <v>7.1234200000000003</v>
      </c>
      <c r="ED164" s="36">
        <v>5.1379000000000001</v>
      </c>
      <c r="EE164" s="36">
        <v>9.7990700000000004</v>
      </c>
      <c r="EG164" s="36"/>
      <c r="EH164" s="35">
        <v>42234</v>
      </c>
      <c r="EI164" s="6" t="e">
        <v>#N/A</v>
      </c>
      <c r="EJ164" s="6" t="e">
        <v>#N/A</v>
      </c>
      <c r="EK164" s="6" t="e">
        <v>#N/A</v>
      </c>
      <c r="EL164" s="6" t="e">
        <v>#N/A</v>
      </c>
      <c r="EM164" s="6" t="e">
        <v>#N/A</v>
      </c>
      <c r="EN164" s="6" t="e">
        <v>#N/A</v>
      </c>
      <c r="EO164" s="6" t="e">
        <v>#N/A</v>
      </c>
      <c r="EP164" s="6" t="e">
        <v>#N/A</v>
      </c>
      <c r="EQ164" s="6" t="e">
        <v>#N/A</v>
      </c>
      <c r="EV164" s="35">
        <v>37354.375</v>
      </c>
      <c r="EW164" s="36">
        <v>23.76521</v>
      </c>
      <c r="FC164" s="35">
        <v>37354.375</v>
      </c>
      <c r="FD164" s="36">
        <v>23.76521</v>
      </c>
      <c r="FF164" s="35">
        <v>40602.875</v>
      </c>
      <c r="FG164" s="36">
        <v>27.407150000000001</v>
      </c>
      <c r="FH164" s="36"/>
      <c r="FI164" s="35">
        <v>40600.875</v>
      </c>
      <c r="FJ164" s="36">
        <v>27.584420000000001</v>
      </c>
      <c r="FK164" s="36"/>
      <c r="FL164" s="35">
        <v>40832.875</v>
      </c>
      <c r="FM164" s="36">
        <v>27.380420000000001</v>
      </c>
      <c r="FN164" s="36"/>
      <c r="FO164" s="36"/>
      <c r="FP164" s="36"/>
      <c r="FQ164" s="36"/>
      <c r="FR164" s="36"/>
      <c r="FV164" s="35">
        <v>39652.505555555559</v>
      </c>
      <c r="FW164" s="36">
        <v>24.887339274898231</v>
      </c>
      <c r="FX164" s="36"/>
    </row>
    <row r="165" spans="1:180" x14ac:dyDescent="0.2">
      <c r="A165" s="35">
        <v>36809.875</v>
      </c>
      <c r="B165" s="36">
        <v>147.158997</v>
      </c>
      <c r="D165" s="35">
        <v>36357.375</v>
      </c>
      <c r="E165" s="36">
        <v>144.03700000000001</v>
      </c>
      <c r="G165" s="35">
        <v>38314.375</v>
      </c>
      <c r="H165" s="36">
        <v>-18.523250000000001</v>
      </c>
      <c r="J165" s="35">
        <v>38467.875</v>
      </c>
      <c r="K165" s="36">
        <v>-17.084340000000001</v>
      </c>
      <c r="M165" s="35">
        <v>41576</v>
      </c>
      <c r="N165" s="77">
        <v>8.3800000000000008</v>
      </c>
      <c r="P165" s="35">
        <v>38593.875</v>
      </c>
      <c r="Q165" s="36">
        <v>-14.993235999999998</v>
      </c>
      <c r="S165" s="35">
        <v>41256.375</v>
      </c>
      <c r="T165" s="77">
        <v>32.76</v>
      </c>
      <c r="V165" s="35">
        <v>38452.875</v>
      </c>
      <c r="W165" s="36">
        <v>-16.481791666666666</v>
      </c>
      <c r="AB165" s="35">
        <v>38446.875</v>
      </c>
      <c r="AC165" s="36">
        <v>-16.198465333333335</v>
      </c>
      <c r="AE165" s="35">
        <v>37087.875</v>
      </c>
      <c r="AF165" s="36">
        <v>140.85000600000001</v>
      </c>
      <c r="AH165" s="35">
        <v>37087.875</v>
      </c>
      <c r="AI165" s="36">
        <v>142.37600699999999</v>
      </c>
      <c r="AK165" s="35">
        <v>37704.375</v>
      </c>
      <c r="AL165" s="36">
        <v>14.366711</v>
      </c>
      <c r="AN165" s="35">
        <v>42220</v>
      </c>
      <c r="AO165" s="77" t="e">
        <v>#N/A</v>
      </c>
      <c r="AQ165" s="35">
        <v>37678.375</v>
      </c>
      <c r="AR165" s="36">
        <v>-6.3600020000000006</v>
      </c>
      <c r="BJ165" s="35">
        <v>38452.875</v>
      </c>
      <c r="BK165" s="36">
        <v>-12.623632000000001</v>
      </c>
      <c r="BM165" s="35">
        <v>38482.875</v>
      </c>
      <c r="BN165" s="36">
        <v>-8.1406620000000007</v>
      </c>
      <c r="BS165" s="35">
        <v>37377.375</v>
      </c>
      <c r="BT165" s="36">
        <v>24.524114499999996</v>
      </c>
      <c r="BU165" s="36"/>
      <c r="BV165" s="35">
        <v>40150.875</v>
      </c>
      <c r="BW165" s="36">
        <v>27.535710000000002</v>
      </c>
      <c r="BX165" s="36"/>
      <c r="BY165" s="35">
        <v>37230.375</v>
      </c>
      <c r="BZ165" s="36">
        <v>25.171531999999999</v>
      </c>
      <c r="CA165" s="36"/>
      <c r="CB165" s="35">
        <v>39071</v>
      </c>
      <c r="CC165" s="36">
        <v>29.215</v>
      </c>
      <c r="CD165" s="81"/>
      <c r="CE165" s="35">
        <v>37295.375</v>
      </c>
      <c r="CF165" s="36">
        <v>10.224309999999999</v>
      </c>
      <c r="CG165" s="36"/>
      <c r="CH165" s="35">
        <v>37237.375</v>
      </c>
      <c r="CI165" s="36">
        <v>26.742338</v>
      </c>
      <c r="CJ165" s="36"/>
      <c r="CK165" s="35">
        <v>37334.375</v>
      </c>
      <c r="CL165" s="36">
        <v>11.746249500000001</v>
      </c>
      <c r="CN165" s="35">
        <v>40992.875</v>
      </c>
      <c r="CO165" s="36">
        <v>4.6381899999999998</v>
      </c>
      <c r="CS165" s="35">
        <v>38098.875</v>
      </c>
      <c r="CT165" s="36">
        <v>71.354962333333333</v>
      </c>
      <c r="CU165" s="36">
        <v>76.095128000000003</v>
      </c>
      <c r="CV165" s="36">
        <v>78.703792666666658</v>
      </c>
      <c r="DA165" s="35">
        <v>37952.375</v>
      </c>
      <c r="DC165" s="36">
        <v>-23.686843000000003</v>
      </c>
      <c r="DK165" s="35">
        <v>40654.875</v>
      </c>
      <c r="DL165" s="36">
        <v>10.378</v>
      </c>
      <c r="DN165" s="35">
        <v>38159.375</v>
      </c>
      <c r="DO165" s="36">
        <v>180.464989</v>
      </c>
      <c r="DZ165" s="35">
        <v>39891.875</v>
      </c>
      <c r="EA165" s="36">
        <v>2.4752900000000002</v>
      </c>
      <c r="EB165" s="36">
        <v>6.6794099999999998</v>
      </c>
      <c r="EC165" s="36">
        <v>7.1270899999999999</v>
      </c>
      <c r="ED165" s="36">
        <v>5.1375700000000002</v>
      </c>
      <c r="EE165" s="36">
        <v>9.8067600000000006</v>
      </c>
      <c r="EG165" s="36"/>
      <c r="EH165" s="35">
        <v>42235</v>
      </c>
      <c r="EI165" s="6" t="e">
        <v>#N/A</v>
      </c>
      <c r="EJ165" s="6" t="e">
        <v>#N/A</v>
      </c>
      <c r="EK165" s="6" t="e">
        <v>#N/A</v>
      </c>
      <c r="EL165" s="6" t="e">
        <v>#N/A</v>
      </c>
      <c r="EM165" s="6" t="e">
        <v>#N/A</v>
      </c>
      <c r="EN165" s="6" t="e">
        <v>#N/A</v>
      </c>
      <c r="EO165" s="6" t="e">
        <v>#N/A</v>
      </c>
      <c r="EP165" s="6" t="e">
        <v>#N/A</v>
      </c>
      <c r="EQ165" s="6" t="e">
        <v>#N/A</v>
      </c>
      <c r="EV165" s="35">
        <v>37356.375</v>
      </c>
      <c r="EW165" s="36">
        <v>23.75272</v>
      </c>
      <c r="FC165" s="35">
        <v>37356.375</v>
      </c>
      <c r="FD165" s="36">
        <v>23.75272</v>
      </c>
      <c r="FF165" s="35">
        <v>40603.875</v>
      </c>
      <c r="FG165" s="36">
        <v>27.394960000000001</v>
      </c>
      <c r="FH165" s="36"/>
      <c r="FI165" s="35">
        <v>40601.875</v>
      </c>
      <c r="FJ165" s="36">
        <v>27.544080000000001</v>
      </c>
      <c r="FK165" s="36"/>
      <c r="FL165" s="35">
        <v>40833.875</v>
      </c>
      <c r="FM165" s="36">
        <v>28.286940000000001</v>
      </c>
      <c r="FN165" s="36"/>
      <c r="FO165" s="36"/>
      <c r="FP165" s="36"/>
      <c r="FQ165" s="36"/>
      <c r="FR165" s="36"/>
      <c r="FV165" s="35">
        <v>39653.047222222223</v>
      </c>
      <c r="FW165" s="36">
        <v>24.887339274898231</v>
      </c>
      <c r="FX165" s="36"/>
    </row>
    <row r="166" spans="1:180" x14ac:dyDescent="0.2">
      <c r="A166" s="35">
        <v>36817.875</v>
      </c>
      <c r="B166" s="36">
        <v>144.55898999999999</v>
      </c>
      <c r="D166" s="35">
        <v>36363.375</v>
      </c>
      <c r="E166" s="36">
        <v>143.63699</v>
      </c>
      <c r="G166" s="35">
        <v>38316.375</v>
      </c>
      <c r="H166" s="36">
        <v>-18.514199999999999</v>
      </c>
      <c r="J166" s="35">
        <v>38470.875</v>
      </c>
      <c r="K166" s="36">
        <v>-17.017732666666667</v>
      </c>
      <c r="M166" s="35">
        <v>41613.375</v>
      </c>
      <c r="N166" s="77">
        <v>8.99</v>
      </c>
      <c r="P166" s="35">
        <v>38596.875</v>
      </c>
      <c r="Q166" s="36">
        <v>-14.982382000000001</v>
      </c>
      <c r="S166" s="35">
        <v>41281.375</v>
      </c>
      <c r="T166" s="77">
        <v>35.159999999999997</v>
      </c>
      <c r="V166" s="35">
        <v>38455.875</v>
      </c>
      <c r="W166" s="36">
        <v>-16.372384999999998</v>
      </c>
      <c r="AB166" s="35">
        <v>38449.875</v>
      </c>
      <c r="AC166" s="36">
        <v>-16.037600666666666</v>
      </c>
      <c r="AE166" s="35">
        <v>37095.875</v>
      </c>
      <c r="AF166" s="36">
        <v>140.75</v>
      </c>
      <c r="AH166" s="35">
        <v>37095.875</v>
      </c>
      <c r="AI166" s="36">
        <v>142.27600100000001</v>
      </c>
      <c r="AK166" s="35">
        <v>37706.375</v>
      </c>
      <c r="AL166" s="36">
        <v>14.355915</v>
      </c>
      <c r="AN166" s="35">
        <v>42221</v>
      </c>
      <c r="AO166" s="77" t="e">
        <v>#N/A</v>
      </c>
      <c r="AQ166" s="35">
        <v>37684.375</v>
      </c>
      <c r="AR166" s="36">
        <v>-6.0599990000000004</v>
      </c>
      <c r="BJ166" s="35">
        <v>38455.875</v>
      </c>
      <c r="BK166" s="36">
        <v>-12.628052000000002</v>
      </c>
      <c r="BM166" s="35">
        <v>38485.875</v>
      </c>
      <c r="BN166" s="36">
        <v>-8.1208669999999987</v>
      </c>
      <c r="BS166" s="35">
        <v>37379.375</v>
      </c>
      <c r="BT166" s="36">
        <v>24.393099499999998</v>
      </c>
      <c r="BU166" s="36"/>
      <c r="BV166" s="35">
        <v>40151.875</v>
      </c>
      <c r="BW166" s="36">
        <v>27.537979999999997</v>
      </c>
      <c r="BX166" s="36"/>
      <c r="BY166" s="35">
        <v>37232.375</v>
      </c>
      <c r="BZ166" s="36">
        <v>25.112796000000003</v>
      </c>
      <c r="CA166" s="36"/>
      <c r="CB166" s="35">
        <v>39100</v>
      </c>
      <c r="CC166" s="36">
        <v>29.815000000000001</v>
      </c>
      <c r="CD166" s="81"/>
      <c r="CE166" s="35">
        <v>37297.375</v>
      </c>
      <c r="CF166" s="36">
        <v>10.2610455</v>
      </c>
      <c r="CG166" s="36"/>
      <c r="CH166" s="35">
        <v>37239.375</v>
      </c>
      <c r="CI166" s="36">
        <v>26.708573499999996</v>
      </c>
      <c r="CJ166" s="36"/>
      <c r="CK166" s="35">
        <v>37336.375</v>
      </c>
      <c r="CL166" s="36">
        <v>11.684327</v>
      </c>
      <c r="CN166" s="35">
        <v>40993.875</v>
      </c>
      <c r="CO166" s="36">
        <v>4.6142500000000002</v>
      </c>
      <c r="CS166" s="35">
        <v>38101.875</v>
      </c>
      <c r="CT166" s="36">
        <v>71.096379999999996</v>
      </c>
      <c r="CU166" s="36">
        <v>76.055380333333332</v>
      </c>
      <c r="CV166" s="36">
        <v>78.64878666666668</v>
      </c>
      <c r="DA166" s="35">
        <v>37954.375</v>
      </c>
      <c r="DC166" s="36">
        <v>-23.5487185</v>
      </c>
      <c r="DK166" s="35">
        <v>40655.875</v>
      </c>
      <c r="DL166" s="36">
        <v>10.3956</v>
      </c>
      <c r="DN166" s="35">
        <v>38161.375</v>
      </c>
      <c r="DO166" s="36">
        <v>180.423205</v>
      </c>
      <c r="DZ166" s="35">
        <v>39892.875</v>
      </c>
      <c r="EA166" s="36">
        <v>2.4615200000000002</v>
      </c>
      <c r="EB166" s="36">
        <v>6.6793300000000002</v>
      </c>
      <c r="EC166" s="36">
        <v>7.1330499999999999</v>
      </c>
      <c r="ED166" s="36">
        <v>5.1372600000000004</v>
      </c>
      <c r="EE166" s="36">
        <v>9.8083399999999994</v>
      </c>
      <c r="EG166" s="36"/>
      <c r="EH166" s="35">
        <v>42236</v>
      </c>
      <c r="EI166" s="6" t="e">
        <v>#N/A</v>
      </c>
      <c r="EJ166" s="6" t="e">
        <v>#N/A</v>
      </c>
      <c r="EK166" s="6" t="e">
        <v>#N/A</v>
      </c>
      <c r="EL166" s="6" t="e">
        <v>#N/A</v>
      </c>
      <c r="EM166" s="6" t="e">
        <v>#N/A</v>
      </c>
      <c r="EN166" s="6" t="e">
        <v>#N/A</v>
      </c>
      <c r="EO166" s="6" t="e">
        <v>#N/A</v>
      </c>
      <c r="EP166" s="6" t="e">
        <v>#N/A</v>
      </c>
      <c r="EQ166" s="6" t="e">
        <v>#N/A</v>
      </c>
      <c r="EV166" s="35">
        <v>37358.375</v>
      </c>
      <c r="EW166" s="36">
        <v>23.761649999999999</v>
      </c>
      <c r="FC166" s="35">
        <v>37358.375</v>
      </c>
      <c r="FD166" s="36">
        <v>23.761649999999999</v>
      </c>
      <c r="FF166" s="35">
        <v>40604.875</v>
      </c>
      <c r="FG166" s="36">
        <v>27.39104</v>
      </c>
      <c r="FH166" s="36"/>
      <c r="FI166" s="35">
        <v>40602.875</v>
      </c>
      <c r="FJ166" s="36">
        <v>27.52721</v>
      </c>
      <c r="FK166" s="36"/>
      <c r="FL166" s="35">
        <v>40834.875</v>
      </c>
      <c r="FM166" s="36">
        <v>28.018229999999999</v>
      </c>
      <c r="FN166" s="36"/>
      <c r="FO166" s="36"/>
      <c r="FP166" s="36"/>
      <c r="FQ166" s="36"/>
      <c r="FR166" s="36"/>
      <c r="FV166" s="35">
        <v>39653.588888888888</v>
      </c>
      <c r="FW166" s="36">
        <v>24.887339274898231</v>
      </c>
      <c r="FX166" s="36"/>
    </row>
    <row r="167" spans="1:180" x14ac:dyDescent="0.2">
      <c r="A167" s="35">
        <v>36822.875</v>
      </c>
      <c r="B167" s="36">
        <v>144.20898399999999</v>
      </c>
      <c r="D167" s="35">
        <v>36370.375</v>
      </c>
      <c r="E167" s="36">
        <v>143.48699999999999</v>
      </c>
      <c r="G167" s="35">
        <v>38318.375</v>
      </c>
      <c r="H167" s="36">
        <v>-18.481259999999999</v>
      </c>
      <c r="J167" s="35">
        <v>38473.875</v>
      </c>
      <c r="K167" s="36">
        <v>-16.981402666666664</v>
      </c>
      <c r="M167" s="47">
        <v>41666</v>
      </c>
      <c r="N167" s="48">
        <v>9.2900000000000098</v>
      </c>
      <c r="P167" s="35">
        <v>38599.875</v>
      </c>
      <c r="Q167" s="36">
        <v>-14.970715333333333</v>
      </c>
      <c r="S167" s="35">
        <v>41339.375</v>
      </c>
      <c r="T167" s="77">
        <v>35.36</v>
      </c>
      <c r="V167" s="35">
        <v>38458.875</v>
      </c>
      <c r="W167" s="36">
        <v>-16.325638666666666</v>
      </c>
      <c r="AB167" s="35">
        <v>38452.875</v>
      </c>
      <c r="AC167" s="36">
        <v>-16.130368666666666</v>
      </c>
      <c r="AE167" s="35">
        <v>37133.875</v>
      </c>
      <c r="AF167" s="36">
        <v>142.550003</v>
      </c>
      <c r="AH167" s="35">
        <v>37133.875</v>
      </c>
      <c r="AI167" s="36">
        <v>142.67600999999999</v>
      </c>
      <c r="AK167" s="35">
        <v>37708.375</v>
      </c>
      <c r="AL167" s="36">
        <v>14.3762615</v>
      </c>
      <c r="AN167" s="35">
        <v>42222</v>
      </c>
      <c r="AO167" s="77" t="e">
        <v>#N/A</v>
      </c>
      <c r="AQ167" s="35">
        <v>37691.375</v>
      </c>
      <c r="AR167" s="36">
        <v>-6.4600010000000001</v>
      </c>
      <c r="BJ167" s="35">
        <v>38458.875</v>
      </c>
      <c r="BK167" s="36">
        <v>-12.670066</v>
      </c>
      <c r="BM167" s="35">
        <v>38488.875</v>
      </c>
      <c r="BN167" s="36">
        <v>-8.0437519999999996</v>
      </c>
      <c r="BS167" s="35">
        <v>37381.375</v>
      </c>
      <c r="BT167" s="36">
        <v>24.387875999999999</v>
      </c>
      <c r="BU167" s="36"/>
      <c r="BV167" s="35">
        <v>40152.875</v>
      </c>
      <c r="BW167" s="36">
        <v>27.575189999999999</v>
      </c>
      <c r="BX167" s="36"/>
      <c r="BY167" s="35">
        <v>37234.375</v>
      </c>
      <c r="BZ167" s="36">
        <v>25.064576000000002</v>
      </c>
      <c r="CA167" s="36"/>
      <c r="CB167" s="35">
        <v>39141.375</v>
      </c>
      <c r="CC167" s="36">
        <v>29.914999999999999</v>
      </c>
      <c r="CD167" s="81"/>
      <c r="CE167" s="35">
        <v>37299.375</v>
      </c>
      <c r="CF167" s="36">
        <v>10.215502499999999</v>
      </c>
      <c r="CG167" s="36"/>
      <c r="CH167" s="35">
        <v>37241.375</v>
      </c>
      <c r="CI167" s="36">
        <v>26.670401999999999</v>
      </c>
      <c r="CJ167" s="36"/>
      <c r="CK167" s="35">
        <v>37338.375</v>
      </c>
      <c r="CL167" s="36">
        <v>11.614009500000002</v>
      </c>
      <c r="CN167" s="35">
        <v>40994.875</v>
      </c>
      <c r="CO167" s="36">
        <v>4.6148300000000004</v>
      </c>
      <c r="CS167" s="35">
        <v>38104.875</v>
      </c>
      <c r="CT167" s="36">
        <v>71.084797999999992</v>
      </c>
      <c r="CU167" s="36">
        <v>76.051769333333326</v>
      </c>
      <c r="CV167" s="36">
        <v>78.648342666666665</v>
      </c>
      <c r="DA167" s="35">
        <v>37956.375</v>
      </c>
      <c r="DC167" s="36">
        <v>-23.478624</v>
      </c>
      <c r="DK167" s="35">
        <v>40656.875</v>
      </c>
      <c r="DL167" s="36">
        <v>10.37163</v>
      </c>
      <c r="DN167" s="35">
        <v>38163.375</v>
      </c>
      <c r="DO167" s="36">
        <v>180.38858400000001</v>
      </c>
      <c r="DZ167" s="35">
        <v>39893.875</v>
      </c>
      <c r="EA167" s="36">
        <v>2.4539300000000002</v>
      </c>
      <c r="EB167" s="36">
        <v>6.6791099999999997</v>
      </c>
      <c r="EC167" s="36">
        <v>7.1347699999999996</v>
      </c>
      <c r="ED167" s="36">
        <v>5.1377100000000002</v>
      </c>
      <c r="EE167" s="36">
        <v>9.8339999999999996</v>
      </c>
      <c r="EG167" s="36"/>
      <c r="EH167" s="35">
        <v>42237</v>
      </c>
      <c r="EI167" s="6" t="e">
        <v>#N/A</v>
      </c>
      <c r="EJ167" s="6" t="e">
        <v>#N/A</v>
      </c>
      <c r="EK167" s="6" t="e">
        <v>#N/A</v>
      </c>
      <c r="EL167" s="6" t="e">
        <v>#N/A</v>
      </c>
      <c r="EM167" s="6" t="e">
        <v>#N/A</v>
      </c>
      <c r="EN167" s="6" t="e">
        <v>#N/A</v>
      </c>
      <c r="EO167" s="6" t="e">
        <v>#N/A</v>
      </c>
      <c r="EP167" s="6" t="e">
        <v>#N/A</v>
      </c>
      <c r="EQ167" s="6" t="e">
        <v>#N/A</v>
      </c>
      <c r="EV167" s="35">
        <v>37360.375</v>
      </c>
      <c r="EW167" s="36">
        <v>23.750520000000002</v>
      </c>
      <c r="FC167" s="35">
        <v>37360.375</v>
      </c>
      <c r="FD167" s="36">
        <v>23.750520000000002</v>
      </c>
      <c r="FF167" s="35">
        <v>40605.875</v>
      </c>
      <c r="FG167" s="36">
        <v>27.39451</v>
      </c>
      <c r="FH167" s="36"/>
      <c r="FI167" s="35">
        <v>40603.875</v>
      </c>
      <c r="FJ167" s="36">
        <v>27.517099999999999</v>
      </c>
      <c r="FK167" s="36"/>
      <c r="FL167" s="35">
        <v>40835.875</v>
      </c>
      <c r="FM167" s="36">
        <v>27.49455</v>
      </c>
      <c r="FN167" s="36"/>
      <c r="FO167" s="36"/>
      <c r="FP167" s="36"/>
      <c r="FQ167" s="36"/>
      <c r="FR167" s="36"/>
      <c r="FV167" s="35">
        <v>39654.130555555559</v>
      </c>
      <c r="FW167" s="36">
        <v>24.86060223241315</v>
      </c>
      <c r="FX167" s="36"/>
    </row>
    <row r="168" spans="1:180" x14ac:dyDescent="0.2">
      <c r="A168" s="35">
        <v>36831.875</v>
      </c>
      <c r="B168" s="36">
        <v>144.55898999999999</v>
      </c>
      <c r="D168" s="35">
        <v>36377.375</v>
      </c>
      <c r="E168" s="36">
        <v>143.43700000000001</v>
      </c>
      <c r="G168" s="35">
        <v>38320.375</v>
      </c>
      <c r="H168" s="36">
        <v>-18.467210000000001</v>
      </c>
      <c r="J168" s="35">
        <v>38476.875</v>
      </c>
      <c r="K168" s="36">
        <v>-16.983930666666666</v>
      </c>
      <c r="M168" s="35">
        <v>41757.375</v>
      </c>
      <c r="N168" s="36">
        <v>9.5500000000000007</v>
      </c>
      <c r="P168" s="35">
        <v>38602.875</v>
      </c>
      <c r="Q168" s="36">
        <v>-14.888114666666667</v>
      </c>
      <c r="S168" s="35">
        <v>41379.375</v>
      </c>
      <c r="T168" s="36">
        <v>35.46</v>
      </c>
      <c r="V168" s="35">
        <v>38461.875</v>
      </c>
      <c r="W168" s="36">
        <v>-16.363752999999999</v>
      </c>
      <c r="AB168" s="35">
        <v>38455.875</v>
      </c>
      <c r="AC168" s="36">
        <v>-16.006083333333333</v>
      </c>
      <c r="AE168" s="35">
        <v>37151.875</v>
      </c>
      <c r="AF168" s="36">
        <v>143.550003</v>
      </c>
      <c r="AH168" s="35">
        <v>37151.875</v>
      </c>
      <c r="AI168" s="36">
        <v>143.27600100000001</v>
      </c>
      <c r="AK168" s="35">
        <v>37710.375</v>
      </c>
      <c r="AL168" s="36">
        <v>14.3444255</v>
      </c>
      <c r="AN168" s="35">
        <v>42223</v>
      </c>
      <c r="AO168" s="77">
        <v>3.78</v>
      </c>
      <c r="AQ168" s="35">
        <v>37698.375</v>
      </c>
      <c r="AR168" s="36">
        <v>-8.76</v>
      </c>
      <c r="BJ168" s="35">
        <v>38461.875</v>
      </c>
      <c r="BK168" s="36">
        <v>-12.685322999999999</v>
      </c>
      <c r="BM168" s="35">
        <v>38491.875</v>
      </c>
      <c r="BN168" s="36">
        <v>-7.9584373333333334</v>
      </c>
      <c r="BS168" s="35">
        <v>37383.375</v>
      </c>
      <c r="BT168" s="36">
        <v>24.4079275</v>
      </c>
      <c r="BU168" s="36"/>
      <c r="BV168" s="35">
        <v>40153.875</v>
      </c>
      <c r="BW168" s="36">
        <v>27.581580000000002</v>
      </c>
      <c r="BX168" s="36"/>
      <c r="BY168" s="35">
        <v>37236.375</v>
      </c>
      <c r="BZ168" s="36">
        <v>25.027262499999999</v>
      </c>
      <c r="CA168" s="36"/>
      <c r="CB168" s="35">
        <v>39147.375</v>
      </c>
      <c r="CC168" s="36">
        <v>29.515000000000001</v>
      </c>
      <c r="CD168" s="81"/>
      <c r="CE168" s="35">
        <v>37301.375</v>
      </c>
      <c r="CF168" s="36">
        <v>10.1397195</v>
      </c>
      <c r="CG168" s="36"/>
      <c r="CH168" s="35">
        <v>37243.375</v>
      </c>
      <c r="CI168" s="36">
        <v>26.678521999999997</v>
      </c>
      <c r="CJ168" s="36"/>
      <c r="CK168" s="35">
        <v>37340.375</v>
      </c>
      <c r="CL168" s="36">
        <v>11.656077499999999</v>
      </c>
      <c r="CN168" s="35">
        <v>40995.875</v>
      </c>
      <c r="CO168" s="36">
        <v>4.6418100000000004</v>
      </c>
      <c r="CS168" s="35">
        <v>38107.875</v>
      </c>
      <c r="CT168" s="36">
        <v>71.141544666666661</v>
      </c>
      <c r="CU168" s="36">
        <v>76.050154666666671</v>
      </c>
      <c r="CV168" s="36">
        <v>78.651146666666662</v>
      </c>
      <c r="DA168" s="35">
        <v>37958.375</v>
      </c>
      <c r="DC168" s="36">
        <v>-23.418718499999997</v>
      </c>
      <c r="DK168" s="35">
        <v>40657.875</v>
      </c>
      <c r="DL168" s="36">
        <v>10.34188</v>
      </c>
      <c r="DN168" s="35">
        <v>38165.375</v>
      </c>
      <c r="DO168" s="36">
        <v>180.330558</v>
      </c>
      <c r="DZ168" s="35">
        <v>39894.875</v>
      </c>
      <c r="EA168" s="36">
        <v>2.4664199999999998</v>
      </c>
      <c r="EB168" s="36">
        <v>6.6802399999999995</v>
      </c>
      <c r="EC168" s="36">
        <v>7.15815</v>
      </c>
      <c r="ED168" s="36">
        <v>5.1487999999999996</v>
      </c>
      <c r="EE168" s="36">
        <v>9.8555700000000002</v>
      </c>
      <c r="EG168" s="36"/>
      <c r="EH168" s="35">
        <v>42238</v>
      </c>
      <c r="EI168" s="6">
        <v>2.4899999999999998</v>
      </c>
      <c r="EJ168" s="6">
        <v>4.74</v>
      </c>
      <c r="EK168" s="6">
        <v>4.87</v>
      </c>
      <c r="EL168" s="6">
        <v>4.5</v>
      </c>
      <c r="EM168" s="6" t="e">
        <v>#N/A</v>
      </c>
      <c r="EN168" s="6" t="e">
        <v>#N/A</v>
      </c>
      <c r="EO168" s="6">
        <v>4.76</v>
      </c>
      <c r="EP168" s="6" t="e">
        <v>#N/A</v>
      </c>
      <c r="EQ168" s="6">
        <v>10.99</v>
      </c>
      <c r="EV168" s="35">
        <v>37362.375</v>
      </c>
      <c r="EW168" s="36">
        <v>23.733219999999999</v>
      </c>
      <c r="FC168" s="35">
        <v>37362.375</v>
      </c>
      <c r="FD168" s="36">
        <v>23.733219999999999</v>
      </c>
      <c r="FF168" s="35">
        <v>40606.875</v>
      </c>
      <c r="FG168" s="36">
        <v>27.395659999999999</v>
      </c>
      <c r="FH168" s="36"/>
      <c r="FI168" s="35">
        <v>40604.875</v>
      </c>
      <c r="FJ168" s="36">
        <v>27.519369999999999</v>
      </c>
      <c r="FK168" s="36"/>
      <c r="FL168" s="35">
        <v>40836.875</v>
      </c>
      <c r="FM168" s="36">
        <v>27.447849999999999</v>
      </c>
      <c r="FN168" s="36"/>
      <c r="FO168" s="36"/>
      <c r="FP168" s="36"/>
      <c r="FQ168" s="36"/>
      <c r="FR168" s="36"/>
      <c r="FV168" s="35">
        <v>39654.672222222223</v>
      </c>
      <c r="FW168" s="36">
        <v>24.86060223241315</v>
      </c>
      <c r="FX168" s="36"/>
    </row>
    <row r="169" spans="1:180" x14ac:dyDescent="0.2">
      <c r="A169" s="35">
        <v>36836.875</v>
      </c>
      <c r="B169" s="36">
        <v>144.858994</v>
      </c>
      <c r="D169" s="35">
        <v>36398.375</v>
      </c>
      <c r="E169" s="36">
        <v>142.59700000000001</v>
      </c>
      <c r="G169" s="35">
        <v>38322.375</v>
      </c>
      <c r="H169" s="36">
        <v>-18.419650000000001</v>
      </c>
      <c r="J169" s="35">
        <v>38479.875</v>
      </c>
      <c r="K169" s="36">
        <v>-16.872871666666668</v>
      </c>
      <c r="M169" s="35">
        <v>41894.466666666704</v>
      </c>
      <c r="N169" s="36">
        <v>9.02</v>
      </c>
      <c r="P169" s="35">
        <v>38605.875</v>
      </c>
      <c r="Q169" s="36">
        <v>-14.961691000000002</v>
      </c>
      <c r="S169" s="35">
        <v>41414.375</v>
      </c>
      <c r="T169" s="77">
        <v>35.659999999999997</v>
      </c>
      <c r="V169" s="35">
        <v>38464.875</v>
      </c>
      <c r="W169" s="36">
        <v>-16.338172999999998</v>
      </c>
      <c r="AB169" s="35">
        <v>38458.875</v>
      </c>
      <c r="AC169" s="36">
        <v>-15.910795</v>
      </c>
      <c r="AE169" s="35">
        <v>37172.875</v>
      </c>
      <c r="AF169" s="36">
        <v>141.60000600000001</v>
      </c>
      <c r="AH169" s="35">
        <v>37172.875</v>
      </c>
      <c r="AI169" s="36">
        <v>143.67600999999999</v>
      </c>
      <c r="AK169" s="35">
        <v>37712.375</v>
      </c>
      <c r="AL169" s="36">
        <v>14.399376999999999</v>
      </c>
      <c r="AN169" s="35">
        <v>42224</v>
      </c>
      <c r="AO169" s="77" t="e">
        <v>#N/A</v>
      </c>
      <c r="AQ169" s="35">
        <v>37705.375</v>
      </c>
      <c r="AR169" s="36">
        <v>-9.1600020000000004</v>
      </c>
      <c r="BJ169" s="35">
        <v>38464.875</v>
      </c>
      <c r="BK169" s="36">
        <v>-12.554250000000001</v>
      </c>
      <c r="BM169" s="35">
        <v>38494.875</v>
      </c>
      <c r="BN169" s="36">
        <v>-7.9174576666666665</v>
      </c>
      <c r="BS169" s="35">
        <v>37385.375</v>
      </c>
      <c r="BT169" s="36">
        <v>24.444884500000001</v>
      </c>
      <c r="BU169" s="36"/>
      <c r="BV169" s="35">
        <v>40154.875</v>
      </c>
      <c r="BW169" s="36">
        <v>27.577539999999999</v>
      </c>
      <c r="BX169" s="36"/>
      <c r="BY169" s="35">
        <v>37238.375</v>
      </c>
      <c r="BZ169" s="36">
        <v>25.000897000000002</v>
      </c>
      <c r="CA169" s="36"/>
      <c r="CB169" s="35">
        <v>39196.375</v>
      </c>
      <c r="CC169" s="36">
        <v>29.715</v>
      </c>
      <c r="CD169" s="81"/>
      <c r="CE169" s="35">
        <v>37303.375</v>
      </c>
      <c r="CF169" s="36">
        <v>10.218075499999999</v>
      </c>
      <c r="CG169" s="36"/>
      <c r="CH169" s="35">
        <v>37245.375</v>
      </c>
      <c r="CI169" s="36">
        <v>26.752932999999999</v>
      </c>
      <c r="CJ169" s="36"/>
      <c r="CK169" s="35">
        <v>37342.375</v>
      </c>
      <c r="CL169" s="36">
        <v>11.682952500000003</v>
      </c>
      <c r="CN169" s="35">
        <v>40996.875</v>
      </c>
      <c r="CO169" s="36">
        <v>4.6825200000000002</v>
      </c>
      <c r="CS169" s="35">
        <v>38110.875</v>
      </c>
      <c r="CT169" s="36">
        <v>71.209542666666664</v>
      </c>
      <c r="CU169" s="36">
        <v>76.083503000000007</v>
      </c>
      <c r="CV169" s="36">
        <v>78.689278666666667</v>
      </c>
      <c r="DA169" s="35">
        <v>37960.375</v>
      </c>
      <c r="DC169" s="36">
        <v>-23.265947000000001</v>
      </c>
      <c r="DK169" s="35">
        <v>40658.875</v>
      </c>
      <c r="DL169" s="36">
        <v>10.317130000000001</v>
      </c>
      <c r="DN169" s="35">
        <v>38167.375</v>
      </c>
      <c r="DO169" s="36">
        <v>180.272581</v>
      </c>
      <c r="DZ169" s="35">
        <v>39895.875</v>
      </c>
      <c r="EA169" s="36">
        <v>2.5006599999999999</v>
      </c>
      <c r="EB169" s="36">
        <v>6.6775199999999995</v>
      </c>
      <c r="EC169" s="36">
        <v>7.1850699999999996</v>
      </c>
      <c r="ED169" s="36">
        <v>5.1345999999999998</v>
      </c>
      <c r="EE169" s="36">
        <v>9.8688699999999994</v>
      </c>
      <c r="EG169" s="36"/>
      <c r="EH169" s="35">
        <v>42239</v>
      </c>
      <c r="EI169" s="6" t="e">
        <v>#N/A</v>
      </c>
      <c r="EJ169" s="6" t="e">
        <v>#N/A</v>
      </c>
      <c r="EK169" s="6" t="e">
        <v>#N/A</v>
      </c>
      <c r="EL169" s="6" t="e">
        <v>#N/A</v>
      </c>
      <c r="EM169" s="6" t="e">
        <v>#N/A</v>
      </c>
      <c r="EN169" s="6" t="e">
        <v>#N/A</v>
      </c>
      <c r="EO169" s="6" t="e">
        <v>#N/A</v>
      </c>
      <c r="EP169" s="6" t="e">
        <v>#N/A</v>
      </c>
      <c r="EQ169" s="6" t="e">
        <v>#N/A</v>
      </c>
      <c r="EV169" s="35">
        <v>37364.375</v>
      </c>
      <c r="EW169" s="36">
        <v>23.723659999999999</v>
      </c>
      <c r="FC169" s="35">
        <v>37364.375</v>
      </c>
      <c r="FD169" s="36">
        <v>23.723659999999999</v>
      </c>
      <c r="FF169" s="35">
        <v>40607.875</v>
      </c>
      <c r="FG169" s="36">
        <v>27.38833</v>
      </c>
      <c r="FH169" s="36"/>
      <c r="FI169" s="35">
        <v>40605.875</v>
      </c>
      <c r="FJ169" s="36">
        <v>27.523289999999999</v>
      </c>
      <c r="FK169" s="36"/>
      <c r="FL169" s="35">
        <v>40837.875</v>
      </c>
      <c r="FM169" s="36">
        <v>27.429929999999999</v>
      </c>
      <c r="FN169" s="36"/>
      <c r="FO169" s="36"/>
      <c r="FP169" s="36"/>
      <c r="FQ169" s="36"/>
      <c r="FR169" s="36"/>
      <c r="FV169" s="35">
        <v>39655.213888888888</v>
      </c>
      <c r="FW169" s="36">
        <v>24.86060223241315</v>
      </c>
      <c r="FX169" s="36"/>
    </row>
    <row r="170" spans="1:180" x14ac:dyDescent="0.2">
      <c r="A170" s="35">
        <v>36843.875</v>
      </c>
      <c r="B170" s="36">
        <v>144.358994</v>
      </c>
      <c r="D170" s="35">
        <v>36426.375</v>
      </c>
      <c r="E170" s="36">
        <v>141.62700000000001</v>
      </c>
      <c r="G170" s="35">
        <v>38324.375</v>
      </c>
      <c r="H170" s="36">
        <v>-18.445830000000001</v>
      </c>
      <c r="J170" s="35">
        <v>38482.875</v>
      </c>
      <c r="K170" s="36">
        <v>-16.917823000000002</v>
      </c>
      <c r="M170" s="35">
        <v>41933.631944444402</v>
      </c>
      <c r="N170" s="36">
        <v>8.74</v>
      </c>
      <c r="P170" s="35">
        <v>38608.875</v>
      </c>
      <c r="Q170" s="36">
        <v>-14.923608</v>
      </c>
      <c r="S170" s="35">
        <v>41436.375</v>
      </c>
      <c r="T170" s="77">
        <v>35.26</v>
      </c>
      <c r="V170" s="35">
        <v>38467.875</v>
      </c>
      <c r="W170" s="36">
        <v>-16.251823000000002</v>
      </c>
      <c r="AB170" s="35">
        <v>38461.875</v>
      </c>
      <c r="AC170" s="36">
        <v>-15.974162999999999</v>
      </c>
      <c r="AE170" s="35">
        <v>37214.875</v>
      </c>
      <c r="AF170" s="36">
        <v>142.449997</v>
      </c>
      <c r="AH170" s="35">
        <v>37214.875</v>
      </c>
      <c r="AI170" s="36">
        <v>143.37600699999999</v>
      </c>
      <c r="AK170" s="35">
        <v>37714.375</v>
      </c>
      <c r="AL170" s="36">
        <v>14.284836499999999</v>
      </c>
      <c r="AN170" s="35">
        <v>42225</v>
      </c>
      <c r="AO170" s="77" t="e">
        <v>#N/A</v>
      </c>
      <c r="AQ170" s="35">
        <v>37712.375</v>
      </c>
      <c r="AR170" s="36">
        <v>-11.16</v>
      </c>
      <c r="BJ170" s="35">
        <v>38467.875</v>
      </c>
      <c r="BK170" s="36">
        <v>-12.469021</v>
      </c>
      <c r="BM170" s="35">
        <v>38497.875</v>
      </c>
      <c r="BN170" s="36">
        <v>-7.9526473333333341</v>
      </c>
      <c r="BS170" s="35">
        <v>37387.375</v>
      </c>
      <c r="BT170" s="36">
        <v>24.451119499999997</v>
      </c>
      <c r="BU170" s="36"/>
      <c r="BV170" s="35">
        <v>40155.875</v>
      </c>
      <c r="BW170" s="36">
        <v>27.576230000000002</v>
      </c>
      <c r="BX170" s="36"/>
      <c r="BY170" s="35">
        <v>37240.375</v>
      </c>
      <c r="BZ170" s="36">
        <v>24.9645425</v>
      </c>
      <c r="CA170" s="36"/>
      <c r="CB170" s="35">
        <v>39227.375</v>
      </c>
      <c r="CC170" s="36">
        <v>29.515000000000001</v>
      </c>
      <c r="CD170" s="81"/>
      <c r="CE170" s="35">
        <v>37305.375</v>
      </c>
      <c r="CF170" s="36">
        <v>10.265685999999999</v>
      </c>
      <c r="CG170" s="36"/>
      <c r="CH170" s="35">
        <v>37247.375</v>
      </c>
      <c r="CI170" s="36">
        <v>26.7400685</v>
      </c>
      <c r="CJ170" s="36"/>
      <c r="CK170" s="35">
        <v>37344.375</v>
      </c>
      <c r="CL170" s="36">
        <v>11.750743499999999</v>
      </c>
      <c r="CN170" s="35">
        <v>40997.875</v>
      </c>
      <c r="CO170" s="36">
        <v>4.7167700000000004</v>
      </c>
      <c r="CS170" s="35">
        <v>38113.875</v>
      </c>
      <c r="CT170" s="36">
        <v>71.232783999999995</v>
      </c>
      <c r="CU170" s="36">
        <v>76.047657999999998</v>
      </c>
      <c r="CV170" s="36">
        <v>78.659802666666664</v>
      </c>
      <c r="DA170" s="35">
        <v>37962.375</v>
      </c>
      <c r="DC170" s="36">
        <v>-23.062431500000002</v>
      </c>
      <c r="DK170" s="35">
        <v>40659.875</v>
      </c>
      <c r="DL170" s="36">
        <v>10.3184</v>
      </c>
      <c r="DN170" s="35">
        <v>38169.375</v>
      </c>
      <c r="DO170" s="36">
        <v>180.23039</v>
      </c>
      <c r="DZ170" s="35">
        <v>39896.875</v>
      </c>
      <c r="EA170" s="36">
        <v>2.5165799999999998</v>
      </c>
      <c r="EB170" s="36">
        <v>6.6783599999999996</v>
      </c>
      <c r="EC170" s="36">
        <v>7.1907100000000002</v>
      </c>
      <c r="ED170" s="36">
        <v>5.1537800000000002</v>
      </c>
      <c r="EE170" s="36">
        <v>9.8696599999999997</v>
      </c>
      <c r="EG170" s="36"/>
      <c r="EH170" s="35">
        <v>42240</v>
      </c>
      <c r="EI170" s="6" t="e">
        <v>#N/A</v>
      </c>
      <c r="EJ170" s="6" t="e">
        <v>#N/A</v>
      </c>
      <c r="EK170" s="6" t="e">
        <v>#N/A</v>
      </c>
      <c r="EL170" s="6" t="e">
        <v>#N/A</v>
      </c>
      <c r="EM170" s="6" t="e">
        <v>#N/A</v>
      </c>
      <c r="EN170" s="6" t="e">
        <v>#N/A</v>
      </c>
      <c r="EO170" s="6" t="e">
        <v>#N/A</v>
      </c>
      <c r="EP170" s="6" t="e">
        <v>#N/A</v>
      </c>
      <c r="EQ170" s="6" t="e">
        <v>#N/A</v>
      </c>
      <c r="EV170" s="35">
        <v>37366.375</v>
      </c>
      <c r="EW170" s="36">
        <v>23.69143</v>
      </c>
      <c r="FC170" s="35">
        <v>37366.375</v>
      </c>
      <c r="FD170" s="36">
        <v>23.69143</v>
      </c>
      <c r="FF170" s="35">
        <v>40608.875</v>
      </c>
      <c r="FG170" s="36">
        <v>27.39687</v>
      </c>
      <c r="FH170" s="36"/>
      <c r="FI170" s="35">
        <v>40606.875</v>
      </c>
      <c r="FJ170" s="36">
        <v>27.528230000000001</v>
      </c>
      <c r="FK170" s="36"/>
      <c r="FL170" s="35">
        <v>40838.875</v>
      </c>
      <c r="FM170" s="36">
        <v>27.430040000000002</v>
      </c>
      <c r="FN170" s="36"/>
      <c r="FO170" s="36"/>
      <c r="FP170" s="36"/>
      <c r="FQ170" s="36"/>
      <c r="FR170" s="36"/>
      <c r="FV170" s="35">
        <v>39655.755555555559</v>
      </c>
      <c r="FW170" s="36">
        <v>24.86060223241315</v>
      </c>
      <c r="FX170" s="36"/>
    </row>
    <row r="171" spans="1:180" x14ac:dyDescent="0.2">
      <c r="A171" s="35">
        <v>36850.875</v>
      </c>
      <c r="B171" s="36">
        <v>144.358994</v>
      </c>
      <c r="D171" s="35">
        <v>36434.375</v>
      </c>
      <c r="E171" s="36">
        <v>141.58700999999999</v>
      </c>
      <c r="G171" s="35">
        <v>38326.375</v>
      </c>
      <c r="H171" s="36">
        <v>-18.470600000000001</v>
      </c>
      <c r="J171" s="35">
        <v>38485.875</v>
      </c>
      <c r="K171" s="36">
        <v>-16.899087000000002</v>
      </c>
      <c r="M171" s="35">
        <v>41968.630555555603</v>
      </c>
      <c r="N171" s="36">
        <v>8.34</v>
      </c>
      <c r="P171" s="35">
        <v>38611.875</v>
      </c>
      <c r="Q171" s="36">
        <v>-14.959708666666666</v>
      </c>
      <c r="S171" s="35">
        <v>41508</v>
      </c>
      <c r="T171" s="77">
        <v>31.96</v>
      </c>
      <c r="V171" s="35">
        <v>38470.875</v>
      </c>
      <c r="W171" s="36">
        <v>-16.204715333333333</v>
      </c>
      <c r="AB171" s="35">
        <v>38464.875</v>
      </c>
      <c r="AC171" s="36">
        <v>-15.911378333333333</v>
      </c>
      <c r="AE171" s="35">
        <v>37237.875</v>
      </c>
      <c r="AF171" s="36">
        <v>142.75</v>
      </c>
      <c r="AH171" s="35">
        <v>37237.875</v>
      </c>
      <c r="AI171" s="36">
        <v>143.47601299999999</v>
      </c>
      <c r="AK171" s="35">
        <v>37716.375</v>
      </c>
      <c r="AL171" s="36">
        <v>14.215489</v>
      </c>
      <c r="AN171" s="35">
        <v>42226</v>
      </c>
      <c r="AO171" s="77" t="e">
        <v>#N/A</v>
      </c>
      <c r="AQ171" s="35">
        <v>37719.375</v>
      </c>
      <c r="AR171" s="36">
        <v>-10.56</v>
      </c>
      <c r="BJ171" s="35">
        <v>38470.875</v>
      </c>
      <c r="BK171" s="36">
        <v>-12.445065666666666</v>
      </c>
      <c r="BM171" s="35">
        <v>38500.875</v>
      </c>
      <c r="BN171" s="36">
        <v>-7.9353166666666661</v>
      </c>
      <c r="BS171" s="35">
        <v>37389.375</v>
      </c>
      <c r="BT171" s="36">
        <v>24.467687999999995</v>
      </c>
      <c r="BU171" s="36"/>
      <c r="BV171" s="35">
        <v>40156.875</v>
      </c>
      <c r="BW171" s="36">
        <v>27.55086</v>
      </c>
      <c r="BX171" s="36"/>
      <c r="BY171" s="35">
        <v>37242.375</v>
      </c>
      <c r="BZ171" s="36">
        <v>24.9349165</v>
      </c>
      <c r="CA171" s="36"/>
      <c r="CB171" s="35">
        <v>39239.375</v>
      </c>
      <c r="CC171" s="36">
        <v>30.015000000000001</v>
      </c>
      <c r="CD171" s="81"/>
      <c r="CE171" s="35">
        <v>37307.375</v>
      </c>
      <c r="CF171" s="36">
        <v>10.264914999999998</v>
      </c>
      <c r="CG171" s="36"/>
      <c r="CH171" s="35">
        <v>37249.375</v>
      </c>
      <c r="CI171" s="36">
        <v>26.7924115</v>
      </c>
      <c r="CJ171" s="36"/>
      <c r="CK171" s="35">
        <v>37346.375</v>
      </c>
      <c r="CL171" s="36">
        <v>11.861665500000001</v>
      </c>
      <c r="CN171" s="35">
        <v>40998.875</v>
      </c>
      <c r="CO171" s="36">
        <v>4.7565</v>
      </c>
      <c r="CS171" s="35">
        <v>38116.875</v>
      </c>
      <c r="CT171" s="36">
        <v>71.035300333333339</v>
      </c>
      <c r="CU171" s="36">
        <v>75.997247333333334</v>
      </c>
      <c r="CV171" s="36">
        <v>78.601013333333341</v>
      </c>
      <c r="DA171" s="35">
        <v>37964.375</v>
      </c>
      <c r="DC171" s="36">
        <v>-22.719421000000001</v>
      </c>
      <c r="DK171" s="35">
        <v>40660.875</v>
      </c>
      <c r="DL171" s="36">
        <v>10.33098</v>
      </c>
      <c r="DN171" s="35">
        <v>38171.375</v>
      </c>
      <c r="DO171" s="36">
        <v>180.199489</v>
      </c>
      <c r="DZ171" s="35">
        <v>39897.875</v>
      </c>
      <c r="EA171" s="36">
        <v>2.54691</v>
      </c>
      <c r="EB171" s="36">
        <v>6.6793399999999998</v>
      </c>
      <c r="EC171" s="36">
        <v>7.1957100000000001</v>
      </c>
      <c r="ED171" s="36">
        <v>5.1464499999999997</v>
      </c>
      <c r="EE171" s="36">
        <v>9.8877900000000007</v>
      </c>
      <c r="EG171" s="36"/>
      <c r="EH171" s="35">
        <v>42241</v>
      </c>
      <c r="EI171" s="6" t="e">
        <v>#N/A</v>
      </c>
      <c r="EJ171" s="6" t="e">
        <v>#N/A</v>
      </c>
      <c r="EK171" s="6" t="e">
        <v>#N/A</v>
      </c>
      <c r="EL171" s="6" t="e">
        <v>#N/A</v>
      </c>
      <c r="EM171" s="6" t="e">
        <v>#N/A</v>
      </c>
      <c r="EN171" s="6" t="e">
        <v>#N/A</v>
      </c>
      <c r="EO171" s="6" t="e">
        <v>#N/A</v>
      </c>
      <c r="EP171" s="6" t="e">
        <v>#N/A</v>
      </c>
      <c r="EQ171" s="6" t="e">
        <v>#N/A</v>
      </c>
      <c r="EV171" s="35">
        <v>37368.375</v>
      </c>
      <c r="EW171" s="36">
        <v>23.679379999999998</v>
      </c>
      <c r="FC171" s="35">
        <v>37368.375</v>
      </c>
      <c r="FD171" s="36">
        <v>23.679379999999998</v>
      </c>
      <c r="FF171" s="35">
        <v>40609.875</v>
      </c>
      <c r="FG171" s="36">
        <v>27.420549999999999</v>
      </c>
      <c r="FH171" s="36"/>
      <c r="FI171" s="35">
        <v>40607.875</v>
      </c>
      <c r="FJ171" s="36">
        <v>27.519539999999999</v>
      </c>
      <c r="FK171" s="36"/>
      <c r="FL171" s="35">
        <v>40839.875</v>
      </c>
      <c r="FM171" s="36">
        <v>27.424060000000001</v>
      </c>
      <c r="FN171" s="36"/>
      <c r="FO171" s="36"/>
      <c r="FP171" s="36"/>
      <c r="FQ171" s="36"/>
      <c r="FR171" s="36"/>
      <c r="FV171" s="35">
        <v>39656.297222222223</v>
      </c>
      <c r="FW171" s="36">
        <v>24.887339274898231</v>
      </c>
      <c r="FX171" s="36"/>
    </row>
    <row r="172" spans="1:180" x14ac:dyDescent="0.2">
      <c r="A172" s="35">
        <v>36856.875</v>
      </c>
      <c r="B172" s="36">
        <v>144.45898399999999</v>
      </c>
      <c r="D172" s="35">
        <v>36440.375</v>
      </c>
      <c r="E172" s="36">
        <v>141.63699</v>
      </c>
      <c r="G172" s="35">
        <v>38328.375</v>
      </c>
      <c r="H172" s="36">
        <v>-18.467739999999999</v>
      </c>
      <c r="J172" s="35">
        <v>38488.875</v>
      </c>
      <c r="K172" s="36">
        <v>-16.830253666666664</v>
      </c>
      <c r="M172" s="35">
        <v>41991.5493055556</v>
      </c>
      <c r="N172" s="36">
        <v>8.39</v>
      </c>
      <c r="P172" s="35">
        <v>38614.875</v>
      </c>
      <c r="Q172" s="36">
        <v>-14.934017333333331</v>
      </c>
      <c r="S172" s="35">
        <v>41540</v>
      </c>
      <c r="T172" s="77"/>
      <c r="V172" s="35">
        <v>38473.875</v>
      </c>
      <c r="W172" s="36">
        <v>-16.157201000000001</v>
      </c>
      <c r="AB172" s="35">
        <v>38467.875</v>
      </c>
      <c r="AC172" s="36">
        <v>-15.828502500000001</v>
      </c>
      <c r="AE172" s="35">
        <v>37259.875</v>
      </c>
      <c r="AF172" s="36">
        <v>142.449997</v>
      </c>
      <c r="AH172" s="35">
        <v>37259.875</v>
      </c>
      <c r="AI172" s="36">
        <v>143.32600400000001</v>
      </c>
      <c r="AK172" s="35">
        <v>37718.375</v>
      </c>
      <c r="AL172" s="36">
        <v>14.234036999999999</v>
      </c>
      <c r="AN172" s="35">
        <v>42227</v>
      </c>
      <c r="AO172" s="77" t="e">
        <v>#N/A</v>
      </c>
      <c r="AQ172" s="35">
        <v>37726.375</v>
      </c>
      <c r="AR172" s="36">
        <v>-11.36</v>
      </c>
      <c r="BJ172" s="35">
        <v>38473.875</v>
      </c>
      <c r="BK172" s="36">
        <v>-12.443073</v>
      </c>
      <c r="BM172" s="35">
        <v>38503.875</v>
      </c>
      <c r="BN172" s="36">
        <v>-7.959613</v>
      </c>
      <c r="BS172" s="35">
        <v>37391.375</v>
      </c>
      <c r="BT172" s="36">
        <v>24.358162</v>
      </c>
      <c r="BU172" s="36"/>
      <c r="BV172" s="35">
        <v>40157.875</v>
      </c>
      <c r="BW172" s="36">
        <v>27.503079999999997</v>
      </c>
      <c r="BX172" s="36"/>
      <c r="BY172" s="35">
        <v>37244.375</v>
      </c>
      <c r="BZ172" s="36">
        <v>24.930785999999998</v>
      </c>
      <c r="CA172" s="36"/>
      <c r="CB172" s="35">
        <v>39294.375</v>
      </c>
      <c r="CC172" s="36">
        <v>30.215</v>
      </c>
      <c r="CD172" s="81"/>
      <c r="CE172" s="35">
        <v>37309.375</v>
      </c>
      <c r="CF172" s="36">
        <v>10.282534999999999</v>
      </c>
      <c r="CG172" s="36"/>
      <c r="CH172" s="35">
        <v>37251.375</v>
      </c>
      <c r="CI172" s="36">
        <v>26.699666999999998</v>
      </c>
      <c r="CJ172" s="36"/>
      <c r="CK172" s="35">
        <v>37348.375</v>
      </c>
      <c r="CL172" s="36">
        <v>11.897774999999999</v>
      </c>
      <c r="CN172" s="35">
        <v>40999.875</v>
      </c>
      <c r="CO172" s="36">
        <v>4.7353500000000004</v>
      </c>
      <c r="CS172" s="35">
        <v>38119.875</v>
      </c>
      <c r="CT172" s="36">
        <v>70.927777000000006</v>
      </c>
      <c r="CU172" s="36">
        <v>75.949282999999994</v>
      </c>
      <c r="CV172" s="36">
        <v>78.55439433333332</v>
      </c>
      <c r="DA172" s="35">
        <v>37966.375</v>
      </c>
      <c r="DC172" s="36">
        <v>-22.493129</v>
      </c>
      <c r="DK172" s="35">
        <v>40661.875</v>
      </c>
      <c r="DL172" s="36">
        <v>10.34065</v>
      </c>
      <c r="DN172" s="35">
        <v>38173.375</v>
      </c>
      <c r="DO172" s="36">
        <v>180.14705900000001</v>
      </c>
      <c r="DZ172" s="35">
        <v>39898.875</v>
      </c>
      <c r="EA172" s="36">
        <v>2.5660400000000001</v>
      </c>
      <c r="EB172" s="36">
        <v>6.6800100000000002</v>
      </c>
      <c r="EC172" s="36">
        <v>7.2120300000000004</v>
      </c>
      <c r="ED172" s="36">
        <v>5.1485700000000003</v>
      </c>
      <c r="EE172" s="36">
        <v>9.8692799999999998</v>
      </c>
      <c r="EG172" s="36"/>
      <c r="EH172" s="35">
        <v>42242</v>
      </c>
      <c r="EI172" s="6" t="e">
        <v>#N/A</v>
      </c>
      <c r="EJ172" s="6" t="e">
        <v>#N/A</v>
      </c>
      <c r="EK172" s="6" t="e">
        <v>#N/A</v>
      </c>
      <c r="EL172" s="6" t="e">
        <v>#N/A</v>
      </c>
      <c r="EM172" s="6" t="e">
        <v>#N/A</v>
      </c>
      <c r="EN172" s="6" t="e">
        <v>#N/A</v>
      </c>
      <c r="EO172" s="6" t="e">
        <v>#N/A</v>
      </c>
      <c r="EP172" s="6" t="e">
        <v>#N/A</v>
      </c>
      <c r="EQ172" s="6" t="e">
        <v>#N/A</v>
      </c>
      <c r="EV172" s="35">
        <v>37370.375</v>
      </c>
      <c r="EW172" s="36">
        <v>23.66178</v>
      </c>
      <c r="FC172" s="35">
        <v>37370.375</v>
      </c>
      <c r="FD172" s="36">
        <v>23.66178</v>
      </c>
      <c r="FF172" s="35">
        <v>40610.875</v>
      </c>
      <c r="FG172" s="36">
        <v>27.464510000000001</v>
      </c>
      <c r="FH172" s="36"/>
      <c r="FI172" s="35">
        <v>40608.875</v>
      </c>
      <c r="FJ172" s="36">
        <v>27.527170000000002</v>
      </c>
      <c r="FK172" s="36"/>
      <c r="FL172" s="35">
        <v>40840.875</v>
      </c>
      <c r="FM172" s="36">
        <v>27.419619999999998</v>
      </c>
      <c r="FN172" s="36"/>
      <c r="FO172" s="36"/>
      <c r="FP172" s="36"/>
      <c r="FQ172" s="36"/>
      <c r="FR172" s="36"/>
      <c r="FV172" s="35">
        <v>39656.838888888888</v>
      </c>
      <c r="FW172" s="36">
        <v>24.887339274898231</v>
      </c>
      <c r="FX172" s="36"/>
    </row>
    <row r="173" spans="1:180" x14ac:dyDescent="0.2">
      <c r="A173" s="35">
        <v>36864.875</v>
      </c>
      <c r="B173" s="36">
        <v>144.55898999999999</v>
      </c>
      <c r="D173" s="35">
        <v>36447.375</v>
      </c>
      <c r="E173" s="36">
        <v>141.25700000000001</v>
      </c>
      <c r="G173" s="35">
        <v>38330.375</v>
      </c>
      <c r="H173" s="36">
        <v>-18.45703</v>
      </c>
      <c r="J173" s="35">
        <v>38491.875</v>
      </c>
      <c r="K173" s="36">
        <v>-16.717909666666667</v>
      </c>
      <c r="M173" s="85">
        <v>42024.375</v>
      </c>
      <c r="N173" s="86">
        <v>8.44</v>
      </c>
      <c r="P173" s="35">
        <v>38617.875</v>
      </c>
      <c r="Q173" s="36">
        <v>-14.860767333333333</v>
      </c>
      <c r="S173" s="35">
        <v>41570</v>
      </c>
      <c r="T173" s="77">
        <v>31.46</v>
      </c>
      <c r="V173" s="35">
        <v>38476.875</v>
      </c>
      <c r="W173" s="36">
        <v>-16.184638666666668</v>
      </c>
      <c r="AB173" s="35">
        <v>38758.875</v>
      </c>
      <c r="AC173" s="36">
        <v>-11.919930333333333</v>
      </c>
      <c r="AE173" s="35">
        <v>37305.875</v>
      </c>
      <c r="AF173" s="36">
        <v>142.85000600000001</v>
      </c>
      <c r="AH173" s="35">
        <v>37305.875</v>
      </c>
      <c r="AI173" s="36">
        <v>143.57600400000001</v>
      </c>
      <c r="AK173" s="35">
        <v>37720.375</v>
      </c>
      <c r="AL173" s="36">
        <v>14.2620665</v>
      </c>
      <c r="AN173" s="35">
        <v>42228</v>
      </c>
      <c r="AO173" s="77" t="e">
        <v>#N/A</v>
      </c>
      <c r="AQ173" s="35">
        <v>37734.375</v>
      </c>
      <c r="AR173" s="36">
        <v>-11.96</v>
      </c>
      <c r="BJ173" s="35">
        <v>38476.875</v>
      </c>
      <c r="BK173" s="36">
        <v>-12.487426666666666</v>
      </c>
      <c r="BM173" s="35">
        <v>38506.875</v>
      </c>
      <c r="BN173" s="36">
        <v>-7.8351033333333335</v>
      </c>
      <c r="BS173" s="35">
        <v>37393.375</v>
      </c>
      <c r="BT173" s="36">
        <v>24.339301999999996</v>
      </c>
      <c r="BU173" s="36"/>
      <c r="BV173" s="35">
        <v>40158.875</v>
      </c>
      <c r="BW173" s="36">
        <v>27.520739999999996</v>
      </c>
      <c r="BX173" s="36"/>
      <c r="BY173" s="35">
        <v>37246.375</v>
      </c>
      <c r="BZ173" s="36">
        <v>24.94875</v>
      </c>
      <c r="CA173" s="36"/>
      <c r="CB173" s="35">
        <v>39317.375</v>
      </c>
      <c r="CC173" s="36">
        <v>30.215</v>
      </c>
      <c r="CD173" s="81"/>
      <c r="CE173" s="35">
        <v>37311.375</v>
      </c>
      <c r="CF173" s="36">
        <v>10.2055075</v>
      </c>
      <c r="CG173" s="36"/>
      <c r="CH173" s="35">
        <v>37253.375</v>
      </c>
      <c r="CI173" s="36">
        <v>26.711161999999998</v>
      </c>
      <c r="CJ173" s="36"/>
      <c r="CK173" s="35">
        <v>37350.375</v>
      </c>
      <c r="CL173" s="36">
        <v>11.890993999999999</v>
      </c>
      <c r="CN173" s="35">
        <v>41000.875</v>
      </c>
      <c r="CO173" s="36">
        <v>4.8113999999999999</v>
      </c>
      <c r="CS173" s="35">
        <v>38122.875</v>
      </c>
      <c r="CT173" s="36">
        <v>70.895644333333337</v>
      </c>
      <c r="CU173" s="36">
        <v>75.918475666666666</v>
      </c>
      <c r="CV173" s="36">
        <v>78.523011999999994</v>
      </c>
      <c r="DA173" s="35">
        <v>37968.375</v>
      </c>
      <c r="DC173" s="36">
        <v>-22.238545999999999</v>
      </c>
      <c r="DK173" s="35">
        <v>40662.875</v>
      </c>
      <c r="DL173" s="36">
        <v>10.34435</v>
      </c>
      <c r="DN173" s="35">
        <v>38175.375</v>
      </c>
      <c r="DO173" s="36">
        <v>180.08615499999999</v>
      </c>
      <c r="DZ173" s="35">
        <v>39899.875</v>
      </c>
      <c r="EA173" s="36">
        <v>2.5771299999999999</v>
      </c>
      <c r="EB173" s="36">
        <v>6.6787299999999998</v>
      </c>
      <c r="EC173" s="36">
        <v>7.1985700000000001</v>
      </c>
      <c r="ED173" s="36">
        <v>5.1369199999999999</v>
      </c>
      <c r="EE173" s="36">
        <v>9.7997999999999994</v>
      </c>
      <c r="EG173" s="36"/>
      <c r="EH173" s="35">
        <v>42243</v>
      </c>
      <c r="EI173" s="6" t="e">
        <v>#N/A</v>
      </c>
      <c r="EJ173" s="6" t="e">
        <v>#N/A</v>
      </c>
      <c r="EK173" s="6" t="e">
        <v>#N/A</v>
      </c>
      <c r="EL173" s="6" t="e">
        <v>#N/A</v>
      </c>
      <c r="EM173" s="6" t="e">
        <v>#N/A</v>
      </c>
      <c r="EN173" s="6" t="e">
        <v>#N/A</v>
      </c>
      <c r="EO173" s="6" t="e">
        <v>#N/A</v>
      </c>
      <c r="EP173" s="6" t="e">
        <v>#N/A</v>
      </c>
      <c r="EQ173" s="6" t="e">
        <v>#N/A</v>
      </c>
      <c r="EV173" s="35">
        <v>37372.375</v>
      </c>
      <c r="EW173" s="36">
        <v>23.68723</v>
      </c>
      <c r="FC173" s="35">
        <v>37372.375</v>
      </c>
      <c r="FD173" s="36">
        <v>23.68723</v>
      </c>
      <c r="FF173" s="35">
        <v>40611.875</v>
      </c>
      <c r="FG173" s="36">
        <v>27.481770000000001</v>
      </c>
      <c r="FH173" s="36"/>
      <c r="FI173" s="35">
        <v>40609.875</v>
      </c>
      <c r="FJ173" s="36">
        <v>27.55021</v>
      </c>
      <c r="FK173" s="36"/>
      <c r="FL173" s="35">
        <v>40841.875</v>
      </c>
      <c r="FM173" s="36">
        <v>27.404859999999999</v>
      </c>
      <c r="FN173" s="36"/>
      <c r="FO173" s="36"/>
      <c r="FP173" s="36"/>
      <c r="FQ173" s="36"/>
      <c r="FR173" s="36"/>
      <c r="FV173" s="35">
        <v>39657.380555555559</v>
      </c>
      <c r="FW173" s="36">
        <v>24.914076317383298</v>
      </c>
      <c r="FX173" s="36"/>
    </row>
    <row r="174" spans="1:180" x14ac:dyDescent="0.2">
      <c r="A174" s="35">
        <v>36870.875</v>
      </c>
      <c r="B174" s="36">
        <v>144.32899499999999</v>
      </c>
      <c r="D174" s="35">
        <v>36455.375</v>
      </c>
      <c r="E174" s="36">
        <v>141.43700000000001</v>
      </c>
      <c r="G174" s="35">
        <v>38332.375</v>
      </c>
      <c r="H174" s="36">
        <v>-18.4513</v>
      </c>
      <c r="J174" s="35">
        <v>38494.875</v>
      </c>
      <c r="K174" s="36">
        <v>-16.649868000000001</v>
      </c>
      <c r="M174" s="85">
        <v>42061.375</v>
      </c>
      <c r="N174" s="86">
        <v>8.2200000000000095</v>
      </c>
      <c r="P174" s="35">
        <v>38620.875</v>
      </c>
      <c r="Q174" s="36">
        <v>-14.811368</v>
      </c>
      <c r="S174" s="35">
        <v>41612.375</v>
      </c>
      <c r="T174" s="77">
        <v>29.44</v>
      </c>
      <c r="V174" s="35">
        <v>38479.875</v>
      </c>
      <c r="W174" s="36">
        <v>-16.100753999999998</v>
      </c>
      <c r="AB174" s="35">
        <v>38761.875</v>
      </c>
      <c r="AC174" s="36">
        <v>-11.772020666666668</v>
      </c>
      <c r="AE174" s="35">
        <v>37319.875</v>
      </c>
      <c r="AF174" s="36">
        <v>145.550003</v>
      </c>
      <c r="AH174" s="35">
        <v>37319.875</v>
      </c>
      <c r="AI174" s="36">
        <v>144.37600699999999</v>
      </c>
      <c r="AK174" s="35">
        <v>37722.375</v>
      </c>
      <c r="AL174" s="36">
        <v>14.323939000000001</v>
      </c>
      <c r="AN174" s="35">
        <v>42229</v>
      </c>
      <c r="AO174" s="77" t="e">
        <v>#N/A</v>
      </c>
      <c r="AQ174" s="35">
        <v>37740.375</v>
      </c>
      <c r="AR174" s="36">
        <v>-30.76</v>
      </c>
      <c r="BJ174" s="35">
        <v>38479.875</v>
      </c>
      <c r="BK174" s="36">
        <v>-12.411770666666667</v>
      </c>
      <c r="BM174" s="35">
        <v>38509.875</v>
      </c>
      <c r="BN174" s="36">
        <v>-7.9467720000000002</v>
      </c>
      <c r="BS174" s="35">
        <v>37395.375</v>
      </c>
      <c r="BT174" s="36">
        <v>24.385098999999997</v>
      </c>
      <c r="BU174" s="36"/>
      <c r="BV174" s="35">
        <v>40159.875</v>
      </c>
      <c r="BW174" s="36">
        <v>27.509860000000003</v>
      </c>
      <c r="BX174" s="36"/>
      <c r="BY174" s="35">
        <v>37248.375</v>
      </c>
      <c r="BZ174" s="36">
        <v>24.927926499999998</v>
      </c>
      <c r="CA174" s="36"/>
      <c r="CB174" s="35">
        <v>39350.375</v>
      </c>
      <c r="CC174" s="36">
        <v>30.215</v>
      </c>
      <c r="CD174" s="81"/>
      <c r="CE174" s="35">
        <v>37313.375</v>
      </c>
      <c r="CF174" s="36">
        <v>10.281077</v>
      </c>
      <c r="CG174" s="36"/>
      <c r="CH174" s="35">
        <v>37255.375</v>
      </c>
      <c r="CI174" s="36">
        <v>26.607699</v>
      </c>
      <c r="CJ174" s="36"/>
      <c r="CK174" s="35">
        <v>37352.375</v>
      </c>
      <c r="CL174" s="36">
        <v>11.826075500000002</v>
      </c>
      <c r="CN174" s="35">
        <v>41001.875</v>
      </c>
      <c r="CO174" s="36">
        <v>4.8723999999999998</v>
      </c>
      <c r="CS174" s="35">
        <v>38125.875</v>
      </c>
      <c r="CT174" s="36">
        <v>70.890998999999994</v>
      </c>
      <c r="CU174" s="36">
        <v>75.906805333333338</v>
      </c>
      <c r="CV174" s="36">
        <v>78.509157333333334</v>
      </c>
      <c r="DA174" s="35">
        <v>37970.375</v>
      </c>
      <c r="DC174" s="36">
        <v>-22.271431499999998</v>
      </c>
      <c r="DK174" s="35">
        <v>40663.875</v>
      </c>
      <c r="DL174" s="36">
        <v>10.355600000000001</v>
      </c>
      <c r="DN174" s="35">
        <v>38177.375</v>
      </c>
      <c r="DO174" s="36">
        <v>180.05743000000001</v>
      </c>
      <c r="DZ174" s="35">
        <v>39900.875</v>
      </c>
      <c r="EA174" s="36">
        <v>2.6019700000000001</v>
      </c>
      <c r="EB174" s="36">
        <v>6.6772</v>
      </c>
      <c r="EC174" s="36">
        <v>7.1284400000000003</v>
      </c>
      <c r="ED174" s="36">
        <v>5.1348900000000004</v>
      </c>
      <c r="EE174" s="36">
        <v>9.7822600000000008</v>
      </c>
      <c r="EG174" s="36"/>
      <c r="EH174" s="35">
        <v>42244</v>
      </c>
      <c r="EI174" s="6">
        <v>2.68</v>
      </c>
      <c r="EJ174" s="6">
        <v>4.84</v>
      </c>
      <c r="EK174" s="6">
        <v>4.87</v>
      </c>
      <c r="EL174" s="6">
        <v>4.5199999999999996</v>
      </c>
      <c r="EM174" s="6" t="e">
        <v>#N/A</v>
      </c>
      <c r="EN174" s="6">
        <v>-7.0000000000000284E-2</v>
      </c>
      <c r="EO174" s="6">
        <v>4.8599999999999994</v>
      </c>
      <c r="EP174" s="6">
        <v>5.6700000000000017</v>
      </c>
      <c r="EQ174" s="6" t="e">
        <v>#N/A</v>
      </c>
      <c r="EV174" s="35">
        <v>37374.375</v>
      </c>
      <c r="EW174" s="36">
        <v>23.711929999999999</v>
      </c>
      <c r="FC174" s="35">
        <v>37374.375</v>
      </c>
      <c r="FD174" s="36">
        <v>23.711929999999999</v>
      </c>
      <c r="FF174" s="35">
        <v>40612.875</v>
      </c>
      <c r="FG174" s="36">
        <v>27.47392</v>
      </c>
      <c r="FH174" s="36"/>
      <c r="FI174" s="35">
        <v>40610.875</v>
      </c>
      <c r="FJ174" s="36">
        <v>27.590920000000001</v>
      </c>
      <c r="FK174" s="36"/>
      <c r="FL174" s="35">
        <v>40842.875</v>
      </c>
      <c r="FM174" s="36">
        <v>27.383469999999999</v>
      </c>
      <c r="FN174" s="36"/>
      <c r="FO174" s="36"/>
      <c r="FP174" s="36"/>
      <c r="FQ174" s="36"/>
      <c r="FR174" s="36"/>
      <c r="FV174" s="35">
        <v>39657.922222222223</v>
      </c>
      <c r="FW174" s="36">
        <v>24.914076317383298</v>
      </c>
      <c r="FX174" s="36"/>
    </row>
    <row r="175" spans="1:180" x14ac:dyDescent="0.2">
      <c r="A175" s="35">
        <v>36877.875</v>
      </c>
      <c r="B175" s="36">
        <v>144.25898699999999</v>
      </c>
      <c r="D175" s="35">
        <v>36461.375</v>
      </c>
      <c r="E175" s="36">
        <v>142.78700000000001</v>
      </c>
      <c r="G175" s="35">
        <v>38334.375</v>
      </c>
      <c r="H175" s="36">
        <v>-18.440049999999999</v>
      </c>
      <c r="J175" s="35">
        <v>38497.875</v>
      </c>
      <c r="K175" s="36">
        <v>-16.661138999999999</v>
      </c>
      <c r="P175" s="35">
        <v>38623.875</v>
      </c>
      <c r="Q175" s="36">
        <v>-14.829375000000001</v>
      </c>
      <c r="S175" s="47">
        <v>41645</v>
      </c>
      <c r="T175" s="48">
        <v>29.96</v>
      </c>
      <c r="V175" s="35">
        <v>38482.875</v>
      </c>
      <c r="W175" s="36">
        <v>-16.16226</v>
      </c>
      <c r="AB175" s="35">
        <v>38764.875</v>
      </c>
      <c r="AC175" s="36">
        <v>-11.608222</v>
      </c>
      <c r="AE175" s="35">
        <v>37389.875</v>
      </c>
      <c r="AF175" s="36">
        <v>143.64999399999999</v>
      </c>
      <c r="AH175" s="35">
        <v>37368.875</v>
      </c>
      <c r="AI175" s="36">
        <v>144.87600699999999</v>
      </c>
      <c r="AK175" s="35">
        <v>37724.375</v>
      </c>
      <c r="AL175" s="36">
        <v>14.267395500000001</v>
      </c>
      <c r="AN175" s="35">
        <v>42230</v>
      </c>
      <c r="AO175" s="77">
        <v>3.76</v>
      </c>
      <c r="AQ175" s="35">
        <v>37746.375</v>
      </c>
      <c r="AR175" s="36">
        <v>-32.26</v>
      </c>
      <c r="BJ175" s="35">
        <v>38482.875</v>
      </c>
      <c r="BK175" s="36">
        <v>-12.473093666666665</v>
      </c>
      <c r="BM175" s="35">
        <v>38512.875</v>
      </c>
      <c r="BN175" s="36">
        <v>-7.9164950000000003</v>
      </c>
      <c r="BS175" s="35">
        <v>37397.375</v>
      </c>
      <c r="BT175" s="36">
        <v>24.438229499999998</v>
      </c>
      <c r="BU175" s="36"/>
      <c r="BV175" s="35">
        <v>40160.875</v>
      </c>
      <c r="BW175" s="36">
        <v>27.509239999999998</v>
      </c>
      <c r="BX175" s="36"/>
      <c r="BY175" s="35">
        <v>37250.375</v>
      </c>
      <c r="BZ175" s="36">
        <v>25.019814499999999</v>
      </c>
      <c r="CA175" s="36"/>
      <c r="CB175" s="35">
        <v>39372.375</v>
      </c>
      <c r="CC175" s="36">
        <v>30.215</v>
      </c>
      <c r="CD175" s="81"/>
      <c r="CE175" s="35">
        <v>37315.375</v>
      </c>
      <c r="CF175" s="36">
        <v>10.212903499999999</v>
      </c>
      <c r="CG175" s="36"/>
      <c r="CH175" s="35">
        <v>37257.375</v>
      </c>
      <c r="CI175" s="36">
        <v>26.547031</v>
      </c>
      <c r="CJ175" s="36"/>
      <c r="CK175" s="35">
        <v>37354.375</v>
      </c>
      <c r="CL175" s="36">
        <v>11.807686499999999</v>
      </c>
      <c r="CN175" s="35">
        <v>41002.875</v>
      </c>
      <c r="CO175" s="36">
        <v>4.7779800000000003</v>
      </c>
      <c r="CS175" s="35">
        <v>38128.875</v>
      </c>
      <c r="CT175" s="36">
        <v>70.858275333333324</v>
      </c>
      <c r="CU175" s="36">
        <v>75.877592666666672</v>
      </c>
      <c r="CV175" s="36">
        <v>78.470611333333338</v>
      </c>
      <c r="DA175" s="35">
        <v>37972.375</v>
      </c>
      <c r="DC175" s="36">
        <v>-22.016030499999999</v>
      </c>
      <c r="DK175" s="35">
        <v>40664.875</v>
      </c>
      <c r="DL175" s="36">
        <v>10.360609999999999</v>
      </c>
      <c r="DN175" s="35">
        <v>38179.375</v>
      </c>
      <c r="DO175" s="36">
        <v>180.015747</v>
      </c>
      <c r="DZ175" s="35">
        <v>39901.875</v>
      </c>
      <c r="EA175" s="36">
        <v>2.6223999999999998</v>
      </c>
      <c r="EB175" s="36">
        <v>6.6768200000000002</v>
      </c>
      <c r="EC175" s="36">
        <v>7.1115700000000004</v>
      </c>
      <c r="ED175" s="36">
        <v>5.13917</v>
      </c>
      <c r="EE175" s="36">
        <v>9.7522500000000001</v>
      </c>
      <c r="EG175" s="36"/>
      <c r="EH175" s="35">
        <v>42245</v>
      </c>
      <c r="EI175" s="6" t="e">
        <v>#N/A</v>
      </c>
      <c r="EJ175" s="6" t="e">
        <v>#N/A</v>
      </c>
      <c r="EK175" s="6" t="e">
        <v>#N/A</v>
      </c>
      <c r="EL175" s="6" t="e">
        <v>#N/A</v>
      </c>
      <c r="EM175" s="6" t="e">
        <v>#N/A</v>
      </c>
      <c r="EN175" s="6" t="e">
        <v>#N/A</v>
      </c>
      <c r="EO175" s="6" t="e">
        <v>#N/A</v>
      </c>
      <c r="EP175" s="6" t="e">
        <v>#N/A</v>
      </c>
      <c r="EQ175" s="6" t="e">
        <v>#N/A</v>
      </c>
      <c r="EV175" s="35">
        <v>37376.375</v>
      </c>
      <c r="EW175" s="36">
        <v>23.697209999999998</v>
      </c>
      <c r="FC175" s="35">
        <v>37376.375</v>
      </c>
      <c r="FD175" s="36">
        <v>23.697209999999998</v>
      </c>
      <c r="FF175" s="35">
        <v>40613.875</v>
      </c>
      <c r="FG175" s="36">
        <v>27.465420000000002</v>
      </c>
      <c r="FH175" s="36"/>
      <c r="FI175" s="35">
        <v>40611.875</v>
      </c>
      <c r="FJ175" s="36">
        <v>27.607559999999999</v>
      </c>
      <c r="FK175" s="36"/>
      <c r="FL175" s="35">
        <v>40843.875</v>
      </c>
      <c r="FM175" s="36">
        <v>27.354900000000001</v>
      </c>
      <c r="FN175" s="36"/>
      <c r="FO175" s="36"/>
      <c r="FP175" s="36"/>
      <c r="FQ175" s="36"/>
      <c r="FR175" s="36"/>
      <c r="FV175" s="35">
        <v>39658.463888888888</v>
      </c>
      <c r="FW175" s="36">
        <v>24.887339274898231</v>
      </c>
      <c r="FX175" s="36"/>
    </row>
    <row r="176" spans="1:180" x14ac:dyDescent="0.2">
      <c r="A176" s="35">
        <v>36887.875</v>
      </c>
      <c r="B176" s="36">
        <v>145.00898699999999</v>
      </c>
      <c r="D176" s="35">
        <v>36469.375</v>
      </c>
      <c r="E176" s="36">
        <v>142.48699999999999</v>
      </c>
      <c r="G176" s="35">
        <v>38336.375</v>
      </c>
      <c r="H176" s="36">
        <v>-18.306290000000001</v>
      </c>
      <c r="J176" s="35">
        <v>38500.875</v>
      </c>
      <c r="K176" s="36">
        <v>-16.668896</v>
      </c>
      <c r="P176" s="35">
        <v>38626.875</v>
      </c>
      <c r="Q176" s="36">
        <v>-14.867114666666666</v>
      </c>
      <c r="S176" s="35">
        <v>41704.375</v>
      </c>
      <c r="T176" s="36">
        <v>30.26</v>
      </c>
      <c r="V176" s="35">
        <v>38485.875</v>
      </c>
      <c r="W176" s="36">
        <v>-16.131187333333333</v>
      </c>
      <c r="AB176" s="35">
        <v>38767.875</v>
      </c>
      <c r="AC176" s="36">
        <v>-11.823198</v>
      </c>
      <c r="AE176" s="35">
        <v>37424.875</v>
      </c>
      <c r="AF176" s="36">
        <v>143.449997</v>
      </c>
      <c r="AH176" s="35">
        <v>37389.875</v>
      </c>
      <c r="AI176" s="36">
        <v>144.47601299999999</v>
      </c>
      <c r="AK176" s="35">
        <v>37726.375</v>
      </c>
      <c r="AL176" s="36">
        <v>14.237843</v>
      </c>
      <c r="AN176" s="35">
        <v>42231</v>
      </c>
      <c r="AO176" s="77" t="e">
        <v>#N/A</v>
      </c>
      <c r="AQ176" s="35">
        <v>37753.375</v>
      </c>
      <c r="AR176" s="36">
        <v>-32.359999000000002</v>
      </c>
      <c r="BJ176" s="35">
        <v>38485.875</v>
      </c>
      <c r="BK176" s="36">
        <v>-12.479565666666668</v>
      </c>
      <c r="BM176" s="35">
        <v>38515.875</v>
      </c>
      <c r="BN176" s="36">
        <v>-7.7415046666666667</v>
      </c>
      <c r="BS176" s="35">
        <v>37399.375</v>
      </c>
      <c r="BT176" s="36">
        <v>24.386421999999996</v>
      </c>
      <c r="BU176" s="36"/>
      <c r="BV176" s="35">
        <v>40161.875</v>
      </c>
      <c r="BW176" s="36">
        <v>27.519919999999999</v>
      </c>
      <c r="BX176" s="36"/>
      <c r="BY176" s="35">
        <v>37252.375</v>
      </c>
      <c r="BZ176" s="36">
        <v>25.340851000000001</v>
      </c>
      <c r="CA176" s="36"/>
      <c r="CB176" s="35">
        <v>39399.375</v>
      </c>
      <c r="CC176" s="36">
        <v>30.515000000000001</v>
      </c>
      <c r="CD176" s="81"/>
      <c r="CE176" s="35">
        <v>37317.375</v>
      </c>
      <c r="CF176" s="36">
        <v>10.191392499999999</v>
      </c>
      <c r="CG176" s="36"/>
      <c r="CH176" s="35">
        <v>37259.375</v>
      </c>
      <c r="CI176" s="36">
        <v>26.6187395</v>
      </c>
      <c r="CJ176" s="36"/>
      <c r="CK176" s="35">
        <v>37356.375</v>
      </c>
      <c r="CL176" s="36">
        <v>11.828868499999999</v>
      </c>
      <c r="CN176" s="35">
        <v>41003.875</v>
      </c>
      <c r="CO176" s="36">
        <v>4.7099399999999996</v>
      </c>
      <c r="CS176" s="35">
        <v>38131.875</v>
      </c>
      <c r="CT176" s="36">
        <v>70.832038999999995</v>
      </c>
      <c r="CU176" s="36">
        <v>75.865133999999998</v>
      </c>
      <c r="CV176" s="36">
        <v>78.448957666666672</v>
      </c>
      <c r="DA176" s="35">
        <v>37974.375</v>
      </c>
      <c r="DC176" s="36">
        <v>-21.7896915</v>
      </c>
      <c r="DK176" s="35">
        <v>40665.875</v>
      </c>
      <c r="DL176" s="36">
        <v>10.35432</v>
      </c>
      <c r="DN176" s="35">
        <v>38181.375</v>
      </c>
      <c r="DO176" s="36">
        <v>179.95697000000001</v>
      </c>
      <c r="DZ176" s="35">
        <v>39902.875</v>
      </c>
      <c r="EA176" s="36">
        <v>2.6137199999999998</v>
      </c>
      <c r="EB176" s="36">
        <v>6.6753599999999995</v>
      </c>
      <c r="EC176" s="36">
        <v>7.0845900000000004</v>
      </c>
      <c r="ED176" s="36">
        <v>5.1325200000000004</v>
      </c>
      <c r="EE176" s="36">
        <v>9.7296899999999997</v>
      </c>
      <c r="EG176" s="36"/>
      <c r="EH176" s="35">
        <v>42246</v>
      </c>
      <c r="EI176" s="6" t="e">
        <v>#N/A</v>
      </c>
      <c r="EJ176" s="6" t="e">
        <v>#N/A</v>
      </c>
      <c r="EK176" s="6" t="e">
        <v>#N/A</v>
      </c>
      <c r="EL176" s="6" t="e">
        <v>#N/A</v>
      </c>
      <c r="EM176" s="6" t="e">
        <v>#N/A</v>
      </c>
      <c r="EN176" s="6" t="e">
        <v>#N/A</v>
      </c>
      <c r="EO176" s="6" t="e">
        <v>#N/A</v>
      </c>
      <c r="EP176" s="6" t="e">
        <v>#N/A</v>
      </c>
      <c r="EQ176" s="6" t="e">
        <v>#N/A</v>
      </c>
      <c r="EV176" s="35">
        <v>37378.375</v>
      </c>
      <c r="EW176" s="36">
        <v>23.650950000000002</v>
      </c>
      <c r="FC176" s="35">
        <v>37378.375</v>
      </c>
      <c r="FD176" s="36">
        <v>23.650950000000002</v>
      </c>
      <c r="FF176" s="35">
        <v>40614.875</v>
      </c>
      <c r="FG176" s="36">
        <v>27.481349999999999</v>
      </c>
      <c r="FH176" s="36"/>
      <c r="FI176" s="35">
        <v>40612.875</v>
      </c>
      <c r="FJ176" s="36">
        <v>27.602250000000002</v>
      </c>
      <c r="FK176" s="36"/>
      <c r="FL176" s="35">
        <v>40844.875</v>
      </c>
      <c r="FM176" s="36">
        <v>27.331530000000001</v>
      </c>
      <c r="FN176" s="36"/>
      <c r="FO176" s="36"/>
      <c r="FP176" s="36"/>
      <c r="FQ176" s="36"/>
      <c r="FR176" s="36"/>
      <c r="FV176" s="35">
        <v>39659.005555555559</v>
      </c>
      <c r="FW176" s="36">
        <v>24.887339274898231</v>
      </c>
      <c r="FX176" s="36"/>
    </row>
    <row r="177" spans="1:180" x14ac:dyDescent="0.2">
      <c r="A177" s="35">
        <v>36895.875</v>
      </c>
      <c r="B177" s="36">
        <v>144.709</v>
      </c>
      <c r="D177" s="35">
        <v>36476.375</v>
      </c>
      <c r="E177" s="36">
        <v>141.48699999999999</v>
      </c>
      <c r="G177" s="35">
        <v>38338.375</v>
      </c>
      <c r="H177" s="36">
        <v>-18.21996</v>
      </c>
      <c r="J177" s="35">
        <v>38503.875</v>
      </c>
      <c r="K177" s="36">
        <v>-16.70908</v>
      </c>
      <c r="P177" s="35">
        <v>38629.875</v>
      </c>
      <c r="Q177" s="36">
        <v>-14.944541666666666</v>
      </c>
      <c r="S177" s="35">
        <v>41739.375</v>
      </c>
      <c r="T177" s="36">
        <v>30.06</v>
      </c>
      <c r="V177" s="35">
        <v>38488.875</v>
      </c>
      <c r="W177" s="36">
        <v>-16.053399666666667</v>
      </c>
      <c r="AB177" s="35">
        <v>38770.875</v>
      </c>
      <c r="AC177" s="36">
        <v>-11.896693999999998</v>
      </c>
      <c r="AE177" s="35">
        <v>37445.875</v>
      </c>
      <c r="AF177" s="36">
        <v>143.050003</v>
      </c>
      <c r="AH177" s="35">
        <v>37424.875</v>
      </c>
      <c r="AI177" s="36">
        <v>144.07600400000001</v>
      </c>
      <c r="AK177" s="35">
        <v>37728.375</v>
      </c>
      <c r="AL177" s="36">
        <v>14.141019999999999</v>
      </c>
      <c r="AN177" s="35">
        <v>42232</v>
      </c>
      <c r="AO177" s="77" t="e">
        <v>#N/A</v>
      </c>
      <c r="AQ177" s="35">
        <v>37761.375</v>
      </c>
      <c r="AR177" s="36">
        <v>-32.460001000000005</v>
      </c>
      <c r="BJ177" s="35">
        <v>38488.875</v>
      </c>
      <c r="BK177" s="36">
        <v>-12.399611</v>
      </c>
      <c r="BM177" s="35">
        <v>38518.875</v>
      </c>
      <c r="BN177" s="36">
        <v>-7.7377893333333327</v>
      </c>
      <c r="BS177" s="35">
        <v>37401.375</v>
      </c>
      <c r="BT177" s="36">
        <v>24.360322500000002</v>
      </c>
      <c r="BU177" s="36"/>
      <c r="BV177" s="35">
        <v>40162.875</v>
      </c>
      <c r="BW177" s="36">
        <v>27.512549999999997</v>
      </c>
      <c r="BX177" s="36"/>
      <c r="BY177" s="35">
        <v>37254.375</v>
      </c>
      <c r="BZ177" s="36">
        <v>25.410108000000001</v>
      </c>
      <c r="CA177" s="36"/>
      <c r="CB177" s="35">
        <v>39422.375</v>
      </c>
      <c r="CC177" s="36">
        <v>30.414999999999999</v>
      </c>
      <c r="CD177" s="81"/>
      <c r="CE177" s="35">
        <v>37319.375</v>
      </c>
      <c r="CF177" s="36">
        <v>10.253014</v>
      </c>
      <c r="CG177" s="36"/>
      <c r="CH177" s="35">
        <v>37261.375</v>
      </c>
      <c r="CI177" s="36">
        <v>26.578541999999999</v>
      </c>
      <c r="CJ177" s="36"/>
      <c r="CK177" s="35">
        <v>37358.375</v>
      </c>
      <c r="CL177" s="36">
        <v>11.921739000000002</v>
      </c>
      <c r="CN177" s="35">
        <v>41004.875</v>
      </c>
      <c r="CO177" s="36">
        <v>4.7765000000000004</v>
      </c>
      <c r="CS177" s="35">
        <v>38134.875</v>
      </c>
      <c r="CT177" s="36">
        <v>70.828066666666658</v>
      </c>
      <c r="CU177" s="36">
        <v>75.849883666666656</v>
      </c>
      <c r="CV177" s="36">
        <v>78.425582666666671</v>
      </c>
      <c r="DA177" s="35">
        <v>37976.375</v>
      </c>
      <c r="DC177" s="36">
        <v>-21.581478500000003</v>
      </c>
      <c r="DK177" s="35">
        <v>40666.875</v>
      </c>
      <c r="DL177" s="36">
        <v>10.35708</v>
      </c>
      <c r="DN177" s="35">
        <v>38183.375</v>
      </c>
      <c r="DO177" s="36">
        <v>179.91336200000001</v>
      </c>
      <c r="DZ177" s="35">
        <v>39903.875</v>
      </c>
      <c r="EA177" s="36">
        <v>2.5786699999999998</v>
      </c>
      <c r="EB177" s="36">
        <v>6.6750499999999997</v>
      </c>
      <c r="EC177" s="36">
        <v>7.0614999999999997</v>
      </c>
      <c r="ED177" s="36">
        <v>5.1320199999999998</v>
      </c>
      <c r="EE177" s="36">
        <v>9.7202800000000007</v>
      </c>
      <c r="EG177" s="36"/>
      <c r="EH177" s="35">
        <v>42247</v>
      </c>
      <c r="EI177" s="6" t="e">
        <v>#N/A</v>
      </c>
      <c r="EJ177" s="6" t="e">
        <v>#N/A</v>
      </c>
      <c r="EK177" s="6" t="e">
        <v>#N/A</v>
      </c>
      <c r="EL177" s="6" t="e">
        <v>#N/A</v>
      </c>
      <c r="EM177" s="6" t="e">
        <v>#N/A</v>
      </c>
      <c r="EN177" s="6" t="e">
        <v>#N/A</v>
      </c>
      <c r="EO177" s="6" t="e">
        <v>#N/A</v>
      </c>
      <c r="EP177" s="6" t="e">
        <v>#N/A</v>
      </c>
      <c r="EQ177" s="6" t="e">
        <v>#N/A</v>
      </c>
      <c r="EV177" s="35">
        <v>37380.375</v>
      </c>
      <c r="EW177" s="36">
        <v>23.602239999999998</v>
      </c>
      <c r="FC177" s="35">
        <v>37380.375</v>
      </c>
      <c r="FD177" s="36">
        <v>23.602239999999998</v>
      </c>
      <c r="FF177" s="35">
        <v>40615.875</v>
      </c>
      <c r="FG177" s="36">
        <v>27.451250000000002</v>
      </c>
      <c r="FH177" s="36"/>
      <c r="FI177" s="35">
        <v>40613.875</v>
      </c>
      <c r="FJ177" s="36">
        <v>27.594000000000001</v>
      </c>
      <c r="FK177" s="36"/>
      <c r="FL177" s="35">
        <v>40845.875</v>
      </c>
      <c r="FM177" s="36">
        <v>27.345420000000001</v>
      </c>
      <c r="FN177" s="36"/>
      <c r="FO177" s="36"/>
      <c r="FP177" s="36"/>
      <c r="FQ177" s="36"/>
      <c r="FR177" s="36"/>
      <c r="FV177" s="35">
        <v>39659.547222222223</v>
      </c>
      <c r="FW177" s="36">
        <v>24.887339274898231</v>
      </c>
      <c r="FX177" s="36"/>
    </row>
    <row r="178" spans="1:180" x14ac:dyDescent="0.2">
      <c r="A178" s="35">
        <v>36901.875</v>
      </c>
      <c r="B178" s="36">
        <v>144.30898999999999</v>
      </c>
      <c r="D178" s="35">
        <v>36490.375</v>
      </c>
      <c r="E178" s="36">
        <v>141.327</v>
      </c>
      <c r="G178" s="35">
        <v>38340.375</v>
      </c>
      <c r="H178" s="36">
        <v>-18.347080000000002</v>
      </c>
      <c r="J178" s="35">
        <v>38506.875</v>
      </c>
      <c r="K178" s="36">
        <v>-16.564944666666666</v>
      </c>
      <c r="P178" s="35">
        <v>38632.875</v>
      </c>
      <c r="Q178" s="36">
        <v>-14.819291666666667</v>
      </c>
      <c r="V178" s="35">
        <v>38491.875</v>
      </c>
      <c r="W178" s="36">
        <v>-15.944455</v>
      </c>
      <c r="AB178" s="35">
        <v>38773.875</v>
      </c>
      <c r="AC178" s="36">
        <v>-11.839593666666666</v>
      </c>
      <c r="AE178" s="35">
        <v>37480.875</v>
      </c>
      <c r="AF178" s="36">
        <v>142.85000600000001</v>
      </c>
      <c r="AH178" s="35">
        <v>37445.875</v>
      </c>
      <c r="AI178" s="36">
        <v>143.97601299999999</v>
      </c>
      <c r="AK178" s="35">
        <v>37730.375</v>
      </c>
      <c r="AL178" s="36">
        <v>14.131746</v>
      </c>
      <c r="AN178" s="35">
        <v>42233</v>
      </c>
      <c r="AO178" s="77" t="e">
        <v>#N/A</v>
      </c>
      <c r="AQ178" s="35">
        <v>37768.375</v>
      </c>
      <c r="AR178" s="36">
        <v>-31.460001000000002</v>
      </c>
      <c r="BJ178" s="35">
        <v>38491.875</v>
      </c>
      <c r="BK178" s="36">
        <v>-12.284670333333333</v>
      </c>
      <c r="BM178" s="35">
        <v>38521.875</v>
      </c>
      <c r="BN178" s="36">
        <v>-7.8014166666666673</v>
      </c>
      <c r="BS178" s="35">
        <v>37403.375</v>
      </c>
      <c r="BT178" s="36">
        <v>24.299743999999997</v>
      </c>
      <c r="BU178" s="36"/>
      <c r="BV178" s="35">
        <v>40163.875</v>
      </c>
      <c r="BW178" s="36">
        <v>27.522150000000003</v>
      </c>
      <c r="BX178" s="36"/>
      <c r="BY178" s="35">
        <v>37256.375</v>
      </c>
      <c r="BZ178" s="36">
        <v>25.281412</v>
      </c>
      <c r="CA178" s="36"/>
      <c r="CB178" s="35">
        <v>39457.375</v>
      </c>
      <c r="CC178" s="36">
        <v>30.315000000000001</v>
      </c>
      <c r="CD178" s="81"/>
      <c r="CE178" s="35">
        <v>37321.375</v>
      </c>
      <c r="CF178" s="36">
        <v>10.310988999999999</v>
      </c>
      <c r="CG178" s="36"/>
      <c r="CH178" s="35">
        <v>37263.375</v>
      </c>
      <c r="CI178" s="36">
        <v>26.545780499999999</v>
      </c>
      <c r="CJ178" s="36"/>
      <c r="CK178" s="35">
        <v>37360.375</v>
      </c>
      <c r="CL178" s="36">
        <v>11.954639499999999</v>
      </c>
      <c r="CN178" s="35">
        <v>41005.875</v>
      </c>
      <c r="CO178" s="36">
        <v>4.82517</v>
      </c>
      <c r="CS178" s="35">
        <v>38137.875</v>
      </c>
      <c r="CT178" s="36">
        <v>70.823733000000004</v>
      </c>
      <c r="CU178" s="36">
        <v>75.837630000000004</v>
      </c>
      <c r="CV178" s="36">
        <v>78.410679333333334</v>
      </c>
      <c r="DA178" s="35">
        <v>37978.375</v>
      </c>
      <c r="DC178" s="36">
        <v>-21.473723</v>
      </c>
      <c r="DK178" s="35">
        <v>40667.875</v>
      </c>
      <c r="DL178" s="36">
        <v>10.36941</v>
      </c>
      <c r="DN178" s="35">
        <v>38185.375</v>
      </c>
      <c r="DO178" s="36">
        <v>179.88450700000001</v>
      </c>
      <c r="DZ178" s="35">
        <v>39904.875</v>
      </c>
      <c r="EA178" s="36">
        <v>2.5442</v>
      </c>
      <c r="EB178" s="36">
        <v>6.6748599999999998</v>
      </c>
      <c r="EC178" s="36">
        <v>7.05023</v>
      </c>
      <c r="ED178" s="36">
        <v>5.1338800000000004</v>
      </c>
      <c r="EE178" s="36">
        <v>9.7266700000000004</v>
      </c>
      <c r="EG178" s="36"/>
      <c r="EH178" s="35">
        <v>42248</v>
      </c>
      <c r="EI178" s="6" t="e">
        <v>#N/A</v>
      </c>
      <c r="EJ178" s="6" t="e">
        <v>#N/A</v>
      </c>
      <c r="EK178" s="6" t="e">
        <v>#N/A</v>
      </c>
      <c r="EL178" s="6" t="e">
        <v>#N/A</v>
      </c>
      <c r="EM178" s="6" t="e">
        <v>#N/A</v>
      </c>
      <c r="EN178" s="6" t="e">
        <v>#N/A</v>
      </c>
      <c r="EO178" s="6" t="e">
        <v>#N/A</v>
      </c>
      <c r="EP178" s="6" t="e">
        <v>#N/A</v>
      </c>
      <c r="EQ178" s="6" t="e">
        <v>#N/A</v>
      </c>
      <c r="EV178" s="35">
        <v>37382.375</v>
      </c>
      <c r="EW178" s="36">
        <v>23.572620000000001</v>
      </c>
      <c r="FC178" s="35">
        <v>37382.375</v>
      </c>
      <c r="FD178" s="36">
        <v>23.572620000000001</v>
      </c>
      <c r="FF178" s="35">
        <v>40616.875</v>
      </c>
      <c r="FG178" s="36">
        <v>27.453330000000001</v>
      </c>
      <c r="FH178" s="36"/>
      <c r="FI178" s="35">
        <v>40614.875</v>
      </c>
      <c r="FJ178" s="36">
        <v>27.612690000000001</v>
      </c>
      <c r="FK178" s="36"/>
      <c r="FL178" s="35">
        <v>40846.875</v>
      </c>
      <c r="FM178" s="36">
        <v>27.33024</v>
      </c>
      <c r="FN178" s="36"/>
      <c r="FO178" s="36"/>
      <c r="FP178" s="36"/>
      <c r="FQ178" s="36"/>
      <c r="FR178" s="36"/>
      <c r="FV178" s="35">
        <v>39660.088888888888</v>
      </c>
      <c r="FW178" s="36">
        <v>24.887339274898231</v>
      </c>
      <c r="FX178" s="36"/>
    </row>
    <row r="179" spans="1:180" x14ac:dyDescent="0.2">
      <c r="A179" s="35">
        <v>36906.875</v>
      </c>
      <c r="B179" s="36">
        <v>143.858994</v>
      </c>
      <c r="D179" s="35">
        <v>36496.375</v>
      </c>
      <c r="E179" s="36">
        <v>141.53700000000001</v>
      </c>
      <c r="G179" s="35">
        <v>38342.375</v>
      </c>
      <c r="H179" s="36">
        <v>-18.353670000000001</v>
      </c>
      <c r="J179" s="35">
        <v>38509.875</v>
      </c>
      <c r="K179" s="36">
        <v>-16.688888666666667</v>
      </c>
      <c r="P179" s="35">
        <v>38635.875</v>
      </c>
      <c r="Q179" s="36">
        <v>-14.793315666666667</v>
      </c>
      <c r="V179" s="35">
        <v>38494.875</v>
      </c>
      <c r="W179" s="36">
        <v>-15.919305</v>
      </c>
      <c r="AB179" s="35">
        <v>38776.875</v>
      </c>
      <c r="AC179" s="36">
        <v>-11.657552000000001</v>
      </c>
      <c r="AE179" s="35">
        <v>37511.875</v>
      </c>
      <c r="AF179" s="36">
        <v>142.84090466666666</v>
      </c>
      <c r="AH179" s="35">
        <v>37480.875</v>
      </c>
      <c r="AI179" s="36">
        <v>143.67600999999999</v>
      </c>
      <c r="AK179" s="35">
        <v>37732.375</v>
      </c>
      <c r="AL179" s="36">
        <v>14.214866499999999</v>
      </c>
      <c r="AN179" s="35">
        <v>42234</v>
      </c>
      <c r="AO179" s="77" t="e">
        <v>#N/A</v>
      </c>
      <c r="AQ179" s="35">
        <v>37776.375</v>
      </c>
      <c r="AR179" s="36">
        <v>-31.76</v>
      </c>
      <c r="BJ179" s="35">
        <v>38494.875</v>
      </c>
      <c r="BK179" s="36">
        <v>-12.250132000000001</v>
      </c>
      <c r="BM179" s="35">
        <v>38524.875</v>
      </c>
      <c r="BN179" s="36">
        <v>-7.7402533333333325</v>
      </c>
      <c r="BS179" s="35">
        <v>37405.375</v>
      </c>
      <c r="BT179" s="36">
        <v>24.264687500000001</v>
      </c>
      <c r="BU179" s="36"/>
      <c r="BV179" s="35">
        <v>40164.875</v>
      </c>
      <c r="BW179" s="36">
        <v>27.498130000000003</v>
      </c>
      <c r="BX179" s="36"/>
      <c r="BY179" s="35">
        <v>37258.375</v>
      </c>
      <c r="BZ179" s="36">
        <v>25.215577000000003</v>
      </c>
      <c r="CA179" s="36"/>
      <c r="CB179" s="35">
        <v>39504.375</v>
      </c>
      <c r="CC179" s="36">
        <v>30.315000000000001</v>
      </c>
      <c r="CD179" s="81"/>
      <c r="CE179" s="35">
        <v>37323.375</v>
      </c>
      <c r="CF179" s="36">
        <v>10.226565000000001</v>
      </c>
      <c r="CG179" s="36"/>
      <c r="CH179" s="35">
        <v>37265.375</v>
      </c>
      <c r="CI179" s="36">
        <v>26.523838000000001</v>
      </c>
      <c r="CJ179" s="36"/>
      <c r="CK179" s="35">
        <v>37362.375</v>
      </c>
      <c r="CL179" s="36">
        <v>11.953269500000001</v>
      </c>
      <c r="CN179" s="35">
        <v>41006.875</v>
      </c>
      <c r="CO179" s="36">
        <v>4.8331</v>
      </c>
      <c r="CS179" s="35">
        <v>38140.875</v>
      </c>
      <c r="CT179" s="36">
        <v>70.795600999999991</v>
      </c>
      <c r="CU179" s="36">
        <v>75.815021666666667</v>
      </c>
      <c r="CV179" s="36">
        <v>78.37078600000001</v>
      </c>
      <c r="DA179" s="35">
        <v>37980.375</v>
      </c>
      <c r="DC179" s="36">
        <v>-21.171154999999999</v>
      </c>
      <c r="DK179" s="35">
        <v>40668.875</v>
      </c>
      <c r="DL179" s="36">
        <v>10.39621</v>
      </c>
      <c r="DN179" s="35">
        <v>38187.375</v>
      </c>
      <c r="DO179" s="36">
        <v>179.838043</v>
      </c>
      <c r="DZ179" s="35">
        <v>39905.875</v>
      </c>
      <c r="EA179" s="36">
        <v>2.5223300000000002</v>
      </c>
      <c r="EB179" s="36">
        <v>6.6772599999999995</v>
      </c>
      <c r="EC179" s="36">
        <v>7.0553900000000001</v>
      </c>
      <c r="ED179" s="36">
        <v>5.1383099999999997</v>
      </c>
      <c r="EE179" s="36">
        <v>9.7402200000000008</v>
      </c>
      <c r="EG179" s="36"/>
      <c r="EH179" s="35">
        <v>42249</v>
      </c>
      <c r="EI179" s="6" t="e">
        <v>#N/A</v>
      </c>
      <c r="EJ179" s="6" t="e">
        <v>#N/A</v>
      </c>
      <c r="EK179" s="6" t="e">
        <v>#N/A</v>
      </c>
      <c r="EL179" s="6" t="e">
        <v>#N/A</v>
      </c>
      <c r="EM179" s="6" t="e">
        <v>#N/A</v>
      </c>
      <c r="EN179" s="6" t="e">
        <v>#N/A</v>
      </c>
      <c r="EO179" s="6" t="e">
        <v>#N/A</v>
      </c>
      <c r="EP179" s="6" t="e">
        <v>#N/A</v>
      </c>
      <c r="EQ179" s="6" t="e">
        <v>#N/A</v>
      </c>
      <c r="EV179" s="35">
        <v>37384.375</v>
      </c>
      <c r="EW179" s="36">
        <v>23.566400000000002</v>
      </c>
      <c r="FC179" s="35">
        <v>37384.375</v>
      </c>
      <c r="FD179" s="36">
        <v>23.566400000000002</v>
      </c>
      <c r="FF179" s="35">
        <v>40617.875</v>
      </c>
      <c r="FG179" s="36">
        <v>27.482530000000001</v>
      </c>
      <c r="FH179" s="36"/>
      <c r="FI179" s="35">
        <v>40615.875</v>
      </c>
      <c r="FJ179" s="36">
        <v>27.57385</v>
      </c>
      <c r="FK179" s="36"/>
      <c r="FL179" s="35">
        <v>40847.875</v>
      </c>
      <c r="FM179" s="36">
        <v>27.349789999999999</v>
      </c>
      <c r="FN179" s="36"/>
      <c r="FO179" s="36"/>
      <c r="FP179" s="36"/>
      <c r="FQ179" s="36"/>
      <c r="FR179" s="36"/>
      <c r="FV179" s="35">
        <v>39660.630555555559</v>
      </c>
      <c r="FW179" s="36">
        <v>24.887339274898231</v>
      </c>
      <c r="FX179" s="36"/>
    </row>
    <row r="180" spans="1:180" x14ac:dyDescent="0.2">
      <c r="A180" s="35">
        <v>36912.875</v>
      </c>
      <c r="B180" s="36">
        <v>143.858994</v>
      </c>
      <c r="D180" s="35">
        <v>36501.375</v>
      </c>
      <c r="E180" s="36">
        <v>141.81700000000001</v>
      </c>
      <c r="G180" s="35">
        <v>38344.375</v>
      </c>
      <c r="H180" s="36">
        <v>-18.22045</v>
      </c>
      <c r="J180" s="35">
        <v>38512.875</v>
      </c>
      <c r="K180" s="36">
        <v>-16.641358</v>
      </c>
      <c r="P180" s="35">
        <v>38638.875</v>
      </c>
      <c r="Q180" s="36">
        <v>-14.717468666666667</v>
      </c>
      <c r="V180" s="35">
        <v>38497.875</v>
      </c>
      <c r="W180" s="36">
        <v>-15.959312666666667</v>
      </c>
      <c r="AB180" s="35">
        <v>38779.875</v>
      </c>
      <c r="AC180" s="36">
        <v>-11.573645999999998</v>
      </c>
      <c r="AE180" s="35">
        <v>37514.875</v>
      </c>
      <c r="AF180" s="36">
        <v>142.86031499999999</v>
      </c>
      <c r="AH180" s="35">
        <v>37515.875</v>
      </c>
      <c r="AI180" s="36">
        <v>143.67600999999999</v>
      </c>
      <c r="AK180" s="35">
        <v>37734.375</v>
      </c>
      <c r="AL180" s="36">
        <v>14.171403</v>
      </c>
      <c r="AN180" s="35">
        <v>42235</v>
      </c>
      <c r="AO180" s="77" t="e">
        <v>#N/A</v>
      </c>
      <c r="AQ180" s="35">
        <v>37781.375</v>
      </c>
      <c r="AR180" s="36">
        <v>-26.56</v>
      </c>
      <c r="BJ180" s="35">
        <v>38497.875</v>
      </c>
      <c r="BK180" s="36">
        <v>-12.323871333333335</v>
      </c>
      <c r="BM180" s="35">
        <v>38527.875</v>
      </c>
      <c r="BN180" s="36">
        <v>-7.7571113333333335</v>
      </c>
      <c r="BS180" s="35">
        <v>37407.375</v>
      </c>
      <c r="BT180" s="36">
        <v>24.175108999999999</v>
      </c>
      <c r="BU180" s="36"/>
      <c r="BV180" s="35">
        <v>40165.875</v>
      </c>
      <c r="BW180" s="36">
        <v>27.519779999999997</v>
      </c>
      <c r="BX180" s="36"/>
      <c r="BY180" s="35">
        <v>37260.375</v>
      </c>
      <c r="BZ180" s="36">
        <v>25.164939499999999</v>
      </c>
      <c r="CA180" s="36"/>
      <c r="CB180" s="35">
        <v>39520.375</v>
      </c>
      <c r="CC180" s="36">
        <v>31.015000000000001</v>
      </c>
      <c r="CD180" s="81"/>
      <c r="CE180" s="35">
        <v>37325.375</v>
      </c>
      <c r="CF180" s="36">
        <v>10.2501075</v>
      </c>
      <c r="CG180" s="36"/>
      <c r="CH180" s="35">
        <v>37267.375</v>
      </c>
      <c r="CI180" s="36">
        <v>26.542864999999999</v>
      </c>
      <c r="CJ180" s="36"/>
      <c r="CK180" s="35">
        <v>37364.375</v>
      </c>
      <c r="CL180" s="36">
        <v>11.975826999999999</v>
      </c>
      <c r="CN180" s="35">
        <v>41007.875</v>
      </c>
      <c r="CO180" s="36">
        <v>4.9431200000000004</v>
      </c>
      <c r="CS180" s="35">
        <v>38143.875</v>
      </c>
      <c r="CT180" s="36">
        <v>70.783996999999999</v>
      </c>
      <c r="CU180" s="36">
        <v>75.803063333333341</v>
      </c>
      <c r="CV180" s="36">
        <v>78.353177666666667</v>
      </c>
      <c r="DA180" s="35">
        <v>37982.375</v>
      </c>
      <c r="DC180" s="36">
        <v>-20.79364</v>
      </c>
      <c r="DK180" s="35">
        <v>40669.875</v>
      </c>
      <c r="DL180" s="36">
        <v>10.3988</v>
      </c>
      <c r="DN180" s="35">
        <v>38189.375</v>
      </c>
      <c r="DO180" s="36">
        <v>179.789053</v>
      </c>
      <c r="DZ180" s="35">
        <v>39906.875</v>
      </c>
      <c r="EA180" s="36">
        <v>2.5077600000000002</v>
      </c>
      <c r="EB180" s="36">
        <v>6.6794500000000001</v>
      </c>
      <c r="EC180" s="36">
        <v>7.0650300000000001</v>
      </c>
      <c r="ED180" s="36">
        <v>5.1404699999999997</v>
      </c>
      <c r="EE180" s="36">
        <v>9.7317900000000002</v>
      </c>
      <c r="EG180" s="36"/>
      <c r="EH180" s="35">
        <v>42250</v>
      </c>
      <c r="EI180" s="6">
        <v>2.67</v>
      </c>
      <c r="EJ180" s="6">
        <v>4.67</v>
      </c>
      <c r="EK180" s="6">
        <v>4.87</v>
      </c>
      <c r="EL180" s="6">
        <v>4.5299999999999994</v>
      </c>
      <c r="EM180" s="6">
        <v>5.65</v>
      </c>
      <c r="EN180" s="6">
        <v>-0.46999999999999886</v>
      </c>
      <c r="EO180" s="6">
        <v>4.4499999999999993</v>
      </c>
      <c r="EP180" s="6" t="e">
        <v>#VALUE!</v>
      </c>
      <c r="EQ180" s="6">
        <v>11.89</v>
      </c>
      <c r="EV180" s="35">
        <v>37386.375</v>
      </c>
      <c r="EW180" s="36">
        <v>23.575299999999999</v>
      </c>
      <c r="FC180" s="35">
        <v>37386.375</v>
      </c>
      <c r="FD180" s="36">
        <v>23.575299999999999</v>
      </c>
      <c r="FF180" s="35">
        <v>40681.875</v>
      </c>
      <c r="FG180" s="36">
        <v>27.326799999999999</v>
      </c>
      <c r="FH180" s="36"/>
      <c r="FI180" s="35">
        <v>40616.875</v>
      </c>
      <c r="FJ180" s="36">
        <v>27.57142</v>
      </c>
      <c r="FK180" s="36"/>
      <c r="FL180" s="35">
        <v>40848.875</v>
      </c>
      <c r="FM180" s="36">
        <v>27.36281</v>
      </c>
      <c r="FN180" s="36"/>
      <c r="FO180" s="36"/>
      <c r="FP180" s="36"/>
      <c r="FQ180" s="36"/>
      <c r="FR180" s="36"/>
      <c r="FV180" s="35">
        <v>39661.172222222223</v>
      </c>
      <c r="FW180" s="36">
        <v>24.86060223241315</v>
      </c>
      <c r="FX180" s="36"/>
    </row>
    <row r="181" spans="1:180" x14ac:dyDescent="0.2">
      <c r="A181" s="35">
        <v>36919.875</v>
      </c>
      <c r="B181" s="36">
        <v>144.158997</v>
      </c>
      <c r="D181" s="35">
        <v>36508.375</v>
      </c>
      <c r="E181" s="36">
        <v>141.73699999999999</v>
      </c>
      <c r="G181" s="35">
        <v>38346.375</v>
      </c>
      <c r="H181" s="36">
        <v>-18.172129999999999</v>
      </c>
      <c r="J181" s="35">
        <v>38515.875</v>
      </c>
      <c r="K181" s="36">
        <v>-16.473510333333333</v>
      </c>
      <c r="P181" s="35">
        <v>38641.875</v>
      </c>
      <c r="Q181" s="36">
        <v>-14.705492999999999</v>
      </c>
      <c r="V181" s="35">
        <v>38500.875</v>
      </c>
      <c r="W181" s="36">
        <v>-15.945757333333333</v>
      </c>
      <c r="AB181" s="35">
        <v>38782.875</v>
      </c>
      <c r="AC181" s="36">
        <v>-11.599121666666667</v>
      </c>
      <c r="AE181" s="35">
        <v>37517.875</v>
      </c>
      <c r="AF181" s="36">
        <v>142.88170033333333</v>
      </c>
      <c r="AH181" s="35">
        <v>37545.875</v>
      </c>
      <c r="AI181" s="36">
        <v>143.87600699999999</v>
      </c>
      <c r="AK181" s="35">
        <v>37736.375</v>
      </c>
      <c r="AL181" s="36">
        <v>14.208637</v>
      </c>
      <c r="AN181" s="35">
        <v>42236</v>
      </c>
      <c r="AO181" s="77" t="e">
        <v>#N/A</v>
      </c>
      <c r="AQ181" s="35">
        <v>37789.375</v>
      </c>
      <c r="AR181" s="36">
        <v>-32.56</v>
      </c>
      <c r="BJ181" s="35">
        <v>38500.875</v>
      </c>
      <c r="BK181" s="36">
        <v>-12.316770999999997</v>
      </c>
      <c r="BM181" s="35">
        <v>38530.875</v>
      </c>
      <c r="BN181" s="36">
        <v>-7.7327703333333337</v>
      </c>
      <c r="BS181" s="35">
        <v>37409.375</v>
      </c>
      <c r="BT181" s="36">
        <v>24.234468499999998</v>
      </c>
      <c r="BU181" s="36"/>
      <c r="BV181" s="35">
        <v>40166.875</v>
      </c>
      <c r="BW181" s="36">
        <v>27.571950000000001</v>
      </c>
      <c r="BX181" s="36"/>
      <c r="BY181" s="35">
        <v>37262.375</v>
      </c>
      <c r="BZ181" s="36">
        <v>25.092951499999998</v>
      </c>
      <c r="CA181" s="36"/>
      <c r="CB181" s="35">
        <v>39589.375</v>
      </c>
      <c r="CC181" s="36">
        <v>30.614999999999998</v>
      </c>
      <c r="CD181" s="81"/>
      <c r="CE181" s="35">
        <v>37327.375</v>
      </c>
      <c r="CF181" s="36">
        <v>10.155761500000001</v>
      </c>
      <c r="CG181" s="36"/>
      <c r="CH181" s="35">
        <v>37269.375</v>
      </c>
      <c r="CI181" s="36">
        <v>26.5441875</v>
      </c>
      <c r="CJ181" s="36"/>
      <c r="CK181" s="35">
        <v>37366.375</v>
      </c>
      <c r="CL181" s="36">
        <v>11.916775000000001</v>
      </c>
      <c r="CN181" s="35">
        <v>41008.875</v>
      </c>
      <c r="CO181" s="36">
        <v>5.0777099999999997</v>
      </c>
      <c r="CS181" s="35">
        <v>38146.875</v>
      </c>
      <c r="CT181" s="36">
        <v>70.773304666666675</v>
      </c>
      <c r="CU181" s="36">
        <v>75.788292333333331</v>
      </c>
      <c r="CV181" s="36">
        <v>78.329962666666674</v>
      </c>
      <c r="DA181" s="35">
        <v>37984.375</v>
      </c>
      <c r="DC181" s="36">
        <v>-20.7912705</v>
      </c>
      <c r="DK181" s="35">
        <v>40670.875</v>
      </c>
      <c r="DL181" s="36">
        <v>10.418340000000001</v>
      </c>
      <c r="DN181" s="35">
        <v>38191.375</v>
      </c>
      <c r="DO181" s="36">
        <v>179.73808600000001</v>
      </c>
      <c r="DZ181" s="35">
        <v>39907.875</v>
      </c>
      <c r="EA181" s="36">
        <v>2.4933000000000001</v>
      </c>
      <c r="EB181" s="36">
        <v>6.6820599999999999</v>
      </c>
      <c r="EC181" s="36">
        <v>7.0624200000000004</v>
      </c>
      <c r="ED181" s="36">
        <v>5.1317000000000004</v>
      </c>
      <c r="EE181" s="36">
        <v>9.7187000000000001</v>
      </c>
      <c r="EG181" s="36"/>
      <c r="EH181" s="35">
        <v>42257</v>
      </c>
      <c r="EI181" s="6">
        <v>2.67</v>
      </c>
      <c r="EJ181" s="6">
        <v>4.67</v>
      </c>
      <c r="EK181" s="6">
        <v>4.87</v>
      </c>
      <c r="EL181" s="6">
        <v>4.5299999999999994</v>
      </c>
      <c r="EM181" s="6">
        <v>5.65</v>
      </c>
      <c r="EN181" s="6">
        <v>-0.46999999999999886</v>
      </c>
      <c r="EO181" s="6">
        <v>4.4499999999999993</v>
      </c>
      <c r="EP181" s="6" t="e">
        <v>#VALUE!</v>
      </c>
      <c r="EQ181" s="6">
        <v>5.8900000000000006</v>
      </c>
      <c r="EV181" s="35">
        <v>37388.375</v>
      </c>
      <c r="EW181" s="36">
        <v>23.56456</v>
      </c>
      <c r="FC181" s="35">
        <v>37388.375</v>
      </c>
      <c r="FD181" s="36">
        <v>23.56456</v>
      </c>
      <c r="FF181" s="35">
        <v>40682.875</v>
      </c>
      <c r="FG181" s="36">
        <v>27.322150000000001</v>
      </c>
      <c r="FH181" s="36"/>
      <c r="FI181" s="35">
        <v>40617.875</v>
      </c>
      <c r="FJ181" s="36">
        <v>27.596920000000001</v>
      </c>
      <c r="FK181" s="36"/>
      <c r="FL181" s="35">
        <v>40849.875</v>
      </c>
      <c r="FM181" s="36">
        <v>27.399100000000001</v>
      </c>
      <c r="FN181" s="36"/>
      <c r="FO181" s="36"/>
      <c r="FP181" s="36"/>
      <c r="FQ181" s="36"/>
      <c r="FR181" s="36"/>
      <c r="FV181" s="35">
        <v>39661.713888888888</v>
      </c>
      <c r="FW181" s="36">
        <v>24.86060223241315</v>
      </c>
      <c r="FX181" s="36"/>
    </row>
    <row r="182" spans="1:180" x14ac:dyDescent="0.2">
      <c r="A182" s="35">
        <v>36927.875</v>
      </c>
      <c r="B182" s="36">
        <v>143.55898999999999</v>
      </c>
      <c r="D182" s="35">
        <v>36514.375</v>
      </c>
      <c r="E182" s="36">
        <v>141.88699</v>
      </c>
      <c r="G182" s="35">
        <v>38348.375</v>
      </c>
      <c r="H182" s="36">
        <v>-18.272259999999999</v>
      </c>
      <c r="J182" s="35">
        <v>38518.875</v>
      </c>
      <c r="K182" s="36">
        <v>-16.479156</v>
      </c>
      <c r="P182" s="35">
        <v>38644.875</v>
      </c>
      <c r="Q182" s="36">
        <v>-14.753888666666667</v>
      </c>
      <c r="V182" s="35">
        <v>38503.875</v>
      </c>
      <c r="W182" s="36">
        <v>-15.964302666666669</v>
      </c>
      <c r="AB182" s="35">
        <v>38785.875</v>
      </c>
      <c r="AC182" s="36">
        <v>-11.581659666666667</v>
      </c>
      <c r="AE182" s="35">
        <v>37520.875</v>
      </c>
      <c r="AF182" s="36">
        <v>143.38963533333333</v>
      </c>
      <c r="AH182" s="35">
        <v>37580.875</v>
      </c>
      <c r="AI182" s="36">
        <v>144.77600100000001</v>
      </c>
      <c r="AK182" s="35">
        <v>37738.375</v>
      </c>
      <c r="AL182" s="36">
        <v>14.2745245</v>
      </c>
      <c r="AN182" s="35">
        <v>42237</v>
      </c>
      <c r="AO182" s="77" t="e">
        <v>#N/A</v>
      </c>
      <c r="AQ182" s="35">
        <v>37796.375</v>
      </c>
      <c r="AR182" s="36">
        <v>-30.959999</v>
      </c>
      <c r="BJ182" s="35">
        <v>38503.875</v>
      </c>
      <c r="BK182" s="36">
        <v>-12.337344</v>
      </c>
      <c r="BM182" s="35">
        <v>38533.875</v>
      </c>
      <c r="BN182" s="36">
        <v>-7.6273170000000006</v>
      </c>
      <c r="BS182" s="35">
        <v>37411.375</v>
      </c>
      <c r="BT182" s="36">
        <v>24.261776499999996</v>
      </c>
      <c r="BU182" s="36"/>
      <c r="BV182" s="35">
        <v>40167.875</v>
      </c>
      <c r="BW182" s="36">
        <v>27.607810000000001</v>
      </c>
      <c r="BX182" s="36"/>
      <c r="BY182" s="35">
        <v>37264.375</v>
      </c>
      <c r="BZ182" s="36">
        <v>25.04157</v>
      </c>
      <c r="CA182" s="36"/>
      <c r="CB182" s="35">
        <v>39608.375</v>
      </c>
      <c r="CC182" s="36">
        <v>30.515000000000001</v>
      </c>
      <c r="CD182" s="81"/>
      <c r="CE182" s="35">
        <v>37329.375</v>
      </c>
      <c r="CF182" s="36">
        <v>10.1062315</v>
      </c>
      <c r="CG182" s="36"/>
      <c r="CH182" s="35">
        <v>37271.375</v>
      </c>
      <c r="CI182" s="36">
        <v>26.526656499999998</v>
      </c>
      <c r="CJ182" s="36"/>
      <c r="CK182" s="35">
        <v>37368.375</v>
      </c>
      <c r="CL182" s="36">
        <v>11.927082000000002</v>
      </c>
      <c r="CN182" s="35">
        <v>41009.875</v>
      </c>
      <c r="CO182" s="36">
        <v>4.9729000000000001</v>
      </c>
      <c r="CS182" s="35">
        <v>38149.875</v>
      </c>
      <c r="CT182" s="36">
        <v>70.754398999999992</v>
      </c>
      <c r="CU182" s="36">
        <v>75.767757000000003</v>
      </c>
      <c r="CV182" s="36">
        <v>78.29646133333334</v>
      </c>
      <c r="DA182" s="35">
        <v>37986.375</v>
      </c>
      <c r="DC182" s="36">
        <v>-20.669202499999997</v>
      </c>
      <c r="DK182" s="35">
        <v>40671.875</v>
      </c>
      <c r="DL182" s="36">
        <v>10.39446</v>
      </c>
      <c r="DN182" s="35">
        <v>38193.375</v>
      </c>
      <c r="DO182" s="36">
        <v>179.70968300000001</v>
      </c>
      <c r="DZ182" s="35">
        <v>39908.875</v>
      </c>
      <c r="EA182" s="36">
        <v>2.4952100000000002</v>
      </c>
      <c r="EB182" s="36">
        <v>6.6795</v>
      </c>
      <c r="EC182" s="36">
        <v>7.0461900000000002</v>
      </c>
      <c r="ED182" s="36">
        <v>5.1403299999999996</v>
      </c>
      <c r="EE182" s="36">
        <v>9.7532599999999992</v>
      </c>
      <c r="EG182" s="36"/>
      <c r="EH182" s="35">
        <v>42258</v>
      </c>
      <c r="EI182" s="6">
        <v>2.4400000000000004</v>
      </c>
      <c r="EJ182" s="6">
        <v>4.6500000000000004</v>
      </c>
      <c r="EK182" s="6">
        <v>4.8600000000000003</v>
      </c>
      <c r="EL182" s="6">
        <v>4.5299999999999994</v>
      </c>
      <c r="EM182" s="6">
        <v>5.75</v>
      </c>
      <c r="EN182" s="6">
        <v>-0.32000000000000028</v>
      </c>
      <c r="EO182" s="6">
        <v>4.83</v>
      </c>
      <c r="EP182" s="6">
        <v>5.6000000000000014</v>
      </c>
      <c r="EQ182" s="6">
        <v>5.620000000000001</v>
      </c>
      <c r="EV182" s="35">
        <v>37390.375</v>
      </c>
      <c r="EW182" s="36">
        <v>23.567830000000001</v>
      </c>
      <c r="FC182" s="35">
        <v>37390.375</v>
      </c>
      <c r="FD182" s="36">
        <v>23.567830000000001</v>
      </c>
      <c r="FF182" s="35">
        <v>40683.875</v>
      </c>
      <c r="FG182" s="36">
        <v>27.320969999999999</v>
      </c>
      <c r="FH182" s="36"/>
      <c r="FI182" s="35">
        <v>40618.875</v>
      </c>
      <c r="FJ182" s="36">
        <v>27.635190000000001</v>
      </c>
      <c r="FK182" s="36"/>
      <c r="FL182" s="35">
        <v>40850.875</v>
      </c>
      <c r="FM182" s="36">
        <v>27.412739999999999</v>
      </c>
      <c r="FN182" s="36"/>
      <c r="FO182" s="36"/>
      <c r="FP182" s="36"/>
      <c r="FQ182" s="36"/>
      <c r="FR182" s="36"/>
      <c r="FV182" s="35">
        <v>39662.255555555559</v>
      </c>
      <c r="FW182" s="36">
        <v>24.86060223241315</v>
      </c>
      <c r="FX182" s="36"/>
    </row>
    <row r="183" spans="1:180" x14ac:dyDescent="0.2">
      <c r="A183" s="35">
        <v>36933.875</v>
      </c>
      <c r="B183" s="36">
        <v>143.55898999999999</v>
      </c>
      <c r="D183" s="35">
        <v>36523.375</v>
      </c>
      <c r="E183" s="36">
        <v>143.28700000000001</v>
      </c>
      <c r="G183" s="35">
        <v>38350.375</v>
      </c>
      <c r="H183" s="36">
        <v>-18.275320000000001</v>
      </c>
      <c r="J183" s="35">
        <v>38521.875</v>
      </c>
      <c r="K183" s="36">
        <v>-16.516371333333336</v>
      </c>
      <c r="P183" s="35">
        <v>38647.875</v>
      </c>
      <c r="Q183" s="36">
        <v>-14.762506999999999</v>
      </c>
      <c r="V183" s="35">
        <v>38506.875</v>
      </c>
      <c r="W183" s="36">
        <v>-15.851211333333334</v>
      </c>
      <c r="AB183" s="35">
        <v>38788.875</v>
      </c>
      <c r="AC183" s="36">
        <v>-11.644035000000001</v>
      </c>
      <c r="AE183" s="35">
        <v>37523.875</v>
      </c>
      <c r="AF183" s="36">
        <v>143.80736899999999</v>
      </c>
      <c r="AH183" s="35">
        <v>37605.875</v>
      </c>
      <c r="AI183" s="36">
        <v>144.27600100000001</v>
      </c>
      <c r="AK183" s="35">
        <v>37740.375</v>
      </c>
      <c r="AL183" s="36">
        <v>14.258744500000001</v>
      </c>
      <c r="AN183" s="35">
        <v>42238</v>
      </c>
      <c r="AO183" s="77">
        <v>3.78</v>
      </c>
      <c r="AQ183" s="35">
        <v>37803.375</v>
      </c>
      <c r="AR183" s="36">
        <v>-34.56</v>
      </c>
      <c r="BJ183" s="35">
        <v>38506.875</v>
      </c>
      <c r="BK183" s="36">
        <v>-12.218642666666668</v>
      </c>
      <c r="BM183" s="35">
        <v>38536.875</v>
      </c>
      <c r="BN183" s="36">
        <v>-7.6324613333333344</v>
      </c>
      <c r="BS183" s="35">
        <v>37413.375</v>
      </c>
      <c r="BT183" s="36">
        <v>24.201802000000001</v>
      </c>
      <c r="BU183" s="36"/>
      <c r="BV183" s="35">
        <v>40168.875</v>
      </c>
      <c r="BW183" s="36">
        <v>27.618290000000002</v>
      </c>
      <c r="BX183" s="36"/>
      <c r="BY183" s="35">
        <v>37266.375</v>
      </c>
      <c r="BZ183" s="36">
        <v>24.998209500000002</v>
      </c>
      <c r="CA183" s="36"/>
      <c r="CB183" s="35">
        <v>39637.375</v>
      </c>
      <c r="CC183" s="36">
        <v>30.515000000000001</v>
      </c>
      <c r="CD183" s="81"/>
      <c r="CE183" s="35">
        <v>37331.375</v>
      </c>
      <c r="CF183" s="36">
        <v>10.105695000000001</v>
      </c>
      <c r="CG183" s="36"/>
      <c r="CH183" s="35">
        <v>37273.375</v>
      </c>
      <c r="CI183" s="36">
        <v>26.487964000000002</v>
      </c>
      <c r="CJ183" s="36"/>
      <c r="CK183" s="35">
        <v>37370.375</v>
      </c>
      <c r="CL183" s="36">
        <v>11.922395000000002</v>
      </c>
      <c r="CN183" s="35">
        <v>41010.875</v>
      </c>
      <c r="CO183" s="36">
        <v>4.8604000000000003</v>
      </c>
      <c r="CS183" s="35">
        <v>38152.875</v>
      </c>
      <c r="CT183" s="36">
        <v>70.693213666666665</v>
      </c>
      <c r="CU183" s="36">
        <v>75.742603333333335</v>
      </c>
      <c r="CV183" s="36">
        <v>78.252270333333328</v>
      </c>
      <c r="DA183" s="35">
        <v>37988.375</v>
      </c>
      <c r="DC183" s="36">
        <v>-20.482223000000001</v>
      </c>
      <c r="DK183" s="35">
        <v>40672.875</v>
      </c>
      <c r="DL183" s="36">
        <v>10.390940000000001</v>
      </c>
      <c r="DN183" s="35">
        <v>38195.375</v>
      </c>
      <c r="DO183" s="36">
        <v>179.64891900000001</v>
      </c>
      <c r="DZ183" s="35">
        <v>39909.875</v>
      </c>
      <c r="EA183" s="36">
        <v>2.5241199999999999</v>
      </c>
      <c r="EB183" s="36">
        <v>6.67842</v>
      </c>
      <c r="EC183" s="36">
        <v>7.0818099999999999</v>
      </c>
      <c r="ED183" s="36">
        <v>5.1431500000000003</v>
      </c>
      <c r="EE183" s="36">
        <v>9.7779799999999994</v>
      </c>
      <c r="EG183" s="36"/>
      <c r="EH183" s="35">
        <v>42282</v>
      </c>
      <c r="EI183" s="6">
        <v>2.6</v>
      </c>
      <c r="EJ183" s="6" t="e">
        <v>#N/A</v>
      </c>
      <c r="EK183" s="6">
        <v>4.82</v>
      </c>
      <c r="EL183" s="6">
        <v>4.55</v>
      </c>
      <c r="EM183" s="6" t="e">
        <v>#N/A</v>
      </c>
      <c r="EN183" s="6" t="e">
        <v>#N/A</v>
      </c>
      <c r="EO183" s="6">
        <v>4.83</v>
      </c>
      <c r="EP183" s="6" t="e">
        <v>#N/A</v>
      </c>
      <c r="EQ183" s="6">
        <v>5.7199999999999989</v>
      </c>
      <c r="EV183" s="35">
        <v>37392.375</v>
      </c>
      <c r="EW183" s="36">
        <v>23.528479999999998</v>
      </c>
      <c r="FC183" s="35">
        <v>37392.375</v>
      </c>
      <c r="FD183" s="36">
        <v>23.528479999999998</v>
      </c>
      <c r="FF183" s="35">
        <v>40684.875</v>
      </c>
      <c r="FG183" s="36">
        <v>27.33399</v>
      </c>
      <c r="FH183" s="36"/>
      <c r="FI183" s="35">
        <v>40619.875</v>
      </c>
      <c r="FJ183" s="36">
        <v>27.642479999999999</v>
      </c>
      <c r="FK183" s="36"/>
      <c r="FL183" s="35">
        <v>40851.875</v>
      </c>
      <c r="FM183" s="36">
        <v>27.372879999999999</v>
      </c>
      <c r="FN183" s="36"/>
      <c r="FO183" s="36"/>
      <c r="FP183" s="36"/>
      <c r="FQ183" s="36"/>
      <c r="FR183" s="36"/>
      <c r="FV183" s="35">
        <v>39662.797222222223</v>
      </c>
      <c r="FW183" s="36">
        <v>24.86060223241315</v>
      </c>
      <c r="FX183" s="36"/>
    </row>
    <row r="184" spans="1:180" x14ac:dyDescent="0.2">
      <c r="A184" s="35">
        <v>36940.875</v>
      </c>
      <c r="B184" s="36">
        <v>143.25898699999999</v>
      </c>
      <c r="D184" s="35">
        <v>36531.375</v>
      </c>
      <c r="E184" s="36">
        <v>143.73699999999999</v>
      </c>
      <c r="G184" s="35">
        <v>38352.375</v>
      </c>
      <c r="H184" s="36">
        <v>-18.291330000000002</v>
      </c>
      <c r="J184" s="35">
        <v>38524.875</v>
      </c>
      <c r="K184" s="36">
        <v>-16.430572999999999</v>
      </c>
      <c r="P184" s="35">
        <v>38650.875</v>
      </c>
      <c r="Q184" s="36">
        <v>-14.745086666666666</v>
      </c>
      <c r="V184" s="35">
        <v>38509.875</v>
      </c>
      <c r="W184" s="36">
        <v>-15.990830000000003</v>
      </c>
      <c r="AB184" s="35">
        <v>38791.875</v>
      </c>
      <c r="AC184" s="36">
        <v>-11.673993333333334</v>
      </c>
      <c r="AE184" s="35">
        <v>37526.875</v>
      </c>
      <c r="AF184" s="36">
        <v>144.06267333333335</v>
      </c>
      <c r="AH184" s="35">
        <v>37634.875</v>
      </c>
      <c r="AI184" s="36">
        <v>144.17600999999999</v>
      </c>
      <c r="AK184" s="35">
        <v>37742.375</v>
      </c>
      <c r="AL184" s="36">
        <v>14.177770499999999</v>
      </c>
      <c r="AN184" s="35">
        <v>42239</v>
      </c>
      <c r="AO184" s="77" t="e">
        <v>#N/A</v>
      </c>
      <c r="AQ184" s="35">
        <v>37810.375</v>
      </c>
      <c r="AR184" s="36">
        <v>-32.159998000000002</v>
      </c>
      <c r="BJ184" s="35">
        <v>38509.875</v>
      </c>
      <c r="BK184" s="36">
        <v>-12.408958333333336</v>
      </c>
      <c r="BM184" s="35">
        <v>38539.875</v>
      </c>
      <c r="BN184" s="36">
        <v>-7.6436633333333335</v>
      </c>
      <c r="BS184" s="35">
        <v>37415.375</v>
      </c>
      <c r="BT184" s="36">
        <v>24.202958500000001</v>
      </c>
      <c r="BU184" s="36"/>
      <c r="BV184" s="35">
        <v>40169.875</v>
      </c>
      <c r="BW184" s="36">
        <v>27.622970000000002</v>
      </c>
      <c r="BX184" s="36"/>
      <c r="BY184" s="35">
        <v>37268.375</v>
      </c>
      <c r="BZ184" s="36">
        <v>24.980808</v>
      </c>
      <c r="CA184" s="36"/>
      <c r="CB184" s="35">
        <v>39687.375</v>
      </c>
      <c r="CC184" s="36">
        <v>30.914999999999999</v>
      </c>
      <c r="CD184" s="81"/>
      <c r="CE184" s="35">
        <v>37333.375</v>
      </c>
      <c r="CF184" s="36">
        <v>10.101935000000001</v>
      </c>
      <c r="CG184" s="36"/>
      <c r="CH184" s="35">
        <v>37275.375</v>
      </c>
      <c r="CI184" s="36">
        <v>26.534635999999999</v>
      </c>
      <c r="CJ184" s="36"/>
      <c r="CK184" s="35">
        <v>37372.375</v>
      </c>
      <c r="CL184" s="36">
        <v>12.053421</v>
      </c>
      <c r="CN184" s="35">
        <v>41011.875</v>
      </c>
      <c r="CO184" s="36">
        <v>4.8269799999999998</v>
      </c>
      <c r="CS184" s="35">
        <v>38155.875</v>
      </c>
      <c r="CT184" s="36">
        <v>70.724266666666665</v>
      </c>
      <c r="CU184" s="36">
        <v>75.746259666666674</v>
      </c>
      <c r="CV184" s="36">
        <v>78.253707666666671</v>
      </c>
      <c r="DA184" s="35">
        <v>37990.375</v>
      </c>
      <c r="DC184" s="36">
        <v>-20.291097999999998</v>
      </c>
      <c r="DK184" s="35">
        <v>40673.875</v>
      </c>
      <c r="DL184" s="36">
        <v>10.34942</v>
      </c>
      <c r="DN184" s="35">
        <v>38197.375</v>
      </c>
      <c r="DO184" s="36">
        <v>179.58754200000001</v>
      </c>
      <c r="DZ184" s="35">
        <v>39910.875</v>
      </c>
      <c r="EA184" s="36">
        <v>2.56237</v>
      </c>
      <c r="EB184" s="36">
        <v>6.6782699999999995</v>
      </c>
      <c r="EC184" s="36">
        <v>7.1055000000000001</v>
      </c>
      <c r="ED184" s="36">
        <v>5.1444400000000003</v>
      </c>
      <c r="EE184" s="36">
        <v>9.7637199999999993</v>
      </c>
      <c r="EG184" s="36"/>
      <c r="EV184" s="35">
        <v>37394.375</v>
      </c>
      <c r="EW184" s="36">
        <v>23.516079999999999</v>
      </c>
      <c r="FC184" s="35">
        <v>37394.375</v>
      </c>
      <c r="FD184" s="36">
        <v>23.516079999999999</v>
      </c>
      <c r="FF184" s="35">
        <v>40685.875</v>
      </c>
      <c r="FG184" s="36">
        <v>27.310590000000001</v>
      </c>
      <c r="FH184" s="36"/>
      <c r="FI184" s="35">
        <v>40620.875</v>
      </c>
      <c r="FJ184" s="36">
        <v>27.642209999999999</v>
      </c>
      <c r="FK184" s="36"/>
      <c r="FL184" s="35">
        <v>40852.875</v>
      </c>
      <c r="FM184" s="36">
        <v>27.325310000000002</v>
      </c>
      <c r="FN184" s="36"/>
      <c r="FO184" s="36"/>
      <c r="FP184" s="36"/>
      <c r="FQ184" s="36"/>
      <c r="FR184" s="36"/>
      <c r="FV184" s="35">
        <v>39663.338888888888</v>
      </c>
      <c r="FW184" s="36">
        <v>24.86060223241315</v>
      </c>
      <c r="FX184" s="36"/>
    </row>
    <row r="185" spans="1:180" x14ac:dyDescent="0.2">
      <c r="A185" s="35">
        <v>36947.875</v>
      </c>
      <c r="B185" s="36">
        <v>143.158997</v>
      </c>
      <c r="D185" s="35">
        <v>36539.375</v>
      </c>
      <c r="E185" s="36">
        <v>143.837006</v>
      </c>
      <c r="G185" s="35">
        <v>38354.375</v>
      </c>
      <c r="H185" s="36">
        <v>-18.21519</v>
      </c>
      <c r="J185" s="35">
        <v>38527.875</v>
      </c>
      <c r="K185" s="36">
        <v>-16.434385333333335</v>
      </c>
      <c r="P185" s="35">
        <v>38653.875</v>
      </c>
      <c r="Q185" s="36">
        <v>-14.688746333333334</v>
      </c>
      <c r="V185" s="35">
        <v>38512.875</v>
      </c>
      <c r="W185" s="36">
        <v>-15.938024</v>
      </c>
      <c r="AB185" s="35">
        <v>38794.875</v>
      </c>
      <c r="AC185" s="36">
        <v>-11.5625</v>
      </c>
      <c r="AE185" s="35">
        <v>37529.875</v>
      </c>
      <c r="AF185" s="36">
        <v>144.3216973333333</v>
      </c>
      <c r="AH185" s="35">
        <v>37653.875</v>
      </c>
      <c r="AI185" s="36">
        <v>144.79345666666666</v>
      </c>
      <c r="AK185" s="35">
        <v>37744.375</v>
      </c>
      <c r="AL185" s="36">
        <v>14.142681</v>
      </c>
      <c r="AN185" s="35">
        <v>42240</v>
      </c>
      <c r="AO185" s="77" t="e">
        <v>#N/A</v>
      </c>
      <c r="AQ185" s="35">
        <v>37817.375</v>
      </c>
      <c r="AR185" s="36">
        <v>-31.960001000000002</v>
      </c>
      <c r="BJ185" s="35">
        <v>38512.875</v>
      </c>
      <c r="BK185" s="36">
        <v>-12.327260333333333</v>
      </c>
      <c r="BM185" s="35">
        <v>38542.875</v>
      </c>
      <c r="BN185" s="36">
        <v>-7.7646233333333328</v>
      </c>
      <c r="BS185" s="35">
        <v>37417.375</v>
      </c>
      <c r="BT185" s="36">
        <v>24.207734500000001</v>
      </c>
      <c r="BU185" s="36"/>
      <c r="BV185" s="35">
        <v>40170.875</v>
      </c>
      <c r="BW185" s="36">
        <v>27.602829999999997</v>
      </c>
      <c r="BX185" s="36"/>
      <c r="BY185" s="35">
        <v>37270.375</v>
      </c>
      <c r="BZ185" s="36">
        <v>24.948338499999998</v>
      </c>
      <c r="CA185" s="36"/>
      <c r="CB185" s="35">
        <v>39715.375</v>
      </c>
      <c r="CC185" s="36">
        <v>31.414999999999999</v>
      </c>
      <c r="CD185" s="81"/>
      <c r="CE185" s="35">
        <v>37335.375</v>
      </c>
      <c r="CF185" s="36">
        <v>10.0294165</v>
      </c>
      <c r="CG185" s="36"/>
      <c r="CH185" s="35">
        <v>37277.375</v>
      </c>
      <c r="CI185" s="36">
        <v>26.556933499999996</v>
      </c>
      <c r="CJ185" s="36"/>
      <c r="CK185" s="35">
        <v>37374.375</v>
      </c>
      <c r="CL185" s="36">
        <v>12.171718000000002</v>
      </c>
      <c r="CN185" s="35">
        <v>41012.875</v>
      </c>
      <c r="CO185" s="36">
        <v>4.8125799999999996</v>
      </c>
      <c r="CS185" s="35">
        <v>38158.875</v>
      </c>
      <c r="CT185" s="36">
        <v>70.732989000000003</v>
      </c>
      <c r="CU185" s="36">
        <v>75.739704000000003</v>
      </c>
      <c r="CV185" s="36">
        <v>78.232467999999997</v>
      </c>
      <c r="DA185" s="35">
        <v>37992.375</v>
      </c>
      <c r="DC185" s="36">
        <v>-20.007967999999998</v>
      </c>
      <c r="DK185" s="35">
        <v>40674.875</v>
      </c>
      <c r="DL185" s="36">
        <v>10.368600000000001</v>
      </c>
      <c r="DN185" s="35">
        <v>38199.375</v>
      </c>
      <c r="DO185" s="36">
        <v>179.53679</v>
      </c>
      <c r="DZ185" s="35">
        <v>39911.875</v>
      </c>
      <c r="EA185" s="36">
        <v>2.5712299999999999</v>
      </c>
      <c r="EB185" s="36">
        <v>6.6819699999999997</v>
      </c>
      <c r="EC185" s="36">
        <v>7.0967900000000004</v>
      </c>
      <c r="ED185" s="36">
        <v>5.1274300000000004</v>
      </c>
      <c r="EE185" s="36">
        <v>9.7584</v>
      </c>
      <c r="EG185" s="36"/>
      <c r="EV185" s="35">
        <v>37396.375</v>
      </c>
      <c r="EW185" s="36">
        <v>23.522680000000001</v>
      </c>
      <c r="FC185" s="35">
        <v>37396.375</v>
      </c>
      <c r="FD185" s="36">
        <v>23.522680000000001</v>
      </c>
      <c r="FF185" s="35">
        <v>40686.875</v>
      </c>
      <c r="FG185" s="36">
        <v>27.340140000000002</v>
      </c>
      <c r="FH185" s="36"/>
      <c r="FI185" s="35">
        <v>40621.875</v>
      </c>
      <c r="FJ185" s="36">
        <v>27.662040000000001</v>
      </c>
      <c r="FK185" s="36"/>
      <c r="FL185" s="35">
        <v>40853.875</v>
      </c>
      <c r="FM185" s="36">
        <v>27.299689999999998</v>
      </c>
      <c r="FN185" s="36"/>
      <c r="FO185" s="36"/>
      <c r="FP185" s="36"/>
      <c r="FQ185" s="36"/>
      <c r="FR185" s="36"/>
      <c r="FV185" s="35">
        <v>39663.880555555559</v>
      </c>
      <c r="FW185" s="36">
        <v>24.833865189928083</v>
      </c>
      <c r="FX185" s="36"/>
    </row>
    <row r="186" spans="1:180" x14ac:dyDescent="0.2">
      <c r="A186" s="35">
        <v>36955.875</v>
      </c>
      <c r="B186" s="36">
        <v>143.05898999999999</v>
      </c>
      <c r="D186" s="35">
        <v>36543.375</v>
      </c>
      <c r="E186" s="36">
        <v>143.88699299999999</v>
      </c>
      <c r="G186" s="35">
        <v>38356.375</v>
      </c>
      <c r="H186" s="36">
        <v>-18.189779999999999</v>
      </c>
      <c r="J186" s="35">
        <v>38530.875</v>
      </c>
      <c r="K186" s="36">
        <v>-16.424701333333335</v>
      </c>
      <c r="P186" s="35">
        <v>38656.875</v>
      </c>
      <c r="Q186" s="36">
        <v>-14.649631666666666</v>
      </c>
      <c r="V186" s="35">
        <v>38515.875</v>
      </c>
      <c r="W186" s="36">
        <v>-15.756246333333332</v>
      </c>
      <c r="AB186" s="35">
        <v>38797.875</v>
      </c>
      <c r="AC186" s="36">
        <v>-11.400475666666667</v>
      </c>
      <c r="AE186" s="35">
        <v>37532.875</v>
      </c>
      <c r="AF186" s="36">
        <v>144.51588599999999</v>
      </c>
      <c r="AH186" s="35">
        <v>37656.875</v>
      </c>
      <c r="AI186" s="36">
        <v>144.93135733333335</v>
      </c>
      <c r="AK186" s="35">
        <v>37746.375</v>
      </c>
      <c r="AL186" s="36">
        <v>14.1349295</v>
      </c>
      <c r="AN186" s="35">
        <v>42241</v>
      </c>
      <c r="AO186" s="77" t="e">
        <v>#N/A</v>
      </c>
      <c r="AQ186" s="35">
        <v>37824.375</v>
      </c>
      <c r="AR186" s="36">
        <v>-34.56</v>
      </c>
      <c r="BJ186" s="35">
        <v>38515.875</v>
      </c>
      <c r="BK186" s="36">
        <v>-12.070549</v>
      </c>
      <c r="BM186" s="35">
        <v>38545.875</v>
      </c>
      <c r="BN186" s="36">
        <v>-7.7669619999999995</v>
      </c>
      <c r="BS186" s="35">
        <v>37419.375</v>
      </c>
      <c r="BT186" s="36">
        <v>24.130229499999999</v>
      </c>
      <c r="BU186" s="36"/>
      <c r="BV186" s="35">
        <v>40171.875</v>
      </c>
      <c r="BW186" s="36">
        <v>27.596260000000001</v>
      </c>
      <c r="BX186" s="36"/>
      <c r="BY186" s="35">
        <v>37272.375</v>
      </c>
      <c r="BZ186" s="36">
        <v>24.915363499999998</v>
      </c>
      <c r="CA186" s="36"/>
      <c r="CB186" s="35">
        <v>39737.375</v>
      </c>
      <c r="CC186" s="36">
        <v>31.315000000000001</v>
      </c>
      <c r="CD186" s="81"/>
      <c r="CE186" s="35">
        <v>37337.375</v>
      </c>
      <c r="CF186" s="36">
        <v>10.020817999999998</v>
      </c>
      <c r="CG186" s="36"/>
      <c r="CH186" s="35">
        <v>37279.375</v>
      </c>
      <c r="CI186" s="36">
        <v>26.630792</v>
      </c>
      <c r="CJ186" s="36"/>
      <c r="CK186" s="35">
        <v>37376.375</v>
      </c>
      <c r="CL186" s="36">
        <v>12.192874</v>
      </c>
      <c r="CN186" s="35">
        <v>41013.875</v>
      </c>
      <c r="CO186" s="36">
        <v>4.7552099999999999</v>
      </c>
      <c r="CS186" s="35">
        <v>38161.875</v>
      </c>
      <c r="CT186" s="36">
        <v>71.025067333333325</v>
      </c>
      <c r="CU186" s="36">
        <v>75.765499333333324</v>
      </c>
      <c r="CV186" s="36">
        <v>78.258918666666659</v>
      </c>
      <c r="DA186" s="35">
        <v>37994.375</v>
      </c>
      <c r="DC186" s="36">
        <v>-19.674723</v>
      </c>
      <c r="DK186" s="35">
        <v>40675.875</v>
      </c>
      <c r="DL186" s="36">
        <v>10.3576</v>
      </c>
      <c r="DN186" s="35">
        <v>38201.375</v>
      </c>
      <c r="DO186" s="36">
        <v>179.53000399999999</v>
      </c>
      <c r="DZ186" s="35">
        <v>39912.875</v>
      </c>
      <c r="EA186" s="36">
        <v>2.59009</v>
      </c>
      <c r="EB186" s="36">
        <v>6.6773600000000002</v>
      </c>
      <c r="EC186" s="36">
        <v>7.0874199999999998</v>
      </c>
      <c r="ED186" s="36">
        <v>5.1366699999999996</v>
      </c>
      <c r="EE186" s="36">
        <v>9.7538300000000007</v>
      </c>
      <c r="EG186" s="36"/>
      <c r="EV186" s="35">
        <v>37398.375</v>
      </c>
      <c r="EW186" s="36">
        <v>23.54684</v>
      </c>
      <c r="FC186" s="35">
        <v>37398.375</v>
      </c>
      <c r="FD186" s="36">
        <v>23.54684</v>
      </c>
      <c r="FF186" s="35">
        <v>40687.875</v>
      </c>
      <c r="FG186" s="36">
        <v>27.29871</v>
      </c>
      <c r="FH186" s="36"/>
      <c r="FI186" s="35">
        <v>40622.875</v>
      </c>
      <c r="FJ186" s="36">
        <v>27.676400000000001</v>
      </c>
      <c r="FK186" s="36"/>
      <c r="FL186" s="35">
        <v>40854.875</v>
      </c>
      <c r="FM186" s="36">
        <v>27.310759999999998</v>
      </c>
      <c r="FN186" s="36"/>
      <c r="FO186" s="36"/>
      <c r="FP186" s="36"/>
      <c r="FQ186" s="36"/>
      <c r="FR186" s="36"/>
      <c r="FV186" s="35">
        <v>39664.422222222223</v>
      </c>
      <c r="FW186" s="36">
        <v>24.833865189928083</v>
      </c>
      <c r="FX186" s="36"/>
    </row>
    <row r="187" spans="1:180" x14ac:dyDescent="0.2">
      <c r="A187" s="35">
        <v>36962.875</v>
      </c>
      <c r="B187" s="36">
        <v>142.658997</v>
      </c>
      <c r="D187" s="35">
        <v>36553.375</v>
      </c>
      <c r="E187" s="36">
        <v>143.91700700000001</v>
      </c>
      <c r="G187" s="35">
        <v>38358.375</v>
      </c>
      <c r="H187" s="36">
        <v>-18.11975</v>
      </c>
      <c r="J187" s="35">
        <v>38533.875</v>
      </c>
      <c r="K187" s="36">
        <v>-16.333920000000003</v>
      </c>
      <c r="P187" s="35">
        <v>38659.875</v>
      </c>
      <c r="Q187" s="36">
        <v>-14.609871333333333</v>
      </c>
      <c r="V187" s="35">
        <v>38518.875</v>
      </c>
      <c r="W187" s="36">
        <v>-15.77725</v>
      </c>
      <c r="AB187" s="35">
        <v>38800.875</v>
      </c>
      <c r="AC187" s="36">
        <v>-11.235274333333331</v>
      </c>
      <c r="AE187" s="35">
        <v>37535.875</v>
      </c>
      <c r="AF187" s="36">
        <v>144.714507</v>
      </c>
      <c r="AH187" s="35">
        <v>37659.875</v>
      </c>
      <c r="AI187" s="36">
        <v>145.03599599999998</v>
      </c>
      <c r="AK187" s="35">
        <v>37748.375</v>
      </c>
      <c r="AL187" s="36">
        <v>14.038245</v>
      </c>
      <c r="AN187" s="35">
        <v>42242</v>
      </c>
      <c r="AO187" s="77" t="e">
        <v>#N/A</v>
      </c>
      <c r="AQ187" s="35">
        <v>37831.375</v>
      </c>
      <c r="AR187" s="36">
        <v>-33.26</v>
      </c>
      <c r="BJ187" s="35">
        <v>38518.875</v>
      </c>
      <c r="BK187" s="36">
        <v>-12.161687333333333</v>
      </c>
      <c r="BM187" s="35">
        <v>38548.875</v>
      </c>
      <c r="BN187" s="36">
        <v>-7.6436446666666669</v>
      </c>
      <c r="BS187" s="35">
        <v>37421.375</v>
      </c>
      <c r="BT187" s="36">
        <v>24.1326775</v>
      </c>
      <c r="BU187" s="36"/>
      <c r="BV187" s="35">
        <v>40172.875</v>
      </c>
      <c r="BW187" s="36">
        <v>27.584670000000003</v>
      </c>
      <c r="BX187" s="36"/>
      <c r="BY187" s="35">
        <v>37274.375</v>
      </c>
      <c r="BZ187" s="36">
        <v>24.896822</v>
      </c>
      <c r="CA187" s="36"/>
      <c r="CB187" s="35">
        <v>39765.375</v>
      </c>
      <c r="CC187" s="36">
        <v>31.215</v>
      </c>
      <c r="CD187" s="81"/>
      <c r="CE187" s="35">
        <v>37339.375</v>
      </c>
      <c r="CF187" s="36">
        <v>10.074177500000001</v>
      </c>
      <c r="CG187" s="36"/>
      <c r="CH187" s="35">
        <v>37281.375</v>
      </c>
      <c r="CI187" s="36">
        <v>26.780974499999999</v>
      </c>
      <c r="CJ187" s="36"/>
      <c r="CK187" s="35">
        <v>37378.375</v>
      </c>
      <c r="CL187" s="36">
        <v>12.096243999999999</v>
      </c>
      <c r="CN187" s="35">
        <v>41014.875</v>
      </c>
      <c r="CO187" s="36">
        <v>4.7234800000000003</v>
      </c>
      <c r="CS187" s="35">
        <v>38164.875</v>
      </c>
      <c r="CT187" s="36">
        <v>71.140022333333334</v>
      </c>
      <c r="CU187" s="36">
        <v>75.747152</v>
      </c>
      <c r="CV187" s="36">
        <v>78.212835666666663</v>
      </c>
      <c r="DA187" s="35">
        <v>37996.375</v>
      </c>
      <c r="DC187" s="36">
        <v>-19.5505715</v>
      </c>
      <c r="DK187" s="35">
        <v>40676.875</v>
      </c>
      <c r="DL187" s="36">
        <v>10.36398</v>
      </c>
      <c r="DZ187" s="35">
        <v>39913.875</v>
      </c>
      <c r="EA187" s="36">
        <v>2.6080199999999998</v>
      </c>
      <c r="EB187" s="36">
        <v>6.6780299999999997</v>
      </c>
      <c r="EC187" s="36">
        <v>7.0874100000000002</v>
      </c>
      <c r="ED187" s="36">
        <v>5.1340899999999996</v>
      </c>
      <c r="EE187" s="36">
        <v>9.7291899999999991</v>
      </c>
      <c r="EG187" s="36"/>
      <c r="EV187" s="35">
        <v>37400.375</v>
      </c>
      <c r="EW187" s="36">
        <v>23.52955</v>
      </c>
      <c r="FC187" s="35">
        <v>37400.375</v>
      </c>
      <c r="FD187" s="36">
        <v>23.52955</v>
      </c>
      <c r="FF187" s="35">
        <v>40688.875</v>
      </c>
      <c r="FG187" s="36">
        <v>27.329239999999999</v>
      </c>
      <c r="FH187" s="36"/>
      <c r="FI187" s="35">
        <v>40623.875</v>
      </c>
      <c r="FJ187" s="36">
        <v>27.672979999999999</v>
      </c>
      <c r="FK187" s="36"/>
      <c r="FL187" s="35">
        <v>40855.875</v>
      </c>
      <c r="FM187" s="36">
        <v>27.329059999999998</v>
      </c>
      <c r="FN187" s="36"/>
      <c r="FO187" s="36"/>
      <c r="FP187" s="36"/>
      <c r="FQ187" s="36"/>
      <c r="FR187" s="36"/>
      <c r="FV187" s="35">
        <v>39664.963888888888</v>
      </c>
      <c r="FW187" s="36">
        <v>24.833865189928083</v>
      </c>
      <c r="FX187" s="36"/>
    </row>
    <row r="188" spans="1:180" x14ac:dyDescent="0.2">
      <c r="A188" s="35">
        <v>36969.875</v>
      </c>
      <c r="B188" s="36">
        <v>142.858994</v>
      </c>
      <c r="D188" s="35">
        <v>36560.375</v>
      </c>
      <c r="E188" s="36">
        <v>143.41700700000001</v>
      </c>
      <c r="G188" s="35">
        <v>38360.375</v>
      </c>
      <c r="H188" s="36">
        <v>-18.014490000000002</v>
      </c>
      <c r="J188" s="35">
        <v>38536.875</v>
      </c>
      <c r="K188" s="36">
        <v>-16.311458333333334</v>
      </c>
      <c r="P188" s="35">
        <v>38662.875</v>
      </c>
      <c r="Q188" s="36">
        <v>-14.624718666666666</v>
      </c>
      <c r="V188" s="35">
        <v>38521.875</v>
      </c>
      <c r="W188" s="36">
        <v>-15.818996333333333</v>
      </c>
      <c r="AB188" s="35">
        <v>38803.875</v>
      </c>
      <c r="AC188" s="36">
        <v>-11.113093333333333</v>
      </c>
      <c r="AE188" s="35">
        <v>37538.875</v>
      </c>
      <c r="AF188" s="36">
        <v>144.92770866666666</v>
      </c>
      <c r="AH188" s="35">
        <v>37662.875</v>
      </c>
      <c r="AI188" s="36">
        <v>145.08788966666668</v>
      </c>
      <c r="AK188" s="35">
        <v>37750.375</v>
      </c>
      <c r="AL188" s="36">
        <v>14.0218425</v>
      </c>
      <c r="AN188" s="35">
        <v>42243</v>
      </c>
      <c r="AO188" s="77" t="e">
        <v>#N/A</v>
      </c>
      <c r="AQ188" s="35">
        <v>37839.375</v>
      </c>
      <c r="AR188" s="36">
        <v>-32.659998000000002</v>
      </c>
      <c r="BJ188" s="35">
        <v>38521.875</v>
      </c>
      <c r="BK188" s="36">
        <v>-12.258073000000001</v>
      </c>
      <c r="BM188" s="35">
        <v>38551.875</v>
      </c>
      <c r="BN188" s="36">
        <v>-7.5804376666666657</v>
      </c>
      <c r="BS188" s="35">
        <v>37423.375</v>
      </c>
      <c r="BT188" s="36">
        <v>24.1194895</v>
      </c>
      <c r="BU188" s="36"/>
      <c r="BV188" s="35">
        <v>40173.875</v>
      </c>
      <c r="BW188" s="36">
        <v>27.59704</v>
      </c>
      <c r="BX188" s="36"/>
      <c r="BY188" s="35">
        <v>37276.375</v>
      </c>
      <c r="BZ188" s="36">
        <v>24.925593499999998</v>
      </c>
      <c r="CA188" s="36"/>
      <c r="CD188" s="81"/>
      <c r="CE188" s="35">
        <v>37341.375</v>
      </c>
      <c r="CF188" s="36">
        <v>10.106341</v>
      </c>
      <c r="CG188" s="36"/>
      <c r="CH188" s="35">
        <v>37283.375</v>
      </c>
      <c r="CI188" s="36">
        <v>27.001794999999998</v>
      </c>
      <c r="CJ188" s="36"/>
      <c r="CK188" s="35">
        <v>37380.375</v>
      </c>
      <c r="CL188" s="36">
        <v>11.960842500000002</v>
      </c>
      <c r="CN188" s="35">
        <v>41015.875</v>
      </c>
      <c r="CO188" s="36">
        <v>4.8979200000000001</v>
      </c>
      <c r="CS188" s="35">
        <v>38167.875</v>
      </c>
      <c r="CT188" s="36">
        <v>71.004956000000007</v>
      </c>
      <c r="CU188" s="36">
        <v>75.733380999999994</v>
      </c>
      <c r="CV188" s="36">
        <v>78.188157666666669</v>
      </c>
      <c r="DA188" s="35">
        <v>37998.375</v>
      </c>
      <c r="DC188" s="36">
        <v>-19.245274999999999</v>
      </c>
      <c r="DK188" s="35">
        <v>40677.875</v>
      </c>
      <c r="DL188" s="36">
        <v>10.338229999999999</v>
      </c>
      <c r="DN188" s="35">
        <v>38349.375</v>
      </c>
      <c r="DO188" s="36">
        <v>183.44000199999999</v>
      </c>
      <c r="DZ188" s="35">
        <v>39914.875</v>
      </c>
      <c r="EA188" s="36">
        <v>2.6035200000000001</v>
      </c>
      <c r="EB188" s="36">
        <v>6.6767199999999995</v>
      </c>
      <c r="EC188" s="36">
        <v>7.0619800000000001</v>
      </c>
      <c r="ED188" s="36">
        <v>5.1308299999999996</v>
      </c>
      <c r="EE188" s="36">
        <v>9.7186199999999996</v>
      </c>
      <c r="EG188" s="36"/>
      <c r="EV188" s="35">
        <v>37402.375</v>
      </c>
      <c r="EW188" s="36">
        <v>23.499169999999999</v>
      </c>
      <c r="FC188" s="35">
        <v>37402.375</v>
      </c>
      <c r="FD188" s="36">
        <v>23.499169999999999</v>
      </c>
      <c r="FF188" s="35">
        <v>40689.875</v>
      </c>
      <c r="FG188" s="36">
        <v>27.321249999999999</v>
      </c>
      <c r="FH188" s="36"/>
      <c r="FI188" s="35">
        <v>40624.875</v>
      </c>
      <c r="FJ188" s="36">
        <v>27.65371</v>
      </c>
      <c r="FK188" s="36"/>
      <c r="FL188" s="35">
        <v>40856.875</v>
      </c>
      <c r="FM188" s="36">
        <v>27.332920000000001</v>
      </c>
      <c r="FN188" s="36"/>
      <c r="FO188" s="36"/>
      <c r="FP188" s="36"/>
      <c r="FQ188" s="36"/>
      <c r="FR188" s="36"/>
      <c r="FV188" s="35">
        <v>39665.505555555559</v>
      </c>
      <c r="FW188" s="36">
        <v>24.86060223241315</v>
      </c>
      <c r="FX188" s="36"/>
    </row>
    <row r="189" spans="1:180" x14ac:dyDescent="0.2">
      <c r="A189" s="35">
        <v>36975.875</v>
      </c>
      <c r="B189" s="36">
        <v>142.358994</v>
      </c>
      <c r="D189" s="35">
        <v>36567.375</v>
      </c>
      <c r="E189" s="36">
        <v>143.89700300000001</v>
      </c>
      <c r="G189" s="35">
        <v>38362.375</v>
      </c>
      <c r="H189" s="36">
        <v>-17.928709999999999</v>
      </c>
      <c r="J189" s="35">
        <v>38539.875</v>
      </c>
      <c r="K189" s="36">
        <v>-16.316020999999999</v>
      </c>
      <c r="P189" s="35">
        <v>38665.875</v>
      </c>
      <c r="Q189" s="36">
        <v>-14.643708333333334</v>
      </c>
      <c r="V189" s="35">
        <v>38524.875</v>
      </c>
      <c r="W189" s="36">
        <v>-15.767951333333334</v>
      </c>
      <c r="AB189" s="35">
        <v>38806.875</v>
      </c>
      <c r="AC189" s="36">
        <v>-10.963503666666668</v>
      </c>
      <c r="AE189" s="35">
        <v>37541.875</v>
      </c>
      <c r="AF189" s="36">
        <v>145.13644166666666</v>
      </c>
      <c r="AH189" s="35">
        <v>37665.875</v>
      </c>
      <c r="AI189" s="36">
        <v>145.04117033333333</v>
      </c>
      <c r="AK189" s="35">
        <v>37752.375</v>
      </c>
      <c r="AL189" s="36">
        <v>14.022464999999999</v>
      </c>
      <c r="AN189" s="35">
        <v>42244</v>
      </c>
      <c r="AO189" s="77">
        <v>3.78</v>
      </c>
      <c r="AQ189" s="35">
        <v>37845.375</v>
      </c>
      <c r="AR189" s="36">
        <v>-40.460001000000005</v>
      </c>
      <c r="BJ189" s="35">
        <v>38524.875</v>
      </c>
      <c r="BK189" s="36">
        <v>-12.136618333333333</v>
      </c>
      <c r="BM189" s="35">
        <v>38554.875</v>
      </c>
      <c r="BN189" s="36">
        <v>-7.6580726666666665</v>
      </c>
      <c r="BS189" s="35">
        <v>37425.375</v>
      </c>
      <c r="BT189" s="36">
        <v>24.083469000000001</v>
      </c>
      <c r="BU189" s="36"/>
      <c r="BV189" s="35">
        <v>40174.875</v>
      </c>
      <c r="BW189" s="36">
        <v>27.589300000000001</v>
      </c>
      <c r="BX189" s="36"/>
      <c r="BY189" s="35">
        <v>37278.375</v>
      </c>
      <c r="BZ189" s="36">
        <v>24.928400500000002</v>
      </c>
      <c r="CA189" s="36"/>
      <c r="CB189" s="35">
        <v>39840.375</v>
      </c>
      <c r="CC189" s="36">
        <v>31.515000000000001</v>
      </c>
      <c r="CD189" s="81"/>
      <c r="CE189" s="35">
        <v>37343.375</v>
      </c>
      <c r="CF189" s="36">
        <v>10.140281999999999</v>
      </c>
      <c r="CG189" s="36"/>
      <c r="CH189" s="35">
        <v>37285.375</v>
      </c>
      <c r="CI189" s="36">
        <v>27.000117499999998</v>
      </c>
      <c r="CJ189" s="36"/>
      <c r="CK189" s="35">
        <v>37382.375</v>
      </c>
      <c r="CL189" s="36">
        <v>11.905535</v>
      </c>
      <c r="CN189" s="35">
        <v>41016.875</v>
      </c>
      <c r="CO189" s="36">
        <v>5.0519600000000002</v>
      </c>
      <c r="CS189" s="35">
        <v>38170.875</v>
      </c>
      <c r="CT189" s="36">
        <v>71.106556666666663</v>
      </c>
      <c r="CU189" s="36">
        <v>75.739026666666675</v>
      </c>
      <c r="CV189" s="36">
        <v>78.212887333333342</v>
      </c>
      <c r="DA189" s="35">
        <v>38000.375</v>
      </c>
      <c r="DC189" s="36">
        <v>-19.0702125</v>
      </c>
      <c r="DK189" s="35">
        <v>40678.875</v>
      </c>
      <c r="DL189" s="36">
        <v>10.35276</v>
      </c>
      <c r="DZ189" s="35">
        <v>39915.875</v>
      </c>
      <c r="EA189" s="36">
        <v>2.5872700000000002</v>
      </c>
      <c r="EB189" s="36">
        <v>6.6766499999999995</v>
      </c>
      <c r="EC189" s="36">
        <v>7.0480999999999998</v>
      </c>
      <c r="ED189" s="36">
        <v>5.1367599999999998</v>
      </c>
      <c r="EE189" s="36">
        <v>9.7241800000000005</v>
      </c>
      <c r="EG189" s="36"/>
      <c r="EV189" s="35">
        <v>37404.375</v>
      </c>
      <c r="EW189" s="36">
        <v>23.477209999999999</v>
      </c>
      <c r="FC189" s="35">
        <v>37404.375</v>
      </c>
      <c r="FD189" s="36">
        <v>23.477209999999999</v>
      </c>
      <c r="FF189" s="35">
        <v>40690.875</v>
      </c>
      <c r="FG189" s="36">
        <v>27.320450000000001</v>
      </c>
      <c r="FH189" s="36"/>
      <c r="FI189" s="35">
        <v>40625.875</v>
      </c>
      <c r="FJ189" s="36">
        <v>27.661000000000001</v>
      </c>
      <c r="FK189" s="36"/>
      <c r="FL189" s="35">
        <v>40857.875</v>
      </c>
      <c r="FM189" s="36">
        <v>27.32038</v>
      </c>
      <c r="FN189" s="36"/>
      <c r="FO189" s="36"/>
      <c r="FP189" s="36"/>
      <c r="FQ189" s="36"/>
      <c r="FR189" s="36"/>
      <c r="FV189" s="35">
        <v>39666.047222222223</v>
      </c>
      <c r="FW189" s="36">
        <v>24.833865189928083</v>
      </c>
      <c r="FX189" s="36"/>
    </row>
    <row r="190" spans="1:180" x14ac:dyDescent="0.2">
      <c r="A190" s="35">
        <v>36982.875</v>
      </c>
      <c r="B190" s="36">
        <v>142.459</v>
      </c>
      <c r="D190" s="35">
        <v>36573.375</v>
      </c>
      <c r="E190" s="36">
        <v>144.037003</v>
      </c>
      <c r="G190" s="35">
        <v>38364.375</v>
      </c>
      <c r="H190" s="36">
        <v>-17.841370000000001</v>
      </c>
      <c r="J190" s="35">
        <v>38542.875</v>
      </c>
      <c r="K190" s="36">
        <v>-16.399472333333332</v>
      </c>
      <c r="P190" s="35">
        <v>38668.875</v>
      </c>
      <c r="Q190" s="36">
        <v>-14.606909666666667</v>
      </c>
      <c r="V190" s="35">
        <v>38527.875</v>
      </c>
      <c r="W190" s="36">
        <v>-15.787135333333334</v>
      </c>
      <c r="AB190" s="35">
        <v>38809.875</v>
      </c>
      <c r="AC190" s="36">
        <v>-10.795385333333334</v>
      </c>
      <c r="AE190" s="35">
        <v>37544.875</v>
      </c>
      <c r="AF190" s="36">
        <v>145.06516333333332</v>
      </c>
      <c r="AH190" s="35">
        <v>37668.875</v>
      </c>
      <c r="AI190" s="36">
        <v>145.02051199999997</v>
      </c>
      <c r="AK190" s="35">
        <v>37754.375</v>
      </c>
      <c r="AL190" s="36">
        <v>13.996719499999999</v>
      </c>
      <c r="AN190" s="35">
        <v>42245</v>
      </c>
      <c r="AO190" s="77" t="e">
        <v>#N/A</v>
      </c>
      <c r="AQ190" s="35">
        <v>37853.375</v>
      </c>
      <c r="AR190" s="36">
        <v>-34.76</v>
      </c>
      <c r="BJ190" s="35">
        <v>38527.875</v>
      </c>
      <c r="BK190" s="36">
        <v>-12.194684000000001</v>
      </c>
      <c r="BM190" s="35">
        <v>38557.875</v>
      </c>
      <c r="BN190" s="36">
        <v>-7.5727629999999992</v>
      </c>
      <c r="BS190" s="35">
        <v>37427.375</v>
      </c>
      <c r="BT190" s="36">
        <v>24.040718999999996</v>
      </c>
      <c r="BU190" s="36"/>
      <c r="BV190" s="35">
        <v>40175.875</v>
      </c>
      <c r="BW190" s="36">
        <v>27.600349999999999</v>
      </c>
      <c r="BX190" s="36"/>
      <c r="BY190" s="35">
        <v>37280.375</v>
      </c>
      <c r="BZ190" s="36">
        <v>24.8892995</v>
      </c>
      <c r="CA190" s="36"/>
      <c r="CB190" s="35">
        <v>39862.375</v>
      </c>
      <c r="CC190" s="36">
        <v>31.315000000000001</v>
      </c>
      <c r="CD190" s="81"/>
      <c r="CE190" s="35">
        <v>37345.375</v>
      </c>
      <c r="CF190" s="36">
        <v>10.1608085</v>
      </c>
      <c r="CG190" s="36"/>
      <c r="CH190" s="35">
        <v>37287.375</v>
      </c>
      <c r="CI190" s="36">
        <v>27.002008999999997</v>
      </c>
      <c r="CJ190" s="36"/>
      <c r="CK190" s="35">
        <v>37384.375</v>
      </c>
      <c r="CL190" s="36">
        <v>11.934649499999999</v>
      </c>
      <c r="CN190" s="35">
        <v>41017.875</v>
      </c>
      <c r="CO190" s="36">
        <v>5.0093100000000002</v>
      </c>
      <c r="CS190" s="35">
        <v>38173.875</v>
      </c>
      <c r="CT190" s="36">
        <v>71.344945333333328</v>
      </c>
      <c r="CU190" s="36">
        <v>75.752638333333323</v>
      </c>
      <c r="CV190" s="36">
        <v>78.19265466666667</v>
      </c>
      <c r="DA190" s="35">
        <v>38002.375</v>
      </c>
      <c r="DC190" s="36">
        <v>-18.900342999999999</v>
      </c>
      <c r="DK190" s="35">
        <v>40679.875</v>
      </c>
      <c r="DL190" s="36">
        <v>10.35482</v>
      </c>
      <c r="DN190" s="35">
        <v>38379.375</v>
      </c>
      <c r="DO190" s="36">
        <v>183.44791499999999</v>
      </c>
      <c r="DZ190" s="35">
        <v>39916.875</v>
      </c>
      <c r="EA190" s="36">
        <v>2.5709900000000001</v>
      </c>
      <c r="EB190" s="36">
        <v>6.6768399999999994</v>
      </c>
      <c r="EC190" s="36">
        <v>7.0563500000000001</v>
      </c>
      <c r="ED190" s="36">
        <v>5.13626</v>
      </c>
      <c r="EE190" s="36">
        <v>9.7168399999999995</v>
      </c>
      <c r="EG190" s="36"/>
      <c r="EV190" s="35">
        <v>37406.375</v>
      </c>
      <c r="EW190" s="36">
        <v>23.44183</v>
      </c>
      <c r="FC190" s="35">
        <v>37406.375</v>
      </c>
      <c r="FD190" s="36">
        <v>23.44183</v>
      </c>
      <c r="FF190" s="35">
        <v>40691.875</v>
      </c>
      <c r="FG190" s="36">
        <v>27.320589999999999</v>
      </c>
      <c r="FH190" s="36"/>
      <c r="FI190" s="35">
        <v>40626.875</v>
      </c>
      <c r="FJ190" s="36">
        <v>27.676749999999998</v>
      </c>
      <c r="FK190" s="36"/>
      <c r="FL190" s="35">
        <v>40858.875</v>
      </c>
      <c r="FM190" s="36">
        <v>27.32882</v>
      </c>
      <c r="FN190" s="36"/>
      <c r="FO190" s="36"/>
      <c r="FP190" s="36"/>
      <c r="FQ190" s="36"/>
      <c r="FR190" s="36"/>
      <c r="FV190" s="35">
        <v>39666.588888888888</v>
      </c>
      <c r="FW190" s="36">
        <v>24.833865189928083</v>
      </c>
      <c r="FX190" s="36"/>
    </row>
    <row r="191" spans="1:180" x14ac:dyDescent="0.2">
      <c r="A191" s="35">
        <v>36989.875</v>
      </c>
      <c r="B191" s="36">
        <v>142.358994</v>
      </c>
      <c r="D191" s="35">
        <v>36581.375</v>
      </c>
      <c r="E191" s="36">
        <v>143.89700300000001</v>
      </c>
      <c r="G191" s="35">
        <v>38366.375</v>
      </c>
      <c r="H191" s="36">
        <v>-17.955359999999999</v>
      </c>
      <c r="J191" s="35">
        <v>38545.875</v>
      </c>
      <c r="K191" s="36">
        <v>-16.384590333333332</v>
      </c>
      <c r="P191" s="35">
        <v>38671.875</v>
      </c>
      <c r="Q191" s="36">
        <v>-14.502295333333334</v>
      </c>
      <c r="V191" s="35">
        <v>38530.875</v>
      </c>
      <c r="W191" s="36">
        <v>-15.752062333333333</v>
      </c>
      <c r="AB191" s="35">
        <v>38812.875</v>
      </c>
      <c r="AC191" s="36">
        <v>-10.633555666666666</v>
      </c>
      <c r="AE191" s="35">
        <v>37547.875</v>
      </c>
      <c r="AF191" s="36">
        <v>144.25511466666666</v>
      </c>
      <c r="AH191" s="35">
        <v>37671.875</v>
      </c>
      <c r="AI191" s="36">
        <v>145.13660099999998</v>
      </c>
      <c r="AK191" s="35">
        <v>37756.375</v>
      </c>
      <c r="AL191" s="36">
        <v>13.9106235</v>
      </c>
      <c r="AN191" s="35">
        <v>42246</v>
      </c>
      <c r="AO191" s="77" t="e">
        <v>#N/A</v>
      </c>
      <c r="AQ191" s="35">
        <v>37859.375</v>
      </c>
      <c r="AR191" s="36">
        <v>-33.159998000000002</v>
      </c>
      <c r="BJ191" s="35">
        <v>38530.875</v>
      </c>
      <c r="BK191" s="36">
        <v>-12.167042</v>
      </c>
      <c r="BM191" s="35">
        <v>38560.875</v>
      </c>
      <c r="BN191" s="36">
        <v>-7.5840873333333336</v>
      </c>
      <c r="BS191" s="35">
        <v>37429.375</v>
      </c>
      <c r="BT191" s="36">
        <v>24.081036999999995</v>
      </c>
      <c r="BU191" s="36"/>
      <c r="BV191" s="35">
        <v>40176.875</v>
      </c>
      <c r="BW191" s="36">
        <v>27.629249999999999</v>
      </c>
      <c r="BX191" s="36"/>
      <c r="BY191" s="35">
        <v>37282.375</v>
      </c>
      <c r="BZ191" s="36">
        <v>24.917499499999998</v>
      </c>
      <c r="CA191" s="36"/>
      <c r="CB191" s="35">
        <v>39884.375</v>
      </c>
      <c r="CC191" s="36">
        <v>32.015000000000001</v>
      </c>
      <c r="CD191" s="81"/>
      <c r="CE191" s="35">
        <v>37347.375</v>
      </c>
      <c r="CF191" s="36">
        <v>10.1460475</v>
      </c>
      <c r="CG191" s="36"/>
      <c r="CH191" s="35">
        <v>37289.375</v>
      </c>
      <c r="CI191" s="36">
        <v>27.002008999999997</v>
      </c>
      <c r="CJ191" s="36"/>
      <c r="CK191" s="35">
        <v>37386.375</v>
      </c>
      <c r="CL191" s="36">
        <v>12.016202</v>
      </c>
      <c r="CN191" s="35">
        <v>41018.875</v>
      </c>
      <c r="CO191" s="36">
        <v>4.9892899999999996</v>
      </c>
      <c r="CS191" s="35">
        <v>38176.875</v>
      </c>
      <c r="CT191" s="36">
        <v>71.093706666666662</v>
      </c>
      <c r="CU191" s="36">
        <v>75.725717666666654</v>
      </c>
      <c r="CV191" s="36">
        <v>78.159945333333326</v>
      </c>
      <c r="DA191" s="35">
        <v>38004.375</v>
      </c>
      <c r="DC191" s="36">
        <v>-18.903420500000003</v>
      </c>
      <c r="DK191" s="35">
        <v>40680.875</v>
      </c>
      <c r="DL191" s="36">
        <v>10.378119999999999</v>
      </c>
      <c r="DN191" s="35">
        <v>38381.375</v>
      </c>
      <c r="DO191" s="36">
        <v>183.42025899999999</v>
      </c>
      <c r="DZ191" s="35">
        <v>39917.875</v>
      </c>
      <c r="EA191" s="36">
        <v>2.5395400000000001</v>
      </c>
      <c r="EB191" s="36">
        <v>6.6760700000000002</v>
      </c>
      <c r="EC191" s="36">
        <v>7.0477299999999996</v>
      </c>
      <c r="ED191" s="36">
        <v>5.1313300000000002</v>
      </c>
      <c r="EE191" s="36">
        <v>9.7071900000000007</v>
      </c>
      <c r="EG191" s="36"/>
      <c r="EV191" s="35">
        <v>37408.375</v>
      </c>
      <c r="EW191" s="36">
        <v>23.402889999999999</v>
      </c>
      <c r="FC191" s="35">
        <v>37408.375</v>
      </c>
      <c r="FD191" s="36">
        <v>23.402889999999999</v>
      </c>
      <c r="FF191" s="35">
        <v>40692.875</v>
      </c>
      <c r="FG191" s="36">
        <v>27.31007</v>
      </c>
      <c r="FH191" s="36"/>
      <c r="FI191" s="35">
        <v>40627.875</v>
      </c>
      <c r="FJ191" s="36">
        <v>27.701830000000001</v>
      </c>
      <c r="FK191" s="36"/>
      <c r="FL191" s="35">
        <v>40859.875</v>
      </c>
      <c r="FM191" s="36">
        <v>27.298369999999998</v>
      </c>
      <c r="FN191" s="36"/>
      <c r="FO191" s="36"/>
      <c r="FP191" s="36"/>
      <c r="FQ191" s="36"/>
      <c r="FR191" s="36"/>
      <c r="FV191" s="35">
        <v>39667.130555555559</v>
      </c>
      <c r="FW191" s="36">
        <v>24.780391104957936</v>
      </c>
      <c r="FX191" s="36"/>
    </row>
    <row r="192" spans="1:180" x14ac:dyDescent="0.2">
      <c r="A192" s="35">
        <v>36997.875</v>
      </c>
      <c r="B192" s="36">
        <v>143.358994</v>
      </c>
      <c r="D192" s="35">
        <v>36584.375</v>
      </c>
      <c r="E192" s="36">
        <v>144.287003</v>
      </c>
      <c r="G192" s="35">
        <v>38368.375</v>
      </c>
      <c r="H192" s="36">
        <v>-17.846070000000001</v>
      </c>
      <c r="J192" s="35">
        <v>38548.875</v>
      </c>
      <c r="K192" s="36">
        <v>-16.291287999999998</v>
      </c>
      <c r="P192" s="35">
        <v>38674.875</v>
      </c>
      <c r="Q192" s="36">
        <v>-14.333031</v>
      </c>
      <c r="V192" s="35">
        <v>38533.875</v>
      </c>
      <c r="W192" s="36">
        <v>-15.651424</v>
      </c>
      <c r="AB192" s="35">
        <v>38815.875</v>
      </c>
      <c r="AC192" s="36">
        <v>-10.462187333333334</v>
      </c>
      <c r="AE192" s="35">
        <v>37550.875</v>
      </c>
      <c r="AF192" s="36">
        <v>144.28592766666665</v>
      </c>
      <c r="AH192" s="35">
        <v>37674.875</v>
      </c>
      <c r="AI192" s="36">
        <v>145.08018800000002</v>
      </c>
      <c r="AK192" s="35">
        <v>37758.375</v>
      </c>
      <c r="AL192" s="36">
        <v>14.004817000000001</v>
      </c>
      <c r="AN192" s="35">
        <v>42247</v>
      </c>
      <c r="AO192" s="77" t="e">
        <v>#N/A</v>
      </c>
      <c r="AQ192" s="35">
        <v>37866.375</v>
      </c>
      <c r="AR192" s="36">
        <v>-32.960001000000005</v>
      </c>
      <c r="BJ192" s="35">
        <v>38533.875</v>
      </c>
      <c r="BK192" s="36">
        <v>-12.075757000000001</v>
      </c>
      <c r="BM192" s="35">
        <v>38563.875</v>
      </c>
      <c r="BN192" s="36">
        <v>-7.5803726666666664</v>
      </c>
      <c r="BS192" s="35">
        <v>37431.375</v>
      </c>
      <c r="BT192" s="36">
        <v>24.005563000000002</v>
      </c>
      <c r="BU192" s="36"/>
      <c r="BV192" s="35">
        <v>40177.875</v>
      </c>
      <c r="BW192" s="36">
        <v>27.630580000000002</v>
      </c>
      <c r="BX192" s="36"/>
      <c r="BY192" s="35">
        <v>37284.375</v>
      </c>
      <c r="BZ192" s="36">
        <v>24.879167500000001</v>
      </c>
      <c r="CA192" s="36"/>
      <c r="CB192" s="35">
        <v>39896.375</v>
      </c>
      <c r="CC192" s="36">
        <v>31.114999999999998</v>
      </c>
      <c r="CD192" s="81"/>
      <c r="CE192" s="35">
        <v>37349.375</v>
      </c>
      <c r="CF192" s="36">
        <v>10.116517999999999</v>
      </c>
      <c r="CG192" s="36"/>
      <c r="CH192" s="35">
        <v>37291.375</v>
      </c>
      <c r="CI192" s="36">
        <v>27.002008999999997</v>
      </c>
      <c r="CJ192" s="36"/>
      <c r="CK192" s="35">
        <v>37388.375</v>
      </c>
      <c r="CL192" s="36">
        <v>12.0407695</v>
      </c>
      <c r="CN192" s="35">
        <v>41019.875</v>
      </c>
      <c r="CO192" s="36">
        <v>4.9807899999999998</v>
      </c>
      <c r="CS192" s="35">
        <v>38179.875</v>
      </c>
      <c r="CT192" s="36">
        <v>71.01488333333333</v>
      </c>
      <c r="CU192" s="36">
        <v>75.700789999999998</v>
      </c>
      <c r="CV192" s="36">
        <v>78.140573666666668</v>
      </c>
      <c r="DA192" s="35">
        <v>38006.375</v>
      </c>
      <c r="DC192" s="36">
        <v>-18.671520000000001</v>
      </c>
      <c r="DK192" s="35">
        <v>40681.875</v>
      </c>
      <c r="DL192" s="36">
        <v>10.36908</v>
      </c>
      <c r="DN192" s="35">
        <v>38383.375</v>
      </c>
      <c r="DO192" s="36">
        <v>183.363013</v>
      </c>
      <c r="DZ192" s="35">
        <v>39918.875</v>
      </c>
      <c r="EA192" s="36">
        <v>2.51206</v>
      </c>
      <c r="EB192" s="36">
        <v>6.6768299999999998</v>
      </c>
      <c r="EC192" s="36">
        <v>7.0364300000000002</v>
      </c>
      <c r="ED192" s="36">
        <v>5.1346400000000001</v>
      </c>
      <c r="EE192" s="36">
        <v>9.7060899999999997</v>
      </c>
      <c r="EG192" s="36"/>
      <c r="EV192" s="35">
        <v>37410.375</v>
      </c>
      <c r="EW192" s="36">
        <v>23.4148</v>
      </c>
      <c r="FC192" s="35">
        <v>37410.375</v>
      </c>
      <c r="FD192" s="36">
        <v>23.4148</v>
      </c>
      <c r="FF192" s="35">
        <v>40693.875</v>
      </c>
      <c r="FG192" s="36">
        <v>27.304960000000001</v>
      </c>
      <c r="FH192" s="36"/>
      <c r="FI192" s="35">
        <v>40628.875</v>
      </c>
      <c r="FJ192" s="36">
        <v>27.705439999999999</v>
      </c>
      <c r="FK192" s="36"/>
      <c r="FL192" s="35">
        <v>40860.875</v>
      </c>
      <c r="FM192" s="36">
        <v>27.317260000000001</v>
      </c>
      <c r="FN192" s="36"/>
      <c r="FO192" s="36"/>
      <c r="FP192" s="36"/>
      <c r="FQ192" s="36"/>
      <c r="FR192" s="36"/>
      <c r="FV192" s="35">
        <v>39667.672222222223</v>
      </c>
      <c r="FW192" s="36">
        <v>24.619968850047492</v>
      </c>
      <c r="FX192" s="36"/>
    </row>
    <row r="193" spans="1:180" x14ac:dyDescent="0.2">
      <c r="A193" s="35">
        <v>37003.875</v>
      </c>
      <c r="B193" s="36">
        <v>142.45898399999999</v>
      </c>
      <c r="D193" s="35">
        <v>36601.375</v>
      </c>
      <c r="E193" s="36">
        <v>144.337006</v>
      </c>
      <c r="G193" s="35">
        <v>38370.375</v>
      </c>
      <c r="H193" s="36">
        <v>-17.69379</v>
      </c>
      <c r="J193" s="35">
        <v>38551.875</v>
      </c>
      <c r="K193" s="36">
        <v>-16.221892666666665</v>
      </c>
      <c r="P193" s="35">
        <v>38677.875</v>
      </c>
      <c r="Q193" s="36">
        <v>-14.305999999999999</v>
      </c>
      <c r="V193" s="35">
        <v>38536.875</v>
      </c>
      <c r="W193" s="36">
        <v>-15.638659666666667</v>
      </c>
      <c r="AB193" s="35">
        <v>38818.875</v>
      </c>
      <c r="AC193" s="36">
        <v>-10.374204666666666</v>
      </c>
      <c r="AE193" s="35">
        <v>37553.875</v>
      </c>
      <c r="AF193" s="36">
        <v>144.27665266666665</v>
      </c>
      <c r="AH193" s="35">
        <v>37677.875</v>
      </c>
      <c r="AI193" s="36">
        <v>145.07014566666666</v>
      </c>
      <c r="AK193" s="35">
        <v>37760.375</v>
      </c>
      <c r="AL193" s="36">
        <v>13.989729499999999</v>
      </c>
      <c r="AN193" s="35">
        <v>42248</v>
      </c>
      <c r="AO193" s="77" t="e">
        <v>#N/A</v>
      </c>
      <c r="AQ193" s="35">
        <v>37874.375</v>
      </c>
      <c r="AR193" s="36">
        <v>-32.56</v>
      </c>
      <c r="BJ193" s="35">
        <v>38536.875</v>
      </c>
      <c r="BK193" s="36">
        <v>-12.070298333333334</v>
      </c>
      <c r="BM193" s="35">
        <v>38566.875</v>
      </c>
      <c r="BN193" s="36">
        <v>-7.582071</v>
      </c>
      <c r="BS193" s="35">
        <v>37433.375</v>
      </c>
      <c r="BT193" s="36">
        <v>24.027338999999998</v>
      </c>
      <c r="BU193" s="36"/>
      <c r="BV193" s="35">
        <v>40178.875</v>
      </c>
      <c r="BW193" s="36">
        <v>27.642749999999999</v>
      </c>
      <c r="BX193" s="36"/>
      <c r="BY193" s="35">
        <v>37286.375</v>
      </c>
      <c r="BZ193" s="36">
        <v>24.863111500000002</v>
      </c>
      <c r="CA193" s="36"/>
      <c r="CB193" s="35">
        <v>39918.375</v>
      </c>
      <c r="CC193" s="36">
        <v>31.815000000000001</v>
      </c>
      <c r="CD193" s="81"/>
      <c r="CE193" s="35">
        <v>37351.375</v>
      </c>
      <c r="CF193" s="36">
        <v>10.0481415</v>
      </c>
      <c r="CG193" s="36"/>
      <c r="CH193" s="35">
        <v>37293.375</v>
      </c>
      <c r="CI193" s="36">
        <v>27.002008999999997</v>
      </c>
      <c r="CJ193" s="36"/>
      <c r="CK193" s="35">
        <v>37390.375</v>
      </c>
      <c r="CL193" s="36">
        <v>12.1100405</v>
      </c>
      <c r="CN193" s="35">
        <v>41020.875</v>
      </c>
      <c r="CO193" s="36">
        <v>4.9415399999999998</v>
      </c>
      <c r="CS193" s="35">
        <v>38182.875</v>
      </c>
      <c r="CT193" s="36">
        <v>70.96626400000001</v>
      </c>
      <c r="CU193" s="36">
        <v>75.687182000000007</v>
      </c>
      <c r="CV193" s="36">
        <v>78.120038666666673</v>
      </c>
      <c r="DA193" s="35">
        <v>38008.375</v>
      </c>
      <c r="DC193" s="36">
        <v>-18.4585045</v>
      </c>
      <c r="DK193" s="35">
        <v>40682.875</v>
      </c>
      <c r="DL193" s="36">
        <v>10.35943</v>
      </c>
      <c r="DN193" s="35">
        <v>38385.375</v>
      </c>
      <c r="DO193" s="36">
        <v>183.29782</v>
      </c>
      <c r="DZ193" s="35">
        <v>39919.875</v>
      </c>
      <c r="EA193" s="36">
        <v>2.4852099999999999</v>
      </c>
      <c r="EB193" s="36">
        <v>6.6767599999999998</v>
      </c>
      <c r="EC193" s="36">
        <v>7.0359800000000003</v>
      </c>
      <c r="ED193" s="36">
        <v>5.13375</v>
      </c>
      <c r="EE193" s="36">
        <v>9.6989099999999997</v>
      </c>
      <c r="EG193" s="36"/>
      <c r="EV193" s="35">
        <v>37412.375</v>
      </c>
      <c r="EW193" s="36">
        <v>23.411580000000001</v>
      </c>
      <c r="FC193" s="35">
        <v>37412.375</v>
      </c>
      <c r="FD193" s="36">
        <v>23.411580000000001</v>
      </c>
      <c r="FF193" s="35">
        <v>40694.875</v>
      </c>
      <c r="FG193" s="36">
        <v>27.291799999999999</v>
      </c>
      <c r="FH193" s="36"/>
      <c r="FI193" s="35">
        <v>40629.875</v>
      </c>
      <c r="FJ193" s="36">
        <v>27.70598</v>
      </c>
      <c r="FK193" s="36"/>
      <c r="FL193" s="35">
        <v>40861.875</v>
      </c>
      <c r="FM193" s="36">
        <v>27.362850000000002</v>
      </c>
      <c r="FN193" s="36"/>
      <c r="FO193" s="36"/>
      <c r="FP193" s="36"/>
      <c r="FQ193" s="36"/>
      <c r="FR193" s="36"/>
      <c r="FV193" s="35">
        <v>39668.213888888888</v>
      </c>
      <c r="FW193" s="36">
        <v>24.486283637622115</v>
      </c>
      <c r="FX193" s="36"/>
    </row>
    <row r="194" spans="1:180" x14ac:dyDescent="0.2">
      <c r="A194" s="35">
        <v>37010.875</v>
      </c>
      <c r="B194" s="36">
        <v>142.25900300000001</v>
      </c>
      <c r="D194" s="35">
        <v>36608.375</v>
      </c>
      <c r="E194" s="36">
        <v>144.287003</v>
      </c>
      <c r="G194" s="35">
        <v>38372.375</v>
      </c>
      <c r="H194" s="36">
        <v>-17.70796</v>
      </c>
      <c r="J194" s="35">
        <v>38554.875</v>
      </c>
      <c r="K194" s="36">
        <v>-16.251725666666669</v>
      </c>
      <c r="P194" s="35">
        <v>38758.875</v>
      </c>
      <c r="Q194" s="36">
        <v>-13.478004666666665</v>
      </c>
      <c r="V194" s="35">
        <v>38539.875</v>
      </c>
      <c r="W194" s="36">
        <v>-15.649041666666667</v>
      </c>
      <c r="AB194" s="35">
        <v>38821.875</v>
      </c>
      <c r="AC194" s="36">
        <v>-10.300309333333333</v>
      </c>
      <c r="AE194" s="35">
        <v>37556.875</v>
      </c>
      <c r="AF194" s="36">
        <v>144.20275333333333</v>
      </c>
      <c r="AH194" s="35">
        <v>37680.875</v>
      </c>
      <c r="AI194" s="36">
        <v>145.08708999999999</v>
      </c>
      <c r="AK194" s="35">
        <v>37762.375</v>
      </c>
      <c r="AL194" s="36">
        <v>13.879064</v>
      </c>
      <c r="AN194" s="35">
        <v>42249</v>
      </c>
      <c r="AO194" s="77" t="e">
        <v>#N/A</v>
      </c>
      <c r="AQ194" s="35">
        <v>37880.375</v>
      </c>
      <c r="AR194" s="36">
        <v>-34.960001000000005</v>
      </c>
      <c r="BJ194" s="35">
        <v>38539.875</v>
      </c>
      <c r="BK194" s="36">
        <v>-12.093097333333333</v>
      </c>
      <c r="BM194" s="35">
        <v>38569.875</v>
      </c>
      <c r="BN194" s="36">
        <v>-7.5743809999999998</v>
      </c>
      <c r="BS194" s="35">
        <v>37435.375</v>
      </c>
      <c r="BT194" s="36">
        <v>23.996655499999996</v>
      </c>
      <c r="BU194" s="36"/>
      <c r="BV194" s="35">
        <v>40179.875</v>
      </c>
      <c r="BW194" s="36">
        <v>27.652099999999997</v>
      </c>
      <c r="BX194" s="36"/>
      <c r="BY194" s="35">
        <v>37288.375</v>
      </c>
      <c r="BZ194" s="36">
        <v>24.898895500000002</v>
      </c>
      <c r="CA194" s="36"/>
      <c r="CB194" s="35">
        <v>39945.375</v>
      </c>
      <c r="CC194" s="36">
        <v>31.715</v>
      </c>
      <c r="CD194" s="81"/>
      <c r="CE194" s="35">
        <v>37353.375</v>
      </c>
      <c r="CF194" s="36">
        <v>9.9827930000000009</v>
      </c>
      <c r="CG194" s="36"/>
      <c r="CH194" s="35">
        <v>37295.375</v>
      </c>
      <c r="CI194" s="36">
        <v>27.002008999999997</v>
      </c>
      <c r="CJ194" s="36"/>
      <c r="CK194" s="35">
        <v>37392.375</v>
      </c>
      <c r="CL194" s="36">
        <v>12.014436499999999</v>
      </c>
      <c r="CN194" s="35">
        <v>41021.875</v>
      </c>
      <c r="CO194" s="36">
        <v>4.9361699999999997</v>
      </c>
      <c r="CS194" s="35">
        <v>38185.875</v>
      </c>
      <c r="CT194" s="36">
        <v>70.945847000000001</v>
      </c>
      <c r="CU194" s="36">
        <v>75.669688666666673</v>
      </c>
      <c r="CV194" s="36">
        <v>78.100357666666667</v>
      </c>
      <c r="DA194" s="35">
        <v>38010.375</v>
      </c>
      <c r="DC194" s="36">
        <v>-18.2543945</v>
      </c>
      <c r="DK194" s="35">
        <v>40683.875</v>
      </c>
      <c r="DL194" s="36">
        <v>10.350379999999999</v>
      </c>
      <c r="DN194" s="35">
        <v>38387.375</v>
      </c>
      <c r="DO194" s="36">
        <v>183.24815799999999</v>
      </c>
      <c r="DZ194" s="35">
        <v>39920.875</v>
      </c>
      <c r="EA194" s="36">
        <v>2.4567299999999999</v>
      </c>
      <c r="EB194" s="36">
        <v>6.6768299999999998</v>
      </c>
      <c r="EC194" s="36">
        <v>7.0291499999999996</v>
      </c>
      <c r="ED194" s="36">
        <v>5.13185</v>
      </c>
      <c r="EE194" s="36">
        <v>9.6919199999999996</v>
      </c>
      <c r="EG194" s="36"/>
      <c r="EV194" s="35">
        <v>37414.375</v>
      </c>
      <c r="EW194" s="36">
        <v>23.39179</v>
      </c>
      <c r="FC194" s="35">
        <v>37414.375</v>
      </c>
      <c r="FD194" s="36">
        <v>23.39179</v>
      </c>
      <c r="FF194" s="35">
        <v>40695.875</v>
      </c>
      <c r="FG194" s="36">
        <v>27.282640000000001</v>
      </c>
      <c r="FH194" s="36"/>
      <c r="FI194" s="35">
        <v>40630.875</v>
      </c>
      <c r="FJ194" s="36">
        <v>27.713539999999998</v>
      </c>
      <c r="FK194" s="36"/>
      <c r="FL194" s="35">
        <v>40862.875</v>
      </c>
      <c r="FM194" s="36">
        <v>27.384270000000001</v>
      </c>
      <c r="FN194" s="36"/>
      <c r="FO194" s="36"/>
      <c r="FP194" s="36"/>
      <c r="FQ194" s="36"/>
      <c r="FR194" s="36"/>
      <c r="FV194" s="35">
        <v>39668.755555555559</v>
      </c>
      <c r="FW194" s="36">
        <v>24.432809552651968</v>
      </c>
      <c r="FX194" s="36"/>
    </row>
    <row r="195" spans="1:180" x14ac:dyDescent="0.2">
      <c r="A195" s="35">
        <v>37018.875</v>
      </c>
      <c r="B195" s="36">
        <v>141.95898399999999</v>
      </c>
      <c r="D195" s="35">
        <v>36615.375</v>
      </c>
      <c r="E195" s="36">
        <v>144.23699999999999</v>
      </c>
      <c r="G195" s="35">
        <v>38374.375</v>
      </c>
      <c r="H195" s="36">
        <v>-17.824380000000001</v>
      </c>
      <c r="J195" s="35">
        <v>38557.875</v>
      </c>
      <c r="K195" s="36">
        <v>-16.170239333333331</v>
      </c>
      <c r="P195" s="35">
        <v>38761.875</v>
      </c>
      <c r="Q195" s="36">
        <v>-13.415392333333335</v>
      </c>
      <c r="V195" s="35">
        <v>38542.875</v>
      </c>
      <c r="W195" s="36">
        <v>-15.728875</v>
      </c>
      <c r="AB195" s="35">
        <v>38824.875</v>
      </c>
      <c r="AC195" s="36">
        <v>-10.246868333333333</v>
      </c>
      <c r="AE195" s="35">
        <v>37559.875</v>
      </c>
      <c r="AF195" s="36">
        <v>144.22153</v>
      </c>
      <c r="AH195" s="35">
        <v>37683.875</v>
      </c>
      <c r="AI195" s="36">
        <v>145.03627866666668</v>
      </c>
      <c r="AK195" s="35">
        <v>37764.375</v>
      </c>
      <c r="AL195" s="36">
        <v>13.914084000000001</v>
      </c>
      <c r="AN195" s="35">
        <v>42250</v>
      </c>
      <c r="AO195" s="77">
        <v>3.78</v>
      </c>
      <c r="AQ195" s="35">
        <v>37888.375</v>
      </c>
      <c r="AR195" s="36">
        <v>-34.460001000000005</v>
      </c>
      <c r="BJ195" s="35">
        <v>38542.875</v>
      </c>
      <c r="BK195" s="36">
        <v>-12.159531666666666</v>
      </c>
      <c r="BM195" s="35">
        <v>38572.875</v>
      </c>
      <c r="BN195" s="36">
        <v>-7.5644186666666657</v>
      </c>
      <c r="BS195" s="35">
        <v>37437.375</v>
      </c>
      <c r="BT195" s="36">
        <v>24.074796499999998</v>
      </c>
      <c r="BU195" s="36"/>
      <c r="BV195" s="35">
        <v>40180.875</v>
      </c>
      <c r="BW195" s="36">
        <v>27.625810000000001</v>
      </c>
      <c r="BX195" s="36"/>
      <c r="BY195" s="35">
        <v>37290.375</v>
      </c>
      <c r="BZ195" s="36">
        <v>24.888978000000002</v>
      </c>
      <c r="CA195" s="36"/>
      <c r="CB195" s="35">
        <v>39979.375</v>
      </c>
      <c r="CC195" s="36">
        <v>31.614999999999998</v>
      </c>
      <c r="CD195" s="81"/>
      <c r="CE195" s="35">
        <v>37355.375</v>
      </c>
      <c r="CF195" s="36">
        <v>9.9558169999999997</v>
      </c>
      <c r="CG195" s="36"/>
      <c r="CH195" s="35">
        <v>37297.375</v>
      </c>
      <c r="CI195" s="36">
        <v>27.002008999999997</v>
      </c>
      <c r="CJ195" s="36"/>
      <c r="CK195" s="35">
        <v>37394.375</v>
      </c>
      <c r="CL195" s="36">
        <v>12.010717499999998</v>
      </c>
      <c r="CN195" s="35">
        <v>41022.875</v>
      </c>
      <c r="CO195" s="36">
        <v>4.9501200000000001</v>
      </c>
      <c r="CS195" s="35">
        <v>38188.875</v>
      </c>
      <c r="CT195" s="36">
        <v>70.920526999999993</v>
      </c>
      <c r="CU195" s="36">
        <v>75.653000666666671</v>
      </c>
      <c r="CV195" s="36">
        <v>78.075468000000001</v>
      </c>
      <c r="DA195" s="35">
        <v>38012.375</v>
      </c>
      <c r="DC195" s="36">
        <v>-18.102483499999998</v>
      </c>
      <c r="DK195" s="35">
        <v>40684.875</v>
      </c>
      <c r="DL195" s="36">
        <v>10.39817</v>
      </c>
      <c r="DN195" s="35">
        <v>38389.375</v>
      </c>
      <c r="DO195" s="36">
        <v>183.21122</v>
      </c>
      <c r="DZ195" s="35">
        <v>39921.875</v>
      </c>
      <c r="EA195" s="36">
        <v>2.4279899999999999</v>
      </c>
      <c r="EB195" s="36">
        <v>6.6784499999999998</v>
      </c>
      <c r="EC195" s="36">
        <v>7.0225799999999996</v>
      </c>
      <c r="ED195" s="36">
        <v>5.1325799999999999</v>
      </c>
      <c r="EE195" s="36">
        <v>9.6875999999999998</v>
      </c>
      <c r="EG195" s="36"/>
      <c r="EV195" s="35">
        <v>37416.375</v>
      </c>
      <c r="EW195" s="36">
        <v>23.382549999999998</v>
      </c>
      <c r="FC195" s="35">
        <v>37416.375</v>
      </c>
      <c r="FD195" s="36">
        <v>23.382549999999998</v>
      </c>
      <c r="FF195" s="35">
        <v>40696.875</v>
      </c>
      <c r="FG195" s="36">
        <v>27.256869999999999</v>
      </c>
      <c r="FH195" s="36"/>
      <c r="FI195" s="35">
        <v>40631.875</v>
      </c>
      <c r="FJ195" s="36">
        <v>27.719919999999998</v>
      </c>
      <c r="FK195" s="36"/>
      <c r="FL195" s="35">
        <v>40863.875</v>
      </c>
      <c r="FM195" s="36">
        <v>27.40493</v>
      </c>
      <c r="FN195" s="36"/>
      <c r="FO195" s="36"/>
      <c r="FP195" s="36"/>
      <c r="FQ195" s="36"/>
      <c r="FR195" s="36"/>
      <c r="FV195" s="35">
        <v>39669.297222222223</v>
      </c>
      <c r="FW195" s="36">
        <v>24.37933546768182</v>
      </c>
      <c r="FX195" s="36"/>
    </row>
    <row r="196" spans="1:180" x14ac:dyDescent="0.2">
      <c r="A196" s="35">
        <v>37025.875</v>
      </c>
      <c r="B196" s="36">
        <v>141.75900300000001</v>
      </c>
      <c r="D196" s="35">
        <v>36622.375</v>
      </c>
      <c r="E196" s="36">
        <v>144.73699999999999</v>
      </c>
      <c r="G196" s="35">
        <v>38376.375</v>
      </c>
      <c r="H196" s="36">
        <v>-17.903510000000001</v>
      </c>
      <c r="J196" s="35">
        <v>38560.875</v>
      </c>
      <c r="K196" s="36">
        <v>-16.228427</v>
      </c>
      <c r="P196" s="35">
        <v>38764.875</v>
      </c>
      <c r="Q196" s="36">
        <v>-13.374354000000002</v>
      </c>
      <c r="V196" s="35">
        <v>38545.875</v>
      </c>
      <c r="W196" s="36">
        <v>-15.693343666666665</v>
      </c>
      <c r="AB196" s="35">
        <v>38827.875</v>
      </c>
      <c r="AC196" s="36">
        <v>-10.236219</v>
      </c>
      <c r="AE196" s="35">
        <v>37562.875</v>
      </c>
      <c r="AF196" s="36">
        <v>144.37036766666665</v>
      </c>
      <c r="AH196" s="35">
        <v>37686.875</v>
      </c>
      <c r="AI196" s="36">
        <v>145.00640000000001</v>
      </c>
      <c r="AK196" s="35">
        <v>37766.375</v>
      </c>
      <c r="AL196" s="36">
        <v>13.835877999999999</v>
      </c>
      <c r="AN196" s="35">
        <v>42257</v>
      </c>
      <c r="AO196" s="77">
        <v>3.78</v>
      </c>
      <c r="AQ196" s="35">
        <v>37894.375</v>
      </c>
      <c r="AR196" s="36">
        <v>-31.16</v>
      </c>
      <c r="BJ196" s="35">
        <v>38545.875</v>
      </c>
      <c r="BK196" s="36">
        <v>-11.815736000000001</v>
      </c>
      <c r="BM196" s="35">
        <v>38575.875</v>
      </c>
      <c r="BN196" s="36">
        <v>-7.5311173333333334</v>
      </c>
      <c r="BS196" s="35">
        <v>37439.375</v>
      </c>
      <c r="BT196" s="36">
        <v>24.094088499999998</v>
      </c>
      <c r="BU196" s="36"/>
      <c r="BV196" s="35">
        <v>40181.875</v>
      </c>
      <c r="BW196" s="36">
        <v>27.632109999999997</v>
      </c>
      <c r="BX196" s="36"/>
      <c r="BY196" s="35">
        <v>37292.375</v>
      </c>
      <c r="BZ196" s="36">
        <v>24.933473499999998</v>
      </c>
      <c r="CA196" s="36"/>
      <c r="CB196" s="35">
        <v>39987.375</v>
      </c>
      <c r="CC196" s="36">
        <v>31.655000000000001</v>
      </c>
      <c r="CD196" s="81"/>
      <c r="CE196" s="35">
        <v>37357.375</v>
      </c>
      <c r="CF196" s="36">
        <v>9.9652384999999999</v>
      </c>
      <c r="CG196" s="36"/>
      <c r="CH196" s="35">
        <v>37299.375</v>
      </c>
      <c r="CI196" s="36">
        <v>27.002008999999997</v>
      </c>
      <c r="CJ196" s="36"/>
      <c r="CK196" s="35">
        <v>37396.375</v>
      </c>
      <c r="CL196" s="36">
        <v>12.074504000000001</v>
      </c>
      <c r="CN196" s="35">
        <v>41023.875</v>
      </c>
      <c r="CO196" s="36">
        <v>4.9666899999999998</v>
      </c>
      <c r="CS196" s="35">
        <v>38191.875</v>
      </c>
      <c r="CT196" s="36">
        <v>70.892376999999996</v>
      </c>
      <c r="CU196" s="36">
        <v>75.628635666666668</v>
      </c>
      <c r="CV196" s="36">
        <v>78.040470666666678</v>
      </c>
      <c r="DA196" s="35">
        <v>38014.375</v>
      </c>
      <c r="DC196" s="36">
        <v>-17.876593</v>
      </c>
      <c r="DK196" s="35">
        <v>40685.875</v>
      </c>
      <c r="DL196" s="36">
        <v>10.369719999999999</v>
      </c>
      <c r="DN196" s="35">
        <v>38391.375</v>
      </c>
      <c r="DO196" s="36">
        <v>183.156857</v>
      </c>
      <c r="DZ196" s="35">
        <v>39922.875</v>
      </c>
      <c r="EA196" s="36">
        <v>2.4114300000000002</v>
      </c>
      <c r="EB196" s="36">
        <v>6.6792499999999997</v>
      </c>
      <c r="EC196" s="36">
        <v>7.0207899999999999</v>
      </c>
      <c r="ED196" s="36">
        <v>5.1337799999999998</v>
      </c>
      <c r="EE196" s="36">
        <v>9.6889199999999995</v>
      </c>
      <c r="EG196" s="36"/>
      <c r="EV196" s="35">
        <v>37418.375</v>
      </c>
      <c r="EW196" s="36">
        <v>23.365379999999998</v>
      </c>
      <c r="FC196" s="35">
        <v>37418.375</v>
      </c>
      <c r="FD196" s="36">
        <v>23.365379999999998</v>
      </c>
      <c r="FF196" s="35">
        <v>40697.875</v>
      </c>
      <c r="FG196" s="36">
        <v>27.268470000000001</v>
      </c>
      <c r="FH196" s="36"/>
      <c r="FI196" s="35">
        <v>40632.875</v>
      </c>
      <c r="FJ196" s="36">
        <v>27.7441</v>
      </c>
      <c r="FK196" s="36"/>
      <c r="FL196" s="35">
        <v>40864.875</v>
      </c>
      <c r="FM196" s="36">
        <v>27.43628</v>
      </c>
      <c r="FN196" s="36"/>
      <c r="FO196" s="36"/>
      <c r="FP196" s="36"/>
      <c r="FQ196" s="36"/>
      <c r="FR196" s="36"/>
      <c r="FV196" s="35">
        <v>39669.838888888888</v>
      </c>
      <c r="FW196" s="36">
        <v>24.299124340226591</v>
      </c>
      <c r="FX196" s="36"/>
    </row>
    <row r="197" spans="1:180" x14ac:dyDescent="0.2">
      <c r="A197" s="35">
        <v>37032.875</v>
      </c>
      <c r="B197" s="36">
        <v>141.658997</v>
      </c>
      <c r="D197" s="35">
        <v>36630.375</v>
      </c>
      <c r="E197" s="36">
        <v>144.07699600000001</v>
      </c>
      <c r="G197" s="35">
        <v>38378.375</v>
      </c>
      <c r="H197" s="36">
        <v>-17.86853</v>
      </c>
      <c r="J197" s="35">
        <v>38563.875</v>
      </c>
      <c r="K197" s="36">
        <v>-16.211750333333331</v>
      </c>
      <c r="P197" s="35">
        <v>38767.875</v>
      </c>
      <c r="Q197" s="36">
        <v>-13.306381999999999</v>
      </c>
      <c r="V197" s="35">
        <v>38548.875</v>
      </c>
      <c r="W197" s="36">
        <v>-15.582316333333333</v>
      </c>
      <c r="AB197" s="35">
        <v>38830.875</v>
      </c>
      <c r="AC197" s="36">
        <v>-10.196076333333332</v>
      </c>
      <c r="AE197" s="35">
        <v>37565.875</v>
      </c>
      <c r="AF197" s="36">
        <v>144.25307699999999</v>
      </c>
      <c r="AH197" s="35">
        <v>37689.875</v>
      </c>
      <c r="AI197" s="36">
        <v>144.99462566666668</v>
      </c>
      <c r="AK197" s="35">
        <v>37768.375</v>
      </c>
      <c r="AL197" s="36">
        <v>13.743899000000001</v>
      </c>
      <c r="AN197" s="35">
        <v>42258</v>
      </c>
      <c r="AO197" s="77">
        <v>3.76</v>
      </c>
      <c r="AQ197" s="35">
        <v>37901.375</v>
      </c>
      <c r="AR197" s="36">
        <v>-30.360000999999997</v>
      </c>
      <c r="BJ197" s="35">
        <v>38548.875</v>
      </c>
      <c r="BK197" s="36">
        <v>-11.645579666666668</v>
      </c>
      <c r="BM197" s="35">
        <v>38578.875</v>
      </c>
      <c r="BN197" s="36">
        <v>-7.557967333333333</v>
      </c>
      <c r="BS197" s="35">
        <v>37441.375</v>
      </c>
      <c r="BT197" s="36">
        <v>23.930400999999996</v>
      </c>
      <c r="BU197" s="36"/>
      <c r="BV197" s="35">
        <v>40182.875</v>
      </c>
      <c r="BW197" s="36">
        <v>27.67304</v>
      </c>
      <c r="BX197" s="36"/>
      <c r="BY197" s="35">
        <v>37294.375</v>
      </c>
      <c r="BZ197" s="36">
        <v>24.890743499999999</v>
      </c>
      <c r="CA197" s="36"/>
      <c r="CB197" s="35">
        <v>40009.375</v>
      </c>
      <c r="CC197" s="36">
        <v>31.715</v>
      </c>
      <c r="CD197" s="81"/>
      <c r="CE197" s="35">
        <v>37359.375</v>
      </c>
      <c r="CF197" s="36">
        <v>9.9629884999999998</v>
      </c>
      <c r="CG197" s="36"/>
      <c r="CH197" s="35">
        <v>37301.375</v>
      </c>
      <c r="CI197" s="36">
        <v>27.002008999999997</v>
      </c>
      <c r="CJ197" s="36"/>
      <c r="CK197" s="35">
        <v>37398.375</v>
      </c>
      <c r="CL197" s="36">
        <v>12.177144999999999</v>
      </c>
      <c r="CN197" s="35">
        <v>41024.875</v>
      </c>
      <c r="CO197" s="36">
        <v>5.0177899999999998</v>
      </c>
      <c r="CS197" s="35">
        <v>38194.875</v>
      </c>
      <c r="CT197" s="36">
        <v>70.870529333333323</v>
      </c>
      <c r="CU197" s="36">
        <v>75.611628333333329</v>
      </c>
      <c r="CV197" s="36">
        <v>78.014917999999994</v>
      </c>
      <c r="DA197" s="35">
        <v>38016.375</v>
      </c>
      <c r="DC197" s="36">
        <v>-17.630858499999999</v>
      </c>
      <c r="DK197" s="35">
        <v>40686.875</v>
      </c>
      <c r="DL197" s="36">
        <v>10.37933</v>
      </c>
      <c r="DN197" s="35">
        <v>38393.375</v>
      </c>
      <c r="DO197" s="36">
        <v>183.11522199999999</v>
      </c>
      <c r="DZ197" s="35">
        <v>39923.875</v>
      </c>
      <c r="EA197" s="36">
        <v>2.4044300000000001</v>
      </c>
      <c r="EB197" s="36">
        <v>6.6777699999999998</v>
      </c>
      <c r="EC197" s="36">
        <v>7.02074</v>
      </c>
      <c r="ED197" s="36">
        <v>5.1357699999999999</v>
      </c>
      <c r="EE197" s="36">
        <v>9.6945700000000006</v>
      </c>
      <c r="EG197" s="36"/>
      <c r="EV197" s="35">
        <v>37420.375</v>
      </c>
      <c r="EW197" s="36">
        <v>23.345230000000001</v>
      </c>
      <c r="FC197" s="35">
        <v>37420.375</v>
      </c>
      <c r="FD197" s="36">
        <v>23.345230000000001</v>
      </c>
      <c r="FF197" s="35">
        <v>40698.875</v>
      </c>
      <c r="FG197" s="36">
        <v>27.284130000000001</v>
      </c>
      <c r="FH197" s="36"/>
      <c r="FI197" s="35">
        <v>40633.875</v>
      </c>
      <c r="FJ197" s="36">
        <v>27.72963</v>
      </c>
      <c r="FK197" s="36"/>
      <c r="FL197" s="35">
        <v>40865.875</v>
      </c>
      <c r="FM197" s="36">
        <v>27.490970000000001</v>
      </c>
      <c r="FN197" s="36"/>
      <c r="FO197" s="36"/>
      <c r="FP197" s="36"/>
      <c r="FQ197" s="36"/>
      <c r="FR197" s="36"/>
      <c r="FV197" s="35">
        <v>39670.380555555559</v>
      </c>
      <c r="FW197" s="36">
        <v>24.245650255256457</v>
      </c>
      <c r="FX197" s="36"/>
    </row>
    <row r="198" spans="1:180" x14ac:dyDescent="0.2">
      <c r="A198" s="35">
        <v>37039.875</v>
      </c>
      <c r="B198" s="36">
        <v>141.358994</v>
      </c>
      <c r="D198" s="35">
        <v>36636.375</v>
      </c>
      <c r="E198" s="36">
        <v>144.026993</v>
      </c>
      <c r="G198" s="35">
        <v>38380.375</v>
      </c>
      <c r="J198" s="35">
        <v>38566.875</v>
      </c>
      <c r="K198" s="36">
        <v>-16.128611333333335</v>
      </c>
      <c r="P198" s="35">
        <v>38770.875</v>
      </c>
      <c r="Q198" s="36">
        <v>-13.355314999999999</v>
      </c>
      <c r="V198" s="35">
        <v>38551.875</v>
      </c>
      <c r="W198" s="36">
        <v>-15.520360666666667</v>
      </c>
      <c r="AB198" s="35">
        <v>38833.875</v>
      </c>
      <c r="AC198" s="36">
        <v>-10.204159666666667</v>
      </c>
      <c r="AE198" s="35">
        <v>37568.875</v>
      </c>
      <c r="AF198" s="36">
        <v>144.24808699999997</v>
      </c>
      <c r="AH198" s="35">
        <v>37692.875</v>
      </c>
      <c r="AI198" s="36">
        <v>144.76446766666666</v>
      </c>
      <c r="AK198" s="35">
        <v>37770.375</v>
      </c>
      <c r="AL198" s="36">
        <v>13.729227</v>
      </c>
      <c r="AN198" s="35">
        <v>42282</v>
      </c>
      <c r="AO198" s="77">
        <v>3.78</v>
      </c>
      <c r="AQ198" s="35">
        <v>37908.375</v>
      </c>
      <c r="AR198" s="36">
        <v>-32.960001000000005</v>
      </c>
      <c r="BJ198" s="35">
        <v>38551.875</v>
      </c>
      <c r="BK198" s="36">
        <v>-11.726100333333335</v>
      </c>
      <c r="BM198" s="35">
        <v>38581.875</v>
      </c>
      <c r="BN198" s="36">
        <v>-7.5336576666666666</v>
      </c>
      <c r="BS198" s="35">
        <v>37443.375</v>
      </c>
      <c r="BT198" s="36">
        <v>23.94388</v>
      </c>
      <c r="BU198" s="36"/>
      <c r="BV198" s="35">
        <v>40183.875</v>
      </c>
      <c r="BW198" s="36">
        <v>27.686579999999999</v>
      </c>
      <c r="BX198" s="36"/>
      <c r="BY198" s="35">
        <v>37296.375</v>
      </c>
      <c r="BZ198" s="36">
        <v>24.926228500000001</v>
      </c>
      <c r="CA198" s="36"/>
      <c r="CB198" s="35">
        <v>40035.375</v>
      </c>
      <c r="CC198" s="36">
        <v>31.715</v>
      </c>
      <c r="CD198" s="81"/>
      <c r="CE198" s="35">
        <v>37361.375</v>
      </c>
      <c r="CF198" s="36">
        <v>9.9448480000000004</v>
      </c>
      <c r="CG198" s="36"/>
      <c r="CH198" s="35">
        <v>37303.375</v>
      </c>
      <c r="CI198" s="36">
        <v>27.002008999999997</v>
      </c>
      <c r="CJ198" s="36"/>
      <c r="CK198" s="35">
        <v>37400.375</v>
      </c>
      <c r="CL198" s="36">
        <v>12.176858500000002</v>
      </c>
      <c r="CN198" s="35">
        <v>41025.875</v>
      </c>
      <c r="CO198" s="36">
        <v>4.9244000000000003</v>
      </c>
      <c r="CS198" s="35">
        <v>38197.875</v>
      </c>
      <c r="CT198" s="36">
        <v>70.831726333333322</v>
      </c>
      <c r="CU198" s="36">
        <v>75.597943999999998</v>
      </c>
      <c r="CV198" s="36">
        <v>77.990122333333332</v>
      </c>
      <c r="DA198" s="35">
        <v>38018.375</v>
      </c>
      <c r="DC198" s="36">
        <v>-17.441025</v>
      </c>
      <c r="DK198" s="35">
        <v>40687.875</v>
      </c>
      <c r="DL198" s="36">
        <v>10.31108</v>
      </c>
      <c r="DN198" s="35">
        <v>38395.375</v>
      </c>
      <c r="DO198" s="36">
        <v>183.082662</v>
      </c>
      <c r="DZ198" s="35">
        <v>39924.875</v>
      </c>
      <c r="EA198" s="36">
        <v>2.4119299999999999</v>
      </c>
      <c r="EB198" s="36">
        <v>6.6777999999999995</v>
      </c>
      <c r="EC198" s="36">
        <v>7.0281500000000001</v>
      </c>
      <c r="ED198" s="36">
        <v>5.1314500000000001</v>
      </c>
      <c r="EE198" s="36">
        <v>9.7034699999999994</v>
      </c>
      <c r="EG198" s="36"/>
      <c r="EV198" s="35">
        <v>37422.375</v>
      </c>
      <c r="EW198" s="36">
        <v>23.338899999999999</v>
      </c>
      <c r="FC198" s="35">
        <v>37422.375</v>
      </c>
      <c r="FD198" s="36">
        <v>23.338899999999999</v>
      </c>
      <c r="FF198" s="35">
        <v>40699.875</v>
      </c>
      <c r="FG198" s="36">
        <v>27.32066</v>
      </c>
      <c r="FH198" s="36"/>
      <c r="FI198" s="35">
        <v>40634.875</v>
      </c>
      <c r="FJ198" s="36">
        <v>27.736229999999999</v>
      </c>
      <c r="FK198" s="36"/>
      <c r="FL198" s="35">
        <v>40866.875</v>
      </c>
      <c r="FM198" s="36">
        <v>27.39573</v>
      </c>
      <c r="FN198" s="36"/>
      <c r="FO198" s="36"/>
      <c r="FP198" s="36"/>
      <c r="FQ198" s="36"/>
      <c r="FR198" s="36"/>
      <c r="FV198" s="35">
        <v>39670.922222222223</v>
      </c>
      <c r="FW198" s="36">
        <v>24.218913212771376</v>
      </c>
      <c r="FX198" s="36"/>
    </row>
    <row r="199" spans="1:180" x14ac:dyDescent="0.2">
      <c r="A199" s="35">
        <v>37046.875</v>
      </c>
      <c r="B199" s="36">
        <v>141.158997</v>
      </c>
      <c r="D199" s="35">
        <v>36643.375</v>
      </c>
      <c r="E199" s="36">
        <v>143.63699299999999</v>
      </c>
      <c r="G199" s="35">
        <v>38382.375</v>
      </c>
      <c r="J199" s="35">
        <v>38569.875</v>
      </c>
      <c r="K199" s="36">
        <v>-16.092986</v>
      </c>
      <c r="P199" s="35">
        <v>38773.875</v>
      </c>
      <c r="Q199" s="36">
        <v>-13.402781333333335</v>
      </c>
      <c r="V199" s="35">
        <v>38554.875</v>
      </c>
      <c r="W199" s="36">
        <v>-15.579861000000001</v>
      </c>
      <c r="AB199" s="35">
        <v>38836.875</v>
      </c>
      <c r="AC199" s="36">
        <v>-10.179506999999999</v>
      </c>
      <c r="AE199" s="35">
        <v>37571.875</v>
      </c>
      <c r="AF199" s="36">
        <v>144.28936899999999</v>
      </c>
      <c r="AH199" s="35">
        <v>37695.875</v>
      </c>
      <c r="AI199" s="36">
        <v>144.68705933333334</v>
      </c>
      <c r="AK199" s="35">
        <v>37772.375</v>
      </c>
      <c r="AL199" s="36">
        <v>13.7504045</v>
      </c>
      <c r="AQ199" s="35">
        <v>37915.375</v>
      </c>
      <c r="AR199" s="36">
        <v>-32.26</v>
      </c>
      <c r="BJ199" s="35">
        <v>38554.875</v>
      </c>
      <c r="BK199" s="36">
        <v>-11.494316</v>
      </c>
      <c r="BM199" s="35">
        <v>38584.875</v>
      </c>
      <c r="BN199" s="36">
        <v>-7.542072666666666</v>
      </c>
      <c r="BS199" s="35">
        <v>37445.375</v>
      </c>
      <c r="BT199" s="36">
        <v>23.991791999999997</v>
      </c>
      <c r="BU199" s="36"/>
      <c r="BV199" s="35">
        <v>40184.875</v>
      </c>
      <c r="BW199" s="36">
        <v>27.680160000000001</v>
      </c>
      <c r="BX199" s="36"/>
      <c r="BY199" s="35">
        <v>37298.375</v>
      </c>
      <c r="BZ199" s="36">
        <v>24.938802000000003</v>
      </c>
      <c r="CA199" s="36"/>
      <c r="CB199" s="35">
        <v>40072.375</v>
      </c>
      <c r="CC199" s="36">
        <v>31.515000000000001</v>
      </c>
      <c r="CD199" s="81"/>
      <c r="CE199" s="35">
        <v>37363.375</v>
      </c>
      <c r="CF199" s="36">
        <v>9.9521605000000015</v>
      </c>
      <c r="CG199" s="36"/>
      <c r="CH199" s="35">
        <v>37305.375</v>
      </c>
      <c r="CI199" s="36">
        <v>27.002008999999997</v>
      </c>
      <c r="CJ199" s="36"/>
      <c r="CK199" s="35">
        <v>37402.375</v>
      </c>
      <c r="CL199" s="36">
        <v>12.138170500000001</v>
      </c>
      <c r="CN199" s="35">
        <v>41026.875</v>
      </c>
      <c r="CO199" s="36">
        <v>4.8050600000000001</v>
      </c>
      <c r="CS199" s="35">
        <v>38200.875</v>
      </c>
      <c r="CT199" s="36">
        <v>70.784484000000006</v>
      </c>
      <c r="CU199" s="36">
        <v>75.583663000000001</v>
      </c>
      <c r="CV199" s="36">
        <v>77.962597666666667</v>
      </c>
      <c r="DA199" s="35">
        <v>38020.375</v>
      </c>
      <c r="DC199" s="36">
        <v>-17.312920999999999</v>
      </c>
      <c r="DK199" s="35">
        <v>40688.875</v>
      </c>
      <c r="DL199" s="36">
        <v>10.37363</v>
      </c>
      <c r="DN199" s="35">
        <v>38397.375</v>
      </c>
      <c r="DO199" s="36">
        <v>183.05269100000001</v>
      </c>
      <c r="DZ199" s="35">
        <v>39925.875</v>
      </c>
      <c r="EA199" s="36">
        <v>2.43214</v>
      </c>
      <c r="EB199" s="36">
        <v>6.6771099999999999</v>
      </c>
      <c r="EC199" s="36">
        <v>7.03437</v>
      </c>
      <c r="ED199" s="36">
        <v>5.1360599999999996</v>
      </c>
      <c r="EE199" s="36">
        <v>9.7135999999999996</v>
      </c>
      <c r="EG199" s="36"/>
      <c r="EV199" s="35">
        <v>37424.375</v>
      </c>
      <c r="EW199" s="36">
        <v>23.323090000000001</v>
      </c>
      <c r="FC199" s="35">
        <v>37424.375</v>
      </c>
      <c r="FD199" s="36">
        <v>23.323090000000001</v>
      </c>
      <c r="FF199" s="35">
        <v>40700.875</v>
      </c>
      <c r="FG199" s="36">
        <v>27.378209999999999</v>
      </c>
      <c r="FH199" s="36"/>
      <c r="FI199" s="35">
        <v>40635.875</v>
      </c>
      <c r="FJ199" s="36">
        <v>27.72073</v>
      </c>
      <c r="FK199" s="36"/>
      <c r="FL199" s="35">
        <v>40867.875</v>
      </c>
      <c r="FM199" s="36">
        <v>27.309760000000001</v>
      </c>
      <c r="FN199" s="36"/>
      <c r="FO199" s="36"/>
      <c r="FP199" s="36"/>
      <c r="FQ199" s="36"/>
      <c r="FR199" s="36"/>
      <c r="FV199" s="35">
        <v>39671.463888888888</v>
      </c>
      <c r="FW199" s="36">
        <v>24.165439127801228</v>
      </c>
      <c r="FX199" s="36"/>
    </row>
    <row r="200" spans="1:180" x14ac:dyDescent="0.2">
      <c r="A200" s="35">
        <v>37053.875</v>
      </c>
      <c r="B200" s="36">
        <v>141.158997</v>
      </c>
      <c r="D200" s="35">
        <v>36651.375</v>
      </c>
      <c r="E200" s="36">
        <v>144.026993</v>
      </c>
      <c r="G200" s="35">
        <v>38384.375</v>
      </c>
      <c r="J200" s="35">
        <v>38572.875</v>
      </c>
      <c r="K200" s="36">
        <v>-16.089656333333334</v>
      </c>
      <c r="P200" s="35">
        <v>38776.875</v>
      </c>
      <c r="Q200" s="36">
        <v>-13.468705</v>
      </c>
      <c r="V200" s="35">
        <v>38557.875</v>
      </c>
      <c r="W200" s="36">
        <v>-15.498475333333332</v>
      </c>
      <c r="AB200" s="35">
        <v>38839.875</v>
      </c>
      <c r="AC200" s="36">
        <v>-10.076857666666667</v>
      </c>
      <c r="AE200" s="35">
        <v>37574.875</v>
      </c>
      <c r="AF200" s="36">
        <v>144.29534933333332</v>
      </c>
      <c r="AH200" s="35">
        <v>37698.875</v>
      </c>
      <c r="AI200" s="36">
        <v>144.69423266666666</v>
      </c>
      <c r="AK200" s="35">
        <v>37774.375</v>
      </c>
      <c r="AL200" s="36">
        <v>13.758779000000001</v>
      </c>
      <c r="AQ200" s="35">
        <v>37922.375</v>
      </c>
      <c r="AR200" s="36">
        <v>-33.06</v>
      </c>
      <c r="BJ200" s="35">
        <v>38557.875</v>
      </c>
      <c r="BK200" s="36">
        <v>-11.224038</v>
      </c>
      <c r="BM200" s="35">
        <v>38587.875</v>
      </c>
      <c r="BN200" s="36">
        <v>-7.4505526666666668</v>
      </c>
      <c r="BS200" s="35">
        <v>37447.375</v>
      </c>
      <c r="BT200" s="36">
        <v>23.940906499999997</v>
      </c>
      <c r="BU200" s="36"/>
      <c r="BV200" s="35">
        <v>40185.875</v>
      </c>
      <c r="BW200" s="36">
        <v>27.668019999999999</v>
      </c>
      <c r="BX200" s="36"/>
      <c r="BY200" s="35">
        <v>37300.375</v>
      </c>
      <c r="BZ200" s="36">
        <v>24.855522499999999</v>
      </c>
      <c r="CA200" s="36"/>
      <c r="CB200" s="35">
        <v>40105.375</v>
      </c>
      <c r="CC200" s="36">
        <v>31.614999999999998</v>
      </c>
      <c r="CD200" s="81"/>
      <c r="CE200" s="35">
        <v>37365.375</v>
      </c>
      <c r="CF200" s="36">
        <v>9.8941644999999987</v>
      </c>
      <c r="CG200" s="36"/>
      <c r="CH200" s="35">
        <v>37307.375</v>
      </c>
      <c r="CI200" s="36">
        <v>27.002008999999997</v>
      </c>
      <c r="CJ200" s="36"/>
      <c r="CK200" s="35">
        <v>37404.375</v>
      </c>
      <c r="CL200" s="36">
        <v>12.112576499999999</v>
      </c>
      <c r="CN200" s="35">
        <v>41027.875</v>
      </c>
      <c r="CO200" s="36">
        <v>4.7964799999999999</v>
      </c>
      <c r="CS200" s="35">
        <v>38203.875</v>
      </c>
      <c r="CT200" s="36">
        <v>70.793962000000008</v>
      </c>
      <c r="CU200" s="36">
        <v>75.574819333333338</v>
      </c>
      <c r="CV200" s="36">
        <v>77.943985666666677</v>
      </c>
      <c r="DA200" s="35">
        <v>38022.375</v>
      </c>
      <c r="DC200" s="36">
        <v>-17.137071499999998</v>
      </c>
      <c r="DK200" s="35">
        <v>40689.875</v>
      </c>
      <c r="DL200" s="36">
        <v>10.34277</v>
      </c>
      <c r="DN200" s="35">
        <v>38399.375</v>
      </c>
      <c r="DO200" s="36">
        <v>183.01446200000001</v>
      </c>
      <c r="DZ200" s="35">
        <v>39926.875</v>
      </c>
      <c r="EA200" s="36">
        <v>2.4617900000000001</v>
      </c>
      <c r="EB200" s="36">
        <v>6.67781</v>
      </c>
      <c r="EC200" s="36">
        <v>7.0452599999999999</v>
      </c>
      <c r="ED200" s="36">
        <v>5.1339199999999998</v>
      </c>
      <c r="EE200" s="36">
        <v>9.7271099999999997</v>
      </c>
      <c r="EG200" s="36"/>
      <c r="EV200" s="35">
        <v>37426.375</v>
      </c>
      <c r="EW200" s="36">
        <v>23.293600000000001</v>
      </c>
      <c r="FC200" s="35">
        <v>37426.375</v>
      </c>
      <c r="FD200" s="36">
        <v>23.293600000000001</v>
      </c>
      <c r="FF200" s="35">
        <v>40715.875</v>
      </c>
      <c r="FG200" s="36">
        <v>28.05489</v>
      </c>
      <c r="FH200" s="36"/>
      <c r="FI200" s="35">
        <v>40636.875</v>
      </c>
      <c r="FJ200" s="36">
        <v>27.720420000000001</v>
      </c>
      <c r="FK200" s="36"/>
      <c r="FL200" s="35">
        <v>40868.875</v>
      </c>
      <c r="FM200" s="36">
        <v>27.298749999999998</v>
      </c>
      <c r="FN200" s="36"/>
      <c r="FO200" s="36"/>
      <c r="FP200" s="36"/>
      <c r="FQ200" s="36"/>
      <c r="FR200" s="36"/>
      <c r="FV200" s="35">
        <v>39672.005555555559</v>
      </c>
      <c r="FW200" s="36">
        <v>24.138702085316162</v>
      </c>
      <c r="FX200" s="36"/>
    </row>
    <row r="201" spans="1:180" x14ac:dyDescent="0.2">
      <c r="A201" s="35">
        <v>37060.875</v>
      </c>
      <c r="B201" s="36">
        <v>140.95898399999999</v>
      </c>
      <c r="D201" s="35">
        <v>36657.375</v>
      </c>
      <c r="E201" s="36">
        <v>144.067001</v>
      </c>
      <c r="G201" s="35">
        <v>38386.375</v>
      </c>
      <c r="J201" s="35">
        <v>38575.875</v>
      </c>
      <c r="K201" s="36">
        <v>-16.078528000000002</v>
      </c>
      <c r="P201" s="35">
        <v>38779.875</v>
      </c>
      <c r="Q201" s="36">
        <v>-13.489239666666668</v>
      </c>
      <c r="V201" s="35">
        <v>38560.875</v>
      </c>
      <c r="W201" s="36">
        <v>-15.504777333333331</v>
      </c>
      <c r="AB201" s="35">
        <v>38842.875</v>
      </c>
      <c r="AC201" s="36">
        <v>-10.154729333333334</v>
      </c>
      <c r="AE201" s="35">
        <v>37577.875</v>
      </c>
      <c r="AF201" s="36">
        <v>144.17803266666667</v>
      </c>
      <c r="AH201" s="35">
        <v>37701.875</v>
      </c>
      <c r="AI201" s="36">
        <v>144.71252100000001</v>
      </c>
      <c r="AK201" s="35">
        <v>37776.375</v>
      </c>
      <c r="AL201" s="36">
        <v>13.722236499999999</v>
      </c>
      <c r="AQ201" s="35">
        <v>37929.375</v>
      </c>
      <c r="AR201" s="36">
        <v>-32.859999000000002</v>
      </c>
      <c r="BJ201" s="35">
        <v>38560.875</v>
      </c>
      <c r="BK201" s="36">
        <v>-11.366215333333331</v>
      </c>
      <c r="BM201" s="35">
        <v>38590.875</v>
      </c>
      <c r="BN201" s="36">
        <v>-7.4347283333333332</v>
      </c>
      <c r="BS201" s="35">
        <v>37449.375</v>
      </c>
      <c r="BT201" s="36">
        <v>23.863922000000002</v>
      </c>
      <c r="BU201" s="36"/>
      <c r="BV201" s="35">
        <v>40186.875</v>
      </c>
      <c r="BW201" s="36">
        <v>27.651580000000003</v>
      </c>
      <c r="BX201" s="36"/>
      <c r="BY201" s="35">
        <v>37302.375</v>
      </c>
      <c r="BZ201" s="36">
        <v>24.836884999999999</v>
      </c>
      <c r="CA201" s="36"/>
      <c r="CB201" s="35">
        <v>40136.375</v>
      </c>
      <c r="CC201" s="36">
        <v>31.614999999999998</v>
      </c>
      <c r="CD201" s="81"/>
      <c r="CE201" s="35">
        <v>37367.375</v>
      </c>
      <c r="CF201" s="36">
        <v>9.8496585000000003</v>
      </c>
      <c r="CG201" s="36"/>
      <c r="CH201" s="35">
        <v>37309.375</v>
      </c>
      <c r="CI201" s="36">
        <v>27.002008999999997</v>
      </c>
      <c r="CJ201" s="36"/>
      <c r="CK201" s="35">
        <v>37406.375</v>
      </c>
      <c r="CL201" s="36">
        <v>12.050988499999999</v>
      </c>
      <c r="CN201" s="35">
        <v>41028.875</v>
      </c>
      <c r="CO201" s="36">
        <v>4.8870399999999998</v>
      </c>
      <c r="CS201" s="35">
        <v>38206.875</v>
      </c>
      <c r="CT201" s="36">
        <v>70.785399999999996</v>
      </c>
      <c r="CU201" s="36">
        <v>75.569870999999992</v>
      </c>
      <c r="CV201" s="36">
        <v>77.925627666666671</v>
      </c>
      <c r="DA201" s="35">
        <v>38024.375</v>
      </c>
      <c r="DC201" s="36">
        <v>-16.875280500000002</v>
      </c>
      <c r="DK201" s="35">
        <v>40690.875</v>
      </c>
      <c r="DL201" s="36">
        <v>10.362579999999999</v>
      </c>
      <c r="DN201" s="35">
        <v>38401.375</v>
      </c>
      <c r="DO201" s="36">
        <v>182.99827500000001</v>
      </c>
      <c r="DZ201" s="35">
        <v>39927.875</v>
      </c>
      <c r="EA201" s="36">
        <v>2.4871400000000001</v>
      </c>
      <c r="EB201" s="36">
        <v>6.6766199999999998</v>
      </c>
      <c r="EC201" s="36">
        <v>7.0574700000000004</v>
      </c>
      <c r="ED201" s="36">
        <v>5.1326999999999998</v>
      </c>
      <c r="EE201" s="36">
        <v>9.7302999999999997</v>
      </c>
      <c r="EG201" s="36"/>
      <c r="EV201" s="35">
        <v>37428.375</v>
      </c>
      <c r="EW201" s="36">
        <v>23.27974</v>
      </c>
      <c r="FC201" s="35">
        <v>37428.375</v>
      </c>
      <c r="FD201" s="36">
        <v>23.27974</v>
      </c>
      <c r="FF201" s="35">
        <v>40716.875</v>
      </c>
      <c r="FG201" s="36">
        <v>27.915900000000001</v>
      </c>
      <c r="FH201" s="36"/>
      <c r="FI201" s="35">
        <v>40637.875</v>
      </c>
      <c r="FJ201" s="36">
        <v>27.736830000000001</v>
      </c>
      <c r="FK201" s="36"/>
      <c r="FL201" s="35">
        <v>40869.875</v>
      </c>
      <c r="FM201" s="36">
        <v>27.289929999999998</v>
      </c>
      <c r="FN201" s="36"/>
      <c r="FO201" s="36"/>
      <c r="FP201" s="36"/>
      <c r="FQ201" s="36"/>
      <c r="FR201" s="36"/>
      <c r="FV201" s="35">
        <v>39672.547222222223</v>
      </c>
      <c r="FW201" s="36">
        <v>24.085228000346</v>
      </c>
      <c r="FX201" s="36"/>
    </row>
    <row r="202" spans="1:180" x14ac:dyDescent="0.2">
      <c r="A202" s="35">
        <v>37066.875</v>
      </c>
      <c r="B202" s="36">
        <v>140.95898399999999</v>
      </c>
      <c r="D202" s="35">
        <v>36664.375</v>
      </c>
      <c r="E202" s="36">
        <v>144.13699299999999</v>
      </c>
      <c r="G202" s="35">
        <v>38388.375</v>
      </c>
      <c r="J202" s="35">
        <v>38578.875</v>
      </c>
      <c r="K202" s="36">
        <v>-16.135521000000001</v>
      </c>
      <c r="P202" s="35">
        <v>38782.875</v>
      </c>
      <c r="Q202" s="36">
        <v>-13.476566</v>
      </c>
      <c r="V202" s="35">
        <v>38563.875</v>
      </c>
      <c r="W202" s="36">
        <v>-15.360065666666666</v>
      </c>
      <c r="AB202" s="35">
        <v>38845.875</v>
      </c>
      <c r="AC202" s="36">
        <v>-10.158538333333333</v>
      </c>
      <c r="AE202" s="35">
        <v>37580.875</v>
      </c>
      <c r="AF202" s="36">
        <v>144.27636366666667</v>
      </c>
      <c r="AH202" s="35">
        <v>37704.875</v>
      </c>
      <c r="AI202" s="36">
        <v>144.68561533333332</v>
      </c>
      <c r="AK202" s="35">
        <v>37778.375</v>
      </c>
      <c r="AL202" s="36">
        <v>13.682026500000001</v>
      </c>
      <c r="AQ202" s="35">
        <v>37936.375</v>
      </c>
      <c r="AR202" s="36">
        <v>-33.26</v>
      </c>
      <c r="BJ202" s="35">
        <v>38563.875</v>
      </c>
      <c r="BK202" s="36">
        <v>-11.44258</v>
      </c>
      <c r="BM202" s="35">
        <v>38593.875</v>
      </c>
      <c r="BN202" s="36">
        <v>-7.4816216666666664</v>
      </c>
      <c r="BS202" s="35">
        <v>37451.375</v>
      </c>
      <c r="BT202" s="36">
        <v>23.833838999999998</v>
      </c>
      <c r="BU202" s="36"/>
      <c r="BV202" s="35">
        <v>40187.875</v>
      </c>
      <c r="BW202" s="36">
        <v>27.648049999999998</v>
      </c>
      <c r="BX202" s="36"/>
      <c r="BY202" s="35">
        <v>37304.375</v>
      </c>
      <c r="BZ202" s="36">
        <v>24.868516499999998</v>
      </c>
      <c r="CA202" s="36"/>
      <c r="CB202" s="35">
        <v>40154.375</v>
      </c>
      <c r="CC202" s="36">
        <v>31.414999999999999</v>
      </c>
      <c r="CD202" s="81"/>
      <c r="CE202" s="35">
        <v>37369.375</v>
      </c>
      <c r="CF202" s="36">
        <v>9.8252299999999995</v>
      </c>
      <c r="CG202" s="36"/>
      <c r="CH202" s="35">
        <v>37311.375</v>
      </c>
      <c r="CI202" s="36">
        <v>27.002008999999997</v>
      </c>
      <c r="CJ202" s="36"/>
      <c r="CK202" s="35">
        <v>37408.375</v>
      </c>
      <c r="CL202" s="36">
        <v>11.952462499999999</v>
      </c>
      <c r="CN202" s="35">
        <v>41029.875</v>
      </c>
      <c r="CO202" s="36">
        <v>4.8218300000000003</v>
      </c>
      <c r="CS202" s="35">
        <v>38209.875</v>
      </c>
      <c r="CT202" s="36">
        <v>71.111387666666658</v>
      </c>
      <c r="CU202" s="36">
        <v>75.590618666666671</v>
      </c>
      <c r="CV202" s="36">
        <v>77.926391999999993</v>
      </c>
      <c r="DA202" s="35">
        <v>38026.375</v>
      </c>
      <c r="DC202" s="36">
        <v>-16.9105305</v>
      </c>
      <c r="DK202" s="35">
        <v>40691.875</v>
      </c>
      <c r="DL202" s="36">
        <v>10.383319999999999</v>
      </c>
      <c r="DN202" s="35">
        <v>38403.375</v>
      </c>
      <c r="DO202" s="36">
        <v>182.97794500000001</v>
      </c>
      <c r="DZ202" s="35">
        <v>39928.875</v>
      </c>
      <c r="EA202" s="36">
        <v>2.5184199999999999</v>
      </c>
      <c r="EB202" s="36">
        <v>6.6767599999999998</v>
      </c>
      <c r="EC202" s="36">
        <v>7.0585500000000003</v>
      </c>
      <c r="ED202" s="36">
        <v>5.1315499999999998</v>
      </c>
      <c r="EE202" s="36">
        <v>9.7428399999999993</v>
      </c>
      <c r="EG202" s="36"/>
      <c r="EV202" s="35">
        <v>37430.375</v>
      </c>
      <c r="EW202" s="36">
        <v>23.267189999999999</v>
      </c>
      <c r="FC202" s="35">
        <v>37430.375</v>
      </c>
      <c r="FD202" s="36">
        <v>23.267189999999999</v>
      </c>
      <c r="FF202" s="35">
        <v>40717.875</v>
      </c>
      <c r="FG202" s="36">
        <v>27.228190000000001</v>
      </c>
      <c r="FH202" s="36"/>
      <c r="FI202" s="35">
        <v>40638.875</v>
      </c>
      <c r="FJ202" s="36">
        <v>27.733229999999999</v>
      </c>
      <c r="FK202" s="36"/>
      <c r="FL202" s="35">
        <v>40870.875</v>
      </c>
      <c r="FM202" s="36">
        <v>27.296109999999999</v>
      </c>
      <c r="FN202" s="36"/>
      <c r="FO202" s="36"/>
      <c r="FP202" s="36"/>
      <c r="FQ202" s="36"/>
      <c r="FR202" s="36"/>
      <c r="FV202" s="35">
        <v>39673.088888888888</v>
      </c>
      <c r="FW202" s="36">
        <v>24.085228000346</v>
      </c>
      <c r="FX202" s="36"/>
    </row>
    <row r="203" spans="1:180" x14ac:dyDescent="0.2">
      <c r="A203" s="35">
        <v>37074.875</v>
      </c>
      <c r="B203" s="36">
        <v>140.95898399999999</v>
      </c>
      <c r="D203" s="35">
        <v>36672.375</v>
      </c>
      <c r="E203" s="36">
        <v>144.23699999999999</v>
      </c>
      <c r="G203" s="35">
        <v>38390.375</v>
      </c>
      <c r="J203" s="35">
        <v>38581.875</v>
      </c>
      <c r="K203" s="36">
        <v>-16.091955000000002</v>
      </c>
      <c r="P203" s="35">
        <v>38785.875</v>
      </c>
      <c r="Q203" s="36">
        <v>-13.164326000000001</v>
      </c>
      <c r="V203" s="35">
        <v>38566.875</v>
      </c>
      <c r="W203" s="36">
        <v>-15.202882000000001</v>
      </c>
      <c r="AB203" s="35">
        <v>38848.875</v>
      </c>
      <c r="AC203" s="36">
        <v>-10.108725999999999</v>
      </c>
      <c r="AE203" s="35">
        <v>37583.875</v>
      </c>
      <c r="AF203" s="36">
        <v>144.22716666666668</v>
      </c>
      <c r="AH203" s="35">
        <v>37707.875</v>
      </c>
      <c r="AI203" s="36">
        <v>144.65933066666665</v>
      </c>
      <c r="AK203" s="35">
        <v>37780.375</v>
      </c>
      <c r="AL203" s="36">
        <v>13.660432999999999</v>
      </c>
      <c r="AQ203" s="35">
        <v>37943.375</v>
      </c>
      <c r="AR203" s="36">
        <v>-33.06</v>
      </c>
      <c r="BJ203" s="35">
        <v>38566.875</v>
      </c>
      <c r="BK203" s="36">
        <v>-11.312062333333335</v>
      </c>
      <c r="BM203" s="35">
        <v>38596.875</v>
      </c>
      <c r="BN203" s="36">
        <v>-7.4645709999999994</v>
      </c>
      <c r="BS203" s="35">
        <v>37453.375</v>
      </c>
      <c r="BT203" s="36">
        <v>23.848488499999995</v>
      </c>
      <c r="BU203" s="36"/>
      <c r="BV203" s="35">
        <v>40188.875</v>
      </c>
      <c r="BW203" s="36">
        <v>27.668779999999998</v>
      </c>
      <c r="BX203" s="36"/>
      <c r="BY203" s="35">
        <v>37306.375</v>
      </c>
      <c r="BZ203" s="36">
        <v>24.908827500000001</v>
      </c>
      <c r="CA203" s="36"/>
      <c r="CB203" s="35">
        <v>40191.375</v>
      </c>
      <c r="CC203" s="36">
        <v>31.614999999999998</v>
      </c>
      <c r="CD203" s="81"/>
      <c r="CE203" s="35">
        <v>37371.375</v>
      </c>
      <c r="CF203" s="36">
        <v>9.846486500000001</v>
      </c>
      <c r="CG203" s="36"/>
      <c r="CH203" s="35">
        <v>37313.375</v>
      </c>
      <c r="CI203" s="36">
        <v>27.002008999999997</v>
      </c>
      <c r="CJ203" s="36"/>
      <c r="CK203" s="35">
        <v>37410.375</v>
      </c>
      <c r="CL203" s="36">
        <v>12.037139500000002</v>
      </c>
      <c r="CN203" s="35">
        <v>41030.875</v>
      </c>
      <c r="CO203" s="36">
        <v>4.8287899999999997</v>
      </c>
      <c r="CS203" s="35">
        <v>38212.875</v>
      </c>
      <c r="CT203" s="36">
        <v>71.253169</v>
      </c>
      <c r="CU203" s="36">
        <v>75.609600666666665</v>
      </c>
      <c r="CV203" s="36">
        <v>77.926854333333324</v>
      </c>
      <c r="DA203" s="35">
        <v>38028.375</v>
      </c>
      <c r="DC203" s="36">
        <v>-16.694207500000001</v>
      </c>
      <c r="DK203" s="35">
        <v>40692.875</v>
      </c>
      <c r="DL203" s="36">
        <v>10.36111</v>
      </c>
      <c r="DN203" s="35">
        <v>38405.375</v>
      </c>
      <c r="DO203" s="36">
        <v>182.94549699999999</v>
      </c>
      <c r="DZ203" s="35">
        <v>39929.875</v>
      </c>
      <c r="EA203" s="36">
        <v>2.5445099999999998</v>
      </c>
      <c r="EB203" s="36">
        <v>6.6792400000000001</v>
      </c>
      <c r="EC203" s="36">
        <v>7.0681500000000002</v>
      </c>
      <c r="ED203" s="36">
        <v>5.14032</v>
      </c>
      <c r="EE203" s="36">
        <v>9.7459299999999995</v>
      </c>
      <c r="EG203" s="36"/>
      <c r="EV203" s="35">
        <v>37432.375</v>
      </c>
      <c r="EW203" s="36">
        <v>23.241530000000001</v>
      </c>
      <c r="FC203" s="35">
        <v>37432.375</v>
      </c>
      <c r="FD203" s="36">
        <v>23.241530000000001</v>
      </c>
      <c r="FF203" s="35">
        <v>40718.875</v>
      </c>
      <c r="FG203" s="36">
        <v>27.149239999999999</v>
      </c>
      <c r="FH203" s="36"/>
      <c r="FI203" s="35">
        <v>40639.875</v>
      </c>
      <c r="FJ203" s="36">
        <v>27.891269999999999</v>
      </c>
      <c r="FK203" s="36"/>
      <c r="FL203" s="35">
        <v>40871.875</v>
      </c>
      <c r="FM203" s="36">
        <v>27.31</v>
      </c>
      <c r="FN203" s="36"/>
      <c r="FO203" s="36"/>
      <c r="FP203" s="36"/>
      <c r="FQ203" s="36"/>
      <c r="FR203" s="36"/>
      <c r="FV203" s="35">
        <v>39673.630555555559</v>
      </c>
      <c r="FW203" s="36">
        <v>24.085228000346</v>
      </c>
      <c r="FX203" s="36"/>
    </row>
    <row r="204" spans="1:180" x14ac:dyDescent="0.2">
      <c r="A204" s="35">
        <v>37081.875</v>
      </c>
      <c r="B204" s="36">
        <v>140.858994</v>
      </c>
      <c r="D204" s="35">
        <v>36678.375</v>
      </c>
      <c r="E204" s="36">
        <v>144.837006</v>
      </c>
      <c r="G204" s="35">
        <v>38392.375</v>
      </c>
      <c r="J204" s="35">
        <v>38584.875</v>
      </c>
      <c r="K204" s="36">
        <v>-16.058142333333333</v>
      </c>
      <c r="P204" s="35">
        <v>38788.875</v>
      </c>
      <c r="Q204" s="36">
        <v>-13.069656</v>
      </c>
      <c r="V204" s="35">
        <v>38569.875</v>
      </c>
      <c r="W204" s="36">
        <v>-15.226586666666668</v>
      </c>
      <c r="AB204" s="35">
        <v>38851</v>
      </c>
      <c r="AC204" s="36">
        <v>-10.089104333333333</v>
      </c>
      <c r="AE204" s="35">
        <v>37586.875</v>
      </c>
      <c r="AF204" s="36">
        <v>144.16836500000002</v>
      </c>
      <c r="AH204" s="35">
        <v>37710.875</v>
      </c>
      <c r="AI204" s="36">
        <v>144.61685666666668</v>
      </c>
      <c r="AK204" s="35">
        <v>37782.375</v>
      </c>
      <c r="AL204" s="36">
        <v>13.651850999999999</v>
      </c>
      <c r="AQ204" s="35">
        <v>37950.375</v>
      </c>
      <c r="AR204" s="36">
        <v>-39.960001000000005</v>
      </c>
      <c r="BJ204" s="35">
        <v>38569.875</v>
      </c>
      <c r="BK204" s="36">
        <v>-11.356160000000001</v>
      </c>
      <c r="BM204" s="35">
        <v>38599.875</v>
      </c>
      <c r="BN204" s="36">
        <v>-7.4697803333333335</v>
      </c>
      <c r="BS204" s="35">
        <v>37455.375</v>
      </c>
      <c r="BT204" s="36">
        <v>23.838433000000002</v>
      </c>
      <c r="BU204" s="36"/>
      <c r="BV204" s="35">
        <v>40189.875</v>
      </c>
      <c r="BW204" s="36">
        <v>27.695230000000002</v>
      </c>
      <c r="BX204" s="36"/>
      <c r="BY204" s="35">
        <v>37308.375</v>
      </c>
      <c r="BZ204" s="36">
        <v>24.912520999999998</v>
      </c>
      <c r="CA204" s="36"/>
      <c r="CB204" s="35">
        <v>40234.375</v>
      </c>
      <c r="CC204" s="36">
        <v>31.815000000000001</v>
      </c>
      <c r="CD204" s="81"/>
      <c r="CE204" s="35">
        <v>37373.375</v>
      </c>
      <c r="CF204" s="36">
        <v>9.8781739999999996</v>
      </c>
      <c r="CG204" s="36"/>
      <c r="CH204" s="35">
        <v>37315.375</v>
      </c>
      <c r="CI204" s="36">
        <v>27.002008999999997</v>
      </c>
      <c r="CJ204" s="36"/>
      <c r="CK204" s="35">
        <v>37412.375</v>
      </c>
      <c r="CL204" s="36">
        <v>12.067238500000002</v>
      </c>
      <c r="CN204" s="35">
        <v>41031.875</v>
      </c>
      <c r="CO204" s="36">
        <v>4.8743999999999996</v>
      </c>
      <c r="CS204" s="35">
        <v>38215.875</v>
      </c>
      <c r="CT204" s="36">
        <v>71.16346533333332</v>
      </c>
      <c r="CU204" s="36">
        <v>75.627930666666671</v>
      </c>
      <c r="CV204" s="36">
        <v>77.933314333333328</v>
      </c>
      <c r="DA204" s="35">
        <v>38030.375</v>
      </c>
      <c r="DC204" s="36">
        <v>-16.533233500000001</v>
      </c>
      <c r="DK204" s="35">
        <v>40693.875</v>
      </c>
      <c r="DL204" s="36">
        <v>10.339180000000001</v>
      </c>
      <c r="DN204" s="35">
        <v>38407.375</v>
      </c>
      <c r="DO204" s="36">
        <v>182.90218300000001</v>
      </c>
      <c r="DZ204" s="35">
        <v>39930.875</v>
      </c>
      <c r="EA204" s="36">
        <v>2.5703200000000002</v>
      </c>
      <c r="EB204" s="36">
        <v>6.6846899999999998</v>
      </c>
      <c r="EC204" s="36">
        <v>7.0767499999999997</v>
      </c>
      <c r="ED204" s="36">
        <v>5.1284400000000003</v>
      </c>
      <c r="EE204" s="36">
        <v>9.7013499999999997</v>
      </c>
      <c r="EG204" s="36"/>
      <c r="EV204" s="35">
        <v>37434.375</v>
      </c>
      <c r="EW204" s="36">
        <v>23.23394</v>
      </c>
      <c r="FC204" s="35">
        <v>37434.375</v>
      </c>
      <c r="FD204" s="36">
        <v>23.23394</v>
      </c>
      <c r="FF204" s="35">
        <v>40719.875</v>
      </c>
      <c r="FG204" s="36">
        <v>27.103649999999998</v>
      </c>
      <c r="FH204" s="36"/>
      <c r="FI204" s="35">
        <v>40640.875</v>
      </c>
      <c r="FJ204" s="36">
        <v>27.677810000000001</v>
      </c>
      <c r="FK204" s="36"/>
      <c r="FL204" s="35">
        <v>40872.875</v>
      </c>
      <c r="FM204" s="36">
        <v>27.291080000000001</v>
      </c>
      <c r="FN204" s="36"/>
      <c r="FO204" s="36"/>
      <c r="FP204" s="36"/>
      <c r="FQ204" s="36"/>
      <c r="FR204" s="36"/>
      <c r="FV204" s="35">
        <v>39674.172222222223</v>
      </c>
      <c r="FW204" s="36">
        <v>24.085228000346</v>
      </c>
      <c r="FX204" s="36"/>
    </row>
    <row r="205" spans="1:180" x14ac:dyDescent="0.2">
      <c r="A205" s="35">
        <v>37087.875</v>
      </c>
      <c r="B205" s="36">
        <v>140.858994</v>
      </c>
      <c r="D205" s="35">
        <v>36686.375</v>
      </c>
      <c r="E205" s="36">
        <v>144.43699599999999</v>
      </c>
      <c r="G205" s="35">
        <v>38394.375</v>
      </c>
      <c r="J205" s="35">
        <v>38587.875</v>
      </c>
      <c r="K205" s="36">
        <v>-15.945510666666666</v>
      </c>
      <c r="P205" s="35">
        <v>38791.875</v>
      </c>
      <c r="Q205" s="36">
        <v>-13.036444666666666</v>
      </c>
      <c r="V205" s="35">
        <v>38572.875</v>
      </c>
      <c r="W205" s="36">
        <v>-15.266582999999999</v>
      </c>
      <c r="AB205" s="35">
        <v>38854</v>
      </c>
      <c r="AC205" s="36">
        <v>-9.9715726666666669</v>
      </c>
      <c r="AE205" s="35">
        <v>37589.875</v>
      </c>
      <c r="AF205" s="36">
        <v>144.07084066666667</v>
      </c>
      <c r="AH205" s="35">
        <v>37713.875</v>
      </c>
      <c r="AI205" s="36">
        <v>144.59783399999998</v>
      </c>
      <c r="AK205" s="35">
        <v>37784.375</v>
      </c>
      <c r="AL205" s="36">
        <v>13.579596499999999</v>
      </c>
      <c r="AQ205" s="35">
        <v>37957.375</v>
      </c>
      <c r="AR205" s="36">
        <v>-33.159998000000002</v>
      </c>
      <c r="BJ205" s="35">
        <v>38572.875</v>
      </c>
      <c r="BK205" s="36">
        <v>-11.311031</v>
      </c>
      <c r="BM205" s="35">
        <v>38602.875</v>
      </c>
      <c r="BN205" s="36">
        <v>-7.3906446666666668</v>
      </c>
      <c r="BS205" s="35">
        <v>37457.375</v>
      </c>
      <c r="BT205" s="36">
        <v>23.835739500000003</v>
      </c>
      <c r="BU205" s="36"/>
      <c r="BV205" s="35">
        <v>40190.875</v>
      </c>
      <c r="BW205" s="36">
        <v>27.742260000000002</v>
      </c>
      <c r="BX205" s="36"/>
      <c r="BY205" s="35">
        <v>37310.375</v>
      </c>
      <c r="BZ205" s="36">
        <v>24.925468500000001</v>
      </c>
      <c r="CA205" s="36"/>
      <c r="CD205" s="81"/>
      <c r="CE205" s="35">
        <v>37375.375</v>
      </c>
      <c r="CF205" s="36">
        <v>9.8761794999999992</v>
      </c>
      <c r="CG205" s="36"/>
      <c r="CH205" s="35">
        <v>37317.375</v>
      </c>
      <c r="CI205" s="36">
        <v>27.002008999999997</v>
      </c>
      <c r="CJ205" s="36"/>
      <c r="CK205" s="35">
        <v>37414.375</v>
      </c>
      <c r="CL205" s="36">
        <v>12.056201999999999</v>
      </c>
      <c r="CN205" s="35">
        <v>41032.875</v>
      </c>
      <c r="CO205" s="36">
        <v>4.9778099999999998</v>
      </c>
      <c r="CS205" s="35">
        <v>38218.875</v>
      </c>
      <c r="CT205" s="36">
        <v>71.444717333333344</v>
      </c>
      <c r="CU205" s="36">
        <v>75.703522666666672</v>
      </c>
      <c r="CV205" s="36">
        <v>78.019136666666668</v>
      </c>
      <c r="DA205" s="35">
        <v>38032.375</v>
      </c>
      <c r="DC205" s="36">
        <v>-16.3424625</v>
      </c>
      <c r="DK205" s="35">
        <v>40694.875</v>
      </c>
      <c r="DL205" s="36">
        <v>10.29819</v>
      </c>
      <c r="DN205" s="35">
        <v>38409.375</v>
      </c>
      <c r="DO205" s="36">
        <v>182.85565</v>
      </c>
      <c r="DZ205" s="35">
        <v>39931.875</v>
      </c>
      <c r="EA205" s="36">
        <v>2.5466899999999999</v>
      </c>
      <c r="EB205" s="36">
        <v>6.6734</v>
      </c>
      <c r="EC205" s="36">
        <v>7.0301600000000004</v>
      </c>
      <c r="ED205" s="36">
        <v>5.1300699999999999</v>
      </c>
      <c r="EE205" s="36">
        <v>9.6879500000000007</v>
      </c>
      <c r="EG205" s="36"/>
      <c r="EV205" s="35">
        <v>37436.375</v>
      </c>
      <c r="EW205" s="36">
        <v>23.22147</v>
      </c>
      <c r="FC205" s="35">
        <v>37436.375</v>
      </c>
      <c r="FD205" s="36">
        <v>23.22147</v>
      </c>
      <c r="FF205" s="35">
        <v>40720.875</v>
      </c>
      <c r="FG205" s="36">
        <v>27.084199999999999</v>
      </c>
      <c r="FH205" s="36"/>
      <c r="FI205" s="35">
        <v>40641.875</v>
      </c>
      <c r="FJ205" s="36">
        <v>27.652619999999999</v>
      </c>
      <c r="FK205" s="36"/>
      <c r="FL205" s="35">
        <v>40873.875</v>
      </c>
      <c r="FM205" s="36">
        <v>27.320900000000002</v>
      </c>
      <c r="FN205" s="36"/>
      <c r="FO205" s="36"/>
      <c r="FP205" s="36"/>
      <c r="FQ205" s="36"/>
      <c r="FR205" s="36"/>
      <c r="FV205" s="35">
        <v>39674.713888888888</v>
      </c>
      <c r="FW205" s="36">
        <v>24.058490957860933</v>
      </c>
      <c r="FX205" s="36"/>
    </row>
    <row r="206" spans="1:180" x14ac:dyDescent="0.2">
      <c r="A206" s="35">
        <v>37095.875</v>
      </c>
      <c r="B206" s="36">
        <v>140.75900300000001</v>
      </c>
      <c r="D206" s="35">
        <v>36693.375</v>
      </c>
      <c r="E206" s="36">
        <v>143.61700400000001</v>
      </c>
      <c r="G206" s="35">
        <v>38396.375</v>
      </c>
      <c r="J206" s="35">
        <v>38590.875</v>
      </c>
      <c r="K206" s="36">
        <v>-16.029482666666667</v>
      </c>
      <c r="P206" s="35">
        <v>38794.875</v>
      </c>
      <c r="Q206" s="36">
        <v>-13.095295</v>
      </c>
      <c r="V206" s="35">
        <v>38575.875</v>
      </c>
      <c r="W206" s="36">
        <v>-15.250957999999999</v>
      </c>
      <c r="AB206" s="35">
        <v>38857</v>
      </c>
      <c r="AC206" s="36">
        <v>-9.9053986666666667</v>
      </c>
      <c r="AE206" s="35">
        <v>37592.875</v>
      </c>
      <c r="AF206" s="36">
        <v>144.11596499999999</v>
      </c>
      <c r="AH206" s="35">
        <v>37716.875</v>
      </c>
      <c r="AI206" s="36">
        <v>144.56197966666667</v>
      </c>
      <c r="AK206" s="35">
        <v>37786.375</v>
      </c>
      <c r="AL206" s="36">
        <v>13.5166165</v>
      </c>
      <c r="AQ206" s="35">
        <v>37964.375</v>
      </c>
      <c r="AR206" s="36">
        <v>-31.960001000000002</v>
      </c>
      <c r="BJ206" s="35">
        <v>38575.875</v>
      </c>
      <c r="BK206" s="36">
        <v>-11.321937666666669</v>
      </c>
      <c r="BM206" s="35">
        <v>38605.875</v>
      </c>
      <c r="BN206" s="36">
        <v>-7.4707553333333339</v>
      </c>
      <c r="BS206" s="35">
        <v>37459.375</v>
      </c>
      <c r="BT206" s="36">
        <v>23.869046499999996</v>
      </c>
      <c r="BU206" s="36"/>
      <c r="BV206" s="35">
        <v>40191.875</v>
      </c>
      <c r="BW206" s="36">
        <v>27.772399999999998</v>
      </c>
      <c r="BX206" s="36"/>
      <c r="BY206" s="35">
        <v>37312.375</v>
      </c>
      <c r="BZ206" s="36">
        <v>24.940750000000001</v>
      </c>
      <c r="CA206" s="36"/>
      <c r="CB206" s="35">
        <v>40276</v>
      </c>
      <c r="CC206" s="36">
        <v>31.715</v>
      </c>
      <c r="CD206" s="81"/>
      <c r="CE206" s="35">
        <v>37377.375</v>
      </c>
      <c r="CF206" s="36">
        <v>9.8154904999999992</v>
      </c>
      <c r="CG206" s="36"/>
      <c r="CH206" s="35">
        <v>37319.375</v>
      </c>
      <c r="CI206" s="36">
        <v>27.002008999999997</v>
      </c>
      <c r="CJ206" s="36"/>
      <c r="CK206" s="35">
        <v>37416.375</v>
      </c>
      <c r="CL206" s="36">
        <v>12.091082</v>
      </c>
      <c r="CN206" s="35">
        <v>41033.875</v>
      </c>
      <c r="CO206" s="36">
        <v>4.9645000000000001</v>
      </c>
      <c r="CS206" s="35">
        <v>38221.875</v>
      </c>
      <c r="CT206" s="36">
        <v>71.271710999999996</v>
      </c>
      <c r="CU206" s="36">
        <v>75.701373333333336</v>
      </c>
      <c r="CV206" s="36">
        <v>77.978639666666666</v>
      </c>
      <c r="DA206" s="35">
        <v>38034.375</v>
      </c>
      <c r="DC206" s="36">
        <v>-16.197156</v>
      </c>
      <c r="DK206" s="35">
        <v>40695.875</v>
      </c>
      <c r="DL206" s="36">
        <v>10.26451</v>
      </c>
      <c r="DN206" s="35">
        <v>38411.375</v>
      </c>
      <c r="DO206" s="36">
        <v>182.81161700000001</v>
      </c>
      <c r="DZ206" s="35">
        <v>39932.875</v>
      </c>
      <c r="EA206" s="36">
        <v>2.5210599999999999</v>
      </c>
      <c r="EB206" s="36">
        <v>6.6749200000000002</v>
      </c>
      <c r="EC206" s="36">
        <v>7.02095</v>
      </c>
      <c r="ED206" s="36">
        <v>5.1319699999999999</v>
      </c>
      <c r="EE206" s="36">
        <v>9.6629500000000004</v>
      </c>
      <c r="EG206" s="36"/>
      <c r="EV206" s="35">
        <v>37438.375</v>
      </c>
      <c r="EW206" s="36">
        <v>23.248699999999999</v>
      </c>
      <c r="FC206" s="35">
        <v>37438.375</v>
      </c>
      <c r="FD206" s="36">
        <v>23.248699999999999</v>
      </c>
      <c r="FF206" s="35">
        <v>40721.875</v>
      </c>
      <c r="FG206" s="36">
        <v>27.38073</v>
      </c>
      <c r="FH206" s="36"/>
      <c r="FI206" s="35">
        <v>40642.875</v>
      </c>
      <c r="FJ206" s="36">
        <v>27.646850000000001</v>
      </c>
      <c r="FK206" s="36"/>
      <c r="FL206" s="35">
        <v>40874.875</v>
      </c>
      <c r="FM206" s="36">
        <v>27.279450000000001</v>
      </c>
      <c r="FN206" s="36"/>
      <c r="FO206" s="36"/>
      <c r="FP206" s="36"/>
      <c r="FQ206" s="36"/>
      <c r="FR206" s="36"/>
      <c r="FV206" s="35">
        <v>39675.255555555559</v>
      </c>
      <c r="FW206" s="36">
        <v>24.058490957860933</v>
      </c>
      <c r="FX206" s="36"/>
    </row>
    <row r="207" spans="1:180" x14ac:dyDescent="0.2">
      <c r="A207" s="35">
        <v>37102.875</v>
      </c>
      <c r="B207" s="36">
        <v>140.55898999999999</v>
      </c>
      <c r="D207" s="35">
        <v>36699.375</v>
      </c>
      <c r="E207" s="36">
        <v>143.93699599999999</v>
      </c>
      <c r="G207" s="35">
        <v>38398.375</v>
      </c>
      <c r="J207" s="35">
        <v>38593.875</v>
      </c>
      <c r="K207" s="36">
        <v>-16.084777666666668</v>
      </c>
      <c r="P207" s="35">
        <v>38797.875</v>
      </c>
      <c r="Q207" s="36">
        <v>-12.920107333333334</v>
      </c>
      <c r="V207" s="35">
        <v>38578.875</v>
      </c>
      <c r="W207" s="36">
        <v>-15.283027666666667</v>
      </c>
      <c r="AB207" s="35">
        <v>38860</v>
      </c>
      <c r="AC207" s="36">
        <v>-9.8610210000000009</v>
      </c>
      <c r="AE207" s="35">
        <v>37595.875</v>
      </c>
      <c r="AF207" s="36">
        <v>143.88033733333333</v>
      </c>
      <c r="AH207" s="35">
        <v>37719.875</v>
      </c>
      <c r="AI207" s="36">
        <v>144.72695133333335</v>
      </c>
      <c r="AK207" s="35">
        <v>37788.375</v>
      </c>
      <c r="AL207" s="36">
        <v>13.52333</v>
      </c>
      <c r="AQ207" s="35">
        <v>37971.375</v>
      </c>
      <c r="AR207" s="36">
        <v>-33.06</v>
      </c>
      <c r="BJ207" s="35">
        <v>38578.875</v>
      </c>
      <c r="BK207" s="36">
        <v>-11.420652666666667</v>
      </c>
      <c r="BM207" s="35">
        <v>38608.875</v>
      </c>
      <c r="BN207" s="36">
        <v>-7.4320073333333339</v>
      </c>
      <c r="BS207" s="35">
        <v>37461.375</v>
      </c>
      <c r="BT207" s="36">
        <v>23.885973999999997</v>
      </c>
      <c r="BU207" s="36"/>
      <c r="BV207" s="35">
        <v>40192.875</v>
      </c>
      <c r="BW207" s="36">
        <v>27.788080000000001</v>
      </c>
      <c r="BX207" s="36"/>
      <c r="BY207" s="35">
        <v>37314.375</v>
      </c>
      <c r="BZ207" s="36">
        <v>24.968469499999998</v>
      </c>
      <c r="CA207" s="36"/>
      <c r="CB207" s="35">
        <v>40309</v>
      </c>
      <c r="CC207" s="36">
        <v>32.115000000000002</v>
      </c>
      <c r="CD207" s="81"/>
      <c r="CE207" s="35">
        <v>37379.375</v>
      </c>
      <c r="CF207" s="36">
        <v>9.7310179999999988</v>
      </c>
      <c r="CG207" s="36"/>
      <c r="CH207" s="35">
        <v>37321.375</v>
      </c>
      <c r="CI207" s="36">
        <v>27.002008999999997</v>
      </c>
      <c r="CJ207" s="36"/>
      <c r="CK207" s="35">
        <v>37418.375</v>
      </c>
      <c r="CL207" s="36">
        <v>12.083978000000002</v>
      </c>
      <c r="CN207" s="35">
        <v>41034.875</v>
      </c>
      <c r="CO207" s="36">
        <v>4.9647699999999997</v>
      </c>
      <c r="CS207" s="35">
        <v>38224.875</v>
      </c>
      <c r="CT207" s="36">
        <v>71.267995666666664</v>
      </c>
      <c r="CU207" s="36">
        <v>75.726724666666669</v>
      </c>
      <c r="CV207" s="36">
        <v>78.026091666666659</v>
      </c>
      <c r="DA207" s="35">
        <v>38036.375</v>
      </c>
      <c r="DC207" s="36">
        <v>-16.033145000000001</v>
      </c>
      <c r="DK207" s="35">
        <v>40696.875</v>
      </c>
      <c r="DL207" s="36">
        <v>10.232390000000001</v>
      </c>
      <c r="DN207" s="35">
        <v>38413.375</v>
      </c>
      <c r="DO207" s="36">
        <v>182.797301</v>
      </c>
      <c r="DZ207" s="35">
        <v>39933.875</v>
      </c>
      <c r="EA207" s="36">
        <v>2.4929999999999999</v>
      </c>
      <c r="EB207" s="36">
        <v>6.67591</v>
      </c>
      <c r="EC207" s="36">
        <v>6.9998899999999997</v>
      </c>
      <c r="ED207" s="36">
        <v>5.1277699999999999</v>
      </c>
      <c r="EE207" s="36">
        <v>9.6470000000000002</v>
      </c>
      <c r="EG207" s="36"/>
      <c r="EV207" s="35">
        <v>37440.375</v>
      </c>
      <c r="EW207" s="36">
        <v>23.235099999999999</v>
      </c>
      <c r="FC207" s="35">
        <v>37440.375</v>
      </c>
      <c r="FD207" s="36">
        <v>23.235099999999999</v>
      </c>
      <c r="FF207" s="35">
        <v>40722.875</v>
      </c>
      <c r="FG207" s="36">
        <v>27.078890000000001</v>
      </c>
      <c r="FH207" s="36"/>
      <c r="FI207" s="35">
        <v>40643.875</v>
      </c>
      <c r="FJ207" s="36">
        <v>27.655519999999999</v>
      </c>
      <c r="FK207" s="36"/>
      <c r="FL207" s="35">
        <v>40875.875</v>
      </c>
      <c r="FM207" s="36">
        <v>27.336490000000001</v>
      </c>
      <c r="FN207" s="36"/>
      <c r="FO207" s="36"/>
      <c r="FP207" s="36"/>
      <c r="FQ207" s="36"/>
      <c r="FR207" s="36"/>
      <c r="FV207" s="35">
        <v>39675.797222222223</v>
      </c>
      <c r="FW207" s="36">
        <v>24.031753915375866</v>
      </c>
      <c r="FX207" s="36"/>
    </row>
    <row r="208" spans="1:180" x14ac:dyDescent="0.2">
      <c r="A208" s="35">
        <v>37110.875</v>
      </c>
      <c r="B208" s="36">
        <v>140.658997</v>
      </c>
      <c r="D208" s="35">
        <v>36707.375</v>
      </c>
      <c r="E208" s="36">
        <v>143.837006</v>
      </c>
      <c r="G208" s="35">
        <v>38400.375</v>
      </c>
      <c r="J208" s="35">
        <v>38596.875</v>
      </c>
      <c r="K208" s="36">
        <v>-16.058336999999998</v>
      </c>
      <c r="P208" s="35">
        <v>38800.875</v>
      </c>
      <c r="Q208" s="36">
        <v>-12.953857666666666</v>
      </c>
      <c r="V208" s="35">
        <v>38581.875</v>
      </c>
      <c r="W208" s="36">
        <v>-15.263225666666665</v>
      </c>
      <c r="AB208" s="35">
        <v>38863</v>
      </c>
      <c r="AC208" s="36">
        <v>-9.8324443333333331</v>
      </c>
      <c r="AE208" s="35">
        <v>37598.875</v>
      </c>
      <c r="AF208" s="36">
        <v>143.85260033333336</v>
      </c>
      <c r="AH208" s="35">
        <v>37722.875</v>
      </c>
      <c r="AI208" s="36">
        <v>144.88843366666666</v>
      </c>
      <c r="AK208" s="35">
        <v>37790.375</v>
      </c>
      <c r="AL208" s="36">
        <v>13.534195499999999</v>
      </c>
      <c r="AQ208" s="35">
        <v>37978.375</v>
      </c>
      <c r="AR208" s="36">
        <v>-32.359999000000002</v>
      </c>
      <c r="BJ208" s="35">
        <v>38581.875</v>
      </c>
      <c r="BK208" s="36">
        <v>-11.199978666666667</v>
      </c>
      <c r="BM208" s="35">
        <v>38611.875</v>
      </c>
      <c r="BN208" s="36">
        <v>-7.4292170000000004</v>
      </c>
      <c r="BS208" s="35">
        <v>37463.375</v>
      </c>
      <c r="BT208" s="36">
        <v>23.860792500000002</v>
      </c>
      <c r="BU208" s="36"/>
      <c r="BV208" s="35">
        <v>40193.875</v>
      </c>
      <c r="BW208" s="36">
        <v>27.82011</v>
      </c>
      <c r="BX208" s="36"/>
      <c r="BY208" s="35">
        <v>37316.375</v>
      </c>
      <c r="BZ208" s="36">
        <v>24.9304475</v>
      </c>
      <c r="CA208" s="36"/>
      <c r="CB208" s="35">
        <v>40339</v>
      </c>
      <c r="CC208" s="36">
        <v>32.215000000000003</v>
      </c>
      <c r="CD208" s="81"/>
      <c r="CE208" s="35">
        <v>37381.375</v>
      </c>
      <c r="CF208" s="36">
        <v>9.7063914999999987</v>
      </c>
      <c r="CG208" s="36"/>
      <c r="CH208" s="35">
        <v>37323.375</v>
      </c>
      <c r="CI208" s="36">
        <v>27.002008999999997</v>
      </c>
      <c r="CJ208" s="36"/>
      <c r="CK208" s="35">
        <v>37420.375</v>
      </c>
      <c r="CL208" s="36">
        <v>12.0437485</v>
      </c>
      <c r="CN208" s="35">
        <v>41035.875</v>
      </c>
      <c r="CO208" s="36">
        <v>4.9626000000000001</v>
      </c>
      <c r="CS208" s="35">
        <v>38227.875</v>
      </c>
      <c r="CT208" s="36">
        <v>71.293673666666663</v>
      </c>
      <c r="CU208" s="36">
        <v>75.735915999999989</v>
      </c>
      <c r="CV208" s="36">
        <v>78.039408333333327</v>
      </c>
      <c r="DA208" s="35">
        <v>38038.375</v>
      </c>
      <c r="DC208" s="36">
        <v>-15.777583</v>
      </c>
      <c r="DK208" s="35">
        <v>40697.875</v>
      </c>
      <c r="DL208" s="36">
        <v>10.24708</v>
      </c>
      <c r="DN208" s="35">
        <v>38415.375</v>
      </c>
      <c r="DO208" s="36">
        <v>182.74855099999999</v>
      </c>
      <c r="DZ208" s="35">
        <v>39934.875</v>
      </c>
      <c r="EA208" s="36">
        <v>2.4734799999999999</v>
      </c>
      <c r="EB208" s="36">
        <v>6.6771599999999998</v>
      </c>
      <c r="EC208" s="36">
        <v>6.9858000000000002</v>
      </c>
      <c r="ED208" s="36">
        <v>5.1279599999999999</v>
      </c>
      <c r="EE208" s="36">
        <v>9.6323699999999999</v>
      </c>
      <c r="EG208" s="36"/>
      <c r="EV208" s="35">
        <v>37442.375</v>
      </c>
      <c r="EW208" s="36">
        <v>23.20045</v>
      </c>
      <c r="FC208" s="35">
        <v>37442.375</v>
      </c>
      <c r="FD208" s="36">
        <v>23.20045</v>
      </c>
      <c r="FF208" s="35">
        <v>40723.875</v>
      </c>
      <c r="FG208" s="36">
        <v>27.032119999999999</v>
      </c>
      <c r="FH208" s="36"/>
      <c r="FI208" s="35">
        <v>40644.875</v>
      </c>
      <c r="FJ208" s="36">
        <v>27.64498</v>
      </c>
      <c r="FK208" s="36"/>
      <c r="FL208" s="35">
        <v>40876.875</v>
      </c>
      <c r="FM208" s="36">
        <v>27.338470000000001</v>
      </c>
      <c r="FN208" s="36"/>
      <c r="FO208" s="36"/>
      <c r="FP208" s="36"/>
      <c r="FQ208" s="36"/>
      <c r="FR208" s="36"/>
      <c r="FV208" s="35">
        <v>39676.338888888888</v>
      </c>
      <c r="FW208" s="36">
        <v>23.978279830405704</v>
      </c>
      <c r="FX208" s="36"/>
    </row>
    <row r="209" spans="1:180" x14ac:dyDescent="0.2">
      <c r="A209" s="35">
        <v>37115.875</v>
      </c>
      <c r="B209" s="36">
        <v>140.658997</v>
      </c>
      <c r="D209" s="35">
        <v>36714.375</v>
      </c>
      <c r="E209" s="36">
        <v>144.13699299999999</v>
      </c>
      <c r="G209" s="35">
        <v>38402.375</v>
      </c>
      <c r="J209" s="35">
        <v>38599.875</v>
      </c>
      <c r="K209" s="36">
        <v>-16.023767666666668</v>
      </c>
      <c r="P209" s="35">
        <v>38803.875</v>
      </c>
      <c r="Q209" s="36">
        <v>-12.815037999999999</v>
      </c>
      <c r="V209" s="35">
        <v>38584.875</v>
      </c>
      <c r="W209" s="36">
        <v>-15.279826</v>
      </c>
      <c r="AB209" s="35">
        <v>38866</v>
      </c>
      <c r="AC209" s="36">
        <v>-9.9962780000000002</v>
      </c>
      <c r="AE209" s="35">
        <v>37601.875</v>
      </c>
      <c r="AF209" s="36">
        <v>143.86023333333333</v>
      </c>
      <c r="AH209" s="35">
        <v>37725.875</v>
      </c>
      <c r="AI209" s="36">
        <v>144.87197533333335</v>
      </c>
      <c r="AK209" s="35">
        <v>37792.375</v>
      </c>
      <c r="AL209" s="36">
        <v>13.478066999999999</v>
      </c>
      <c r="AQ209" s="35">
        <v>37985.375</v>
      </c>
      <c r="AR209" s="36">
        <v>-32.76</v>
      </c>
      <c r="BJ209" s="35">
        <v>38584.875</v>
      </c>
      <c r="BK209" s="36">
        <v>-11.281177</v>
      </c>
      <c r="BM209" s="35">
        <v>38614.875</v>
      </c>
      <c r="BN209" s="36">
        <v>-7.4095310000000003</v>
      </c>
      <c r="BS209" s="35">
        <v>37465.375</v>
      </c>
      <c r="BT209" s="36">
        <v>23.874144999999999</v>
      </c>
      <c r="BU209" s="36"/>
      <c r="BV209" s="35">
        <v>40194.875</v>
      </c>
      <c r="BW209" s="36">
        <v>27.855719999999998</v>
      </c>
      <c r="BX209" s="36"/>
      <c r="BY209" s="35">
        <v>37318.375</v>
      </c>
      <c r="BZ209" s="36">
        <v>24.946641</v>
      </c>
      <c r="CA209" s="36"/>
      <c r="CB209" s="35">
        <v>40372.375</v>
      </c>
      <c r="CC209" s="36">
        <v>32.215000000000003</v>
      </c>
      <c r="CD209" s="81"/>
      <c r="CE209" s="35">
        <v>37383.375</v>
      </c>
      <c r="CF209" s="36">
        <v>9.7000650000000004</v>
      </c>
      <c r="CG209" s="36"/>
      <c r="CH209" s="35">
        <v>37325.375</v>
      </c>
      <c r="CI209" s="36">
        <v>27.002008999999997</v>
      </c>
      <c r="CJ209" s="36"/>
      <c r="CK209" s="35">
        <v>37422.375</v>
      </c>
      <c r="CL209" s="36">
        <v>12.061592999999998</v>
      </c>
      <c r="CN209" s="35">
        <v>41036.875</v>
      </c>
      <c r="CO209" s="36">
        <v>5.0434799999999997</v>
      </c>
      <c r="CS209" s="35">
        <v>38230.875</v>
      </c>
      <c r="CT209" s="36">
        <v>71.18101266666666</v>
      </c>
      <c r="CU209" s="36">
        <v>75.714022999999997</v>
      </c>
      <c r="CV209" s="36">
        <v>78.01507766666667</v>
      </c>
      <c r="DA209" s="35">
        <v>38040.375</v>
      </c>
      <c r="DC209" s="36">
        <v>-15.608156000000001</v>
      </c>
      <c r="DK209" s="35">
        <v>40698.875</v>
      </c>
      <c r="DL209" s="36">
        <v>10.26723</v>
      </c>
      <c r="DN209" s="35">
        <v>38417.375</v>
      </c>
      <c r="DO209" s="36">
        <v>182.688177</v>
      </c>
      <c r="DZ209" s="35">
        <v>39935.875</v>
      </c>
      <c r="EA209" s="36">
        <v>2.4537399999999998</v>
      </c>
      <c r="EB209" s="36">
        <v>6.6774499999999994</v>
      </c>
      <c r="EC209" s="36">
        <v>6.9693300000000002</v>
      </c>
      <c r="ED209" s="36">
        <v>5.1314299999999999</v>
      </c>
      <c r="EE209" s="36">
        <v>9.63218</v>
      </c>
      <c r="EG209" s="36"/>
      <c r="EV209" s="35">
        <v>37444.375</v>
      </c>
      <c r="EW209" s="36">
        <v>23.190290000000001</v>
      </c>
      <c r="FC209" s="35">
        <v>37444.375</v>
      </c>
      <c r="FD209" s="36">
        <v>23.190290000000001</v>
      </c>
      <c r="FF209" s="35">
        <v>40724.875</v>
      </c>
      <c r="FG209" s="36">
        <v>26.998919999999998</v>
      </c>
      <c r="FH209" s="36"/>
      <c r="FI209" s="35">
        <v>40645.875</v>
      </c>
      <c r="FJ209" s="36">
        <v>27.64002</v>
      </c>
      <c r="FK209" s="36"/>
      <c r="FL209" s="35">
        <v>40877.875</v>
      </c>
      <c r="FM209" s="36">
        <v>27.355560000000001</v>
      </c>
      <c r="FN209" s="36"/>
      <c r="FO209" s="36"/>
      <c r="FP209" s="36"/>
      <c r="FQ209" s="36"/>
      <c r="FR209" s="36"/>
      <c r="FV209" s="35">
        <v>39676.880555555559</v>
      </c>
      <c r="FW209" s="36">
        <v>23.951542787920637</v>
      </c>
      <c r="FX209" s="36"/>
    </row>
    <row r="210" spans="1:180" x14ac:dyDescent="0.2">
      <c r="A210" s="35">
        <v>37123.875</v>
      </c>
      <c r="B210" s="36">
        <v>143.25900300000001</v>
      </c>
      <c r="D210" s="35">
        <v>36720.375</v>
      </c>
      <c r="E210" s="36">
        <v>143.837006</v>
      </c>
      <c r="G210" s="35">
        <v>38404.375</v>
      </c>
      <c r="J210" s="35">
        <v>38602.875</v>
      </c>
      <c r="K210" s="36">
        <v>-15.931787999999999</v>
      </c>
      <c r="P210" s="35">
        <v>38806.875</v>
      </c>
      <c r="Q210" s="36">
        <v>-12.811947666666669</v>
      </c>
      <c r="V210" s="35">
        <v>38587.875</v>
      </c>
      <c r="W210" s="36">
        <v>-15.170753333333332</v>
      </c>
      <c r="AB210" s="35">
        <v>38869</v>
      </c>
      <c r="AC210" s="36">
        <v>-10.153632</v>
      </c>
      <c r="AE210" s="35">
        <v>37604.875</v>
      </c>
      <c r="AF210" s="36">
        <v>143.83383466666666</v>
      </c>
      <c r="AH210" s="35">
        <v>37728.875</v>
      </c>
      <c r="AI210" s="36">
        <v>144.74384833333332</v>
      </c>
      <c r="AK210" s="35">
        <v>37794.375</v>
      </c>
      <c r="AL210" s="36">
        <v>13.501113999999999</v>
      </c>
      <c r="AQ210" s="35">
        <v>37992.375</v>
      </c>
      <c r="AR210" s="36">
        <v>-32.960001000000005</v>
      </c>
      <c r="BJ210" s="35">
        <v>38587.875</v>
      </c>
      <c r="BK210" s="36">
        <v>-11.162892333333332</v>
      </c>
      <c r="BM210" s="35">
        <v>38617.875</v>
      </c>
      <c r="BN210" s="36">
        <v>-7.332805333333333</v>
      </c>
      <c r="BS210" s="35">
        <v>37467.375</v>
      </c>
      <c r="BT210" s="36">
        <v>24.231755</v>
      </c>
      <c r="BU210" s="36"/>
      <c r="BV210" s="35">
        <v>40195.875</v>
      </c>
      <c r="BW210" s="36">
        <v>27.85322</v>
      </c>
      <c r="BX210" s="36"/>
      <c r="BY210" s="35">
        <v>37320.375</v>
      </c>
      <c r="BZ210" s="36">
        <v>24.987678500000001</v>
      </c>
      <c r="CA210" s="36"/>
      <c r="CB210" s="35">
        <v>40400.375</v>
      </c>
      <c r="CC210" s="36">
        <v>32.314999999999998</v>
      </c>
      <c r="CD210" s="81"/>
      <c r="CE210" s="35">
        <v>37385.375</v>
      </c>
      <c r="CF210" s="36">
        <v>9.7167969999999997</v>
      </c>
      <c r="CG210" s="36"/>
      <c r="CH210" s="35">
        <v>37327.375</v>
      </c>
      <c r="CI210" s="36">
        <v>27.002008999999997</v>
      </c>
      <c r="CJ210" s="36"/>
      <c r="CK210" s="35">
        <v>37424.375</v>
      </c>
      <c r="CL210" s="36">
        <v>12.057644500000002</v>
      </c>
      <c r="CN210" s="35">
        <v>41037.875</v>
      </c>
      <c r="CO210" s="36">
        <v>5.0585000000000004</v>
      </c>
      <c r="CS210" s="35">
        <v>38233.875</v>
      </c>
      <c r="CT210" s="36">
        <v>71.102277333333333</v>
      </c>
      <c r="CU210" s="36">
        <v>75.694796999999994</v>
      </c>
      <c r="CV210" s="36">
        <v>78.000935333333345</v>
      </c>
      <c r="DA210" s="35">
        <v>38042.375</v>
      </c>
      <c r="DC210" s="36">
        <v>-15.359203000000001</v>
      </c>
      <c r="DK210" s="35">
        <v>40699.875</v>
      </c>
      <c r="DL210" s="36">
        <v>10.328200000000001</v>
      </c>
      <c r="DN210" s="35">
        <v>38419.375</v>
      </c>
      <c r="DO210" s="36">
        <v>182.622738</v>
      </c>
      <c r="DZ210" s="35">
        <v>39936.875</v>
      </c>
      <c r="EA210" s="36">
        <v>2.4337900000000001</v>
      </c>
      <c r="EB210" s="36">
        <v>6.6773199999999999</v>
      </c>
      <c r="EC210" s="36">
        <v>6.9680400000000002</v>
      </c>
      <c r="ED210" s="36">
        <v>5.1315200000000001</v>
      </c>
      <c r="EE210" s="36">
        <v>9.6544799999999995</v>
      </c>
      <c r="EG210" s="36"/>
      <c r="EV210" s="35">
        <v>37446.375</v>
      </c>
      <c r="EW210" s="36">
        <v>23.182040000000001</v>
      </c>
      <c r="FC210" s="35">
        <v>37446.375</v>
      </c>
      <c r="FD210" s="36">
        <v>23.182040000000001</v>
      </c>
      <c r="FF210" s="35">
        <v>40725.875</v>
      </c>
      <c r="FG210" s="36">
        <v>26.970420000000001</v>
      </c>
      <c r="FH210" s="36"/>
      <c r="FI210" s="35">
        <v>40646.875</v>
      </c>
      <c r="FJ210" s="36">
        <v>27.655750000000001</v>
      </c>
      <c r="FK210" s="36"/>
      <c r="FL210" s="35">
        <v>40878.875</v>
      </c>
      <c r="FM210" s="36">
        <v>27.35031</v>
      </c>
      <c r="FN210" s="36"/>
      <c r="FO210" s="36"/>
      <c r="FP210" s="36"/>
      <c r="FQ210" s="36"/>
      <c r="FR210" s="36"/>
      <c r="FV210" s="35">
        <v>39677.422222222223</v>
      </c>
      <c r="FW210" s="36">
        <v>23.92480574543557</v>
      </c>
      <c r="FX210" s="36"/>
    </row>
    <row r="211" spans="1:180" x14ac:dyDescent="0.2">
      <c r="A211" s="35">
        <v>37130.875</v>
      </c>
      <c r="B211" s="36">
        <v>143.158997</v>
      </c>
      <c r="D211" s="35">
        <v>36728.375</v>
      </c>
      <c r="E211" s="36">
        <v>143.68699599999999</v>
      </c>
      <c r="G211" s="35">
        <v>38406.375</v>
      </c>
      <c r="J211" s="35">
        <v>38605.875</v>
      </c>
      <c r="K211" s="36">
        <v>-16.052232666666665</v>
      </c>
      <c r="P211" s="35">
        <v>38809.875</v>
      </c>
      <c r="Q211" s="36">
        <v>-12.781673333333336</v>
      </c>
      <c r="V211" s="35">
        <v>38590.875</v>
      </c>
      <c r="W211" s="36">
        <v>-15.199798333333334</v>
      </c>
      <c r="AB211" s="35">
        <v>38872</v>
      </c>
      <c r="AC211" s="36">
        <v>-10.112812666666667</v>
      </c>
      <c r="AE211" s="35">
        <v>37607.875</v>
      </c>
      <c r="AF211" s="36">
        <v>143.71961399999998</v>
      </c>
      <c r="AH211" s="35">
        <v>37731.875</v>
      </c>
      <c r="AI211" s="36">
        <v>144.79713166666667</v>
      </c>
      <c r="AK211" s="35">
        <v>37796.375</v>
      </c>
      <c r="AL211" s="36">
        <v>13.435364999999999</v>
      </c>
      <c r="AQ211" s="35">
        <v>37999.375</v>
      </c>
      <c r="AR211" s="36">
        <v>-32.76</v>
      </c>
      <c r="BJ211" s="35">
        <v>38590.875</v>
      </c>
      <c r="BK211" s="36">
        <v>-11.270423333333333</v>
      </c>
      <c r="BM211" s="35">
        <v>38620.875</v>
      </c>
      <c r="BN211" s="36">
        <v>-7.2878036666666661</v>
      </c>
      <c r="BS211" s="35">
        <v>37469.375</v>
      </c>
      <c r="BT211" s="36">
        <v>24.594537000000003</v>
      </c>
      <c r="BU211" s="36"/>
      <c r="BV211" s="35">
        <v>40196.875</v>
      </c>
      <c r="BW211" s="36">
        <v>27.856020000000001</v>
      </c>
      <c r="BX211" s="36"/>
      <c r="BY211" s="35">
        <v>37322.375</v>
      </c>
      <c r="BZ211" s="36">
        <v>24.986245499999999</v>
      </c>
      <c r="CA211" s="36"/>
      <c r="CB211" s="35">
        <v>40442.375</v>
      </c>
      <c r="CC211" s="36">
        <v>32.215000000000003</v>
      </c>
      <c r="CD211" s="81"/>
      <c r="CE211" s="35">
        <v>37387.375</v>
      </c>
      <c r="CF211" s="36">
        <v>9.7207369999999997</v>
      </c>
      <c r="CG211" s="36"/>
      <c r="CH211" s="35">
        <v>37329.375</v>
      </c>
      <c r="CI211" s="36">
        <v>27.002008999999997</v>
      </c>
      <c r="CJ211" s="36"/>
      <c r="CK211" s="35">
        <v>37426.375</v>
      </c>
      <c r="CL211" s="36">
        <v>11.998046000000002</v>
      </c>
      <c r="CN211" s="35">
        <v>41038.875</v>
      </c>
      <c r="CO211" s="36">
        <v>5.0214999999999996</v>
      </c>
      <c r="CS211" s="35">
        <v>38236.875</v>
      </c>
      <c r="CT211" s="36">
        <v>71.015723666666659</v>
      </c>
      <c r="CU211" s="36">
        <v>75.65701833333334</v>
      </c>
      <c r="CV211" s="36">
        <v>77.958895666666663</v>
      </c>
      <c r="DA211" s="35">
        <v>38044.375</v>
      </c>
      <c r="DC211" s="36">
        <v>-15.1584635</v>
      </c>
      <c r="DK211" s="35">
        <v>40700.875</v>
      </c>
      <c r="DL211" s="36">
        <v>10.35309</v>
      </c>
      <c r="DN211" s="35">
        <v>38421.375</v>
      </c>
      <c r="DO211" s="36">
        <v>182.57038399999999</v>
      </c>
      <c r="DZ211" s="35">
        <v>39937.875</v>
      </c>
      <c r="EA211" s="36">
        <v>2.44394</v>
      </c>
      <c r="EB211" s="36">
        <v>6.6777199999999999</v>
      </c>
      <c r="EC211" s="36">
        <v>6.9910600000000001</v>
      </c>
      <c r="ED211" s="36">
        <v>5.1329200000000004</v>
      </c>
      <c r="EE211" s="36">
        <v>9.67014</v>
      </c>
      <c r="EG211" s="36"/>
      <c r="EV211" s="35">
        <v>37448.375</v>
      </c>
      <c r="EW211" s="36">
        <v>23.155270000000002</v>
      </c>
      <c r="FC211" s="35">
        <v>37448.375</v>
      </c>
      <c r="FD211" s="36">
        <v>23.155270000000002</v>
      </c>
      <c r="FF211" s="35">
        <v>40726.875</v>
      </c>
      <c r="FG211" s="36">
        <v>26.962949999999999</v>
      </c>
      <c r="FH211" s="36"/>
      <c r="FI211" s="35">
        <v>40647.875</v>
      </c>
      <c r="FJ211" s="36">
        <v>27.640689999999999</v>
      </c>
      <c r="FK211" s="36"/>
      <c r="FL211" s="35">
        <v>40879.875</v>
      </c>
      <c r="FM211" s="36">
        <v>27.398990000000001</v>
      </c>
      <c r="FN211" s="36"/>
      <c r="FO211" s="36"/>
      <c r="FP211" s="36"/>
      <c r="FQ211" s="36"/>
      <c r="FR211" s="36"/>
      <c r="FV211" s="35">
        <v>39677.963888888888</v>
      </c>
      <c r="FW211" s="36">
        <v>23.898068702950489</v>
      </c>
      <c r="FX211" s="36"/>
    </row>
    <row r="212" spans="1:180" x14ac:dyDescent="0.2">
      <c r="A212" s="35">
        <v>37136.875</v>
      </c>
      <c r="B212" s="36">
        <v>143.95898399999999</v>
      </c>
      <c r="D212" s="35">
        <v>36735.375</v>
      </c>
      <c r="E212" s="36">
        <v>143.93699599999999</v>
      </c>
      <c r="G212" s="35">
        <v>38408.375</v>
      </c>
      <c r="J212" s="35">
        <v>38608.875</v>
      </c>
      <c r="K212" s="36">
        <v>-16.027409666666667</v>
      </c>
      <c r="P212" s="35">
        <v>38812.875</v>
      </c>
      <c r="Q212" s="36">
        <v>-12.800486333333334</v>
      </c>
      <c r="V212" s="35">
        <v>38593.875</v>
      </c>
      <c r="W212" s="36">
        <v>-15.245344000000001</v>
      </c>
      <c r="AB212" s="35">
        <v>38875</v>
      </c>
      <c r="AC212" s="36">
        <v>-10.093788333333334</v>
      </c>
      <c r="AE212" s="35">
        <v>37610.875</v>
      </c>
      <c r="AF212" s="36">
        <v>143.76309499999999</v>
      </c>
      <c r="AH212" s="35">
        <v>37734.875</v>
      </c>
      <c r="AI212" s="36">
        <v>144.73074633333334</v>
      </c>
      <c r="AK212" s="35">
        <v>37798.375</v>
      </c>
      <c r="AL212" s="36">
        <v>13.378494</v>
      </c>
      <c r="AQ212" s="35">
        <v>38008.375</v>
      </c>
      <c r="AR212" s="36">
        <v>-33.359999000000002</v>
      </c>
      <c r="BJ212" s="35">
        <v>38593.875</v>
      </c>
      <c r="BK212" s="36">
        <v>-11.411295333333333</v>
      </c>
      <c r="BM212" s="35">
        <v>38623.875</v>
      </c>
      <c r="BN212" s="36">
        <v>-7.284488333333333</v>
      </c>
      <c r="BS212" s="35">
        <v>37471.375</v>
      </c>
      <c r="BT212" s="36">
        <v>24.618651</v>
      </c>
      <c r="BU212" s="36"/>
      <c r="BV212" s="35">
        <v>40197.875</v>
      </c>
      <c r="BW212" s="36">
        <v>27.886490000000002</v>
      </c>
      <c r="BX212" s="36"/>
      <c r="BY212" s="35">
        <v>37324.375</v>
      </c>
      <c r="BZ212" s="36">
        <v>24.999417999999999</v>
      </c>
      <c r="CA212" s="36"/>
      <c r="CB212" s="35">
        <v>40463.375</v>
      </c>
      <c r="CC212" s="36">
        <v>31.864999999999998</v>
      </c>
      <c r="CD212" s="81"/>
      <c r="CE212" s="35">
        <v>37389.375</v>
      </c>
      <c r="CF212" s="36">
        <v>9.724363499999999</v>
      </c>
      <c r="CG212" s="36"/>
      <c r="CH212" s="35">
        <v>37331.375</v>
      </c>
      <c r="CI212" s="36">
        <v>27.002008999999997</v>
      </c>
      <c r="CJ212" s="36"/>
      <c r="CK212" s="35">
        <v>37428.375</v>
      </c>
      <c r="CL212" s="36">
        <v>11.977748999999999</v>
      </c>
      <c r="CN212" s="35">
        <v>41039.875</v>
      </c>
      <c r="CO212" s="36">
        <v>5.0201500000000001</v>
      </c>
      <c r="CS212" s="35">
        <v>38239.875</v>
      </c>
      <c r="CT212" s="36">
        <v>70.988702000000004</v>
      </c>
      <c r="CU212" s="36">
        <v>75.677817000000005</v>
      </c>
      <c r="CV212" s="36">
        <v>77.982393000000002</v>
      </c>
      <c r="DA212" s="35">
        <v>38046.375</v>
      </c>
      <c r="DC212" s="36">
        <v>-15.153926999999999</v>
      </c>
      <c r="DK212" s="35">
        <v>40701.875</v>
      </c>
      <c r="DL212" s="36">
        <v>10.36758</v>
      </c>
      <c r="DN212" s="35">
        <v>38423.375</v>
      </c>
      <c r="DO212" s="36">
        <v>182.554618</v>
      </c>
      <c r="DZ212" s="35">
        <v>39938.875</v>
      </c>
      <c r="EA212" s="36">
        <v>2.4638</v>
      </c>
      <c r="EB212" s="36">
        <v>6.6771000000000003</v>
      </c>
      <c r="EC212" s="36">
        <v>7.0066800000000002</v>
      </c>
      <c r="ED212" s="36">
        <v>5.1329599999999997</v>
      </c>
      <c r="EE212" s="36">
        <v>9.6861499999999996</v>
      </c>
      <c r="EG212" s="36"/>
      <c r="EV212" s="35">
        <v>37450.375</v>
      </c>
      <c r="EW212" s="36">
        <v>23.11741</v>
      </c>
      <c r="FC212" s="35">
        <v>37450.375</v>
      </c>
      <c r="FD212" s="36">
        <v>23.11741</v>
      </c>
      <c r="FF212" s="35">
        <v>40727.875</v>
      </c>
      <c r="FG212" s="36">
        <v>26.94941</v>
      </c>
      <c r="FH212" s="36"/>
      <c r="FI212" s="35">
        <v>40648.875</v>
      </c>
      <c r="FJ212" s="36">
        <v>27.6325</v>
      </c>
      <c r="FK212" s="36"/>
      <c r="FL212" s="35">
        <v>40880.875</v>
      </c>
      <c r="FM212" s="36">
        <v>27.401489999999999</v>
      </c>
      <c r="FN212" s="36"/>
      <c r="FO212" s="36"/>
      <c r="FP212" s="36"/>
      <c r="FQ212" s="36"/>
      <c r="FR212" s="36"/>
      <c r="FV212" s="35">
        <v>39678.505555555559</v>
      </c>
      <c r="FW212" s="36">
        <v>23.871331660465408</v>
      </c>
      <c r="FX212" s="36"/>
    </row>
    <row r="213" spans="1:180" x14ac:dyDescent="0.2">
      <c r="A213" s="35">
        <v>37143.875</v>
      </c>
      <c r="B213" s="36">
        <v>144.05898999999999</v>
      </c>
      <c r="D213" s="35">
        <v>36742.375</v>
      </c>
      <c r="E213" s="36">
        <v>144.016998</v>
      </c>
      <c r="G213" s="35">
        <v>38410.375</v>
      </c>
      <c r="J213" s="35">
        <v>38611.875</v>
      </c>
      <c r="K213" s="36">
        <v>-16.015048666666665</v>
      </c>
      <c r="P213" s="35">
        <v>38815.875</v>
      </c>
      <c r="Q213" s="36">
        <v>-12.744579666666667</v>
      </c>
      <c r="V213" s="35">
        <v>38596.875</v>
      </c>
      <c r="W213" s="36">
        <v>-15.243933666666669</v>
      </c>
      <c r="AB213" s="35">
        <v>38878</v>
      </c>
      <c r="AC213" s="36">
        <v>-10.043055666666667</v>
      </c>
      <c r="AE213" s="35">
        <v>37613.875</v>
      </c>
      <c r="AF213" s="36">
        <v>143.81205600000001</v>
      </c>
      <c r="AH213" s="35">
        <v>37737.875</v>
      </c>
      <c r="AI213" s="36">
        <v>144.79603733333332</v>
      </c>
      <c r="AK213" s="35">
        <v>37800.375</v>
      </c>
      <c r="AL213" s="36">
        <v>13.3834795</v>
      </c>
      <c r="AQ213" s="35">
        <v>38013.375</v>
      </c>
      <c r="AR213" s="36">
        <v>-32.460001000000005</v>
      </c>
      <c r="BJ213" s="35">
        <v>38596.875</v>
      </c>
      <c r="BK213" s="36">
        <v>-11.656132333333332</v>
      </c>
      <c r="BM213" s="35">
        <v>38626.875</v>
      </c>
      <c r="BN213" s="36">
        <v>-7.3168470000000001</v>
      </c>
      <c r="BS213" s="35">
        <v>37473.375</v>
      </c>
      <c r="BT213" s="36">
        <v>24.507708000000001</v>
      </c>
      <c r="BU213" s="36"/>
      <c r="BV213" s="35">
        <v>40198.875</v>
      </c>
      <c r="BW213" s="36">
        <v>27.898699999999998</v>
      </c>
      <c r="BX213" s="36"/>
      <c r="BY213" s="35">
        <v>37326.375</v>
      </c>
      <c r="BZ213" s="36">
        <v>25.012663</v>
      </c>
      <c r="CA213" s="36"/>
      <c r="CB213" s="35">
        <v>40485.375</v>
      </c>
      <c r="CC213" s="36">
        <v>31.914999999999999</v>
      </c>
      <c r="CD213" s="81"/>
      <c r="CE213" s="35">
        <v>37391.375</v>
      </c>
      <c r="CF213" s="36">
        <v>9.6710874999999987</v>
      </c>
      <c r="CG213" s="36"/>
      <c r="CH213" s="35">
        <v>37333.375</v>
      </c>
      <c r="CI213" s="36">
        <v>27.002008999999997</v>
      </c>
      <c r="CJ213" s="36"/>
      <c r="CK213" s="35">
        <v>37430.375</v>
      </c>
      <c r="CL213" s="36">
        <v>11.9924365</v>
      </c>
      <c r="CN213" s="35">
        <v>41040.875</v>
      </c>
      <c r="CO213" s="36">
        <v>4.88781</v>
      </c>
      <c r="CS213" s="35">
        <v>38242.875</v>
      </c>
      <c r="CT213" s="36">
        <v>71.178200333333322</v>
      </c>
      <c r="CU213" s="36">
        <v>75.70639766666666</v>
      </c>
      <c r="CV213" s="36">
        <v>78.030515666666659</v>
      </c>
      <c r="DA213" s="35">
        <v>38048.375</v>
      </c>
      <c r="DC213" s="36">
        <v>-15.0406145</v>
      </c>
      <c r="DK213" s="35">
        <v>40702.875</v>
      </c>
      <c r="DL213" s="36">
        <v>10.35167</v>
      </c>
      <c r="DN213" s="35">
        <v>38425.375</v>
      </c>
      <c r="DO213" s="36">
        <v>182.52207899999999</v>
      </c>
      <c r="DZ213" s="35">
        <v>39939.875</v>
      </c>
      <c r="EA213" s="36">
        <v>2.47994</v>
      </c>
      <c r="EB213" s="36">
        <v>6.6793699999999996</v>
      </c>
      <c r="EC213" s="36">
        <v>7.0199499999999997</v>
      </c>
      <c r="ED213" s="36">
        <v>5.13612</v>
      </c>
      <c r="EE213" s="36">
        <v>9.7080699999999993</v>
      </c>
      <c r="EG213" s="36"/>
      <c r="EV213" s="35">
        <v>37452.375</v>
      </c>
      <c r="EW213" s="36">
        <v>23.092949999999998</v>
      </c>
      <c r="FC213" s="35">
        <v>37452.375</v>
      </c>
      <c r="FD213" s="36">
        <v>23.092949999999998</v>
      </c>
      <c r="FF213" s="35">
        <v>40728.875</v>
      </c>
      <c r="FG213" s="36">
        <v>26.942879999999999</v>
      </c>
      <c r="FH213" s="36"/>
      <c r="FI213" s="35">
        <v>40649.875</v>
      </c>
      <c r="FJ213" s="36">
        <v>27.613399999999999</v>
      </c>
      <c r="FK213" s="36"/>
      <c r="FL213" s="35">
        <v>40881.875</v>
      </c>
      <c r="FM213" s="36">
        <v>27.40278</v>
      </c>
      <c r="FN213" s="36"/>
      <c r="FO213" s="36"/>
      <c r="FP213" s="36"/>
      <c r="FQ213" s="36"/>
      <c r="FR213" s="36"/>
      <c r="FV213" s="35">
        <v>39679.047222222223</v>
      </c>
      <c r="FW213" s="36">
        <v>23.844594617980341</v>
      </c>
      <c r="FX213" s="36"/>
    </row>
    <row r="214" spans="1:180" x14ac:dyDescent="0.2">
      <c r="A214" s="35">
        <v>37151.875</v>
      </c>
      <c r="B214" s="36">
        <v>144.658997</v>
      </c>
      <c r="D214" s="35">
        <v>36748.375</v>
      </c>
      <c r="E214" s="36">
        <v>144.087006</v>
      </c>
      <c r="G214" s="35">
        <v>38412.375</v>
      </c>
      <c r="J214" s="35">
        <v>38614.875</v>
      </c>
      <c r="K214" s="36">
        <v>-15.949631666666667</v>
      </c>
      <c r="P214" s="35">
        <v>38818.875</v>
      </c>
      <c r="Q214" s="36">
        <v>-12.807128333333333</v>
      </c>
      <c r="V214" s="35">
        <v>38599.875</v>
      </c>
      <c r="W214" s="36">
        <v>-15.233229333333334</v>
      </c>
      <c r="AB214" s="35">
        <v>38881</v>
      </c>
      <c r="AC214" s="36">
        <v>-10.053274666666667</v>
      </c>
      <c r="AE214" s="35">
        <v>37616.875</v>
      </c>
      <c r="AF214" s="36">
        <v>143.8303986666667</v>
      </c>
      <c r="AH214" s="35">
        <v>37740.875</v>
      </c>
      <c r="AI214" s="36">
        <v>144.73052399999997</v>
      </c>
      <c r="AK214" s="35">
        <v>37802.375</v>
      </c>
      <c r="AL214" s="36">
        <v>13.396291999999999</v>
      </c>
      <c r="AQ214" s="35">
        <v>38020.375</v>
      </c>
      <c r="AR214" s="36">
        <v>-33.159998000000002</v>
      </c>
      <c r="BJ214" s="35">
        <v>38599.875</v>
      </c>
      <c r="BK214" s="36">
        <v>-11.819392666666667</v>
      </c>
      <c r="BM214" s="35">
        <v>38629.875</v>
      </c>
      <c r="BN214" s="36">
        <v>-7.4183383333333337</v>
      </c>
      <c r="BS214" s="35">
        <v>37475.375</v>
      </c>
      <c r="BT214" s="36">
        <v>24.437832999999998</v>
      </c>
      <c r="BU214" s="36"/>
      <c r="BV214" s="35">
        <v>40199.875</v>
      </c>
      <c r="BW214" s="36">
        <v>27.915950000000002</v>
      </c>
      <c r="BX214" s="36"/>
      <c r="BY214" s="35">
        <v>37328.375</v>
      </c>
      <c r="BZ214" s="36">
        <v>24.955474500000001</v>
      </c>
      <c r="CA214" s="36"/>
      <c r="CB214" s="35">
        <v>40526.375</v>
      </c>
      <c r="CC214" s="36">
        <v>32.015000000000001</v>
      </c>
      <c r="CD214" s="81"/>
      <c r="CE214" s="35">
        <v>37393.375</v>
      </c>
      <c r="CF214" s="36">
        <v>9.6383480000000006</v>
      </c>
      <c r="CG214" s="36"/>
      <c r="CH214" s="35">
        <v>37335.375</v>
      </c>
      <c r="CI214" s="36">
        <v>27.024276499999996</v>
      </c>
      <c r="CJ214" s="36"/>
      <c r="CK214" s="35">
        <v>37432.375</v>
      </c>
      <c r="CL214" s="36">
        <v>11.932916000000002</v>
      </c>
      <c r="CN214" s="35">
        <v>41041.875</v>
      </c>
      <c r="CO214" s="36">
        <v>4.8725199999999997</v>
      </c>
      <c r="CS214" s="35">
        <v>38245.875</v>
      </c>
      <c r="CT214" s="36">
        <v>71.163309333333316</v>
      </c>
      <c r="CU214" s="36">
        <v>75.668733666666654</v>
      </c>
      <c r="CV214" s="36">
        <v>77.98558766666666</v>
      </c>
      <c r="DA214" s="35">
        <v>38050.375</v>
      </c>
      <c r="DC214" s="36">
        <v>-14.777761</v>
      </c>
      <c r="DK214" s="35">
        <v>40703.875</v>
      </c>
      <c r="DL214" s="36">
        <v>10.31912</v>
      </c>
      <c r="DN214" s="35">
        <v>38427.375</v>
      </c>
      <c r="DO214" s="36">
        <v>182.500854</v>
      </c>
      <c r="DZ214" s="35">
        <v>39940.875</v>
      </c>
      <c r="EA214" s="36">
        <v>2.5283500000000001</v>
      </c>
      <c r="EB214" s="36">
        <v>6.68344</v>
      </c>
      <c r="EC214" s="36">
        <v>7.0387199999999996</v>
      </c>
      <c r="ED214" s="36">
        <v>5.14011</v>
      </c>
      <c r="EE214" s="36">
        <v>9.70411</v>
      </c>
      <c r="EG214" s="36"/>
      <c r="EV214" s="35">
        <v>37454.375</v>
      </c>
      <c r="EW214" s="36">
        <v>23.076650000000001</v>
      </c>
      <c r="FC214" s="35">
        <v>37454.375</v>
      </c>
      <c r="FD214" s="36">
        <v>23.076650000000001</v>
      </c>
      <c r="FF214" s="35">
        <v>40729.875</v>
      </c>
      <c r="FG214" s="36">
        <v>26.952919999999999</v>
      </c>
      <c r="FH214" s="36"/>
      <c r="FI214" s="35">
        <v>40650.875</v>
      </c>
      <c r="FJ214" s="36">
        <v>27.60998</v>
      </c>
      <c r="FK214" s="36"/>
      <c r="FL214" s="35">
        <v>40882.875</v>
      </c>
      <c r="FM214" s="36">
        <v>27.404620000000001</v>
      </c>
      <c r="FN214" s="36"/>
      <c r="FO214" s="36"/>
      <c r="FP214" s="36"/>
      <c r="FQ214" s="36"/>
      <c r="FR214" s="36"/>
      <c r="FV214" s="35">
        <v>39679.588888888888</v>
      </c>
      <c r="FW214" s="36">
        <v>23.844594617980341</v>
      </c>
      <c r="FX214" s="36"/>
    </row>
    <row r="215" spans="1:180" x14ac:dyDescent="0.2">
      <c r="A215" s="35">
        <v>37159.875</v>
      </c>
      <c r="B215" s="36">
        <v>144.75900300000001</v>
      </c>
      <c r="D215" s="35">
        <v>36755.375</v>
      </c>
      <c r="E215" s="36">
        <v>144.73699999999999</v>
      </c>
      <c r="G215" s="35">
        <v>38414.375</v>
      </c>
      <c r="J215" s="35">
        <v>38617.875</v>
      </c>
      <c r="K215" s="36">
        <v>-15.904580000000001</v>
      </c>
      <c r="P215" s="35">
        <v>38821.875</v>
      </c>
      <c r="Q215" s="36">
        <v>-12.631316</v>
      </c>
      <c r="V215" s="35">
        <v>38602.875</v>
      </c>
      <c r="W215" s="36">
        <v>-15.162212000000002</v>
      </c>
      <c r="AB215" s="35">
        <v>38884</v>
      </c>
      <c r="AC215" s="36">
        <v>-10.015131666666667</v>
      </c>
      <c r="AE215" s="35">
        <v>37619.875</v>
      </c>
      <c r="AF215" s="36">
        <v>143.75690333333333</v>
      </c>
      <c r="AH215" s="35">
        <v>37743.875</v>
      </c>
      <c r="AI215" s="36">
        <v>144.62102333333334</v>
      </c>
      <c r="AK215" s="35">
        <v>37804.375</v>
      </c>
      <c r="AL215" s="36">
        <v>13.390145500000001</v>
      </c>
      <c r="AQ215" s="35">
        <v>38027.375</v>
      </c>
      <c r="AR215" s="36">
        <v>-30.26</v>
      </c>
      <c r="BJ215" s="35">
        <v>38602.875</v>
      </c>
      <c r="BK215" s="36">
        <v>-11.720302333333334</v>
      </c>
      <c r="BM215" s="35">
        <v>38632.875</v>
      </c>
      <c r="BN215" s="36">
        <v>-7.2907340000000005</v>
      </c>
      <c r="BS215" s="35">
        <v>37477.375</v>
      </c>
      <c r="BT215" s="36">
        <v>24.413374499999996</v>
      </c>
      <c r="BU215" s="36"/>
      <c r="BV215" s="35">
        <v>40200.875</v>
      </c>
      <c r="BW215" s="36">
        <v>27.910339999999998</v>
      </c>
      <c r="BX215" s="36"/>
      <c r="BY215" s="35">
        <v>37330.375</v>
      </c>
      <c r="BZ215" s="36">
        <v>24.973886499999999</v>
      </c>
      <c r="CA215" s="36"/>
      <c r="CB215" s="35">
        <v>40547.375</v>
      </c>
      <c r="CC215" s="36">
        <v>31.914999999999999</v>
      </c>
      <c r="CE215" s="35">
        <v>37395.375</v>
      </c>
      <c r="CF215" s="36">
        <v>9.6599944999999998</v>
      </c>
      <c r="CG215" s="36"/>
      <c r="CH215" s="35">
        <v>37337.375</v>
      </c>
      <c r="CI215" s="36">
        <v>27.116594499999998</v>
      </c>
      <c r="CJ215" s="36"/>
      <c r="CK215" s="35">
        <v>37434.375</v>
      </c>
      <c r="CL215" s="36">
        <v>11.954029999999999</v>
      </c>
      <c r="CN215" s="35">
        <v>41042.875</v>
      </c>
      <c r="CO215" s="36">
        <v>5.0805600000000002</v>
      </c>
      <c r="CS215" s="35">
        <v>38248.875</v>
      </c>
      <c r="CT215" s="36">
        <v>71.139735999999999</v>
      </c>
      <c r="CU215" s="36">
        <v>75.681348333333332</v>
      </c>
      <c r="CV215" s="36">
        <v>77.989882666666674</v>
      </c>
      <c r="DA215" s="35">
        <v>38052.375</v>
      </c>
      <c r="DC215" s="36">
        <v>-14.660797000000001</v>
      </c>
      <c r="DK215" s="35">
        <v>40704.875</v>
      </c>
      <c r="DL215" s="36">
        <v>10.309279999999999</v>
      </c>
      <c r="DN215" s="35">
        <v>38429.375</v>
      </c>
      <c r="DO215" s="36">
        <v>182.47368399999999</v>
      </c>
      <c r="DZ215" s="35">
        <v>39941.875</v>
      </c>
      <c r="EA215" s="36">
        <v>2.5301999999999998</v>
      </c>
      <c r="EB215" s="36">
        <v>6.6820300000000001</v>
      </c>
      <c r="EC215" s="36">
        <v>7.0418799999999999</v>
      </c>
      <c r="ED215" s="36">
        <v>5.1265799999999997</v>
      </c>
      <c r="EE215" s="36">
        <v>9.6871399999999994</v>
      </c>
      <c r="EG215" s="36"/>
      <c r="EV215" s="35">
        <v>37456.375</v>
      </c>
      <c r="EW215" s="36">
        <v>23.06353</v>
      </c>
      <c r="FC215" s="35">
        <v>37456.375</v>
      </c>
      <c r="FD215" s="36">
        <v>23.06353</v>
      </c>
      <c r="FF215" s="35">
        <v>40730.875</v>
      </c>
      <c r="FG215" s="36">
        <v>26.958469999999998</v>
      </c>
      <c r="FH215" s="36"/>
      <c r="FI215" s="35">
        <v>40651.875</v>
      </c>
      <c r="FJ215" s="36">
        <v>27.619959999999999</v>
      </c>
      <c r="FK215" s="36"/>
      <c r="FL215" s="35">
        <v>40883.875</v>
      </c>
      <c r="FM215" s="36">
        <v>27.424720000000001</v>
      </c>
      <c r="FN215" s="36"/>
      <c r="FO215" s="36"/>
      <c r="FP215" s="36"/>
      <c r="FQ215" s="36"/>
      <c r="FR215" s="36"/>
      <c r="FV215" s="35">
        <v>39680.130555555559</v>
      </c>
      <c r="FW215" s="36">
        <v>23.817857575495275</v>
      </c>
      <c r="FX215" s="36"/>
    </row>
    <row r="216" spans="1:180" x14ac:dyDescent="0.2">
      <c r="A216" s="35">
        <v>37165.875</v>
      </c>
      <c r="B216" s="36">
        <v>142.658997</v>
      </c>
      <c r="D216" s="35">
        <v>36762.375</v>
      </c>
      <c r="E216" s="36">
        <v>144.19700599999999</v>
      </c>
      <c r="G216" s="35">
        <v>38416.375</v>
      </c>
      <c r="J216" s="35">
        <v>38620.875</v>
      </c>
      <c r="K216" s="36">
        <v>-15.917472333333331</v>
      </c>
      <c r="P216" s="35">
        <v>38824.875</v>
      </c>
      <c r="Q216" s="36">
        <v>-12.651486</v>
      </c>
      <c r="V216" s="35">
        <v>38605.875</v>
      </c>
      <c r="W216" s="36">
        <v>-15.230812333333333</v>
      </c>
      <c r="AB216" s="35">
        <v>38887</v>
      </c>
      <c r="AC216" s="36">
        <v>-9.9185346666666661</v>
      </c>
      <c r="AE216" s="35">
        <v>37622.875</v>
      </c>
      <c r="AF216" s="36">
        <v>143.79144933333333</v>
      </c>
      <c r="AH216" s="35">
        <v>37746.875</v>
      </c>
      <c r="AI216" s="36">
        <v>144.56110899999999</v>
      </c>
      <c r="AK216" s="35">
        <v>37806.375</v>
      </c>
      <c r="AL216" s="36">
        <v>13.322125</v>
      </c>
      <c r="AQ216" s="35">
        <v>38034.375</v>
      </c>
      <c r="AR216" s="36">
        <v>-20.260000000000002</v>
      </c>
      <c r="BJ216" s="35">
        <v>38605.875</v>
      </c>
      <c r="BK216" s="36">
        <v>-11.785031333333334</v>
      </c>
      <c r="BM216" s="35">
        <v>38635.875</v>
      </c>
      <c r="BN216" s="36">
        <v>-7.237194333333334</v>
      </c>
      <c r="BS216" s="35">
        <v>37479.375</v>
      </c>
      <c r="BT216" s="36">
        <v>24.345219499999999</v>
      </c>
      <c r="BU216" s="36"/>
      <c r="BV216" s="35">
        <v>40201.875</v>
      </c>
      <c r="BW216" s="36">
        <v>27.920969999999997</v>
      </c>
      <c r="BX216" s="36"/>
      <c r="BY216" s="35">
        <v>37332.375</v>
      </c>
      <c r="BZ216" s="36">
        <v>25.012522499999999</v>
      </c>
      <c r="CA216" s="36"/>
      <c r="CB216" s="35">
        <v>40588.375</v>
      </c>
      <c r="CC216" s="36">
        <v>32.314999999999998</v>
      </c>
      <c r="CE216" s="35">
        <v>37397.375</v>
      </c>
      <c r="CF216" s="36">
        <v>9.6977285000000002</v>
      </c>
      <c r="CG216" s="36"/>
      <c r="CH216" s="35">
        <v>37339.375</v>
      </c>
      <c r="CI216" s="36">
        <v>27.270124999999997</v>
      </c>
      <c r="CJ216" s="36"/>
      <c r="CK216" s="35">
        <v>37436.375</v>
      </c>
      <c r="CL216" s="36">
        <v>11.9417905</v>
      </c>
      <c r="CN216" s="35">
        <v>41043.875</v>
      </c>
      <c r="CO216" s="36">
        <v>5.0720999999999998</v>
      </c>
      <c r="CS216" s="35">
        <v>38251.875</v>
      </c>
      <c r="CT216" s="36">
        <v>71.275308499999994</v>
      </c>
      <c r="CU216" s="36">
        <v>75.672161000000003</v>
      </c>
      <c r="CV216" s="36">
        <v>77.973827000000014</v>
      </c>
      <c r="DA216" s="35">
        <v>38054.375</v>
      </c>
      <c r="DC216" s="36">
        <v>-14.624297</v>
      </c>
      <c r="DK216" s="35">
        <v>40705.875</v>
      </c>
      <c r="DL216" s="36">
        <v>10.303649999999999</v>
      </c>
      <c r="DN216" s="35">
        <v>38431.375</v>
      </c>
      <c r="DO216" s="36">
        <v>182.45764299999999</v>
      </c>
      <c r="DZ216" s="35">
        <v>39942.875</v>
      </c>
      <c r="EA216" s="36">
        <v>2.5329799999999998</v>
      </c>
      <c r="EB216" s="36">
        <v>6.6833999999999998</v>
      </c>
      <c r="EC216" s="36">
        <v>7.0228799999999998</v>
      </c>
      <c r="ED216" s="36">
        <v>5.12906</v>
      </c>
      <c r="EE216" s="36">
        <v>9.6568500000000004</v>
      </c>
      <c r="EG216" s="36"/>
      <c r="EV216" s="35">
        <v>37458.375</v>
      </c>
      <c r="EW216" s="36">
        <v>23.048179999999999</v>
      </c>
      <c r="FC216" s="35">
        <v>37458.375</v>
      </c>
      <c r="FD216" s="36">
        <v>23.048179999999999</v>
      </c>
      <c r="FF216" s="35">
        <v>40731.875</v>
      </c>
      <c r="FG216" s="36">
        <v>26.935420000000001</v>
      </c>
      <c r="FH216" s="36"/>
      <c r="FI216" s="35">
        <v>40652.875</v>
      </c>
      <c r="FJ216" s="36">
        <v>27.59515</v>
      </c>
      <c r="FK216" s="36"/>
      <c r="FL216" s="35">
        <v>40884.875</v>
      </c>
      <c r="FM216" s="36">
        <v>27.253599999999999</v>
      </c>
      <c r="FN216" s="36"/>
      <c r="FO216" s="36"/>
      <c r="FP216" s="36"/>
      <c r="FQ216" s="36"/>
      <c r="FR216" s="36"/>
      <c r="FV216" s="35">
        <v>39680.672222222223</v>
      </c>
      <c r="FW216" s="36">
        <v>23.791120533010194</v>
      </c>
      <c r="FX216" s="36"/>
    </row>
    <row r="217" spans="1:180" x14ac:dyDescent="0.2">
      <c r="A217" s="35">
        <v>37172.875</v>
      </c>
      <c r="B217" s="36">
        <v>142.75900300000001</v>
      </c>
      <c r="D217" s="35">
        <v>36769.375</v>
      </c>
      <c r="E217" s="36">
        <v>144.037003</v>
      </c>
      <c r="G217" s="35">
        <v>38418.375</v>
      </c>
      <c r="J217" s="35">
        <v>38623.875</v>
      </c>
      <c r="K217" s="36">
        <v>-15.930521000000001</v>
      </c>
      <c r="P217" s="35">
        <v>38827.875</v>
      </c>
      <c r="Q217" s="36">
        <v>-12.699638666666667</v>
      </c>
      <c r="V217" s="35">
        <v>38608.875</v>
      </c>
      <c r="W217" s="36">
        <v>-15.191663</v>
      </c>
      <c r="AB217" s="35">
        <v>38890</v>
      </c>
      <c r="AC217" s="36">
        <v>-9.9509860000000003</v>
      </c>
      <c r="AE217" s="35">
        <v>37625.875</v>
      </c>
      <c r="AF217" s="36">
        <v>143.650091</v>
      </c>
      <c r="AH217" s="35">
        <v>37749.875</v>
      </c>
      <c r="AI217" s="36">
        <v>144.48410766666666</v>
      </c>
      <c r="AK217" s="35">
        <v>37808.375</v>
      </c>
      <c r="AL217" s="36">
        <v>13.273479</v>
      </c>
      <c r="AQ217" s="35">
        <v>38041.375</v>
      </c>
      <c r="AR217" s="36">
        <v>-15.360000999999999</v>
      </c>
      <c r="BJ217" s="35">
        <v>38608.875</v>
      </c>
      <c r="BK217" s="36">
        <v>-11.735809000000001</v>
      </c>
      <c r="BM217" s="35">
        <v>38638.875</v>
      </c>
      <c r="BN217" s="36">
        <v>-7.3056503333333334</v>
      </c>
      <c r="BS217" s="35">
        <v>37481.375</v>
      </c>
      <c r="BT217" s="36">
        <v>24.260469000000001</v>
      </c>
      <c r="BU217" s="36"/>
      <c r="BV217" s="35">
        <v>40202.875</v>
      </c>
      <c r="BW217" s="36">
        <v>27.901490000000003</v>
      </c>
      <c r="BX217" s="36"/>
      <c r="BY217" s="35">
        <v>37334.375</v>
      </c>
      <c r="BZ217" s="36">
        <v>25.285226000000002</v>
      </c>
      <c r="CA217" s="36"/>
      <c r="CB217" s="35">
        <v>40610.375</v>
      </c>
      <c r="CC217" s="36">
        <v>32.414999999999999</v>
      </c>
      <c r="CE217" s="35">
        <v>37399.375</v>
      </c>
      <c r="CF217" s="36">
        <v>9.6874509999999994</v>
      </c>
      <c r="CG217" s="36"/>
      <c r="CH217" s="35">
        <v>37341.375</v>
      </c>
      <c r="CI217" s="36">
        <v>27.287072999999999</v>
      </c>
      <c r="CJ217" s="36"/>
      <c r="CK217" s="35">
        <v>37438.375</v>
      </c>
      <c r="CL217" s="36">
        <v>12.075707000000001</v>
      </c>
      <c r="CN217" s="35">
        <v>41044.875</v>
      </c>
      <c r="CO217" s="36">
        <v>4.9813099999999997</v>
      </c>
      <c r="CS217" s="35">
        <v>38254.875</v>
      </c>
      <c r="CU217" s="36">
        <v>75.648167333333333</v>
      </c>
      <c r="CV217" s="36">
        <v>77.935727333333332</v>
      </c>
      <c r="DA217" s="35">
        <v>38056.375</v>
      </c>
      <c r="DC217" s="36">
        <v>-14.437692999999999</v>
      </c>
      <c r="DK217" s="35">
        <v>40706.875</v>
      </c>
      <c r="DL217" s="36">
        <v>10.343349999999999</v>
      </c>
      <c r="DN217" s="35">
        <v>38433.375</v>
      </c>
      <c r="DO217" s="36">
        <v>182.487368</v>
      </c>
      <c r="DZ217" s="35">
        <v>39943.875</v>
      </c>
      <c r="EA217" s="36">
        <v>2.5083899999999999</v>
      </c>
      <c r="EB217" s="36">
        <v>6.68276</v>
      </c>
      <c r="EC217" s="36">
        <v>6.9952699999999997</v>
      </c>
      <c r="ED217" s="36">
        <v>5.1274699999999998</v>
      </c>
      <c r="EE217" s="36">
        <v>9.6443899999999996</v>
      </c>
      <c r="EG217" s="36"/>
      <c r="EV217" s="35">
        <v>37460.375</v>
      </c>
      <c r="EW217" s="36">
        <v>23.046199999999999</v>
      </c>
      <c r="FC217" s="35">
        <v>37460.375</v>
      </c>
      <c r="FD217" s="36">
        <v>23.046199999999999</v>
      </c>
      <c r="FF217" s="35">
        <v>40732.875</v>
      </c>
      <c r="FG217" s="36">
        <v>26.913229999999999</v>
      </c>
      <c r="FH217" s="36"/>
      <c r="FI217" s="35">
        <v>40653.875</v>
      </c>
      <c r="FJ217" s="36">
        <v>27.591919999999998</v>
      </c>
      <c r="FK217" s="36"/>
      <c r="FL217" s="35">
        <v>40885.875</v>
      </c>
      <c r="FM217" s="36">
        <v>27.21875</v>
      </c>
      <c r="FN217" s="36"/>
      <c r="FO217" s="36"/>
      <c r="FP217" s="36"/>
      <c r="FQ217" s="36"/>
      <c r="FR217" s="36"/>
      <c r="FV217" s="35">
        <v>39681.213888888888</v>
      </c>
      <c r="FW217" s="36">
        <v>23.710909405554979</v>
      </c>
      <c r="FX217" s="36"/>
    </row>
    <row r="218" spans="1:180" x14ac:dyDescent="0.2">
      <c r="A218" s="35">
        <v>37178.875</v>
      </c>
      <c r="B218" s="36">
        <v>142.75900300000001</v>
      </c>
      <c r="D218" s="35">
        <v>36776.375</v>
      </c>
      <c r="E218" s="36">
        <v>144.817001</v>
      </c>
      <c r="G218" s="35">
        <v>38420.375</v>
      </c>
      <c r="J218" s="35">
        <v>38626.875</v>
      </c>
      <c r="K218" s="36">
        <v>-15.929597000000001</v>
      </c>
      <c r="P218" s="35">
        <v>38830.875</v>
      </c>
      <c r="Q218" s="36">
        <v>-12.681198</v>
      </c>
      <c r="V218" s="35">
        <v>38611.875</v>
      </c>
      <c r="W218" s="36">
        <v>-15.226777666666669</v>
      </c>
      <c r="AB218" s="35">
        <v>38893</v>
      </c>
      <c r="AC218" s="36">
        <v>-10.041659666666668</v>
      </c>
      <c r="AE218" s="35">
        <v>37628.875</v>
      </c>
      <c r="AF218" s="36">
        <v>143.57327766666666</v>
      </c>
      <c r="AH218" s="35">
        <v>37752.875</v>
      </c>
      <c r="AI218" s="36">
        <v>144.45963833333334</v>
      </c>
      <c r="AK218" s="35">
        <v>37810.375</v>
      </c>
      <c r="AL218" s="36">
        <v>13.254051500000001</v>
      </c>
      <c r="AQ218" s="35">
        <v>38048.375</v>
      </c>
      <c r="AR218" s="36">
        <v>-11.46</v>
      </c>
      <c r="BJ218" s="35">
        <v>38611.875</v>
      </c>
      <c r="BK218" s="36">
        <v>-11.744086999999999</v>
      </c>
      <c r="BM218" s="35">
        <v>38641.875</v>
      </c>
      <c r="BN218" s="36">
        <v>-7.3626906666666683</v>
      </c>
      <c r="BS218" s="35">
        <v>37483.375</v>
      </c>
      <c r="BT218" s="36">
        <v>24.233010999999998</v>
      </c>
      <c r="BU218" s="36"/>
      <c r="BV218" s="35">
        <v>40203.875</v>
      </c>
      <c r="BW218" s="36">
        <v>27.8048</v>
      </c>
      <c r="BX218" s="36"/>
      <c r="BY218" s="35">
        <v>37336.375</v>
      </c>
      <c r="BZ218" s="36">
        <v>25.645932500000001</v>
      </c>
      <c r="CA218" s="36"/>
      <c r="CB218" s="35">
        <v>40638.375</v>
      </c>
      <c r="CC218" s="36">
        <v>32.564999999999998</v>
      </c>
      <c r="CE218" s="35">
        <v>37401.375</v>
      </c>
      <c r="CF218" s="36">
        <v>9.6714830000000003</v>
      </c>
      <c r="CG218" s="36"/>
      <c r="CH218" s="35">
        <v>37343.375</v>
      </c>
      <c r="CI218" s="36">
        <v>27.281589</v>
      </c>
      <c r="CJ218" s="36"/>
      <c r="CK218" s="35">
        <v>37440.375</v>
      </c>
      <c r="CL218" s="36">
        <v>12.084290500000002</v>
      </c>
      <c r="CN218" s="35">
        <v>41045.875</v>
      </c>
      <c r="CO218" s="36">
        <v>4.9976900000000004</v>
      </c>
      <c r="CS218" s="35">
        <v>38257.875</v>
      </c>
      <c r="CU218" s="36">
        <v>75.641479666666669</v>
      </c>
      <c r="CV218" s="36">
        <v>77.924595333333343</v>
      </c>
      <c r="DA218" s="35">
        <v>38058.375</v>
      </c>
      <c r="DC218" s="36">
        <v>-14.0885315</v>
      </c>
      <c r="DK218" s="35">
        <v>40707.875</v>
      </c>
      <c r="DL218" s="36">
        <v>10.30382</v>
      </c>
      <c r="DN218" s="35">
        <v>38435.375</v>
      </c>
      <c r="DO218" s="36">
        <v>182.483237</v>
      </c>
      <c r="DZ218" s="35">
        <v>39944.875</v>
      </c>
      <c r="EA218" s="36">
        <v>2.4834200000000002</v>
      </c>
      <c r="EB218" s="36">
        <v>6.6797499999999994</v>
      </c>
      <c r="EC218" s="36">
        <v>6.98109</v>
      </c>
      <c r="ED218" s="36">
        <v>5.1312100000000003</v>
      </c>
      <c r="EE218" s="36">
        <v>9.6453500000000005</v>
      </c>
      <c r="EG218" s="36"/>
      <c r="EV218" s="35">
        <v>37462.375</v>
      </c>
      <c r="EW218" s="36">
        <v>23.031649999999999</v>
      </c>
      <c r="FC218" s="35">
        <v>37462.375</v>
      </c>
      <c r="FD218" s="36">
        <v>23.031649999999999</v>
      </c>
      <c r="FF218" s="35">
        <v>40733.875</v>
      </c>
      <c r="FG218" s="36">
        <v>27.843610000000002</v>
      </c>
      <c r="FH218" s="36"/>
      <c r="FI218" s="35">
        <v>40654.875</v>
      </c>
      <c r="FJ218" s="36">
        <v>27.588979999999999</v>
      </c>
      <c r="FK218" s="36"/>
      <c r="FL218" s="35">
        <v>40886.875</v>
      </c>
      <c r="FM218" s="36">
        <v>27.311769999999999</v>
      </c>
      <c r="FN218" s="36"/>
      <c r="FO218" s="36"/>
      <c r="FP218" s="36"/>
      <c r="FQ218" s="36"/>
      <c r="FR218" s="36"/>
      <c r="FV218" s="35">
        <v>39681.755555555559</v>
      </c>
      <c r="FW218" s="36">
        <v>23.657435320584817</v>
      </c>
      <c r="FX218" s="36"/>
    </row>
    <row r="219" spans="1:180" x14ac:dyDescent="0.2">
      <c r="A219" s="35">
        <v>37186.875</v>
      </c>
      <c r="B219" s="36">
        <v>142.75900300000001</v>
      </c>
      <c r="D219" s="35">
        <v>36783.375</v>
      </c>
      <c r="E219" s="36">
        <v>144.93699599999999</v>
      </c>
      <c r="G219" s="35">
        <v>38422.375</v>
      </c>
      <c r="J219" s="35">
        <v>38629.875</v>
      </c>
      <c r="K219" s="36">
        <v>-15.992853999999999</v>
      </c>
      <c r="P219" s="35">
        <v>38833.875</v>
      </c>
      <c r="Q219" s="36">
        <v>-12.625197999999999</v>
      </c>
      <c r="V219" s="35">
        <v>38614.875</v>
      </c>
      <c r="W219" s="36">
        <v>-15.199003666666668</v>
      </c>
      <c r="AB219" s="35">
        <v>38896</v>
      </c>
      <c r="AC219" s="36">
        <v>-10.035472333333333</v>
      </c>
      <c r="AE219" s="35">
        <v>37631.875</v>
      </c>
      <c r="AF219" s="36">
        <v>143.467175</v>
      </c>
      <c r="AH219" s="35">
        <v>37755.875</v>
      </c>
      <c r="AI219" s="36">
        <v>144.34536833333334</v>
      </c>
      <c r="AK219" s="35">
        <v>37812.375</v>
      </c>
      <c r="AL219" s="36">
        <v>13.2526455</v>
      </c>
      <c r="AQ219" s="35">
        <v>38056.375</v>
      </c>
      <c r="AR219" s="36">
        <v>-7.86</v>
      </c>
      <c r="BJ219" s="35">
        <v>38614.875</v>
      </c>
      <c r="BK219" s="36">
        <v>-11.741601000000001</v>
      </c>
      <c r="BM219" s="35">
        <v>38644.875</v>
      </c>
      <c r="BN219" s="36">
        <v>-7.2235466666666674</v>
      </c>
      <c r="BS219" s="35">
        <v>37485.375</v>
      </c>
      <c r="BT219" s="36">
        <v>24.2152715</v>
      </c>
      <c r="BU219" s="36"/>
      <c r="BV219" s="35">
        <v>40204.875</v>
      </c>
      <c r="BW219" s="36">
        <v>27.825110000000002</v>
      </c>
      <c r="BX219" s="36"/>
      <c r="BY219" s="35">
        <v>37338.375</v>
      </c>
      <c r="BZ219" s="36">
        <v>25.544992000000001</v>
      </c>
      <c r="CA219" s="36"/>
      <c r="CB219" s="35">
        <v>40668.375</v>
      </c>
      <c r="CC219" s="36">
        <v>32.715000000000003</v>
      </c>
      <c r="CE219" s="35">
        <v>37403.375</v>
      </c>
      <c r="CF219" s="36">
        <v>9.6143125000000005</v>
      </c>
      <c r="CG219" s="36"/>
      <c r="CH219" s="35">
        <v>37345.375</v>
      </c>
      <c r="CI219" s="36">
        <v>27.278594500000001</v>
      </c>
      <c r="CJ219" s="36"/>
      <c r="CK219" s="35">
        <v>37442.375</v>
      </c>
      <c r="CL219" s="36">
        <v>11.976978500000001</v>
      </c>
      <c r="CN219" s="35">
        <v>41046.875</v>
      </c>
      <c r="CO219" s="36">
        <v>5.0619800000000001</v>
      </c>
      <c r="CS219" s="35">
        <v>38260.875</v>
      </c>
      <c r="CU219" s="36">
        <v>75.642594333333321</v>
      </c>
      <c r="CV219" s="36">
        <v>77.917187333333331</v>
      </c>
      <c r="DA219" s="35">
        <v>38060.375</v>
      </c>
      <c r="DC219" s="36">
        <v>-13.891562499999999</v>
      </c>
      <c r="DK219" s="35">
        <v>40708.875</v>
      </c>
      <c r="DL219" s="36">
        <v>10.308999999999999</v>
      </c>
      <c r="DN219" s="35">
        <v>38437.375</v>
      </c>
      <c r="DO219" s="36">
        <v>182.46203</v>
      </c>
      <c r="DZ219" s="35">
        <v>39945.875</v>
      </c>
      <c r="EA219" s="36">
        <v>2.4702999999999999</v>
      </c>
      <c r="EB219" s="36">
        <v>6.6794799999999999</v>
      </c>
      <c r="EC219" s="36">
        <v>6.9783499999999998</v>
      </c>
      <c r="ED219" s="36">
        <v>5.1326799999999997</v>
      </c>
      <c r="EE219" s="36">
        <v>9.66357</v>
      </c>
      <c r="EG219" s="36"/>
      <c r="EV219" s="35">
        <v>37464.375</v>
      </c>
      <c r="EW219" s="36">
        <v>23.198910000000001</v>
      </c>
      <c r="FC219" s="35">
        <v>37464.375</v>
      </c>
      <c r="FD219" s="36">
        <v>23.198910000000001</v>
      </c>
      <c r="FF219" s="35">
        <v>40734.875</v>
      </c>
      <c r="FG219" s="36">
        <v>29.091629999999999</v>
      </c>
      <c r="FH219" s="36"/>
      <c r="FI219" s="35">
        <v>40655.875</v>
      </c>
      <c r="FJ219" s="36">
        <v>27.59646</v>
      </c>
      <c r="FK219" s="36"/>
      <c r="FL219" s="35">
        <v>40887.875</v>
      </c>
      <c r="FM219" s="36">
        <v>27.236599999999999</v>
      </c>
      <c r="FN219" s="36"/>
      <c r="FO219" s="36"/>
      <c r="FP219" s="36"/>
      <c r="FQ219" s="36"/>
      <c r="FR219" s="36"/>
      <c r="FV219" s="35">
        <v>39682.297222222223</v>
      </c>
      <c r="FW219" s="36">
        <v>23.63069827809975</v>
      </c>
      <c r="FX219" s="36"/>
    </row>
    <row r="220" spans="1:180" x14ac:dyDescent="0.2">
      <c r="A220" s="35">
        <v>37192.875</v>
      </c>
      <c r="B220" s="36">
        <v>142.55898999999999</v>
      </c>
      <c r="D220" s="35">
        <v>36790.375</v>
      </c>
      <c r="E220" s="36">
        <v>144.93699599999999</v>
      </c>
      <c r="G220" s="35">
        <v>38424.375</v>
      </c>
      <c r="J220" s="35">
        <v>38632.875</v>
      </c>
      <c r="K220" s="36">
        <v>-15.867708333333333</v>
      </c>
      <c r="P220" s="35">
        <v>38836.875</v>
      </c>
      <c r="Q220" s="36">
        <v>-12.552704666666665</v>
      </c>
      <c r="V220" s="35">
        <v>38617.875</v>
      </c>
      <c r="W220" s="36">
        <v>-15.125243333333332</v>
      </c>
      <c r="AB220" s="35">
        <v>38899</v>
      </c>
      <c r="AC220" s="36">
        <v>-10.049722333333333</v>
      </c>
      <c r="AE220" s="35">
        <v>37634.875</v>
      </c>
      <c r="AF220" s="36">
        <v>143.54738166666667</v>
      </c>
      <c r="AH220" s="35">
        <v>37758.875</v>
      </c>
      <c r="AI220" s="36">
        <v>144.42633366666669</v>
      </c>
      <c r="AK220" s="35">
        <v>37814.375</v>
      </c>
      <c r="AL220" s="36">
        <v>13.207853999999999</v>
      </c>
      <c r="AQ220" s="35">
        <v>38062.375</v>
      </c>
      <c r="AR220" s="36">
        <v>-5.46</v>
      </c>
      <c r="BJ220" s="35">
        <v>38617.875</v>
      </c>
      <c r="BK220" s="36">
        <v>-11.651041666666666</v>
      </c>
      <c r="BM220" s="35">
        <v>38647.875</v>
      </c>
      <c r="BN220" s="36">
        <v>-7.2001493333333331</v>
      </c>
      <c r="BS220" s="35">
        <v>37487.375</v>
      </c>
      <c r="BT220" s="36">
        <v>24.153822999999996</v>
      </c>
      <c r="BU220" s="36"/>
      <c r="BV220" s="35">
        <v>40205.875</v>
      </c>
      <c r="BW220" s="36">
        <v>27.967599999999997</v>
      </c>
      <c r="BX220" s="36"/>
      <c r="BY220" s="35">
        <v>37340.375</v>
      </c>
      <c r="BZ220" s="36">
        <v>25.370298999999999</v>
      </c>
      <c r="CA220" s="36"/>
      <c r="CB220" s="35">
        <v>40700.375</v>
      </c>
      <c r="CC220" s="36">
        <v>32.765000000000001</v>
      </c>
      <c r="CE220" s="35">
        <v>37405.375</v>
      </c>
      <c r="CF220" s="36">
        <v>9.5645445000000002</v>
      </c>
      <c r="CG220" s="36"/>
      <c r="CH220" s="35">
        <v>37347.375</v>
      </c>
      <c r="CI220" s="36">
        <v>27.233889999999999</v>
      </c>
      <c r="CJ220" s="36"/>
      <c r="CK220" s="35">
        <v>37444.375</v>
      </c>
      <c r="CL220" s="36">
        <v>11.980592999999999</v>
      </c>
      <c r="CN220" s="35">
        <v>41047.875</v>
      </c>
      <c r="CO220" s="36">
        <v>5.0614999999999997</v>
      </c>
      <c r="CS220" s="35">
        <v>38263.875</v>
      </c>
      <c r="CU220" s="36">
        <v>75.668132999999997</v>
      </c>
      <c r="CV220" s="36">
        <v>77.94027366666667</v>
      </c>
      <c r="DA220" s="35">
        <v>38062.375</v>
      </c>
      <c r="DC220" s="36">
        <v>-13.839276</v>
      </c>
      <c r="DK220" s="35">
        <v>40709.875</v>
      </c>
      <c r="DL220" s="36">
        <v>10.329000000000001</v>
      </c>
      <c r="DN220" s="35">
        <v>38439.375</v>
      </c>
      <c r="DO220" s="36">
        <v>182.44387499999999</v>
      </c>
      <c r="DZ220" s="35">
        <v>39946.875</v>
      </c>
      <c r="EA220" s="36">
        <v>2.4636800000000001</v>
      </c>
      <c r="EB220" s="36">
        <v>6.67753</v>
      </c>
      <c r="EC220" s="36">
        <v>6.9943900000000001</v>
      </c>
      <c r="ED220" s="36">
        <v>5.1349400000000003</v>
      </c>
      <c r="EE220" s="36">
        <v>9.67896</v>
      </c>
      <c r="EG220" s="36"/>
      <c r="EV220" s="35">
        <v>37466.375</v>
      </c>
      <c r="EW220" s="36">
        <v>24.715050000000002</v>
      </c>
      <c r="FC220" s="35">
        <v>37466.375</v>
      </c>
      <c r="FD220" s="36">
        <v>24.715050000000002</v>
      </c>
      <c r="FF220" s="35">
        <v>40735.875</v>
      </c>
      <c r="FG220" s="36">
        <v>28.499649999999999</v>
      </c>
      <c r="FH220" s="36"/>
      <c r="FI220" s="35">
        <v>40656.875</v>
      </c>
      <c r="FJ220" s="36">
        <v>27.57394</v>
      </c>
      <c r="FK220" s="36"/>
      <c r="FL220" s="35">
        <v>40888.875</v>
      </c>
      <c r="FM220" s="36">
        <v>27.25292</v>
      </c>
      <c r="FN220" s="36"/>
      <c r="FO220" s="36"/>
      <c r="FP220" s="36"/>
      <c r="FQ220" s="36"/>
      <c r="FR220" s="36"/>
      <c r="FV220" s="35">
        <v>39682.838888888888</v>
      </c>
      <c r="FW220" s="36">
        <v>23.550487150644521</v>
      </c>
      <c r="FX220" s="36"/>
    </row>
    <row r="221" spans="1:180" x14ac:dyDescent="0.2">
      <c r="A221" s="35">
        <v>37200.875</v>
      </c>
      <c r="B221" s="36">
        <v>142.45898399999999</v>
      </c>
      <c r="D221" s="35">
        <v>36802.375</v>
      </c>
      <c r="E221" s="36">
        <v>144.837006</v>
      </c>
      <c r="G221" s="35">
        <v>38426.375</v>
      </c>
      <c r="J221" s="35">
        <v>38635.875</v>
      </c>
      <c r="K221" s="36">
        <v>-15.868152666666667</v>
      </c>
      <c r="P221" s="35">
        <v>38839.875</v>
      </c>
      <c r="Q221" s="36">
        <v>-12.411298666666667</v>
      </c>
      <c r="V221" s="35">
        <v>38620.875</v>
      </c>
      <c r="W221" s="36">
        <v>-15.086423333333334</v>
      </c>
      <c r="AB221" s="35">
        <v>38902</v>
      </c>
      <c r="AC221" s="36">
        <v>-10.016041666666666</v>
      </c>
      <c r="AE221" s="35">
        <v>37637.875</v>
      </c>
      <c r="AF221" s="36">
        <v>143.67754099999999</v>
      </c>
      <c r="AH221" s="35">
        <v>37761.875</v>
      </c>
      <c r="AI221" s="36">
        <v>144.31820166666668</v>
      </c>
      <c r="AK221" s="35">
        <v>37816.375</v>
      </c>
      <c r="AL221" s="36">
        <v>13.200405999999999</v>
      </c>
      <c r="AQ221" s="35">
        <v>38069.375</v>
      </c>
      <c r="AR221" s="36">
        <v>-3.86</v>
      </c>
      <c r="BJ221" s="35">
        <v>38620.875</v>
      </c>
      <c r="BK221" s="36">
        <v>-11.607944333333334</v>
      </c>
      <c r="BM221" s="35">
        <v>38650.875</v>
      </c>
      <c r="BN221" s="36">
        <v>-7.154676666666667</v>
      </c>
      <c r="BS221" s="35">
        <v>37489.375</v>
      </c>
      <c r="BT221" s="36">
        <v>24.090937499999999</v>
      </c>
      <c r="BU221" s="36"/>
      <c r="BV221" s="35">
        <v>40206.875</v>
      </c>
      <c r="BW221" s="36">
        <v>27.97766</v>
      </c>
      <c r="BX221" s="36"/>
      <c r="BY221" s="35">
        <v>37342.375</v>
      </c>
      <c r="BZ221" s="36">
        <v>25.445045499999999</v>
      </c>
      <c r="CA221" s="36"/>
      <c r="CB221" s="35">
        <v>40729.375</v>
      </c>
      <c r="CC221" s="36">
        <v>33.515000000000001</v>
      </c>
      <c r="CE221" s="35">
        <v>37407.375</v>
      </c>
      <c r="CF221" s="36">
        <v>9.5016494999999992</v>
      </c>
      <c r="CG221" s="36"/>
      <c r="CH221" s="35">
        <v>37349.375</v>
      </c>
      <c r="CI221" s="36">
        <v>27.1580005</v>
      </c>
      <c r="CJ221" s="36"/>
      <c r="CK221" s="35">
        <v>37446.375</v>
      </c>
      <c r="CL221" s="36">
        <v>12.023931000000001</v>
      </c>
      <c r="CN221" s="35">
        <v>41048.875</v>
      </c>
      <c r="CO221" s="36">
        <v>5.0614999999999997</v>
      </c>
      <c r="CS221" s="35">
        <v>38266.875</v>
      </c>
      <c r="CU221" s="36">
        <v>75.684463333333341</v>
      </c>
      <c r="CV221" s="36">
        <v>77.936749333333339</v>
      </c>
      <c r="DA221" s="35">
        <v>38064.375</v>
      </c>
      <c r="DC221" s="36">
        <v>-13.740506</v>
      </c>
      <c r="DK221" s="35">
        <v>40710.875</v>
      </c>
      <c r="DL221" s="36">
        <v>10.33315</v>
      </c>
      <c r="DN221" s="35">
        <v>38441.375</v>
      </c>
      <c r="DO221" s="36">
        <v>182.415627</v>
      </c>
      <c r="DZ221" s="35">
        <v>39947.875</v>
      </c>
      <c r="EA221" s="36">
        <v>2.4539499999999999</v>
      </c>
      <c r="EB221" s="36">
        <v>6.6780099999999996</v>
      </c>
      <c r="EC221" s="36">
        <v>7.0110799999999998</v>
      </c>
      <c r="ED221" s="36">
        <v>5.1346100000000003</v>
      </c>
      <c r="EE221" s="36">
        <v>9.7043800000000005</v>
      </c>
      <c r="EG221" s="36"/>
      <c r="EV221" s="35">
        <v>37468.375</v>
      </c>
      <c r="EW221" s="36">
        <v>25.235610000000001</v>
      </c>
      <c r="FC221" s="35">
        <v>37468.375</v>
      </c>
      <c r="FD221" s="36">
        <v>25.235610000000001</v>
      </c>
      <c r="FF221" s="35">
        <v>40736.875</v>
      </c>
      <c r="FG221" s="36">
        <v>27.591840000000001</v>
      </c>
      <c r="FH221" s="36"/>
      <c r="FI221" s="35">
        <v>40657.875</v>
      </c>
      <c r="FJ221" s="36">
        <v>27.549420000000001</v>
      </c>
      <c r="FK221" s="36"/>
      <c r="FL221" s="35">
        <v>40889.875</v>
      </c>
      <c r="FM221" s="36">
        <v>28.54035</v>
      </c>
      <c r="FN221" s="36"/>
      <c r="FO221" s="36"/>
      <c r="FP221" s="36"/>
      <c r="FQ221" s="36"/>
      <c r="FR221" s="36"/>
      <c r="FV221" s="35">
        <v>39683.380555555559</v>
      </c>
      <c r="FW221" s="36">
        <v>23.470276023189307</v>
      </c>
      <c r="FX221" s="36"/>
    </row>
    <row r="222" spans="1:180" x14ac:dyDescent="0.2">
      <c r="A222" s="35">
        <v>37207.875</v>
      </c>
      <c r="B222" s="36">
        <v>142.358994</v>
      </c>
      <c r="D222" s="35">
        <v>36810.375</v>
      </c>
      <c r="E222" s="36">
        <v>146.48699999999999</v>
      </c>
      <c r="G222" s="35">
        <v>38428.375</v>
      </c>
      <c r="J222" s="35">
        <v>38638.875</v>
      </c>
      <c r="K222" s="36">
        <v>-15.971364666666666</v>
      </c>
      <c r="P222" s="35">
        <v>38842.875</v>
      </c>
      <c r="Q222" s="36">
        <v>-12.432795333333333</v>
      </c>
      <c r="V222" s="35">
        <v>38623.875</v>
      </c>
      <c r="W222" s="36">
        <v>-15.089614333333335</v>
      </c>
      <c r="AB222" s="35">
        <v>38905</v>
      </c>
      <c r="AC222" s="36">
        <v>-9.9577290000000005</v>
      </c>
      <c r="AE222" s="35">
        <v>37640.875</v>
      </c>
      <c r="AF222" s="36">
        <v>143.87485133333334</v>
      </c>
      <c r="AH222" s="35">
        <v>37764.875</v>
      </c>
      <c r="AI222" s="36">
        <v>144.31832233333333</v>
      </c>
      <c r="AK222" s="35">
        <v>37818.375</v>
      </c>
      <c r="AL222" s="36">
        <v>13.2043125</v>
      </c>
      <c r="AQ222" s="35">
        <v>38077.375</v>
      </c>
      <c r="AR222" s="36">
        <v>-3.86</v>
      </c>
      <c r="BJ222" s="35">
        <v>38623.875</v>
      </c>
      <c r="BK222" s="36">
        <v>-11.553225333333335</v>
      </c>
      <c r="BM222" s="35">
        <v>38653.875</v>
      </c>
      <c r="BN222" s="36">
        <v>-7.1758506666666664</v>
      </c>
      <c r="BS222" s="35">
        <v>37491.375</v>
      </c>
      <c r="BT222" s="36">
        <v>24.069921999999998</v>
      </c>
      <c r="BU222" s="36"/>
      <c r="BV222" s="35">
        <v>40207.875</v>
      </c>
      <c r="BW222" s="36">
        <v>27.98312</v>
      </c>
      <c r="BX222" s="36"/>
      <c r="BY222" s="35">
        <v>37344.375</v>
      </c>
      <c r="BZ222" s="36">
        <v>25.475815000000001</v>
      </c>
      <c r="CA222" s="36"/>
      <c r="CB222" s="35">
        <v>40764.375</v>
      </c>
      <c r="CC222" s="36">
        <v>32.314999999999998</v>
      </c>
      <c r="CE222" s="35">
        <v>37409.375</v>
      </c>
      <c r="CF222" s="36">
        <v>9.5240709999999993</v>
      </c>
      <c r="CG222" s="36"/>
      <c r="CH222" s="35">
        <v>37351.375</v>
      </c>
      <c r="CI222" s="36">
        <v>27.065666499999999</v>
      </c>
      <c r="CJ222" s="36"/>
      <c r="CK222" s="35">
        <v>37448.375</v>
      </c>
      <c r="CL222" s="36">
        <v>11.968009000000002</v>
      </c>
      <c r="CN222" s="35">
        <v>41049.875</v>
      </c>
      <c r="CO222" s="36">
        <v>5.0874800000000002</v>
      </c>
      <c r="CS222" s="35">
        <v>38269.875</v>
      </c>
      <c r="CU222" s="36">
        <v>75.657316666666659</v>
      </c>
      <c r="CV222" s="36">
        <v>77.885266666666666</v>
      </c>
      <c r="DA222" s="35">
        <v>38142.375</v>
      </c>
      <c r="DC222" s="36">
        <v>-7.7075984999999996</v>
      </c>
      <c r="DK222" s="35">
        <v>40711.875</v>
      </c>
      <c r="DL222" s="36">
        <v>10.355700000000001</v>
      </c>
      <c r="DN222" s="35">
        <v>38443.375</v>
      </c>
      <c r="DO222" s="36">
        <v>182.38444699999999</v>
      </c>
      <c r="DZ222" s="35">
        <v>39948.875</v>
      </c>
      <c r="EA222" s="36">
        <v>2.4519099999999998</v>
      </c>
      <c r="EB222" s="36">
        <v>6.6810999999999998</v>
      </c>
      <c r="EC222" s="36">
        <v>7.0324200000000001</v>
      </c>
      <c r="ED222" s="36">
        <v>5.1373499999999996</v>
      </c>
      <c r="EE222" s="36">
        <v>9.7007899999999996</v>
      </c>
      <c r="EG222" s="36"/>
      <c r="EV222" s="35">
        <v>37470.375</v>
      </c>
      <c r="EW222" s="36">
        <v>23.97785</v>
      </c>
      <c r="FC222" s="35">
        <v>37470.375</v>
      </c>
      <c r="FD222" s="36">
        <v>23.97785</v>
      </c>
      <c r="FF222" s="35">
        <v>40737.875</v>
      </c>
      <c r="FG222" s="36">
        <v>27.27948</v>
      </c>
      <c r="FH222" s="36"/>
      <c r="FI222" s="35">
        <v>40658.875</v>
      </c>
      <c r="FJ222" s="36">
        <v>27.529</v>
      </c>
      <c r="FK222" s="36"/>
      <c r="FL222" s="35">
        <v>40890.875</v>
      </c>
      <c r="FM222" s="36">
        <v>29.150069999999999</v>
      </c>
      <c r="FN222" s="36"/>
      <c r="FO222" s="36"/>
      <c r="FP222" s="36"/>
      <c r="FQ222" s="36"/>
      <c r="FR222" s="36"/>
      <c r="FV222" s="35">
        <v>39683.922222222223</v>
      </c>
      <c r="FW222" s="36">
        <v>23.363327853249011</v>
      </c>
      <c r="FX222" s="36"/>
    </row>
    <row r="223" spans="1:180" x14ac:dyDescent="0.2">
      <c r="A223" s="35">
        <v>37214.875</v>
      </c>
      <c r="B223" s="36">
        <v>142.55898999999999</v>
      </c>
      <c r="D223" s="35">
        <v>36818.375</v>
      </c>
      <c r="E223" s="36">
        <v>145.087006</v>
      </c>
      <c r="G223" s="35">
        <v>38430.375</v>
      </c>
      <c r="J223" s="35">
        <v>38641.875</v>
      </c>
      <c r="K223" s="36">
        <v>-15.912593999999999</v>
      </c>
      <c r="P223" s="35">
        <v>38845.875</v>
      </c>
      <c r="Q223" s="36">
        <v>-12.494083333333334</v>
      </c>
      <c r="V223" s="35">
        <v>38626.875</v>
      </c>
      <c r="W223" s="36">
        <v>-15.134500000000001</v>
      </c>
      <c r="AB223" s="35">
        <v>38908</v>
      </c>
      <c r="AC223" s="36">
        <v>-9.9945693333333328</v>
      </c>
      <c r="AE223" s="35">
        <v>37643.875</v>
      </c>
      <c r="AF223" s="36">
        <v>143.79502766666667</v>
      </c>
      <c r="AH223" s="35">
        <v>37767.875</v>
      </c>
      <c r="AI223" s="36">
        <v>144.17062966666666</v>
      </c>
      <c r="AK223" s="35">
        <v>37820.375</v>
      </c>
      <c r="AL223" s="36">
        <v>13.185874999999999</v>
      </c>
      <c r="AQ223" s="35">
        <v>38084.375</v>
      </c>
      <c r="AR223" s="36">
        <v>-0.96</v>
      </c>
      <c r="BJ223" s="35">
        <v>38626.875</v>
      </c>
      <c r="BK223" s="36">
        <v>-11.501635333333333</v>
      </c>
      <c r="BM223" s="35">
        <v>38656.875</v>
      </c>
      <c r="BN223" s="36">
        <v>-7.1298263333333338</v>
      </c>
      <c r="BS223" s="35">
        <v>37493.375</v>
      </c>
      <c r="BT223" s="36">
        <v>23.982953000000002</v>
      </c>
      <c r="BU223" s="36"/>
      <c r="BV223" s="35">
        <v>40208.875</v>
      </c>
      <c r="BW223" s="36">
        <v>27.981249999999999</v>
      </c>
      <c r="BX223" s="36"/>
      <c r="BY223" s="35">
        <v>37346.375</v>
      </c>
      <c r="BZ223" s="36">
        <v>25.487602500000001</v>
      </c>
      <c r="CA223" s="36"/>
      <c r="CB223" s="35">
        <v>40792.375</v>
      </c>
      <c r="CC223" s="36">
        <v>32.314999999999998</v>
      </c>
      <c r="CE223" s="35">
        <v>37411.375</v>
      </c>
      <c r="CF223" s="36">
        <v>9.5798454999999993</v>
      </c>
      <c r="CG223" s="36"/>
      <c r="CH223" s="35">
        <v>37353.375</v>
      </c>
      <c r="CI223" s="36">
        <v>26.991050999999999</v>
      </c>
      <c r="CJ223" s="36"/>
      <c r="CK223" s="35">
        <v>37450.375</v>
      </c>
      <c r="CL223" s="36">
        <v>11.876598000000001</v>
      </c>
      <c r="CN223" s="35">
        <v>41050.875</v>
      </c>
      <c r="CO223" s="36">
        <v>5.0815200000000003</v>
      </c>
      <c r="CS223" s="35">
        <v>38272.875</v>
      </c>
      <c r="CU223" s="36">
        <v>75.669367499999993</v>
      </c>
      <c r="DA223" s="35">
        <v>38144.375</v>
      </c>
      <c r="DC223" s="36">
        <v>-7.5898954999999999</v>
      </c>
      <c r="DK223" s="35">
        <v>40712.875</v>
      </c>
      <c r="DL223" s="36">
        <v>10.33093</v>
      </c>
      <c r="DN223" s="35">
        <v>38445.375</v>
      </c>
      <c r="DO223" s="36">
        <v>182.366342</v>
      </c>
      <c r="DZ223" s="35">
        <v>39949.875</v>
      </c>
      <c r="EA223" s="36">
        <v>2.4142000000000001</v>
      </c>
      <c r="EB223" s="36">
        <v>6.67781</v>
      </c>
      <c r="EC223" s="36">
        <v>7.03207</v>
      </c>
      <c r="ED223" s="36">
        <v>5.1283000000000003</v>
      </c>
      <c r="EE223" s="36">
        <v>9.6936599999999995</v>
      </c>
      <c r="EG223" s="36"/>
      <c r="EV223" s="35">
        <v>37472.375</v>
      </c>
      <c r="EW223" s="36">
        <v>23.670359999999999</v>
      </c>
      <c r="FC223" s="35">
        <v>37472.375</v>
      </c>
      <c r="FD223" s="36">
        <v>23.670359999999999</v>
      </c>
      <c r="FF223" s="35">
        <v>40738.875</v>
      </c>
      <c r="FG223" s="36">
        <v>27.206489999999999</v>
      </c>
      <c r="FH223" s="36"/>
      <c r="FI223" s="35">
        <v>40659.875</v>
      </c>
      <c r="FJ223" s="36">
        <v>27.521940000000001</v>
      </c>
      <c r="FK223" s="36"/>
      <c r="FL223" s="35">
        <v>40891.875</v>
      </c>
      <c r="FM223" s="36">
        <v>28.27816</v>
      </c>
      <c r="FN223" s="36"/>
      <c r="FO223" s="36"/>
      <c r="FP223" s="36"/>
      <c r="FQ223" s="36"/>
      <c r="FR223" s="36"/>
      <c r="FV223" s="35">
        <v>39684.463888888888</v>
      </c>
      <c r="FW223" s="36">
        <v>23.309853768278863</v>
      </c>
      <c r="FX223" s="36"/>
    </row>
    <row r="224" spans="1:180" x14ac:dyDescent="0.2">
      <c r="A224" s="35">
        <v>37224.875</v>
      </c>
      <c r="B224" s="36">
        <v>142.358994</v>
      </c>
      <c r="D224" s="35">
        <v>36823.375</v>
      </c>
      <c r="E224" s="36">
        <v>144.73699999999999</v>
      </c>
      <c r="G224" s="35">
        <v>38432.375</v>
      </c>
      <c r="J224" s="35">
        <v>38644.875</v>
      </c>
      <c r="K224" s="36">
        <v>-15.739184</v>
      </c>
      <c r="P224" s="35">
        <v>38848.875</v>
      </c>
      <c r="Q224" s="36">
        <v>-12.475472333333334</v>
      </c>
      <c r="V224" s="35">
        <v>38629.875</v>
      </c>
      <c r="W224" s="36">
        <v>-15.214017</v>
      </c>
      <c r="AB224" s="35">
        <v>38911</v>
      </c>
      <c r="AC224" s="36">
        <v>-10.09441</v>
      </c>
      <c r="AE224" s="35">
        <v>37646.875</v>
      </c>
      <c r="AF224" s="36">
        <v>144.273607</v>
      </c>
      <c r="AH224" s="35">
        <v>37770.875</v>
      </c>
      <c r="AI224" s="36">
        <v>144.15572899999998</v>
      </c>
      <c r="AK224" s="35">
        <v>37822.375</v>
      </c>
      <c r="AL224" s="36">
        <v>13.181082999999999</v>
      </c>
      <c r="AQ224" s="35">
        <v>38091.375</v>
      </c>
      <c r="AR224" s="36">
        <v>-11.46</v>
      </c>
      <c r="BJ224" s="35">
        <v>38629.875</v>
      </c>
      <c r="BK224" s="36">
        <v>-11.598781333333335</v>
      </c>
      <c r="BM224" s="35">
        <v>38659.875</v>
      </c>
      <c r="BN224" s="36">
        <v>-7.0906703333333327</v>
      </c>
      <c r="BS224" s="35">
        <v>37495.375</v>
      </c>
      <c r="BT224" s="36">
        <v>23.986313000000003</v>
      </c>
      <c r="BU224" s="36"/>
      <c r="BV224" s="35">
        <v>40209.875</v>
      </c>
      <c r="BW224" s="36">
        <v>27.981729999999999</v>
      </c>
      <c r="BX224" s="36"/>
      <c r="BY224" s="35">
        <v>37348.375</v>
      </c>
      <c r="BZ224" s="36">
        <v>25.464275000000001</v>
      </c>
      <c r="CA224" s="36"/>
      <c r="CB224" s="35">
        <v>40827.375</v>
      </c>
      <c r="CC224" s="36">
        <v>31.715</v>
      </c>
      <c r="CE224" s="35">
        <v>37413.375</v>
      </c>
      <c r="CF224" s="36">
        <v>9.5793940000000006</v>
      </c>
      <c r="CG224" s="36"/>
      <c r="CH224" s="35">
        <v>37355.375</v>
      </c>
      <c r="CI224" s="36">
        <v>26.972938500000001</v>
      </c>
      <c r="CJ224" s="36"/>
      <c r="CK224" s="35">
        <v>37452.375</v>
      </c>
      <c r="CL224" s="36">
        <v>11.826358500000001</v>
      </c>
      <c r="CN224" s="35">
        <v>41051.875</v>
      </c>
      <c r="CO224" s="36">
        <v>5.0371699999999997</v>
      </c>
      <c r="CS224" s="35">
        <v>38275.875</v>
      </c>
      <c r="DA224" s="35">
        <v>38146.375</v>
      </c>
      <c r="DC224" s="36">
        <v>-7.4876044999999998</v>
      </c>
      <c r="DK224" s="35">
        <v>40713.875</v>
      </c>
      <c r="DL224" s="36">
        <v>10.30635</v>
      </c>
      <c r="DN224" s="35">
        <v>38447.375</v>
      </c>
      <c r="DO224" s="36">
        <v>182.35356400000001</v>
      </c>
      <c r="DZ224" s="35">
        <v>39950.875</v>
      </c>
      <c r="EA224" s="36">
        <v>2.4230999999999998</v>
      </c>
      <c r="EB224" s="36">
        <v>6.68147</v>
      </c>
      <c r="EC224" s="36">
        <v>7.0238899999999997</v>
      </c>
      <c r="ED224" s="36">
        <v>5.1340199999999996</v>
      </c>
      <c r="EE224" s="36">
        <v>9.6892800000000001</v>
      </c>
      <c r="EG224" s="36"/>
      <c r="EV224" s="35">
        <v>37474.375</v>
      </c>
      <c r="EW224" s="36">
        <v>23.54795</v>
      </c>
      <c r="FC224" s="35">
        <v>37474.375</v>
      </c>
      <c r="FD224" s="36">
        <v>23.54795</v>
      </c>
      <c r="FF224" s="35">
        <v>40739.875</v>
      </c>
      <c r="FG224" s="36">
        <v>27.175419999999999</v>
      </c>
      <c r="FH224" s="36"/>
      <c r="FI224" s="35">
        <v>40660.875</v>
      </c>
      <c r="FJ224" s="36">
        <v>27.52769</v>
      </c>
      <c r="FK224" s="36"/>
      <c r="FL224" s="35">
        <v>40892.875</v>
      </c>
      <c r="FM224" s="36">
        <v>29.089269999999999</v>
      </c>
      <c r="FN224" s="36"/>
      <c r="FO224" s="36"/>
      <c r="FP224" s="36"/>
      <c r="FQ224" s="36"/>
      <c r="FR224" s="36"/>
      <c r="FV224" s="35">
        <v>39685.005555555559</v>
      </c>
      <c r="FW224" s="36">
        <v>23.283116725793796</v>
      </c>
      <c r="FX224" s="36"/>
    </row>
    <row r="225" spans="1:180" x14ac:dyDescent="0.2">
      <c r="A225" s="35">
        <v>37227.875</v>
      </c>
      <c r="B225" s="36">
        <v>142.45898399999999</v>
      </c>
      <c r="D225" s="35">
        <v>36832.375</v>
      </c>
      <c r="E225" s="36">
        <v>144.837006</v>
      </c>
      <c r="G225" s="35">
        <v>38434.375</v>
      </c>
      <c r="J225" s="35">
        <v>38647.875</v>
      </c>
      <c r="K225" s="36">
        <v>-15.785770666666666</v>
      </c>
      <c r="P225" s="35">
        <v>38851</v>
      </c>
      <c r="Q225" s="36">
        <v>-12.519656333333335</v>
      </c>
      <c r="V225" s="35">
        <v>38632.875</v>
      </c>
      <c r="W225" s="36">
        <v>-15.090736666666666</v>
      </c>
      <c r="AB225" s="35">
        <v>38914</v>
      </c>
      <c r="AC225" s="36">
        <v>-10.067757333333335</v>
      </c>
      <c r="AE225" s="35">
        <v>37649.875</v>
      </c>
      <c r="AF225" s="36">
        <v>144.97453099999998</v>
      </c>
      <c r="AH225" s="35">
        <v>37773.875</v>
      </c>
      <c r="AI225" s="36">
        <v>144.20119966666667</v>
      </c>
      <c r="AK225" s="35">
        <v>37824.375</v>
      </c>
      <c r="AL225" s="36">
        <v>13.156708499999999</v>
      </c>
      <c r="AQ225" s="35">
        <v>38097.375</v>
      </c>
      <c r="AR225" s="36">
        <v>-17.66</v>
      </c>
      <c r="BJ225" s="35">
        <v>38632.875</v>
      </c>
      <c r="BK225" s="36">
        <v>-11.483815999999999</v>
      </c>
      <c r="BM225" s="35">
        <v>38662.875</v>
      </c>
      <c r="BN225" s="36">
        <v>-7.0826563333333334</v>
      </c>
      <c r="BS225" s="35">
        <v>37497.375</v>
      </c>
      <c r="BT225" s="36">
        <v>23.985290999999997</v>
      </c>
      <c r="BU225" s="36"/>
      <c r="BV225" s="35">
        <v>40210.875</v>
      </c>
      <c r="BW225" s="36">
        <v>27.981560000000002</v>
      </c>
      <c r="BX225" s="36"/>
      <c r="BY225" s="35">
        <v>37350.375</v>
      </c>
      <c r="BZ225" s="36">
        <v>25.436050999999999</v>
      </c>
      <c r="CA225" s="36"/>
      <c r="CB225" s="35">
        <v>40862.375</v>
      </c>
      <c r="CC225" s="36">
        <v>32.115000000000002</v>
      </c>
      <c r="CE225" s="35">
        <v>37415.375</v>
      </c>
      <c r="CF225" s="36">
        <v>9.5887415000000011</v>
      </c>
      <c r="CG225" s="36"/>
      <c r="CH225" s="35">
        <v>37357.375</v>
      </c>
      <c r="CI225" s="36">
        <v>27.003052499999999</v>
      </c>
      <c r="CJ225" s="36"/>
      <c r="CK225" s="35">
        <v>37454.375</v>
      </c>
      <c r="CL225" s="36">
        <v>11.8261605</v>
      </c>
      <c r="CN225" s="35">
        <v>41052.875</v>
      </c>
      <c r="CO225" s="36">
        <v>5.0101500000000003</v>
      </c>
      <c r="CS225" s="35">
        <v>38278.875</v>
      </c>
      <c r="DA225" s="35">
        <v>38148.375</v>
      </c>
      <c r="DC225" s="36">
        <v>-7.3577604999999995</v>
      </c>
      <c r="DK225" s="35">
        <v>40714.875</v>
      </c>
      <c r="DL225" s="36">
        <v>10.314679999999999</v>
      </c>
      <c r="DN225" s="35">
        <v>38449.375</v>
      </c>
      <c r="DO225" s="36">
        <v>182.35448500000001</v>
      </c>
      <c r="DZ225" s="35">
        <v>39951.875</v>
      </c>
      <c r="EA225" s="36">
        <v>2.3944000000000001</v>
      </c>
      <c r="EB225" s="36">
        <v>6.6813399999999996</v>
      </c>
      <c r="EC225" s="36">
        <v>7.0230300000000003</v>
      </c>
      <c r="ED225" s="36">
        <v>5.1271599999999999</v>
      </c>
      <c r="EE225" s="36">
        <v>9.6691699999999994</v>
      </c>
      <c r="EG225" s="36"/>
      <c r="EV225" s="35">
        <v>37476.375</v>
      </c>
      <c r="EW225" s="36">
        <v>23.480360000000001</v>
      </c>
      <c r="FC225" s="35">
        <v>37476.375</v>
      </c>
      <c r="FD225" s="36">
        <v>23.480360000000001</v>
      </c>
      <c r="FF225" s="35">
        <v>40740.875</v>
      </c>
      <c r="FG225" s="36">
        <v>28.182189999999999</v>
      </c>
      <c r="FH225" s="36"/>
      <c r="FI225" s="35">
        <v>40661.875</v>
      </c>
      <c r="FJ225" s="36">
        <v>27.561250000000001</v>
      </c>
      <c r="FK225" s="36"/>
      <c r="FL225" s="35">
        <v>40893.875</v>
      </c>
      <c r="FM225" s="36">
        <v>28.447469999999999</v>
      </c>
      <c r="FN225" s="36"/>
      <c r="FO225" s="36"/>
      <c r="FP225" s="36"/>
      <c r="FQ225" s="36"/>
      <c r="FR225" s="36"/>
      <c r="FV225" s="35">
        <v>39685.547222222223</v>
      </c>
      <c r="FW225" s="36">
        <v>23.229642640823634</v>
      </c>
      <c r="FX225" s="36"/>
    </row>
    <row r="226" spans="1:180" x14ac:dyDescent="0.2">
      <c r="A226" s="35">
        <v>37235.875</v>
      </c>
      <c r="B226" s="36">
        <v>142.658997</v>
      </c>
      <c r="D226" s="35">
        <v>36837.375</v>
      </c>
      <c r="E226" s="36">
        <v>145.18699599999999</v>
      </c>
      <c r="G226" s="35">
        <v>38436.375</v>
      </c>
      <c r="J226" s="35">
        <v>38650.875</v>
      </c>
      <c r="K226" s="36">
        <v>-15.762913333333335</v>
      </c>
      <c r="P226" s="35">
        <v>38854</v>
      </c>
      <c r="Q226" s="36">
        <v>-12.492805666666667</v>
      </c>
      <c r="V226" s="35">
        <v>38635.875</v>
      </c>
      <c r="W226" s="36">
        <v>-15.039118000000002</v>
      </c>
      <c r="AB226" s="35">
        <v>38917</v>
      </c>
      <c r="AC226" s="36">
        <v>-10.004357666666666</v>
      </c>
      <c r="AE226" s="35">
        <v>37652.875</v>
      </c>
      <c r="AF226" s="36">
        <v>145.360781</v>
      </c>
      <c r="AH226" s="35">
        <v>37776.875</v>
      </c>
      <c r="AI226" s="36">
        <v>144.15448933333334</v>
      </c>
      <c r="AK226" s="35">
        <v>37826.375</v>
      </c>
      <c r="AL226" s="36">
        <v>13.1651975</v>
      </c>
      <c r="AQ226" s="35">
        <v>38103.375</v>
      </c>
      <c r="AR226" s="36">
        <v>-17.66</v>
      </c>
      <c r="BJ226" s="35">
        <v>38635.875</v>
      </c>
      <c r="BK226" s="36">
        <v>-11.479593666666666</v>
      </c>
      <c r="BM226" s="35">
        <v>38665.875</v>
      </c>
      <c r="BN226" s="36">
        <v>-7.0733609999999993</v>
      </c>
      <c r="BS226" s="35">
        <v>37499.375</v>
      </c>
      <c r="BT226" s="36">
        <v>23.891703499999998</v>
      </c>
      <c r="BU226" s="36"/>
      <c r="BV226" s="35">
        <v>40211.875</v>
      </c>
      <c r="BW226" s="36">
        <v>27.983890000000002</v>
      </c>
      <c r="BX226" s="36"/>
      <c r="BY226" s="35">
        <v>37352.375</v>
      </c>
      <c r="BZ226" s="36">
        <v>25.383952499999999</v>
      </c>
      <c r="CA226" s="36"/>
      <c r="CB226" s="35">
        <v>40884.375</v>
      </c>
      <c r="CC226" s="36">
        <v>32.22</v>
      </c>
      <c r="CE226" s="35">
        <v>37417.375</v>
      </c>
      <c r="CF226" s="36">
        <v>9.5999464999999997</v>
      </c>
      <c r="CG226" s="36"/>
      <c r="CH226" s="35">
        <v>37359.375</v>
      </c>
      <c r="CI226" s="36">
        <v>26.964260499999998</v>
      </c>
      <c r="CJ226" s="36"/>
      <c r="CK226" s="35">
        <v>37456.375</v>
      </c>
      <c r="CL226" s="36">
        <v>11.840264999999999</v>
      </c>
      <c r="CN226" s="35">
        <v>41053.875</v>
      </c>
      <c r="CO226" s="36">
        <v>5.0017899999999997</v>
      </c>
      <c r="CS226" s="35">
        <v>38281.875</v>
      </c>
      <c r="DA226" s="35">
        <v>38150.375</v>
      </c>
      <c r="DC226" s="36">
        <v>-7.3384894999999997</v>
      </c>
      <c r="DK226" s="35">
        <v>40715.875</v>
      </c>
      <c r="DL226" s="36">
        <v>10.324590000000001</v>
      </c>
      <c r="DN226" s="35">
        <v>38451.375</v>
      </c>
      <c r="DO226" s="36">
        <v>182.30227600000001</v>
      </c>
      <c r="DZ226" s="35">
        <v>39952.875</v>
      </c>
      <c r="EA226" s="36">
        <v>2.3865699999999999</v>
      </c>
      <c r="EB226" s="36">
        <v>6.67971</v>
      </c>
      <c r="EC226" s="36">
        <v>7.0018700000000003</v>
      </c>
      <c r="ED226" s="36">
        <v>5.1277999999999997</v>
      </c>
      <c r="EE226" s="36">
        <v>9.6631499999999999</v>
      </c>
      <c r="EG226" s="36"/>
      <c r="EV226" s="35">
        <v>37478.375</v>
      </c>
      <c r="EW226" s="36">
        <v>23.428260000000002</v>
      </c>
      <c r="FC226" s="35">
        <v>37478.375</v>
      </c>
      <c r="FD226" s="36">
        <v>23.428260000000002</v>
      </c>
      <c r="FF226" s="35">
        <v>40741.875</v>
      </c>
      <c r="FG226" s="36">
        <v>28.153400000000001</v>
      </c>
      <c r="FH226" s="36"/>
      <c r="FI226" s="35">
        <v>40662.875</v>
      </c>
      <c r="FJ226" s="36">
        <v>27.561710000000001</v>
      </c>
      <c r="FK226" s="36"/>
      <c r="FL226" s="35">
        <v>40894.875</v>
      </c>
      <c r="FM226" s="36">
        <v>27.781040000000001</v>
      </c>
      <c r="FN226" s="36"/>
      <c r="FO226" s="36"/>
      <c r="FP226" s="36"/>
      <c r="FQ226" s="36"/>
      <c r="FR226" s="36"/>
      <c r="FV226" s="35">
        <v>39686.088888888888</v>
      </c>
      <c r="FW226" s="36">
        <v>23.229642640823634</v>
      </c>
      <c r="FX226" s="36"/>
    </row>
    <row r="227" spans="1:180" x14ac:dyDescent="0.2">
      <c r="A227" s="35">
        <v>37241.875</v>
      </c>
      <c r="B227" s="36">
        <v>142.858994</v>
      </c>
      <c r="D227" s="35">
        <v>36844.375</v>
      </c>
      <c r="E227" s="36">
        <v>145.037003</v>
      </c>
      <c r="G227" s="35">
        <v>38438.375</v>
      </c>
      <c r="J227" s="35">
        <v>38653.875</v>
      </c>
      <c r="K227" s="36">
        <v>-15.740295000000001</v>
      </c>
      <c r="P227" s="35">
        <v>38857</v>
      </c>
      <c r="Q227" s="36">
        <v>-12.443361000000001</v>
      </c>
      <c r="V227" s="35">
        <v>38638.875</v>
      </c>
      <c r="W227" s="36">
        <v>-15.138447999999999</v>
      </c>
      <c r="AB227" s="35">
        <v>38920</v>
      </c>
      <c r="AC227" s="36">
        <v>-9.991652666666667</v>
      </c>
      <c r="AE227" s="35">
        <v>37655.875</v>
      </c>
      <c r="AF227" s="36">
        <v>145.75587499999997</v>
      </c>
      <c r="AH227" s="35">
        <v>37779.875</v>
      </c>
      <c r="AI227" s="36">
        <v>144.11985133333334</v>
      </c>
      <c r="AK227" s="35">
        <v>37828.375</v>
      </c>
      <c r="AL227" s="36">
        <v>13.1637395</v>
      </c>
      <c r="AQ227" s="35">
        <v>38111.375</v>
      </c>
      <c r="AR227" s="36">
        <v>-19.260000000000002</v>
      </c>
      <c r="BJ227" s="35">
        <v>38638.875</v>
      </c>
      <c r="BK227" s="36">
        <v>-11.615006666666666</v>
      </c>
      <c r="BM227" s="35">
        <v>38668.875</v>
      </c>
      <c r="BN227" s="36">
        <v>-7.0166040000000001</v>
      </c>
      <c r="BS227" s="35">
        <v>37501.375</v>
      </c>
      <c r="BT227" s="36">
        <v>23.840317499999998</v>
      </c>
      <c r="BU227" s="36"/>
      <c r="BV227" s="35">
        <v>40212.875</v>
      </c>
      <c r="BW227" s="36">
        <v>27.988480000000003</v>
      </c>
      <c r="BX227" s="36"/>
      <c r="BY227" s="35">
        <v>37354.375</v>
      </c>
      <c r="BZ227" s="36">
        <v>25.356460499999997</v>
      </c>
      <c r="CA227" s="36"/>
      <c r="CB227" s="35">
        <v>40919.375</v>
      </c>
      <c r="CC227" s="36">
        <v>32.119999999999997</v>
      </c>
      <c r="CE227" s="35">
        <v>37419.375</v>
      </c>
      <c r="CF227" s="36">
        <v>9.5606650000000002</v>
      </c>
      <c r="CG227" s="36"/>
      <c r="CH227" s="35">
        <v>37361.375</v>
      </c>
      <c r="CI227" s="36">
        <v>26.899661999999996</v>
      </c>
      <c r="CJ227" s="36"/>
      <c r="CK227" s="35">
        <v>37458.375</v>
      </c>
      <c r="CL227" s="36">
        <v>11.856222500000001</v>
      </c>
      <c r="CN227" s="35">
        <v>41054.875</v>
      </c>
      <c r="CO227" s="36">
        <v>5.0180999999999996</v>
      </c>
      <c r="CS227" s="35">
        <v>38284.875</v>
      </c>
      <c r="DA227" s="35">
        <v>38152.375</v>
      </c>
      <c r="DC227" s="36">
        <v>-7.2730730000000001</v>
      </c>
      <c r="DK227" s="35">
        <v>40716.875</v>
      </c>
      <c r="DL227" s="36">
        <v>10.29837</v>
      </c>
      <c r="DN227" s="35">
        <v>38453.375</v>
      </c>
      <c r="DO227" s="36">
        <v>182.25471999999999</v>
      </c>
      <c r="DZ227" s="35">
        <v>39953.875</v>
      </c>
      <c r="EA227" s="36">
        <v>2.39561</v>
      </c>
      <c r="EB227" s="36">
        <v>6.6825200000000002</v>
      </c>
      <c r="EC227" s="36">
        <v>6.9924900000000001</v>
      </c>
      <c r="ED227" s="36">
        <v>5.1300999999999997</v>
      </c>
      <c r="EE227" s="36">
        <v>9.6670099999999994</v>
      </c>
      <c r="EG227" s="36"/>
      <c r="EV227" s="35">
        <v>37480.375</v>
      </c>
      <c r="EW227" s="36">
        <v>23.379390000000001</v>
      </c>
      <c r="FC227" s="35">
        <v>37480.375</v>
      </c>
      <c r="FD227" s="36">
        <v>23.379390000000001</v>
      </c>
      <c r="FF227" s="35">
        <v>40742.875</v>
      </c>
      <c r="FG227" s="36">
        <v>27.37097</v>
      </c>
      <c r="FH227" s="36"/>
      <c r="FI227" s="35">
        <v>40663.875</v>
      </c>
      <c r="FJ227" s="36">
        <v>27.556000000000001</v>
      </c>
      <c r="FK227" s="36"/>
      <c r="FL227" s="35">
        <v>40895.875</v>
      </c>
      <c r="FM227" s="36">
        <v>27.653369999999999</v>
      </c>
      <c r="FN227" s="36"/>
      <c r="FO227" s="36"/>
      <c r="FP227" s="36"/>
      <c r="FQ227" s="36"/>
      <c r="FR227" s="36"/>
      <c r="FV227" s="35">
        <v>39686.630555555559</v>
      </c>
      <c r="FW227" s="36">
        <v>23.202905598338553</v>
      </c>
      <c r="FX227" s="36"/>
    </row>
    <row r="228" spans="1:180" x14ac:dyDescent="0.2">
      <c r="A228" s="35">
        <v>37248.875</v>
      </c>
      <c r="B228" s="36">
        <v>142.858994</v>
      </c>
      <c r="D228" s="35">
        <v>36851.375</v>
      </c>
      <c r="E228" s="36">
        <v>144.93699599999999</v>
      </c>
      <c r="G228" s="35">
        <v>38440.375</v>
      </c>
      <c r="J228" s="35">
        <v>38656.875</v>
      </c>
      <c r="K228" s="36">
        <v>-15.672253333333332</v>
      </c>
      <c r="P228" s="35">
        <v>38860</v>
      </c>
      <c r="Q228" s="36">
        <v>-12.383718666666667</v>
      </c>
      <c r="V228" s="35">
        <v>38641.875</v>
      </c>
      <c r="W228" s="36">
        <v>-15.142041666666666</v>
      </c>
      <c r="AB228" s="35">
        <v>38923</v>
      </c>
      <c r="AC228" s="36">
        <v>-9.9898713333333333</v>
      </c>
      <c r="AE228" s="35">
        <v>37658.875</v>
      </c>
      <c r="AF228" s="36">
        <v>145.84382233333335</v>
      </c>
      <c r="AH228" s="35">
        <v>37782.875</v>
      </c>
      <c r="AI228" s="36">
        <v>144.1003466666667</v>
      </c>
      <c r="AK228" s="35">
        <v>37830.375</v>
      </c>
      <c r="AL228" s="36">
        <v>13.0955105</v>
      </c>
      <c r="AQ228" s="35">
        <v>38118.375</v>
      </c>
      <c r="AR228" s="36">
        <v>-18.260000000000002</v>
      </c>
      <c r="BJ228" s="35">
        <v>38641.875</v>
      </c>
      <c r="BK228" s="36">
        <v>-11.632583333333335</v>
      </c>
      <c r="BM228" s="35">
        <v>38671.875</v>
      </c>
      <c r="BN228" s="36">
        <v>-6.9458820000000001</v>
      </c>
      <c r="BS228" s="35">
        <v>37503.375</v>
      </c>
      <c r="BT228" s="36">
        <v>23.904135500000002</v>
      </c>
      <c r="BU228" s="36"/>
      <c r="BV228" s="35">
        <v>40213.875</v>
      </c>
      <c r="BW228" s="36">
        <v>27.994259999999997</v>
      </c>
      <c r="BX228" s="36"/>
      <c r="BY228" s="35">
        <v>37356.375</v>
      </c>
      <c r="BZ228" s="36">
        <v>25.341783</v>
      </c>
      <c r="CA228" s="36"/>
      <c r="CB228" s="35">
        <v>40941.375</v>
      </c>
      <c r="CC228" s="36">
        <v>32.22</v>
      </c>
      <c r="CE228" s="35">
        <v>37421.375</v>
      </c>
      <c r="CF228" s="36">
        <v>9.5793365000000001</v>
      </c>
      <c r="CG228" s="36"/>
      <c r="CH228" s="35">
        <v>37363.375</v>
      </c>
      <c r="CI228" s="36">
        <v>26.875526499999999</v>
      </c>
      <c r="CJ228" s="36"/>
      <c r="CK228" s="35">
        <v>37460.375</v>
      </c>
      <c r="CL228" s="36">
        <v>11.9072125</v>
      </c>
      <c r="CN228" s="35">
        <v>41055.875</v>
      </c>
      <c r="CO228" s="36">
        <v>5.0581500000000004</v>
      </c>
      <c r="CS228" s="35">
        <v>38287.875</v>
      </c>
      <c r="DA228" s="35">
        <v>38154.375</v>
      </c>
      <c r="DC228" s="36">
        <v>-7.091094</v>
      </c>
      <c r="DK228" s="35">
        <v>40717.875</v>
      </c>
      <c r="DL228" s="36">
        <v>10.269349999999999</v>
      </c>
      <c r="DN228" s="35">
        <v>38455.375</v>
      </c>
      <c r="DO228" s="36">
        <v>182.23689100000001</v>
      </c>
      <c r="DZ228" s="35">
        <v>39954.875</v>
      </c>
      <c r="EA228" s="36">
        <v>2.41174</v>
      </c>
      <c r="EB228" s="36">
        <v>6.6818900000000001</v>
      </c>
      <c r="EC228" s="36">
        <v>6.9986100000000002</v>
      </c>
      <c r="ED228" s="36">
        <v>5.1292799999999996</v>
      </c>
      <c r="EE228" s="36">
        <v>9.65794</v>
      </c>
      <c r="EG228" s="36"/>
      <c r="EV228" s="35">
        <v>37482.375</v>
      </c>
      <c r="EW228" s="36">
        <v>23.336559999999999</v>
      </c>
      <c r="FC228" s="35">
        <v>37482.375</v>
      </c>
      <c r="FD228" s="36">
        <v>23.336559999999999</v>
      </c>
      <c r="FF228" s="35">
        <v>40743.875</v>
      </c>
      <c r="FG228" s="36">
        <v>27.249300000000002</v>
      </c>
      <c r="FH228" s="36"/>
      <c r="FI228" s="35">
        <v>40664.875</v>
      </c>
      <c r="FJ228" s="36">
        <v>27.552769999999999</v>
      </c>
      <c r="FK228" s="36"/>
      <c r="FL228" s="35">
        <v>40896.875</v>
      </c>
      <c r="FM228" s="36">
        <v>27.60247</v>
      </c>
      <c r="FN228" s="36"/>
      <c r="FO228" s="36"/>
      <c r="FP228" s="36"/>
      <c r="FQ228" s="36"/>
      <c r="FR228" s="36"/>
      <c r="FV228" s="35">
        <v>39687.172222222223</v>
      </c>
      <c r="FW228" s="36">
        <v>23.176168555853486</v>
      </c>
      <c r="FX228" s="36"/>
    </row>
    <row r="229" spans="1:180" x14ac:dyDescent="0.2">
      <c r="A229" s="35">
        <v>37259.875</v>
      </c>
      <c r="B229" s="36">
        <v>142.75900300000001</v>
      </c>
      <c r="D229" s="35">
        <v>36857.375</v>
      </c>
      <c r="E229" s="36">
        <v>144.98699999999999</v>
      </c>
      <c r="G229" s="35">
        <v>38442.375</v>
      </c>
      <c r="J229" s="35">
        <v>38659.875</v>
      </c>
      <c r="K229" s="36">
        <v>-15.615205000000001</v>
      </c>
      <c r="P229" s="35">
        <v>38863</v>
      </c>
      <c r="Q229" s="36">
        <v>-12.291044999999999</v>
      </c>
      <c r="V229" s="35">
        <v>38644.875</v>
      </c>
      <c r="W229" s="36">
        <v>-14.988132333333335</v>
      </c>
      <c r="AB229" s="35">
        <v>38926</v>
      </c>
      <c r="AC229" s="36">
        <v>-9.9328680000000009</v>
      </c>
      <c r="AE229" s="35">
        <v>37661.875</v>
      </c>
      <c r="AF229" s="36">
        <v>145.34290300000001</v>
      </c>
      <c r="AH229" s="35">
        <v>37785.875</v>
      </c>
      <c r="AI229" s="36">
        <v>143.99838866666667</v>
      </c>
      <c r="AK229" s="35">
        <v>37832.375</v>
      </c>
      <c r="AL229" s="36">
        <v>13.062073</v>
      </c>
      <c r="AQ229" s="35">
        <v>38125.375</v>
      </c>
      <c r="AR229" s="36">
        <v>-14.06</v>
      </c>
      <c r="BJ229" s="35">
        <v>38644.875</v>
      </c>
      <c r="BK229" s="36">
        <v>-11.432736</v>
      </c>
      <c r="BM229" s="35">
        <v>38674.875</v>
      </c>
      <c r="BN229" s="36">
        <v>-6.9358263333333339</v>
      </c>
      <c r="BS229" s="35">
        <v>37505.375</v>
      </c>
      <c r="BT229" s="36">
        <v>23.893072500000002</v>
      </c>
      <c r="BU229" s="36"/>
      <c r="BV229" s="35">
        <v>40214.875</v>
      </c>
      <c r="BW229" s="36">
        <v>27.996659999999999</v>
      </c>
      <c r="BX229" s="36"/>
      <c r="BY229" s="35">
        <v>37358.375</v>
      </c>
      <c r="BZ229" s="36">
        <v>25.351627000000001</v>
      </c>
      <c r="CA229" s="36"/>
      <c r="CB229" s="35">
        <v>40974.375</v>
      </c>
      <c r="CC229" s="36">
        <v>32.619999999999997</v>
      </c>
      <c r="CE229" s="35">
        <v>37423.375</v>
      </c>
      <c r="CF229" s="36">
        <v>9.6210710000000006</v>
      </c>
      <c r="CG229" s="36"/>
      <c r="CH229" s="35">
        <v>37365.375</v>
      </c>
      <c r="CI229" s="36">
        <v>26.7879805</v>
      </c>
      <c r="CJ229" s="36"/>
      <c r="CK229" s="35">
        <v>37462.375</v>
      </c>
      <c r="CL229" s="36">
        <v>11.906733500000001</v>
      </c>
      <c r="CN229" s="35">
        <v>41056.875</v>
      </c>
      <c r="CO229" s="36">
        <v>5.11069</v>
      </c>
      <c r="CS229" s="35">
        <v>38290.875</v>
      </c>
      <c r="DA229" s="35">
        <v>38156.375</v>
      </c>
      <c r="DC229" s="36">
        <v>-6.947292</v>
      </c>
      <c r="DK229" s="35">
        <v>40718.875</v>
      </c>
      <c r="DL229" s="36">
        <v>10.26928</v>
      </c>
      <c r="DN229" s="35">
        <v>38457.375</v>
      </c>
      <c r="DO229" s="36">
        <v>182.21765400000001</v>
      </c>
      <c r="DZ229" s="35">
        <v>39955.875</v>
      </c>
      <c r="EA229" s="36">
        <v>2.4307799999999999</v>
      </c>
      <c r="EB229" s="36">
        <v>6.6825900000000003</v>
      </c>
      <c r="EC229" s="36">
        <v>6.9901600000000004</v>
      </c>
      <c r="ED229" s="36">
        <v>5.1261999999999999</v>
      </c>
      <c r="EE229" s="36">
        <v>9.6569699999999994</v>
      </c>
      <c r="EG229" s="36"/>
      <c r="EV229" s="35">
        <v>37484.375</v>
      </c>
      <c r="EW229" s="36">
        <v>23.29176</v>
      </c>
      <c r="FC229" s="35">
        <v>37484.375</v>
      </c>
      <c r="FD229" s="36">
        <v>23.29176</v>
      </c>
      <c r="FF229" s="35">
        <v>40744.875</v>
      </c>
      <c r="FG229" s="36">
        <v>27.173780000000001</v>
      </c>
      <c r="FH229" s="36"/>
      <c r="FI229" s="35">
        <v>40665.875</v>
      </c>
      <c r="FJ229" s="36">
        <v>27.548749999999998</v>
      </c>
      <c r="FK229" s="36"/>
      <c r="FL229" s="35">
        <v>40897.875</v>
      </c>
      <c r="FM229" s="36">
        <v>27.5275</v>
      </c>
      <c r="FN229" s="36"/>
      <c r="FO229" s="36"/>
      <c r="FP229" s="36"/>
      <c r="FQ229" s="36"/>
      <c r="FR229" s="36"/>
      <c r="FV229" s="35">
        <v>39687.713888888888</v>
      </c>
      <c r="FW229" s="36">
        <v>23.176168555853486</v>
      </c>
      <c r="FX229" s="36"/>
    </row>
    <row r="230" spans="1:180" x14ac:dyDescent="0.2">
      <c r="A230" s="35">
        <v>37262.875</v>
      </c>
      <c r="B230" s="36">
        <v>142.45898399999999</v>
      </c>
      <c r="D230" s="35">
        <v>36865.375</v>
      </c>
      <c r="E230" s="36">
        <v>144.93699599999999</v>
      </c>
      <c r="G230" s="35">
        <v>38444.375</v>
      </c>
      <c r="J230" s="35">
        <v>38662.875</v>
      </c>
      <c r="K230" s="36">
        <v>-15.642007</v>
      </c>
      <c r="P230" s="35">
        <v>38866</v>
      </c>
      <c r="Q230" s="36">
        <v>-12.283346999999999</v>
      </c>
      <c r="V230" s="35">
        <v>38647.875</v>
      </c>
      <c r="W230" s="36">
        <v>-15.003912999999999</v>
      </c>
      <c r="AB230" s="35">
        <v>38929</v>
      </c>
      <c r="AC230" s="36">
        <v>-9.8887669999999996</v>
      </c>
      <c r="AE230" s="35">
        <v>37664.875</v>
      </c>
      <c r="AF230" s="36">
        <v>145.04149866666668</v>
      </c>
      <c r="AH230" s="35">
        <v>37788.875</v>
      </c>
      <c r="AI230" s="36">
        <v>144.00745033333334</v>
      </c>
      <c r="AK230" s="35">
        <v>37834.375</v>
      </c>
      <c r="AL230" s="36">
        <v>13.0531665</v>
      </c>
      <c r="AQ230" s="35">
        <v>38132.375</v>
      </c>
      <c r="AR230" s="36">
        <v>-35.659998000000002</v>
      </c>
      <c r="BJ230" s="35">
        <v>38647.875</v>
      </c>
      <c r="BK230" s="36">
        <v>-11.456280999999999</v>
      </c>
      <c r="BM230" s="35">
        <v>38677.875</v>
      </c>
      <c r="BN230" s="36">
        <v>-6.9637083333333338</v>
      </c>
      <c r="BS230" s="35">
        <v>37507.375</v>
      </c>
      <c r="BT230" s="36">
        <v>23.802281499999999</v>
      </c>
      <c r="BU230" s="36"/>
      <c r="BV230" s="35">
        <v>40215.875</v>
      </c>
      <c r="BW230" s="36">
        <v>27.959940000000003</v>
      </c>
      <c r="BX230" s="36"/>
      <c r="BY230" s="35">
        <v>37360.375</v>
      </c>
      <c r="BZ230" s="36">
        <v>25.341308999999999</v>
      </c>
      <c r="CA230" s="36"/>
      <c r="CB230" s="35">
        <v>41011.375</v>
      </c>
      <c r="CC230" s="36">
        <v>32.619999999999997</v>
      </c>
      <c r="CE230" s="35">
        <v>37425.375</v>
      </c>
      <c r="CF230" s="36">
        <v>9.6233349999999991</v>
      </c>
      <c r="CG230" s="36"/>
      <c r="CH230" s="35">
        <v>37371.375</v>
      </c>
      <c r="CI230" s="36">
        <v>26.741310500000001</v>
      </c>
      <c r="CJ230" s="36"/>
      <c r="CK230" s="35">
        <v>37464.375</v>
      </c>
      <c r="CL230" s="36">
        <v>11.883426</v>
      </c>
      <c r="CN230" s="35">
        <v>41057.875</v>
      </c>
      <c r="CO230" s="36">
        <v>5.1293499999999996</v>
      </c>
      <c r="CS230" s="35">
        <v>38293.875</v>
      </c>
      <c r="DA230" s="35">
        <v>38158.375</v>
      </c>
      <c r="DC230" s="36">
        <v>-6.8251559999999998</v>
      </c>
      <c r="DK230" s="35">
        <v>40719.875</v>
      </c>
      <c r="DL230" s="36">
        <v>10.265650000000001</v>
      </c>
      <c r="DN230" s="35">
        <v>38459.375</v>
      </c>
      <c r="DO230" s="36">
        <v>182.18936600000001</v>
      </c>
      <c r="DZ230" s="35">
        <v>39956.875</v>
      </c>
      <c r="EA230" s="36">
        <v>2.4485299999999999</v>
      </c>
      <c r="EB230" s="36">
        <v>6.68316</v>
      </c>
      <c r="EC230" s="36">
        <v>6.9896000000000003</v>
      </c>
      <c r="ED230" s="36">
        <v>5.1272900000000003</v>
      </c>
      <c r="EE230" s="36">
        <v>9.6488300000000002</v>
      </c>
      <c r="EG230" s="36"/>
      <c r="EV230" s="35">
        <v>37486.375</v>
      </c>
      <c r="EW230" s="36">
        <v>23.262609999999999</v>
      </c>
      <c r="FC230" s="35">
        <v>37486.375</v>
      </c>
      <c r="FD230" s="36">
        <v>23.262609999999999</v>
      </c>
      <c r="FF230" s="35">
        <v>40745.875</v>
      </c>
      <c r="FG230" s="36">
        <v>27.108160000000002</v>
      </c>
      <c r="FH230" s="36"/>
      <c r="FI230" s="35">
        <v>40666.875</v>
      </c>
      <c r="FJ230" s="36">
        <v>27.543130000000001</v>
      </c>
      <c r="FK230" s="36"/>
      <c r="FL230" s="35">
        <v>40898.875</v>
      </c>
      <c r="FM230" s="36">
        <v>27.46611</v>
      </c>
      <c r="FN230" s="36"/>
      <c r="FO230" s="36"/>
      <c r="FP230" s="36"/>
      <c r="FQ230" s="36"/>
      <c r="FR230" s="36"/>
      <c r="FV230" s="35">
        <v>39688.255555555559</v>
      </c>
      <c r="FW230" s="36">
        <v>23.14943151336842</v>
      </c>
      <c r="FX230" s="36"/>
    </row>
    <row r="231" spans="1:180" x14ac:dyDescent="0.2">
      <c r="A231" s="35">
        <v>37270.875</v>
      </c>
      <c r="B231" s="36">
        <v>142.25900300000001</v>
      </c>
      <c r="D231" s="35">
        <v>36871.375</v>
      </c>
      <c r="E231" s="36">
        <v>144.88699299999999</v>
      </c>
      <c r="G231" s="35">
        <v>38446.375</v>
      </c>
      <c r="J231" s="35">
        <v>38665.875</v>
      </c>
      <c r="K231" s="36">
        <v>-15.653305333333334</v>
      </c>
      <c r="P231" s="35">
        <v>38869</v>
      </c>
      <c r="Q231" s="36">
        <v>-12.172354333333333</v>
      </c>
      <c r="V231" s="35">
        <v>38650.875</v>
      </c>
      <c r="W231" s="36">
        <v>-14.942166666666667</v>
      </c>
      <c r="AB231" s="35">
        <v>38932</v>
      </c>
      <c r="AC231" s="36">
        <v>-9.9882256666666667</v>
      </c>
      <c r="AE231" s="35">
        <v>37667.875</v>
      </c>
      <c r="AF231" s="36">
        <v>144.89596466666669</v>
      </c>
      <c r="AH231" s="35">
        <v>37791.875</v>
      </c>
      <c r="AI231" s="36">
        <v>143.97199733333335</v>
      </c>
      <c r="AK231" s="35">
        <v>37836.375</v>
      </c>
      <c r="AL231" s="36">
        <v>12.978792</v>
      </c>
      <c r="AQ231" s="35">
        <v>38140.375</v>
      </c>
      <c r="AR231" s="36">
        <v>-36.26</v>
      </c>
      <c r="BJ231" s="35">
        <v>38650.875</v>
      </c>
      <c r="BK231" s="36">
        <v>-11.432930333333333</v>
      </c>
      <c r="BM231" s="35">
        <v>38680.875</v>
      </c>
      <c r="BN231" s="36">
        <v>-6.8068856666666662</v>
      </c>
      <c r="BS231" s="35">
        <v>37509.375</v>
      </c>
      <c r="BT231" s="36">
        <v>23.743969</v>
      </c>
      <c r="BU231" s="36"/>
      <c r="BV231" s="35">
        <v>40216.875</v>
      </c>
      <c r="BW231" s="36">
        <v>27.948970000000003</v>
      </c>
      <c r="BX231" s="36"/>
      <c r="BY231" s="35">
        <v>37362.375</v>
      </c>
      <c r="BZ231" s="36">
        <v>25.317397</v>
      </c>
      <c r="CA231" s="36"/>
      <c r="CB231" s="35">
        <v>41032.375</v>
      </c>
      <c r="CC231" s="36">
        <v>32.520000000000003</v>
      </c>
      <c r="CE231" s="35">
        <v>37427.375</v>
      </c>
      <c r="CF231" s="36">
        <v>9.5777639999999984</v>
      </c>
      <c r="CG231" s="36"/>
      <c r="CH231" s="35">
        <v>37373.375</v>
      </c>
      <c r="CI231" s="36">
        <v>26.773614999999996</v>
      </c>
      <c r="CJ231" s="36"/>
      <c r="CK231" s="35">
        <v>37466.375</v>
      </c>
      <c r="CL231" s="36">
        <v>11.8452175</v>
      </c>
      <c r="CN231" s="35">
        <v>41058.875</v>
      </c>
      <c r="CO231" s="36">
        <v>5.14473</v>
      </c>
      <c r="CS231" s="35">
        <v>38296.875</v>
      </c>
      <c r="DA231" s="35">
        <v>38160.375</v>
      </c>
      <c r="DC231" s="36">
        <v>-6.7340105000000001</v>
      </c>
      <c r="DK231" s="35">
        <v>40720.875</v>
      </c>
      <c r="DL231" s="36">
        <v>10.271280000000001</v>
      </c>
      <c r="DN231" s="35">
        <v>38461.375</v>
      </c>
      <c r="DO231" s="36">
        <v>182.16312099999999</v>
      </c>
      <c r="DZ231" s="35">
        <v>39957.875</v>
      </c>
      <c r="EA231" s="36">
        <v>2.4775200000000002</v>
      </c>
      <c r="EB231" s="36">
        <v>6.6799900000000001</v>
      </c>
      <c r="EC231" s="36">
        <v>6.98102</v>
      </c>
      <c r="ED231" s="36">
        <v>5.1287700000000003</v>
      </c>
      <c r="EE231" s="36">
        <v>9.66615</v>
      </c>
      <c r="EG231" s="36"/>
      <c r="EV231" s="35">
        <v>37488.375</v>
      </c>
      <c r="EW231" s="36">
        <v>23.218540000000001</v>
      </c>
      <c r="FC231" s="35">
        <v>37488.375</v>
      </c>
      <c r="FD231" s="36">
        <v>23.218540000000001</v>
      </c>
      <c r="FF231" s="35">
        <v>40746.875</v>
      </c>
      <c r="FG231" s="36">
        <v>27.068919999999999</v>
      </c>
      <c r="FH231" s="36"/>
      <c r="FI231" s="35">
        <v>40667.875</v>
      </c>
      <c r="FJ231" s="36">
        <v>27.547329999999999</v>
      </c>
      <c r="FK231" s="36"/>
      <c r="FL231" s="35">
        <v>40899.875</v>
      </c>
      <c r="FM231" s="36">
        <v>27.441949999999999</v>
      </c>
      <c r="FN231" s="36"/>
      <c r="FO231" s="36"/>
      <c r="FP231" s="36"/>
      <c r="FQ231" s="36"/>
      <c r="FR231" s="36"/>
      <c r="FV231" s="35">
        <v>39688.797222222223</v>
      </c>
      <c r="FW231" s="36">
        <v>23.14943151336842</v>
      </c>
      <c r="FX231" s="36"/>
    </row>
    <row r="232" spans="1:180" x14ac:dyDescent="0.2">
      <c r="A232" s="35">
        <v>37277.875</v>
      </c>
      <c r="B232" s="36">
        <v>144.858994</v>
      </c>
      <c r="D232" s="35">
        <v>36878.375</v>
      </c>
      <c r="E232" s="36">
        <v>144.93699599999999</v>
      </c>
      <c r="G232" s="35">
        <v>38448.375</v>
      </c>
      <c r="J232" s="35">
        <v>38668.875</v>
      </c>
      <c r="K232" s="36">
        <v>-15.593340333333336</v>
      </c>
      <c r="P232" s="35">
        <v>38872</v>
      </c>
      <c r="Q232" s="36">
        <v>-12.079993</v>
      </c>
      <c r="V232" s="35">
        <v>38653.875</v>
      </c>
      <c r="W232" s="36">
        <v>-14.940899000000002</v>
      </c>
      <c r="AB232" s="35">
        <v>38935</v>
      </c>
      <c r="AC232" s="36">
        <v>-10.011937333333334</v>
      </c>
      <c r="AE232" s="35">
        <v>37670.875</v>
      </c>
      <c r="AF232" s="36">
        <v>144.85880233333333</v>
      </c>
      <c r="AH232" s="35">
        <v>37794.875</v>
      </c>
      <c r="AI232" s="36">
        <v>143.97228433333336</v>
      </c>
      <c r="AK232" s="35">
        <v>37838.375</v>
      </c>
      <c r="AL232" s="36">
        <v>12.943843499999998</v>
      </c>
      <c r="AQ232" s="35">
        <v>38146.375</v>
      </c>
      <c r="AR232" s="36">
        <v>-41.659998000000002</v>
      </c>
      <c r="BJ232" s="35">
        <v>38653.875</v>
      </c>
      <c r="BK232" s="36">
        <v>-11.472704999999999</v>
      </c>
      <c r="BM232" s="35">
        <v>38683.875</v>
      </c>
      <c r="BN232" s="36">
        <v>-6.7182986666666666</v>
      </c>
      <c r="BS232" s="35">
        <v>37511.375</v>
      </c>
      <c r="BT232" s="36">
        <v>23.715145</v>
      </c>
      <c r="BU232" s="36"/>
      <c r="BV232" s="35">
        <v>40217.875</v>
      </c>
      <c r="BW232" s="36">
        <v>27.999450000000003</v>
      </c>
      <c r="BX232" s="36"/>
      <c r="BY232" s="35">
        <v>37364.375</v>
      </c>
      <c r="BZ232" s="36">
        <v>25.307688500000001</v>
      </c>
      <c r="CA232" s="36"/>
      <c r="CB232" s="35">
        <v>41081.375</v>
      </c>
      <c r="CC232" s="36">
        <v>32.270000000000003</v>
      </c>
      <c r="CE232" s="35">
        <v>37429.375</v>
      </c>
      <c r="CF232" s="36">
        <v>9.5853619999999999</v>
      </c>
      <c r="CG232" s="36"/>
      <c r="CH232" s="35">
        <v>37375.375</v>
      </c>
      <c r="CI232" s="36">
        <v>26.746864999999996</v>
      </c>
      <c r="CJ232" s="36"/>
      <c r="CK232" s="35">
        <v>37468.375</v>
      </c>
      <c r="CL232" s="36">
        <v>11.8800615</v>
      </c>
      <c r="CN232" s="35">
        <v>41059.875</v>
      </c>
      <c r="CO232" s="36">
        <v>5.1516500000000001</v>
      </c>
      <c r="CS232" s="35">
        <v>38299.875</v>
      </c>
      <c r="DA232" s="35">
        <v>38162.375</v>
      </c>
      <c r="DC232" s="36">
        <v>-6.5992189999999997</v>
      </c>
      <c r="DK232" s="35">
        <v>40721.875</v>
      </c>
      <c r="DL232" s="36">
        <v>10.266489999999999</v>
      </c>
      <c r="DN232" s="35">
        <v>38463.375</v>
      </c>
      <c r="DO232" s="36">
        <v>182.09488899999999</v>
      </c>
      <c r="DZ232" s="35">
        <v>39958.875</v>
      </c>
      <c r="EA232" s="36">
        <v>2.5063499999999999</v>
      </c>
      <c r="EB232" s="36">
        <v>6.6844999999999999</v>
      </c>
      <c r="EC232" s="36">
        <v>6.9961599999999997</v>
      </c>
      <c r="ED232" s="36">
        <v>5.1340500000000002</v>
      </c>
      <c r="EE232" s="36">
        <v>9.6687700000000003</v>
      </c>
      <c r="EG232" s="36"/>
      <c r="EV232" s="35">
        <v>37490.375</v>
      </c>
      <c r="EW232" s="36">
        <v>23.177379999999999</v>
      </c>
      <c r="FC232" s="35">
        <v>37490.375</v>
      </c>
      <c r="FD232" s="36">
        <v>23.177379999999999</v>
      </c>
      <c r="FF232" s="35">
        <v>40747.875</v>
      </c>
      <c r="FG232" s="36">
        <v>27.038709999999998</v>
      </c>
      <c r="FH232" s="36"/>
      <c r="FI232" s="35">
        <v>40668.875</v>
      </c>
      <c r="FJ232" s="36">
        <v>27.55837</v>
      </c>
      <c r="FK232" s="36"/>
      <c r="FL232" s="35">
        <v>40900.875</v>
      </c>
      <c r="FM232" s="36">
        <v>27.408850000000001</v>
      </c>
      <c r="FN232" s="36"/>
      <c r="FO232" s="36"/>
      <c r="FP232" s="36"/>
      <c r="FQ232" s="36"/>
      <c r="FR232" s="36"/>
      <c r="FV232" s="35">
        <v>39689.338888888888</v>
      </c>
      <c r="FW232" s="36">
        <v>23.14943151336842</v>
      </c>
      <c r="FX232" s="36"/>
    </row>
    <row r="233" spans="1:180" x14ac:dyDescent="0.2">
      <c r="A233" s="35">
        <v>37284.875</v>
      </c>
      <c r="B233" s="36">
        <v>143.05898999999999</v>
      </c>
      <c r="D233" s="35">
        <v>36888.375</v>
      </c>
      <c r="E233" s="36">
        <v>145.037003</v>
      </c>
      <c r="G233" s="35">
        <v>38450.375</v>
      </c>
      <c r="J233" s="35">
        <v>38671.875</v>
      </c>
      <c r="K233" s="36">
        <v>-15.493378333333334</v>
      </c>
      <c r="P233" s="35">
        <v>38875</v>
      </c>
      <c r="Q233" s="36">
        <v>-12.141909666666669</v>
      </c>
      <c r="V233" s="35">
        <v>38656.875</v>
      </c>
      <c r="W233" s="36">
        <v>-14.907708333333332</v>
      </c>
      <c r="AB233" s="35">
        <v>38938</v>
      </c>
      <c r="AC233" s="36">
        <v>-9.9483716666666666</v>
      </c>
      <c r="AE233" s="35">
        <v>37673.875</v>
      </c>
      <c r="AF233" s="36">
        <v>144.764433</v>
      </c>
      <c r="AH233" s="35">
        <v>37797.875</v>
      </c>
      <c r="AI233" s="36">
        <v>143.86789999999999</v>
      </c>
      <c r="AK233" s="35">
        <v>37840.375</v>
      </c>
      <c r="AL233" s="36">
        <v>12.9319685</v>
      </c>
      <c r="AQ233" s="35">
        <v>38152.375</v>
      </c>
      <c r="AR233" s="36">
        <v>-40.960001000000005</v>
      </c>
      <c r="BJ233" s="35">
        <v>38656.875</v>
      </c>
      <c r="BK233" s="36">
        <v>-11.453701666666667</v>
      </c>
      <c r="BM233" s="35">
        <v>38686.875</v>
      </c>
      <c r="BN233" s="36">
        <v>-6.699069333333334</v>
      </c>
      <c r="BS233" s="35">
        <v>37513.375</v>
      </c>
      <c r="BT233" s="36">
        <v>23.751913500000001</v>
      </c>
      <c r="BU233" s="36"/>
      <c r="BV233" s="35">
        <v>40218.875</v>
      </c>
      <c r="BW233" s="36">
        <v>27.997590000000002</v>
      </c>
      <c r="BX233" s="36"/>
      <c r="BY233" s="35">
        <v>37366.375</v>
      </c>
      <c r="BZ233" s="36">
        <v>25.267984500000001</v>
      </c>
      <c r="CA233" s="36"/>
      <c r="CB233" s="35">
        <v>41102.375</v>
      </c>
      <c r="CC233" s="36">
        <v>32.47</v>
      </c>
      <c r="CE233" s="35">
        <v>37431.375</v>
      </c>
      <c r="CF233" s="36">
        <v>9.5595919999999985</v>
      </c>
      <c r="CG233" s="36"/>
      <c r="CH233" s="35">
        <v>37377.375</v>
      </c>
      <c r="CI233" s="36">
        <v>26.642343999999998</v>
      </c>
      <c r="CJ233" s="36"/>
      <c r="CK233" s="35">
        <v>37470.375</v>
      </c>
      <c r="CL233" s="36">
        <v>11.892499000000001</v>
      </c>
      <c r="CN233" s="35">
        <v>41060.875</v>
      </c>
      <c r="CO233" s="36">
        <v>5.1436500000000001</v>
      </c>
      <c r="CS233" s="35">
        <v>38302.875</v>
      </c>
      <c r="DA233" s="35">
        <v>38164.375</v>
      </c>
      <c r="DC233" s="36">
        <v>-6.6047399999999996</v>
      </c>
      <c r="DK233" s="35">
        <v>40722.875</v>
      </c>
      <c r="DL233" s="36">
        <v>10.253769999999999</v>
      </c>
      <c r="DN233" s="35">
        <v>38465.375</v>
      </c>
      <c r="DO233" s="36">
        <v>182.054348</v>
      </c>
      <c r="DZ233" s="35">
        <v>39959.875</v>
      </c>
      <c r="EA233" s="36">
        <v>2.5160300000000002</v>
      </c>
      <c r="EB233" s="36">
        <v>6.6792699999999998</v>
      </c>
      <c r="EC233" s="36">
        <v>7.0022500000000001</v>
      </c>
      <c r="ED233" s="36">
        <v>5.1294899999999997</v>
      </c>
      <c r="EE233" s="36">
        <v>9.6625700000000005</v>
      </c>
      <c r="EG233" s="36"/>
      <c r="EV233" s="35">
        <v>37492.375</v>
      </c>
      <c r="EW233" s="36">
        <v>23.135529999999999</v>
      </c>
      <c r="FC233" s="35">
        <v>37492.375</v>
      </c>
      <c r="FD233" s="36">
        <v>23.135529999999999</v>
      </c>
      <c r="FF233" s="35">
        <v>40748.875</v>
      </c>
      <c r="FG233" s="36">
        <v>27.015280000000001</v>
      </c>
      <c r="FH233" s="36"/>
      <c r="FI233" s="35">
        <v>40669.875</v>
      </c>
      <c r="FJ233" s="36">
        <v>27.558689999999999</v>
      </c>
      <c r="FK233" s="36"/>
      <c r="FL233" s="35">
        <v>40901.875</v>
      </c>
      <c r="FM233" s="36">
        <v>27.402329999999999</v>
      </c>
      <c r="FN233" s="36"/>
      <c r="FO233" s="36"/>
      <c r="FP233" s="36"/>
      <c r="FQ233" s="36"/>
      <c r="FR233" s="36"/>
      <c r="FV233" s="35">
        <v>39689.880555555559</v>
      </c>
      <c r="FW233" s="36">
        <v>23.122694470883339</v>
      </c>
      <c r="FX233" s="36"/>
    </row>
    <row r="234" spans="1:180" x14ac:dyDescent="0.2">
      <c r="A234" s="35">
        <v>37291.875</v>
      </c>
      <c r="B234" s="36">
        <v>142.658997</v>
      </c>
      <c r="D234" s="35">
        <v>36896.375</v>
      </c>
      <c r="E234" s="36">
        <v>145.18699599999999</v>
      </c>
      <c r="G234" s="35">
        <v>38452.375</v>
      </c>
      <c r="J234" s="35">
        <v>38674.875</v>
      </c>
      <c r="K234" s="36">
        <v>-15.557381999999999</v>
      </c>
      <c r="P234" s="35">
        <v>38878</v>
      </c>
      <c r="Q234" s="36">
        <v>-12.131687333333332</v>
      </c>
      <c r="V234" s="35">
        <v>38659.875</v>
      </c>
      <c r="W234" s="36">
        <v>-14.870919999999998</v>
      </c>
      <c r="AB234" s="35">
        <v>38941</v>
      </c>
      <c r="AC234" s="36">
        <v>-9.9689410000000009</v>
      </c>
      <c r="AE234" s="35">
        <v>37676.875</v>
      </c>
      <c r="AF234" s="36">
        <v>144.66467600000001</v>
      </c>
      <c r="AH234" s="35">
        <v>37800.875</v>
      </c>
      <c r="AI234" s="36">
        <v>143.87942033333334</v>
      </c>
      <c r="AK234" s="35">
        <v>37842.375</v>
      </c>
      <c r="AL234" s="36">
        <v>12.939259999999999</v>
      </c>
      <c r="AQ234" s="35">
        <v>38161.375</v>
      </c>
      <c r="AR234" s="36">
        <v>-37.06</v>
      </c>
      <c r="BJ234" s="35">
        <v>38659.875</v>
      </c>
      <c r="BK234" s="36">
        <v>-11.401819666666668</v>
      </c>
      <c r="BM234" s="35">
        <v>38689.875</v>
      </c>
      <c r="BN234" s="36">
        <v>-6.6207326666666662</v>
      </c>
      <c r="BS234" s="35">
        <v>37515.375</v>
      </c>
      <c r="BT234" s="36">
        <v>24.092005</v>
      </c>
      <c r="BU234" s="36"/>
      <c r="BV234" s="35">
        <v>40219.875</v>
      </c>
      <c r="BW234" s="36">
        <v>27.940620000000003</v>
      </c>
      <c r="BX234" s="36"/>
      <c r="BY234" s="35">
        <v>37368.375</v>
      </c>
      <c r="BZ234" s="36">
        <v>25.255077999999997</v>
      </c>
      <c r="CA234" s="36"/>
      <c r="CB234" s="35">
        <v>41130.375</v>
      </c>
      <c r="CC234" s="36">
        <v>32.32</v>
      </c>
      <c r="CE234" s="35">
        <v>37433.375</v>
      </c>
      <c r="CF234" s="36">
        <v>9.5581600000000009</v>
      </c>
      <c r="CG234" s="36"/>
      <c r="CH234" s="35">
        <v>37379.375</v>
      </c>
      <c r="CI234" s="36">
        <v>26.5234165</v>
      </c>
      <c r="CJ234" s="36"/>
      <c r="CK234" s="35">
        <v>37472.375</v>
      </c>
      <c r="CL234" s="36">
        <v>11.909191499999999</v>
      </c>
      <c r="CN234" s="35">
        <v>41061.875</v>
      </c>
      <c r="CO234" s="36">
        <v>5.1366699999999996</v>
      </c>
      <c r="CS234" s="35">
        <v>38305.875</v>
      </c>
      <c r="DA234" s="35">
        <v>38166.375</v>
      </c>
      <c r="DC234" s="36">
        <v>-6.5318230000000002</v>
      </c>
      <c r="DK234" s="35">
        <v>40723.875</v>
      </c>
      <c r="DL234" s="36">
        <v>10.237170000000001</v>
      </c>
      <c r="DN234" s="35">
        <v>38467.375</v>
      </c>
      <c r="DO234" s="36">
        <v>182.013339</v>
      </c>
      <c r="DZ234" s="35">
        <v>39960.875</v>
      </c>
      <c r="EA234" s="36">
        <v>2.5075099999999999</v>
      </c>
      <c r="EB234" s="36">
        <v>6.6782199999999996</v>
      </c>
      <c r="EC234" s="36">
        <v>6.9969400000000004</v>
      </c>
      <c r="ED234" s="36">
        <v>5.1215599999999997</v>
      </c>
      <c r="EE234" s="36">
        <v>9.6278400000000008</v>
      </c>
      <c r="EG234" s="36"/>
      <c r="EV234" s="35">
        <v>37494.375</v>
      </c>
      <c r="EW234" s="36">
        <v>23.090299999999999</v>
      </c>
      <c r="FC234" s="35">
        <v>37494.375</v>
      </c>
      <c r="FD234" s="36">
        <v>23.090299999999999</v>
      </c>
      <c r="FF234" s="35">
        <v>40749.875</v>
      </c>
      <c r="FG234" s="36">
        <v>26.978159999999999</v>
      </c>
      <c r="FH234" s="36"/>
      <c r="FI234" s="35">
        <v>40670.875</v>
      </c>
      <c r="FJ234" s="36">
        <v>27.566520000000001</v>
      </c>
      <c r="FK234" s="36"/>
      <c r="FL234" s="35">
        <v>40902.875</v>
      </c>
      <c r="FM234" s="36">
        <v>27.369620000000001</v>
      </c>
      <c r="FN234" s="36"/>
      <c r="FO234" s="36"/>
      <c r="FP234" s="36"/>
      <c r="FQ234" s="36"/>
      <c r="FR234" s="36"/>
      <c r="FV234" s="35">
        <v>39690.422222222223</v>
      </c>
      <c r="FW234" s="36">
        <v>23.122694470883339</v>
      </c>
      <c r="FX234" s="36"/>
    </row>
    <row r="235" spans="1:180" x14ac:dyDescent="0.2">
      <c r="A235" s="35">
        <v>37298.875</v>
      </c>
      <c r="B235" s="36">
        <v>142.75900300000001</v>
      </c>
      <c r="D235" s="35">
        <v>36902.375</v>
      </c>
      <c r="E235" s="36">
        <v>144.73699999999999</v>
      </c>
      <c r="G235" s="35">
        <v>38454.375</v>
      </c>
      <c r="J235" s="35">
        <v>38677.875</v>
      </c>
      <c r="K235" s="36">
        <v>-15.528833000000001</v>
      </c>
      <c r="P235" s="35">
        <v>38881</v>
      </c>
      <c r="Q235" s="36">
        <v>-12.088027666666667</v>
      </c>
      <c r="V235" s="35">
        <v>38662.875</v>
      </c>
      <c r="W235" s="36">
        <v>-14.876896</v>
      </c>
      <c r="AB235" s="35">
        <v>38944</v>
      </c>
      <c r="AC235" s="36">
        <v>-9.8835313333333321</v>
      </c>
      <c r="AE235" s="35">
        <v>37679.875</v>
      </c>
      <c r="AF235" s="36">
        <v>144.62513600000003</v>
      </c>
      <c r="AH235" s="35">
        <v>37803.875</v>
      </c>
      <c r="AI235" s="36">
        <v>143.88962433333333</v>
      </c>
      <c r="AK235" s="35">
        <v>37844.375</v>
      </c>
      <c r="AL235" s="36">
        <v>12.903635</v>
      </c>
      <c r="AQ235" s="35">
        <v>38169.375</v>
      </c>
      <c r="AR235" s="36">
        <v>-30.360000999999997</v>
      </c>
      <c r="BJ235" s="35">
        <v>38662.875</v>
      </c>
      <c r="BK235" s="36">
        <v>-11.411093666666666</v>
      </c>
      <c r="BM235" s="35">
        <v>38692.875</v>
      </c>
      <c r="BN235" s="36">
        <v>-6.7355763333333343</v>
      </c>
      <c r="BS235" s="35">
        <v>37517.375</v>
      </c>
      <c r="BT235" s="36">
        <v>24.378328500000002</v>
      </c>
      <c r="BU235" s="36"/>
      <c r="BV235" s="35">
        <v>40220.875</v>
      </c>
      <c r="BW235" s="36">
        <v>27.929290000000002</v>
      </c>
      <c r="BX235" s="36"/>
      <c r="BY235" s="35">
        <v>37370.375</v>
      </c>
      <c r="BZ235" s="36">
        <v>25.2370725</v>
      </c>
      <c r="CA235" s="36"/>
      <c r="CB235" s="35">
        <v>41191.375</v>
      </c>
      <c r="CC235" s="36">
        <v>32.619999999999997</v>
      </c>
      <c r="CE235" s="35">
        <v>37435.375</v>
      </c>
      <c r="CF235" s="36">
        <v>9.5255124999999996</v>
      </c>
      <c r="CG235" s="36"/>
      <c r="CH235" s="35">
        <v>37381.375</v>
      </c>
      <c r="CI235" s="36">
        <v>26.539671500000001</v>
      </c>
      <c r="CJ235" s="36"/>
      <c r="CK235" s="35">
        <v>37474.375</v>
      </c>
      <c r="CL235" s="36">
        <v>11.898124500000002</v>
      </c>
      <c r="CN235" s="35">
        <v>41062.875</v>
      </c>
      <c r="CO235" s="36">
        <v>5.1714799999999999</v>
      </c>
      <c r="CS235" s="35">
        <v>38308.875</v>
      </c>
      <c r="DA235" s="35">
        <v>38168.375</v>
      </c>
      <c r="DC235" s="36">
        <v>-6.3656769999999998</v>
      </c>
      <c r="DK235" s="35">
        <v>40724.875</v>
      </c>
      <c r="DL235" s="36">
        <v>10.22029</v>
      </c>
      <c r="DN235" s="35">
        <v>38469.375</v>
      </c>
      <c r="DO235" s="36">
        <v>181.97245000000001</v>
      </c>
      <c r="DZ235" s="35">
        <v>39961.875</v>
      </c>
      <c r="EA235" s="36">
        <v>2.47803</v>
      </c>
      <c r="EB235" s="36">
        <v>6.6791700000000001</v>
      </c>
      <c r="EC235" s="36">
        <v>6.9617800000000001</v>
      </c>
      <c r="ED235" s="36">
        <v>5.1218500000000002</v>
      </c>
      <c r="EE235" s="36">
        <v>9.6293199999999999</v>
      </c>
      <c r="EG235" s="36"/>
      <c r="EV235" s="35">
        <v>37496.375</v>
      </c>
      <c r="EW235" s="36">
        <v>23.067820000000001</v>
      </c>
      <c r="FC235" s="35">
        <v>37496.375</v>
      </c>
      <c r="FD235" s="36">
        <v>23.067820000000001</v>
      </c>
      <c r="FF235" s="35">
        <v>40750.875</v>
      </c>
      <c r="FG235" s="36">
        <v>26.933779999999999</v>
      </c>
      <c r="FH235" s="36"/>
      <c r="FI235" s="35">
        <v>40671.875</v>
      </c>
      <c r="FJ235" s="36">
        <v>27.55181</v>
      </c>
      <c r="FK235" s="36"/>
      <c r="FL235" s="35">
        <v>40903.875</v>
      </c>
      <c r="FM235" s="36">
        <v>27.33</v>
      </c>
      <c r="FN235" s="36"/>
      <c r="FO235" s="36"/>
      <c r="FP235" s="36"/>
      <c r="FQ235" s="36"/>
      <c r="FR235" s="36"/>
      <c r="FV235" s="35">
        <v>39690.963888888888</v>
      </c>
      <c r="FW235" s="36">
        <v>23.095957428398272</v>
      </c>
      <c r="FX235" s="36"/>
    </row>
    <row r="236" spans="1:180" x14ac:dyDescent="0.2">
      <c r="A236" s="35">
        <v>37305.875</v>
      </c>
      <c r="B236" s="36">
        <v>142.658997</v>
      </c>
      <c r="D236" s="35">
        <v>36906.375</v>
      </c>
      <c r="E236" s="36">
        <v>144.63699299999999</v>
      </c>
      <c r="G236" s="35">
        <v>38456.375</v>
      </c>
      <c r="J236" s="35">
        <v>38758.875</v>
      </c>
      <c r="K236" s="36">
        <v>-14.317788</v>
      </c>
      <c r="P236" s="35">
        <v>38884</v>
      </c>
      <c r="Q236" s="36">
        <v>-12.064447666666666</v>
      </c>
      <c r="V236" s="35">
        <v>38665.875</v>
      </c>
      <c r="W236" s="36">
        <v>-14.893017333333333</v>
      </c>
      <c r="AB236" s="35">
        <v>38947</v>
      </c>
      <c r="AC236" s="36">
        <v>-9.8790863333333334</v>
      </c>
      <c r="AE236" s="35">
        <v>37682.875</v>
      </c>
      <c r="AF236" s="36">
        <v>144.54068733333332</v>
      </c>
      <c r="AH236" s="35">
        <v>37806.875</v>
      </c>
      <c r="AI236" s="36">
        <v>143.77615600000001</v>
      </c>
      <c r="AK236" s="35">
        <v>37846.375</v>
      </c>
      <c r="AL236" s="36">
        <v>12.8976975</v>
      </c>
      <c r="AQ236" s="35">
        <v>38173.375</v>
      </c>
      <c r="AR236" s="36">
        <v>-24.959999</v>
      </c>
      <c r="BJ236" s="35">
        <v>38665.875</v>
      </c>
      <c r="BK236" s="36">
        <v>-11.421586999999997</v>
      </c>
      <c r="BM236" s="35">
        <v>38695.875</v>
      </c>
      <c r="BN236" s="36">
        <v>-6.8327223333333338</v>
      </c>
      <c r="BS236" s="35">
        <v>37519.375</v>
      </c>
      <c r="BT236" s="36">
        <v>24.283692500000001</v>
      </c>
      <c r="BU236" s="36"/>
      <c r="BV236" s="35">
        <v>40221.875</v>
      </c>
      <c r="BW236" s="36">
        <v>27.894799999999996</v>
      </c>
      <c r="BX236" s="36"/>
      <c r="BY236" s="35">
        <v>37372.375</v>
      </c>
      <c r="BZ236" s="36">
        <v>25.272843999999999</v>
      </c>
      <c r="CA236" s="36"/>
      <c r="CB236" s="35">
        <v>41221.375</v>
      </c>
      <c r="CC236" s="36">
        <v>32.619999999999997</v>
      </c>
      <c r="CE236" s="35">
        <v>37437.375</v>
      </c>
      <c r="CF236" s="36">
        <v>9.5506805000000004</v>
      </c>
      <c r="CG236" s="36"/>
      <c r="CH236" s="35">
        <v>37383.375</v>
      </c>
      <c r="CI236" s="36">
        <v>26.5698905</v>
      </c>
      <c r="CJ236" s="36"/>
      <c r="CK236" s="35">
        <v>37476.375</v>
      </c>
      <c r="CL236" s="36">
        <v>11.944342500000001</v>
      </c>
      <c r="CN236" s="35">
        <v>41063.875</v>
      </c>
      <c r="CO236" s="36">
        <v>5.1796899999999999</v>
      </c>
      <c r="CS236" s="35">
        <v>38311.875</v>
      </c>
      <c r="DA236" s="35">
        <v>38170.375</v>
      </c>
      <c r="DC236" s="36">
        <v>-6.2144794999999995</v>
      </c>
      <c r="DK236" s="35">
        <v>40725.875</v>
      </c>
      <c r="DL236" s="36">
        <v>10.22673</v>
      </c>
      <c r="DN236" s="35">
        <v>38471.375</v>
      </c>
      <c r="DO236" s="36">
        <v>181.92464799999999</v>
      </c>
      <c r="DZ236" s="35">
        <v>39962.875</v>
      </c>
      <c r="EA236" s="36">
        <v>2.4537399999999998</v>
      </c>
      <c r="EB236" s="36">
        <v>6.6778699999999995</v>
      </c>
      <c r="EC236" s="36">
        <v>6.9580500000000001</v>
      </c>
      <c r="ED236" s="36">
        <v>5.1270499999999997</v>
      </c>
      <c r="EE236" s="36">
        <v>9.6365300000000005</v>
      </c>
      <c r="EG236" s="36"/>
      <c r="EV236" s="35">
        <v>37498.375</v>
      </c>
      <c r="EW236" s="36">
        <v>23.047699999999999</v>
      </c>
      <c r="FC236" s="35">
        <v>37498.375</v>
      </c>
      <c r="FD236" s="36">
        <v>23.047699999999999</v>
      </c>
      <c r="FF236" s="35">
        <v>40751.875</v>
      </c>
      <c r="FG236" s="36">
        <v>26.908819999999999</v>
      </c>
      <c r="FH236" s="36"/>
      <c r="FI236" s="35">
        <v>40672.875</v>
      </c>
      <c r="FJ236" s="36">
        <v>27.543880000000001</v>
      </c>
      <c r="FK236" s="36"/>
      <c r="FL236" s="35">
        <v>40904.875</v>
      </c>
      <c r="FM236" s="36">
        <v>27.3325</v>
      </c>
      <c r="FN236" s="36"/>
      <c r="FO236" s="36"/>
      <c r="FP236" s="36"/>
      <c r="FQ236" s="36"/>
      <c r="FR236" s="36"/>
      <c r="FV236" s="35">
        <v>39691.505555555559</v>
      </c>
      <c r="FW236" s="36">
        <v>23.069220385913205</v>
      </c>
      <c r="FX236" s="36"/>
    </row>
    <row r="237" spans="1:180" x14ac:dyDescent="0.2">
      <c r="A237" s="35">
        <v>37312.875</v>
      </c>
      <c r="B237" s="36">
        <v>145.55898999999999</v>
      </c>
      <c r="D237" s="35">
        <v>36907.375</v>
      </c>
      <c r="E237" s="36">
        <v>144.587006</v>
      </c>
      <c r="G237" s="35">
        <v>38458.375</v>
      </c>
      <c r="J237" s="35">
        <v>38761.875</v>
      </c>
      <c r="K237" s="36">
        <v>-14.163350666666668</v>
      </c>
      <c r="P237" s="35">
        <v>38887</v>
      </c>
      <c r="Q237" s="36">
        <v>-11.986020666666667</v>
      </c>
      <c r="V237" s="35">
        <v>38668.875</v>
      </c>
      <c r="W237" s="36">
        <v>-14.853409666666666</v>
      </c>
      <c r="AB237" s="35">
        <v>38950</v>
      </c>
      <c r="AC237" s="36">
        <v>-9.9372156666666669</v>
      </c>
      <c r="AE237" s="35">
        <v>37685.875</v>
      </c>
      <c r="AF237" s="36">
        <v>144.48509199999998</v>
      </c>
      <c r="AH237" s="35">
        <v>37809.875</v>
      </c>
      <c r="AI237" s="36">
        <v>143.72033166666665</v>
      </c>
      <c r="AK237" s="35">
        <v>37848.375</v>
      </c>
      <c r="AL237" s="36">
        <v>12.872698</v>
      </c>
      <c r="AQ237" s="35">
        <v>38183.375</v>
      </c>
      <c r="AR237" s="36">
        <v>-17.16</v>
      </c>
      <c r="BJ237" s="35">
        <v>38668.875</v>
      </c>
      <c r="BK237" s="36">
        <v>-11.363090333333332</v>
      </c>
      <c r="BM237" s="35">
        <v>38698.875</v>
      </c>
      <c r="BN237" s="36">
        <v>-6.8481006666666673</v>
      </c>
      <c r="BS237" s="35">
        <v>37521.375</v>
      </c>
      <c r="BT237" s="36">
        <v>24.182510000000001</v>
      </c>
      <c r="BU237" s="36"/>
      <c r="BV237" s="35">
        <v>40222.875</v>
      </c>
      <c r="BW237" s="36">
        <v>27.959020000000002</v>
      </c>
      <c r="BX237" s="36"/>
      <c r="BY237" s="35">
        <v>37374.375</v>
      </c>
      <c r="BZ237" s="36">
        <v>25.300412000000001</v>
      </c>
      <c r="CA237" s="36"/>
      <c r="CB237" s="35">
        <v>41256.375</v>
      </c>
      <c r="CC237" s="36">
        <v>32.67</v>
      </c>
      <c r="CE237" s="35">
        <v>37439.375</v>
      </c>
      <c r="CF237" s="36">
        <v>9.5968680000000006</v>
      </c>
      <c r="CG237" s="36"/>
      <c r="CH237" s="35">
        <v>37385.375</v>
      </c>
      <c r="CI237" s="36">
        <v>26.600925999999998</v>
      </c>
      <c r="CJ237" s="36"/>
      <c r="CK237" s="35">
        <v>37478.375</v>
      </c>
      <c r="CL237" s="36">
        <v>12.015879000000002</v>
      </c>
      <c r="CN237" s="35">
        <v>41064.875</v>
      </c>
      <c r="CO237" s="36">
        <v>5.18302</v>
      </c>
      <c r="CS237" s="35">
        <v>38314.875</v>
      </c>
      <c r="DA237" s="35">
        <v>38172.375</v>
      </c>
      <c r="DC237" s="36">
        <v>-6.1857295000000008</v>
      </c>
      <c r="DK237" s="35">
        <v>40726.875</v>
      </c>
      <c r="DL237" s="36">
        <v>10.247310000000001</v>
      </c>
      <c r="DN237" s="35">
        <v>38473.375</v>
      </c>
      <c r="DO237" s="36">
        <v>181.86755500000001</v>
      </c>
      <c r="DZ237" s="35">
        <v>39963.875</v>
      </c>
      <c r="EA237" s="36">
        <v>2.4320300000000001</v>
      </c>
      <c r="EB237" s="36">
        <v>6.6782199999999996</v>
      </c>
      <c r="EC237" s="36">
        <v>6.9667599999999998</v>
      </c>
      <c r="ED237" s="36">
        <v>5.1239699999999999</v>
      </c>
      <c r="EE237" s="36">
        <v>9.6344799999999999</v>
      </c>
      <c r="EG237" s="36"/>
      <c r="EV237" s="35">
        <v>37500.375</v>
      </c>
      <c r="EW237" s="36">
        <v>22.992049999999999</v>
      </c>
      <c r="FC237" s="35">
        <v>37500.375</v>
      </c>
      <c r="FD237" s="36">
        <v>22.992049999999999</v>
      </c>
      <c r="FF237" s="35">
        <v>40752.875</v>
      </c>
      <c r="FG237" s="36">
        <v>26.875029999999999</v>
      </c>
      <c r="FH237" s="36"/>
      <c r="FI237" s="35">
        <v>40673.875</v>
      </c>
      <c r="FJ237" s="36">
        <v>27.535830000000001</v>
      </c>
      <c r="FK237" s="36"/>
      <c r="FL237" s="35">
        <v>40905.875</v>
      </c>
      <c r="FM237" s="36">
        <v>27.33389</v>
      </c>
      <c r="FN237" s="36"/>
      <c r="FO237" s="36"/>
      <c r="FP237" s="36"/>
      <c r="FQ237" s="36"/>
      <c r="FR237" s="36"/>
      <c r="FV237" s="35">
        <v>39692.047222222223</v>
      </c>
      <c r="FW237" s="36">
        <v>23.042483343428124</v>
      </c>
      <c r="FX237" s="36"/>
    </row>
    <row r="238" spans="1:180" x14ac:dyDescent="0.2">
      <c r="A238" s="35">
        <v>37319.875</v>
      </c>
      <c r="B238" s="36">
        <v>146.45898399999999</v>
      </c>
      <c r="D238" s="35">
        <v>36913.375</v>
      </c>
      <c r="E238" s="36">
        <v>144.537003</v>
      </c>
      <c r="G238" s="35">
        <v>38460.375</v>
      </c>
      <c r="J238" s="35">
        <v>38764.875</v>
      </c>
      <c r="K238" s="36">
        <v>-13.979336666666669</v>
      </c>
      <c r="P238" s="35">
        <v>38890</v>
      </c>
      <c r="Q238" s="36">
        <v>-11.930878666666667</v>
      </c>
      <c r="V238" s="35">
        <v>38671.875</v>
      </c>
      <c r="W238" s="36">
        <v>-14.804503333333335</v>
      </c>
      <c r="AB238" s="35">
        <v>38953</v>
      </c>
      <c r="AC238" s="36">
        <v>-9.9000103333333342</v>
      </c>
      <c r="AE238" s="35">
        <v>37688.875</v>
      </c>
      <c r="AF238" s="36">
        <v>144.43599566666668</v>
      </c>
      <c r="AH238" s="35">
        <v>37812.875</v>
      </c>
      <c r="AI238" s="36">
        <v>143.69467699999998</v>
      </c>
      <c r="AK238" s="35">
        <v>37850.375</v>
      </c>
      <c r="AL238" s="36">
        <v>12.886656499999999</v>
      </c>
      <c r="AQ238" s="35">
        <v>38188.375</v>
      </c>
      <c r="AR238" s="36">
        <v>-37.06</v>
      </c>
      <c r="BJ238" s="35">
        <v>38671.875</v>
      </c>
      <c r="BK238" s="36">
        <v>-11.136288333333333</v>
      </c>
      <c r="BM238" s="35">
        <v>38701.875</v>
      </c>
      <c r="BN238" s="36">
        <v>-6.6938506666666671</v>
      </c>
      <c r="BS238" s="35">
        <v>37523.375</v>
      </c>
      <c r="BT238" s="36">
        <v>24.103577000000001</v>
      </c>
      <c r="BU238" s="36"/>
      <c r="BV238" s="35">
        <v>40223.875</v>
      </c>
      <c r="BW238" s="36">
        <v>28.034039999999997</v>
      </c>
      <c r="BX238" s="36"/>
      <c r="BY238" s="35">
        <v>37376.375</v>
      </c>
      <c r="BZ238" s="36">
        <v>25.284844499999998</v>
      </c>
      <c r="CA238" s="36"/>
      <c r="CB238" s="35">
        <v>41281.375</v>
      </c>
      <c r="CC238" s="36">
        <v>32.619999999999997</v>
      </c>
      <c r="CE238" s="35">
        <v>37441.375</v>
      </c>
      <c r="CF238" s="36">
        <v>9.5579830000000001</v>
      </c>
      <c r="CG238" s="36"/>
      <c r="CH238" s="35">
        <v>37387.375</v>
      </c>
      <c r="CI238" s="36">
        <v>26.602500500000001</v>
      </c>
      <c r="CJ238" s="36"/>
      <c r="CK238" s="35">
        <v>37480.375</v>
      </c>
      <c r="CL238" s="36">
        <v>12.032837499999999</v>
      </c>
      <c r="CN238" s="35">
        <v>41065.875</v>
      </c>
      <c r="CO238" s="36">
        <v>5.2716700000000003</v>
      </c>
      <c r="CS238" s="35">
        <v>38317.875</v>
      </c>
      <c r="DA238" s="35">
        <v>38174.375</v>
      </c>
      <c r="DC238" s="36">
        <v>-6.1584374999999998</v>
      </c>
      <c r="DK238" s="35">
        <v>40727.875</v>
      </c>
      <c r="DL238" s="36">
        <v>10.2484</v>
      </c>
      <c r="DN238" s="35">
        <v>38475.375</v>
      </c>
      <c r="DO238" s="36">
        <v>181.81950599999999</v>
      </c>
      <c r="DZ238" s="35">
        <v>39964.875</v>
      </c>
      <c r="EA238" s="36">
        <v>2.4059900000000001</v>
      </c>
      <c r="EB238" s="36">
        <v>6.6781899999999998</v>
      </c>
      <c r="EC238" s="36">
        <v>6.9624100000000002</v>
      </c>
      <c r="ED238" s="36">
        <v>5.1252899999999997</v>
      </c>
      <c r="EE238" s="36">
        <v>9.6402099999999997</v>
      </c>
      <c r="EG238" s="36"/>
      <c r="EV238" s="35">
        <v>37502.375</v>
      </c>
      <c r="EW238" s="36">
        <v>22.969889999999999</v>
      </c>
      <c r="FC238" s="35">
        <v>37502.375</v>
      </c>
      <c r="FD238" s="36">
        <v>22.969889999999999</v>
      </c>
      <c r="FF238" s="35">
        <v>40753.875</v>
      </c>
      <c r="FG238" s="36">
        <v>26.852080000000001</v>
      </c>
      <c r="FH238" s="36"/>
      <c r="FI238" s="35">
        <v>40674.875</v>
      </c>
      <c r="FJ238" s="36">
        <v>27.544540000000001</v>
      </c>
      <c r="FK238" s="36"/>
      <c r="FL238" s="35">
        <v>40906.875</v>
      </c>
      <c r="FM238" s="36">
        <v>27.30264</v>
      </c>
      <c r="FN238" s="36"/>
      <c r="FO238" s="36"/>
      <c r="FP238" s="36"/>
      <c r="FQ238" s="36"/>
      <c r="FR238" s="36"/>
      <c r="FV238" s="35">
        <v>39692.588888888888</v>
      </c>
      <c r="FW238" s="36">
        <v>23.015746300943043</v>
      </c>
      <c r="FX238" s="36"/>
    </row>
    <row r="239" spans="1:180" x14ac:dyDescent="0.2">
      <c r="A239" s="35">
        <v>37326.875</v>
      </c>
      <c r="B239" s="36">
        <v>147.75900300000001</v>
      </c>
      <c r="D239" s="35">
        <v>36920.375</v>
      </c>
      <c r="E239" s="36">
        <v>144.63699299999999</v>
      </c>
      <c r="G239" s="35">
        <v>38462.375</v>
      </c>
      <c r="J239" s="35">
        <v>38767.875</v>
      </c>
      <c r="K239" s="36">
        <v>-14.215773999999998</v>
      </c>
      <c r="P239" s="35">
        <v>38893</v>
      </c>
      <c r="Q239" s="36">
        <v>-11.970076000000001</v>
      </c>
      <c r="V239" s="35">
        <v>38674.875</v>
      </c>
      <c r="W239" s="36">
        <v>-14.883753</v>
      </c>
      <c r="AB239" s="35">
        <v>38956</v>
      </c>
      <c r="AC239" s="36">
        <v>-9.8789266666666666</v>
      </c>
      <c r="AE239" s="35">
        <v>37691.875</v>
      </c>
      <c r="AF239" s="36">
        <v>144.26315700000001</v>
      </c>
      <c r="AH239" s="35">
        <v>37815.875</v>
      </c>
      <c r="AI239" s="36">
        <v>143.64041666666665</v>
      </c>
      <c r="AK239" s="35">
        <v>37852.375</v>
      </c>
      <c r="AL239" s="36">
        <v>12.880301999999999</v>
      </c>
      <c r="AQ239" s="35">
        <v>38197.375</v>
      </c>
      <c r="AR239" s="36">
        <v>-9.76</v>
      </c>
      <c r="BJ239" s="35">
        <v>38674.875</v>
      </c>
      <c r="BK239" s="36">
        <v>-10.618663333333332</v>
      </c>
      <c r="BM239" s="35">
        <v>38704.875</v>
      </c>
      <c r="BN239" s="36">
        <v>-6.6248890000000005</v>
      </c>
      <c r="BS239" s="35">
        <v>37525.375</v>
      </c>
      <c r="BT239" s="36">
        <v>24.083448499999996</v>
      </c>
      <c r="BU239" s="36"/>
      <c r="BV239" s="35">
        <v>40224.875</v>
      </c>
      <c r="BW239" s="36">
        <v>28.056019999999997</v>
      </c>
      <c r="BX239" s="36"/>
      <c r="BY239" s="35">
        <v>37378.375</v>
      </c>
      <c r="BZ239" s="36">
        <v>25.226628999999999</v>
      </c>
      <c r="CA239" s="36"/>
      <c r="CB239" s="35">
        <v>41312.375</v>
      </c>
      <c r="CC239" s="36">
        <v>32.57</v>
      </c>
      <c r="CE239" s="35">
        <v>37443.375</v>
      </c>
      <c r="CF239" s="36">
        <v>9.5453045000000003</v>
      </c>
      <c r="CG239" s="36"/>
      <c r="CH239" s="35">
        <v>37389.375</v>
      </c>
      <c r="CI239" s="36">
        <v>26.599323500000001</v>
      </c>
      <c r="CJ239" s="36"/>
      <c r="CK239" s="35">
        <v>37482.375</v>
      </c>
      <c r="CL239" s="36">
        <v>12.0148425</v>
      </c>
      <c r="CN239" s="35">
        <v>41066.875</v>
      </c>
      <c r="CO239" s="36">
        <v>5.3211700000000004</v>
      </c>
      <c r="CS239" s="35">
        <v>38320.875</v>
      </c>
      <c r="DA239" s="35">
        <v>38176.375</v>
      </c>
      <c r="DC239" s="36">
        <v>-6.0222914999999997</v>
      </c>
      <c r="DK239" s="35">
        <v>40728.875</v>
      </c>
      <c r="DL239" s="36">
        <v>10.263210000000001</v>
      </c>
      <c r="DN239" s="35">
        <v>38477.375</v>
      </c>
      <c r="DO239" s="36">
        <v>181.74123299999999</v>
      </c>
      <c r="DZ239" s="35">
        <v>39965.875</v>
      </c>
      <c r="EA239" s="36">
        <v>2.3930899999999999</v>
      </c>
      <c r="EB239" s="36">
        <v>6.67605</v>
      </c>
      <c r="EC239" s="36">
        <v>6.9662499999999996</v>
      </c>
      <c r="ED239" s="36">
        <v>5.1233000000000004</v>
      </c>
      <c r="EE239" s="36">
        <v>9.6402099999999997</v>
      </c>
      <c r="EG239" s="36"/>
      <c r="EV239" s="35">
        <v>37504.375</v>
      </c>
      <c r="EW239" s="36">
        <v>22.960940000000001</v>
      </c>
      <c r="FC239" s="35">
        <v>37504.375</v>
      </c>
      <c r="FD239" s="36">
        <v>22.960940000000001</v>
      </c>
      <c r="FF239" s="35">
        <v>40754.875</v>
      </c>
      <c r="FG239" s="36">
        <v>26.839200000000002</v>
      </c>
      <c r="FH239" s="36"/>
      <c r="FI239" s="35">
        <v>40675.875</v>
      </c>
      <c r="FJ239" s="36">
        <v>27.53942</v>
      </c>
      <c r="FK239" s="36"/>
      <c r="FL239" s="35">
        <v>40907.875</v>
      </c>
      <c r="FM239" s="36">
        <v>27.304130000000001</v>
      </c>
      <c r="FN239" s="36"/>
      <c r="FO239" s="36"/>
      <c r="FP239" s="36"/>
      <c r="FQ239" s="36"/>
      <c r="FR239" s="36"/>
      <c r="FV239" s="35">
        <v>39693.130555555559</v>
      </c>
      <c r="FW239" s="36">
        <v>23.015746300943043</v>
      </c>
      <c r="FX239" s="36"/>
    </row>
    <row r="240" spans="1:180" x14ac:dyDescent="0.2">
      <c r="A240" s="35">
        <v>37333.875</v>
      </c>
      <c r="B240" s="36">
        <v>148.05898999999999</v>
      </c>
      <c r="D240" s="35">
        <v>36928.375</v>
      </c>
      <c r="E240" s="36">
        <v>144.23699999999999</v>
      </c>
      <c r="G240" s="35">
        <v>38464.375</v>
      </c>
      <c r="J240" s="35">
        <v>38770.875</v>
      </c>
      <c r="K240" s="36">
        <v>-14.335288333333333</v>
      </c>
      <c r="P240" s="35">
        <v>38896</v>
      </c>
      <c r="Q240" s="36">
        <v>-12.006257</v>
      </c>
      <c r="V240" s="35">
        <v>38677.875</v>
      </c>
      <c r="W240" s="36">
        <v>-14.89249</v>
      </c>
      <c r="AB240" s="35">
        <v>38959</v>
      </c>
      <c r="AC240" s="36">
        <v>-9.9034029999999991</v>
      </c>
      <c r="AE240" s="35">
        <v>37694.875</v>
      </c>
      <c r="AF240" s="36">
        <v>144.11308833333337</v>
      </c>
      <c r="AH240" s="35">
        <v>37818.875</v>
      </c>
      <c r="AI240" s="36">
        <v>143.64047133333335</v>
      </c>
      <c r="AK240" s="35">
        <v>37854.375</v>
      </c>
      <c r="AL240" s="36">
        <v>12.882906</v>
      </c>
      <c r="AQ240" s="35">
        <v>38204.375</v>
      </c>
      <c r="AR240" s="36">
        <v>-8.4600000000000009</v>
      </c>
      <c r="BJ240" s="35">
        <v>38677.875</v>
      </c>
      <c r="BK240" s="36">
        <v>-10.236907</v>
      </c>
      <c r="BM240" s="35">
        <v>38707.875</v>
      </c>
      <c r="BN240" s="36">
        <v>-6.6585626666666657</v>
      </c>
      <c r="BS240" s="35">
        <v>37527.375</v>
      </c>
      <c r="BT240" s="36">
        <v>23.9825315</v>
      </c>
      <c r="BU240" s="36"/>
      <c r="BV240" s="35">
        <v>40225.875</v>
      </c>
      <c r="BW240" s="36">
        <v>28.058430000000001</v>
      </c>
      <c r="BX240" s="36"/>
      <c r="BY240" s="35">
        <v>37380.375</v>
      </c>
      <c r="BZ240" s="36">
        <v>25.168476499999997</v>
      </c>
      <c r="CA240" s="36"/>
      <c r="CB240" s="35">
        <v>41339.375</v>
      </c>
      <c r="CC240" s="36">
        <v>32.85</v>
      </c>
      <c r="CE240" s="35">
        <v>37445.375</v>
      </c>
      <c r="CF240" s="36">
        <v>9.5550439999999988</v>
      </c>
      <c r="CG240" s="36"/>
      <c r="CH240" s="35">
        <v>37391.375</v>
      </c>
      <c r="CI240" s="36">
        <v>26.494593999999996</v>
      </c>
      <c r="CJ240" s="36"/>
      <c r="CK240" s="35">
        <v>37484.375</v>
      </c>
      <c r="CL240" s="36">
        <v>11.996499</v>
      </c>
      <c r="CN240" s="35">
        <v>41067.875</v>
      </c>
      <c r="CO240" s="36">
        <v>5.3430400000000002</v>
      </c>
      <c r="CS240" s="35">
        <v>38323.875</v>
      </c>
      <c r="DA240" s="35">
        <v>38178.375</v>
      </c>
      <c r="DC240" s="36">
        <v>-5.8717710000000007</v>
      </c>
      <c r="DK240" s="35">
        <v>40729.875</v>
      </c>
      <c r="DL240" s="36">
        <v>10.29875</v>
      </c>
      <c r="DN240" s="35">
        <v>38479.375</v>
      </c>
      <c r="DO240" s="36">
        <v>181.694963</v>
      </c>
      <c r="DZ240" s="35">
        <v>39966.875</v>
      </c>
      <c r="EA240" s="36">
        <v>2.39595</v>
      </c>
      <c r="EB240" s="36">
        <v>6.6772999999999998</v>
      </c>
      <c r="EC240" s="36">
        <v>6.9725000000000001</v>
      </c>
      <c r="ED240" s="36">
        <v>5.1256500000000003</v>
      </c>
      <c r="EE240" s="36">
        <v>9.6465399999999999</v>
      </c>
      <c r="EG240" s="36"/>
      <c r="EV240" s="35">
        <v>37506.375</v>
      </c>
      <c r="EW240" s="36">
        <v>22.943719999999999</v>
      </c>
      <c r="FC240" s="35">
        <v>37506.375</v>
      </c>
      <c r="FD240" s="36">
        <v>22.943719999999999</v>
      </c>
      <c r="FF240" s="35">
        <v>40755.875</v>
      </c>
      <c r="FG240" s="36">
        <v>26.83184</v>
      </c>
      <c r="FH240" s="36"/>
      <c r="FI240" s="35">
        <v>40676.875</v>
      </c>
      <c r="FJ240" s="36">
        <v>27.539560000000002</v>
      </c>
      <c r="FK240" s="36"/>
      <c r="FL240" s="35">
        <v>40908.875</v>
      </c>
      <c r="FM240" s="36">
        <v>27.315449999999998</v>
      </c>
      <c r="FN240" s="36"/>
      <c r="FO240" s="36"/>
      <c r="FP240" s="36"/>
      <c r="FQ240" s="36"/>
      <c r="FR240" s="36"/>
      <c r="FV240" s="35">
        <v>39693.672222222223</v>
      </c>
      <c r="FW240" s="36">
        <v>22.989009258457962</v>
      </c>
      <c r="FX240" s="36"/>
    </row>
    <row r="241" spans="1:180" x14ac:dyDescent="0.2">
      <c r="A241" s="35">
        <v>37340.875</v>
      </c>
      <c r="B241" s="36">
        <v>145.358994</v>
      </c>
      <c r="D241" s="35">
        <v>36934.375</v>
      </c>
      <c r="E241" s="36">
        <v>143.88699299999999</v>
      </c>
      <c r="G241" s="35">
        <v>38466.375</v>
      </c>
      <c r="J241" s="35">
        <v>38773.875</v>
      </c>
      <c r="K241" s="36">
        <v>-14.285482666666667</v>
      </c>
      <c r="P241" s="35">
        <v>38899</v>
      </c>
      <c r="Q241" s="36">
        <v>-11.903503333333333</v>
      </c>
      <c r="V241" s="35">
        <v>38758.875</v>
      </c>
      <c r="W241" s="36">
        <v>-13.838498666666666</v>
      </c>
      <c r="AB241" s="35">
        <v>38962</v>
      </c>
      <c r="AC241" s="36">
        <v>-9.7988369999999989</v>
      </c>
      <c r="AE241" s="35">
        <v>37697.875</v>
      </c>
      <c r="AF241" s="36">
        <v>144.068039</v>
      </c>
      <c r="AH241" s="35">
        <v>37821.875</v>
      </c>
      <c r="AI241" s="36">
        <v>143.60648266666666</v>
      </c>
      <c r="AK241" s="35">
        <v>37856.375</v>
      </c>
      <c r="AL241" s="36">
        <v>12.816552</v>
      </c>
      <c r="AQ241" s="35">
        <v>38210.375</v>
      </c>
      <c r="AR241" s="36">
        <v>-7.46</v>
      </c>
      <c r="BJ241" s="35">
        <v>38758.875</v>
      </c>
      <c r="BK241" s="36">
        <v>-9.9147386666666666</v>
      </c>
      <c r="BM241" s="35">
        <v>38710.875</v>
      </c>
      <c r="BN241" s="36">
        <v>-6.6260870000000009</v>
      </c>
      <c r="BS241" s="35">
        <v>37529.375</v>
      </c>
      <c r="BT241" s="36">
        <v>23.969125499999997</v>
      </c>
      <c r="BU241" s="36"/>
      <c r="BV241" s="35">
        <v>40226.875</v>
      </c>
      <c r="BW241" s="36">
        <v>28.064799999999998</v>
      </c>
      <c r="BX241" s="36"/>
      <c r="BY241" s="35">
        <v>37382.375</v>
      </c>
      <c r="BZ241" s="36">
        <v>25.138531</v>
      </c>
      <c r="CA241" s="36"/>
      <c r="CB241" s="35">
        <v>41379.375</v>
      </c>
      <c r="CC241" s="36">
        <v>32.67</v>
      </c>
      <c r="CE241" s="35">
        <v>37447.375</v>
      </c>
      <c r="CF241" s="36">
        <v>9.521867499999999</v>
      </c>
      <c r="CG241" s="36"/>
      <c r="CH241" s="35">
        <v>37393.375</v>
      </c>
      <c r="CI241" s="36">
        <v>26.460619999999999</v>
      </c>
      <c r="CJ241" s="36"/>
      <c r="CK241" s="35">
        <v>37486.375</v>
      </c>
      <c r="CL241" s="36">
        <v>12.030160000000002</v>
      </c>
      <c r="CN241" s="35">
        <v>41068.875</v>
      </c>
      <c r="CO241" s="36">
        <v>5.3126699999999998</v>
      </c>
      <c r="CS241" s="35">
        <v>38326.875</v>
      </c>
      <c r="DA241" s="35">
        <v>38180.375</v>
      </c>
      <c r="DC241" s="36">
        <v>-5.7860940000000003</v>
      </c>
      <c r="DK241" s="35">
        <v>40730.875</v>
      </c>
      <c r="DL241" s="36">
        <v>10.319419999999999</v>
      </c>
      <c r="DN241" s="35">
        <v>38481.375</v>
      </c>
      <c r="DO241" s="36">
        <v>181.64734200000001</v>
      </c>
      <c r="DZ241" s="35">
        <v>39967.875</v>
      </c>
      <c r="EA241" s="36">
        <v>2.4074499999999999</v>
      </c>
      <c r="EB241" s="36">
        <v>6.6774800000000001</v>
      </c>
      <c r="EC241" s="36">
        <v>6.97811</v>
      </c>
      <c r="ED241" s="36">
        <v>5.1271800000000001</v>
      </c>
      <c r="EE241" s="36">
        <v>9.6540999999999997</v>
      </c>
      <c r="EG241" s="36"/>
      <c r="EV241" s="35">
        <v>37508.375</v>
      </c>
      <c r="EW241" s="36">
        <v>22.91929</v>
      </c>
      <c r="FC241" s="35">
        <v>37508.375</v>
      </c>
      <c r="FD241" s="36">
        <v>22.91929</v>
      </c>
      <c r="FF241" s="35">
        <v>40756.875</v>
      </c>
      <c r="FG241" s="36">
        <v>26.816279999999999</v>
      </c>
      <c r="FH241" s="36"/>
      <c r="FI241" s="35">
        <v>40677.875</v>
      </c>
      <c r="FJ241" s="36">
        <v>27.527329999999999</v>
      </c>
      <c r="FK241" s="36"/>
      <c r="FL241" s="35">
        <v>40909.875</v>
      </c>
      <c r="FM241" s="36">
        <v>27.315069999999999</v>
      </c>
      <c r="FN241" s="36"/>
      <c r="FO241" s="36"/>
      <c r="FP241" s="36"/>
      <c r="FQ241" s="36"/>
      <c r="FR241" s="36"/>
      <c r="FV241" s="35">
        <v>39694.213888888888</v>
      </c>
      <c r="FW241" s="36">
        <v>22.962272215972895</v>
      </c>
      <c r="FX241" s="36"/>
    </row>
    <row r="242" spans="1:180" x14ac:dyDescent="0.2">
      <c r="A242" s="35">
        <v>37347.875</v>
      </c>
      <c r="B242" s="36">
        <v>145.05898999999999</v>
      </c>
      <c r="D242" s="35">
        <v>36941.375</v>
      </c>
      <c r="E242" s="36">
        <v>144.087006</v>
      </c>
      <c r="G242" s="35">
        <v>38468.375</v>
      </c>
      <c r="H242" s="36">
        <v>-17.32489</v>
      </c>
      <c r="J242" s="35">
        <v>38776.875</v>
      </c>
      <c r="K242" s="36">
        <v>-14.050399333333333</v>
      </c>
      <c r="P242" s="35">
        <v>38902</v>
      </c>
      <c r="Q242" s="36">
        <v>-11.828430666666668</v>
      </c>
      <c r="V242" s="35">
        <v>38761.875</v>
      </c>
      <c r="W242" s="36">
        <v>-13.820256666666666</v>
      </c>
      <c r="AB242" s="35">
        <v>38993.375</v>
      </c>
      <c r="AC242" s="36">
        <v>-9.68</v>
      </c>
      <c r="AE242" s="35">
        <v>37700.875</v>
      </c>
      <c r="AF242" s="36">
        <v>144.05894566666666</v>
      </c>
      <c r="AH242" s="35">
        <v>37824.875</v>
      </c>
      <c r="AI242" s="36">
        <v>143.58353400000001</v>
      </c>
      <c r="AK242" s="35">
        <v>37858.375</v>
      </c>
      <c r="AL242" s="36">
        <v>12.753479499999999</v>
      </c>
      <c r="AQ242" s="35">
        <v>38217.375</v>
      </c>
      <c r="AR242" s="36">
        <v>-7.46</v>
      </c>
      <c r="BJ242" s="35">
        <v>38761.875</v>
      </c>
      <c r="BK242" s="36">
        <v>-9.7798576666666666</v>
      </c>
      <c r="BM242" s="35">
        <v>38713.875</v>
      </c>
      <c r="BN242" s="36">
        <v>-6.5817359999999994</v>
      </c>
      <c r="BS242" s="35">
        <v>37531.375</v>
      </c>
      <c r="BT242" s="36">
        <v>23.9450565</v>
      </c>
      <c r="BU242" s="36"/>
      <c r="BV242" s="35">
        <v>40227.875</v>
      </c>
      <c r="BW242" s="36">
        <v>28.076540000000001</v>
      </c>
      <c r="BX242" s="36"/>
      <c r="BY242" s="35">
        <v>37384.375</v>
      </c>
      <c r="BZ242" s="36">
        <v>25.135697499999999</v>
      </c>
      <c r="CA242" s="36"/>
      <c r="CB242" s="35">
        <v>41414.375</v>
      </c>
      <c r="CC242" s="36">
        <v>31.92</v>
      </c>
      <c r="CE242" s="35">
        <v>37449.375</v>
      </c>
      <c r="CF242" s="36">
        <v>9.4686060000000012</v>
      </c>
      <c r="CG242" s="36"/>
      <c r="CH242" s="35">
        <v>37395.375</v>
      </c>
      <c r="CI242" s="36">
        <v>26.493073499999998</v>
      </c>
      <c r="CJ242" s="36"/>
      <c r="CK242" s="35">
        <v>37488.375</v>
      </c>
      <c r="CL242" s="36">
        <v>11.992176000000001</v>
      </c>
      <c r="CN242" s="35">
        <v>41069.875</v>
      </c>
      <c r="CO242" s="36">
        <v>5.2241200000000001</v>
      </c>
      <c r="CS242" s="35">
        <v>38329.875</v>
      </c>
      <c r="DA242" s="35">
        <v>38182.375</v>
      </c>
      <c r="DC242" s="36">
        <v>-5.6697920000000002</v>
      </c>
      <c r="DK242" s="35">
        <v>40731.875</v>
      </c>
      <c r="DL242" s="36">
        <v>10.304830000000001</v>
      </c>
      <c r="DN242" s="35">
        <v>38483.375</v>
      </c>
      <c r="DO242" s="36">
        <v>181.572743</v>
      </c>
      <c r="DZ242" s="35">
        <v>39968.875</v>
      </c>
      <c r="EA242" s="36">
        <v>2.4288099999999999</v>
      </c>
      <c r="EB242" s="36">
        <v>6.67842</v>
      </c>
      <c r="EC242" s="36">
        <v>6.9932400000000001</v>
      </c>
      <c r="ED242" s="36">
        <v>5.1282199999999998</v>
      </c>
      <c r="EE242" s="36">
        <v>9.6715300000000006</v>
      </c>
      <c r="EG242" s="36"/>
      <c r="EV242" s="35">
        <v>37510.375</v>
      </c>
      <c r="EW242" s="36">
        <v>22.89228</v>
      </c>
      <c r="FC242" s="35">
        <v>37510.375</v>
      </c>
      <c r="FD242" s="36">
        <v>22.89228</v>
      </c>
      <c r="FF242" s="35">
        <v>40757.875</v>
      </c>
      <c r="FG242" s="36">
        <v>27.255880000000001</v>
      </c>
      <c r="FH242" s="36"/>
      <c r="FI242" s="35">
        <v>40678.875</v>
      </c>
      <c r="FJ242" s="36">
        <v>27.533439999999999</v>
      </c>
      <c r="FK242" s="36"/>
      <c r="FL242" s="35">
        <v>40910.875</v>
      </c>
      <c r="FM242" s="36">
        <v>27.323090000000001</v>
      </c>
      <c r="FN242" s="36"/>
      <c r="FO242" s="36"/>
      <c r="FP242" s="36"/>
      <c r="FQ242" s="36"/>
      <c r="FR242" s="36"/>
      <c r="FV242" s="35">
        <v>39694.755555555559</v>
      </c>
      <c r="FW242" s="36">
        <v>22.935535173487828</v>
      </c>
      <c r="FX242" s="36"/>
    </row>
    <row r="243" spans="1:180" x14ac:dyDescent="0.2">
      <c r="A243" s="35">
        <v>37354.875</v>
      </c>
      <c r="B243" s="36">
        <v>144.658997</v>
      </c>
      <c r="D243" s="35">
        <v>36948.375</v>
      </c>
      <c r="E243" s="36">
        <v>143.787003</v>
      </c>
      <c r="G243" s="35">
        <v>38470.375</v>
      </c>
      <c r="H243" s="36">
        <v>-17.31185</v>
      </c>
      <c r="J243" s="35">
        <v>38779.875</v>
      </c>
      <c r="K243" s="36">
        <v>-13.973291666666668</v>
      </c>
      <c r="P243" s="35">
        <v>38905</v>
      </c>
      <c r="Q243" s="36">
        <v>-11.791569666666666</v>
      </c>
      <c r="V243" s="35">
        <v>38764.875</v>
      </c>
      <c r="W243" s="36">
        <v>-13.495482333333333</v>
      </c>
      <c r="AB243" s="35">
        <v>38994.875</v>
      </c>
      <c r="AC243" s="36">
        <v>-9.7215399999999992</v>
      </c>
      <c r="AE243" s="35">
        <v>37703.875</v>
      </c>
      <c r="AF243" s="36">
        <v>144.01563166666668</v>
      </c>
      <c r="AH243" s="35">
        <v>37827.875</v>
      </c>
      <c r="AI243" s="36">
        <v>143.58424933333336</v>
      </c>
      <c r="AK243" s="35">
        <v>37860.375</v>
      </c>
      <c r="AL243" s="36">
        <v>12.779833500000001</v>
      </c>
      <c r="AQ243" s="35">
        <v>38224.375</v>
      </c>
      <c r="AR243" s="36">
        <v>-3.76</v>
      </c>
      <c r="BJ243" s="35">
        <v>38764.875</v>
      </c>
      <c r="BK243" s="36">
        <v>-9.7286110000000008</v>
      </c>
      <c r="BM243" s="35">
        <v>38716.875</v>
      </c>
      <c r="BN243" s="36">
        <v>-6.3891629999999999</v>
      </c>
      <c r="BS243" s="35">
        <v>37533.375</v>
      </c>
      <c r="BT243" s="36">
        <v>24.1822965</v>
      </c>
      <c r="BU243" s="36"/>
      <c r="BV243" s="35">
        <v>40228.875</v>
      </c>
      <c r="BW243" s="36">
        <v>28.084949999999999</v>
      </c>
      <c r="BX243" s="36"/>
      <c r="BY243" s="35">
        <v>37386.375</v>
      </c>
      <c r="BZ243" s="36">
        <v>25.148125</v>
      </c>
      <c r="CA243" s="36"/>
      <c r="CB243" s="35">
        <v>41443.375</v>
      </c>
      <c r="CC243" s="36">
        <v>32.950000000000003</v>
      </c>
      <c r="CE243" s="35">
        <v>37451.375</v>
      </c>
      <c r="CF243" s="36">
        <v>9.4680125000000004</v>
      </c>
      <c r="CG243" s="36"/>
      <c r="CH243" s="35">
        <v>37397.375</v>
      </c>
      <c r="CI243" s="36">
        <v>26.536348999999998</v>
      </c>
      <c r="CJ243" s="36"/>
      <c r="CK243" s="35">
        <v>37490.375</v>
      </c>
      <c r="CL243" s="36">
        <v>11.960967499999999</v>
      </c>
      <c r="CN243" s="35">
        <v>41070.875</v>
      </c>
      <c r="CO243" s="36">
        <v>5.2217500000000001</v>
      </c>
      <c r="CS243" s="35">
        <v>38332.875</v>
      </c>
      <c r="DA243" s="35">
        <v>38184.375</v>
      </c>
      <c r="DC243" s="36">
        <v>-5.5614065000000004</v>
      </c>
      <c r="DK243" s="35">
        <v>40732.875</v>
      </c>
      <c r="DL243" s="36">
        <v>10.295439999999999</v>
      </c>
      <c r="DN243" s="35">
        <v>38485.375</v>
      </c>
      <c r="DO243" s="36">
        <v>181.50757999999999</v>
      </c>
      <c r="DZ243" s="35">
        <v>39969.875</v>
      </c>
      <c r="EA243" s="36">
        <v>2.4415399999999998</v>
      </c>
      <c r="EB243" s="36">
        <v>6.6801699999999995</v>
      </c>
      <c r="EC243" s="36">
        <v>7.0056500000000002</v>
      </c>
      <c r="ED243" s="36">
        <v>5.1287799999999999</v>
      </c>
      <c r="EE243" s="36">
        <v>9.6822099999999995</v>
      </c>
      <c r="EG243" s="36"/>
      <c r="EV243" s="35">
        <v>37512.375</v>
      </c>
      <c r="EW243" s="36">
        <v>22.876830000000002</v>
      </c>
      <c r="FC243" s="35">
        <v>37512.375</v>
      </c>
      <c r="FD243" s="36">
        <v>22.876830000000002</v>
      </c>
      <c r="FF243" s="35">
        <v>40758.875</v>
      </c>
      <c r="FG243" s="36">
        <v>26.879549999999998</v>
      </c>
      <c r="FH243" s="36"/>
      <c r="FI243" s="35">
        <v>40679.875</v>
      </c>
      <c r="FJ243" s="36">
        <v>27.538</v>
      </c>
      <c r="FK243" s="36"/>
      <c r="FL243" s="35">
        <v>40911.875</v>
      </c>
      <c r="FM243" s="36">
        <v>27.285830000000001</v>
      </c>
      <c r="FN243" s="36"/>
      <c r="FO243" s="36"/>
      <c r="FP243" s="36"/>
      <c r="FQ243" s="36"/>
      <c r="FR243" s="36"/>
      <c r="FV243" s="35">
        <v>39695.297222222223</v>
      </c>
      <c r="FW243" s="36">
        <v>22.962272215972895</v>
      </c>
      <c r="FX243" s="36"/>
    </row>
    <row r="244" spans="1:180" x14ac:dyDescent="0.2">
      <c r="A244" s="35">
        <v>37361.875</v>
      </c>
      <c r="B244" s="36">
        <v>144.25900300000001</v>
      </c>
      <c r="D244" s="35">
        <v>36956.375</v>
      </c>
      <c r="E244" s="36">
        <v>143.537003</v>
      </c>
      <c r="G244" s="35">
        <v>38472.375</v>
      </c>
      <c r="H244" s="36">
        <v>-17.325900000000001</v>
      </c>
      <c r="J244" s="35">
        <v>38782.875</v>
      </c>
      <c r="K244" s="36">
        <v>-14.067520999999999</v>
      </c>
      <c r="P244" s="35">
        <v>38908</v>
      </c>
      <c r="Q244" s="36">
        <v>-11.719815666666667</v>
      </c>
      <c r="V244" s="35">
        <v>38767.875</v>
      </c>
      <c r="W244" s="36">
        <v>-13.721361000000002</v>
      </c>
      <c r="AB244" s="35">
        <v>38995.875</v>
      </c>
      <c r="AC244" s="36">
        <v>-9.6539900000000003</v>
      </c>
      <c r="AE244" s="35">
        <v>37706.875</v>
      </c>
      <c r="AF244" s="36">
        <v>143.95508533333336</v>
      </c>
      <c r="AH244" s="35">
        <v>37830.875</v>
      </c>
      <c r="AI244" s="36">
        <v>143.49534700000001</v>
      </c>
      <c r="AK244" s="35">
        <v>37862.375</v>
      </c>
      <c r="AL244" s="36">
        <v>12.780771</v>
      </c>
      <c r="AQ244" s="35">
        <v>38238.375</v>
      </c>
      <c r="AR244" s="36">
        <v>-20.959999</v>
      </c>
      <c r="BJ244" s="35">
        <v>38767.875</v>
      </c>
      <c r="BK244" s="36">
        <v>-9.922486000000001</v>
      </c>
      <c r="BM244" s="35">
        <v>38719.875</v>
      </c>
      <c r="BN244" s="36">
        <v>-6.5167150000000005</v>
      </c>
      <c r="BS244" s="35">
        <v>37535.375</v>
      </c>
      <c r="BT244" s="36">
        <v>24.429563000000002</v>
      </c>
      <c r="BU244" s="36"/>
      <c r="BV244" s="35">
        <v>40229.875</v>
      </c>
      <c r="BW244" s="36">
        <v>28.087000000000003</v>
      </c>
      <c r="BX244" s="36"/>
      <c r="BY244" s="35">
        <v>37388.375</v>
      </c>
      <c r="BZ244" s="36">
        <v>25.134942000000002</v>
      </c>
      <c r="CA244" s="36"/>
      <c r="CB244" s="35">
        <v>41473</v>
      </c>
      <c r="CC244" s="36">
        <v>32.770000000000003</v>
      </c>
      <c r="CE244" s="35">
        <v>37453.375</v>
      </c>
      <c r="CF244" s="36">
        <v>9.4669120000000007</v>
      </c>
      <c r="CG244" s="36"/>
      <c r="CH244" s="35">
        <v>37399.375</v>
      </c>
      <c r="CI244" s="36">
        <v>26.484472999999998</v>
      </c>
      <c r="CJ244" s="36"/>
      <c r="CK244" s="35">
        <v>37492.375</v>
      </c>
      <c r="CL244" s="36">
        <v>11.948670499999999</v>
      </c>
      <c r="CN244" s="35">
        <v>41071.875</v>
      </c>
      <c r="CO244" s="36">
        <v>5.2193100000000001</v>
      </c>
      <c r="CS244" s="35">
        <v>38335.875</v>
      </c>
      <c r="DA244" s="35">
        <v>38186.375</v>
      </c>
      <c r="DC244" s="36">
        <v>-5.4667189999999994</v>
      </c>
      <c r="DK244" s="35">
        <v>40733.875</v>
      </c>
      <c r="DL244" s="36">
        <v>10.25779</v>
      </c>
      <c r="DN244" s="35">
        <v>38487.375</v>
      </c>
      <c r="DO244" s="36">
        <v>181.44802000000001</v>
      </c>
      <c r="DZ244" s="35">
        <v>39970.875</v>
      </c>
      <c r="EA244" s="36">
        <v>2.4579300000000002</v>
      </c>
      <c r="EB244" s="36">
        <v>6.6783899999999994</v>
      </c>
      <c r="EC244" s="36">
        <v>7.0047699999999997</v>
      </c>
      <c r="ED244" s="36">
        <v>5.1273799999999996</v>
      </c>
      <c r="EE244" s="36">
        <v>9.67835</v>
      </c>
      <c r="EG244" s="36"/>
      <c r="EV244" s="35">
        <v>37514.375</v>
      </c>
      <c r="EW244" s="36">
        <v>24.37829</v>
      </c>
      <c r="FC244" s="35">
        <v>37514.375</v>
      </c>
      <c r="FD244" s="36">
        <v>24.37829</v>
      </c>
      <c r="FF244" s="35">
        <v>40759.875</v>
      </c>
      <c r="FG244" s="36">
        <v>26.84535</v>
      </c>
      <c r="FH244" s="36"/>
      <c r="FI244" s="35">
        <v>40680.875</v>
      </c>
      <c r="FJ244" s="36">
        <v>27.544309999999999</v>
      </c>
      <c r="FK244" s="36"/>
      <c r="FL244" s="35">
        <v>40912.875</v>
      </c>
      <c r="FM244" s="36">
        <v>27.301220000000001</v>
      </c>
      <c r="FN244" s="36"/>
      <c r="FO244" s="36"/>
      <c r="FP244" s="36"/>
      <c r="FQ244" s="36"/>
      <c r="FR244" s="36"/>
      <c r="FV244" s="35">
        <v>39695.838888888888</v>
      </c>
      <c r="FW244" s="36">
        <v>22.962272215972895</v>
      </c>
      <c r="FX244" s="36"/>
    </row>
    <row r="245" spans="1:180" x14ac:dyDescent="0.2">
      <c r="A245" s="35">
        <v>37368.875</v>
      </c>
      <c r="B245" s="36">
        <v>144.05898999999999</v>
      </c>
      <c r="D245" s="35">
        <v>36963.375</v>
      </c>
      <c r="E245" s="36">
        <v>143.11700400000001</v>
      </c>
      <c r="G245" s="35">
        <v>38474.375</v>
      </c>
      <c r="H245" s="36">
        <v>-17.254380000000001</v>
      </c>
      <c r="J245" s="35">
        <v>38785.875</v>
      </c>
      <c r="K245" s="36">
        <v>-13.988489333333334</v>
      </c>
      <c r="P245" s="35">
        <v>38911</v>
      </c>
      <c r="Q245" s="36">
        <v>-11.617455</v>
      </c>
      <c r="V245" s="35">
        <v>38770.875</v>
      </c>
      <c r="W245" s="36">
        <v>-13.809076333333332</v>
      </c>
      <c r="AB245" s="35">
        <v>38996.875</v>
      </c>
      <c r="AC245" s="36">
        <v>-9.5969499999999996</v>
      </c>
      <c r="AE245" s="35">
        <v>37709.875</v>
      </c>
      <c r="AF245" s="36">
        <v>143.93029133333332</v>
      </c>
      <c r="AH245" s="35">
        <v>37833.875</v>
      </c>
      <c r="AI245" s="36">
        <v>143.45739566666668</v>
      </c>
      <c r="AK245" s="35">
        <v>37864.375</v>
      </c>
      <c r="AL245" s="36">
        <v>12.726604</v>
      </c>
      <c r="AQ245" s="35">
        <v>38244.375</v>
      </c>
      <c r="AR245" s="36">
        <v>-21.26</v>
      </c>
      <c r="BJ245" s="35">
        <v>38770.875</v>
      </c>
      <c r="BK245" s="36">
        <v>-9.4582189999999997</v>
      </c>
      <c r="BM245" s="35">
        <v>38722.875</v>
      </c>
      <c r="BN245" s="36">
        <v>-6.5336600000000002</v>
      </c>
      <c r="BS245" s="35">
        <v>37537.375</v>
      </c>
      <c r="BT245" s="36">
        <v>24.392864500000002</v>
      </c>
      <c r="BU245" s="36"/>
      <c r="BV245" s="35">
        <v>40230.875</v>
      </c>
      <c r="BW245" s="36">
        <v>28.108550000000001</v>
      </c>
      <c r="BX245" s="36"/>
      <c r="BY245" s="35">
        <v>37390.375</v>
      </c>
      <c r="BZ245" s="36">
        <v>25.145384999999997</v>
      </c>
      <c r="CA245" s="36"/>
      <c r="CB245" s="35">
        <v>41502</v>
      </c>
      <c r="CC245" s="36">
        <v>32.715000000000003</v>
      </c>
      <c r="CE245" s="35">
        <v>37455.375</v>
      </c>
      <c r="CF245" s="36">
        <v>9.4509505000000011</v>
      </c>
      <c r="CG245" s="36"/>
      <c r="CH245" s="35">
        <v>37404.375</v>
      </c>
      <c r="CI245" s="36">
        <v>26.395850999999997</v>
      </c>
      <c r="CJ245" s="36"/>
      <c r="CK245" s="35">
        <v>37494.375</v>
      </c>
      <c r="CL245" s="36">
        <v>11.891504000000001</v>
      </c>
      <c r="CN245" s="35">
        <v>41072.875</v>
      </c>
      <c r="CO245" s="36">
        <v>5.1986699999999999</v>
      </c>
      <c r="CS245" s="35">
        <v>38338.875</v>
      </c>
      <c r="DA245" s="35">
        <v>38188.375</v>
      </c>
      <c r="DC245" s="36">
        <v>-5.3687500000000004</v>
      </c>
      <c r="DK245" s="35">
        <v>40734.875</v>
      </c>
      <c r="DL245" s="36">
        <v>10.23419</v>
      </c>
      <c r="DN245" s="35">
        <v>38489.375</v>
      </c>
      <c r="DO245" s="36">
        <v>181.40060199999999</v>
      </c>
      <c r="DZ245" s="35">
        <v>39971.875</v>
      </c>
      <c r="EA245" s="36">
        <v>2.4667500000000002</v>
      </c>
      <c r="EB245" s="36">
        <v>6.6788299999999996</v>
      </c>
      <c r="EC245" s="36">
        <v>7.0031699999999999</v>
      </c>
      <c r="ED245" s="36">
        <v>5.1257299999999999</v>
      </c>
      <c r="EE245" s="36">
        <v>9.6750000000000007</v>
      </c>
      <c r="EG245" s="36"/>
      <c r="EV245" s="35">
        <v>37516.375</v>
      </c>
      <c r="EW245" s="36">
        <v>24.45185</v>
      </c>
      <c r="FC245" s="35">
        <v>37516.375</v>
      </c>
      <c r="FD245" s="36">
        <v>24.45185</v>
      </c>
      <c r="FF245" s="35">
        <v>40760.875</v>
      </c>
      <c r="FG245" s="36">
        <v>26.805309999999999</v>
      </c>
      <c r="FH245" s="36"/>
      <c r="FI245" s="35">
        <v>40681.875</v>
      </c>
      <c r="FJ245" s="36">
        <v>27.540420000000001</v>
      </c>
      <c r="FK245" s="36"/>
      <c r="FL245" s="35">
        <v>40913.875</v>
      </c>
      <c r="FM245" s="36">
        <v>27.221250000000001</v>
      </c>
      <c r="FN245" s="36"/>
      <c r="FO245" s="36"/>
      <c r="FP245" s="36"/>
      <c r="FQ245" s="36"/>
      <c r="FR245" s="36"/>
      <c r="FV245" s="35">
        <v>39696.380555555559</v>
      </c>
      <c r="FW245" s="36">
        <v>22.962272215972895</v>
      </c>
      <c r="FX245" s="36"/>
    </row>
    <row r="246" spans="1:180" x14ac:dyDescent="0.2">
      <c r="A246" s="35">
        <v>37375.875</v>
      </c>
      <c r="B246" s="36">
        <v>144.05898999999999</v>
      </c>
      <c r="D246" s="35">
        <v>36965.375</v>
      </c>
      <c r="E246" s="36">
        <v>144.11700400000001</v>
      </c>
      <c r="G246" s="35">
        <v>38476.375</v>
      </c>
      <c r="H246" s="36">
        <v>-17.298099999999998</v>
      </c>
      <c r="J246" s="35">
        <v>38788.875</v>
      </c>
      <c r="K246" s="36">
        <v>-14.114767666666665</v>
      </c>
      <c r="P246" s="35">
        <v>38914</v>
      </c>
      <c r="Q246" s="36">
        <v>-11.578006999999999</v>
      </c>
      <c r="V246" s="35">
        <v>38773.875</v>
      </c>
      <c r="W246" s="36">
        <v>-13.766864666666669</v>
      </c>
      <c r="AB246" s="35">
        <v>38997.875</v>
      </c>
      <c r="AC246" s="36">
        <v>-9.7049299999999992</v>
      </c>
      <c r="AE246" s="35">
        <v>37712.875</v>
      </c>
      <c r="AF246" s="36">
        <v>144.55152533333333</v>
      </c>
      <c r="AH246" s="35">
        <v>37836.875</v>
      </c>
      <c r="AI246" s="36">
        <v>143.361423</v>
      </c>
      <c r="AK246" s="35">
        <v>37866.375</v>
      </c>
      <c r="AL246" s="36">
        <v>12.676239499999999</v>
      </c>
      <c r="AQ246" s="35">
        <v>38251.375</v>
      </c>
      <c r="AR246" s="36">
        <v>-33.06</v>
      </c>
      <c r="BJ246" s="35">
        <v>38773.875</v>
      </c>
      <c r="BK246" s="36">
        <v>-9.4405729999999988</v>
      </c>
      <c r="BM246" s="35">
        <v>38725.875</v>
      </c>
      <c r="BN246" s="36">
        <v>-6.4698093333333331</v>
      </c>
      <c r="BS246" s="35">
        <v>37539.375</v>
      </c>
      <c r="BT246" s="36">
        <v>24.245103999999998</v>
      </c>
      <c r="BU246" s="36"/>
      <c r="BV246" s="35">
        <v>40231.875</v>
      </c>
      <c r="BW246" s="36">
        <v>28.091009999999997</v>
      </c>
      <c r="BX246" s="36"/>
      <c r="BY246" s="35">
        <v>37392.375</v>
      </c>
      <c r="BZ246" s="36">
        <v>25.0892585</v>
      </c>
      <c r="CA246" s="36"/>
      <c r="CB246" s="35">
        <v>41540</v>
      </c>
      <c r="CC246" s="36">
        <v>31.684999999999999</v>
      </c>
      <c r="CE246" s="35">
        <v>37457.375</v>
      </c>
      <c r="CF246" s="36">
        <v>9.4572365000000005</v>
      </c>
      <c r="CG246" s="36"/>
      <c r="CH246" s="35">
        <v>37406.375</v>
      </c>
      <c r="CI246" s="36">
        <v>26.3428805</v>
      </c>
      <c r="CJ246" s="36"/>
      <c r="CK246" s="35">
        <v>37496.375</v>
      </c>
      <c r="CL246" s="36">
        <v>11.9347645</v>
      </c>
      <c r="CN246" s="35">
        <v>41073.875</v>
      </c>
      <c r="CO246" s="36">
        <v>5.1787700000000001</v>
      </c>
      <c r="CS246" s="35">
        <v>38341.875</v>
      </c>
      <c r="DA246" s="35">
        <v>38190.375</v>
      </c>
      <c r="DC246" s="36">
        <v>-5.3018229999999997</v>
      </c>
      <c r="DK246" s="35">
        <v>40735.875</v>
      </c>
      <c r="DL246" s="36">
        <v>10.209580000000001</v>
      </c>
      <c r="DN246" s="35">
        <v>38491.375</v>
      </c>
      <c r="DO246" s="36">
        <v>181.346791</v>
      </c>
      <c r="DZ246" s="35">
        <v>39972.875</v>
      </c>
      <c r="EA246" s="36">
        <v>2.4680399999999998</v>
      </c>
      <c r="EB246" s="36">
        <v>6.6793199999999997</v>
      </c>
      <c r="EC246" s="36">
        <v>6.9963899999999999</v>
      </c>
      <c r="ED246" s="36">
        <v>5.1276700000000002</v>
      </c>
      <c r="EE246" s="36">
        <v>9.6682000000000006</v>
      </c>
      <c r="EG246" s="36"/>
      <c r="EV246" s="35">
        <v>37518.375</v>
      </c>
      <c r="EW246" s="36">
        <v>23.492640000000002</v>
      </c>
      <c r="FC246" s="35">
        <v>37518.375</v>
      </c>
      <c r="FD246" s="36">
        <v>23.492640000000002</v>
      </c>
      <c r="FF246" s="35">
        <v>40761.875</v>
      </c>
      <c r="FG246" s="36">
        <v>27.487950000000001</v>
      </c>
      <c r="FH246" s="36"/>
      <c r="FI246" s="35">
        <v>40682.875</v>
      </c>
      <c r="FJ246" s="36">
        <v>27.534379999999999</v>
      </c>
      <c r="FK246" s="36"/>
      <c r="FL246" s="35">
        <v>40914.875</v>
      </c>
      <c r="FM246" s="36">
        <v>27.229959999999998</v>
      </c>
      <c r="FN246" s="36"/>
      <c r="FO246" s="36"/>
      <c r="FP246" s="36"/>
      <c r="FQ246" s="36"/>
      <c r="FR246" s="36"/>
      <c r="FV246" s="35">
        <v>39696.922222222223</v>
      </c>
      <c r="FW246" s="36">
        <v>22.962272215972895</v>
      </c>
      <c r="FX246" s="36"/>
    </row>
    <row r="247" spans="1:180" x14ac:dyDescent="0.2">
      <c r="A247" s="35">
        <v>37382.875</v>
      </c>
      <c r="B247" s="36">
        <v>143.45898399999999</v>
      </c>
      <c r="D247" s="35">
        <v>36970.375</v>
      </c>
      <c r="E247" s="36">
        <v>143.216995</v>
      </c>
      <c r="G247" s="35">
        <v>38478.375</v>
      </c>
      <c r="H247" s="36">
        <v>-17.18854</v>
      </c>
      <c r="J247" s="35">
        <v>38791.875</v>
      </c>
      <c r="K247" s="36">
        <v>-14.115555666666666</v>
      </c>
      <c r="P247" s="35">
        <v>38917</v>
      </c>
      <c r="Q247" s="36">
        <v>-11.615639000000002</v>
      </c>
      <c r="V247" s="35">
        <v>38776.875</v>
      </c>
      <c r="W247" s="36">
        <v>-13.576333333333332</v>
      </c>
      <c r="AB247" s="35">
        <v>38998.875</v>
      </c>
      <c r="AC247" s="36">
        <v>-9.7021599999999992</v>
      </c>
      <c r="AE247" s="35">
        <v>37715.875</v>
      </c>
      <c r="AF247" s="36">
        <v>144.81590266666669</v>
      </c>
      <c r="AH247" s="35">
        <v>37839.875</v>
      </c>
      <c r="AI247" s="36">
        <v>143.33557733333333</v>
      </c>
      <c r="AK247" s="35">
        <v>37868.375</v>
      </c>
      <c r="AL247" s="36">
        <v>12.657541999999999</v>
      </c>
      <c r="AQ247" s="35">
        <v>38259.375</v>
      </c>
      <c r="AR247" s="36">
        <v>-32.26</v>
      </c>
      <c r="BJ247" s="35">
        <v>38776.875</v>
      </c>
      <c r="BK247" s="36">
        <v>-9.1695173333333333</v>
      </c>
      <c r="BM247" s="35">
        <v>38728.875</v>
      </c>
      <c r="BN247" s="36">
        <v>-6.3939616666666668</v>
      </c>
      <c r="BS247" s="35">
        <v>37541.375</v>
      </c>
      <c r="BT247" s="36">
        <v>24.198625499999999</v>
      </c>
      <c r="BU247" s="36"/>
      <c r="BV247" s="35">
        <v>40232.875</v>
      </c>
      <c r="BW247" s="36">
        <v>28.098590000000002</v>
      </c>
      <c r="BX247" s="36"/>
      <c r="BY247" s="35">
        <v>37394.375</v>
      </c>
      <c r="BZ247" s="36">
        <v>25.079414499999999</v>
      </c>
      <c r="CA247" s="36"/>
      <c r="CB247" s="35">
        <v>41575</v>
      </c>
      <c r="CC247" s="36">
        <v>31.69</v>
      </c>
      <c r="CE247" s="35">
        <v>37459.375</v>
      </c>
      <c r="CF247" s="36">
        <v>9.5056954999999999</v>
      </c>
      <c r="CG247" s="36"/>
      <c r="CH247" s="35">
        <v>37408.375</v>
      </c>
      <c r="CI247" s="36">
        <v>26.317922499999998</v>
      </c>
      <c r="CJ247" s="36"/>
      <c r="CK247" s="35">
        <v>37498.375</v>
      </c>
      <c r="CL247" s="36">
        <v>11.9814835</v>
      </c>
      <c r="CN247" s="35">
        <v>41074.875</v>
      </c>
      <c r="CO247" s="36">
        <v>5.2101699999999997</v>
      </c>
      <c r="CS247" s="35">
        <v>38344.875</v>
      </c>
      <c r="DA247" s="35">
        <v>38192.375</v>
      </c>
      <c r="DC247" s="36">
        <v>-5.2366144999999999</v>
      </c>
      <c r="DK247" s="35">
        <v>40736.875</v>
      </c>
      <c r="DL247" s="36">
        <v>10.21177</v>
      </c>
      <c r="DN247" s="35">
        <v>38493.375</v>
      </c>
      <c r="DO247" s="36">
        <v>181.310776</v>
      </c>
      <c r="DZ247" s="35">
        <v>39973.875</v>
      </c>
      <c r="EA247" s="36">
        <v>2.4714999999999998</v>
      </c>
      <c r="EB247" s="36">
        <v>6.6806799999999997</v>
      </c>
      <c r="EC247" s="36">
        <v>6.9963899999999999</v>
      </c>
      <c r="ED247" s="36">
        <v>5.1288</v>
      </c>
      <c r="EE247" s="36">
        <v>9.6679300000000001</v>
      </c>
      <c r="EG247" s="36"/>
      <c r="EV247" s="35">
        <v>37520.375</v>
      </c>
      <c r="EW247" s="36">
        <v>23.325679999999998</v>
      </c>
      <c r="FC247" s="35">
        <v>37520.375</v>
      </c>
      <c r="FD247" s="36">
        <v>23.325679999999998</v>
      </c>
      <c r="FF247" s="35">
        <v>40762.875</v>
      </c>
      <c r="FG247" s="36">
        <v>28.71472</v>
      </c>
      <c r="FH247" s="36"/>
      <c r="FI247" s="35">
        <v>40683.875</v>
      </c>
      <c r="FJ247" s="36">
        <v>27.528369999999999</v>
      </c>
      <c r="FK247" s="36"/>
      <c r="FL247" s="35">
        <v>40915.875</v>
      </c>
      <c r="FM247" s="36">
        <v>27.19941</v>
      </c>
      <c r="FN247" s="36"/>
      <c r="FO247" s="36"/>
      <c r="FP247" s="36"/>
      <c r="FQ247" s="36"/>
      <c r="FR247" s="36"/>
      <c r="FV247" s="35">
        <v>39697.463888888888</v>
      </c>
      <c r="FW247" s="36">
        <v>22.962272215972895</v>
      </c>
      <c r="FX247" s="36"/>
    </row>
    <row r="248" spans="1:180" x14ac:dyDescent="0.2">
      <c r="A248" s="35">
        <v>37389.875</v>
      </c>
      <c r="B248" s="36">
        <v>143.45898399999999</v>
      </c>
      <c r="D248" s="35">
        <v>36976.375</v>
      </c>
      <c r="E248" s="36">
        <v>143.07699600000001</v>
      </c>
      <c r="G248" s="35">
        <v>38480.375</v>
      </c>
      <c r="H248" s="36">
        <v>-17.198709999999998</v>
      </c>
      <c r="J248" s="35">
        <v>38794.875</v>
      </c>
      <c r="K248" s="36">
        <v>-14.029333333333334</v>
      </c>
      <c r="P248" s="35">
        <v>38920</v>
      </c>
      <c r="Q248" s="36">
        <v>-11.568374666666665</v>
      </c>
      <c r="V248" s="35">
        <v>38779.875</v>
      </c>
      <c r="W248" s="36">
        <v>-13.537808666666669</v>
      </c>
      <c r="AB248" s="35">
        <v>38999.875</v>
      </c>
      <c r="AC248" s="36">
        <v>-9.7331599999999998</v>
      </c>
      <c r="AE248" s="35">
        <v>37718.875</v>
      </c>
      <c r="AF248" s="36">
        <v>145.09005666666667</v>
      </c>
      <c r="AH248" s="35">
        <v>37842.875</v>
      </c>
      <c r="AI248" s="36">
        <v>143.32671133333335</v>
      </c>
      <c r="AK248" s="35">
        <v>37870.375</v>
      </c>
      <c r="AL248" s="36">
        <v>12.714468999999999</v>
      </c>
      <c r="AQ248" s="35">
        <v>38267.375</v>
      </c>
      <c r="AR248" s="36">
        <v>-32.359999000000002</v>
      </c>
      <c r="BJ248" s="35">
        <v>38779.875</v>
      </c>
      <c r="BK248" s="36">
        <v>-9.1640449999999998</v>
      </c>
      <c r="BM248" s="35">
        <v>38731.875</v>
      </c>
      <c r="BN248" s="36">
        <v>-6.3922293333333329</v>
      </c>
      <c r="BS248" s="35">
        <v>37543.375</v>
      </c>
      <c r="BT248" s="36">
        <v>24.160119999999999</v>
      </c>
      <c r="BU248" s="36"/>
      <c r="BV248" s="35">
        <v>40233.875</v>
      </c>
      <c r="BW248" s="36">
        <v>28.133809999999997</v>
      </c>
      <c r="BX248" s="36"/>
      <c r="BY248" s="35">
        <v>37396.375</v>
      </c>
      <c r="BZ248" s="36">
        <v>25.0866075</v>
      </c>
      <c r="CA248" s="36"/>
      <c r="CB248" s="35">
        <v>41592</v>
      </c>
      <c r="CC248" s="36">
        <v>31.03</v>
      </c>
      <c r="CE248" s="35">
        <v>37461.375</v>
      </c>
      <c r="CF248" s="36">
        <v>9.5572684999999993</v>
      </c>
      <c r="CG248" s="36"/>
      <c r="CH248" s="35">
        <v>37410.375</v>
      </c>
      <c r="CI248" s="36">
        <v>26.413816999999998</v>
      </c>
      <c r="CJ248" s="36"/>
      <c r="CK248" s="35">
        <v>37500.375</v>
      </c>
      <c r="CL248" s="36">
        <v>11.887436999999998</v>
      </c>
      <c r="CN248" s="35">
        <v>41075.875</v>
      </c>
      <c r="CO248" s="36">
        <v>5.31365</v>
      </c>
      <c r="CS248" s="35">
        <v>38347.875</v>
      </c>
      <c r="DA248" s="35">
        <v>38194.375</v>
      </c>
      <c r="DC248" s="36">
        <v>-5.1253124999999997</v>
      </c>
      <c r="DK248" s="35">
        <v>40737.875</v>
      </c>
      <c r="DL248" s="36">
        <v>10.217460000000001</v>
      </c>
      <c r="DN248" s="35">
        <v>38495.375</v>
      </c>
      <c r="DO248" s="36">
        <v>181.269373</v>
      </c>
      <c r="DZ248" s="35">
        <v>39974.875</v>
      </c>
      <c r="EA248" s="36">
        <v>2.46618</v>
      </c>
      <c r="EB248" s="36">
        <v>6.6800699999999997</v>
      </c>
      <c r="EC248" s="36">
        <v>6.99885</v>
      </c>
      <c r="ED248" s="36">
        <v>5.1274899999999999</v>
      </c>
      <c r="EE248" s="36">
        <v>9.6697299999999995</v>
      </c>
      <c r="EG248" s="36"/>
      <c r="EV248" s="35">
        <v>37522.375</v>
      </c>
      <c r="EW248" s="36">
        <v>23.224329999999998</v>
      </c>
      <c r="FC248" s="35">
        <v>37522.375</v>
      </c>
      <c r="FD248" s="36">
        <v>23.224329999999998</v>
      </c>
      <c r="FF248" s="35">
        <v>40763.875</v>
      </c>
      <c r="FG248" s="36">
        <v>27.882400000000001</v>
      </c>
      <c r="FH248" s="36"/>
      <c r="FI248" s="35">
        <v>40684.875</v>
      </c>
      <c r="FJ248" s="36">
        <v>27.551020000000001</v>
      </c>
      <c r="FK248" s="36"/>
      <c r="FL248" s="35">
        <v>40916.875</v>
      </c>
      <c r="FM248" s="36">
        <v>27.193090000000002</v>
      </c>
      <c r="FN248" s="36"/>
      <c r="FO248" s="36"/>
      <c r="FP248" s="36"/>
      <c r="FQ248" s="36"/>
      <c r="FR248" s="36"/>
      <c r="FV248" s="35">
        <v>39698.005555555559</v>
      </c>
      <c r="FW248" s="36">
        <v>22.989009258457962</v>
      </c>
      <c r="FX248" s="36"/>
    </row>
    <row r="249" spans="1:180" x14ac:dyDescent="0.2">
      <c r="A249" s="35">
        <v>37396.875</v>
      </c>
      <c r="B249" s="36">
        <v>143.45898399999999</v>
      </c>
      <c r="D249" s="35">
        <v>36983.375</v>
      </c>
      <c r="E249" s="36">
        <v>143.13699299999999</v>
      </c>
      <c r="G249" s="35">
        <v>38482.375</v>
      </c>
      <c r="H249" s="36">
        <v>-17.270869999999999</v>
      </c>
      <c r="J249" s="35">
        <v>38797.875</v>
      </c>
      <c r="K249" s="36">
        <v>-13.924180999999999</v>
      </c>
      <c r="P249" s="35">
        <v>38923</v>
      </c>
      <c r="Q249" s="36">
        <v>-11.467211999999998</v>
      </c>
      <c r="V249" s="35">
        <v>38782.875</v>
      </c>
      <c r="W249" s="36">
        <v>-13.603281333333333</v>
      </c>
      <c r="AB249" s="35">
        <v>39000.875</v>
      </c>
      <c r="AC249" s="36">
        <v>-9.7481100000000005</v>
      </c>
      <c r="AE249" s="35">
        <v>37788.875</v>
      </c>
      <c r="AF249" s="36">
        <v>143.21666466666667</v>
      </c>
      <c r="AH249" s="35">
        <v>37845.875</v>
      </c>
      <c r="AI249" s="36">
        <v>143.28825666666668</v>
      </c>
      <c r="AK249" s="35">
        <v>37872.375</v>
      </c>
      <c r="AL249" s="36">
        <v>12.723739499999999</v>
      </c>
      <c r="AQ249" s="35">
        <v>38274.375</v>
      </c>
      <c r="AR249" s="36">
        <v>-33.460001000000005</v>
      </c>
      <c r="BJ249" s="35">
        <v>38782.875</v>
      </c>
      <c r="BK249" s="36">
        <v>-9.3205556666666656</v>
      </c>
      <c r="BM249" s="35">
        <v>38734.875</v>
      </c>
      <c r="BN249" s="36">
        <v>-6.3188020000000007</v>
      </c>
      <c r="BS249" s="35">
        <v>37545.375</v>
      </c>
      <c r="BT249" s="36">
        <v>24.205641</v>
      </c>
      <c r="BU249" s="36"/>
      <c r="BV249" s="35">
        <v>40234.875</v>
      </c>
      <c r="BW249" s="36">
        <v>28.151679999999999</v>
      </c>
      <c r="BX249" s="36"/>
      <c r="BY249" s="35">
        <v>37398.375</v>
      </c>
      <c r="BZ249" s="36">
        <v>25.104467</v>
      </c>
      <c r="CA249" s="36"/>
      <c r="CB249" s="35">
        <v>41646</v>
      </c>
      <c r="CC249" s="36">
        <f>CC248-0.36</f>
        <v>30.67</v>
      </c>
      <c r="CE249" s="35">
        <v>37463.375</v>
      </c>
      <c r="CF249" s="36">
        <v>9.5694659999999985</v>
      </c>
      <c r="CG249" s="36"/>
      <c r="CH249" s="35">
        <v>37473.375</v>
      </c>
      <c r="CI249" s="36">
        <v>27.070001999999999</v>
      </c>
      <c r="CJ249" s="36"/>
      <c r="CK249" s="35">
        <v>37502.375</v>
      </c>
      <c r="CL249" s="36">
        <v>11.902972999999999</v>
      </c>
      <c r="CN249" s="35">
        <v>41076.875</v>
      </c>
      <c r="CO249" s="36">
        <v>5.31935</v>
      </c>
      <c r="CS249" s="35">
        <v>38350.875</v>
      </c>
      <c r="DA249" s="35">
        <v>38196.375</v>
      </c>
      <c r="DC249" s="36">
        <v>-5.0500524999999996</v>
      </c>
      <c r="DK249" s="35">
        <v>40738.875</v>
      </c>
      <c r="DL249" s="36">
        <v>10.23969</v>
      </c>
      <c r="DN249" s="35">
        <v>38497.375</v>
      </c>
      <c r="DO249" s="36">
        <v>181.20812100000001</v>
      </c>
      <c r="DZ249" s="35">
        <v>39975.875</v>
      </c>
      <c r="EA249" s="36">
        <v>2.44333</v>
      </c>
      <c r="EB249" s="36">
        <v>6.6815299999999995</v>
      </c>
      <c r="EC249" s="36">
        <v>6.9861899999999997</v>
      </c>
      <c r="ED249" s="36">
        <v>5.12514</v>
      </c>
      <c r="EE249" s="36">
        <v>9.6547800000000006</v>
      </c>
      <c r="EG249" s="36"/>
      <c r="EV249" s="35">
        <v>37524.375</v>
      </c>
      <c r="EW249" s="36">
        <v>23.165669999999999</v>
      </c>
      <c r="FC249" s="35">
        <v>37524.375</v>
      </c>
      <c r="FD249" s="36">
        <v>23.165669999999999</v>
      </c>
      <c r="FF249" s="35">
        <v>40764.875</v>
      </c>
      <c r="FG249" s="36">
        <v>27.19333</v>
      </c>
      <c r="FH249" s="36"/>
      <c r="FI249" s="35">
        <v>40685.875</v>
      </c>
      <c r="FJ249" s="36">
        <v>27.537849999999999</v>
      </c>
      <c r="FK249" s="36"/>
      <c r="FL249" s="35">
        <v>40917.875</v>
      </c>
      <c r="FM249" s="36">
        <v>27.176880000000001</v>
      </c>
      <c r="FN249" s="36"/>
      <c r="FO249" s="36"/>
      <c r="FP249" s="36"/>
      <c r="FQ249" s="36"/>
      <c r="FR249" s="36"/>
      <c r="FV249" s="35">
        <v>39698.547222222223</v>
      </c>
      <c r="FW249" s="36">
        <v>22.989009258457962</v>
      </c>
      <c r="FX249" s="36"/>
    </row>
    <row r="250" spans="1:180" x14ac:dyDescent="0.2">
      <c r="A250" s="35">
        <v>37403.875</v>
      </c>
      <c r="B250" s="36">
        <v>143.45898399999999</v>
      </c>
      <c r="D250" s="35">
        <v>36990.375</v>
      </c>
      <c r="E250" s="36">
        <v>143.13699299999999</v>
      </c>
      <c r="G250" s="35">
        <v>38484.375</v>
      </c>
      <c r="H250" s="36">
        <v>-17.28227</v>
      </c>
      <c r="J250" s="35">
        <v>38800.875</v>
      </c>
      <c r="K250" s="36">
        <v>-13.771302</v>
      </c>
      <c r="P250" s="35">
        <v>38926</v>
      </c>
      <c r="Q250" s="36">
        <v>-11.409274000000002</v>
      </c>
      <c r="V250" s="35">
        <v>38785.875</v>
      </c>
      <c r="W250" s="36">
        <v>-13.534732666666669</v>
      </c>
      <c r="AB250" s="35">
        <v>39001.875</v>
      </c>
      <c r="AC250" s="36">
        <v>-9.6789000000000005</v>
      </c>
      <c r="AE250" s="35">
        <v>37876.875</v>
      </c>
      <c r="AF250" s="36">
        <v>141.97827833333335</v>
      </c>
      <c r="AH250" s="35">
        <v>37848.875</v>
      </c>
      <c r="AI250" s="36">
        <v>143.26180400000001</v>
      </c>
      <c r="AK250" s="35">
        <v>37874.375</v>
      </c>
      <c r="AL250" s="36">
        <v>12.6903545</v>
      </c>
      <c r="AQ250" s="35">
        <v>38281.375</v>
      </c>
      <c r="AR250" s="36">
        <v>-24.360000999999997</v>
      </c>
      <c r="BJ250" s="35">
        <v>38785.875</v>
      </c>
      <c r="BK250" s="36">
        <v>-9.3021250000000002</v>
      </c>
      <c r="BM250" s="35">
        <v>38737.875</v>
      </c>
      <c r="BN250" s="36">
        <v>-6.3613816666666665</v>
      </c>
      <c r="BS250" s="35">
        <v>37547.375</v>
      </c>
      <c r="BT250" s="36">
        <v>24.160233999999996</v>
      </c>
      <c r="BU250" s="36"/>
      <c r="BV250" s="35">
        <v>40235.875</v>
      </c>
      <c r="BW250" s="36">
        <v>28.170940000000002</v>
      </c>
      <c r="BX250" s="36"/>
      <c r="BY250" s="35">
        <v>37400.375</v>
      </c>
      <c r="BZ250" s="36">
        <v>25.0845865</v>
      </c>
      <c r="CA250" s="36"/>
      <c r="CB250" s="35">
        <v>41683.375</v>
      </c>
      <c r="CC250" s="36">
        <v>29.72</v>
      </c>
      <c r="CE250" s="35">
        <v>37465.375</v>
      </c>
      <c r="CF250" s="36">
        <v>9.5393939999999997</v>
      </c>
      <c r="CG250" s="36"/>
      <c r="CH250" s="35">
        <v>37511.375</v>
      </c>
      <c r="CI250" s="36">
        <v>26.755785999999997</v>
      </c>
      <c r="CJ250" s="36"/>
      <c r="CK250" s="35">
        <v>37504.375</v>
      </c>
      <c r="CL250" s="36">
        <v>11.9968115</v>
      </c>
      <c r="CN250" s="35">
        <v>41077.875</v>
      </c>
      <c r="CO250" s="36">
        <v>5.2274399999999996</v>
      </c>
      <c r="CS250" s="35">
        <v>38353.875</v>
      </c>
      <c r="DA250" s="35">
        <v>38198.375</v>
      </c>
      <c r="DC250" s="36">
        <v>-4.9476560000000003</v>
      </c>
      <c r="DK250" s="35">
        <v>40739.875</v>
      </c>
      <c r="DL250" s="36">
        <v>10.300079999999999</v>
      </c>
      <c r="DN250" s="35">
        <v>38499.375</v>
      </c>
      <c r="DO250" s="36">
        <v>181.156631</v>
      </c>
      <c r="DZ250" s="35">
        <v>39976.875</v>
      </c>
      <c r="EA250" s="36">
        <v>2.4304299999999999</v>
      </c>
      <c r="EB250" s="36">
        <v>6.68058</v>
      </c>
      <c r="EC250" s="36">
        <v>6.9797900000000004</v>
      </c>
      <c r="ED250" s="36">
        <v>5.1292400000000002</v>
      </c>
      <c r="EE250" s="36">
        <v>9.6546800000000008</v>
      </c>
      <c r="EG250" s="36"/>
      <c r="EV250" s="35">
        <v>37526.375</v>
      </c>
      <c r="EW250" s="36">
        <v>23.10087</v>
      </c>
      <c r="FC250" s="35">
        <v>37526.375</v>
      </c>
      <c r="FD250" s="36">
        <v>23.10087</v>
      </c>
      <c r="FF250" s="35">
        <v>40765.875</v>
      </c>
      <c r="FG250" s="36">
        <v>28.793189999999999</v>
      </c>
      <c r="FH250" s="36"/>
      <c r="FI250" s="35">
        <v>40686.875</v>
      </c>
      <c r="FJ250" s="36">
        <v>27.545580000000001</v>
      </c>
      <c r="FK250" s="36"/>
      <c r="FL250" s="35">
        <v>40918.875</v>
      </c>
      <c r="FM250" s="36">
        <v>27.228259999999999</v>
      </c>
      <c r="FN250" s="36"/>
      <c r="FO250" s="36"/>
      <c r="FP250" s="36"/>
      <c r="FQ250" s="36"/>
      <c r="FR250" s="36"/>
      <c r="FV250" s="35">
        <v>39699.088888888888</v>
      </c>
      <c r="FW250" s="36">
        <v>23.015746300943043</v>
      </c>
      <c r="FX250" s="36"/>
    </row>
    <row r="251" spans="1:180" x14ac:dyDescent="0.2">
      <c r="A251" s="35">
        <v>37411.875</v>
      </c>
      <c r="B251" s="36">
        <v>143.25900300000001</v>
      </c>
      <c r="D251" s="35">
        <v>36998.375</v>
      </c>
      <c r="E251" s="36">
        <v>143.837006</v>
      </c>
      <c r="G251" s="35">
        <v>38486.375</v>
      </c>
      <c r="H251" s="36">
        <v>-17.264379999999999</v>
      </c>
      <c r="J251" s="35">
        <v>38803.875</v>
      </c>
      <c r="K251" s="36">
        <v>-13.645764</v>
      </c>
      <c r="P251" s="35">
        <v>38929</v>
      </c>
      <c r="Q251" s="36">
        <v>-11.297215</v>
      </c>
      <c r="V251" s="35">
        <v>38788.875</v>
      </c>
      <c r="W251" s="36">
        <v>-13.654291999999998</v>
      </c>
      <c r="AB251" s="35">
        <v>39002.875</v>
      </c>
      <c r="AC251" s="36">
        <v>-9.7658299999999993</v>
      </c>
      <c r="AE251" s="35">
        <v>37879.875</v>
      </c>
      <c r="AF251" s="36">
        <v>141.93395699999999</v>
      </c>
      <c r="AH251" s="35">
        <v>37851.875</v>
      </c>
      <c r="AI251" s="36">
        <v>143.27135333333334</v>
      </c>
      <c r="AK251" s="35">
        <v>37876.375</v>
      </c>
      <c r="AL251" s="36">
        <v>12.610718499999999</v>
      </c>
      <c r="AQ251" s="35">
        <v>38286.375</v>
      </c>
      <c r="AR251" s="36">
        <v>-25.56</v>
      </c>
      <c r="BJ251" s="35">
        <v>38788.875</v>
      </c>
      <c r="BK251" s="36">
        <v>-9.5024513333333331</v>
      </c>
      <c r="BM251" s="35">
        <v>38740.875</v>
      </c>
      <c r="BN251" s="36">
        <v>-6.4270483333333326</v>
      </c>
      <c r="BS251" s="35">
        <v>37549.375</v>
      </c>
      <c r="BT251" s="36">
        <v>24.146005000000002</v>
      </c>
      <c r="BU251" s="36"/>
      <c r="BX251" s="36"/>
      <c r="BY251" s="35">
        <v>37402.375</v>
      </c>
      <c r="BZ251" s="36">
        <v>25.0477265</v>
      </c>
      <c r="CA251" s="36"/>
      <c r="CB251" s="35">
        <v>41702.375</v>
      </c>
      <c r="CC251" s="36">
        <v>30.18</v>
      </c>
      <c r="CE251" s="35">
        <v>37467.375</v>
      </c>
      <c r="CF251" s="36">
        <v>9.550419999999999</v>
      </c>
      <c r="CG251" s="36"/>
      <c r="CH251" s="35">
        <v>37513.375</v>
      </c>
      <c r="CI251" s="36">
        <v>26.819124499999997</v>
      </c>
      <c r="CJ251" s="36"/>
      <c r="CK251" s="35">
        <v>37506.375</v>
      </c>
      <c r="CL251" s="36">
        <v>12.0407695</v>
      </c>
      <c r="CN251" s="35">
        <v>41078.875</v>
      </c>
      <c r="CO251" s="36">
        <v>5.23665</v>
      </c>
      <c r="CS251" s="35">
        <v>38356.875</v>
      </c>
      <c r="DA251" s="35">
        <v>38200.375</v>
      </c>
      <c r="DC251" s="36">
        <v>-4.8830209999999994</v>
      </c>
      <c r="DK251" s="35">
        <v>40740.875</v>
      </c>
      <c r="DL251" s="36">
        <v>10.35946</v>
      </c>
      <c r="DN251" s="35">
        <v>38501.375</v>
      </c>
      <c r="DO251" s="36">
        <v>181.111784</v>
      </c>
      <c r="DZ251" s="35">
        <v>39977.875</v>
      </c>
      <c r="EA251" s="36">
        <v>2.4214000000000002</v>
      </c>
      <c r="EB251" s="36">
        <v>6.6837499999999999</v>
      </c>
      <c r="EC251" s="36">
        <v>6.9976799999999999</v>
      </c>
      <c r="ED251" s="36">
        <v>5.1286699999999996</v>
      </c>
      <c r="EE251" s="36">
        <v>9.6688399999999994</v>
      </c>
      <c r="EG251" s="36"/>
      <c r="EV251" s="35">
        <v>37528.375</v>
      </c>
      <c r="EW251" s="36">
        <v>23.05104</v>
      </c>
      <c r="FC251" s="35">
        <v>37528.375</v>
      </c>
      <c r="FD251" s="36">
        <v>23.05104</v>
      </c>
      <c r="FF251" s="35">
        <v>40766.875</v>
      </c>
      <c r="FG251" s="36">
        <v>29.468540000000001</v>
      </c>
      <c r="FH251" s="36"/>
      <c r="FI251" s="35">
        <v>40687.875</v>
      </c>
      <c r="FJ251" s="36">
        <v>27.502690000000001</v>
      </c>
      <c r="FK251" s="36"/>
      <c r="FL251" s="35">
        <v>40919.875</v>
      </c>
      <c r="FM251" s="36">
        <v>27.211320000000001</v>
      </c>
      <c r="FN251" s="36"/>
      <c r="FO251" s="36"/>
      <c r="FP251" s="36"/>
      <c r="FQ251" s="36"/>
      <c r="FR251" s="36"/>
      <c r="FV251" s="35">
        <v>39699.630555555559</v>
      </c>
      <c r="FW251" s="36">
        <v>23.015746300943043</v>
      </c>
      <c r="FX251" s="36"/>
    </row>
    <row r="252" spans="1:180" x14ac:dyDescent="0.2">
      <c r="A252" s="35">
        <v>37417.875</v>
      </c>
      <c r="B252" s="36">
        <v>143.05898999999999</v>
      </c>
      <c r="D252" s="35">
        <v>37004.375</v>
      </c>
      <c r="E252" s="36">
        <v>143.13699299999999</v>
      </c>
      <c r="G252" s="35">
        <v>38488.375</v>
      </c>
      <c r="H252" s="36">
        <v>-17.19322</v>
      </c>
      <c r="J252" s="35">
        <v>38806.875</v>
      </c>
      <c r="K252" s="36">
        <v>-13.597875000000002</v>
      </c>
      <c r="P252" s="35">
        <v>38932</v>
      </c>
      <c r="Q252" s="36">
        <v>-11.283007</v>
      </c>
      <c r="V252" s="35">
        <v>38791.875</v>
      </c>
      <c r="W252" s="36">
        <v>-13.694888999999998</v>
      </c>
      <c r="AB252" s="35">
        <v>39003.875</v>
      </c>
      <c r="AC252" s="36">
        <v>-9.8261900000000004</v>
      </c>
      <c r="AE252" s="35">
        <v>37882.875</v>
      </c>
      <c r="AF252" s="36">
        <v>141.90360866666666</v>
      </c>
      <c r="AH252" s="35">
        <v>37854.875</v>
      </c>
      <c r="AI252" s="36">
        <v>143.24194399999999</v>
      </c>
      <c r="AK252" s="35">
        <v>37878.375</v>
      </c>
      <c r="AL252" s="36">
        <v>12.588219</v>
      </c>
      <c r="AQ252" s="35">
        <v>38294.375</v>
      </c>
      <c r="AR252" s="36">
        <v>-17.959999</v>
      </c>
      <c r="BJ252" s="35">
        <v>38791.875</v>
      </c>
      <c r="BK252" s="36">
        <v>-9.5688436666666661</v>
      </c>
      <c r="BM252" s="35">
        <v>38743.875</v>
      </c>
      <c r="BN252" s="36">
        <v>-6.3681043333333323</v>
      </c>
      <c r="BS252" s="35">
        <v>37551.375</v>
      </c>
      <c r="BT252" s="36">
        <v>24.35</v>
      </c>
      <c r="BU252" s="36"/>
      <c r="BV252" s="35">
        <v>40296</v>
      </c>
      <c r="BW252" s="36">
        <v>28.092999999999996</v>
      </c>
      <c r="BX252" s="36"/>
      <c r="BY252" s="35">
        <v>37404.375</v>
      </c>
      <c r="BZ252" s="36">
        <v>25.022705500000001</v>
      </c>
      <c r="CA252" s="36"/>
      <c r="CB252" s="35">
        <v>41731.375</v>
      </c>
      <c r="CC252" s="36">
        <v>30.24</v>
      </c>
      <c r="CE252" s="35">
        <v>37469.375</v>
      </c>
      <c r="CF252" s="36">
        <v>9.6249199999999995</v>
      </c>
      <c r="CG252" s="36"/>
      <c r="CH252" s="35">
        <v>37515.375</v>
      </c>
      <c r="CI252" s="36">
        <v>26.852717999999999</v>
      </c>
      <c r="CJ252" s="36"/>
      <c r="CK252" s="35">
        <v>37508.375</v>
      </c>
      <c r="CL252" s="36">
        <v>11.999603</v>
      </c>
      <c r="CN252" s="35">
        <v>41079.875</v>
      </c>
      <c r="CO252" s="36">
        <v>5.2287100000000004</v>
      </c>
      <c r="CS252" s="35">
        <v>38359.875</v>
      </c>
      <c r="DA252" s="35">
        <v>38202.375</v>
      </c>
      <c r="DC252" s="36">
        <v>-4.7242189999999997</v>
      </c>
      <c r="DK252" s="35">
        <v>40741.875</v>
      </c>
      <c r="DL252" s="36">
        <v>10.345420000000001</v>
      </c>
      <c r="DN252" s="35">
        <v>38503.375</v>
      </c>
      <c r="DO252" s="36">
        <v>181.05163400000001</v>
      </c>
      <c r="DZ252" s="35">
        <v>39978.875</v>
      </c>
      <c r="EA252" s="36">
        <v>2.4091499999999999</v>
      </c>
      <c r="EB252" s="36">
        <v>6.6847500000000002</v>
      </c>
      <c r="EC252" s="36">
        <v>7.0097100000000001</v>
      </c>
      <c r="ED252" s="36">
        <v>5.1299200000000003</v>
      </c>
      <c r="EE252" s="36">
        <v>9.6827799999999993</v>
      </c>
      <c r="EG252" s="36"/>
      <c r="EV252" s="35">
        <v>37530.375</v>
      </c>
      <c r="EW252" s="36">
        <v>23.021239999999999</v>
      </c>
      <c r="FC252" s="35">
        <v>37530.375</v>
      </c>
      <c r="FD252" s="36">
        <v>23.021239999999999</v>
      </c>
      <c r="FF252" s="35">
        <v>40767.875</v>
      </c>
      <c r="FG252" s="36">
        <v>29.748470000000001</v>
      </c>
      <c r="FH252" s="36"/>
      <c r="FI252" s="35">
        <v>40688.875</v>
      </c>
      <c r="FJ252" s="36">
        <v>27.536539999999999</v>
      </c>
      <c r="FK252" s="36"/>
      <c r="FL252" s="35">
        <v>40920.875</v>
      </c>
      <c r="FM252" s="36">
        <v>27.835380000000001</v>
      </c>
      <c r="FN252" s="36"/>
      <c r="FO252" s="36"/>
      <c r="FP252" s="36"/>
      <c r="FQ252" s="36"/>
      <c r="FR252" s="36"/>
      <c r="FV252" s="35">
        <v>39700.172222222223</v>
      </c>
      <c r="FW252" s="36">
        <v>23.015746300943043</v>
      </c>
      <c r="FX252" s="36"/>
    </row>
    <row r="253" spans="1:180" x14ac:dyDescent="0.2">
      <c r="A253" s="35">
        <v>37424.875</v>
      </c>
      <c r="B253" s="36">
        <v>143.25900300000001</v>
      </c>
      <c r="D253" s="35">
        <v>37011.375</v>
      </c>
      <c r="E253" s="36">
        <v>143.13699299999999</v>
      </c>
      <c r="G253" s="35">
        <v>38490.375</v>
      </c>
      <c r="H253" s="36">
        <v>-17.159230000000001</v>
      </c>
      <c r="J253" s="35">
        <v>38809.875</v>
      </c>
      <c r="K253" s="36">
        <v>-13.573843666666667</v>
      </c>
      <c r="P253" s="35">
        <v>38935</v>
      </c>
      <c r="Q253" s="36">
        <v>-11.247507000000001</v>
      </c>
      <c r="V253" s="35">
        <v>38794.875</v>
      </c>
      <c r="W253" s="36">
        <v>-13.607753666666667</v>
      </c>
      <c r="AB253" s="35">
        <v>39004.875</v>
      </c>
      <c r="AC253" s="36">
        <v>-9.8189899999999994</v>
      </c>
      <c r="AE253" s="35">
        <v>37885.875</v>
      </c>
      <c r="AF253" s="36">
        <v>141.86058966666664</v>
      </c>
      <c r="AH253" s="35">
        <v>37857.875</v>
      </c>
      <c r="AI253" s="36">
        <v>143.12010599999999</v>
      </c>
      <c r="AK253" s="35">
        <v>37880.375</v>
      </c>
      <c r="AL253" s="36">
        <v>12.588791499999999</v>
      </c>
      <c r="AQ253" s="35">
        <v>38300.375</v>
      </c>
      <c r="AR253" s="36">
        <v>-26.26</v>
      </c>
      <c r="BJ253" s="35">
        <v>38794.875</v>
      </c>
      <c r="BK253" s="36">
        <v>-9.4756213333333346</v>
      </c>
      <c r="BM253" s="35">
        <v>38746.875</v>
      </c>
      <c r="BN253" s="36">
        <v>-6.3368713333333337</v>
      </c>
      <c r="BS253" s="35">
        <v>37553.375</v>
      </c>
      <c r="BT253" s="36">
        <v>24.397556999999999</v>
      </c>
      <c r="BU253" s="36"/>
      <c r="BV253" s="35">
        <v>40339</v>
      </c>
      <c r="BW253" s="36">
        <v>28.313000000000002</v>
      </c>
      <c r="BX253" s="36"/>
      <c r="BY253" s="35">
        <v>37406.375</v>
      </c>
      <c r="BZ253" s="36">
        <v>24.974813000000001</v>
      </c>
      <c r="CA253" s="36"/>
      <c r="CB253" s="35">
        <v>41761</v>
      </c>
      <c r="CC253" s="36">
        <v>30.12</v>
      </c>
      <c r="CE253" s="35">
        <v>37471.375</v>
      </c>
      <c r="CF253" s="36">
        <v>9.7051704999999995</v>
      </c>
      <c r="CG253" s="36"/>
      <c r="CH253" s="35">
        <v>37517.375</v>
      </c>
      <c r="CI253" s="36">
        <v>26.821608999999999</v>
      </c>
      <c r="CJ253" s="36"/>
      <c r="CK253" s="35">
        <v>37510.375</v>
      </c>
      <c r="CL253" s="36">
        <v>11.912181</v>
      </c>
      <c r="CN253" s="35">
        <v>41080.875</v>
      </c>
      <c r="CO253" s="36">
        <v>5.2401900000000001</v>
      </c>
      <c r="CS253" s="35">
        <v>38362.875</v>
      </c>
      <c r="DA253" s="35">
        <v>38204.375</v>
      </c>
      <c r="DC253" s="36">
        <v>-4.6413539999999998</v>
      </c>
      <c r="DK253" s="35">
        <v>40742.875</v>
      </c>
      <c r="DL253" s="36">
        <v>10.31183</v>
      </c>
      <c r="DN253" s="35">
        <v>38505.375</v>
      </c>
      <c r="DO253" s="36">
        <v>181.00561999999999</v>
      </c>
      <c r="DZ253" s="35">
        <v>39979.875</v>
      </c>
      <c r="EA253" s="36">
        <v>2.4368300000000001</v>
      </c>
      <c r="EB253" s="36">
        <v>6.7027900000000002</v>
      </c>
      <c r="EC253" s="36">
        <v>7.0667400000000002</v>
      </c>
      <c r="ED253" s="36">
        <v>5.34992</v>
      </c>
      <c r="EE253" s="36">
        <v>9.73977</v>
      </c>
      <c r="EG253" s="36"/>
      <c r="EV253" s="35">
        <v>37532.375</v>
      </c>
      <c r="EW253" s="36">
        <v>24.608689999999999</v>
      </c>
      <c r="FC253" s="35">
        <v>37532.375</v>
      </c>
      <c r="FD253" s="36">
        <v>24.608689999999999</v>
      </c>
      <c r="FF253" s="35">
        <v>40768.875</v>
      </c>
      <c r="FG253" s="36">
        <v>29.945969999999999</v>
      </c>
      <c r="FH253" s="36"/>
      <c r="FI253" s="35">
        <v>40689.875</v>
      </c>
      <c r="FJ253" s="36">
        <v>27.52356</v>
      </c>
      <c r="FK253" s="36"/>
      <c r="FL253" s="35">
        <v>40921.875</v>
      </c>
      <c r="FM253" s="36">
        <v>27.466080000000002</v>
      </c>
      <c r="FN253" s="36"/>
      <c r="FO253" s="36"/>
      <c r="FP253" s="36"/>
      <c r="FQ253" s="36"/>
      <c r="FR253" s="36"/>
      <c r="FV253" s="35">
        <v>39700.713888888888</v>
      </c>
      <c r="FW253" s="36">
        <v>22.962272215972895</v>
      </c>
      <c r="FX253" s="36"/>
    </row>
    <row r="254" spans="1:180" x14ac:dyDescent="0.2">
      <c r="A254" s="35">
        <v>37431.875</v>
      </c>
      <c r="B254" s="36">
        <v>143.05898999999999</v>
      </c>
      <c r="D254" s="35">
        <v>37019.375</v>
      </c>
      <c r="E254" s="36">
        <v>142.837006</v>
      </c>
      <c r="G254" s="35">
        <v>38492.375</v>
      </c>
      <c r="H254" s="36">
        <v>-17.047920000000001</v>
      </c>
      <c r="J254" s="35">
        <v>38812.875</v>
      </c>
      <c r="K254" s="36">
        <v>-13.498972</v>
      </c>
      <c r="P254" s="35">
        <v>38938</v>
      </c>
      <c r="Q254" s="36">
        <v>-11.161531333333334</v>
      </c>
      <c r="V254" s="35">
        <v>38797.875</v>
      </c>
      <c r="W254" s="36">
        <v>-13.511000000000001</v>
      </c>
      <c r="AB254" s="35">
        <v>39005.875</v>
      </c>
      <c r="AC254" s="36">
        <v>-9.80016</v>
      </c>
      <c r="AE254" s="35">
        <v>37888.875</v>
      </c>
      <c r="AF254" s="36">
        <v>141.76729133333333</v>
      </c>
      <c r="AH254" s="35">
        <v>37860.875</v>
      </c>
      <c r="AI254" s="36">
        <v>143.14201466666668</v>
      </c>
      <c r="AK254" s="35">
        <v>37882.375</v>
      </c>
      <c r="AL254" s="36">
        <v>12.6354585</v>
      </c>
      <c r="AQ254" s="35">
        <v>38306.375</v>
      </c>
      <c r="AR254" s="36">
        <v>-28.76</v>
      </c>
      <c r="BJ254" s="35">
        <v>38797.875</v>
      </c>
      <c r="BK254" s="36">
        <v>-9.4207673333333322</v>
      </c>
      <c r="BM254" s="35">
        <v>38749.875</v>
      </c>
      <c r="BN254" s="36">
        <v>-6.2258159999999991</v>
      </c>
      <c r="BS254" s="35">
        <v>37555.375</v>
      </c>
      <c r="BT254" s="36">
        <v>24.508943000000002</v>
      </c>
      <c r="BU254" s="36"/>
      <c r="BV254" s="35">
        <v>40367.875</v>
      </c>
      <c r="BW254" s="36">
        <v>28.200009999999999</v>
      </c>
      <c r="BX254" s="36"/>
      <c r="BY254" s="35">
        <v>37408.375</v>
      </c>
      <c r="BZ254" s="36">
        <v>24.927942000000002</v>
      </c>
      <c r="CA254" s="36"/>
      <c r="CB254" s="35">
        <v>41793</v>
      </c>
      <c r="CC254" s="36">
        <v>30.02</v>
      </c>
      <c r="CE254" s="35">
        <v>37473.375</v>
      </c>
      <c r="CF254" s="36">
        <v>9.7592800000000004</v>
      </c>
      <c r="CG254" s="36"/>
      <c r="CH254" s="35">
        <v>37519.375</v>
      </c>
      <c r="CI254" s="36">
        <v>26.746291499999998</v>
      </c>
      <c r="CJ254" s="36"/>
      <c r="CK254" s="35">
        <v>37512.375</v>
      </c>
      <c r="CL254" s="36">
        <v>11.846077000000001</v>
      </c>
      <c r="CN254" s="35">
        <v>41081.875</v>
      </c>
      <c r="CO254" s="36">
        <v>5.3714599999999999</v>
      </c>
      <c r="CS254" s="35">
        <v>38365.875</v>
      </c>
      <c r="DA254" s="35">
        <v>38206.375</v>
      </c>
      <c r="DC254" s="36">
        <v>-4.5461974999999999</v>
      </c>
      <c r="DK254" s="35">
        <v>40743.875</v>
      </c>
      <c r="DL254" s="36">
        <v>10.29729</v>
      </c>
      <c r="DN254" s="35">
        <v>38507.375</v>
      </c>
      <c r="DO254" s="36">
        <v>180.98707200000001</v>
      </c>
      <c r="DZ254" s="35">
        <v>39980.875</v>
      </c>
      <c r="EA254" s="36">
        <v>2.40909</v>
      </c>
      <c r="EB254" s="36">
        <v>6.6858399999999998</v>
      </c>
      <c r="EC254" s="36">
        <v>7.11341</v>
      </c>
      <c r="ED254" s="36">
        <v>5.1358199999999998</v>
      </c>
      <c r="EE254" s="36">
        <v>9.7928700000000006</v>
      </c>
      <c r="EG254" s="36"/>
      <c r="EV254" s="35">
        <v>37534.375</v>
      </c>
      <c r="EW254" s="36">
        <v>24.471779999999999</v>
      </c>
      <c r="FC254" s="35">
        <v>37534.375</v>
      </c>
      <c r="FD254" s="36">
        <v>24.471779999999999</v>
      </c>
      <c r="FF254" s="35">
        <v>40769.875</v>
      </c>
      <c r="FG254" s="36">
        <v>28.21302</v>
      </c>
      <c r="FH254" s="36"/>
      <c r="FI254" s="35">
        <v>40690.875</v>
      </c>
      <c r="FJ254" s="36">
        <v>27.529630000000001</v>
      </c>
      <c r="FK254" s="36"/>
      <c r="FL254" s="35">
        <v>40922.875</v>
      </c>
      <c r="FM254" s="36">
        <v>27.273129999999998</v>
      </c>
      <c r="FN254" s="36"/>
      <c r="FO254" s="36"/>
      <c r="FP254" s="36"/>
      <c r="FQ254" s="36"/>
      <c r="FR254" s="36"/>
      <c r="FV254" s="35">
        <v>39701.255555555559</v>
      </c>
      <c r="FW254" s="36">
        <v>22.962272215972895</v>
      </c>
      <c r="FX254" s="36"/>
    </row>
    <row r="255" spans="1:180" x14ac:dyDescent="0.2">
      <c r="A255" s="35">
        <v>37438.875</v>
      </c>
      <c r="B255" s="36">
        <v>142.95898399999999</v>
      </c>
      <c r="D255" s="35">
        <v>37026.375</v>
      </c>
      <c r="E255" s="36">
        <v>142.48699999999999</v>
      </c>
      <c r="G255" s="35">
        <v>38494.375</v>
      </c>
      <c r="H255" s="36">
        <v>-17.116710000000001</v>
      </c>
      <c r="J255" s="35">
        <v>38815.875</v>
      </c>
      <c r="K255" s="36">
        <v>-13.382524333333334</v>
      </c>
      <c r="P255" s="35">
        <v>38941</v>
      </c>
      <c r="Q255" s="36">
        <v>-11.101791666666665</v>
      </c>
      <c r="V255" s="35">
        <v>38800.875</v>
      </c>
      <c r="W255" s="36">
        <v>-13.368114999999998</v>
      </c>
      <c r="AB255" s="35">
        <v>39006.875</v>
      </c>
      <c r="AC255" s="36">
        <v>-9.7071400000000008</v>
      </c>
      <c r="AE255" s="35">
        <v>37891.875</v>
      </c>
      <c r="AF255" s="36">
        <v>141.74503466666667</v>
      </c>
      <c r="AH255" s="35">
        <v>37863.875</v>
      </c>
      <c r="AI255" s="36">
        <v>143.07704933333335</v>
      </c>
      <c r="AK255" s="35">
        <v>37884.375</v>
      </c>
      <c r="AL255" s="36">
        <v>12.587646000000001</v>
      </c>
      <c r="AQ255" s="35">
        <v>38313.375</v>
      </c>
      <c r="AR255" s="36">
        <v>-31.460001000000002</v>
      </c>
      <c r="BJ255" s="35">
        <v>38800.875</v>
      </c>
      <c r="BK255" s="36">
        <v>-9.3665276666666664</v>
      </c>
      <c r="BM255" s="35">
        <v>38752.875</v>
      </c>
      <c r="BN255" s="36">
        <v>-6.2383196666666665</v>
      </c>
      <c r="BS255" s="35">
        <v>37557.375</v>
      </c>
      <c r="BT255" s="36">
        <v>24.436791999999997</v>
      </c>
      <c r="BU255" s="36"/>
      <c r="BV255" s="35">
        <v>40368.875</v>
      </c>
      <c r="BW255" s="36">
        <v>28.203789999999998</v>
      </c>
      <c r="BX255" s="36"/>
      <c r="BY255" s="35">
        <v>37410.375</v>
      </c>
      <c r="BZ255" s="36">
        <v>24.949135500000001</v>
      </c>
      <c r="CA255" s="36"/>
      <c r="CB255" s="35">
        <v>41865.504861111098</v>
      </c>
      <c r="CC255" s="36">
        <v>29.72</v>
      </c>
      <c r="CE255" s="35">
        <v>37475.375</v>
      </c>
      <c r="CF255" s="36">
        <v>9.7904304999999994</v>
      </c>
      <c r="CG255" s="36"/>
      <c r="CH255" s="35">
        <v>37521.375</v>
      </c>
      <c r="CI255" s="36">
        <v>26.677989499999999</v>
      </c>
      <c r="CJ255" s="36"/>
      <c r="CK255" s="35">
        <v>37514.375</v>
      </c>
      <c r="CL255" s="36">
        <v>11.847233500000002</v>
      </c>
      <c r="CN255" s="35">
        <v>41082.875</v>
      </c>
      <c r="CO255" s="36">
        <v>5.3806900000000004</v>
      </c>
      <c r="CS255" s="35">
        <v>38368.875</v>
      </c>
      <c r="DA255" s="35">
        <v>38208.375</v>
      </c>
      <c r="DC255" s="36">
        <v>-4.4105205000000005</v>
      </c>
      <c r="DK255" s="35">
        <v>40744.875</v>
      </c>
      <c r="DL255" s="36">
        <v>10.26721</v>
      </c>
      <c r="DN255" s="35">
        <v>38509.375</v>
      </c>
      <c r="DO255" s="36">
        <v>180.94636399999999</v>
      </c>
      <c r="DZ255" s="35">
        <v>39981.875</v>
      </c>
      <c r="EA255" s="36">
        <v>2.4196900000000001</v>
      </c>
      <c r="EB255" s="36">
        <v>6.6893199999999995</v>
      </c>
      <c r="EC255" s="36">
        <v>7.1397300000000001</v>
      </c>
      <c r="ED255" s="36">
        <v>5.1347800000000001</v>
      </c>
      <c r="EE255" s="36">
        <v>9.8140400000000003</v>
      </c>
      <c r="EG255" s="36"/>
      <c r="EV255" s="35">
        <v>37536.375</v>
      </c>
      <c r="EW255" s="36">
        <v>23.555900000000001</v>
      </c>
      <c r="FC255" s="35">
        <v>37536.375</v>
      </c>
      <c r="FD255" s="36">
        <v>23.555900000000001</v>
      </c>
      <c r="FF255" s="35">
        <v>40770.875</v>
      </c>
      <c r="FG255" s="36">
        <v>27.825900000000001</v>
      </c>
      <c r="FH255" s="36"/>
      <c r="FI255" s="35">
        <v>40691.875</v>
      </c>
      <c r="FJ255" s="36">
        <v>27.538879999999999</v>
      </c>
      <c r="FK255" s="36"/>
      <c r="FL255" s="35">
        <v>40923.875</v>
      </c>
      <c r="FM255" s="36">
        <v>27.213850000000001</v>
      </c>
      <c r="FN255" s="36"/>
      <c r="FO255" s="36"/>
      <c r="FP255" s="36"/>
      <c r="FQ255" s="36"/>
      <c r="FR255" s="36"/>
      <c r="FV255" s="35">
        <v>39701.797222222223</v>
      </c>
      <c r="FW255" s="36">
        <v>22.962272215972895</v>
      </c>
      <c r="FX255" s="36"/>
    </row>
    <row r="256" spans="1:180" x14ac:dyDescent="0.2">
      <c r="A256" s="35">
        <v>37445.875</v>
      </c>
      <c r="B256" s="36">
        <v>142.75900300000001</v>
      </c>
      <c r="D256" s="35">
        <v>37033.375</v>
      </c>
      <c r="E256" s="36">
        <v>142.43699599999999</v>
      </c>
      <c r="G256" s="35">
        <v>38496.375</v>
      </c>
      <c r="H256" s="36">
        <v>-17.174340000000001</v>
      </c>
      <c r="J256" s="35">
        <v>38818.875</v>
      </c>
      <c r="K256" s="36">
        <v>-13.266385333333332</v>
      </c>
      <c r="P256" s="35">
        <v>38944</v>
      </c>
      <c r="Q256" s="36">
        <v>-11.127027666666665</v>
      </c>
      <c r="V256" s="35">
        <v>38803.875</v>
      </c>
      <c r="W256" s="36">
        <v>-13.312236</v>
      </c>
      <c r="AB256" s="35">
        <v>39007.875</v>
      </c>
      <c r="AC256" s="36">
        <v>-9.6279599999999999</v>
      </c>
      <c r="AE256" s="35">
        <v>37894.875</v>
      </c>
      <c r="AF256" s="36">
        <v>141.71638966666669</v>
      </c>
      <c r="AH256" s="35">
        <v>37866.875</v>
      </c>
      <c r="AI256" s="36">
        <v>142.98889</v>
      </c>
      <c r="AK256" s="35">
        <v>37886.375</v>
      </c>
      <c r="AL256" s="36">
        <v>12.631656000000001</v>
      </c>
      <c r="AQ256" s="35">
        <v>38322.375</v>
      </c>
      <c r="AR256" s="36">
        <v>-32.359999000000002</v>
      </c>
      <c r="BJ256" s="35">
        <v>38803.875</v>
      </c>
      <c r="BK256" s="36">
        <v>-9.2575280000000006</v>
      </c>
      <c r="BM256" s="35">
        <v>38755.875</v>
      </c>
      <c r="BN256" s="36">
        <v>-6.1281109999999996</v>
      </c>
      <c r="BS256" s="35">
        <v>37559.375</v>
      </c>
      <c r="BT256" s="36">
        <v>24.549364499999996</v>
      </c>
      <c r="BU256" s="36"/>
      <c r="BV256" s="35">
        <v>40369.875</v>
      </c>
      <c r="BW256" s="36">
        <v>28.240580000000001</v>
      </c>
      <c r="BX256" s="36"/>
      <c r="BY256" s="35">
        <v>37412.375</v>
      </c>
      <c r="BZ256" s="36">
        <v>24.9360675</v>
      </c>
      <c r="CA256" s="36"/>
      <c r="CB256" s="35">
        <v>41897.753472222219</v>
      </c>
      <c r="CC256" s="36">
        <v>29.62</v>
      </c>
      <c r="CE256" s="35">
        <v>37477.375</v>
      </c>
      <c r="CF256" s="36">
        <v>9.8411964999999988</v>
      </c>
      <c r="CG256" s="36"/>
      <c r="CH256" s="35">
        <v>37523.375</v>
      </c>
      <c r="CI256" s="36">
        <v>26.6151655</v>
      </c>
      <c r="CJ256" s="36"/>
      <c r="CK256" s="35">
        <v>37516.375</v>
      </c>
      <c r="CL256" s="36">
        <v>11.893602999999999</v>
      </c>
      <c r="CN256" s="35">
        <v>41083.875</v>
      </c>
      <c r="CO256" s="36">
        <v>5.3262499999999999</v>
      </c>
      <c r="CS256" s="35">
        <v>38371.875</v>
      </c>
      <c r="DA256" s="35">
        <v>38210.375</v>
      </c>
      <c r="DC256" s="36">
        <v>-4.3008334999999995</v>
      </c>
      <c r="DK256" s="35">
        <v>40745.875</v>
      </c>
      <c r="DL256" s="36">
        <v>10.246499999999999</v>
      </c>
      <c r="DN256" s="35">
        <v>38511.375</v>
      </c>
      <c r="DO256" s="36">
        <v>180.89079699999999</v>
      </c>
      <c r="DZ256" s="35">
        <v>39982.875</v>
      </c>
      <c r="EA256" s="36">
        <v>2.4138000000000002</v>
      </c>
      <c r="EB256" s="36">
        <v>6.6844999999999999</v>
      </c>
      <c r="EC256" s="36">
        <v>7.1228600000000002</v>
      </c>
      <c r="ED256" s="36">
        <v>5.1297899999999998</v>
      </c>
      <c r="EE256" s="36">
        <v>9.7962199999999999</v>
      </c>
      <c r="EG256" s="36"/>
      <c r="EV256" s="35">
        <v>37538.375</v>
      </c>
      <c r="EW256" s="36">
        <v>23.398599999999998</v>
      </c>
      <c r="FC256" s="35">
        <v>37538.375</v>
      </c>
      <c r="FD256" s="36">
        <v>23.398599999999998</v>
      </c>
      <c r="FF256" s="35">
        <v>40771.875</v>
      </c>
      <c r="FG256" s="36">
        <v>27.682490000000001</v>
      </c>
      <c r="FH256" s="36"/>
      <c r="FI256" s="35">
        <v>40692.875</v>
      </c>
      <c r="FJ256" s="36">
        <v>27.52487</v>
      </c>
      <c r="FK256" s="36"/>
      <c r="FL256" s="35">
        <v>40924.875</v>
      </c>
      <c r="FM256" s="36">
        <v>27.181419999999999</v>
      </c>
      <c r="FN256" s="36"/>
      <c r="FO256" s="36"/>
      <c r="FP256" s="36"/>
      <c r="FQ256" s="36"/>
      <c r="FR256" s="36"/>
      <c r="FV256" s="35">
        <v>39702.338888888888</v>
      </c>
      <c r="FW256" s="36">
        <v>22.935535173487828</v>
      </c>
      <c r="FX256" s="36"/>
    </row>
    <row r="257" spans="1:180" x14ac:dyDescent="0.2">
      <c r="A257" s="35">
        <v>37452.875</v>
      </c>
      <c r="B257" s="36">
        <v>142.45898399999999</v>
      </c>
      <c r="D257" s="35">
        <v>37040.375</v>
      </c>
      <c r="E257" s="36">
        <v>141.93699599999999</v>
      </c>
      <c r="G257" s="35">
        <v>38498.375</v>
      </c>
      <c r="H257" s="36">
        <v>-17.187750000000001</v>
      </c>
      <c r="J257" s="35">
        <v>38821.875</v>
      </c>
      <c r="K257" s="36">
        <v>-13.178089999999999</v>
      </c>
      <c r="P257" s="35">
        <v>38947</v>
      </c>
      <c r="Q257" s="36">
        <v>-11.139236000000002</v>
      </c>
      <c r="V257" s="35">
        <v>38806.875</v>
      </c>
      <c r="W257" s="36">
        <v>-13.301916666666665</v>
      </c>
      <c r="AB257" s="35">
        <v>39008.875</v>
      </c>
      <c r="AC257" s="36">
        <v>-9.5786800000000003</v>
      </c>
      <c r="AE257" s="35">
        <v>37897.875</v>
      </c>
      <c r="AF257" s="36">
        <v>141.66475633333334</v>
      </c>
      <c r="AH257" s="35">
        <v>37869.875</v>
      </c>
      <c r="AI257" s="36">
        <v>143.03218666666669</v>
      </c>
      <c r="AK257" s="35">
        <v>37888.375</v>
      </c>
      <c r="AL257" s="36">
        <v>12.5157705</v>
      </c>
      <c r="AQ257" s="35">
        <v>38328.375</v>
      </c>
      <c r="AR257" s="36">
        <v>-21.76</v>
      </c>
      <c r="BJ257" s="35">
        <v>38806.875</v>
      </c>
      <c r="BK257" s="36">
        <v>-9.1744303333333335</v>
      </c>
      <c r="BM257" s="35">
        <v>38758.875</v>
      </c>
      <c r="BN257" s="36">
        <v>-6.132781333333333</v>
      </c>
      <c r="BS257" s="35">
        <v>37561.375</v>
      </c>
      <c r="BT257" s="36">
        <v>24.647593499999999</v>
      </c>
      <c r="BU257" s="36"/>
      <c r="BV257" s="35">
        <v>40370.875</v>
      </c>
      <c r="BW257" s="36">
        <v>28.210259999999998</v>
      </c>
      <c r="BX257" s="36"/>
      <c r="BY257" s="35">
        <v>37414.375</v>
      </c>
      <c r="BZ257" s="36">
        <v>24.915207500000001</v>
      </c>
      <c r="CA257" s="36"/>
      <c r="CB257" s="35">
        <v>41922.65</v>
      </c>
      <c r="CC257" s="36">
        <v>29.52</v>
      </c>
      <c r="CE257" s="35">
        <v>37479.375</v>
      </c>
      <c r="CF257" s="36">
        <v>9.8778839999999999</v>
      </c>
      <c r="CG257" s="36"/>
      <c r="CH257" s="35">
        <v>37525.375</v>
      </c>
      <c r="CI257" s="36">
        <v>26.623832999999998</v>
      </c>
      <c r="CJ257" s="36"/>
      <c r="CK257" s="35">
        <v>37518.375</v>
      </c>
      <c r="CL257" s="36">
        <v>11.911400499999999</v>
      </c>
      <c r="CN257" s="35">
        <v>41084.875</v>
      </c>
      <c r="CO257" s="36">
        <v>5.31656</v>
      </c>
      <c r="CS257" s="35">
        <v>38374.875</v>
      </c>
      <c r="DA257" s="35">
        <v>38212.375</v>
      </c>
      <c r="DC257" s="36">
        <v>-4.1820835000000001</v>
      </c>
      <c r="DK257" s="35">
        <v>40746.875</v>
      </c>
      <c r="DL257" s="36">
        <v>10.253439999999999</v>
      </c>
      <c r="DN257" s="35">
        <v>38513.375</v>
      </c>
      <c r="DO257" s="36">
        <v>180.849605</v>
      </c>
      <c r="DZ257" s="35">
        <v>39983.875</v>
      </c>
      <c r="EA257" s="36">
        <v>2.4177900000000001</v>
      </c>
      <c r="EB257" s="36">
        <v>6.6860599999999994</v>
      </c>
      <c r="EC257" s="36">
        <v>7.0880299999999998</v>
      </c>
      <c r="ED257" s="36">
        <v>5.12582</v>
      </c>
      <c r="EE257" s="36">
        <v>9.7595700000000001</v>
      </c>
      <c r="EG257" s="36"/>
      <c r="EV257" s="35">
        <v>37540.375</v>
      </c>
      <c r="EW257" s="36">
        <v>23.29758</v>
      </c>
      <c r="FC257" s="35">
        <v>37540.375</v>
      </c>
      <c r="FD257" s="36">
        <v>23.29758</v>
      </c>
      <c r="FF257" s="35">
        <v>40772.875</v>
      </c>
      <c r="FG257" s="36">
        <v>27.59562</v>
      </c>
      <c r="FH257" s="36"/>
      <c r="FI257" s="35">
        <v>40693.875</v>
      </c>
      <c r="FJ257" s="36">
        <v>27.512170000000001</v>
      </c>
      <c r="FK257" s="36"/>
      <c r="FL257" s="35">
        <v>40925.875</v>
      </c>
      <c r="FM257" s="36">
        <v>27.17399</v>
      </c>
      <c r="FN257" s="36"/>
      <c r="FO257" s="36"/>
      <c r="FP257" s="36"/>
      <c r="FQ257" s="36"/>
      <c r="FR257" s="36"/>
      <c r="FV257" s="35">
        <v>39702.880555555559</v>
      </c>
      <c r="FW257" s="36">
        <v>22.962272215972895</v>
      </c>
      <c r="FX257" s="36"/>
    </row>
    <row r="258" spans="1:180" x14ac:dyDescent="0.2">
      <c r="A258" s="35">
        <v>37459.875</v>
      </c>
      <c r="B258" s="36">
        <v>142.358994</v>
      </c>
      <c r="D258" s="35">
        <v>37047.375</v>
      </c>
      <c r="E258" s="36">
        <v>141.93699599999999</v>
      </c>
      <c r="G258" s="35">
        <v>38500.375</v>
      </c>
      <c r="H258" s="36">
        <v>-17.15419</v>
      </c>
      <c r="J258" s="35">
        <v>38824.875</v>
      </c>
      <c r="K258" s="36">
        <v>-13.136857666666666</v>
      </c>
      <c r="P258" s="35">
        <v>38993.875</v>
      </c>
      <c r="Q258" s="36">
        <v>-10.932919999999999</v>
      </c>
      <c r="V258" s="35">
        <v>38809.875</v>
      </c>
      <c r="W258" s="36">
        <v>-13.320152666666667</v>
      </c>
      <c r="AB258" s="35">
        <v>39009.875</v>
      </c>
      <c r="AC258" s="36">
        <v>-9.5028299999999994</v>
      </c>
      <c r="AE258" s="35">
        <v>37900.875</v>
      </c>
      <c r="AF258" s="36">
        <v>141.65642366666668</v>
      </c>
      <c r="AH258" s="35">
        <v>37872.875</v>
      </c>
      <c r="AI258" s="36">
        <v>143.03791800000002</v>
      </c>
      <c r="AK258" s="35">
        <v>37890.375</v>
      </c>
      <c r="AL258" s="36">
        <v>12.526552000000001</v>
      </c>
      <c r="AQ258" s="35">
        <v>38334.375</v>
      </c>
      <c r="AR258" s="36">
        <v>-29.16</v>
      </c>
      <c r="BJ258" s="35">
        <v>38809.875</v>
      </c>
      <c r="BK258" s="36">
        <v>-9.1116039999999998</v>
      </c>
      <c r="BM258" s="35">
        <v>38761.875</v>
      </c>
      <c r="BN258" s="36">
        <v>-6.070329666666666</v>
      </c>
      <c r="BS258" s="35">
        <v>37563.375</v>
      </c>
      <c r="BT258" s="36">
        <v>24.726562000000001</v>
      </c>
      <c r="BU258" s="36"/>
      <c r="BV258" s="35">
        <v>40371.875</v>
      </c>
      <c r="BW258" s="36">
        <v>28.196899999999999</v>
      </c>
      <c r="BX258" s="36"/>
      <c r="BY258" s="35">
        <v>37416.375</v>
      </c>
      <c r="BZ258" s="36">
        <v>24.909618999999999</v>
      </c>
      <c r="CA258" s="36"/>
      <c r="CB258" s="35">
        <v>41950.597222222219</v>
      </c>
      <c r="CC258" s="36">
        <v>29.22</v>
      </c>
      <c r="CE258" s="35">
        <v>37481.375</v>
      </c>
      <c r="CF258" s="36">
        <v>9.8929085000000008</v>
      </c>
      <c r="CG258" s="36"/>
      <c r="CH258" s="35">
        <v>37527.375</v>
      </c>
      <c r="CI258" s="36">
        <v>26.537703499999999</v>
      </c>
      <c r="CJ258" s="36"/>
      <c r="CK258" s="35">
        <v>37520.375</v>
      </c>
      <c r="CL258" s="36">
        <v>11.8945665</v>
      </c>
      <c r="CN258" s="35">
        <v>41085.875</v>
      </c>
      <c r="CO258" s="36">
        <v>5.2662300000000002</v>
      </c>
      <c r="CS258" s="35">
        <v>38377.875</v>
      </c>
      <c r="DA258" s="35">
        <v>38214.375</v>
      </c>
      <c r="DC258" s="36">
        <v>-4.1022394999999996</v>
      </c>
      <c r="DK258" s="35">
        <v>40747.875</v>
      </c>
      <c r="DL258" s="36">
        <v>10.27858</v>
      </c>
      <c r="DN258" s="35">
        <v>38515.375</v>
      </c>
      <c r="DO258" s="36">
        <v>180.82620800000001</v>
      </c>
      <c r="DZ258" s="35">
        <v>39984.875</v>
      </c>
      <c r="EA258" s="36">
        <v>2.42815</v>
      </c>
      <c r="EB258" s="36">
        <v>6.6862399999999997</v>
      </c>
      <c r="EC258" s="36">
        <v>7.0628700000000002</v>
      </c>
      <c r="ED258" s="36">
        <v>5.1252500000000003</v>
      </c>
      <c r="EE258" s="36">
        <v>9.7338500000000003</v>
      </c>
      <c r="EG258" s="36"/>
      <c r="EV258" s="35">
        <v>37542.375</v>
      </c>
      <c r="EW258" s="36">
        <v>23.24485</v>
      </c>
      <c r="FC258" s="35">
        <v>37542.375</v>
      </c>
      <c r="FD258" s="36">
        <v>23.24485</v>
      </c>
      <c r="FF258" s="35">
        <v>40773.875</v>
      </c>
      <c r="FG258" s="36">
        <v>27.54101</v>
      </c>
      <c r="FH258" s="36"/>
      <c r="FI258" s="35">
        <v>40694.875</v>
      </c>
      <c r="FJ258" s="36">
        <v>27.501080000000002</v>
      </c>
      <c r="FK258" s="36"/>
      <c r="FL258" s="35">
        <v>40926.875</v>
      </c>
      <c r="FM258" s="36">
        <v>27.15851</v>
      </c>
      <c r="FN258" s="36"/>
      <c r="FO258" s="36"/>
      <c r="FP258" s="36"/>
      <c r="FQ258" s="36"/>
      <c r="FR258" s="36"/>
      <c r="FV258" s="35">
        <v>39703.422222222223</v>
      </c>
      <c r="FW258" s="36">
        <v>23.015746300943043</v>
      </c>
      <c r="FX258" s="36"/>
    </row>
    <row r="259" spans="1:180" x14ac:dyDescent="0.2">
      <c r="A259" s="35">
        <v>37466.875</v>
      </c>
      <c r="B259" s="36">
        <v>142.358994</v>
      </c>
      <c r="D259" s="35">
        <v>37054.375</v>
      </c>
      <c r="E259" s="36">
        <v>141.63699299999999</v>
      </c>
      <c r="G259" s="35">
        <v>38502.375</v>
      </c>
      <c r="H259" s="36">
        <v>-17.205590000000001</v>
      </c>
      <c r="J259" s="35">
        <v>38827.875</v>
      </c>
      <c r="K259" s="36">
        <v>-13.169197666666667</v>
      </c>
      <c r="P259" s="35">
        <v>38994.875</v>
      </c>
      <c r="Q259" s="36">
        <v>-10.93103</v>
      </c>
      <c r="V259" s="35">
        <v>38812.875</v>
      </c>
      <c r="W259" s="36">
        <v>-13.254507000000002</v>
      </c>
      <c r="AB259" s="35">
        <v>39010.875</v>
      </c>
      <c r="AC259" s="36">
        <v>-9.5127900000000007</v>
      </c>
      <c r="AE259" s="35">
        <v>37903.875</v>
      </c>
      <c r="AF259" s="36">
        <v>141.57031366666669</v>
      </c>
      <c r="AH259" s="35">
        <v>37875.875</v>
      </c>
      <c r="AI259" s="36">
        <v>142.91750066666668</v>
      </c>
      <c r="AK259" s="35">
        <v>37892.375</v>
      </c>
      <c r="AL259" s="36">
        <v>12.530302000000001</v>
      </c>
      <c r="AQ259" s="35">
        <v>38343.375</v>
      </c>
      <c r="AR259" s="36">
        <v>-32.26</v>
      </c>
      <c r="BJ259" s="35">
        <v>38812.875</v>
      </c>
      <c r="BK259" s="36">
        <v>-8.6772153333333328</v>
      </c>
      <c r="BM259" s="35">
        <v>38764.875</v>
      </c>
      <c r="BN259" s="36">
        <v>-5.8808679999999995</v>
      </c>
      <c r="BS259" s="35">
        <v>37565.375</v>
      </c>
      <c r="BT259" s="36">
        <v>24.680770500000001</v>
      </c>
      <c r="BU259" s="36"/>
      <c r="BV259" s="35">
        <v>40372.875</v>
      </c>
      <c r="BW259" s="36">
        <v>28.251170000000002</v>
      </c>
      <c r="BX259" s="36"/>
      <c r="BY259" s="35">
        <v>37418.375</v>
      </c>
      <c r="BZ259" s="36">
        <v>24.882130499999999</v>
      </c>
      <c r="CA259" s="36"/>
      <c r="CB259" s="35">
        <v>41976.586111111108</v>
      </c>
      <c r="CC259" s="36">
        <v>29.3</v>
      </c>
      <c r="CE259" s="35">
        <v>37483.375</v>
      </c>
      <c r="CF259" s="36">
        <v>9.9348309999999991</v>
      </c>
      <c r="CG259" s="36"/>
      <c r="CH259" s="35">
        <v>37529.375</v>
      </c>
      <c r="CI259" s="36">
        <v>26.540916999999997</v>
      </c>
      <c r="CJ259" s="36"/>
      <c r="CK259" s="35">
        <v>37522.375</v>
      </c>
      <c r="CL259" s="36">
        <v>11.851150499999999</v>
      </c>
      <c r="CN259" s="35">
        <v>41086.875</v>
      </c>
      <c r="CO259" s="36">
        <v>5.3034800000000004</v>
      </c>
      <c r="CS259" s="35">
        <v>38380.875</v>
      </c>
      <c r="CU259" s="36">
        <v>77.112592333333339</v>
      </c>
      <c r="CV259" s="36">
        <v>79.887348999999986</v>
      </c>
      <c r="DA259" s="35">
        <v>38216.375</v>
      </c>
      <c r="DC259" s="36">
        <v>-3.9021355</v>
      </c>
      <c r="DK259" s="35">
        <v>40748.875</v>
      </c>
      <c r="DL259" s="36">
        <v>10.289440000000001</v>
      </c>
      <c r="DN259" s="35">
        <v>38517.375</v>
      </c>
      <c r="DO259" s="36">
        <v>180.81771699999999</v>
      </c>
      <c r="DZ259" s="35">
        <v>39985.875</v>
      </c>
      <c r="EA259" s="36">
        <v>2.44129</v>
      </c>
      <c r="EB259" s="36">
        <v>6.6849999999999996</v>
      </c>
      <c r="EC259" s="36">
        <v>7.0405600000000002</v>
      </c>
      <c r="ED259" s="36">
        <v>5.1249900000000004</v>
      </c>
      <c r="EE259" s="36">
        <v>9.7132299999999994</v>
      </c>
      <c r="EG259" s="36"/>
      <c r="EV259" s="35">
        <v>37544.375</v>
      </c>
      <c r="EW259" s="36">
        <v>23.22307</v>
      </c>
      <c r="FC259" s="35">
        <v>37544.375</v>
      </c>
      <c r="FD259" s="36">
        <v>23.22307</v>
      </c>
      <c r="FF259" s="35">
        <v>40774.875</v>
      </c>
      <c r="FG259" s="36">
        <v>27.495450000000002</v>
      </c>
      <c r="FH259" s="36"/>
      <c r="FI259" s="35">
        <v>40695.875</v>
      </c>
      <c r="FJ259" s="36">
        <v>27.485250000000001</v>
      </c>
      <c r="FK259" s="36"/>
      <c r="FL259" s="35">
        <v>40927.875</v>
      </c>
      <c r="FM259" s="36">
        <v>27.150310000000001</v>
      </c>
      <c r="FN259" s="36"/>
      <c r="FO259" s="36"/>
      <c r="FP259" s="36"/>
      <c r="FQ259" s="36"/>
      <c r="FR259" s="36"/>
      <c r="FV259" s="35">
        <v>39703.963888888888</v>
      </c>
      <c r="FW259" s="36">
        <v>23.015746300943043</v>
      </c>
      <c r="FX259" s="36"/>
    </row>
    <row r="260" spans="1:180" x14ac:dyDescent="0.2">
      <c r="A260" s="35">
        <v>37473.875</v>
      </c>
      <c r="B260" s="36">
        <v>142.75900300000001</v>
      </c>
      <c r="D260" s="35">
        <v>37061.375</v>
      </c>
      <c r="E260" s="36">
        <v>141.537003</v>
      </c>
      <c r="G260" s="35">
        <v>38504.375</v>
      </c>
      <c r="H260" s="36">
        <v>-17.187529999999999</v>
      </c>
      <c r="J260" s="35">
        <v>38830.875</v>
      </c>
      <c r="K260" s="36">
        <v>-13.120312333333333</v>
      </c>
      <c r="P260" s="35">
        <v>38995.875</v>
      </c>
      <c r="Q260" s="36">
        <v>-10.83831</v>
      </c>
      <c r="V260" s="35">
        <v>38815.875</v>
      </c>
      <c r="W260" s="36">
        <v>-13.201760333333334</v>
      </c>
      <c r="AB260" s="35">
        <v>39011.875</v>
      </c>
      <c r="AC260" s="36">
        <v>-9.4984000000000002</v>
      </c>
      <c r="AE260" s="35">
        <v>37906.875</v>
      </c>
      <c r="AF260" s="36">
        <v>141.46732700000001</v>
      </c>
      <c r="AH260" s="35">
        <v>37878.875</v>
      </c>
      <c r="AI260" s="36">
        <v>142.86659666666665</v>
      </c>
      <c r="AK260" s="35">
        <v>37894.375</v>
      </c>
      <c r="AL260" s="36">
        <v>12.542125</v>
      </c>
      <c r="AQ260" s="35">
        <v>38351.375</v>
      </c>
      <c r="AR260" s="36">
        <v>-33.76</v>
      </c>
      <c r="BJ260" s="35">
        <v>38815.875</v>
      </c>
      <c r="BK260" s="36">
        <v>-8.6986703333333342</v>
      </c>
      <c r="BM260" s="35">
        <v>38767.875</v>
      </c>
      <c r="BN260" s="36">
        <v>-6.0367290000000002</v>
      </c>
      <c r="BS260" s="35">
        <v>37567.375</v>
      </c>
      <c r="BT260" s="36">
        <v>24.746125499999998</v>
      </c>
      <c r="BU260" s="36"/>
      <c r="BV260" s="35">
        <v>40373.875</v>
      </c>
      <c r="BW260" s="36">
        <v>28.363680000000002</v>
      </c>
      <c r="BX260" s="36"/>
      <c r="BY260" s="35">
        <v>37420.375</v>
      </c>
      <c r="BZ260" s="36">
        <v>24.851067999999998</v>
      </c>
      <c r="CA260" s="36"/>
      <c r="CB260" s="85">
        <v>42011.375</v>
      </c>
      <c r="CC260" s="86">
        <v>29.32</v>
      </c>
      <c r="CE260" s="35">
        <v>37485.375</v>
      </c>
      <c r="CF260" s="36">
        <v>9.9192114999999994</v>
      </c>
      <c r="CG260" s="36"/>
      <c r="CH260" s="35">
        <v>37531.375</v>
      </c>
      <c r="CI260" s="36">
        <v>26.510275499999999</v>
      </c>
      <c r="CJ260" s="36"/>
      <c r="CK260" s="35">
        <v>37524.375</v>
      </c>
      <c r="CL260" s="36">
        <v>11.866592499999999</v>
      </c>
      <c r="CN260" s="35">
        <v>41087.875</v>
      </c>
      <c r="CO260" s="36">
        <v>5.3599800000000002</v>
      </c>
      <c r="CS260" s="35">
        <v>38383.875</v>
      </c>
      <c r="CU260" s="36">
        <v>77.102390999999997</v>
      </c>
      <c r="CV260" s="36">
        <v>79.902948333333327</v>
      </c>
      <c r="DA260" s="35">
        <v>38218.375</v>
      </c>
      <c r="DC260" s="36">
        <v>-3.7782290000000001</v>
      </c>
      <c r="DK260" s="35">
        <v>40749.875</v>
      </c>
      <c r="DL260" s="36">
        <v>10.27244</v>
      </c>
      <c r="DN260" s="35">
        <v>38519.375</v>
      </c>
      <c r="DO260" s="36">
        <v>180.80434099999999</v>
      </c>
      <c r="DZ260" s="35">
        <v>39986.875</v>
      </c>
      <c r="EA260" s="36">
        <v>2.4603199999999998</v>
      </c>
      <c r="EB260" s="36">
        <v>6.68466</v>
      </c>
      <c r="EC260" s="36">
        <v>7.0224799999999998</v>
      </c>
      <c r="ED260" s="36">
        <v>5.1203799999999999</v>
      </c>
      <c r="EE260" s="36">
        <v>9.6943699999999993</v>
      </c>
      <c r="EG260" s="36"/>
      <c r="EV260" s="35">
        <v>37546.375</v>
      </c>
      <c r="EW260" s="36">
        <v>23.222370000000002</v>
      </c>
      <c r="FC260" s="35">
        <v>37546.375</v>
      </c>
      <c r="FD260" s="36">
        <v>23.222370000000002</v>
      </c>
      <c r="FF260" s="35">
        <v>40775.875</v>
      </c>
      <c r="FG260" s="36">
        <v>27.454370000000001</v>
      </c>
      <c r="FH260" s="36"/>
      <c r="FI260" s="35">
        <v>40696.875</v>
      </c>
      <c r="FJ260" s="36">
        <v>27.462900000000001</v>
      </c>
      <c r="FK260" s="36"/>
      <c r="FL260" s="35">
        <v>40928.875</v>
      </c>
      <c r="FM260" s="36">
        <v>27.18965</v>
      </c>
      <c r="FN260" s="36"/>
      <c r="FO260" s="36"/>
      <c r="FP260" s="36"/>
      <c r="FQ260" s="36"/>
      <c r="FR260" s="36"/>
      <c r="FV260" s="35">
        <v>39704.505555555559</v>
      </c>
      <c r="FW260" s="36">
        <v>23.015746300943043</v>
      </c>
      <c r="FX260" s="36"/>
    </row>
    <row r="261" spans="1:180" x14ac:dyDescent="0.2">
      <c r="A261" s="35">
        <v>37480.875</v>
      </c>
      <c r="B261" s="36">
        <v>142.658997</v>
      </c>
      <c r="D261" s="35">
        <v>37068.375</v>
      </c>
      <c r="E261" s="36">
        <v>141.38699299999999</v>
      </c>
      <c r="G261" s="35">
        <v>38506.375</v>
      </c>
      <c r="H261" s="36">
        <v>-17.089859999999998</v>
      </c>
      <c r="J261" s="35">
        <v>38833.875</v>
      </c>
      <c r="K261" s="36">
        <v>-13.111559</v>
      </c>
      <c r="P261" s="35">
        <v>38996.875</v>
      </c>
      <c r="Q261" s="36">
        <v>-10.814439999999999</v>
      </c>
      <c r="V261" s="35">
        <v>38818.875</v>
      </c>
      <c r="W261" s="36">
        <v>-13.136607666666668</v>
      </c>
      <c r="AB261" s="35">
        <v>39012.875</v>
      </c>
      <c r="AC261" s="36">
        <v>-9.4950700000000001</v>
      </c>
      <c r="AE261" s="35">
        <v>37909.875</v>
      </c>
      <c r="AF261" s="36">
        <v>141.41093666666666</v>
      </c>
      <c r="AH261" s="35">
        <v>37881.875</v>
      </c>
      <c r="AI261" s="36">
        <v>142.90482333333333</v>
      </c>
      <c r="AK261" s="35">
        <v>37896.375</v>
      </c>
      <c r="AL261" s="36">
        <v>12.516343999999998</v>
      </c>
      <c r="AQ261" s="35">
        <v>38358.374988425923</v>
      </c>
      <c r="BJ261" s="35">
        <v>38818.875</v>
      </c>
      <c r="BK261" s="36">
        <v>-8.7270033333333341</v>
      </c>
      <c r="BM261" s="35">
        <v>38770.875</v>
      </c>
      <c r="BN261" s="36">
        <v>-6.1580866666666667</v>
      </c>
      <c r="BS261" s="35">
        <v>37569.375</v>
      </c>
      <c r="BT261" s="36">
        <v>24.801499999999997</v>
      </c>
      <c r="BU261" s="36"/>
      <c r="BV261" s="35">
        <v>40374.875</v>
      </c>
      <c r="BW261" s="36">
        <v>28.40502</v>
      </c>
      <c r="BX261" s="36"/>
      <c r="BY261" s="35">
        <v>37422.375</v>
      </c>
      <c r="BZ261" s="36">
        <v>24.845958500000002</v>
      </c>
      <c r="CA261" s="36"/>
      <c r="CB261" s="85">
        <v>42052</v>
      </c>
      <c r="CC261" s="86">
        <v>29.2</v>
      </c>
      <c r="CE261" s="35">
        <v>37487.375</v>
      </c>
      <c r="CF261" s="36">
        <v>9.8556799999999996</v>
      </c>
      <c r="CG261" s="36"/>
      <c r="CH261" s="35">
        <v>37533.375</v>
      </c>
      <c r="CI261" s="36">
        <v>26.438787000000001</v>
      </c>
      <c r="CJ261" s="36"/>
      <c r="CK261" s="35">
        <v>37526.375</v>
      </c>
      <c r="CL261" s="36">
        <v>11.860551000000001</v>
      </c>
      <c r="CN261" s="35">
        <v>41088.875</v>
      </c>
      <c r="CO261" s="36">
        <v>5.4883300000000004</v>
      </c>
      <c r="CS261" s="35">
        <v>38386.875</v>
      </c>
      <c r="CU261" s="36">
        <v>77.109099666666665</v>
      </c>
      <c r="CV261" s="36">
        <v>79.930063666666669</v>
      </c>
      <c r="DA261" s="35">
        <v>38220.375</v>
      </c>
      <c r="DC261" s="36">
        <v>-3.8371875000000002</v>
      </c>
      <c r="DK261" s="35">
        <v>40750.875</v>
      </c>
      <c r="DL261" s="36">
        <v>10.243790000000001</v>
      </c>
      <c r="DN261" s="35">
        <v>38521.375</v>
      </c>
      <c r="DO261" s="36">
        <v>180.767517</v>
      </c>
      <c r="DZ261" s="35">
        <v>39987.875</v>
      </c>
      <c r="EA261" s="36">
        <v>2.57606</v>
      </c>
      <c r="EB261" s="36">
        <v>6.6798199999999994</v>
      </c>
      <c r="EC261" s="36">
        <v>7.0015499999999999</v>
      </c>
      <c r="EG261" s="36"/>
      <c r="EV261" s="35">
        <v>37548.375</v>
      </c>
      <c r="EW261" s="36">
        <v>23.194240000000001</v>
      </c>
      <c r="FC261" s="35">
        <v>37548.375</v>
      </c>
      <c r="FD261" s="36">
        <v>23.194240000000001</v>
      </c>
      <c r="FF261" s="35">
        <v>40776.875</v>
      </c>
      <c r="FG261" s="36">
        <v>27.404029999999999</v>
      </c>
      <c r="FH261" s="36"/>
      <c r="FI261" s="35">
        <v>40697.875</v>
      </c>
      <c r="FJ261" s="36">
        <v>27.478899999999999</v>
      </c>
      <c r="FK261" s="36"/>
      <c r="FL261" s="35">
        <v>40929.875</v>
      </c>
      <c r="FM261" s="36">
        <v>27.211670000000002</v>
      </c>
      <c r="FN261" s="36"/>
      <c r="FO261" s="36"/>
      <c r="FP261" s="36"/>
      <c r="FQ261" s="36"/>
      <c r="FR261" s="36"/>
      <c r="FV261" s="35">
        <v>39705.047222222223</v>
      </c>
      <c r="FW261" s="36">
        <v>23.042483343428124</v>
      </c>
      <c r="FX261" s="36"/>
    </row>
    <row r="262" spans="1:180" x14ac:dyDescent="0.2">
      <c r="A262" s="35">
        <v>37487.875</v>
      </c>
      <c r="B262" s="36">
        <v>142.55898999999999</v>
      </c>
      <c r="D262" s="35">
        <v>37075.375</v>
      </c>
      <c r="E262" s="36">
        <v>141.15699799999999</v>
      </c>
      <c r="G262" s="35">
        <v>38508.375</v>
      </c>
      <c r="H262" s="36">
        <v>-17.120290000000001</v>
      </c>
      <c r="J262" s="35">
        <v>38836.875</v>
      </c>
      <c r="K262" s="36">
        <v>-13.050284666666665</v>
      </c>
      <c r="P262" s="35">
        <v>38997.875</v>
      </c>
      <c r="Q262" s="36">
        <v>-10.916040000000001</v>
      </c>
      <c r="V262" s="35">
        <v>38821.875</v>
      </c>
      <c r="W262" s="36">
        <v>-13.113434</v>
      </c>
      <c r="AB262" s="35">
        <v>39013.875</v>
      </c>
      <c r="AC262" s="36">
        <v>-9.4994999999999994</v>
      </c>
      <c r="AE262" s="35">
        <v>37912.875</v>
      </c>
      <c r="AF262" s="36">
        <v>141.42746199999999</v>
      </c>
      <c r="AH262" s="35">
        <v>37884.875</v>
      </c>
      <c r="AI262" s="36">
        <v>142.86659633333332</v>
      </c>
      <c r="AK262" s="35">
        <v>37898.375</v>
      </c>
      <c r="AL262" s="36">
        <v>12.500249999999999</v>
      </c>
      <c r="AQ262" s="35">
        <v>38358.375</v>
      </c>
      <c r="AR262" s="36">
        <v>-30.16</v>
      </c>
      <c r="BJ262" s="35">
        <v>38821.875</v>
      </c>
      <c r="BK262" s="36">
        <v>-8.7631596666666685</v>
      </c>
      <c r="BM262" s="35">
        <v>38773.875</v>
      </c>
      <c r="BN262" s="36">
        <v>-6.1181283333333338</v>
      </c>
      <c r="BS262" s="35">
        <v>37571.375</v>
      </c>
      <c r="BT262" s="36">
        <v>24.885922000000001</v>
      </c>
      <c r="BU262" s="36"/>
      <c r="BV262" s="35">
        <v>40375.875</v>
      </c>
      <c r="BW262" s="36">
        <v>28.321680000000001</v>
      </c>
      <c r="BX262" s="36"/>
      <c r="BY262" s="35">
        <v>37424.375</v>
      </c>
      <c r="BZ262" s="36">
        <v>24.827189000000001</v>
      </c>
      <c r="CA262" s="36"/>
      <c r="CB262" s="35">
        <v>42081</v>
      </c>
      <c r="CC262" s="36">
        <v>29.17</v>
      </c>
      <c r="CE262" s="35">
        <v>37489.375</v>
      </c>
      <c r="CF262" s="36">
        <v>9.7985179999999996</v>
      </c>
      <c r="CG262" s="36"/>
      <c r="CH262" s="35">
        <v>37535.375</v>
      </c>
      <c r="CI262" s="36">
        <v>26.418432999999997</v>
      </c>
      <c r="CJ262" s="36"/>
      <c r="CK262" s="35">
        <v>37528.375</v>
      </c>
      <c r="CL262" s="36">
        <v>11.849816499999999</v>
      </c>
      <c r="CN262" s="35">
        <v>41089.875</v>
      </c>
      <c r="CO262" s="36">
        <v>5.48848</v>
      </c>
      <c r="CS262" s="35">
        <v>38389.875</v>
      </c>
      <c r="CU262" s="36">
        <v>77.108884666666668</v>
      </c>
      <c r="CV262" s="36">
        <v>79.966199333333336</v>
      </c>
      <c r="DA262" s="35">
        <v>38222.375</v>
      </c>
      <c r="DC262" s="36">
        <v>-3.7243230000000001</v>
      </c>
      <c r="DK262" s="35">
        <v>40751.875</v>
      </c>
      <c r="DL262" s="36">
        <v>10.2416</v>
      </c>
      <c r="DN262" s="35">
        <v>38523.375</v>
      </c>
      <c r="DO262" s="36">
        <v>180.743809</v>
      </c>
      <c r="DZ262" s="35">
        <v>39988.875</v>
      </c>
      <c r="EA262" s="36">
        <v>2.58318</v>
      </c>
      <c r="EB262" s="36">
        <v>6.6800999999999995</v>
      </c>
      <c r="EC262" s="36">
        <v>7.0085300000000004</v>
      </c>
      <c r="EE262" s="36">
        <v>9.7792499999999993</v>
      </c>
      <c r="EG262" s="36"/>
      <c r="EV262" s="35">
        <v>37550.375</v>
      </c>
      <c r="EW262" s="36">
        <v>23.227360000000001</v>
      </c>
      <c r="FC262" s="35">
        <v>37550.375</v>
      </c>
      <c r="FD262" s="36">
        <v>23.227360000000001</v>
      </c>
      <c r="FF262" s="35">
        <v>40777.875</v>
      </c>
      <c r="FG262" s="36">
        <v>27.35746</v>
      </c>
      <c r="FH262" s="36"/>
      <c r="FI262" s="35">
        <v>40698.875</v>
      </c>
      <c r="FJ262" s="36">
        <v>27.50281</v>
      </c>
      <c r="FK262" s="36"/>
      <c r="FL262" s="35">
        <v>40930.875</v>
      </c>
      <c r="FM262" s="36">
        <v>27.157399999999999</v>
      </c>
      <c r="FN262" s="36"/>
      <c r="FO262" s="36"/>
      <c r="FP262" s="36"/>
      <c r="FQ262" s="36"/>
      <c r="FR262" s="36"/>
      <c r="FV262" s="35">
        <v>39705.588888888888</v>
      </c>
      <c r="FW262" s="36">
        <v>23.069220385913205</v>
      </c>
      <c r="FX262" s="36"/>
    </row>
    <row r="263" spans="1:180" x14ac:dyDescent="0.2">
      <c r="A263" s="35">
        <v>37495.875</v>
      </c>
      <c r="B263" s="36">
        <v>142.75900300000001</v>
      </c>
      <c r="D263" s="35">
        <v>37082.375</v>
      </c>
      <c r="E263" s="36">
        <v>141.287003</v>
      </c>
      <c r="G263" s="35">
        <v>38510.375</v>
      </c>
      <c r="H263" s="36">
        <v>-17.232250000000001</v>
      </c>
      <c r="J263" s="35">
        <v>38839.875</v>
      </c>
      <c r="K263" s="36">
        <v>-12.954256999999998</v>
      </c>
      <c r="P263" s="35">
        <v>38998.875</v>
      </c>
      <c r="Q263" s="36">
        <v>-10.8955</v>
      </c>
      <c r="V263" s="35">
        <v>38824.875</v>
      </c>
      <c r="W263" s="36">
        <v>-13.094034333333333</v>
      </c>
      <c r="AB263" s="35">
        <v>39014.875</v>
      </c>
      <c r="AC263" s="36">
        <v>-9.5465699999999991</v>
      </c>
      <c r="AE263" s="35">
        <v>37915.875</v>
      </c>
      <c r="AF263" s="36">
        <v>141.39736033333335</v>
      </c>
      <c r="AH263" s="35">
        <v>37887.875</v>
      </c>
      <c r="AI263" s="36">
        <v>142.80857599999999</v>
      </c>
      <c r="AK263" s="35">
        <v>37900.375</v>
      </c>
      <c r="AL263" s="36">
        <v>12.541032</v>
      </c>
      <c r="AQ263" s="35">
        <v>38365.375</v>
      </c>
      <c r="AR263" s="36">
        <v>-31.56</v>
      </c>
      <c r="BJ263" s="35">
        <v>38824.875</v>
      </c>
      <c r="BK263" s="36">
        <v>-8.7660730000000004</v>
      </c>
      <c r="BM263" s="35">
        <v>38776.875</v>
      </c>
      <c r="BN263" s="36">
        <v>-5.9562673333333329</v>
      </c>
      <c r="BS263" s="35">
        <v>37573.375</v>
      </c>
      <c r="BT263" s="36">
        <v>24.952354</v>
      </c>
      <c r="BU263" s="36"/>
      <c r="BV263" s="35">
        <v>40376.875</v>
      </c>
      <c r="BW263" s="36">
        <v>28.19679</v>
      </c>
      <c r="BX263" s="36"/>
      <c r="BY263" s="35">
        <v>37426.375</v>
      </c>
      <c r="BZ263" s="36">
        <v>24.785946500000001</v>
      </c>
      <c r="CA263" s="36"/>
      <c r="CE263" s="35">
        <v>37491.375</v>
      </c>
      <c r="CF263" s="36">
        <v>9.7819924999999994</v>
      </c>
      <c r="CG263" s="36"/>
      <c r="CH263" s="35">
        <v>37537.375</v>
      </c>
      <c r="CI263" s="36">
        <v>26.443323499999998</v>
      </c>
      <c r="CJ263" s="36"/>
      <c r="CK263" s="35">
        <v>37530.375</v>
      </c>
      <c r="CL263" s="36">
        <v>11.8748535</v>
      </c>
      <c r="CN263" s="35">
        <v>41090.875</v>
      </c>
      <c r="CO263" s="36">
        <v>5.4269400000000001</v>
      </c>
      <c r="CS263" s="35">
        <v>38392.875</v>
      </c>
      <c r="CU263" s="36">
        <v>77.105193333333332</v>
      </c>
      <c r="CV263" s="36">
        <v>79.993954000000002</v>
      </c>
      <c r="DA263" s="35">
        <v>38224.375</v>
      </c>
      <c r="DC263" s="36">
        <v>-3.6740104999999996</v>
      </c>
      <c r="DK263" s="35">
        <v>40752.875</v>
      </c>
      <c r="DL263" s="36">
        <v>10.22348</v>
      </c>
      <c r="DN263" s="35">
        <v>38525.375</v>
      </c>
      <c r="DO263" s="36">
        <v>180.728206</v>
      </c>
      <c r="DZ263" s="35">
        <v>39989.875</v>
      </c>
      <c r="EA263" s="36">
        <v>2.6026699999999998</v>
      </c>
      <c r="EB263" s="36">
        <v>6.6808399999999999</v>
      </c>
      <c r="EC263" s="36">
        <v>7.01084</v>
      </c>
      <c r="EE263" s="36">
        <v>9.7819299999999991</v>
      </c>
      <c r="EG263" s="36"/>
      <c r="EV263" s="35">
        <v>37552.375</v>
      </c>
      <c r="EW263" s="36">
        <v>23.377220000000001</v>
      </c>
      <c r="FC263" s="35">
        <v>37552.375</v>
      </c>
      <c r="FD263" s="36">
        <v>23.377220000000001</v>
      </c>
      <c r="FF263" s="35">
        <v>40778.875</v>
      </c>
      <c r="FG263" s="36">
        <v>27.343119999999999</v>
      </c>
      <c r="FH263" s="36"/>
      <c r="FI263" s="35">
        <v>40699.875</v>
      </c>
      <c r="FJ263" s="36">
        <v>27.538250000000001</v>
      </c>
      <c r="FK263" s="36"/>
      <c r="FL263" s="35">
        <v>40931.875</v>
      </c>
      <c r="FM263" s="36">
        <v>27.148679999999999</v>
      </c>
      <c r="FN263" s="36"/>
      <c r="FO263" s="36"/>
      <c r="FP263" s="36"/>
      <c r="FQ263" s="36"/>
      <c r="FR263" s="36"/>
      <c r="FV263" s="35">
        <v>39706.130555555559</v>
      </c>
      <c r="FW263" s="36">
        <v>23.069220385913205</v>
      </c>
      <c r="FX263" s="36"/>
    </row>
    <row r="264" spans="1:180" x14ac:dyDescent="0.2">
      <c r="A264" s="35">
        <v>37501.875</v>
      </c>
      <c r="B264" s="36">
        <v>142.658997</v>
      </c>
      <c r="D264" s="35">
        <v>37088.375</v>
      </c>
      <c r="E264" s="36">
        <v>140.796997</v>
      </c>
      <c r="G264" s="35">
        <v>38512.375</v>
      </c>
      <c r="H264" s="36">
        <v>-17.216560000000001</v>
      </c>
      <c r="J264" s="35">
        <v>38842.875</v>
      </c>
      <c r="K264" s="36">
        <v>-13.066104000000001</v>
      </c>
      <c r="P264" s="35">
        <v>38999.875</v>
      </c>
      <c r="Q264" s="36">
        <v>-10.95213</v>
      </c>
      <c r="V264" s="35">
        <v>38827.875</v>
      </c>
      <c r="W264" s="36">
        <v>-13.111645333333334</v>
      </c>
      <c r="AB264" s="35">
        <v>39015.875</v>
      </c>
      <c r="AC264" s="36">
        <v>-9.5377100000000006</v>
      </c>
      <c r="AE264" s="35">
        <v>37918.875</v>
      </c>
      <c r="AF264" s="36">
        <v>141.31673799999999</v>
      </c>
      <c r="AH264" s="35">
        <v>37890.875</v>
      </c>
      <c r="AI264" s="36">
        <v>142.77149366666666</v>
      </c>
      <c r="AK264" s="35">
        <v>37902.375</v>
      </c>
      <c r="AL264" s="36">
        <v>12.4817085</v>
      </c>
      <c r="AQ264" s="35">
        <v>38372.375</v>
      </c>
      <c r="AR264" s="36">
        <v>-31.76</v>
      </c>
      <c r="BJ264" s="35">
        <v>38827.875</v>
      </c>
      <c r="BK264" s="36">
        <v>-8.8868123333333333</v>
      </c>
      <c r="BM264" s="35">
        <v>38779.875</v>
      </c>
      <c r="BN264" s="36">
        <v>-5.8069063333333331</v>
      </c>
      <c r="BS264" s="35">
        <v>37575.375</v>
      </c>
      <c r="BT264" s="36">
        <v>25.0150255</v>
      </c>
      <c r="BU264" s="36"/>
      <c r="BV264" s="35">
        <v>40377.875</v>
      </c>
      <c r="BW264" s="36">
        <v>28.18582</v>
      </c>
      <c r="BX264" s="36"/>
      <c r="BY264" s="35">
        <v>37428.375</v>
      </c>
      <c r="BZ264" s="36">
        <v>24.769638999999998</v>
      </c>
      <c r="CA264" s="36"/>
      <c r="CE264" s="35">
        <v>37493.375</v>
      </c>
      <c r="CF264" s="36">
        <v>9.7551860000000001</v>
      </c>
      <c r="CG264" s="36"/>
      <c r="CH264" s="35">
        <v>37539.375</v>
      </c>
      <c r="CI264" s="36">
        <v>26.378729499999999</v>
      </c>
      <c r="CJ264" s="36"/>
      <c r="CK264" s="35">
        <v>37532.375</v>
      </c>
      <c r="CL264" s="36">
        <v>11.875134500000001</v>
      </c>
      <c r="CN264" s="35">
        <v>41091.875</v>
      </c>
      <c r="CO264" s="36">
        <v>5.3819600000000003</v>
      </c>
      <c r="CS264" s="35">
        <v>38395.875</v>
      </c>
      <c r="CU264" s="36">
        <v>77.195206999999996</v>
      </c>
      <c r="CV264" s="36">
        <v>80.109695000000002</v>
      </c>
      <c r="DA264" s="35">
        <v>38226.375</v>
      </c>
      <c r="DC264" s="36">
        <v>-3.6647919999999998</v>
      </c>
      <c r="DK264" s="35">
        <v>40753.875</v>
      </c>
      <c r="DL264" s="36">
        <v>10.23329</v>
      </c>
      <c r="DN264" s="35">
        <v>38527.375</v>
      </c>
      <c r="DO264" s="36">
        <v>180.70909700000001</v>
      </c>
      <c r="DZ264" s="35">
        <v>39990.875</v>
      </c>
      <c r="EA264" s="36">
        <v>2.6092900000000001</v>
      </c>
      <c r="EB264" s="36">
        <v>6.6804800000000002</v>
      </c>
      <c r="EC264" s="36">
        <v>7.0086500000000003</v>
      </c>
      <c r="EE264" s="36">
        <v>9.7797800000000006</v>
      </c>
      <c r="EG264" s="36"/>
      <c r="EV264" s="35">
        <v>37554.375</v>
      </c>
      <c r="EW264" s="36">
        <v>23.465399999999999</v>
      </c>
      <c r="FC264" s="35">
        <v>37554.375</v>
      </c>
      <c r="FD264" s="36">
        <v>23.465399999999999</v>
      </c>
      <c r="FF264" s="35">
        <v>40779.875</v>
      </c>
      <c r="FG264" s="36">
        <v>27.321110000000001</v>
      </c>
      <c r="FH264" s="36"/>
      <c r="FI264" s="35">
        <v>40700.875</v>
      </c>
      <c r="FJ264" s="36">
        <v>27.571439999999999</v>
      </c>
      <c r="FK264" s="36"/>
      <c r="FL264" s="35">
        <v>40932.875</v>
      </c>
      <c r="FM264" s="36">
        <v>27.161490000000001</v>
      </c>
      <c r="FN264" s="36"/>
      <c r="FO264" s="36"/>
      <c r="FP264" s="36"/>
      <c r="FQ264" s="36"/>
      <c r="FR264" s="36"/>
      <c r="FV264" s="35">
        <v>39706.672222222223</v>
      </c>
      <c r="FW264" s="36">
        <v>23.069220385913205</v>
      </c>
      <c r="FX264" s="36"/>
    </row>
    <row r="265" spans="1:180" x14ac:dyDescent="0.2">
      <c r="A265" s="35">
        <v>37508.875</v>
      </c>
      <c r="B265" s="36">
        <v>142.95898399999999</v>
      </c>
      <c r="D265" s="35">
        <v>37096.375</v>
      </c>
      <c r="E265" s="36">
        <v>141.037003</v>
      </c>
      <c r="G265" s="35">
        <v>38514.375</v>
      </c>
      <c r="H265" s="36">
        <v>-17.127089999999999</v>
      </c>
      <c r="J265" s="35">
        <v>38845.875</v>
      </c>
      <c r="K265" s="36">
        <v>-13.071340000000001</v>
      </c>
      <c r="P265" s="35">
        <v>39000.875</v>
      </c>
      <c r="Q265" s="36">
        <v>-10.93881</v>
      </c>
      <c r="V265" s="35">
        <v>38830.875</v>
      </c>
      <c r="W265" s="36">
        <v>-13.059648999999999</v>
      </c>
      <c r="AB265" s="35">
        <v>39016.875</v>
      </c>
      <c r="AC265" s="36">
        <v>-9.4828899999999994</v>
      </c>
      <c r="AE265" s="35">
        <v>37921.875</v>
      </c>
      <c r="AF265" s="36">
        <v>141.33833433333334</v>
      </c>
      <c r="AH265" s="35">
        <v>37893.875</v>
      </c>
      <c r="AI265" s="36">
        <v>142.79277933333336</v>
      </c>
      <c r="AK265" s="35">
        <v>37904.375</v>
      </c>
      <c r="AL265" s="36">
        <v>12.449</v>
      </c>
      <c r="AQ265" s="35">
        <v>38379.375</v>
      </c>
      <c r="AR265" s="36">
        <v>-31.659997999999998</v>
      </c>
      <c r="BJ265" s="35">
        <v>38830.875</v>
      </c>
      <c r="BK265" s="36">
        <v>-8.8907120000000006</v>
      </c>
      <c r="BM265" s="35">
        <v>38782.875</v>
      </c>
      <c r="BN265" s="36">
        <v>-5.8812776666666666</v>
      </c>
      <c r="BS265" s="35">
        <v>37577.375</v>
      </c>
      <c r="BT265" s="36">
        <v>25.040916500000002</v>
      </c>
      <c r="BU265" s="36"/>
      <c r="BV265" s="35">
        <v>40378.875</v>
      </c>
      <c r="BW265" s="36">
        <v>28.218290000000003</v>
      </c>
      <c r="BX265" s="36"/>
      <c r="BY265" s="35">
        <v>37430.375</v>
      </c>
      <c r="BZ265" s="36">
        <v>24.753326000000001</v>
      </c>
      <c r="CA265" s="36"/>
      <c r="CE265" s="35">
        <v>37495.375</v>
      </c>
      <c r="CF265" s="36">
        <v>9.7521950000000004</v>
      </c>
      <c r="CG265" s="36"/>
      <c r="CH265" s="35">
        <v>37541.375</v>
      </c>
      <c r="CI265" s="36">
        <v>26.434583</v>
      </c>
      <c r="CJ265" s="36"/>
      <c r="CK265" s="35">
        <v>37534.375</v>
      </c>
      <c r="CL265" s="36">
        <v>11.842614000000001</v>
      </c>
      <c r="CN265" s="35">
        <v>41092.875</v>
      </c>
      <c r="CO265" s="36">
        <v>5.3841000000000001</v>
      </c>
      <c r="CS265" s="35">
        <v>38398.875</v>
      </c>
      <c r="CU265" s="36">
        <v>77.197604333333331</v>
      </c>
      <c r="CV265" s="36">
        <v>80.025621000000001</v>
      </c>
      <c r="DA265" s="35">
        <v>38228.375</v>
      </c>
      <c r="DC265" s="36">
        <v>-3.6349480000000001</v>
      </c>
      <c r="DK265" s="35">
        <v>40754.875</v>
      </c>
      <c r="DL265" s="36">
        <v>10.2606</v>
      </c>
      <c r="DN265" s="35">
        <v>38529.375</v>
      </c>
      <c r="DO265" s="36">
        <v>180.678529</v>
      </c>
      <c r="DZ265" s="35">
        <v>39991.875</v>
      </c>
      <c r="EA265" s="36">
        <v>2.6032099999999998</v>
      </c>
      <c r="EB265" s="36">
        <v>6.6817199999999994</v>
      </c>
      <c r="EC265" s="36">
        <v>6.9988400000000004</v>
      </c>
      <c r="EE265" s="36">
        <v>9.7713800000000006</v>
      </c>
      <c r="EG265" s="36"/>
      <c r="EV265" s="35">
        <v>37556.375</v>
      </c>
      <c r="EW265" s="36">
        <v>23.517410000000002</v>
      </c>
      <c r="FC265" s="35">
        <v>37556.375</v>
      </c>
      <c r="FD265" s="36">
        <v>23.517410000000002</v>
      </c>
      <c r="FF265" s="35">
        <v>40780.875</v>
      </c>
      <c r="FG265" s="36">
        <v>27.288679999999999</v>
      </c>
      <c r="FH265" s="36"/>
      <c r="FI265" s="35">
        <v>40701.875</v>
      </c>
      <c r="FJ265" s="36">
        <v>27.582999999999998</v>
      </c>
      <c r="FK265" s="36"/>
      <c r="FL265" s="35">
        <v>40933.875</v>
      </c>
      <c r="FM265" s="36">
        <v>27.180309999999999</v>
      </c>
      <c r="FN265" s="36"/>
      <c r="FO265" s="36"/>
      <c r="FP265" s="36"/>
      <c r="FQ265" s="36"/>
      <c r="FR265" s="36"/>
      <c r="FV265" s="35">
        <v>39707.213888888888</v>
      </c>
      <c r="FW265" s="36">
        <v>23.069220385913205</v>
      </c>
      <c r="FX265" s="36"/>
    </row>
    <row r="266" spans="1:180" x14ac:dyDescent="0.2">
      <c r="A266" s="35">
        <v>37512.875</v>
      </c>
      <c r="B266" s="36">
        <v>142.801695</v>
      </c>
      <c r="D266" s="35">
        <v>37134.375</v>
      </c>
      <c r="E266" s="36">
        <v>142.337006</v>
      </c>
      <c r="G266" s="35">
        <v>38516.375</v>
      </c>
      <c r="H266" s="36">
        <v>-16.980979999999999</v>
      </c>
      <c r="J266" s="35">
        <v>38848.875</v>
      </c>
      <c r="K266" s="36">
        <v>-13.011638666666668</v>
      </c>
      <c r="P266" s="35">
        <v>39001.875</v>
      </c>
      <c r="Q266" s="36">
        <v>-10.887729999999999</v>
      </c>
      <c r="V266" s="35">
        <v>38833.875</v>
      </c>
      <c r="W266" s="36">
        <v>-13.088378666666665</v>
      </c>
      <c r="AB266" s="35">
        <v>39017.875</v>
      </c>
      <c r="AC266" s="36">
        <v>-9.6301799999999993</v>
      </c>
      <c r="AE266" s="35">
        <v>37924.875</v>
      </c>
      <c r="AF266" s="36">
        <v>141.41520566666665</v>
      </c>
      <c r="AH266" s="35">
        <v>37896.875</v>
      </c>
      <c r="AI266" s="36">
        <v>142.74684033333335</v>
      </c>
      <c r="AK266" s="35">
        <v>37906.375</v>
      </c>
      <c r="AL266" s="36">
        <v>12.352646500000001</v>
      </c>
      <c r="AQ266" s="35">
        <v>38386.375</v>
      </c>
      <c r="AR266" s="36">
        <v>-32.359999000000002</v>
      </c>
      <c r="BJ266" s="35">
        <v>38833.875</v>
      </c>
      <c r="BK266" s="36">
        <v>-8.9969546666666673</v>
      </c>
      <c r="BM266" s="35">
        <v>38785.875</v>
      </c>
      <c r="BN266" s="36">
        <v>-5.8430556666666673</v>
      </c>
      <c r="BS266" s="35">
        <v>37579.375</v>
      </c>
      <c r="BT266" s="36">
        <v>25.267150999999998</v>
      </c>
      <c r="BU266" s="36"/>
      <c r="BV266" s="35">
        <v>40379.875</v>
      </c>
      <c r="BW266" s="36">
        <v>28.283839999999998</v>
      </c>
      <c r="BX266" s="36"/>
      <c r="BY266" s="35">
        <v>37432.375</v>
      </c>
      <c r="BZ266" s="36">
        <v>24.719278500000001</v>
      </c>
      <c r="CA266" s="36"/>
      <c r="CE266" s="35">
        <v>37497.375</v>
      </c>
      <c r="CF266" s="36">
        <v>9.7193570000000005</v>
      </c>
      <c r="CG266" s="36"/>
      <c r="CH266" s="35">
        <v>37543.375</v>
      </c>
      <c r="CI266" s="36">
        <v>26.627140499999999</v>
      </c>
      <c r="CJ266" s="36"/>
      <c r="CK266" s="35">
        <v>37536.375</v>
      </c>
      <c r="CL266" s="36">
        <v>11.857999500000002</v>
      </c>
      <c r="CN266" s="35">
        <v>41093.875</v>
      </c>
      <c r="CO266" s="36">
        <v>5.4133100000000001</v>
      </c>
      <c r="CS266" s="35">
        <v>38401.875</v>
      </c>
      <c r="CU266" s="36">
        <v>77.198864999999998</v>
      </c>
      <c r="CV266" s="36">
        <v>80.047224666666665</v>
      </c>
      <c r="DA266" s="35">
        <v>38230.375</v>
      </c>
      <c r="DC266" s="36">
        <v>-3.7194789999999998</v>
      </c>
      <c r="DK266" s="35">
        <v>40755.875</v>
      </c>
      <c r="DL266" s="36">
        <v>10.28242</v>
      </c>
      <c r="DN266" s="35">
        <v>38531.375</v>
      </c>
      <c r="DO266" s="36">
        <v>180.65277599999999</v>
      </c>
      <c r="DZ266" s="35">
        <v>39992.875</v>
      </c>
      <c r="EA266" s="36">
        <v>2.5848900000000001</v>
      </c>
      <c r="EB266" s="36">
        <v>6.6820300000000001</v>
      </c>
      <c r="EC266" s="36">
        <v>6.9950400000000004</v>
      </c>
      <c r="EE266" s="36">
        <v>9.7675300000000007</v>
      </c>
      <c r="EG266" s="36"/>
      <c r="EV266" s="35">
        <v>37558.375</v>
      </c>
      <c r="EW266" s="36">
        <v>23.56636</v>
      </c>
      <c r="FC266" s="35">
        <v>37558.375</v>
      </c>
      <c r="FD266" s="36">
        <v>23.56636</v>
      </c>
      <c r="FF266" s="35">
        <v>40781.875</v>
      </c>
      <c r="FG266" s="36">
        <v>27.270800000000001</v>
      </c>
      <c r="FH266" s="36"/>
      <c r="FI266" s="35">
        <v>40702.875</v>
      </c>
      <c r="FJ266" s="36">
        <v>27.579899999999999</v>
      </c>
      <c r="FK266" s="36"/>
      <c r="FL266" s="35">
        <v>40934.875</v>
      </c>
      <c r="FM266" s="36">
        <v>27.16826</v>
      </c>
      <c r="FN266" s="36"/>
      <c r="FO266" s="36"/>
      <c r="FP266" s="36"/>
      <c r="FQ266" s="36"/>
      <c r="FR266" s="36"/>
      <c r="FV266" s="35">
        <v>39707.755555555559</v>
      </c>
      <c r="FW266" s="36">
        <v>23.069220385913205</v>
      </c>
      <c r="FX266" s="36"/>
    </row>
    <row r="267" spans="1:180" x14ac:dyDescent="0.2">
      <c r="A267" s="35">
        <v>37515.875</v>
      </c>
      <c r="B267" s="36">
        <v>142.84801300000001</v>
      </c>
      <c r="D267" s="35">
        <v>37152.375</v>
      </c>
      <c r="E267" s="36">
        <v>143.537003</v>
      </c>
      <c r="G267" s="35">
        <v>38518.375</v>
      </c>
      <c r="H267" s="36">
        <v>-16.965009999999999</v>
      </c>
      <c r="J267" s="35">
        <v>38851</v>
      </c>
      <c r="K267" s="36">
        <v>-12.96716</v>
      </c>
      <c r="P267" s="35">
        <v>39002.875</v>
      </c>
      <c r="Q267" s="36">
        <v>-10.989330000000001</v>
      </c>
      <c r="V267" s="35">
        <v>38836.875</v>
      </c>
      <c r="W267" s="36">
        <v>-13.013701333333332</v>
      </c>
      <c r="AB267" s="35">
        <v>39018.875</v>
      </c>
      <c r="AC267" s="36">
        <v>-9.5659500000000008</v>
      </c>
      <c r="AE267" s="35">
        <v>37927.875</v>
      </c>
      <c r="AF267" s="36">
        <v>141.359792</v>
      </c>
      <c r="AH267" s="35">
        <v>37899.875</v>
      </c>
      <c r="AI267" s="36">
        <v>142.73798466666668</v>
      </c>
      <c r="AK267" s="35">
        <v>37908.375</v>
      </c>
      <c r="AL267" s="36">
        <v>12.30176</v>
      </c>
      <c r="AQ267" s="35">
        <v>38386.375</v>
      </c>
      <c r="AR267" s="36">
        <v>-32.359999000000002</v>
      </c>
      <c r="BJ267" s="35">
        <v>38836.875</v>
      </c>
      <c r="BK267" s="36">
        <v>-8.9398229999999987</v>
      </c>
      <c r="BM267" s="35">
        <v>38788.875</v>
      </c>
      <c r="BN267" s="36">
        <v>-5.9390693333333333</v>
      </c>
      <c r="BS267" s="35">
        <v>37581.375</v>
      </c>
      <c r="BT267" s="36">
        <v>25.867515499999996</v>
      </c>
      <c r="BU267" s="36"/>
      <c r="BV267" s="35">
        <v>40380.875</v>
      </c>
      <c r="BW267" s="36">
        <v>28.278649999999999</v>
      </c>
      <c r="BX267" s="36"/>
      <c r="BY267" s="35">
        <v>37434.375</v>
      </c>
      <c r="BZ267" s="36">
        <v>24.7104915</v>
      </c>
      <c r="CA267" s="36"/>
      <c r="CE267" s="35">
        <v>37499.375</v>
      </c>
      <c r="CF267" s="36">
        <v>9.7426999999999992</v>
      </c>
      <c r="CG267" s="36"/>
      <c r="CH267" s="35">
        <v>37545.375</v>
      </c>
      <c r="CI267" s="36">
        <v>26.968599000000001</v>
      </c>
      <c r="CJ267" s="36"/>
      <c r="CK267" s="35">
        <v>37538.375</v>
      </c>
      <c r="CL267" s="36">
        <v>11.901447000000001</v>
      </c>
      <c r="CN267" s="35">
        <v>41094.875</v>
      </c>
      <c r="CO267" s="36">
        <v>5.4134200000000003</v>
      </c>
      <c r="CS267" s="35">
        <v>38404.875</v>
      </c>
      <c r="CU267" s="36">
        <v>77.18735066666666</v>
      </c>
      <c r="CV267" s="36">
        <v>80.050627000000006</v>
      </c>
      <c r="DA267" s="35">
        <v>38232.375</v>
      </c>
      <c r="DC267" s="36">
        <v>-3.6682815</v>
      </c>
      <c r="DK267" s="35">
        <v>40756.875</v>
      </c>
      <c r="DL267" s="36">
        <v>10.27713</v>
      </c>
      <c r="DN267" s="35">
        <v>38533.375</v>
      </c>
      <c r="DO267" s="36">
        <v>180.63728800000001</v>
      </c>
      <c r="DZ267" s="35">
        <v>39993.875</v>
      </c>
      <c r="EA267" s="36">
        <v>2.5581200000000002</v>
      </c>
      <c r="EB267" s="36">
        <v>6.6800699999999997</v>
      </c>
      <c r="EC267" s="36">
        <v>6.9832200000000002</v>
      </c>
      <c r="EE267" s="36">
        <v>9.7557500000000008</v>
      </c>
      <c r="EG267" s="36"/>
      <c r="EV267" s="35">
        <v>37560.375</v>
      </c>
      <c r="EW267" s="36">
        <v>23.622309999999999</v>
      </c>
      <c r="FC267" s="35">
        <v>37560.375</v>
      </c>
      <c r="FD267" s="36">
        <v>23.622309999999999</v>
      </c>
      <c r="FF267" s="35">
        <v>40782.875</v>
      </c>
      <c r="FG267" s="36">
        <v>28.918890000000001</v>
      </c>
      <c r="FH267" s="36"/>
      <c r="FI267" s="35">
        <v>40703.875</v>
      </c>
      <c r="FJ267" s="36">
        <v>27.557040000000001</v>
      </c>
      <c r="FK267" s="36"/>
      <c r="FL267" s="35">
        <v>40935.875</v>
      </c>
      <c r="FM267" s="36">
        <v>27.117640000000002</v>
      </c>
      <c r="FN267" s="36"/>
      <c r="FO267" s="36"/>
      <c r="FP267" s="36"/>
      <c r="FQ267" s="36"/>
      <c r="FR267" s="36"/>
      <c r="FV267" s="35">
        <v>39708.297222222223</v>
      </c>
      <c r="FW267" s="36">
        <v>23.069220385913205</v>
      </c>
      <c r="FX267" s="36"/>
    </row>
    <row r="268" spans="1:180" x14ac:dyDescent="0.2">
      <c r="A268" s="35">
        <v>37518.875</v>
      </c>
      <c r="B268" s="36">
        <v>143.36119299999999</v>
      </c>
      <c r="D268" s="35">
        <v>37173.375</v>
      </c>
      <c r="E268" s="36">
        <v>143.287003</v>
      </c>
      <c r="G268" s="35">
        <v>38520.375</v>
      </c>
      <c r="H268" s="36">
        <v>-17.0318</v>
      </c>
      <c r="J268" s="35">
        <v>38854</v>
      </c>
      <c r="K268" s="36">
        <v>-12.850388666666667</v>
      </c>
      <c r="P268" s="35">
        <v>39003.875</v>
      </c>
      <c r="Q268" s="36">
        <v>-11.039849999999999</v>
      </c>
      <c r="V268" s="35">
        <v>38839.875</v>
      </c>
      <c r="W268" s="36">
        <v>-12.935305333333332</v>
      </c>
      <c r="AB268" s="35">
        <v>39019.875</v>
      </c>
      <c r="AC268" s="36">
        <v>-9.5919699999999999</v>
      </c>
      <c r="AE268" s="35">
        <v>37930.875</v>
      </c>
      <c r="AF268" s="36">
        <v>141.18510600000002</v>
      </c>
      <c r="AH268" s="35">
        <v>37902.875</v>
      </c>
      <c r="AI268" s="36">
        <v>142.67642166666667</v>
      </c>
      <c r="AK268" s="35">
        <v>37910.375</v>
      </c>
      <c r="AL268" s="36">
        <v>12.252385500000001</v>
      </c>
      <c r="AQ268" s="35">
        <v>38392.375</v>
      </c>
      <c r="AR268" s="36">
        <v>-36.06</v>
      </c>
      <c r="BJ268" s="35">
        <v>38839.875</v>
      </c>
      <c r="BK268" s="36">
        <v>-8.8985936666666685</v>
      </c>
      <c r="BM268" s="35">
        <v>38791.875</v>
      </c>
      <c r="BN268" s="36">
        <v>-5.9500899999999994</v>
      </c>
      <c r="BS268" s="35">
        <v>37583.375</v>
      </c>
      <c r="BT268" s="36">
        <v>26.225218999999996</v>
      </c>
      <c r="BU268" s="36"/>
      <c r="BV268" s="35">
        <v>40381.875</v>
      </c>
      <c r="BW268" s="36">
        <v>28.149529999999999</v>
      </c>
      <c r="BX268" s="36"/>
      <c r="BY268" s="35">
        <v>37436.375</v>
      </c>
      <c r="BZ268" s="36">
        <v>24.693486</v>
      </c>
      <c r="CA268" s="36"/>
      <c r="CE268" s="35">
        <v>37501.375</v>
      </c>
      <c r="CF268" s="36">
        <v>9.774165</v>
      </c>
      <c r="CG268" s="36"/>
      <c r="CH268" s="35">
        <v>37547.375</v>
      </c>
      <c r="CI268" s="36">
        <v>27.088901500000002</v>
      </c>
      <c r="CJ268" s="36"/>
      <c r="CK268" s="35">
        <v>37540.375</v>
      </c>
      <c r="CL268" s="36">
        <v>11.880712500000001</v>
      </c>
      <c r="CN268" s="35">
        <v>41095.875</v>
      </c>
      <c r="CO268" s="36">
        <v>5.3944000000000001</v>
      </c>
      <c r="CS268" s="35">
        <v>38407.875</v>
      </c>
      <c r="CU268" s="36">
        <v>77.183638999999999</v>
      </c>
      <c r="CV268" s="36">
        <v>80.067008999999999</v>
      </c>
      <c r="DA268" s="35">
        <v>38234.375</v>
      </c>
      <c r="DC268" s="36">
        <v>-3.7087500000000002</v>
      </c>
      <c r="DK268" s="35">
        <v>40757.875</v>
      </c>
      <c r="DL268" s="36">
        <v>10.27394</v>
      </c>
      <c r="DN268" s="35">
        <v>38535.375</v>
      </c>
      <c r="DO268" s="36">
        <v>180.62743800000001</v>
      </c>
      <c r="DZ268" s="35">
        <v>39994.875</v>
      </c>
      <c r="EA268" s="36">
        <v>2.5274800000000002</v>
      </c>
      <c r="EB268" s="36">
        <v>6.6801300000000001</v>
      </c>
      <c r="EC268" s="36">
        <v>6.9715100000000003</v>
      </c>
      <c r="EE268" s="36">
        <v>9.7433300000000003</v>
      </c>
      <c r="EG268" s="36"/>
      <c r="EV268" s="35">
        <v>37562.375</v>
      </c>
      <c r="EW268" s="36">
        <v>23.697340000000001</v>
      </c>
      <c r="FC268" s="35">
        <v>37562.375</v>
      </c>
      <c r="FD268" s="36">
        <v>23.697340000000001</v>
      </c>
      <c r="FF268" s="35">
        <v>40783.875</v>
      </c>
      <c r="FG268" s="36">
        <v>29.586079999999999</v>
      </c>
      <c r="FH268" s="36"/>
      <c r="FI268" s="35">
        <v>40704.875</v>
      </c>
      <c r="FJ268" s="36">
        <v>27.564730000000001</v>
      </c>
      <c r="FK268" s="36"/>
      <c r="FL268" s="35">
        <v>40936.875</v>
      </c>
      <c r="FM268" s="36">
        <v>27.09347</v>
      </c>
      <c r="FN268" s="36"/>
      <c r="FO268" s="36"/>
      <c r="FP268" s="36"/>
      <c r="FQ268" s="36"/>
      <c r="FR268" s="36"/>
      <c r="FV268" s="35">
        <v>39708.838888888888</v>
      </c>
      <c r="FW268" s="36">
        <v>23.042483343428124</v>
      </c>
      <c r="FX268" s="36"/>
    </row>
    <row r="269" spans="1:180" x14ac:dyDescent="0.2">
      <c r="A269" s="35">
        <v>37521.875</v>
      </c>
      <c r="B269" s="36">
        <v>144.44709499999999</v>
      </c>
      <c r="D269" s="35">
        <v>37215.375</v>
      </c>
      <c r="E269" s="36">
        <v>142.73699999999999</v>
      </c>
      <c r="G269" s="35">
        <v>38522.375</v>
      </c>
      <c r="H269" s="36">
        <v>-17.040140000000001</v>
      </c>
      <c r="J269" s="35">
        <v>38857</v>
      </c>
      <c r="K269" s="36">
        <v>-12.807687666666666</v>
      </c>
      <c r="P269" s="35">
        <v>39004.875</v>
      </c>
      <c r="Q269" s="36">
        <v>-11.02764</v>
      </c>
      <c r="V269" s="35">
        <v>38842.875</v>
      </c>
      <c r="W269" s="36">
        <v>-13.058333333333332</v>
      </c>
      <c r="AB269" s="35">
        <v>39020.875</v>
      </c>
      <c r="AC269" s="36">
        <v>-9.4031599999999997</v>
      </c>
      <c r="AE269" s="35">
        <v>37933.875</v>
      </c>
      <c r="AF269" s="36">
        <v>141.14645733333333</v>
      </c>
      <c r="AH269" s="35">
        <v>37905.875</v>
      </c>
      <c r="AI269" s="36">
        <v>142.55347266666666</v>
      </c>
      <c r="AK269" s="35">
        <v>37912.375</v>
      </c>
      <c r="AL269" s="36">
        <v>12.284729</v>
      </c>
      <c r="AQ269" s="35">
        <v>38392.375</v>
      </c>
      <c r="AR269" s="36">
        <v>-36.06</v>
      </c>
      <c r="BJ269" s="35">
        <v>38842.875</v>
      </c>
      <c r="BK269" s="36">
        <v>-9.052996666666667</v>
      </c>
      <c r="BM269" s="35">
        <v>38794.875</v>
      </c>
      <c r="BN269" s="36">
        <v>-5.9425383333333341</v>
      </c>
      <c r="BS269" s="35">
        <v>37585.375</v>
      </c>
      <c r="BT269" s="36">
        <v>26.422088000000002</v>
      </c>
      <c r="BU269" s="36"/>
      <c r="BV269" s="35">
        <v>40382.875</v>
      </c>
      <c r="BW269" s="36">
        <v>28.131329999999998</v>
      </c>
      <c r="BX269" s="36"/>
      <c r="BY269" s="35">
        <v>37438.375</v>
      </c>
      <c r="BZ269" s="36">
        <v>24.722419000000002</v>
      </c>
      <c r="CA269" s="36"/>
      <c r="CE269" s="35">
        <v>37503.375</v>
      </c>
      <c r="CF269" s="36">
        <v>9.8182214999999999</v>
      </c>
      <c r="CG269" s="36"/>
      <c r="CH269" s="35">
        <v>37549.375</v>
      </c>
      <c r="CI269" s="36">
        <v>27.104916499999998</v>
      </c>
      <c r="CJ269" s="36"/>
      <c r="CK269" s="35">
        <v>37542.375</v>
      </c>
      <c r="CL269" s="36">
        <v>11.9235565</v>
      </c>
      <c r="CN269" s="35">
        <v>41096.875</v>
      </c>
      <c r="CO269" s="36">
        <v>5.42096</v>
      </c>
      <c r="CS269" s="35">
        <v>38410.875</v>
      </c>
      <c r="CU269" s="36">
        <v>77.269418666666681</v>
      </c>
      <c r="CV269" s="36">
        <v>80.155828</v>
      </c>
      <c r="DA269" s="35">
        <v>38236.375</v>
      </c>
      <c r="DC269" s="36">
        <v>-3.804271</v>
      </c>
      <c r="DK269" s="35">
        <v>40758.875</v>
      </c>
      <c r="DL269" s="36">
        <v>10.284330000000001</v>
      </c>
      <c r="DN269" s="35">
        <v>38537.375</v>
      </c>
      <c r="DO269" s="36">
        <v>180.60208700000001</v>
      </c>
      <c r="DZ269" s="35">
        <v>39995.875</v>
      </c>
      <c r="EA269" s="36">
        <v>2.5094099999999999</v>
      </c>
      <c r="EB269" s="36">
        <v>6.6815600000000002</v>
      </c>
      <c r="EC269" s="36">
        <v>6.9581999999999997</v>
      </c>
      <c r="EE269" s="36">
        <v>9.7319200000000006</v>
      </c>
      <c r="EG269" s="36"/>
      <c r="EV269" s="35">
        <v>37564.375</v>
      </c>
      <c r="EW269" s="36">
        <v>23.731439999999999</v>
      </c>
      <c r="FC269" s="35">
        <v>37564.375</v>
      </c>
      <c r="FD269" s="36">
        <v>23.731439999999999</v>
      </c>
      <c r="FF269" s="35">
        <v>40784.875</v>
      </c>
      <c r="FG269" s="36">
        <v>28.571390000000001</v>
      </c>
      <c r="FH269" s="36"/>
      <c r="FI269" s="35">
        <v>40705.875</v>
      </c>
      <c r="FJ269" s="36">
        <v>27.568460000000002</v>
      </c>
      <c r="FK269" s="36"/>
      <c r="FL269" s="35">
        <v>40937.875</v>
      </c>
      <c r="FM269" s="36">
        <v>27.093820000000001</v>
      </c>
      <c r="FN269" s="36"/>
      <c r="FO269" s="36"/>
      <c r="FP269" s="36"/>
      <c r="FQ269" s="36"/>
      <c r="FR269" s="36"/>
      <c r="FV269" s="35">
        <v>39709.380555555559</v>
      </c>
      <c r="FW269" s="36">
        <v>23.042483343428124</v>
      </c>
      <c r="FX269" s="36"/>
    </row>
    <row r="270" spans="1:180" x14ac:dyDescent="0.2">
      <c r="A270" s="35">
        <v>37524.875</v>
      </c>
      <c r="B270" s="36">
        <v>144.88832266666668</v>
      </c>
      <c r="D270" s="35">
        <v>37238.375</v>
      </c>
      <c r="E270" s="36">
        <v>142.93699599999999</v>
      </c>
      <c r="G270" s="35">
        <v>38524.375</v>
      </c>
      <c r="H270" s="36">
        <v>-17.005980000000001</v>
      </c>
      <c r="J270" s="35">
        <v>38860</v>
      </c>
      <c r="K270" s="36">
        <v>-12.880378333333335</v>
      </c>
      <c r="P270" s="35">
        <v>39005.875</v>
      </c>
      <c r="Q270" s="36">
        <v>-11.006539999999999</v>
      </c>
      <c r="V270" s="35">
        <v>38845.875</v>
      </c>
      <c r="W270" s="36">
        <v>-13.007663333333333</v>
      </c>
      <c r="AB270" s="35">
        <v>39021.875</v>
      </c>
      <c r="AC270" s="36">
        <v>-9.4468999999999994</v>
      </c>
      <c r="AE270" s="35">
        <v>37936.875</v>
      </c>
      <c r="AF270" s="36">
        <v>141.09812566666668</v>
      </c>
      <c r="AH270" s="35">
        <v>37908.875</v>
      </c>
      <c r="AI270" s="36">
        <v>142.46496533333334</v>
      </c>
      <c r="AK270" s="35">
        <v>37914.375</v>
      </c>
      <c r="AL270" s="36">
        <v>12.319781499999999</v>
      </c>
      <c r="AQ270" s="35">
        <v>38400.375</v>
      </c>
      <c r="AR270" s="36">
        <v>-31.859998999999998</v>
      </c>
      <c r="BJ270" s="35">
        <v>38845.875</v>
      </c>
      <c r="BK270" s="36">
        <v>-9.1023680000000002</v>
      </c>
      <c r="BM270" s="35">
        <v>38797.875</v>
      </c>
      <c r="BN270" s="36">
        <v>-5.8207049999999994</v>
      </c>
      <c r="BS270" s="35">
        <v>37587.375</v>
      </c>
      <c r="BT270" s="36">
        <v>26.347489500000002</v>
      </c>
      <c r="BU270" s="36"/>
      <c r="BV270" s="35">
        <v>40383.875</v>
      </c>
      <c r="BW270" s="36">
        <v>28.169249999999998</v>
      </c>
      <c r="BX270" s="36"/>
      <c r="BY270" s="35">
        <v>37440.375</v>
      </c>
      <c r="BZ270" s="36">
        <v>24.704470499999999</v>
      </c>
      <c r="CA270" s="36"/>
      <c r="CE270" s="35">
        <v>37505.375</v>
      </c>
      <c r="CF270" s="36">
        <v>9.8205539999999996</v>
      </c>
      <c r="CG270" s="36"/>
      <c r="CH270" s="35">
        <v>37551.375</v>
      </c>
      <c r="CI270" s="36">
        <v>27.317765499999997</v>
      </c>
      <c r="CJ270" s="36"/>
      <c r="CK270" s="35">
        <v>37545.375</v>
      </c>
      <c r="CL270" s="36">
        <v>11.935849999999999</v>
      </c>
      <c r="CN270" s="35">
        <v>41097.875</v>
      </c>
      <c r="CO270" s="36">
        <v>5.4412900000000004</v>
      </c>
      <c r="CS270" s="35">
        <v>38413.875</v>
      </c>
      <c r="CU270" s="36">
        <v>77.42850566666668</v>
      </c>
      <c r="CV270" s="36">
        <v>80.349806999999998</v>
      </c>
      <c r="DA270" s="35">
        <v>38238.375</v>
      </c>
      <c r="DC270" s="36">
        <v>-3.8261979999999998</v>
      </c>
      <c r="DK270" s="35">
        <v>40759.875</v>
      </c>
      <c r="DL270" s="36">
        <v>10.310309999999999</v>
      </c>
      <c r="DN270" s="35">
        <v>38539.375</v>
      </c>
      <c r="DO270" s="36">
        <v>180.580062</v>
      </c>
      <c r="DZ270" s="35">
        <v>39996.875</v>
      </c>
      <c r="EA270" s="36">
        <v>2.5007100000000002</v>
      </c>
      <c r="EB270" s="36">
        <v>6.6816499999999994</v>
      </c>
      <c r="EC270" s="36">
        <v>6.9576099999999999</v>
      </c>
      <c r="EE270" s="36">
        <v>9.7305799999999998</v>
      </c>
      <c r="EG270" s="36"/>
      <c r="EV270" s="35">
        <v>37566.375</v>
      </c>
      <c r="EW270" s="36">
        <v>23.774290000000001</v>
      </c>
      <c r="FC270" s="35">
        <v>37566.375</v>
      </c>
      <c r="FD270" s="36">
        <v>23.774290000000001</v>
      </c>
      <c r="FF270" s="35">
        <v>40785.875</v>
      </c>
      <c r="FG270" s="36">
        <v>27.74483</v>
      </c>
      <c r="FH270" s="36"/>
      <c r="FI270" s="35">
        <v>40706.875</v>
      </c>
      <c r="FJ270" s="36">
        <v>27.598939999999999</v>
      </c>
      <c r="FK270" s="36"/>
      <c r="FL270" s="35">
        <v>40938.875</v>
      </c>
      <c r="FM270" s="36">
        <v>27.10125</v>
      </c>
      <c r="FN270" s="36"/>
      <c r="FO270" s="36"/>
      <c r="FP270" s="36"/>
      <c r="FQ270" s="36"/>
      <c r="FR270" s="36"/>
      <c r="FV270" s="35">
        <v>39709.922222222223</v>
      </c>
      <c r="FW270" s="36">
        <v>23.042483343428124</v>
      </c>
      <c r="FX270" s="36"/>
    </row>
    <row r="271" spans="1:180" x14ac:dyDescent="0.2">
      <c r="A271" s="35">
        <v>37527.875</v>
      </c>
      <c r="B271" s="36">
        <v>145.154706</v>
      </c>
      <c r="D271" s="35">
        <v>37260.375</v>
      </c>
      <c r="E271" s="36">
        <v>142.787003</v>
      </c>
      <c r="G271" s="35">
        <v>38526.375</v>
      </c>
      <c r="H271" s="36">
        <v>-16.99737</v>
      </c>
      <c r="J271" s="35">
        <v>38863</v>
      </c>
      <c r="K271" s="36">
        <v>-12.904267333333335</v>
      </c>
      <c r="P271" s="35">
        <v>39006.875</v>
      </c>
      <c r="Q271" s="36">
        <v>-10.909929999999999</v>
      </c>
      <c r="V271" s="35">
        <v>38848.875</v>
      </c>
      <c r="W271" s="36">
        <v>-12.938437666666667</v>
      </c>
      <c r="AB271" s="35">
        <v>39022.875</v>
      </c>
      <c r="AC271" s="36">
        <v>-9.5687200000000008</v>
      </c>
      <c r="AE271" s="35">
        <v>37939.875</v>
      </c>
      <c r="AF271" s="36">
        <v>141.04375033333335</v>
      </c>
      <c r="AH271" s="35">
        <v>37911.875</v>
      </c>
      <c r="AI271" s="36">
        <v>142.46097333333333</v>
      </c>
      <c r="AK271" s="35">
        <v>37916.375</v>
      </c>
      <c r="AL271" s="36">
        <v>12.315822499999999</v>
      </c>
      <c r="AQ271" s="35">
        <v>38400.375</v>
      </c>
      <c r="AR271" s="36">
        <v>-31.859998999999998</v>
      </c>
      <c r="BJ271" s="35">
        <v>38848.875</v>
      </c>
      <c r="BK271" s="36">
        <v>-9.0366943333333314</v>
      </c>
      <c r="BM271" s="35">
        <v>38800.875</v>
      </c>
      <c r="BN271" s="36">
        <v>-5.7280346666666668</v>
      </c>
      <c r="BS271" s="35">
        <v>37589.375</v>
      </c>
      <c r="BT271" s="36">
        <v>26.174593999999999</v>
      </c>
      <c r="BU271" s="36"/>
      <c r="BV271" s="35">
        <v>40384.875</v>
      </c>
      <c r="BW271" s="36">
        <v>28.188659999999999</v>
      </c>
      <c r="BX271" s="36"/>
      <c r="BY271" s="35">
        <v>37442.375</v>
      </c>
      <c r="BZ271" s="36">
        <v>24.654797500000001</v>
      </c>
      <c r="CA271" s="36"/>
      <c r="CE271" s="35">
        <v>37507.375</v>
      </c>
      <c r="CF271" s="36">
        <v>9.7780294999999988</v>
      </c>
      <c r="CG271" s="36"/>
      <c r="CH271" s="35">
        <v>37553.375</v>
      </c>
      <c r="CI271" s="36">
        <v>27.422708499999999</v>
      </c>
      <c r="CJ271" s="36"/>
      <c r="CK271" s="35">
        <v>37574.375</v>
      </c>
      <c r="CL271" s="36">
        <v>12.965696999999999</v>
      </c>
      <c r="CN271" s="35">
        <v>41098.875</v>
      </c>
      <c r="CO271" s="36">
        <v>5.4608499999999998</v>
      </c>
      <c r="CS271" s="35">
        <v>38416.875</v>
      </c>
      <c r="CU271" s="36">
        <v>77.406133333333329</v>
      </c>
      <c r="CV271" s="36">
        <v>80.308140333333327</v>
      </c>
      <c r="DA271" s="35">
        <v>38240.375</v>
      </c>
      <c r="DC271" s="36">
        <v>-3.649219</v>
      </c>
      <c r="DK271" s="35">
        <v>40760.875</v>
      </c>
      <c r="DL271" s="36">
        <v>10.295019999999999</v>
      </c>
      <c r="DN271" s="35">
        <v>38541.375</v>
      </c>
      <c r="DO271" s="36">
        <v>180.540706</v>
      </c>
      <c r="DZ271" s="35">
        <v>39997.875</v>
      </c>
      <c r="EA271" s="36">
        <v>2.5099200000000002</v>
      </c>
      <c r="EB271" s="36">
        <v>6.6849400000000001</v>
      </c>
      <c r="EC271" s="36">
        <v>6.9554600000000004</v>
      </c>
      <c r="EE271" s="36">
        <v>9.7310599999999994</v>
      </c>
      <c r="EG271" s="36"/>
      <c r="EV271" s="35">
        <v>37568.375</v>
      </c>
      <c r="EW271" s="36">
        <v>23.814630000000001</v>
      </c>
      <c r="FC271" s="35">
        <v>37568.375</v>
      </c>
      <c r="FD271" s="36">
        <v>23.814630000000001</v>
      </c>
      <c r="FF271" s="35">
        <v>40786.875</v>
      </c>
      <c r="FG271" s="36">
        <v>27.614560000000001</v>
      </c>
      <c r="FH271" s="36"/>
      <c r="FI271" s="35">
        <v>40707.875</v>
      </c>
      <c r="FJ271" s="36">
        <v>27.60127</v>
      </c>
      <c r="FK271" s="36"/>
      <c r="FL271" s="35">
        <v>40939.875</v>
      </c>
      <c r="FM271" s="36">
        <v>27.094930000000002</v>
      </c>
      <c r="FN271" s="36"/>
      <c r="FO271" s="36"/>
      <c r="FP271" s="36"/>
      <c r="FQ271" s="36"/>
      <c r="FR271" s="36"/>
      <c r="FV271" s="35">
        <v>39710.463888888888</v>
      </c>
      <c r="FW271" s="36">
        <v>23.042483343428124</v>
      </c>
      <c r="FX271" s="36"/>
    </row>
    <row r="272" spans="1:180" x14ac:dyDescent="0.2">
      <c r="A272" s="35">
        <v>37530.875</v>
      </c>
      <c r="B272" s="36">
        <v>145.46073933333332</v>
      </c>
      <c r="D272" s="35">
        <v>37306.375</v>
      </c>
      <c r="E272" s="36">
        <v>143.13699299999999</v>
      </c>
      <c r="G272" s="35">
        <v>38528.375</v>
      </c>
      <c r="H272" s="36">
        <v>-17.026109999999999</v>
      </c>
      <c r="J272" s="35">
        <v>38866</v>
      </c>
      <c r="K272" s="36">
        <v>-12.928565999999998</v>
      </c>
      <c r="P272" s="35">
        <v>39007.875</v>
      </c>
      <c r="Q272" s="36">
        <v>-10.84164</v>
      </c>
      <c r="V272" s="35">
        <v>38851</v>
      </c>
      <c r="W272" s="36">
        <v>-12.885840333333334</v>
      </c>
      <c r="AB272" s="35">
        <v>39023.875</v>
      </c>
      <c r="AC272" s="36">
        <v>-9.5321700000000007</v>
      </c>
      <c r="AE272" s="35">
        <v>37942.875</v>
      </c>
      <c r="AF272" s="36">
        <v>140.97371466666667</v>
      </c>
      <c r="AH272" s="35">
        <v>37914.875</v>
      </c>
      <c r="AI272" s="36">
        <v>142.51020933333334</v>
      </c>
      <c r="AK272" s="35">
        <v>37918.375</v>
      </c>
      <c r="AL272" s="36">
        <v>12.266291499999999</v>
      </c>
      <c r="AQ272" s="35">
        <v>38406.375</v>
      </c>
      <c r="AR272" s="36">
        <v>-31.960001000000002</v>
      </c>
      <c r="BJ272" s="35">
        <v>38851</v>
      </c>
      <c r="BK272" s="36">
        <v>-9.0409649999999999</v>
      </c>
      <c r="BM272" s="35">
        <v>38803.875</v>
      </c>
      <c r="BN272" s="36">
        <v>-5.6705416666666677</v>
      </c>
      <c r="BS272" s="35">
        <v>37591.375</v>
      </c>
      <c r="BT272" s="36">
        <v>26.234082999999998</v>
      </c>
      <c r="BU272" s="36"/>
      <c r="BV272" s="35">
        <v>40385.875</v>
      </c>
      <c r="BW272" s="36">
        <v>28.200029999999998</v>
      </c>
      <c r="BX272" s="36"/>
      <c r="BY272" s="35">
        <v>37444.375</v>
      </c>
      <c r="BZ272" s="36">
        <v>24.647907</v>
      </c>
      <c r="CA272" s="36"/>
      <c r="CE272" s="35">
        <v>37509.375</v>
      </c>
      <c r="CF272" s="36">
        <v>9.8493010000000005</v>
      </c>
      <c r="CG272" s="36"/>
      <c r="CH272" s="35">
        <v>37555.375</v>
      </c>
      <c r="CI272" s="36">
        <v>27.557051999999999</v>
      </c>
      <c r="CJ272" s="36"/>
      <c r="CK272" s="35">
        <v>37576.375</v>
      </c>
      <c r="CL272" s="36">
        <v>12.990828499999999</v>
      </c>
      <c r="CN272" s="35">
        <v>41099.875</v>
      </c>
      <c r="CO272" s="36">
        <v>5.4530000000000003</v>
      </c>
      <c r="CS272" s="35">
        <v>38419.875</v>
      </c>
      <c r="CU272" s="36">
        <v>77.366479666666663</v>
      </c>
      <c r="CV272" s="36">
        <v>80.278656666666663</v>
      </c>
      <c r="DA272" s="35">
        <v>38242.375</v>
      </c>
      <c r="DC272" s="36">
        <v>-3.5446355000000001</v>
      </c>
      <c r="DK272" s="35">
        <v>40761.875</v>
      </c>
      <c r="DL272" s="36">
        <v>10.345879999999999</v>
      </c>
      <c r="DN272" s="35">
        <v>38543.375</v>
      </c>
      <c r="DO272" s="36">
        <v>180.494182</v>
      </c>
      <c r="DZ272" s="35">
        <v>39998.875</v>
      </c>
      <c r="EA272" s="36">
        <v>2.5099300000000002</v>
      </c>
      <c r="EB272" s="36">
        <v>6.6790099999999999</v>
      </c>
      <c r="EC272" s="36">
        <v>6.9541000000000004</v>
      </c>
      <c r="EE272" s="36">
        <v>9.7260799999999996</v>
      </c>
      <c r="EG272" s="36"/>
      <c r="EV272" s="35">
        <v>37570.375</v>
      </c>
      <c r="EW272" s="36">
        <v>23.86327</v>
      </c>
      <c r="FC272" s="35">
        <v>37570.375</v>
      </c>
      <c r="FD272" s="36">
        <v>23.86327</v>
      </c>
      <c r="FF272" s="35">
        <v>40787.875</v>
      </c>
      <c r="FG272" s="36">
        <v>27.574860000000001</v>
      </c>
      <c r="FH272" s="36"/>
      <c r="FI272" s="35">
        <v>40708.875</v>
      </c>
      <c r="FJ272" s="36">
        <v>27.60519</v>
      </c>
      <c r="FK272" s="36"/>
      <c r="FL272" s="35">
        <v>40940.875</v>
      </c>
      <c r="FM272" s="36">
        <v>27.09976</v>
      </c>
      <c r="FN272" s="36"/>
      <c r="FO272" s="36"/>
      <c r="FP272" s="36"/>
      <c r="FQ272" s="36"/>
      <c r="FR272" s="36"/>
      <c r="FV272" s="35">
        <v>39711.005555555559</v>
      </c>
      <c r="FW272" s="36">
        <v>23.042483343428124</v>
      </c>
      <c r="FX272" s="36"/>
    </row>
    <row r="273" spans="1:180" x14ac:dyDescent="0.2">
      <c r="A273" s="35">
        <v>37533.875</v>
      </c>
      <c r="B273" s="36">
        <v>145.68218433333334</v>
      </c>
      <c r="D273" s="35">
        <v>37320.375</v>
      </c>
      <c r="E273" s="36">
        <v>145.037003</v>
      </c>
      <c r="G273" s="35">
        <v>38530.375</v>
      </c>
      <c r="H273" s="36">
        <v>-17.027909999999999</v>
      </c>
      <c r="J273" s="35">
        <v>38869</v>
      </c>
      <c r="K273" s="36">
        <v>-12.965271000000001</v>
      </c>
      <c r="P273" s="35">
        <v>39008.875</v>
      </c>
      <c r="Q273" s="36">
        <v>-10.79223</v>
      </c>
      <c r="V273" s="35">
        <v>38854</v>
      </c>
      <c r="W273" s="36">
        <v>-12.764295333333335</v>
      </c>
      <c r="AB273" s="35">
        <v>39024.875</v>
      </c>
      <c r="AC273" s="36">
        <v>-9.4773599999999991</v>
      </c>
      <c r="AE273" s="35">
        <v>37945.875</v>
      </c>
      <c r="AF273" s="36">
        <v>140.97736233333333</v>
      </c>
      <c r="AH273" s="35">
        <v>37917.875</v>
      </c>
      <c r="AI273" s="36">
        <v>142.43867966666667</v>
      </c>
      <c r="AK273" s="35">
        <v>37920.375</v>
      </c>
      <c r="AL273" s="36">
        <v>12.280146</v>
      </c>
      <c r="AQ273" s="35">
        <v>38406.375</v>
      </c>
      <c r="AR273" s="36">
        <v>-31.960001000000002</v>
      </c>
      <c r="BJ273" s="35">
        <v>38854</v>
      </c>
      <c r="BK273" s="36">
        <v>-8.9373126666666671</v>
      </c>
      <c r="BM273" s="35">
        <v>38806.875</v>
      </c>
      <c r="BN273" s="36">
        <v>-5.640159999999999</v>
      </c>
      <c r="BS273" s="35">
        <v>37593.375</v>
      </c>
      <c r="BT273" s="36">
        <v>26.103582500000002</v>
      </c>
      <c r="BU273" s="36"/>
      <c r="BV273" s="35">
        <v>40386.875</v>
      </c>
      <c r="BW273" s="36">
        <v>28.19717</v>
      </c>
      <c r="BX273" s="36"/>
      <c r="BY273" s="35">
        <v>37446.375</v>
      </c>
      <c r="BZ273" s="36">
        <v>24.643208999999999</v>
      </c>
      <c r="CA273" s="36"/>
      <c r="CE273" s="35">
        <v>37511.375</v>
      </c>
      <c r="CF273" s="36">
        <v>9.9598669999999991</v>
      </c>
      <c r="CG273" s="36"/>
      <c r="CH273" s="35">
        <v>37557.375</v>
      </c>
      <c r="CI273" s="36">
        <v>27.484615000000002</v>
      </c>
      <c r="CJ273" s="36"/>
      <c r="CK273" s="35">
        <v>37578.375</v>
      </c>
      <c r="CL273" s="36">
        <v>12.957125000000001</v>
      </c>
      <c r="CN273" s="35">
        <v>41100.875</v>
      </c>
      <c r="CO273" s="36">
        <v>5.4802499999999998</v>
      </c>
      <c r="CS273" s="35">
        <v>38422.875</v>
      </c>
      <c r="CU273" s="36">
        <v>77.444873999999999</v>
      </c>
      <c r="CV273" s="36">
        <v>80.305629999999994</v>
      </c>
      <c r="DA273" s="35">
        <v>38244.375</v>
      </c>
      <c r="DC273" s="36">
        <v>-3.5533855000000001</v>
      </c>
      <c r="DK273" s="35">
        <v>40762.875</v>
      </c>
      <c r="DL273" s="36">
        <v>10.34131</v>
      </c>
      <c r="DN273" s="35">
        <v>38545.375</v>
      </c>
      <c r="DO273" s="36">
        <v>180.448218</v>
      </c>
      <c r="DZ273" s="35">
        <v>39999.875</v>
      </c>
      <c r="EA273" s="36">
        <v>2.5581</v>
      </c>
      <c r="EB273" s="36">
        <v>6.6912799999999999</v>
      </c>
      <c r="EC273" s="36">
        <v>6.96014</v>
      </c>
      <c r="EE273" s="36">
        <v>9.7289899999999996</v>
      </c>
      <c r="EG273" s="36"/>
      <c r="EV273" s="35">
        <v>37572.375</v>
      </c>
      <c r="EW273" s="36">
        <v>23.942430000000002</v>
      </c>
      <c r="FC273" s="35">
        <v>37572.375</v>
      </c>
      <c r="FD273" s="36">
        <v>23.942430000000002</v>
      </c>
      <c r="FF273" s="35">
        <v>40788.875</v>
      </c>
      <c r="FG273" s="36">
        <v>27.531490000000002</v>
      </c>
      <c r="FI273" s="35">
        <v>40709.875</v>
      </c>
      <c r="FJ273" s="36">
        <v>27.49258</v>
      </c>
      <c r="FL273" s="35">
        <v>40941.875</v>
      </c>
      <c r="FM273" s="36">
        <v>27.110659999999999</v>
      </c>
      <c r="FV273" s="35">
        <v>39711.547222222223</v>
      </c>
      <c r="FW273" s="36">
        <v>23.042483343428124</v>
      </c>
      <c r="FX273" s="36"/>
    </row>
    <row r="274" spans="1:180" x14ac:dyDescent="0.2">
      <c r="A274" s="35">
        <v>37536.875</v>
      </c>
      <c r="B274" s="36">
        <v>145.94927966666668</v>
      </c>
      <c r="D274" s="35">
        <v>37369.375</v>
      </c>
      <c r="E274" s="36">
        <v>144.93699599999999</v>
      </c>
      <c r="G274" s="35">
        <v>38532.375</v>
      </c>
      <c r="H274" s="36">
        <v>-16.95111</v>
      </c>
      <c r="J274" s="35">
        <v>38872</v>
      </c>
      <c r="K274" s="36">
        <v>-12.954149333333334</v>
      </c>
      <c r="P274" s="35">
        <v>39009.875</v>
      </c>
      <c r="Q274" s="36">
        <v>-10.72894</v>
      </c>
      <c r="V274" s="35">
        <v>38857</v>
      </c>
      <c r="W274" s="36">
        <v>-12.693667</v>
      </c>
      <c r="AB274" s="35">
        <v>39025.875</v>
      </c>
      <c r="AC274" s="36">
        <v>-9.4230900000000002</v>
      </c>
      <c r="AE274" s="35">
        <v>37948.875</v>
      </c>
      <c r="AF274" s="36">
        <v>140.93406266666668</v>
      </c>
      <c r="AH274" s="35">
        <v>37920.875</v>
      </c>
      <c r="AI274" s="36">
        <v>142.44517166666665</v>
      </c>
      <c r="AK274" s="35">
        <v>37922.375</v>
      </c>
      <c r="AL274" s="36">
        <v>12.322177</v>
      </c>
      <c r="AQ274" s="35">
        <v>38413.375</v>
      </c>
      <c r="AR274" s="36">
        <v>-38.56</v>
      </c>
      <c r="BJ274" s="35">
        <v>38857</v>
      </c>
      <c r="BK274" s="36">
        <v>-8.9172256666666669</v>
      </c>
      <c r="BM274" s="35">
        <v>38809.875</v>
      </c>
      <c r="BN274" s="36">
        <v>-5.6193646666666668</v>
      </c>
      <c r="BS274" s="35">
        <v>37595.375</v>
      </c>
      <c r="BT274" s="36">
        <v>25.990968500000001</v>
      </c>
      <c r="BU274" s="36"/>
      <c r="BV274" s="35">
        <v>40387.875</v>
      </c>
      <c r="BW274" s="36">
        <v>28.193829999999998</v>
      </c>
      <c r="BX274" s="36"/>
      <c r="BY274" s="35">
        <v>37448.375</v>
      </c>
      <c r="BZ274" s="36">
        <v>24.603343500000001</v>
      </c>
      <c r="CA274" s="36"/>
      <c r="CE274" s="35">
        <v>37513.375</v>
      </c>
      <c r="CF274" s="36">
        <v>10.028012</v>
      </c>
      <c r="CG274" s="36"/>
      <c r="CH274" s="35">
        <v>37559.375</v>
      </c>
      <c r="CI274" s="36">
        <v>27.4921875</v>
      </c>
      <c r="CJ274" s="36"/>
      <c r="CK274" s="35">
        <v>37580.375</v>
      </c>
      <c r="CL274" s="36">
        <v>13.028755499999999</v>
      </c>
      <c r="CN274" s="35">
        <v>41101.875</v>
      </c>
      <c r="CO274" s="36">
        <v>5.4886699999999999</v>
      </c>
      <c r="CS274" s="35">
        <v>38425.875</v>
      </c>
      <c r="CU274" s="36">
        <v>77.487796333333335</v>
      </c>
      <c r="CV274" s="36">
        <v>80.380875333333336</v>
      </c>
      <c r="DA274" s="35">
        <v>38246.375</v>
      </c>
      <c r="DC274" s="36">
        <v>-3.6945360000000003</v>
      </c>
      <c r="DK274" s="35">
        <v>40763.875</v>
      </c>
      <c r="DL274" s="36">
        <v>10.28131</v>
      </c>
      <c r="DN274" s="35">
        <v>38547.375</v>
      </c>
      <c r="DO274" s="36">
        <v>180.41464300000001</v>
      </c>
      <c r="DZ274" s="35">
        <v>40000.875</v>
      </c>
      <c r="EA274" s="36">
        <v>2.5775199999999998</v>
      </c>
      <c r="EB274" s="36">
        <v>6.6888800000000002</v>
      </c>
      <c r="EC274" s="36">
        <v>6.9692299999999996</v>
      </c>
      <c r="EE274" s="36">
        <v>9.7391699999999997</v>
      </c>
      <c r="EG274" s="36"/>
      <c r="EV274" s="35">
        <v>37574.375</v>
      </c>
      <c r="EW274" s="36">
        <v>24.044270000000001</v>
      </c>
      <c r="FC274" s="35">
        <v>37574.375</v>
      </c>
      <c r="FD274" s="36">
        <v>24.044270000000001</v>
      </c>
      <c r="FF274" s="35">
        <v>40789.875</v>
      </c>
      <c r="FG274" s="36">
        <v>27.487120000000001</v>
      </c>
      <c r="FI274" s="35">
        <v>40710.875</v>
      </c>
      <c r="FJ274" s="36">
        <v>27.46021</v>
      </c>
      <c r="FL274" s="35">
        <v>40942.875</v>
      </c>
      <c r="FM274" s="36">
        <v>27.12087</v>
      </c>
      <c r="FV274" s="35">
        <v>39712.088888888888</v>
      </c>
      <c r="FW274" s="36">
        <v>23.042483343428124</v>
      </c>
      <c r="FX274" s="36"/>
    </row>
    <row r="275" spans="1:180" x14ac:dyDescent="0.2">
      <c r="A275" s="35">
        <v>37539.875</v>
      </c>
      <c r="B275" s="36">
        <v>146.18605033333333</v>
      </c>
      <c r="D275" s="35">
        <v>37390.375</v>
      </c>
      <c r="E275" s="36">
        <v>144.13699299999999</v>
      </c>
      <c r="G275" s="35">
        <v>38534.375</v>
      </c>
      <c r="H275" s="36">
        <v>-16.894009999999998</v>
      </c>
      <c r="J275" s="35">
        <v>38875</v>
      </c>
      <c r="K275" s="36">
        <v>-12.915715666666665</v>
      </c>
      <c r="P275" s="35">
        <v>39010.875</v>
      </c>
      <c r="Q275" s="36">
        <v>-10.747260000000001</v>
      </c>
      <c r="V275" s="35">
        <v>38860</v>
      </c>
      <c r="W275" s="36">
        <v>-12.746941</v>
      </c>
      <c r="AB275" s="35">
        <v>39026.875</v>
      </c>
      <c r="AC275" s="36">
        <v>-9.3721499999999995</v>
      </c>
      <c r="AE275" s="35">
        <v>37951.875</v>
      </c>
      <c r="AF275" s="36">
        <v>140.96954833333334</v>
      </c>
      <c r="AH275" s="35">
        <v>37923.875</v>
      </c>
      <c r="AI275" s="36">
        <v>142.58052133333334</v>
      </c>
      <c r="AK275" s="35">
        <v>37924.375</v>
      </c>
      <c r="AL275" s="36">
        <v>12.434520999999998</v>
      </c>
      <c r="AQ275" s="35">
        <v>38421.375</v>
      </c>
      <c r="AR275" s="36">
        <v>-37.06</v>
      </c>
      <c r="BJ275" s="35">
        <v>38860</v>
      </c>
      <c r="BK275" s="36">
        <v>-9.0545866666666655</v>
      </c>
      <c r="BM275" s="35">
        <v>38812.875</v>
      </c>
      <c r="BN275" s="36">
        <v>-5.5962466666666666</v>
      </c>
      <c r="BS275" s="35">
        <v>37597.375</v>
      </c>
      <c r="BT275" s="36">
        <v>25.985014999999997</v>
      </c>
      <c r="BU275" s="36"/>
      <c r="BV275" s="35">
        <v>40388.875</v>
      </c>
      <c r="BW275" s="36">
        <v>28.197719999999997</v>
      </c>
      <c r="BX275" s="36"/>
      <c r="BY275" s="35">
        <v>37450.375</v>
      </c>
      <c r="BZ275" s="36">
        <v>24.561302000000001</v>
      </c>
      <c r="CA275" s="36"/>
      <c r="CE275" s="35">
        <v>37515.375</v>
      </c>
      <c r="CF275" s="36">
        <v>10.048219</v>
      </c>
      <c r="CG275" s="36"/>
      <c r="CH275" s="35">
        <v>37561.375</v>
      </c>
      <c r="CI275" s="36">
        <v>27.495594000000001</v>
      </c>
      <c r="CJ275" s="36"/>
      <c r="CK275" s="35">
        <v>37582.375</v>
      </c>
      <c r="CL275" s="36">
        <v>13.164562499999999</v>
      </c>
      <c r="CN275" s="35">
        <v>41102.875</v>
      </c>
      <c r="CO275" s="36">
        <v>5.5110599999999996</v>
      </c>
      <c r="CS275" s="35">
        <v>38428.875</v>
      </c>
      <c r="CU275" s="36">
        <v>77.51265433333333</v>
      </c>
      <c r="CV275" s="36">
        <v>80.398352333333335</v>
      </c>
      <c r="DA275" s="35">
        <v>38248.375</v>
      </c>
      <c r="DC275" s="36">
        <v>-3.588479</v>
      </c>
      <c r="DK275" s="35">
        <v>40764.875</v>
      </c>
      <c r="DL275" s="36">
        <v>10.26244</v>
      </c>
      <c r="DN275" s="35">
        <v>38549.375</v>
      </c>
      <c r="DO275" s="36">
        <v>180.392978</v>
      </c>
      <c r="DZ275" s="35">
        <v>40001.875</v>
      </c>
      <c r="EA275" s="36">
        <v>2.57558</v>
      </c>
      <c r="EB275" s="36">
        <v>6.6788999999999996</v>
      </c>
      <c r="EC275" s="36">
        <v>6.9609899999999998</v>
      </c>
      <c r="EE275" s="36">
        <v>9.7314000000000007</v>
      </c>
      <c r="EG275" s="36"/>
      <c r="EV275" s="35">
        <v>37576.375</v>
      </c>
      <c r="EW275" s="36">
        <v>24.132390000000001</v>
      </c>
      <c r="FC275" s="35">
        <v>37576.375</v>
      </c>
      <c r="FD275" s="36">
        <v>24.132390000000001</v>
      </c>
      <c r="FF275" s="35">
        <v>40790.875</v>
      </c>
      <c r="FG275" s="36">
        <v>27.45316</v>
      </c>
      <c r="FI275" s="35">
        <v>40711.875</v>
      </c>
      <c r="FJ275" s="36">
        <v>27.380479999999999</v>
      </c>
      <c r="FL275" s="35">
        <v>40943.875</v>
      </c>
      <c r="FM275" s="36">
        <v>27.15399</v>
      </c>
      <c r="FV275" s="35">
        <v>39712.630555555559</v>
      </c>
      <c r="FW275" s="36">
        <v>23.042483343428124</v>
      </c>
      <c r="FX275" s="36"/>
    </row>
    <row r="276" spans="1:180" x14ac:dyDescent="0.2">
      <c r="A276" s="35">
        <v>37542.875</v>
      </c>
      <c r="B276" s="36">
        <v>146.45744566666667</v>
      </c>
      <c r="D276" s="35">
        <v>37425.375</v>
      </c>
      <c r="E276" s="36">
        <v>143.63699299999999</v>
      </c>
      <c r="G276" s="35">
        <v>38536.375</v>
      </c>
      <c r="H276" s="36">
        <v>-16.895949999999999</v>
      </c>
      <c r="J276" s="35">
        <v>38878</v>
      </c>
      <c r="K276" s="36">
        <v>-12.835205000000002</v>
      </c>
      <c r="P276" s="35">
        <v>39011.875</v>
      </c>
      <c r="Q276" s="36">
        <v>-10.73837</v>
      </c>
      <c r="V276" s="35">
        <v>38863</v>
      </c>
      <c r="W276" s="36">
        <v>-12.762594</v>
      </c>
      <c r="AB276" s="35">
        <v>39027.875</v>
      </c>
      <c r="AC276" s="36">
        <v>-9.3394899999999996</v>
      </c>
      <c r="AE276" s="35">
        <v>37954.875</v>
      </c>
      <c r="AF276" s="36">
        <v>140.96079966666667</v>
      </c>
      <c r="AH276" s="35">
        <v>37926.875</v>
      </c>
      <c r="AI276" s="36">
        <v>142.567812</v>
      </c>
      <c r="AK276" s="35">
        <v>37926.375</v>
      </c>
      <c r="AL276" s="36">
        <v>12.410354499999999</v>
      </c>
      <c r="AQ276" s="35">
        <v>38428.375</v>
      </c>
      <c r="AR276" s="36">
        <v>-37.960001000000005</v>
      </c>
      <c r="BJ276" s="35">
        <v>38863</v>
      </c>
      <c r="BK276" s="36">
        <v>-9.1139583333333327</v>
      </c>
      <c r="BM276" s="35">
        <v>38815.875</v>
      </c>
      <c r="BN276" s="36">
        <v>-5.4860936666666662</v>
      </c>
      <c r="BS276" s="35">
        <v>37599.375</v>
      </c>
      <c r="BT276" s="36">
        <v>26.014931499999996</v>
      </c>
      <c r="BU276" s="36"/>
      <c r="BV276" s="35">
        <v>40389.875</v>
      </c>
      <c r="BW276" s="36">
        <v>28.270249999999997</v>
      </c>
      <c r="BX276" s="36"/>
      <c r="BY276" s="35">
        <v>37452.375</v>
      </c>
      <c r="BZ276" s="36">
        <v>24.533078</v>
      </c>
      <c r="CA276" s="36"/>
      <c r="CE276" s="35">
        <v>37517.375</v>
      </c>
      <c r="CF276" s="36">
        <v>10.0171615</v>
      </c>
      <c r="CG276" s="36"/>
      <c r="CH276" s="35">
        <v>37563.375</v>
      </c>
      <c r="CI276" s="36">
        <v>27.571947999999999</v>
      </c>
      <c r="CJ276" s="36"/>
      <c r="CK276" s="35">
        <v>37584.375</v>
      </c>
      <c r="CL276" s="36">
        <v>13.117004999999999</v>
      </c>
      <c r="CN276" s="35">
        <v>41103.875</v>
      </c>
      <c r="CO276" s="36">
        <v>5.5452500000000002</v>
      </c>
      <c r="CS276" s="35">
        <v>38431.875</v>
      </c>
      <c r="CU276" s="36">
        <v>77.511007666666671</v>
      </c>
      <c r="CV276" s="36">
        <v>80.412535333333324</v>
      </c>
      <c r="DA276" s="35">
        <v>38250.375</v>
      </c>
      <c r="DC276" s="36">
        <v>-3.5307865</v>
      </c>
      <c r="DK276" s="35">
        <v>40765.875</v>
      </c>
      <c r="DL276" s="36">
        <v>10.333310000000001</v>
      </c>
      <c r="DN276" s="35">
        <v>38551.375</v>
      </c>
      <c r="DO276" s="36">
        <v>180.364756</v>
      </c>
      <c r="DZ276" s="35">
        <v>40002.875</v>
      </c>
      <c r="EA276" s="36">
        <v>2.5946600000000002</v>
      </c>
      <c r="EB276" s="36">
        <v>6.6797899999999997</v>
      </c>
      <c r="EC276" s="36">
        <v>6.9470000000000001</v>
      </c>
      <c r="EE276" s="36">
        <v>9.71739</v>
      </c>
      <c r="EG276" s="36"/>
      <c r="EV276" s="35">
        <v>37578.375</v>
      </c>
      <c r="EW276" s="36">
        <v>24.781770000000002</v>
      </c>
      <c r="FC276" s="35">
        <v>37578.375</v>
      </c>
      <c r="FD276" s="36">
        <v>24.781770000000002</v>
      </c>
      <c r="FF276" s="35">
        <v>40791.875</v>
      </c>
      <c r="FG276" s="36">
        <v>27.443680000000001</v>
      </c>
      <c r="FI276" s="35">
        <v>40712.875</v>
      </c>
      <c r="FJ276" s="36">
        <v>27.34592</v>
      </c>
      <c r="FL276" s="35">
        <v>40944.875</v>
      </c>
      <c r="FM276" s="36">
        <v>27.137329999999999</v>
      </c>
      <c r="FV276" s="35">
        <v>39713.172222222223</v>
      </c>
      <c r="FW276" s="36">
        <v>23.069220385913205</v>
      </c>
      <c r="FX276" s="36"/>
    </row>
    <row r="277" spans="1:180" x14ac:dyDescent="0.2">
      <c r="A277" s="35">
        <v>37545.875</v>
      </c>
      <c r="B277" s="36">
        <v>144.93728833333333</v>
      </c>
      <c r="D277" s="35">
        <v>37446.375</v>
      </c>
      <c r="E277" s="36">
        <v>143.43699599999999</v>
      </c>
      <c r="G277" s="35">
        <v>38538.375</v>
      </c>
      <c r="H277" s="36">
        <v>-16.857900000000001</v>
      </c>
      <c r="J277" s="35">
        <v>38881</v>
      </c>
      <c r="K277" s="36">
        <v>-12.810392333333333</v>
      </c>
      <c r="P277" s="35">
        <v>39012.875</v>
      </c>
      <c r="Q277" s="36">
        <v>-10.743370000000001</v>
      </c>
      <c r="V277" s="35">
        <v>38866</v>
      </c>
      <c r="W277" s="36">
        <v>-12.805138999999999</v>
      </c>
      <c r="AB277" s="35">
        <v>39028.875</v>
      </c>
      <c r="AC277" s="36">
        <v>-9.2763600000000004</v>
      </c>
      <c r="AE277" s="35">
        <v>37957.875</v>
      </c>
      <c r="AF277" s="36">
        <v>140.91458333333333</v>
      </c>
      <c r="AH277" s="35">
        <v>37929.875</v>
      </c>
      <c r="AI277" s="36">
        <v>142.35166699999999</v>
      </c>
      <c r="AK277" s="35">
        <v>37928.375</v>
      </c>
      <c r="AL277" s="36">
        <v>12.379728999999999</v>
      </c>
      <c r="AQ277" s="35">
        <v>38435.375</v>
      </c>
      <c r="AR277" s="36">
        <v>-39.460001000000005</v>
      </c>
      <c r="BJ277" s="35">
        <v>38866</v>
      </c>
      <c r="BK277" s="36">
        <v>-9.2035973333333327</v>
      </c>
      <c r="BM277" s="35">
        <v>38818.875</v>
      </c>
      <c r="BN277" s="36">
        <v>-5.4789059999999994</v>
      </c>
      <c r="BS277" s="35">
        <v>37601.375</v>
      </c>
      <c r="BT277" s="36">
        <v>26.045547499999998</v>
      </c>
      <c r="BU277" s="36"/>
      <c r="BV277" s="35">
        <v>40390.875</v>
      </c>
      <c r="BW277" s="36">
        <v>28.271419999999999</v>
      </c>
      <c r="BX277" s="36"/>
      <c r="BY277" s="35">
        <v>37454.375</v>
      </c>
      <c r="BZ277" s="36">
        <v>24.516714499999999</v>
      </c>
      <c r="CA277" s="36"/>
      <c r="CE277" s="35">
        <v>37519.375</v>
      </c>
      <c r="CF277" s="36">
        <v>9.9593345000000006</v>
      </c>
      <c r="CG277" s="36"/>
      <c r="CH277" s="35">
        <v>37565.375</v>
      </c>
      <c r="CI277" s="36">
        <v>27.428901</v>
      </c>
      <c r="CJ277" s="36"/>
      <c r="CK277" s="35">
        <v>37586.375</v>
      </c>
      <c r="CL277" s="36">
        <v>13.10087</v>
      </c>
      <c r="CN277" s="35">
        <v>41104.875</v>
      </c>
      <c r="CO277" s="36">
        <v>5.5300399999999996</v>
      </c>
      <c r="CS277" s="35">
        <v>38434.875</v>
      </c>
      <c r="CU277" s="36">
        <v>77.503498999999991</v>
      </c>
      <c r="CV277" s="36">
        <v>80.447875333333343</v>
      </c>
      <c r="DA277" s="35">
        <v>38252.375</v>
      </c>
      <c r="DC277" s="36">
        <v>-3.6112964999999999</v>
      </c>
      <c r="DK277" s="35">
        <v>40766.875</v>
      </c>
      <c r="DL277" s="36">
        <v>10.330830000000001</v>
      </c>
      <c r="DN277" s="35">
        <v>38553.375</v>
      </c>
      <c r="DO277" s="36">
        <v>180.348894</v>
      </c>
      <c r="DZ277" s="35">
        <v>40003.875</v>
      </c>
      <c r="EA277" s="36">
        <v>2.6152099999999998</v>
      </c>
      <c r="EB277" s="36">
        <v>6.68025</v>
      </c>
      <c r="EC277" s="36">
        <v>6.9406100000000004</v>
      </c>
      <c r="EE277" s="36">
        <v>9.7095000000000002</v>
      </c>
      <c r="EG277" s="36"/>
      <c r="EV277" s="35">
        <v>37580.375</v>
      </c>
      <c r="EW277" s="36">
        <v>26.281420000000001</v>
      </c>
      <c r="FC277" s="35">
        <v>37580.375</v>
      </c>
      <c r="FD277" s="36">
        <v>26.281420000000001</v>
      </c>
      <c r="FF277" s="35">
        <v>40792.875</v>
      </c>
      <c r="FG277" s="36">
        <v>27.422499999999999</v>
      </c>
      <c r="FI277" s="35">
        <v>40713.875</v>
      </c>
      <c r="FJ277" s="36">
        <v>27.30387</v>
      </c>
      <c r="FL277" s="35">
        <v>40945.875</v>
      </c>
      <c r="FM277" s="36">
        <v>27.11788</v>
      </c>
      <c r="FV277" s="35">
        <v>39713.713888888888</v>
      </c>
      <c r="FW277" s="36">
        <v>23.069220385913205</v>
      </c>
      <c r="FX277" s="36"/>
    </row>
    <row r="278" spans="1:180" x14ac:dyDescent="0.2">
      <c r="A278" s="35">
        <v>37548.875</v>
      </c>
      <c r="B278" s="36">
        <v>144.12138166666668</v>
      </c>
      <c r="D278" s="35">
        <v>37481.375</v>
      </c>
      <c r="E278" s="36">
        <v>143.337006</v>
      </c>
      <c r="G278" s="35">
        <v>38540.375</v>
      </c>
      <c r="H278" s="36">
        <v>-16.876090000000001</v>
      </c>
      <c r="J278" s="35">
        <v>38884</v>
      </c>
      <c r="K278" s="36">
        <v>-12.763836666666668</v>
      </c>
      <c r="P278" s="35">
        <v>39013.875</v>
      </c>
      <c r="Q278" s="36">
        <v>-10.7628</v>
      </c>
      <c r="V278" s="35">
        <v>38869</v>
      </c>
      <c r="W278" s="36">
        <v>-12.773854</v>
      </c>
      <c r="AB278" s="35">
        <v>39029.875</v>
      </c>
      <c r="AC278" s="36">
        <v>-9.2780199999999997</v>
      </c>
      <c r="AE278" s="35">
        <v>37960.875</v>
      </c>
      <c r="AF278" s="36">
        <v>140.92631933333334</v>
      </c>
      <c r="AH278" s="35">
        <v>37932.875</v>
      </c>
      <c r="AI278" s="36">
        <v>142.22826499999999</v>
      </c>
      <c r="AK278" s="35">
        <v>37930.375</v>
      </c>
      <c r="AL278" s="36">
        <v>12.228530999999998</v>
      </c>
      <c r="AQ278" s="35">
        <v>38441.375</v>
      </c>
      <c r="AR278" s="36">
        <v>-39.26</v>
      </c>
      <c r="BJ278" s="35">
        <v>38869</v>
      </c>
      <c r="BK278" s="36">
        <v>-9.2310903333333325</v>
      </c>
      <c r="BM278" s="35">
        <v>38821.875</v>
      </c>
      <c r="BN278" s="36">
        <v>-5.4615176666666665</v>
      </c>
      <c r="BS278" s="35">
        <v>37603.375</v>
      </c>
      <c r="BT278" s="36">
        <v>26.057865</v>
      </c>
      <c r="BU278" s="36"/>
      <c r="BV278" s="35">
        <v>40391.875</v>
      </c>
      <c r="BW278" s="36">
        <v>28.198529999999998</v>
      </c>
      <c r="BX278" s="36"/>
      <c r="BY278" s="35">
        <v>37456.375</v>
      </c>
      <c r="BZ278" s="36">
        <v>24.501811500000002</v>
      </c>
      <c r="CA278" s="36"/>
      <c r="CE278" s="35">
        <v>37521.375</v>
      </c>
      <c r="CF278" s="36">
        <v>9.9049635000000009</v>
      </c>
      <c r="CG278" s="36"/>
      <c r="CH278" s="35">
        <v>37567.375</v>
      </c>
      <c r="CI278" s="36">
        <v>27.428796999999999</v>
      </c>
      <c r="CJ278" s="36"/>
      <c r="CK278" s="35">
        <v>37588.375</v>
      </c>
      <c r="CL278" s="36">
        <v>13.150099000000001</v>
      </c>
      <c r="CN278" s="35">
        <v>41105.875</v>
      </c>
      <c r="CO278" s="36">
        <v>5.5026900000000003</v>
      </c>
      <c r="CS278" s="35">
        <v>38437.875</v>
      </c>
      <c r="CU278" s="36">
        <v>77.453388000000004</v>
      </c>
      <c r="CV278" s="36">
        <v>80.441329999999994</v>
      </c>
      <c r="DA278" s="35">
        <v>38254.375</v>
      </c>
      <c r="DC278" s="36">
        <v>-3.6581194999999997</v>
      </c>
      <c r="DK278" s="35">
        <v>40767.875</v>
      </c>
      <c r="DL278" s="36">
        <v>10.39598</v>
      </c>
      <c r="DN278" s="35">
        <v>38555.375</v>
      </c>
      <c r="DO278" s="36">
        <v>180.31319500000001</v>
      </c>
      <c r="DZ278" s="35">
        <v>40004.875</v>
      </c>
      <c r="EA278" s="36">
        <v>2.62018</v>
      </c>
      <c r="EB278" s="36">
        <v>6.6793800000000001</v>
      </c>
      <c r="EC278" s="36">
        <v>6.9355900000000004</v>
      </c>
      <c r="EE278" s="36">
        <v>9.7050800000000006</v>
      </c>
      <c r="EG278" s="36"/>
      <c r="EV278" s="35">
        <v>37582.375</v>
      </c>
      <c r="EW278" s="36">
        <v>26.84356</v>
      </c>
      <c r="FC278" s="35">
        <v>37582.375</v>
      </c>
      <c r="FD278" s="36">
        <v>26.84356</v>
      </c>
      <c r="FF278" s="35">
        <v>40793.875</v>
      </c>
      <c r="FG278" s="36">
        <v>27.381250000000001</v>
      </c>
      <c r="FI278" s="35">
        <v>40714.875</v>
      </c>
      <c r="FJ278" s="36">
        <v>27.28398</v>
      </c>
      <c r="FL278" s="35">
        <v>40946.875</v>
      </c>
      <c r="FM278" s="36">
        <v>27.112010000000001</v>
      </c>
      <c r="FV278" s="35">
        <v>39714.255555555559</v>
      </c>
      <c r="FW278" s="36">
        <v>23.069220385913205</v>
      </c>
      <c r="FX278" s="36"/>
    </row>
    <row r="279" spans="1:180" x14ac:dyDescent="0.2">
      <c r="A279" s="35">
        <v>37551.875</v>
      </c>
      <c r="B279" s="36">
        <v>144.21099633333333</v>
      </c>
      <c r="D279" s="35">
        <v>37516.375</v>
      </c>
      <c r="E279" s="36">
        <v>143.13699299999999</v>
      </c>
      <c r="G279" s="35">
        <v>38542.375</v>
      </c>
      <c r="H279" s="36">
        <v>-16.942640000000001</v>
      </c>
      <c r="J279" s="35">
        <v>38887</v>
      </c>
      <c r="K279" s="36">
        <v>-12.677580000000001</v>
      </c>
      <c r="P279" s="35">
        <v>39014.875</v>
      </c>
      <c r="Q279" s="36">
        <v>-10.82943</v>
      </c>
      <c r="V279" s="35">
        <v>38872</v>
      </c>
      <c r="W279" s="36">
        <v>-12.686340666666666</v>
      </c>
      <c r="AB279" s="35">
        <v>39030.875</v>
      </c>
      <c r="AC279" s="36">
        <v>-9.3865499999999997</v>
      </c>
      <c r="AE279" s="35">
        <v>37963.875</v>
      </c>
      <c r="AF279" s="36">
        <v>140.99840333333336</v>
      </c>
      <c r="AH279" s="35">
        <v>37935.875</v>
      </c>
      <c r="AI279" s="36">
        <v>142.27784799999998</v>
      </c>
      <c r="AK279" s="35">
        <v>37932.375</v>
      </c>
      <c r="AL279" s="36">
        <v>12.125562499999999</v>
      </c>
      <c r="AQ279" s="35">
        <v>38449.375</v>
      </c>
      <c r="AR279" s="36">
        <v>-38.960001000000005</v>
      </c>
      <c r="BJ279" s="35">
        <v>38872</v>
      </c>
      <c r="BK279" s="36">
        <v>-9.2408539999999988</v>
      </c>
      <c r="BM279" s="35">
        <v>38824.875</v>
      </c>
      <c r="BN279" s="36">
        <v>-5.4547150000000002</v>
      </c>
      <c r="BS279" s="35">
        <v>37605.375</v>
      </c>
      <c r="BT279" s="36">
        <v>26.073062999999998</v>
      </c>
      <c r="BU279" s="36"/>
      <c r="BV279" s="35">
        <v>40392.875</v>
      </c>
      <c r="BW279" s="36">
        <v>28.181330000000003</v>
      </c>
      <c r="BX279" s="36"/>
      <c r="BY279" s="35">
        <v>37458.375</v>
      </c>
      <c r="BZ279" s="36">
        <v>24.488915500000001</v>
      </c>
      <c r="CA279" s="36"/>
      <c r="CE279" s="35">
        <v>37523.375</v>
      </c>
      <c r="CF279" s="36">
        <v>9.8530270000000009</v>
      </c>
      <c r="CG279" s="36"/>
      <c r="CH279" s="35">
        <v>37569.375</v>
      </c>
      <c r="CI279" s="36">
        <v>27.411458</v>
      </c>
      <c r="CJ279" s="36"/>
      <c r="CK279" s="35">
        <v>37590.375</v>
      </c>
      <c r="CL279" s="36">
        <v>13.082198500000001</v>
      </c>
      <c r="CN279" s="35">
        <v>41106.875</v>
      </c>
      <c r="CO279" s="36">
        <v>5.4896700000000003</v>
      </c>
      <c r="CS279" s="35">
        <v>38440.875</v>
      </c>
      <c r="CU279" s="36">
        <v>77.643059000000008</v>
      </c>
      <c r="CV279" s="36">
        <v>80.777212333333338</v>
      </c>
      <c r="DA279" s="35">
        <v>38256.375</v>
      </c>
      <c r="DC279" s="36">
        <v>-3.6191719999999998</v>
      </c>
      <c r="DK279" s="35">
        <v>40768.875</v>
      </c>
      <c r="DL279" s="36">
        <v>10.418380000000001</v>
      </c>
      <c r="DN279" s="35">
        <v>38557.375</v>
      </c>
      <c r="DO279" s="36">
        <v>180.27959899999999</v>
      </c>
      <c r="DZ279" s="35">
        <v>40005.875</v>
      </c>
      <c r="EA279" s="36">
        <v>2.629</v>
      </c>
      <c r="EB279" s="36">
        <v>6.6882399999999995</v>
      </c>
      <c r="EC279" s="36">
        <v>6.9501499999999998</v>
      </c>
      <c r="EE279" s="36">
        <v>9.7170400000000008</v>
      </c>
      <c r="EG279" s="36"/>
      <c r="EV279" s="35">
        <v>37584.375</v>
      </c>
      <c r="EW279" s="36">
        <v>26.600490000000001</v>
      </c>
      <c r="FC279" s="35">
        <v>37584.375</v>
      </c>
      <c r="FD279" s="36">
        <v>26.600490000000001</v>
      </c>
      <c r="FF279" s="35">
        <v>40794.875</v>
      </c>
      <c r="FG279" s="36">
        <v>27.347460000000002</v>
      </c>
      <c r="FI279" s="35">
        <v>40715.875</v>
      </c>
      <c r="FJ279" s="36">
        <v>27.94502</v>
      </c>
      <c r="FL279" s="35">
        <v>40947.875</v>
      </c>
      <c r="FM279" s="36">
        <v>27.12208</v>
      </c>
      <c r="FV279" s="35">
        <v>39714.797222222223</v>
      </c>
      <c r="FW279" s="36">
        <v>23.069220385913205</v>
      </c>
      <c r="FX279" s="36"/>
    </row>
    <row r="280" spans="1:180" x14ac:dyDescent="0.2">
      <c r="A280" s="35">
        <v>37554.875</v>
      </c>
      <c r="B280" s="36">
        <v>144.32270466666668</v>
      </c>
      <c r="D280" s="35">
        <v>37546.375</v>
      </c>
      <c r="E280" s="36">
        <v>143.23699999999999</v>
      </c>
      <c r="G280" s="35">
        <v>38544.375</v>
      </c>
      <c r="H280" s="36">
        <v>-16.977779999999999</v>
      </c>
      <c r="J280" s="35">
        <v>38890</v>
      </c>
      <c r="K280" s="36">
        <v>-12.685770666666668</v>
      </c>
      <c r="P280" s="35">
        <v>39015.875</v>
      </c>
      <c r="Q280" s="36">
        <v>-10.781129999999999</v>
      </c>
      <c r="V280" s="35">
        <v>38875</v>
      </c>
      <c r="W280" s="36">
        <v>-12.621010333333336</v>
      </c>
      <c r="AB280" s="35">
        <v>39031.875</v>
      </c>
      <c r="AC280" s="36">
        <v>-9.2531099999999995</v>
      </c>
      <c r="AE280" s="35">
        <v>37966.875</v>
      </c>
      <c r="AF280" s="36">
        <v>141.03670199999999</v>
      </c>
      <c r="AH280" s="35">
        <v>37938.875</v>
      </c>
      <c r="AI280" s="36">
        <v>142.30875033333334</v>
      </c>
      <c r="AK280" s="35">
        <v>37934.375</v>
      </c>
      <c r="AL280" s="36">
        <v>12.1555105</v>
      </c>
      <c r="AQ280" s="35">
        <v>38457.375</v>
      </c>
      <c r="AR280" s="36">
        <v>-38.960001000000005</v>
      </c>
      <c r="BJ280" s="35">
        <v>38875</v>
      </c>
      <c r="BK280" s="36">
        <v>-9.2542813333333331</v>
      </c>
      <c r="BM280" s="35">
        <v>38827.875</v>
      </c>
      <c r="BN280" s="36">
        <v>-5.486666333333333</v>
      </c>
      <c r="BS280" s="35">
        <v>37607.375</v>
      </c>
      <c r="BT280" s="36">
        <v>26.012681999999998</v>
      </c>
      <c r="BU280" s="36"/>
      <c r="BV280" s="35">
        <v>40393.875</v>
      </c>
      <c r="BW280" s="36">
        <v>28.224460000000001</v>
      </c>
      <c r="BX280" s="36"/>
      <c r="BY280" s="35">
        <v>37460.375</v>
      </c>
      <c r="BZ280" s="36">
        <v>24.4906185</v>
      </c>
      <c r="CA280" s="36"/>
      <c r="CE280" s="35">
        <v>37525.375</v>
      </c>
      <c r="CF280" s="36">
        <v>9.8419530000000002</v>
      </c>
      <c r="CG280" s="36"/>
      <c r="CH280" s="35">
        <v>37571.375</v>
      </c>
      <c r="CI280" s="36">
        <v>27.409697499999996</v>
      </c>
      <c r="CJ280" s="36"/>
      <c r="CK280" s="35">
        <v>37592.375</v>
      </c>
      <c r="CL280" s="36">
        <v>13.245630000000002</v>
      </c>
      <c r="CN280" s="35">
        <v>41107.875</v>
      </c>
      <c r="CO280" s="36">
        <v>5.5216000000000003</v>
      </c>
      <c r="CS280" s="35">
        <v>38443.875</v>
      </c>
      <c r="CU280" s="36">
        <v>77.641544333333343</v>
      </c>
      <c r="CV280" s="36">
        <v>80.628462333333331</v>
      </c>
      <c r="DA280" s="35">
        <v>38258.375</v>
      </c>
      <c r="DC280" s="36">
        <v>-3.5956869999999999</v>
      </c>
      <c r="DK280" s="35">
        <v>40769.875</v>
      </c>
      <c r="DL280" s="36">
        <v>10.40408</v>
      </c>
      <c r="DN280" s="35">
        <v>38559.375</v>
      </c>
      <c r="DO280" s="36">
        <v>180.25181000000001</v>
      </c>
      <c r="DZ280" s="35">
        <v>40006.875</v>
      </c>
      <c r="EA280" s="36">
        <v>2.6126299999999998</v>
      </c>
      <c r="EB280" s="36">
        <v>6.6802799999999998</v>
      </c>
      <c r="EC280" s="36">
        <v>6.9552399999999999</v>
      </c>
      <c r="EE280" s="36">
        <v>9.7254199999999997</v>
      </c>
      <c r="EG280" s="36"/>
      <c r="EV280" s="35">
        <v>37586.375</v>
      </c>
      <c r="EW280" s="36">
        <v>25.48706</v>
      </c>
      <c r="FC280" s="35">
        <v>37586.375</v>
      </c>
      <c r="FD280" s="36">
        <v>25.48706</v>
      </c>
      <c r="FF280" s="35">
        <v>40795.875</v>
      </c>
      <c r="FG280" s="36">
        <v>27.329339999999998</v>
      </c>
      <c r="FI280" s="35">
        <v>40716.875</v>
      </c>
      <c r="FJ280" s="36">
        <v>27.978439999999999</v>
      </c>
      <c r="FL280" s="35">
        <v>40948.875</v>
      </c>
      <c r="FM280" s="36">
        <v>27.12434</v>
      </c>
      <c r="FV280" s="35">
        <v>39715.338888888888</v>
      </c>
      <c r="FW280" s="36">
        <v>23.069220385913205</v>
      </c>
      <c r="FX280" s="36"/>
    </row>
    <row r="281" spans="1:180" x14ac:dyDescent="0.2">
      <c r="A281" s="35">
        <v>37557.875</v>
      </c>
      <c r="B281" s="36">
        <v>144.27262433333334</v>
      </c>
      <c r="D281" s="35">
        <v>37581.375</v>
      </c>
      <c r="E281" s="36">
        <v>144.537003</v>
      </c>
      <c r="G281" s="35">
        <v>38546.375</v>
      </c>
      <c r="H281" s="36">
        <v>-16.933049999999998</v>
      </c>
      <c r="J281" s="35">
        <v>38893</v>
      </c>
      <c r="K281" s="36">
        <v>-12.733524333333333</v>
      </c>
      <c r="P281" s="35">
        <v>39016.875</v>
      </c>
      <c r="Q281" s="36">
        <v>-10.79889</v>
      </c>
      <c r="V281" s="35">
        <v>38878</v>
      </c>
      <c r="W281" s="36">
        <v>-12.523416333333332</v>
      </c>
      <c r="AB281" s="35">
        <v>39032.875</v>
      </c>
      <c r="AC281" s="36">
        <v>-9.2054899999999993</v>
      </c>
      <c r="AE281" s="35">
        <v>37969.875</v>
      </c>
      <c r="AF281" s="36">
        <v>140.960521</v>
      </c>
      <c r="AH281" s="35">
        <v>37941.875</v>
      </c>
      <c r="AI281" s="36">
        <v>142.23937633333333</v>
      </c>
      <c r="AK281" s="35">
        <v>37936.375</v>
      </c>
      <c r="AL281" s="36">
        <v>12.158219000000001</v>
      </c>
      <c r="AQ281" s="35">
        <v>38463.375</v>
      </c>
      <c r="AR281" s="36">
        <v>-39.26</v>
      </c>
      <c r="BJ281" s="35">
        <v>38878</v>
      </c>
      <c r="BK281" s="36">
        <v>-9.2189476666666668</v>
      </c>
      <c r="BM281" s="35">
        <v>38830.875</v>
      </c>
      <c r="BN281" s="36">
        <v>-5.4518400000000007</v>
      </c>
      <c r="BS281" s="35">
        <v>37609.375</v>
      </c>
      <c r="BT281" s="36">
        <v>26.0586305</v>
      </c>
      <c r="BU281" s="36"/>
      <c r="BV281" s="35">
        <v>40394.875</v>
      </c>
      <c r="BW281" s="36">
        <v>28.249499999999998</v>
      </c>
      <c r="BX281" s="36"/>
      <c r="BY281" s="35">
        <v>37462.375</v>
      </c>
      <c r="BZ281" s="36">
        <v>24.472546000000001</v>
      </c>
      <c r="CA281" s="36"/>
      <c r="CE281" s="35">
        <v>37527.375</v>
      </c>
      <c r="CF281" s="36">
        <v>9.7781319999999994</v>
      </c>
      <c r="CG281" s="36"/>
      <c r="CH281" s="35">
        <v>37573.375</v>
      </c>
      <c r="CI281" s="36">
        <v>27.374120000000001</v>
      </c>
      <c r="CJ281" s="36"/>
      <c r="CK281" s="35">
        <v>37594.375</v>
      </c>
      <c r="CL281" s="36">
        <v>13.162443</v>
      </c>
      <c r="CN281" s="35">
        <v>41108.875</v>
      </c>
      <c r="CO281" s="36">
        <v>5.5929000000000002</v>
      </c>
      <c r="CS281" s="35">
        <v>38446.875</v>
      </c>
      <c r="CU281" s="36">
        <v>77.599088333333327</v>
      </c>
      <c r="CV281" s="36">
        <v>80.672869666666671</v>
      </c>
      <c r="DA281" s="35">
        <v>38260.375</v>
      </c>
      <c r="DC281" s="36">
        <v>-3.5835939999999997</v>
      </c>
      <c r="DK281" s="35">
        <v>40770.875</v>
      </c>
      <c r="DL281" s="36">
        <v>10.392709999999999</v>
      </c>
      <c r="DN281" s="35">
        <v>38561.375</v>
      </c>
      <c r="DO281" s="36">
        <v>180.21091799999999</v>
      </c>
      <c r="DZ281" s="35">
        <v>40007.875</v>
      </c>
      <c r="EA281" s="36">
        <v>2.60127</v>
      </c>
      <c r="EB281" s="36">
        <v>6.6854699999999996</v>
      </c>
      <c r="EC281" s="36">
        <v>6.9520200000000001</v>
      </c>
      <c r="EE281" s="36">
        <v>9.7209900000000005</v>
      </c>
      <c r="EG281" s="36"/>
      <c r="EV281" s="35">
        <v>37588.375</v>
      </c>
      <c r="EW281" s="36">
        <v>25.32357</v>
      </c>
      <c r="FC281" s="35">
        <v>37588.375</v>
      </c>
      <c r="FD281" s="36">
        <v>25.32357</v>
      </c>
      <c r="FF281" s="35">
        <v>40796.875</v>
      </c>
      <c r="FG281" s="36">
        <v>27.327120000000001</v>
      </c>
      <c r="FI281" s="35">
        <v>40717.875</v>
      </c>
      <c r="FJ281" s="36">
        <v>27.452480000000001</v>
      </c>
      <c r="FL281" s="35">
        <v>40949.875</v>
      </c>
      <c r="FM281" s="36">
        <v>27.116810000000001</v>
      </c>
      <c r="FV281" s="35">
        <v>39715.880555555559</v>
      </c>
      <c r="FW281" s="36">
        <v>23.069220385913205</v>
      </c>
      <c r="FX281" s="36"/>
    </row>
    <row r="282" spans="1:180" x14ac:dyDescent="0.2">
      <c r="A282" s="35">
        <v>37560.875</v>
      </c>
      <c r="B282" s="36">
        <v>144.31135433333333</v>
      </c>
      <c r="D282" s="35">
        <v>37606.375</v>
      </c>
      <c r="E282" s="36">
        <v>143.93699599999999</v>
      </c>
      <c r="G282" s="35">
        <v>38548.375</v>
      </c>
      <c r="H282" s="36">
        <v>-16.841359999999998</v>
      </c>
      <c r="J282" s="35">
        <v>38896</v>
      </c>
      <c r="K282" s="36">
        <v>-12.708513999999999</v>
      </c>
      <c r="P282" s="35">
        <v>39017.875</v>
      </c>
      <c r="Q282" s="36">
        <v>-10.912710000000001</v>
      </c>
      <c r="V282" s="35">
        <v>38881</v>
      </c>
      <c r="W282" s="36">
        <v>-12.486527666666667</v>
      </c>
      <c r="AB282" s="35">
        <v>39033.875</v>
      </c>
      <c r="AC282" s="36">
        <v>-9.1955200000000001</v>
      </c>
      <c r="AE282" s="35">
        <v>37972.875</v>
      </c>
      <c r="AF282" s="36">
        <v>140.97670266666668</v>
      </c>
      <c r="AH282" s="35">
        <v>37944.875</v>
      </c>
      <c r="AI282" s="36">
        <v>142.22784799999999</v>
      </c>
      <c r="AK282" s="35">
        <v>37938.375</v>
      </c>
      <c r="AL282" s="36">
        <v>12.1647295</v>
      </c>
      <c r="AQ282" s="35">
        <v>38470.375</v>
      </c>
      <c r="AR282" s="36">
        <v>-40.159998000000002</v>
      </c>
      <c r="BJ282" s="35">
        <v>38881</v>
      </c>
      <c r="BK282" s="36">
        <v>-9.191767333333333</v>
      </c>
      <c r="BM282" s="35">
        <v>38833.875</v>
      </c>
      <c r="BN282" s="36">
        <v>-5.4863609999999996</v>
      </c>
      <c r="BS282" s="35">
        <v>37611.375</v>
      </c>
      <c r="BT282" s="36">
        <v>26.129619499999997</v>
      </c>
      <c r="BU282" s="36"/>
      <c r="BV282" s="35">
        <v>40395.875</v>
      </c>
      <c r="BW282" s="36">
        <v>28.244929999999997</v>
      </c>
      <c r="BX282" s="36"/>
      <c r="BY282" s="35">
        <v>37464.375</v>
      </c>
      <c r="BZ282" s="36">
        <v>24.448764000000001</v>
      </c>
      <c r="CA282" s="36"/>
      <c r="CE282" s="35">
        <v>37529.375</v>
      </c>
      <c r="CF282" s="36">
        <v>9.7643074999999993</v>
      </c>
      <c r="CG282" s="36"/>
      <c r="CH282" s="35">
        <v>37575.375</v>
      </c>
      <c r="CI282" s="36">
        <v>27.527687499999999</v>
      </c>
      <c r="CJ282" s="36"/>
      <c r="CK282" s="35">
        <v>37596.375</v>
      </c>
      <c r="CL282" s="36">
        <v>13.016958500000001</v>
      </c>
      <c r="CN282" s="35">
        <v>41109.875</v>
      </c>
      <c r="CO282" s="36">
        <v>5.5333500000000004</v>
      </c>
      <c r="CS282" s="35">
        <v>38449.875</v>
      </c>
      <c r="CU282" s="36">
        <v>77.557620999999997</v>
      </c>
      <c r="CV282" s="36">
        <v>80.710429333333323</v>
      </c>
      <c r="DA282" s="35">
        <v>38262.375</v>
      </c>
      <c r="DC282" s="36">
        <v>-3.4964740000000001</v>
      </c>
      <c r="DK282" s="35">
        <v>40771.875</v>
      </c>
      <c r="DL282" s="36">
        <v>10.40319</v>
      </c>
      <c r="DN282" s="35">
        <v>38563.375</v>
      </c>
      <c r="DO282" s="36">
        <v>180.16871399999999</v>
      </c>
      <c r="DZ282" s="35">
        <v>40008.875</v>
      </c>
      <c r="EA282" s="36">
        <v>2.56168</v>
      </c>
      <c r="EB282" s="36">
        <v>6.6792899999999999</v>
      </c>
      <c r="EC282" s="36">
        <v>6.9447999999999999</v>
      </c>
      <c r="EE282" s="36">
        <v>9.7159499999999994</v>
      </c>
      <c r="EG282" s="36"/>
      <c r="EV282" s="35">
        <v>37590.375</v>
      </c>
      <c r="EW282" s="36">
        <v>25.214759999999998</v>
      </c>
      <c r="FC282" s="35">
        <v>37590.375</v>
      </c>
      <c r="FD282" s="36">
        <v>25.214759999999998</v>
      </c>
      <c r="FF282" s="35">
        <v>40797.875</v>
      </c>
      <c r="FG282" s="36">
        <v>27.308959999999999</v>
      </c>
      <c r="FI282" s="35">
        <v>40718.875</v>
      </c>
      <c r="FJ282" s="36">
        <v>27.377130000000001</v>
      </c>
      <c r="FL282" s="35">
        <v>40950.875</v>
      </c>
      <c r="FM282" s="36">
        <v>27.091390000000001</v>
      </c>
      <c r="FV282" s="35">
        <v>39716.422222222223</v>
      </c>
      <c r="FW282" s="36">
        <v>23.095957428398272</v>
      </c>
      <c r="FX282" s="36"/>
    </row>
    <row r="283" spans="1:180" x14ac:dyDescent="0.2">
      <c r="A283" s="35">
        <v>37563.875</v>
      </c>
      <c r="B283" s="36">
        <v>144.52195766666668</v>
      </c>
      <c r="D283" s="35">
        <v>37635.375</v>
      </c>
      <c r="E283" s="36">
        <v>143.73699999999999</v>
      </c>
      <c r="G283" s="35">
        <v>38550.375</v>
      </c>
      <c r="H283" s="36">
        <v>-16.811630000000001</v>
      </c>
      <c r="J283" s="35">
        <v>38899</v>
      </c>
      <c r="K283" s="36">
        <v>-12.718611000000001</v>
      </c>
      <c r="P283" s="35">
        <v>39018.875</v>
      </c>
      <c r="Q283" s="36">
        <v>-10.86885</v>
      </c>
      <c r="V283" s="35">
        <v>38884</v>
      </c>
      <c r="W283" s="36">
        <v>-12.403191</v>
      </c>
      <c r="AB283" s="35">
        <v>39034.875</v>
      </c>
      <c r="AC283" s="36">
        <v>-9.0964100000000006</v>
      </c>
      <c r="AE283" s="35">
        <v>37975.875</v>
      </c>
      <c r="AF283" s="36">
        <v>141.01687566666666</v>
      </c>
      <c r="AH283" s="35">
        <v>37947.875</v>
      </c>
      <c r="AI283" s="36">
        <v>142.21510400000003</v>
      </c>
      <c r="AK283" s="35">
        <v>37940.375</v>
      </c>
      <c r="AL283" s="36">
        <v>12.205823000000001</v>
      </c>
      <c r="AQ283" s="35">
        <v>38477.375</v>
      </c>
      <c r="AR283" s="36">
        <v>-39.960001000000005</v>
      </c>
      <c r="BJ283" s="35">
        <v>38884</v>
      </c>
      <c r="BK283" s="36">
        <v>-9.1473820000000003</v>
      </c>
      <c r="BM283" s="35">
        <v>38836.875</v>
      </c>
      <c r="BN283" s="36">
        <v>-5.3820313333333338</v>
      </c>
      <c r="BS283" s="35">
        <v>37613.375</v>
      </c>
      <c r="BT283" s="36">
        <v>26.1930415</v>
      </c>
      <c r="BU283" s="36"/>
      <c r="BV283" s="35">
        <v>40396.875</v>
      </c>
      <c r="BW283" s="36">
        <v>28.26614</v>
      </c>
      <c r="BX283" s="36"/>
      <c r="BY283" s="35">
        <v>37466.375</v>
      </c>
      <c r="BZ283" s="36">
        <v>24.555610999999999</v>
      </c>
      <c r="CA283" s="36"/>
      <c r="CE283" s="35">
        <v>37531.375</v>
      </c>
      <c r="CF283" s="36">
        <v>9.7400424999999995</v>
      </c>
      <c r="CG283" s="36"/>
      <c r="CH283" s="35">
        <v>37577.375</v>
      </c>
      <c r="CI283" s="36">
        <v>27.436865000000001</v>
      </c>
      <c r="CJ283" s="36"/>
      <c r="CK283" s="35">
        <v>37598.375</v>
      </c>
      <c r="CL283" s="36">
        <v>13.025452999999999</v>
      </c>
      <c r="CN283" s="35">
        <v>41110.875</v>
      </c>
      <c r="CO283" s="36">
        <v>5.51919</v>
      </c>
      <c r="CS283" s="35">
        <v>38452.875</v>
      </c>
      <c r="CU283" s="36">
        <v>77.479471666666669</v>
      </c>
      <c r="CV283" s="36">
        <v>80.645292666666663</v>
      </c>
      <c r="DA283" s="35">
        <v>38264.375</v>
      </c>
      <c r="DC283" s="36">
        <v>-3.42137</v>
      </c>
      <c r="DK283" s="35">
        <v>40772.875</v>
      </c>
      <c r="DL283" s="36">
        <v>10.383599999999999</v>
      </c>
      <c r="DN283" s="35">
        <v>38565.375</v>
      </c>
      <c r="DO283" s="36">
        <v>180.12444600000001</v>
      </c>
      <c r="DZ283" s="35">
        <v>40009.875</v>
      </c>
      <c r="EA283" s="36">
        <v>2.5343200000000001</v>
      </c>
      <c r="EB283" s="36">
        <v>6.67943</v>
      </c>
      <c r="EC283" s="36">
        <v>6.9192999999999998</v>
      </c>
      <c r="EE283" s="36">
        <v>9.6905099999999997</v>
      </c>
      <c r="EG283" s="36"/>
      <c r="EV283" s="35">
        <v>37592.375</v>
      </c>
      <c r="EW283" s="36">
        <v>25.22364</v>
      </c>
      <c r="FC283" s="35">
        <v>37592.375</v>
      </c>
      <c r="FD283" s="36">
        <v>25.22364</v>
      </c>
      <c r="FF283" s="35">
        <v>40798.875</v>
      </c>
      <c r="FG283" s="36">
        <v>27.300519999999999</v>
      </c>
      <c r="FI283" s="35">
        <v>40719.875</v>
      </c>
      <c r="FJ283" s="36">
        <v>27.331250000000001</v>
      </c>
      <c r="FL283" s="35">
        <v>40951.875</v>
      </c>
      <c r="FM283" s="36">
        <v>27.101040000000001</v>
      </c>
      <c r="FV283" s="35">
        <v>39716.963888888888</v>
      </c>
      <c r="FW283" s="36">
        <v>23.095957428398272</v>
      </c>
      <c r="FX283" s="36"/>
    </row>
    <row r="284" spans="1:180" x14ac:dyDescent="0.2">
      <c r="A284" s="35">
        <v>37566.875</v>
      </c>
      <c r="B284" s="36">
        <v>144.26584633333334</v>
      </c>
      <c r="D284" s="35">
        <v>37678.375</v>
      </c>
      <c r="E284" s="36">
        <v>144.537003</v>
      </c>
      <c r="G284" s="35">
        <v>38552.375</v>
      </c>
      <c r="H284" s="36">
        <v>-16.75788</v>
      </c>
      <c r="J284" s="35">
        <v>38902</v>
      </c>
      <c r="K284" s="36">
        <v>-12.684381999999999</v>
      </c>
      <c r="P284" s="35">
        <v>39019.875</v>
      </c>
      <c r="Q284" s="36">
        <v>-10.90494</v>
      </c>
      <c r="V284" s="35">
        <v>38887</v>
      </c>
      <c r="W284" s="36">
        <v>-12.261659666666667</v>
      </c>
      <c r="AB284" s="35">
        <v>39035.875</v>
      </c>
      <c r="AC284" s="36">
        <v>-9.1185600000000004</v>
      </c>
      <c r="AE284" s="35">
        <v>37978.875</v>
      </c>
      <c r="AF284" s="36">
        <v>141.03808966666668</v>
      </c>
      <c r="AH284" s="35">
        <v>37950.875</v>
      </c>
      <c r="AI284" s="36">
        <v>142.28774233333334</v>
      </c>
      <c r="AK284" s="35">
        <v>37942.375</v>
      </c>
      <c r="AL284" s="36">
        <v>12.1368125</v>
      </c>
      <c r="AQ284" s="35">
        <v>38483.375</v>
      </c>
      <c r="AR284" s="36">
        <v>-40.06</v>
      </c>
      <c r="BJ284" s="35">
        <v>38887</v>
      </c>
      <c r="BK284" s="36">
        <v>-8.9973126666666658</v>
      </c>
      <c r="BM284" s="35">
        <v>38839.875</v>
      </c>
      <c r="BN284" s="36">
        <v>-5.2621353333333332</v>
      </c>
      <c r="BS284" s="35">
        <v>37615.375</v>
      </c>
      <c r="BT284" s="36">
        <v>26.174750000000003</v>
      </c>
      <c r="BU284" s="36"/>
      <c r="BV284" s="35">
        <v>40397.875</v>
      </c>
      <c r="BW284" s="36">
        <v>28.170090000000002</v>
      </c>
      <c r="BX284" s="36"/>
      <c r="BY284" s="35">
        <v>37468.375</v>
      </c>
      <c r="BZ284" s="36">
        <v>24.908465499999998</v>
      </c>
      <c r="CA284" s="36"/>
      <c r="CE284" s="35">
        <v>37533.375</v>
      </c>
      <c r="CF284" s="36">
        <v>9.6894585000000006</v>
      </c>
      <c r="CG284" s="36"/>
      <c r="CH284" s="35">
        <v>37579.375</v>
      </c>
      <c r="CI284" s="36">
        <v>27.44699</v>
      </c>
      <c r="CJ284" s="36"/>
      <c r="CK284" s="35">
        <v>37600.375</v>
      </c>
      <c r="CL284" s="36">
        <v>13.049562999999999</v>
      </c>
      <c r="CN284" s="35">
        <v>41111.875</v>
      </c>
      <c r="CO284" s="36">
        <v>5.5479599999999998</v>
      </c>
      <c r="CS284" s="35">
        <v>38455.875</v>
      </c>
      <c r="CU284" s="36">
        <v>77.516110333333344</v>
      </c>
      <c r="CV284" s="36">
        <v>80.581100666666671</v>
      </c>
      <c r="DA284" s="35">
        <v>38266.375</v>
      </c>
      <c r="DC284" s="36">
        <v>-3.4501305000000002</v>
      </c>
      <c r="DK284" s="35">
        <v>40773.875</v>
      </c>
      <c r="DL284" s="36">
        <v>10.37073</v>
      </c>
      <c r="DN284" s="35">
        <v>38567.375</v>
      </c>
      <c r="DO284" s="36">
        <v>180.07882699999999</v>
      </c>
      <c r="DZ284" s="35">
        <v>40010.875</v>
      </c>
      <c r="EA284" s="36">
        <v>2.5156200000000002</v>
      </c>
      <c r="EB284" s="36">
        <v>6.6807699999999999</v>
      </c>
      <c r="EC284" s="36">
        <v>6.9092599999999997</v>
      </c>
      <c r="EE284" s="36">
        <v>9.6765699999999999</v>
      </c>
      <c r="EG284" s="36"/>
      <c r="EV284" s="35">
        <v>37594.375</v>
      </c>
      <c r="EW284" s="36">
        <v>25.15503</v>
      </c>
      <c r="FC284" s="35">
        <v>37594.375</v>
      </c>
      <c r="FD284" s="36">
        <v>25.15503</v>
      </c>
      <c r="FF284" s="35">
        <v>40799.875</v>
      </c>
      <c r="FG284" s="36">
        <v>27.253509999999999</v>
      </c>
      <c r="FI284" s="35">
        <v>40720.875</v>
      </c>
      <c r="FJ284" s="36">
        <v>27.247</v>
      </c>
      <c r="FL284" s="35">
        <v>40952.875</v>
      </c>
      <c r="FM284" s="36">
        <v>27.10885</v>
      </c>
      <c r="FV284" s="35">
        <v>39717.505555555559</v>
      </c>
      <c r="FW284" s="36">
        <v>23.095957428398272</v>
      </c>
      <c r="FX284" s="36"/>
    </row>
    <row r="285" spans="1:180" x14ac:dyDescent="0.2">
      <c r="A285" s="35">
        <v>37569.875</v>
      </c>
      <c r="B285" s="36">
        <v>144.26507766666666</v>
      </c>
      <c r="D285" s="35">
        <v>37698.375</v>
      </c>
      <c r="E285" s="36">
        <v>144.537003</v>
      </c>
      <c r="G285" s="35">
        <v>38554.375</v>
      </c>
      <c r="H285" s="36">
        <v>-16.81748</v>
      </c>
      <c r="J285" s="35">
        <v>38905</v>
      </c>
      <c r="K285" s="36">
        <v>-12.608041999999999</v>
      </c>
      <c r="P285" s="35">
        <v>39020.875</v>
      </c>
      <c r="Q285" s="36">
        <v>-10.73504</v>
      </c>
      <c r="V285" s="35">
        <v>38890</v>
      </c>
      <c r="W285" s="36">
        <v>-12.25342</v>
      </c>
      <c r="AB285" s="35">
        <v>39036.875</v>
      </c>
      <c r="AC285" s="36">
        <v>-9.0687300000000004</v>
      </c>
      <c r="AE285" s="35">
        <v>37981.875</v>
      </c>
      <c r="AF285" s="36">
        <v>141.23336900000001</v>
      </c>
      <c r="AH285" s="35">
        <v>37953.875</v>
      </c>
      <c r="AI285" s="36">
        <v>142.22447866666667</v>
      </c>
      <c r="AK285" s="35">
        <v>37944.375</v>
      </c>
      <c r="AL285" s="36">
        <v>12.133374999999999</v>
      </c>
      <c r="AQ285" s="35">
        <v>38491.375</v>
      </c>
      <c r="AR285" s="36">
        <v>-28.459999</v>
      </c>
      <c r="BJ285" s="35">
        <v>38890</v>
      </c>
      <c r="BK285" s="36">
        <v>-9.0981283333333334</v>
      </c>
      <c r="BM285" s="35">
        <v>38842.875</v>
      </c>
      <c r="BN285" s="36">
        <v>-5.374795333333334</v>
      </c>
      <c r="BS285" s="35">
        <v>37617.375</v>
      </c>
      <c r="BT285" s="36">
        <v>26.269260500000001</v>
      </c>
      <c r="BU285" s="36"/>
      <c r="BV285" s="35">
        <v>40398.875</v>
      </c>
      <c r="BW285" s="36">
        <v>28.111980000000003</v>
      </c>
      <c r="BX285" s="36"/>
      <c r="BY285" s="35">
        <v>37470.375</v>
      </c>
      <c r="BZ285" s="36">
        <v>25.126087499999997</v>
      </c>
      <c r="CA285" s="36"/>
      <c r="CE285" s="35">
        <v>37535.375</v>
      </c>
      <c r="CF285" s="36">
        <v>9.6672650000000004</v>
      </c>
      <c r="CG285" s="36"/>
      <c r="CH285" s="35">
        <v>37581.375</v>
      </c>
      <c r="CI285" s="36">
        <v>27.513057499999999</v>
      </c>
      <c r="CJ285" s="36"/>
      <c r="CK285" s="35">
        <v>37602.375</v>
      </c>
      <c r="CL285" s="36">
        <v>13.125239499999999</v>
      </c>
      <c r="CN285" s="35">
        <v>41112.875</v>
      </c>
      <c r="CO285" s="36">
        <v>5.6443700000000003</v>
      </c>
      <c r="CS285" s="35">
        <v>38458.875</v>
      </c>
      <c r="CU285" s="36">
        <v>77.614547333333334</v>
      </c>
      <c r="CV285" s="36">
        <v>80.643117000000004</v>
      </c>
      <c r="DA285" s="35">
        <v>38268.375</v>
      </c>
      <c r="DC285" s="36">
        <v>-3.7813490000000001</v>
      </c>
      <c r="DK285" s="35">
        <v>40774.875</v>
      </c>
      <c r="DL285" s="36">
        <v>10.389559999999999</v>
      </c>
      <c r="DN285" s="35">
        <v>38569.375</v>
      </c>
      <c r="DO285" s="36">
        <v>180.033928</v>
      </c>
      <c r="DZ285" s="35">
        <v>40011.875</v>
      </c>
      <c r="EA285" s="36">
        <v>2.5899100000000002</v>
      </c>
      <c r="EB285" s="36">
        <v>6.6979999999999995</v>
      </c>
      <c r="EC285" s="36">
        <v>6.9347200000000004</v>
      </c>
      <c r="EE285" s="36">
        <v>9.6992499999999993</v>
      </c>
      <c r="EG285" s="36"/>
      <c r="EV285" s="35">
        <v>37596.375</v>
      </c>
      <c r="EW285" s="36">
        <v>25.08869</v>
      </c>
      <c r="FC285" s="35">
        <v>37596.375</v>
      </c>
      <c r="FD285" s="36">
        <v>25.08869</v>
      </c>
      <c r="FF285" s="35">
        <v>40800.875</v>
      </c>
      <c r="FG285" s="36">
        <v>27.202500000000001</v>
      </c>
      <c r="FI285" s="35">
        <v>40721.875</v>
      </c>
      <c r="FJ285" s="36">
        <v>27.542380000000001</v>
      </c>
      <c r="FL285" s="35">
        <v>40953.875</v>
      </c>
      <c r="FM285" s="36">
        <v>27.117599999999999</v>
      </c>
      <c r="FV285" s="35">
        <v>39718.047222222223</v>
      </c>
      <c r="FW285" s="36">
        <v>23.069220385913205</v>
      </c>
      <c r="FX285" s="36"/>
    </row>
    <row r="286" spans="1:180" x14ac:dyDescent="0.2">
      <c r="A286" s="35">
        <v>37572.875</v>
      </c>
      <c r="B286" s="36">
        <v>144.30063633333333</v>
      </c>
      <c r="D286" s="35">
        <v>37734.375</v>
      </c>
      <c r="E286" s="36">
        <v>144.837006</v>
      </c>
      <c r="G286" s="35">
        <v>38556.375</v>
      </c>
      <c r="H286" s="36">
        <v>-16.784269999999999</v>
      </c>
      <c r="J286" s="35">
        <v>38908</v>
      </c>
      <c r="K286" s="36">
        <v>-12.610048666666666</v>
      </c>
      <c r="P286" s="35">
        <v>39021.875</v>
      </c>
      <c r="Q286" s="36">
        <v>-10.864409999999999</v>
      </c>
      <c r="V286" s="35">
        <v>38893</v>
      </c>
      <c r="W286" s="36">
        <v>-12.283437666666666</v>
      </c>
      <c r="AB286" s="35">
        <v>39037.875</v>
      </c>
      <c r="AC286" s="36">
        <v>-9.0554400000000008</v>
      </c>
      <c r="AE286" s="35">
        <v>37984.875</v>
      </c>
      <c r="AF286" s="36">
        <v>141.16510500000001</v>
      </c>
      <c r="AH286" s="35">
        <v>37956.875</v>
      </c>
      <c r="AI286" s="36">
        <v>142.12774266666668</v>
      </c>
      <c r="AK286" s="35">
        <v>37946.375</v>
      </c>
      <c r="AL286" s="36">
        <v>12.1442605</v>
      </c>
      <c r="AQ286" s="35">
        <v>38498.375</v>
      </c>
      <c r="AR286" s="36">
        <v>-22.360000999999997</v>
      </c>
      <c r="BJ286" s="35">
        <v>38893</v>
      </c>
      <c r="BK286" s="36">
        <v>-9.290757000000001</v>
      </c>
      <c r="BM286" s="35">
        <v>38845.875</v>
      </c>
      <c r="BN286" s="36">
        <v>-5.3907843333333334</v>
      </c>
      <c r="BS286" s="35">
        <v>37619.375</v>
      </c>
      <c r="BT286" s="36">
        <v>26.221062500000002</v>
      </c>
      <c r="BU286" s="36"/>
      <c r="BV286" s="35">
        <v>40399.875</v>
      </c>
      <c r="BW286" s="36">
        <v>28.032220000000002</v>
      </c>
      <c r="BX286" s="36"/>
      <c r="BY286" s="35">
        <v>37472.375</v>
      </c>
      <c r="BZ286" s="36">
        <v>25.090263999999998</v>
      </c>
      <c r="CA286" s="36"/>
      <c r="CE286" s="35">
        <v>37537.375</v>
      </c>
      <c r="CF286" s="36">
        <v>9.6822444999999995</v>
      </c>
      <c r="CG286" s="36"/>
      <c r="CH286" s="35">
        <v>37583.375</v>
      </c>
      <c r="CI286" s="36">
        <v>27.388442999999999</v>
      </c>
      <c r="CJ286" s="36"/>
      <c r="CK286" s="35">
        <v>37604.375</v>
      </c>
      <c r="CL286" s="36">
        <v>13.167301999999999</v>
      </c>
      <c r="CN286" s="35">
        <v>41113.875</v>
      </c>
      <c r="CO286" s="36">
        <v>5.6395999999999997</v>
      </c>
      <c r="CS286" s="35">
        <v>38461.875</v>
      </c>
      <c r="CU286" s="36">
        <v>77.836389333333329</v>
      </c>
      <c r="CV286" s="36">
        <v>80.839306666666673</v>
      </c>
      <c r="DA286" s="35">
        <v>38270.375</v>
      </c>
      <c r="DC286" s="36">
        <v>-3.8975730000000004</v>
      </c>
      <c r="DK286" s="35">
        <v>40775.875</v>
      </c>
      <c r="DL286" s="36">
        <v>10.395289999999999</v>
      </c>
      <c r="DN286" s="35">
        <v>38571.375</v>
      </c>
      <c r="DO286" s="36">
        <v>179.9913</v>
      </c>
      <c r="DZ286" s="35">
        <v>40012.875</v>
      </c>
      <c r="EA286" s="36">
        <v>2.55769</v>
      </c>
      <c r="EB286" s="36">
        <v>6.6810499999999999</v>
      </c>
      <c r="EC286" s="36">
        <v>6.9844499999999998</v>
      </c>
      <c r="EE286" s="36">
        <v>9.7549499999999991</v>
      </c>
      <c r="EG286" s="36"/>
      <c r="EV286" s="35">
        <v>37598.375</v>
      </c>
      <c r="EW286" s="36">
        <v>25.091760000000001</v>
      </c>
      <c r="FC286" s="35">
        <v>37598.375</v>
      </c>
      <c r="FD286" s="36">
        <v>25.091760000000001</v>
      </c>
      <c r="FF286" s="35">
        <v>40801.875</v>
      </c>
      <c r="FG286" s="36">
        <v>27.179200000000002</v>
      </c>
      <c r="FI286" s="35">
        <v>40722.875</v>
      </c>
      <c r="FJ286" s="36">
        <v>27.292750000000002</v>
      </c>
      <c r="FL286" s="35">
        <v>40954.875</v>
      </c>
      <c r="FM286" s="36">
        <v>27.115490000000001</v>
      </c>
      <c r="FV286" s="35">
        <v>39718.588888888888</v>
      </c>
      <c r="FW286" s="36">
        <v>23.069220385913205</v>
      </c>
      <c r="FX286" s="36"/>
    </row>
    <row r="287" spans="1:180" x14ac:dyDescent="0.2">
      <c r="A287" s="35">
        <v>37575.875</v>
      </c>
      <c r="B287" s="36">
        <v>144.29443499999999</v>
      </c>
      <c r="D287" s="35">
        <v>37768.375</v>
      </c>
      <c r="E287" s="36">
        <v>143.93699599999999</v>
      </c>
      <c r="G287" s="35">
        <v>38558.375</v>
      </c>
      <c r="H287" s="36">
        <v>-16.743300000000001</v>
      </c>
      <c r="J287" s="35">
        <v>38911</v>
      </c>
      <c r="K287" s="36">
        <v>-12.667069666666668</v>
      </c>
      <c r="P287" s="35">
        <v>39022.875</v>
      </c>
      <c r="Q287" s="36">
        <v>-10.989330000000001</v>
      </c>
      <c r="V287" s="35">
        <v>38896</v>
      </c>
      <c r="W287" s="36">
        <v>-12.241840666666667</v>
      </c>
      <c r="AB287" s="35">
        <v>39038.875</v>
      </c>
      <c r="AC287" s="36">
        <v>-9.0471299999999992</v>
      </c>
      <c r="AE287" s="35">
        <v>37987.875</v>
      </c>
      <c r="AF287" s="36">
        <v>141.24000033333334</v>
      </c>
      <c r="AH287" s="35">
        <v>37959.875</v>
      </c>
      <c r="AI287" s="36">
        <v>141.99888899999999</v>
      </c>
      <c r="AK287" s="35">
        <v>37948.375</v>
      </c>
      <c r="AL287" s="36">
        <v>12.129364499999999</v>
      </c>
      <c r="AQ287" s="35">
        <v>38503.375</v>
      </c>
      <c r="AR287" s="36">
        <v>-19.360000999999997</v>
      </c>
      <c r="BJ287" s="35">
        <v>38896</v>
      </c>
      <c r="BK287" s="36">
        <v>-9.2370593333333328</v>
      </c>
      <c r="BM287" s="35">
        <v>38848.875</v>
      </c>
      <c r="BN287" s="36">
        <v>-5.3186596666666679</v>
      </c>
      <c r="BS287" s="35">
        <v>37621.375</v>
      </c>
      <c r="BT287" s="36">
        <v>26.207035999999995</v>
      </c>
      <c r="BU287" s="36"/>
      <c r="BV287" s="35">
        <v>40400.875</v>
      </c>
      <c r="BW287" s="36">
        <v>28.013300000000001</v>
      </c>
      <c r="BX287" s="36"/>
      <c r="BY287" s="35">
        <v>37474.375</v>
      </c>
      <c r="BZ287" s="36">
        <v>25.017423999999998</v>
      </c>
      <c r="CA287" s="36"/>
      <c r="CE287" s="35">
        <v>37539.375</v>
      </c>
      <c r="CF287" s="36">
        <v>9.6389475000000004</v>
      </c>
      <c r="CG287" s="36"/>
      <c r="CH287" s="35">
        <v>37585.375</v>
      </c>
      <c r="CI287" s="36">
        <v>27.312083999999999</v>
      </c>
      <c r="CJ287" s="36"/>
      <c r="CK287" s="35">
        <v>37606.375</v>
      </c>
      <c r="CL287" s="36">
        <v>13.199646000000001</v>
      </c>
      <c r="CN287" s="35">
        <v>41114.875</v>
      </c>
      <c r="CO287" s="36">
        <v>5.6228499999999997</v>
      </c>
      <c r="CS287" s="35">
        <v>38464.875</v>
      </c>
      <c r="CU287" s="36">
        <v>77.798491999999996</v>
      </c>
      <c r="CV287" s="36">
        <v>80.720995666666667</v>
      </c>
      <c r="DA287" s="35">
        <v>38272.375</v>
      </c>
      <c r="DC287" s="36">
        <v>-3.8566979999999997</v>
      </c>
      <c r="DK287" s="35">
        <v>40776.875</v>
      </c>
      <c r="DL287" s="36">
        <v>10.37804</v>
      </c>
      <c r="DN287" s="35">
        <v>38573.375</v>
      </c>
      <c r="DO287" s="36">
        <v>179.94390200000001</v>
      </c>
      <c r="DZ287" s="35">
        <v>40013.875</v>
      </c>
      <c r="EA287" s="36">
        <v>2.56115</v>
      </c>
      <c r="EB287" s="36">
        <v>6.67652</v>
      </c>
      <c r="EC287" s="36">
        <v>6.9970499999999998</v>
      </c>
      <c r="EE287" s="36">
        <v>9.7675300000000007</v>
      </c>
      <c r="EG287" s="36"/>
      <c r="EV287" s="35">
        <v>37600.375</v>
      </c>
      <c r="EW287" s="36">
        <v>25.095189999999999</v>
      </c>
      <c r="FC287" s="35">
        <v>37600.375</v>
      </c>
      <c r="FD287" s="36">
        <v>25.095189999999999</v>
      </c>
      <c r="FF287" s="35">
        <v>40802.875</v>
      </c>
      <c r="FG287" s="36">
        <v>27.20045</v>
      </c>
      <c r="FI287" s="35">
        <v>40723.875</v>
      </c>
      <c r="FJ287" s="36">
        <v>27.237539999999999</v>
      </c>
      <c r="FL287" s="35">
        <v>40955.875</v>
      </c>
      <c r="FM287" s="36">
        <v>27.131350000000001</v>
      </c>
      <c r="FV287" s="35">
        <v>39719.130555555559</v>
      </c>
      <c r="FW287" s="36">
        <v>23.069220385913205</v>
      </c>
      <c r="FX287" s="36"/>
    </row>
    <row r="288" spans="1:180" x14ac:dyDescent="0.2">
      <c r="A288" s="35">
        <v>37578.875</v>
      </c>
      <c r="B288" s="36">
        <v>144.23116399999998</v>
      </c>
      <c r="D288" s="35">
        <v>37789.375</v>
      </c>
      <c r="E288" s="36">
        <v>143.73699999999999</v>
      </c>
      <c r="G288" s="35">
        <v>38560.375</v>
      </c>
      <c r="H288" s="36">
        <v>-16.743579999999998</v>
      </c>
      <c r="J288" s="35">
        <v>38914</v>
      </c>
      <c r="K288" s="36">
        <v>-12.632531666666667</v>
      </c>
      <c r="P288" s="35">
        <v>39023.875</v>
      </c>
      <c r="Q288" s="36">
        <v>-10.956020000000001</v>
      </c>
      <c r="V288" s="35">
        <v>38899</v>
      </c>
      <c r="W288" s="36">
        <v>-12.233476333333334</v>
      </c>
      <c r="AB288" s="35">
        <v>39039.875</v>
      </c>
      <c r="AC288" s="36">
        <v>-9.1462400000000006</v>
      </c>
      <c r="AE288" s="35">
        <v>37990.875</v>
      </c>
      <c r="AF288" s="36">
        <v>141.28350800000001</v>
      </c>
      <c r="AH288" s="35">
        <v>37962.875</v>
      </c>
      <c r="AI288" s="36">
        <v>142.03555566666668</v>
      </c>
      <c r="AK288" s="35">
        <v>37950.375</v>
      </c>
      <c r="AL288" s="36">
        <v>12.1754585</v>
      </c>
      <c r="AQ288" s="35">
        <v>38510.375</v>
      </c>
      <c r="AR288" s="36">
        <v>-24.459999</v>
      </c>
      <c r="BJ288" s="35">
        <v>38899</v>
      </c>
      <c r="BK288" s="36">
        <v>-9.2176533333333328</v>
      </c>
      <c r="BM288" s="35">
        <v>38851</v>
      </c>
      <c r="BN288" s="36">
        <v>-5.2913835000000002</v>
      </c>
      <c r="BS288" s="35">
        <v>37623.375</v>
      </c>
      <c r="BT288" s="36">
        <v>26.368212999999997</v>
      </c>
      <c r="BU288" s="36"/>
      <c r="BV288" s="35">
        <v>40401.875</v>
      </c>
      <c r="BW288" s="36">
        <v>28.020400000000002</v>
      </c>
      <c r="BX288" s="36"/>
      <c r="BY288" s="35">
        <v>37476.375</v>
      </c>
      <c r="BZ288" s="36">
        <v>24.973026500000003</v>
      </c>
      <c r="CA288" s="36"/>
      <c r="CE288" s="35">
        <v>37541.375</v>
      </c>
      <c r="CF288" s="36">
        <v>9.6964009999999998</v>
      </c>
      <c r="CG288" s="36"/>
      <c r="CH288" s="35">
        <v>37587.375</v>
      </c>
      <c r="CI288" s="36">
        <v>27.322833499999998</v>
      </c>
      <c r="CJ288" s="36"/>
      <c r="CK288" s="35">
        <v>37608.375</v>
      </c>
      <c r="CL288" s="36">
        <v>13.1428905</v>
      </c>
      <c r="CN288" s="35">
        <v>41115.875</v>
      </c>
      <c r="CO288" s="36">
        <v>5.5946199999999999</v>
      </c>
      <c r="CS288" s="35">
        <v>38467.875</v>
      </c>
      <c r="CU288" s="36">
        <v>77.758137333333337</v>
      </c>
      <c r="CV288" s="36">
        <v>80.746864666666667</v>
      </c>
      <c r="DA288" s="35">
        <v>38274.375</v>
      </c>
      <c r="DC288" s="36">
        <v>-3.6129480000000003</v>
      </c>
      <c r="DK288" s="35">
        <v>40777.875</v>
      </c>
      <c r="DL288" s="36">
        <v>10.356310000000001</v>
      </c>
      <c r="DN288" s="35">
        <v>38575.375</v>
      </c>
      <c r="DO288" s="36">
        <v>179.905068</v>
      </c>
      <c r="DZ288" s="35">
        <v>40014.875</v>
      </c>
      <c r="EA288" s="36">
        <v>2.5916999999999999</v>
      </c>
      <c r="EB288" s="36">
        <v>6.6763599999999999</v>
      </c>
      <c r="EC288" s="36">
        <v>6.98543</v>
      </c>
      <c r="EE288" s="36">
        <v>9.7538599999999995</v>
      </c>
      <c r="EG288" s="36"/>
      <c r="EV288" s="35">
        <v>37602.375</v>
      </c>
      <c r="EW288" s="36">
        <v>25.1191</v>
      </c>
      <c r="FC288" s="35">
        <v>37602.375</v>
      </c>
      <c r="FD288" s="36">
        <v>25.1191</v>
      </c>
      <c r="FF288" s="35">
        <v>40803.875</v>
      </c>
      <c r="FG288" s="36">
        <v>27.186209999999999</v>
      </c>
      <c r="FI288" s="35">
        <v>40724.875</v>
      </c>
      <c r="FJ288" s="36">
        <v>27.205960000000001</v>
      </c>
      <c r="FL288" s="35">
        <v>40956.875</v>
      </c>
      <c r="FM288" s="36">
        <v>27.165520000000001</v>
      </c>
      <c r="FV288" s="35">
        <v>39719.672222222223</v>
      </c>
      <c r="FW288" s="36">
        <v>23.069220385913205</v>
      </c>
      <c r="FX288" s="36"/>
    </row>
    <row r="289" spans="1:180" x14ac:dyDescent="0.2">
      <c r="A289" s="35">
        <v>37581.875</v>
      </c>
      <c r="B289" s="36">
        <v>144.32127333333332</v>
      </c>
      <c r="D289" s="35">
        <v>37810.375</v>
      </c>
      <c r="E289" s="36">
        <v>143.13699299999999</v>
      </c>
      <c r="G289" s="35">
        <v>38562.375</v>
      </c>
      <c r="H289" s="36">
        <v>-16.100169999999999</v>
      </c>
      <c r="J289" s="35">
        <v>38917</v>
      </c>
      <c r="K289" s="36">
        <v>-12.576152666666667</v>
      </c>
      <c r="P289" s="35">
        <v>39024.875</v>
      </c>
      <c r="Q289" s="36">
        <v>-10.909929999999999</v>
      </c>
      <c r="V289" s="35">
        <v>38902</v>
      </c>
      <c r="W289" s="36">
        <v>-12.172281333333332</v>
      </c>
      <c r="AB289" s="35">
        <v>39040.875</v>
      </c>
      <c r="AC289" s="36">
        <v>-9.0786899999999999</v>
      </c>
      <c r="AE289" s="35">
        <v>37993.875</v>
      </c>
      <c r="AF289" s="36">
        <v>141.39072899999999</v>
      </c>
      <c r="AH289" s="35">
        <v>37965.875</v>
      </c>
      <c r="AI289" s="36">
        <v>142.13611066666667</v>
      </c>
      <c r="AK289" s="35">
        <v>37952.375</v>
      </c>
      <c r="AL289" s="36">
        <v>12.1894165</v>
      </c>
      <c r="AQ289" s="35">
        <v>38518.375</v>
      </c>
      <c r="AR289" s="36">
        <v>-10.26</v>
      </c>
      <c r="BJ289" s="35">
        <v>38902</v>
      </c>
      <c r="BK289" s="36">
        <v>-9.1480940000000004</v>
      </c>
      <c r="BM289" s="35">
        <v>38896</v>
      </c>
      <c r="BN289" s="36">
        <v>-4.939311</v>
      </c>
      <c r="BS289" s="35">
        <v>37625.375</v>
      </c>
      <c r="BT289" s="36">
        <v>26.264009999999999</v>
      </c>
      <c r="BU289" s="36"/>
      <c r="BV289" s="35">
        <v>40402.875</v>
      </c>
      <c r="BW289" s="36">
        <v>28.014749999999999</v>
      </c>
      <c r="BX289" s="36"/>
      <c r="BY289" s="35">
        <v>37478.375</v>
      </c>
      <c r="BZ289" s="36">
        <v>24.9326145</v>
      </c>
      <c r="CA289" s="36"/>
      <c r="CE289" s="35">
        <v>37543.375</v>
      </c>
      <c r="CF289" s="36">
        <v>9.8395785</v>
      </c>
      <c r="CG289" s="36"/>
      <c r="CH289" s="35">
        <v>37589.375</v>
      </c>
      <c r="CI289" s="36">
        <v>27.221833499999999</v>
      </c>
      <c r="CJ289" s="36"/>
      <c r="CK289" s="35">
        <v>37610.375</v>
      </c>
      <c r="CL289" s="36">
        <v>13.229505</v>
      </c>
      <c r="CN289" s="35">
        <v>41116.875</v>
      </c>
      <c r="CO289" s="36">
        <v>5.6583300000000003</v>
      </c>
      <c r="CS289" s="35">
        <v>38470.875</v>
      </c>
      <c r="CU289" s="36">
        <v>77.747001999999995</v>
      </c>
      <c r="CV289" s="36">
        <v>80.81755733333334</v>
      </c>
      <c r="DA289" s="35">
        <v>38276.375</v>
      </c>
      <c r="DC289" s="36">
        <v>-3.5556095000000001</v>
      </c>
      <c r="DK289" s="35">
        <v>40778.875</v>
      </c>
      <c r="DL289" s="36">
        <v>10.385669999999999</v>
      </c>
      <c r="DN289" s="35">
        <v>38577.375</v>
      </c>
      <c r="DO289" s="36">
        <v>179.86566300000001</v>
      </c>
      <c r="DZ289" s="35">
        <v>40015.875</v>
      </c>
      <c r="EA289" s="36">
        <v>2.6769400000000001</v>
      </c>
      <c r="EB289" s="36">
        <v>6.6887400000000001</v>
      </c>
      <c r="EC289" s="36">
        <v>7.0045299999999999</v>
      </c>
      <c r="EE289" s="36">
        <v>9.7719100000000001</v>
      </c>
      <c r="EG289" s="36"/>
      <c r="EV289" s="35">
        <v>37604.375</v>
      </c>
      <c r="EW289" s="36">
        <v>25.130230000000001</v>
      </c>
      <c r="FC289" s="35">
        <v>37604.375</v>
      </c>
      <c r="FD289" s="36">
        <v>25.130230000000001</v>
      </c>
      <c r="FF289" s="35">
        <v>40804.875</v>
      </c>
      <c r="FG289" s="36">
        <v>27.167919999999999</v>
      </c>
      <c r="FI289" s="35">
        <v>40725.875</v>
      </c>
      <c r="FJ289" s="36">
        <v>27.181999999999999</v>
      </c>
      <c r="FL289" s="35">
        <v>40957.875</v>
      </c>
      <c r="FM289" s="36">
        <v>27.139970000000002</v>
      </c>
      <c r="FV289" s="35">
        <v>39720.213888888888</v>
      </c>
      <c r="FW289" s="36">
        <v>23.042483343428124</v>
      </c>
      <c r="FX289" s="36"/>
    </row>
    <row r="290" spans="1:180" x14ac:dyDescent="0.2">
      <c r="A290" s="35">
        <v>37584.875</v>
      </c>
      <c r="B290" s="36">
        <v>144.21327033333333</v>
      </c>
      <c r="D290" s="35">
        <v>37839.375</v>
      </c>
      <c r="E290" s="36">
        <v>142.537003</v>
      </c>
      <c r="G290" s="35">
        <v>38564.375</v>
      </c>
      <c r="H290" s="36">
        <v>-15.452030000000001</v>
      </c>
      <c r="J290" s="35">
        <v>38920</v>
      </c>
      <c r="K290" s="36">
        <v>-12.524934</v>
      </c>
      <c r="P290" s="35">
        <v>39025.875</v>
      </c>
      <c r="Q290" s="36">
        <v>-10.85774</v>
      </c>
      <c r="V290" s="35">
        <v>38905</v>
      </c>
      <c r="W290" s="36">
        <v>-12.08517</v>
      </c>
      <c r="AB290" s="35">
        <v>39041.875</v>
      </c>
      <c r="AC290" s="36">
        <v>-8.9801400000000005</v>
      </c>
      <c r="AE290" s="35">
        <v>37996.875</v>
      </c>
      <c r="AF290" s="36">
        <v>141.44232533333332</v>
      </c>
      <c r="AH290" s="35">
        <v>37968.875</v>
      </c>
      <c r="AI290" s="36">
        <v>142.13677066666668</v>
      </c>
      <c r="AK290" s="35">
        <v>37954.375</v>
      </c>
      <c r="AL290" s="36">
        <v>12.144156499999999</v>
      </c>
      <c r="AQ290" s="35">
        <v>38524.375</v>
      </c>
      <c r="AR290" s="36">
        <v>-7.06</v>
      </c>
      <c r="BJ290" s="35">
        <v>38905</v>
      </c>
      <c r="BK290" s="36">
        <v>-9.0660033333333345</v>
      </c>
      <c r="BM290" s="35">
        <v>38899</v>
      </c>
      <c r="BN290" s="36">
        <v>-4.9314096666666662</v>
      </c>
      <c r="BS290" s="35">
        <v>37627.375</v>
      </c>
      <c r="BT290" s="36">
        <v>26.316926000000002</v>
      </c>
      <c r="BU290" s="36"/>
      <c r="BV290" s="35">
        <v>40403.875</v>
      </c>
      <c r="BW290" s="36">
        <v>28.015349999999998</v>
      </c>
      <c r="BX290" s="36"/>
      <c r="BY290" s="35">
        <v>37480.375</v>
      </c>
      <c r="BZ290" s="36">
        <v>24.883198999999998</v>
      </c>
      <c r="CA290" s="36"/>
      <c r="CE290" s="35">
        <v>37545.375</v>
      </c>
      <c r="CF290" s="36">
        <v>10.106562500000001</v>
      </c>
      <c r="CG290" s="36"/>
      <c r="CH290" s="35">
        <v>37591.375</v>
      </c>
      <c r="CI290" s="36">
        <v>27.310072999999999</v>
      </c>
      <c r="CJ290" s="36"/>
      <c r="CK290" s="35">
        <v>37612.375</v>
      </c>
      <c r="CL290" s="36">
        <v>13.325317500000001</v>
      </c>
      <c r="CN290" s="35">
        <v>41117.875</v>
      </c>
      <c r="CO290" s="36">
        <v>5.7233799999999997</v>
      </c>
      <c r="CS290" s="35">
        <v>38473.875</v>
      </c>
      <c r="CV290" s="36">
        <v>80.831480333333332</v>
      </c>
      <c r="DA290" s="35">
        <v>38278.375</v>
      </c>
      <c r="DC290" s="36">
        <v>-3.4784275</v>
      </c>
      <c r="DK290" s="35">
        <v>40779.875</v>
      </c>
      <c r="DL290" s="36">
        <v>10.40081</v>
      </c>
      <c r="DN290" s="35">
        <v>38579.375</v>
      </c>
      <c r="DO290" s="36">
        <v>179.81890300000001</v>
      </c>
      <c r="DZ290" s="35">
        <v>40016.875</v>
      </c>
      <c r="EA290" s="36">
        <v>2.7140900000000001</v>
      </c>
      <c r="EB290" s="36">
        <v>6.6809699999999994</v>
      </c>
      <c r="EC290" s="36">
        <v>7.0230100000000002</v>
      </c>
      <c r="EE290" s="36">
        <v>9.7930200000000003</v>
      </c>
      <c r="EG290" s="36"/>
      <c r="EV290" s="35">
        <v>37606.375</v>
      </c>
      <c r="EW290" s="36">
        <v>25.137250000000002</v>
      </c>
      <c r="FC290" s="35">
        <v>37606.375</v>
      </c>
      <c r="FD290" s="36">
        <v>25.137250000000002</v>
      </c>
      <c r="FF290" s="35">
        <v>40805.875</v>
      </c>
      <c r="FG290" s="36">
        <v>27.660520000000002</v>
      </c>
      <c r="FI290" s="35">
        <v>40726.875</v>
      </c>
      <c r="FJ290" s="36">
        <v>27.177579999999999</v>
      </c>
      <c r="FL290" s="35">
        <v>40958.875</v>
      </c>
      <c r="FM290" s="36">
        <v>27.120170000000002</v>
      </c>
      <c r="FV290" s="35">
        <v>39720.755555555559</v>
      </c>
      <c r="FW290" s="36">
        <v>22.989009258457962</v>
      </c>
      <c r="FX290" s="36"/>
    </row>
    <row r="291" spans="1:180" x14ac:dyDescent="0.2">
      <c r="A291" s="35">
        <v>37587.875</v>
      </c>
      <c r="B291" s="36">
        <v>144.17371033333333</v>
      </c>
      <c r="D291" s="35">
        <v>37874.375</v>
      </c>
      <c r="E291" s="36">
        <v>141.93699599999999</v>
      </c>
      <c r="G291" s="35">
        <v>38566.375</v>
      </c>
      <c r="H291" s="36">
        <v>-15.30105</v>
      </c>
      <c r="J291" s="35">
        <v>38923</v>
      </c>
      <c r="K291" s="36">
        <v>-12.478805666666666</v>
      </c>
      <c r="P291" s="35">
        <v>39026.875</v>
      </c>
      <c r="Q291" s="36">
        <v>-10.817209999999999</v>
      </c>
      <c r="V291" s="35">
        <v>38908</v>
      </c>
      <c r="W291" s="36">
        <v>-12.093260333333333</v>
      </c>
      <c r="AB291" s="35">
        <v>39042.875</v>
      </c>
      <c r="AC291" s="36">
        <v>-8.9613099999999992</v>
      </c>
      <c r="AE291" s="35">
        <v>37999.875</v>
      </c>
      <c r="AF291" s="36">
        <v>141.58805566666669</v>
      </c>
      <c r="AH291" s="35">
        <v>37971.875</v>
      </c>
      <c r="AI291" s="36">
        <v>142.03309033333335</v>
      </c>
      <c r="AK291" s="35">
        <v>37956.375</v>
      </c>
      <c r="AL291" s="36">
        <v>12.053896</v>
      </c>
      <c r="AQ291" s="35">
        <v>38531.375</v>
      </c>
      <c r="AR291" s="36">
        <v>-4.76</v>
      </c>
      <c r="BJ291" s="35">
        <v>38908</v>
      </c>
      <c r="BK291" s="36">
        <v>-9.1212083333333336</v>
      </c>
      <c r="BM291" s="35">
        <v>38902</v>
      </c>
      <c r="BN291" s="36">
        <v>-4.8758403333333336</v>
      </c>
      <c r="BS291" s="35">
        <v>37629.375</v>
      </c>
      <c r="BT291" s="36">
        <v>26.349964</v>
      </c>
      <c r="BU291" s="36"/>
      <c r="BV291" s="35">
        <v>40404.875</v>
      </c>
      <c r="BW291" s="36">
        <v>28.016779999999997</v>
      </c>
      <c r="BX291" s="36"/>
      <c r="BY291" s="35">
        <v>37482.375</v>
      </c>
      <c r="BZ291" s="36">
        <v>24.836155499999997</v>
      </c>
      <c r="CA291" s="36"/>
      <c r="CE291" s="35">
        <v>37547.375</v>
      </c>
      <c r="CF291" s="36">
        <v>10.240790499999999</v>
      </c>
      <c r="CG291" s="36"/>
      <c r="CH291" s="35">
        <v>37593.375</v>
      </c>
      <c r="CI291" s="36">
        <v>27.241916499999999</v>
      </c>
      <c r="CJ291" s="36"/>
      <c r="CK291" s="35">
        <v>37614.375</v>
      </c>
      <c r="CL291" s="36">
        <v>13.4321875</v>
      </c>
      <c r="CN291" s="35">
        <v>41118.875</v>
      </c>
      <c r="CO291" s="36">
        <v>5.7500400000000003</v>
      </c>
      <c r="CS291" s="35">
        <v>38476.875</v>
      </c>
      <c r="CV291" s="36">
        <v>80.841858666666667</v>
      </c>
      <c r="DA291" s="35">
        <v>38280.375</v>
      </c>
      <c r="DC291" s="36">
        <v>-3.3061354999999999</v>
      </c>
      <c r="DK291" s="35">
        <v>40780.875</v>
      </c>
      <c r="DL291" s="36">
        <v>10.401870000000001</v>
      </c>
      <c r="DN291" s="35">
        <v>38581.375</v>
      </c>
      <c r="DO291" s="36">
        <v>179.77018200000001</v>
      </c>
      <c r="DZ291" s="35">
        <v>40017.875</v>
      </c>
      <c r="EA291" s="36">
        <v>2.7582100000000001</v>
      </c>
      <c r="EB291" s="36">
        <v>6.6867599999999996</v>
      </c>
      <c r="EC291" s="36">
        <v>7.0089399999999999</v>
      </c>
      <c r="EE291" s="36">
        <v>9.7758000000000003</v>
      </c>
      <c r="EG291" s="36"/>
      <c r="EV291" s="35">
        <v>37608.375</v>
      </c>
      <c r="EW291" s="36">
        <v>25.118780000000001</v>
      </c>
      <c r="FC291" s="35">
        <v>37608.375</v>
      </c>
      <c r="FD291" s="36">
        <v>25.118780000000001</v>
      </c>
      <c r="FF291" s="35">
        <v>40806.875</v>
      </c>
      <c r="FG291" s="36">
        <v>27.244199999999999</v>
      </c>
      <c r="FI291" s="35">
        <v>40727.875</v>
      </c>
      <c r="FJ291" s="36">
        <v>27.161290000000001</v>
      </c>
      <c r="FL291" s="35">
        <v>40959.875</v>
      </c>
      <c r="FM291" s="36">
        <v>27.943460000000002</v>
      </c>
      <c r="FV291" s="35">
        <v>39721.297222222223</v>
      </c>
      <c r="FW291" s="36">
        <v>22.962272215972895</v>
      </c>
      <c r="FX291" s="36"/>
    </row>
    <row r="292" spans="1:180" x14ac:dyDescent="0.2">
      <c r="A292" s="35">
        <v>37590.875</v>
      </c>
      <c r="B292" s="36">
        <v>144.11099066666668</v>
      </c>
      <c r="D292" s="35">
        <v>37908.375</v>
      </c>
      <c r="E292" s="36">
        <v>141.337006</v>
      </c>
      <c r="G292" s="35">
        <v>38568.375</v>
      </c>
      <c r="H292" s="36">
        <v>-15.855130000000001</v>
      </c>
      <c r="J292" s="35">
        <v>38926</v>
      </c>
      <c r="K292" s="36">
        <v>-12.390326333333334</v>
      </c>
      <c r="P292" s="35">
        <v>39027.875</v>
      </c>
      <c r="Q292" s="36">
        <v>-10.793340000000001</v>
      </c>
      <c r="V292" s="35">
        <v>38911</v>
      </c>
      <c r="W292" s="36">
        <v>-12.138568999999999</v>
      </c>
      <c r="AB292" s="35">
        <v>39043.875</v>
      </c>
      <c r="AC292" s="36">
        <v>-8.9585399999999993</v>
      </c>
      <c r="AE292" s="35">
        <v>38002.875</v>
      </c>
      <c r="AF292" s="36">
        <v>141.62680466666666</v>
      </c>
      <c r="AH292" s="35">
        <v>37974.875</v>
      </c>
      <c r="AI292" s="36">
        <v>142.12781299999997</v>
      </c>
      <c r="AK292" s="35">
        <v>37958.375</v>
      </c>
      <c r="AL292" s="36">
        <v>11.942280999999999</v>
      </c>
      <c r="AQ292" s="35">
        <v>38538.375</v>
      </c>
      <c r="AR292" s="36">
        <v>-4.3600000000000003</v>
      </c>
      <c r="BJ292" s="35">
        <v>38911</v>
      </c>
      <c r="BK292" s="36">
        <v>-9.1909236666666683</v>
      </c>
      <c r="BM292" s="35">
        <v>38905</v>
      </c>
      <c r="BN292" s="36">
        <v>-4.8018123333333333</v>
      </c>
      <c r="BS292" s="35">
        <v>37631.375</v>
      </c>
      <c r="BT292" s="36">
        <v>26.369260499999996</v>
      </c>
      <c r="BU292" s="36"/>
      <c r="BV292" s="35">
        <v>40405.875</v>
      </c>
      <c r="BW292" s="36">
        <v>28.013869999999997</v>
      </c>
      <c r="BX292" s="36"/>
      <c r="BY292" s="35">
        <v>37484.375</v>
      </c>
      <c r="BZ292" s="36">
        <v>24.788118000000001</v>
      </c>
      <c r="CA292" s="36"/>
      <c r="CE292" s="35">
        <v>37549.375</v>
      </c>
      <c r="CF292" s="36">
        <v>10.308177000000001</v>
      </c>
      <c r="CG292" s="36"/>
      <c r="CH292" s="35">
        <v>37595.375</v>
      </c>
      <c r="CI292" s="36">
        <v>27.196541499999999</v>
      </c>
      <c r="CJ292" s="36"/>
      <c r="CK292" s="35">
        <v>37616.375</v>
      </c>
      <c r="CL292" s="36">
        <v>13.467812500000001</v>
      </c>
      <c r="CN292" s="35">
        <v>41119.875</v>
      </c>
      <c r="CO292" s="36">
        <v>5.7068500000000002</v>
      </c>
      <c r="CS292" s="35">
        <v>38479.875</v>
      </c>
      <c r="CV292" s="36">
        <v>80.852036333333331</v>
      </c>
      <c r="DA292" s="35">
        <v>38282.375</v>
      </c>
      <c r="DC292" s="36">
        <v>-3.207328</v>
      </c>
      <c r="DK292" s="35">
        <v>40781.875</v>
      </c>
      <c r="DL292" s="36">
        <v>10.405419999999999</v>
      </c>
      <c r="DN292" s="35">
        <v>38583.375</v>
      </c>
      <c r="DO292" s="36">
        <v>179.734365</v>
      </c>
      <c r="DZ292" s="35">
        <v>40018.875</v>
      </c>
      <c r="EA292" s="36">
        <v>2.7879999999999998</v>
      </c>
      <c r="EB292" s="36">
        <v>6.6903199999999998</v>
      </c>
      <c r="EC292" s="36">
        <v>7.0055199999999997</v>
      </c>
      <c r="EE292" s="36">
        <v>9.7727400000000006</v>
      </c>
      <c r="EG292" s="36"/>
      <c r="EV292" s="35">
        <v>37610.375</v>
      </c>
      <c r="EW292" s="36">
        <v>25.16161</v>
      </c>
      <c r="FC292" s="35">
        <v>37610.375</v>
      </c>
      <c r="FD292" s="36">
        <v>25.16161</v>
      </c>
      <c r="FF292" s="35">
        <v>40807.875</v>
      </c>
      <c r="FG292" s="36">
        <v>27.2193</v>
      </c>
      <c r="FI292" s="35">
        <v>40728.875</v>
      </c>
      <c r="FJ292" s="36">
        <v>27.150829999999999</v>
      </c>
      <c r="FL292" s="35">
        <v>40960.875</v>
      </c>
      <c r="FM292" s="36">
        <v>26.9909</v>
      </c>
      <c r="FV292" s="35">
        <v>39721.838888888888</v>
      </c>
      <c r="FW292" s="36">
        <v>22.935535173487828</v>
      </c>
      <c r="FX292" s="36"/>
    </row>
    <row r="293" spans="1:180" x14ac:dyDescent="0.2">
      <c r="A293" s="35">
        <v>37593.875</v>
      </c>
      <c r="B293" s="36">
        <v>144.06696966666667</v>
      </c>
      <c r="D293" s="35">
        <v>37950.375</v>
      </c>
      <c r="E293" s="36">
        <v>141.537003</v>
      </c>
      <c r="G293" s="35">
        <v>38570.375</v>
      </c>
      <c r="H293" s="36">
        <v>-16.318670000000001</v>
      </c>
      <c r="J293" s="35">
        <v>38929</v>
      </c>
      <c r="K293" s="36">
        <v>-12.330409666666666</v>
      </c>
      <c r="P293" s="35">
        <v>39028.875</v>
      </c>
      <c r="Q293" s="36">
        <v>-10.74226</v>
      </c>
      <c r="V293" s="35">
        <v>38914</v>
      </c>
      <c r="W293" s="36">
        <v>-12.061118</v>
      </c>
      <c r="AB293" s="35">
        <v>39044.875</v>
      </c>
      <c r="AC293" s="36">
        <v>-8.8267600000000002</v>
      </c>
      <c r="AE293" s="35">
        <v>38005.875</v>
      </c>
      <c r="AF293" s="36">
        <v>141.66096966666666</v>
      </c>
      <c r="AH293" s="35">
        <v>37977.875</v>
      </c>
      <c r="AI293" s="36">
        <v>142.09079899999998</v>
      </c>
      <c r="AK293" s="35">
        <v>37960.375</v>
      </c>
      <c r="AL293" s="36">
        <v>11.890145500000001</v>
      </c>
      <c r="AQ293" s="35">
        <v>38544.375</v>
      </c>
      <c r="AR293" s="36">
        <v>-18.860000999999997</v>
      </c>
      <c r="BJ293" s="35">
        <v>38914</v>
      </c>
      <c r="BK293" s="36">
        <v>-9.1558436666666676</v>
      </c>
      <c r="BM293" s="35">
        <v>38908</v>
      </c>
      <c r="BN293" s="36">
        <v>-4.8231456666666661</v>
      </c>
      <c r="BS293" s="35">
        <v>37633.375</v>
      </c>
      <c r="BT293" s="36">
        <v>26.454957</v>
      </c>
      <c r="BU293" s="36"/>
      <c r="BV293" s="35">
        <v>40406.875</v>
      </c>
      <c r="BW293" s="36">
        <v>28.013350000000003</v>
      </c>
      <c r="BX293" s="36"/>
      <c r="BY293" s="35">
        <v>37486.375</v>
      </c>
      <c r="BZ293" s="36">
        <v>24.764820999999998</v>
      </c>
      <c r="CA293" s="36"/>
      <c r="CE293" s="35">
        <v>37551.375</v>
      </c>
      <c r="CF293" s="36">
        <v>10.557843500000001</v>
      </c>
      <c r="CG293" s="36"/>
      <c r="CH293" s="35">
        <v>37597.375</v>
      </c>
      <c r="CI293" s="36">
        <v>27.250567999999998</v>
      </c>
      <c r="CJ293" s="36"/>
      <c r="CK293" s="35">
        <v>37618.375</v>
      </c>
      <c r="CL293" s="36">
        <v>13.532443000000001</v>
      </c>
      <c r="CN293" s="35">
        <v>41120.875</v>
      </c>
      <c r="CO293" s="36">
        <v>5.6714599999999997</v>
      </c>
      <c r="CS293" s="35">
        <v>38482.875</v>
      </c>
      <c r="CV293" s="36">
        <v>80.813743666666667</v>
      </c>
      <c r="DA293" s="35">
        <v>38284.375</v>
      </c>
      <c r="DC293" s="36">
        <v>-3.1399689999999998</v>
      </c>
      <c r="DK293" s="35">
        <v>40782.875</v>
      </c>
      <c r="DL293" s="36">
        <v>10.397869999999999</v>
      </c>
      <c r="DN293" s="35">
        <v>38585.375</v>
      </c>
      <c r="DO293" s="36">
        <v>179.681827</v>
      </c>
      <c r="DZ293" s="35">
        <v>40019.875</v>
      </c>
      <c r="EA293" s="36">
        <v>2.76586</v>
      </c>
      <c r="EB293" s="36">
        <v>6.6819299999999995</v>
      </c>
      <c r="EC293" s="36">
        <v>7.0187099999999996</v>
      </c>
      <c r="EE293" s="36">
        <v>9.7853600000000007</v>
      </c>
      <c r="EG293" s="36"/>
      <c r="EV293" s="35">
        <v>37612.375</v>
      </c>
      <c r="EW293" s="36">
        <v>25.197980000000001</v>
      </c>
      <c r="FC293" s="35">
        <v>37612.375</v>
      </c>
      <c r="FD293" s="36">
        <v>25.197980000000001</v>
      </c>
      <c r="FF293" s="35">
        <v>40808.875</v>
      </c>
      <c r="FG293" s="36">
        <v>27.181909999999998</v>
      </c>
      <c r="FI293" s="35">
        <v>40729.875</v>
      </c>
      <c r="FJ293" s="36">
        <v>27.15606</v>
      </c>
      <c r="FL293" s="35">
        <v>40961.875</v>
      </c>
      <c r="FM293" s="36">
        <v>26.670629999999999</v>
      </c>
      <c r="FV293" s="35">
        <v>39722.875</v>
      </c>
      <c r="FW293" s="36">
        <v>22.936</v>
      </c>
      <c r="FX293" s="36"/>
    </row>
    <row r="294" spans="1:180" x14ac:dyDescent="0.2">
      <c r="A294" s="35">
        <v>37596.875</v>
      </c>
      <c r="B294" s="36">
        <v>143.896163</v>
      </c>
      <c r="D294" s="35">
        <v>37964.375</v>
      </c>
      <c r="E294" s="36">
        <v>141.337006</v>
      </c>
      <c r="G294" s="35">
        <v>38572.375</v>
      </c>
      <c r="H294" s="36">
        <v>-16.445489999999999</v>
      </c>
      <c r="J294" s="35">
        <v>38932</v>
      </c>
      <c r="K294" s="36">
        <v>-12.414361</v>
      </c>
      <c r="P294" s="35">
        <v>39029.875</v>
      </c>
      <c r="Q294" s="36">
        <v>-10.771129999999999</v>
      </c>
      <c r="V294" s="35">
        <v>38917</v>
      </c>
      <c r="W294" s="36">
        <v>-11.950746333333335</v>
      </c>
      <c r="AB294" s="35">
        <v>39045.875</v>
      </c>
      <c r="AC294" s="36">
        <v>-8.8915400000000009</v>
      </c>
      <c r="AE294" s="35">
        <v>38008.875</v>
      </c>
      <c r="AF294" s="36">
        <v>141.76833233333332</v>
      </c>
      <c r="AH294" s="35">
        <v>37980.875</v>
      </c>
      <c r="AI294" s="36">
        <v>142.25680600000001</v>
      </c>
      <c r="AK294" s="35">
        <v>37962.375</v>
      </c>
      <c r="AL294" s="36">
        <v>11.873948</v>
      </c>
      <c r="AQ294" s="35">
        <v>38552.375</v>
      </c>
      <c r="AR294" s="36">
        <v>-29.459999</v>
      </c>
      <c r="BJ294" s="35">
        <v>38917</v>
      </c>
      <c r="BK294" s="36">
        <v>-9.0676910000000017</v>
      </c>
      <c r="BM294" s="35">
        <v>38911</v>
      </c>
      <c r="BN294" s="36">
        <v>-4.9024166666666664</v>
      </c>
      <c r="BS294" s="35">
        <v>37700.375</v>
      </c>
      <c r="BT294" s="36">
        <v>27.088764499999996</v>
      </c>
      <c r="BU294" s="36"/>
      <c r="BV294" s="35">
        <v>40407.875</v>
      </c>
      <c r="BW294" s="36">
        <v>28.014629999999997</v>
      </c>
      <c r="BX294" s="36"/>
      <c r="BY294" s="35">
        <v>37488.375</v>
      </c>
      <c r="BZ294" s="36">
        <v>24.708174</v>
      </c>
      <c r="CA294" s="36"/>
      <c r="CE294" s="35">
        <v>37553.375</v>
      </c>
      <c r="CF294" s="36">
        <v>10.709406</v>
      </c>
      <c r="CG294" s="36"/>
      <c r="CH294" s="35">
        <v>37599.375</v>
      </c>
      <c r="CI294" s="36">
        <v>27.292885999999999</v>
      </c>
      <c r="CJ294" s="36"/>
      <c r="CK294" s="35">
        <v>37620.375</v>
      </c>
      <c r="CL294" s="36">
        <v>13.5000675</v>
      </c>
      <c r="CN294" s="35">
        <v>41150.375</v>
      </c>
      <c r="CO294" s="36">
        <v>5.73</v>
      </c>
      <c r="CS294" s="35">
        <v>38485.875</v>
      </c>
      <c r="CV294" s="36">
        <v>80.801823333333331</v>
      </c>
      <c r="DA294" s="35">
        <v>38286.375</v>
      </c>
      <c r="DC294" s="36">
        <v>-3.0814794999999999</v>
      </c>
      <c r="DK294" s="35">
        <v>40783.875</v>
      </c>
      <c r="DL294" s="36">
        <v>10.393689999999999</v>
      </c>
      <c r="DN294" s="35">
        <v>38587.375</v>
      </c>
      <c r="DO294" s="36">
        <v>179.64269899999999</v>
      </c>
      <c r="DZ294" s="35">
        <v>40020.875</v>
      </c>
      <c r="EA294" s="36">
        <v>2.7644700000000002</v>
      </c>
      <c r="EB294" s="36">
        <v>6.6797199999999997</v>
      </c>
      <c r="EC294" s="36">
        <v>7.0537900000000002</v>
      </c>
      <c r="EE294" s="36">
        <v>9.8206799999999994</v>
      </c>
      <c r="EG294" s="36"/>
      <c r="EV294" s="35">
        <v>37614.375</v>
      </c>
      <c r="EW294" s="36">
        <v>25.245840000000001</v>
      </c>
      <c r="FC294" s="35">
        <v>37614.375</v>
      </c>
      <c r="FD294" s="36">
        <v>25.245840000000001</v>
      </c>
      <c r="FF294" s="35">
        <v>40809.875</v>
      </c>
      <c r="FG294" s="36">
        <v>27.183019999999999</v>
      </c>
      <c r="FI294" s="35">
        <v>40730.875</v>
      </c>
      <c r="FJ294" s="36">
        <v>27.159420000000001</v>
      </c>
      <c r="FL294" s="35">
        <v>40962.875</v>
      </c>
      <c r="FM294" s="36">
        <v>26.799379999999999</v>
      </c>
      <c r="FV294" s="35">
        <v>39723.875</v>
      </c>
      <c r="FW294" s="36">
        <v>22.962499999999999</v>
      </c>
      <c r="FX294" s="36"/>
    </row>
    <row r="295" spans="1:180" x14ac:dyDescent="0.2">
      <c r="A295" s="35">
        <v>37599.875</v>
      </c>
      <c r="B295" s="36">
        <v>143.88737399999999</v>
      </c>
      <c r="D295" s="35">
        <v>37992.375</v>
      </c>
      <c r="E295" s="36">
        <v>140.93699599999999</v>
      </c>
      <c r="G295" s="35">
        <v>38574.375</v>
      </c>
      <c r="H295" s="36">
        <v>-16.446190000000001</v>
      </c>
      <c r="J295" s="35">
        <v>38935</v>
      </c>
      <c r="K295" s="36">
        <v>-12.380982666666668</v>
      </c>
      <c r="P295" s="35">
        <v>39030.875</v>
      </c>
      <c r="Q295" s="36">
        <v>-10.86885</v>
      </c>
      <c r="V295" s="35">
        <v>38920</v>
      </c>
      <c r="W295" s="36">
        <v>-11.882069666666666</v>
      </c>
      <c r="AB295" s="35">
        <v>39046.875</v>
      </c>
      <c r="AC295" s="36">
        <v>-8.8638600000000007</v>
      </c>
      <c r="AE295" s="35">
        <v>38011.875</v>
      </c>
      <c r="AF295" s="36">
        <v>141.80892299999999</v>
      </c>
      <c r="AH295" s="35">
        <v>37983.875</v>
      </c>
      <c r="AI295" s="36">
        <v>142.26461866666668</v>
      </c>
      <c r="AK295" s="35">
        <v>37964.375</v>
      </c>
      <c r="AL295" s="36">
        <v>11.9615005</v>
      </c>
      <c r="AQ295" s="35">
        <v>38560.375</v>
      </c>
      <c r="AR295" s="36">
        <v>-31.659997999999998</v>
      </c>
      <c r="BJ295" s="35">
        <v>38920</v>
      </c>
      <c r="BK295" s="36">
        <v>-9.0505210000000016</v>
      </c>
      <c r="BM295" s="35">
        <v>38914</v>
      </c>
      <c r="BN295" s="36">
        <v>-4.8615763333333328</v>
      </c>
      <c r="BS295" s="35">
        <v>37702.375</v>
      </c>
      <c r="BT295" s="36">
        <v>27.100343500000001</v>
      </c>
      <c r="BU295" s="36"/>
      <c r="BV295" s="35">
        <v>40408.875</v>
      </c>
      <c r="BW295" s="36">
        <v>28.046959999999999</v>
      </c>
      <c r="BX295" s="36"/>
      <c r="BY295" s="35">
        <v>37490.375</v>
      </c>
      <c r="BZ295" s="36">
        <v>24.66086</v>
      </c>
      <c r="CA295" s="36"/>
      <c r="CE295" s="35">
        <v>37555.375</v>
      </c>
      <c r="CF295" s="36">
        <v>10.832927</v>
      </c>
      <c r="CG295" s="36"/>
      <c r="CH295" s="35">
        <v>37601.375</v>
      </c>
      <c r="CI295" s="36">
        <v>27.305807999999999</v>
      </c>
      <c r="CJ295" s="36"/>
      <c r="CK295" s="35">
        <v>37622.375</v>
      </c>
      <c r="CL295" s="36">
        <v>13.537125</v>
      </c>
      <c r="CN295" s="35">
        <v>41172.375</v>
      </c>
      <c r="CO295" s="36">
        <v>5.8</v>
      </c>
      <c r="CS295" s="35">
        <v>38488.875</v>
      </c>
      <c r="CV295" s="36">
        <v>80.81230566666666</v>
      </c>
      <c r="DA295" s="35">
        <v>38288.375</v>
      </c>
      <c r="DC295" s="36">
        <v>-2.913888</v>
      </c>
      <c r="DK295" s="35">
        <v>40784.875</v>
      </c>
      <c r="DL295" s="36">
        <v>10.37927</v>
      </c>
      <c r="DN295" s="35">
        <v>38589.375</v>
      </c>
      <c r="DO295" s="36">
        <v>179.62016399999999</v>
      </c>
      <c r="DZ295" s="35">
        <v>40021.875</v>
      </c>
      <c r="EA295" s="36">
        <v>2.7392799999999999</v>
      </c>
      <c r="EB295" s="36">
        <v>6.6792799999999994</v>
      </c>
      <c r="EC295" s="36">
        <v>7.0480799999999997</v>
      </c>
      <c r="EE295" s="36">
        <v>9.8160299999999996</v>
      </c>
      <c r="EG295" s="36"/>
      <c r="EV295" s="35">
        <v>37616.375</v>
      </c>
      <c r="EW295" s="36">
        <v>25.273319999999998</v>
      </c>
      <c r="FC295" s="35">
        <v>37616.375</v>
      </c>
      <c r="FD295" s="36">
        <v>25.273319999999998</v>
      </c>
      <c r="FF295" s="35">
        <v>40810.875</v>
      </c>
      <c r="FG295" s="36">
        <v>27.169170000000001</v>
      </c>
      <c r="FI295" s="35">
        <v>40731.875</v>
      </c>
      <c r="FJ295" s="36">
        <v>27.136869999999998</v>
      </c>
      <c r="FL295" s="35">
        <v>40963.875</v>
      </c>
      <c r="FM295" s="36">
        <v>26.764579999999999</v>
      </c>
      <c r="FV295" s="35">
        <v>39724.875</v>
      </c>
      <c r="FW295" s="36">
        <v>23.015999999999998</v>
      </c>
      <c r="FX295" s="36"/>
    </row>
    <row r="296" spans="1:180" x14ac:dyDescent="0.2">
      <c r="A296" s="35">
        <v>37602.875</v>
      </c>
      <c r="B296" s="36">
        <v>143.89894266666667</v>
      </c>
      <c r="D296" s="35">
        <v>38034.375</v>
      </c>
      <c r="E296" s="36">
        <v>141.93699599999999</v>
      </c>
      <c r="G296" s="35">
        <v>38576.375</v>
      </c>
      <c r="H296" s="36">
        <v>-16.44979</v>
      </c>
      <c r="J296" s="35">
        <v>38938</v>
      </c>
      <c r="K296" s="36">
        <v>-12.225423666666666</v>
      </c>
      <c r="P296" s="35">
        <v>39031.875</v>
      </c>
      <c r="Q296" s="36">
        <v>-10.687849999999999</v>
      </c>
      <c r="V296" s="35">
        <v>38923</v>
      </c>
      <c r="W296" s="36">
        <v>-11.807739666666668</v>
      </c>
      <c r="AB296" s="35">
        <v>39047.875</v>
      </c>
      <c r="AC296" s="36">
        <v>-8.9419299999999993</v>
      </c>
      <c r="AE296" s="35">
        <v>38014.875</v>
      </c>
      <c r="AF296" s="36">
        <v>141.87388833333333</v>
      </c>
      <c r="AH296" s="35">
        <v>37986.875</v>
      </c>
      <c r="AI296" s="36">
        <v>142.17965266666667</v>
      </c>
      <c r="AK296" s="35">
        <v>37966.375</v>
      </c>
      <c r="AL296" s="36">
        <v>11.982749499999999</v>
      </c>
      <c r="AQ296" s="35">
        <v>38568.375</v>
      </c>
      <c r="AR296" s="36">
        <v>-34.06</v>
      </c>
      <c r="BJ296" s="35">
        <v>38923</v>
      </c>
      <c r="BK296" s="36">
        <v>-9.0631950000000003</v>
      </c>
      <c r="BM296" s="35">
        <v>38917</v>
      </c>
      <c r="BN296" s="36">
        <v>-4.781055666666667</v>
      </c>
      <c r="BS296" s="35">
        <v>37704.375</v>
      </c>
      <c r="BT296" s="36">
        <v>27.101281499999999</v>
      </c>
      <c r="BU296" s="36"/>
      <c r="BV296" s="35">
        <v>40409.875</v>
      </c>
      <c r="BW296" s="36">
        <v>28.057560000000002</v>
      </c>
      <c r="BX296" s="36"/>
      <c r="BY296" s="35">
        <v>37492.375</v>
      </c>
      <c r="BZ296" s="36">
        <v>24.615051999999999</v>
      </c>
      <c r="CA296" s="36"/>
      <c r="CE296" s="35">
        <v>37557.375</v>
      </c>
      <c r="CF296" s="36">
        <v>10.774333500000001</v>
      </c>
      <c r="CG296" s="36"/>
      <c r="CH296" s="35">
        <v>37603.375</v>
      </c>
      <c r="CI296" s="36">
        <v>27.283082999999998</v>
      </c>
      <c r="CJ296" s="36"/>
      <c r="CK296" s="35">
        <v>37624.375</v>
      </c>
      <c r="CL296" s="36">
        <v>13.572797000000001</v>
      </c>
      <c r="CN296" s="35">
        <v>41211.375</v>
      </c>
      <c r="CO296" s="36">
        <v>6.45</v>
      </c>
      <c r="CS296" s="35">
        <v>38491.875</v>
      </c>
      <c r="CV296" s="36">
        <v>80.841098333333335</v>
      </c>
      <c r="DA296" s="35">
        <v>38290.375</v>
      </c>
      <c r="DC296" s="36">
        <v>-2.9592605000000001</v>
      </c>
      <c r="DK296" s="35">
        <v>40785.875</v>
      </c>
      <c r="DL296" s="36">
        <v>10.37612</v>
      </c>
      <c r="DN296" s="35">
        <v>38591.375</v>
      </c>
      <c r="DO296" s="36">
        <v>179.58340200000001</v>
      </c>
      <c r="DZ296" s="35">
        <v>40022.875</v>
      </c>
      <c r="EA296" s="36">
        <v>2.7051099999999999</v>
      </c>
      <c r="EB296" s="36">
        <v>6.6792999999999996</v>
      </c>
      <c r="EC296" s="36">
        <v>7.0377400000000003</v>
      </c>
      <c r="EE296" s="36">
        <v>9.8053100000000004</v>
      </c>
      <c r="EG296" s="36"/>
      <c r="EV296" s="35">
        <v>37618.375</v>
      </c>
      <c r="EW296" s="36">
        <v>25.315259999999999</v>
      </c>
      <c r="FC296" s="35">
        <v>37618.375</v>
      </c>
      <c r="FD296" s="36">
        <v>25.315259999999999</v>
      </c>
      <c r="FF296" s="35">
        <v>40811.875</v>
      </c>
      <c r="FG296" s="36">
        <v>27.159549999999999</v>
      </c>
      <c r="FI296" s="35">
        <v>40732.875</v>
      </c>
      <c r="FJ296" s="36">
        <v>27.113289999999999</v>
      </c>
      <c r="FL296" s="35">
        <v>40964.875</v>
      </c>
      <c r="FM296" s="36">
        <v>26.7425</v>
      </c>
      <c r="FV296" s="35">
        <v>39725.875</v>
      </c>
      <c r="FW296" s="36">
        <v>22.949000000000002</v>
      </c>
      <c r="FX296" s="36"/>
    </row>
    <row r="297" spans="1:180" x14ac:dyDescent="0.2">
      <c r="A297" s="35">
        <v>37605.875</v>
      </c>
      <c r="B297" s="36">
        <v>143.85658533333333</v>
      </c>
      <c r="D297" s="35">
        <v>38069.375</v>
      </c>
      <c r="E297" s="36">
        <v>141.537003</v>
      </c>
      <c r="G297" s="35">
        <v>38578.375</v>
      </c>
      <c r="H297" s="36">
        <v>-16.4773</v>
      </c>
      <c r="J297" s="35">
        <v>38941</v>
      </c>
      <c r="K297" s="36">
        <v>-12.182912999999999</v>
      </c>
      <c r="P297" s="35">
        <v>39032.875</v>
      </c>
      <c r="Q297" s="36">
        <v>-10.67952</v>
      </c>
      <c r="V297" s="35">
        <v>38926</v>
      </c>
      <c r="W297" s="36">
        <v>-11.688951333333334</v>
      </c>
      <c r="AB297" s="35">
        <v>39048.875</v>
      </c>
      <c r="AC297" s="36">
        <v>-8.9325200000000002</v>
      </c>
      <c r="AE297" s="35">
        <v>38017.875</v>
      </c>
      <c r="AF297" s="36">
        <v>141.97697966666667</v>
      </c>
      <c r="AH297" s="35">
        <v>37989.875</v>
      </c>
      <c r="AI297" s="36">
        <v>142.16541533333336</v>
      </c>
      <c r="AK297" s="35">
        <v>37968.375</v>
      </c>
      <c r="AL297" s="36">
        <v>12.022645500000001</v>
      </c>
      <c r="AQ297" s="35">
        <v>38573.375</v>
      </c>
      <c r="AR297" s="36">
        <v>-32.960001000000005</v>
      </c>
      <c r="BJ297" s="35">
        <v>38926</v>
      </c>
      <c r="BK297" s="36">
        <v>-8.9477743333333333</v>
      </c>
      <c r="BM297" s="35">
        <v>38920</v>
      </c>
      <c r="BN297" s="36">
        <v>-4.7488263333333336</v>
      </c>
      <c r="BS297" s="35">
        <v>37706.375</v>
      </c>
      <c r="BT297" s="36">
        <v>27.096801999999997</v>
      </c>
      <c r="BU297" s="36"/>
      <c r="BV297" s="35">
        <v>40410.875</v>
      </c>
      <c r="BW297" s="36">
        <v>28.022460000000002</v>
      </c>
      <c r="BX297" s="36"/>
      <c r="BY297" s="35">
        <v>37494.375</v>
      </c>
      <c r="BZ297" s="36">
        <v>24.5587795</v>
      </c>
      <c r="CA297" s="36"/>
      <c r="CE297" s="35">
        <v>37559.375</v>
      </c>
      <c r="CF297" s="36">
        <v>10.772869500000001</v>
      </c>
      <c r="CG297" s="36"/>
      <c r="CH297" s="35">
        <v>37605.375</v>
      </c>
      <c r="CI297" s="36">
        <v>27.252551999999998</v>
      </c>
      <c r="CJ297" s="36"/>
      <c r="CK297" s="35">
        <v>37626.375</v>
      </c>
      <c r="CL297" s="36">
        <v>13.489787</v>
      </c>
      <c r="CN297" s="35">
        <v>41234.875</v>
      </c>
      <c r="CO297" s="36">
        <v>6.4779799999999996</v>
      </c>
      <c r="CS297" s="35">
        <v>38494.875</v>
      </c>
      <c r="CV297" s="36">
        <v>80.852035999999998</v>
      </c>
      <c r="DA297" s="35">
        <v>38292.375</v>
      </c>
      <c r="DC297" s="36">
        <v>-3.0058439999999997</v>
      </c>
      <c r="DK297" s="35">
        <v>40786.875</v>
      </c>
      <c r="DL297" s="36">
        <v>10.375310000000001</v>
      </c>
      <c r="DN297" s="35">
        <v>38593.375</v>
      </c>
      <c r="DO297" s="36">
        <v>179.53312</v>
      </c>
      <c r="DZ297" s="35">
        <v>40023.875</v>
      </c>
      <c r="EA297" s="36">
        <v>2.6831999999999998</v>
      </c>
      <c r="EB297" s="36">
        <v>6.67713</v>
      </c>
      <c r="EC297" s="36">
        <v>7.02339</v>
      </c>
      <c r="EE297" s="36">
        <v>9.7904499999999999</v>
      </c>
      <c r="EG297" s="36"/>
      <c r="EV297" s="35">
        <v>37620.375</v>
      </c>
      <c r="EW297" s="36">
        <v>25.32743</v>
      </c>
      <c r="FC297" s="35">
        <v>37620.375</v>
      </c>
      <c r="FD297" s="36">
        <v>25.32743</v>
      </c>
      <c r="FF297" s="35">
        <v>40812.875</v>
      </c>
      <c r="FG297" s="36">
        <v>27.137530000000002</v>
      </c>
      <c r="FI297" s="35">
        <v>40733.875</v>
      </c>
      <c r="FJ297" s="36">
        <v>27.863350000000001</v>
      </c>
      <c r="FL297" s="35">
        <v>40965.875</v>
      </c>
      <c r="FM297" s="36">
        <v>26.732430000000001</v>
      </c>
      <c r="FV297" s="35">
        <v>39726.875</v>
      </c>
      <c r="FW297" s="36">
        <v>23.002500000000001</v>
      </c>
      <c r="FX297" s="36"/>
    </row>
    <row r="298" spans="1:180" x14ac:dyDescent="0.2">
      <c r="A298" s="35">
        <v>37608.875</v>
      </c>
      <c r="B298" s="36">
        <v>143.75971166666668</v>
      </c>
      <c r="D298" s="35">
        <v>38091.375</v>
      </c>
      <c r="E298" s="36">
        <v>141.837006</v>
      </c>
      <c r="G298" s="35">
        <v>38580.375</v>
      </c>
      <c r="H298" s="36">
        <v>-16.519390000000001</v>
      </c>
      <c r="J298" s="35">
        <v>38944</v>
      </c>
      <c r="K298" s="36">
        <v>-12.064173666666667</v>
      </c>
      <c r="P298" s="35">
        <v>39033.875</v>
      </c>
      <c r="Q298" s="36">
        <v>-10.65287</v>
      </c>
      <c r="V298" s="35">
        <v>38929</v>
      </c>
      <c r="W298" s="36">
        <v>-11.577236333333333</v>
      </c>
      <c r="AB298" s="35">
        <v>39049.875</v>
      </c>
      <c r="AC298" s="36">
        <v>-8.8804700000000008</v>
      </c>
      <c r="AE298" s="35">
        <v>38020.875</v>
      </c>
      <c r="AF298" s="36">
        <v>142.00017333333332</v>
      </c>
      <c r="AH298" s="35">
        <v>37992.875</v>
      </c>
      <c r="AI298" s="36">
        <v>142.28486000000001</v>
      </c>
      <c r="AK298" s="35">
        <v>37970.375</v>
      </c>
      <c r="AL298" s="36">
        <v>11.8734275</v>
      </c>
      <c r="AQ298" s="35">
        <v>38581.375</v>
      </c>
      <c r="AR298" s="36">
        <v>-38.06</v>
      </c>
      <c r="BJ298" s="35">
        <v>38929</v>
      </c>
      <c r="BK298" s="36">
        <v>-8.8649896666666663</v>
      </c>
      <c r="BM298" s="35">
        <v>38923</v>
      </c>
      <c r="BN298" s="36">
        <v>-4.7368123333333338</v>
      </c>
      <c r="BS298" s="35">
        <v>37708.375</v>
      </c>
      <c r="BT298" s="36">
        <v>27.129562999999997</v>
      </c>
      <c r="BU298" s="36"/>
      <c r="BV298" s="35">
        <v>40411.875</v>
      </c>
      <c r="BW298" s="36">
        <v>28.014960000000002</v>
      </c>
      <c r="BX298" s="36"/>
      <c r="BY298" s="35">
        <v>37496.375</v>
      </c>
      <c r="BZ298" s="36">
        <v>24.542692000000002</v>
      </c>
      <c r="CA298" s="36"/>
      <c r="CE298" s="35">
        <v>37561.375</v>
      </c>
      <c r="CF298" s="36">
        <v>10.7577345</v>
      </c>
      <c r="CG298" s="36"/>
      <c r="CH298" s="35">
        <v>37607.375</v>
      </c>
      <c r="CI298" s="36">
        <v>27.167494999999999</v>
      </c>
      <c r="CJ298" s="36"/>
      <c r="CK298" s="35">
        <v>37628.375</v>
      </c>
      <c r="CL298" s="36">
        <v>13.464161499999999</v>
      </c>
      <c r="CN298" s="35">
        <v>41235.875</v>
      </c>
      <c r="CO298" s="36">
        <v>6.5579000000000001</v>
      </c>
      <c r="CS298" s="35">
        <v>38497.875</v>
      </c>
      <c r="CV298" s="36">
        <v>80.872477666666668</v>
      </c>
      <c r="DA298" s="35">
        <v>38294.375</v>
      </c>
      <c r="DC298" s="36">
        <v>-2.8300934999999998</v>
      </c>
      <c r="DK298" s="35">
        <v>40787.875</v>
      </c>
      <c r="DL298" s="36">
        <v>10.40142</v>
      </c>
      <c r="DN298" s="35">
        <v>38595.375</v>
      </c>
      <c r="DO298" s="36">
        <v>179.48532399999999</v>
      </c>
      <c r="DZ298" s="35">
        <v>40024.875</v>
      </c>
      <c r="EA298" s="36">
        <v>2.6474799999999998</v>
      </c>
      <c r="EB298" s="36">
        <v>6.6784400000000002</v>
      </c>
      <c r="EC298" s="36">
        <v>6.9922000000000004</v>
      </c>
      <c r="EE298" s="36">
        <v>9.7563300000000002</v>
      </c>
      <c r="EG298" s="36"/>
      <c r="EV298" s="35">
        <v>37622.375</v>
      </c>
      <c r="EW298" s="36">
        <v>25.37914</v>
      </c>
      <c r="FC298" s="35">
        <v>37622.375</v>
      </c>
      <c r="FD298" s="36">
        <v>25.37914</v>
      </c>
      <c r="FF298" s="35">
        <v>40813.875</v>
      </c>
      <c r="FG298" s="36">
        <v>27.133330000000001</v>
      </c>
      <c r="FI298" s="35">
        <v>40734.875</v>
      </c>
      <c r="FJ298" s="36">
        <v>28.863980000000002</v>
      </c>
      <c r="FL298" s="35">
        <v>40966.875</v>
      </c>
      <c r="FM298" s="36">
        <v>26.767849999999999</v>
      </c>
      <c r="FV298" s="35">
        <v>39727.875</v>
      </c>
      <c r="FW298" s="36">
        <v>23.002500000000001</v>
      </c>
      <c r="FX298" s="36"/>
    </row>
    <row r="299" spans="1:180" x14ac:dyDescent="0.2">
      <c r="A299" s="35">
        <v>37611.875</v>
      </c>
      <c r="B299" s="36">
        <v>143.82457733333334</v>
      </c>
      <c r="D299" s="35">
        <v>38132.375</v>
      </c>
      <c r="E299" s="36">
        <v>142.537003</v>
      </c>
      <c r="G299" s="35">
        <v>38582.375</v>
      </c>
      <c r="H299" s="36">
        <v>-16.481469999999998</v>
      </c>
      <c r="J299" s="35">
        <v>38947</v>
      </c>
      <c r="K299" s="36">
        <v>-12.017316000000001</v>
      </c>
      <c r="P299" s="35">
        <v>39034.875</v>
      </c>
      <c r="Q299" s="36">
        <v>-10.575139999999999</v>
      </c>
      <c r="V299" s="35">
        <v>38932</v>
      </c>
      <c r="W299" s="36">
        <v>-11.600406</v>
      </c>
      <c r="AB299" s="35">
        <v>39050.875</v>
      </c>
      <c r="AC299" s="36">
        <v>-8.8771500000000003</v>
      </c>
      <c r="AE299" s="35">
        <v>38023.875</v>
      </c>
      <c r="AF299" s="36">
        <v>142.14215199999998</v>
      </c>
      <c r="AH299" s="35">
        <v>37995.875</v>
      </c>
      <c r="AI299" s="36">
        <v>142.39211866666668</v>
      </c>
      <c r="AK299" s="35">
        <v>37972.375</v>
      </c>
      <c r="AL299" s="36">
        <v>11.894572999999999</v>
      </c>
      <c r="AQ299" s="35">
        <v>38588.375</v>
      </c>
      <c r="AR299" s="36">
        <v>-38.460001000000005</v>
      </c>
      <c r="BJ299" s="35">
        <v>38932</v>
      </c>
      <c r="BK299" s="36">
        <v>-8.8860626666666658</v>
      </c>
      <c r="BM299" s="35">
        <v>38926</v>
      </c>
      <c r="BN299" s="36">
        <v>-4.6678819999999996</v>
      </c>
      <c r="BS299" s="35">
        <v>37710.375</v>
      </c>
      <c r="BT299" s="36">
        <v>27.084145999999997</v>
      </c>
      <c r="BU299" s="36"/>
      <c r="BV299" s="35">
        <v>40412.875</v>
      </c>
      <c r="BW299" s="36">
        <v>28.016179999999999</v>
      </c>
      <c r="BX299" s="36"/>
      <c r="BY299" s="35">
        <v>37498.375</v>
      </c>
      <c r="BZ299" s="36">
        <v>24.521049999999999</v>
      </c>
      <c r="CA299" s="36"/>
      <c r="CE299" s="35">
        <v>37563.375</v>
      </c>
      <c r="CF299" s="36">
        <v>10.777766</v>
      </c>
      <c r="CG299" s="36"/>
      <c r="CH299" s="35">
        <v>37609.375</v>
      </c>
      <c r="CI299" s="36">
        <v>27.185343499999998</v>
      </c>
      <c r="CJ299" s="36"/>
      <c r="CK299" s="35">
        <v>37630.375</v>
      </c>
      <c r="CL299" s="36">
        <v>13.447411500000001</v>
      </c>
      <c r="CN299" s="35">
        <v>41236.875</v>
      </c>
      <c r="CO299" s="36">
        <v>6.4248099999999999</v>
      </c>
      <c r="CS299" s="35">
        <v>38500.875</v>
      </c>
      <c r="CT299" s="36">
        <v>72.968718666666675</v>
      </c>
      <c r="CV299" s="36">
        <v>80.861532999999994</v>
      </c>
      <c r="DA299" s="35">
        <v>38296.375</v>
      </c>
      <c r="DC299" s="36">
        <v>-2.8405415000000001</v>
      </c>
      <c r="DK299" s="35">
        <v>40788.875</v>
      </c>
      <c r="DL299" s="36">
        <v>10.416399999999999</v>
      </c>
      <c r="DN299" s="35">
        <v>38597.375</v>
      </c>
      <c r="DO299" s="36">
        <v>179.45211499999999</v>
      </c>
      <c r="DZ299" s="35">
        <v>40025.875</v>
      </c>
      <c r="EA299" s="36">
        <v>2.63</v>
      </c>
      <c r="EB299" s="36">
        <v>6.6787200000000002</v>
      </c>
      <c r="EC299" s="36">
        <v>6.98935</v>
      </c>
      <c r="EE299" s="36">
        <v>9.7537599999999998</v>
      </c>
      <c r="EG299" s="36"/>
      <c r="EV299" s="35">
        <v>37624.375</v>
      </c>
      <c r="EW299" s="36">
        <v>25.414169999999999</v>
      </c>
      <c r="FC299" s="35">
        <v>37624.375</v>
      </c>
      <c r="FD299" s="36">
        <v>25.414169999999999</v>
      </c>
      <c r="FF299" s="35">
        <v>40814.875</v>
      </c>
      <c r="FG299" s="36">
        <v>27.146280000000001</v>
      </c>
      <c r="FI299" s="35">
        <v>40735.875</v>
      </c>
      <c r="FJ299" s="36">
        <v>28.468540000000001</v>
      </c>
      <c r="FL299" s="35">
        <v>40967.875</v>
      </c>
      <c r="FM299" s="36">
        <v>26.777080000000002</v>
      </c>
      <c r="FV299" s="35">
        <v>39728.875</v>
      </c>
      <c r="FW299" s="36">
        <v>22.989000000000001</v>
      </c>
      <c r="FX299" s="36"/>
    </row>
    <row r="300" spans="1:180" x14ac:dyDescent="0.2">
      <c r="A300" s="35">
        <v>37614.875</v>
      </c>
      <c r="B300" s="36">
        <v>143.86362633333331</v>
      </c>
      <c r="D300" s="35">
        <v>38152.375</v>
      </c>
      <c r="E300" s="36">
        <v>140.63699299999999</v>
      </c>
      <c r="G300" s="35">
        <v>38584.375</v>
      </c>
      <c r="H300" s="36">
        <v>-16.514949999999999</v>
      </c>
      <c r="J300" s="35">
        <v>38950</v>
      </c>
      <c r="K300" s="36">
        <v>-12.016524333333335</v>
      </c>
      <c r="P300" s="35">
        <v>39035.875</v>
      </c>
      <c r="Q300" s="36">
        <v>-10.6129</v>
      </c>
      <c r="V300" s="35">
        <v>38935</v>
      </c>
      <c r="W300" s="36">
        <v>-11.546510333333332</v>
      </c>
      <c r="AB300" s="35">
        <v>39051.875</v>
      </c>
      <c r="AC300" s="36">
        <v>-8.9037299999999995</v>
      </c>
      <c r="AE300" s="35">
        <v>38026.875</v>
      </c>
      <c r="AF300" s="36">
        <v>142.08878566666667</v>
      </c>
      <c r="AH300" s="35">
        <v>37998.875</v>
      </c>
      <c r="AI300" s="36">
        <v>142.53930666666668</v>
      </c>
      <c r="AK300" s="35">
        <v>37974.375</v>
      </c>
      <c r="AL300" s="36">
        <v>11.913062999999999</v>
      </c>
      <c r="AQ300" s="35">
        <v>38597.375</v>
      </c>
      <c r="AR300" s="36">
        <v>-40.659998000000002</v>
      </c>
      <c r="BJ300" s="35">
        <v>38935</v>
      </c>
      <c r="BK300" s="36">
        <v>-8.9024479999999997</v>
      </c>
      <c r="BM300" s="35">
        <v>38929</v>
      </c>
      <c r="BN300" s="36">
        <v>-4.6105416666666663</v>
      </c>
      <c r="BS300" s="35">
        <v>37712.375</v>
      </c>
      <c r="BT300" s="36">
        <v>27.173260499999998</v>
      </c>
      <c r="BU300" s="36"/>
      <c r="BV300" s="35">
        <v>40413.875</v>
      </c>
      <c r="BW300" s="36">
        <v>28.021520000000002</v>
      </c>
      <c r="BX300" s="36"/>
      <c r="BY300" s="35">
        <v>37500.375</v>
      </c>
      <c r="BZ300" s="36">
        <v>24.453644000000001</v>
      </c>
      <c r="CA300" s="36"/>
      <c r="CE300" s="35">
        <v>37565.375</v>
      </c>
      <c r="CF300" s="36">
        <v>10.7235455</v>
      </c>
      <c r="CG300" s="36"/>
      <c r="CH300" s="35">
        <v>37611.375</v>
      </c>
      <c r="CI300" s="36">
        <v>27.217791999999999</v>
      </c>
      <c r="CJ300" s="36"/>
      <c r="CK300" s="35">
        <v>37632.375</v>
      </c>
      <c r="CL300" s="36">
        <v>13.441922000000002</v>
      </c>
      <c r="CN300" s="35">
        <v>41237.875</v>
      </c>
      <c r="CO300" s="36">
        <v>6.4572099999999999</v>
      </c>
      <c r="CS300" s="35">
        <v>38503.875</v>
      </c>
      <c r="CT300" s="36">
        <v>72.736063000000001</v>
      </c>
      <c r="CV300" s="36">
        <v>80.841723666666667</v>
      </c>
      <c r="DA300" s="35">
        <v>38298.375</v>
      </c>
      <c r="DC300" s="36">
        <v>-2.7943439999999997</v>
      </c>
      <c r="DK300" s="35">
        <v>40789.875</v>
      </c>
      <c r="DL300" s="36">
        <v>10.417809999999999</v>
      </c>
      <c r="DN300" s="35">
        <v>38599.375</v>
      </c>
      <c r="DO300" s="36">
        <v>179.40544800000001</v>
      </c>
      <c r="DZ300" s="35">
        <v>40026.875</v>
      </c>
      <c r="EA300" s="36">
        <v>2.6297199999999998</v>
      </c>
      <c r="EB300" s="36">
        <v>6.6776599999999995</v>
      </c>
      <c r="EC300" s="36">
        <v>6.9989400000000002</v>
      </c>
      <c r="EE300" s="36">
        <v>9.7654700000000005</v>
      </c>
      <c r="EG300" s="36"/>
      <c r="EV300" s="35">
        <v>37626.375</v>
      </c>
      <c r="EW300" s="36">
        <v>25.427060000000001</v>
      </c>
      <c r="FC300" s="35">
        <v>37626.375</v>
      </c>
      <c r="FD300" s="36">
        <v>25.427060000000001</v>
      </c>
      <c r="FF300" s="35">
        <v>40815.875</v>
      </c>
      <c r="FG300" s="36">
        <v>27.143609999999999</v>
      </c>
      <c r="FI300" s="35">
        <v>40736.875</v>
      </c>
      <c r="FJ300" s="36">
        <v>27.710560000000001</v>
      </c>
      <c r="FL300" s="35">
        <v>40968.875</v>
      </c>
      <c r="FM300" s="36">
        <v>26.676079999999999</v>
      </c>
      <c r="FV300" s="35">
        <v>39729.875</v>
      </c>
      <c r="FW300" s="36">
        <v>23.068999999999999</v>
      </c>
      <c r="FX300" s="36"/>
    </row>
    <row r="301" spans="1:180" x14ac:dyDescent="0.2">
      <c r="A301" s="35">
        <v>37617.875</v>
      </c>
      <c r="B301" s="36">
        <v>143.90184633333334</v>
      </c>
      <c r="D301" s="35">
        <v>38188.375</v>
      </c>
      <c r="E301" s="36">
        <v>141.63699299999999</v>
      </c>
      <c r="G301" s="35">
        <v>38586.375</v>
      </c>
      <c r="H301" s="36">
        <v>-16.489809999999999</v>
      </c>
      <c r="J301" s="35">
        <v>38953</v>
      </c>
      <c r="K301" s="36">
        <v>-11.954395999999997</v>
      </c>
      <c r="P301" s="35">
        <v>39036.875</v>
      </c>
      <c r="Q301" s="36">
        <v>-10.54072</v>
      </c>
      <c r="V301" s="35">
        <v>38938</v>
      </c>
      <c r="W301" s="36">
        <v>-11.401837</v>
      </c>
      <c r="AB301" s="35">
        <v>39052.875</v>
      </c>
      <c r="AC301" s="36">
        <v>-8.8721599999999992</v>
      </c>
      <c r="AE301" s="35">
        <v>38029.875</v>
      </c>
      <c r="AF301" s="36">
        <v>142.138194</v>
      </c>
      <c r="AH301" s="35">
        <v>38001.875</v>
      </c>
      <c r="AI301" s="36">
        <v>142.55701466666665</v>
      </c>
      <c r="AK301" s="35">
        <v>37976.375</v>
      </c>
      <c r="AL301" s="36">
        <v>11.9419165</v>
      </c>
      <c r="AQ301" s="35">
        <v>38603.375</v>
      </c>
      <c r="AR301" s="36">
        <v>-38.960001000000005</v>
      </c>
      <c r="BJ301" s="35">
        <v>38938</v>
      </c>
      <c r="BK301" s="36">
        <v>-8.7583959999999994</v>
      </c>
      <c r="BM301" s="35">
        <v>38932</v>
      </c>
      <c r="BN301" s="36">
        <v>-4.6843959999999996</v>
      </c>
      <c r="BS301" s="35">
        <v>37714.375</v>
      </c>
      <c r="BT301" s="36">
        <v>27.031229500000002</v>
      </c>
      <c r="BU301" s="36"/>
      <c r="BV301" s="35">
        <v>40414.875</v>
      </c>
      <c r="BW301" s="36">
        <v>28.025089999999999</v>
      </c>
      <c r="BX301" s="36"/>
      <c r="BY301" s="35">
        <v>37502.375</v>
      </c>
      <c r="BZ301" s="36">
        <v>24.435164999999998</v>
      </c>
      <c r="CA301" s="36"/>
      <c r="CE301" s="35">
        <v>37567.375</v>
      </c>
      <c r="CF301" s="36">
        <v>10.706552</v>
      </c>
      <c r="CG301" s="36"/>
      <c r="CH301" s="35">
        <v>37613.375</v>
      </c>
      <c r="CI301" s="36">
        <v>27.248025999999999</v>
      </c>
      <c r="CJ301" s="36"/>
      <c r="CK301" s="35">
        <v>37634.375</v>
      </c>
      <c r="CL301" s="36">
        <v>13.5605835</v>
      </c>
      <c r="CN301" s="35">
        <v>41238.875</v>
      </c>
      <c r="CO301" s="36">
        <v>6.5029000000000003</v>
      </c>
      <c r="CS301" s="35">
        <v>38506.875</v>
      </c>
      <c r="CT301" s="36">
        <v>72.800814000000003</v>
      </c>
      <c r="CV301" s="36">
        <v>80.937791333333337</v>
      </c>
      <c r="DA301" s="35">
        <v>38300.375</v>
      </c>
      <c r="DC301" s="36">
        <v>-2.665146</v>
      </c>
      <c r="DK301" s="35">
        <v>40790.875</v>
      </c>
      <c r="DL301" s="36">
        <v>10.41981</v>
      </c>
      <c r="DN301" s="35">
        <v>38601.375</v>
      </c>
      <c r="DO301" s="36">
        <v>179.38055199999999</v>
      </c>
      <c r="DZ301" s="35">
        <v>40027.875</v>
      </c>
      <c r="EA301" s="36">
        <v>2.6059700000000001</v>
      </c>
      <c r="EB301" s="36">
        <v>6.6773499999999997</v>
      </c>
      <c r="EC301" s="36">
        <v>6.9708899999999998</v>
      </c>
      <c r="EE301" s="36">
        <v>9.7365100000000009</v>
      </c>
      <c r="EG301" s="36"/>
      <c r="EV301" s="35">
        <v>37628.375</v>
      </c>
      <c r="EW301" s="36">
        <v>25.44706</v>
      </c>
      <c r="FC301" s="35">
        <v>37628.375</v>
      </c>
      <c r="FD301" s="36">
        <v>25.44706</v>
      </c>
      <c r="FF301" s="35">
        <v>40816.875</v>
      </c>
      <c r="FG301" s="36">
        <v>27.139060000000001</v>
      </c>
      <c r="FI301" s="35">
        <v>40737.875</v>
      </c>
      <c r="FJ301" s="36">
        <v>27.462710000000001</v>
      </c>
      <c r="FL301" s="35">
        <v>40969.875</v>
      </c>
      <c r="FM301" s="36">
        <v>26.755099999999999</v>
      </c>
      <c r="FV301" s="35">
        <v>39730.875</v>
      </c>
      <c r="FW301" s="36">
        <v>23.096</v>
      </c>
      <c r="FX301" s="36"/>
    </row>
    <row r="302" spans="1:180" x14ac:dyDescent="0.2">
      <c r="A302" s="35">
        <v>37620.875</v>
      </c>
      <c r="B302" s="36">
        <v>143.83389133333333</v>
      </c>
      <c r="D302" s="35">
        <v>38210.375</v>
      </c>
      <c r="E302" s="36">
        <v>141.73699999999999</v>
      </c>
      <c r="G302" s="35">
        <v>38588.375</v>
      </c>
      <c r="H302" s="36">
        <v>-16.394939999999998</v>
      </c>
      <c r="J302" s="35">
        <v>38956</v>
      </c>
      <c r="K302" s="36">
        <v>-11.912139000000002</v>
      </c>
      <c r="P302" s="35">
        <v>39037.875</v>
      </c>
      <c r="Q302" s="36">
        <v>-10.554600000000001</v>
      </c>
      <c r="V302" s="35">
        <v>38941</v>
      </c>
      <c r="W302" s="36">
        <v>-11.348587</v>
      </c>
      <c r="AB302" s="35">
        <v>39053.875</v>
      </c>
      <c r="AC302" s="36">
        <v>-8.8538899999999998</v>
      </c>
      <c r="AE302" s="35">
        <v>38032.875</v>
      </c>
      <c r="AF302" s="36">
        <v>142.17898966666667</v>
      </c>
      <c r="AH302" s="35">
        <v>38004.875</v>
      </c>
      <c r="AI302" s="36">
        <v>142.410695</v>
      </c>
      <c r="AK302" s="35">
        <v>37978.375</v>
      </c>
      <c r="AL302" s="36">
        <v>11.8799375</v>
      </c>
      <c r="AQ302" s="35">
        <v>38610.375</v>
      </c>
      <c r="AR302" s="36">
        <v>-38.960001000000005</v>
      </c>
      <c r="BJ302" s="35">
        <v>38941</v>
      </c>
      <c r="BK302" s="36">
        <v>-8.8111566666666672</v>
      </c>
      <c r="BM302" s="35">
        <v>38935</v>
      </c>
      <c r="BN302" s="36">
        <v>-4.6988469999999998</v>
      </c>
      <c r="BS302" s="35">
        <v>37716.375</v>
      </c>
      <c r="BT302" s="36">
        <v>27.025968999999996</v>
      </c>
      <c r="BU302" s="36"/>
      <c r="BV302" s="35">
        <v>40415.875</v>
      </c>
      <c r="BW302" s="36">
        <v>28.015250000000002</v>
      </c>
      <c r="BX302" s="36"/>
      <c r="BY302" s="35">
        <v>37504.375</v>
      </c>
      <c r="BZ302" s="36">
        <v>24.4335445</v>
      </c>
      <c r="CA302" s="36"/>
      <c r="CE302" s="35">
        <v>37569.375</v>
      </c>
      <c r="CF302" s="36">
        <v>10.6785935</v>
      </c>
      <c r="CG302" s="36"/>
      <c r="CH302" s="35">
        <v>37615.375</v>
      </c>
      <c r="CI302" s="36">
        <v>27.237509499999998</v>
      </c>
      <c r="CJ302" s="36"/>
      <c r="CK302" s="35">
        <v>37636.375</v>
      </c>
      <c r="CL302" s="36">
        <v>13.658964000000001</v>
      </c>
      <c r="CN302" s="35">
        <v>41239.875</v>
      </c>
      <c r="CO302" s="36">
        <v>6.4424000000000001</v>
      </c>
      <c r="CS302" s="35">
        <v>38509.875</v>
      </c>
      <c r="CT302" s="36">
        <v>72.654374000000004</v>
      </c>
      <c r="CV302" s="36">
        <v>80.885501999999988</v>
      </c>
      <c r="DA302" s="35">
        <v>38302.375</v>
      </c>
      <c r="DC302" s="36">
        <v>-2.6108700000000002</v>
      </c>
      <c r="DK302" s="35">
        <v>40791.875</v>
      </c>
      <c r="DL302" s="36">
        <v>10.44065</v>
      </c>
      <c r="DN302" s="35">
        <v>38603.375</v>
      </c>
      <c r="DO302" s="36">
        <v>179.35987600000001</v>
      </c>
      <c r="DZ302" s="35">
        <v>40028.875</v>
      </c>
      <c r="EA302" s="36">
        <v>2.6155200000000001</v>
      </c>
      <c r="EB302" s="36">
        <v>6.67577</v>
      </c>
      <c r="EC302" s="36">
        <v>6.9574299999999996</v>
      </c>
      <c r="EE302" s="36">
        <v>9.7229200000000002</v>
      </c>
      <c r="EG302" s="36"/>
      <c r="EV302" s="35">
        <v>37630.375</v>
      </c>
      <c r="EW302" s="36">
        <v>25.465959999999999</v>
      </c>
      <c r="FC302" s="35">
        <v>37630.375</v>
      </c>
      <c r="FD302" s="36">
        <v>25.465959999999999</v>
      </c>
      <c r="FF302" s="35">
        <v>40817.875</v>
      </c>
      <c r="FG302" s="36">
        <v>27.138919999999999</v>
      </c>
      <c r="FI302" s="35">
        <v>40738.875</v>
      </c>
      <c r="FJ302" s="36">
        <v>27.391459999999999</v>
      </c>
      <c r="FL302" s="35">
        <v>40970.875</v>
      </c>
      <c r="FM302" s="36">
        <v>26.762879999999999</v>
      </c>
      <c r="FV302" s="35">
        <v>39731.875</v>
      </c>
      <c r="FW302" s="36">
        <v>23.096</v>
      </c>
      <c r="FX302" s="36"/>
    </row>
    <row r="303" spans="1:180" x14ac:dyDescent="0.2">
      <c r="A303" s="35">
        <v>37623.875</v>
      </c>
      <c r="B303" s="36">
        <v>143.87194066666666</v>
      </c>
      <c r="D303" s="35">
        <v>38251.375</v>
      </c>
      <c r="E303" s="36">
        <v>137.63699299999999</v>
      </c>
      <c r="G303" s="35">
        <v>38590.375</v>
      </c>
      <c r="H303" s="36">
        <v>-16.410910000000001</v>
      </c>
      <c r="J303" s="35">
        <v>38959</v>
      </c>
      <c r="K303" s="36">
        <v>-11.910080000000001</v>
      </c>
      <c r="P303" s="35">
        <v>39038.875</v>
      </c>
      <c r="Q303" s="36">
        <v>-10.558490000000001</v>
      </c>
      <c r="V303" s="35">
        <v>38944</v>
      </c>
      <c r="W303" s="36">
        <v>-11.193795333333332</v>
      </c>
      <c r="AB303" s="35">
        <v>39054.875</v>
      </c>
      <c r="AC303" s="36">
        <v>-8.8998500000000007</v>
      </c>
      <c r="AE303" s="35">
        <v>38035.875</v>
      </c>
      <c r="AF303" s="36">
        <v>142.16756599999999</v>
      </c>
      <c r="AH303" s="35">
        <v>38007.875</v>
      </c>
      <c r="AI303" s="36">
        <v>142.44367933333334</v>
      </c>
      <c r="AK303" s="35">
        <v>37980.375</v>
      </c>
      <c r="AL303" s="36">
        <v>11.939729</v>
      </c>
      <c r="AQ303" s="35">
        <v>38618.375</v>
      </c>
      <c r="AR303" s="36">
        <v>-39.359999000000002</v>
      </c>
      <c r="BJ303" s="35">
        <v>38944</v>
      </c>
      <c r="BK303" s="36">
        <v>-8.6886073333333336</v>
      </c>
      <c r="BM303" s="35">
        <v>38938</v>
      </c>
      <c r="BN303" s="36">
        <v>-4.6119096666666666</v>
      </c>
      <c r="BS303" s="35">
        <v>37718.375</v>
      </c>
      <c r="BT303" s="36">
        <v>27.0822705</v>
      </c>
      <c r="BU303" s="36"/>
      <c r="BV303" s="35">
        <v>40416.875</v>
      </c>
      <c r="BW303" s="36">
        <v>28.015160000000002</v>
      </c>
      <c r="BX303" s="36"/>
      <c r="BY303" s="35">
        <v>37506.375</v>
      </c>
      <c r="BZ303" s="36">
        <v>24.414023499999999</v>
      </c>
      <c r="CA303" s="36"/>
      <c r="CE303" s="35">
        <v>37571.375</v>
      </c>
      <c r="CF303" s="36">
        <v>10.6581565</v>
      </c>
      <c r="CG303" s="36"/>
      <c r="CH303" s="35">
        <v>37617.375</v>
      </c>
      <c r="CI303" s="36">
        <v>27.313296999999999</v>
      </c>
      <c r="CJ303" s="36"/>
      <c r="CK303" s="35">
        <v>37638.375</v>
      </c>
      <c r="CL303" s="36">
        <v>13.720177</v>
      </c>
      <c r="CN303" s="35">
        <v>41240.875</v>
      </c>
      <c r="CO303" s="36">
        <v>6.38246</v>
      </c>
      <c r="CS303" s="35">
        <v>38512.875</v>
      </c>
      <c r="CT303" s="36">
        <v>72.457956666666661</v>
      </c>
      <c r="CV303" s="36">
        <v>80.864334999999997</v>
      </c>
      <c r="DA303" s="35">
        <v>38304.375</v>
      </c>
      <c r="DC303" s="36">
        <v>-2.6581669999999997</v>
      </c>
      <c r="DK303" s="35">
        <v>40792.875</v>
      </c>
      <c r="DL303" s="36">
        <v>10.453670000000001</v>
      </c>
      <c r="DN303" s="35">
        <v>38605.375</v>
      </c>
      <c r="DO303" s="36">
        <v>179.32244399999999</v>
      </c>
      <c r="DZ303" s="35">
        <v>40029.875</v>
      </c>
      <c r="EA303" s="36">
        <v>2.6284299999999998</v>
      </c>
      <c r="EB303" s="36">
        <v>6.6760099999999998</v>
      </c>
      <c r="EC303" s="36">
        <v>6.9501099999999996</v>
      </c>
      <c r="EE303" s="36">
        <v>9.7147500000000004</v>
      </c>
      <c r="EG303" s="36"/>
      <c r="EV303" s="35">
        <v>37632.375</v>
      </c>
      <c r="EW303" s="36">
        <v>25.497669999999999</v>
      </c>
      <c r="FC303" s="35">
        <v>37632.375</v>
      </c>
      <c r="FD303" s="36">
        <v>25.497669999999999</v>
      </c>
      <c r="FF303" s="35">
        <v>40818.875</v>
      </c>
      <c r="FG303" s="36">
        <v>27.171279999999999</v>
      </c>
      <c r="FI303" s="35">
        <v>40739.875</v>
      </c>
      <c r="FJ303" s="36">
        <v>27.3599</v>
      </c>
      <c r="FL303" s="35">
        <v>40971.875</v>
      </c>
      <c r="FM303" s="36">
        <v>26.764479999999999</v>
      </c>
      <c r="FV303" s="35">
        <v>39732.875</v>
      </c>
      <c r="FW303" s="36">
        <v>23.109500000000001</v>
      </c>
      <c r="FX303" s="36"/>
    </row>
    <row r="304" spans="1:180" x14ac:dyDescent="0.2">
      <c r="A304" s="35">
        <v>37626.875</v>
      </c>
      <c r="B304" s="36">
        <v>143.73268566666667</v>
      </c>
      <c r="D304" s="35">
        <v>38286.375</v>
      </c>
      <c r="E304" s="36">
        <v>139.63699299999999</v>
      </c>
      <c r="G304" s="35">
        <v>38592.375</v>
      </c>
      <c r="H304" s="36">
        <v>-16.439509999999999</v>
      </c>
      <c r="J304" s="35">
        <v>38962</v>
      </c>
      <c r="K304" s="36">
        <v>-11.883618333333333</v>
      </c>
      <c r="P304" s="35">
        <v>39039.875</v>
      </c>
      <c r="Q304" s="36">
        <v>-10.670640000000001</v>
      </c>
      <c r="V304" s="35">
        <v>38947</v>
      </c>
      <c r="W304" s="36">
        <v>-11.140982333333334</v>
      </c>
      <c r="AB304" s="35">
        <v>39055.875</v>
      </c>
      <c r="AC304" s="36">
        <v>-8.8511199999999999</v>
      </c>
      <c r="AE304" s="35">
        <v>38038.875</v>
      </c>
      <c r="AF304" s="36">
        <v>142.23763799999998</v>
      </c>
      <c r="AH304" s="35">
        <v>38010.875</v>
      </c>
      <c r="AI304" s="36">
        <v>142.49691099999998</v>
      </c>
      <c r="AK304" s="35">
        <v>37982.375</v>
      </c>
      <c r="AL304" s="36">
        <v>12.056968499999998</v>
      </c>
      <c r="AQ304" s="35">
        <v>38624.375</v>
      </c>
      <c r="AR304" s="36">
        <v>-39.06</v>
      </c>
      <c r="BJ304" s="35">
        <v>38947</v>
      </c>
      <c r="BK304" s="36">
        <v>-8.6923300000000001</v>
      </c>
      <c r="BM304" s="35">
        <v>38941</v>
      </c>
      <c r="BN304" s="36">
        <v>-4.6111943333333327</v>
      </c>
      <c r="BS304" s="35">
        <v>37720.375</v>
      </c>
      <c r="BT304" s="36">
        <v>27.105395999999999</v>
      </c>
      <c r="BU304" s="36"/>
      <c r="BV304" s="35">
        <v>40417.875</v>
      </c>
      <c r="BW304" s="36">
        <v>28.015650000000001</v>
      </c>
      <c r="BX304" s="36"/>
      <c r="BY304" s="35">
        <v>37508.375</v>
      </c>
      <c r="BZ304" s="36">
        <v>24.381731000000002</v>
      </c>
      <c r="CA304" s="36"/>
      <c r="CE304" s="35">
        <v>37573.375</v>
      </c>
      <c r="CF304" s="36">
        <v>10.6214905</v>
      </c>
      <c r="CG304" s="36"/>
      <c r="CH304" s="35">
        <v>37619.375</v>
      </c>
      <c r="CI304" s="36">
        <v>27.288536499999999</v>
      </c>
      <c r="CJ304" s="36"/>
      <c r="CK304" s="35">
        <v>37640.375</v>
      </c>
      <c r="CL304" s="36">
        <v>13.808901000000002</v>
      </c>
      <c r="CN304" s="35">
        <v>41241.875</v>
      </c>
      <c r="CO304" s="36">
        <v>6.4010400000000001</v>
      </c>
      <c r="CS304" s="35">
        <v>38515.875</v>
      </c>
      <c r="CT304" s="36">
        <v>72.392579999999995</v>
      </c>
      <c r="CV304" s="36">
        <v>80.904210666666671</v>
      </c>
      <c r="DA304" s="35">
        <v>38306.375</v>
      </c>
      <c r="DC304" s="36">
        <v>-2.5360414999999996</v>
      </c>
      <c r="DK304" s="35">
        <v>40793.875</v>
      </c>
      <c r="DL304" s="36">
        <v>10.41671</v>
      </c>
      <c r="DN304" s="35">
        <v>38607.375</v>
      </c>
      <c r="DO304" s="36">
        <v>179.28217000000001</v>
      </c>
      <c r="DZ304" s="35">
        <v>40030.875</v>
      </c>
      <c r="EA304" s="36">
        <v>2.6426799999999999</v>
      </c>
      <c r="EB304" s="36">
        <v>6.67659</v>
      </c>
      <c r="EC304" s="36">
        <v>6.9305000000000003</v>
      </c>
      <c r="EE304" s="36">
        <v>9.6943999999999999</v>
      </c>
      <c r="EG304" s="36"/>
      <c r="EV304" s="35">
        <v>37634.375</v>
      </c>
      <c r="EW304" s="36">
        <v>25.567910000000001</v>
      </c>
      <c r="FC304" s="35">
        <v>37634.375</v>
      </c>
      <c r="FD304" s="36">
        <v>25.567910000000001</v>
      </c>
      <c r="FF304" s="35">
        <v>40819.875</v>
      </c>
      <c r="FG304" s="36">
        <v>27.20243</v>
      </c>
      <c r="FI304" s="35">
        <v>40740.875</v>
      </c>
      <c r="FJ304" s="36">
        <v>28.18535</v>
      </c>
      <c r="FL304" s="35">
        <v>40972.875</v>
      </c>
      <c r="FM304" s="36">
        <v>26.740970000000001</v>
      </c>
      <c r="FV304" s="35">
        <v>39733.875</v>
      </c>
      <c r="FW304" s="36">
        <v>23.0825</v>
      </c>
      <c r="FX304" s="36"/>
    </row>
    <row r="305" spans="1:180" x14ac:dyDescent="0.2">
      <c r="A305" s="35">
        <v>37629.875</v>
      </c>
      <c r="B305" s="36">
        <v>143.58168433333333</v>
      </c>
      <c r="D305" s="35">
        <v>38313.375</v>
      </c>
      <c r="E305" s="36">
        <v>143.63699299999999</v>
      </c>
      <c r="G305" s="35">
        <v>38594.375</v>
      </c>
      <c r="H305" s="36">
        <v>-16.494389999999999</v>
      </c>
      <c r="J305" s="35">
        <v>38965</v>
      </c>
      <c r="K305" s="36">
        <v>-11.995542</v>
      </c>
      <c r="P305" s="35">
        <v>39040.875</v>
      </c>
      <c r="Q305" s="36">
        <v>-10.575139999999999</v>
      </c>
      <c r="V305" s="35">
        <v>38950</v>
      </c>
      <c r="W305" s="36">
        <v>-11.131409666666665</v>
      </c>
      <c r="AB305" s="35">
        <v>39056.875</v>
      </c>
      <c r="AC305" s="36">
        <v>-8.8112600000000008</v>
      </c>
      <c r="AE305" s="35">
        <v>38041.875</v>
      </c>
      <c r="AF305" s="36">
        <v>142.28968633333332</v>
      </c>
      <c r="AH305" s="35">
        <v>38013.875</v>
      </c>
      <c r="AI305" s="36">
        <v>142.52635366666667</v>
      </c>
      <c r="AK305" s="35">
        <v>37984.375</v>
      </c>
      <c r="AL305" s="36">
        <v>11.9393125</v>
      </c>
      <c r="AQ305" s="35">
        <v>38631.375</v>
      </c>
      <c r="AR305" s="36">
        <v>-38.960001000000005</v>
      </c>
      <c r="BJ305" s="35">
        <v>38950</v>
      </c>
      <c r="BK305" s="36">
        <v>-8.7154860000000003</v>
      </c>
      <c r="BM305" s="35">
        <v>38944</v>
      </c>
      <c r="BN305" s="36">
        <v>-4.5167086666666663</v>
      </c>
      <c r="BS305" s="35">
        <v>37722.375</v>
      </c>
      <c r="BT305" s="36">
        <v>27.1520625</v>
      </c>
      <c r="BU305" s="36"/>
      <c r="BV305" s="35">
        <v>40418.875</v>
      </c>
      <c r="BW305" s="36">
        <v>28.03116</v>
      </c>
      <c r="BX305" s="36"/>
      <c r="BY305" s="35">
        <v>37510.375</v>
      </c>
      <c r="BZ305" s="36">
        <v>24.369391999999998</v>
      </c>
      <c r="CA305" s="36"/>
      <c r="CE305" s="35">
        <v>37575.375</v>
      </c>
      <c r="CF305" s="36">
        <v>10.710806999999999</v>
      </c>
      <c r="CG305" s="36"/>
      <c r="CH305" s="35">
        <v>37621.375</v>
      </c>
      <c r="CI305" s="36">
        <v>27.273958499999999</v>
      </c>
      <c r="CJ305" s="36"/>
      <c r="CK305" s="35">
        <v>37642.375</v>
      </c>
      <c r="CL305" s="36">
        <v>13.941198</v>
      </c>
      <c r="CN305" s="35">
        <v>41242.875</v>
      </c>
      <c r="CO305" s="36">
        <v>6.4781000000000004</v>
      </c>
      <c r="CS305" s="35">
        <v>38518.875</v>
      </c>
      <c r="CT305" s="36">
        <v>72.321044000000001</v>
      </c>
      <c r="CV305" s="36">
        <v>80.89112733333333</v>
      </c>
      <c r="DA305" s="35">
        <v>38308.375</v>
      </c>
      <c r="DC305" s="36">
        <v>-2.4184375</v>
      </c>
      <c r="DK305" s="35">
        <v>40794.875</v>
      </c>
      <c r="DL305" s="36">
        <v>10.40188</v>
      </c>
      <c r="DN305" s="35">
        <v>38609.375</v>
      </c>
      <c r="DO305" s="36">
        <v>179.254884</v>
      </c>
      <c r="DZ305" s="35">
        <v>40031.875</v>
      </c>
      <c r="EA305" s="36">
        <v>2.6468799999999999</v>
      </c>
      <c r="EB305" s="36">
        <v>6.6773400000000001</v>
      </c>
      <c r="EC305" s="36">
        <v>6.9183599999999998</v>
      </c>
      <c r="EE305" s="36">
        <v>9.6797400000000007</v>
      </c>
      <c r="EG305" s="36"/>
      <c r="EV305" s="35">
        <v>37636.375</v>
      </c>
      <c r="EW305" s="36">
        <v>25.619140000000002</v>
      </c>
      <c r="FC305" s="35">
        <v>37636.375</v>
      </c>
      <c r="FD305" s="36">
        <v>25.619140000000002</v>
      </c>
      <c r="FF305" s="35">
        <v>40820.875</v>
      </c>
      <c r="FG305" s="36">
        <v>27.213470000000001</v>
      </c>
      <c r="FI305" s="35">
        <v>40741.875</v>
      </c>
      <c r="FJ305" s="36">
        <v>28.194459999999999</v>
      </c>
      <c r="FL305" s="35">
        <v>40973.875</v>
      </c>
      <c r="FM305" s="36">
        <v>26.72045</v>
      </c>
      <c r="FV305" s="35">
        <v>39734.875</v>
      </c>
      <c r="FW305" s="36">
        <v>23.096</v>
      </c>
      <c r="FX305" s="36"/>
    </row>
    <row r="306" spans="1:180" x14ac:dyDescent="0.2">
      <c r="A306" s="35">
        <v>37632.875</v>
      </c>
      <c r="B306" s="36">
        <v>143.50563433333332</v>
      </c>
      <c r="D306" s="35">
        <v>38328.375</v>
      </c>
      <c r="E306" s="36">
        <v>140.037003</v>
      </c>
      <c r="G306" s="35">
        <v>38596.375</v>
      </c>
      <c r="H306" s="36">
        <v>-16.44688</v>
      </c>
      <c r="J306" s="35">
        <v>38991</v>
      </c>
      <c r="K306" s="36">
        <v>-11.62</v>
      </c>
      <c r="P306" s="35">
        <v>39041.875</v>
      </c>
      <c r="Q306" s="36">
        <v>-10.487970000000001</v>
      </c>
      <c r="V306" s="35">
        <v>38953</v>
      </c>
      <c r="W306" s="36">
        <v>-11.029294999999999</v>
      </c>
      <c r="AB306" s="35">
        <v>39057.875</v>
      </c>
      <c r="AC306" s="36">
        <v>-8.7281999999999993</v>
      </c>
      <c r="AE306" s="35">
        <v>38044.875</v>
      </c>
      <c r="AF306" s="36">
        <v>142.29503600000001</v>
      </c>
      <c r="AH306" s="35">
        <v>38016.875</v>
      </c>
      <c r="AI306" s="36">
        <v>142.65003366666667</v>
      </c>
      <c r="AK306" s="35">
        <v>37986.375</v>
      </c>
      <c r="AL306" s="36">
        <v>11.879624999999999</v>
      </c>
      <c r="AQ306" s="35">
        <v>38638.375</v>
      </c>
      <c r="AR306" s="36">
        <v>-36.859999000000002</v>
      </c>
      <c r="BJ306" s="35">
        <v>38953</v>
      </c>
      <c r="BK306" s="36">
        <v>-8.6992673333333332</v>
      </c>
      <c r="BM306" s="35">
        <v>38947</v>
      </c>
      <c r="BN306" s="36">
        <v>-4.4992916666666671</v>
      </c>
      <c r="BS306" s="35">
        <v>37724.375</v>
      </c>
      <c r="BT306" s="36">
        <v>27.074301999999996</v>
      </c>
      <c r="BU306" s="36"/>
      <c r="BV306" s="35">
        <v>40419.875</v>
      </c>
      <c r="BW306" s="36">
        <v>28.063600000000001</v>
      </c>
      <c r="BX306" s="36"/>
      <c r="BY306" s="35">
        <v>37512.375</v>
      </c>
      <c r="BZ306" s="36">
        <v>24.340405000000001</v>
      </c>
      <c r="CA306" s="36"/>
      <c r="CE306" s="35">
        <v>37577.375</v>
      </c>
      <c r="CF306" s="36">
        <v>10.735485000000001</v>
      </c>
      <c r="CG306" s="36"/>
      <c r="CH306" s="35">
        <v>37623.375</v>
      </c>
      <c r="CI306" s="36">
        <v>27.390661499999997</v>
      </c>
      <c r="CJ306" s="36"/>
      <c r="CK306" s="35">
        <v>37644.375</v>
      </c>
      <c r="CL306" s="36">
        <v>13.776333000000001</v>
      </c>
      <c r="CN306" s="35">
        <v>41243.875</v>
      </c>
      <c r="CO306" s="36">
        <v>6.4809999999999999</v>
      </c>
      <c r="CS306" s="35">
        <v>38521.875</v>
      </c>
      <c r="CT306" s="36">
        <v>72.12480699999999</v>
      </c>
      <c r="CV306" s="36">
        <v>80.846077666666659</v>
      </c>
      <c r="DA306" s="35">
        <v>38310.375</v>
      </c>
      <c r="DC306" s="36">
        <v>-2.4248750000000001</v>
      </c>
      <c r="DK306" s="35">
        <v>40795.875</v>
      </c>
      <c r="DL306" s="36">
        <v>10.410920000000001</v>
      </c>
      <c r="DN306" s="35">
        <v>38611.375</v>
      </c>
      <c r="DO306" s="36">
        <v>179.222443</v>
      </c>
      <c r="DZ306" s="35">
        <v>40032.875</v>
      </c>
      <c r="EA306" s="36">
        <v>2.65096</v>
      </c>
      <c r="EB306" s="36">
        <v>6.6772499999999999</v>
      </c>
      <c r="EC306" s="36">
        <v>6.91242</v>
      </c>
      <c r="EE306" s="36">
        <v>9.6737800000000007</v>
      </c>
      <c r="EG306" s="36"/>
      <c r="EV306" s="35">
        <v>37638.375</v>
      </c>
      <c r="EW306" s="36">
        <v>25.66104</v>
      </c>
      <c r="FC306" s="35">
        <v>37638.375</v>
      </c>
      <c r="FD306" s="36">
        <v>25.66104</v>
      </c>
      <c r="FF306" s="35">
        <v>40821.875</v>
      </c>
      <c r="FG306" s="36">
        <v>27.247530000000001</v>
      </c>
      <c r="FI306" s="35">
        <v>40742.875</v>
      </c>
      <c r="FJ306" s="36">
        <v>27.593689999999999</v>
      </c>
      <c r="FL306" s="35">
        <v>40974.875</v>
      </c>
      <c r="FM306" s="36">
        <v>26.747430000000001</v>
      </c>
      <c r="FV306" s="35">
        <v>39735.875</v>
      </c>
      <c r="FW306" s="36">
        <v>23.109500000000001</v>
      </c>
      <c r="FX306" s="36"/>
    </row>
    <row r="307" spans="1:180" x14ac:dyDescent="0.2">
      <c r="A307" s="35">
        <v>37635.875</v>
      </c>
      <c r="B307" s="36">
        <v>143.65122800000003</v>
      </c>
      <c r="D307" s="35">
        <v>38358.375</v>
      </c>
      <c r="E307" s="36">
        <v>143.93699599999999</v>
      </c>
      <c r="G307" s="35">
        <v>38598.375</v>
      </c>
      <c r="H307" s="36">
        <v>-16.5305</v>
      </c>
      <c r="J307" s="35">
        <v>39030</v>
      </c>
      <c r="K307" s="36">
        <v>-11.72</v>
      </c>
      <c r="P307" s="35">
        <v>39042.875</v>
      </c>
      <c r="Q307" s="36">
        <v>-10.52628</v>
      </c>
      <c r="V307" s="35">
        <v>38956</v>
      </c>
      <c r="W307" s="36">
        <v>-10.953326333333335</v>
      </c>
      <c r="AB307" s="35">
        <v>39058.875</v>
      </c>
      <c r="AC307" s="36">
        <v>-8.7525700000000004</v>
      </c>
      <c r="AE307" s="35">
        <v>38047.875</v>
      </c>
      <c r="AF307" s="36">
        <v>142.17617933333335</v>
      </c>
      <c r="AH307" s="35">
        <v>38019.875</v>
      </c>
      <c r="AI307" s="36">
        <v>142.72319466666667</v>
      </c>
      <c r="AK307" s="35">
        <v>37988.375</v>
      </c>
      <c r="AL307" s="36">
        <v>11.864051999999999</v>
      </c>
      <c r="AQ307" s="35">
        <v>38645.375</v>
      </c>
      <c r="AR307" s="36">
        <v>-40.460001000000005</v>
      </c>
      <c r="BJ307" s="35">
        <v>38956</v>
      </c>
      <c r="BK307" s="36">
        <v>-8.6514376666666664</v>
      </c>
      <c r="BM307" s="35">
        <v>38950</v>
      </c>
      <c r="BN307" s="36">
        <v>-4.5368333333333331</v>
      </c>
      <c r="BS307" s="35">
        <v>37726.375</v>
      </c>
      <c r="BT307" s="36">
        <v>27.063833500000001</v>
      </c>
      <c r="BU307" s="36"/>
      <c r="BV307" s="35">
        <v>40420.875</v>
      </c>
      <c r="BW307" s="36">
        <v>28.054079999999999</v>
      </c>
      <c r="BX307" s="36"/>
      <c r="BY307" s="35">
        <v>37514.375</v>
      </c>
      <c r="BZ307" s="36">
        <v>24.414552</v>
      </c>
      <c r="CA307" s="36"/>
      <c r="CE307" s="35">
        <v>37579.375</v>
      </c>
      <c r="CF307" s="36">
        <v>10.740255000000001</v>
      </c>
      <c r="CG307" s="36"/>
      <c r="CH307" s="35">
        <v>37625.375</v>
      </c>
      <c r="CI307" s="36">
        <v>27.300874999999998</v>
      </c>
      <c r="CJ307" s="36"/>
      <c r="CK307" s="35">
        <v>37646.375</v>
      </c>
      <c r="CL307" s="36">
        <v>13.765307</v>
      </c>
      <c r="CN307" s="35">
        <v>41244.875</v>
      </c>
      <c r="CO307" s="36">
        <v>6.4634200000000002</v>
      </c>
      <c r="CS307" s="35">
        <v>38524.875</v>
      </c>
      <c r="CT307" s="36">
        <v>72.067931666666667</v>
      </c>
      <c r="CV307" s="36">
        <v>80.843504666666675</v>
      </c>
      <c r="DA307" s="35">
        <v>38312.375</v>
      </c>
      <c r="DC307" s="36">
        <v>-2.3380359999999998</v>
      </c>
      <c r="DK307" s="35">
        <v>40796.875</v>
      </c>
      <c r="DL307" s="36">
        <v>10.44904</v>
      </c>
      <c r="DN307" s="35">
        <v>38613.375</v>
      </c>
      <c r="DO307" s="36">
        <v>179.18324999999999</v>
      </c>
      <c r="DZ307" s="35">
        <v>40033.875</v>
      </c>
      <c r="EA307" s="36">
        <v>2.6509800000000001</v>
      </c>
      <c r="EB307" s="36">
        <v>6.6772299999999998</v>
      </c>
      <c r="EC307" s="36">
        <v>6.90883</v>
      </c>
      <c r="EE307" s="36">
        <v>9.6688399999999994</v>
      </c>
      <c r="EG307" s="36"/>
      <c r="EV307" s="35">
        <v>37640.375</v>
      </c>
      <c r="EW307" s="36">
        <v>25.719439999999999</v>
      </c>
      <c r="FC307" s="35">
        <v>37640.375</v>
      </c>
      <c r="FD307" s="36">
        <v>25.719439999999999</v>
      </c>
      <c r="FF307" s="35">
        <v>40822.875</v>
      </c>
      <c r="FG307" s="36">
        <v>27.231529999999999</v>
      </c>
      <c r="FI307" s="35">
        <v>40743.875</v>
      </c>
      <c r="FJ307" s="36">
        <v>27.47756</v>
      </c>
      <c r="FL307" s="35">
        <v>40975.875</v>
      </c>
      <c r="FM307" s="36">
        <v>26.71611</v>
      </c>
      <c r="FV307" s="35">
        <v>39736.875</v>
      </c>
      <c r="FW307" s="36">
        <v>23.10962</v>
      </c>
      <c r="FX307" s="36"/>
    </row>
    <row r="308" spans="1:180" x14ac:dyDescent="0.2">
      <c r="A308" s="35">
        <v>37638.875</v>
      </c>
      <c r="B308" s="36">
        <v>143.85967033333333</v>
      </c>
      <c r="D308" s="35">
        <v>38392.375</v>
      </c>
      <c r="E308" s="36">
        <v>143.73699999999999</v>
      </c>
      <c r="G308" s="35">
        <v>38600.375</v>
      </c>
      <c r="H308" s="36">
        <v>-16.47786</v>
      </c>
      <c r="J308" s="35">
        <v>39072</v>
      </c>
      <c r="K308" s="36">
        <v>-11.62</v>
      </c>
      <c r="P308" s="35">
        <v>39043.875</v>
      </c>
      <c r="Q308" s="36">
        <v>-10.46688</v>
      </c>
      <c r="V308" s="35">
        <v>38959</v>
      </c>
      <c r="W308" s="36">
        <v>-11.052631999999997</v>
      </c>
      <c r="AB308" s="35">
        <v>39059.875</v>
      </c>
      <c r="AC308" s="36">
        <v>-8.6722800000000007</v>
      </c>
      <c r="AE308" s="35">
        <v>38050.875</v>
      </c>
      <c r="AF308" s="36">
        <v>142.22743333333332</v>
      </c>
      <c r="AH308" s="35">
        <v>38022.875</v>
      </c>
      <c r="AI308" s="36">
        <v>142.77902933333334</v>
      </c>
      <c r="AK308" s="35">
        <v>37990.375</v>
      </c>
      <c r="AL308" s="36">
        <v>11.850146000000001</v>
      </c>
      <c r="AQ308" s="35">
        <v>38652.375</v>
      </c>
      <c r="AR308" s="36">
        <v>-32.960001000000005</v>
      </c>
      <c r="BJ308" s="35">
        <v>38959</v>
      </c>
      <c r="BK308" s="36">
        <v>-8.7435586666666669</v>
      </c>
      <c r="BM308" s="35">
        <v>38953</v>
      </c>
      <c r="BN308" s="36">
        <v>-4.4733193333333334</v>
      </c>
      <c r="BS308" s="35">
        <v>37728.375</v>
      </c>
      <c r="BT308" s="36">
        <v>26.988155999999996</v>
      </c>
      <c r="BU308" s="36"/>
      <c r="BV308" s="35">
        <v>40421.875</v>
      </c>
      <c r="BW308" s="36">
        <v>28.044220000000003</v>
      </c>
      <c r="BX308" s="36"/>
      <c r="BY308" s="35">
        <v>37516.375</v>
      </c>
      <c r="BZ308" s="36">
        <v>24.7333955</v>
      </c>
      <c r="CA308" s="36"/>
      <c r="CE308" s="35">
        <v>37581.375</v>
      </c>
      <c r="CF308" s="36">
        <v>10.781833499999999</v>
      </c>
      <c r="CG308" s="36"/>
      <c r="CH308" s="35">
        <v>37627.375</v>
      </c>
      <c r="CI308" s="36">
        <v>27.328250499999999</v>
      </c>
      <c r="CJ308" s="36"/>
      <c r="CK308" s="35">
        <v>37648.375</v>
      </c>
      <c r="CL308" s="36">
        <v>13.804744500000002</v>
      </c>
      <c r="CN308" s="35">
        <v>41245.875</v>
      </c>
      <c r="CO308" s="36">
        <v>6.5157100000000003</v>
      </c>
      <c r="CS308" s="35">
        <v>38527.875</v>
      </c>
      <c r="CT308" s="36">
        <v>72.004694666666651</v>
      </c>
      <c r="CV308" s="36">
        <v>80.819681333333335</v>
      </c>
      <c r="DA308" s="35">
        <v>38314.375</v>
      </c>
      <c r="DC308" s="36">
        <v>-2.3488440000000002</v>
      </c>
      <c r="DK308" s="35">
        <v>40797.875</v>
      </c>
      <c r="DL308" s="36">
        <v>10.460599999999999</v>
      </c>
      <c r="DN308" s="35">
        <v>38615.375</v>
      </c>
      <c r="DO308" s="36">
        <v>179.15490199999999</v>
      </c>
      <c r="DZ308" s="35">
        <v>40034.875</v>
      </c>
      <c r="EA308" s="36">
        <v>2.6708400000000001</v>
      </c>
      <c r="EB308" s="36">
        <v>6.6923500000000002</v>
      </c>
      <c r="EC308" s="36">
        <v>6.9175399999999998</v>
      </c>
      <c r="EE308" s="36">
        <v>9.6765000000000008</v>
      </c>
      <c r="EG308" s="36"/>
      <c r="EV308" s="35">
        <v>37642.375</v>
      </c>
      <c r="EW308" s="36">
        <v>25.7896</v>
      </c>
      <c r="FC308" s="35">
        <v>37642.375</v>
      </c>
      <c r="FD308" s="36">
        <v>25.7896</v>
      </c>
      <c r="FF308" s="35">
        <v>40823.875</v>
      </c>
      <c r="FG308" s="36">
        <v>27.193539999999999</v>
      </c>
      <c r="FI308" s="35">
        <v>40744.875</v>
      </c>
      <c r="FJ308" s="36">
        <v>27.400289999999998</v>
      </c>
      <c r="FL308" s="35">
        <v>40976.875</v>
      </c>
      <c r="FM308" s="36">
        <v>26.698260000000001</v>
      </c>
      <c r="FV308" s="35">
        <v>39737.875</v>
      </c>
      <c r="FW308" s="36">
        <v>23.078440000000001</v>
      </c>
      <c r="FX308" s="36"/>
    </row>
    <row r="309" spans="1:180" x14ac:dyDescent="0.2">
      <c r="A309" s="35">
        <v>37641.875</v>
      </c>
      <c r="B309" s="36">
        <v>144.08640733333334</v>
      </c>
      <c r="D309" s="35">
        <v>38421.375</v>
      </c>
      <c r="E309" s="36">
        <v>145.23699999999999</v>
      </c>
      <c r="G309" s="35">
        <v>38602.375</v>
      </c>
      <c r="H309" s="36">
        <v>-16.394369999999999</v>
      </c>
      <c r="J309" s="35">
        <v>39100</v>
      </c>
      <c r="K309" s="36">
        <v>-9.42</v>
      </c>
      <c r="P309" s="35">
        <v>39044.875</v>
      </c>
      <c r="Q309" s="36">
        <v>-10.39359</v>
      </c>
      <c r="V309" s="35">
        <v>38962</v>
      </c>
      <c r="W309" s="36">
        <v>-11.118642333333334</v>
      </c>
      <c r="AB309" s="35">
        <v>39060.875</v>
      </c>
      <c r="AC309" s="36">
        <v>-8.6506900000000009</v>
      </c>
      <c r="AE309" s="35">
        <v>38053.875</v>
      </c>
      <c r="AF309" s="36">
        <v>142.13138766666668</v>
      </c>
      <c r="AH309" s="35">
        <v>38025.875</v>
      </c>
      <c r="AI309" s="36">
        <v>142.715521</v>
      </c>
      <c r="AK309" s="35">
        <v>37992.375</v>
      </c>
      <c r="AL309" s="36">
        <v>11.900405999999998</v>
      </c>
      <c r="AQ309" s="35">
        <v>38658.375</v>
      </c>
      <c r="AR309" s="36">
        <v>-36.06</v>
      </c>
      <c r="BJ309" s="35">
        <v>38962</v>
      </c>
      <c r="BK309" s="36">
        <v>-8.6534233333333344</v>
      </c>
      <c r="BM309" s="35">
        <v>38956</v>
      </c>
      <c r="BN309" s="36">
        <v>-4.4388333333333341</v>
      </c>
      <c r="BS309" s="35">
        <v>37730.375</v>
      </c>
      <c r="BT309" s="36">
        <v>27.0375315</v>
      </c>
      <c r="BU309" s="36"/>
      <c r="BV309" s="35">
        <v>40422.875</v>
      </c>
      <c r="BW309" s="36">
        <v>28.042149999999999</v>
      </c>
      <c r="BX309" s="36"/>
      <c r="BY309" s="35">
        <v>37518.375</v>
      </c>
      <c r="BZ309" s="36">
        <v>24.831035999999997</v>
      </c>
      <c r="CA309" s="36"/>
      <c r="CE309" s="35">
        <v>37583.375</v>
      </c>
      <c r="CF309" s="36">
        <v>10.6913275</v>
      </c>
      <c r="CG309" s="36"/>
      <c r="CH309" s="35">
        <v>37629.375</v>
      </c>
      <c r="CI309" s="36">
        <v>27.3137705</v>
      </c>
      <c r="CJ309" s="36"/>
      <c r="CK309" s="35">
        <v>37650.375</v>
      </c>
      <c r="CL309" s="36">
        <v>13.866682000000001</v>
      </c>
      <c r="CN309" s="35">
        <v>41246.875</v>
      </c>
      <c r="CO309" s="36">
        <v>6.6213800000000003</v>
      </c>
      <c r="CS309" s="35">
        <v>38530.875</v>
      </c>
      <c r="CT309" s="36">
        <v>71.923595666666657</v>
      </c>
      <c r="CV309" s="36">
        <v>80.801021333333324</v>
      </c>
      <c r="DA309" s="35">
        <v>38316.375</v>
      </c>
      <c r="DC309" s="36">
        <v>-2.2711775000000003</v>
      </c>
      <c r="DK309" s="35">
        <v>40798.875</v>
      </c>
      <c r="DL309" s="36">
        <v>10.458</v>
      </c>
      <c r="DN309" s="35">
        <v>38617.375</v>
      </c>
      <c r="DO309" s="36">
        <v>179.12479400000001</v>
      </c>
      <c r="DZ309" s="35">
        <v>40035.875</v>
      </c>
      <c r="EA309" s="36">
        <v>2.6558099999999998</v>
      </c>
      <c r="EB309" s="36">
        <v>6.6792600000000002</v>
      </c>
      <c r="EC309" s="36">
        <v>6.9205899999999998</v>
      </c>
      <c r="EE309" s="36">
        <v>9.6832899999999995</v>
      </c>
      <c r="EG309" s="36"/>
      <c r="EV309" s="35">
        <v>37644.375</v>
      </c>
      <c r="EW309" s="36">
        <v>25.754110000000001</v>
      </c>
      <c r="FC309" s="35">
        <v>37644.375</v>
      </c>
      <c r="FD309" s="36">
        <v>25.754110000000001</v>
      </c>
      <c r="FF309" s="35">
        <v>40824.875</v>
      </c>
      <c r="FG309" s="36">
        <v>27.212150000000001</v>
      </c>
      <c r="FI309" s="35">
        <v>40745.875</v>
      </c>
      <c r="FJ309" s="36">
        <v>27.335229999999999</v>
      </c>
      <c r="FL309" s="35">
        <v>40977.875</v>
      </c>
      <c r="FM309" s="36">
        <v>26.681249999999999</v>
      </c>
      <c r="FV309" s="35">
        <v>39738.875</v>
      </c>
      <c r="FW309" s="36">
        <v>23.07</v>
      </c>
      <c r="FX309" s="36"/>
    </row>
    <row r="310" spans="1:180" x14ac:dyDescent="0.2">
      <c r="A310" s="35">
        <v>37644.875</v>
      </c>
      <c r="B310" s="36">
        <v>144.17762833333333</v>
      </c>
      <c r="D310" s="35">
        <v>38469.375</v>
      </c>
      <c r="E310" s="36">
        <v>146.337006</v>
      </c>
      <c r="G310" s="35">
        <v>38604.375</v>
      </c>
      <c r="H310" s="36">
        <v>-16.436879999999999</v>
      </c>
      <c r="J310" s="35">
        <v>39142</v>
      </c>
      <c r="K310" s="36">
        <v>-8.42</v>
      </c>
      <c r="P310" s="35">
        <v>39045.875</v>
      </c>
      <c r="Q310" s="36">
        <v>-10.461320000000001</v>
      </c>
      <c r="V310" s="35">
        <v>38965</v>
      </c>
      <c r="W310" s="36">
        <v>-11.170781</v>
      </c>
      <c r="AB310" s="35">
        <v>39061.875</v>
      </c>
      <c r="AC310" s="36">
        <v>-8.7414900000000006</v>
      </c>
      <c r="AE310" s="35">
        <v>38056.875</v>
      </c>
      <c r="AF310" s="36">
        <v>142.159424</v>
      </c>
      <c r="AH310" s="35">
        <v>38028.875</v>
      </c>
      <c r="AI310" s="36">
        <v>142.680556</v>
      </c>
      <c r="AK310" s="35">
        <v>37994.375</v>
      </c>
      <c r="AL310" s="36">
        <v>11.9955105</v>
      </c>
      <c r="AQ310" s="35">
        <v>38665.375</v>
      </c>
      <c r="AR310" s="36">
        <v>-36.26</v>
      </c>
      <c r="BJ310" s="35">
        <v>38965.375</v>
      </c>
      <c r="BK310" s="36">
        <v>-8.7457999999999991</v>
      </c>
      <c r="BM310" s="35">
        <v>38959</v>
      </c>
      <c r="BN310" s="36">
        <v>-4.4503333333333339</v>
      </c>
      <c r="BS310" s="35">
        <v>37732.375</v>
      </c>
      <c r="BT310" s="36">
        <v>27.112791999999999</v>
      </c>
      <c r="BU310" s="36"/>
      <c r="BV310" s="35">
        <v>40423.875</v>
      </c>
      <c r="BW310" s="36">
        <v>28.03454</v>
      </c>
      <c r="BX310" s="36"/>
      <c r="BY310" s="35">
        <v>37520.375</v>
      </c>
      <c r="BZ310" s="36">
        <v>24.774357999999999</v>
      </c>
      <c r="CA310" s="36"/>
      <c r="CE310" s="35">
        <v>37585.375</v>
      </c>
      <c r="CF310" s="36">
        <v>10.619114499999998</v>
      </c>
      <c r="CG310" s="36"/>
      <c r="CH310" s="35">
        <v>37631.375</v>
      </c>
      <c r="CI310" s="36">
        <v>27.333901000000001</v>
      </c>
      <c r="CJ310" s="36"/>
      <c r="CK310" s="35">
        <v>37652.375</v>
      </c>
      <c r="CL310" s="36">
        <v>13.841447500000001</v>
      </c>
      <c r="CN310" s="35">
        <v>41247.875</v>
      </c>
      <c r="CO310" s="36">
        <v>6.54521</v>
      </c>
      <c r="CS310" s="35">
        <v>38533.875</v>
      </c>
      <c r="CT310" s="36">
        <v>71.97533966666667</v>
      </c>
      <c r="CV310" s="36">
        <v>80.812358000000003</v>
      </c>
      <c r="DA310" s="35">
        <v>38318.375</v>
      </c>
      <c r="DC310" s="36">
        <v>-2.2008910000000004</v>
      </c>
      <c r="DK310" s="35">
        <v>40799.875</v>
      </c>
      <c r="DL310" s="36">
        <v>10.40573</v>
      </c>
      <c r="DN310" s="35">
        <v>38619.375</v>
      </c>
      <c r="DO310" s="36">
        <v>179.10682499999999</v>
      </c>
      <c r="DZ310" s="35">
        <v>40036.875</v>
      </c>
      <c r="EA310" s="36">
        <v>2.63402</v>
      </c>
      <c r="EB310" s="36">
        <v>6.6806000000000001</v>
      </c>
      <c r="EC310" s="36">
        <v>6.9144699999999997</v>
      </c>
      <c r="EE310" s="36">
        <v>9.6770200000000006</v>
      </c>
      <c r="EG310" s="36"/>
      <c r="EV310" s="35">
        <v>37646.375</v>
      </c>
      <c r="EW310" s="36">
        <v>25.81213</v>
      </c>
      <c r="FC310" s="35">
        <v>37646.375</v>
      </c>
      <c r="FD310" s="36">
        <v>25.81213</v>
      </c>
      <c r="FF310" s="35">
        <v>40825.875</v>
      </c>
      <c r="FG310" s="36">
        <v>27.223120000000002</v>
      </c>
      <c r="FI310" s="35">
        <v>40746.875</v>
      </c>
      <c r="FJ310" s="36">
        <v>27.299499999999998</v>
      </c>
      <c r="FL310" s="35">
        <v>40978.875</v>
      </c>
      <c r="FM310" s="36">
        <v>26.660139999999998</v>
      </c>
      <c r="FV310" s="35">
        <v>39739.875</v>
      </c>
      <c r="FW310" s="36">
        <v>23.07056</v>
      </c>
      <c r="FX310" s="36"/>
    </row>
    <row r="311" spans="1:180" x14ac:dyDescent="0.2">
      <c r="A311" s="35">
        <v>37647.875</v>
      </c>
      <c r="B311" s="36">
        <v>145.67098999999999</v>
      </c>
      <c r="D311" s="35">
        <v>38497.375</v>
      </c>
      <c r="E311" s="36">
        <v>145.837006</v>
      </c>
      <c r="G311" s="35">
        <v>38606.375</v>
      </c>
      <c r="H311" s="36">
        <v>-16.463259999999998</v>
      </c>
      <c r="J311" s="35">
        <v>39170.375</v>
      </c>
      <c r="K311" s="77">
        <v>-8.32</v>
      </c>
      <c r="P311" s="35">
        <v>39046.875</v>
      </c>
      <c r="Q311" s="36">
        <v>-10.49797</v>
      </c>
      <c r="V311" s="35">
        <v>38993.375</v>
      </c>
      <c r="W311" s="36">
        <v>-11.065759999999999</v>
      </c>
      <c r="AB311" s="35">
        <v>39062.875</v>
      </c>
      <c r="AC311" s="36">
        <v>-8.6999600000000008</v>
      </c>
      <c r="AE311" s="35">
        <v>38059.875</v>
      </c>
      <c r="AF311" s="36">
        <v>142.24402966666665</v>
      </c>
      <c r="AH311" s="35">
        <v>38031.875</v>
      </c>
      <c r="AI311" s="36">
        <v>142.70145933333333</v>
      </c>
      <c r="AK311" s="35">
        <v>37996.375</v>
      </c>
      <c r="AL311" s="36">
        <v>11.969780999999999</v>
      </c>
      <c r="AQ311" s="35">
        <v>38672.375</v>
      </c>
      <c r="AR311" s="36">
        <v>-26.26</v>
      </c>
      <c r="BJ311" s="35">
        <v>38993.375</v>
      </c>
      <c r="BK311" s="36">
        <v>-8.4222900000000003</v>
      </c>
      <c r="BM311" s="35">
        <v>38962</v>
      </c>
      <c r="BN311" s="36">
        <v>-4.3792359999999997</v>
      </c>
      <c r="BS311" s="35">
        <v>37734.375</v>
      </c>
      <c r="BT311" s="36">
        <v>27.03425</v>
      </c>
      <c r="BU311" s="36"/>
      <c r="BV311" s="35">
        <v>40424.875</v>
      </c>
      <c r="BW311" s="36">
        <v>28.027769999999997</v>
      </c>
      <c r="BX311" s="36"/>
      <c r="BY311" s="35">
        <v>37522.375</v>
      </c>
      <c r="BZ311" s="36">
        <v>24.6985505</v>
      </c>
      <c r="CA311" s="36"/>
      <c r="CE311" s="35">
        <v>37587.375</v>
      </c>
      <c r="CF311" s="36">
        <v>10.6077245</v>
      </c>
      <c r="CG311" s="36"/>
      <c r="CH311" s="35">
        <v>37633.375</v>
      </c>
      <c r="CI311" s="36">
        <v>27.414213499999999</v>
      </c>
      <c r="CJ311" s="36"/>
      <c r="CK311" s="35">
        <v>37654.375</v>
      </c>
      <c r="CL311" s="36">
        <v>14.020026000000001</v>
      </c>
      <c r="CN311" s="35">
        <v>41248.875</v>
      </c>
      <c r="CO311" s="36">
        <v>6.4845199999999998</v>
      </c>
      <c r="CS311" s="35">
        <v>38536.875</v>
      </c>
      <c r="CT311" s="36">
        <v>71.950172333333327</v>
      </c>
      <c r="CV311" s="36">
        <v>80.789052000000012</v>
      </c>
      <c r="DA311" s="35">
        <v>38320.375</v>
      </c>
      <c r="DC311" s="36">
        <v>-2.143745</v>
      </c>
      <c r="DK311" s="35">
        <v>40800.875</v>
      </c>
      <c r="DL311" s="36">
        <v>10.348940000000001</v>
      </c>
      <c r="DN311" s="35">
        <v>38621.375</v>
      </c>
      <c r="DO311" s="36">
        <v>179.08171899999999</v>
      </c>
      <c r="DZ311" s="35">
        <v>40037.875</v>
      </c>
      <c r="EA311" s="36">
        <v>2.6163599999999998</v>
      </c>
      <c r="EB311" s="36">
        <v>6.6792699999999998</v>
      </c>
      <c r="EC311" s="36">
        <v>6.9120100000000004</v>
      </c>
      <c r="EE311" s="36">
        <v>9.6738</v>
      </c>
      <c r="EG311" s="36"/>
      <c r="EV311" s="35">
        <v>37648.375</v>
      </c>
      <c r="EW311" s="36">
        <v>25.865320000000001</v>
      </c>
      <c r="FC311" s="35">
        <v>37648.375</v>
      </c>
      <c r="FD311" s="36">
        <v>25.865320000000001</v>
      </c>
      <c r="FF311" s="35">
        <v>40826.875</v>
      </c>
      <c r="FG311" s="36">
        <v>27.227460000000001</v>
      </c>
      <c r="FI311" s="35">
        <v>40747.875</v>
      </c>
      <c r="FJ311" s="36">
        <v>27.273980000000002</v>
      </c>
      <c r="FL311" s="35">
        <v>40979.875</v>
      </c>
      <c r="FM311" s="36">
        <v>26.653230000000001</v>
      </c>
      <c r="FV311" s="35">
        <v>39740.875</v>
      </c>
      <c r="FW311" s="36">
        <v>23.112310000000001</v>
      </c>
      <c r="FX311" s="36"/>
    </row>
    <row r="312" spans="1:180" x14ac:dyDescent="0.2">
      <c r="A312" s="35">
        <v>37650.875</v>
      </c>
      <c r="B312" s="36">
        <v>146.23938366666667</v>
      </c>
      <c r="D312" s="35">
        <v>38524.375</v>
      </c>
      <c r="E312" s="36">
        <v>145.73699999999999</v>
      </c>
      <c r="G312" s="35">
        <v>38608.375</v>
      </c>
      <c r="H312" s="36">
        <v>-16.448820000000001</v>
      </c>
      <c r="J312" s="35">
        <v>39189.375</v>
      </c>
      <c r="K312" s="77">
        <v>-8.02</v>
      </c>
      <c r="P312" s="35">
        <v>39047.875</v>
      </c>
      <c r="Q312" s="36">
        <v>-10.59957</v>
      </c>
      <c r="V312" s="35">
        <v>38995.375</v>
      </c>
      <c r="W312" s="36">
        <v>-11.028560000000001</v>
      </c>
      <c r="AB312" s="35">
        <v>39063.875</v>
      </c>
      <c r="AC312" s="36">
        <v>-8.6551100000000005</v>
      </c>
      <c r="AE312" s="35">
        <v>38062.875</v>
      </c>
      <c r="AF312" s="36">
        <v>142.14626366666667</v>
      </c>
      <c r="AH312" s="35">
        <v>38034.875</v>
      </c>
      <c r="AI312" s="36">
        <v>142.70694633333332</v>
      </c>
      <c r="AK312" s="35">
        <v>37998.375</v>
      </c>
      <c r="AL312" s="36">
        <v>12.035406</v>
      </c>
      <c r="AQ312" s="35">
        <v>38679.375</v>
      </c>
      <c r="AR312" s="36">
        <v>-30.26</v>
      </c>
      <c r="BJ312" s="35">
        <v>38995.375</v>
      </c>
      <c r="BK312" s="36">
        <v>-8.3113100000000006</v>
      </c>
      <c r="BM312" s="35">
        <v>38965</v>
      </c>
      <c r="BN312" s="36">
        <v>-4.4472846666666657</v>
      </c>
      <c r="BS312" s="35">
        <v>37736.375</v>
      </c>
      <c r="BT312" s="36">
        <v>27.103104000000002</v>
      </c>
      <c r="BU312" s="36"/>
      <c r="BV312" s="35">
        <v>40425.875</v>
      </c>
      <c r="BW312" s="36">
        <v>28.02693</v>
      </c>
      <c r="BX312" s="36"/>
      <c r="BY312" s="35">
        <v>37524.375</v>
      </c>
      <c r="BZ312" s="36">
        <v>24.650206000000001</v>
      </c>
      <c r="CA312" s="36"/>
      <c r="CE312" s="35">
        <v>37589.375</v>
      </c>
      <c r="CF312" s="36">
        <v>10.529275500000001</v>
      </c>
      <c r="CG312" s="36"/>
      <c r="CH312" s="35">
        <v>37635.375</v>
      </c>
      <c r="CI312" s="36">
        <v>27.421989</v>
      </c>
      <c r="CJ312" s="36"/>
      <c r="CK312" s="35">
        <v>37656.375</v>
      </c>
      <c r="CL312" s="36">
        <v>14.055010500000002</v>
      </c>
      <c r="CN312" s="35">
        <v>41249.875</v>
      </c>
      <c r="CO312" s="36">
        <v>6.6440000000000001</v>
      </c>
      <c r="CS312" s="35">
        <v>38539.875</v>
      </c>
      <c r="CT312" s="36">
        <v>71.901369666666668</v>
      </c>
      <c r="CV312" s="36">
        <v>80.762406999999996</v>
      </c>
      <c r="DA312" s="35">
        <v>38322.375</v>
      </c>
      <c r="DC312" s="36">
        <v>-2.0314845000000004</v>
      </c>
      <c r="DK312" s="35">
        <v>40801.875</v>
      </c>
      <c r="DL312" s="36">
        <v>10.34446</v>
      </c>
      <c r="DN312" s="35">
        <v>38623.375</v>
      </c>
      <c r="DO312" s="36">
        <v>179.06249500000001</v>
      </c>
      <c r="DZ312" s="35">
        <v>40038.875</v>
      </c>
      <c r="EA312" s="36">
        <v>2.58717</v>
      </c>
      <c r="EB312" s="36">
        <v>6.6787999999999998</v>
      </c>
      <c r="EC312" s="36">
        <v>6.9070200000000002</v>
      </c>
      <c r="EE312" s="36">
        <v>9.6685999999999996</v>
      </c>
      <c r="EG312" s="36"/>
      <c r="EV312" s="35">
        <v>37650.375</v>
      </c>
      <c r="EW312" s="36">
        <v>25.910889999999998</v>
      </c>
      <c r="FC312" s="35">
        <v>37650.375</v>
      </c>
      <c r="FD312" s="36">
        <v>25.910889999999998</v>
      </c>
      <c r="FF312" s="35">
        <v>40827.875</v>
      </c>
      <c r="FG312" s="36">
        <v>27.21771</v>
      </c>
      <c r="FI312" s="35">
        <v>40748.875</v>
      </c>
      <c r="FJ312" s="36">
        <v>27.23556</v>
      </c>
      <c r="FL312" s="35">
        <v>40980.875</v>
      </c>
      <c r="FM312" s="36">
        <v>26.647359999999999</v>
      </c>
      <c r="FV312" s="35">
        <v>39741.875</v>
      </c>
      <c r="FW312" s="36">
        <v>23.129290000000001</v>
      </c>
      <c r="FX312" s="36"/>
    </row>
    <row r="313" spans="1:180" x14ac:dyDescent="0.2">
      <c r="A313" s="35">
        <v>37653.875</v>
      </c>
      <c r="B313" s="36">
        <v>146.67651666666669</v>
      </c>
      <c r="D313" s="35">
        <v>38560.375</v>
      </c>
      <c r="E313" s="36">
        <v>145.63699299999999</v>
      </c>
      <c r="G313" s="35">
        <v>38610.375</v>
      </c>
      <c r="H313" s="36">
        <v>-16.444939999999999</v>
      </c>
      <c r="J313" s="35">
        <v>39232.375</v>
      </c>
      <c r="K313" s="77"/>
      <c r="P313" s="35">
        <v>39048.875</v>
      </c>
      <c r="Q313" s="36">
        <v>-10.54738</v>
      </c>
      <c r="V313" s="35">
        <v>38997.375</v>
      </c>
      <c r="W313" s="36">
        <v>-11.02327</v>
      </c>
      <c r="AB313" s="35">
        <v>39064.875</v>
      </c>
      <c r="AC313" s="36">
        <v>-8.6423799999999993</v>
      </c>
      <c r="AE313" s="35">
        <v>38065.875</v>
      </c>
      <c r="AF313" s="36">
        <v>142.25330266666666</v>
      </c>
      <c r="AH313" s="35">
        <v>38037.875</v>
      </c>
      <c r="AI313" s="36">
        <v>142.774134</v>
      </c>
      <c r="AK313" s="35">
        <v>38000.375</v>
      </c>
      <c r="AL313" s="36">
        <v>12.030250000000001</v>
      </c>
      <c r="AQ313" s="35">
        <v>38687.375</v>
      </c>
      <c r="AR313" s="36">
        <v>-39.960001000000005</v>
      </c>
      <c r="BJ313" s="35">
        <v>38997.375</v>
      </c>
      <c r="BK313" s="36">
        <v>-8.2717399999999994</v>
      </c>
      <c r="BM313" s="35">
        <v>38968</v>
      </c>
      <c r="BN313" s="36">
        <v>-4.4915069999999995</v>
      </c>
      <c r="BS313" s="35">
        <v>37738.375</v>
      </c>
      <c r="BT313" s="36">
        <v>27.133000000000003</v>
      </c>
      <c r="BU313" s="36"/>
      <c r="BV313" s="35">
        <v>40426.875</v>
      </c>
      <c r="BW313" s="36">
        <v>28.024970000000003</v>
      </c>
      <c r="BX313" s="36"/>
      <c r="BY313" s="35">
        <v>37526.375</v>
      </c>
      <c r="BZ313" s="36">
        <v>24.5875485</v>
      </c>
      <c r="CA313" s="36"/>
      <c r="CE313" s="35">
        <v>37591.375</v>
      </c>
      <c r="CF313" s="36">
        <v>10.582553000000001</v>
      </c>
      <c r="CG313" s="36"/>
      <c r="CH313" s="35">
        <v>37637.375</v>
      </c>
      <c r="CI313" s="36">
        <v>27.365270999999996</v>
      </c>
      <c r="CJ313" s="36"/>
      <c r="CK313" s="35">
        <v>37658.375</v>
      </c>
      <c r="CL313" s="36">
        <v>13.966203500000002</v>
      </c>
      <c r="CN313" s="35">
        <v>41250.875</v>
      </c>
      <c r="CO313" s="36">
        <v>6.4555600000000002</v>
      </c>
      <c r="CS313" s="35">
        <v>38542.875</v>
      </c>
      <c r="CT313" s="36">
        <v>71.762658333333334</v>
      </c>
      <c r="CV313" s="36">
        <v>80.693984999999998</v>
      </c>
      <c r="DA313" s="35">
        <v>38324.375</v>
      </c>
      <c r="DC313" s="36">
        <v>-2.0181249999999999</v>
      </c>
      <c r="DK313" s="35">
        <v>40802.875</v>
      </c>
      <c r="DL313" s="36">
        <v>10.4145</v>
      </c>
      <c r="DN313" s="35">
        <v>38625.375</v>
      </c>
      <c r="DO313" s="36">
        <v>179.03648100000001</v>
      </c>
      <c r="DZ313" s="35">
        <v>40039.875</v>
      </c>
      <c r="EA313" s="36">
        <v>2.5980599999999998</v>
      </c>
      <c r="EB313" s="36">
        <v>6.6859299999999999</v>
      </c>
      <c r="EC313" s="36">
        <v>6.9382900000000003</v>
      </c>
      <c r="EE313" s="36">
        <v>9.6988099999999999</v>
      </c>
      <c r="EG313" s="36"/>
      <c r="EV313" s="35">
        <v>37652.375</v>
      </c>
      <c r="EW313" s="36">
        <v>25.932359999999999</v>
      </c>
      <c r="FC313" s="35">
        <v>37652.375</v>
      </c>
      <c r="FD313" s="36">
        <v>25.932359999999999</v>
      </c>
      <c r="FF313" s="35">
        <v>40828.875</v>
      </c>
      <c r="FG313" s="36">
        <v>27.203510000000001</v>
      </c>
      <c r="FI313" s="35">
        <v>40749.875</v>
      </c>
      <c r="FJ313" s="36">
        <v>27.2</v>
      </c>
      <c r="FL313" s="35">
        <v>40981.875</v>
      </c>
      <c r="FM313" s="36">
        <v>26.638750000000002</v>
      </c>
      <c r="FV313" s="35">
        <v>39742.875</v>
      </c>
      <c r="FW313" s="36">
        <v>23.07394</v>
      </c>
      <c r="FX313" s="36"/>
    </row>
    <row r="314" spans="1:180" x14ac:dyDescent="0.2">
      <c r="A314" s="35">
        <v>37656.875</v>
      </c>
      <c r="B314" s="36">
        <v>146.966824</v>
      </c>
      <c r="D314" s="35">
        <v>38576.375</v>
      </c>
      <c r="E314" s="36">
        <v>145.93699599999999</v>
      </c>
      <c r="G314" s="35">
        <v>38612.375</v>
      </c>
      <c r="H314" s="36">
        <v>-16.46536</v>
      </c>
      <c r="J314" s="35">
        <v>39260.375</v>
      </c>
      <c r="K314" s="77"/>
      <c r="P314" s="35">
        <v>39049.875</v>
      </c>
      <c r="Q314" s="36">
        <v>-10.577920000000001</v>
      </c>
      <c r="V314" s="35">
        <v>38999.375</v>
      </c>
      <c r="W314" s="36">
        <v>-11.084020000000001</v>
      </c>
      <c r="AB314" s="35">
        <v>39065.875</v>
      </c>
      <c r="AC314" s="36">
        <v>-8.5072799999999997</v>
      </c>
      <c r="AE314" s="35">
        <v>38068.875</v>
      </c>
      <c r="AF314" s="36">
        <v>142.16376133333333</v>
      </c>
      <c r="AH314" s="35">
        <v>38040.875</v>
      </c>
      <c r="AI314" s="36">
        <v>142.83749966666667</v>
      </c>
      <c r="AK314" s="35">
        <v>38002.375</v>
      </c>
      <c r="AL314" s="36">
        <v>12.022698</v>
      </c>
      <c r="AQ314" s="35">
        <v>38693.375</v>
      </c>
      <c r="AR314" s="36">
        <v>-39.76</v>
      </c>
      <c r="BJ314" s="35">
        <v>38999.375</v>
      </c>
      <c r="BK314" s="36">
        <v>-8.3446499999999997</v>
      </c>
      <c r="BM314" s="35">
        <v>38971</v>
      </c>
      <c r="BN314" s="36">
        <v>-4.3770626666666663</v>
      </c>
      <c r="BS314" s="35">
        <v>37740.375</v>
      </c>
      <c r="BT314" s="36">
        <v>27.092479499999996</v>
      </c>
      <c r="BU314" s="36"/>
      <c r="BV314" s="35">
        <v>40427.875</v>
      </c>
      <c r="BW314" s="36">
        <v>28.014110000000002</v>
      </c>
      <c r="BX314" s="36"/>
      <c r="BY314" s="35">
        <v>37528.375</v>
      </c>
      <c r="BZ314" s="36">
        <v>24.5375005</v>
      </c>
      <c r="CA314" s="36"/>
      <c r="CE314" s="35">
        <v>37593.375</v>
      </c>
      <c r="CF314" s="36">
        <v>10.5472085</v>
      </c>
      <c r="CG314" s="36"/>
      <c r="CH314" s="35">
        <v>37639.375</v>
      </c>
      <c r="CI314" s="36">
        <v>27.3535</v>
      </c>
      <c r="CJ314" s="36"/>
      <c r="CK314" s="35">
        <v>37660.375</v>
      </c>
      <c r="CL314" s="36">
        <v>13.965901500000001</v>
      </c>
      <c r="CN314" s="35">
        <v>41251.875</v>
      </c>
      <c r="CO314" s="36">
        <v>6.4839200000000003</v>
      </c>
      <c r="CS314" s="35">
        <v>38545.875</v>
      </c>
      <c r="CT314" s="36">
        <v>71.670691333333323</v>
      </c>
      <c r="CV314" s="36">
        <v>80.653348333333341</v>
      </c>
      <c r="DA314" s="35">
        <v>38326.375</v>
      </c>
      <c r="DC314" s="36">
        <v>-1.9834684999999999</v>
      </c>
      <c r="DK314" s="35">
        <v>40803.875</v>
      </c>
      <c r="DL314" s="36">
        <v>10.418710000000001</v>
      </c>
      <c r="DN314" s="35">
        <v>38627.375</v>
      </c>
      <c r="DO314" s="36">
        <v>179.02033</v>
      </c>
      <c r="DZ314" s="35">
        <v>40040.875</v>
      </c>
      <c r="EA314" s="36">
        <v>2.5885099999999999</v>
      </c>
      <c r="EB314" s="36">
        <v>6.6824399999999997</v>
      </c>
      <c r="EC314" s="36">
        <v>6.9498199999999999</v>
      </c>
      <c r="EE314" s="36">
        <v>9.7109400000000008</v>
      </c>
      <c r="EG314" s="36"/>
      <c r="EV314" s="35">
        <v>37654.375</v>
      </c>
      <c r="EW314" s="36">
        <v>26.01885</v>
      </c>
      <c r="FC314" s="35">
        <v>37654.375</v>
      </c>
      <c r="FD314" s="36">
        <v>26.01885</v>
      </c>
      <c r="FF314" s="35">
        <v>40829.875</v>
      </c>
      <c r="FG314" s="36">
        <v>27.197669999999999</v>
      </c>
      <c r="FI314" s="35">
        <v>40750.875</v>
      </c>
      <c r="FJ314" s="36">
        <v>27.156379999999999</v>
      </c>
      <c r="FL314" s="35">
        <v>40982.875</v>
      </c>
      <c r="FM314" s="36">
        <v>26.6434</v>
      </c>
      <c r="FV314" s="35">
        <v>39743.875</v>
      </c>
      <c r="FW314" s="36">
        <v>23.044229999999999</v>
      </c>
      <c r="FX314" s="36"/>
    </row>
    <row r="315" spans="1:180" x14ac:dyDescent="0.2">
      <c r="A315" s="35">
        <v>37659.875</v>
      </c>
      <c r="B315" s="36">
        <v>146.505842</v>
      </c>
      <c r="D315" s="35">
        <v>38602.375</v>
      </c>
      <c r="E315" s="36">
        <v>144.88699299999999</v>
      </c>
      <c r="G315" s="35">
        <v>38614.375</v>
      </c>
      <c r="H315" s="36">
        <v>-16.441050000000001</v>
      </c>
      <c r="J315" s="35">
        <v>39274.375</v>
      </c>
      <c r="K315" s="77">
        <v>-7.42</v>
      </c>
      <c r="P315" s="35">
        <v>39050.875</v>
      </c>
      <c r="Q315" s="36">
        <v>-10.63344</v>
      </c>
      <c r="V315" s="35">
        <v>39001.375</v>
      </c>
      <c r="W315" s="36">
        <v>-11.066319999999999</v>
      </c>
      <c r="AB315" s="35">
        <v>39066.875</v>
      </c>
      <c r="AC315" s="36">
        <v>-8.3815899999999992</v>
      </c>
      <c r="AE315" s="35">
        <v>38071.875</v>
      </c>
      <c r="AF315" s="36">
        <v>142.14990233333333</v>
      </c>
      <c r="AH315" s="35">
        <v>38043.875</v>
      </c>
      <c r="AI315" s="36">
        <v>142.92732533333333</v>
      </c>
      <c r="AK315" s="35">
        <v>38004.375</v>
      </c>
      <c r="AL315" s="36">
        <v>11.903426999999999</v>
      </c>
      <c r="AQ315" s="35">
        <v>38700.375</v>
      </c>
      <c r="AR315" s="36">
        <v>-39.06</v>
      </c>
      <c r="BJ315" s="35">
        <v>39001.375</v>
      </c>
      <c r="BK315" s="36">
        <v>-8.3097300000000001</v>
      </c>
      <c r="BM315" s="35">
        <v>38974</v>
      </c>
      <c r="BN315" s="36">
        <v>-4.3261596666666664</v>
      </c>
      <c r="BS315" s="35">
        <v>37742.375</v>
      </c>
      <c r="BT315" s="36">
        <v>27.036698000000001</v>
      </c>
      <c r="BU315" s="36"/>
      <c r="BV315" s="35">
        <v>40428.875</v>
      </c>
      <c r="BW315" s="36">
        <v>28.014249999999997</v>
      </c>
      <c r="BX315" s="36"/>
      <c r="BY315" s="35">
        <v>37530.375</v>
      </c>
      <c r="BZ315" s="36">
        <v>24.495911</v>
      </c>
      <c r="CA315" s="36"/>
      <c r="CE315" s="35">
        <v>37595.375</v>
      </c>
      <c r="CF315" s="36">
        <v>10.5001245</v>
      </c>
      <c r="CG315" s="36"/>
      <c r="CH315" s="35">
        <v>37641.375</v>
      </c>
      <c r="CI315" s="36">
        <v>27.399822999999998</v>
      </c>
      <c r="CJ315" s="36"/>
      <c r="CK315" s="35">
        <v>37662.375</v>
      </c>
      <c r="CL315" s="36">
        <v>13.937088500000002</v>
      </c>
      <c r="CN315" s="35">
        <v>41252.875</v>
      </c>
      <c r="CO315" s="36">
        <v>6.4555199999999999</v>
      </c>
      <c r="CS315" s="35">
        <v>38548.875</v>
      </c>
      <c r="CT315" s="36">
        <v>71.698473333333339</v>
      </c>
      <c r="CV315" s="36">
        <v>80.659102000000004</v>
      </c>
      <c r="DA315" s="35">
        <v>38328.375</v>
      </c>
      <c r="DC315" s="36">
        <v>-1.9300625</v>
      </c>
      <c r="DK315" s="35">
        <v>40804.875</v>
      </c>
      <c r="DL315" s="36">
        <v>10.392770000000001</v>
      </c>
      <c r="DN315" s="35">
        <v>38629.375</v>
      </c>
      <c r="DO315" s="36">
        <v>178.98498499999999</v>
      </c>
      <c r="DZ315" s="35">
        <v>40041.875</v>
      </c>
      <c r="EA315" s="36">
        <v>2.5733199999999998</v>
      </c>
      <c r="EB315" s="36">
        <v>6.6799200000000001</v>
      </c>
      <c r="EC315" s="36">
        <v>6.9408500000000002</v>
      </c>
      <c r="EE315" s="36">
        <v>9.7023700000000002</v>
      </c>
      <c r="EG315" s="36"/>
      <c r="EV315" s="35">
        <v>37656.375</v>
      </c>
      <c r="EW315" s="36">
        <v>26.03246</v>
      </c>
      <c r="FC315" s="35">
        <v>37656.375</v>
      </c>
      <c r="FD315" s="36">
        <v>26.03246</v>
      </c>
      <c r="FF315" s="35">
        <v>40830.875</v>
      </c>
      <c r="FG315" s="36">
        <v>27.211279999999999</v>
      </c>
      <c r="FL315" s="35">
        <v>40983.875</v>
      </c>
      <c r="FM315" s="36">
        <v>26.653300000000002</v>
      </c>
      <c r="FV315" s="35">
        <v>39744.875</v>
      </c>
      <c r="FW315" s="36">
        <v>23.06831</v>
      </c>
      <c r="FX315" s="36"/>
    </row>
    <row r="316" spans="1:180" x14ac:dyDescent="0.2">
      <c r="A316" s="35">
        <v>37662.875</v>
      </c>
      <c r="B316" s="36">
        <v>145.36720566666665</v>
      </c>
      <c r="D316" s="35">
        <v>38638.375</v>
      </c>
      <c r="E316" s="36">
        <v>144.070007</v>
      </c>
      <c r="G316" s="35">
        <v>38616.375</v>
      </c>
      <c r="H316" s="36">
        <v>-16.4316</v>
      </c>
      <c r="J316" s="35">
        <v>39274.375</v>
      </c>
      <c r="K316" s="77">
        <v>-7.42</v>
      </c>
      <c r="P316" s="35">
        <v>39051.875</v>
      </c>
      <c r="Q316" s="36">
        <v>-10.529059999999999</v>
      </c>
      <c r="V316" s="35">
        <v>39003.375</v>
      </c>
      <c r="W316" s="36">
        <v>-11.159319999999999</v>
      </c>
      <c r="AB316" s="35">
        <v>39067.875</v>
      </c>
      <c r="AC316" s="36">
        <v>-8.3356300000000001</v>
      </c>
      <c r="AE316" s="35">
        <v>38074.875</v>
      </c>
      <c r="AF316" s="36">
        <v>142.19239100000001</v>
      </c>
      <c r="AH316" s="35">
        <v>38046.875</v>
      </c>
      <c r="AI316" s="36">
        <v>142.78357600000001</v>
      </c>
      <c r="AK316" s="35">
        <v>38006.375</v>
      </c>
      <c r="AL316" s="36">
        <v>11.922801999999999</v>
      </c>
      <c r="AQ316" s="35">
        <v>38707.375</v>
      </c>
      <c r="AR316" s="36">
        <v>-39.359999000000002</v>
      </c>
      <c r="BJ316" s="35">
        <v>39003.375</v>
      </c>
      <c r="BK316" s="36">
        <v>-8.3904599999999991</v>
      </c>
      <c r="BM316" s="35">
        <v>38977</v>
      </c>
      <c r="BN316" s="36">
        <v>-4.2996249999999998</v>
      </c>
      <c r="BS316" s="35">
        <v>37744.375</v>
      </c>
      <c r="BT316" s="36">
        <v>27.043833499999998</v>
      </c>
      <c r="BU316" s="36"/>
      <c r="BV316" s="35">
        <v>40429.875</v>
      </c>
      <c r="BW316" s="36">
        <v>28.013919999999999</v>
      </c>
      <c r="BX316" s="36"/>
      <c r="BY316" s="35">
        <v>37532.375</v>
      </c>
      <c r="BZ316" s="36">
        <v>24.545453500000001</v>
      </c>
      <c r="CA316" s="36"/>
      <c r="CE316" s="35">
        <v>37597.375</v>
      </c>
      <c r="CF316" s="36">
        <v>10.467723499999998</v>
      </c>
      <c r="CG316" s="36"/>
      <c r="CH316" s="35">
        <v>37643.375</v>
      </c>
      <c r="CI316" s="36">
        <v>27.278525999999999</v>
      </c>
      <c r="CJ316" s="36"/>
      <c r="CK316" s="35">
        <v>37664.375</v>
      </c>
      <c r="CL316" s="36">
        <v>13.854187</v>
      </c>
      <c r="CN316" s="35">
        <v>41253.875</v>
      </c>
      <c r="CO316" s="36">
        <v>6.3618499999999996</v>
      </c>
      <c r="CS316" s="35">
        <v>38551.875</v>
      </c>
      <c r="CT316" s="36">
        <v>71.717561000000003</v>
      </c>
      <c r="CV316" s="36">
        <v>80.651046333333326</v>
      </c>
      <c r="DA316" s="35">
        <v>38330.375</v>
      </c>
      <c r="DC316" s="36">
        <v>-1.8450470000000001</v>
      </c>
      <c r="DK316" s="35">
        <v>40805.875</v>
      </c>
      <c r="DL316" s="36">
        <v>10.39354</v>
      </c>
      <c r="DN316" s="35">
        <v>38631.375</v>
      </c>
      <c r="DO316" s="36">
        <v>178.95540700000001</v>
      </c>
      <c r="DZ316" s="35">
        <v>40042.875</v>
      </c>
      <c r="EA316" s="36">
        <v>2.59727</v>
      </c>
      <c r="EB316" s="36">
        <v>6.6817799999999998</v>
      </c>
      <c r="EC316" s="36">
        <v>6.9319800000000003</v>
      </c>
      <c r="EE316" s="36">
        <v>9.6923399999999997</v>
      </c>
      <c r="EG316" s="36"/>
      <c r="EV316" s="35">
        <v>37658.375</v>
      </c>
      <c r="EW316" s="36">
        <v>26.025179999999999</v>
      </c>
      <c r="FC316" s="35">
        <v>37658.375</v>
      </c>
      <c r="FD316" s="36">
        <v>26.025179999999999</v>
      </c>
      <c r="FF316" s="35">
        <v>40831.875</v>
      </c>
      <c r="FG316" s="36">
        <v>27.21538</v>
      </c>
      <c r="FI316" s="35">
        <v>40756.875</v>
      </c>
      <c r="FJ316" s="36">
        <v>26.947430000000001</v>
      </c>
      <c r="FL316" s="35">
        <v>40984.875</v>
      </c>
      <c r="FM316" s="36">
        <v>26.664549999999998</v>
      </c>
      <c r="FV316" s="35">
        <v>39745.875</v>
      </c>
      <c r="FW316" s="36">
        <v>23.01633</v>
      </c>
      <c r="FX316" s="36"/>
    </row>
    <row r="317" spans="1:180" x14ac:dyDescent="0.2">
      <c r="A317" s="35">
        <v>37665.875</v>
      </c>
      <c r="B317" s="36">
        <v>145.10758033333335</v>
      </c>
      <c r="D317" s="35">
        <v>38672.375</v>
      </c>
      <c r="E317" s="36">
        <v>144.837006</v>
      </c>
      <c r="G317" s="35">
        <v>38618.375</v>
      </c>
      <c r="H317" s="36">
        <v>-16.373819999999998</v>
      </c>
      <c r="J317" s="35">
        <v>39324.375</v>
      </c>
      <c r="K317" s="77">
        <v>-7.42</v>
      </c>
      <c r="P317" s="35">
        <v>39052.875</v>
      </c>
      <c r="Q317" s="36">
        <v>-10.49963</v>
      </c>
      <c r="V317" s="35">
        <v>39005.375</v>
      </c>
      <c r="W317" s="36">
        <v>-11.194990000000001</v>
      </c>
      <c r="AB317" s="35">
        <v>39068.875</v>
      </c>
      <c r="AC317" s="36">
        <v>-8.3001900000000006</v>
      </c>
      <c r="AE317" s="35">
        <v>38077.875</v>
      </c>
      <c r="AF317" s="36">
        <v>142.21642699999998</v>
      </c>
      <c r="AH317" s="35">
        <v>38049.875</v>
      </c>
      <c r="AI317" s="36">
        <v>142.83902733333335</v>
      </c>
      <c r="AK317" s="35">
        <v>38008.375</v>
      </c>
      <c r="AL317" s="36">
        <v>11.944625</v>
      </c>
      <c r="AQ317" s="35">
        <v>38713.375</v>
      </c>
      <c r="AR317" s="36">
        <v>-39.76</v>
      </c>
      <c r="BJ317" s="35">
        <v>39005.375</v>
      </c>
      <c r="BK317" s="36">
        <v>-8.3629099999999994</v>
      </c>
      <c r="BM317" s="35">
        <v>38980</v>
      </c>
      <c r="BN317" s="36">
        <v>-4.2375626666666664</v>
      </c>
      <c r="BS317" s="35">
        <v>37746.375</v>
      </c>
      <c r="BT317" s="36">
        <v>27.045707999999998</v>
      </c>
      <c r="BU317" s="36"/>
      <c r="BV317" s="35">
        <v>40430.875</v>
      </c>
      <c r="BW317" s="36">
        <v>28.012819999999998</v>
      </c>
      <c r="BX317" s="36"/>
      <c r="BY317" s="35">
        <v>37534.375</v>
      </c>
      <c r="BZ317" s="36">
        <v>24.818838</v>
      </c>
      <c r="CA317" s="36"/>
      <c r="CE317" s="35">
        <v>37599.375</v>
      </c>
      <c r="CF317" s="36">
        <v>10.487030999999998</v>
      </c>
      <c r="CG317" s="36"/>
      <c r="CH317" s="35">
        <v>37645.375</v>
      </c>
      <c r="CI317" s="36">
        <v>27.314843499999998</v>
      </c>
      <c r="CJ317" s="36"/>
      <c r="CK317" s="35">
        <v>37666.375</v>
      </c>
      <c r="CL317" s="36">
        <v>13.823900500000001</v>
      </c>
      <c r="CN317" s="35">
        <v>41254.875</v>
      </c>
      <c r="CO317" s="36">
        <v>6.4323100000000002</v>
      </c>
      <c r="CS317" s="35">
        <v>38554.875</v>
      </c>
      <c r="CT317" s="36">
        <v>71.663899999999998</v>
      </c>
      <c r="CV317" s="36">
        <v>80.589815999999999</v>
      </c>
      <c r="DA317" s="35">
        <v>38332.375</v>
      </c>
      <c r="DC317" s="36">
        <v>-1.8026304999999998</v>
      </c>
      <c r="DK317" s="35">
        <v>40806.875</v>
      </c>
      <c r="DL317" s="36">
        <v>10.381460000000001</v>
      </c>
      <c r="DN317" s="35">
        <v>38633.375</v>
      </c>
      <c r="DO317" s="36">
        <v>178.944907</v>
      </c>
      <c r="DZ317" s="35">
        <v>40043.875</v>
      </c>
      <c r="EA317" s="36">
        <v>2.6175299999999999</v>
      </c>
      <c r="EB317" s="36">
        <v>6.6779500000000001</v>
      </c>
      <c r="EC317" s="36">
        <v>6.9334699999999998</v>
      </c>
      <c r="EE317" s="36">
        <v>9.6953099999999992</v>
      </c>
      <c r="EG317" s="36"/>
      <c r="EV317" s="35">
        <v>37660.375</v>
      </c>
      <c r="EW317" s="36">
        <v>26.050319999999999</v>
      </c>
      <c r="FC317" s="35">
        <v>37660.375</v>
      </c>
      <c r="FD317" s="36">
        <v>26.050319999999999</v>
      </c>
      <c r="FF317" s="35">
        <v>40832.875</v>
      </c>
      <c r="FG317" s="36">
        <v>27.234030000000001</v>
      </c>
      <c r="FI317" s="35">
        <v>40757.875</v>
      </c>
      <c r="FJ317" s="36">
        <v>27.336320000000001</v>
      </c>
      <c r="FL317" s="35">
        <v>40985.875</v>
      </c>
      <c r="FM317" s="36">
        <v>26.642219999999998</v>
      </c>
      <c r="FV317" s="35">
        <v>39746.875</v>
      </c>
      <c r="FW317" s="36">
        <v>23.043559999999999</v>
      </c>
      <c r="FX317" s="36"/>
    </row>
    <row r="318" spans="1:180" x14ac:dyDescent="0.2">
      <c r="A318" s="35">
        <v>37668.875</v>
      </c>
      <c r="B318" s="36">
        <v>144.97802233333334</v>
      </c>
      <c r="D318" s="35">
        <v>38693.375</v>
      </c>
      <c r="E318" s="36">
        <v>144.73699999999999</v>
      </c>
      <c r="G318" s="35">
        <v>38620.375</v>
      </c>
      <c r="H318" s="36">
        <v>-16.350899999999999</v>
      </c>
      <c r="J318" s="35">
        <v>39352.375</v>
      </c>
      <c r="K318" s="77">
        <v>-7.32</v>
      </c>
      <c r="P318" s="35">
        <v>39053.875</v>
      </c>
      <c r="Q318" s="36">
        <v>-10.379149999999999</v>
      </c>
      <c r="V318" s="35">
        <v>39007.375</v>
      </c>
      <c r="W318" s="36">
        <v>-11.05264</v>
      </c>
      <c r="AB318" s="35">
        <v>39069.875</v>
      </c>
      <c r="AC318" s="36">
        <v>-8.2907799999999998</v>
      </c>
      <c r="AE318" s="35">
        <v>38080.875</v>
      </c>
      <c r="AF318" s="36">
        <v>142.23656800000001</v>
      </c>
      <c r="AH318" s="35">
        <v>38052.875</v>
      </c>
      <c r="AI318" s="36">
        <v>142.81418299999999</v>
      </c>
      <c r="AK318" s="35">
        <v>38010.375</v>
      </c>
      <c r="AL318" s="36">
        <v>11.958478999999999</v>
      </c>
      <c r="AQ318" s="35">
        <v>38722.375</v>
      </c>
      <c r="AR318" s="36">
        <v>-43.56</v>
      </c>
      <c r="BJ318" s="35">
        <v>39007.375</v>
      </c>
      <c r="BK318" s="36">
        <v>-8.1938200000000005</v>
      </c>
      <c r="BM318" s="35">
        <v>38983</v>
      </c>
      <c r="BN318" s="36">
        <v>-4.2776733333333334</v>
      </c>
      <c r="BS318" s="35">
        <v>37748.375</v>
      </c>
      <c r="BT318" s="36">
        <v>26.985188000000001</v>
      </c>
      <c r="BU318" s="36"/>
      <c r="BV318" s="35">
        <v>40431.875</v>
      </c>
      <c r="BW318" s="36">
        <v>28.010109999999997</v>
      </c>
      <c r="BX318" s="36"/>
      <c r="BY318" s="35">
        <v>37536.375</v>
      </c>
      <c r="BZ318" s="36">
        <v>24.886121000000003</v>
      </c>
      <c r="CA318" s="36"/>
      <c r="CE318" s="35">
        <v>37601.375</v>
      </c>
      <c r="CF318" s="36">
        <v>10.480817500000001</v>
      </c>
      <c r="CG318" s="36"/>
      <c r="CH318" s="35">
        <v>37647.375</v>
      </c>
      <c r="CI318" s="36">
        <v>27.402244999999997</v>
      </c>
      <c r="CJ318" s="36"/>
      <c r="CK318" s="35">
        <v>37668.375</v>
      </c>
      <c r="CL318" s="36">
        <v>13.799453</v>
      </c>
      <c r="CN318" s="35">
        <v>41255.875</v>
      </c>
      <c r="CO318" s="36">
        <v>6.5586500000000001</v>
      </c>
      <c r="CS318" s="35">
        <v>38557.875</v>
      </c>
      <c r="CT318" s="36">
        <v>71.638052000000002</v>
      </c>
      <c r="CV318" s="36">
        <v>80.568690666666669</v>
      </c>
      <c r="DA318" s="35">
        <v>38334.375</v>
      </c>
      <c r="DC318" s="36">
        <v>-1.7166199999999998</v>
      </c>
      <c r="DK318" s="35">
        <v>40807.875</v>
      </c>
      <c r="DL318" s="36">
        <v>10.401020000000001</v>
      </c>
      <c r="DN318" s="35">
        <v>38635.375</v>
      </c>
      <c r="DO318" s="36">
        <v>178.93115</v>
      </c>
      <c r="DZ318" s="35">
        <v>40044.875</v>
      </c>
      <c r="EA318" s="36">
        <v>2.6731400000000001</v>
      </c>
      <c r="EB318" s="36">
        <v>6.6806599999999996</v>
      </c>
      <c r="EC318" s="36">
        <v>6.9481099999999998</v>
      </c>
      <c r="EE318" s="36">
        <v>9.7093500000000006</v>
      </c>
      <c r="EG318" s="36"/>
      <c r="EV318" s="35">
        <v>37662.375</v>
      </c>
      <c r="EW318" s="36">
        <v>26.052240000000001</v>
      </c>
      <c r="FC318" s="35">
        <v>37662.375</v>
      </c>
      <c r="FD318" s="36">
        <v>26.052240000000001</v>
      </c>
      <c r="FF318" s="35">
        <v>40833.875</v>
      </c>
      <c r="FG318" s="36">
        <v>28.446870000000001</v>
      </c>
      <c r="FI318" s="35">
        <v>40758.875</v>
      </c>
      <c r="FJ318" s="36">
        <v>27.008230000000001</v>
      </c>
      <c r="FL318" s="35">
        <v>40986.875</v>
      </c>
      <c r="FM318" s="36">
        <v>26.616530000000001</v>
      </c>
      <c r="FV318" s="35">
        <v>39747.875</v>
      </c>
      <c r="FW318" s="36">
        <v>23.06831</v>
      </c>
      <c r="FX318" s="36"/>
    </row>
    <row r="319" spans="1:180" x14ac:dyDescent="0.2">
      <c r="A319" s="35">
        <v>37671.875</v>
      </c>
      <c r="B319" s="36">
        <v>144.93732533333332</v>
      </c>
      <c r="D319" s="35">
        <v>38722.375</v>
      </c>
      <c r="E319" s="36">
        <v>144.63699299999999</v>
      </c>
      <c r="G319" s="35">
        <v>38622.375</v>
      </c>
      <c r="H319" s="36">
        <v>-16.305070000000001</v>
      </c>
      <c r="J319" s="35">
        <v>39378.375</v>
      </c>
      <c r="K319" s="77">
        <v>-6.62</v>
      </c>
      <c r="P319" s="35">
        <v>39054.875</v>
      </c>
      <c r="Q319" s="36">
        <v>-10.2409</v>
      </c>
      <c r="V319" s="35">
        <v>39009.375</v>
      </c>
      <c r="W319" s="36">
        <v>-10.94951</v>
      </c>
      <c r="AB319" s="35">
        <v>39070.875</v>
      </c>
      <c r="AC319" s="36">
        <v>-8.2642000000000007</v>
      </c>
      <c r="AE319" s="35">
        <v>38083.875</v>
      </c>
      <c r="AF319" s="36">
        <v>142.17226966666666</v>
      </c>
      <c r="AH319" s="35">
        <v>38058.875</v>
      </c>
      <c r="AI319" s="36">
        <v>142.94246233333334</v>
      </c>
      <c r="AK319" s="35">
        <v>38012.375</v>
      </c>
      <c r="AL319" s="36">
        <v>11.944104000000001</v>
      </c>
      <c r="AQ319" s="35">
        <v>38727.375</v>
      </c>
      <c r="AR319" s="36">
        <v>-42.56</v>
      </c>
      <c r="BJ319" s="35">
        <v>39009.375</v>
      </c>
      <c r="BK319" s="36">
        <v>-8.0649700000000006</v>
      </c>
      <c r="BM319" s="35">
        <v>38986</v>
      </c>
      <c r="BN319" s="36">
        <v>-4.258375</v>
      </c>
      <c r="BS319" s="35">
        <v>37750.375</v>
      </c>
      <c r="BT319" s="36">
        <v>26.990552000000001</v>
      </c>
      <c r="BU319" s="36"/>
      <c r="BV319" s="35">
        <v>40432.875</v>
      </c>
      <c r="BW319" s="36">
        <v>28.01182</v>
      </c>
      <c r="BX319" s="36"/>
      <c r="BY319" s="35">
        <v>37538.375</v>
      </c>
      <c r="BZ319" s="36">
        <v>24.831822500000001</v>
      </c>
      <c r="CA319" s="36"/>
      <c r="CE319" s="35">
        <v>37603.375</v>
      </c>
      <c r="CF319" s="36">
        <v>10.463354500000001</v>
      </c>
      <c r="CG319" s="36"/>
      <c r="CH319" s="35">
        <v>37649.375</v>
      </c>
      <c r="CI319" s="36">
        <v>27.453513999999998</v>
      </c>
      <c r="CJ319" s="36"/>
      <c r="CK319" s="35">
        <v>37670.375</v>
      </c>
      <c r="CL319" s="36">
        <v>13.851099000000001</v>
      </c>
      <c r="CN319" s="35">
        <v>41256.875</v>
      </c>
      <c r="CO319" s="36">
        <v>6.6559799999999996</v>
      </c>
      <c r="CS319" s="35">
        <v>38560.875</v>
      </c>
      <c r="CT319" s="36">
        <v>71.605141666666668</v>
      </c>
      <c r="CV319" s="36">
        <v>80.521473999999998</v>
      </c>
      <c r="DA319" s="35">
        <v>38336.375</v>
      </c>
      <c r="DC319" s="36">
        <v>-1.5167709999999999</v>
      </c>
      <c r="DK319" s="35">
        <v>40808.875</v>
      </c>
      <c r="DL319" s="36">
        <v>10.368919999999999</v>
      </c>
      <c r="DN319" s="35">
        <v>38637.375</v>
      </c>
      <c r="DO319" s="36">
        <v>179.041414</v>
      </c>
      <c r="DZ319" s="35">
        <v>40045.875</v>
      </c>
      <c r="EA319" s="36">
        <v>2.7437</v>
      </c>
      <c r="EB319" s="36">
        <v>6.6917</v>
      </c>
      <c r="EC319" s="36">
        <v>6.9639899999999999</v>
      </c>
      <c r="EE319" s="36">
        <v>9.7209900000000005</v>
      </c>
      <c r="EG319" s="36"/>
      <c r="EV319" s="35">
        <v>37664.375</v>
      </c>
      <c r="EW319" s="36">
        <v>26.033930000000002</v>
      </c>
      <c r="FC319" s="35">
        <v>37664.375</v>
      </c>
      <c r="FD319" s="36">
        <v>26.033930000000002</v>
      </c>
      <c r="FF319" s="35">
        <v>40834.875</v>
      </c>
      <c r="FG319" s="36">
        <v>27.937259999999998</v>
      </c>
      <c r="FI319" s="35">
        <v>40759.875</v>
      </c>
      <c r="FJ319" s="36">
        <v>26.97306</v>
      </c>
      <c r="FL319" s="35">
        <v>40987.875</v>
      </c>
      <c r="FM319" s="36">
        <v>26.60698</v>
      </c>
      <c r="FV319" s="35">
        <v>39748.875</v>
      </c>
      <c r="FW319" s="36">
        <v>23.05987</v>
      </c>
      <c r="FX319" s="36"/>
    </row>
    <row r="320" spans="1:180" x14ac:dyDescent="0.2">
      <c r="A320" s="35">
        <v>37674.875</v>
      </c>
      <c r="B320" s="36">
        <v>144.80919200000002</v>
      </c>
      <c r="D320" s="35">
        <v>38764.375</v>
      </c>
      <c r="E320" s="36">
        <v>144.63699299999999</v>
      </c>
      <c r="G320" s="35">
        <v>38624.375</v>
      </c>
      <c r="H320" s="36">
        <v>-16.333269999999999</v>
      </c>
      <c r="J320" s="35">
        <v>39400.375</v>
      </c>
      <c r="K320" s="77">
        <v>-6.62</v>
      </c>
      <c r="P320" s="35">
        <v>39055.875</v>
      </c>
      <c r="Q320" s="36">
        <v>-10.30697</v>
      </c>
      <c r="V320" s="35">
        <v>39011.375</v>
      </c>
      <c r="W320" s="36">
        <v>-10.93669</v>
      </c>
      <c r="AB320" s="35">
        <v>39071.875</v>
      </c>
      <c r="AC320" s="36">
        <v>-8.2154799999999994</v>
      </c>
      <c r="AE320" s="35">
        <v>38086.875</v>
      </c>
      <c r="AF320" s="36">
        <v>142.13513</v>
      </c>
      <c r="AH320" s="35">
        <v>38061.875</v>
      </c>
      <c r="AI320" s="36">
        <v>142.90905899999998</v>
      </c>
      <c r="AK320" s="35">
        <v>38014.375</v>
      </c>
      <c r="AL320" s="36">
        <v>11.988375</v>
      </c>
      <c r="AQ320" s="35">
        <v>38736.375</v>
      </c>
      <c r="AR320" s="36">
        <v>-40.960001000000005</v>
      </c>
      <c r="BJ320" s="35">
        <v>39011.375</v>
      </c>
      <c r="BK320" s="36">
        <v>-8.0447000000000006</v>
      </c>
      <c r="BM320" s="35">
        <v>38989</v>
      </c>
      <c r="BN320" s="36">
        <v>-4.1939096666666664</v>
      </c>
      <c r="BS320" s="35">
        <v>37752.375</v>
      </c>
      <c r="BT320" s="36">
        <v>27.012739500000002</v>
      </c>
      <c r="BU320" s="36"/>
      <c r="BV320" s="35">
        <v>40433.875</v>
      </c>
      <c r="BW320" s="36">
        <v>28.011589999999998</v>
      </c>
      <c r="BX320" s="36"/>
      <c r="BY320" s="35">
        <v>37540.375</v>
      </c>
      <c r="BZ320" s="36">
        <v>24.757795000000002</v>
      </c>
      <c r="CA320" s="36"/>
      <c r="CE320" s="35">
        <v>37605.375</v>
      </c>
      <c r="CF320" s="36">
        <v>10.454881</v>
      </c>
      <c r="CG320" s="36"/>
      <c r="CH320" s="35">
        <v>37700.375</v>
      </c>
      <c r="CI320" s="36">
        <v>26.575918999999999</v>
      </c>
      <c r="CJ320" s="36"/>
      <c r="CK320" s="35">
        <v>37672.375</v>
      </c>
      <c r="CL320" s="36">
        <v>13.954698</v>
      </c>
      <c r="CN320" s="35">
        <v>41257.875</v>
      </c>
      <c r="CO320" s="36">
        <v>6.8548999999999998</v>
      </c>
      <c r="CS320" s="35">
        <v>38563.875</v>
      </c>
      <c r="CT320" s="36">
        <v>71.560432000000006</v>
      </c>
      <c r="CV320" s="36">
        <v>80.479726666666664</v>
      </c>
      <c r="DA320" s="35">
        <v>38338.375</v>
      </c>
      <c r="DC320" s="36">
        <v>-1.362724</v>
      </c>
      <c r="DK320" s="35">
        <v>40809.875</v>
      </c>
      <c r="DL320" s="36">
        <v>10.388579999999999</v>
      </c>
      <c r="DN320" s="35">
        <v>38639.375</v>
      </c>
      <c r="DO320" s="36">
        <v>179.04324399999999</v>
      </c>
      <c r="DZ320" s="35">
        <v>40046.875</v>
      </c>
      <c r="EA320" s="36">
        <v>2.7701199999999999</v>
      </c>
      <c r="EB320" s="36">
        <v>6.6774499999999994</v>
      </c>
      <c r="EC320" s="36">
        <v>6.95627</v>
      </c>
      <c r="EE320" s="36">
        <v>9.7152499999999993</v>
      </c>
      <c r="EG320" s="36"/>
      <c r="EV320" s="35">
        <v>37666.375</v>
      </c>
      <c r="EW320" s="36">
        <v>26.039380000000001</v>
      </c>
      <c r="FC320" s="35">
        <v>37666.375</v>
      </c>
      <c r="FD320" s="36">
        <v>26.039380000000001</v>
      </c>
      <c r="FF320" s="35">
        <v>40835.875</v>
      </c>
      <c r="FG320" s="36">
        <v>27.33531</v>
      </c>
      <c r="FI320" s="35">
        <v>40760.875</v>
      </c>
      <c r="FJ320" s="36">
        <v>26.93646</v>
      </c>
      <c r="FL320" s="35">
        <v>40988.875</v>
      </c>
      <c r="FM320" s="36">
        <v>26.584579999999999</v>
      </c>
      <c r="FV320" s="35">
        <v>39749.875</v>
      </c>
      <c r="FW320" s="36">
        <v>23.061</v>
      </c>
    </row>
    <row r="321" spans="1:179" x14ac:dyDescent="0.2">
      <c r="A321" s="35">
        <v>37677.875</v>
      </c>
      <c r="B321" s="36">
        <v>144.73302133333334</v>
      </c>
      <c r="D321" s="35">
        <v>38805.375</v>
      </c>
      <c r="E321" s="36">
        <v>144.070007</v>
      </c>
      <c r="G321" s="35">
        <v>38626.375</v>
      </c>
      <c r="H321" s="36">
        <v>-16.335609999999999</v>
      </c>
      <c r="J321" s="35">
        <v>39427.375</v>
      </c>
      <c r="K321" s="77">
        <v>-6.72</v>
      </c>
      <c r="P321" s="35">
        <v>39056.875</v>
      </c>
      <c r="Q321" s="36">
        <v>-10.31142</v>
      </c>
      <c r="V321" s="35">
        <v>39013.375</v>
      </c>
      <c r="W321" s="36">
        <v>-10.955109999999999</v>
      </c>
      <c r="AB321" s="35">
        <v>39072.875</v>
      </c>
      <c r="AC321" s="36">
        <v>-8.1972100000000001</v>
      </c>
      <c r="AE321" s="35">
        <v>38089.875</v>
      </c>
      <c r="AF321" s="36">
        <v>142.11928233333333</v>
      </c>
      <c r="AH321" s="35">
        <v>38064.875</v>
      </c>
      <c r="AI321" s="36">
        <v>142.91563566666665</v>
      </c>
      <c r="AK321" s="35">
        <v>38016.375</v>
      </c>
      <c r="AL321" s="36">
        <v>12.041396000000001</v>
      </c>
      <c r="AQ321" s="35">
        <v>38743.375</v>
      </c>
      <c r="AR321" s="36">
        <v>-40.859999000000002</v>
      </c>
      <c r="BJ321" s="35">
        <v>39013.375</v>
      </c>
      <c r="BK321" s="36">
        <v>-8.0717800000000004</v>
      </c>
      <c r="BM321" s="35">
        <v>38991</v>
      </c>
      <c r="BN321" s="36">
        <v>-4.1442920000000001</v>
      </c>
      <c r="BS321" s="35">
        <v>37754.375</v>
      </c>
      <c r="BT321" s="36">
        <v>26.981176499999997</v>
      </c>
      <c r="BU321" s="36"/>
      <c r="BV321" s="35">
        <v>40434.875</v>
      </c>
      <c r="BW321" s="36">
        <v>28.01285</v>
      </c>
      <c r="BX321" s="36"/>
      <c r="BY321" s="35">
        <v>37542.375</v>
      </c>
      <c r="BZ321" s="36">
        <v>24.731471500000001</v>
      </c>
      <c r="CA321" s="36"/>
      <c r="CE321" s="35">
        <v>37607.375</v>
      </c>
      <c r="CF321" s="36">
        <v>10.3985685</v>
      </c>
      <c r="CG321" s="36"/>
      <c r="CH321" s="35">
        <v>37702.375</v>
      </c>
      <c r="CI321" s="36">
        <v>26.5540105</v>
      </c>
      <c r="CJ321" s="36"/>
      <c r="CK321" s="35">
        <v>37674.375</v>
      </c>
      <c r="CL321" s="36">
        <v>13.923504999999999</v>
      </c>
      <c r="CN321" s="35">
        <v>41258.875</v>
      </c>
      <c r="CO321" s="36">
        <v>6.7137099999999998</v>
      </c>
      <c r="CS321" s="35">
        <v>38566.875</v>
      </c>
      <c r="CT321" s="36">
        <v>71.511938333333333</v>
      </c>
      <c r="CV321" s="36">
        <v>80.43904533333334</v>
      </c>
      <c r="DA321" s="35">
        <v>38340.375</v>
      </c>
      <c r="DC321" s="36">
        <v>-1.4648750000000001</v>
      </c>
      <c r="DK321" s="35">
        <v>40810.875</v>
      </c>
      <c r="DL321" s="36">
        <v>10.38442</v>
      </c>
      <c r="DN321" s="35">
        <v>38641.375</v>
      </c>
      <c r="DO321" s="36">
        <v>179.06203199999999</v>
      </c>
      <c r="DZ321" s="35">
        <v>40047.875</v>
      </c>
      <c r="EA321" s="36">
        <v>2.7875100000000002</v>
      </c>
      <c r="EB321" s="36">
        <v>6.6793199999999997</v>
      </c>
      <c r="EC321" s="36">
        <v>6.9549500000000002</v>
      </c>
      <c r="EE321" s="36">
        <v>9.7132500000000004</v>
      </c>
      <c r="EG321" s="36"/>
      <c r="EV321" s="35">
        <v>37668.375</v>
      </c>
      <c r="EW321" s="36">
        <v>26.04327</v>
      </c>
      <c r="FC321" s="35">
        <v>37668.375</v>
      </c>
      <c r="FD321" s="36">
        <v>26.04327</v>
      </c>
      <c r="FF321" s="35">
        <v>40836.875</v>
      </c>
      <c r="FG321" s="36">
        <v>27.293230000000001</v>
      </c>
      <c r="FI321" s="35">
        <v>40761.875</v>
      </c>
      <c r="FJ321" s="36">
        <v>27.43872</v>
      </c>
      <c r="FL321" s="35">
        <v>40989.875</v>
      </c>
      <c r="FM321" s="36">
        <v>26.50573</v>
      </c>
      <c r="FV321" s="35">
        <v>39750.875</v>
      </c>
      <c r="FW321" s="36">
        <v>23.095880000000001</v>
      </c>
    </row>
    <row r="322" spans="1:179" x14ac:dyDescent="0.2">
      <c r="A322" s="35">
        <v>37680.875</v>
      </c>
      <c r="B322" s="36">
        <v>144.70221000000001</v>
      </c>
      <c r="D322" s="35">
        <v>38861.375</v>
      </c>
      <c r="E322" s="36">
        <v>144.44</v>
      </c>
      <c r="G322" s="35">
        <v>38628.375</v>
      </c>
      <c r="H322" s="36">
        <v>-16.453969999999998</v>
      </c>
      <c r="J322" s="35">
        <v>39476.375</v>
      </c>
      <c r="K322" s="77">
        <v>-5.42</v>
      </c>
      <c r="P322" s="35">
        <v>39057.875</v>
      </c>
      <c r="Q322" s="36">
        <v>-10.361940000000001</v>
      </c>
      <c r="V322" s="35">
        <v>39015.375</v>
      </c>
      <c r="W322" s="36">
        <v>-11.01085</v>
      </c>
      <c r="AB322" s="35">
        <v>39073.875</v>
      </c>
      <c r="AC322" s="36">
        <v>-8.1722900000000003</v>
      </c>
      <c r="AE322" s="35">
        <v>38092.875</v>
      </c>
      <c r="AF322" s="36">
        <v>142.17809733333331</v>
      </c>
      <c r="AH322" s="35">
        <v>38067.875</v>
      </c>
      <c r="AI322" s="36">
        <v>142.98659066666664</v>
      </c>
      <c r="AK322" s="35">
        <v>38018.375</v>
      </c>
      <c r="AL322" s="36">
        <v>12.086969</v>
      </c>
      <c r="AQ322" s="35">
        <v>38750.375</v>
      </c>
      <c r="AR322" s="36">
        <v>-40.960001000000005</v>
      </c>
      <c r="BJ322" s="35">
        <v>39015.375</v>
      </c>
      <c r="BK322" s="36">
        <v>-8.1045800000000003</v>
      </c>
      <c r="BM322" s="35">
        <v>38993.375</v>
      </c>
      <c r="BN322" s="36">
        <v>-4.16723</v>
      </c>
      <c r="BS322" s="35">
        <v>37756.375</v>
      </c>
      <c r="BT322" s="36">
        <v>26.927113999999996</v>
      </c>
      <c r="BU322" s="36"/>
      <c r="BV322" s="35">
        <v>40435.875</v>
      </c>
      <c r="BW322" s="36">
        <v>28.014240000000001</v>
      </c>
      <c r="BX322" s="36"/>
      <c r="BY322" s="35">
        <v>37544.375</v>
      </c>
      <c r="BZ322" s="36">
        <v>24.718882499999999</v>
      </c>
      <c r="CA322" s="36"/>
      <c r="CE322" s="35">
        <v>37609.375</v>
      </c>
      <c r="CF322" s="36">
        <v>10.399531</v>
      </c>
      <c r="CG322" s="36"/>
      <c r="CH322" s="35">
        <v>37704.375</v>
      </c>
      <c r="CI322" s="36">
        <v>26.519375</v>
      </c>
      <c r="CJ322" s="36"/>
      <c r="CK322" s="35">
        <v>37676.375</v>
      </c>
      <c r="CL322" s="36">
        <v>13.923078</v>
      </c>
      <c r="CN322" s="35">
        <v>41259.875</v>
      </c>
      <c r="CO322" s="36">
        <v>6.6336300000000001</v>
      </c>
      <c r="CS322" s="35">
        <v>38569.875</v>
      </c>
      <c r="CT322" s="36">
        <v>71.478121666666652</v>
      </c>
      <c r="CV322" s="36">
        <v>80.398252999999997</v>
      </c>
      <c r="DA322" s="35">
        <v>38342.375</v>
      </c>
      <c r="DC322" s="36">
        <v>-1.3968959999999999</v>
      </c>
      <c r="DK322" s="35">
        <v>40811.875</v>
      </c>
      <c r="DL322" s="36">
        <v>10.39148</v>
      </c>
      <c r="DN322" s="35">
        <v>38643.375</v>
      </c>
      <c r="DO322" s="36">
        <v>179.08890500000001</v>
      </c>
      <c r="DZ322" s="35">
        <v>40048.875</v>
      </c>
      <c r="EA322" s="36">
        <v>2.7920799999999999</v>
      </c>
      <c r="EB322" s="36">
        <v>6.6785899999999998</v>
      </c>
      <c r="EC322" s="36">
        <v>6.9825400000000002</v>
      </c>
      <c r="EE322" s="36">
        <v>9.7404499999999992</v>
      </c>
      <c r="EG322" s="36"/>
      <c r="EV322" s="35">
        <v>37670.375</v>
      </c>
      <c r="EW322" s="36">
        <v>26.085660000000001</v>
      </c>
      <c r="FC322" s="35">
        <v>37670.375</v>
      </c>
      <c r="FD322" s="36">
        <v>26.085660000000001</v>
      </c>
      <c r="FF322" s="35">
        <v>40837.875</v>
      </c>
      <c r="FG322" s="36">
        <v>27.27243</v>
      </c>
      <c r="FI322" s="35">
        <v>40762.875</v>
      </c>
      <c r="FJ322" s="36">
        <v>28.477709999999998</v>
      </c>
      <c r="FL322" s="35">
        <v>40990.875</v>
      </c>
      <c r="FM322" s="36">
        <v>26.406700000000001</v>
      </c>
      <c r="FV322" s="35">
        <v>39751.875</v>
      </c>
      <c r="FW322" s="36">
        <v>23.06944</v>
      </c>
    </row>
    <row r="323" spans="1:179" x14ac:dyDescent="0.2">
      <c r="A323" s="35">
        <v>37683.875</v>
      </c>
      <c r="B323" s="36">
        <v>144.63042033333332</v>
      </c>
      <c r="D323" s="35">
        <v>38895.375</v>
      </c>
      <c r="E323" s="36">
        <v>144.63999999999999</v>
      </c>
      <c r="G323" s="35">
        <v>38630.375</v>
      </c>
      <c r="H323" s="36">
        <v>-16.473839999999999</v>
      </c>
      <c r="J323" s="35">
        <v>39497.375</v>
      </c>
      <c r="K323" s="77">
        <v>-4.42</v>
      </c>
      <c r="P323" s="35">
        <v>39058.875</v>
      </c>
      <c r="Q323" s="36">
        <v>-10.219250000000001</v>
      </c>
      <c r="V323" s="35">
        <v>39017.375</v>
      </c>
      <c r="W323" s="36">
        <v>-11.06676</v>
      </c>
      <c r="AB323" s="35">
        <v>39074.875</v>
      </c>
      <c r="AC323" s="36">
        <v>-8.1147100000000005</v>
      </c>
      <c r="AE323" s="35">
        <v>38095.875</v>
      </c>
      <c r="AF323" s="36">
        <v>142.30648233333332</v>
      </c>
      <c r="AH323" s="35">
        <v>38070.875</v>
      </c>
      <c r="AI323" s="36">
        <v>142.79969100000002</v>
      </c>
      <c r="AK323" s="35">
        <v>38020.375</v>
      </c>
      <c r="AL323" s="36">
        <v>12.083426999999999</v>
      </c>
      <c r="AQ323" s="35">
        <v>38757.375</v>
      </c>
      <c r="AR323" s="36">
        <v>-42.56</v>
      </c>
      <c r="BJ323" s="35">
        <v>39017.375</v>
      </c>
      <c r="BK323" s="36">
        <v>-8.1197800000000004</v>
      </c>
      <c r="BM323" s="35">
        <v>38995.375</v>
      </c>
      <c r="BN323" s="36">
        <v>-4.15646</v>
      </c>
      <c r="BS323" s="35">
        <v>37758.375</v>
      </c>
      <c r="BT323" s="36">
        <v>27.055083500000002</v>
      </c>
      <c r="BU323" s="36"/>
      <c r="BV323" s="35">
        <v>40436.875</v>
      </c>
      <c r="BW323" s="36">
        <v>28.014110000000002</v>
      </c>
      <c r="BX323" s="36"/>
      <c r="BY323" s="35">
        <v>37546.375</v>
      </c>
      <c r="BZ323" s="36">
        <v>24.736840999999998</v>
      </c>
      <c r="CA323" s="36"/>
      <c r="CE323" s="35">
        <v>37611.375</v>
      </c>
      <c r="CF323" s="36">
        <v>10.423712999999999</v>
      </c>
      <c r="CG323" s="36"/>
      <c r="CH323" s="35">
        <v>37706.375</v>
      </c>
      <c r="CI323" s="36">
        <v>26.482916999999997</v>
      </c>
      <c r="CJ323" s="36"/>
      <c r="CK323" s="35">
        <v>37678.375</v>
      </c>
      <c r="CL323" s="36">
        <v>13.958588500000001</v>
      </c>
      <c r="CN323" s="35">
        <v>41260.875</v>
      </c>
      <c r="CO323" s="36">
        <v>6.5413800000000002</v>
      </c>
      <c r="CS323" s="35">
        <v>38572.875</v>
      </c>
      <c r="CT323" s="36">
        <v>71.452225666666664</v>
      </c>
      <c r="CV323" s="36">
        <v>80.352189666666661</v>
      </c>
      <c r="DA323" s="35">
        <v>38344.375</v>
      </c>
      <c r="DC323" s="36">
        <v>-1.2119114999999998</v>
      </c>
      <c r="DK323" s="35">
        <v>40812.875</v>
      </c>
      <c r="DL323" s="36">
        <v>10.3429</v>
      </c>
      <c r="DN323" s="35">
        <v>38645.375</v>
      </c>
      <c r="DO323" s="36">
        <v>179.13693599999999</v>
      </c>
      <c r="DZ323" s="35">
        <v>40049.875</v>
      </c>
      <c r="EA323" s="36">
        <v>2.8014199999999998</v>
      </c>
      <c r="EB323" s="36">
        <v>6.67767</v>
      </c>
      <c r="EC323" s="36">
        <v>6.9874099999999997</v>
      </c>
      <c r="EE323" s="36">
        <v>9.7460100000000001</v>
      </c>
      <c r="EG323" s="36"/>
      <c r="EV323" s="35">
        <v>37672.375</v>
      </c>
      <c r="EW323" s="36">
        <v>26.13297</v>
      </c>
      <c r="FC323" s="35">
        <v>37672.375</v>
      </c>
      <c r="FD323" s="36">
        <v>26.13297</v>
      </c>
      <c r="FF323" s="35">
        <v>40838.875</v>
      </c>
      <c r="FG323" s="36">
        <v>27.267569999999999</v>
      </c>
      <c r="FI323" s="35">
        <v>40763.875</v>
      </c>
      <c r="FJ323" s="36">
        <v>27.92503</v>
      </c>
      <c r="FL323" s="35">
        <v>40991.875</v>
      </c>
      <c r="FM323" s="36">
        <v>26.38354</v>
      </c>
      <c r="FV323" s="35">
        <v>39752.875</v>
      </c>
      <c r="FW323" s="36">
        <v>23.043559999999999</v>
      </c>
    </row>
    <row r="324" spans="1:179" x14ac:dyDescent="0.2">
      <c r="A324" s="35">
        <v>37686.875</v>
      </c>
      <c r="B324" s="36">
        <v>144.57739866666665</v>
      </c>
      <c r="D324" s="10">
        <v>38918.375</v>
      </c>
      <c r="E324" s="9">
        <v>145.53700000000001</v>
      </c>
      <c r="G324" s="35">
        <v>38632.375</v>
      </c>
      <c r="H324" s="36">
        <v>-16.399370000000001</v>
      </c>
      <c r="J324" s="35">
        <v>39525.375</v>
      </c>
      <c r="K324" s="77">
        <v>-4.12</v>
      </c>
      <c r="P324" s="35">
        <v>39059.875</v>
      </c>
      <c r="Q324" s="36">
        <v>-10.388590000000001</v>
      </c>
      <c r="V324" s="35">
        <v>39019.375</v>
      </c>
      <c r="W324" s="36">
        <v>-11.09341</v>
      </c>
      <c r="AB324" s="35">
        <v>39075.875</v>
      </c>
      <c r="AC324" s="36">
        <v>-8.0659799999999997</v>
      </c>
      <c r="AE324" s="35">
        <v>38098.875</v>
      </c>
      <c r="AF324" s="36">
        <v>142.20563966666666</v>
      </c>
      <c r="AH324" s="35">
        <v>38073.875</v>
      </c>
      <c r="AI324" s="36">
        <v>142.875441</v>
      </c>
      <c r="AK324" s="35">
        <v>38022.375</v>
      </c>
      <c r="AL324" s="36">
        <v>12.092229</v>
      </c>
      <c r="AQ324" s="35">
        <v>38764.375</v>
      </c>
      <c r="AR324" s="36">
        <v>-43.460001000000005</v>
      </c>
      <c r="BJ324" s="35">
        <v>39019.375</v>
      </c>
      <c r="BK324" s="36">
        <v>-8.1555300000000006</v>
      </c>
      <c r="BM324" s="35">
        <v>38997.375</v>
      </c>
      <c r="BN324" s="36">
        <v>-4.1442600000000001</v>
      </c>
      <c r="BS324" s="35">
        <v>37760.375</v>
      </c>
      <c r="BT324" s="36">
        <v>26.996489500000003</v>
      </c>
      <c r="BU324" s="36"/>
      <c r="BV324" s="35">
        <v>40437.875</v>
      </c>
      <c r="BW324" s="36">
        <v>28.013489999999997</v>
      </c>
      <c r="BX324" s="36"/>
      <c r="BY324" s="35">
        <v>37548.375</v>
      </c>
      <c r="BZ324" s="36">
        <v>24.701174000000002</v>
      </c>
      <c r="CA324" s="36"/>
      <c r="CE324" s="35">
        <v>37613.375</v>
      </c>
      <c r="CF324" s="36">
        <v>10.4438905</v>
      </c>
      <c r="CG324" s="36"/>
      <c r="CH324" s="35">
        <v>37708.375</v>
      </c>
      <c r="CI324" s="36">
        <v>26.484896500000001</v>
      </c>
      <c r="CJ324" s="36"/>
      <c r="CK324" s="35">
        <v>37680.375</v>
      </c>
      <c r="CL324" s="36">
        <v>13.995943</v>
      </c>
      <c r="CN324" s="35">
        <v>41261.875</v>
      </c>
      <c r="CO324" s="36">
        <v>6.4459400000000002</v>
      </c>
      <c r="CS324" s="35">
        <v>38575.875</v>
      </c>
      <c r="CT324" s="36">
        <v>71.452634666666668</v>
      </c>
      <c r="CV324" s="36">
        <v>80.322862666666666</v>
      </c>
      <c r="DA324" s="35">
        <v>38346.375</v>
      </c>
      <c r="DC324" s="36">
        <v>-1.115828</v>
      </c>
      <c r="DK324" s="35">
        <v>40813.875</v>
      </c>
      <c r="DL324" s="36">
        <v>10.375249999999999</v>
      </c>
      <c r="DN324" s="35">
        <v>38647.375</v>
      </c>
      <c r="DO324" s="36">
        <v>179.17939999999999</v>
      </c>
      <c r="DZ324" s="35">
        <v>40050.875</v>
      </c>
      <c r="EA324" s="36">
        <v>2.7696299999999998</v>
      </c>
      <c r="EB324" s="36">
        <v>6.6790899999999995</v>
      </c>
      <c r="EC324" s="36">
        <v>6.9768299999999996</v>
      </c>
      <c r="EE324" s="36">
        <v>9.7362599999999997</v>
      </c>
      <c r="EG324" s="36"/>
      <c r="EV324" s="35">
        <v>37674.375</v>
      </c>
      <c r="EW324" s="36">
        <v>26.130610000000001</v>
      </c>
      <c r="FC324" s="35">
        <v>37674.375</v>
      </c>
      <c r="FD324" s="36">
        <v>26.130610000000001</v>
      </c>
      <c r="FF324" s="35">
        <v>40839.875</v>
      </c>
      <c r="FG324" s="36">
        <v>27.266459999999999</v>
      </c>
      <c r="FI324" s="35">
        <v>40764.875</v>
      </c>
      <c r="FJ324" s="36">
        <v>27.328060000000001</v>
      </c>
      <c r="FL324" s="35">
        <v>40992.875</v>
      </c>
      <c r="FM324" s="36">
        <v>26.36035</v>
      </c>
      <c r="FV324" s="35">
        <v>39753.875</v>
      </c>
      <c r="FW324" s="36">
        <v>23.033249999999999</v>
      </c>
    </row>
    <row r="325" spans="1:179" x14ac:dyDescent="0.2">
      <c r="A325" s="35">
        <v>37689.875</v>
      </c>
      <c r="B325" s="36">
        <v>144.52550066666666</v>
      </c>
      <c r="D325" s="10">
        <v>38952.375</v>
      </c>
      <c r="E325" s="9">
        <v>145.637</v>
      </c>
      <c r="G325" s="35">
        <v>38634.375</v>
      </c>
      <c r="H325" s="36">
        <v>-16.34188</v>
      </c>
      <c r="J325" s="35">
        <v>39553.375</v>
      </c>
      <c r="K325" s="77">
        <v>-3.82</v>
      </c>
      <c r="P325" s="35">
        <v>39060.875</v>
      </c>
      <c r="Q325" s="36">
        <v>-10.525169999999999</v>
      </c>
      <c r="V325" s="35">
        <v>39021.375</v>
      </c>
      <c r="W325" s="36">
        <v>-11.009869999999999</v>
      </c>
      <c r="AB325" s="35">
        <v>39076.875</v>
      </c>
      <c r="AC325" s="36">
        <v>-8.0493699999999997</v>
      </c>
      <c r="AE325" s="35">
        <v>38101.875</v>
      </c>
      <c r="AF325" s="36">
        <v>142.17301866666665</v>
      </c>
      <c r="AH325" s="35">
        <v>38076.875</v>
      </c>
      <c r="AI325" s="36">
        <v>142.86694133333333</v>
      </c>
      <c r="AK325" s="35">
        <v>38024.375</v>
      </c>
      <c r="AL325" s="36">
        <v>12.1573855</v>
      </c>
      <c r="AQ325" s="35">
        <v>38770.375</v>
      </c>
      <c r="AR325" s="36">
        <v>-42.56</v>
      </c>
      <c r="BJ325" s="35">
        <v>39021.375</v>
      </c>
      <c r="BK325" s="36">
        <v>-8.0335300000000007</v>
      </c>
      <c r="BM325" s="35">
        <v>38999.375</v>
      </c>
      <c r="BN325" s="36">
        <v>-4.1957500000000003</v>
      </c>
      <c r="BS325" s="35">
        <v>37762.375</v>
      </c>
      <c r="BT325" s="36">
        <v>26.919614500000002</v>
      </c>
      <c r="BU325" s="36"/>
      <c r="BV325" s="35">
        <v>40438.875</v>
      </c>
      <c r="BW325" s="36">
        <v>28.014310000000002</v>
      </c>
      <c r="BX325" s="36"/>
      <c r="BY325" s="35">
        <v>37550.375</v>
      </c>
      <c r="BZ325" s="36">
        <v>24.727867</v>
      </c>
      <c r="CA325" s="36"/>
      <c r="CE325" s="35">
        <v>37615.375</v>
      </c>
      <c r="CF325" s="36">
        <v>10.415547</v>
      </c>
      <c r="CG325" s="36"/>
      <c r="CH325" s="35">
        <v>37710.375</v>
      </c>
      <c r="CI325" s="36">
        <v>26.424583000000002</v>
      </c>
      <c r="CJ325" s="36"/>
      <c r="CK325" s="35">
        <v>37682.375</v>
      </c>
      <c r="CL325" s="36">
        <v>14.013807500000002</v>
      </c>
      <c r="CN325" s="35">
        <v>41262.875</v>
      </c>
      <c r="CO325" s="36">
        <v>6.5268300000000004</v>
      </c>
      <c r="CS325" s="35">
        <v>38578.875</v>
      </c>
      <c r="CT325" s="36">
        <v>71.435235999999989</v>
      </c>
      <c r="CV325" s="36">
        <v>80.276417333333328</v>
      </c>
      <c r="DA325" s="35">
        <v>38348.375</v>
      </c>
      <c r="DC325" s="36">
        <v>-1.1737549999999999</v>
      </c>
      <c r="DK325" s="35">
        <v>40814.875</v>
      </c>
      <c r="DL325" s="36">
        <v>10.390790000000001</v>
      </c>
      <c r="DN325" s="35">
        <v>38649.375</v>
      </c>
      <c r="DO325" s="36">
        <v>179.20573200000001</v>
      </c>
      <c r="DZ325" s="35">
        <v>40051.875</v>
      </c>
      <c r="EA325" s="36">
        <v>2.73475</v>
      </c>
      <c r="EB325" s="36">
        <v>6.68</v>
      </c>
      <c r="EC325" s="36">
        <v>6.9798299999999998</v>
      </c>
      <c r="EE325" s="36">
        <v>9.7382500000000007</v>
      </c>
      <c r="EG325" s="36"/>
      <c r="EV325" s="35">
        <v>37676.375</v>
      </c>
      <c r="EW325" s="36">
        <v>26.140930000000001</v>
      </c>
      <c r="FC325" s="35">
        <v>37676.375</v>
      </c>
      <c r="FD325" s="36">
        <v>26.140930000000001</v>
      </c>
      <c r="FF325" s="35">
        <v>40840.875</v>
      </c>
      <c r="FG325" s="36">
        <v>27.26906</v>
      </c>
      <c r="FI325" s="35">
        <v>40765.875</v>
      </c>
      <c r="FJ325" s="36">
        <v>28.547779999999999</v>
      </c>
      <c r="FL325" s="35">
        <v>40993.875</v>
      </c>
      <c r="FM325" s="36">
        <v>26.33587</v>
      </c>
      <c r="FV325" s="35">
        <v>39754.875</v>
      </c>
      <c r="FW325" s="36">
        <v>23.016999999999999</v>
      </c>
    </row>
    <row r="326" spans="1:179" x14ac:dyDescent="0.2">
      <c r="A326" s="35">
        <v>37692.875</v>
      </c>
      <c r="B326" s="36">
        <v>144.32360266666669</v>
      </c>
      <c r="D326" s="35">
        <v>38986</v>
      </c>
      <c r="E326" s="36">
        <v>145.74</v>
      </c>
      <c r="G326" s="35">
        <v>38636.375</v>
      </c>
      <c r="H326" s="36">
        <v>-16.304510000000001</v>
      </c>
      <c r="J326" s="35">
        <v>39588.375</v>
      </c>
      <c r="K326" s="77">
        <v>-3.92</v>
      </c>
      <c r="P326" s="35">
        <v>39061.875</v>
      </c>
      <c r="Q326" s="36">
        <v>-10.36694</v>
      </c>
      <c r="V326" s="35">
        <v>39023.375</v>
      </c>
      <c r="W326" s="36">
        <v>-11.16695</v>
      </c>
      <c r="AB326" s="35">
        <v>39077.875</v>
      </c>
      <c r="AC326" s="36">
        <v>-8.0465999999999998</v>
      </c>
      <c r="AE326" s="35">
        <v>38104.875</v>
      </c>
      <c r="AF326" s="36">
        <v>142.80854466666668</v>
      </c>
      <c r="AH326" s="35">
        <v>38079.875</v>
      </c>
      <c r="AI326" s="36">
        <v>142.95867066666665</v>
      </c>
      <c r="AK326" s="35">
        <v>38026.375</v>
      </c>
      <c r="AL326" s="36">
        <v>12.013478999999998</v>
      </c>
      <c r="AQ326" s="35">
        <v>38779.375</v>
      </c>
      <c r="AR326" s="36">
        <v>-43.159998000000002</v>
      </c>
      <c r="BJ326" s="35">
        <v>39023.375</v>
      </c>
      <c r="BK326" s="36">
        <v>-8.1657499999999992</v>
      </c>
      <c r="BM326" s="35">
        <v>39001.375</v>
      </c>
      <c r="BN326" s="36">
        <v>-4.1759199999999996</v>
      </c>
      <c r="BS326" s="35">
        <v>37764.375</v>
      </c>
      <c r="BT326" s="36">
        <v>27.146228999999998</v>
      </c>
      <c r="BU326" s="36"/>
      <c r="BV326" s="35">
        <v>40439.875</v>
      </c>
      <c r="BW326" s="36">
        <v>28.012860000000003</v>
      </c>
      <c r="BX326" s="36"/>
      <c r="BY326" s="35">
        <v>37552.375</v>
      </c>
      <c r="BZ326" s="36">
        <v>24.9093555</v>
      </c>
      <c r="CA326" s="36"/>
      <c r="CE326" s="35">
        <v>37617.375</v>
      </c>
      <c r="CF326" s="36">
        <v>10.464535999999999</v>
      </c>
      <c r="CG326" s="36"/>
      <c r="CH326" s="35">
        <v>37712.375</v>
      </c>
      <c r="CI326" s="36">
        <v>26.471926999999997</v>
      </c>
      <c r="CJ326" s="36"/>
      <c r="CK326" s="35">
        <v>37684.375</v>
      </c>
      <c r="CL326" s="36">
        <v>14.015401000000001</v>
      </c>
      <c r="CN326" s="35">
        <v>41263.875</v>
      </c>
      <c r="CO326" s="36">
        <v>6.6027300000000002</v>
      </c>
      <c r="CS326" s="35">
        <v>38581.875</v>
      </c>
      <c r="CT326" s="36">
        <v>71.400593000000015</v>
      </c>
      <c r="CV326" s="36">
        <v>80.239816000000005</v>
      </c>
      <c r="DA326" s="35">
        <v>38350.375</v>
      </c>
      <c r="DC326" s="36">
        <v>-1.14012</v>
      </c>
      <c r="DK326" s="35">
        <v>40815.875</v>
      </c>
      <c r="DL326" s="36">
        <v>10.38935</v>
      </c>
      <c r="DN326" s="35">
        <v>38651.375</v>
      </c>
      <c r="DO326" s="36">
        <v>179.270611</v>
      </c>
      <c r="DZ326" s="35">
        <v>40052.875</v>
      </c>
      <c r="EA326" s="36">
        <v>2.8828</v>
      </c>
      <c r="EB326" s="36">
        <v>6.68628</v>
      </c>
      <c r="EC326" s="36">
        <v>6.9612699999999998</v>
      </c>
      <c r="ED326" s="36">
        <v>5.1496500000000003</v>
      </c>
      <c r="EE326" s="36">
        <v>9.7364700000000006</v>
      </c>
      <c r="EG326" s="36"/>
      <c r="EV326" s="35">
        <v>37678.375</v>
      </c>
      <c r="EW326" s="36">
        <v>26.17212</v>
      </c>
      <c r="FC326" s="35">
        <v>37678.375</v>
      </c>
      <c r="FD326" s="36">
        <v>26.17212</v>
      </c>
      <c r="FF326" s="35">
        <v>40841.875</v>
      </c>
      <c r="FG326" s="36">
        <v>27.260870000000001</v>
      </c>
      <c r="FI326" s="35">
        <v>40766.875</v>
      </c>
      <c r="FJ326" s="36">
        <v>29.17493</v>
      </c>
      <c r="FL326" s="35">
        <v>40994.875</v>
      </c>
      <c r="FM326" s="36">
        <v>26.323889999999999</v>
      </c>
      <c r="FV326" s="35">
        <v>39755.875</v>
      </c>
      <c r="FW326" s="36">
        <v>23.016999999999999</v>
      </c>
    </row>
    <row r="327" spans="1:179" x14ac:dyDescent="0.2">
      <c r="A327" s="35">
        <v>37695.875</v>
      </c>
      <c r="B327" s="36">
        <v>144.22958666666668</v>
      </c>
      <c r="D327" s="35">
        <v>38994</v>
      </c>
      <c r="E327" s="36">
        <v>144.34</v>
      </c>
      <c r="G327" s="35">
        <v>38638.375</v>
      </c>
      <c r="H327" s="36">
        <v>-16.349789999999999</v>
      </c>
      <c r="J327" s="35">
        <v>39608.375</v>
      </c>
      <c r="K327" s="77">
        <v>-4.12</v>
      </c>
      <c r="P327" s="35">
        <v>39062.875</v>
      </c>
      <c r="Q327" s="36">
        <v>-10.38693</v>
      </c>
      <c r="V327" s="35">
        <v>39025.375</v>
      </c>
      <c r="W327" s="36">
        <v>-11.09403</v>
      </c>
      <c r="AB327" s="35">
        <v>39078.875</v>
      </c>
      <c r="AC327" s="36">
        <v>-8.0449400000000004</v>
      </c>
      <c r="AE327" s="35">
        <v>38107.875</v>
      </c>
      <c r="AF327" s="36">
        <v>142.70317600000001</v>
      </c>
      <c r="AH327" s="35">
        <v>38082.875</v>
      </c>
      <c r="AI327" s="36">
        <v>142.93420133333333</v>
      </c>
      <c r="AK327" s="35">
        <v>38028.375</v>
      </c>
      <c r="AL327" s="36">
        <v>12.031031</v>
      </c>
      <c r="AQ327" s="35">
        <v>38785.375</v>
      </c>
      <c r="AR327" s="36">
        <v>-42.359999000000002</v>
      </c>
      <c r="BJ327" s="35">
        <v>39025.375</v>
      </c>
      <c r="BK327" s="36">
        <v>-8.0535899999999998</v>
      </c>
      <c r="BM327" s="35">
        <v>39003.375</v>
      </c>
      <c r="BN327" s="36">
        <v>-4.2666399999999998</v>
      </c>
      <c r="BS327" s="35">
        <v>37766.375</v>
      </c>
      <c r="BT327" s="36">
        <v>27.003</v>
      </c>
      <c r="BU327" s="36"/>
      <c r="BV327" s="35">
        <v>40440.875</v>
      </c>
      <c r="BW327" s="36">
        <v>28.014290000000003</v>
      </c>
      <c r="BX327" s="36"/>
      <c r="BY327" s="35">
        <v>37554.375</v>
      </c>
      <c r="BZ327" s="36">
        <v>25.043597500000001</v>
      </c>
      <c r="CA327" s="36"/>
      <c r="CE327" s="35">
        <v>37619.375</v>
      </c>
      <c r="CF327" s="36">
        <v>10.441469</v>
      </c>
      <c r="CG327" s="36"/>
      <c r="CH327" s="35">
        <v>37714.375</v>
      </c>
      <c r="CI327" s="36">
        <v>26.341406500000002</v>
      </c>
      <c r="CJ327" s="36"/>
      <c r="CK327" s="35">
        <v>37686.375</v>
      </c>
      <c r="CL327" s="36">
        <v>14.0156095</v>
      </c>
      <c r="CN327" s="35">
        <v>41264.875</v>
      </c>
      <c r="CO327" s="36">
        <v>6.5618100000000004</v>
      </c>
      <c r="CS327" s="35">
        <v>38584.875</v>
      </c>
      <c r="CT327" s="36">
        <v>71.362765666666675</v>
      </c>
      <c r="CV327" s="36">
        <v>80.192728000000002</v>
      </c>
      <c r="DA327" s="35">
        <v>38352.375</v>
      </c>
      <c r="DC327" s="36">
        <v>-1.0931299999999999</v>
      </c>
      <c r="DK327" s="35">
        <v>40816.875</v>
      </c>
      <c r="DL327" s="36">
        <v>10.38415</v>
      </c>
      <c r="DN327" s="35">
        <v>38653.375</v>
      </c>
      <c r="DO327" s="36">
        <v>179.357156</v>
      </c>
      <c r="DZ327" s="35">
        <v>40053.875</v>
      </c>
      <c r="EA327" s="36">
        <v>2.8637899999999998</v>
      </c>
      <c r="EB327" s="36">
        <v>6.6874500000000001</v>
      </c>
      <c r="EC327" s="36">
        <v>6.9432099999999997</v>
      </c>
      <c r="ED327" s="36">
        <v>5.1360799999999998</v>
      </c>
      <c r="EE327" s="36">
        <v>9.7208199999999998</v>
      </c>
      <c r="EG327" s="36"/>
      <c r="EV327" s="35">
        <v>37680.375</v>
      </c>
      <c r="EW327" s="36">
        <v>26.200230000000001</v>
      </c>
      <c r="FC327" s="35">
        <v>37680.375</v>
      </c>
      <c r="FD327" s="36">
        <v>26.200230000000001</v>
      </c>
      <c r="FF327" s="35">
        <v>40842.875</v>
      </c>
      <c r="FG327" s="36">
        <v>27.240760000000002</v>
      </c>
      <c r="FI327" s="35">
        <v>40767.875</v>
      </c>
      <c r="FJ327" s="36">
        <v>29.453510000000001</v>
      </c>
      <c r="FL327" s="35">
        <v>40995.875</v>
      </c>
      <c r="FM327" s="36">
        <v>26.312429999999999</v>
      </c>
      <c r="FV327" s="35">
        <v>39756.875</v>
      </c>
      <c r="FW327" s="36">
        <v>23.016999999999999</v>
      </c>
    </row>
    <row r="328" spans="1:179" x14ac:dyDescent="0.2">
      <c r="A328" s="35">
        <v>37698.875</v>
      </c>
      <c r="B328" s="36">
        <v>144.19725266666669</v>
      </c>
      <c r="D328" s="35">
        <v>39036</v>
      </c>
      <c r="E328" s="36">
        <v>144.74</v>
      </c>
      <c r="G328" s="35">
        <v>38640.375</v>
      </c>
      <c r="H328" s="36">
        <v>-16.419229999999999</v>
      </c>
      <c r="J328" s="35">
        <v>39659.375</v>
      </c>
      <c r="K328" s="77">
        <v>-3.22</v>
      </c>
      <c r="P328" s="35">
        <v>39063.875</v>
      </c>
      <c r="Q328" s="36">
        <v>-10.3786</v>
      </c>
      <c r="V328" s="35">
        <v>39027.375</v>
      </c>
      <c r="W328" s="36">
        <v>-11.032690000000001</v>
      </c>
      <c r="AB328" s="35">
        <v>39079.875</v>
      </c>
      <c r="AC328" s="36">
        <v>-8.0454899999999991</v>
      </c>
      <c r="AE328" s="35">
        <v>38110.875</v>
      </c>
      <c r="AF328" s="36">
        <v>142.58471399999999</v>
      </c>
      <c r="AH328" s="35">
        <v>38085.875</v>
      </c>
      <c r="AI328" s="36">
        <v>142.83823566666663</v>
      </c>
      <c r="AK328" s="35">
        <v>38030.375</v>
      </c>
      <c r="AL328" s="36">
        <v>12.025145499999999</v>
      </c>
      <c r="AQ328" s="35">
        <v>38792.375</v>
      </c>
      <c r="AR328" s="36">
        <v>-43.26</v>
      </c>
      <c r="BJ328" s="35">
        <v>39027.375</v>
      </c>
      <c r="BK328" s="36">
        <v>-8.0217700000000001</v>
      </c>
      <c r="BM328" s="35">
        <v>39005.375</v>
      </c>
      <c r="BN328" s="36">
        <v>-4.2588200000000001</v>
      </c>
      <c r="BS328" s="35">
        <v>37768.375</v>
      </c>
      <c r="BT328" s="36">
        <v>26.919561999999999</v>
      </c>
      <c r="BU328" s="36"/>
      <c r="BV328" s="35">
        <v>40441.875</v>
      </c>
      <c r="BW328" s="36">
        <v>28.011949999999999</v>
      </c>
      <c r="BX328" s="36"/>
      <c r="BY328" s="35">
        <v>37556.375</v>
      </c>
      <c r="BZ328" s="36">
        <v>25.105535</v>
      </c>
      <c r="CA328" s="36"/>
      <c r="CE328" s="35">
        <v>37621.375</v>
      </c>
      <c r="CF328" s="36">
        <v>10.438207999999999</v>
      </c>
      <c r="CG328" s="36"/>
      <c r="CH328" s="35">
        <v>37716.375</v>
      </c>
      <c r="CI328" s="36">
        <v>26.316979499999999</v>
      </c>
      <c r="CJ328" s="36"/>
      <c r="CK328" s="35">
        <v>37688.375</v>
      </c>
      <c r="CL328" s="36">
        <v>14.0412815</v>
      </c>
      <c r="CN328" s="35">
        <v>41265.875</v>
      </c>
      <c r="CO328" s="36">
        <v>6.8007299999999997</v>
      </c>
      <c r="CS328" s="35">
        <v>38587.875</v>
      </c>
      <c r="CT328" s="36">
        <v>71.36375533333333</v>
      </c>
      <c r="CV328" s="36">
        <v>80.182471000000007</v>
      </c>
      <c r="DA328" s="35">
        <v>38354.375</v>
      </c>
      <c r="DC328" s="36">
        <v>-0.94590599999999991</v>
      </c>
      <c r="DK328" s="35">
        <v>40817.875</v>
      </c>
      <c r="DL328" s="36">
        <v>10.374269999999999</v>
      </c>
      <c r="DN328" s="35">
        <v>38655.375</v>
      </c>
      <c r="DO328" s="36">
        <v>179.45533599999999</v>
      </c>
      <c r="DZ328" s="35">
        <v>40054.875</v>
      </c>
      <c r="EA328" s="36">
        <v>2.8260200000000002</v>
      </c>
      <c r="EB328" s="36">
        <v>6.6863399999999995</v>
      </c>
      <c r="EC328" s="36">
        <v>6.9200600000000003</v>
      </c>
      <c r="ED328" s="36">
        <v>5.1380299999999997</v>
      </c>
      <c r="EE328" s="36">
        <v>9.6973299999999991</v>
      </c>
      <c r="EG328" s="36"/>
      <c r="EV328" s="35">
        <v>37682.375</v>
      </c>
      <c r="EW328" s="36">
        <v>26.210260000000002</v>
      </c>
      <c r="FC328" s="35">
        <v>37682.375</v>
      </c>
      <c r="FD328" s="36">
        <v>26.210260000000002</v>
      </c>
      <c r="FF328" s="35">
        <v>40843.875</v>
      </c>
      <c r="FG328" s="36">
        <v>27.21358</v>
      </c>
      <c r="FI328" s="35">
        <v>40768.875</v>
      </c>
      <c r="FJ328" s="36">
        <v>29.65212</v>
      </c>
      <c r="FL328" s="35">
        <v>40996.875</v>
      </c>
      <c r="FM328" s="36">
        <v>26.190899999999999</v>
      </c>
      <c r="FV328" s="35">
        <v>39757.875</v>
      </c>
      <c r="FW328" s="36">
        <v>23.027290000000001</v>
      </c>
    </row>
    <row r="329" spans="1:179" x14ac:dyDescent="0.2">
      <c r="A329" s="35">
        <v>37701.875</v>
      </c>
      <c r="B329" s="36">
        <v>144.19247000000001</v>
      </c>
      <c r="D329" s="35">
        <v>39071</v>
      </c>
      <c r="E329" s="36">
        <v>144.63999999999999</v>
      </c>
      <c r="G329" s="35">
        <v>38642.375</v>
      </c>
      <c r="H329" s="36">
        <v>-16.40202</v>
      </c>
      <c r="J329" s="35">
        <v>39680.375</v>
      </c>
      <c r="K329" s="77">
        <v>-3.42</v>
      </c>
      <c r="P329" s="35">
        <v>39064.875</v>
      </c>
      <c r="Q329" s="36">
        <v>-10.336959999999999</v>
      </c>
      <c r="V329" s="35">
        <v>39029.375</v>
      </c>
      <c r="W329" s="36">
        <v>-10.98648</v>
      </c>
      <c r="AB329" s="35">
        <v>39080.875</v>
      </c>
      <c r="AC329" s="36">
        <v>-7.8483799999999997</v>
      </c>
      <c r="AE329" s="35">
        <v>38113.875</v>
      </c>
      <c r="AF329" s="36">
        <v>142.45809333333332</v>
      </c>
      <c r="AH329" s="35">
        <v>38088.875</v>
      </c>
      <c r="AI329" s="36">
        <v>142.80886333333333</v>
      </c>
      <c r="AK329" s="35">
        <v>38032.375</v>
      </c>
      <c r="AL329" s="36">
        <v>12.043322999999999</v>
      </c>
      <c r="AQ329" s="35">
        <v>38799.375</v>
      </c>
      <c r="AR329" s="36">
        <v>-39.159998000000002</v>
      </c>
      <c r="BJ329" s="35">
        <v>39029.375</v>
      </c>
      <c r="BK329" s="36">
        <v>-7.9653299999999998</v>
      </c>
      <c r="BM329" s="35">
        <v>39007.375</v>
      </c>
      <c r="BN329" s="36">
        <v>-4.1095499999999996</v>
      </c>
      <c r="BS329" s="35">
        <v>37770.375</v>
      </c>
      <c r="BT329" s="36">
        <v>26.914614</v>
      </c>
      <c r="BU329" s="36"/>
      <c r="BV329" s="35">
        <v>40442.875</v>
      </c>
      <c r="BW329" s="36">
        <v>27.993540000000003</v>
      </c>
      <c r="BX329" s="36"/>
      <c r="BY329" s="35">
        <v>37558.375</v>
      </c>
      <c r="BZ329" s="36">
        <v>25.139947499999998</v>
      </c>
      <c r="CA329" s="36"/>
      <c r="CE329" s="35">
        <v>37623.375</v>
      </c>
      <c r="CF329" s="36">
        <v>10.540936500000001</v>
      </c>
      <c r="CG329" s="36"/>
      <c r="CH329" s="35">
        <v>37718.375</v>
      </c>
      <c r="CI329" s="36">
        <v>26.341301499999997</v>
      </c>
      <c r="CJ329" s="36"/>
      <c r="CK329" s="35">
        <v>37690.375</v>
      </c>
      <c r="CL329" s="36">
        <v>14.039989500000001</v>
      </c>
      <c r="CN329" s="35">
        <v>41266.875</v>
      </c>
      <c r="CO329" s="36">
        <v>6.8342299999999998</v>
      </c>
      <c r="CS329" s="35">
        <v>38590.875</v>
      </c>
      <c r="CT329" s="36">
        <v>71.368258666666648</v>
      </c>
      <c r="CV329" s="36">
        <v>80.145741333333334</v>
      </c>
      <c r="DA329" s="35">
        <v>38356.375</v>
      </c>
      <c r="DC329" s="36">
        <v>-0.87900500000000004</v>
      </c>
      <c r="DK329" s="35">
        <v>40818.875</v>
      </c>
      <c r="DL329" s="36">
        <v>10.40958</v>
      </c>
      <c r="DN329" s="35">
        <v>38657.375</v>
      </c>
      <c r="DO329" s="36">
        <v>179.57594499999999</v>
      </c>
      <c r="DZ329" s="35">
        <v>40055.875</v>
      </c>
      <c r="EA329" s="36">
        <v>2.8287</v>
      </c>
      <c r="EB329" s="36">
        <v>6.68405</v>
      </c>
      <c r="EC329" s="36">
        <v>6.9287299999999998</v>
      </c>
      <c r="ED329" s="36">
        <v>5.1422600000000003</v>
      </c>
      <c r="EE329" s="36">
        <v>9.7064299999999992</v>
      </c>
      <c r="EG329" s="36"/>
      <c r="EV329" s="35">
        <v>37684.375</v>
      </c>
      <c r="EW329" s="36">
        <v>26.226009999999999</v>
      </c>
      <c r="FC329" s="35">
        <v>37684.375</v>
      </c>
      <c r="FD329" s="36">
        <v>26.226009999999999</v>
      </c>
      <c r="FF329" s="35">
        <v>40844.875</v>
      </c>
      <c r="FG329" s="36">
        <v>27.18299</v>
      </c>
      <c r="FI329" s="35">
        <v>40769.875</v>
      </c>
      <c r="FJ329" s="36">
        <v>28.36271</v>
      </c>
      <c r="FL329" s="35">
        <v>40997.875</v>
      </c>
      <c r="FM329" s="36">
        <v>26.12</v>
      </c>
      <c r="FV329" s="35">
        <v>39758.875</v>
      </c>
      <c r="FW329" s="36">
        <v>23.08896</v>
      </c>
    </row>
    <row r="330" spans="1:179" x14ac:dyDescent="0.2">
      <c r="A330" s="35">
        <v>37704.875</v>
      </c>
      <c r="B330" s="36">
        <v>144.14865399999999</v>
      </c>
      <c r="D330" s="35">
        <v>39085</v>
      </c>
      <c r="E330" s="36">
        <v>144.44</v>
      </c>
      <c r="G330" s="35">
        <v>38644.375</v>
      </c>
      <c r="H330" s="36">
        <v>-16.29767</v>
      </c>
      <c r="J330" s="35">
        <v>39716.375</v>
      </c>
      <c r="K330" s="77"/>
      <c r="P330" s="35">
        <v>39065.875</v>
      </c>
      <c r="Q330" s="36">
        <v>-10.359159999999999</v>
      </c>
      <c r="V330" s="35">
        <v>39031.375</v>
      </c>
      <c r="W330" s="36">
        <v>-10.95346</v>
      </c>
      <c r="AB330" s="35">
        <v>39081.875</v>
      </c>
      <c r="AC330" s="36">
        <v>-7.6634399999999996</v>
      </c>
      <c r="AE330" s="35">
        <v>38116.875</v>
      </c>
      <c r="AF330" s="36">
        <v>142.34572500000002</v>
      </c>
      <c r="AH330" s="35">
        <v>38091.875</v>
      </c>
      <c r="AI330" s="36">
        <v>142.88824666666667</v>
      </c>
      <c r="AK330" s="35">
        <v>38034.375</v>
      </c>
      <c r="AL330" s="36">
        <v>12.0441045</v>
      </c>
      <c r="AQ330" s="35">
        <v>38805.375</v>
      </c>
      <c r="AR330" s="36">
        <v>-44.460001000000005</v>
      </c>
      <c r="BJ330" s="35">
        <v>39031.375</v>
      </c>
      <c r="BK330" s="36">
        <v>-7.9639800000000003</v>
      </c>
      <c r="BM330" s="35">
        <v>39009.375</v>
      </c>
      <c r="BN330" s="36">
        <v>-3.9793500000000002</v>
      </c>
      <c r="BS330" s="35">
        <v>37772.375</v>
      </c>
      <c r="BT330" s="36">
        <v>26.918312499999999</v>
      </c>
      <c r="BU330" s="36"/>
      <c r="BV330" s="35">
        <v>40443.875</v>
      </c>
      <c r="BW330" s="36">
        <v>27.996290000000002</v>
      </c>
      <c r="BX330" s="36"/>
      <c r="BY330" s="35">
        <v>37560.375</v>
      </c>
      <c r="BZ330" s="36">
        <v>25.186475000000002</v>
      </c>
      <c r="CA330" s="36"/>
      <c r="CE330" s="35">
        <v>37625.375</v>
      </c>
      <c r="CF330" s="36">
        <v>10.4946345</v>
      </c>
      <c r="CG330" s="36"/>
      <c r="CH330" s="35">
        <v>37720.375</v>
      </c>
      <c r="CI330" s="36">
        <v>26.343228499999999</v>
      </c>
      <c r="CJ330" s="36"/>
      <c r="CK330" s="35">
        <v>37692.375</v>
      </c>
      <c r="CL330" s="36">
        <v>13.879573000000001</v>
      </c>
      <c r="CN330" s="35">
        <v>41267.875</v>
      </c>
      <c r="CO330" s="36">
        <v>7.0439800000000004</v>
      </c>
      <c r="CS330" s="35">
        <v>38593.875</v>
      </c>
      <c r="CT330" s="36">
        <v>71.309306333333339</v>
      </c>
      <c r="CV330" s="36">
        <v>80.083246666666682</v>
      </c>
      <c r="DA330" s="35">
        <v>38358.375</v>
      </c>
      <c r="DC330" s="36">
        <v>-0.75842699999999996</v>
      </c>
      <c r="DK330" s="35">
        <v>40819.875</v>
      </c>
      <c r="DL330" s="36">
        <v>10.4374</v>
      </c>
      <c r="DN330" s="35">
        <v>38659.375</v>
      </c>
      <c r="DO330" s="36">
        <v>179.69788600000001</v>
      </c>
      <c r="DZ330" s="35">
        <v>40056.875</v>
      </c>
      <c r="EA330" s="36">
        <v>2.8343600000000002</v>
      </c>
      <c r="EB330" s="36">
        <v>6.6883799999999995</v>
      </c>
      <c r="EC330" s="36">
        <v>6.9394099999999996</v>
      </c>
      <c r="ED330" s="36">
        <v>5.1371099999999998</v>
      </c>
      <c r="EE330" s="36">
        <v>9.7180800000000005</v>
      </c>
      <c r="EG330" s="36"/>
      <c r="EV330" s="35">
        <v>37686.375</v>
      </c>
      <c r="EW330" s="36">
        <v>26.234030000000001</v>
      </c>
      <c r="FC330" s="35">
        <v>37686.375</v>
      </c>
      <c r="FD330" s="36">
        <v>26.234030000000001</v>
      </c>
      <c r="FF330" s="35">
        <v>40845.875</v>
      </c>
      <c r="FG330" s="36">
        <v>27.193020000000001</v>
      </c>
      <c r="FI330" s="35">
        <v>40770.875</v>
      </c>
      <c r="FJ330" s="36">
        <v>27.96885</v>
      </c>
      <c r="FL330" s="35">
        <v>40998.875</v>
      </c>
      <c r="FM330" s="36">
        <v>26.097709999999999</v>
      </c>
      <c r="FV330" s="35">
        <v>39759.875</v>
      </c>
      <c r="FW330" s="36">
        <v>23.139309999999998</v>
      </c>
    </row>
    <row r="331" spans="1:179" x14ac:dyDescent="0.2">
      <c r="A331" s="35">
        <v>37707.875</v>
      </c>
      <c r="B331" s="36">
        <v>144.10816166666666</v>
      </c>
      <c r="D331" s="35">
        <v>39139.375</v>
      </c>
      <c r="E331" s="36">
        <v>144.34</v>
      </c>
      <c r="G331" s="35">
        <v>38646.375</v>
      </c>
      <c r="H331" s="36">
        <v>-16.195039999999999</v>
      </c>
      <c r="J331" s="35">
        <v>39744.375</v>
      </c>
      <c r="K331" s="77">
        <v>-1.72</v>
      </c>
      <c r="P331" s="35">
        <v>39066.875</v>
      </c>
      <c r="Q331" s="36">
        <v>-10.373049999999999</v>
      </c>
      <c r="V331" s="35">
        <v>39033.375</v>
      </c>
      <c r="W331" s="36">
        <v>-10.83161</v>
      </c>
      <c r="AB331" s="35">
        <v>39082.875</v>
      </c>
      <c r="AC331" s="36">
        <v>-7.7736299999999998</v>
      </c>
      <c r="AE331" s="35">
        <v>38119.875</v>
      </c>
      <c r="AF331" s="36">
        <v>142.27601866666669</v>
      </c>
      <c r="AH331" s="35">
        <v>38094.875</v>
      </c>
      <c r="AI331" s="36">
        <v>143.04122266666667</v>
      </c>
      <c r="AK331" s="35">
        <v>38036.375</v>
      </c>
      <c r="AL331" s="36">
        <v>12.0599895</v>
      </c>
      <c r="AQ331" s="35">
        <v>38841.375</v>
      </c>
      <c r="AR331" s="36">
        <v>-39.76</v>
      </c>
      <c r="BJ331" s="35">
        <v>39033.375</v>
      </c>
      <c r="BK331" s="36">
        <v>-7.8258599999999996</v>
      </c>
      <c r="BM331" s="35">
        <v>39011.375</v>
      </c>
      <c r="BN331" s="36">
        <v>-3.9473199999999999</v>
      </c>
      <c r="BS331" s="35">
        <v>37774.375</v>
      </c>
      <c r="BT331" s="36">
        <v>26.884926999999998</v>
      </c>
      <c r="BU331" s="36"/>
      <c r="BV331" s="35">
        <v>40444.875</v>
      </c>
      <c r="BW331" s="36">
        <v>27.994289999999999</v>
      </c>
      <c r="BX331" s="36"/>
      <c r="BY331" s="35">
        <v>37562.375</v>
      </c>
      <c r="BZ331" s="36">
        <v>25.264158500000001</v>
      </c>
      <c r="CA331" s="36"/>
      <c r="CE331" s="35">
        <v>37627.375</v>
      </c>
      <c r="CF331" s="36">
        <v>10.5199175</v>
      </c>
      <c r="CG331" s="36"/>
      <c r="CH331" s="35">
        <v>37722.375</v>
      </c>
      <c r="CI331" s="36">
        <v>26.359010000000001</v>
      </c>
      <c r="CJ331" s="36"/>
      <c r="CK331" s="35">
        <v>37694.375</v>
      </c>
      <c r="CL331" s="36">
        <v>13.754484000000001</v>
      </c>
      <c r="CN331" s="35">
        <v>41268.875</v>
      </c>
      <c r="CO331" s="36">
        <v>7.2115999999999998</v>
      </c>
      <c r="CS331" s="35">
        <v>38596.875</v>
      </c>
      <c r="CT331" s="36">
        <v>71.286608000000001</v>
      </c>
      <c r="CV331" s="36">
        <v>80.040770999999992</v>
      </c>
      <c r="DA331" s="35">
        <v>38360.375</v>
      </c>
      <c r="DC331" s="36">
        <v>-0.55859349999999997</v>
      </c>
      <c r="DK331" s="35">
        <v>40820.875</v>
      </c>
      <c r="DL331" s="36">
        <v>10.4336</v>
      </c>
      <c r="DN331" s="35">
        <v>38661.375</v>
      </c>
      <c r="DO331" s="36">
        <v>179.83182199999999</v>
      </c>
      <c r="DZ331" s="35">
        <v>40057.875</v>
      </c>
      <c r="EA331" s="36">
        <v>2.8346800000000001</v>
      </c>
      <c r="EB331" s="36">
        <v>6.6875799999999996</v>
      </c>
      <c r="EC331" s="36">
        <v>6.9278000000000004</v>
      </c>
      <c r="ED331" s="36">
        <v>5.1326799999999997</v>
      </c>
      <c r="EE331" s="36">
        <v>9.7077100000000005</v>
      </c>
      <c r="EG331" s="36"/>
      <c r="EV331" s="35">
        <v>37688.375</v>
      </c>
      <c r="EW331" s="36">
        <v>26.260629999999999</v>
      </c>
      <c r="FC331" s="35">
        <v>37688.375</v>
      </c>
      <c r="FD331" s="36">
        <v>26.260629999999999</v>
      </c>
      <c r="FF331" s="35">
        <v>40846.875</v>
      </c>
      <c r="FG331" s="36">
        <v>27.181349999999998</v>
      </c>
      <c r="FI331" s="35">
        <v>40771.875</v>
      </c>
      <c r="FJ331" s="36">
        <v>27.823799999999999</v>
      </c>
      <c r="FL331" s="35">
        <v>40999.875</v>
      </c>
      <c r="FM331" s="36">
        <v>26.081630000000001</v>
      </c>
      <c r="FV331" s="35">
        <v>39760.875</v>
      </c>
      <c r="FW331" s="36">
        <v>23.169119999999999</v>
      </c>
    </row>
    <row r="332" spans="1:179" x14ac:dyDescent="0.2">
      <c r="A332" s="35">
        <v>37710.875</v>
      </c>
      <c r="B332" s="36">
        <v>144.61215800000002</v>
      </c>
      <c r="D332" s="35">
        <v>39170.375</v>
      </c>
      <c r="E332" s="36">
        <v>144.44</v>
      </c>
      <c r="G332" s="35">
        <v>38648.375</v>
      </c>
      <c r="H332" s="36">
        <v>-16.24567</v>
      </c>
      <c r="J332" s="35">
        <v>39770.375</v>
      </c>
      <c r="K332" s="77">
        <v>-1.82</v>
      </c>
      <c r="P332" s="35">
        <v>39067.875</v>
      </c>
      <c r="Q332" s="36">
        <v>-10.36139</v>
      </c>
      <c r="V332" s="35">
        <v>39035.375</v>
      </c>
      <c r="W332" s="36">
        <v>-10.77359</v>
      </c>
      <c r="AB332" s="35">
        <v>39083.875</v>
      </c>
      <c r="AC332" s="36">
        <v>-7.7287800000000004</v>
      </c>
      <c r="AE332" s="35">
        <v>38122.875</v>
      </c>
      <c r="AF332" s="36">
        <v>142.22036433333335</v>
      </c>
      <c r="AH332" s="35">
        <v>38097.875</v>
      </c>
      <c r="AI332" s="36">
        <v>143.01776800000002</v>
      </c>
      <c r="AK332" s="35">
        <v>38038.375</v>
      </c>
      <c r="AL332" s="36">
        <v>12.137281</v>
      </c>
      <c r="AQ332" s="35">
        <v>38848.375</v>
      </c>
      <c r="AR332" s="36">
        <v>-46.06</v>
      </c>
      <c r="BJ332" s="35">
        <v>39035.375</v>
      </c>
      <c r="BK332" s="36">
        <v>-7.7715100000000001</v>
      </c>
      <c r="BM332" s="35">
        <v>39013.375</v>
      </c>
      <c r="BN332" s="36">
        <v>-3.9521000000000002</v>
      </c>
      <c r="BS332" s="35">
        <v>37776.375</v>
      </c>
      <c r="BT332" s="36">
        <v>26.834302000000001</v>
      </c>
      <c r="BU332" s="36"/>
      <c r="BV332" s="35">
        <v>40445.875</v>
      </c>
      <c r="BW332" s="36">
        <v>27.994889999999998</v>
      </c>
      <c r="BX332" s="36"/>
      <c r="BY332" s="35">
        <v>37564.375</v>
      </c>
      <c r="BZ332" s="36">
        <v>25.298061000000001</v>
      </c>
      <c r="CA332" s="36"/>
      <c r="CE332" s="35">
        <v>37629.375</v>
      </c>
      <c r="CF332" s="36">
        <v>10.52699</v>
      </c>
      <c r="CG332" s="36"/>
      <c r="CH332" s="35">
        <v>37724.375</v>
      </c>
      <c r="CI332" s="36">
        <v>26.289582999999997</v>
      </c>
      <c r="CJ332" s="36"/>
      <c r="CK332" s="35">
        <v>37696.375</v>
      </c>
      <c r="CL332" s="36">
        <v>13.695245</v>
      </c>
      <c r="CN332" s="35">
        <v>41269.875</v>
      </c>
      <c r="CO332" s="36">
        <v>7.31663</v>
      </c>
      <c r="CS332" s="35">
        <v>38599.875</v>
      </c>
      <c r="CT332" s="36">
        <v>71.251450999999989</v>
      </c>
      <c r="CV332" s="36">
        <v>79.995224333333326</v>
      </c>
      <c r="DA332" s="35">
        <v>38362.375</v>
      </c>
      <c r="DC332" s="36">
        <v>-0.44454199999999999</v>
      </c>
      <c r="DK332" s="35">
        <v>40821.875</v>
      </c>
      <c r="DL332" s="36">
        <v>10.47392</v>
      </c>
      <c r="DN332" s="35">
        <v>38663.375</v>
      </c>
      <c r="DO332" s="36">
        <v>179.99244899999999</v>
      </c>
      <c r="DZ332" s="35">
        <v>40058.875</v>
      </c>
      <c r="EA332" s="36">
        <v>2.8857900000000001</v>
      </c>
      <c r="EB332" s="36">
        <v>6.6976399999999998</v>
      </c>
      <c r="EC332" s="36">
        <v>6.9295299999999997</v>
      </c>
      <c r="ED332" s="36">
        <v>5.14438</v>
      </c>
      <c r="EE332" s="36">
        <v>9.7079599999999999</v>
      </c>
      <c r="EG332" s="36"/>
      <c r="EV332" s="35">
        <v>37690.375</v>
      </c>
      <c r="EW332" s="36">
        <v>26.27534</v>
      </c>
      <c r="FC332" s="35">
        <v>37690.375</v>
      </c>
      <c r="FD332" s="36">
        <v>26.27534</v>
      </c>
      <c r="FF332" s="35">
        <v>40847.875</v>
      </c>
      <c r="FG332" s="36">
        <v>27.210760000000001</v>
      </c>
      <c r="FI332" s="35">
        <v>40772.875</v>
      </c>
      <c r="FJ332" s="36">
        <v>27.734480000000001</v>
      </c>
      <c r="FL332" s="35">
        <v>41000.875</v>
      </c>
      <c r="FM332" s="36">
        <v>26.085239999999999</v>
      </c>
      <c r="FV332" s="35">
        <v>39761.875</v>
      </c>
      <c r="FW332" s="36">
        <v>23.19556</v>
      </c>
    </row>
    <row r="333" spans="1:179" x14ac:dyDescent="0.2">
      <c r="A333" s="35">
        <v>37713.875</v>
      </c>
      <c r="B333" s="36">
        <v>145.79465200000001</v>
      </c>
      <c r="D333" s="35">
        <v>39196.375</v>
      </c>
      <c r="E333" s="36">
        <v>144.63999999999999</v>
      </c>
      <c r="G333" s="35">
        <v>38650.375</v>
      </c>
      <c r="H333" s="36">
        <v>-16.160989999999998</v>
      </c>
      <c r="J333" s="35">
        <v>39805.375</v>
      </c>
      <c r="K333" s="77">
        <v>-1.52</v>
      </c>
      <c r="P333" s="35">
        <v>39068.875</v>
      </c>
      <c r="Q333" s="36">
        <v>-10.39303</v>
      </c>
      <c r="V333" s="35">
        <v>39037.375</v>
      </c>
      <c r="W333" s="36">
        <v>-10.727819999999999</v>
      </c>
      <c r="AB333" s="35">
        <v>39084.875</v>
      </c>
      <c r="AC333" s="36">
        <v>-7.7985499999999996</v>
      </c>
      <c r="AE333" s="35">
        <v>38125.875</v>
      </c>
      <c r="AF333" s="36">
        <v>142.20878633333334</v>
      </c>
      <c r="AH333" s="35">
        <v>38100.875</v>
      </c>
      <c r="AI333" s="36">
        <v>142.83389</v>
      </c>
      <c r="AK333" s="35">
        <v>38040.375</v>
      </c>
      <c r="AL333" s="36">
        <v>12.169676999999998</v>
      </c>
      <c r="AQ333" s="35">
        <v>38856.375</v>
      </c>
      <c r="AR333" s="36">
        <v>-43.06</v>
      </c>
      <c r="BJ333" s="35">
        <v>39037.375</v>
      </c>
      <c r="BK333" s="36">
        <v>-7.6977000000000002</v>
      </c>
      <c r="BM333" s="35">
        <v>39015.375</v>
      </c>
      <c r="BN333" s="36">
        <v>-3.9876499999999999</v>
      </c>
      <c r="BS333" s="35">
        <v>37778.375</v>
      </c>
      <c r="BT333" s="36">
        <v>26.791593999999996</v>
      </c>
      <c r="BU333" s="36"/>
      <c r="BV333" s="35">
        <v>40446.875</v>
      </c>
      <c r="BW333" s="36">
        <v>27.996720000000003</v>
      </c>
      <c r="BX333" s="36"/>
      <c r="BY333" s="35">
        <v>37566.375</v>
      </c>
      <c r="BZ333" s="36">
        <v>25.341123</v>
      </c>
      <c r="CA333" s="36"/>
      <c r="CE333" s="35">
        <v>37631.375</v>
      </c>
      <c r="CF333" s="36">
        <v>10.538218499999999</v>
      </c>
      <c r="CG333" s="36"/>
      <c r="CH333" s="35">
        <v>37726.375</v>
      </c>
      <c r="CI333" s="36">
        <v>26.263593499999999</v>
      </c>
      <c r="CJ333" s="36"/>
      <c r="CK333" s="35">
        <v>37698.375</v>
      </c>
      <c r="CL333" s="36">
        <v>13.710739500000003</v>
      </c>
      <c r="CN333" s="35">
        <v>41270.875</v>
      </c>
      <c r="CO333" s="36">
        <v>7.2266899999999996</v>
      </c>
      <c r="CS333" s="35">
        <v>38602.875</v>
      </c>
      <c r="CT333" s="36">
        <v>71.276094000000001</v>
      </c>
      <c r="CV333" s="36">
        <v>79.979293666666663</v>
      </c>
      <c r="DA333" s="35">
        <v>38364.375</v>
      </c>
      <c r="DC333" s="36">
        <v>-0.305224</v>
      </c>
      <c r="DK333" s="35">
        <v>40822.875</v>
      </c>
      <c r="DL333" s="36">
        <v>10.44544</v>
      </c>
      <c r="DN333" s="35">
        <v>38665.375</v>
      </c>
      <c r="DO333" s="36">
        <v>180.104827</v>
      </c>
      <c r="DZ333" s="35">
        <v>40059.875</v>
      </c>
      <c r="EA333" s="36">
        <v>2.96807</v>
      </c>
      <c r="EB333" s="36">
        <v>6.7149299999999998</v>
      </c>
      <c r="EC333" s="36">
        <v>6.9749299999999996</v>
      </c>
      <c r="ED333" s="36">
        <v>5.1541100000000002</v>
      </c>
      <c r="EE333" s="36">
        <v>9.7500800000000005</v>
      </c>
      <c r="EG333" s="36"/>
      <c r="EV333" s="35">
        <v>37692.375</v>
      </c>
      <c r="EW333" s="36">
        <v>26.215350000000001</v>
      </c>
      <c r="FC333" s="35">
        <v>37692.375</v>
      </c>
      <c r="FD333" s="36">
        <v>26.215350000000001</v>
      </c>
      <c r="FF333" s="35">
        <v>40848.875</v>
      </c>
      <c r="FG333" s="36">
        <v>27.22625</v>
      </c>
      <c r="FI333" s="35">
        <v>40773.875</v>
      </c>
      <c r="FJ333" s="36">
        <v>27.674099999999999</v>
      </c>
      <c r="FL333" s="35">
        <v>41001.875</v>
      </c>
      <c r="FM333" s="36">
        <v>26.089510000000001</v>
      </c>
      <c r="FV333" s="35">
        <v>39762.875</v>
      </c>
      <c r="FW333" s="36">
        <v>23.22242</v>
      </c>
    </row>
    <row r="334" spans="1:179" x14ac:dyDescent="0.2">
      <c r="A334" s="35">
        <v>37716.875</v>
      </c>
      <c r="B334" s="36">
        <v>146.06245466666667</v>
      </c>
      <c r="D334" s="35">
        <v>39227.375</v>
      </c>
      <c r="E334" s="36">
        <v>147.84</v>
      </c>
      <c r="G334" s="35">
        <v>38652.375</v>
      </c>
      <c r="H334" s="36">
        <v>-16.17792</v>
      </c>
      <c r="J334" s="35">
        <v>39828.375</v>
      </c>
      <c r="K334" s="77">
        <v>-1.1200000000000001</v>
      </c>
      <c r="P334" s="35">
        <v>39069.875</v>
      </c>
      <c r="Q334" s="36">
        <v>-10.41469</v>
      </c>
      <c r="V334" s="35">
        <v>39039.375</v>
      </c>
      <c r="W334" s="36">
        <v>-10.79701</v>
      </c>
      <c r="AB334" s="35">
        <v>39085.875</v>
      </c>
      <c r="AC334" s="36">
        <v>-7.9076199999999996</v>
      </c>
      <c r="AE334" s="35">
        <v>38128.875</v>
      </c>
      <c r="AF334" s="36">
        <v>142.13585700000002</v>
      </c>
      <c r="AH334" s="35">
        <v>38103.875</v>
      </c>
      <c r="AI334" s="36">
        <v>142.85284433333334</v>
      </c>
      <c r="AK334" s="35">
        <v>38042.375</v>
      </c>
      <c r="AL334" s="36">
        <v>12.252489499999999</v>
      </c>
      <c r="AQ334" s="35">
        <v>38862.375</v>
      </c>
      <c r="AR334" s="36">
        <v>-38.159998000000002</v>
      </c>
      <c r="BJ334" s="35">
        <v>39039.375</v>
      </c>
      <c r="BK334" s="36">
        <v>-7.7364499999999996</v>
      </c>
      <c r="BM334" s="35">
        <v>39017.375</v>
      </c>
      <c r="BN334" s="36">
        <v>-4.02555</v>
      </c>
      <c r="BS334" s="35">
        <v>37780.375</v>
      </c>
      <c r="BT334" s="36">
        <v>26.771594</v>
      </c>
      <c r="BU334" s="36"/>
      <c r="BV334" s="35">
        <v>40447.875</v>
      </c>
      <c r="BW334" s="36">
        <v>27.99888</v>
      </c>
      <c r="BX334" s="36"/>
      <c r="BY334" s="35">
        <v>37568.375</v>
      </c>
      <c r="BZ334" s="36">
        <v>25.383706</v>
      </c>
      <c r="CA334" s="36"/>
      <c r="CE334" s="35">
        <v>37633.375</v>
      </c>
      <c r="CF334" s="36">
        <v>10.6017495</v>
      </c>
      <c r="CG334" s="36"/>
      <c r="CH334" s="35">
        <v>37728.375</v>
      </c>
      <c r="CI334" s="36">
        <v>26.2108855</v>
      </c>
      <c r="CJ334" s="36"/>
      <c r="CK334" s="35">
        <v>37700.375</v>
      </c>
      <c r="CL334" s="36">
        <v>13.761843500000001</v>
      </c>
      <c r="CN334" s="35">
        <v>41271.875</v>
      </c>
      <c r="CO334" s="36">
        <v>7.4936199999999999</v>
      </c>
      <c r="CS334" s="35">
        <v>38605.875</v>
      </c>
      <c r="CT334" s="36">
        <v>71.228099666666665</v>
      </c>
      <c r="CV334" s="36">
        <v>79.908997333333332</v>
      </c>
      <c r="DA334" s="35">
        <v>38366.375</v>
      </c>
      <c r="DC334" s="36">
        <v>-0.27332299999999998</v>
      </c>
      <c r="DK334" s="35">
        <v>40823.875</v>
      </c>
      <c r="DL334" s="36">
        <v>10.38937</v>
      </c>
      <c r="DN334" s="35">
        <v>38667.375</v>
      </c>
      <c r="DO334" s="36">
        <v>180.283548</v>
      </c>
      <c r="DZ334" s="35">
        <v>40060.875</v>
      </c>
      <c r="EA334" s="36">
        <v>2.9866700000000002</v>
      </c>
      <c r="EB334" s="36">
        <v>6.6905099999999997</v>
      </c>
      <c r="EC334" s="36">
        <v>7.0256699999999999</v>
      </c>
      <c r="ED334" s="36">
        <v>5.1545699999999997</v>
      </c>
      <c r="EE334" s="36">
        <v>9.8060100000000006</v>
      </c>
      <c r="EG334" s="36"/>
      <c r="EV334" s="35">
        <v>37694.375</v>
      </c>
      <c r="EW334" s="36">
        <v>26.19575</v>
      </c>
      <c r="FC334" s="35">
        <v>37694.375</v>
      </c>
      <c r="FD334" s="36">
        <v>26.19575</v>
      </c>
      <c r="FF334" s="35">
        <v>40849.875</v>
      </c>
      <c r="FG334" s="36">
        <v>27.264410000000002</v>
      </c>
      <c r="FI334" s="35">
        <v>40774.875</v>
      </c>
      <c r="FJ334" s="36">
        <v>27.631740000000001</v>
      </c>
      <c r="FL334" s="35">
        <v>41002.875</v>
      </c>
      <c r="FM334" s="36">
        <v>26.06392</v>
      </c>
      <c r="FV334" s="35">
        <v>39763.875</v>
      </c>
      <c r="FW334" s="36">
        <v>23.173559999999998</v>
      </c>
    </row>
    <row r="335" spans="1:179" x14ac:dyDescent="0.2">
      <c r="A335" s="35">
        <v>37719.875</v>
      </c>
      <c r="B335" s="36">
        <v>146.32025949999999</v>
      </c>
      <c r="D335" s="35">
        <v>39239.375</v>
      </c>
      <c r="E335" s="36">
        <v>147.84</v>
      </c>
      <c r="G335" s="35">
        <v>38654.375</v>
      </c>
      <c r="H335" s="36">
        <v>-16.153079999999999</v>
      </c>
      <c r="J335" s="35">
        <v>39842.375</v>
      </c>
      <c r="K335" s="77">
        <v>-1.72</v>
      </c>
      <c r="P335" s="35">
        <v>39070.875</v>
      </c>
      <c r="Q335" s="36">
        <v>-10.40192</v>
      </c>
      <c r="V335" s="35">
        <v>39041.375</v>
      </c>
      <c r="W335" s="36">
        <v>-10.714449999999999</v>
      </c>
      <c r="AB335" s="35">
        <v>39086.875</v>
      </c>
      <c r="AC335" s="36">
        <v>-7.8993200000000003</v>
      </c>
      <c r="AE335" s="35">
        <v>38131.875</v>
      </c>
      <c r="AF335" s="36">
        <v>142.13476366666666</v>
      </c>
      <c r="AH335" s="35">
        <v>38106.875</v>
      </c>
      <c r="AI335" s="36">
        <v>142.95208233333335</v>
      </c>
      <c r="AK335" s="35">
        <v>38044.375</v>
      </c>
      <c r="AL335" s="36">
        <v>12.308271</v>
      </c>
      <c r="AQ335" s="35">
        <v>38867.375</v>
      </c>
      <c r="AR335" s="36">
        <v>-45.859999000000002</v>
      </c>
      <c r="BJ335" s="35">
        <v>39041.375</v>
      </c>
      <c r="BK335" s="36">
        <v>-7.6554599999999997</v>
      </c>
      <c r="BM335" s="35">
        <v>39019.375</v>
      </c>
      <c r="BN335" s="36">
        <v>-4.0556900000000002</v>
      </c>
      <c r="BS335" s="35">
        <v>37782.375</v>
      </c>
      <c r="BT335" s="36">
        <v>26.761749999999999</v>
      </c>
      <c r="BU335" s="36"/>
      <c r="BV335" s="35">
        <v>40448.875</v>
      </c>
      <c r="BW335" s="36">
        <v>28.000459999999997</v>
      </c>
      <c r="BX335" s="36"/>
      <c r="BY335" s="35">
        <v>37570.375</v>
      </c>
      <c r="BZ335" s="36">
        <v>25.455863999999998</v>
      </c>
      <c r="CA335" s="36"/>
      <c r="CE335" s="35">
        <v>37635.375</v>
      </c>
      <c r="CF335" s="36">
        <v>10.637473999999999</v>
      </c>
      <c r="CG335" s="36"/>
      <c r="CH335" s="35">
        <v>37730.375</v>
      </c>
      <c r="CI335" s="36">
        <v>26.219583500000002</v>
      </c>
      <c r="CJ335" s="36"/>
      <c r="CK335" s="35">
        <v>37702.375</v>
      </c>
      <c r="CL335" s="36">
        <v>13.768098999999999</v>
      </c>
      <c r="CN335" s="35">
        <v>41272.875</v>
      </c>
      <c r="CO335" s="36">
        <v>7.4896900000000004</v>
      </c>
      <c r="CS335" s="35">
        <v>38608.875</v>
      </c>
      <c r="CT335" s="36">
        <v>71.202376666666666</v>
      </c>
      <c r="CV335" s="36">
        <v>79.870333333333335</v>
      </c>
      <c r="DA335" s="35">
        <v>38368.375</v>
      </c>
      <c r="DC335" s="36">
        <v>-2.8904999999999972E-3</v>
      </c>
      <c r="DK335" s="35">
        <v>40824.875</v>
      </c>
      <c r="DL335" s="36">
        <v>10.41896</v>
      </c>
      <c r="DN335" s="35">
        <v>38669.375</v>
      </c>
      <c r="DO335" s="36">
        <v>180.44053</v>
      </c>
      <c r="DZ335" s="35">
        <v>40061.875</v>
      </c>
      <c r="EA335" s="36">
        <v>3.00047</v>
      </c>
      <c r="EB335" s="36">
        <v>6.6852299999999998</v>
      </c>
      <c r="EC335" s="36">
        <v>7.0461999999999998</v>
      </c>
      <c r="ED335" s="36">
        <v>5.1612999999999998</v>
      </c>
      <c r="EE335" s="36">
        <v>9.8279899999999998</v>
      </c>
      <c r="EG335" s="36"/>
      <c r="EV335" s="35">
        <v>37696.375</v>
      </c>
      <c r="EW335" s="36">
        <v>26.195810000000002</v>
      </c>
      <c r="FC335" s="35">
        <v>37696.375</v>
      </c>
      <c r="FD335" s="36">
        <v>26.195810000000002</v>
      </c>
      <c r="FF335" s="35">
        <v>40850.875</v>
      </c>
      <c r="FG335" s="36">
        <v>27.279199999999999</v>
      </c>
      <c r="FI335" s="35">
        <v>40775.875</v>
      </c>
      <c r="FJ335" s="36">
        <v>27.589929999999999</v>
      </c>
      <c r="FL335" s="35">
        <v>41003.875</v>
      </c>
      <c r="FM335" s="36">
        <v>26.042010000000001</v>
      </c>
      <c r="FV335" s="35">
        <v>39764.875</v>
      </c>
      <c r="FW335" s="36">
        <v>23.113250000000001</v>
      </c>
    </row>
    <row r="336" spans="1:179" x14ac:dyDescent="0.2">
      <c r="A336" s="35">
        <v>37743.875</v>
      </c>
      <c r="B336" s="36">
        <v>143.94128766666665</v>
      </c>
      <c r="D336" s="35">
        <v>39294.375</v>
      </c>
      <c r="E336" s="36">
        <v>147.84</v>
      </c>
      <c r="G336" s="35">
        <v>38656.375</v>
      </c>
      <c r="H336" s="36">
        <v>-16.112829999999999</v>
      </c>
      <c r="J336" s="35">
        <v>39861.375</v>
      </c>
      <c r="K336" s="77">
        <v>-1.42</v>
      </c>
      <c r="P336" s="35">
        <v>39071.875</v>
      </c>
      <c r="Q336" s="36">
        <v>-10.38415</v>
      </c>
      <c r="V336" s="35">
        <v>39043.375</v>
      </c>
      <c r="W336" s="36">
        <v>-10.677770000000001</v>
      </c>
      <c r="AB336" s="35">
        <v>39087.875</v>
      </c>
      <c r="AC336" s="36">
        <v>-7.8749599999999997</v>
      </c>
      <c r="AE336" s="35">
        <v>38134.875</v>
      </c>
      <c r="AF336" s="36">
        <v>142.12861133333331</v>
      </c>
      <c r="AH336" s="35">
        <v>38109.875</v>
      </c>
      <c r="AI336" s="36">
        <v>143.07059433333333</v>
      </c>
      <c r="AK336" s="35">
        <v>38046.375</v>
      </c>
      <c r="AL336" s="36">
        <v>12.219156499999999</v>
      </c>
      <c r="AQ336" s="35">
        <v>38904.375</v>
      </c>
      <c r="AR336" s="36">
        <v>-36.56</v>
      </c>
      <c r="BJ336" s="35">
        <v>39043.375</v>
      </c>
      <c r="BK336" s="36">
        <v>-7.6155499999999998</v>
      </c>
      <c r="BM336" s="35">
        <v>39021.375</v>
      </c>
      <c r="BN336" s="36">
        <v>-3.9722300000000001</v>
      </c>
      <c r="BS336" s="35">
        <v>37784.375</v>
      </c>
      <c r="BT336" s="36">
        <v>26.676489500000002</v>
      </c>
      <c r="BU336" s="36"/>
      <c r="BV336" s="35">
        <v>40449.875</v>
      </c>
      <c r="BW336" s="36">
        <v>28.002890000000001</v>
      </c>
      <c r="BX336" s="36"/>
      <c r="BY336" s="35">
        <v>37572.375</v>
      </c>
      <c r="BZ336" s="36">
        <v>25.557471</v>
      </c>
      <c r="CA336" s="36"/>
      <c r="CE336" s="35">
        <v>37637.375</v>
      </c>
      <c r="CF336" s="36">
        <v>10.622067999999999</v>
      </c>
      <c r="CG336" s="36"/>
      <c r="CH336" s="35">
        <v>37732.375</v>
      </c>
      <c r="CI336" s="36">
        <v>26.248438</v>
      </c>
      <c r="CJ336" s="36"/>
      <c r="CK336" s="35">
        <v>37704.375</v>
      </c>
      <c r="CL336" s="36">
        <v>13.758307500000001</v>
      </c>
      <c r="CN336" s="35">
        <v>41273.875</v>
      </c>
      <c r="CO336" s="36">
        <v>7.4324599999999998</v>
      </c>
      <c r="CS336" s="35">
        <v>38611.875</v>
      </c>
      <c r="CT336" s="36">
        <v>71.193202999999997</v>
      </c>
      <c r="CV336" s="36">
        <v>79.816502</v>
      </c>
      <c r="DA336" s="35">
        <v>38370.375</v>
      </c>
      <c r="DC336" s="36">
        <v>0.21677649999999998</v>
      </c>
      <c r="DK336" s="35">
        <v>40825.875</v>
      </c>
      <c r="DL336" s="36">
        <v>10.440189999999999</v>
      </c>
      <c r="DN336" s="35">
        <v>38671.375</v>
      </c>
      <c r="DO336" s="36">
        <v>180.571359</v>
      </c>
      <c r="DZ336" s="35">
        <v>40062.875</v>
      </c>
      <c r="EA336" s="36">
        <v>3.02678</v>
      </c>
      <c r="EB336" s="36">
        <v>6.6847799999999999</v>
      </c>
      <c r="EC336" s="36">
        <v>7.0596800000000002</v>
      </c>
      <c r="ED336" s="36">
        <v>5.1652399999999998</v>
      </c>
      <c r="EE336" s="36">
        <v>9.8400400000000001</v>
      </c>
      <c r="EG336" s="36"/>
      <c r="EV336" s="35">
        <v>37698.375</v>
      </c>
      <c r="EW336" s="36">
        <v>26.219159999999999</v>
      </c>
      <c r="FC336" s="35">
        <v>37698.375</v>
      </c>
      <c r="FD336" s="36">
        <v>26.219159999999999</v>
      </c>
      <c r="FF336" s="35">
        <v>40851.875</v>
      </c>
      <c r="FG336" s="36">
        <v>27.23996</v>
      </c>
      <c r="FI336" s="35">
        <v>40776.875</v>
      </c>
      <c r="FJ336" s="36">
        <v>27.53941</v>
      </c>
      <c r="FL336" s="35">
        <v>41004.875</v>
      </c>
      <c r="FM336" s="36">
        <v>26.031040000000001</v>
      </c>
      <c r="FV336" s="35">
        <v>39765.875</v>
      </c>
      <c r="FW336" s="36">
        <v>23.120830000000002</v>
      </c>
    </row>
    <row r="337" spans="1:179" x14ac:dyDescent="0.2">
      <c r="A337" s="35">
        <v>37746.875</v>
      </c>
      <c r="B337" s="36">
        <v>143.90993266666666</v>
      </c>
      <c r="D337" s="35">
        <v>39317.375</v>
      </c>
      <c r="E337" s="36">
        <v>147.84</v>
      </c>
      <c r="G337" s="35">
        <v>38658.375</v>
      </c>
      <c r="H337" s="36">
        <v>-16.114249999999998</v>
      </c>
      <c r="J337" s="35">
        <v>39897.375</v>
      </c>
      <c r="K337" s="77">
        <v>-0.62000000000000099</v>
      </c>
      <c r="P337" s="35">
        <v>39072.875</v>
      </c>
      <c r="Q337" s="36">
        <v>-10.35694</v>
      </c>
      <c r="V337" s="35">
        <v>39045.375</v>
      </c>
      <c r="W337" s="36">
        <v>-10.60122</v>
      </c>
      <c r="AB337" s="35">
        <v>39088.875</v>
      </c>
      <c r="AC337" s="36">
        <v>-7.8616700000000002</v>
      </c>
      <c r="AE337" s="35">
        <v>38137.875</v>
      </c>
      <c r="AF337" s="36">
        <v>142.12198899999999</v>
      </c>
      <c r="AH337" s="35">
        <v>38112.875</v>
      </c>
      <c r="AI337" s="36">
        <v>143.19636833333331</v>
      </c>
      <c r="AK337" s="35">
        <v>38048.375</v>
      </c>
      <c r="AL337" s="36">
        <v>12.1987395</v>
      </c>
      <c r="AQ337" s="35">
        <v>38909.375</v>
      </c>
      <c r="AR337" s="36">
        <v>-38.96</v>
      </c>
      <c r="BJ337" s="35">
        <v>39045.375</v>
      </c>
      <c r="BK337" s="36">
        <v>-7.5362099999999996</v>
      </c>
      <c r="BM337" s="35">
        <v>39023.375</v>
      </c>
      <c r="BN337" s="36">
        <v>-4.1167600000000002</v>
      </c>
      <c r="BS337" s="35">
        <v>37786.375</v>
      </c>
      <c r="BT337" s="36">
        <v>26.670760000000001</v>
      </c>
      <c r="BU337" s="36"/>
      <c r="BV337" s="35">
        <v>40450.875</v>
      </c>
      <c r="BW337" s="36">
        <v>28.003320000000002</v>
      </c>
      <c r="BX337" s="36"/>
      <c r="BY337" s="35">
        <v>37574.375</v>
      </c>
      <c r="BZ337" s="36">
        <v>25.652718499999999</v>
      </c>
      <c r="CA337" s="36"/>
      <c r="CE337" s="35">
        <v>37639.375</v>
      </c>
      <c r="CF337" s="36">
        <v>10.622651000000001</v>
      </c>
      <c r="CG337" s="36"/>
      <c r="CH337" s="35">
        <v>37734.375</v>
      </c>
      <c r="CI337" s="36">
        <v>26.19651</v>
      </c>
      <c r="CJ337" s="36"/>
      <c r="CK337" s="35">
        <v>37706.375</v>
      </c>
      <c r="CL337" s="36">
        <v>13.745531</v>
      </c>
      <c r="CN337" s="35">
        <v>41274.875</v>
      </c>
      <c r="CO337" s="36">
        <v>7.3862500000000004</v>
      </c>
      <c r="CS337" s="35">
        <v>38614.875</v>
      </c>
      <c r="CT337" s="36">
        <v>71.244454000000005</v>
      </c>
      <c r="CV337" s="36">
        <v>79.773324333333335</v>
      </c>
      <c r="DA337" s="35">
        <v>38372.375</v>
      </c>
      <c r="DC337" s="36">
        <v>0.20844800000000002</v>
      </c>
      <c r="DK337" s="35">
        <v>40826.875</v>
      </c>
      <c r="DL337" s="36">
        <v>10.43233</v>
      </c>
      <c r="DN337" s="35">
        <v>38673.375</v>
      </c>
      <c r="DO337" s="36">
        <v>180.69845599999999</v>
      </c>
      <c r="DZ337" s="35">
        <v>40063.875</v>
      </c>
      <c r="EA337" s="36">
        <v>3.0393300000000001</v>
      </c>
      <c r="EB337" s="36">
        <v>6.6842600000000001</v>
      </c>
      <c r="EC337" s="36">
        <v>7.0502700000000003</v>
      </c>
      <c r="ED337" s="36">
        <v>5.16052</v>
      </c>
      <c r="EE337" s="36">
        <v>9.8299699999999994</v>
      </c>
      <c r="EG337" s="36"/>
      <c r="EV337" s="35">
        <v>37700.375</v>
      </c>
      <c r="EW337" s="36">
        <v>26.203659999999999</v>
      </c>
      <c r="FC337" s="35">
        <v>37700.375</v>
      </c>
      <c r="FD337" s="36">
        <v>26.203659999999999</v>
      </c>
      <c r="FF337" s="35">
        <v>40852.875</v>
      </c>
      <c r="FG337" s="36">
        <v>27.191179999999999</v>
      </c>
      <c r="FI337" s="35">
        <v>40777.875</v>
      </c>
      <c r="FJ337" s="36">
        <v>27.492640000000002</v>
      </c>
      <c r="FL337" s="35">
        <v>41005.875</v>
      </c>
      <c r="FM337" s="36">
        <v>26.035209999999999</v>
      </c>
      <c r="FV337" s="35">
        <v>39766.875</v>
      </c>
      <c r="FW337" s="36">
        <v>23.118120000000001</v>
      </c>
    </row>
    <row r="338" spans="1:179" x14ac:dyDescent="0.2">
      <c r="A338" s="35">
        <v>37749.875</v>
      </c>
      <c r="B338" s="36">
        <v>143.83031566666668</v>
      </c>
      <c r="D338" s="35">
        <v>39344.375</v>
      </c>
      <c r="E338" s="36">
        <v>148.44</v>
      </c>
      <c r="G338" s="35">
        <v>38660.375</v>
      </c>
      <c r="H338" s="36">
        <v>-16.083069999999999</v>
      </c>
      <c r="J338" s="35">
        <v>39931.375</v>
      </c>
      <c r="K338" s="77">
        <v>-0.52</v>
      </c>
      <c r="P338" s="35">
        <v>39073.875</v>
      </c>
      <c r="Q338" s="36">
        <v>-10.34806</v>
      </c>
      <c r="V338" s="35">
        <v>39047.375</v>
      </c>
      <c r="W338" s="36">
        <v>-10.713800000000001</v>
      </c>
      <c r="AB338" s="35">
        <v>39089.875</v>
      </c>
      <c r="AC338" s="36">
        <v>-7.8860299999999999</v>
      </c>
      <c r="AE338" s="35">
        <v>38140.875</v>
      </c>
      <c r="AF338" s="36">
        <v>142.04403333333335</v>
      </c>
      <c r="AH338" s="35">
        <v>38115.875</v>
      </c>
      <c r="AI338" s="36">
        <v>143.02740733333334</v>
      </c>
      <c r="AK338" s="35">
        <v>38050.375</v>
      </c>
      <c r="AL338" s="36">
        <v>12.287177</v>
      </c>
      <c r="AQ338" s="35">
        <v>38918.375</v>
      </c>
      <c r="AR338" s="36">
        <v>-41.56</v>
      </c>
      <c r="BJ338" s="35">
        <v>39047.375</v>
      </c>
      <c r="BK338" s="36">
        <v>-7.6622899999999996</v>
      </c>
      <c r="BM338" s="35">
        <v>39025.375</v>
      </c>
      <c r="BN338" s="36">
        <v>-4.0395899999999996</v>
      </c>
      <c r="BS338" s="35">
        <v>37788.375</v>
      </c>
      <c r="BT338" s="36">
        <v>26.684198000000002</v>
      </c>
      <c r="BU338" s="36"/>
      <c r="BV338" s="35">
        <v>40451.875</v>
      </c>
      <c r="BW338" s="36">
        <v>28.021929999999998</v>
      </c>
      <c r="BX338" s="36"/>
      <c r="BY338" s="35">
        <v>37576.375</v>
      </c>
      <c r="BZ338" s="36">
        <v>25.770462999999999</v>
      </c>
      <c r="CA338" s="36"/>
      <c r="CE338" s="35">
        <v>37641.375</v>
      </c>
      <c r="CF338" s="36">
        <v>10.657083499999999</v>
      </c>
      <c r="CG338" s="36"/>
      <c r="CH338" s="35">
        <v>37736.375</v>
      </c>
      <c r="CI338" s="36">
        <v>26.2123955</v>
      </c>
      <c r="CJ338" s="36"/>
      <c r="CK338" s="35">
        <v>37708.375</v>
      </c>
      <c r="CL338" s="36">
        <v>13.762166499999999</v>
      </c>
      <c r="CN338" s="35">
        <v>41275.875</v>
      </c>
      <c r="CO338" s="36">
        <v>7.0936199999999996</v>
      </c>
      <c r="CS338" s="35">
        <v>38617.875</v>
      </c>
      <c r="CT338" s="36">
        <v>71.215839000000003</v>
      </c>
      <c r="CV338" s="36">
        <v>79.751167333333328</v>
      </c>
      <c r="DA338" s="35">
        <v>38374.375</v>
      </c>
      <c r="DC338" s="36">
        <v>8.6760500000000004E-2</v>
      </c>
      <c r="DK338" s="35">
        <v>40827.875</v>
      </c>
      <c r="DL338" s="36">
        <v>10.401960000000001</v>
      </c>
      <c r="DN338" s="35">
        <v>38675.375</v>
      </c>
      <c r="DO338" s="36">
        <v>180.76200700000001</v>
      </c>
      <c r="DZ338" s="35">
        <v>40064.875</v>
      </c>
      <c r="EA338" s="36">
        <v>3.0413000000000001</v>
      </c>
      <c r="EB338" s="36">
        <v>6.6893899999999995</v>
      </c>
      <c r="EC338" s="36">
        <v>7.0272600000000001</v>
      </c>
      <c r="ED338" s="36">
        <v>5.1464999999999996</v>
      </c>
      <c r="EE338" s="36">
        <v>9.80823</v>
      </c>
      <c r="EG338" s="36"/>
      <c r="EV338" s="35">
        <v>37702.375</v>
      </c>
      <c r="EW338" s="36">
        <v>26.214929999999999</v>
      </c>
      <c r="FC338" s="35">
        <v>37702.375</v>
      </c>
      <c r="FD338" s="36">
        <v>26.214929999999999</v>
      </c>
      <c r="FF338" s="35">
        <v>40853.875</v>
      </c>
      <c r="FG338" s="36">
        <v>27.166419999999999</v>
      </c>
      <c r="FI338" s="35">
        <v>40778.875</v>
      </c>
      <c r="FJ338" s="36">
        <v>27.477219999999999</v>
      </c>
      <c r="FL338" s="35">
        <v>41006.875</v>
      </c>
      <c r="FM338" s="36">
        <v>26.055900000000001</v>
      </c>
      <c r="FV338" s="35">
        <v>39767.875</v>
      </c>
      <c r="FW338" s="36">
        <v>23.079560000000001</v>
      </c>
    </row>
    <row r="339" spans="1:179" x14ac:dyDescent="0.2">
      <c r="A339" s="35">
        <v>37752.875</v>
      </c>
      <c r="B339" s="36">
        <v>143.79552433333333</v>
      </c>
      <c r="D339" s="35">
        <v>39372.375</v>
      </c>
      <c r="E339" s="36">
        <v>148.04</v>
      </c>
      <c r="G339" s="35">
        <v>38662.375</v>
      </c>
      <c r="H339" s="36">
        <v>-16.093170000000001</v>
      </c>
      <c r="J339" s="35">
        <v>39954.375</v>
      </c>
      <c r="K339" s="77">
        <v>-1.02</v>
      </c>
      <c r="P339" s="35">
        <v>39074.875</v>
      </c>
      <c r="Q339" s="36">
        <v>-10.3253</v>
      </c>
      <c r="V339" s="35">
        <v>39049.375</v>
      </c>
      <c r="W339" s="36">
        <v>-10.72296</v>
      </c>
      <c r="AB339" s="35">
        <v>39090.875</v>
      </c>
      <c r="AC339" s="36">
        <v>-7.8843699999999997</v>
      </c>
      <c r="AE339" s="35">
        <v>38143.875</v>
      </c>
      <c r="AF339" s="36">
        <v>142.03012099999998</v>
      </c>
      <c r="AH339" s="35">
        <v>38118.875</v>
      </c>
      <c r="AI339" s="36">
        <v>142.95371933333334</v>
      </c>
      <c r="AK339" s="35">
        <v>38052.375</v>
      </c>
      <c r="AL339" s="36">
        <v>12.286083</v>
      </c>
      <c r="AQ339" s="35">
        <v>38925.375</v>
      </c>
      <c r="AR339" s="36">
        <v>-31.16</v>
      </c>
      <c r="BJ339" s="35">
        <v>39049.375</v>
      </c>
      <c r="BK339" s="36">
        <v>-7.6885899999999996</v>
      </c>
      <c r="BM339" s="35">
        <v>39027.375</v>
      </c>
      <c r="BN339" s="36">
        <v>-3.95709</v>
      </c>
      <c r="BS339" s="35">
        <v>37790.375</v>
      </c>
      <c r="BT339" s="36">
        <v>26.651021</v>
      </c>
      <c r="BU339" s="36"/>
      <c r="BV339" s="35">
        <v>40452.875</v>
      </c>
      <c r="BW339" s="36">
        <v>28.053899999999999</v>
      </c>
      <c r="BX339" s="36"/>
      <c r="BY339" s="35">
        <v>37578.375</v>
      </c>
      <c r="BZ339" s="36">
        <v>25.828110000000002</v>
      </c>
      <c r="CA339" s="36"/>
      <c r="CE339" s="35">
        <v>37643.375</v>
      </c>
      <c r="CF339" s="36">
        <v>10.568109499999998</v>
      </c>
      <c r="CG339" s="36"/>
      <c r="CH339" s="35">
        <v>37738.375</v>
      </c>
      <c r="CI339" s="36">
        <v>26.223437999999998</v>
      </c>
      <c r="CJ339" s="36"/>
      <c r="CK339" s="35">
        <v>37710.375</v>
      </c>
      <c r="CL339" s="36">
        <v>13.714000000000002</v>
      </c>
      <c r="CN339" s="35">
        <v>41276.875</v>
      </c>
      <c r="CO339" s="36">
        <v>6.9448800000000004</v>
      </c>
      <c r="CS339" s="35">
        <v>38620.875</v>
      </c>
      <c r="CT339" s="36">
        <v>71.14544166666667</v>
      </c>
      <c r="CV339" s="36">
        <v>79.723250000000007</v>
      </c>
      <c r="DA339" s="35">
        <v>38376.375</v>
      </c>
      <c r="DC339" s="36">
        <v>3.18125E-2</v>
      </c>
      <c r="DK339" s="35">
        <v>40828.875</v>
      </c>
      <c r="DL339" s="36">
        <v>10.36848</v>
      </c>
      <c r="DN339" s="35">
        <v>38677.375</v>
      </c>
      <c r="DO339" s="36">
        <v>180.816057</v>
      </c>
      <c r="DZ339" s="35">
        <v>40065.875</v>
      </c>
      <c r="EA339" s="36">
        <v>2.9967999999999999</v>
      </c>
      <c r="EB339" s="36">
        <v>6.6894999999999998</v>
      </c>
      <c r="EC339" s="36">
        <v>6.96225</v>
      </c>
      <c r="ED339" s="36">
        <v>5.1474700000000002</v>
      </c>
      <c r="EE339" s="36">
        <v>9.7432200000000009</v>
      </c>
      <c r="EG339" s="36"/>
      <c r="EV339" s="35">
        <v>37704.375</v>
      </c>
      <c r="EW339" s="36">
        <v>26.21969</v>
      </c>
      <c r="FC339" s="35">
        <v>37704.375</v>
      </c>
      <c r="FD339" s="36">
        <v>26.21969</v>
      </c>
      <c r="FF339" s="35">
        <v>40854.875</v>
      </c>
      <c r="FG339" s="36">
        <v>27.180869999999999</v>
      </c>
      <c r="FI339" s="35">
        <v>40779.875</v>
      </c>
      <c r="FJ339" s="36">
        <v>27.456040000000002</v>
      </c>
      <c r="FL339" s="35">
        <v>41007.875</v>
      </c>
      <c r="FM339" s="36">
        <v>26.086110000000001</v>
      </c>
      <c r="FV339" s="35">
        <v>39768.875</v>
      </c>
      <c r="FW339" s="36">
        <v>23.04035</v>
      </c>
    </row>
    <row r="340" spans="1:179" x14ac:dyDescent="0.2">
      <c r="A340" s="35">
        <v>37755.875</v>
      </c>
      <c r="B340" s="36">
        <v>143.69941</v>
      </c>
      <c r="D340" s="35">
        <v>39399.375</v>
      </c>
      <c r="E340" s="36">
        <v>148.13999999999999</v>
      </c>
      <c r="G340" s="35">
        <v>38664.375</v>
      </c>
      <c r="H340" s="36">
        <v>-16.06138</v>
      </c>
      <c r="J340" s="35">
        <v>39989.375</v>
      </c>
      <c r="K340" s="77">
        <v>-1.72</v>
      </c>
      <c r="P340" s="35">
        <v>39075.875</v>
      </c>
      <c r="Q340" s="36">
        <v>-10.29143</v>
      </c>
      <c r="V340" s="35">
        <v>39051.375</v>
      </c>
      <c r="W340" s="36">
        <v>-10.737299999999999</v>
      </c>
      <c r="AB340" s="35">
        <v>39091.875</v>
      </c>
      <c r="AC340" s="36">
        <v>-7.68947</v>
      </c>
      <c r="AE340" s="35">
        <v>38146.875</v>
      </c>
      <c r="AF340" s="36">
        <v>141.98870433333335</v>
      </c>
      <c r="AH340" s="35">
        <v>38121.875</v>
      </c>
      <c r="AI340" s="36">
        <v>142.93486500000003</v>
      </c>
      <c r="AK340" s="35">
        <v>38054.375</v>
      </c>
      <c r="AL340" s="36">
        <v>12.220353999999999</v>
      </c>
      <c r="AQ340" s="35">
        <v>38932</v>
      </c>
      <c r="AR340" s="36">
        <v>-14.96</v>
      </c>
      <c r="BJ340" s="35">
        <v>39051.375</v>
      </c>
      <c r="BK340" s="36">
        <v>-7.7079399999999998</v>
      </c>
      <c r="BM340" s="35">
        <v>39029.375</v>
      </c>
      <c r="BN340" s="36">
        <v>-3.8984000000000001</v>
      </c>
      <c r="BS340" s="35">
        <v>37792.375</v>
      </c>
      <c r="BT340" s="36">
        <v>26.566958499999998</v>
      </c>
      <c r="BU340" s="36"/>
      <c r="BV340" s="35">
        <v>40453.875</v>
      </c>
      <c r="BW340" s="36">
        <v>28.058320000000002</v>
      </c>
      <c r="BX340" s="36"/>
      <c r="BY340" s="35">
        <v>37580.375</v>
      </c>
      <c r="BZ340" s="36">
        <v>26.095427000000001</v>
      </c>
      <c r="CA340" s="36"/>
      <c r="CE340" s="35">
        <v>37645.375</v>
      </c>
      <c r="CF340" s="36">
        <v>10.545947999999999</v>
      </c>
      <c r="CG340" s="36"/>
      <c r="CH340" s="35">
        <v>37740.375</v>
      </c>
      <c r="CI340" s="36">
        <v>26.195364999999999</v>
      </c>
      <c r="CJ340" s="36"/>
      <c r="CK340" s="35">
        <v>37712.375</v>
      </c>
      <c r="CL340" s="36">
        <v>13.766999999999999</v>
      </c>
      <c r="CN340" s="35">
        <v>41277.875</v>
      </c>
      <c r="CO340" s="36">
        <v>6.8275399999999999</v>
      </c>
      <c r="CS340" s="35">
        <v>38623.875</v>
      </c>
      <c r="CT340" s="36">
        <v>71.127420333333347</v>
      </c>
      <c r="CV340" s="36">
        <v>79.675561999999999</v>
      </c>
      <c r="DA340" s="35">
        <v>38378.375</v>
      </c>
      <c r="DC340" s="36">
        <v>3.8651000000000005E-2</v>
      </c>
      <c r="DK340" s="35">
        <v>40829.875</v>
      </c>
      <c r="DL340" s="36">
        <v>10.35683</v>
      </c>
      <c r="DN340" s="35">
        <v>38679.375</v>
      </c>
      <c r="DO340" s="36">
        <v>180.85663199999999</v>
      </c>
      <c r="DZ340" s="35">
        <v>40066.875</v>
      </c>
      <c r="EA340" s="36">
        <v>2.9559899999999999</v>
      </c>
      <c r="EB340" s="36">
        <v>6.68919</v>
      </c>
      <c r="EC340" s="36">
        <v>6.9351099999999999</v>
      </c>
      <c r="ED340" s="36">
        <v>5.1484199999999998</v>
      </c>
      <c r="EE340" s="36">
        <v>9.7133400000000005</v>
      </c>
      <c r="EG340" s="36"/>
      <c r="EV340" s="35">
        <v>37706.375</v>
      </c>
      <c r="EW340" s="36">
        <v>26.219329999999999</v>
      </c>
      <c r="FC340" s="35">
        <v>37706.375</v>
      </c>
      <c r="FD340" s="36">
        <v>26.219329999999999</v>
      </c>
      <c r="FF340" s="35">
        <v>40855.875</v>
      </c>
      <c r="FG340" s="36">
        <v>27.19239</v>
      </c>
      <c r="FI340" s="35">
        <v>40780.875</v>
      </c>
      <c r="FJ340" s="36">
        <v>27.426490000000001</v>
      </c>
      <c r="FL340" s="35">
        <v>41008.875</v>
      </c>
      <c r="FM340" s="36">
        <v>25.97531</v>
      </c>
      <c r="FV340" s="35">
        <v>39769.875</v>
      </c>
      <c r="FW340" s="36">
        <v>23.09956</v>
      </c>
    </row>
    <row r="341" spans="1:179" x14ac:dyDescent="0.2">
      <c r="A341" s="35">
        <v>37758.875</v>
      </c>
      <c r="B341" s="36">
        <v>143.91913566666668</v>
      </c>
      <c r="D341" s="35">
        <v>39422.375</v>
      </c>
      <c r="E341" s="36">
        <v>148.13999999999999</v>
      </c>
      <c r="G341" s="35">
        <v>38666.375</v>
      </c>
      <c r="H341" s="77">
        <v>-16.09834</v>
      </c>
      <c r="J341" s="35">
        <v>40017.375</v>
      </c>
      <c r="K341" s="77">
        <v>-1.62</v>
      </c>
      <c r="P341" s="35">
        <v>39076.875</v>
      </c>
      <c r="Q341" s="36">
        <v>-10.249790000000001</v>
      </c>
      <c r="V341" s="35">
        <v>39053.375</v>
      </c>
      <c r="W341" s="36">
        <v>-10.598100000000001</v>
      </c>
      <c r="AB341" s="35">
        <v>39092.875</v>
      </c>
      <c r="AC341" s="36">
        <v>-7.5682099999999997</v>
      </c>
      <c r="AE341" s="35">
        <v>38149.875</v>
      </c>
      <c r="AF341" s="36">
        <v>141.91869166666666</v>
      </c>
      <c r="AH341" s="35">
        <v>38124.875</v>
      </c>
      <c r="AI341" s="36">
        <v>142.94510233333332</v>
      </c>
      <c r="AK341" s="35">
        <v>38056.375</v>
      </c>
      <c r="AL341" s="36">
        <v>12.255301999999999</v>
      </c>
      <c r="AQ341" s="35">
        <v>38937</v>
      </c>
      <c r="AR341" s="36">
        <v>-13.96</v>
      </c>
      <c r="BJ341" s="35">
        <v>39053.375</v>
      </c>
      <c r="BK341" s="36">
        <v>-7.6683399999999997</v>
      </c>
      <c r="BM341" s="35">
        <v>39031.375</v>
      </c>
      <c r="BN341" s="36">
        <v>-3.9169399999999999</v>
      </c>
      <c r="BS341" s="35">
        <v>37794.375</v>
      </c>
      <c r="BT341" s="36">
        <v>26.601854500000002</v>
      </c>
      <c r="BU341" s="36"/>
      <c r="BV341" s="35">
        <v>40454.875</v>
      </c>
      <c r="BW341" s="36">
        <v>28.066789999999997</v>
      </c>
      <c r="BX341" s="36"/>
      <c r="BY341" s="35">
        <v>37582.375</v>
      </c>
      <c r="BZ341" s="36">
        <v>26.511567499999998</v>
      </c>
      <c r="CA341" s="36"/>
      <c r="CE341" s="35">
        <v>37647.375</v>
      </c>
      <c r="CF341" s="36">
        <v>10.6085005</v>
      </c>
      <c r="CG341" s="36"/>
      <c r="CH341" s="35">
        <v>37742.375</v>
      </c>
      <c r="CI341" s="36">
        <v>26.176926999999999</v>
      </c>
      <c r="CJ341" s="36"/>
      <c r="CK341" s="35">
        <v>37714.375</v>
      </c>
      <c r="CL341" s="36">
        <v>13.664177000000002</v>
      </c>
      <c r="CN341" s="35">
        <v>41278.875</v>
      </c>
      <c r="CO341" s="36">
        <v>6.8095999999999997</v>
      </c>
      <c r="CS341" s="35">
        <v>38626.875</v>
      </c>
      <c r="CT341" s="36">
        <v>71.096638333333331</v>
      </c>
      <c r="CV341" s="36">
        <v>79.618009000000015</v>
      </c>
      <c r="DA341" s="35">
        <v>38380.375</v>
      </c>
      <c r="DC341" s="36">
        <v>5.0796499999999994E-2</v>
      </c>
      <c r="DK341" s="35">
        <v>40830.875</v>
      </c>
      <c r="DL341" s="36">
        <v>10.37377</v>
      </c>
      <c r="DN341" s="35">
        <v>38681.375</v>
      </c>
      <c r="DO341" s="36">
        <v>180.93623400000001</v>
      </c>
      <c r="DZ341" s="35">
        <v>40067.875</v>
      </c>
      <c r="EA341" s="36">
        <v>2.92347</v>
      </c>
      <c r="EB341" s="36">
        <v>6.6869199999999998</v>
      </c>
      <c r="EC341" s="36">
        <v>6.9310200000000002</v>
      </c>
      <c r="ED341" s="36">
        <v>5.1491499999999997</v>
      </c>
      <c r="EE341" s="36">
        <v>9.7078600000000002</v>
      </c>
      <c r="EG341" s="36"/>
      <c r="EV341" s="35">
        <v>37708.375</v>
      </c>
      <c r="EW341" s="36">
        <v>26.23601</v>
      </c>
      <c r="FC341" s="35">
        <v>37708.375</v>
      </c>
      <c r="FD341" s="36">
        <v>26.23601</v>
      </c>
      <c r="FF341" s="35">
        <v>40856.875</v>
      </c>
      <c r="FG341" s="36">
        <v>27.196079999999998</v>
      </c>
      <c r="FI341" s="35">
        <v>40781.875</v>
      </c>
      <c r="FJ341" s="36">
        <v>27.40597</v>
      </c>
      <c r="FL341" s="35">
        <v>41009.875</v>
      </c>
      <c r="FM341" s="36">
        <v>27.035209999999999</v>
      </c>
      <c r="FV341" s="35">
        <v>39770.875</v>
      </c>
      <c r="FW341" s="36">
        <v>23.097000000000001</v>
      </c>
    </row>
    <row r="342" spans="1:179" x14ac:dyDescent="0.2">
      <c r="A342" s="35">
        <v>37761.875</v>
      </c>
      <c r="B342" s="36">
        <v>143.81038433333333</v>
      </c>
      <c r="D342" s="35">
        <v>39478.375</v>
      </c>
      <c r="E342" s="36">
        <v>148.13999999999999</v>
      </c>
      <c r="G342" s="35">
        <v>38668.375</v>
      </c>
      <c r="H342" s="77">
        <v>-16.021229999999999</v>
      </c>
      <c r="J342" s="35">
        <v>40043.375</v>
      </c>
      <c r="K342" s="77">
        <v>-1.1200000000000001</v>
      </c>
      <c r="P342" s="35">
        <v>39077.875</v>
      </c>
      <c r="Q342" s="36">
        <v>-10.210369999999999</v>
      </c>
      <c r="V342" s="35">
        <v>39055.375</v>
      </c>
      <c r="W342" s="36">
        <v>-10.45444</v>
      </c>
      <c r="AB342" s="35">
        <v>39093.875</v>
      </c>
      <c r="AC342" s="36">
        <v>-7.4646699999999999</v>
      </c>
      <c r="AE342" s="35">
        <v>38152.875</v>
      </c>
      <c r="AF342" s="36">
        <v>141.84375433333332</v>
      </c>
      <c r="AH342" s="35">
        <v>38127.875</v>
      </c>
      <c r="AI342" s="36">
        <v>142.91591700000001</v>
      </c>
      <c r="AK342" s="35">
        <v>38058.375</v>
      </c>
      <c r="AL342" s="36">
        <v>12.410743999999999</v>
      </c>
      <c r="AQ342" s="35">
        <v>38946</v>
      </c>
      <c r="AR342" s="36">
        <v>-7.56</v>
      </c>
      <c r="BJ342" s="35">
        <v>39055.375</v>
      </c>
      <c r="BK342" s="36">
        <v>-7.3190299999999997</v>
      </c>
      <c r="BM342" s="35">
        <v>39033.375</v>
      </c>
      <c r="BN342" s="36">
        <v>-3.8112699999999999</v>
      </c>
      <c r="BS342" s="35">
        <v>37796.375</v>
      </c>
      <c r="BT342" s="36">
        <v>26.476542000000002</v>
      </c>
      <c r="BU342" s="36"/>
      <c r="BV342" s="35">
        <v>40455.875</v>
      </c>
      <c r="BW342" s="36">
        <v>28.074950000000001</v>
      </c>
      <c r="BX342" s="36"/>
      <c r="BY342" s="35">
        <v>37584.375</v>
      </c>
      <c r="BZ342" s="36">
        <v>26.8255795</v>
      </c>
      <c r="CA342" s="36"/>
      <c r="CE342" s="35">
        <v>37649.375</v>
      </c>
      <c r="CF342" s="36">
        <v>10.6587915</v>
      </c>
      <c r="CG342" s="36"/>
      <c r="CH342" s="35">
        <v>37744.375</v>
      </c>
      <c r="CI342" s="36">
        <v>26.205103999999999</v>
      </c>
      <c r="CJ342" s="36"/>
      <c r="CK342" s="35">
        <v>37716.375</v>
      </c>
      <c r="CL342" s="36">
        <v>13.5567815</v>
      </c>
      <c r="CN342" s="35">
        <v>41279.875</v>
      </c>
      <c r="CO342" s="36">
        <v>6.8406700000000003</v>
      </c>
      <c r="CS342" s="35">
        <v>38629.875</v>
      </c>
      <c r="CT342" s="36">
        <v>71.03204066666666</v>
      </c>
      <c r="CV342" s="36">
        <v>79.537798999999993</v>
      </c>
      <c r="DA342" s="35">
        <v>38382.375</v>
      </c>
      <c r="DC342" s="36">
        <v>-6.2911499999999995E-2</v>
      </c>
      <c r="DK342" s="35">
        <v>40831.875</v>
      </c>
      <c r="DL342" s="36">
        <v>10.39325</v>
      </c>
      <c r="DN342" s="35">
        <v>38683.375</v>
      </c>
      <c r="DO342" s="36">
        <v>180.99563599999999</v>
      </c>
      <c r="DZ342" s="35">
        <v>40068.875</v>
      </c>
      <c r="EA342" s="36">
        <v>2.90408</v>
      </c>
      <c r="EB342" s="36">
        <v>6.6878799999999998</v>
      </c>
      <c r="EC342" s="36">
        <v>6.9311499999999997</v>
      </c>
      <c r="ED342" s="36">
        <v>5.1436900000000003</v>
      </c>
      <c r="EE342" s="36">
        <v>9.7082800000000002</v>
      </c>
      <c r="EG342" s="36"/>
      <c r="EV342" s="35">
        <v>37710.375</v>
      </c>
      <c r="EW342" s="36">
        <v>26.230789999999999</v>
      </c>
      <c r="FC342" s="35">
        <v>37710.375</v>
      </c>
      <c r="FD342" s="36">
        <v>26.230789999999999</v>
      </c>
      <c r="FF342" s="35">
        <v>40857.875</v>
      </c>
      <c r="FG342" s="36">
        <v>27.18899</v>
      </c>
      <c r="FI342" s="35">
        <v>40782.875</v>
      </c>
      <c r="FJ342" s="36">
        <v>28.67531</v>
      </c>
      <c r="FL342" s="35">
        <v>41010.875</v>
      </c>
      <c r="FM342" s="36">
        <v>25.94267</v>
      </c>
      <c r="FV342" s="35">
        <v>39771.875</v>
      </c>
      <c r="FW342" s="36">
        <v>23.116499999999998</v>
      </c>
    </row>
    <row r="343" spans="1:179" x14ac:dyDescent="0.2">
      <c r="A343" s="35">
        <v>37764.875</v>
      </c>
      <c r="B343" s="36">
        <v>143.77201633333334</v>
      </c>
      <c r="D343" s="35">
        <v>39506.375</v>
      </c>
      <c r="E343" s="36">
        <v>147.84</v>
      </c>
      <c r="G343" s="35">
        <v>38670.375</v>
      </c>
      <c r="H343" s="77">
        <v>-16.078240000000001</v>
      </c>
      <c r="J343" s="35">
        <v>40078.375</v>
      </c>
      <c r="K343" s="36">
        <v>-1.22</v>
      </c>
      <c r="P343" s="35">
        <v>39078.875</v>
      </c>
      <c r="Q343" s="36">
        <v>-10.13541</v>
      </c>
      <c r="V343" s="35">
        <v>39057.375</v>
      </c>
      <c r="W343" s="36">
        <v>-10.505559999999999</v>
      </c>
      <c r="AB343" s="35">
        <v>39094.875</v>
      </c>
      <c r="AC343" s="36">
        <v>-7.56433</v>
      </c>
      <c r="AE343" s="35">
        <v>38155.875</v>
      </c>
      <c r="AF343" s="36">
        <v>141.86911233333333</v>
      </c>
      <c r="AH343" s="35">
        <v>38130.875</v>
      </c>
      <c r="AI343" s="36">
        <v>142.87546966666665</v>
      </c>
      <c r="AK343" s="35">
        <v>38060.375</v>
      </c>
      <c r="AL343" s="36">
        <v>12.473094</v>
      </c>
      <c r="AQ343" s="35">
        <v>38952</v>
      </c>
      <c r="AR343" s="36">
        <v>-5.56</v>
      </c>
      <c r="BJ343" s="35">
        <v>39057.375</v>
      </c>
      <c r="BK343" s="36">
        <v>-7.2316099999999999</v>
      </c>
      <c r="BM343" s="35">
        <v>39035.375</v>
      </c>
      <c r="BN343" s="36">
        <v>-3.7334700000000001</v>
      </c>
      <c r="BS343" s="35">
        <v>37798.375</v>
      </c>
      <c r="BT343" s="36">
        <v>26.468207999999997</v>
      </c>
      <c r="BU343" s="36"/>
      <c r="BV343" s="35">
        <v>40456.875</v>
      </c>
      <c r="BW343" s="36">
        <v>28.07564</v>
      </c>
      <c r="BX343" s="36"/>
      <c r="BY343" s="35">
        <v>37586.375</v>
      </c>
      <c r="BZ343" s="36">
        <v>26.911054499999999</v>
      </c>
      <c r="CA343" s="36"/>
      <c r="CE343" s="35">
        <v>37651.375</v>
      </c>
      <c r="CF343" s="36">
        <v>10.5986455</v>
      </c>
      <c r="CG343" s="36"/>
      <c r="CH343" s="35">
        <v>37746.375</v>
      </c>
      <c r="CI343" s="36">
        <v>26.234948499999998</v>
      </c>
      <c r="CJ343" s="36"/>
      <c r="CK343" s="35">
        <v>37718.375</v>
      </c>
      <c r="CL343" s="36">
        <v>13.556573</v>
      </c>
      <c r="CN343" s="35">
        <v>41280.875</v>
      </c>
      <c r="CO343" s="36">
        <v>6.88002</v>
      </c>
      <c r="CS343" s="35">
        <v>38632.875</v>
      </c>
      <c r="CT343" s="36">
        <v>71.049926333333346</v>
      </c>
      <c r="CV343" s="36">
        <v>79.527142000000012</v>
      </c>
      <c r="DA343" s="35">
        <v>38384.375</v>
      </c>
      <c r="DC343" s="36">
        <v>-0.174646</v>
      </c>
      <c r="DK343" s="35">
        <v>40832.875</v>
      </c>
      <c r="DL343" s="36">
        <v>10.419750000000001</v>
      </c>
      <c r="DN343" s="35">
        <v>38685.375</v>
      </c>
      <c r="DO343" s="36">
        <v>181.04830899999999</v>
      </c>
      <c r="DZ343" s="35">
        <v>40069.875</v>
      </c>
      <c r="EA343" s="36">
        <v>2.8676599999999999</v>
      </c>
      <c r="EB343" s="36">
        <v>6.6879499999999998</v>
      </c>
      <c r="EC343" s="36">
        <v>6.9187599999999998</v>
      </c>
      <c r="ED343" s="36">
        <v>5.1386799999999999</v>
      </c>
      <c r="EE343" s="36">
        <v>9.6938399999999998</v>
      </c>
      <c r="EG343" s="36"/>
      <c r="EV343" s="35">
        <v>37712.375</v>
      </c>
      <c r="EW343" s="36">
        <v>26.259640000000001</v>
      </c>
      <c r="FC343" s="35">
        <v>37712.375</v>
      </c>
      <c r="FD343" s="36">
        <v>26.259640000000001</v>
      </c>
      <c r="FF343" s="35">
        <v>40858.875</v>
      </c>
      <c r="FG343" s="36">
        <v>27.195139999999999</v>
      </c>
      <c r="FI343" s="35">
        <v>40783.875</v>
      </c>
      <c r="FJ343" s="36">
        <v>29.300139999999999</v>
      </c>
      <c r="FL343" s="35">
        <v>41011.875</v>
      </c>
      <c r="FM343" s="36">
        <v>25.925689999999999</v>
      </c>
      <c r="FV343" s="35">
        <v>39772.875</v>
      </c>
      <c r="FW343" s="36">
        <v>23.123000000000001</v>
      </c>
    </row>
    <row r="344" spans="1:179" x14ac:dyDescent="0.2">
      <c r="A344" s="35">
        <v>37767.875</v>
      </c>
      <c r="B344" s="36">
        <v>143.63607633333334</v>
      </c>
      <c r="D344" s="35">
        <v>39506.375</v>
      </c>
      <c r="E344" s="36">
        <v>147.84</v>
      </c>
      <c r="G344" s="35">
        <v>38672.375</v>
      </c>
      <c r="H344" s="77">
        <v>-16.027660000000001</v>
      </c>
      <c r="J344" s="35">
        <v>40115.375</v>
      </c>
      <c r="K344" s="77">
        <v>-0.62000000000000099</v>
      </c>
      <c r="P344" s="35">
        <v>39079.875</v>
      </c>
      <c r="Q344" s="36">
        <v>-10.08156</v>
      </c>
      <c r="V344" s="35">
        <v>39059.375</v>
      </c>
      <c r="W344" s="36">
        <v>-10.481350000000001</v>
      </c>
      <c r="AB344" s="35">
        <v>39095.875</v>
      </c>
      <c r="AC344" s="36">
        <v>-7.5023200000000001</v>
      </c>
      <c r="AE344" s="35">
        <v>38158.875</v>
      </c>
      <c r="AF344" s="36">
        <v>141.82601833333334</v>
      </c>
      <c r="AH344" s="35">
        <v>38133.875</v>
      </c>
      <c r="AI344" s="36">
        <v>142.88554533333331</v>
      </c>
      <c r="AK344" s="35">
        <v>38062.375</v>
      </c>
      <c r="AL344" s="36">
        <v>12.432948</v>
      </c>
      <c r="AQ344" s="35">
        <v>38960</v>
      </c>
      <c r="AR344" s="36">
        <v>-2.56</v>
      </c>
      <c r="BJ344" s="35">
        <v>39059.375</v>
      </c>
      <c r="BK344" s="36">
        <v>-7.20662</v>
      </c>
      <c r="BM344" s="35">
        <v>39037.375</v>
      </c>
      <c r="BN344" s="36">
        <v>-3.67354</v>
      </c>
      <c r="BS344" s="35">
        <v>37800.375</v>
      </c>
      <c r="BT344" s="36">
        <v>26.481384999999996</v>
      </c>
      <c r="BU344" s="36"/>
      <c r="BV344" s="35">
        <v>40457.875</v>
      </c>
      <c r="BW344" s="36">
        <v>28.072609999999997</v>
      </c>
      <c r="BX344" s="36"/>
      <c r="BY344" s="35">
        <v>37588.375</v>
      </c>
      <c r="BZ344" s="36">
        <v>26.8832065</v>
      </c>
      <c r="CA344" s="36"/>
      <c r="CE344" s="35">
        <v>37653.375</v>
      </c>
      <c r="CF344" s="36">
        <v>10.6429955</v>
      </c>
      <c r="CG344" s="36"/>
      <c r="CH344" s="35">
        <v>37748.375</v>
      </c>
      <c r="CI344" s="36">
        <v>26.220572499999999</v>
      </c>
      <c r="CJ344" s="36"/>
      <c r="CK344" s="35">
        <v>37720.375</v>
      </c>
      <c r="CL344" s="36">
        <v>13.590380500000002</v>
      </c>
      <c r="CN344" s="35">
        <v>41281.875</v>
      </c>
      <c r="CO344" s="36">
        <v>6.9293800000000001</v>
      </c>
      <c r="CS344" s="35">
        <v>38635.875</v>
      </c>
      <c r="CT344" s="36">
        <v>71.071561333333349</v>
      </c>
      <c r="CV344" s="36">
        <v>79.520204333333325</v>
      </c>
      <c r="DA344" s="35">
        <v>38386.375</v>
      </c>
      <c r="DC344" s="36">
        <v>-0.14730749999999998</v>
      </c>
      <c r="DK344" s="35">
        <v>40833.875</v>
      </c>
      <c r="DL344" s="36">
        <v>10.483829999999999</v>
      </c>
      <c r="DN344" s="35">
        <v>38687.375</v>
      </c>
      <c r="DO344" s="36">
        <v>181.11663300000001</v>
      </c>
      <c r="DZ344" s="35">
        <v>40070.875</v>
      </c>
      <c r="EA344" s="36">
        <v>2.8575400000000002</v>
      </c>
      <c r="EB344" s="36">
        <v>6.6875400000000003</v>
      </c>
      <c r="EC344" s="36">
        <v>6.9107900000000004</v>
      </c>
      <c r="ED344" s="36">
        <v>5.1369300000000004</v>
      </c>
      <c r="EE344" s="36">
        <v>9.6859099999999998</v>
      </c>
      <c r="EG344" s="36"/>
      <c r="EV344" s="35">
        <v>37714.375</v>
      </c>
      <c r="EW344" s="36">
        <v>26.21678</v>
      </c>
      <c r="FC344" s="35">
        <v>37714.375</v>
      </c>
      <c r="FD344" s="36">
        <v>26.21678</v>
      </c>
      <c r="FF344" s="35">
        <v>40859.875</v>
      </c>
      <c r="FG344" s="36">
        <v>27.163329999999998</v>
      </c>
      <c r="FI344" s="35">
        <v>40784.875</v>
      </c>
      <c r="FJ344" s="36">
        <v>28.6097</v>
      </c>
      <c r="FL344" s="35">
        <v>41012.875</v>
      </c>
      <c r="FM344" s="36">
        <v>25.902149999999999</v>
      </c>
      <c r="FV344" s="35">
        <v>39773.875</v>
      </c>
      <c r="FW344" s="36">
        <v>23.097000000000001</v>
      </c>
    </row>
    <row r="345" spans="1:179" x14ac:dyDescent="0.2">
      <c r="A345" s="35">
        <v>37770.875</v>
      </c>
      <c r="B345" s="36">
        <v>143.65416666666667</v>
      </c>
      <c r="D345" s="35">
        <v>39520.375</v>
      </c>
      <c r="E345" s="36">
        <v>147.94</v>
      </c>
      <c r="G345" s="35">
        <v>38674.375</v>
      </c>
      <c r="H345" s="77">
        <v>-16.086120000000001</v>
      </c>
      <c r="J345" s="35">
        <v>40129.375</v>
      </c>
      <c r="K345" s="77">
        <v>-0.37000000000000099</v>
      </c>
      <c r="P345" s="35">
        <v>39080.875</v>
      </c>
      <c r="Q345" s="36">
        <v>-9.8888999999999996</v>
      </c>
      <c r="V345" s="35">
        <v>39061.375</v>
      </c>
      <c r="W345" s="36">
        <v>-10.610939999999999</v>
      </c>
      <c r="AB345" s="35">
        <v>39096.875</v>
      </c>
      <c r="AC345" s="36">
        <v>-7.46854</v>
      </c>
      <c r="AE345" s="35">
        <v>38161.875</v>
      </c>
      <c r="AF345" s="36">
        <v>141.81331333333333</v>
      </c>
      <c r="AH345" s="35">
        <v>38136.875</v>
      </c>
      <c r="AI345" s="36">
        <v>142.89786433333333</v>
      </c>
      <c r="AK345" s="35">
        <v>38064.375</v>
      </c>
      <c r="AL345" s="36">
        <v>12.4520365</v>
      </c>
      <c r="AQ345" s="35">
        <v>38966</v>
      </c>
      <c r="AR345" s="36">
        <v>-1.06</v>
      </c>
      <c r="BJ345" s="35">
        <v>39061.375</v>
      </c>
      <c r="BK345" s="36">
        <v>-7.0864700000000003</v>
      </c>
      <c r="BM345" s="35">
        <v>39039.375</v>
      </c>
      <c r="BN345" s="36">
        <v>-3.7192699999999999</v>
      </c>
      <c r="BS345" s="35">
        <v>37802.375</v>
      </c>
      <c r="BT345" s="36">
        <v>26.476906</v>
      </c>
      <c r="BU345" s="36"/>
      <c r="BV345" s="35">
        <v>40458.875</v>
      </c>
      <c r="BW345" s="36">
        <v>28.050280000000001</v>
      </c>
      <c r="BX345" s="36"/>
      <c r="BY345" s="35">
        <v>37590.375</v>
      </c>
      <c r="BZ345" s="36">
        <v>26.806262</v>
      </c>
      <c r="CA345" s="36"/>
      <c r="CE345" s="35">
        <v>37655.375</v>
      </c>
      <c r="CF345" s="36">
        <v>10.668870500000001</v>
      </c>
      <c r="CG345" s="36"/>
      <c r="CH345" s="35">
        <v>37750.375</v>
      </c>
      <c r="CI345" s="36">
        <v>26.235364999999998</v>
      </c>
      <c r="CJ345" s="36"/>
      <c r="CK345" s="35">
        <v>37722.375</v>
      </c>
      <c r="CL345" s="36">
        <v>13.658380000000001</v>
      </c>
      <c r="CN345" s="35">
        <v>41282.875</v>
      </c>
      <c r="CO345" s="36">
        <v>6.9175399999999998</v>
      </c>
      <c r="CS345" s="35">
        <v>38638.875</v>
      </c>
      <c r="CT345" s="36">
        <v>71.154820999999984</v>
      </c>
      <c r="CV345" s="36">
        <v>79.481092666666669</v>
      </c>
      <c r="DA345" s="35">
        <v>38388.375</v>
      </c>
      <c r="DC345" s="36">
        <v>6.7411499999999999E-2</v>
      </c>
      <c r="DK345" s="35">
        <v>40834.875</v>
      </c>
      <c r="DL345" s="36">
        <v>10.452830000000001</v>
      </c>
      <c r="DN345" s="35">
        <v>38689.375</v>
      </c>
      <c r="DO345" s="36">
        <v>181.204971</v>
      </c>
      <c r="DZ345" s="35">
        <v>40071.875</v>
      </c>
      <c r="EA345" s="36">
        <v>2.87093</v>
      </c>
      <c r="EB345" s="36">
        <v>6.6876799999999994</v>
      </c>
      <c r="EC345" s="36">
        <v>6.9100900000000003</v>
      </c>
      <c r="ED345" s="36">
        <v>5.1345799999999997</v>
      </c>
      <c r="EE345" s="36">
        <v>9.6865100000000002</v>
      </c>
      <c r="EG345" s="36"/>
      <c r="EV345" s="35">
        <v>37716.375</v>
      </c>
      <c r="EW345" s="36">
        <v>26.191939999999999</v>
      </c>
      <c r="FC345" s="35">
        <v>37716.375</v>
      </c>
      <c r="FD345" s="36">
        <v>26.191939999999999</v>
      </c>
      <c r="FF345" s="35">
        <v>40860.875</v>
      </c>
      <c r="FG345" s="36">
        <v>27.19201</v>
      </c>
      <c r="FI345" s="35">
        <v>40785.875</v>
      </c>
      <c r="FJ345" s="36">
        <v>27.885870000000001</v>
      </c>
      <c r="FV345" s="35">
        <v>39774.875</v>
      </c>
      <c r="FW345" s="36">
        <v>23.10904</v>
      </c>
    </row>
    <row r="346" spans="1:179" x14ac:dyDescent="0.2">
      <c r="A346" s="35">
        <v>37773.875</v>
      </c>
      <c r="B346" s="36">
        <v>143.70621700000001</v>
      </c>
      <c r="D346" s="35">
        <v>39566.375</v>
      </c>
      <c r="E346" s="36">
        <v>151.34</v>
      </c>
      <c r="G346" s="35">
        <v>38676.375</v>
      </c>
      <c r="H346" s="77">
        <v>-16.10923</v>
      </c>
      <c r="J346" s="35">
        <v>40177.375</v>
      </c>
      <c r="K346" s="77">
        <v>-0.52</v>
      </c>
      <c r="P346" s="35">
        <v>39081.875</v>
      </c>
      <c r="Q346" s="36">
        <v>-9.9610800000000008</v>
      </c>
      <c r="V346" s="35">
        <v>39063.375</v>
      </c>
      <c r="W346" s="36">
        <v>-10.56439</v>
      </c>
      <c r="AB346" s="35">
        <v>39097.875</v>
      </c>
      <c r="AC346" s="36">
        <v>-7.4286799999999999</v>
      </c>
      <c r="AE346" s="35">
        <v>38164.875</v>
      </c>
      <c r="AF346" s="36">
        <v>141.76568366666666</v>
      </c>
      <c r="AH346" s="35">
        <v>38139.875</v>
      </c>
      <c r="AI346" s="36">
        <v>142.85377766666667</v>
      </c>
      <c r="AK346" s="35">
        <v>38066.375</v>
      </c>
      <c r="AL346" s="36">
        <v>12.592838500000001</v>
      </c>
      <c r="AQ346" s="35">
        <v>38972</v>
      </c>
      <c r="AR346" s="36">
        <v>-0.56000000000000005</v>
      </c>
      <c r="BJ346" s="35">
        <v>39063.375</v>
      </c>
      <c r="BK346" s="36">
        <v>-7.0861900000000002</v>
      </c>
      <c r="BM346" s="35">
        <v>39041.375</v>
      </c>
      <c r="BN346" s="36">
        <v>-3.6326499999999999</v>
      </c>
      <c r="BS346" s="35">
        <v>37804.375</v>
      </c>
      <c r="BT346" s="36">
        <v>26.416281499999997</v>
      </c>
      <c r="BU346" s="36"/>
      <c r="BV346" s="35">
        <v>40459.875</v>
      </c>
      <c r="BW346" s="36">
        <v>28.043010000000002</v>
      </c>
      <c r="BX346" s="36"/>
      <c r="BY346" s="35">
        <v>37592.375</v>
      </c>
      <c r="BZ346" s="36">
        <v>26.8442835</v>
      </c>
      <c r="CA346" s="36"/>
      <c r="CE346" s="35">
        <v>37657.375</v>
      </c>
      <c r="CF346" s="36">
        <v>10.535750499999999</v>
      </c>
      <c r="CG346" s="36"/>
      <c r="CH346" s="35">
        <v>37752.375</v>
      </c>
      <c r="CI346" s="36">
        <v>26.2575</v>
      </c>
      <c r="CJ346" s="36"/>
      <c r="CK346" s="35">
        <v>37724.375</v>
      </c>
      <c r="CL346" s="36">
        <v>13.586880499999999</v>
      </c>
      <c r="CN346" s="35">
        <v>41283.875</v>
      </c>
      <c r="CO346" s="36">
        <v>6.9283799999999998</v>
      </c>
      <c r="CS346" s="35">
        <v>38641.875</v>
      </c>
      <c r="CT346" s="36">
        <v>71.068062333333344</v>
      </c>
      <c r="CV346" s="36">
        <v>79.413594333333336</v>
      </c>
      <c r="DA346" s="35">
        <v>38390.375</v>
      </c>
      <c r="DC346" s="36">
        <v>0.16670850000000001</v>
      </c>
      <c r="DK346" s="35">
        <v>40835.875</v>
      </c>
      <c r="DL346" s="36">
        <v>10.38885</v>
      </c>
      <c r="DN346" s="35">
        <v>38691.375</v>
      </c>
      <c r="DO346" s="36">
        <v>181.28727599999999</v>
      </c>
      <c r="DZ346" s="35">
        <v>40072.875</v>
      </c>
      <c r="EA346" s="36">
        <v>2.8811300000000002</v>
      </c>
      <c r="EB346" s="36">
        <v>6.6368599999999995</v>
      </c>
      <c r="EC346" s="36">
        <v>6.9182800000000002</v>
      </c>
      <c r="ED346" s="36">
        <v>5.1348200000000004</v>
      </c>
      <c r="EE346" s="36">
        <v>9.6788399999999992</v>
      </c>
      <c r="EG346" s="36"/>
      <c r="EV346" s="35">
        <v>37718.375</v>
      </c>
      <c r="EW346" s="36">
        <v>26.20393</v>
      </c>
      <c r="FC346" s="35">
        <v>37718.375</v>
      </c>
      <c r="FD346" s="36">
        <v>26.20393</v>
      </c>
      <c r="FF346" s="35">
        <v>40861.875</v>
      </c>
      <c r="FG346" s="36">
        <v>27.249130000000001</v>
      </c>
      <c r="FI346" s="35">
        <v>40786.875</v>
      </c>
      <c r="FJ346" s="36">
        <v>27.769829999999999</v>
      </c>
      <c r="FL346" s="35">
        <v>41031.875</v>
      </c>
      <c r="FM346" s="36">
        <v>25.914490000000001</v>
      </c>
      <c r="FV346" s="35">
        <v>39775.875</v>
      </c>
      <c r="FW346" s="36">
        <v>23.19163</v>
      </c>
    </row>
    <row r="347" spans="1:179" x14ac:dyDescent="0.2">
      <c r="A347" s="35">
        <v>37776.875</v>
      </c>
      <c r="B347" s="36">
        <v>143.68399299999999</v>
      </c>
      <c r="D347" s="35">
        <v>39589.375</v>
      </c>
      <c r="E347" s="36">
        <v>151.54</v>
      </c>
      <c r="G347" s="35">
        <v>38678.375</v>
      </c>
      <c r="H347" s="77">
        <v>-16.131489999999999</v>
      </c>
      <c r="J347" s="35">
        <v>40192.375</v>
      </c>
      <c r="K347" s="77">
        <v>-0.220000000000001</v>
      </c>
      <c r="P347" s="35">
        <v>39082.875</v>
      </c>
      <c r="Q347" s="36">
        <v>-9.91</v>
      </c>
      <c r="V347" s="35">
        <v>39065.375</v>
      </c>
      <c r="W347" s="36">
        <v>-10.503539999999999</v>
      </c>
      <c r="AB347" s="35">
        <v>39098.875</v>
      </c>
      <c r="AC347" s="36">
        <v>-7.3124000000000002</v>
      </c>
      <c r="AE347" s="35">
        <v>38167.875</v>
      </c>
      <c r="AF347" s="36">
        <v>141.79725133333332</v>
      </c>
      <c r="AH347" s="35">
        <v>38142.875</v>
      </c>
      <c r="AI347" s="36">
        <v>142.85020999999998</v>
      </c>
      <c r="AK347" s="35">
        <v>38068.375</v>
      </c>
      <c r="AL347" s="36">
        <v>12.528625</v>
      </c>
      <c r="AQ347" s="35">
        <v>38979</v>
      </c>
      <c r="AR347" s="36">
        <v>1.04</v>
      </c>
      <c r="BJ347" s="35">
        <v>39065.375</v>
      </c>
      <c r="BK347" s="36">
        <v>-7.0856300000000001</v>
      </c>
      <c r="BM347" s="35">
        <v>39043.375</v>
      </c>
      <c r="BN347" s="36">
        <v>-3.57605</v>
      </c>
      <c r="BS347" s="35">
        <v>37806.375</v>
      </c>
      <c r="BT347" s="36">
        <v>26.332739500000002</v>
      </c>
      <c r="BU347" s="36"/>
      <c r="BV347" s="35">
        <v>40460.875</v>
      </c>
      <c r="BW347" s="36">
        <v>28.03407</v>
      </c>
      <c r="BX347" s="36"/>
      <c r="BY347" s="35">
        <v>37594.375</v>
      </c>
      <c r="BZ347" s="36">
        <v>26.782886000000001</v>
      </c>
      <c r="CA347" s="36"/>
      <c r="CE347" s="35">
        <v>37659.375</v>
      </c>
      <c r="CF347" s="36">
        <v>10.5313075</v>
      </c>
      <c r="CG347" s="36"/>
      <c r="CH347" s="35">
        <v>37754.375</v>
      </c>
      <c r="CI347" s="36">
        <v>26.243749999999999</v>
      </c>
      <c r="CJ347" s="36"/>
      <c r="CK347" s="35">
        <v>37726.375</v>
      </c>
      <c r="CL347" s="36">
        <v>13.5580055</v>
      </c>
      <c r="CN347" s="35">
        <v>41284.875</v>
      </c>
      <c r="CO347" s="36">
        <v>6.9453300000000002</v>
      </c>
      <c r="CS347" s="35">
        <v>38644.875</v>
      </c>
      <c r="CT347" s="36">
        <v>71.081067333333337</v>
      </c>
      <c r="CV347" s="36">
        <v>79.421448999999996</v>
      </c>
      <c r="DA347" s="35">
        <v>38392.375</v>
      </c>
      <c r="DC347" s="36">
        <v>0.40423949999999997</v>
      </c>
      <c r="DK347" s="35">
        <v>40836.875</v>
      </c>
      <c r="DL347" s="36">
        <v>10.413790000000001</v>
      </c>
      <c r="DN347" s="35">
        <v>38693.375</v>
      </c>
      <c r="DO347" s="36">
        <v>181.33937800000001</v>
      </c>
      <c r="DZ347" s="35">
        <v>40073.875</v>
      </c>
      <c r="EA347" s="36">
        <v>2.9205100000000002</v>
      </c>
      <c r="EB347" s="36">
        <v>6.6835100000000001</v>
      </c>
      <c r="EC347" s="36">
        <v>6.9238900000000001</v>
      </c>
      <c r="ED347" s="36">
        <v>5.1340500000000002</v>
      </c>
      <c r="EE347" s="36">
        <v>9.6826500000000006</v>
      </c>
      <c r="EG347" s="36"/>
      <c r="EV347" s="35">
        <v>37720.375</v>
      </c>
      <c r="EW347" s="36">
        <v>26.21932</v>
      </c>
      <c r="FC347" s="35">
        <v>37720.375</v>
      </c>
      <c r="FD347" s="36">
        <v>26.21932</v>
      </c>
      <c r="FF347" s="35">
        <v>40862.875</v>
      </c>
      <c r="FG347" s="36">
        <v>27.268750000000001</v>
      </c>
      <c r="FI347" s="35">
        <v>40787.875</v>
      </c>
      <c r="FJ347" s="36">
        <v>27.718399999999999</v>
      </c>
      <c r="FL347" s="35">
        <v>41032.875</v>
      </c>
      <c r="FM347" s="36">
        <v>25.894439999999999</v>
      </c>
      <c r="FV347" s="35">
        <v>39776.875</v>
      </c>
      <c r="FW347" s="36">
        <v>23.104500000000002</v>
      </c>
    </row>
    <row r="348" spans="1:179" x14ac:dyDescent="0.2">
      <c r="A348" s="35">
        <v>37779.875</v>
      </c>
      <c r="B348" s="36">
        <v>143.66184033333334</v>
      </c>
      <c r="D348" s="35">
        <v>39609.375</v>
      </c>
      <c r="E348" s="36">
        <v>151.44</v>
      </c>
      <c r="G348" s="35">
        <v>38680.375</v>
      </c>
      <c r="H348" s="77">
        <v>-16.003019999999999</v>
      </c>
      <c r="J348" s="35">
        <v>40225.375</v>
      </c>
      <c r="K348" s="77">
        <v>1.01</v>
      </c>
      <c r="P348" s="35">
        <v>39083.875</v>
      </c>
      <c r="Q348" s="36">
        <v>-9.9938400000000005</v>
      </c>
      <c r="V348" s="35">
        <v>39067.375</v>
      </c>
      <c r="W348" s="36">
        <v>-10.506309999999999</v>
      </c>
      <c r="AB348" s="35">
        <v>39099.875</v>
      </c>
      <c r="AC348" s="36">
        <v>-7.2935699999999999</v>
      </c>
      <c r="AE348" s="35">
        <v>38170.875</v>
      </c>
      <c r="AF348" s="36">
        <v>141.87098433333335</v>
      </c>
      <c r="AH348" s="35">
        <v>38145.875</v>
      </c>
      <c r="AI348" s="36">
        <v>142.84738733333333</v>
      </c>
      <c r="AK348" s="35">
        <v>38070.375</v>
      </c>
      <c r="AL348" s="36">
        <v>12.431156</v>
      </c>
      <c r="AQ348" s="41">
        <v>38986.375</v>
      </c>
      <c r="AR348" s="80">
        <v>-30.56</v>
      </c>
      <c r="BJ348" s="35">
        <v>39067.375</v>
      </c>
      <c r="BK348" s="36">
        <v>-6.9228699999999996</v>
      </c>
      <c r="BM348" s="35">
        <v>39045.375</v>
      </c>
      <c r="BN348" s="36">
        <v>-3.4935200000000002</v>
      </c>
      <c r="BS348" s="35">
        <v>37808.375</v>
      </c>
      <c r="BT348" s="36">
        <v>26.298990499999995</v>
      </c>
      <c r="BU348" s="36"/>
      <c r="BV348" s="35">
        <v>40461.875</v>
      </c>
      <c r="BW348" s="36">
        <v>28.025950000000002</v>
      </c>
      <c r="BX348" s="36"/>
      <c r="BY348" s="35">
        <v>37596.375</v>
      </c>
      <c r="BZ348" s="36">
        <v>26.714244000000001</v>
      </c>
      <c r="CA348" s="36"/>
      <c r="CE348" s="35">
        <v>37661.375</v>
      </c>
      <c r="CF348" s="36">
        <v>10.511156</v>
      </c>
      <c r="CG348" s="36"/>
      <c r="CH348" s="35">
        <v>37756.375</v>
      </c>
      <c r="CI348" s="36">
        <v>26.203281</v>
      </c>
      <c r="CJ348" s="36"/>
      <c r="CK348" s="35">
        <v>37728.375</v>
      </c>
      <c r="CL348" s="36">
        <v>13.457625</v>
      </c>
      <c r="CN348" s="35">
        <v>41285.875</v>
      </c>
      <c r="CO348" s="36">
        <v>6.9381899999999996</v>
      </c>
      <c r="CS348" s="35">
        <v>38647.875</v>
      </c>
      <c r="CT348" s="36">
        <v>71.113511666666668</v>
      </c>
      <c r="CV348" s="36">
        <v>79.395379000000005</v>
      </c>
      <c r="DA348" s="35">
        <v>38394.375</v>
      </c>
      <c r="DC348" s="36">
        <v>0.61039599999999994</v>
      </c>
      <c r="DK348" s="35">
        <v>40837.875</v>
      </c>
      <c r="DL348" s="36">
        <v>10.436500000000001</v>
      </c>
      <c r="DN348" s="35">
        <v>38695.375</v>
      </c>
      <c r="DO348" s="36">
        <v>181.373234</v>
      </c>
      <c r="DZ348" s="35">
        <v>40074.875</v>
      </c>
      <c r="EA348" s="36">
        <v>2.9541300000000001</v>
      </c>
      <c r="EB348" s="36">
        <v>6.6829000000000001</v>
      </c>
      <c r="EC348" s="36">
        <v>6.9305399999999997</v>
      </c>
      <c r="ED348" s="36">
        <v>5.1338100000000004</v>
      </c>
      <c r="EE348" s="36">
        <v>9.6909700000000001</v>
      </c>
      <c r="EG348" s="36"/>
      <c r="EV348" s="35">
        <v>37722.375</v>
      </c>
      <c r="EW348" s="36">
        <v>26.23948</v>
      </c>
      <c r="FC348" s="35">
        <v>37722.375</v>
      </c>
      <c r="FD348" s="36">
        <v>26.23948</v>
      </c>
      <c r="FF348" s="35">
        <v>40863.875</v>
      </c>
      <c r="FG348" s="36">
        <v>27.29167</v>
      </c>
      <c r="FI348" s="35">
        <v>40788.875</v>
      </c>
      <c r="FJ348" s="36">
        <v>27.674720000000001</v>
      </c>
      <c r="FL348" s="35">
        <v>41033.875</v>
      </c>
      <c r="FM348" s="36">
        <v>25.849930000000001</v>
      </c>
      <c r="FV348" s="35">
        <v>39777.875</v>
      </c>
      <c r="FW348" s="36">
        <v>23.07</v>
      </c>
    </row>
    <row r="349" spans="1:179" x14ac:dyDescent="0.2">
      <c r="A349" s="35">
        <v>37782.875</v>
      </c>
      <c r="B349" s="36">
        <v>143.54739233333331</v>
      </c>
      <c r="D349" s="35">
        <v>39653.375</v>
      </c>
      <c r="E349" s="36">
        <v>151.74</v>
      </c>
      <c r="G349" s="35">
        <v>38682.375</v>
      </c>
      <c r="H349" s="77">
        <v>-15.856290000000001</v>
      </c>
      <c r="J349" s="35">
        <v>40267.375</v>
      </c>
      <c r="K349" s="77">
        <v>1.58</v>
      </c>
      <c r="P349" s="35">
        <v>39084.875</v>
      </c>
      <c r="Q349" s="36">
        <v>-10.08822</v>
      </c>
      <c r="V349" s="35">
        <v>39069.375</v>
      </c>
      <c r="W349" s="36">
        <v>-10.542619999999999</v>
      </c>
      <c r="AB349" s="35">
        <v>39100.875</v>
      </c>
      <c r="AC349" s="36">
        <v>-7.26091</v>
      </c>
      <c r="AE349" s="35">
        <v>38173.875</v>
      </c>
      <c r="AF349" s="36">
        <v>141.83480666666665</v>
      </c>
      <c r="AH349" s="35">
        <v>38148.875</v>
      </c>
      <c r="AI349" s="36">
        <v>142.83910366666666</v>
      </c>
      <c r="AK349" s="35">
        <v>38072.375</v>
      </c>
      <c r="AL349" s="36">
        <v>12.4571875</v>
      </c>
      <c r="AQ349" s="41">
        <v>38994.375</v>
      </c>
      <c r="AR349" s="80">
        <v>-30.56</v>
      </c>
      <c r="BJ349" s="35">
        <v>39069.375</v>
      </c>
      <c r="BK349" s="36">
        <v>-6.72851</v>
      </c>
      <c r="BM349" s="35">
        <v>39047.375</v>
      </c>
      <c r="BN349" s="36">
        <v>-3.59274</v>
      </c>
      <c r="BS349" s="35">
        <v>37810.375</v>
      </c>
      <c r="BT349" s="36">
        <v>26.271541999999997</v>
      </c>
      <c r="BU349" s="36"/>
      <c r="BV349" s="35">
        <v>40462.875</v>
      </c>
      <c r="BW349" s="36">
        <v>28.013730000000002</v>
      </c>
      <c r="BX349" s="36"/>
      <c r="BY349" s="35">
        <v>37598.375</v>
      </c>
      <c r="BZ349" s="36">
        <v>26.7208325</v>
      </c>
      <c r="CA349" s="36"/>
      <c r="CE349" s="35">
        <v>37663.375</v>
      </c>
      <c r="CF349" s="36">
        <v>10.4702655</v>
      </c>
      <c r="CG349" s="36"/>
      <c r="CH349" s="35">
        <v>37758.375</v>
      </c>
      <c r="CI349" s="36">
        <v>26.277708499999999</v>
      </c>
      <c r="CJ349" s="36"/>
      <c r="CK349" s="35">
        <v>37730.375</v>
      </c>
      <c r="CL349" s="36">
        <v>13.411671999999999</v>
      </c>
      <c r="CN349" s="35">
        <v>41286.875</v>
      </c>
      <c r="CO349" s="36">
        <v>6.8952299999999997</v>
      </c>
      <c r="CS349" s="35">
        <v>38650.875</v>
      </c>
      <c r="CT349" s="36">
        <v>71.993698666666674</v>
      </c>
      <c r="CV349" s="36">
        <v>79.69368133333333</v>
      </c>
      <c r="DA349" s="35">
        <v>38396.375</v>
      </c>
      <c r="DC349" s="36">
        <v>0.88578099999999993</v>
      </c>
      <c r="DK349" s="35">
        <v>40838.875</v>
      </c>
      <c r="DL349" s="36">
        <v>10.47587</v>
      </c>
      <c r="DN349" s="35">
        <v>38697.375</v>
      </c>
      <c r="DO349" s="36">
        <v>181.39867899999999</v>
      </c>
      <c r="DZ349" s="35">
        <v>40075.875</v>
      </c>
      <c r="EA349" s="36">
        <v>2.9809399999999999</v>
      </c>
      <c r="EB349" s="36">
        <v>6.6825799999999997</v>
      </c>
      <c r="EC349" s="36">
        <v>6.9234400000000003</v>
      </c>
      <c r="ED349" s="36">
        <v>5.1243499999999997</v>
      </c>
      <c r="EE349" s="36">
        <v>9.6839099999999991</v>
      </c>
      <c r="EG349" s="36"/>
      <c r="EV349" s="35">
        <v>37724.375</v>
      </c>
      <c r="EW349" s="36">
        <v>26.220510000000001</v>
      </c>
      <c r="FC349" s="35">
        <v>37724.375</v>
      </c>
      <c r="FD349" s="36">
        <v>26.220510000000001</v>
      </c>
      <c r="FF349" s="35">
        <v>40864.875</v>
      </c>
      <c r="FG349" s="36">
        <v>27.3276</v>
      </c>
      <c r="FI349" s="35">
        <v>40789.875</v>
      </c>
      <c r="FJ349" s="36">
        <v>27.634129999999999</v>
      </c>
      <c r="FL349" s="35">
        <v>41034.875</v>
      </c>
      <c r="FM349" s="36">
        <v>25.824649999999998</v>
      </c>
      <c r="FV349" s="35">
        <v>39778.875</v>
      </c>
      <c r="FW349" s="36">
        <v>23.10896</v>
      </c>
    </row>
    <row r="350" spans="1:179" x14ac:dyDescent="0.2">
      <c r="A350" s="35">
        <v>37785.875</v>
      </c>
      <c r="B350" s="36">
        <v>143.42141833333332</v>
      </c>
      <c r="D350" s="35">
        <v>39703.375</v>
      </c>
      <c r="E350" s="36">
        <v>151.74</v>
      </c>
      <c r="G350" s="35">
        <v>38684.375</v>
      </c>
      <c r="H350" s="77">
        <v>-15.862130000000001</v>
      </c>
      <c r="J350" s="35">
        <v>40288.375</v>
      </c>
      <c r="K350" s="77">
        <v>1.48</v>
      </c>
      <c r="P350" s="35">
        <v>39085.875</v>
      </c>
      <c r="Q350" s="36">
        <v>-9.8733500000000003</v>
      </c>
      <c r="V350" s="35">
        <v>39071.375</v>
      </c>
      <c r="W350" s="36">
        <v>-10.547980000000001</v>
      </c>
      <c r="AB350" s="35">
        <v>39101.875</v>
      </c>
      <c r="AC350" s="36">
        <v>-7.1844999999999999</v>
      </c>
      <c r="AE350" s="35">
        <v>38176.875</v>
      </c>
      <c r="AF350" s="36">
        <v>141.89590833333335</v>
      </c>
      <c r="AH350" s="35">
        <v>38151.875</v>
      </c>
      <c r="AI350" s="36">
        <v>142.71429233333333</v>
      </c>
      <c r="AK350" s="35">
        <v>38074.375</v>
      </c>
      <c r="AL350" s="36">
        <v>12.526942999999999</v>
      </c>
      <c r="AQ350" s="41">
        <v>39000.375</v>
      </c>
      <c r="AR350" s="80">
        <v>-31.96</v>
      </c>
      <c r="BJ350" s="35">
        <v>39071.375</v>
      </c>
      <c r="BK350" s="36">
        <v>-6.5914700000000002</v>
      </c>
      <c r="BM350" s="35">
        <v>39049.375</v>
      </c>
      <c r="BN350" s="36">
        <v>-3.6028699999999998</v>
      </c>
      <c r="BS350" s="35">
        <v>37812.375</v>
      </c>
      <c r="BT350" s="36">
        <v>26.269458499999999</v>
      </c>
      <c r="BU350" s="36"/>
      <c r="BV350" s="35">
        <v>40463.875</v>
      </c>
      <c r="BW350" s="36">
        <v>28.009900000000002</v>
      </c>
      <c r="BX350" s="36"/>
      <c r="BY350" s="35">
        <v>37600.375</v>
      </c>
      <c r="BZ350" s="36">
        <v>26.723301499999998</v>
      </c>
      <c r="CA350" s="36"/>
      <c r="CE350" s="35">
        <v>37665.375</v>
      </c>
      <c r="CF350" s="36">
        <v>10.442629999999999</v>
      </c>
      <c r="CG350" s="36"/>
      <c r="CH350" s="35">
        <v>37760.375</v>
      </c>
      <c r="CI350" s="36">
        <v>26.278229</v>
      </c>
      <c r="CJ350" s="36"/>
      <c r="CK350" s="35">
        <v>37732.375</v>
      </c>
      <c r="CL350" s="36">
        <v>13.4933595</v>
      </c>
      <c r="CN350" s="35">
        <v>41287.875</v>
      </c>
      <c r="CO350" s="36">
        <v>6.9382299999999999</v>
      </c>
      <c r="CS350" s="35">
        <v>38653.875</v>
      </c>
      <c r="CT350" s="36">
        <v>71.771107666666666</v>
      </c>
      <c r="CV350" s="36">
        <v>79.563305999999997</v>
      </c>
      <c r="DA350" s="35">
        <v>38398.375</v>
      </c>
      <c r="DC350" s="36">
        <v>1.0337864999999999</v>
      </c>
      <c r="DK350" s="35">
        <v>40839.875</v>
      </c>
      <c r="DL350" s="36">
        <v>10.498710000000001</v>
      </c>
      <c r="DN350" s="35">
        <v>38699.375</v>
      </c>
      <c r="DO350" s="36">
        <v>181.41532599999999</v>
      </c>
      <c r="DZ350" s="35">
        <v>40076.875</v>
      </c>
      <c r="EA350" s="36">
        <v>2.9852599999999998</v>
      </c>
      <c r="EB350" s="36">
        <v>6.6825099999999997</v>
      </c>
      <c r="EC350" s="36">
        <v>6.9130500000000001</v>
      </c>
      <c r="ED350" s="36">
        <v>5.1295400000000004</v>
      </c>
      <c r="EE350" s="36">
        <v>9.6720400000000009</v>
      </c>
      <c r="EG350" s="36"/>
      <c r="EV350" s="35">
        <v>37726.375</v>
      </c>
      <c r="EW350" s="36">
        <v>26.20776</v>
      </c>
      <c r="FC350" s="35">
        <v>37726.375</v>
      </c>
      <c r="FD350" s="36">
        <v>26.20776</v>
      </c>
      <c r="FF350" s="35">
        <v>40865.875</v>
      </c>
      <c r="FG350" s="36">
        <v>27.39049</v>
      </c>
      <c r="FI350" s="35">
        <v>40790.875</v>
      </c>
      <c r="FJ350" s="36">
        <v>27.600169999999999</v>
      </c>
      <c r="FL350" s="35">
        <v>41035.875</v>
      </c>
      <c r="FM350" s="36">
        <v>25.800660000000001</v>
      </c>
      <c r="FV350" s="35">
        <v>39779.875</v>
      </c>
      <c r="FW350" s="36">
        <v>23.165749999999999</v>
      </c>
    </row>
    <row r="351" spans="1:179" x14ac:dyDescent="0.2">
      <c r="A351" s="35">
        <v>37788.875</v>
      </c>
      <c r="B351" s="36">
        <v>143.39613966666667</v>
      </c>
      <c r="D351" s="35">
        <v>39715.375</v>
      </c>
      <c r="G351" s="35">
        <v>38686.375</v>
      </c>
      <c r="H351" s="77">
        <v>-15.85056</v>
      </c>
      <c r="J351" s="35">
        <v>40316.375</v>
      </c>
      <c r="K351" s="77">
        <v>0.98</v>
      </c>
      <c r="P351" s="35">
        <v>39086.875</v>
      </c>
      <c r="Q351" s="36">
        <v>-9.9588599999999996</v>
      </c>
      <c r="V351" s="35">
        <v>39073.375</v>
      </c>
      <c r="W351" s="36">
        <v>-10.52459</v>
      </c>
      <c r="AB351" s="35">
        <v>39102.875</v>
      </c>
      <c r="AC351" s="36">
        <v>-7.1186100000000003</v>
      </c>
      <c r="AE351" s="35">
        <v>38179.875</v>
      </c>
      <c r="AF351" s="36">
        <v>141.91065333333333</v>
      </c>
      <c r="AH351" s="35">
        <v>38154.875</v>
      </c>
      <c r="AI351" s="36">
        <v>142.780157</v>
      </c>
      <c r="AK351" s="35">
        <v>38076.375</v>
      </c>
      <c r="AL351" s="36">
        <v>12.509020999999999</v>
      </c>
      <c r="AQ351" s="41">
        <v>39009.375</v>
      </c>
      <c r="AR351" s="80">
        <v>-31.96</v>
      </c>
      <c r="BJ351" s="35">
        <v>39073.375</v>
      </c>
      <c r="BK351" s="36">
        <v>-6.6432900000000004</v>
      </c>
      <c r="BM351" s="35">
        <v>39051.375</v>
      </c>
      <c r="BN351" s="36">
        <v>-3.60833</v>
      </c>
      <c r="BS351" s="35">
        <v>37814.375</v>
      </c>
      <c r="BT351" s="36">
        <v>26.193624999999997</v>
      </c>
      <c r="BU351" s="36"/>
      <c r="BV351" s="35">
        <v>40464.875</v>
      </c>
      <c r="BW351" s="36">
        <v>28.009369999999997</v>
      </c>
      <c r="BX351" s="36"/>
      <c r="BY351" s="35">
        <v>37602.375</v>
      </c>
      <c r="BZ351" s="36">
        <v>26.753250000000001</v>
      </c>
      <c r="CA351" s="36"/>
      <c r="CE351" s="35">
        <v>37667.375</v>
      </c>
      <c r="CF351" s="36">
        <v>10.425239999999999</v>
      </c>
      <c r="CG351" s="36"/>
      <c r="CH351" s="35">
        <v>37762.375</v>
      </c>
      <c r="CI351" s="36">
        <v>26.232135500000002</v>
      </c>
      <c r="CJ351" s="36"/>
      <c r="CK351" s="35">
        <v>37734.375</v>
      </c>
      <c r="CL351" s="36">
        <v>13.461521000000001</v>
      </c>
      <c r="CN351" s="35">
        <v>41288.875</v>
      </c>
      <c r="CO351" s="36">
        <v>6.9994399999999999</v>
      </c>
      <c r="CR351" s="77"/>
      <c r="CS351" s="35">
        <v>38656.875</v>
      </c>
      <c r="CT351" s="36">
        <v>71.51757099999999</v>
      </c>
      <c r="CU351" s="36">
        <v>75.830001999999993</v>
      </c>
      <c r="CV351" s="36">
        <v>79.555490000000006</v>
      </c>
      <c r="DA351" s="35">
        <v>38400.375</v>
      </c>
      <c r="DC351" s="36">
        <v>1.3476664999999999</v>
      </c>
      <c r="DK351" s="35">
        <v>40840.875</v>
      </c>
      <c r="DL351" s="36">
        <v>10.507149999999999</v>
      </c>
      <c r="DN351" s="35">
        <v>38701.375</v>
      </c>
      <c r="DO351" s="36">
        <v>181.46553900000001</v>
      </c>
      <c r="DZ351" s="35">
        <v>40077.875</v>
      </c>
      <c r="EA351" s="36">
        <v>2.9826800000000002</v>
      </c>
      <c r="EB351" s="36">
        <v>6.6810099999999997</v>
      </c>
      <c r="EC351" s="36">
        <v>6.9234900000000001</v>
      </c>
      <c r="ED351" s="36">
        <v>5.1265599999999996</v>
      </c>
      <c r="EE351" s="36">
        <v>9.6820799999999991</v>
      </c>
      <c r="EG351" s="36"/>
      <c r="EV351" s="35">
        <v>37728.375</v>
      </c>
      <c r="EW351" s="36">
        <v>26.171700000000001</v>
      </c>
      <c r="FC351" s="35">
        <v>37728.375</v>
      </c>
      <c r="FD351" s="36">
        <v>26.171700000000001</v>
      </c>
      <c r="FF351" s="35">
        <v>40866.875</v>
      </c>
      <c r="FG351" s="36">
        <v>27.26708</v>
      </c>
      <c r="FI351" s="35">
        <v>40791.875</v>
      </c>
      <c r="FJ351" s="36">
        <v>27.58465</v>
      </c>
      <c r="FL351" s="35">
        <v>41036.875</v>
      </c>
      <c r="FM351" s="36">
        <v>25.80021</v>
      </c>
      <c r="FV351" s="35">
        <v>39780.875</v>
      </c>
      <c r="FW351" s="36">
        <v>23.177</v>
      </c>
    </row>
    <row r="352" spans="1:179" x14ac:dyDescent="0.2">
      <c r="A352" s="35">
        <v>37791.875</v>
      </c>
      <c r="B352" s="36">
        <v>143.35777866666669</v>
      </c>
      <c r="D352" s="35">
        <v>39737.375</v>
      </c>
      <c r="E352" s="36">
        <v>150.74</v>
      </c>
      <c r="G352" s="35">
        <v>38688.375</v>
      </c>
      <c r="H352" s="77">
        <v>-15.71541</v>
      </c>
      <c r="J352" s="35">
        <v>40345.375</v>
      </c>
      <c r="K352" s="77">
        <v>0.87999999999999901</v>
      </c>
      <c r="P352" s="35">
        <v>39087.875</v>
      </c>
      <c r="Q352" s="36">
        <v>-9.9472000000000005</v>
      </c>
      <c r="V352" s="35">
        <v>39075.375</v>
      </c>
      <c r="W352" s="36">
        <v>-10.48227</v>
      </c>
      <c r="AB352" s="35">
        <v>39103.875</v>
      </c>
      <c r="AC352" s="36">
        <v>-6.9768600000000003</v>
      </c>
      <c r="AE352" s="35">
        <v>38182.875</v>
      </c>
      <c r="AF352" s="36">
        <v>141.89902000000001</v>
      </c>
      <c r="AH352" s="35">
        <v>38157.875</v>
      </c>
      <c r="AI352" s="36">
        <v>142.79662533333331</v>
      </c>
      <c r="AK352" s="35">
        <v>38078.375</v>
      </c>
      <c r="AL352" s="36">
        <v>12.5896455</v>
      </c>
      <c r="AQ352" s="41">
        <v>39016.375</v>
      </c>
      <c r="AR352" s="80">
        <v>-32.36</v>
      </c>
      <c r="BJ352" s="35">
        <v>39075.375</v>
      </c>
      <c r="BK352" s="36">
        <v>-6.6532299999999998</v>
      </c>
      <c r="BM352" s="35">
        <v>39053.375</v>
      </c>
      <c r="BN352" s="36">
        <v>-3.44957</v>
      </c>
      <c r="BS352" s="35">
        <v>37816.375</v>
      </c>
      <c r="BT352" s="36">
        <v>26.198416999999999</v>
      </c>
      <c r="BU352" s="36"/>
      <c r="BV352" s="35">
        <v>40465.875</v>
      </c>
      <c r="BW352" s="36">
        <v>28.009889999999999</v>
      </c>
      <c r="BX352" s="36"/>
      <c r="BY352" s="35">
        <v>37604.375</v>
      </c>
      <c r="BZ352" s="36">
        <v>26.762146000000001</v>
      </c>
      <c r="CA352" s="36"/>
      <c r="CE352" s="35">
        <v>37669.375</v>
      </c>
      <c r="CF352" s="36">
        <v>10.437588</v>
      </c>
      <c r="CG352" s="36"/>
      <c r="CH352" s="35">
        <v>37764.375</v>
      </c>
      <c r="CI352" s="36">
        <v>26.282864</v>
      </c>
      <c r="CJ352" s="36"/>
      <c r="CK352" s="35">
        <v>37736.375</v>
      </c>
      <c r="CL352" s="36">
        <v>13.458755499999999</v>
      </c>
      <c r="CN352" s="35">
        <v>41289.875</v>
      </c>
      <c r="CO352" s="36">
        <v>6.95085</v>
      </c>
      <c r="CR352" s="77"/>
      <c r="CS352" s="35">
        <v>38659.875</v>
      </c>
      <c r="CT352" s="36">
        <v>71.625883000000002</v>
      </c>
      <c r="CV352" s="36">
        <v>79.631033333333335</v>
      </c>
      <c r="DA352" s="35">
        <v>38402.375</v>
      </c>
      <c r="DC352" s="36">
        <v>1.6290415</v>
      </c>
      <c r="DK352" s="35">
        <v>40841.875</v>
      </c>
      <c r="DL352" s="36">
        <v>10.501670000000001</v>
      </c>
      <c r="DN352" s="35">
        <v>38703.375</v>
      </c>
      <c r="DO352" s="36">
        <v>181.50707700000001</v>
      </c>
      <c r="DZ352" s="35">
        <v>40078.875</v>
      </c>
      <c r="EA352" s="36">
        <v>2.9816099999999999</v>
      </c>
      <c r="EB352" s="36">
        <v>6.6805500000000002</v>
      </c>
      <c r="EC352" s="36">
        <v>6.9105400000000001</v>
      </c>
      <c r="ED352" s="36">
        <v>5.1189900000000002</v>
      </c>
      <c r="EE352" s="36">
        <v>9.66831</v>
      </c>
      <c r="EG352" s="36"/>
      <c r="EV352" s="35">
        <v>37730.375</v>
      </c>
      <c r="EW352" s="36">
        <v>26.168109999999999</v>
      </c>
      <c r="FC352" s="35">
        <v>37730.375</v>
      </c>
      <c r="FD352" s="36">
        <v>26.168109999999999</v>
      </c>
      <c r="FF352" s="35">
        <v>40867.875</v>
      </c>
      <c r="FG352" s="36">
        <v>27.17417</v>
      </c>
      <c r="FI352" s="35">
        <v>40792.875</v>
      </c>
      <c r="FJ352" s="36">
        <v>27.567710000000002</v>
      </c>
      <c r="FL352" s="35">
        <v>41037.875</v>
      </c>
      <c r="FM352" s="36">
        <v>25.787050000000001</v>
      </c>
      <c r="FV352" s="35">
        <v>39781.875</v>
      </c>
      <c r="FW352" s="36">
        <v>23.17756</v>
      </c>
    </row>
    <row r="353" spans="1:179" x14ac:dyDescent="0.2">
      <c r="A353" s="35">
        <v>37794.875</v>
      </c>
      <c r="B353" s="36">
        <v>143.338404</v>
      </c>
      <c r="D353" s="35">
        <v>39779.375</v>
      </c>
      <c r="E353" s="36">
        <v>151.09</v>
      </c>
      <c r="G353" s="35">
        <v>38690.375</v>
      </c>
      <c r="H353" s="77">
        <v>-15.675920000000001</v>
      </c>
      <c r="J353" s="35">
        <v>40379.375</v>
      </c>
      <c r="K353" s="36">
        <v>1.48</v>
      </c>
      <c r="P353" s="35">
        <v>39088.875</v>
      </c>
      <c r="Q353" s="36">
        <v>-9.8966700000000003</v>
      </c>
      <c r="V353" s="35">
        <v>39077.375</v>
      </c>
      <c r="W353" s="36">
        <v>-10.40925</v>
      </c>
      <c r="AB353" s="35">
        <v>39104.875</v>
      </c>
      <c r="AC353" s="36">
        <v>-6.9934700000000003</v>
      </c>
      <c r="AE353" s="35">
        <v>38185.875</v>
      </c>
      <c r="AF353" s="36">
        <v>141.88350033333333</v>
      </c>
      <c r="AH353" s="35">
        <v>38160.875</v>
      </c>
      <c r="AI353" s="36">
        <v>142.79079233333334</v>
      </c>
      <c r="AK353" s="35">
        <v>38080.375</v>
      </c>
      <c r="AL353" s="36">
        <v>12.64475</v>
      </c>
      <c r="AQ353" s="41">
        <v>39023</v>
      </c>
      <c r="AR353" s="80">
        <v>-32.659999999999997</v>
      </c>
      <c r="BJ353" s="35">
        <v>39077.375</v>
      </c>
      <c r="BK353" s="36">
        <v>-6.6761900000000001</v>
      </c>
      <c r="BM353" s="35">
        <v>39055.375</v>
      </c>
      <c r="BN353" s="36">
        <v>-3.2890299999999999</v>
      </c>
      <c r="BS353" s="35">
        <v>37818.375</v>
      </c>
      <c r="BT353" s="36">
        <v>26.189926999999997</v>
      </c>
      <c r="BU353" s="36"/>
      <c r="BV353" s="35">
        <v>40466.875</v>
      </c>
      <c r="BW353" s="36">
        <v>28.017440000000001</v>
      </c>
      <c r="BX353" s="36"/>
      <c r="BY353" s="35">
        <v>37606.375</v>
      </c>
      <c r="BZ353" s="36">
        <v>26.768208999999999</v>
      </c>
      <c r="CA353" s="36"/>
      <c r="CE353" s="35">
        <v>37671.375</v>
      </c>
      <c r="CF353" s="36">
        <v>10.488963500000001</v>
      </c>
      <c r="CG353" s="36"/>
      <c r="CH353" s="35">
        <v>37766.375</v>
      </c>
      <c r="CI353" s="36">
        <v>26.22625</v>
      </c>
      <c r="CJ353" s="36"/>
      <c r="CK353" s="35">
        <v>37738.375</v>
      </c>
      <c r="CL353" s="36">
        <v>13.510115000000003</v>
      </c>
      <c r="CN353" s="35">
        <v>41290.875</v>
      </c>
      <c r="CO353" s="36">
        <v>6.9244000000000003</v>
      </c>
      <c r="CS353" s="35">
        <v>38662.875</v>
      </c>
      <c r="CT353" s="36">
        <v>71.566487999999993</v>
      </c>
      <c r="CV353" s="36">
        <v>79.602987666666664</v>
      </c>
      <c r="DA353" s="35">
        <v>38404.375</v>
      </c>
      <c r="DC353" s="36">
        <v>1.8255779999999999</v>
      </c>
      <c r="DK353" s="35">
        <v>40842.875</v>
      </c>
      <c r="DL353" s="36">
        <v>10.4864</v>
      </c>
      <c r="DN353" s="35">
        <v>38705.375</v>
      </c>
      <c r="DO353" s="36">
        <v>181.52543700000001</v>
      </c>
      <c r="DZ353" s="35">
        <v>40079.875</v>
      </c>
      <c r="EA353" s="36">
        <v>2.9306000000000001</v>
      </c>
      <c r="EB353" s="36">
        <v>6.6812899999999997</v>
      </c>
      <c r="EC353" s="36">
        <v>6.8993399999999996</v>
      </c>
      <c r="ED353" s="36">
        <v>5.1214899999999997</v>
      </c>
      <c r="EE353" s="36">
        <v>9.6568000000000005</v>
      </c>
      <c r="EG353" s="36"/>
      <c r="EV353" s="35">
        <v>37732.375</v>
      </c>
      <c r="EW353" s="36">
        <v>26.200890000000001</v>
      </c>
      <c r="FC353" s="35">
        <v>37732.375</v>
      </c>
      <c r="FD353" s="36">
        <v>26.200890000000001</v>
      </c>
      <c r="FF353" s="35">
        <v>40868.875</v>
      </c>
      <c r="FG353" s="36">
        <v>27.170729999999999</v>
      </c>
      <c r="FI353" s="35">
        <v>40793.875</v>
      </c>
      <c r="FJ353" s="36">
        <v>27.522259999999999</v>
      </c>
      <c r="FL353" s="35">
        <v>41038.875</v>
      </c>
      <c r="FM353" s="36">
        <v>25.731249999999999</v>
      </c>
      <c r="FV353" s="35">
        <v>39782.875</v>
      </c>
      <c r="FW353" s="36">
        <v>23.158439999999999</v>
      </c>
    </row>
    <row r="354" spans="1:179" x14ac:dyDescent="0.2">
      <c r="A354" s="35">
        <v>37797.875</v>
      </c>
      <c r="B354" s="36">
        <v>143.19580300000001</v>
      </c>
      <c r="G354" s="35">
        <v>38692.375</v>
      </c>
      <c r="H354" s="77">
        <v>-15.779720000000001</v>
      </c>
      <c r="J354" s="35">
        <v>40402.375</v>
      </c>
      <c r="K354" s="36">
        <v>0.73</v>
      </c>
      <c r="P354" s="35">
        <v>39089.875</v>
      </c>
      <c r="Q354" s="36">
        <v>-9.8050599999999992</v>
      </c>
      <c r="V354" s="35">
        <v>39079.375</v>
      </c>
      <c r="W354" s="36">
        <v>-10.28321</v>
      </c>
      <c r="AB354" s="35">
        <v>39105.875</v>
      </c>
      <c r="AC354" s="36">
        <v>-6.9081999999999999</v>
      </c>
      <c r="AE354" s="35">
        <v>38188.875</v>
      </c>
      <c r="AF354" s="36">
        <v>141.85628199999999</v>
      </c>
      <c r="AH354" s="35">
        <v>38163.875</v>
      </c>
      <c r="AI354" s="36">
        <v>142.7123803333333</v>
      </c>
      <c r="AK354" s="35">
        <v>38082.375</v>
      </c>
      <c r="AL354" s="36">
        <v>12.6562865</v>
      </c>
      <c r="AQ354" s="41">
        <v>39029</v>
      </c>
      <c r="AR354" s="80">
        <v>-32.76</v>
      </c>
      <c r="BJ354" s="35">
        <v>39079.375</v>
      </c>
      <c r="BK354" s="36">
        <v>-6.7487300000000001</v>
      </c>
      <c r="BM354" s="35">
        <v>39057.375</v>
      </c>
      <c r="BN354" s="36">
        <v>-3.3273100000000002</v>
      </c>
      <c r="BS354" s="35">
        <v>37820.375</v>
      </c>
      <c r="BT354" s="36">
        <v>26.132270499999997</v>
      </c>
      <c r="BU354" s="36"/>
      <c r="BV354" s="35">
        <v>40467.875</v>
      </c>
      <c r="BW354" s="36">
        <v>28.005270000000003</v>
      </c>
      <c r="BX354" s="36"/>
      <c r="BY354" s="35">
        <v>37608.375</v>
      </c>
      <c r="BZ354" s="36">
        <v>26.743093500000001</v>
      </c>
      <c r="CA354" s="36"/>
      <c r="CE354" s="35">
        <v>37673.375</v>
      </c>
      <c r="CF354" s="36">
        <v>10.450140999999999</v>
      </c>
      <c r="CG354" s="36"/>
      <c r="CH354" s="35">
        <v>37768.375</v>
      </c>
      <c r="CI354" s="36">
        <v>26.1888535</v>
      </c>
      <c r="CJ354" s="36"/>
      <c r="CK354" s="35">
        <v>37740.375</v>
      </c>
      <c r="CL354" s="36">
        <v>13.479786499999999</v>
      </c>
      <c r="CN354" s="35">
        <v>41291.875</v>
      </c>
      <c r="CO354" s="36">
        <v>6.95181</v>
      </c>
      <c r="CS354" s="35">
        <v>38665.875</v>
      </c>
      <c r="CT354" s="36">
        <v>71.618728666666655</v>
      </c>
      <c r="CV354" s="36">
        <v>79.623852666666664</v>
      </c>
      <c r="DA354" s="35">
        <v>38406.375</v>
      </c>
      <c r="DC354" s="36">
        <v>1.9981974999999998</v>
      </c>
      <c r="DK354" s="35">
        <v>40843.875</v>
      </c>
      <c r="DL354" s="36">
        <v>10.452209999999999</v>
      </c>
      <c r="DN354" s="35">
        <v>38707.375</v>
      </c>
      <c r="DO354" s="36">
        <v>181.52144699999999</v>
      </c>
      <c r="DZ354" s="35">
        <v>40080.875</v>
      </c>
      <c r="EA354" s="36">
        <v>2.8959899999999998</v>
      </c>
      <c r="EB354" s="36">
        <v>6.68126</v>
      </c>
      <c r="EC354" s="36">
        <v>6.89337</v>
      </c>
      <c r="ED354" s="36">
        <v>5.1209100000000003</v>
      </c>
      <c r="EE354" s="36">
        <v>9.6496300000000002</v>
      </c>
      <c r="EG354" s="36"/>
      <c r="EV354" s="35">
        <v>37734.375</v>
      </c>
      <c r="EW354" s="36">
        <v>26.186260000000001</v>
      </c>
      <c r="FC354" s="35">
        <v>37734.375</v>
      </c>
      <c r="FD354" s="36">
        <v>26.186260000000001</v>
      </c>
      <c r="FF354" s="35">
        <v>40869.875</v>
      </c>
      <c r="FG354" s="36">
        <v>27.16358</v>
      </c>
      <c r="FI354" s="35">
        <v>40794.875</v>
      </c>
      <c r="FJ354" s="36">
        <v>27.489789999999999</v>
      </c>
      <c r="FL354" s="35">
        <v>41039.875</v>
      </c>
      <c r="FM354" s="36">
        <v>25.704719999999998</v>
      </c>
      <c r="FV354" s="35">
        <v>39783.875</v>
      </c>
      <c r="FW354" s="36">
        <v>23.148869999999999</v>
      </c>
    </row>
    <row r="355" spans="1:179" x14ac:dyDescent="0.2">
      <c r="A355" s="35">
        <v>37800.875</v>
      </c>
      <c r="B355" s="36">
        <v>143.11781499999998</v>
      </c>
      <c r="D355" s="35">
        <v>39841.375</v>
      </c>
      <c r="E355" s="36">
        <v>150.267</v>
      </c>
      <c r="G355" s="35">
        <v>38694.375</v>
      </c>
      <c r="H355" s="77">
        <v>-15.82572</v>
      </c>
      <c r="J355" s="35">
        <v>40449.375</v>
      </c>
      <c r="K355" s="36">
        <v>0.73</v>
      </c>
      <c r="P355" s="35">
        <v>39090.875</v>
      </c>
      <c r="Q355" s="36">
        <v>-9.7462099999999996</v>
      </c>
      <c r="V355" s="35">
        <v>39081.375</v>
      </c>
      <c r="W355" s="36">
        <v>-10.1158</v>
      </c>
      <c r="AB355" s="35">
        <v>39106.875</v>
      </c>
      <c r="AC355" s="36">
        <v>-6.8035500000000004</v>
      </c>
      <c r="AE355" s="35">
        <v>38191.875</v>
      </c>
      <c r="AF355" s="36">
        <v>141.79328866666665</v>
      </c>
      <c r="AH355" s="35">
        <v>38166.875</v>
      </c>
      <c r="AI355" s="36">
        <v>142.66805366666665</v>
      </c>
      <c r="AK355" s="35">
        <v>38084.375</v>
      </c>
      <c r="AL355" s="36">
        <v>12.600719</v>
      </c>
      <c r="AQ355" s="41">
        <v>39036</v>
      </c>
      <c r="AR355" s="80">
        <v>-32.56</v>
      </c>
      <c r="BJ355" s="35">
        <v>39081.375</v>
      </c>
      <c r="BK355" s="36">
        <v>-6.8762699999999999</v>
      </c>
      <c r="BM355" s="35">
        <v>39059.375</v>
      </c>
      <c r="BN355" s="36">
        <v>-3.29881</v>
      </c>
      <c r="BS355" s="35">
        <v>37822.375</v>
      </c>
      <c r="BT355" s="36">
        <v>26.114823000000001</v>
      </c>
      <c r="BU355" s="36"/>
      <c r="BV355" s="35">
        <v>40468.875</v>
      </c>
      <c r="BW355" s="36">
        <v>28.008929999999999</v>
      </c>
      <c r="BX355" s="36"/>
      <c r="BY355" s="35">
        <v>37610.375</v>
      </c>
      <c r="BZ355" s="36">
        <v>26.786974999999998</v>
      </c>
      <c r="CA355" s="36"/>
      <c r="CE355" s="35">
        <v>37675.375</v>
      </c>
      <c r="CF355" s="36">
        <v>10.428401000000001</v>
      </c>
      <c r="CG355" s="36"/>
      <c r="CH355" s="35">
        <v>37770.375</v>
      </c>
      <c r="CI355" s="36">
        <v>26.194531000000001</v>
      </c>
      <c r="CJ355" s="36"/>
      <c r="CK355" s="35">
        <v>37742.375</v>
      </c>
      <c r="CL355" s="36">
        <v>13.379291500000001</v>
      </c>
      <c r="CN355" s="35">
        <v>41292.875</v>
      </c>
      <c r="CO355" s="36">
        <v>7.0310199999999998</v>
      </c>
      <c r="CS355" s="35">
        <v>38668.875</v>
      </c>
      <c r="CT355" s="36">
        <v>71.706956333333338</v>
      </c>
      <c r="CV355" s="36">
        <v>79.67011633333334</v>
      </c>
      <c r="DA355" s="35">
        <v>38408.375</v>
      </c>
      <c r="DC355" s="36">
        <v>2.1953594999999999</v>
      </c>
      <c r="DK355" s="35">
        <v>40844.875</v>
      </c>
      <c r="DL355" s="36">
        <v>10.43383</v>
      </c>
      <c r="DN355" s="35">
        <v>38709.375</v>
      </c>
      <c r="DO355" s="36">
        <v>181.51772700000001</v>
      </c>
      <c r="DZ355" s="35">
        <v>40081.875</v>
      </c>
      <c r="EA355" s="36">
        <v>2.8642400000000001</v>
      </c>
      <c r="EB355" s="36">
        <v>6.6812300000000002</v>
      </c>
      <c r="EC355" s="36">
        <v>6.8892300000000004</v>
      </c>
      <c r="ED355" s="36">
        <v>5.1195300000000001</v>
      </c>
      <c r="EE355" s="36">
        <v>9.6447500000000002</v>
      </c>
      <c r="EG355" s="36"/>
      <c r="EV355" s="35">
        <v>37736.375</v>
      </c>
      <c r="EW355" s="36">
        <v>26.20391</v>
      </c>
      <c r="FC355" s="35">
        <v>37736.375</v>
      </c>
      <c r="FD355" s="36">
        <v>26.20391</v>
      </c>
      <c r="FF355" s="35">
        <v>40870.875</v>
      </c>
      <c r="FG355" s="36">
        <v>27.171559999999999</v>
      </c>
      <c r="FI355" s="35">
        <v>40795.875</v>
      </c>
      <c r="FJ355" s="36">
        <v>27.473890000000001</v>
      </c>
      <c r="FL355" s="35">
        <v>41040.875</v>
      </c>
      <c r="FM355" s="36">
        <v>25.666810000000002</v>
      </c>
      <c r="FV355" s="35">
        <v>39784.875</v>
      </c>
      <c r="FW355" s="36">
        <v>23.17475</v>
      </c>
    </row>
    <row r="356" spans="1:179" x14ac:dyDescent="0.2">
      <c r="A356" s="35">
        <v>37803.875</v>
      </c>
      <c r="B356" s="36">
        <v>143.10632199999998</v>
      </c>
      <c r="D356" s="35">
        <v>39861.375</v>
      </c>
      <c r="E356" s="36">
        <v>150.767</v>
      </c>
      <c r="G356" s="35">
        <v>38696.375</v>
      </c>
      <c r="H356" s="77">
        <v>-15.839360000000001</v>
      </c>
      <c r="J356" s="35">
        <v>40477.958333333336</v>
      </c>
      <c r="K356" s="36">
        <v>0.83</v>
      </c>
      <c r="P356" s="35">
        <v>39091.875</v>
      </c>
      <c r="Q356" s="36">
        <v>-9.8211600000000008</v>
      </c>
      <c r="V356" s="35">
        <v>39083.375</v>
      </c>
      <c r="W356" s="36">
        <v>-10.13284</v>
      </c>
      <c r="AB356" s="35">
        <v>39107.875</v>
      </c>
      <c r="AC356" s="36">
        <v>-6.7620199999999997</v>
      </c>
      <c r="AE356" s="35">
        <v>38194.875</v>
      </c>
      <c r="AF356" s="36">
        <v>141.76015466666664</v>
      </c>
      <c r="AH356" s="35">
        <v>38169.875</v>
      </c>
      <c r="AI356" s="36">
        <v>142.75278299999999</v>
      </c>
      <c r="AK356" s="35">
        <v>38086.375</v>
      </c>
      <c r="AL356" s="36">
        <v>12.589615</v>
      </c>
      <c r="AQ356" s="41">
        <v>39036</v>
      </c>
      <c r="AR356" s="80">
        <v>-32.56</v>
      </c>
      <c r="BJ356" s="35">
        <v>39083.375</v>
      </c>
      <c r="BK356" s="36">
        <v>-6.87507</v>
      </c>
      <c r="BM356" s="35">
        <v>39061.375</v>
      </c>
      <c r="BN356" s="36">
        <v>-3.4238499999999998</v>
      </c>
      <c r="BS356" s="35">
        <v>37824.375</v>
      </c>
      <c r="BT356" s="36">
        <v>26.055916499999995</v>
      </c>
      <c r="BU356" s="36"/>
      <c r="BV356" s="35">
        <v>40469.875</v>
      </c>
      <c r="BW356" s="36">
        <v>28.009399999999999</v>
      </c>
      <c r="BX356" s="36"/>
      <c r="BY356" s="35">
        <v>37612.375</v>
      </c>
      <c r="BZ356" s="36">
        <v>26.828747</v>
      </c>
      <c r="CA356" s="36"/>
      <c r="CE356" s="35">
        <v>37677.375</v>
      </c>
      <c r="CF356" s="36">
        <v>10.415755000000001</v>
      </c>
      <c r="CG356" s="36"/>
      <c r="CH356" s="35">
        <v>37772.375</v>
      </c>
      <c r="CI356" s="36">
        <v>26.207083000000001</v>
      </c>
      <c r="CJ356" s="36"/>
      <c r="CK356" s="35">
        <v>37744.375</v>
      </c>
      <c r="CL356" s="36">
        <v>13.328077499999999</v>
      </c>
      <c r="CN356" s="35">
        <v>41293.875</v>
      </c>
      <c r="CO356" s="36">
        <v>6.9893999999999998</v>
      </c>
      <c r="CS356" s="35">
        <v>38671.875</v>
      </c>
      <c r="CT356" s="36">
        <v>71.640833333333333</v>
      </c>
      <c r="CV356" s="36">
        <v>79.667093000000008</v>
      </c>
      <c r="DA356" s="35">
        <v>38410.375</v>
      </c>
      <c r="DC356" s="36">
        <v>2.3741460000000001</v>
      </c>
      <c r="DK356" s="35">
        <v>40845.875</v>
      </c>
      <c r="DL356" s="36">
        <v>10.47167</v>
      </c>
      <c r="DN356" s="35">
        <v>38711.375</v>
      </c>
      <c r="DO356" s="36">
        <v>181.512709</v>
      </c>
      <c r="DZ356" s="35">
        <v>40082.875</v>
      </c>
      <c r="EA356" s="36">
        <v>2.8288000000000002</v>
      </c>
      <c r="EB356" s="36">
        <v>6.6815099999999994</v>
      </c>
      <c r="EC356" s="36">
        <v>6.8968999999999996</v>
      </c>
      <c r="ED356" s="36">
        <v>5.1200200000000002</v>
      </c>
      <c r="EE356" s="36">
        <v>9.6516999999999999</v>
      </c>
      <c r="EG356" s="36"/>
      <c r="EV356" s="35">
        <v>37738.375</v>
      </c>
      <c r="EW356" s="36">
        <v>26.231449999999999</v>
      </c>
      <c r="FC356" s="35">
        <v>37738.375</v>
      </c>
      <c r="FD356" s="36">
        <v>26.231449999999999</v>
      </c>
      <c r="FF356" s="35">
        <v>40871.875</v>
      </c>
      <c r="FG356" s="36">
        <v>27.182780000000001</v>
      </c>
      <c r="FI356" s="35">
        <v>40796.875</v>
      </c>
      <c r="FJ356" s="36">
        <v>27.473230000000001</v>
      </c>
      <c r="FL356" s="35">
        <v>41041.875</v>
      </c>
      <c r="FM356" s="36">
        <v>25.685279999999999</v>
      </c>
      <c r="FV356" s="35">
        <v>39785.875</v>
      </c>
      <c r="FW356" s="36">
        <v>23.206420000000001</v>
      </c>
    </row>
    <row r="357" spans="1:179" x14ac:dyDescent="0.2">
      <c r="A357" s="35">
        <v>37806.875</v>
      </c>
      <c r="B357" s="36">
        <v>142.99527799999998</v>
      </c>
      <c r="D357" s="35">
        <v>39960.375</v>
      </c>
      <c r="E357" s="36">
        <v>149.11699999999999</v>
      </c>
      <c r="G357" s="35">
        <v>38698.375</v>
      </c>
      <c r="H357" s="77">
        <v>-15.839960000000001</v>
      </c>
      <c r="J357" s="35">
        <v>40506</v>
      </c>
      <c r="K357" s="36">
        <f>K356+0.55</f>
        <v>1.38</v>
      </c>
      <c r="P357" s="35">
        <v>39092.875</v>
      </c>
      <c r="Q357" s="36">
        <v>-9.8505900000000004</v>
      </c>
      <c r="V357" s="35">
        <v>39085.375</v>
      </c>
      <c r="W357" s="36">
        <v>-10.158939999999999</v>
      </c>
      <c r="AB357" s="35">
        <v>39108.875</v>
      </c>
      <c r="AC357" s="36">
        <v>-6.6911500000000004</v>
      </c>
      <c r="AE357" s="35">
        <v>38197.875</v>
      </c>
      <c r="AF357" s="36">
        <v>141.72826333333333</v>
      </c>
      <c r="AH357" s="35">
        <v>38172.875</v>
      </c>
      <c r="AI357" s="36">
        <v>142.68123333333335</v>
      </c>
      <c r="AK357" s="35">
        <v>38088.375</v>
      </c>
      <c r="AL357" s="36">
        <v>12.570604000000001</v>
      </c>
      <c r="AQ357" s="35">
        <v>39044</v>
      </c>
      <c r="AR357" s="36">
        <v>-32.46</v>
      </c>
      <c r="BJ357" s="35">
        <v>39085.375</v>
      </c>
      <c r="BK357" s="36">
        <v>-6.9549200000000004</v>
      </c>
      <c r="BM357" s="35">
        <v>39063.375</v>
      </c>
      <c r="BN357" s="36">
        <v>-3.34931</v>
      </c>
      <c r="BS357" s="35">
        <v>37826.375</v>
      </c>
      <c r="BT357" s="36">
        <v>26.060031500000001</v>
      </c>
      <c r="BU357" s="36"/>
      <c r="BV357" s="35">
        <v>40470.875</v>
      </c>
      <c r="BW357" s="36">
        <v>28.020249999999997</v>
      </c>
      <c r="BX357" s="36"/>
      <c r="BY357" s="35">
        <v>37614.375</v>
      </c>
      <c r="BZ357" s="36">
        <v>26.880497999999999</v>
      </c>
      <c r="CA357" s="36"/>
      <c r="CE357" s="35">
        <v>37679.375</v>
      </c>
      <c r="CF357" s="36">
        <v>10.4201145</v>
      </c>
      <c r="CG357" s="36"/>
      <c r="CH357" s="35">
        <v>37774.375</v>
      </c>
      <c r="CI357" s="36">
        <v>26.196562499999999</v>
      </c>
      <c r="CJ357" s="36"/>
      <c r="CK357" s="35">
        <v>37746.375</v>
      </c>
      <c r="CL357" s="36">
        <v>13.315109500000002</v>
      </c>
      <c r="CN357" s="35">
        <v>41294.875</v>
      </c>
      <c r="CO357" s="36">
        <v>7.0270000000000001</v>
      </c>
      <c r="CS357" s="35">
        <v>38674.875</v>
      </c>
      <c r="CT357" s="36">
        <v>71.536053999999993</v>
      </c>
      <c r="CV357" s="36">
        <v>79.631602999999998</v>
      </c>
      <c r="DA357" s="35">
        <v>38412.375</v>
      </c>
      <c r="DC357" s="36">
        <v>2.7512344999999998</v>
      </c>
      <c r="DK357" s="35">
        <v>40846.875</v>
      </c>
      <c r="DL357" s="36">
        <v>10.45767</v>
      </c>
      <c r="DN357" s="35">
        <v>38713.375</v>
      </c>
      <c r="DO357" s="36">
        <v>181.51189199999999</v>
      </c>
      <c r="DZ357" s="35">
        <v>40083.875</v>
      </c>
      <c r="EA357" s="36">
        <v>2.7972899999999998</v>
      </c>
      <c r="EB357" s="36">
        <v>6.6811699999999998</v>
      </c>
      <c r="EC357" s="36">
        <v>6.9246999999999996</v>
      </c>
      <c r="ED357" s="36">
        <v>5.1204299999999998</v>
      </c>
      <c r="EE357" s="36">
        <v>9.6806599999999996</v>
      </c>
      <c r="EG357" s="36"/>
      <c r="EV357" s="35">
        <v>37740.375</v>
      </c>
      <c r="EW357" s="36">
        <v>26.228349999999999</v>
      </c>
      <c r="FC357" s="35">
        <v>37740.375</v>
      </c>
      <c r="FD357" s="36">
        <v>26.228349999999999</v>
      </c>
      <c r="FF357" s="35">
        <v>40872.875</v>
      </c>
      <c r="FG357" s="36">
        <v>27.164899999999999</v>
      </c>
      <c r="FI357" s="35">
        <v>40797.875</v>
      </c>
      <c r="FJ357" s="36">
        <v>27.461739999999999</v>
      </c>
      <c r="FL357" s="35">
        <v>41042.875</v>
      </c>
      <c r="FM357" s="36">
        <v>25.731280000000002</v>
      </c>
      <c r="FV357" s="35">
        <v>39786.875</v>
      </c>
      <c r="FW357" s="36">
        <v>23.276689999999999</v>
      </c>
    </row>
    <row r="358" spans="1:179" x14ac:dyDescent="0.2">
      <c r="A358" s="35">
        <v>37809.875</v>
      </c>
      <c r="B358" s="36">
        <v>142.93489366666665</v>
      </c>
      <c r="D358" s="35">
        <v>39989.375</v>
      </c>
      <c r="E358" s="36">
        <v>148.83699999999999</v>
      </c>
      <c r="G358" s="35">
        <v>38700.375</v>
      </c>
      <c r="H358" s="36">
        <v>-15.623510000000001</v>
      </c>
      <c r="J358" s="35">
        <v>40563</v>
      </c>
      <c r="K358" s="77">
        <v>2.63</v>
      </c>
      <c r="P358" s="35">
        <v>39093.875</v>
      </c>
      <c r="Q358" s="36">
        <v>-9.7900700000000001</v>
      </c>
      <c r="V358" s="35">
        <v>39087.375</v>
      </c>
      <c r="W358" s="36">
        <v>-10.142189999999999</v>
      </c>
      <c r="AB358" s="35">
        <v>39109.875</v>
      </c>
      <c r="AC358" s="36">
        <v>-6.6706599999999998</v>
      </c>
      <c r="AE358" s="35">
        <v>38200.875</v>
      </c>
      <c r="AF358" s="36">
        <v>141.69082233333333</v>
      </c>
      <c r="AH358" s="35">
        <v>38175.875</v>
      </c>
      <c r="AI358" s="36">
        <v>142.64821033333334</v>
      </c>
      <c r="AK358" s="35">
        <v>38090.375</v>
      </c>
      <c r="AL358" s="36">
        <v>12.581176999999999</v>
      </c>
      <c r="AQ358" s="35">
        <v>39044</v>
      </c>
      <c r="AR358" s="36">
        <v>-32.46</v>
      </c>
      <c r="BJ358" s="35">
        <v>39087.375</v>
      </c>
      <c r="BK358" s="36">
        <v>-7.0101300000000002</v>
      </c>
      <c r="BM358" s="35">
        <v>39065.375</v>
      </c>
      <c r="BN358" s="36">
        <v>-3.2745600000000001</v>
      </c>
      <c r="BS358" s="35">
        <v>37828.375</v>
      </c>
      <c r="BT358" s="36">
        <v>26.017062500000002</v>
      </c>
      <c r="BU358" s="36"/>
      <c r="BV358" s="35">
        <v>40471.875</v>
      </c>
      <c r="BW358" s="36">
        <v>28.067509999999999</v>
      </c>
      <c r="BX358" s="36"/>
      <c r="BY358" s="35">
        <v>37616.375</v>
      </c>
      <c r="BZ358" s="36">
        <v>26.9084115</v>
      </c>
      <c r="CA358" s="36"/>
      <c r="CE358" s="35">
        <v>37681.375</v>
      </c>
      <c r="CF358" s="36">
        <v>10.426276</v>
      </c>
      <c r="CG358" s="36"/>
      <c r="CH358" s="35">
        <v>37776.375</v>
      </c>
      <c r="CI358" s="36">
        <v>26.168229499999999</v>
      </c>
      <c r="CJ358" s="36"/>
      <c r="CK358" s="35">
        <v>37748.375</v>
      </c>
      <c r="CL358" s="36">
        <v>13.191781500000001</v>
      </c>
      <c r="CN358" s="35">
        <v>41295.875</v>
      </c>
      <c r="CO358" s="36">
        <v>7.0266500000000001</v>
      </c>
      <c r="CS358" s="35">
        <v>38677.875</v>
      </c>
      <c r="CT358" s="36">
        <v>71.384817999999996</v>
      </c>
      <c r="CV358" s="36">
        <v>79.604967000000002</v>
      </c>
      <c r="DA358" s="35">
        <v>38414.375</v>
      </c>
      <c r="DC358" s="36">
        <v>2.874495</v>
      </c>
      <c r="DK358" s="35">
        <v>40847.875</v>
      </c>
      <c r="DL358" s="36">
        <v>10.48912</v>
      </c>
      <c r="DN358" s="35">
        <v>38715.375</v>
      </c>
      <c r="DO358" s="36">
        <v>181.519487</v>
      </c>
      <c r="DZ358" s="35">
        <v>40084.875</v>
      </c>
      <c r="EA358" s="36">
        <v>2.7886000000000002</v>
      </c>
      <c r="EB358" s="36">
        <v>6.67957</v>
      </c>
      <c r="EC358" s="36">
        <v>6.9611200000000002</v>
      </c>
      <c r="ED358" s="36">
        <v>5.1215299999999999</v>
      </c>
      <c r="EE358" s="36">
        <v>9.7190200000000004</v>
      </c>
      <c r="EG358" s="36"/>
      <c r="EV358" s="35">
        <v>37742.375</v>
      </c>
      <c r="EW358" s="36">
        <v>26.198409999999999</v>
      </c>
      <c r="FC358" s="35">
        <v>37742.375</v>
      </c>
      <c r="FD358" s="36">
        <v>26.198409999999999</v>
      </c>
      <c r="FF358" s="35">
        <v>40873.875</v>
      </c>
      <c r="FG358" s="36">
        <v>27.19267</v>
      </c>
      <c r="FI358" s="35">
        <v>40798.875</v>
      </c>
      <c r="FJ358" s="36">
        <v>27.44698</v>
      </c>
      <c r="FL358" s="35">
        <v>41043.875</v>
      </c>
      <c r="FM358" s="36">
        <v>25.7224</v>
      </c>
      <c r="FV358" s="35">
        <v>39787.875</v>
      </c>
      <c r="FW358" s="36">
        <v>23.19746</v>
      </c>
    </row>
    <row r="359" spans="1:179" x14ac:dyDescent="0.2">
      <c r="A359" s="35">
        <v>37812.875</v>
      </c>
      <c r="B359" s="36">
        <v>142.88742833333333</v>
      </c>
      <c r="D359" s="35">
        <v>40039.375</v>
      </c>
      <c r="E359" s="36">
        <v>147.42699999999999</v>
      </c>
      <c r="G359" s="35">
        <v>38702.375</v>
      </c>
      <c r="H359" s="36">
        <v>-15.170210000000001</v>
      </c>
      <c r="P359" s="35">
        <v>39094.875</v>
      </c>
      <c r="Q359" s="36">
        <v>-9.8344900000000006</v>
      </c>
      <c r="V359" s="35">
        <v>39089.375</v>
      </c>
      <c r="W359" s="36">
        <v>-10.03368</v>
      </c>
      <c r="AB359" s="35">
        <v>39110.875</v>
      </c>
      <c r="AC359" s="36">
        <v>-6.5898199999999996</v>
      </c>
      <c r="AE359" s="35">
        <v>38203.875</v>
      </c>
      <c r="AF359" s="36">
        <v>141.69425233333334</v>
      </c>
      <c r="AH359" s="35">
        <v>38178.875</v>
      </c>
      <c r="AI359" s="36">
        <v>142.68976766666665</v>
      </c>
      <c r="AK359" s="35">
        <v>38092.375</v>
      </c>
      <c r="AL359" s="36">
        <v>12.651458</v>
      </c>
      <c r="AQ359" s="35">
        <v>39050</v>
      </c>
      <c r="AR359" s="36">
        <v>-32.46</v>
      </c>
      <c r="BJ359" s="35">
        <v>39089.375</v>
      </c>
      <c r="BK359" s="36">
        <v>-7.0599100000000004</v>
      </c>
      <c r="BM359" s="35">
        <v>39067.375</v>
      </c>
      <c r="BN359" s="36">
        <v>-3.2502200000000001</v>
      </c>
      <c r="BS359" s="35">
        <v>37830.375</v>
      </c>
      <c r="BT359" s="36">
        <v>25.933780999999996</v>
      </c>
      <c r="BU359" s="36"/>
      <c r="BV359" s="35">
        <v>40472.875</v>
      </c>
      <c r="BW359" s="36">
        <v>28.087679999999999</v>
      </c>
      <c r="BX359" s="36"/>
      <c r="BY359" s="35">
        <v>37618.375</v>
      </c>
      <c r="BZ359" s="36">
        <v>26.958393000000001</v>
      </c>
      <c r="CA359" s="36"/>
      <c r="CE359" s="35">
        <v>37683.375</v>
      </c>
      <c r="CF359" s="36">
        <v>10.380927</v>
      </c>
      <c r="CG359" s="36"/>
      <c r="CH359" s="35">
        <v>37778.375</v>
      </c>
      <c r="CI359" s="36">
        <v>26.148333999999998</v>
      </c>
      <c r="CJ359" s="36"/>
      <c r="CK359" s="35">
        <v>37750.375</v>
      </c>
      <c r="CL359" s="36">
        <v>13.157984500000001</v>
      </c>
      <c r="CN359" s="35">
        <v>41296.875</v>
      </c>
      <c r="CO359" s="36">
        <v>6.9431000000000003</v>
      </c>
      <c r="CS359" s="35">
        <v>38680.875</v>
      </c>
      <c r="CT359" s="36">
        <v>71.434004666666667</v>
      </c>
      <c r="DA359" s="35">
        <v>38416.375</v>
      </c>
      <c r="DC359" s="36">
        <v>3.0348695000000001</v>
      </c>
      <c r="DK359" s="35">
        <v>40848.875</v>
      </c>
      <c r="DL359" s="36">
        <v>10.52333</v>
      </c>
      <c r="DN359" s="35">
        <v>38717.375</v>
      </c>
      <c r="DO359" s="36">
        <v>181.56073000000001</v>
      </c>
      <c r="DZ359" s="35">
        <v>40085.875</v>
      </c>
      <c r="EA359" s="36">
        <v>2.78573</v>
      </c>
      <c r="EB359" s="36">
        <v>6.6821799999999998</v>
      </c>
      <c r="EC359" s="36">
        <v>7.0074699999999996</v>
      </c>
      <c r="ED359" s="36">
        <v>5.1228600000000002</v>
      </c>
      <c r="EE359" s="36">
        <v>9.7662600000000008</v>
      </c>
      <c r="EG359" s="36"/>
      <c r="EV359" s="35">
        <v>37744.375</v>
      </c>
      <c r="EW359" s="36">
        <v>26.18901</v>
      </c>
      <c r="FC359" s="35">
        <v>37744.375</v>
      </c>
      <c r="FD359" s="36">
        <v>26.18901</v>
      </c>
      <c r="FF359" s="35">
        <v>40874.875</v>
      </c>
      <c r="FG359" s="36">
        <v>27.156179999999999</v>
      </c>
      <c r="FI359" s="35">
        <v>40799.875</v>
      </c>
      <c r="FJ359" s="36">
        <v>27.402329999999999</v>
      </c>
      <c r="FL359" s="35">
        <v>41044.875</v>
      </c>
      <c r="FM359" s="36">
        <v>25.703469999999999</v>
      </c>
      <c r="FV359" s="35">
        <v>39788.875</v>
      </c>
      <c r="FW359" s="36">
        <v>23.110040000000001</v>
      </c>
    </row>
    <row r="360" spans="1:179" x14ac:dyDescent="0.2">
      <c r="A360" s="35">
        <v>37815.875</v>
      </c>
      <c r="B360" s="36">
        <v>142.79985666666667</v>
      </c>
      <c r="D360" s="35">
        <v>40072.375</v>
      </c>
      <c r="E360" s="36">
        <v>147.53700000000001</v>
      </c>
      <c r="G360" s="35">
        <v>38704.375</v>
      </c>
      <c r="H360" s="36">
        <v>-15.413450000000001</v>
      </c>
      <c r="J360" s="35">
        <v>40583.875</v>
      </c>
      <c r="K360" s="36">
        <v>2.84043</v>
      </c>
      <c r="P360" s="35">
        <v>39095.875</v>
      </c>
      <c r="Q360" s="36">
        <v>-9.8011800000000004</v>
      </c>
      <c r="V360" s="35">
        <v>39091.375</v>
      </c>
      <c r="W360" s="36">
        <v>-9.9545499999999993</v>
      </c>
      <c r="AB360" s="35">
        <v>39111.875</v>
      </c>
      <c r="AC360" s="36">
        <v>-6.5870600000000001</v>
      </c>
      <c r="AE360" s="35">
        <v>38206.875</v>
      </c>
      <c r="AF360" s="36">
        <v>141.73483766666666</v>
      </c>
      <c r="AH360" s="35">
        <v>38181.875</v>
      </c>
      <c r="AI360" s="36">
        <v>142.67625466666664</v>
      </c>
      <c r="AK360" s="35">
        <v>38094.375</v>
      </c>
      <c r="AL360" s="36">
        <v>12.731916499999999</v>
      </c>
      <c r="AQ360" s="35">
        <v>39058</v>
      </c>
      <c r="AR360" s="36">
        <v>-32.36</v>
      </c>
      <c r="BJ360" s="35">
        <v>39091.375</v>
      </c>
      <c r="BK360" s="36">
        <v>-7.0540099999999999</v>
      </c>
      <c r="BM360" s="35">
        <v>39069.375</v>
      </c>
      <c r="BN360" s="36">
        <v>-3.2676400000000001</v>
      </c>
      <c r="BS360" s="35">
        <v>37832.375</v>
      </c>
      <c r="BT360" s="36">
        <v>25.9044065</v>
      </c>
      <c r="BU360" s="36"/>
      <c r="BV360" s="35">
        <v>40473.875</v>
      </c>
      <c r="BW360" s="36">
        <v>28.094700000000003</v>
      </c>
      <c r="BX360" s="36"/>
      <c r="BY360" s="35">
        <v>37620.375</v>
      </c>
      <c r="BZ360" s="36">
        <v>26.965570499999998</v>
      </c>
      <c r="CA360" s="36"/>
      <c r="CE360" s="35">
        <v>37685.375</v>
      </c>
      <c r="CF360" s="36">
        <v>10.401225</v>
      </c>
      <c r="CG360" s="36"/>
      <c r="CH360" s="35">
        <v>37780.375</v>
      </c>
      <c r="CI360" s="36">
        <v>26.140625</v>
      </c>
      <c r="CJ360" s="36"/>
      <c r="CK360" s="35">
        <v>37752.375</v>
      </c>
      <c r="CL360" s="36">
        <v>13.136801999999999</v>
      </c>
      <c r="CN360" s="35">
        <v>41297.875</v>
      </c>
      <c r="CO360" s="36">
        <v>6.9088099999999999</v>
      </c>
      <c r="CS360" s="35">
        <v>38683.875</v>
      </c>
      <c r="CT360" s="36">
        <v>71.771892999999992</v>
      </c>
      <c r="DA360" s="35">
        <v>38418.375</v>
      </c>
      <c r="DC360" s="36">
        <v>3.1405415000000003</v>
      </c>
      <c r="DK360" s="35">
        <v>40849.875</v>
      </c>
      <c r="DL360" s="36">
        <v>10.567769999999999</v>
      </c>
      <c r="DN360" s="35">
        <v>38719.375</v>
      </c>
      <c r="DO360" s="36">
        <v>181.53847999999999</v>
      </c>
      <c r="DZ360" s="35">
        <v>40086.875</v>
      </c>
      <c r="EA360" s="36">
        <v>2.8077299999999998</v>
      </c>
      <c r="EB360" s="36">
        <v>6.6791399999999994</v>
      </c>
      <c r="EC360" s="36">
        <v>7.0455300000000003</v>
      </c>
      <c r="ED360" s="36">
        <v>5.1224699999999999</v>
      </c>
      <c r="EE360" s="36">
        <v>9.8074200000000005</v>
      </c>
      <c r="EG360" s="36"/>
      <c r="EV360" s="35">
        <v>37746.375</v>
      </c>
      <c r="EW360" s="36">
        <v>26.18778</v>
      </c>
      <c r="FC360" s="35">
        <v>37746.375</v>
      </c>
      <c r="FD360" s="36">
        <v>26.18778</v>
      </c>
      <c r="FF360" s="35">
        <v>40875.875</v>
      </c>
      <c r="FG360" s="36">
        <v>27.219830000000002</v>
      </c>
      <c r="FI360" s="35">
        <v>40800.875</v>
      </c>
      <c r="FJ360" s="36">
        <v>27.35059</v>
      </c>
      <c r="FL360" s="35">
        <v>41045.875</v>
      </c>
      <c r="FM360" s="36">
        <v>25.702120000000001</v>
      </c>
      <c r="FV360" s="35">
        <v>39789.875</v>
      </c>
      <c r="FW360" s="36">
        <v>23.111080000000001</v>
      </c>
    </row>
    <row r="361" spans="1:179" x14ac:dyDescent="0.2">
      <c r="A361" s="35">
        <v>37818.875</v>
      </c>
      <c r="B361" s="36">
        <v>142.80548266666668</v>
      </c>
      <c r="D361" s="35">
        <v>40115.375</v>
      </c>
      <c r="E361" s="36">
        <v>146.637</v>
      </c>
      <c r="G361" s="35">
        <v>38706.375</v>
      </c>
      <c r="H361" s="36">
        <v>-15.422730000000001</v>
      </c>
      <c r="J361" s="35">
        <v>40590.875</v>
      </c>
      <c r="K361" s="36">
        <v>3.0846300000000002</v>
      </c>
      <c r="P361" s="35">
        <v>39096.875</v>
      </c>
      <c r="Q361" s="36">
        <v>-9.8467000000000002</v>
      </c>
      <c r="V361" s="35">
        <v>39093.375</v>
      </c>
      <c r="W361" s="36">
        <v>-9.9666999999999994</v>
      </c>
      <c r="AB361" s="35">
        <v>39112.875</v>
      </c>
      <c r="AC361" s="36">
        <v>-6.4940300000000004</v>
      </c>
      <c r="AE361" s="35">
        <v>38209.875</v>
      </c>
      <c r="AF361" s="36">
        <v>141.82397433333333</v>
      </c>
      <c r="AH361" s="35">
        <v>38184.875</v>
      </c>
      <c r="AI361" s="36">
        <v>142.68750866666667</v>
      </c>
      <c r="AK361" s="35">
        <v>38096.375</v>
      </c>
      <c r="AL361" s="36">
        <v>12.821301999999999</v>
      </c>
      <c r="AQ361" s="35">
        <v>39065</v>
      </c>
      <c r="AR361" s="36">
        <v>-32.26</v>
      </c>
      <c r="BJ361" s="35">
        <v>39093.375</v>
      </c>
      <c r="BK361" s="36">
        <v>-7.1058399999999997</v>
      </c>
      <c r="BM361" s="35">
        <v>39071.375</v>
      </c>
      <c r="BN361" s="36">
        <v>-3.2502800000000001</v>
      </c>
      <c r="BS361" s="35">
        <v>37834.375</v>
      </c>
      <c r="BT361" s="36">
        <v>25.885864499999997</v>
      </c>
      <c r="BU361" s="36"/>
      <c r="BV361" s="35">
        <v>40474.875</v>
      </c>
      <c r="BW361" s="36">
        <v>28.090220000000002</v>
      </c>
      <c r="BX361" s="36"/>
      <c r="BY361" s="35">
        <v>37622.375</v>
      </c>
      <c r="BZ361" s="36">
        <v>27.017883999999999</v>
      </c>
      <c r="CA361" s="36"/>
      <c r="CE361" s="35">
        <v>37687.375</v>
      </c>
      <c r="CF361" s="36">
        <v>10.387302</v>
      </c>
      <c r="CG361" s="36"/>
      <c r="CH361" s="35">
        <v>37782.375</v>
      </c>
      <c r="CI361" s="36">
        <v>26.162969</v>
      </c>
      <c r="CJ361" s="36"/>
      <c r="CK361" s="35">
        <v>37754.375</v>
      </c>
      <c r="CL361" s="36">
        <v>13.104870000000002</v>
      </c>
      <c r="CN361" s="35">
        <v>41298.875</v>
      </c>
      <c r="CO361" s="36">
        <v>6.9124600000000003</v>
      </c>
      <c r="CS361" s="35">
        <v>38686.875</v>
      </c>
      <c r="CT361" s="36">
        <v>71.709549999999993</v>
      </c>
      <c r="DA361" s="35">
        <v>38420.375</v>
      </c>
      <c r="DC361" s="36">
        <v>3.3202084999999997</v>
      </c>
      <c r="DK361" s="35">
        <v>40850.875</v>
      </c>
      <c r="DL361" s="36">
        <v>10.589689999999999</v>
      </c>
      <c r="DN361" s="35">
        <v>38721.375</v>
      </c>
      <c r="DO361" s="36">
        <v>181.508262</v>
      </c>
      <c r="DZ361" s="35">
        <v>40087.875</v>
      </c>
      <c r="EA361" s="36">
        <v>2.8135500000000002</v>
      </c>
      <c r="EB361" s="36">
        <v>6.6805599999999998</v>
      </c>
      <c r="EC361" s="36">
        <v>7.0615199999999998</v>
      </c>
      <c r="ED361" s="36">
        <v>5.1277699999999999</v>
      </c>
      <c r="EE361" s="36">
        <v>9.8234899999999996</v>
      </c>
      <c r="EG361" s="36"/>
      <c r="EV361" s="35">
        <v>37748.375</v>
      </c>
      <c r="EW361" s="36">
        <v>26.157440000000001</v>
      </c>
      <c r="FC361" s="35">
        <v>37748.375</v>
      </c>
      <c r="FD361" s="36">
        <v>26.157440000000001</v>
      </c>
      <c r="FF361" s="35">
        <v>40876.875</v>
      </c>
      <c r="FG361" s="36">
        <v>27.22382</v>
      </c>
      <c r="FI361" s="35">
        <v>40801.875</v>
      </c>
      <c r="FJ361" s="36">
        <v>27.326740000000001</v>
      </c>
      <c r="FL361" s="35">
        <v>41046.875</v>
      </c>
      <c r="FM361" s="36">
        <v>25.704509999999999</v>
      </c>
      <c r="FV361" s="35">
        <v>39790.875</v>
      </c>
      <c r="FW361" s="36">
        <v>23.09863</v>
      </c>
    </row>
    <row r="362" spans="1:179" x14ac:dyDescent="0.2">
      <c r="A362" s="35">
        <v>37821.875</v>
      </c>
      <c r="B362" s="36">
        <v>142.77009833333332</v>
      </c>
      <c r="D362" s="35">
        <v>40143.375</v>
      </c>
      <c r="E362" s="36">
        <v>147.73699999999999</v>
      </c>
      <c r="G362" s="35">
        <v>38708.375</v>
      </c>
      <c r="H362" s="36">
        <v>-15.43755</v>
      </c>
      <c r="J362" s="35">
        <v>40597.875</v>
      </c>
      <c r="K362" s="36">
        <v>3.3069700000000002</v>
      </c>
      <c r="P362" s="35">
        <v>39097.875</v>
      </c>
      <c r="Q362" s="36">
        <v>-9.7451000000000008</v>
      </c>
      <c r="V362" s="35">
        <v>39095.375</v>
      </c>
      <c r="W362" s="36">
        <v>-9.9402200000000001</v>
      </c>
      <c r="AB362" s="35">
        <v>39113.875</v>
      </c>
      <c r="AC362" s="36">
        <v>-6.4746600000000001</v>
      </c>
      <c r="AE362" s="35">
        <v>38212.875</v>
      </c>
      <c r="AF362" s="36">
        <v>142.00155800000002</v>
      </c>
      <c r="AH362" s="35">
        <v>38187.875</v>
      </c>
      <c r="AI362" s="36">
        <v>142.66482399999998</v>
      </c>
      <c r="AK362" s="35">
        <v>38098.375</v>
      </c>
      <c r="AL362" s="36">
        <v>12.7343645</v>
      </c>
      <c r="AQ362" s="35">
        <v>39085</v>
      </c>
      <c r="AR362" s="36">
        <v>-32.06</v>
      </c>
      <c r="BJ362" s="35">
        <v>39095.375</v>
      </c>
      <c r="BK362" s="36">
        <v>-7.0763499999999997</v>
      </c>
      <c r="BM362" s="35">
        <v>39073.375</v>
      </c>
      <c r="BN362" s="36">
        <v>-3.2037200000000001</v>
      </c>
      <c r="BS362" s="35">
        <v>37836.375</v>
      </c>
      <c r="BT362" s="36">
        <v>25.801749999999998</v>
      </c>
      <c r="BU362" s="36"/>
      <c r="BV362" s="35">
        <v>40475.875</v>
      </c>
      <c r="BW362" s="36">
        <v>28.05057</v>
      </c>
      <c r="BX362" s="36"/>
      <c r="BY362" s="35">
        <v>37624.375</v>
      </c>
      <c r="BZ362" s="36">
        <v>27.058707999999999</v>
      </c>
      <c r="CA362" s="36"/>
      <c r="CE362" s="35">
        <v>37689.375</v>
      </c>
      <c r="CF362" s="36">
        <v>10.382621499999999</v>
      </c>
      <c r="CG362" s="36"/>
      <c r="CH362" s="35">
        <v>37784.375</v>
      </c>
      <c r="CI362" s="36">
        <v>26.137708499999999</v>
      </c>
      <c r="CJ362" s="36"/>
      <c r="CK362" s="35">
        <v>37756.375</v>
      </c>
      <c r="CL362" s="36">
        <v>12.993616500000002</v>
      </c>
      <c r="CN362" s="35">
        <v>41299.875</v>
      </c>
      <c r="CO362" s="36">
        <v>7.0693299999999999</v>
      </c>
      <c r="CS362" s="35">
        <v>38689.875</v>
      </c>
      <c r="CT362" s="36">
        <v>71.793815999999993</v>
      </c>
      <c r="DA362" s="35">
        <v>38422.375</v>
      </c>
      <c r="DC362" s="36">
        <v>3.6497710000000003</v>
      </c>
      <c r="DK362" s="35">
        <v>40851.875</v>
      </c>
      <c r="DL362" s="36">
        <v>10.5436</v>
      </c>
      <c r="DN362" s="35">
        <v>38723.375</v>
      </c>
      <c r="DO362" s="36">
        <v>181.51450399999999</v>
      </c>
      <c r="DZ362" s="35">
        <v>40088.875</v>
      </c>
      <c r="EA362" s="36">
        <v>2.84362</v>
      </c>
      <c r="EB362" s="36">
        <v>6.6835300000000002</v>
      </c>
      <c r="EC362" s="36">
        <v>7.1102699999999999</v>
      </c>
      <c r="ED362" s="36">
        <v>5.1426999999999996</v>
      </c>
      <c r="EE362" s="36">
        <v>9.8733500000000003</v>
      </c>
      <c r="EG362" s="36"/>
      <c r="EV362" s="35">
        <v>37750.375</v>
      </c>
      <c r="EW362" s="36">
        <v>26.150950000000002</v>
      </c>
      <c r="FC362" s="35">
        <v>37750.375</v>
      </c>
      <c r="FD362" s="36">
        <v>26.150950000000002</v>
      </c>
      <c r="FF362" s="35">
        <v>40877.875</v>
      </c>
      <c r="FG362" s="36">
        <v>27.248049999999999</v>
      </c>
      <c r="FI362" s="35">
        <v>40802.875</v>
      </c>
      <c r="FJ362" s="36">
        <v>27.35549</v>
      </c>
      <c r="FL362" s="35">
        <v>41047.875</v>
      </c>
      <c r="FM362" s="36">
        <v>25.694900000000001</v>
      </c>
      <c r="FV362" s="35">
        <v>39791.875</v>
      </c>
      <c r="FW362" s="36">
        <v>23.084060000000001</v>
      </c>
    </row>
    <row r="363" spans="1:179" x14ac:dyDescent="0.2">
      <c r="A363" s="35">
        <v>37824.875</v>
      </c>
      <c r="B363" s="36">
        <v>142.74770366666667</v>
      </c>
      <c r="G363" s="35">
        <v>38710.375</v>
      </c>
      <c r="H363" s="36">
        <v>-15.504610000000001</v>
      </c>
      <c r="J363" s="35">
        <v>40612.375</v>
      </c>
      <c r="K363" s="77">
        <v>3.33</v>
      </c>
      <c r="P363" s="35">
        <v>39098.875</v>
      </c>
      <c r="Q363" s="36">
        <v>-9.7201199999999996</v>
      </c>
      <c r="V363" s="35">
        <v>39097.375</v>
      </c>
      <c r="W363" s="36">
        <v>-9.9044000000000008</v>
      </c>
      <c r="AB363" s="35">
        <v>39114.875</v>
      </c>
      <c r="AC363" s="36">
        <v>-6.5183999999999997</v>
      </c>
      <c r="AE363" s="35">
        <v>38215.875</v>
      </c>
      <c r="AF363" s="36">
        <v>142.21776833333334</v>
      </c>
      <c r="AH363" s="35">
        <v>38190.875</v>
      </c>
      <c r="AI363" s="36">
        <v>142.619405</v>
      </c>
      <c r="AK363" s="35">
        <v>38100.375</v>
      </c>
      <c r="AL363" s="36">
        <v>12.612229000000001</v>
      </c>
      <c r="AQ363" s="35">
        <v>39093</v>
      </c>
      <c r="AR363" s="36">
        <v>-31.96</v>
      </c>
      <c r="BJ363" s="35">
        <v>39097.375</v>
      </c>
      <c r="BK363" s="36">
        <v>-7.0130400000000002</v>
      </c>
      <c r="BM363" s="35">
        <v>39075.375</v>
      </c>
      <c r="BN363" s="36">
        <v>-3.1396000000000002</v>
      </c>
      <c r="BS363" s="35">
        <v>37838.375</v>
      </c>
      <c r="BT363" s="36">
        <v>25.780187999999995</v>
      </c>
      <c r="BU363" s="36"/>
      <c r="BV363" s="35">
        <v>40476.875</v>
      </c>
      <c r="BW363" s="36">
        <v>28.046709999999997</v>
      </c>
      <c r="BX363" s="36"/>
      <c r="BY363" s="35">
        <v>37626.375</v>
      </c>
      <c r="BZ363" s="36">
        <v>27.059723499999997</v>
      </c>
      <c r="CA363" s="36"/>
      <c r="CE363" s="35">
        <v>37691.375</v>
      </c>
      <c r="CF363" s="36">
        <v>10.3417815</v>
      </c>
      <c r="CG363" s="36"/>
      <c r="CH363" s="35">
        <v>37786.375</v>
      </c>
      <c r="CI363" s="36">
        <v>26.139062999999997</v>
      </c>
      <c r="CJ363" s="36"/>
      <c r="CK363" s="35">
        <v>37758.375</v>
      </c>
      <c r="CL363" s="36">
        <v>13.069240000000001</v>
      </c>
      <c r="CN363" s="35">
        <v>41300.875</v>
      </c>
      <c r="CO363" s="36">
        <v>7.1684000000000001</v>
      </c>
      <c r="CS363" s="35">
        <v>38692.875</v>
      </c>
      <c r="CT363" s="36">
        <v>71.926928999999987</v>
      </c>
      <c r="DA363" s="35">
        <v>38424.375</v>
      </c>
      <c r="DC363" s="36">
        <v>3.8301615</v>
      </c>
      <c r="DK363" s="35">
        <v>40852.875</v>
      </c>
      <c r="DL363" s="36">
        <v>10.469580000000001</v>
      </c>
      <c r="DN363" s="35">
        <v>38725.375</v>
      </c>
      <c r="DO363" s="36">
        <v>181.52394899999999</v>
      </c>
      <c r="DZ363" s="35">
        <v>40089.875</v>
      </c>
      <c r="EA363" s="36">
        <v>2.8770099999999998</v>
      </c>
      <c r="EB363" s="36">
        <v>6.6785800000000002</v>
      </c>
      <c r="EC363" s="36">
        <v>7.1451000000000002</v>
      </c>
      <c r="ED363" s="36">
        <v>5.12608</v>
      </c>
      <c r="EE363" s="36">
        <v>9.9122400000000006</v>
      </c>
      <c r="EG363" s="36"/>
      <c r="EV363" s="35">
        <v>37752.375</v>
      </c>
      <c r="EW363" s="36">
        <v>26.153559999999999</v>
      </c>
      <c r="FC363" s="35">
        <v>37752.375</v>
      </c>
      <c r="FD363" s="36">
        <v>26.153559999999999</v>
      </c>
      <c r="FF363" s="35">
        <v>40878.875</v>
      </c>
      <c r="FG363" s="36">
        <v>27.249510000000001</v>
      </c>
      <c r="FI363" s="35">
        <v>40803.875</v>
      </c>
      <c r="FJ363" s="36">
        <v>27.348369999999999</v>
      </c>
      <c r="FL363" s="35">
        <v>41048.875</v>
      </c>
      <c r="FM363" s="36">
        <v>25.652989999999999</v>
      </c>
      <c r="FV363" s="35">
        <v>39792.875</v>
      </c>
      <c r="FW363" s="36">
        <v>23.1035</v>
      </c>
    </row>
    <row r="364" spans="1:179" x14ac:dyDescent="0.2">
      <c r="A364" s="35">
        <v>37827.875</v>
      </c>
      <c r="B364" s="36">
        <v>142.76384833333336</v>
      </c>
      <c r="D364" s="35">
        <v>40332.375</v>
      </c>
      <c r="E364" s="36">
        <v>148.637</v>
      </c>
      <c r="G364" s="35">
        <v>38712.375</v>
      </c>
      <c r="H364" s="36">
        <v>-15.54208</v>
      </c>
      <c r="J364" s="35">
        <v>40652.375</v>
      </c>
      <c r="K364" s="77">
        <v>3.58</v>
      </c>
      <c r="P364" s="35">
        <v>39099.875</v>
      </c>
      <c r="Q364" s="36">
        <v>-9.5496700000000008</v>
      </c>
      <c r="V364" s="35">
        <v>39099.375</v>
      </c>
      <c r="W364" s="36">
        <v>-9.7394800000000004</v>
      </c>
      <c r="AB364" s="35">
        <v>39115.875</v>
      </c>
      <c r="AC364" s="36">
        <v>-6.5549400000000002</v>
      </c>
      <c r="AE364" s="35">
        <v>38218.875</v>
      </c>
      <c r="AF364" s="36">
        <v>142.30281499999998</v>
      </c>
      <c r="AH364" s="35">
        <v>38193.875</v>
      </c>
      <c r="AI364" s="36">
        <v>142.60242933333333</v>
      </c>
      <c r="AK364" s="35">
        <v>38102.375</v>
      </c>
      <c r="AL364" s="36">
        <v>12.577223999999999</v>
      </c>
      <c r="AQ364" s="35">
        <v>39100</v>
      </c>
      <c r="AR364" s="36">
        <v>-31.86</v>
      </c>
      <c r="BJ364" s="35">
        <v>39099.375</v>
      </c>
      <c r="BK364" s="36">
        <v>-6.9881599999999997</v>
      </c>
      <c r="BM364" s="35">
        <v>39077.375</v>
      </c>
      <c r="BN364" s="36">
        <v>-3.0489000000000002</v>
      </c>
      <c r="BS364" s="35">
        <v>37840.375</v>
      </c>
      <c r="BT364" s="36">
        <v>25.760030999999998</v>
      </c>
      <c r="BU364" s="36"/>
      <c r="BV364" s="35">
        <v>40477.875</v>
      </c>
      <c r="BW364" s="36">
        <v>28.066960000000002</v>
      </c>
      <c r="BX364" s="36"/>
      <c r="BY364" s="35">
        <v>37628.375</v>
      </c>
      <c r="BZ364" s="36">
        <v>27.079594</v>
      </c>
      <c r="CA364" s="36"/>
      <c r="CE364" s="35">
        <v>37693.375</v>
      </c>
      <c r="CF364" s="36">
        <v>10.232791499999999</v>
      </c>
      <c r="CG364" s="36"/>
      <c r="CH364" s="35">
        <v>37788.375</v>
      </c>
      <c r="CI364" s="36">
        <v>26.163385999999999</v>
      </c>
      <c r="CJ364" s="36"/>
      <c r="CK364" s="35">
        <v>37760.375</v>
      </c>
      <c r="CL364" s="36">
        <v>13.065333500000001</v>
      </c>
      <c r="CN364" s="35">
        <v>41301.875</v>
      </c>
      <c r="CO364" s="36">
        <v>7.1532900000000001</v>
      </c>
      <c r="CS364" s="35">
        <v>38695.875</v>
      </c>
      <c r="CT364" s="36">
        <v>71.776868666666658</v>
      </c>
      <c r="DA364" s="35">
        <v>38426.375</v>
      </c>
      <c r="DC364" s="36">
        <v>4.0213125000000005</v>
      </c>
      <c r="DK364" s="35">
        <v>40853.875</v>
      </c>
      <c r="DL364" s="36">
        <v>10.435269999999999</v>
      </c>
      <c r="DN364" s="35">
        <v>38727.375</v>
      </c>
      <c r="DO364" s="36">
        <v>181.542314</v>
      </c>
      <c r="DZ364" s="35">
        <v>40090.875</v>
      </c>
      <c r="EA364" s="36">
        <v>2.8839000000000001</v>
      </c>
      <c r="EB364" s="36">
        <v>6.6798199999999994</v>
      </c>
      <c r="EC364" s="36">
        <v>7.1213499999999996</v>
      </c>
      <c r="ED364" s="36">
        <v>5.1321500000000002</v>
      </c>
      <c r="EE364" s="36">
        <v>9.8880199999999991</v>
      </c>
      <c r="EG364" s="36"/>
      <c r="EV364" s="35">
        <v>37754.375</v>
      </c>
      <c r="EW364" s="36">
        <v>26.14593</v>
      </c>
      <c r="FC364" s="35">
        <v>37754.375</v>
      </c>
      <c r="FD364" s="36">
        <v>26.14593</v>
      </c>
      <c r="FF364" s="35">
        <v>40879.875</v>
      </c>
      <c r="FG364" s="36">
        <v>27.294689999999999</v>
      </c>
      <c r="FI364" s="35">
        <v>40804.875</v>
      </c>
      <c r="FJ364" s="36">
        <v>27.321840000000002</v>
      </c>
      <c r="FL364" s="35">
        <v>41049.875</v>
      </c>
      <c r="FM364" s="36">
        <v>25.649650000000001</v>
      </c>
      <c r="FV364" s="35">
        <v>39793.875</v>
      </c>
      <c r="FW364" s="36">
        <v>23.125830000000001</v>
      </c>
    </row>
    <row r="365" spans="1:179" x14ac:dyDescent="0.2">
      <c r="A365" s="35">
        <v>37830.875</v>
      </c>
      <c r="B365" s="36">
        <v>142.689684</v>
      </c>
      <c r="D365" s="35">
        <v>40451.5</v>
      </c>
      <c r="E365" s="36">
        <v>145.93700000000001</v>
      </c>
      <c r="G365" s="35">
        <v>38714.375</v>
      </c>
      <c r="H365" s="36">
        <v>-15.46846</v>
      </c>
      <c r="J365" s="35">
        <v>40674.375</v>
      </c>
      <c r="K365" s="77">
        <v>3.78</v>
      </c>
      <c r="P365" s="35">
        <v>39100.875</v>
      </c>
      <c r="Q365" s="36">
        <v>-9.5330100000000009</v>
      </c>
      <c r="V365" s="35">
        <v>39101.375</v>
      </c>
      <c r="W365" s="36">
        <v>-9.6642100000000006</v>
      </c>
      <c r="AB365" s="35">
        <v>39116.875</v>
      </c>
      <c r="AC365" s="36">
        <v>-6.5499599999999996</v>
      </c>
      <c r="AE365" s="35">
        <v>38221.875</v>
      </c>
      <c r="AF365" s="36">
        <v>142.29192033333334</v>
      </c>
      <c r="AH365" s="35">
        <v>38196.875</v>
      </c>
      <c r="AI365" s="36">
        <v>142.58536366666667</v>
      </c>
      <c r="AK365" s="35">
        <v>38104.375</v>
      </c>
      <c r="AL365" s="36">
        <v>12.6055885</v>
      </c>
      <c r="AQ365" s="35">
        <v>39107</v>
      </c>
      <c r="AR365" s="36">
        <v>-22.46</v>
      </c>
      <c r="BJ365" s="35">
        <v>39101.375</v>
      </c>
      <c r="BK365" s="36">
        <v>-6.7770799999999998</v>
      </c>
      <c r="BM365" s="35">
        <v>39079.375</v>
      </c>
      <c r="BN365" s="36">
        <v>-2.9065300000000001</v>
      </c>
      <c r="BS365" s="35">
        <v>37842.375</v>
      </c>
      <c r="BT365" s="36">
        <v>25.888468500000002</v>
      </c>
      <c r="BU365" s="36"/>
      <c r="BV365" s="35">
        <v>40478.875</v>
      </c>
      <c r="BW365" s="36">
        <v>28.051600000000001</v>
      </c>
      <c r="BX365" s="36"/>
      <c r="BY365" s="35">
        <v>37630.375</v>
      </c>
      <c r="BZ365" s="36">
        <v>27.099766500000001</v>
      </c>
      <c r="CA365" s="36"/>
      <c r="CE365" s="35">
        <v>37695.375</v>
      </c>
      <c r="CF365" s="36">
        <v>10.268675999999999</v>
      </c>
      <c r="CG365" s="36"/>
      <c r="CH365" s="35">
        <v>37790.375</v>
      </c>
      <c r="CI365" s="36">
        <v>26.161511000000001</v>
      </c>
      <c r="CJ365" s="36"/>
      <c r="CK365" s="35">
        <v>37762.375</v>
      </c>
      <c r="CL365" s="36">
        <v>12.931010499999999</v>
      </c>
      <c r="CN365" s="35">
        <v>41302.875</v>
      </c>
      <c r="CO365" s="36">
        <v>7.1527099999999999</v>
      </c>
      <c r="CR365" s="77"/>
      <c r="CS365" s="35">
        <v>38698.875</v>
      </c>
      <c r="CT365" s="36">
        <v>71.681056333333331</v>
      </c>
      <c r="DA365" s="35">
        <v>38428.375</v>
      </c>
      <c r="DC365" s="36">
        <v>4.1426250000000007</v>
      </c>
      <c r="DK365" s="35">
        <v>40854.875</v>
      </c>
      <c r="DL365" s="36">
        <v>10.454420000000001</v>
      </c>
      <c r="DN365" s="35">
        <v>38729.375</v>
      </c>
      <c r="DO365" s="36">
        <v>181.56930700000001</v>
      </c>
      <c r="DZ365" s="35">
        <v>40091.875</v>
      </c>
      <c r="EA365" s="36">
        <v>2.9093499999999999</v>
      </c>
      <c r="EB365" s="36">
        <v>6.6799200000000001</v>
      </c>
      <c r="EC365" s="36">
        <v>7.1353999999999997</v>
      </c>
      <c r="ED365" s="36">
        <v>5.1424599999999998</v>
      </c>
      <c r="EE365" s="36">
        <v>9.9008400000000005</v>
      </c>
      <c r="EG365" s="36"/>
      <c r="EV365" s="35">
        <v>37756.375</v>
      </c>
      <c r="EW365" s="36">
        <v>26.114239999999999</v>
      </c>
      <c r="FC365" s="35">
        <v>37756.375</v>
      </c>
      <c r="FD365" s="36">
        <v>26.114239999999999</v>
      </c>
      <c r="FF365" s="35">
        <v>40880.875</v>
      </c>
      <c r="FG365" s="36">
        <v>27.291180000000001</v>
      </c>
      <c r="FI365" s="35">
        <v>40805.875</v>
      </c>
      <c r="FJ365" s="36">
        <v>27.71396</v>
      </c>
      <c r="FL365" s="35">
        <v>41050.875</v>
      </c>
      <c r="FM365" s="36">
        <v>25.635750000000002</v>
      </c>
      <c r="FV365" s="35">
        <v>39794.875</v>
      </c>
      <c r="FW365" s="36">
        <v>23.200209999999998</v>
      </c>
    </row>
    <row r="366" spans="1:179" x14ac:dyDescent="0.2">
      <c r="A366" s="35">
        <v>37833.875</v>
      </c>
      <c r="B366" s="36">
        <v>142.65777399999999</v>
      </c>
      <c r="D366" s="35">
        <v>40472.958333333336</v>
      </c>
      <c r="E366" s="36">
        <v>145.93700000000001</v>
      </c>
      <c r="G366" s="35">
        <v>38716.375</v>
      </c>
      <c r="H366" s="36">
        <v>-15.258660000000001</v>
      </c>
      <c r="J366" s="35">
        <v>40703.375</v>
      </c>
      <c r="K366" s="77">
        <v>3.63</v>
      </c>
      <c r="P366" s="35">
        <v>39101.875</v>
      </c>
      <c r="Q366" s="36">
        <v>-9.6068499999999997</v>
      </c>
      <c r="V366" s="35">
        <v>39103.375</v>
      </c>
      <c r="W366" s="36">
        <v>-9.6765399999999993</v>
      </c>
      <c r="AB366" s="35">
        <v>39117.875</v>
      </c>
      <c r="AC366" s="36">
        <v>-6.4585999999999997</v>
      </c>
      <c r="AE366" s="35">
        <v>38224.875</v>
      </c>
      <c r="AF366" s="36">
        <v>142.35632866666666</v>
      </c>
      <c r="AH366" s="35">
        <v>38199.875</v>
      </c>
      <c r="AI366" s="36">
        <v>142.54150866666666</v>
      </c>
      <c r="AK366" s="35">
        <v>38106.375</v>
      </c>
      <c r="AL366" s="36">
        <v>12.6453905</v>
      </c>
      <c r="AQ366" s="35">
        <v>39114</v>
      </c>
      <c r="AR366" s="36">
        <v>-9.9600000000000009</v>
      </c>
      <c r="BJ366" s="35">
        <v>39103.375</v>
      </c>
      <c r="BK366" s="36">
        <v>-6.7891399999999997</v>
      </c>
      <c r="BM366" s="35">
        <v>39081.375</v>
      </c>
      <c r="BN366" s="36">
        <v>-2.7346599999999999</v>
      </c>
      <c r="BS366" s="35">
        <v>37844.375</v>
      </c>
      <c r="BT366" s="36">
        <v>25.904770499999998</v>
      </c>
      <c r="BU366" s="36"/>
      <c r="BV366" s="35">
        <v>40479.875</v>
      </c>
      <c r="BW366" s="36">
        <v>28.044139999999999</v>
      </c>
      <c r="BX366" s="36"/>
      <c r="BY366" s="35">
        <v>37632.375</v>
      </c>
      <c r="BZ366" s="36">
        <v>27.133407999999999</v>
      </c>
      <c r="CA366" s="36"/>
      <c r="CE366" s="35">
        <v>37697.375</v>
      </c>
      <c r="CF366" s="36">
        <v>10.2864375</v>
      </c>
      <c r="CG366" s="36"/>
      <c r="CH366" s="35">
        <v>37792.375</v>
      </c>
      <c r="CI366" s="36">
        <v>26.123280999999999</v>
      </c>
      <c r="CJ366" s="36"/>
      <c r="CK366" s="35">
        <v>37764.375</v>
      </c>
      <c r="CL366" s="36">
        <v>12.935124999999999</v>
      </c>
      <c r="CN366" s="35">
        <v>41303.875</v>
      </c>
      <c r="CO366" s="36">
        <v>7.1546000000000003</v>
      </c>
      <c r="CR366" s="77"/>
      <c r="CS366" s="35">
        <v>38701.875</v>
      </c>
      <c r="CT366" s="36">
        <v>71.830104333333324</v>
      </c>
      <c r="DA366" s="35">
        <v>38430.375</v>
      </c>
      <c r="DC366" s="36">
        <v>4.2285674999999996</v>
      </c>
      <c r="DK366" s="35">
        <v>40855.875</v>
      </c>
      <c r="DL366" s="36">
        <v>10.482849999999999</v>
      </c>
      <c r="DN366" s="35">
        <v>38731.375</v>
      </c>
      <c r="DO366" s="36">
        <v>181.60756499999999</v>
      </c>
      <c r="DZ366" s="35">
        <v>40092.875</v>
      </c>
      <c r="EA366" s="36">
        <v>2.93506</v>
      </c>
      <c r="EB366" s="36">
        <v>6.6795799999999996</v>
      </c>
      <c r="EC366" s="36">
        <v>7.1329900000000004</v>
      </c>
      <c r="ED366" s="36">
        <v>5.1307499999999999</v>
      </c>
      <c r="EE366" s="36">
        <v>9.8982200000000002</v>
      </c>
      <c r="EG366" s="36"/>
      <c r="EV366" s="35">
        <v>37758.375</v>
      </c>
      <c r="EW366" s="36">
        <v>26.154050000000002</v>
      </c>
      <c r="FC366" s="35">
        <v>37758.375</v>
      </c>
      <c r="FD366" s="36">
        <v>26.154050000000002</v>
      </c>
      <c r="FF366" s="35">
        <v>40881.875</v>
      </c>
      <c r="FG366" s="36">
        <v>27.295169999999999</v>
      </c>
      <c r="FI366" s="35">
        <v>40806.875</v>
      </c>
      <c r="FJ366" s="36">
        <v>27.398440000000001</v>
      </c>
      <c r="FL366" s="35">
        <v>41051.875</v>
      </c>
      <c r="FM366" s="36">
        <v>25.62031</v>
      </c>
      <c r="FV366" s="35">
        <v>39795.875</v>
      </c>
      <c r="FW366" s="36">
        <v>23.21754</v>
      </c>
    </row>
    <row r="367" spans="1:179" x14ac:dyDescent="0.2">
      <c r="A367" s="35">
        <v>37836.875</v>
      </c>
      <c r="B367" s="36">
        <v>142.58625666666666</v>
      </c>
      <c r="G367" s="35">
        <v>38718.375</v>
      </c>
      <c r="H367" s="36">
        <v>-15.178130000000001</v>
      </c>
      <c r="J367" s="35">
        <v>40743.375</v>
      </c>
      <c r="K367" s="77">
        <v>2.88</v>
      </c>
      <c r="P367" s="35">
        <v>39102.875</v>
      </c>
      <c r="Q367" s="36">
        <v>-9.5396699999999992</v>
      </c>
      <c r="V367" s="35">
        <v>39105.375</v>
      </c>
      <c r="W367" s="36">
        <v>-9.73536</v>
      </c>
      <c r="AB367" s="35">
        <v>39118.875</v>
      </c>
      <c r="AC367" s="36">
        <v>-6.3639200000000002</v>
      </c>
      <c r="AE367" s="35">
        <v>38227.875</v>
      </c>
      <c r="AF367" s="36">
        <v>142.38729900000001</v>
      </c>
      <c r="AH367" s="35">
        <v>38202.875</v>
      </c>
      <c r="AI367" s="36">
        <v>142.57802366666667</v>
      </c>
      <c r="AK367" s="35">
        <v>38108.375</v>
      </c>
      <c r="AL367" s="36">
        <v>12.652421500000001</v>
      </c>
      <c r="AQ367" s="35">
        <v>39120</v>
      </c>
      <c r="AR367" s="36">
        <v>-29.06</v>
      </c>
      <c r="BJ367" s="35">
        <v>39105.375</v>
      </c>
      <c r="BK367" s="36">
        <v>-6.6007600000000002</v>
      </c>
      <c r="BM367" s="35">
        <v>39083.375</v>
      </c>
      <c r="BN367" s="36">
        <v>-2.7423700000000002</v>
      </c>
      <c r="BS367" s="35">
        <v>37846.375</v>
      </c>
      <c r="BT367" s="36">
        <v>25.870708</v>
      </c>
      <c r="BU367" s="36"/>
      <c r="BV367" s="35">
        <v>40480.875</v>
      </c>
      <c r="BW367" s="36">
        <v>28.051969999999997</v>
      </c>
      <c r="BX367" s="36"/>
      <c r="BY367" s="35">
        <v>37634.375</v>
      </c>
      <c r="BZ367" s="36">
        <v>27.208677999999999</v>
      </c>
      <c r="CA367" s="36"/>
      <c r="CE367" s="35">
        <v>37699.375</v>
      </c>
      <c r="CF367" s="36">
        <v>10.325385499999999</v>
      </c>
      <c r="CG367" s="36"/>
      <c r="CH367" s="35">
        <v>37794.375</v>
      </c>
      <c r="CI367" s="36">
        <v>26.142760499999998</v>
      </c>
      <c r="CJ367" s="36"/>
      <c r="CK367" s="35">
        <v>37766.375</v>
      </c>
      <c r="CL367" s="36">
        <v>12.857833500000002</v>
      </c>
      <c r="CN367" s="35">
        <v>41304.875</v>
      </c>
      <c r="CO367" s="36">
        <v>7.0935800000000002</v>
      </c>
      <c r="CR367" s="77"/>
      <c r="CS367" s="35">
        <v>38704.875</v>
      </c>
      <c r="CT367" s="36">
        <v>71.82970366666666</v>
      </c>
      <c r="DA367" s="35">
        <v>38432.375</v>
      </c>
      <c r="DC367" s="36">
        <v>4.5446819999999999</v>
      </c>
      <c r="DK367" s="35">
        <v>40856.875</v>
      </c>
      <c r="DL367" s="36">
        <v>10.488379999999999</v>
      </c>
      <c r="DN367" s="35">
        <v>38733.375</v>
      </c>
      <c r="DO367" s="36">
        <v>181.66514000000001</v>
      </c>
      <c r="DZ367" s="35">
        <v>40093.875</v>
      </c>
      <c r="EA367" s="36">
        <v>2.9013800000000001</v>
      </c>
      <c r="EB367" s="36">
        <v>6.6810200000000002</v>
      </c>
      <c r="EC367" s="36">
        <v>7.1051399999999996</v>
      </c>
      <c r="ED367" s="36">
        <v>5.1334200000000001</v>
      </c>
      <c r="EE367" s="36">
        <v>9.8699300000000001</v>
      </c>
      <c r="EG367" s="36"/>
      <c r="EV367" s="35">
        <v>37760.375</v>
      </c>
      <c r="EW367" s="36">
        <v>26.14828</v>
      </c>
      <c r="FC367" s="35">
        <v>37760.375</v>
      </c>
      <c r="FD367" s="36">
        <v>26.14828</v>
      </c>
      <c r="FF367" s="35">
        <v>40882.875</v>
      </c>
      <c r="FG367" s="36">
        <v>27.302779999999998</v>
      </c>
      <c r="FI367" s="35">
        <v>40807.875</v>
      </c>
      <c r="FJ367" s="36">
        <v>27.37368</v>
      </c>
      <c r="FL367" s="35">
        <v>41052.875</v>
      </c>
      <c r="FM367" s="36">
        <v>25.605519999999999</v>
      </c>
      <c r="FV367" s="35">
        <v>39796.875</v>
      </c>
      <c r="FW367" s="36">
        <v>23.148309999999999</v>
      </c>
    </row>
    <row r="368" spans="1:179" x14ac:dyDescent="0.2">
      <c r="A368" s="35">
        <v>37839.875</v>
      </c>
      <c r="B368" s="36">
        <v>142.49239900000001</v>
      </c>
      <c r="D368" s="35">
        <v>40780.375</v>
      </c>
      <c r="E368" s="36">
        <v>149.75700000000001</v>
      </c>
      <c r="G368" s="35">
        <v>38720.375</v>
      </c>
      <c r="H368" s="36">
        <v>-15.266200000000001</v>
      </c>
      <c r="J368" s="35">
        <v>40773.375</v>
      </c>
      <c r="K368" s="77">
        <v>2.83</v>
      </c>
      <c r="P368" s="35">
        <v>39103.875</v>
      </c>
      <c r="Q368" s="36">
        <v>-9.6346100000000003</v>
      </c>
      <c r="V368" s="35">
        <v>39107.375</v>
      </c>
      <c r="W368" s="36">
        <v>-9.6603100000000008</v>
      </c>
      <c r="AB368" s="35">
        <v>39119.875</v>
      </c>
      <c r="AC368" s="36">
        <v>-6.2891700000000004</v>
      </c>
      <c r="AE368" s="35">
        <v>38230.875</v>
      </c>
      <c r="AF368" s="36">
        <v>142.54068099999998</v>
      </c>
      <c r="AH368" s="35">
        <v>38205.875</v>
      </c>
      <c r="AI368" s="36">
        <v>142.58045733333333</v>
      </c>
      <c r="AK368" s="35">
        <v>38110.375</v>
      </c>
      <c r="AL368" s="36">
        <v>12.742099</v>
      </c>
      <c r="AQ368" s="35">
        <v>39127</v>
      </c>
      <c r="AR368" s="36">
        <v>-30.46</v>
      </c>
      <c r="BJ368" s="35">
        <v>39107.375</v>
      </c>
      <c r="BK368" s="36">
        <v>-6.5253399999999999</v>
      </c>
      <c r="BM368" s="35">
        <v>39085.375</v>
      </c>
      <c r="BN368" s="36">
        <v>-2.7760400000000001</v>
      </c>
      <c r="BS368" s="35">
        <v>37848.375</v>
      </c>
      <c r="BT368" s="36">
        <v>25.798000000000002</v>
      </c>
      <c r="BU368" s="36"/>
      <c r="BV368" s="35">
        <v>40481.875</v>
      </c>
      <c r="BW368" s="36">
        <v>28.023310000000002</v>
      </c>
      <c r="BX368" s="36"/>
      <c r="BY368" s="35">
        <v>37636.375</v>
      </c>
      <c r="BZ368" s="36">
        <v>27.266095999999997</v>
      </c>
      <c r="CA368" s="36"/>
      <c r="CE368" s="35">
        <v>37701.375</v>
      </c>
      <c r="CF368" s="36">
        <v>10.336645499999999</v>
      </c>
      <c r="CG368" s="36"/>
      <c r="CH368" s="35">
        <v>37796.375</v>
      </c>
      <c r="CI368" s="36">
        <v>26.091041999999998</v>
      </c>
      <c r="CJ368" s="36"/>
      <c r="CK368" s="35">
        <v>37768.375</v>
      </c>
      <c r="CL368" s="36">
        <v>12.7274165</v>
      </c>
      <c r="CN368" s="35">
        <v>41305.875</v>
      </c>
      <c r="CO368" s="36">
        <v>7.14635</v>
      </c>
      <c r="CS368" s="35">
        <v>38707.875</v>
      </c>
      <c r="CT368" s="36">
        <v>71.745572500000009</v>
      </c>
      <c r="DA368" s="35">
        <v>38434.375</v>
      </c>
      <c r="DC368" s="36">
        <v>4.7268284999999999</v>
      </c>
      <c r="DK368" s="35">
        <v>40857.875</v>
      </c>
      <c r="DL368" s="36">
        <v>10.468120000000001</v>
      </c>
      <c r="DN368" s="35">
        <v>38735.375</v>
      </c>
      <c r="DO368" s="36">
        <v>181.72497799999999</v>
      </c>
      <c r="DZ368" s="35">
        <v>40094.875</v>
      </c>
      <c r="EA368" s="36">
        <v>2.8807100000000001</v>
      </c>
      <c r="EB368" s="36">
        <v>6.6834799999999994</v>
      </c>
      <c r="EC368" s="36">
        <v>7.0732600000000003</v>
      </c>
      <c r="ED368" s="36">
        <v>5.1321500000000002</v>
      </c>
      <c r="EE368" s="36">
        <v>9.8386700000000005</v>
      </c>
      <c r="EG368" s="36"/>
      <c r="EV368" s="35">
        <v>37762.375</v>
      </c>
      <c r="EW368" s="36">
        <v>26.628080000000001</v>
      </c>
      <c r="FC368" s="35">
        <v>37762.375</v>
      </c>
      <c r="FD368" s="36">
        <v>26.628080000000001</v>
      </c>
      <c r="FF368" s="35">
        <v>40883.875</v>
      </c>
      <c r="FG368" s="36">
        <v>27.323440000000002</v>
      </c>
      <c r="FI368" s="35">
        <v>40808.875</v>
      </c>
      <c r="FJ368" s="36">
        <v>27.33615</v>
      </c>
      <c r="FL368" s="35">
        <v>41053.875</v>
      </c>
      <c r="FM368" s="36">
        <v>25.55247</v>
      </c>
      <c r="FV368" s="35">
        <v>39797.875</v>
      </c>
      <c r="FW368" s="36">
        <v>23.130870000000002</v>
      </c>
    </row>
    <row r="369" spans="1:179" x14ac:dyDescent="0.2">
      <c r="A369" s="35">
        <v>37842.875</v>
      </c>
      <c r="B369" s="36">
        <v>142.47208566666666</v>
      </c>
      <c r="D369" s="35">
        <v>40843.375</v>
      </c>
      <c r="E369" s="36">
        <v>147.94</v>
      </c>
      <c r="G369" s="35">
        <v>38722.375</v>
      </c>
      <c r="H369" s="36">
        <v>-15.21996</v>
      </c>
      <c r="J369" s="35">
        <v>40813.375</v>
      </c>
      <c r="K369" s="77">
        <v>3.08</v>
      </c>
      <c r="P369" s="35">
        <v>39104.875</v>
      </c>
      <c r="Q369" s="36">
        <v>-9.7289999999999992</v>
      </c>
      <c r="V369" s="35">
        <v>39109.375</v>
      </c>
      <c r="W369" s="36">
        <v>-9.5942100000000003</v>
      </c>
      <c r="AB369" s="35">
        <v>39120.875</v>
      </c>
      <c r="AC369" s="36">
        <v>-6.2941500000000001</v>
      </c>
      <c r="AE369" s="35">
        <v>38233.875</v>
      </c>
      <c r="AF369" s="36">
        <v>142.358923</v>
      </c>
      <c r="AH369" s="35">
        <v>38208.875</v>
      </c>
      <c r="AI369" s="36">
        <v>142.64803300000003</v>
      </c>
      <c r="AK369" s="35">
        <v>38112.375</v>
      </c>
      <c r="AL369" s="36">
        <v>12.846</v>
      </c>
      <c r="AQ369" s="35">
        <v>39134</v>
      </c>
      <c r="AR369" s="36">
        <v>-29.96</v>
      </c>
      <c r="BJ369" s="35">
        <v>39109.375</v>
      </c>
      <c r="BK369" s="36">
        <v>-6.5014399999999997</v>
      </c>
      <c r="BM369" s="35">
        <v>39087.375</v>
      </c>
      <c r="BN369" s="36">
        <v>-2.7564099999999998</v>
      </c>
      <c r="BS369" s="35">
        <v>37850.375</v>
      </c>
      <c r="BT369" s="36">
        <v>25.790604500000001</v>
      </c>
      <c r="BU369" s="36"/>
      <c r="BV369" s="35">
        <v>40482.875</v>
      </c>
      <c r="BW369" s="36">
        <v>28.005009999999999</v>
      </c>
      <c r="BX369" s="36"/>
      <c r="BY369" s="35">
        <v>37638.375</v>
      </c>
      <c r="BZ369" s="36">
        <v>27.313445999999999</v>
      </c>
      <c r="CA369" s="36"/>
      <c r="CE369" s="35">
        <v>37703.375</v>
      </c>
      <c r="CF369" s="36">
        <v>10.338260500000001</v>
      </c>
      <c r="CG369" s="36"/>
      <c r="CH369" s="35">
        <v>37798.375</v>
      </c>
      <c r="CI369" s="36">
        <v>26.085103999999998</v>
      </c>
      <c r="CJ369" s="36"/>
      <c r="CK369" s="35">
        <v>37770.375</v>
      </c>
      <c r="CL369" s="36">
        <v>12.688770999999999</v>
      </c>
      <c r="CN369" s="35">
        <v>41306.875</v>
      </c>
      <c r="CO369" s="36">
        <v>7.1549800000000001</v>
      </c>
      <c r="CS369" s="35">
        <v>38741.375</v>
      </c>
      <c r="CT369" s="36">
        <v>71.599997999999999</v>
      </c>
      <c r="CU369" s="36">
        <v>77.230002999999996</v>
      </c>
      <c r="CV369" s="36">
        <v>80.5</v>
      </c>
      <c r="DA369" s="35">
        <v>38436.375</v>
      </c>
      <c r="DC369" s="36">
        <v>4.8324584999999995</v>
      </c>
      <c r="DK369" s="35">
        <v>40858.875</v>
      </c>
      <c r="DL369" s="36">
        <v>10.48179</v>
      </c>
      <c r="DN369" s="35">
        <v>38737.375</v>
      </c>
      <c r="DO369" s="36">
        <v>181.78298000000001</v>
      </c>
      <c r="DZ369" s="35">
        <v>40095.875</v>
      </c>
      <c r="EA369" s="36">
        <v>2.85825</v>
      </c>
      <c r="EB369" s="36">
        <v>6.6828500000000002</v>
      </c>
      <c r="EC369" s="36">
        <v>7.0836300000000003</v>
      </c>
      <c r="ED369" s="36">
        <v>5.1401700000000003</v>
      </c>
      <c r="EE369" s="36">
        <v>9.8482199999999995</v>
      </c>
      <c r="EG369" s="36"/>
      <c r="EV369" s="35">
        <v>37764.375</v>
      </c>
      <c r="EW369" s="36">
        <v>26.264669999999999</v>
      </c>
      <c r="FC369" s="35">
        <v>37764.375</v>
      </c>
      <c r="FD369" s="36">
        <v>26.264669999999999</v>
      </c>
      <c r="FF369" s="35">
        <v>40884.875</v>
      </c>
      <c r="FG369" s="36">
        <v>26.72101</v>
      </c>
      <c r="FI369" s="35">
        <v>40809.875</v>
      </c>
      <c r="FJ369" s="36">
        <v>27.33372</v>
      </c>
      <c r="FL369" s="35">
        <v>41054.875</v>
      </c>
      <c r="FM369" s="36">
        <v>25.533439999999999</v>
      </c>
      <c r="FV369" s="35">
        <v>39798.875</v>
      </c>
      <c r="FW369" s="36">
        <v>23.162369999999999</v>
      </c>
    </row>
    <row r="370" spans="1:179" x14ac:dyDescent="0.2">
      <c r="A370" s="35">
        <v>37845.875</v>
      </c>
      <c r="B370" s="36">
        <v>142.43093999999999</v>
      </c>
      <c r="D370" s="35">
        <v>40926.375</v>
      </c>
      <c r="E370" s="36">
        <v>150.54</v>
      </c>
      <c r="G370" s="35">
        <v>38724.375</v>
      </c>
      <c r="H370" s="36">
        <v>-15.089360000000001</v>
      </c>
      <c r="J370" s="35">
        <v>40847.375</v>
      </c>
      <c r="K370" s="77">
        <v>3.18</v>
      </c>
      <c r="P370" s="35">
        <v>39105.875</v>
      </c>
      <c r="Q370" s="36">
        <v>-9.5896399999999993</v>
      </c>
      <c r="V370" s="35">
        <v>39111.375</v>
      </c>
      <c r="W370" s="36">
        <v>-9.5208999999999993</v>
      </c>
      <c r="AB370" s="35">
        <v>39121.875</v>
      </c>
      <c r="AC370" s="36">
        <v>-6.2111000000000001</v>
      </c>
      <c r="AE370" s="35">
        <v>38236.875</v>
      </c>
      <c r="AF370" s="36">
        <v>142.21323066666665</v>
      </c>
      <c r="AH370" s="35">
        <v>38211.875</v>
      </c>
      <c r="AI370" s="36">
        <v>142.73835233333332</v>
      </c>
      <c r="AK370" s="35">
        <v>38114.375</v>
      </c>
      <c r="AL370" s="36">
        <v>12.6985885</v>
      </c>
      <c r="AQ370" s="35">
        <v>39140</v>
      </c>
      <c r="AR370" s="36">
        <v>-29.56</v>
      </c>
      <c r="BJ370" s="35">
        <v>39111.375</v>
      </c>
      <c r="BK370" s="36">
        <v>-6.51492</v>
      </c>
      <c r="BM370" s="35">
        <v>39089.375</v>
      </c>
      <c r="BN370" s="36">
        <v>-2.6584400000000001</v>
      </c>
      <c r="BS370" s="35">
        <v>37852.375</v>
      </c>
      <c r="BT370" s="36">
        <v>25.721854499999999</v>
      </c>
      <c r="BU370" s="36"/>
      <c r="BV370" s="35">
        <v>40483.875</v>
      </c>
      <c r="BW370" s="36">
        <v>28.00816</v>
      </c>
      <c r="BX370" s="36"/>
      <c r="BY370" s="35">
        <v>37640.375</v>
      </c>
      <c r="BZ370" s="36">
        <v>27.370276</v>
      </c>
      <c r="CA370" s="36"/>
      <c r="CE370" s="35">
        <v>37705.375</v>
      </c>
      <c r="CF370" s="36">
        <v>10.324926999999999</v>
      </c>
      <c r="CG370" s="36"/>
      <c r="CH370" s="35">
        <v>37800.375</v>
      </c>
      <c r="CI370" s="36">
        <v>26.08625</v>
      </c>
      <c r="CJ370" s="36"/>
      <c r="CK370" s="35">
        <v>37772.375</v>
      </c>
      <c r="CL370" s="36">
        <v>12.700801999999999</v>
      </c>
      <c r="CN370" s="35">
        <v>41307.875</v>
      </c>
      <c r="CO370" s="36">
        <v>7.1663100000000002</v>
      </c>
      <c r="CS370" s="35">
        <v>38835.375</v>
      </c>
      <c r="CT370" s="36">
        <v>71.400002000000001</v>
      </c>
      <c r="CU370" s="36">
        <v>77.730002999999996</v>
      </c>
      <c r="CV370" s="36">
        <v>81.099997999999999</v>
      </c>
      <c r="DA370" s="35">
        <v>38438.375</v>
      </c>
      <c r="DC370" s="36">
        <v>4.9775989999999997</v>
      </c>
      <c r="DK370" s="35">
        <v>40859.875</v>
      </c>
      <c r="DL370" s="36">
        <v>10.426170000000001</v>
      </c>
      <c r="DN370" s="35">
        <v>38739.375</v>
      </c>
      <c r="DO370" s="36">
        <v>181.84935999999999</v>
      </c>
      <c r="DZ370" s="35">
        <v>40096.875</v>
      </c>
      <c r="EA370" s="36">
        <v>2.8332299999999999</v>
      </c>
      <c r="EB370" s="36">
        <v>6.6826499999999998</v>
      </c>
      <c r="EC370" s="36">
        <v>7.0776000000000003</v>
      </c>
      <c r="ED370" s="36">
        <v>5.1360599999999996</v>
      </c>
      <c r="EE370" s="36">
        <v>9.8407599999999995</v>
      </c>
      <c r="EG370" s="36"/>
      <c r="EV370" s="35">
        <v>37766.375</v>
      </c>
      <c r="EW370" s="36">
        <v>26.088059999999999</v>
      </c>
      <c r="FC370" s="35">
        <v>37766.375</v>
      </c>
      <c r="FD370" s="36">
        <v>26.088059999999999</v>
      </c>
      <c r="FF370" s="35">
        <v>40885.875</v>
      </c>
      <c r="FG370" s="36">
        <v>27.111560000000001</v>
      </c>
      <c r="FI370" s="35">
        <v>40810.875</v>
      </c>
      <c r="FJ370" s="36">
        <v>27.32319</v>
      </c>
      <c r="FL370" s="35">
        <v>41055.875</v>
      </c>
      <c r="FM370" s="36">
        <v>25.522739999999999</v>
      </c>
      <c r="FV370" s="35">
        <v>39799.875</v>
      </c>
      <c r="FW370" s="36">
        <v>23.17137</v>
      </c>
    </row>
    <row r="371" spans="1:179" x14ac:dyDescent="0.2">
      <c r="A371" s="35">
        <v>37848.875</v>
      </c>
      <c r="B371" s="36">
        <v>142.34423733333333</v>
      </c>
      <c r="D371" s="35">
        <v>40962.375</v>
      </c>
      <c r="E371" s="36">
        <v>149.84</v>
      </c>
      <c r="G371" s="35">
        <v>38726.375</v>
      </c>
      <c r="H371" s="36">
        <v>-14.979810000000001</v>
      </c>
      <c r="J371" s="35">
        <v>40864.875</v>
      </c>
      <c r="K371" s="36">
        <v>3.5836199999999998</v>
      </c>
      <c r="P371" s="35">
        <v>39106.875</v>
      </c>
      <c r="Q371" s="36">
        <v>-9.6013000000000002</v>
      </c>
      <c r="V371" s="35">
        <v>39113.375</v>
      </c>
      <c r="W371" s="36">
        <v>-9.4203100000000006</v>
      </c>
      <c r="AB371" s="35">
        <v>39122.875</v>
      </c>
      <c r="AC371" s="36">
        <v>-6.2598200000000004</v>
      </c>
      <c r="AE371" s="35">
        <v>38239.875</v>
      </c>
      <c r="AF371" s="36">
        <v>142.26944399999999</v>
      </c>
      <c r="AH371" s="35">
        <v>38214.875</v>
      </c>
      <c r="AI371" s="36">
        <v>142.75227233333331</v>
      </c>
      <c r="AK371" s="35">
        <v>38116.375</v>
      </c>
      <c r="AL371" s="36">
        <v>12.642391</v>
      </c>
      <c r="AQ371" s="35">
        <v>39147</v>
      </c>
      <c r="AR371" s="36">
        <v>-31.56</v>
      </c>
      <c r="BJ371" s="35">
        <v>39113.375</v>
      </c>
      <c r="BK371" s="36">
        <v>-6.5250899999999996</v>
      </c>
      <c r="BM371" s="35">
        <v>39091.375</v>
      </c>
      <c r="BN371" s="36">
        <v>-2.5817100000000002</v>
      </c>
      <c r="BS371" s="35">
        <v>37854.375</v>
      </c>
      <c r="BT371" s="36">
        <v>25.721489499999997</v>
      </c>
      <c r="BU371" s="36"/>
      <c r="BV371" s="35">
        <v>40484.875</v>
      </c>
      <c r="BW371" s="36">
        <v>28.006799999999998</v>
      </c>
      <c r="BX371" s="36"/>
      <c r="BY371" s="35">
        <v>37642.375</v>
      </c>
      <c r="BZ371" s="36">
        <v>27.442724999999999</v>
      </c>
      <c r="CA371" s="36"/>
      <c r="CE371" s="35">
        <v>37707.375</v>
      </c>
      <c r="CF371" s="36">
        <v>10.321906500000001</v>
      </c>
      <c r="CG371" s="36"/>
      <c r="CH371" s="35">
        <v>37802.375</v>
      </c>
      <c r="CI371" s="36">
        <v>26.1061455</v>
      </c>
      <c r="CJ371" s="36"/>
      <c r="CK371" s="35">
        <v>37774.375</v>
      </c>
      <c r="CL371" s="36">
        <v>12.717469000000001</v>
      </c>
      <c r="CN371" s="35">
        <v>41308.875</v>
      </c>
      <c r="CO371" s="36">
        <v>7.3817300000000001</v>
      </c>
      <c r="CS371" s="35">
        <v>38926.375</v>
      </c>
      <c r="CT371" s="36">
        <v>70.599999999999994</v>
      </c>
      <c r="CU371" s="36">
        <v>77.13</v>
      </c>
      <c r="CV371" s="36">
        <v>80.099999999999994</v>
      </c>
      <c r="DA371" s="35">
        <v>38440.375</v>
      </c>
      <c r="DC371" s="36">
        <v>5.1231825000000004</v>
      </c>
      <c r="DK371" s="35">
        <v>40860.875</v>
      </c>
      <c r="DL371" s="36">
        <v>10.428419999999999</v>
      </c>
      <c r="DN371" s="35">
        <v>38741.375</v>
      </c>
      <c r="DO371" s="36">
        <v>181.92638700000001</v>
      </c>
      <c r="DZ371" s="35">
        <v>40097.875</v>
      </c>
      <c r="EA371" s="36">
        <v>2.8035899999999998</v>
      </c>
      <c r="EB371" s="36">
        <v>6.6833299999999998</v>
      </c>
      <c r="EC371" s="36">
        <v>7.0572699999999999</v>
      </c>
      <c r="ED371" s="36">
        <v>5.1240600000000001</v>
      </c>
      <c r="EE371" s="36">
        <v>9.8203800000000001</v>
      </c>
      <c r="EG371" s="36"/>
      <c r="EV371" s="35">
        <v>37768.375</v>
      </c>
      <c r="EW371" s="36">
        <v>26.005459999999999</v>
      </c>
      <c r="FC371" s="35">
        <v>37768.375</v>
      </c>
      <c r="FD371" s="36">
        <v>26.005459999999999</v>
      </c>
      <c r="FF371" s="35">
        <v>40886.875</v>
      </c>
      <c r="FG371" s="36">
        <v>27.177430000000001</v>
      </c>
      <c r="FI371" s="35">
        <v>40811.875</v>
      </c>
      <c r="FJ371" s="36">
        <v>27.31635</v>
      </c>
      <c r="FL371" s="35">
        <v>41056.875</v>
      </c>
      <c r="FM371" s="36">
        <v>25.522919999999999</v>
      </c>
      <c r="FV371" s="35">
        <v>39800.875</v>
      </c>
      <c r="FW371" s="36">
        <v>23.14743</v>
      </c>
    </row>
    <row r="372" spans="1:179" x14ac:dyDescent="0.2">
      <c r="A372" s="35">
        <v>37851.875</v>
      </c>
      <c r="B372" s="36">
        <v>142.32218766666668</v>
      </c>
      <c r="D372" s="35">
        <v>40997.375</v>
      </c>
      <c r="E372" s="36">
        <v>149.02000000000001</v>
      </c>
      <c r="G372" s="35">
        <v>38728.375</v>
      </c>
      <c r="H372" s="36">
        <v>-14.842590000000001</v>
      </c>
      <c r="J372" s="35">
        <v>40865.875</v>
      </c>
      <c r="K372" s="36">
        <v>3.5461200000000002</v>
      </c>
      <c r="P372" s="35">
        <v>39107.875</v>
      </c>
      <c r="Q372" s="36">
        <v>-9.5496700000000008</v>
      </c>
      <c r="V372" s="35">
        <v>39115.375</v>
      </c>
      <c r="W372" s="36">
        <v>-9.4621200000000005</v>
      </c>
      <c r="AB372" s="35">
        <v>39123.875</v>
      </c>
      <c r="AC372" s="36">
        <v>-6.2039</v>
      </c>
      <c r="AE372" s="35">
        <v>38242.875</v>
      </c>
      <c r="AF372" s="36">
        <v>142.35545200000001</v>
      </c>
      <c r="AH372" s="35">
        <v>38217.875</v>
      </c>
      <c r="AI372" s="36">
        <v>142.86786833333335</v>
      </c>
      <c r="AK372" s="35">
        <v>38118.375</v>
      </c>
      <c r="AL372" s="36">
        <v>12.569869500000001</v>
      </c>
      <c r="AQ372" s="35">
        <v>39156</v>
      </c>
      <c r="AR372" s="36">
        <v>-30.06</v>
      </c>
      <c r="BJ372" s="35">
        <v>39115.375</v>
      </c>
      <c r="BK372" s="36">
        <v>-6.4576799999999999</v>
      </c>
      <c r="BM372" s="35">
        <v>39093.375</v>
      </c>
      <c r="BN372" s="36">
        <v>-2.6070600000000002</v>
      </c>
      <c r="BS372" s="35">
        <v>37856.375</v>
      </c>
      <c r="BT372" s="36">
        <v>25.597635499999996</v>
      </c>
      <c r="BU372" s="36"/>
      <c r="BV372" s="35">
        <v>40485.875</v>
      </c>
      <c r="BW372" s="36">
        <v>28.06559</v>
      </c>
      <c r="BX372" s="36"/>
      <c r="BY372" s="35">
        <v>37644.375</v>
      </c>
      <c r="BZ372" s="36">
        <v>27.409198500000002</v>
      </c>
      <c r="CA372" s="36"/>
      <c r="CE372" s="35">
        <v>37709.375</v>
      </c>
      <c r="CF372" s="36">
        <v>10.327843999999999</v>
      </c>
      <c r="CG372" s="36"/>
      <c r="CH372" s="35">
        <v>37804.375</v>
      </c>
      <c r="CI372" s="36">
        <v>26.101509499999999</v>
      </c>
      <c r="CJ372" s="36"/>
      <c r="CK372" s="35">
        <v>37776.375</v>
      </c>
      <c r="CL372" s="36">
        <v>12.671218500000002</v>
      </c>
      <c r="CN372" s="35">
        <v>41309.875</v>
      </c>
      <c r="CO372" s="36">
        <v>7.4637099999999998</v>
      </c>
      <c r="CS372" s="35">
        <v>39021</v>
      </c>
      <c r="CT372" s="36">
        <v>70.900000000000006</v>
      </c>
      <c r="CU372" s="36">
        <v>77.23</v>
      </c>
      <c r="CV372" s="36">
        <v>80.3</v>
      </c>
      <c r="DA372" s="35">
        <v>38442.375</v>
      </c>
      <c r="DC372" s="36">
        <v>5.244542</v>
      </c>
      <c r="DK372" s="35">
        <v>40861.875</v>
      </c>
      <c r="DL372" s="36">
        <v>10.44721</v>
      </c>
      <c r="DN372" s="35">
        <v>38743.375</v>
      </c>
      <c r="DO372" s="36">
        <v>181.97253000000001</v>
      </c>
      <c r="DZ372" s="35">
        <v>40098.875</v>
      </c>
      <c r="EA372" s="36">
        <v>2.7650700000000001</v>
      </c>
      <c r="EB372" s="36">
        <v>6.6844000000000001</v>
      </c>
      <c r="EC372" s="36">
        <v>7.0289900000000003</v>
      </c>
      <c r="ED372" s="36">
        <v>5.1338999999999997</v>
      </c>
      <c r="EE372" s="36">
        <v>9.7884200000000003</v>
      </c>
      <c r="EG372" s="36"/>
      <c r="EV372" s="35">
        <v>37770.375</v>
      </c>
      <c r="EW372" s="36">
        <v>25.96894</v>
      </c>
      <c r="FC372" s="35">
        <v>37770.375</v>
      </c>
      <c r="FD372" s="36">
        <v>25.96894</v>
      </c>
      <c r="FF372" s="35">
        <v>40887.875</v>
      </c>
      <c r="FG372" s="36">
        <v>27.084440000000001</v>
      </c>
      <c r="FI372" s="35">
        <v>40812.875</v>
      </c>
      <c r="FJ372" s="36">
        <v>27.283850000000001</v>
      </c>
      <c r="FL372" s="35">
        <v>41057.875</v>
      </c>
      <c r="FM372" s="36">
        <v>25.511839999999999</v>
      </c>
      <c r="FV372" s="35">
        <v>39801.875</v>
      </c>
      <c r="FW372" s="36">
        <v>23.148540000000001</v>
      </c>
    </row>
    <row r="373" spans="1:179" x14ac:dyDescent="0.2">
      <c r="A373" s="35">
        <v>37854.875</v>
      </c>
      <c r="B373" s="36">
        <v>142.29496466666666</v>
      </c>
      <c r="D373" s="35">
        <v>41025.375</v>
      </c>
      <c r="E373" s="36">
        <v>148.74</v>
      </c>
      <c r="G373" s="35">
        <v>38730.375</v>
      </c>
      <c r="H373" s="36">
        <v>-14.816880000000001</v>
      </c>
      <c r="J373" s="35">
        <v>40866.875</v>
      </c>
      <c r="K373" s="36">
        <v>3.4948299999999999</v>
      </c>
      <c r="P373" s="35">
        <v>39108.875</v>
      </c>
      <c r="Q373" s="36">
        <v>-9.5268999999999995</v>
      </c>
      <c r="V373" s="35">
        <v>39117.375</v>
      </c>
      <c r="W373" s="36">
        <v>-9.3890200000000004</v>
      </c>
      <c r="AB373" s="35">
        <v>39124.875</v>
      </c>
      <c r="AC373" s="36">
        <v>-6.0815299999999999</v>
      </c>
      <c r="AE373" s="35">
        <v>38245.875</v>
      </c>
      <c r="AF373" s="36">
        <v>142.21642866666664</v>
      </c>
      <c r="AH373" s="35">
        <v>38220.875</v>
      </c>
      <c r="AI373" s="36">
        <v>142.77836466666668</v>
      </c>
      <c r="AK373" s="35">
        <v>38120.375</v>
      </c>
      <c r="AL373" s="36">
        <v>12.555698</v>
      </c>
      <c r="AQ373" s="35">
        <v>39161</v>
      </c>
      <c r="AR373" s="36">
        <v>-31.76</v>
      </c>
      <c r="BJ373" s="35">
        <v>39117.375</v>
      </c>
      <c r="BK373" s="36">
        <v>-6.3375599999999999</v>
      </c>
      <c r="BM373" s="35">
        <v>39095.375</v>
      </c>
      <c r="BN373" s="36">
        <v>-2.5885799999999999</v>
      </c>
      <c r="BS373" s="35">
        <v>37858.375</v>
      </c>
      <c r="BT373" s="36">
        <v>25.563000000000002</v>
      </c>
      <c r="BU373" s="36"/>
      <c r="BV373" s="35">
        <v>40486.875</v>
      </c>
      <c r="BW373" s="36">
        <v>28.059729999999998</v>
      </c>
      <c r="BX373" s="36"/>
      <c r="BY373" s="35">
        <v>37646.375</v>
      </c>
      <c r="BZ373" s="36">
        <v>27.473027999999999</v>
      </c>
      <c r="CA373" s="36"/>
      <c r="CE373" s="35">
        <v>37711.375</v>
      </c>
      <c r="CF373" s="36">
        <v>10.31925</v>
      </c>
      <c r="CG373" s="36"/>
      <c r="CH373" s="35">
        <v>37806.375</v>
      </c>
      <c r="CI373" s="36">
        <v>26.080833500000001</v>
      </c>
      <c r="CJ373" s="36"/>
      <c r="CK373" s="35">
        <v>37778.375</v>
      </c>
      <c r="CL373" s="36">
        <v>12.616167000000001</v>
      </c>
      <c r="CN373" s="35">
        <v>41310.875</v>
      </c>
      <c r="CO373" s="36">
        <v>7.3708499999999999</v>
      </c>
      <c r="CS373" s="35">
        <v>39105</v>
      </c>
      <c r="CT373" s="36">
        <v>71.2</v>
      </c>
      <c r="CU373" s="36">
        <v>78.03</v>
      </c>
      <c r="CV373" s="36">
        <v>82</v>
      </c>
      <c r="DA373" s="35">
        <v>38444.375</v>
      </c>
      <c r="DC373" s="36">
        <v>5.4515469999999997</v>
      </c>
      <c r="DK373" s="35">
        <v>40862.875</v>
      </c>
      <c r="DL373" s="36">
        <v>10.461209999999999</v>
      </c>
      <c r="DN373" s="35">
        <v>38745.375</v>
      </c>
      <c r="DO373" s="36">
        <v>181.99215100000001</v>
      </c>
      <c r="DZ373" s="35">
        <v>40099.875</v>
      </c>
      <c r="EA373" s="36">
        <v>2.7669600000000001</v>
      </c>
      <c r="EB373" s="36">
        <v>6.68574</v>
      </c>
      <c r="EC373" s="36">
        <v>7.0271100000000004</v>
      </c>
      <c r="ED373" s="36">
        <v>5.13443</v>
      </c>
      <c r="EE373" s="36">
        <v>9.7862100000000005</v>
      </c>
      <c r="EG373" s="36"/>
      <c r="EV373" s="35">
        <v>37772.375</v>
      </c>
      <c r="EW373" s="36">
        <v>25.955580000000001</v>
      </c>
      <c r="FC373" s="35">
        <v>37772.375</v>
      </c>
      <c r="FD373" s="36">
        <v>25.955580000000001</v>
      </c>
      <c r="FF373" s="35">
        <v>40888.875</v>
      </c>
      <c r="FG373" s="36">
        <v>27.103960000000001</v>
      </c>
      <c r="FI373" s="35">
        <v>40813.875</v>
      </c>
      <c r="FJ373" s="36">
        <v>27.286629999999999</v>
      </c>
      <c r="FL373" s="35">
        <v>41058.875</v>
      </c>
      <c r="FM373" s="36">
        <v>25.505870000000002</v>
      </c>
      <c r="FV373" s="35">
        <v>39802.875</v>
      </c>
      <c r="FW373" s="36">
        <v>23.117899999999999</v>
      </c>
    </row>
    <row r="374" spans="1:179" x14ac:dyDescent="0.2">
      <c r="A374" s="35">
        <v>37857.875</v>
      </c>
      <c r="B374" s="36">
        <v>142.20208033333333</v>
      </c>
      <c r="D374" s="35">
        <v>41053.375</v>
      </c>
      <c r="E374" s="36">
        <v>148.37</v>
      </c>
      <c r="G374" s="35">
        <v>38732.375</v>
      </c>
      <c r="H374" s="36">
        <v>-14.72284</v>
      </c>
      <c r="J374" s="35">
        <v>40867.875</v>
      </c>
      <c r="K374" s="36">
        <v>3.50291</v>
      </c>
      <c r="P374" s="35">
        <v>39109.875</v>
      </c>
      <c r="Q374" s="36">
        <v>-9.4908099999999997</v>
      </c>
      <c r="V374" s="35">
        <v>39119.375</v>
      </c>
      <c r="W374" s="36">
        <v>-9.1898099999999996</v>
      </c>
      <c r="AB374" s="35">
        <v>39125.875</v>
      </c>
      <c r="AC374" s="36">
        <v>-6.08596</v>
      </c>
      <c r="AE374" s="35">
        <v>38248.875</v>
      </c>
      <c r="AF374" s="36">
        <v>142.26176599999999</v>
      </c>
      <c r="AH374" s="35">
        <v>38223.875</v>
      </c>
      <c r="AI374" s="36">
        <v>142.84892233333335</v>
      </c>
      <c r="AK374" s="35">
        <v>38122.375</v>
      </c>
      <c r="AL374" s="36">
        <v>12.518145500000001</v>
      </c>
      <c r="AQ374" s="35">
        <v>39170</v>
      </c>
      <c r="AR374" s="36">
        <v>-30.86</v>
      </c>
      <c r="BJ374" s="35">
        <v>39119.375</v>
      </c>
      <c r="BK374" s="36">
        <v>-6.3529499999999999</v>
      </c>
      <c r="BM374" s="35">
        <v>39097.375</v>
      </c>
      <c r="BN374" s="36">
        <v>-2.55925</v>
      </c>
      <c r="BS374" s="35">
        <v>37860.375</v>
      </c>
      <c r="BT374" s="36">
        <v>25.589458499999999</v>
      </c>
      <c r="BU374" s="36"/>
      <c r="BV374" s="35">
        <v>40487.875</v>
      </c>
      <c r="BW374" s="36">
        <v>28.03435</v>
      </c>
      <c r="BX374" s="36"/>
      <c r="BY374" s="35">
        <v>37648.375</v>
      </c>
      <c r="BZ374" s="36">
        <v>27.515392500000001</v>
      </c>
      <c r="CA374" s="36"/>
      <c r="CE374" s="35">
        <v>37713.375</v>
      </c>
      <c r="CF374" s="36">
        <v>10.308260499999999</v>
      </c>
      <c r="CG374" s="36"/>
      <c r="CH374" s="35">
        <v>37808.375</v>
      </c>
      <c r="CI374" s="36">
        <v>26.070885999999998</v>
      </c>
      <c r="CJ374" s="36"/>
      <c r="CK374" s="35">
        <v>37780.375</v>
      </c>
      <c r="CL374" s="36">
        <v>12.587208499999999</v>
      </c>
      <c r="CN374" s="35">
        <v>41311.875</v>
      </c>
      <c r="CO374" s="36">
        <v>7.1283500000000002</v>
      </c>
      <c r="CS374" s="35">
        <v>39197.375</v>
      </c>
      <c r="CT374" s="77">
        <v>71.5</v>
      </c>
      <c r="CU374" s="36">
        <v>79.13</v>
      </c>
      <c r="CV374" s="77">
        <v>82.6</v>
      </c>
      <c r="DA374" s="35">
        <v>38446.375</v>
      </c>
      <c r="DC374" s="36">
        <v>5.6458960000000005</v>
      </c>
      <c r="DK374" s="35">
        <v>40863.875</v>
      </c>
      <c r="DL374" s="36">
        <v>10.49058</v>
      </c>
      <c r="DN374" s="35">
        <v>38747.375</v>
      </c>
      <c r="DO374" s="36">
        <v>181.99513099999999</v>
      </c>
      <c r="DZ374" s="35">
        <v>40100.875</v>
      </c>
      <c r="EA374" s="36">
        <v>2.77197</v>
      </c>
      <c r="EB374" s="36">
        <v>6.6834499999999997</v>
      </c>
      <c r="EC374" s="36">
        <v>7.0199400000000001</v>
      </c>
      <c r="ED374" s="36">
        <v>5.1307200000000002</v>
      </c>
      <c r="EE374" s="36">
        <v>9.7786500000000007</v>
      </c>
      <c r="EG374" s="36"/>
      <c r="EV374" s="35">
        <v>37774.375</v>
      </c>
      <c r="EW374" s="36">
        <v>25.936340000000001</v>
      </c>
      <c r="FC374" s="35">
        <v>37774.375</v>
      </c>
      <c r="FD374" s="36">
        <v>25.936340000000001</v>
      </c>
      <c r="FF374" s="35">
        <v>40889.875</v>
      </c>
      <c r="FG374" s="36">
        <v>28.811800000000002</v>
      </c>
      <c r="FI374" s="35">
        <v>40814.875</v>
      </c>
      <c r="FJ374" s="36">
        <v>27.300350000000002</v>
      </c>
      <c r="FL374" s="35">
        <v>41059.875</v>
      </c>
      <c r="FM374" s="36">
        <v>25.500240000000002</v>
      </c>
      <c r="FV374" s="35">
        <v>39803.875</v>
      </c>
      <c r="FW374" s="36">
        <v>23.111219999999999</v>
      </c>
    </row>
    <row r="375" spans="1:179" x14ac:dyDescent="0.2">
      <c r="A375" s="35">
        <v>37860.875</v>
      </c>
      <c r="B375" s="36">
        <v>142.18708066666667</v>
      </c>
      <c r="D375" s="35">
        <v>41088.375</v>
      </c>
      <c r="E375" s="36">
        <v>149.31</v>
      </c>
      <c r="G375" s="35">
        <v>38734.375</v>
      </c>
      <c r="H375" s="36">
        <v>-14.449540000000001</v>
      </c>
      <c r="J375" s="35">
        <v>40868.875</v>
      </c>
      <c r="K375" s="36">
        <v>3.5091700000000001</v>
      </c>
      <c r="P375" s="35">
        <v>39110.875</v>
      </c>
      <c r="Q375" s="36">
        <v>-9.4286300000000001</v>
      </c>
      <c r="V375" s="35">
        <v>39121.375</v>
      </c>
      <c r="W375" s="36">
        <v>-9.0691199999999998</v>
      </c>
      <c r="AB375" s="35">
        <v>39126.875</v>
      </c>
      <c r="AC375" s="36">
        <v>-6.1485300000000001</v>
      </c>
      <c r="AE375" s="35">
        <v>38251.875</v>
      </c>
      <c r="AF375" s="36">
        <v>141.99965966666667</v>
      </c>
      <c r="AH375" s="35">
        <v>38226.875</v>
      </c>
      <c r="AI375" s="36">
        <v>142.884353</v>
      </c>
      <c r="AK375" s="35">
        <v>38124.375</v>
      </c>
      <c r="AL375" s="36">
        <v>12.5282395</v>
      </c>
      <c r="AQ375" s="35">
        <v>39175.375</v>
      </c>
      <c r="AR375" s="36">
        <v>-31.76</v>
      </c>
      <c r="BJ375" s="35">
        <v>39121.375</v>
      </c>
      <c r="BK375" s="36">
        <v>-6.3600700000000003</v>
      </c>
      <c r="BM375" s="35">
        <v>39099.375</v>
      </c>
      <c r="BN375" s="36">
        <v>-2.39629</v>
      </c>
      <c r="BS375" s="35">
        <v>37862.375</v>
      </c>
      <c r="BT375" s="36">
        <v>25.545656000000001</v>
      </c>
      <c r="BU375" s="36"/>
      <c r="BV375" s="35">
        <v>40488.875</v>
      </c>
      <c r="BW375" s="36">
        <v>28.02901</v>
      </c>
      <c r="BX375" s="36"/>
      <c r="BY375" s="35">
        <v>37650.375</v>
      </c>
      <c r="BZ375" s="36">
        <v>27.560080500000002</v>
      </c>
      <c r="CA375" s="36"/>
      <c r="CE375" s="35">
        <v>37715.375</v>
      </c>
      <c r="CF375" s="36">
        <v>10.244146000000001</v>
      </c>
      <c r="CG375" s="36"/>
      <c r="CH375" s="35">
        <v>37810.375</v>
      </c>
      <c r="CI375" s="36">
        <v>26.068490000000001</v>
      </c>
      <c r="CJ375" s="36"/>
      <c r="CK375" s="35">
        <v>37782.375</v>
      </c>
      <c r="CL375" s="36">
        <v>12.571375</v>
      </c>
      <c r="CN375" s="35">
        <v>41312.875</v>
      </c>
      <c r="CO375" s="36">
        <v>7.1380800000000004</v>
      </c>
      <c r="CS375" s="35">
        <v>39288.375</v>
      </c>
      <c r="CT375" s="77">
        <v>71.599999999999994</v>
      </c>
      <c r="CU375" s="36">
        <v>78.930000000000007</v>
      </c>
      <c r="CV375" s="77">
        <v>82.8</v>
      </c>
      <c r="DA375" s="35">
        <v>38448.375</v>
      </c>
      <c r="DC375" s="36">
        <v>5.899203</v>
      </c>
      <c r="DK375" s="35">
        <v>40864.875</v>
      </c>
      <c r="DL375" s="36">
        <v>10.51435</v>
      </c>
      <c r="DN375" s="35">
        <v>38749.375</v>
      </c>
      <c r="DO375" s="36">
        <v>182.00535500000001</v>
      </c>
      <c r="DZ375" s="35">
        <v>40101.875</v>
      </c>
      <c r="EA375" s="36">
        <v>2.7913999999999999</v>
      </c>
      <c r="EB375" s="36">
        <v>6.6832799999999999</v>
      </c>
      <c r="EC375" s="36">
        <v>7.0086500000000003</v>
      </c>
      <c r="ED375" s="36">
        <v>5.1286800000000001</v>
      </c>
      <c r="EE375" s="36">
        <v>9.7643400000000007</v>
      </c>
      <c r="EG375" s="36"/>
      <c r="EV375" s="35">
        <v>37776.375</v>
      </c>
      <c r="EW375" s="36">
        <v>25.905360000000002</v>
      </c>
      <c r="FC375" s="35">
        <v>37776.375</v>
      </c>
      <c r="FD375" s="36">
        <v>25.905360000000002</v>
      </c>
      <c r="FF375" s="35">
        <v>40890.875</v>
      </c>
      <c r="FG375" s="36">
        <v>29.459510000000002</v>
      </c>
      <c r="FI375" s="35">
        <v>40815.875</v>
      </c>
      <c r="FJ375" s="36">
        <v>27.30076</v>
      </c>
      <c r="FL375" s="35">
        <v>41060.875</v>
      </c>
      <c r="FM375" s="36">
        <v>25.495280000000001</v>
      </c>
      <c r="FV375" s="35">
        <v>39804.875</v>
      </c>
      <c r="FW375" s="36">
        <v>23.07056</v>
      </c>
    </row>
    <row r="376" spans="1:179" x14ac:dyDescent="0.2">
      <c r="A376" s="35">
        <v>37863.875</v>
      </c>
      <c r="B376" s="36">
        <v>142.12607166666666</v>
      </c>
      <c r="D376" s="35">
        <v>41115.375</v>
      </c>
      <c r="E376" s="36">
        <v>150.11000000000001</v>
      </c>
      <c r="G376" s="35">
        <v>38736.375</v>
      </c>
      <c r="H376" s="36">
        <v>-14.019540000000001</v>
      </c>
      <c r="J376" s="35">
        <v>40869.875</v>
      </c>
      <c r="K376" s="36">
        <v>3.4914900000000002</v>
      </c>
      <c r="P376" s="35">
        <v>39111.875</v>
      </c>
      <c r="Q376" s="36">
        <v>-9.4297400000000007</v>
      </c>
      <c r="V376" s="35">
        <v>39123.375</v>
      </c>
      <c r="W376" s="36">
        <v>-9.0442999999999998</v>
      </c>
      <c r="AB376" s="35">
        <v>39127.875</v>
      </c>
      <c r="AC376" s="36">
        <v>-6.1446500000000004</v>
      </c>
      <c r="AE376" s="35">
        <v>38254.875</v>
      </c>
      <c r="AF376" s="36">
        <v>141.82979633333332</v>
      </c>
      <c r="AH376" s="35">
        <v>38229.875</v>
      </c>
      <c r="AI376" s="36">
        <v>142.86304633333333</v>
      </c>
      <c r="AK376" s="35">
        <v>38126.375</v>
      </c>
      <c r="AL376" s="36">
        <v>12.546031000000001</v>
      </c>
      <c r="AQ376" s="35">
        <v>39182.375</v>
      </c>
      <c r="AR376" s="36">
        <v>-30.26</v>
      </c>
      <c r="BJ376" s="35">
        <v>39123.375</v>
      </c>
      <c r="BK376" s="36">
        <v>-6.3838699999999999</v>
      </c>
      <c r="BM376" s="35">
        <v>39101.375</v>
      </c>
      <c r="BN376" s="36">
        <v>-2.3300900000000002</v>
      </c>
      <c r="BS376" s="35">
        <v>37864.375</v>
      </c>
      <c r="BT376" s="36">
        <v>25.471280999999998</v>
      </c>
      <c r="BU376" s="36"/>
      <c r="BV376" s="35">
        <v>40489.875</v>
      </c>
      <c r="BW376" s="36">
        <v>28.073309999999999</v>
      </c>
      <c r="BX376" s="36"/>
      <c r="BY376" s="35">
        <v>37652.375</v>
      </c>
      <c r="BZ376" s="36">
        <v>27.572002000000001</v>
      </c>
      <c r="CA376" s="36"/>
      <c r="CE376" s="35">
        <v>37717.375</v>
      </c>
      <c r="CF376" s="36">
        <v>10.254978999999999</v>
      </c>
      <c r="CG376" s="36"/>
      <c r="CH376" s="35">
        <v>37812.375</v>
      </c>
      <c r="CI376" s="36">
        <v>26.074844500000001</v>
      </c>
      <c r="CJ376" s="36"/>
      <c r="CK376" s="35">
        <v>37784.375</v>
      </c>
      <c r="CL376" s="36">
        <v>12.500854</v>
      </c>
      <c r="CN376" s="35">
        <v>41313.875</v>
      </c>
      <c r="CO376" s="36">
        <v>7.1220800000000004</v>
      </c>
      <c r="CS376" s="35">
        <v>39386.375</v>
      </c>
      <c r="CT376" s="77">
        <v>71.599999999999994</v>
      </c>
      <c r="CU376" s="36">
        <v>78.83</v>
      </c>
      <c r="CV376" s="77">
        <v>83.1</v>
      </c>
      <c r="DA376" s="35">
        <v>38450.375</v>
      </c>
      <c r="DC376" s="36">
        <v>5.9344999999999999</v>
      </c>
      <c r="DK376" s="35">
        <v>40865.875</v>
      </c>
      <c r="DL376" s="36">
        <v>10.50131</v>
      </c>
      <c r="DN376" s="35">
        <v>38751.375</v>
      </c>
      <c r="DO376" s="36">
        <v>182.001563</v>
      </c>
      <c r="DZ376" s="35">
        <v>40102.875</v>
      </c>
      <c r="EA376" s="36">
        <v>2.8296899999999998</v>
      </c>
      <c r="EB376" s="36">
        <v>6.6826299999999996</v>
      </c>
      <c r="EC376" s="36">
        <v>6.9981799999999996</v>
      </c>
      <c r="ED376" s="36">
        <v>5.1314399999999996</v>
      </c>
      <c r="EE376" s="36">
        <v>9.7512699999999999</v>
      </c>
      <c r="EG376" s="36"/>
      <c r="EV376" s="35">
        <v>37778.375</v>
      </c>
      <c r="EW376" s="36">
        <v>25.872319999999998</v>
      </c>
      <c r="FC376" s="35">
        <v>37778.375</v>
      </c>
      <c r="FD376" s="36">
        <v>25.872319999999998</v>
      </c>
      <c r="FF376" s="35">
        <v>40891.875</v>
      </c>
      <c r="FG376" s="36">
        <v>28.190619999999999</v>
      </c>
      <c r="FI376" s="35">
        <v>40816.875</v>
      </c>
      <c r="FJ376" s="36">
        <v>27.297429999999999</v>
      </c>
      <c r="FL376" s="35">
        <v>41061.875</v>
      </c>
      <c r="FM376" s="36">
        <v>25.49174</v>
      </c>
      <c r="FV376" s="35">
        <v>39805.875</v>
      </c>
      <c r="FW376" s="36">
        <v>23.05997</v>
      </c>
    </row>
    <row r="377" spans="1:179" x14ac:dyDescent="0.2">
      <c r="A377" s="35">
        <v>37866.875</v>
      </c>
      <c r="B377" s="36">
        <v>142.05538099999998</v>
      </c>
      <c r="D377" s="35">
        <v>41144.375</v>
      </c>
      <c r="E377" s="36">
        <v>150.71</v>
      </c>
      <c r="G377" s="35">
        <v>38738.375</v>
      </c>
      <c r="H377" s="36">
        <v>-13.948080000000001</v>
      </c>
      <c r="J377" s="35">
        <v>40870.875</v>
      </c>
      <c r="K377" s="36">
        <v>3.5274000000000001</v>
      </c>
      <c r="P377" s="35">
        <v>39112.875</v>
      </c>
      <c r="Q377" s="36">
        <v>-9.3248099999999994</v>
      </c>
      <c r="V377" s="35">
        <v>39125.375</v>
      </c>
      <c r="W377" s="36">
        <v>-8.9040400000000002</v>
      </c>
      <c r="AB377" s="35">
        <v>39128.875</v>
      </c>
      <c r="AC377" s="36">
        <v>-6.1064499999999997</v>
      </c>
      <c r="AE377" s="35">
        <v>38257.875</v>
      </c>
      <c r="AF377" s="36">
        <v>141.85257999999999</v>
      </c>
      <c r="AH377" s="35">
        <v>38232.875</v>
      </c>
      <c r="AI377" s="36">
        <v>142.86133500000003</v>
      </c>
      <c r="AK377" s="35">
        <v>38128.375</v>
      </c>
      <c r="AL377" s="36">
        <v>12.505754999999999</v>
      </c>
      <c r="AQ377" s="35">
        <v>39189.375</v>
      </c>
      <c r="AR377" s="36">
        <v>-31.56</v>
      </c>
      <c r="BJ377" s="35">
        <v>39125.375</v>
      </c>
      <c r="BK377" s="36">
        <v>-6.42502</v>
      </c>
      <c r="BM377" s="35">
        <v>39103.375</v>
      </c>
      <c r="BN377" s="36">
        <v>-2.34198</v>
      </c>
      <c r="BS377" s="35">
        <v>37866.375</v>
      </c>
      <c r="BT377" s="36">
        <v>25.423937500000001</v>
      </c>
      <c r="BU377" s="36"/>
      <c r="BV377" s="35">
        <v>40490.875</v>
      </c>
      <c r="BW377" s="36">
        <v>28.08644</v>
      </c>
      <c r="BX377" s="36"/>
      <c r="BY377" s="35">
        <v>37654.375</v>
      </c>
      <c r="BZ377" s="36">
        <v>27.666494</v>
      </c>
      <c r="CA377" s="36"/>
      <c r="CE377" s="35">
        <v>37719.375</v>
      </c>
      <c r="CF377" s="36">
        <v>10.2920625</v>
      </c>
      <c r="CG377" s="36"/>
      <c r="CH377" s="35">
        <v>37814.375</v>
      </c>
      <c r="CI377" s="36">
        <v>26.049531499999997</v>
      </c>
      <c r="CJ377" s="36"/>
      <c r="CK377" s="35">
        <v>37786.375</v>
      </c>
      <c r="CL377" s="36">
        <v>12.419708499999999</v>
      </c>
      <c r="CN377" s="35">
        <v>41314.875</v>
      </c>
      <c r="CO377" s="36">
        <v>7.2238499999999997</v>
      </c>
      <c r="CS377" s="35">
        <v>39477.375</v>
      </c>
      <c r="CT377" s="77">
        <v>71.900000000000006</v>
      </c>
      <c r="CU377" s="36">
        <v>79.33</v>
      </c>
      <c r="CV377" s="77">
        <v>83</v>
      </c>
      <c r="DA377" s="35">
        <v>38452.375</v>
      </c>
      <c r="DC377" s="36">
        <v>6.0310160000000002</v>
      </c>
      <c r="DK377" s="35">
        <v>40866.875</v>
      </c>
      <c r="DL377" s="36">
        <v>10.486039999999999</v>
      </c>
      <c r="DN377" s="35">
        <v>38753.375</v>
      </c>
      <c r="DO377" s="36">
        <v>181.96845300000001</v>
      </c>
      <c r="DZ377" s="35">
        <v>40103.875</v>
      </c>
      <c r="EA377" s="36">
        <v>2.88456</v>
      </c>
      <c r="EB377" s="36">
        <v>6.6818299999999997</v>
      </c>
      <c r="EC377" s="36">
        <v>7.0137299999999998</v>
      </c>
      <c r="ED377" s="36">
        <v>5.1368200000000002</v>
      </c>
      <c r="EE377" s="36">
        <v>9.7691499999999998</v>
      </c>
      <c r="EG377" s="36"/>
      <c r="EV377" s="35">
        <v>37780.375</v>
      </c>
      <c r="EW377" s="36">
        <v>25.858309999999999</v>
      </c>
      <c r="FC377" s="35">
        <v>37780.375</v>
      </c>
      <c r="FD377" s="36">
        <v>25.858309999999999</v>
      </c>
      <c r="FF377" s="35">
        <v>40892.875</v>
      </c>
      <c r="FG377" s="36">
        <v>29.377849999999999</v>
      </c>
      <c r="FI377" s="35">
        <v>40817.875</v>
      </c>
      <c r="FJ377" s="36">
        <v>27.294239999999999</v>
      </c>
      <c r="FL377" s="35">
        <v>41062.875</v>
      </c>
      <c r="FM377" s="36">
        <v>25.455829999999999</v>
      </c>
      <c r="FV377" s="35">
        <v>39806.875</v>
      </c>
      <c r="FW377" s="36">
        <v>23.044930000000001</v>
      </c>
    </row>
    <row r="378" spans="1:179" x14ac:dyDescent="0.2">
      <c r="A378" s="35">
        <v>37869.875</v>
      </c>
      <c r="B378" s="36">
        <v>142.05885499999999</v>
      </c>
      <c r="D378" s="35">
        <v>41178.375</v>
      </c>
      <c r="E378" s="36">
        <v>150.86000000000001</v>
      </c>
      <c r="G378" s="35">
        <v>38740.375</v>
      </c>
      <c r="H378" s="36">
        <v>-13.923450000000001</v>
      </c>
      <c r="J378" s="35">
        <v>40871.875</v>
      </c>
      <c r="K378" s="36">
        <v>3.56609</v>
      </c>
      <c r="P378" s="35">
        <v>39113.875</v>
      </c>
      <c r="Q378" s="36">
        <v>-9.3314699999999995</v>
      </c>
      <c r="V378" s="35">
        <v>39127.375</v>
      </c>
      <c r="W378" s="36">
        <v>-8.9484600000000007</v>
      </c>
      <c r="AB378" s="35">
        <v>39129.875</v>
      </c>
      <c r="AC378" s="36">
        <v>-6.0981399999999999</v>
      </c>
      <c r="AE378" s="35">
        <v>38260.875</v>
      </c>
      <c r="AF378" s="36">
        <v>141.879966</v>
      </c>
      <c r="AH378" s="35">
        <v>38235.875</v>
      </c>
      <c r="AI378" s="36">
        <v>142.76749800000002</v>
      </c>
      <c r="AK378" s="35">
        <v>38130.375</v>
      </c>
      <c r="AL378" s="36">
        <v>12.476895999999998</v>
      </c>
      <c r="AQ378" s="35">
        <v>39196.375</v>
      </c>
      <c r="AR378" s="36">
        <v>-30.76</v>
      </c>
      <c r="BJ378" s="35">
        <v>39127.375</v>
      </c>
      <c r="BK378" s="36">
        <v>-6.3476400000000002</v>
      </c>
      <c r="BM378" s="35">
        <v>39105.375</v>
      </c>
      <c r="BN378" s="36">
        <v>-2.4103500000000002</v>
      </c>
      <c r="BS378" s="35">
        <v>37868.375</v>
      </c>
      <c r="BT378" s="36">
        <v>25.423468999999997</v>
      </c>
      <c r="BU378" s="36"/>
      <c r="BV378" s="35">
        <v>40491.875</v>
      </c>
      <c r="BW378" s="36">
        <v>28.081430000000001</v>
      </c>
      <c r="BX378" s="36"/>
      <c r="BY378" s="35">
        <v>37656.375</v>
      </c>
      <c r="BZ378" s="36">
        <v>27.679009999999998</v>
      </c>
      <c r="CA378" s="36"/>
      <c r="CE378" s="35">
        <v>37721.375</v>
      </c>
      <c r="CF378" s="36">
        <v>10.321280999999999</v>
      </c>
      <c r="CG378" s="36"/>
      <c r="CH378" s="35">
        <v>37816.375</v>
      </c>
      <c r="CI378" s="36">
        <v>26.049375000000001</v>
      </c>
      <c r="CJ378" s="36"/>
      <c r="CK378" s="35">
        <v>37788.375</v>
      </c>
      <c r="CL378" s="36">
        <v>12.415385499999999</v>
      </c>
      <c r="CN378" s="35">
        <v>41315.875</v>
      </c>
      <c r="CO378" s="36">
        <v>7.3428100000000001</v>
      </c>
      <c r="CS378" s="35">
        <v>39491.375</v>
      </c>
      <c r="CU378" s="36">
        <v>79.288489999999996</v>
      </c>
      <c r="DA378" s="35">
        <v>38454.375</v>
      </c>
      <c r="DC378" s="36">
        <v>6.2208389999999998</v>
      </c>
      <c r="DK378" s="35">
        <v>40867.875</v>
      </c>
      <c r="DL378" s="36">
        <v>10.49329</v>
      </c>
      <c r="DN378" s="35">
        <v>38755.375</v>
      </c>
      <c r="DO378" s="36">
        <v>181.960148</v>
      </c>
      <c r="DZ378" s="35">
        <v>40104.875</v>
      </c>
      <c r="EA378" s="36">
        <v>2.9359999999999999</v>
      </c>
      <c r="EB378" s="36">
        <v>6.6832799999999999</v>
      </c>
      <c r="EC378" s="36">
        <v>7.0387599999999999</v>
      </c>
      <c r="ED378" s="36">
        <v>5.1354100000000003</v>
      </c>
      <c r="EE378" s="36">
        <v>9.7953100000000006</v>
      </c>
      <c r="EG378" s="36"/>
      <c r="EV378" s="35">
        <v>37782.375</v>
      </c>
      <c r="EW378" s="36">
        <v>25.847010000000001</v>
      </c>
      <c r="FC378" s="35">
        <v>37782.375</v>
      </c>
      <c r="FD378" s="36">
        <v>25.847010000000001</v>
      </c>
      <c r="FF378" s="35">
        <v>40893.875</v>
      </c>
      <c r="FG378" s="36">
        <v>28.366350000000001</v>
      </c>
      <c r="FI378" s="35">
        <v>40818.875</v>
      </c>
      <c r="FJ378" s="36">
        <v>27.3216</v>
      </c>
      <c r="FL378" s="35">
        <v>41063.875</v>
      </c>
      <c r="FM378" s="36">
        <v>25.436630000000001</v>
      </c>
      <c r="FV378" s="35">
        <v>39807.875</v>
      </c>
      <c r="FW378" s="36">
        <v>23.030449999999998</v>
      </c>
    </row>
    <row r="379" spans="1:179" x14ac:dyDescent="0.2">
      <c r="A379" s="35">
        <v>37872.875</v>
      </c>
      <c r="B379" s="36">
        <v>142.03319200000001</v>
      </c>
      <c r="D379" s="35">
        <v>41207.375</v>
      </c>
      <c r="E379" s="36">
        <v>151.37</v>
      </c>
      <c r="G379" s="35">
        <v>38742.375</v>
      </c>
      <c r="H379" s="36">
        <v>-13.82859</v>
      </c>
      <c r="J379" s="35">
        <v>40872.875</v>
      </c>
      <c r="K379" s="36">
        <v>3.5362100000000001</v>
      </c>
      <c r="P379" s="35">
        <v>39114.875</v>
      </c>
      <c r="Q379" s="36">
        <v>-9.35534</v>
      </c>
      <c r="V379" s="35">
        <v>39129.375</v>
      </c>
      <c r="W379" s="36">
        <v>-8.8940999999999999</v>
      </c>
      <c r="AB379" s="35">
        <v>39130.875</v>
      </c>
      <c r="AC379" s="36">
        <v>-6.1291500000000001</v>
      </c>
      <c r="AE379" s="35">
        <v>38263.875</v>
      </c>
      <c r="AF379" s="36">
        <v>141.97950133333333</v>
      </c>
      <c r="AH379" s="35">
        <v>38238.875</v>
      </c>
      <c r="AI379" s="36">
        <v>142.78483500000002</v>
      </c>
      <c r="AK379" s="35">
        <v>38132.375</v>
      </c>
      <c r="AL379" s="36">
        <v>12.4892185</v>
      </c>
      <c r="AQ379" s="35">
        <v>39211</v>
      </c>
      <c r="AR379" s="36">
        <v>-29.16</v>
      </c>
      <c r="BJ379" s="35">
        <v>39129.375</v>
      </c>
      <c r="BK379" s="36">
        <v>-6.3060400000000003</v>
      </c>
      <c r="BM379" s="35">
        <v>39107.375</v>
      </c>
      <c r="BN379" s="36">
        <v>-2.3426999999999998</v>
      </c>
      <c r="BS379" s="35">
        <v>37870.375</v>
      </c>
      <c r="BT379" s="36">
        <v>25.455864499999997</v>
      </c>
      <c r="BU379" s="36"/>
      <c r="BV379" s="35">
        <v>40492.875</v>
      </c>
      <c r="BW379" s="36">
        <v>28.08953</v>
      </c>
      <c r="BX379" s="36"/>
      <c r="BY379" s="35">
        <v>37658.375</v>
      </c>
      <c r="BZ379" s="36">
        <v>27.662785499999998</v>
      </c>
      <c r="CA379" s="36"/>
      <c r="CE379" s="35">
        <v>37723.375</v>
      </c>
      <c r="CF379" s="36">
        <v>10.301646</v>
      </c>
      <c r="CG379" s="36"/>
      <c r="CH379" s="35">
        <v>37818.375</v>
      </c>
      <c r="CI379" s="36">
        <v>26.041093499999999</v>
      </c>
      <c r="CJ379" s="36"/>
      <c r="CK379" s="35">
        <v>37790.375</v>
      </c>
      <c r="CL379" s="36">
        <v>12.428249999999998</v>
      </c>
      <c r="CN379" s="35">
        <v>41316.875</v>
      </c>
      <c r="CO379" s="36">
        <v>7.1717500000000003</v>
      </c>
      <c r="CS379" s="35">
        <v>39493.375</v>
      </c>
      <c r="CU379" s="36">
        <v>79.331519999999998</v>
      </c>
      <c r="DA379" s="35">
        <v>38456.375</v>
      </c>
      <c r="DC379" s="36">
        <v>6.4351199999999995</v>
      </c>
      <c r="DK379" s="35">
        <v>40868.875</v>
      </c>
      <c r="DL379" s="36">
        <v>10.492710000000001</v>
      </c>
      <c r="DN379" s="35">
        <v>38757.375</v>
      </c>
      <c r="DO379" s="36">
        <v>181.948035</v>
      </c>
      <c r="DZ379" s="35">
        <v>40105.875</v>
      </c>
      <c r="EA379" s="36">
        <v>2.9377300000000002</v>
      </c>
      <c r="EB379" s="36">
        <v>6.6805899999999996</v>
      </c>
      <c r="EC379" s="36">
        <v>7.0572100000000004</v>
      </c>
      <c r="ED379" s="36">
        <v>5.13741</v>
      </c>
      <c r="EE379" s="36">
        <v>9.8183100000000003</v>
      </c>
      <c r="EG379" s="36"/>
      <c r="EV379" s="35">
        <v>37784.375</v>
      </c>
      <c r="EW379" s="36">
        <v>25.856580000000001</v>
      </c>
      <c r="FC379" s="35">
        <v>37784.375</v>
      </c>
      <c r="FD379" s="36">
        <v>25.856580000000001</v>
      </c>
      <c r="FF379" s="35">
        <v>40894.875</v>
      </c>
      <c r="FG379" s="36">
        <v>27.590589999999999</v>
      </c>
      <c r="FI379" s="35">
        <v>40819.875</v>
      </c>
      <c r="FJ379" s="36">
        <v>27.349830000000001</v>
      </c>
      <c r="FL379" s="35">
        <v>41064.875</v>
      </c>
      <c r="FM379" s="36">
        <v>25.422260000000001</v>
      </c>
      <c r="FV379" s="35">
        <v>39808.875</v>
      </c>
      <c r="FW379" s="36">
        <v>23.016529999999999</v>
      </c>
    </row>
    <row r="380" spans="1:179" x14ac:dyDescent="0.2">
      <c r="A380" s="35">
        <v>37875.875</v>
      </c>
      <c r="B380" s="36">
        <v>141.93378933333335</v>
      </c>
      <c r="D380" s="35">
        <v>41240.375</v>
      </c>
      <c r="E380" s="36">
        <v>151.71</v>
      </c>
      <c r="G380" s="35">
        <v>38744.375</v>
      </c>
      <c r="H380" s="36">
        <v>-14.189580000000001</v>
      </c>
      <c r="J380" s="35">
        <v>40873.875</v>
      </c>
      <c r="K380" s="36">
        <v>3.5924900000000002</v>
      </c>
      <c r="P380" s="35">
        <v>39115.875</v>
      </c>
      <c r="Q380" s="36">
        <v>-9.4036500000000007</v>
      </c>
      <c r="V380" s="35">
        <v>39131.375</v>
      </c>
      <c r="W380" s="36">
        <v>-8.8731799999999996</v>
      </c>
      <c r="AB380" s="35">
        <v>39131.875</v>
      </c>
      <c r="AC380" s="36">
        <v>-6.1142000000000003</v>
      </c>
      <c r="AE380" s="35">
        <v>38266.875</v>
      </c>
      <c r="AF380" s="36">
        <v>142.19421766666665</v>
      </c>
      <c r="AH380" s="35">
        <v>38241.875</v>
      </c>
      <c r="AI380" s="36">
        <v>143.00965833333333</v>
      </c>
      <c r="AK380" s="35">
        <v>38134.375</v>
      </c>
      <c r="AL380" s="36">
        <v>12.478484</v>
      </c>
      <c r="AQ380" s="35">
        <v>39211</v>
      </c>
      <c r="AR380" s="36">
        <v>-29.16</v>
      </c>
      <c r="BJ380" s="35">
        <v>39131.375</v>
      </c>
      <c r="BK380" s="36">
        <v>-6.3307000000000002</v>
      </c>
      <c r="BM380" s="35">
        <v>39109.375</v>
      </c>
      <c r="BN380" s="36">
        <v>-2.2860999999999998</v>
      </c>
      <c r="BS380" s="35">
        <v>37872.375</v>
      </c>
      <c r="BT380" s="36">
        <v>25.418990000000001</v>
      </c>
      <c r="BU380" s="36"/>
      <c r="BV380" s="35">
        <v>40493.875</v>
      </c>
      <c r="BW380" s="36">
        <v>28.108879999999999</v>
      </c>
      <c r="BX380" s="36"/>
      <c r="BY380" s="35">
        <v>37660.375</v>
      </c>
      <c r="BZ380" s="36">
        <v>27.686254999999999</v>
      </c>
      <c r="CA380" s="36"/>
      <c r="CE380" s="35">
        <v>37725.375</v>
      </c>
      <c r="CF380" s="36">
        <v>10.282167000000001</v>
      </c>
      <c r="CG380" s="36"/>
      <c r="CH380" s="35">
        <v>37820.375</v>
      </c>
      <c r="CI380" s="36">
        <v>26.025572499999999</v>
      </c>
      <c r="CJ380" s="36"/>
      <c r="CK380" s="35">
        <v>37792.375</v>
      </c>
      <c r="CL380" s="36">
        <v>12.368718999999999</v>
      </c>
      <c r="CN380" s="35">
        <v>41317.875</v>
      </c>
      <c r="CO380" s="36">
        <v>7.1240199999999998</v>
      </c>
      <c r="CS380" s="35">
        <v>39495.375</v>
      </c>
      <c r="CU380" s="36">
        <v>79.372169999999997</v>
      </c>
      <c r="DA380" s="35">
        <v>38458.375</v>
      </c>
      <c r="DC380" s="36">
        <v>6.5216045000000005</v>
      </c>
      <c r="DK380" s="35">
        <v>40869.875</v>
      </c>
      <c r="DL380" s="36">
        <v>10.48352</v>
      </c>
      <c r="DN380" s="35">
        <v>38759.375</v>
      </c>
      <c r="DO380" s="36">
        <v>181.907748</v>
      </c>
      <c r="DZ380" s="35">
        <v>40106.875</v>
      </c>
      <c r="EA380" s="36">
        <v>2.9427500000000002</v>
      </c>
      <c r="EB380" s="36">
        <v>6.6834699999999998</v>
      </c>
      <c r="EC380" s="36">
        <v>7.0740499999999997</v>
      </c>
      <c r="ED380" s="36">
        <v>5.0089499999999996</v>
      </c>
      <c r="EE380" s="36">
        <v>9.7918099999999999</v>
      </c>
      <c r="EG380" s="36"/>
      <c r="EV380" s="35">
        <v>37786.375</v>
      </c>
      <c r="EW380" s="36">
        <v>25.842110000000002</v>
      </c>
      <c r="FC380" s="35">
        <v>37786.375</v>
      </c>
      <c r="FD380" s="36">
        <v>25.842110000000002</v>
      </c>
      <c r="FF380" s="35">
        <v>40895.875</v>
      </c>
      <c r="FG380" s="36">
        <v>27.469339999999999</v>
      </c>
      <c r="FI380" s="35">
        <v>40820.875</v>
      </c>
      <c r="FJ380" s="36">
        <v>27.360379999999999</v>
      </c>
      <c r="FL380" s="35">
        <v>41065.875</v>
      </c>
      <c r="FM380" s="36">
        <v>25.429480000000002</v>
      </c>
      <c r="FV380" s="35">
        <v>39809.875</v>
      </c>
      <c r="FW380" s="36">
        <v>23.028780000000001</v>
      </c>
    </row>
    <row r="381" spans="1:179" x14ac:dyDescent="0.2">
      <c r="A381" s="35">
        <v>37878.875</v>
      </c>
      <c r="B381" s="36">
        <v>141.86385833333335</v>
      </c>
      <c r="D381" s="35">
        <v>41256.375</v>
      </c>
      <c r="E381" s="36">
        <v>152.59</v>
      </c>
      <c r="G381" s="35">
        <v>38746.375</v>
      </c>
      <c r="H381" s="36">
        <v>-14.63411</v>
      </c>
      <c r="J381" s="35">
        <v>40874.875</v>
      </c>
      <c r="K381" s="36">
        <v>3.52685</v>
      </c>
      <c r="P381" s="35">
        <v>39116.875</v>
      </c>
      <c r="Q381" s="36">
        <v>-9.3681099999999997</v>
      </c>
      <c r="V381" s="35">
        <v>39133.375</v>
      </c>
      <c r="W381" s="36">
        <v>-8.7114799999999999</v>
      </c>
      <c r="AB381" s="35">
        <v>39132.875</v>
      </c>
      <c r="AC381" s="36">
        <v>-5.9840799999999996</v>
      </c>
      <c r="AE381" s="35">
        <v>38269.875</v>
      </c>
      <c r="AF381" s="36">
        <v>142.80682633333333</v>
      </c>
      <c r="AH381" s="35">
        <v>38244.875</v>
      </c>
      <c r="AI381" s="36">
        <v>142.97245899999999</v>
      </c>
      <c r="AK381" s="35">
        <v>38136.375</v>
      </c>
      <c r="AL381" s="36">
        <v>12.492609499999999</v>
      </c>
      <c r="AQ381" s="35">
        <v>39218</v>
      </c>
      <c r="AR381" s="36">
        <v>-31.86</v>
      </c>
      <c r="BJ381" s="35">
        <v>39133.375</v>
      </c>
      <c r="BK381" s="36">
        <v>-6.3987800000000004</v>
      </c>
      <c r="BM381" s="35">
        <v>39111.375</v>
      </c>
      <c r="BN381" s="36">
        <v>-2.22207</v>
      </c>
      <c r="BS381" s="35">
        <v>37874.375</v>
      </c>
      <c r="BT381" s="36">
        <v>25.351385499999999</v>
      </c>
      <c r="BU381" s="36"/>
      <c r="BV381" s="35">
        <v>40494.875</v>
      </c>
      <c r="BW381" s="36">
        <v>28.10764</v>
      </c>
      <c r="BX381" s="36"/>
      <c r="BY381" s="35">
        <v>37662.375</v>
      </c>
      <c r="BZ381" s="36">
        <v>27.691729000000002</v>
      </c>
      <c r="CA381" s="36"/>
      <c r="CE381" s="35">
        <v>37727.375</v>
      </c>
      <c r="CF381" s="36">
        <v>10.244823</v>
      </c>
      <c r="CG381" s="36"/>
      <c r="CH381" s="35">
        <v>37822.375</v>
      </c>
      <c r="CI381" s="36">
        <v>26.020676499999997</v>
      </c>
      <c r="CJ381" s="36"/>
      <c r="CK381" s="35">
        <v>37794.375</v>
      </c>
      <c r="CL381" s="36">
        <v>12.370021000000001</v>
      </c>
      <c r="CN381" s="35">
        <v>41318.875</v>
      </c>
      <c r="CO381" s="36">
        <v>7.2618999999999998</v>
      </c>
      <c r="CS381" s="35">
        <v>39497.375</v>
      </c>
      <c r="CU381" s="36">
        <v>79.432419999999993</v>
      </c>
      <c r="DA381" s="35">
        <v>38460.375</v>
      </c>
      <c r="DC381" s="36">
        <v>6.7716510000000003</v>
      </c>
      <c r="DK381" s="35">
        <v>40870.875</v>
      </c>
      <c r="DL381" s="36">
        <v>10.488</v>
      </c>
      <c r="DN381" s="35">
        <v>38761.375</v>
      </c>
      <c r="DO381" s="36">
        <v>181.884083</v>
      </c>
      <c r="DZ381" s="35">
        <v>40107.875</v>
      </c>
      <c r="EA381" s="36">
        <v>2.9389699999999999</v>
      </c>
      <c r="EB381" s="36">
        <v>6.6839199999999996</v>
      </c>
      <c r="EC381" s="36">
        <v>7.0733800000000002</v>
      </c>
      <c r="ED381" s="36">
        <v>5.0294400000000001</v>
      </c>
      <c r="EE381" s="36">
        <v>9.7823499999999992</v>
      </c>
      <c r="EG381" s="36"/>
      <c r="EV381" s="35">
        <v>37788.375</v>
      </c>
      <c r="EW381" s="36">
        <v>25.70804</v>
      </c>
      <c r="FC381" s="35">
        <v>37788.375</v>
      </c>
      <c r="FD381" s="36">
        <v>25.70804</v>
      </c>
      <c r="FF381" s="35">
        <v>40896.875</v>
      </c>
      <c r="FG381" s="36">
        <v>27.432459999999999</v>
      </c>
      <c r="FI381" s="35">
        <v>40821.875</v>
      </c>
      <c r="FJ381" s="36">
        <v>27.390309999999999</v>
      </c>
      <c r="FL381" s="35">
        <v>41066.875</v>
      </c>
      <c r="FM381" s="36">
        <v>25.425450000000001</v>
      </c>
      <c r="FV381" s="35">
        <v>39810.875</v>
      </c>
      <c r="FW381" s="36">
        <v>23.05273</v>
      </c>
    </row>
    <row r="382" spans="1:179" x14ac:dyDescent="0.2">
      <c r="A382" s="35">
        <v>37881.875</v>
      </c>
      <c r="B382" s="36">
        <v>141.79542000000001</v>
      </c>
      <c r="D382" s="35">
        <v>41291.375</v>
      </c>
      <c r="E382" s="36">
        <v>151.34</v>
      </c>
      <c r="G382" s="35">
        <v>38748.375</v>
      </c>
      <c r="H382" s="36">
        <v>-14.731760000000001</v>
      </c>
      <c r="J382" s="35">
        <v>40875.875</v>
      </c>
      <c r="K382" s="36">
        <v>3.5826099999999999</v>
      </c>
      <c r="P382" s="35">
        <v>39117.875</v>
      </c>
      <c r="Q382" s="36">
        <v>-9.25929</v>
      </c>
      <c r="V382" s="35">
        <v>39135.375</v>
      </c>
      <c r="W382" s="36">
        <v>-8.6227800000000006</v>
      </c>
      <c r="AB382" s="35">
        <v>39133.875</v>
      </c>
      <c r="AC382" s="36">
        <v>-5.9635899999999999</v>
      </c>
      <c r="AE382" s="35">
        <v>38272.875</v>
      </c>
      <c r="AF382" s="36">
        <v>143.25754533333333</v>
      </c>
      <c r="AH382" s="35">
        <v>38247.875</v>
      </c>
      <c r="AI382" s="36">
        <v>142.94414666666668</v>
      </c>
      <c r="AK382" s="35">
        <v>38138.375</v>
      </c>
      <c r="AL382" s="36">
        <v>12.483416499999999</v>
      </c>
      <c r="AQ382" s="35">
        <v>39218</v>
      </c>
      <c r="AR382" s="36">
        <v>-31.86</v>
      </c>
      <c r="BJ382" s="35">
        <v>39135.375</v>
      </c>
      <c r="BK382" s="36">
        <v>-6.2688499999999996</v>
      </c>
      <c r="BM382" s="35">
        <v>39113.375</v>
      </c>
      <c r="BN382" s="36">
        <v>-2.1342699999999999</v>
      </c>
      <c r="BS382" s="35">
        <v>37876.375</v>
      </c>
      <c r="BT382" s="36">
        <v>25.270187499999999</v>
      </c>
      <c r="BU382" s="36"/>
      <c r="BV382" s="35">
        <v>40495.875</v>
      </c>
      <c r="BW382" s="36">
        <v>28.088999999999999</v>
      </c>
      <c r="BX382" s="36"/>
      <c r="BY382" s="35">
        <v>37664.375</v>
      </c>
      <c r="BZ382" s="36">
        <v>27.670166000000002</v>
      </c>
      <c r="CA382" s="36"/>
      <c r="CE382" s="35">
        <v>37729.375</v>
      </c>
      <c r="CF382" s="36">
        <v>10.218</v>
      </c>
      <c r="CG382" s="36"/>
      <c r="CH382" s="35">
        <v>37824.375</v>
      </c>
      <c r="CI382" s="36">
        <v>26.0140615</v>
      </c>
      <c r="CJ382" s="36"/>
      <c r="CK382" s="35">
        <v>37796.375</v>
      </c>
      <c r="CL382" s="36">
        <v>12.319707999999999</v>
      </c>
      <c r="CN382" s="35">
        <v>41319.875</v>
      </c>
      <c r="CO382" s="36">
        <v>7.2143800000000002</v>
      </c>
      <c r="CS382" s="35">
        <v>39499.375</v>
      </c>
      <c r="CU382" s="36">
        <v>79.476879999999994</v>
      </c>
      <c r="DA382" s="35">
        <v>38462.375</v>
      </c>
      <c r="DC382" s="36">
        <v>6.7541460000000004</v>
      </c>
      <c r="DK382" s="35">
        <v>40871.875</v>
      </c>
      <c r="DL382" s="36">
        <v>10.524419999999999</v>
      </c>
      <c r="DN382" s="35">
        <v>38835.375</v>
      </c>
      <c r="DO382" s="36">
        <v>181.76057599999999</v>
      </c>
      <c r="DZ382" s="35">
        <v>40108.875</v>
      </c>
      <c r="EA382" s="36">
        <v>2.9139599999999999</v>
      </c>
      <c r="EB382" s="36">
        <v>6.6819100000000002</v>
      </c>
      <c r="EC382" s="36">
        <v>7.0594299999999999</v>
      </c>
      <c r="ED382" s="36">
        <v>5.0251200000000003</v>
      </c>
      <c r="EE382" s="36">
        <v>9.7679500000000008</v>
      </c>
      <c r="EG382" s="36"/>
      <c r="EV382" s="35">
        <v>37790.375</v>
      </c>
      <c r="EW382" s="36">
        <v>25.678049999999999</v>
      </c>
      <c r="FC382" s="35">
        <v>37790.375</v>
      </c>
      <c r="FD382" s="36">
        <v>25.678049999999999</v>
      </c>
      <c r="FF382" s="35">
        <v>40897.875</v>
      </c>
      <c r="FG382" s="36">
        <v>27.356079999999999</v>
      </c>
      <c r="FI382" s="35">
        <v>40822.875</v>
      </c>
      <c r="FJ382" s="36">
        <v>27.375309999999999</v>
      </c>
      <c r="FL382" s="35">
        <v>41067.875</v>
      </c>
      <c r="FM382" s="36">
        <v>25.426010000000002</v>
      </c>
      <c r="FV382" s="35">
        <v>39811.875</v>
      </c>
      <c r="FW382" s="36">
        <v>23.07</v>
      </c>
    </row>
    <row r="383" spans="1:179" x14ac:dyDescent="0.2">
      <c r="A383" s="35">
        <v>37884.875</v>
      </c>
      <c r="B383" s="36">
        <v>141.74100799999999</v>
      </c>
      <c r="D383" s="35">
        <v>41332.375</v>
      </c>
      <c r="E383" s="36">
        <v>151.26</v>
      </c>
      <c r="G383" s="35">
        <v>38750.375</v>
      </c>
      <c r="H383" s="36">
        <v>-14.73052</v>
      </c>
      <c r="J383" s="35">
        <v>40876.875</v>
      </c>
      <c r="K383" s="36">
        <v>3.6739700000000002</v>
      </c>
      <c r="P383" s="35">
        <v>39118.875</v>
      </c>
      <c r="Q383" s="36">
        <v>-9.1715699999999991</v>
      </c>
      <c r="V383" s="35">
        <v>39137.375</v>
      </c>
      <c r="W383" s="36">
        <v>-8.6325599999999998</v>
      </c>
      <c r="AB383" s="35">
        <v>39134.875</v>
      </c>
      <c r="AC383" s="36">
        <v>-5.9353499999999997</v>
      </c>
      <c r="AE383" s="35">
        <v>38275.875</v>
      </c>
      <c r="AF383" s="36">
        <v>143.17092399999999</v>
      </c>
      <c r="AH383" s="35">
        <v>38250.875</v>
      </c>
      <c r="AI383" s="36">
        <v>143.00025466666668</v>
      </c>
      <c r="AK383" s="35">
        <v>38140.375</v>
      </c>
      <c r="AL383" s="36">
        <v>12.427635499999999</v>
      </c>
      <c r="AQ383" s="35">
        <v>39226</v>
      </c>
      <c r="AR383" s="36">
        <v>-31.76</v>
      </c>
      <c r="BJ383" s="35">
        <v>39137.375</v>
      </c>
      <c r="BK383" s="36">
        <v>-6.05314</v>
      </c>
      <c r="BM383" s="35">
        <v>39115.375</v>
      </c>
      <c r="BN383" s="36">
        <v>-2.19198</v>
      </c>
      <c r="BS383" s="35">
        <v>37878.375</v>
      </c>
      <c r="BT383" s="36">
        <v>25.276281499999996</v>
      </c>
      <c r="BU383" s="36"/>
      <c r="BV383" s="35">
        <v>40496.875</v>
      </c>
      <c r="BW383" s="36">
        <v>28.06636</v>
      </c>
      <c r="BX383" s="36"/>
      <c r="BY383" s="35">
        <v>37666.375</v>
      </c>
      <c r="BZ383" s="36">
        <v>27.674906</v>
      </c>
      <c r="CA383" s="36"/>
      <c r="CE383" s="35">
        <v>37731.375</v>
      </c>
      <c r="CF383" s="36">
        <v>10.287374999999999</v>
      </c>
      <c r="CG383" s="36"/>
      <c r="CH383" s="35">
        <v>37826.375</v>
      </c>
      <c r="CI383" s="36">
        <v>26.0317185</v>
      </c>
      <c r="CJ383" s="36"/>
      <c r="CK383" s="35">
        <v>37798.375</v>
      </c>
      <c r="CL383" s="36">
        <v>12.255072500000001</v>
      </c>
      <c r="CN383" s="35">
        <v>41320.875</v>
      </c>
      <c r="CO383" s="36">
        <v>7.1221899999999998</v>
      </c>
      <c r="CS383" s="35">
        <v>39501.375</v>
      </c>
      <c r="CU383" s="36">
        <v>79.460250000000002</v>
      </c>
      <c r="DA383" s="35">
        <v>38464.375</v>
      </c>
      <c r="DC383" s="36">
        <v>6.9470000000000001</v>
      </c>
      <c r="DK383" s="35">
        <v>40872.875</v>
      </c>
      <c r="DL383" s="36">
        <v>10.502599999999999</v>
      </c>
      <c r="DN383" s="35">
        <v>38837.375</v>
      </c>
      <c r="DO383" s="36">
        <v>181.759219</v>
      </c>
      <c r="DZ383" s="35">
        <v>40109.875</v>
      </c>
      <c r="EA383" s="36">
        <v>2.8788399999999998</v>
      </c>
      <c r="EB383" s="36">
        <v>6.6808800000000002</v>
      </c>
      <c r="EC383" s="36">
        <v>7.0442999999999998</v>
      </c>
      <c r="ED383" s="36">
        <v>5.0284700000000004</v>
      </c>
      <c r="EE383" s="36">
        <v>9.7524800000000003</v>
      </c>
      <c r="EG383" s="36"/>
      <c r="EV383" s="35">
        <v>37792.375</v>
      </c>
      <c r="EW383" s="36">
        <v>25.63345</v>
      </c>
      <c r="FC383" s="35">
        <v>37792.375</v>
      </c>
      <c r="FD383" s="36">
        <v>25.63345</v>
      </c>
      <c r="FF383" s="35">
        <v>40898.875</v>
      </c>
      <c r="FG383" s="36">
        <v>27.324200000000001</v>
      </c>
      <c r="FI383" s="35">
        <v>40823.875</v>
      </c>
      <c r="FJ383" s="36">
        <v>27.341560000000001</v>
      </c>
      <c r="FL383" s="35">
        <v>41068.875</v>
      </c>
      <c r="FM383" s="36">
        <v>25.408750000000001</v>
      </c>
      <c r="FV383" s="35">
        <v>39812.875</v>
      </c>
      <c r="FW383" s="36">
        <v>23.07</v>
      </c>
    </row>
    <row r="384" spans="1:179" x14ac:dyDescent="0.2">
      <c r="A384" s="35">
        <v>37887.875</v>
      </c>
      <c r="B384" s="36">
        <v>141.70267366666667</v>
      </c>
      <c r="D384" s="35">
        <v>41347.375</v>
      </c>
      <c r="E384" s="36">
        <v>151.19999999999999</v>
      </c>
      <c r="G384" s="35">
        <v>38752.375</v>
      </c>
      <c r="H384" s="36">
        <v>-14.777040000000001</v>
      </c>
      <c r="J384" s="35">
        <v>40877.875</v>
      </c>
      <c r="K384" s="36">
        <v>3.62046</v>
      </c>
      <c r="P384" s="35">
        <v>39119.875</v>
      </c>
      <c r="Q384" s="36">
        <v>-9.0821799999999993</v>
      </c>
      <c r="V384" s="35">
        <v>39139.375</v>
      </c>
      <c r="W384" s="36">
        <v>-8.7192000000000007</v>
      </c>
      <c r="AB384" s="35">
        <v>39135.875</v>
      </c>
      <c r="AC384" s="36">
        <v>-5.8689099999999996</v>
      </c>
      <c r="AE384" s="35">
        <v>38278.875</v>
      </c>
      <c r="AF384" s="36">
        <v>143.15194133333333</v>
      </c>
      <c r="AH384" s="35">
        <v>38253.875</v>
      </c>
      <c r="AI384" s="36">
        <v>142.92765966666664</v>
      </c>
      <c r="AK384" s="35">
        <v>38142.375</v>
      </c>
      <c r="AL384" s="36">
        <v>12.432656</v>
      </c>
      <c r="AQ384" s="35">
        <v>39226</v>
      </c>
      <c r="AR384" s="36">
        <v>-31.76</v>
      </c>
      <c r="BJ384" s="35">
        <v>39139.375</v>
      </c>
      <c r="BK384" s="36">
        <v>-6.0482500000000003</v>
      </c>
      <c r="BM384" s="35">
        <v>39117.375</v>
      </c>
      <c r="BN384" s="36">
        <v>-2.1383200000000002</v>
      </c>
      <c r="BS384" s="35">
        <v>37880.375</v>
      </c>
      <c r="BT384" s="36">
        <v>25.271177000000002</v>
      </c>
      <c r="BU384" s="36"/>
      <c r="BV384" s="35">
        <v>40497.875</v>
      </c>
      <c r="BW384" s="36">
        <v>28.039390000000001</v>
      </c>
      <c r="BX384" s="36"/>
      <c r="BY384" s="35">
        <v>37668.375</v>
      </c>
      <c r="BZ384" s="36">
        <v>27.679009999999998</v>
      </c>
      <c r="CA384" s="36"/>
      <c r="CE384" s="35">
        <v>37733.375</v>
      </c>
      <c r="CF384" s="36">
        <v>10.297375000000001</v>
      </c>
      <c r="CG384" s="36"/>
      <c r="CH384" s="35">
        <v>37828.375</v>
      </c>
      <c r="CI384" s="36">
        <v>26.025207999999999</v>
      </c>
      <c r="CJ384" s="36"/>
      <c r="CK384" s="35">
        <v>37800.375</v>
      </c>
      <c r="CL384" s="36">
        <v>12.264500000000002</v>
      </c>
      <c r="CN384" s="35">
        <v>41321.875</v>
      </c>
      <c r="CO384" s="36">
        <v>7.1302300000000001</v>
      </c>
      <c r="CS384" s="35">
        <v>39503.375</v>
      </c>
      <c r="CU384" s="36">
        <v>79.471490000000003</v>
      </c>
      <c r="DA384" s="35">
        <v>38466.375</v>
      </c>
      <c r="DC384" s="36">
        <v>7.1215204999999999</v>
      </c>
      <c r="DK384" s="35">
        <v>40873.875</v>
      </c>
      <c r="DL384" s="36">
        <v>10.560269999999999</v>
      </c>
      <c r="DN384" s="35">
        <v>38839.375</v>
      </c>
      <c r="DO384" s="36">
        <v>181.768359</v>
      </c>
      <c r="DZ384" s="35">
        <v>40110.875</v>
      </c>
      <c r="EA384" s="36">
        <v>2.83494</v>
      </c>
      <c r="EB384" s="36">
        <v>6.6822299999999997</v>
      </c>
      <c r="EC384" s="36">
        <v>7.0749700000000004</v>
      </c>
      <c r="ED384" s="36">
        <v>5.0343299999999997</v>
      </c>
      <c r="EE384" s="36">
        <v>9.7822800000000001</v>
      </c>
      <c r="EG384" s="36"/>
      <c r="EV384" s="35">
        <v>37794.375</v>
      </c>
      <c r="EW384" s="36">
        <v>25.612269999999999</v>
      </c>
      <c r="FC384" s="35">
        <v>37794.375</v>
      </c>
      <c r="FD384" s="36">
        <v>25.612269999999999</v>
      </c>
      <c r="FF384" s="35">
        <v>40899.875</v>
      </c>
      <c r="FG384" s="36">
        <v>27.26972</v>
      </c>
      <c r="FI384" s="35">
        <v>40824.875</v>
      </c>
      <c r="FJ384" s="36">
        <v>27.356529999999999</v>
      </c>
      <c r="FL384" s="35">
        <v>41069.875</v>
      </c>
      <c r="FM384" s="36">
        <v>25.388300000000001</v>
      </c>
      <c r="FV384" s="35">
        <v>39813.875</v>
      </c>
      <c r="FW384" s="36">
        <v>23.07</v>
      </c>
    </row>
    <row r="385" spans="1:179" x14ac:dyDescent="0.2">
      <c r="A385" s="35">
        <v>37890.875</v>
      </c>
      <c r="B385" s="36">
        <v>141.63670133333335</v>
      </c>
      <c r="G385" s="35">
        <v>38754.375</v>
      </c>
      <c r="H385" s="36">
        <v>-14.760200000000001</v>
      </c>
      <c r="J385" s="35">
        <v>40878.875</v>
      </c>
      <c r="K385" s="36">
        <v>3.6386099999999999</v>
      </c>
      <c r="P385" s="35">
        <v>39120.875</v>
      </c>
      <c r="Q385" s="36">
        <v>-9.0272100000000002</v>
      </c>
      <c r="V385" s="35">
        <v>39141.375</v>
      </c>
      <c r="W385" s="36">
        <v>-8.7219300000000004</v>
      </c>
      <c r="AB385" s="35">
        <v>39136.875</v>
      </c>
      <c r="AC385" s="36">
        <v>-5.81243</v>
      </c>
      <c r="AE385" s="35">
        <v>38281.875</v>
      </c>
      <c r="AF385" s="36">
        <v>143.175715</v>
      </c>
      <c r="AH385" s="35">
        <v>38256.875</v>
      </c>
      <c r="AI385" s="36">
        <v>142.91378033333334</v>
      </c>
      <c r="AK385" s="35">
        <v>38144.375</v>
      </c>
      <c r="AL385" s="36">
        <v>12.430287</v>
      </c>
      <c r="AQ385" s="35">
        <v>39233</v>
      </c>
      <c r="AR385" s="36">
        <v>-27.16</v>
      </c>
      <c r="BJ385" s="35">
        <v>39141.375</v>
      </c>
      <c r="BK385" s="36">
        <v>-5.69625</v>
      </c>
      <c r="BM385" s="35">
        <v>39119.375</v>
      </c>
      <c r="BN385" s="36">
        <v>-1.95939</v>
      </c>
      <c r="BS385" s="35">
        <v>37882.375</v>
      </c>
      <c r="BT385" s="36">
        <v>25.294302000000002</v>
      </c>
      <c r="BU385" s="36"/>
      <c r="BV385" s="35">
        <v>40498.875</v>
      </c>
      <c r="BW385" s="36">
        <v>28.073429999999998</v>
      </c>
      <c r="BX385" s="36"/>
      <c r="BY385" s="35">
        <v>37670.375</v>
      </c>
      <c r="BZ385" s="36">
        <v>27.719630500000001</v>
      </c>
      <c r="CA385" s="36"/>
      <c r="CE385" s="35">
        <v>37735.375</v>
      </c>
      <c r="CF385" s="36">
        <v>10.2734165</v>
      </c>
      <c r="CG385" s="36"/>
      <c r="CH385" s="35">
        <v>37830.375</v>
      </c>
      <c r="CI385" s="36">
        <v>26.0017715</v>
      </c>
      <c r="CJ385" s="36"/>
      <c r="CK385" s="35">
        <v>37802.375</v>
      </c>
      <c r="CL385" s="36">
        <v>12.2823125</v>
      </c>
      <c r="CN385" s="35">
        <v>41322.875</v>
      </c>
      <c r="CO385" s="36">
        <v>7.1500199999999996</v>
      </c>
      <c r="CS385" s="35">
        <v>39505.375</v>
      </c>
      <c r="CU385" s="36">
        <v>79.467650000000006</v>
      </c>
      <c r="DA385" s="35">
        <v>38468.375</v>
      </c>
      <c r="DC385" s="36">
        <v>7.2962655000000005</v>
      </c>
      <c r="DK385" s="35">
        <v>40874.875</v>
      </c>
      <c r="DL385" s="36">
        <v>10.48481</v>
      </c>
      <c r="DN385" s="35">
        <v>38841.375</v>
      </c>
      <c r="DO385" s="36">
        <v>181.745633</v>
      </c>
      <c r="DZ385" s="35">
        <v>40111.875</v>
      </c>
      <c r="EA385" s="36">
        <v>2.7999200000000002</v>
      </c>
      <c r="EB385" s="36">
        <v>6.6827800000000002</v>
      </c>
      <c r="EC385" s="36">
        <v>7.0475700000000003</v>
      </c>
      <c r="ED385" s="36">
        <v>5.0182599999999997</v>
      </c>
      <c r="EE385" s="36">
        <v>9.7552000000000003</v>
      </c>
      <c r="EG385" s="36"/>
      <c r="EV385" s="35">
        <v>37796.375</v>
      </c>
      <c r="EW385" s="36">
        <v>25.562000000000001</v>
      </c>
      <c r="FC385" s="35">
        <v>37796.375</v>
      </c>
      <c r="FD385" s="36">
        <v>25.562000000000001</v>
      </c>
      <c r="FF385" s="35">
        <v>40900.875</v>
      </c>
      <c r="FG385" s="36">
        <v>27.217639999999999</v>
      </c>
      <c r="FI385" s="35">
        <v>40825.875</v>
      </c>
      <c r="FJ385" s="36">
        <v>27.367599999999999</v>
      </c>
      <c r="FL385" s="35">
        <v>41070.875</v>
      </c>
      <c r="FM385" s="36">
        <v>25.381599999999999</v>
      </c>
      <c r="FV385" s="35">
        <v>39814.875</v>
      </c>
      <c r="FW385" s="36">
        <v>23.062200000000001</v>
      </c>
    </row>
    <row r="386" spans="1:179" x14ac:dyDescent="0.2">
      <c r="A386" s="35">
        <v>37893.875</v>
      </c>
      <c r="B386" s="36">
        <v>141.61423533333334</v>
      </c>
      <c r="D386" s="35">
        <v>41571</v>
      </c>
      <c r="E386" s="77">
        <v>149.30000000000001</v>
      </c>
      <c r="G386" s="35">
        <v>38756.375</v>
      </c>
      <c r="H386" s="36">
        <v>-14.64856</v>
      </c>
      <c r="J386" s="35">
        <v>40879.875</v>
      </c>
      <c r="K386" s="36">
        <v>3.6541600000000001</v>
      </c>
      <c r="P386" s="35">
        <v>39121.875</v>
      </c>
      <c r="Q386" s="36">
        <v>-9.0072200000000002</v>
      </c>
      <c r="V386" s="35">
        <v>39143.375</v>
      </c>
      <c r="W386" s="36">
        <v>-8.64283</v>
      </c>
      <c r="AB386" s="35">
        <v>39137.875</v>
      </c>
      <c r="AC386" s="36">
        <v>-5.7277199999999997</v>
      </c>
      <c r="AE386" s="35">
        <v>38284.875</v>
      </c>
      <c r="AF386" s="36">
        <v>143.15722766666667</v>
      </c>
      <c r="AH386" s="35">
        <v>38259.875</v>
      </c>
      <c r="AI386" s="36">
        <v>142.91992133333335</v>
      </c>
      <c r="AK386" s="35">
        <v>38146.375</v>
      </c>
      <c r="AL386" s="36">
        <v>12.414104</v>
      </c>
      <c r="AQ386" s="35">
        <v>39233</v>
      </c>
      <c r="AR386" s="36">
        <v>-27.16</v>
      </c>
      <c r="BJ386" s="35">
        <v>39143.375</v>
      </c>
      <c r="BK386" s="36">
        <v>-5.8077199999999998</v>
      </c>
      <c r="BM386" s="35">
        <v>39121.375</v>
      </c>
      <c r="BN386" s="36">
        <v>-1.86049</v>
      </c>
      <c r="BS386" s="35">
        <v>37884.375</v>
      </c>
      <c r="BT386" s="36">
        <v>25.198260499999996</v>
      </c>
      <c r="BU386" s="36"/>
      <c r="BV386" s="35">
        <v>40499.875</v>
      </c>
      <c r="BW386" s="36">
        <v>28.117899999999999</v>
      </c>
      <c r="BX386" s="36"/>
      <c r="BY386" s="35">
        <v>37672.375</v>
      </c>
      <c r="BZ386" s="36">
        <v>27.769845500000002</v>
      </c>
      <c r="CA386" s="36"/>
      <c r="CE386" s="35">
        <v>37737.375</v>
      </c>
      <c r="CF386" s="36">
        <v>10.3388855</v>
      </c>
      <c r="CG386" s="36"/>
      <c r="CH386" s="35">
        <v>37832.375</v>
      </c>
      <c r="CI386" s="36">
        <v>26.002031999999996</v>
      </c>
      <c r="CJ386" s="36"/>
      <c r="CK386" s="35">
        <v>37804.375</v>
      </c>
      <c r="CL386" s="36">
        <v>12.28575</v>
      </c>
      <c r="CN386" s="35">
        <v>41323.875</v>
      </c>
      <c r="CO386" s="36">
        <v>7.1559400000000002</v>
      </c>
      <c r="CS386" s="35">
        <v>39507.375</v>
      </c>
      <c r="CU386" s="36">
        <v>79.515519999999995</v>
      </c>
      <c r="DA386" s="35">
        <v>38470.375</v>
      </c>
      <c r="DC386" s="36">
        <v>7.4444569999999999</v>
      </c>
      <c r="DK386" s="35">
        <v>40875.875</v>
      </c>
      <c r="DL386" s="36">
        <v>10.57527</v>
      </c>
      <c r="DN386" s="35">
        <v>38843.375</v>
      </c>
      <c r="DO386" s="36">
        <v>181.70982599999999</v>
      </c>
      <c r="DZ386" s="35">
        <v>40112.875</v>
      </c>
      <c r="EA386" s="36">
        <v>2.7637700000000001</v>
      </c>
      <c r="EB386" s="36">
        <v>6.6825599999999996</v>
      </c>
      <c r="EC386" s="36">
        <v>7.00284</v>
      </c>
      <c r="ED386" s="36">
        <v>5.0222800000000003</v>
      </c>
      <c r="EE386" s="36">
        <v>9.7093100000000003</v>
      </c>
      <c r="EG386" s="36"/>
      <c r="EV386" s="35">
        <v>37798.375</v>
      </c>
      <c r="EW386" s="36">
        <v>25.597180000000002</v>
      </c>
      <c r="FC386" s="35">
        <v>37798.375</v>
      </c>
      <c r="FD386" s="36">
        <v>25.597180000000002</v>
      </c>
      <c r="FF386" s="35">
        <v>40901.875</v>
      </c>
      <c r="FG386" s="36">
        <v>27.197569999999999</v>
      </c>
      <c r="FI386" s="35">
        <v>40826.875</v>
      </c>
      <c r="FJ386" s="36">
        <v>27.368580000000001</v>
      </c>
      <c r="FL386" s="35">
        <v>41071.875</v>
      </c>
      <c r="FM386" s="36">
        <v>25.37622</v>
      </c>
      <c r="FV386" s="35">
        <v>39815.875</v>
      </c>
      <c r="FW386" s="36">
        <v>23.049389999999999</v>
      </c>
    </row>
    <row r="387" spans="1:179" x14ac:dyDescent="0.2">
      <c r="A387" s="35">
        <v>37896.875</v>
      </c>
      <c r="B387" s="36">
        <v>141.56155999999999</v>
      </c>
      <c r="G387" s="35">
        <v>38758.375</v>
      </c>
      <c r="H387" s="36">
        <v>-14.754960000000001</v>
      </c>
      <c r="J387" s="35">
        <v>40880.875</v>
      </c>
      <c r="K387" s="36">
        <v>3.7119499999999999</v>
      </c>
      <c r="P387" s="35">
        <v>39122.875</v>
      </c>
      <c r="Q387" s="36">
        <v>-9.0571900000000003</v>
      </c>
      <c r="V387" s="35">
        <v>39145.375</v>
      </c>
      <c r="W387" s="36">
        <v>-8.5572800000000004</v>
      </c>
      <c r="AB387" s="35">
        <v>39138.875</v>
      </c>
      <c r="AC387" s="36">
        <v>-5.7149799999999997</v>
      </c>
      <c r="AE387" s="35">
        <v>38287.875</v>
      </c>
      <c r="AF387" s="36">
        <v>143.21544533333335</v>
      </c>
      <c r="AH387" s="35">
        <v>38262.875</v>
      </c>
      <c r="AI387" s="36">
        <v>143.02400800000001</v>
      </c>
      <c r="AK387" s="35">
        <v>38148.375</v>
      </c>
      <c r="AL387" s="36">
        <v>12.416541499999999</v>
      </c>
      <c r="AQ387" s="35">
        <v>39238.375</v>
      </c>
      <c r="AR387" s="77">
        <v>-30.76</v>
      </c>
      <c r="BJ387" s="35">
        <v>39145.375</v>
      </c>
      <c r="BK387" s="36">
        <v>-5.7785000000000002</v>
      </c>
      <c r="BM387" s="35">
        <v>39123.375</v>
      </c>
      <c r="BN387" s="36">
        <v>-1.8597300000000001</v>
      </c>
      <c r="BS387" s="35">
        <v>37886.375</v>
      </c>
      <c r="BT387" s="36">
        <v>25.238364499999996</v>
      </c>
      <c r="BU387" s="36"/>
      <c r="BV387" s="35">
        <v>40500.875</v>
      </c>
      <c r="BW387" s="36">
        <v>28.104209999999998</v>
      </c>
      <c r="BX387" s="36"/>
      <c r="BY387" s="35">
        <v>37674.375</v>
      </c>
      <c r="BZ387" s="36">
        <v>27.766407999999998</v>
      </c>
      <c r="CA387" s="36"/>
      <c r="CE387" s="35">
        <v>37739.375</v>
      </c>
      <c r="CF387" s="36">
        <v>10.3370625</v>
      </c>
      <c r="CG387" s="36"/>
      <c r="CH387" s="35">
        <v>37834.375</v>
      </c>
      <c r="CI387" s="36">
        <v>26.016406</v>
      </c>
      <c r="CJ387" s="36"/>
      <c r="CK387" s="35">
        <v>37806.375</v>
      </c>
      <c r="CL387" s="36">
        <v>12.206739500000001</v>
      </c>
      <c r="CN387" s="35">
        <v>41324.875</v>
      </c>
      <c r="CO387" s="36">
        <v>7.1500399999999997</v>
      </c>
      <c r="CS387" s="35">
        <v>39509.375</v>
      </c>
      <c r="CU387" s="36">
        <v>79.600459999999998</v>
      </c>
      <c r="DA387" s="35">
        <v>38472.375</v>
      </c>
      <c r="DC387" s="36">
        <v>7.5277645</v>
      </c>
      <c r="DK387" s="35">
        <v>40876.875</v>
      </c>
      <c r="DL387" s="36">
        <v>10.54777</v>
      </c>
      <c r="DN387" s="35">
        <v>38845.375</v>
      </c>
      <c r="DO387" s="36">
        <v>181.679768</v>
      </c>
      <c r="DZ387" s="35">
        <v>40113.875</v>
      </c>
      <c r="EA387" s="36">
        <v>2.7573300000000001</v>
      </c>
      <c r="EB387" s="36">
        <v>6.6840999999999999</v>
      </c>
      <c r="EC387" s="36">
        <v>7.0188199999999998</v>
      </c>
      <c r="ED387" s="36">
        <v>5.0288700000000004</v>
      </c>
      <c r="EE387" s="36">
        <v>9.7203800000000005</v>
      </c>
      <c r="EG387" s="36"/>
      <c r="EV387" s="35">
        <v>37800.375</v>
      </c>
      <c r="EW387" s="36">
        <v>25.536159999999999</v>
      </c>
      <c r="FC387" s="35">
        <v>37800.375</v>
      </c>
      <c r="FD387" s="36">
        <v>25.536159999999999</v>
      </c>
      <c r="FF387" s="35">
        <v>40902.875</v>
      </c>
      <c r="FG387" s="36">
        <v>27.163540000000001</v>
      </c>
      <c r="FI387" s="35">
        <v>40827.875</v>
      </c>
      <c r="FJ387" s="36">
        <v>27.360140000000001</v>
      </c>
      <c r="FL387" s="35">
        <v>41072.875</v>
      </c>
      <c r="FM387" s="36">
        <v>25.32705</v>
      </c>
      <c r="FV387" s="35">
        <v>39816.875</v>
      </c>
      <c r="FW387" s="36">
        <v>23.081700000000001</v>
      </c>
    </row>
    <row r="388" spans="1:179" x14ac:dyDescent="0.2">
      <c r="A388" s="35">
        <v>37899.875</v>
      </c>
      <c r="B388" s="36">
        <v>141.53617733333331</v>
      </c>
      <c r="D388" s="35">
        <v>41800</v>
      </c>
      <c r="E388" s="36">
        <v>149.136</v>
      </c>
      <c r="F388" s="78"/>
      <c r="G388" s="35">
        <v>38760.375</v>
      </c>
      <c r="H388" s="36">
        <v>-14.65859</v>
      </c>
      <c r="J388" s="35">
        <v>40881.875</v>
      </c>
      <c r="K388" s="36">
        <v>3.69313</v>
      </c>
      <c r="P388" s="35">
        <v>39123.875</v>
      </c>
      <c r="Q388" s="36">
        <v>-8.9689099999999993</v>
      </c>
      <c r="V388" s="35">
        <v>39147.375</v>
      </c>
      <c r="W388" s="36">
        <v>-8.4889399999999995</v>
      </c>
      <c r="AB388" s="35">
        <v>39139.875</v>
      </c>
      <c r="AC388" s="36">
        <v>-5.7349199999999998</v>
      </c>
      <c r="AE388" s="35">
        <v>38290.875</v>
      </c>
      <c r="AF388" s="36">
        <v>143.17224533333334</v>
      </c>
      <c r="AH388" s="35">
        <v>38265.875</v>
      </c>
      <c r="AI388" s="36">
        <v>143.17438566666667</v>
      </c>
      <c r="AK388" s="35">
        <v>38150.375</v>
      </c>
      <c r="AL388" s="36">
        <v>12.343609499999999</v>
      </c>
      <c r="AQ388" s="35">
        <v>39245.375</v>
      </c>
      <c r="AR388" s="77">
        <v>-32.06</v>
      </c>
      <c r="BJ388" s="35">
        <v>39147.375</v>
      </c>
      <c r="BK388" s="36">
        <v>-5.6408300000000002</v>
      </c>
      <c r="BM388" s="35">
        <v>39125.375</v>
      </c>
      <c r="BN388" s="36">
        <v>-1.72881</v>
      </c>
      <c r="BS388" s="35">
        <v>37888.375</v>
      </c>
      <c r="BT388" s="36">
        <v>25.092582999999998</v>
      </c>
      <c r="BU388" s="36"/>
      <c r="BV388" s="35">
        <v>40501.875</v>
      </c>
      <c r="BW388" s="36">
        <v>28.099150000000002</v>
      </c>
      <c r="BX388" s="36"/>
      <c r="BY388" s="35">
        <v>37676.375</v>
      </c>
      <c r="BZ388" s="36">
        <v>27.779673500000001</v>
      </c>
      <c r="CA388" s="36"/>
      <c r="CE388" s="35">
        <v>37741.375</v>
      </c>
      <c r="CF388" s="36">
        <v>10.2890415</v>
      </c>
      <c r="CG388" s="36"/>
      <c r="CH388" s="35">
        <v>37836.375</v>
      </c>
      <c r="CI388" s="36">
        <v>25.9965115</v>
      </c>
      <c r="CJ388" s="36"/>
      <c r="CK388" s="35">
        <v>37808.375</v>
      </c>
      <c r="CL388" s="36">
        <v>12.140281000000002</v>
      </c>
      <c r="CN388" s="35">
        <v>41325.875</v>
      </c>
      <c r="CO388" s="36">
        <v>7.1165000000000003</v>
      </c>
      <c r="CS388" s="35">
        <v>39511.375</v>
      </c>
      <c r="CU388" s="36">
        <v>79.517290000000003</v>
      </c>
      <c r="DA388" s="35">
        <v>38474.375</v>
      </c>
      <c r="DC388" s="36">
        <v>7.7153644999999997</v>
      </c>
      <c r="DK388" s="35">
        <v>40877.875</v>
      </c>
      <c r="DL388" s="36">
        <v>10.55369</v>
      </c>
      <c r="DN388" s="35">
        <v>38847.375</v>
      </c>
      <c r="DO388" s="36">
        <v>181.63699099999999</v>
      </c>
      <c r="DZ388" s="35">
        <v>40114.875</v>
      </c>
      <c r="EA388" s="36">
        <v>2.74838</v>
      </c>
      <c r="EB388" s="36">
        <v>6.6799499999999998</v>
      </c>
      <c r="EC388" s="36">
        <v>7.0065299999999997</v>
      </c>
      <c r="ED388" s="36">
        <v>5.0186099999999998</v>
      </c>
      <c r="EE388" s="36">
        <v>9.7085399999999993</v>
      </c>
      <c r="EG388" s="36"/>
      <c r="EV388" s="35">
        <v>37802.375</v>
      </c>
      <c r="EW388" s="36">
        <v>25.48969</v>
      </c>
      <c r="FC388" s="35">
        <v>37802.375</v>
      </c>
      <c r="FD388" s="36">
        <v>25.48969</v>
      </c>
      <c r="FF388" s="35">
        <v>40903.875</v>
      </c>
      <c r="FG388" s="36">
        <v>27.1267</v>
      </c>
      <c r="FI388" s="35">
        <v>40828.875</v>
      </c>
      <c r="FJ388" s="36">
        <v>27.339790000000001</v>
      </c>
      <c r="FL388" s="35">
        <v>41073.875</v>
      </c>
      <c r="FM388" s="36">
        <v>25.273849999999999</v>
      </c>
      <c r="FV388" s="35">
        <v>39817.875</v>
      </c>
      <c r="FW388" s="36">
        <v>23.098970000000001</v>
      </c>
    </row>
    <row r="389" spans="1:179" x14ac:dyDescent="0.2">
      <c r="A389" s="35">
        <v>37902.875</v>
      </c>
      <c r="B389" s="36">
        <v>141.49388433333334</v>
      </c>
      <c r="D389" s="35">
        <v>41824.542361111096</v>
      </c>
      <c r="E389" s="36">
        <v>148.51</v>
      </c>
      <c r="F389" s="78"/>
      <c r="G389" s="35">
        <v>38762.375</v>
      </c>
      <c r="H389" s="36">
        <v>-14.57597</v>
      </c>
      <c r="J389" s="35">
        <v>40882.875</v>
      </c>
      <c r="K389" s="36">
        <v>3.68397</v>
      </c>
      <c r="P389" s="35">
        <v>39124.875</v>
      </c>
      <c r="Q389" s="36">
        <v>-8.8523200000000006</v>
      </c>
      <c r="V389" s="35">
        <v>39149.375</v>
      </c>
      <c r="W389" s="36">
        <v>-8.4042700000000004</v>
      </c>
      <c r="AB389" s="35">
        <v>39140.875</v>
      </c>
      <c r="AC389" s="36">
        <v>-5.4608400000000001</v>
      </c>
      <c r="AE389" s="35">
        <v>38293.875</v>
      </c>
      <c r="AF389" s="36">
        <v>143.20384833333333</v>
      </c>
      <c r="AH389" s="35">
        <v>38268.875</v>
      </c>
      <c r="AI389" s="36">
        <v>143.02067433333332</v>
      </c>
      <c r="AK389" s="35">
        <v>38152.375</v>
      </c>
      <c r="AL389" s="36">
        <v>12.2908335</v>
      </c>
      <c r="AQ389" s="35">
        <v>39253.375</v>
      </c>
      <c r="AR389" s="77">
        <v>-32.06</v>
      </c>
      <c r="BJ389" s="35">
        <v>39149.375</v>
      </c>
      <c r="BK389" s="36">
        <v>-5.7686400000000004</v>
      </c>
      <c r="BM389" s="35">
        <v>39127.375</v>
      </c>
      <c r="BN389" s="36">
        <v>-1.8008500000000001</v>
      </c>
      <c r="BS389" s="35">
        <v>37890.375</v>
      </c>
      <c r="BT389" s="36">
        <v>25.173312500000002</v>
      </c>
      <c r="BU389" s="36"/>
      <c r="BV389" s="35">
        <v>40502.875</v>
      </c>
      <c r="BW389" s="36">
        <v>28.102879999999999</v>
      </c>
      <c r="BX389" s="36"/>
      <c r="BY389" s="35">
        <v>37678.375</v>
      </c>
      <c r="BZ389" s="36">
        <v>27.811283500000002</v>
      </c>
      <c r="CA389" s="36"/>
      <c r="CE389" s="35">
        <v>37743.375</v>
      </c>
      <c r="CF389" s="36">
        <v>10.277322999999999</v>
      </c>
      <c r="CG389" s="36"/>
      <c r="CH389" s="35">
        <v>37838.375</v>
      </c>
      <c r="CI389" s="36">
        <v>25.993646500000001</v>
      </c>
      <c r="CJ389" s="36"/>
      <c r="CK389" s="35">
        <v>37810.375</v>
      </c>
      <c r="CL389" s="36">
        <v>12.111426999999999</v>
      </c>
      <c r="CN389" s="35">
        <v>41326.875</v>
      </c>
      <c r="CO389" s="36">
        <v>7.1298300000000001</v>
      </c>
      <c r="CS389" s="35">
        <v>39513.375</v>
      </c>
      <c r="CU389" s="36">
        <v>79.510180000000005</v>
      </c>
      <c r="DA389" s="35">
        <v>38476.375</v>
      </c>
      <c r="DC389" s="36">
        <v>7.7530524999999999</v>
      </c>
      <c r="DK389" s="35">
        <v>40878.875</v>
      </c>
      <c r="DL389" s="36">
        <v>10.52821</v>
      </c>
      <c r="DN389" s="35">
        <v>38849.375</v>
      </c>
      <c r="DO389" s="36">
        <v>181.59782799999999</v>
      </c>
      <c r="DZ389" s="35">
        <v>40115.875</v>
      </c>
      <c r="EA389" s="36">
        <v>2.7322700000000002</v>
      </c>
      <c r="EB389" s="36">
        <v>6.6821000000000002</v>
      </c>
      <c r="EC389" s="36">
        <v>6.9999500000000001</v>
      </c>
      <c r="ED389" s="36">
        <v>5.0254000000000003</v>
      </c>
      <c r="EE389" s="36">
        <v>9.6993200000000002</v>
      </c>
      <c r="EG389" s="36"/>
      <c r="EV389" s="35">
        <v>37804.375</v>
      </c>
      <c r="EW389" s="36">
        <v>25.461880000000001</v>
      </c>
      <c r="FC389" s="35">
        <v>37804.375</v>
      </c>
      <c r="FD389" s="36">
        <v>25.461880000000001</v>
      </c>
      <c r="FF389" s="35">
        <v>40904.875</v>
      </c>
      <c r="FG389" s="36">
        <v>27.131080000000001</v>
      </c>
      <c r="FI389" s="35">
        <v>40829.875</v>
      </c>
      <c r="FJ389" s="36">
        <v>27.336459999999999</v>
      </c>
      <c r="FL389" s="35">
        <v>41074.875</v>
      </c>
      <c r="FM389" s="36">
        <v>25.283989999999999</v>
      </c>
      <c r="FV389" s="35">
        <v>39818.875</v>
      </c>
      <c r="FW389" s="36">
        <v>23.071670000000001</v>
      </c>
    </row>
    <row r="390" spans="1:179" x14ac:dyDescent="0.2">
      <c r="A390" s="35">
        <v>37905.875</v>
      </c>
      <c r="B390" s="36">
        <v>141.42707799999999</v>
      </c>
      <c r="D390" s="35">
        <v>41864.4868055556</v>
      </c>
      <c r="E390" s="36">
        <v>148.24</v>
      </c>
      <c r="G390" s="35">
        <v>38764.375</v>
      </c>
      <c r="H390" s="36">
        <v>-14.42704</v>
      </c>
      <c r="J390" s="35">
        <v>40883.875</v>
      </c>
      <c r="K390" s="36">
        <v>3.6971500000000002</v>
      </c>
      <c r="P390" s="35">
        <v>39125.875</v>
      </c>
      <c r="Q390" s="36">
        <v>-8.8811900000000001</v>
      </c>
      <c r="V390" s="35">
        <v>39151.375</v>
      </c>
      <c r="W390" s="36">
        <v>-8.4737600000000004</v>
      </c>
      <c r="AB390" s="35">
        <v>39141.875</v>
      </c>
      <c r="AC390" s="36">
        <v>-5.2864199999999997</v>
      </c>
      <c r="AE390" s="35">
        <v>38296.875</v>
      </c>
      <c r="AF390" s="36">
        <v>143.171435</v>
      </c>
      <c r="AH390" s="35">
        <v>38271.875</v>
      </c>
      <c r="AI390" s="36">
        <v>143.09962466666667</v>
      </c>
      <c r="AK390" s="35">
        <v>38154.375</v>
      </c>
      <c r="AL390" s="36">
        <v>12.323943</v>
      </c>
      <c r="AQ390" s="35">
        <v>39261.375</v>
      </c>
      <c r="AR390" s="77">
        <v>-20.36</v>
      </c>
      <c r="BJ390" s="35">
        <v>39151.375</v>
      </c>
      <c r="BK390" s="36">
        <v>-5.7720799999999999</v>
      </c>
      <c r="BM390" s="35">
        <v>39129.375</v>
      </c>
      <c r="BN390" s="36">
        <v>-1.79023</v>
      </c>
      <c r="BS390" s="35">
        <v>37892.375</v>
      </c>
      <c r="BT390" s="36">
        <v>25.174979499999999</v>
      </c>
      <c r="BU390" s="36"/>
      <c r="BV390" s="35">
        <v>40503.875</v>
      </c>
      <c r="BW390" s="36">
        <v>28.105080000000001</v>
      </c>
      <c r="BX390" s="36"/>
      <c r="BY390" s="35">
        <v>37680.375</v>
      </c>
      <c r="BZ390" s="36">
        <v>27.838225000000001</v>
      </c>
      <c r="CA390" s="36"/>
      <c r="CE390" s="35">
        <v>37745.375</v>
      </c>
      <c r="CF390" s="36">
        <v>10.298365</v>
      </c>
      <c r="CG390" s="36"/>
      <c r="CH390" s="35">
        <v>37840.375</v>
      </c>
      <c r="CI390" s="36">
        <v>25.988750499999998</v>
      </c>
      <c r="CJ390" s="36"/>
      <c r="CK390" s="35">
        <v>37812.375</v>
      </c>
      <c r="CL390" s="36">
        <v>12.1061145</v>
      </c>
      <c r="CN390" s="35">
        <v>41327.875</v>
      </c>
      <c r="CO390" s="36">
        <v>7.1435199999999996</v>
      </c>
      <c r="CS390" s="35">
        <v>39515.375</v>
      </c>
      <c r="CU390" s="36">
        <v>79.556579999999997</v>
      </c>
      <c r="DA390" s="35">
        <v>38478.375</v>
      </c>
      <c r="DC390" s="36">
        <v>7.9451749999999999</v>
      </c>
      <c r="DK390" s="35">
        <v>40879.875</v>
      </c>
      <c r="DL390" s="36">
        <v>10.5844</v>
      </c>
      <c r="DN390" s="35">
        <v>38851.375</v>
      </c>
      <c r="DO390" s="36">
        <v>181.54733999999999</v>
      </c>
      <c r="DZ390" s="35">
        <v>40116.875</v>
      </c>
      <c r="EA390" s="36">
        <v>2.7410399999999999</v>
      </c>
      <c r="EB390" s="36">
        <v>6.6797899999999997</v>
      </c>
      <c r="EC390" s="36">
        <v>7.01126</v>
      </c>
      <c r="ED390" s="36">
        <v>5.0244900000000001</v>
      </c>
      <c r="EE390" s="36">
        <v>9.7110000000000003</v>
      </c>
      <c r="EG390" s="36"/>
      <c r="EV390" s="35">
        <v>37806.375</v>
      </c>
      <c r="EW390" s="36">
        <v>25.40709</v>
      </c>
      <c r="FC390" s="35">
        <v>37806.375</v>
      </c>
      <c r="FD390" s="36">
        <v>25.40709</v>
      </c>
      <c r="FF390" s="35">
        <v>40905.875</v>
      </c>
      <c r="FG390" s="36">
        <v>27.137219999999999</v>
      </c>
      <c r="FI390" s="35">
        <v>40831.875</v>
      </c>
      <c r="FJ390" s="36">
        <v>27.362359999999999</v>
      </c>
      <c r="FL390" s="35">
        <v>41075.875</v>
      </c>
      <c r="FM390" s="36">
        <v>25.263470000000002</v>
      </c>
      <c r="FV390" s="35">
        <v>39819.875</v>
      </c>
      <c r="FW390" s="36">
        <v>23.09562</v>
      </c>
    </row>
    <row r="391" spans="1:179" x14ac:dyDescent="0.2">
      <c r="A391" s="35">
        <v>37908.875</v>
      </c>
      <c r="B391" s="36">
        <v>141.39436933333334</v>
      </c>
      <c r="D391" s="35">
        <v>41893.513888888898</v>
      </c>
      <c r="E391" s="36">
        <v>148.07</v>
      </c>
      <c r="G391" s="35">
        <v>38766.375</v>
      </c>
      <c r="H391" s="36">
        <v>-14.528320000000001</v>
      </c>
      <c r="J391" s="35">
        <v>40884.875</v>
      </c>
      <c r="K391" s="36">
        <v>3.6730800000000001</v>
      </c>
      <c r="P391" s="35">
        <v>39126.875</v>
      </c>
      <c r="Q391" s="36">
        <v>-8.9367099999999997</v>
      </c>
      <c r="V391" s="35">
        <v>39153.375</v>
      </c>
      <c r="W391" s="36">
        <v>-8.5149299999999997</v>
      </c>
      <c r="AB391" s="35">
        <v>39142.875</v>
      </c>
      <c r="AC391" s="36">
        <v>-5.3296099999999997</v>
      </c>
      <c r="AE391" s="35">
        <v>38299.875</v>
      </c>
      <c r="AF391" s="36">
        <v>143.23182766666665</v>
      </c>
      <c r="AH391" s="35">
        <v>38274.875</v>
      </c>
      <c r="AI391" s="36">
        <v>143.22415033333334</v>
      </c>
      <c r="AK391" s="35">
        <v>38156.375</v>
      </c>
      <c r="AL391" s="36">
        <v>12.343078</v>
      </c>
      <c r="AQ391" s="35">
        <v>39267.375</v>
      </c>
      <c r="AR391" s="77">
        <v>-12.56</v>
      </c>
      <c r="BJ391" s="35">
        <v>39153.375</v>
      </c>
      <c r="BK391" s="36">
        <v>-5.6832799999999999</v>
      </c>
      <c r="BM391" s="35">
        <v>39131.375</v>
      </c>
      <c r="BN391" s="36">
        <v>-1.82185</v>
      </c>
      <c r="BS391" s="35">
        <v>37894.375</v>
      </c>
      <c r="BT391" s="36">
        <v>25.123260500000001</v>
      </c>
      <c r="BU391" s="36"/>
      <c r="BV391" s="35">
        <v>40504.875</v>
      </c>
      <c r="BW391" s="36">
        <v>28.106539999999999</v>
      </c>
      <c r="BX391" s="36"/>
      <c r="BY391" s="35">
        <v>37682.375</v>
      </c>
      <c r="BZ391" s="36">
        <v>27.850603499999998</v>
      </c>
      <c r="CA391" s="36"/>
      <c r="CE391" s="35">
        <v>37747.375</v>
      </c>
      <c r="CF391" s="36">
        <v>10.250135</v>
      </c>
      <c r="CG391" s="36"/>
      <c r="CH391" s="35">
        <v>37842.375</v>
      </c>
      <c r="CI391" s="36">
        <v>25.990209</v>
      </c>
      <c r="CJ391" s="36"/>
      <c r="CK391" s="35">
        <v>37814.375</v>
      </c>
      <c r="CL391" s="36">
        <v>12.064656500000002</v>
      </c>
      <c r="CN391" s="35">
        <v>41328.875</v>
      </c>
      <c r="CO391" s="36">
        <v>7.13673</v>
      </c>
      <c r="CS391" s="35">
        <v>39517.375</v>
      </c>
      <c r="CU391" s="36">
        <v>79.605099999999993</v>
      </c>
      <c r="DA391" s="35">
        <v>38480.375</v>
      </c>
      <c r="DC391" s="36">
        <v>8.0700859999999999</v>
      </c>
      <c r="DK391" s="35">
        <v>40880.875</v>
      </c>
      <c r="DL391" s="36">
        <v>10.581519999999999</v>
      </c>
      <c r="DN391" s="35">
        <v>38853.375</v>
      </c>
      <c r="DO391" s="36">
        <v>181.49830399999999</v>
      </c>
      <c r="DZ391" s="35">
        <v>40117.875</v>
      </c>
      <c r="EA391" s="36">
        <v>2.78647</v>
      </c>
      <c r="EB391" s="36">
        <v>6.6826400000000001</v>
      </c>
      <c r="EC391" s="36">
        <v>7.0180699999999998</v>
      </c>
      <c r="ED391" s="36">
        <v>5.0291199999999998</v>
      </c>
      <c r="EE391" s="36">
        <v>9.7178199999999997</v>
      </c>
      <c r="EG391" s="36"/>
      <c r="EV391" s="35">
        <v>37808.375</v>
      </c>
      <c r="EW391" s="36">
        <v>25.36665</v>
      </c>
      <c r="FC391" s="35">
        <v>37808.375</v>
      </c>
      <c r="FD391" s="36">
        <v>25.36665</v>
      </c>
      <c r="FF391" s="35">
        <v>40906.875</v>
      </c>
      <c r="FG391" s="36">
        <v>27.1008</v>
      </c>
      <c r="FI391" s="35">
        <v>40832.875</v>
      </c>
      <c r="FJ391" s="36">
        <v>27.380420000000001</v>
      </c>
      <c r="FL391" s="35">
        <v>41076.875</v>
      </c>
      <c r="FM391" s="36">
        <v>25.250869999999999</v>
      </c>
      <c r="FV391" s="35">
        <v>39820.875</v>
      </c>
      <c r="FW391" s="36">
        <v>23.09674</v>
      </c>
    </row>
    <row r="392" spans="1:179" x14ac:dyDescent="0.2">
      <c r="A392" s="35">
        <v>37911.875</v>
      </c>
      <c r="B392" s="36">
        <v>141.38749433333334</v>
      </c>
      <c r="G392" s="35">
        <v>38768.375</v>
      </c>
      <c r="H392" s="36">
        <v>-14.688830000000001</v>
      </c>
      <c r="J392" s="35">
        <v>40885.875</v>
      </c>
      <c r="K392" s="36">
        <v>3.78525</v>
      </c>
      <c r="P392" s="35">
        <v>39127.875</v>
      </c>
      <c r="Q392" s="36">
        <v>-8.9405999999999999</v>
      </c>
      <c r="V392" s="35">
        <v>39155.375</v>
      </c>
      <c r="W392" s="36">
        <v>-8.5142900000000008</v>
      </c>
      <c r="AB392" s="35">
        <v>39143.875</v>
      </c>
      <c r="AC392" s="36">
        <v>-5.2614999999999998</v>
      </c>
      <c r="AE392" s="35">
        <v>38302.875</v>
      </c>
      <c r="AF392" s="36">
        <v>143.21872299999998</v>
      </c>
      <c r="AH392" s="35">
        <v>38277.875</v>
      </c>
      <c r="AI392" s="36">
        <v>143.330927</v>
      </c>
      <c r="AK392" s="35">
        <v>38158.375</v>
      </c>
      <c r="AL392" s="36">
        <v>12.346973999999999</v>
      </c>
      <c r="AQ392" s="35">
        <v>39274.375</v>
      </c>
      <c r="AR392" s="77">
        <v>-7.46</v>
      </c>
      <c r="BJ392" s="35">
        <v>39155.375</v>
      </c>
      <c r="BK392" s="36">
        <v>-5.7133900000000004</v>
      </c>
      <c r="BM392" s="35">
        <v>39133.375</v>
      </c>
      <c r="BN392" s="36">
        <v>-1.6911</v>
      </c>
      <c r="BS392" s="35">
        <v>37896.375</v>
      </c>
      <c r="BT392" s="36">
        <v>25.076124499999999</v>
      </c>
      <c r="BU392" s="36"/>
      <c r="BV392" s="35">
        <v>40505.875</v>
      </c>
      <c r="BW392" s="36">
        <v>28.10567</v>
      </c>
      <c r="BX392" s="36"/>
      <c r="BY392" s="35">
        <v>37684.375</v>
      </c>
      <c r="BZ392" s="36">
        <v>27.866951499999999</v>
      </c>
      <c r="CA392" s="36"/>
      <c r="CE392" s="35">
        <v>37749.375</v>
      </c>
      <c r="CF392" s="36">
        <v>10.261854</v>
      </c>
      <c r="CG392" s="36"/>
      <c r="CH392" s="35">
        <v>37844.375</v>
      </c>
      <c r="CI392" s="36">
        <v>25.969322999999999</v>
      </c>
      <c r="CJ392" s="36"/>
      <c r="CK392" s="35">
        <v>37816.375</v>
      </c>
      <c r="CL392" s="36">
        <v>12.0479375</v>
      </c>
      <c r="CN392" s="35">
        <v>41329.875</v>
      </c>
      <c r="CO392" s="36">
        <v>7.1093299999999999</v>
      </c>
      <c r="CS392" s="35">
        <v>39519.375</v>
      </c>
      <c r="CU392" s="36">
        <v>79.568780000000004</v>
      </c>
      <c r="DA392" s="35">
        <v>38482.375</v>
      </c>
      <c r="DC392" s="36">
        <v>8.1044230000000006</v>
      </c>
      <c r="DK392" s="35">
        <v>40881.875</v>
      </c>
      <c r="DL392" s="36">
        <v>10.581189999999999</v>
      </c>
      <c r="DN392" s="35">
        <v>38855.375</v>
      </c>
      <c r="DO392" s="36">
        <v>181.45714100000001</v>
      </c>
      <c r="DZ392" s="35">
        <v>40118.875</v>
      </c>
      <c r="EA392" s="36">
        <v>2.89323</v>
      </c>
      <c r="EB392" s="36">
        <v>6.7086899999999998</v>
      </c>
      <c r="EC392" s="36">
        <v>7.1052999999999997</v>
      </c>
      <c r="ED392" s="36">
        <v>5.0525500000000001</v>
      </c>
      <c r="EE392" s="36">
        <v>9.80471</v>
      </c>
      <c r="EG392" s="36"/>
      <c r="EV392" s="35">
        <v>37810.375</v>
      </c>
      <c r="EW392" s="36">
        <v>25.340019999999999</v>
      </c>
      <c r="FC392" s="35">
        <v>37810.375</v>
      </c>
      <c r="FD392" s="36">
        <v>25.340019999999999</v>
      </c>
      <c r="FF392" s="35">
        <v>40907.875</v>
      </c>
      <c r="FG392" s="36">
        <v>27.103120000000001</v>
      </c>
      <c r="FI392" s="35">
        <v>40833.875</v>
      </c>
      <c r="FJ392" s="36">
        <v>28.286940000000001</v>
      </c>
      <c r="FL392" s="35">
        <v>41077.875</v>
      </c>
      <c r="FM392" s="36">
        <v>25.245100000000001</v>
      </c>
      <c r="FV392" s="35">
        <v>39821.875</v>
      </c>
      <c r="FW392" s="36">
        <v>23.09674</v>
      </c>
    </row>
    <row r="393" spans="1:179" x14ac:dyDescent="0.2">
      <c r="A393" s="35">
        <v>37914.875</v>
      </c>
      <c r="B393" s="36">
        <v>141.37399166666668</v>
      </c>
      <c r="G393" s="35">
        <v>38770.375</v>
      </c>
      <c r="H393" s="36">
        <v>-14.76693</v>
      </c>
      <c r="J393" s="35">
        <v>40886.875</v>
      </c>
      <c r="K393" s="36">
        <v>3.67218</v>
      </c>
      <c r="P393" s="35">
        <v>39128.875</v>
      </c>
      <c r="Q393" s="36">
        <v>-8.8961799999999993</v>
      </c>
      <c r="V393" s="35">
        <v>39157.375</v>
      </c>
      <c r="W393" s="36">
        <v>-8.5383600000000008</v>
      </c>
      <c r="AB393" s="35">
        <v>39144.875</v>
      </c>
      <c r="AC393" s="36">
        <v>-5.1961700000000004</v>
      </c>
      <c r="AE393" s="35">
        <v>38305.875</v>
      </c>
      <c r="AF393" s="36">
        <v>143.19624333333334</v>
      </c>
      <c r="AH393" s="35">
        <v>38280.875</v>
      </c>
      <c r="AI393" s="36">
        <v>143.58569733333334</v>
      </c>
      <c r="AK393" s="35">
        <v>38160.375</v>
      </c>
      <c r="AL393" s="36">
        <v>12.328552499999999</v>
      </c>
      <c r="AQ393" s="35">
        <v>39281.375</v>
      </c>
      <c r="AR393" s="77">
        <v>-5.96</v>
      </c>
      <c r="BJ393" s="35">
        <v>39157.375</v>
      </c>
      <c r="BK393" s="36">
        <v>-5.58127</v>
      </c>
      <c r="BM393" s="35">
        <v>39135.375</v>
      </c>
      <c r="BN393" s="36">
        <v>-1.6160399999999999</v>
      </c>
      <c r="BS393" s="35">
        <v>37898.375</v>
      </c>
      <c r="BT393" s="36">
        <v>25.017583500000001</v>
      </c>
      <c r="BU393" s="36"/>
      <c r="BV393" s="35">
        <v>40506.875</v>
      </c>
      <c r="BW393" s="36">
        <v>28.124420000000001</v>
      </c>
      <c r="BX393" s="36"/>
      <c r="BY393" s="35">
        <v>37686.375</v>
      </c>
      <c r="BZ393" s="36">
        <v>27.871475500000003</v>
      </c>
      <c r="CA393" s="36"/>
      <c r="CE393" s="35">
        <v>37751.375</v>
      </c>
      <c r="CF393" s="36">
        <v>10.262948</v>
      </c>
      <c r="CG393" s="36"/>
      <c r="CH393" s="35">
        <v>37846.375</v>
      </c>
      <c r="CI393" s="36">
        <v>25.967343500000002</v>
      </c>
      <c r="CJ393" s="36"/>
      <c r="CK393" s="35">
        <v>37818.375</v>
      </c>
      <c r="CL393" s="36">
        <v>12.050854000000001</v>
      </c>
      <c r="CN393" s="35">
        <v>41330.875</v>
      </c>
      <c r="CO393" s="36">
        <v>7.0784200000000004</v>
      </c>
      <c r="CS393" s="35">
        <v>39521.375</v>
      </c>
      <c r="CU393" s="36">
        <v>79.475210000000004</v>
      </c>
      <c r="DA393" s="35">
        <v>38484.375</v>
      </c>
      <c r="DC393" s="36">
        <v>8.2138565000000003</v>
      </c>
      <c r="DK393" s="35">
        <v>40882.875</v>
      </c>
      <c r="DL393" s="36">
        <v>10.56921</v>
      </c>
      <c r="DN393" s="35">
        <v>38857.375</v>
      </c>
      <c r="DO393" s="36">
        <v>181.41970800000001</v>
      </c>
      <c r="DZ393" s="35">
        <v>40119.875</v>
      </c>
      <c r="EA393" s="36">
        <v>2.8938899999999999</v>
      </c>
      <c r="EB393" s="36">
        <v>6.6813000000000002</v>
      </c>
      <c r="EC393" s="36">
        <v>7.14086</v>
      </c>
      <c r="ED393" s="36">
        <v>5.0460599999999998</v>
      </c>
      <c r="EE393" s="36">
        <v>9.8429500000000001</v>
      </c>
      <c r="EG393" s="36"/>
      <c r="EV393" s="35">
        <v>37812.375</v>
      </c>
      <c r="EW393" s="36">
        <v>25.31861</v>
      </c>
      <c r="FC393" s="35">
        <v>37812.375</v>
      </c>
      <c r="FD393" s="36">
        <v>25.31861</v>
      </c>
      <c r="FF393" s="35">
        <v>40908.875</v>
      </c>
      <c r="FG393" s="36">
        <v>27.11205</v>
      </c>
      <c r="FI393" s="35">
        <v>40834.875</v>
      </c>
      <c r="FJ393" s="36">
        <v>28.018229999999999</v>
      </c>
      <c r="FL393" s="35">
        <v>41078.875</v>
      </c>
      <c r="FM393" s="36">
        <v>25.26003</v>
      </c>
      <c r="FV393" s="35">
        <v>39822.875</v>
      </c>
      <c r="FW393" s="36">
        <v>23.10342</v>
      </c>
    </row>
    <row r="394" spans="1:179" x14ac:dyDescent="0.2">
      <c r="A394" s="35">
        <v>37917.875</v>
      </c>
      <c r="B394" s="36">
        <v>141.26087099999998</v>
      </c>
      <c r="G394" s="35">
        <v>38772.375</v>
      </c>
      <c r="H394" s="36">
        <v>-14.732840000000001</v>
      </c>
      <c r="J394" s="35">
        <v>40887.875</v>
      </c>
      <c r="K394" s="36">
        <v>3.6675900000000001</v>
      </c>
      <c r="P394" s="35">
        <v>39129.875</v>
      </c>
      <c r="Q394" s="36">
        <v>-8.8817500000000003</v>
      </c>
      <c r="V394" s="35">
        <v>39159.375</v>
      </c>
      <c r="W394" s="36">
        <v>-8.5227699999999995</v>
      </c>
      <c r="AB394" s="35">
        <v>39145.875</v>
      </c>
      <c r="AC394" s="36">
        <v>-5.04169</v>
      </c>
      <c r="AE394" s="35">
        <v>38308.875</v>
      </c>
      <c r="AF394" s="36">
        <v>143.28828866666666</v>
      </c>
      <c r="AH394" s="35">
        <v>38283.875</v>
      </c>
      <c r="AI394" s="36">
        <v>143.48780499999998</v>
      </c>
      <c r="AK394" s="35">
        <v>38162.375</v>
      </c>
      <c r="AL394" s="36">
        <v>12.372719</v>
      </c>
      <c r="AQ394" s="35">
        <v>39289.375</v>
      </c>
      <c r="AR394" s="77">
        <v>-0.96</v>
      </c>
      <c r="BJ394" s="35">
        <v>39159.375</v>
      </c>
      <c r="BK394" s="36">
        <v>-5.3748899999999997</v>
      </c>
      <c r="BM394" s="35">
        <v>39137.375</v>
      </c>
      <c r="BN394" s="36">
        <v>-1.52498</v>
      </c>
      <c r="BS394" s="35">
        <v>37900.375</v>
      </c>
      <c r="BT394" s="36">
        <v>25.066905999999996</v>
      </c>
      <c r="BU394" s="36"/>
      <c r="BV394" s="35">
        <v>40507.875</v>
      </c>
      <c r="BW394" s="36">
        <v>28.137519999999999</v>
      </c>
      <c r="BX394" s="36"/>
      <c r="BY394" s="35">
        <v>37688.375</v>
      </c>
      <c r="BZ394" s="36">
        <v>27.898106499999997</v>
      </c>
      <c r="CA394" s="36"/>
      <c r="CE394" s="35">
        <v>37753.375</v>
      </c>
      <c r="CF394" s="36">
        <v>10.276125</v>
      </c>
      <c r="CG394" s="36"/>
      <c r="CH394" s="35">
        <v>37848.375</v>
      </c>
      <c r="CI394" s="36">
        <v>25.953385000000001</v>
      </c>
      <c r="CJ394" s="36"/>
      <c r="CK394" s="35">
        <v>37820.375</v>
      </c>
      <c r="CL394" s="36">
        <v>12.029031</v>
      </c>
      <c r="CN394" s="35">
        <v>41331.875</v>
      </c>
      <c r="CO394" s="36">
        <v>7.0759800000000004</v>
      </c>
      <c r="CS394" s="35">
        <v>39523.375</v>
      </c>
      <c r="CU394" s="36">
        <v>79.417810000000003</v>
      </c>
      <c r="DA394" s="35">
        <v>38486.375</v>
      </c>
      <c r="DC394" s="36">
        <v>8.3431104999999999</v>
      </c>
      <c r="DK394" s="35">
        <v>40883.875</v>
      </c>
      <c r="DL394" s="36">
        <v>10.591229999999999</v>
      </c>
      <c r="DN394" s="35">
        <v>38859.375</v>
      </c>
      <c r="DO394" s="36">
        <v>181.36739800000001</v>
      </c>
      <c r="DZ394" s="35">
        <v>40120.875</v>
      </c>
      <c r="EA394" s="36">
        <v>2.9206799999999999</v>
      </c>
      <c r="EB394" s="36">
        <v>6.6840099999999998</v>
      </c>
      <c r="EC394" s="36">
        <v>7.1688499999999999</v>
      </c>
      <c r="ED394" s="36">
        <v>5.0469600000000003</v>
      </c>
      <c r="EE394" s="36">
        <v>9.8735300000000006</v>
      </c>
      <c r="EG394" s="36"/>
      <c r="EV394" s="35">
        <v>37814.375</v>
      </c>
      <c r="EW394" s="36">
        <v>25.28276</v>
      </c>
      <c r="FC394" s="35">
        <v>37814.375</v>
      </c>
      <c r="FD394" s="36">
        <v>25.28276</v>
      </c>
      <c r="FF394" s="35">
        <v>40909.875</v>
      </c>
      <c r="FG394" s="36">
        <v>27.104299999999999</v>
      </c>
      <c r="FI394" s="35">
        <v>40835.875</v>
      </c>
      <c r="FJ394" s="36">
        <v>27.49455</v>
      </c>
      <c r="FL394" s="35">
        <v>41079.875</v>
      </c>
      <c r="FM394" s="36">
        <v>25.297360000000001</v>
      </c>
      <c r="FV394" s="35">
        <v>39823.875</v>
      </c>
      <c r="FW394" s="36">
        <v>23.15634</v>
      </c>
    </row>
    <row r="395" spans="1:179" x14ac:dyDescent="0.2">
      <c r="A395" s="35">
        <v>37920.875</v>
      </c>
      <c r="B395" s="36">
        <v>141.24719266666668</v>
      </c>
      <c r="G395" s="35">
        <v>38774.375</v>
      </c>
      <c r="H395" s="36">
        <v>-14.75704</v>
      </c>
      <c r="J395" s="35">
        <v>40888.875</v>
      </c>
      <c r="K395" s="36">
        <v>3.7648799999999998</v>
      </c>
      <c r="P395" s="35">
        <v>39130.875</v>
      </c>
      <c r="Q395" s="36">
        <v>-8.9167299999999994</v>
      </c>
      <c r="V395" s="35">
        <v>39161.375</v>
      </c>
      <c r="W395" s="36">
        <v>-8.4386500000000009</v>
      </c>
      <c r="AB395" s="35">
        <v>39146.875</v>
      </c>
      <c r="AC395" s="36">
        <v>-4.8938499999999996</v>
      </c>
      <c r="AE395" s="35">
        <v>38311.875</v>
      </c>
      <c r="AF395" s="36">
        <v>143.29590533333331</v>
      </c>
      <c r="AH395" s="35">
        <v>38286.875</v>
      </c>
      <c r="AI395" s="36">
        <v>143.71148933333333</v>
      </c>
      <c r="AK395" s="35">
        <v>38164.375</v>
      </c>
      <c r="AL395" s="36">
        <v>12.303302499999999</v>
      </c>
      <c r="AQ395" s="35">
        <v>39296.375</v>
      </c>
      <c r="AR395" s="77">
        <v>1.84</v>
      </c>
      <c r="BJ395" s="35">
        <v>39161.375</v>
      </c>
      <c r="BK395" s="36">
        <v>-5.5394100000000002</v>
      </c>
      <c r="BM395" s="35">
        <v>39139.375</v>
      </c>
      <c r="BN395" s="36">
        <v>-1.5946</v>
      </c>
      <c r="BS395" s="35">
        <v>37902.375</v>
      </c>
      <c r="BT395" s="36">
        <v>24.9410205</v>
      </c>
      <c r="BU395" s="36"/>
      <c r="BV395" s="35">
        <v>40508.875</v>
      </c>
      <c r="BW395" s="36">
        <v>28.148769999999999</v>
      </c>
      <c r="BX395" s="36"/>
      <c r="BY395" s="35">
        <v>37690.375</v>
      </c>
      <c r="BZ395" s="36">
        <v>27.908148499999999</v>
      </c>
      <c r="CA395" s="36"/>
      <c r="CE395" s="35">
        <v>37755.375</v>
      </c>
      <c r="CF395" s="36">
        <v>10.224874999999999</v>
      </c>
      <c r="CG395" s="36"/>
      <c r="CH395" s="35">
        <v>37850.375</v>
      </c>
      <c r="CI395" s="36">
        <v>25.952707999999998</v>
      </c>
      <c r="CJ395" s="36"/>
      <c r="CK395" s="35">
        <v>37822.375</v>
      </c>
      <c r="CL395" s="36">
        <v>12.012729499999999</v>
      </c>
      <c r="CN395" s="35">
        <v>41332.875</v>
      </c>
      <c r="CO395" s="36">
        <v>7.1132299999999997</v>
      </c>
      <c r="CS395" s="35">
        <v>39525.375</v>
      </c>
      <c r="CU395" s="36">
        <v>79.368549999999999</v>
      </c>
      <c r="DA395" s="35">
        <v>38488.375</v>
      </c>
      <c r="DC395" s="36">
        <v>8.4987460000000006</v>
      </c>
      <c r="DK395" s="35">
        <v>40884.875</v>
      </c>
      <c r="DL395" s="36">
        <v>10.551209999999999</v>
      </c>
      <c r="DN395" s="35">
        <v>38861.375</v>
      </c>
      <c r="DO395" s="36">
        <v>181.297031</v>
      </c>
      <c r="DZ395" s="35">
        <v>40121.875</v>
      </c>
      <c r="EA395" s="36">
        <v>2.94089</v>
      </c>
      <c r="EB395" s="36">
        <v>6.6814499999999999</v>
      </c>
      <c r="EC395" s="36">
        <v>7.1437799999999996</v>
      </c>
      <c r="ED395" s="36">
        <v>5.0382600000000002</v>
      </c>
      <c r="EE395" s="36">
        <v>9.8497199999999996</v>
      </c>
      <c r="EG395" s="36"/>
      <c r="EV395" s="35">
        <v>37816.375</v>
      </c>
      <c r="EW395" s="36">
        <v>25.319040000000001</v>
      </c>
      <c r="FC395" s="35">
        <v>37816.375</v>
      </c>
      <c r="FD395" s="36">
        <v>25.319040000000001</v>
      </c>
      <c r="FF395" s="35">
        <v>40910.875</v>
      </c>
      <c r="FG395" s="36">
        <v>27.111419999999999</v>
      </c>
      <c r="FI395" s="35">
        <v>40836.875</v>
      </c>
      <c r="FJ395" s="36">
        <v>27.447849999999999</v>
      </c>
      <c r="FL395" s="35">
        <v>41080.875</v>
      </c>
      <c r="FM395" s="36">
        <v>25.304510000000001</v>
      </c>
      <c r="FV395" s="35">
        <v>39824.875</v>
      </c>
      <c r="FW395" s="36">
        <v>23.202570000000001</v>
      </c>
    </row>
    <row r="396" spans="1:179" x14ac:dyDescent="0.2">
      <c r="A396" s="35">
        <v>37923.875</v>
      </c>
      <c r="B396" s="36">
        <v>141.33465433333333</v>
      </c>
      <c r="G396" s="35">
        <v>38776.375</v>
      </c>
      <c r="H396" s="36">
        <v>-14.646600000000001</v>
      </c>
      <c r="J396" s="35">
        <v>40889.875</v>
      </c>
      <c r="K396" s="36">
        <v>3.83697</v>
      </c>
      <c r="P396" s="35">
        <v>39131.875</v>
      </c>
      <c r="Q396" s="36">
        <v>-8.8700899999999994</v>
      </c>
      <c r="V396" s="35">
        <v>39163.375</v>
      </c>
      <c r="W396" s="36">
        <v>-8.4919399999999996</v>
      </c>
      <c r="AB396" s="35">
        <v>39147.875</v>
      </c>
      <c r="AC396" s="36">
        <v>-4.8130100000000002</v>
      </c>
      <c r="AE396" s="35">
        <v>38314.875</v>
      </c>
      <c r="AF396" s="36">
        <v>143.29066566666668</v>
      </c>
      <c r="AH396" s="35">
        <v>38289.875</v>
      </c>
      <c r="AI396" s="36">
        <v>143.70468766666667</v>
      </c>
      <c r="AK396" s="35">
        <v>38166.375</v>
      </c>
      <c r="AL396" s="36">
        <v>12.265276</v>
      </c>
      <c r="AQ396" s="35">
        <v>39303.375</v>
      </c>
      <c r="AR396" s="77">
        <v>3.64</v>
      </c>
      <c r="BJ396" s="35">
        <v>39163.375</v>
      </c>
      <c r="BK396" s="36">
        <v>-5.5396099999999997</v>
      </c>
      <c r="BM396" s="35">
        <v>39141.375</v>
      </c>
      <c r="BN396" s="36">
        <v>-1.31145</v>
      </c>
      <c r="BS396" s="35">
        <v>37904.375</v>
      </c>
      <c r="BT396" s="36">
        <v>24.910969000000001</v>
      </c>
      <c r="BU396" s="36"/>
      <c r="BV396" s="35">
        <v>40509.875</v>
      </c>
      <c r="BW396" s="36">
        <v>28.160329999999998</v>
      </c>
      <c r="BX396" s="36"/>
      <c r="BY396" s="35">
        <v>37692.375</v>
      </c>
      <c r="BZ396" s="36">
        <v>27.834360499999999</v>
      </c>
      <c r="CA396" s="36"/>
      <c r="CE396" s="35">
        <v>37757.375</v>
      </c>
      <c r="CF396" s="36">
        <v>10.2585725</v>
      </c>
      <c r="CG396" s="36"/>
      <c r="CH396" s="35">
        <v>37852.375</v>
      </c>
      <c r="CI396" s="36">
        <v>25.931561999999996</v>
      </c>
      <c r="CJ396" s="36"/>
      <c r="CK396" s="35">
        <v>37824.375</v>
      </c>
      <c r="CL396" s="36">
        <v>11.994759999999999</v>
      </c>
      <c r="CN396" s="35">
        <v>41333.875</v>
      </c>
      <c r="CO396" s="36">
        <v>7.1389199999999997</v>
      </c>
      <c r="CS396" s="35">
        <v>39527.375</v>
      </c>
      <c r="CU396" s="36">
        <v>79.393619999999999</v>
      </c>
      <c r="DA396" s="35">
        <v>38490.375</v>
      </c>
      <c r="DC396" s="36">
        <v>8.6279645000000009</v>
      </c>
      <c r="DK396" s="35">
        <v>40885.875</v>
      </c>
      <c r="DL396" s="36">
        <v>10.625769999999999</v>
      </c>
      <c r="DN396" s="35">
        <v>38863.375</v>
      </c>
      <c r="DO396" s="36">
        <v>181.22239400000001</v>
      </c>
      <c r="DZ396" s="35">
        <v>40122.875</v>
      </c>
      <c r="EA396" s="36">
        <v>2.97682</v>
      </c>
      <c r="EB396" s="36">
        <v>6.6807799999999995</v>
      </c>
      <c r="EC396" s="36">
        <v>7.09565</v>
      </c>
      <c r="ED396" s="36">
        <v>5.0361200000000004</v>
      </c>
      <c r="EE396" s="36">
        <v>9.8014299999999999</v>
      </c>
      <c r="EG396" s="36"/>
      <c r="EV396" s="35">
        <v>37818.375</v>
      </c>
      <c r="EW396" s="36">
        <v>25.225709999999999</v>
      </c>
      <c r="FC396" s="35">
        <v>37818.375</v>
      </c>
      <c r="FD396" s="36">
        <v>25.225709999999999</v>
      </c>
      <c r="FF396" s="35">
        <v>40911.875</v>
      </c>
      <c r="FG396" s="36">
        <v>27.090869999999999</v>
      </c>
      <c r="FI396" s="35">
        <v>40837.875</v>
      </c>
      <c r="FJ396" s="36">
        <v>27.429929999999999</v>
      </c>
      <c r="FL396" s="35">
        <v>41081.875</v>
      </c>
      <c r="FM396" s="36">
        <v>25.23517</v>
      </c>
      <c r="FV396" s="35">
        <v>39825.875</v>
      </c>
      <c r="FW396" s="36">
        <v>23.203690000000002</v>
      </c>
    </row>
    <row r="397" spans="1:179" x14ac:dyDescent="0.2">
      <c r="A397" s="35">
        <v>37926.875</v>
      </c>
      <c r="B397" s="36">
        <v>141.32847266666667</v>
      </c>
      <c r="G397" s="35">
        <v>38778.375</v>
      </c>
      <c r="H397" s="36">
        <v>-14.652290000000001</v>
      </c>
      <c r="J397" s="35">
        <v>40890.875</v>
      </c>
      <c r="K397" s="36">
        <v>3.9491100000000001</v>
      </c>
      <c r="P397" s="35">
        <v>39132.875</v>
      </c>
      <c r="Q397" s="36">
        <v>-8.7390600000000003</v>
      </c>
      <c r="V397" s="35">
        <v>39165.375</v>
      </c>
      <c r="W397" s="36">
        <v>-8.4714100000000006</v>
      </c>
      <c r="AB397" s="35">
        <v>39148.875</v>
      </c>
      <c r="AC397" s="36">
        <v>-4.8667199999999999</v>
      </c>
      <c r="AE397" s="35">
        <v>38317.875</v>
      </c>
      <c r="AF397" s="36">
        <v>143.357044</v>
      </c>
      <c r="AH397" s="35">
        <v>38292.875</v>
      </c>
      <c r="AI397" s="36">
        <v>143.60388899999998</v>
      </c>
      <c r="AK397" s="35">
        <v>38168.375</v>
      </c>
      <c r="AL397" s="36">
        <v>12.300974</v>
      </c>
      <c r="AQ397" s="35">
        <v>39309.375</v>
      </c>
      <c r="AR397" s="77">
        <v>5.04</v>
      </c>
      <c r="BJ397" s="35">
        <v>39165.375</v>
      </c>
      <c r="BK397" s="36">
        <v>-5.5531899999999998</v>
      </c>
      <c r="BM397" s="35">
        <v>39143.375</v>
      </c>
      <c r="BN397" s="36">
        <v>-1.3975599999999999</v>
      </c>
      <c r="BS397" s="35">
        <v>37906.375</v>
      </c>
      <c r="BT397" s="36">
        <v>24.828625000000002</v>
      </c>
      <c r="BU397" s="36"/>
      <c r="BV397" s="35">
        <v>40510.875</v>
      </c>
      <c r="BW397" s="36">
        <v>28.150849999999998</v>
      </c>
      <c r="BX397" s="36"/>
      <c r="BY397" s="35">
        <v>37694.375</v>
      </c>
      <c r="BZ397" s="36">
        <v>27.809679500000001</v>
      </c>
      <c r="CA397" s="36"/>
      <c r="CE397" s="35">
        <v>37759.375</v>
      </c>
      <c r="CF397" s="36">
        <v>10.305239499999999</v>
      </c>
      <c r="CG397" s="36"/>
      <c r="CH397" s="35">
        <v>37854.375</v>
      </c>
      <c r="CI397" s="36">
        <v>25.929582999999997</v>
      </c>
      <c r="CJ397" s="36"/>
      <c r="CK397" s="35">
        <v>37826.375</v>
      </c>
      <c r="CL397" s="36">
        <v>11.996375</v>
      </c>
      <c r="CN397" s="35">
        <v>41334.875</v>
      </c>
      <c r="CO397" s="36">
        <v>7.1725599999999998</v>
      </c>
      <c r="CS397" s="35">
        <v>39529.375</v>
      </c>
      <c r="CU397" s="36">
        <v>79.394159999999999</v>
      </c>
      <c r="DA397" s="35">
        <v>38492.375</v>
      </c>
      <c r="DC397" s="36">
        <v>8.8297375000000002</v>
      </c>
      <c r="DK397" s="35">
        <v>40886.875</v>
      </c>
      <c r="DL397" s="36">
        <v>10.54156</v>
      </c>
      <c r="DN397" s="35">
        <v>38865.375</v>
      </c>
      <c r="DO397" s="36">
        <v>181.16035400000001</v>
      </c>
      <c r="DZ397" s="35">
        <v>40123.875</v>
      </c>
      <c r="EA397" s="36">
        <v>2.9799699999999998</v>
      </c>
      <c r="EB397" s="36">
        <v>6.6809899999999995</v>
      </c>
      <c r="EC397" s="36">
        <v>7.0906799999999999</v>
      </c>
      <c r="ED397" s="36">
        <v>5.04575</v>
      </c>
      <c r="EE397" s="36">
        <v>9.79514</v>
      </c>
      <c r="EG397" s="36"/>
      <c r="EV397" s="35">
        <v>37820.375</v>
      </c>
      <c r="EW397" s="36">
        <v>25.18722</v>
      </c>
      <c r="FC397" s="35">
        <v>37820.375</v>
      </c>
      <c r="FD397" s="36">
        <v>25.18722</v>
      </c>
      <c r="FF397" s="35">
        <v>40912.875</v>
      </c>
      <c r="FG397" s="36">
        <v>27.10774</v>
      </c>
      <c r="FI397" s="35">
        <v>40838.875</v>
      </c>
      <c r="FJ397" s="36">
        <v>27.430040000000002</v>
      </c>
      <c r="FL397" s="35">
        <v>41082.875</v>
      </c>
      <c r="FM397" s="36">
        <v>26.125889999999998</v>
      </c>
      <c r="FV397" s="35">
        <v>39826.875</v>
      </c>
      <c r="FW397" s="36">
        <v>23.182600000000001</v>
      </c>
    </row>
    <row r="398" spans="1:179" x14ac:dyDescent="0.2">
      <c r="A398" s="35">
        <v>37929.875</v>
      </c>
      <c r="B398" s="36">
        <v>141.16746899999998</v>
      </c>
      <c r="G398" s="35">
        <v>38780.375</v>
      </c>
      <c r="H398" s="36">
        <v>-14.63804</v>
      </c>
      <c r="J398" s="35">
        <v>40891.875</v>
      </c>
      <c r="K398" s="36">
        <v>3.8630900000000001</v>
      </c>
      <c r="P398" s="35">
        <v>39133.875</v>
      </c>
      <c r="Q398" s="36">
        <v>-8.7268399999999993</v>
      </c>
      <c r="V398" s="35">
        <v>39167.375</v>
      </c>
      <c r="W398" s="36">
        <v>-8.4541799999999991</v>
      </c>
      <c r="AB398" s="35">
        <v>39149.875</v>
      </c>
      <c r="AC398" s="36">
        <v>-4.8888699999999998</v>
      </c>
      <c r="AE398" s="35">
        <v>38320.875</v>
      </c>
      <c r="AF398" s="36">
        <v>143.35220333333334</v>
      </c>
      <c r="AH398" s="35">
        <v>38295.875</v>
      </c>
      <c r="AI398" s="36">
        <v>143.61170533333333</v>
      </c>
      <c r="AK398" s="35">
        <v>38170.375</v>
      </c>
      <c r="AL398" s="36">
        <v>12.337828499999999</v>
      </c>
      <c r="AQ398" s="35">
        <v>39317.375</v>
      </c>
      <c r="AR398" s="77">
        <v>6.34</v>
      </c>
      <c r="BJ398" s="35">
        <v>39167.375</v>
      </c>
      <c r="BK398" s="36">
        <v>-5.51952</v>
      </c>
      <c r="BM398" s="35">
        <v>39145.375</v>
      </c>
      <c r="BN398" s="36">
        <v>-1.33623</v>
      </c>
      <c r="BS398" s="35">
        <v>37975.375</v>
      </c>
      <c r="BT398" s="36">
        <v>24.373883499999998</v>
      </c>
      <c r="BU398" s="36"/>
      <c r="BV398" s="35">
        <v>40511.875</v>
      </c>
      <c r="BW398" s="36">
        <v>28.09348</v>
      </c>
      <c r="BX398" s="36"/>
      <c r="BY398" s="35">
        <v>37696.375</v>
      </c>
      <c r="BZ398" s="36">
        <v>27.804721000000001</v>
      </c>
      <c r="CA398" s="36"/>
      <c r="CE398" s="35">
        <v>37761.375</v>
      </c>
      <c r="CF398" s="36">
        <v>10.257947999999999</v>
      </c>
      <c r="CG398" s="36"/>
      <c r="CH398" s="35">
        <v>37856.375</v>
      </c>
      <c r="CI398" s="36">
        <v>25.899218999999999</v>
      </c>
      <c r="CJ398" s="36"/>
      <c r="CK398" s="35">
        <v>37828.375</v>
      </c>
      <c r="CL398" s="36">
        <v>12.000698</v>
      </c>
      <c r="CN398" s="35">
        <v>41335.875</v>
      </c>
      <c r="CO398" s="36">
        <v>7.2238300000000004</v>
      </c>
      <c r="CS398" s="35">
        <v>39531.375</v>
      </c>
      <c r="CU398" s="36">
        <v>79.402950000000004</v>
      </c>
      <c r="DA398" s="35">
        <v>38494.375</v>
      </c>
      <c r="DC398" s="36">
        <v>8.9495000000000005</v>
      </c>
      <c r="DK398" s="35">
        <v>40887.875</v>
      </c>
      <c r="DL398" s="36">
        <v>10.567769999999999</v>
      </c>
      <c r="DN398" s="35">
        <v>38867.375</v>
      </c>
      <c r="DO398" s="36">
        <v>181.09354400000001</v>
      </c>
      <c r="DZ398" s="35">
        <v>40124.875</v>
      </c>
      <c r="EA398" s="36">
        <v>2.9483299999999999</v>
      </c>
      <c r="EB398" s="36">
        <v>6.6802000000000001</v>
      </c>
      <c r="EC398" s="36">
        <v>7.0596399999999999</v>
      </c>
      <c r="ED398" s="36">
        <v>5.0275699999999999</v>
      </c>
      <c r="EE398" s="36">
        <v>9.7633200000000002</v>
      </c>
      <c r="EG398" s="36"/>
      <c r="EV398" s="35">
        <v>37822.375</v>
      </c>
      <c r="EW398" s="36">
        <v>25.154710000000001</v>
      </c>
      <c r="FC398" s="35">
        <v>37822.375</v>
      </c>
      <c r="FD398" s="36">
        <v>25.154710000000001</v>
      </c>
      <c r="FF398" s="35">
        <v>40913.875</v>
      </c>
      <c r="FG398" s="36">
        <v>27.024100000000001</v>
      </c>
      <c r="FI398" s="35">
        <v>40839.875</v>
      </c>
      <c r="FJ398" s="36">
        <v>27.424060000000001</v>
      </c>
      <c r="FL398" s="35">
        <v>41083.875</v>
      </c>
      <c r="FM398" s="36">
        <v>27.420069999999999</v>
      </c>
      <c r="FV398" s="35">
        <v>39827.875</v>
      </c>
      <c r="FW398" s="36">
        <v>23.18544</v>
      </c>
    </row>
    <row r="399" spans="1:179" x14ac:dyDescent="0.2">
      <c r="A399" s="35">
        <v>37932.875</v>
      </c>
      <c r="B399" s="36">
        <v>141.07114799999999</v>
      </c>
      <c r="G399" s="35">
        <v>38782.375</v>
      </c>
      <c r="H399" s="36">
        <v>-14.732050000000001</v>
      </c>
      <c r="J399" s="35">
        <v>40892.875</v>
      </c>
      <c r="K399" s="36">
        <v>3.7890299999999999</v>
      </c>
      <c r="P399" s="35">
        <v>39134.875</v>
      </c>
      <c r="Q399" s="36">
        <v>-8.6879799999999996</v>
      </c>
      <c r="V399" s="35">
        <v>39169.375</v>
      </c>
      <c r="W399" s="36">
        <v>-8.3863599999999998</v>
      </c>
      <c r="AB399" s="35">
        <v>39150.875</v>
      </c>
      <c r="AC399" s="36">
        <v>-4.8921900000000003</v>
      </c>
      <c r="AE399" s="35">
        <v>38323.875</v>
      </c>
      <c r="AF399" s="36">
        <v>143.30630833333333</v>
      </c>
      <c r="AH399" s="35">
        <v>38298.875</v>
      </c>
      <c r="AI399" s="36">
        <v>143.58438233333334</v>
      </c>
      <c r="AK399" s="35">
        <v>38172.375</v>
      </c>
      <c r="AL399" s="36">
        <v>12.296796499999999</v>
      </c>
      <c r="AQ399" s="35">
        <v>39324.375</v>
      </c>
      <c r="AR399" s="77">
        <v>7.94</v>
      </c>
      <c r="BJ399" s="35">
        <v>39169.375</v>
      </c>
      <c r="BK399" s="36">
        <v>-5.4133899999999997</v>
      </c>
      <c r="BM399" s="35">
        <v>39147.375</v>
      </c>
      <c r="BN399" s="36">
        <v>-1.1960299999999999</v>
      </c>
      <c r="BS399" s="35">
        <v>38044.375</v>
      </c>
      <c r="BT399" s="36">
        <v>23.884338499999998</v>
      </c>
      <c r="BU399" s="36"/>
      <c r="BV399" s="35">
        <v>40512.875</v>
      </c>
      <c r="BW399" s="36">
        <v>28.07544</v>
      </c>
      <c r="BX399" s="36"/>
      <c r="BY399" s="35">
        <v>37698.375</v>
      </c>
      <c r="BZ399" s="36">
        <v>27.821565499999998</v>
      </c>
      <c r="CA399" s="36"/>
      <c r="CE399" s="35">
        <v>37763.375</v>
      </c>
      <c r="CF399" s="36">
        <v>10.2476875</v>
      </c>
      <c r="CG399" s="36"/>
      <c r="CH399" s="35">
        <v>37858.375</v>
      </c>
      <c r="CI399" s="36">
        <v>25.89</v>
      </c>
      <c r="CJ399" s="36"/>
      <c r="CK399" s="35">
        <v>37830.375</v>
      </c>
      <c r="CL399" s="36">
        <v>11.929864500000001</v>
      </c>
      <c r="CN399" s="35">
        <v>41336.875</v>
      </c>
      <c r="CO399" s="36">
        <v>7.2629200000000003</v>
      </c>
      <c r="CS399" s="35">
        <v>39533.375</v>
      </c>
      <c r="CU399" s="36">
        <v>79.399699999999996</v>
      </c>
      <c r="DA399" s="35">
        <v>38496.375</v>
      </c>
      <c r="DC399" s="36">
        <v>9.0081249999999997</v>
      </c>
      <c r="DK399" s="35">
        <v>40888.875</v>
      </c>
      <c r="DL399" s="36">
        <v>10.607250000000001</v>
      </c>
      <c r="DN399" s="35">
        <v>38869.375</v>
      </c>
      <c r="DO399" s="36">
        <v>181.026115</v>
      </c>
      <c r="DZ399" s="35">
        <v>40125.875</v>
      </c>
      <c r="EA399" s="36">
        <v>2.8727</v>
      </c>
      <c r="EB399" s="36">
        <v>6.6804699999999997</v>
      </c>
      <c r="EC399" s="36">
        <v>6.9998199999999997</v>
      </c>
      <c r="ED399" s="36">
        <v>5.0230399999999999</v>
      </c>
      <c r="EE399" s="36">
        <v>9.6999399999999998</v>
      </c>
      <c r="EG399" s="36"/>
      <c r="EV399" s="35">
        <v>37824.375</v>
      </c>
      <c r="EW399" s="36">
        <v>25.12125</v>
      </c>
      <c r="FC399" s="35">
        <v>37824.375</v>
      </c>
      <c r="FD399" s="36">
        <v>25.12125</v>
      </c>
      <c r="FF399" s="35">
        <v>40914.875</v>
      </c>
      <c r="FG399" s="36">
        <v>27.030660000000001</v>
      </c>
      <c r="FI399" s="35">
        <v>40840.875</v>
      </c>
      <c r="FJ399" s="36">
        <v>27.419619999999998</v>
      </c>
      <c r="FL399" s="35">
        <v>41084.875</v>
      </c>
      <c r="FM399" s="36">
        <v>26.64292</v>
      </c>
      <c r="FV399" s="35">
        <v>39828.875</v>
      </c>
      <c r="FW399" s="36">
        <v>23.204000000000001</v>
      </c>
    </row>
    <row r="400" spans="1:179" x14ac:dyDescent="0.2">
      <c r="A400" s="35">
        <v>37935.875</v>
      </c>
      <c r="B400" s="36">
        <v>141.02569433333335</v>
      </c>
      <c r="G400" s="35">
        <v>38784.375</v>
      </c>
      <c r="H400" s="36">
        <v>-14.61712</v>
      </c>
      <c r="J400" s="35">
        <v>40893.875</v>
      </c>
      <c r="K400" s="36">
        <v>3.7535599999999998</v>
      </c>
      <c r="P400" s="35">
        <v>39135.875</v>
      </c>
      <c r="Q400" s="36">
        <v>-8.6274599999999992</v>
      </c>
      <c r="V400" s="35">
        <v>39171.375</v>
      </c>
      <c r="W400" s="36">
        <v>-8.4094499999999996</v>
      </c>
      <c r="AB400" s="35">
        <v>39151.875</v>
      </c>
      <c r="AC400" s="36">
        <v>-4.8584100000000001</v>
      </c>
      <c r="AE400" s="35">
        <v>38326.875</v>
      </c>
      <c r="AF400" s="36">
        <v>143.26586799999998</v>
      </c>
      <c r="AH400" s="35">
        <v>38301.875</v>
      </c>
      <c r="AI400" s="36">
        <v>143.64252299999998</v>
      </c>
      <c r="AK400" s="35">
        <v>38174.375</v>
      </c>
      <c r="AL400" s="36">
        <v>12.239412</v>
      </c>
      <c r="AQ400" s="35">
        <v>39330.375</v>
      </c>
      <c r="AR400" s="77">
        <v>-66.56</v>
      </c>
      <c r="BJ400" s="35">
        <v>39171.375</v>
      </c>
      <c r="BK400" s="36">
        <v>-5.4272299999999998</v>
      </c>
      <c r="BM400" s="35">
        <v>39149.375</v>
      </c>
      <c r="BN400" s="36">
        <v>-1.29077</v>
      </c>
      <c r="BS400" s="35">
        <v>38046.375</v>
      </c>
      <c r="BT400" s="36">
        <v>24.0212395</v>
      </c>
      <c r="BU400" s="36"/>
      <c r="BV400" s="35">
        <v>40513.875</v>
      </c>
      <c r="BW400" s="36">
        <v>28.110440000000001</v>
      </c>
      <c r="BX400" s="36"/>
      <c r="BY400" s="35">
        <v>37700.375</v>
      </c>
      <c r="BZ400" s="36">
        <v>27.845948499999999</v>
      </c>
      <c r="CA400" s="36"/>
      <c r="CE400" s="35">
        <v>37765.375</v>
      </c>
      <c r="CF400" s="36">
        <v>10.2626875</v>
      </c>
      <c r="CG400" s="36"/>
      <c r="CH400" s="35">
        <v>37860.375</v>
      </c>
      <c r="CI400" s="36">
        <v>25.892188000000001</v>
      </c>
      <c r="CJ400" s="36"/>
      <c r="CK400" s="35">
        <v>37832.375</v>
      </c>
      <c r="CL400" s="36">
        <v>11.8864795</v>
      </c>
      <c r="CN400" s="35">
        <v>41337.875</v>
      </c>
      <c r="CO400" s="36">
        <v>7.3451700000000004</v>
      </c>
      <c r="CS400" s="35">
        <v>39535.375</v>
      </c>
      <c r="CU400" s="36">
        <v>79.414550000000006</v>
      </c>
      <c r="DA400" s="35">
        <v>38498.375</v>
      </c>
      <c r="DC400" s="36">
        <v>9.1327724999999997</v>
      </c>
      <c r="DK400" s="35">
        <v>40889.875</v>
      </c>
      <c r="DL400" s="36">
        <v>10.680770000000001</v>
      </c>
      <c r="DN400" s="35">
        <v>38871.375</v>
      </c>
      <c r="DO400" s="36">
        <v>180.96339599999999</v>
      </c>
      <c r="DZ400" s="35">
        <v>40126.875</v>
      </c>
      <c r="EA400" s="36">
        <v>2.8611499999999999</v>
      </c>
      <c r="EB400" s="36">
        <v>6.6835100000000001</v>
      </c>
      <c r="EC400" s="36">
        <v>6.9909499999999998</v>
      </c>
      <c r="ED400" s="36">
        <v>5.0348600000000001</v>
      </c>
      <c r="EE400" s="36">
        <v>9.6904400000000006</v>
      </c>
      <c r="EG400" s="36"/>
      <c r="EV400" s="35">
        <v>37826.375</v>
      </c>
      <c r="EW400" s="36">
        <v>25.098040000000001</v>
      </c>
      <c r="FC400" s="35">
        <v>37826.375</v>
      </c>
      <c r="FD400" s="36">
        <v>25.098040000000001</v>
      </c>
      <c r="FF400" s="35">
        <v>40915.875</v>
      </c>
      <c r="FG400" s="36">
        <v>26.997810000000001</v>
      </c>
      <c r="FI400" s="35">
        <v>40841.875</v>
      </c>
      <c r="FJ400" s="36">
        <v>27.404859999999999</v>
      </c>
      <c r="FL400" s="35">
        <v>41085.875</v>
      </c>
      <c r="FM400" s="36">
        <v>26.03715</v>
      </c>
      <c r="FV400" s="35">
        <v>39829.875</v>
      </c>
      <c r="FW400" s="36">
        <v>23.213750000000001</v>
      </c>
    </row>
    <row r="401" spans="1:179" x14ac:dyDescent="0.2">
      <c r="A401" s="35">
        <v>37938.875</v>
      </c>
      <c r="B401" s="36">
        <v>140.88850433333334</v>
      </c>
      <c r="G401" s="35">
        <v>38786.375</v>
      </c>
      <c r="H401" s="36">
        <v>-14.59868</v>
      </c>
      <c r="J401" s="35">
        <v>40894.875</v>
      </c>
      <c r="K401" s="36">
        <v>3.6435</v>
      </c>
      <c r="P401" s="35">
        <v>39136.875</v>
      </c>
      <c r="Q401" s="36">
        <v>-8.5941500000000008</v>
      </c>
      <c r="V401" s="35">
        <v>39173.375</v>
      </c>
      <c r="W401" s="36">
        <v>-8.4965899999999994</v>
      </c>
      <c r="AB401" s="35">
        <v>39152.875</v>
      </c>
      <c r="AC401" s="36">
        <v>-4.7703699999999998</v>
      </c>
      <c r="AE401" s="35">
        <v>38329.875</v>
      </c>
      <c r="AF401" s="36">
        <v>143.24094100000002</v>
      </c>
      <c r="AH401" s="35">
        <v>38304.875</v>
      </c>
      <c r="AI401" s="36">
        <v>143.57938799999999</v>
      </c>
      <c r="AK401" s="35">
        <v>38176.375</v>
      </c>
      <c r="AL401" s="36">
        <v>12.250448</v>
      </c>
      <c r="AQ401" s="35">
        <v>39337.375</v>
      </c>
      <c r="AR401" s="77">
        <v>-26.66</v>
      </c>
      <c r="BJ401" s="35">
        <v>39173.375</v>
      </c>
      <c r="BK401" s="36">
        <v>-5.51736</v>
      </c>
      <c r="BM401" s="35">
        <v>39151.375</v>
      </c>
      <c r="BN401" s="36">
        <v>-1.3105100000000001</v>
      </c>
      <c r="BS401" s="35">
        <v>38048.375</v>
      </c>
      <c r="BT401" s="36">
        <v>24.298812499999997</v>
      </c>
      <c r="BU401" s="36"/>
      <c r="BV401" s="35">
        <v>40514.875</v>
      </c>
      <c r="BW401" s="36">
        <v>28.155539999999998</v>
      </c>
      <c r="BX401" s="36"/>
      <c r="BY401" s="35">
        <v>37702.375</v>
      </c>
      <c r="BZ401" s="36">
        <v>27.867657000000001</v>
      </c>
      <c r="CA401" s="36"/>
      <c r="CE401" s="35">
        <v>37767.375</v>
      </c>
      <c r="CF401" s="36">
        <v>10.19899</v>
      </c>
      <c r="CG401" s="36"/>
      <c r="CH401" s="35">
        <v>37862.375</v>
      </c>
      <c r="CI401" s="36">
        <v>25.879844000000002</v>
      </c>
      <c r="CJ401" s="36"/>
      <c r="CK401" s="35">
        <v>37834.375</v>
      </c>
      <c r="CL401" s="36">
        <v>11.881114499999999</v>
      </c>
      <c r="CN401" s="35">
        <v>41338.875</v>
      </c>
      <c r="CO401" s="36">
        <v>7.3571</v>
      </c>
      <c r="CS401" s="35">
        <v>39537.375</v>
      </c>
      <c r="CU401" s="36">
        <v>79.392870000000002</v>
      </c>
      <c r="DA401" s="35">
        <v>38500.375</v>
      </c>
      <c r="DC401" s="36">
        <v>9.3025899999999986</v>
      </c>
      <c r="DK401" s="35">
        <v>40890.875</v>
      </c>
      <c r="DL401" s="36">
        <v>10.71654</v>
      </c>
      <c r="DN401" s="35">
        <v>38873.375</v>
      </c>
      <c r="DO401" s="36">
        <v>180.91119699999999</v>
      </c>
      <c r="DZ401" s="35">
        <v>40127.875</v>
      </c>
      <c r="EA401" s="36">
        <v>2.8565700000000001</v>
      </c>
      <c r="EB401" s="36">
        <v>6.6789800000000001</v>
      </c>
      <c r="EC401" s="36">
        <v>6.9961700000000002</v>
      </c>
      <c r="ED401" s="36">
        <v>5.0308299999999999</v>
      </c>
      <c r="EE401" s="36">
        <v>9.6965199999999996</v>
      </c>
      <c r="EG401" s="36"/>
      <c r="EV401" s="35">
        <v>37828.375</v>
      </c>
      <c r="EW401" s="36">
        <v>25.075240000000001</v>
      </c>
      <c r="FC401" s="35">
        <v>37828.375</v>
      </c>
      <c r="FD401" s="36">
        <v>25.075240000000001</v>
      </c>
      <c r="FF401" s="35">
        <v>40916.875</v>
      </c>
      <c r="FG401" s="36">
        <v>26.997119999999999</v>
      </c>
      <c r="FI401" s="35">
        <v>40842.875</v>
      </c>
      <c r="FJ401" s="36">
        <v>27.383469999999999</v>
      </c>
      <c r="FL401" s="35">
        <v>41086.875</v>
      </c>
      <c r="FM401" s="36">
        <v>25.915590000000002</v>
      </c>
      <c r="FV401" s="35">
        <v>39830.875</v>
      </c>
      <c r="FW401" s="36">
        <v>23.268809999999998</v>
      </c>
    </row>
    <row r="402" spans="1:179" x14ac:dyDescent="0.2">
      <c r="A402" s="35">
        <v>37941.875</v>
      </c>
      <c r="B402" s="36">
        <v>140.83176766666668</v>
      </c>
      <c r="G402" s="35">
        <v>38788.375</v>
      </c>
      <c r="H402" s="36">
        <v>-14.72298</v>
      </c>
      <c r="J402" s="35">
        <v>40895.875</v>
      </c>
      <c r="K402" s="36">
        <v>3.62296</v>
      </c>
      <c r="P402" s="35">
        <v>39137.875</v>
      </c>
      <c r="Q402" s="36">
        <v>-8.5691600000000001</v>
      </c>
      <c r="V402" s="35">
        <v>39175.375</v>
      </c>
      <c r="W402" s="36">
        <v>-8.4444999999999997</v>
      </c>
      <c r="AB402" s="35">
        <v>39153.875</v>
      </c>
      <c r="AC402" s="36">
        <v>-4.7532100000000002</v>
      </c>
      <c r="AE402" s="35">
        <v>38332.875</v>
      </c>
      <c r="AF402" s="36">
        <v>143.21260433333333</v>
      </c>
      <c r="AH402" s="35">
        <v>38307.875</v>
      </c>
      <c r="AI402" s="36">
        <v>143.67145466666668</v>
      </c>
      <c r="AK402" s="35">
        <v>38178.375</v>
      </c>
      <c r="AL402" s="36">
        <v>12.2852345</v>
      </c>
      <c r="AQ402" s="35">
        <v>39344.375</v>
      </c>
      <c r="AR402" s="77">
        <v>-29.56</v>
      </c>
      <c r="BJ402" s="35">
        <v>39175.375</v>
      </c>
      <c r="BK402" s="36">
        <v>-5.4309799999999999</v>
      </c>
      <c r="BM402" s="35">
        <v>39153.375</v>
      </c>
      <c r="BN402" s="36">
        <v>-1.21065</v>
      </c>
      <c r="BS402" s="35">
        <v>38050.375</v>
      </c>
      <c r="BT402" s="36">
        <v>24.282140499999997</v>
      </c>
      <c r="BU402" s="36"/>
      <c r="BV402" s="35">
        <v>40515.875</v>
      </c>
      <c r="BW402" s="36">
        <v>28.18167</v>
      </c>
      <c r="BX402" s="36"/>
      <c r="BY402" s="35">
        <v>37704.375</v>
      </c>
      <c r="BZ402" s="36">
        <v>27.874427000000001</v>
      </c>
      <c r="CA402" s="36"/>
      <c r="CE402" s="35">
        <v>37769.375</v>
      </c>
      <c r="CF402" s="36">
        <v>10.200917</v>
      </c>
      <c r="CG402" s="36"/>
      <c r="CH402" s="35">
        <v>37864.375</v>
      </c>
      <c r="CI402" s="36">
        <v>25.859999499999997</v>
      </c>
      <c r="CJ402" s="36"/>
      <c r="CK402" s="35">
        <v>37836.375</v>
      </c>
      <c r="CL402" s="36">
        <v>11.796061999999999</v>
      </c>
      <c r="CN402" s="35">
        <v>41339.875</v>
      </c>
      <c r="CO402" s="36">
        <v>7.3484600000000002</v>
      </c>
      <c r="CS402" s="35">
        <v>39539.375</v>
      </c>
      <c r="CU402" s="36">
        <v>79.348640000000003</v>
      </c>
      <c r="DA402" s="35">
        <v>38502.375</v>
      </c>
      <c r="DC402" s="36">
        <v>9.3448735000000003</v>
      </c>
      <c r="DK402" s="35">
        <v>40891.875</v>
      </c>
      <c r="DL402" s="36">
        <v>10.64813</v>
      </c>
      <c r="DN402" s="35">
        <v>38875.375</v>
      </c>
      <c r="DO402" s="36">
        <v>180.85929899999999</v>
      </c>
      <c r="DZ402" s="35">
        <v>40128.875</v>
      </c>
      <c r="EA402" s="36">
        <v>2.8527999999999998</v>
      </c>
      <c r="EB402" s="36">
        <v>6.6798500000000001</v>
      </c>
      <c r="EC402" s="36">
        <v>7.01267</v>
      </c>
      <c r="ED402" s="36">
        <v>5.0371199999999998</v>
      </c>
      <c r="EE402" s="36">
        <v>9.7132900000000006</v>
      </c>
      <c r="EG402" s="36"/>
      <c r="EV402" s="35">
        <v>37830.375</v>
      </c>
      <c r="EW402" s="36">
        <v>25.031269999999999</v>
      </c>
      <c r="FC402" s="35">
        <v>37830.375</v>
      </c>
      <c r="FD402" s="36">
        <v>25.031269999999999</v>
      </c>
      <c r="FF402" s="35">
        <v>40917.875</v>
      </c>
      <c r="FG402" s="36">
        <v>26.98246</v>
      </c>
      <c r="FI402" s="35">
        <v>40843.875</v>
      </c>
      <c r="FJ402" s="36">
        <v>27.354900000000001</v>
      </c>
      <c r="FL402" s="35">
        <v>41087.875</v>
      </c>
      <c r="FM402" s="36">
        <v>25.842079999999999</v>
      </c>
      <c r="FV402" s="35">
        <v>39831.875</v>
      </c>
      <c r="FW402" s="36">
        <v>23.294630000000002</v>
      </c>
    </row>
    <row r="403" spans="1:179" x14ac:dyDescent="0.2">
      <c r="A403" s="35">
        <v>37944.875</v>
      </c>
      <c r="B403" s="36">
        <v>140.886976</v>
      </c>
      <c r="G403" s="35">
        <v>38790.375</v>
      </c>
      <c r="H403" s="36">
        <v>-14.70135</v>
      </c>
      <c r="J403" s="35">
        <v>40896.875</v>
      </c>
      <c r="K403" s="36">
        <v>3.7113900000000002</v>
      </c>
      <c r="P403" s="35">
        <v>39138.875</v>
      </c>
      <c r="Q403" s="36">
        <v>-8.6369000000000007</v>
      </c>
      <c r="V403" s="35">
        <v>39177.375</v>
      </c>
      <c r="W403" s="36">
        <v>-8.3679299999999994</v>
      </c>
      <c r="AB403" s="35">
        <v>39154.875</v>
      </c>
      <c r="AC403" s="36">
        <v>-4.7836600000000002</v>
      </c>
      <c r="AE403" s="35">
        <v>38335.875</v>
      </c>
      <c r="AF403" s="36">
        <v>143.29994766666667</v>
      </c>
      <c r="AH403" s="35">
        <v>38310.875</v>
      </c>
      <c r="AI403" s="36">
        <v>143.73068733333335</v>
      </c>
      <c r="AK403" s="35">
        <v>38180.375</v>
      </c>
      <c r="AL403" s="36">
        <v>12.277823</v>
      </c>
      <c r="AQ403" s="35">
        <v>39350.375</v>
      </c>
      <c r="AR403" s="77">
        <v>-31.46</v>
      </c>
      <c r="BJ403" s="35">
        <v>39177.375</v>
      </c>
      <c r="BK403" s="36">
        <v>-5.3178099999999997</v>
      </c>
      <c r="BM403" s="35">
        <v>39155.375</v>
      </c>
      <c r="BN403" s="36">
        <v>-1.2116400000000001</v>
      </c>
      <c r="BS403" s="35">
        <v>38052.375</v>
      </c>
      <c r="BT403" s="36">
        <v>24.164020999999998</v>
      </c>
      <c r="BU403" s="36"/>
      <c r="BV403" s="35">
        <v>40516.875</v>
      </c>
      <c r="BW403" s="36">
        <v>28.176960000000001</v>
      </c>
      <c r="BX403" s="36"/>
      <c r="BY403" s="35">
        <v>37706.375</v>
      </c>
      <c r="BZ403" s="36">
        <v>27.873697999999997</v>
      </c>
      <c r="CA403" s="36"/>
      <c r="CE403" s="35">
        <v>37771.375</v>
      </c>
      <c r="CF403" s="36">
        <v>10.221906000000001</v>
      </c>
      <c r="CG403" s="36"/>
      <c r="CH403" s="35">
        <v>37866.375</v>
      </c>
      <c r="CI403" s="36">
        <v>25.847082499999999</v>
      </c>
      <c r="CJ403" s="36"/>
      <c r="CK403" s="35">
        <v>37838.375</v>
      </c>
      <c r="CL403" s="36">
        <v>11.7392915</v>
      </c>
      <c r="CN403" s="35">
        <v>41340.875</v>
      </c>
      <c r="CO403" s="36">
        <v>7.3575200000000001</v>
      </c>
      <c r="CS403" s="35">
        <v>39541.375</v>
      </c>
      <c r="CU403" s="36">
        <v>79.294150000000002</v>
      </c>
      <c r="DA403" s="35">
        <v>38504.375</v>
      </c>
      <c r="DC403" s="36">
        <v>9.5207149999999992</v>
      </c>
      <c r="DK403" s="35">
        <v>40892.875</v>
      </c>
      <c r="DL403" s="36">
        <v>10.69631</v>
      </c>
      <c r="DN403" s="35">
        <v>38877.375</v>
      </c>
      <c r="DO403" s="36">
        <v>180.80980299999999</v>
      </c>
      <c r="DZ403" s="35">
        <v>40129.875</v>
      </c>
      <c r="EA403" s="36">
        <v>2.85141</v>
      </c>
      <c r="EB403" s="36">
        <v>6.6812300000000002</v>
      </c>
      <c r="EC403" s="36">
        <v>7.0303199999999997</v>
      </c>
      <c r="ED403" s="36">
        <v>5.02806</v>
      </c>
      <c r="EE403" s="36">
        <v>9.7294800000000006</v>
      </c>
      <c r="EG403" s="36"/>
      <c r="EV403" s="35">
        <v>37832.375</v>
      </c>
      <c r="EW403" s="36">
        <v>24.99811</v>
      </c>
      <c r="FC403" s="35">
        <v>37832.375</v>
      </c>
      <c r="FD403" s="36">
        <v>24.99811</v>
      </c>
      <c r="FF403" s="35">
        <v>40918.875</v>
      </c>
      <c r="FG403" s="36">
        <v>27.051559999999998</v>
      </c>
      <c r="FI403" s="35">
        <v>40844.875</v>
      </c>
      <c r="FJ403" s="36">
        <v>27.331530000000001</v>
      </c>
      <c r="FL403" s="35">
        <v>41088.875</v>
      </c>
      <c r="FM403" s="36">
        <v>25.985600000000002</v>
      </c>
      <c r="FV403" s="35">
        <v>39832.875</v>
      </c>
      <c r="FW403" s="36">
        <v>23.336459999999999</v>
      </c>
    </row>
    <row r="404" spans="1:179" x14ac:dyDescent="0.2">
      <c r="A404" s="35">
        <v>37947.875</v>
      </c>
      <c r="B404" s="36">
        <v>140.79180133333332</v>
      </c>
      <c r="G404" s="35">
        <v>38792.375</v>
      </c>
      <c r="H404" s="36">
        <v>-14.762360000000001</v>
      </c>
      <c r="J404" s="35">
        <v>40897.875</v>
      </c>
      <c r="K404" s="36">
        <v>3.66398</v>
      </c>
      <c r="P404" s="35">
        <v>39139.875</v>
      </c>
      <c r="Q404" s="36">
        <v>-8.6896400000000007</v>
      </c>
      <c r="V404" s="35">
        <v>39179.375</v>
      </c>
      <c r="W404" s="36">
        <v>-8.3788099999999996</v>
      </c>
      <c r="AB404" s="35">
        <v>39155.875</v>
      </c>
      <c r="AC404" s="36">
        <v>-4.7659500000000001</v>
      </c>
      <c r="AE404" s="35">
        <v>38338.875</v>
      </c>
      <c r="AF404" s="36">
        <v>143.38135466666665</v>
      </c>
      <c r="AH404" s="35">
        <v>38313.875</v>
      </c>
      <c r="AI404" s="36">
        <v>143.79868400000001</v>
      </c>
      <c r="AK404" s="35">
        <v>38182.375</v>
      </c>
      <c r="AL404" s="36">
        <v>12.292229499999999</v>
      </c>
      <c r="AQ404" s="35">
        <v>39357</v>
      </c>
      <c r="AR404" s="36">
        <v>-28.06</v>
      </c>
      <c r="BJ404" s="35">
        <v>39179.375</v>
      </c>
      <c r="BK404" s="36">
        <v>-5.3270999999999997</v>
      </c>
      <c r="BM404" s="35">
        <v>39157.375</v>
      </c>
      <c r="BN404" s="36">
        <v>-1.0873299999999999</v>
      </c>
      <c r="BS404" s="35">
        <v>38054.375</v>
      </c>
      <c r="BT404" s="36">
        <v>24.000745000000002</v>
      </c>
      <c r="BU404" s="36"/>
      <c r="BV404" s="35">
        <v>40517.875</v>
      </c>
      <c r="BW404" s="36">
        <v>28.186520000000002</v>
      </c>
      <c r="BX404" s="36"/>
      <c r="BY404" s="35">
        <v>37708.375</v>
      </c>
      <c r="BZ404" s="36">
        <v>27.885051499999999</v>
      </c>
      <c r="CA404" s="36"/>
      <c r="CE404" s="35">
        <v>37773.375</v>
      </c>
      <c r="CF404" s="36">
        <v>10.246542</v>
      </c>
      <c r="CG404" s="36"/>
      <c r="CH404" s="35">
        <v>37868.375</v>
      </c>
      <c r="CI404" s="36">
        <v>25.844061499999999</v>
      </c>
      <c r="CJ404" s="36"/>
      <c r="CK404" s="35">
        <v>37840.375</v>
      </c>
      <c r="CL404" s="36">
        <v>11.725177000000002</v>
      </c>
      <c r="CN404" s="35">
        <v>41341.875</v>
      </c>
      <c r="CO404" s="36">
        <v>7.3231700000000002</v>
      </c>
      <c r="CS404" s="35">
        <v>39543.375</v>
      </c>
      <c r="CU404" s="36">
        <v>79.267089999999996</v>
      </c>
      <c r="DA404" s="35">
        <v>38506.375</v>
      </c>
      <c r="DC404" s="36">
        <v>9.7614954999999988</v>
      </c>
      <c r="DK404" s="35">
        <v>40893.875</v>
      </c>
      <c r="DL404" s="36">
        <v>10.63804</v>
      </c>
      <c r="DN404" s="35">
        <v>38879.375</v>
      </c>
      <c r="DO404" s="36">
        <v>180.767875</v>
      </c>
      <c r="DZ404" s="35">
        <v>40130.875</v>
      </c>
      <c r="EA404" s="36">
        <v>2.9329700000000001</v>
      </c>
      <c r="EB404" s="36">
        <v>6.6938199999999997</v>
      </c>
      <c r="EC404" s="36">
        <v>7.0301400000000003</v>
      </c>
      <c r="ED404" s="36">
        <v>5.0418200000000004</v>
      </c>
      <c r="EE404" s="36">
        <v>9.7280300000000004</v>
      </c>
      <c r="EG404" s="36"/>
      <c r="EV404" s="35">
        <v>37834.375</v>
      </c>
      <c r="EW404" s="36">
        <v>24.973610000000001</v>
      </c>
      <c r="FC404" s="35">
        <v>37834.375</v>
      </c>
      <c r="FD404" s="36">
        <v>24.973610000000001</v>
      </c>
      <c r="FF404" s="35">
        <v>40919.875</v>
      </c>
      <c r="FG404" s="36">
        <v>27.01746</v>
      </c>
      <c r="FI404" s="35">
        <v>40845.875</v>
      </c>
      <c r="FJ404" s="36">
        <v>27.345420000000001</v>
      </c>
      <c r="FL404" s="35">
        <v>41089.875</v>
      </c>
      <c r="FM404" s="36">
        <v>26.50393</v>
      </c>
      <c r="FV404" s="35">
        <v>39833.875</v>
      </c>
      <c r="FW404" s="36">
        <v>23.307379999999998</v>
      </c>
    </row>
    <row r="405" spans="1:179" x14ac:dyDescent="0.2">
      <c r="A405" s="35">
        <v>37950.875</v>
      </c>
      <c r="B405" s="36">
        <v>140.85298266666666</v>
      </c>
      <c r="G405" s="35">
        <v>38794.375</v>
      </c>
      <c r="H405" s="36">
        <v>-14.729380000000001</v>
      </c>
      <c r="J405" s="35">
        <v>40898.875</v>
      </c>
      <c r="K405" s="36">
        <v>3.6833499999999999</v>
      </c>
      <c r="P405" s="35">
        <v>39140.875</v>
      </c>
      <c r="Q405" s="36">
        <v>-8.4242500000000007</v>
      </c>
      <c r="V405" s="35">
        <v>39181.375</v>
      </c>
      <c r="W405" s="36">
        <v>-8.3026999999999997</v>
      </c>
      <c r="AB405" s="35">
        <v>39156.875</v>
      </c>
      <c r="AC405" s="36">
        <v>-4.6889799999999999</v>
      </c>
      <c r="AE405" s="35">
        <v>38341.875</v>
      </c>
      <c r="AF405" s="36">
        <v>143.28551066666668</v>
      </c>
      <c r="AH405" s="35">
        <v>38316.875</v>
      </c>
      <c r="AI405" s="36">
        <v>143.81188599999999</v>
      </c>
      <c r="AK405" s="35">
        <v>38184.375</v>
      </c>
      <c r="AL405" s="36">
        <v>12.3042345</v>
      </c>
      <c r="AQ405" s="35">
        <v>39364</v>
      </c>
      <c r="AR405" s="36">
        <v>-13.86</v>
      </c>
      <c r="BJ405" s="35">
        <v>39181.375</v>
      </c>
      <c r="BK405" s="36">
        <v>-5.2653600000000003</v>
      </c>
      <c r="BM405" s="35">
        <v>39159.375</v>
      </c>
      <c r="BN405" s="36">
        <v>-0.88900999999999997</v>
      </c>
      <c r="BS405" s="35">
        <v>38056.375</v>
      </c>
      <c r="BT405" s="36">
        <v>24.013859500000002</v>
      </c>
      <c r="BU405" s="36"/>
      <c r="BV405" s="35">
        <v>40518.875</v>
      </c>
      <c r="BW405" s="36">
        <v>28.183979999999998</v>
      </c>
      <c r="BX405" s="36"/>
      <c r="BY405" s="35">
        <v>37710.375</v>
      </c>
      <c r="BZ405" s="36">
        <v>27.874114499999997</v>
      </c>
      <c r="CA405" s="36"/>
      <c r="CE405" s="35">
        <v>37775.375</v>
      </c>
      <c r="CF405" s="36">
        <v>10.209249999999999</v>
      </c>
      <c r="CG405" s="36"/>
      <c r="CH405" s="35">
        <v>37870.375</v>
      </c>
      <c r="CI405" s="36">
        <v>25.842291499999998</v>
      </c>
      <c r="CJ405" s="36"/>
      <c r="CK405" s="35">
        <v>37842.375</v>
      </c>
      <c r="CL405" s="36">
        <v>11.728874999999999</v>
      </c>
      <c r="CN405" s="35">
        <v>41342.875</v>
      </c>
      <c r="CO405" s="36">
        <v>7.2765399999999998</v>
      </c>
      <c r="CS405" s="35">
        <v>39545.375</v>
      </c>
      <c r="CU405" s="36">
        <v>79.260689999999997</v>
      </c>
      <c r="DA405" s="35">
        <v>38508.375</v>
      </c>
      <c r="DC405" s="36">
        <v>9.8071389999999994</v>
      </c>
      <c r="DK405" s="35">
        <v>40894.875</v>
      </c>
      <c r="DL405" s="36">
        <v>10.601710000000001</v>
      </c>
      <c r="DN405" s="35">
        <v>38881.375</v>
      </c>
      <c r="DO405" s="36">
        <v>180.72434899999999</v>
      </c>
      <c r="DZ405" s="35">
        <v>40131.875</v>
      </c>
      <c r="EA405" s="36">
        <v>2.9113799999999999</v>
      </c>
      <c r="EB405" s="36">
        <v>6.6814099999999996</v>
      </c>
      <c r="EC405" s="36">
        <v>7.0367300000000004</v>
      </c>
      <c r="ED405" s="36">
        <v>5.0259299999999998</v>
      </c>
      <c r="EE405" s="36">
        <v>9.7369199999999996</v>
      </c>
      <c r="EG405" s="36"/>
      <c r="EV405" s="35">
        <v>37836.375</v>
      </c>
      <c r="EW405" s="36">
        <v>24.922029999999999</v>
      </c>
      <c r="FC405" s="35">
        <v>37836.375</v>
      </c>
      <c r="FD405" s="36">
        <v>24.922029999999999</v>
      </c>
      <c r="FF405" s="35">
        <v>40920.875</v>
      </c>
      <c r="FG405" s="36">
        <v>27.920590000000001</v>
      </c>
      <c r="FI405" s="35">
        <v>40846.875</v>
      </c>
      <c r="FJ405" s="36">
        <v>27.33024</v>
      </c>
      <c r="FL405" s="35">
        <v>41090.875</v>
      </c>
      <c r="FM405" s="36">
        <v>26.184370000000001</v>
      </c>
      <c r="FV405" s="35">
        <v>39834.875</v>
      </c>
      <c r="FW405" s="36">
        <v>23.312899999999999</v>
      </c>
    </row>
    <row r="406" spans="1:179" x14ac:dyDescent="0.2">
      <c r="A406" s="35">
        <v>37953.875</v>
      </c>
      <c r="B406" s="36">
        <v>140.84992700000001</v>
      </c>
      <c r="G406" s="35">
        <v>38796.375</v>
      </c>
      <c r="H406" s="36">
        <v>-14.6614</v>
      </c>
      <c r="J406" s="35">
        <v>40899.875</v>
      </c>
      <c r="K406" s="36">
        <v>3.70838</v>
      </c>
      <c r="N406" s="77"/>
      <c r="P406" s="35">
        <v>39141.875</v>
      </c>
      <c r="Q406" s="36">
        <v>-8.3370800000000003</v>
      </c>
      <c r="V406" s="35">
        <v>39183.375</v>
      </c>
      <c r="W406" s="36">
        <v>-8.3455899999999996</v>
      </c>
      <c r="AB406" s="35">
        <v>39157.875</v>
      </c>
      <c r="AC406" s="36">
        <v>-4.6031599999999999</v>
      </c>
      <c r="AE406" s="35">
        <v>38344.875</v>
      </c>
      <c r="AF406" s="36">
        <v>143.45692699999998</v>
      </c>
      <c r="AH406" s="35">
        <v>38319.875</v>
      </c>
      <c r="AI406" s="36">
        <v>143.85012866666668</v>
      </c>
      <c r="AK406" s="35">
        <v>38186.375</v>
      </c>
      <c r="AL406" s="36">
        <v>12.3043335</v>
      </c>
      <c r="AQ406" s="35">
        <v>39372</v>
      </c>
      <c r="AR406" s="36">
        <v>-25.96</v>
      </c>
      <c r="BJ406" s="35">
        <v>39183.375</v>
      </c>
      <c r="BK406" s="36">
        <v>-5.3207500000000003</v>
      </c>
      <c r="BM406" s="35">
        <v>39161.375</v>
      </c>
      <c r="BN406" s="36">
        <v>-1.0182100000000001</v>
      </c>
      <c r="BS406" s="35">
        <v>38058.375</v>
      </c>
      <c r="BT406" s="36">
        <v>24.090499999999999</v>
      </c>
      <c r="BU406" s="36"/>
      <c r="BV406" s="35">
        <v>40519.875</v>
      </c>
      <c r="BW406" s="36">
        <v>28.174869999999999</v>
      </c>
      <c r="BX406" s="36"/>
      <c r="BY406" s="35">
        <v>37712.375</v>
      </c>
      <c r="BZ406" s="36">
        <v>27.905416500000001</v>
      </c>
      <c r="CA406" s="36"/>
      <c r="CE406" s="35">
        <v>37777.375</v>
      </c>
      <c r="CF406" s="36">
        <v>10.178416500000001</v>
      </c>
      <c r="CG406" s="36"/>
      <c r="CH406" s="35">
        <v>37872.375</v>
      </c>
      <c r="CI406" s="36">
        <v>25.832865000000002</v>
      </c>
      <c r="CJ406" s="36"/>
      <c r="CK406" s="35">
        <v>37844.375</v>
      </c>
      <c r="CL406" s="36">
        <v>11.702208500000001</v>
      </c>
      <c r="CN406" s="35">
        <v>41343.875</v>
      </c>
      <c r="CO406" s="36">
        <v>7.2341899999999999</v>
      </c>
      <c r="CS406" s="35">
        <v>39547.375</v>
      </c>
      <c r="CU406" s="36">
        <v>79.259410000000003</v>
      </c>
      <c r="DA406" s="35">
        <v>38510.375</v>
      </c>
      <c r="DC406" s="36">
        <v>9.8226335000000002</v>
      </c>
      <c r="DK406" s="35">
        <v>40895.875</v>
      </c>
      <c r="DL406" s="36">
        <v>10.61675</v>
      </c>
      <c r="DN406" s="35">
        <v>38883.375</v>
      </c>
      <c r="DO406" s="36">
        <v>180.66939600000001</v>
      </c>
      <c r="DZ406" s="35">
        <v>40132.875</v>
      </c>
      <c r="EA406" s="36">
        <v>2.9419900000000001</v>
      </c>
      <c r="EB406" s="36">
        <v>6.6792799999999994</v>
      </c>
      <c r="EC406" s="36">
        <v>7.0132500000000002</v>
      </c>
      <c r="ED406" s="36">
        <v>5.0335200000000002</v>
      </c>
      <c r="EE406" s="36">
        <v>9.7108600000000003</v>
      </c>
      <c r="EG406" s="36"/>
      <c r="EV406" s="35">
        <v>37838.375</v>
      </c>
      <c r="EW406" s="36">
        <v>24.88458</v>
      </c>
      <c r="FC406" s="35">
        <v>37838.375</v>
      </c>
      <c r="FD406" s="36">
        <v>24.88458</v>
      </c>
      <c r="FF406" s="35">
        <v>40921.875</v>
      </c>
      <c r="FG406" s="36">
        <v>27.485800000000001</v>
      </c>
      <c r="FI406" s="35">
        <v>40847.875</v>
      </c>
      <c r="FJ406" s="36">
        <v>27.349789999999999</v>
      </c>
      <c r="FL406" s="35">
        <v>41091.875</v>
      </c>
      <c r="FM406" s="36">
        <v>26.05583</v>
      </c>
      <c r="FV406" s="35">
        <v>39835.875</v>
      </c>
      <c r="FW406" s="36">
        <v>23.360060000000001</v>
      </c>
    </row>
    <row r="407" spans="1:179" x14ac:dyDescent="0.2">
      <c r="A407" s="35">
        <v>37956.875</v>
      </c>
      <c r="B407" s="36">
        <v>140.88072633333334</v>
      </c>
      <c r="G407" s="35">
        <v>38798.375</v>
      </c>
      <c r="H407" s="36">
        <v>-14.598050000000001</v>
      </c>
      <c r="J407" s="35">
        <v>40900.875</v>
      </c>
      <c r="K407" s="36">
        <v>3.7040199999999999</v>
      </c>
      <c r="N407" s="77"/>
      <c r="P407" s="35">
        <v>39142.875</v>
      </c>
      <c r="Q407" s="36">
        <v>-8.5019799999999996</v>
      </c>
      <c r="V407" s="35">
        <v>39185.375</v>
      </c>
      <c r="W407" s="36">
        <v>-8.3568099999999994</v>
      </c>
      <c r="AB407" s="35">
        <v>39158.875</v>
      </c>
      <c r="AC407" s="36">
        <v>-4.4962900000000001</v>
      </c>
      <c r="AE407" s="35">
        <v>38347.875</v>
      </c>
      <c r="AF407" s="36">
        <v>143.46184366666668</v>
      </c>
      <c r="AH407" s="35">
        <v>38322.875</v>
      </c>
      <c r="AI407" s="36">
        <v>143.88683666666665</v>
      </c>
      <c r="AK407" s="35">
        <v>38188.375</v>
      </c>
      <c r="AL407" s="36">
        <v>12.309333499999999</v>
      </c>
      <c r="AQ407" s="35">
        <v>39380</v>
      </c>
      <c r="AR407" s="36">
        <v>-33.06</v>
      </c>
      <c r="BJ407" s="35">
        <v>39185.375</v>
      </c>
      <c r="BK407" s="36">
        <v>-5.3223099999999999</v>
      </c>
      <c r="BM407" s="35">
        <v>39163.375</v>
      </c>
      <c r="BN407" s="36">
        <v>-1.00292</v>
      </c>
      <c r="BS407" s="35">
        <v>38060.375</v>
      </c>
      <c r="BT407" s="36">
        <v>24.016098999999997</v>
      </c>
      <c r="BU407" s="36"/>
      <c r="BV407" s="35">
        <v>40520.875</v>
      </c>
      <c r="BW407" s="36">
        <v>28.083290000000002</v>
      </c>
      <c r="BX407" s="36"/>
      <c r="BY407" s="35">
        <v>37714.375</v>
      </c>
      <c r="BZ407" s="36">
        <v>27.852395999999999</v>
      </c>
      <c r="CA407" s="36"/>
      <c r="CE407" s="35">
        <v>37779.375</v>
      </c>
      <c r="CF407" s="36">
        <v>10.135031</v>
      </c>
      <c r="CG407" s="36"/>
      <c r="CH407" s="35">
        <v>37874.375</v>
      </c>
      <c r="CI407" s="36">
        <v>25.816354499999999</v>
      </c>
      <c r="CJ407" s="36"/>
      <c r="CK407" s="35">
        <v>37846.375</v>
      </c>
      <c r="CL407" s="36">
        <v>11.692885499999999</v>
      </c>
      <c r="CN407" s="35">
        <v>41344.875</v>
      </c>
      <c r="CO407" s="36">
        <v>7.2415799999999999</v>
      </c>
      <c r="CS407" s="35">
        <v>39549.375</v>
      </c>
      <c r="CU407" s="36">
        <v>79.273070000000004</v>
      </c>
      <c r="DA407" s="35">
        <v>38512.375</v>
      </c>
      <c r="DC407" s="36">
        <v>9.9855269999999994</v>
      </c>
      <c r="DK407" s="35">
        <v>40896.875</v>
      </c>
      <c r="DL407" s="36">
        <v>10.641629999999999</v>
      </c>
      <c r="DN407" s="35">
        <v>38885.375</v>
      </c>
      <c r="DO407" s="36">
        <v>180.62308100000001</v>
      </c>
      <c r="DZ407" s="35">
        <v>40133.875</v>
      </c>
      <c r="EA407" s="36">
        <v>2.9498199999999999</v>
      </c>
      <c r="EB407" s="36">
        <v>6.6821799999999998</v>
      </c>
      <c r="EC407" s="36">
        <v>7.0261699999999996</v>
      </c>
      <c r="ED407" s="36">
        <v>5.0377200000000002</v>
      </c>
      <c r="EE407" s="36">
        <v>9.7238199999999999</v>
      </c>
      <c r="EG407" s="36"/>
      <c r="EV407" s="35">
        <v>37840.375</v>
      </c>
      <c r="EW407" s="36">
        <v>24.873850000000001</v>
      </c>
      <c r="FC407" s="35">
        <v>37840.375</v>
      </c>
      <c r="FD407" s="36">
        <v>24.873850000000001</v>
      </c>
      <c r="FF407" s="35">
        <v>40922.875</v>
      </c>
      <c r="FG407" s="36">
        <v>27.074100000000001</v>
      </c>
      <c r="FI407" s="35">
        <v>40848.875</v>
      </c>
      <c r="FJ407" s="36">
        <v>27.36281</v>
      </c>
      <c r="FL407" s="35">
        <v>41092.875</v>
      </c>
      <c r="FM407" s="36">
        <v>25.99625</v>
      </c>
      <c r="FV407" s="35">
        <v>39836.875</v>
      </c>
      <c r="FW407" s="36">
        <v>23.357810000000001</v>
      </c>
    </row>
    <row r="408" spans="1:179" x14ac:dyDescent="0.2">
      <c r="A408" s="35">
        <v>37959.875</v>
      </c>
      <c r="B408" s="36">
        <v>140.88107333333335</v>
      </c>
      <c r="G408" s="35">
        <v>38800.375</v>
      </c>
      <c r="H408" s="36">
        <v>-14.469380000000001</v>
      </c>
      <c r="J408" s="35">
        <v>40901.875</v>
      </c>
      <c r="K408" s="36">
        <v>3.7275100000000001</v>
      </c>
      <c r="P408" s="35">
        <v>39143.875</v>
      </c>
      <c r="Q408" s="36">
        <v>-8.4658899999999999</v>
      </c>
      <c r="V408" s="35">
        <v>39203.375</v>
      </c>
      <c r="W408" s="36">
        <v>-8.2624899999999997</v>
      </c>
      <c r="AB408" s="35">
        <v>39159.875</v>
      </c>
      <c r="AC408" s="36">
        <v>-4.3855599999999999</v>
      </c>
      <c r="AE408" s="35">
        <v>38350.875</v>
      </c>
      <c r="AF408" s="36">
        <v>143.497221</v>
      </c>
      <c r="AH408" s="35">
        <v>38325.875</v>
      </c>
      <c r="AI408" s="36">
        <v>143.82410766666669</v>
      </c>
      <c r="AK408" s="35">
        <v>38190.375</v>
      </c>
      <c r="AL408" s="36">
        <v>12.290932499999998</v>
      </c>
      <c r="AQ408" s="35">
        <v>39386</v>
      </c>
      <c r="AR408" s="36">
        <v>-34.06</v>
      </c>
      <c r="BJ408" s="35">
        <v>39197.375</v>
      </c>
      <c r="BK408" s="36">
        <v>-4.78</v>
      </c>
      <c r="BM408" s="35">
        <v>39165.375</v>
      </c>
      <c r="BN408" s="36">
        <v>-1.0019800000000001</v>
      </c>
      <c r="BS408" s="35">
        <v>38062.375</v>
      </c>
      <c r="BT408" s="36">
        <v>23.885271000000003</v>
      </c>
      <c r="BU408" s="36"/>
      <c r="BV408" s="35">
        <v>40521.875</v>
      </c>
      <c r="BW408" s="36">
        <v>28.042400000000001</v>
      </c>
      <c r="BX408" s="36"/>
      <c r="BY408" s="35">
        <v>37716.375</v>
      </c>
      <c r="BZ408" s="36">
        <v>27.826562500000001</v>
      </c>
      <c r="CA408" s="36"/>
      <c r="CE408" s="35">
        <v>37781.375</v>
      </c>
      <c r="CF408" s="36">
        <v>10.116281000000001</v>
      </c>
      <c r="CG408" s="36"/>
      <c r="CH408" s="35">
        <v>37876.375</v>
      </c>
      <c r="CI408" s="36">
        <v>25.801093499999997</v>
      </c>
      <c r="CJ408" s="36"/>
      <c r="CK408" s="35">
        <v>37848.375</v>
      </c>
      <c r="CL408" s="36">
        <v>11.668718999999999</v>
      </c>
      <c r="CN408" s="35">
        <v>41345.875</v>
      </c>
      <c r="CO408" s="36">
        <v>7.3048999999999999</v>
      </c>
      <c r="CS408" s="35">
        <v>39551.375</v>
      </c>
      <c r="CU408" s="36">
        <v>79.22475</v>
      </c>
      <c r="DA408" s="35">
        <v>38514.375</v>
      </c>
      <c r="DC408" s="36">
        <v>10.208766499999999</v>
      </c>
      <c r="DK408" s="35">
        <v>40897.875</v>
      </c>
      <c r="DL408" s="36">
        <v>10.61163</v>
      </c>
      <c r="DN408" s="35">
        <v>38887.375</v>
      </c>
      <c r="DO408" s="36">
        <v>180.58395100000001</v>
      </c>
      <c r="DZ408" s="35">
        <v>40134.875</v>
      </c>
      <c r="EA408" s="36">
        <v>2.93858</v>
      </c>
      <c r="EB408" s="36">
        <v>6.6798399999999996</v>
      </c>
      <c r="EC408" s="36">
        <v>7.0009399999999999</v>
      </c>
      <c r="ED408" s="36">
        <v>5.0342399999999996</v>
      </c>
      <c r="EE408" s="36">
        <v>9.6979900000000008</v>
      </c>
      <c r="EG408" s="36"/>
      <c r="EV408" s="35">
        <v>37842.375</v>
      </c>
      <c r="EW408" s="36">
        <v>25.769580000000001</v>
      </c>
      <c r="FC408" s="35">
        <v>37842.375</v>
      </c>
      <c r="FD408" s="36">
        <v>25.769580000000001</v>
      </c>
      <c r="FF408" s="35">
        <v>40923.875</v>
      </c>
      <c r="FG408" s="36">
        <v>27.017810000000001</v>
      </c>
      <c r="FI408" s="35">
        <v>40849.875</v>
      </c>
      <c r="FJ408" s="36">
        <v>27.399100000000001</v>
      </c>
      <c r="FL408" s="35">
        <v>41093.875</v>
      </c>
      <c r="FM408" s="36">
        <v>25.93469</v>
      </c>
      <c r="FV408" s="35">
        <v>39837.875</v>
      </c>
      <c r="FW408" s="36">
        <v>23.34769</v>
      </c>
    </row>
    <row r="409" spans="1:179" x14ac:dyDescent="0.2">
      <c r="A409" s="35">
        <v>37962.875</v>
      </c>
      <c r="B409" s="36">
        <v>140.88221866666666</v>
      </c>
      <c r="G409" s="35">
        <v>38802.375</v>
      </c>
      <c r="H409" s="36">
        <v>-14.372720000000001</v>
      </c>
      <c r="J409" s="35">
        <v>40902.875</v>
      </c>
      <c r="K409" s="36">
        <v>3.7421700000000002</v>
      </c>
      <c r="P409" s="35">
        <v>39144.875</v>
      </c>
      <c r="Q409" s="36">
        <v>-8.4603400000000004</v>
      </c>
      <c r="V409" s="35">
        <v>39205.375</v>
      </c>
      <c r="W409" s="36">
        <v>-8.2452500000000004</v>
      </c>
      <c r="AB409" s="35">
        <v>39160.875</v>
      </c>
      <c r="AC409" s="36">
        <v>-4.5095799999999997</v>
      </c>
      <c r="AE409" s="35">
        <v>38353.875</v>
      </c>
      <c r="AF409" s="36">
        <v>143.668058</v>
      </c>
      <c r="AH409" s="35">
        <v>38328.875</v>
      </c>
      <c r="AI409" s="36">
        <v>143.81331900000001</v>
      </c>
      <c r="AK409" s="35">
        <v>38192.375</v>
      </c>
      <c r="AL409" s="36">
        <v>12.269755</v>
      </c>
      <c r="AQ409" s="35">
        <v>39393</v>
      </c>
      <c r="AR409" s="36">
        <v>-14.86</v>
      </c>
      <c r="BJ409" s="35">
        <v>39232.375</v>
      </c>
      <c r="BK409" s="36">
        <v>-3.78</v>
      </c>
      <c r="BM409" s="35">
        <v>39167.375</v>
      </c>
      <c r="BN409" s="36">
        <v>-0.96003000000000005</v>
      </c>
      <c r="BS409" s="35">
        <v>38064.375</v>
      </c>
      <c r="BT409" s="36">
        <v>23.884088499999997</v>
      </c>
      <c r="BU409" s="36"/>
      <c r="BV409" s="35">
        <v>40522.875</v>
      </c>
      <c r="BW409" s="36">
        <v>28.071059999999999</v>
      </c>
      <c r="BX409" s="36"/>
      <c r="BY409" s="35">
        <v>37718.375</v>
      </c>
      <c r="BZ409" s="36">
        <v>27.8359895</v>
      </c>
      <c r="CA409" s="36"/>
      <c r="CE409" s="35">
        <v>37783.375</v>
      </c>
      <c r="CF409" s="36">
        <v>10.1163855</v>
      </c>
      <c r="CG409" s="36"/>
      <c r="CH409" s="35">
        <v>37878.375</v>
      </c>
      <c r="CI409" s="36">
        <v>25.797708499999999</v>
      </c>
      <c r="CJ409" s="36"/>
      <c r="CK409" s="35">
        <v>37850.375</v>
      </c>
      <c r="CL409" s="36">
        <v>11.674396000000002</v>
      </c>
      <c r="CN409" s="35">
        <v>41346.875</v>
      </c>
      <c r="CO409" s="36">
        <v>7.2940399999999999</v>
      </c>
      <c r="CS409" s="35">
        <v>39553.375</v>
      </c>
      <c r="CU409" s="36">
        <v>79.175290000000004</v>
      </c>
      <c r="DA409" s="35">
        <v>38516.375</v>
      </c>
      <c r="DC409" s="36">
        <v>10.433070499999999</v>
      </c>
      <c r="DK409" s="35">
        <v>40898.875</v>
      </c>
      <c r="DL409" s="36">
        <v>10.609400000000001</v>
      </c>
      <c r="DN409" s="35">
        <v>38889.375</v>
      </c>
      <c r="DO409" s="36">
        <v>180.55752000000001</v>
      </c>
      <c r="DZ409" s="35">
        <v>40135.875</v>
      </c>
      <c r="EA409" s="36">
        <v>2.9494500000000001</v>
      </c>
      <c r="EB409" s="36">
        <v>6.6882199999999994</v>
      </c>
      <c r="EC409" s="36">
        <v>6.9919799999999999</v>
      </c>
      <c r="ED409" s="36">
        <v>5.0362999999999998</v>
      </c>
      <c r="EE409" s="36">
        <v>9.6874900000000004</v>
      </c>
      <c r="EG409" s="36"/>
      <c r="EV409" s="35">
        <v>37844.375</v>
      </c>
      <c r="EW409" s="36">
        <v>25.04739</v>
      </c>
      <c r="FC409" s="35">
        <v>37844.375</v>
      </c>
      <c r="FD409" s="36">
        <v>25.04739</v>
      </c>
      <c r="FF409" s="35">
        <v>40924.875</v>
      </c>
      <c r="FG409" s="36">
        <v>26.9941</v>
      </c>
      <c r="FI409" s="35">
        <v>40850.875</v>
      </c>
      <c r="FJ409" s="36">
        <v>27.412739999999999</v>
      </c>
      <c r="FL409" s="35">
        <v>41094.875</v>
      </c>
      <c r="FM409" s="36">
        <v>24.743649999999999</v>
      </c>
      <c r="FV409" s="35">
        <v>39838.875</v>
      </c>
      <c r="FW409" s="36">
        <v>23.33954</v>
      </c>
    </row>
    <row r="410" spans="1:179" x14ac:dyDescent="0.2">
      <c r="A410" s="35">
        <v>37965.875</v>
      </c>
      <c r="B410" s="36">
        <v>140.93635233333336</v>
      </c>
      <c r="G410" s="35">
        <v>38804.375</v>
      </c>
      <c r="H410" s="36">
        <v>-14.300170000000001</v>
      </c>
      <c r="J410" s="35">
        <v>40903.875</v>
      </c>
      <c r="K410" s="36">
        <v>3.7078700000000002</v>
      </c>
      <c r="P410" s="35">
        <v>39145.875</v>
      </c>
      <c r="Q410" s="36">
        <v>-8.3254199999999994</v>
      </c>
      <c r="V410" s="35">
        <v>39207.375</v>
      </c>
      <c r="W410" s="36">
        <v>-8.1896699999999996</v>
      </c>
      <c r="AB410" s="35">
        <v>39161.875</v>
      </c>
      <c r="AC410" s="36">
        <v>-4.6280700000000001</v>
      </c>
      <c r="AE410" s="35">
        <v>38356.875</v>
      </c>
      <c r="AF410" s="36">
        <v>143.81374633333334</v>
      </c>
      <c r="AH410" s="35">
        <v>38331.875</v>
      </c>
      <c r="AI410" s="36">
        <v>143.82529866666667</v>
      </c>
      <c r="AK410" s="35">
        <v>38194.375</v>
      </c>
      <c r="AL410" s="36">
        <v>12.284692999999999</v>
      </c>
      <c r="AQ410" s="35">
        <v>39399</v>
      </c>
      <c r="AR410" s="36">
        <v>-32.06</v>
      </c>
      <c r="BJ410" s="35">
        <v>39253.375</v>
      </c>
      <c r="BK410" s="36">
        <v>-4.08</v>
      </c>
      <c r="BM410" s="35">
        <v>39169.375</v>
      </c>
      <c r="BN410" s="36">
        <v>-0.86299999999999999</v>
      </c>
      <c r="BS410" s="35">
        <v>38066.375</v>
      </c>
      <c r="BT410" s="36">
        <v>23.956385499999996</v>
      </c>
      <c r="BU410" s="36"/>
      <c r="BV410" s="35">
        <v>40523.875</v>
      </c>
      <c r="BW410" s="36">
        <v>28.058229999999998</v>
      </c>
      <c r="BX410" s="36"/>
      <c r="BY410" s="35">
        <v>37720.375</v>
      </c>
      <c r="BZ410" s="36">
        <v>27.846615</v>
      </c>
      <c r="CA410" s="36"/>
      <c r="CE410" s="35">
        <v>37785.375</v>
      </c>
      <c r="CF410" s="36">
        <v>10.073521</v>
      </c>
      <c r="CG410" s="36"/>
      <c r="CH410" s="35">
        <v>37880.375</v>
      </c>
      <c r="CI410" s="36">
        <v>25.791562500000001</v>
      </c>
      <c r="CJ410" s="36"/>
      <c r="CK410" s="35">
        <v>37852.375</v>
      </c>
      <c r="CL410" s="36">
        <v>11.670854000000002</v>
      </c>
      <c r="CN410" s="35">
        <v>41347.875</v>
      </c>
      <c r="CO410" s="36">
        <v>7.3798300000000001</v>
      </c>
      <c r="CS410" s="35">
        <v>39555.375</v>
      </c>
      <c r="CU410" s="36">
        <v>79.172529999999995</v>
      </c>
      <c r="DA410" s="35">
        <v>38518.375</v>
      </c>
      <c r="DC410" s="36">
        <v>10.5091435</v>
      </c>
      <c r="DK410" s="35">
        <v>40899.875</v>
      </c>
      <c r="DL410" s="36">
        <v>10.638669999999999</v>
      </c>
      <c r="DN410" s="35">
        <v>38891.375</v>
      </c>
      <c r="DO410" s="36">
        <v>180.51321799999999</v>
      </c>
      <c r="DZ410" s="35">
        <v>40136.875</v>
      </c>
      <c r="EA410" s="36">
        <v>3.0006400000000002</v>
      </c>
      <c r="EB410" s="36">
        <v>6.6904199999999996</v>
      </c>
      <c r="EC410" s="36">
        <v>6.8514699999999999</v>
      </c>
      <c r="ED410" s="36">
        <v>5.1060699999999999</v>
      </c>
      <c r="EE410" s="36">
        <v>9.7228100000000008</v>
      </c>
      <c r="EG410" s="36"/>
      <c r="EV410" s="35">
        <v>37846.375</v>
      </c>
      <c r="EW410" s="36">
        <v>24.957820000000002</v>
      </c>
      <c r="FC410" s="35">
        <v>37846.375</v>
      </c>
      <c r="FD410" s="36">
        <v>24.957820000000002</v>
      </c>
      <c r="FF410" s="35">
        <v>40925.875</v>
      </c>
      <c r="FG410" s="36">
        <v>26.987290000000002</v>
      </c>
      <c r="FI410" s="35">
        <v>40851.875</v>
      </c>
      <c r="FJ410" s="36">
        <v>27.372879999999999</v>
      </c>
      <c r="FL410" s="35">
        <v>41095.875</v>
      </c>
      <c r="FM410" s="36">
        <v>25.882400000000001</v>
      </c>
      <c r="FV410" s="35">
        <v>39839.875</v>
      </c>
      <c r="FW410" s="36">
        <v>23.274999999999999</v>
      </c>
    </row>
    <row r="411" spans="1:179" x14ac:dyDescent="0.2">
      <c r="A411" s="35">
        <v>37968.875</v>
      </c>
      <c r="B411" s="36">
        <v>140.93156133333335</v>
      </c>
      <c r="G411" s="35">
        <v>38806.375</v>
      </c>
      <c r="H411" s="36">
        <v>-14.267430000000001</v>
      </c>
      <c r="J411" s="35">
        <v>40904.875</v>
      </c>
      <c r="K411" s="36">
        <v>3.6611799999999999</v>
      </c>
      <c r="P411" s="35">
        <v>39146.875</v>
      </c>
      <c r="Q411" s="36">
        <v>-8.2116100000000003</v>
      </c>
      <c r="V411" s="35">
        <v>39209.375</v>
      </c>
      <c r="W411" s="36">
        <v>-8.0937800000000006</v>
      </c>
      <c r="AB411" s="35">
        <v>39162.875</v>
      </c>
      <c r="AC411" s="36">
        <v>-4.5771300000000004</v>
      </c>
      <c r="AE411" s="35">
        <v>38359.875</v>
      </c>
      <c r="AF411" s="36">
        <v>144.00554733333334</v>
      </c>
      <c r="AH411" s="35">
        <v>38334.875</v>
      </c>
      <c r="AI411" s="36">
        <v>143.85727399999999</v>
      </c>
      <c r="AK411" s="35">
        <v>38196.375</v>
      </c>
      <c r="AL411" s="36">
        <v>12.279068000000001</v>
      </c>
      <c r="AQ411" s="35">
        <v>39408</v>
      </c>
      <c r="AR411" s="36">
        <v>-24.86</v>
      </c>
      <c r="BJ411" s="35">
        <v>39274.375</v>
      </c>
      <c r="BK411" s="36">
        <v>-4.18</v>
      </c>
      <c r="BM411" s="35">
        <v>39171.375</v>
      </c>
      <c r="BN411" s="36">
        <v>-0.87304000000000004</v>
      </c>
      <c r="BS411" s="35">
        <v>38068.375</v>
      </c>
      <c r="BT411" s="36">
        <v>23.764239499999995</v>
      </c>
      <c r="BU411" s="36"/>
      <c r="BV411" s="35">
        <v>40524.875</v>
      </c>
      <c r="BW411" s="36">
        <v>28.016290000000001</v>
      </c>
      <c r="BX411" s="36"/>
      <c r="BY411" s="35">
        <v>37722.375</v>
      </c>
      <c r="BZ411" s="36">
        <v>27.879061999999998</v>
      </c>
      <c r="CA411" s="36"/>
      <c r="CE411" s="35">
        <v>37787.375</v>
      </c>
      <c r="CF411" s="36">
        <v>10.0620625</v>
      </c>
      <c r="CG411" s="36"/>
      <c r="CH411" s="35">
        <v>37882.375</v>
      </c>
      <c r="CI411" s="36">
        <v>25.791093499999999</v>
      </c>
      <c r="CJ411" s="36"/>
      <c r="CK411" s="35">
        <v>37854.375</v>
      </c>
      <c r="CL411" s="36">
        <v>11.666219000000002</v>
      </c>
      <c r="CN411" s="35">
        <v>41348.875</v>
      </c>
      <c r="CO411" s="36">
        <v>7.4430399999999999</v>
      </c>
      <c r="CS411" s="35">
        <v>39557.375</v>
      </c>
      <c r="CU411" s="36">
        <v>79.173079999999999</v>
      </c>
      <c r="DA411" s="35">
        <v>38520.375</v>
      </c>
      <c r="DC411" s="36">
        <v>10.512772999999999</v>
      </c>
      <c r="DK411" s="35">
        <v>40900.875</v>
      </c>
      <c r="DL411" s="36">
        <v>10.60388</v>
      </c>
      <c r="DN411" s="35">
        <v>38893.375</v>
      </c>
      <c r="DO411" s="36">
        <v>180.454756</v>
      </c>
      <c r="DZ411" s="35">
        <v>40137.875</v>
      </c>
      <c r="EA411" s="36">
        <v>2.9722300000000001</v>
      </c>
      <c r="EB411" s="36">
        <v>6.6764399999999995</v>
      </c>
      <c r="EC411" s="36">
        <v>6.9994500000000004</v>
      </c>
      <c r="ED411" s="36">
        <v>5.1042399999999999</v>
      </c>
      <c r="EE411" s="36">
        <v>9.7235999999999994</v>
      </c>
      <c r="EG411" s="36"/>
      <c r="EV411" s="35">
        <v>37848.375</v>
      </c>
      <c r="EW411" s="36">
        <v>24.900390000000002</v>
      </c>
      <c r="FC411" s="35">
        <v>37848.375</v>
      </c>
      <c r="FD411" s="36">
        <v>24.900390000000002</v>
      </c>
      <c r="FF411" s="35">
        <v>40926.875</v>
      </c>
      <c r="FG411" s="36">
        <v>26.967400000000001</v>
      </c>
      <c r="FI411" s="35">
        <v>40852.875</v>
      </c>
      <c r="FJ411" s="36">
        <v>27.325310000000002</v>
      </c>
      <c r="FL411" s="35">
        <v>41096.875</v>
      </c>
      <c r="FM411" s="36">
        <v>25.87556</v>
      </c>
      <c r="FV411" s="35">
        <v>39840.875</v>
      </c>
      <c r="FW411" s="36">
        <v>23.252500000000001</v>
      </c>
    </row>
    <row r="412" spans="1:179" x14ac:dyDescent="0.2">
      <c r="A412" s="35">
        <v>37971.875</v>
      </c>
      <c r="B412" s="36">
        <v>140.87235866666666</v>
      </c>
      <c r="G412" s="35">
        <v>38808.375</v>
      </c>
      <c r="H412" s="36">
        <v>-14.237870000000001</v>
      </c>
      <c r="J412" s="35">
        <v>40905.875</v>
      </c>
      <c r="K412" s="36">
        <v>3.8268</v>
      </c>
      <c r="P412" s="35">
        <v>39147.875</v>
      </c>
      <c r="Q412" s="36">
        <v>-8.1938399999999998</v>
      </c>
      <c r="V412" s="35">
        <v>39211.375</v>
      </c>
      <c r="W412" s="36">
        <v>-8.1054499999999994</v>
      </c>
      <c r="AB412" s="35">
        <v>39163.875</v>
      </c>
      <c r="AC412" s="36">
        <v>-4.60039</v>
      </c>
      <c r="AE412" s="35">
        <v>38362.875</v>
      </c>
      <c r="AF412" s="36">
        <v>144.20735399999998</v>
      </c>
      <c r="AH412" s="35">
        <v>38337.875</v>
      </c>
      <c r="AI412" s="36">
        <v>144.03216533333332</v>
      </c>
      <c r="AK412" s="35">
        <v>38198.375</v>
      </c>
      <c r="AL412" s="36">
        <v>12.288546999999999</v>
      </c>
      <c r="AQ412" s="35">
        <v>39414</v>
      </c>
      <c r="AR412" s="36">
        <v>-28.46</v>
      </c>
      <c r="BJ412" s="35">
        <v>39324.375</v>
      </c>
      <c r="BK412" s="36">
        <v>-3.68</v>
      </c>
      <c r="BM412" s="35">
        <v>39173.375</v>
      </c>
      <c r="BN412" s="36">
        <v>-0.95211000000000001</v>
      </c>
      <c r="BS412" s="35">
        <v>38070.375</v>
      </c>
      <c r="BT412" s="36">
        <v>23.673599000000003</v>
      </c>
      <c r="BU412" s="36"/>
      <c r="BV412" s="35">
        <v>40525.875</v>
      </c>
      <c r="BW412" s="36">
        <v>27.983350000000002</v>
      </c>
      <c r="BX412" s="36"/>
      <c r="BY412" s="35">
        <v>37724.375</v>
      </c>
      <c r="BZ412" s="36">
        <v>27.849636</v>
      </c>
      <c r="CA412" s="36"/>
      <c r="CE412" s="35">
        <v>37789.375</v>
      </c>
      <c r="CF412" s="36">
        <v>10.074145999999999</v>
      </c>
      <c r="CG412" s="36"/>
      <c r="CH412" s="35">
        <v>37884.375</v>
      </c>
      <c r="CI412" s="36">
        <v>25.772499499999999</v>
      </c>
      <c r="CJ412" s="36"/>
      <c r="CK412" s="35">
        <v>37856.375</v>
      </c>
      <c r="CL412" s="36">
        <v>11.604708000000002</v>
      </c>
      <c r="CN412" s="35">
        <v>41349.875</v>
      </c>
      <c r="CO412" s="36">
        <v>7.4727499999999996</v>
      </c>
      <c r="CS412" s="35">
        <v>39559.375</v>
      </c>
      <c r="CU412" s="36">
        <v>79.136799999999994</v>
      </c>
      <c r="DA412" s="35">
        <v>38522.375</v>
      </c>
      <c r="DC412" s="36">
        <v>10.652077</v>
      </c>
      <c r="DK412" s="35">
        <v>40901.875</v>
      </c>
      <c r="DL412" s="36">
        <v>10.64654</v>
      </c>
      <c r="DN412" s="35">
        <v>38895.375</v>
      </c>
      <c r="DO412" s="36">
        <v>180.40175300000001</v>
      </c>
      <c r="DZ412" s="35">
        <v>40138.875</v>
      </c>
      <c r="EA412" s="36">
        <v>2.9634200000000002</v>
      </c>
      <c r="EB412" s="36">
        <v>6.67774</v>
      </c>
      <c r="EC412" s="36">
        <v>7.0434400000000004</v>
      </c>
      <c r="ED412" s="36">
        <v>5.1304400000000001</v>
      </c>
      <c r="EE412" s="36">
        <v>9.7671700000000001</v>
      </c>
      <c r="EG412" s="36"/>
      <c r="EV412" s="35">
        <v>37850.375</v>
      </c>
      <c r="EW412" s="36">
        <v>24.86711</v>
      </c>
      <c r="FC412" s="35">
        <v>37850.375</v>
      </c>
      <c r="FD412" s="36">
        <v>24.86711</v>
      </c>
      <c r="FF412" s="35">
        <v>40927.875</v>
      </c>
      <c r="FG412" s="36">
        <v>26.963920000000002</v>
      </c>
      <c r="FI412" s="35">
        <v>40853.875</v>
      </c>
      <c r="FJ412" s="36">
        <v>27.299689999999998</v>
      </c>
      <c r="FL412" s="35">
        <v>41097.875</v>
      </c>
      <c r="FM412" s="36">
        <v>27.107399999999998</v>
      </c>
      <c r="FV412" s="35">
        <v>39841.875</v>
      </c>
      <c r="FW412" s="36">
        <v>23.23169</v>
      </c>
    </row>
    <row r="413" spans="1:179" x14ac:dyDescent="0.2">
      <c r="A413" s="35">
        <v>37974.875</v>
      </c>
      <c r="B413" s="36">
        <v>140.98142266666665</v>
      </c>
      <c r="G413" s="35">
        <v>38810.375</v>
      </c>
      <c r="H413" s="36">
        <v>-14.281180000000001</v>
      </c>
      <c r="J413" s="35">
        <v>40906.875</v>
      </c>
      <c r="K413" s="36">
        <v>3.7354699999999998</v>
      </c>
      <c r="P413" s="35">
        <v>39148.875</v>
      </c>
      <c r="Q413" s="36">
        <v>-8.2926699999999993</v>
      </c>
      <c r="V413" s="35">
        <v>39213.375</v>
      </c>
      <c r="W413" s="36">
        <v>-8.0645900000000008</v>
      </c>
      <c r="AB413" s="35">
        <v>39164.875</v>
      </c>
      <c r="AC413" s="36">
        <v>-4.6059299999999999</v>
      </c>
      <c r="AE413" s="35">
        <v>38365.875</v>
      </c>
      <c r="AF413" s="36">
        <v>144.24692400000001</v>
      </c>
      <c r="AH413" s="35">
        <v>38340.875</v>
      </c>
      <c r="AI413" s="36">
        <v>143.95641266666667</v>
      </c>
      <c r="AK413" s="35">
        <v>38200.375</v>
      </c>
      <c r="AL413" s="36">
        <v>12.2740575</v>
      </c>
      <c r="AQ413" s="35">
        <v>39421</v>
      </c>
      <c r="AR413" s="36">
        <v>-33.659999999999997</v>
      </c>
      <c r="BJ413" s="35">
        <v>39352.375</v>
      </c>
      <c r="BK413" s="36">
        <v>-3.58</v>
      </c>
      <c r="BM413" s="35">
        <v>39175.375</v>
      </c>
      <c r="BN413" s="36">
        <v>-0.87883</v>
      </c>
      <c r="BS413" s="35">
        <v>38072.375</v>
      </c>
      <c r="BT413" s="36">
        <v>23.716317500000002</v>
      </c>
      <c r="BU413" s="36"/>
      <c r="BV413" s="35">
        <v>40526.875</v>
      </c>
      <c r="BW413" s="36">
        <v>27.911729999999999</v>
      </c>
      <c r="BX413" s="36"/>
      <c r="BY413" s="35">
        <v>37726.375</v>
      </c>
      <c r="BZ413" s="36">
        <v>27.836666999999998</v>
      </c>
      <c r="CA413" s="36"/>
      <c r="CE413" s="35">
        <v>37791.375</v>
      </c>
      <c r="CF413" s="36">
        <v>10.062322999999999</v>
      </c>
      <c r="CG413" s="36"/>
      <c r="CH413" s="35">
        <v>37886.375</v>
      </c>
      <c r="CI413" s="36">
        <v>25.786874999999998</v>
      </c>
      <c r="CJ413" s="36"/>
      <c r="CK413" s="35">
        <v>37858.375</v>
      </c>
      <c r="CL413" s="36">
        <v>11.526219000000001</v>
      </c>
      <c r="CN413" s="35">
        <v>41350.875</v>
      </c>
      <c r="CO413" s="36">
        <v>7.4460800000000003</v>
      </c>
      <c r="CS413" s="35">
        <v>39561.375</v>
      </c>
      <c r="CU413" s="36">
        <v>79.1113</v>
      </c>
      <c r="DA413" s="35">
        <v>38524.375</v>
      </c>
      <c r="DC413" s="36">
        <v>10.767613000000001</v>
      </c>
      <c r="DK413" s="35">
        <v>40902.875</v>
      </c>
      <c r="DL413" s="36">
        <v>10.6229</v>
      </c>
      <c r="DN413" s="35">
        <v>38897.375</v>
      </c>
      <c r="DO413" s="36">
        <v>180.353115</v>
      </c>
      <c r="DZ413" s="35">
        <v>40139.875</v>
      </c>
      <c r="EA413" s="36">
        <v>2.99064</v>
      </c>
      <c r="EB413" s="36">
        <v>6.6824300000000001</v>
      </c>
      <c r="EC413" s="36">
        <v>7.0897800000000002</v>
      </c>
      <c r="ED413" s="36">
        <v>5.1262499999999998</v>
      </c>
      <c r="EE413" s="36">
        <v>9.8150099999999991</v>
      </c>
      <c r="EG413" s="36"/>
      <c r="EV413" s="35">
        <v>37852.375</v>
      </c>
      <c r="EW413" s="36">
        <v>24.82976</v>
      </c>
      <c r="FC413" s="35">
        <v>37852.375</v>
      </c>
      <c r="FD413" s="36">
        <v>24.82976</v>
      </c>
      <c r="FF413" s="35">
        <v>40928.875</v>
      </c>
      <c r="FG413" s="36">
        <v>27.006039999999999</v>
      </c>
      <c r="FI413" s="35">
        <v>40854.875</v>
      </c>
      <c r="FJ413" s="36">
        <v>27.310759999999998</v>
      </c>
      <c r="FL413" s="35">
        <v>41098.875</v>
      </c>
      <c r="FM413" s="36">
        <v>28.115760000000002</v>
      </c>
      <c r="FV413" s="35">
        <v>39842.875</v>
      </c>
      <c r="FW413" s="36">
        <v>23.240120000000001</v>
      </c>
    </row>
    <row r="414" spans="1:179" x14ac:dyDescent="0.2">
      <c r="A414" s="35">
        <v>37977.875</v>
      </c>
      <c r="B414" s="36">
        <v>140.95680466666667</v>
      </c>
      <c r="G414" s="35">
        <v>38812.375</v>
      </c>
      <c r="H414" s="36">
        <v>-14.31551</v>
      </c>
      <c r="J414" s="35">
        <v>40907.875</v>
      </c>
      <c r="K414" s="36">
        <v>3.7531300000000001</v>
      </c>
      <c r="P414" s="35">
        <v>39149.875</v>
      </c>
      <c r="Q414" s="36">
        <v>-8.32043</v>
      </c>
      <c r="V414" s="35">
        <v>39215.375</v>
      </c>
      <c r="W414" s="36">
        <v>-8.0948899999999995</v>
      </c>
      <c r="AB414" s="35">
        <v>39165.875</v>
      </c>
      <c r="AC414" s="36">
        <v>-4.6131200000000003</v>
      </c>
      <c r="AE414" s="35">
        <v>38368.875</v>
      </c>
      <c r="AF414" s="36">
        <v>144.44968800000001</v>
      </c>
      <c r="AH414" s="35">
        <v>38343.875</v>
      </c>
      <c r="AI414" s="36">
        <v>144.03277066666666</v>
      </c>
      <c r="AK414" s="35">
        <v>38202.375</v>
      </c>
      <c r="AL414" s="36">
        <v>12.3270055</v>
      </c>
      <c r="AQ414" s="35">
        <v>39427</v>
      </c>
      <c r="AR414" s="36">
        <v>-34.26</v>
      </c>
      <c r="BJ414" s="35">
        <v>39365.375</v>
      </c>
      <c r="BK414" s="36">
        <v>-3.78</v>
      </c>
      <c r="BM414" s="35">
        <v>39177.375</v>
      </c>
      <c r="BN414" s="36">
        <v>-0.78508999999999995</v>
      </c>
      <c r="BS414" s="35">
        <v>38074.375</v>
      </c>
      <c r="BT414" s="36">
        <v>23.734567499999997</v>
      </c>
      <c r="BU414" s="36"/>
      <c r="BV414" s="35">
        <v>40527.875</v>
      </c>
      <c r="BW414" s="36">
        <v>28.07058</v>
      </c>
      <c r="BX414" s="36"/>
      <c r="BY414" s="35">
        <v>37728.375</v>
      </c>
      <c r="BZ414" s="36">
        <v>27.789479499999999</v>
      </c>
      <c r="CA414" s="36"/>
      <c r="CE414" s="35">
        <v>37793.375</v>
      </c>
      <c r="CF414" s="36">
        <v>10.013104</v>
      </c>
      <c r="CG414" s="36"/>
      <c r="CH414" s="35">
        <v>37888.375</v>
      </c>
      <c r="CI414" s="36">
        <v>25.7891145</v>
      </c>
      <c r="CJ414" s="36"/>
      <c r="CK414" s="35">
        <v>37860.375</v>
      </c>
      <c r="CL414" s="36">
        <v>11.548667000000002</v>
      </c>
      <c r="CN414" s="35">
        <v>41351.875</v>
      </c>
      <c r="CO414" s="36">
        <v>7.3677900000000003</v>
      </c>
      <c r="CS414" s="35">
        <v>39563.375</v>
      </c>
      <c r="CU414" s="36">
        <v>79.088480000000004</v>
      </c>
      <c r="DA414" s="35">
        <v>38526.375</v>
      </c>
      <c r="DC414" s="36">
        <v>10.865400000000001</v>
      </c>
      <c r="DK414" s="35">
        <v>40903.875</v>
      </c>
      <c r="DL414" s="36">
        <v>10.591710000000001</v>
      </c>
      <c r="DN414" s="35">
        <v>38899.375</v>
      </c>
      <c r="DO414" s="36">
        <v>180.302313</v>
      </c>
      <c r="DZ414" s="35">
        <v>40140.875</v>
      </c>
      <c r="EA414" s="36">
        <v>2.9370500000000002</v>
      </c>
      <c r="EB414" s="36">
        <v>6.6777799999999994</v>
      </c>
      <c r="EC414" s="36">
        <v>7.0713699999999999</v>
      </c>
      <c r="ED414" s="36">
        <v>5.1145100000000001</v>
      </c>
      <c r="EE414" s="36">
        <v>9.7962399999999992</v>
      </c>
      <c r="EG414" s="36"/>
      <c r="EV414" s="35">
        <v>37854.375</v>
      </c>
      <c r="EW414" s="36">
        <v>24.799219999999998</v>
      </c>
      <c r="FC414" s="35">
        <v>37854.375</v>
      </c>
      <c r="FD414" s="36">
        <v>24.799219999999998</v>
      </c>
      <c r="FF414" s="35">
        <v>40929.875</v>
      </c>
      <c r="FG414" s="36">
        <v>27.023440000000001</v>
      </c>
      <c r="FI414" s="35">
        <v>40855.875</v>
      </c>
      <c r="FJ414" s="36">
        <v>27.329059999999998</v>
      </c>
      <c r="FL414" s="35">
        <v>41099.875</v>
      </c>
      <c r="FM414" s="36">
        <v>27.700970000000002</v>
      </c>
      <c r="FV414" s="35">
        <v>39843.875</v>
      </c>
      <c r="FW414" s="36">
        <v>23.250250000000001</v>
      </c>
    </row>
    <row r="415" spans="1:179" x14ac:dyDescent="0.2">
      <c r="A415" s="35">
        <v>37980.875</v>
      </c>
      <c r="B415" s="36">
        <v>141.07079933333333</v>
      </c>
      <c r="G415" s="35">
        <v>38814.375</v>
      </c>
      <c r="H415" s="36">
        <v>-14.23311</v>
      </c>
      <c r="J415" s="35">
        <v>40908.875</v>
      </c>
      <c r="K415" s="36">
        <v>3.8505400000000001</v>
      </c>
      <c r="P415" s="35">
        <v>39150.875</v>
      </c>
      <c r="Q415" s="36">
        <v>-8.3537400000000002</v>
      </c>
      <c r="V415" s="35">
        <v>39217.375</v>
      </c>
      <c r="W415" s="36">
        <v>-8.1354699999999998</v>
      </c>
      <c r="AB415" s="35">
        <v>39166.875</v>
      </c>
      <c r="AC415" s="36">
        <v>-4.6125699999999998</v>
      </c>
      <c r="AE415" s="35">
        <v>38371.875</v>
      </c>
      <c r="AF415" s="36">
        <v>144.48842766666667</v>
      </c>
      <c r="AH415" s="35">
        <v>38346.875</v>
      </c>
      <c r="AI415" s="36">
        <v>144.16552133333334</v>
      </c>
      <c r="AK415" s="35">
        <v>38204.375</v>
      </c>
      <c r="AL415" s="36">
        <v>12.332953</v>
      </c>
      <c r="AQ415" s="35">
        <v>39437</v>
      </c>
      <c r="AR415" s="36">
        <v>-36.76</v>
      </c>
      <c r="BJ415" s="35">
        <v>39400.375</v>
      </c>
      <c r="BK415" s="36">
        <v>-3.58</v>
      </c>
      <c r="BM415" s="35">
        <v>39179.375</v>
      </c>
      <c r="BN415" s="36">
        <v>-0.77915999999999996</v>
      </c>
      <c r="BS415" s="35">
        <v>38076.375</v>
      </c>
      <c r="BT415" s="36">
        <v>23.660505000000001</v>
      </c>
      <c r="BU415" s="36"/>
      <c r="BV415" s="35">
        <v>40528.875</v>
      </c>
      <c r="BW415" s="36">
        <v>28.273350000000001</v>
      </c>
      <c r="BX415" s="36"/>
      <c r="BY415" s="35">
        <v>37730.375</v>
      </c>
      <c r="BZ415" s="36">
        <v>27.785781999999998</v>
      </c>
      <c r="CA415" s="36"/>
      <c r="CE415" s="35">
        <v>37795.375</v>
      </c>
      <c r="CF415" s="36">
        <v>9.9930520000000005</v>
      </c>
      <c r="CG415" s="36"/>
      <c r="CH415" s="35">
        <v>37890.375</v>
      </c>
      <c r="CI415" s="36">
        <v>25.815572999999997</v>
      </c>
      <c r="CJ415" s="36"/>
      <c r="CK415" s="35">
        <v>37862.375</v>
      </c>
      <c r="CL415" s="36">
        <v>11.562260500000001</v>
      </c>
      <c r="CN415" s="35">
        <v>41352.875</v>
      </c>
      <c r="CO415" s="36">
        <v>7.3348100000000001</v>
      </c>
      <c r="CS415" s="35">
        <v>39565.375</v>
      </c>
      <c r="CT415" s="77">
        <v>72</v>
      </c>
      <c r="CU415" s="36">
        <v>79.073939999999993</v>
      </c>
      <c r="CV415" s="77">
        <v>83</v>
      </c>
      <c r="DA415" s="35">
        <v>38528.375</v>
      </c>
      <c r="DC415" s="36">
        <v>10.915929500000001</v>
      </c>
      <c r="DK415" s="35">
        <v>40904.875</v>
      </c>
      <c r="DL415" s="36">
        <v>10.676460000000001</v>
      </c>
      <c r="DN415" s="35">
        <v>38901.375</v>
      </c>
      <c r="DO415" s="36">
        <v>180.25446099999999</v>
      </c>
      <c r="DZ415" s="35">
        <v>40141.875</v>
      </c>
      <c r="EA415" s="36">
        <v>2.9337300000000002</v>
      </c>
      <c r="EB415" s="36">
        <v>6.6863899999999994</v>
      </c>
      <c r="EC415" s="36">
        <v>7.0936199999999996</v>
      </c>
      <c r="ED415" s="36">
        <v>5.1350800000000003</v>
      </c>
      <c r="EE415" s="36">
        <v>9.8162900000000004</v>
      </c>
      <c r="EG415" s="36"/>
      <c r="EV415" s="35">
        <v>37856.375</v>
      </c>
      <c r="EW415" s="36">
        <v>24.749580000000002</v>
      </c>
      <c r="FC415" s="35">
        <v>37856.375</v>
      </c>
      <c r="FD415" s="36">
        <v>24.749580000000002</v>
      </c>
      <c r="FF415" s="35">
        <v>40930.875</v>
      </c>
      <c r="FG415" s="36">
        <v>26.967459999999999</v>
      </c>
      <c r="FI415" s="35">
        <v>40856.875</v>
      </c>
      <c r="FJ415" s="36">
        <v>27.332920000000001</v>
      </c>
      <c r="FL415" s="35">
        <v>41100.875</v>
      </c>
      <c r="FM415" s="36">
        <v>26.6434</v>
      </c>
      <c r="FV415" s="35">
        <v>39844.875</v>
      </c>
      <c r="FW415" s="36">
        <v>23.226209999999998</v>
      </c>
    </row>
    <row r="416" spans="1:179" x14ac:dyDescent="0.2">
      <c r="A416" s="35">
        <v>37983.875</v>
      </c>
      <c r="B416" s="36">
        <v>141.14035100000001</v>
      </c>
      <c r="G416" s="35">
        <v>38816.375</v>
      </c>
      <c r="H416" s="36">
        <v>-14.269350000000001</v>
      </c>
      <c r="J416" s="35">
        <v>40909.875</v>
      </c>
      <c r="K416" s="36">
        <v>3.8696700000000002</v>
      </c>
      <c r="P416" s="35">
        <v>39151.875</v>
      </c>
      <c r="Q416" s="36">
        <v>-8.3187599999999993</v>
      </c>
      <c r="V416" s="35">
        <v>39219.375</v>
      </c>
      <c r="W416" s="36">
        <v>-8.1471400000000003</v>
      </c>
      <c r="AB416" s="35">
        <v>39167.875</v>
      </c>
      <c r="AC416" s="36">
        <v>-4.57437</v>
      </c>
      <c r="AE416" s="35">
        <v>38374.875</v>
      </c>
      <c r="AF416" s="36">
        <v>144.72011466666666</v>
      </c>
      <c r="AH416" s="35">
        <v>38349.875</v>
      </c>
      <c r="AI416" s="36">
        <v>144.12226699999999</v>
      </c>
      <c r="AK416" s="35">
        <v>38206.375</v>
      </c>
      <c r="AL416" s="36">
        <v>12.346531000000001</v>
      </c>
      <c r="AQ416" s="35">
        <v>39444</v>
      </c>
      <c r="AR416" s="36">
        <v>-32.06</v>
      </c>
      <c r="BJ416" s="35">
        <v>39427.375</v>
      </c>
      <c r="BK416" s="36">
        <v>-3.48</v>
      </c>
      <c r="BM416" s="35">
        <v>39181.375</v>
      </c>
      <c r="BN416" s="36">
        <v>-0.69106999999999996</v>
      </c>
      <c r="BS416" s="35">
        <v>38078.375</v>
      </c>
      <c r="BT416" s="36">
        <v>23.711869499999999</v>
      </c>
      <c r="BU416" s="36"/>
      <c r="BV416" s="35">
        <v>40529.875</v>
      </c>
      <c r="BW416" s="36">
        <v>28.342120000000001</v>
      </c>
      <c r="BX416" s="36"/>
      <c r="BY416" s="35">
        <v>37732.375</v>
      </c>
      <c r="BZ416" s="36">
        <v>27.8240625</v>
      </c>
      <c r="CA416" s="36"/>
      <c r="CE416" s="35">
        <v>37797.375</v>
      </c>
      <c r="CF416" s="36">
        <v>9.9083124999999992</v>
      </c>
      <c r="CG416" s="36"/>
      <c r="CH416" s="35">
        <v>37892.375</v>
      </c>
      <c r="CI416" s="36">
        <v>25.828073499999999</v>
      </c>
      <c r="CJ416" s="36"/>
      <c r="CK416" s="35">
        <v>37864.375</v>
      </c>
      <c r="CL416" s="36">
        <v>11.502208500000002</v>
      </c>
      <c r="CN416" s="35">
        <v>41353.875</v>
      </c>
      <c r="CO416" s="36">
        <v>7.2482699999999998</v>
      </c>
      <c r="CS416" s="35">
        <v>39567.375</v>
      </c>
      <c r="CU416" s="36">
        <v>79.083280000000002</v>
      </c>
      <c r="DA416" s="35">
        <v>38530.375</v>
      </c>
      <c r="DC416" s="36">
        <v>11.0165685</v>
      </c>
      <c r="DK416" s="35">
        <v>40905.875</v>
      </c>
      <c r="DL416" s="36">
        <v>10.668519999999999</v>
      </c>
      <c r="DN416" s="35">
        <v>38903.375</v>
      </c>
      <c r="DO416" s="36">
        <v>180.216736</v>
      </c>
      <c r="DZ416" s="35">
        <v>40142.875</v>
      </c>
      <c r="EA416" s="36">
        <v>2.9419200000000001</v>
      </c>
      <c r="EB416" s="36">
        <v>6.6931799999999999</v>
      </c>
      <c r="EC416" s="36">
        <v>7.1320199999999998</v>
      </c>
      <c r="ED416" s="36">
        <v>5.12798</v>
      </c>
      <c r="EE416" s="36">
        <v>9.85379</v>
      </c>
      <c r="EG416" s="36"/>
      <c r="EV416" s="35">
        <v>37858.375</v>
      </c>
      <c r="EW416" s="36">
        <v>24.71424</v>
      </c>
      <c r="FC416" s="35">
        <v>37858.375</v>
      </c>
      <c r="FD416" s="36">
        <v>24.71424</v>
      </c>
      <c r="FF416" s="35">
        <v>40931.875</v>
      </c>
      <c r="FG416" s="36">
        <v>26.9651</v>
      </c>
      <c r="FI416" s="35">
        <v>40857.875</v>
      </c>
      <c r="FJ416" s="36">
        <v>27.32038</v>
      </c>
      <c r="FL416" s="35">
        <v>41101.875</v>
      </c>
      <c r="FM416" s="36">
        <v>26.531559999999999</v>
      </c>
      <c r="FV416" s="35">
        <v>39845.875</v>
      </c>
      <c r="FW416" s="36">
        <v>23.212129999999998</v>
      </c>
    </row>
    <row r="417" spans="1:179" x14ac:dyDescent="0.2">
      <c r="A417" s="35">
        <v>37986.875</v>
      </c>
      <c r="B417" s="36">
        <v>141.19663466666668</v>
      </c>
      <c r="G417" s="35">
        <v>38818.375</v>
      </c>
      <c r="H417" s="36">
        <v>-14.250730000000001</v>
      </c>
      <c r="J417" s="35">
        <v>40910.875</v>
      </c>
      <c r="K417" s="36">
        <v>3.8759199999999998</v>
      </c>
      <c r="P417" s="35">
        <v>39152.875</v>
      </c>
      <c r="Q417" s="36">
        <v>-8.2499199999999995</v>
      </c>
      <c r="V417" s="35">
        <v>39221.375</v>
      </c>
      <c r="W417" s="36">
        <v>-8.0434699999999992</v>
      </c>
      <c r="AB417" s="35">
        <v>39168.875</v>
      </c>
      <c r="AC417" s="36">
        <v>-4.52841</v>
      </c>
      <c r="AE417" s="35">
        <v>38377.875</v>
      </c>
      <c r="AF417" s="36">
        <v>145.396726</v>
      </c>
      <c r="AH417" s="35">
        <v>38352.875</v>
      </c>
      <c r="AI417" s="36">
        <v>144.18302500000001</v>
      </c>
      <c r="AK417" s="35">
        <v>38208.375</v>
      </c>
      <c r="AL417" s="36">
        <v>12.387344000000001</v>
      </c>
      <c r="AQ417" s="35">
        <v>39463.375</v>
      </c>
      <c r="AR417" s="36">
        <v>-41.11524</v>
      </c>
      <c r="BJ417" s="35">
        <v>39476.375</v>
      </c>
      <c r="BK417" s="36">
        <v>-3.3801700000000001</v>
      </c>
      <c r="BM417" s="35">
        <v>39183.375</v>
      </c>
      <c r="BN417" s="36">
        <v>-0.71775999999999995</v>
      </c>
      <c r="BS417" s="35">
        <v>38080.375</v>
      </c>
      <c r="BT417" s="36">
        <v>23.694130000000001</v>
      </c>
      <c r="BU417" s="36"/>
      <c r="BV417" s="35">
        <v>40530.875</v>
      </c>
      <c r="BW417" s="36">
        <v>28.328869999999998</v>
      </c>
      <c r="BX417" s="36"/>
      <c r="BY417" s="35">
        <v>37734.375</v>
      </c>
      <c r="BZ417" s="36">
        <v>27.799374499999999</v>
      </c>
      <c r="CA417" s="36"/>
      <c r="CE417" s="35">
        <v>37799.375</v>
      </c>
      <c r="CF417" s="36">
        <v>9.8897709999999996</v>
      </c>
      <c r="CG417" s="36"/>
      <c r="CH417" s="35">
        <v>37894.375</v>
      </c>
      <c r="CI417" s="36">
        <v>25.8276565</v>
      </c>
      <c r="CJ417" s="36"/>
      <c r="CK417" s="35">
        <v>37866.375</v>
      </c>
      <c r="CL417" s="36">
        <v>11.439031500000002</v>
      </c>
      <c r="CN417" s="35">
        <v>41354.875</v>
      </c>
      <c r="CO417" s="36">
        <v>7.2534799999999997</v>
      </c>
      <c r="CS417" s="35">
        <v>39569.375</v>
      </c>
      <c r="CU417" s="36">
        <v>79.107020000000006</v>
      </c>
      <c r="DA417" s="35">
        <v>38532.375</v>
      </c>
      <c r="DC417" s="36">
        <v>11.203889499999999</v>
      </c>
      <c r="DK417" s="35">
        <v>40906.875</v>
      </c>
      <c r="DL417" s="36">
        <v>10.63917</v>
      </c>
      <c r="DN417" s="35">
        <v>38905.375</v>
      </c>
      <c r="DO417" s="36">
        <v>180.17167900000001</v>
      </c>
      <c r="DZ417" s="35">
        <v>40143.875</v>
      </c>
      <c r="EA417" s="36">
        <v>2.9036</v>
      </c>
      <c r="EB417" s="36">
        <v>6.6804499999999996</v>
      </c>
      <c r="EC417" s="36">
        <v>7.1558200000000003</v>
      </c>
      <c r="ED417" s="36">
        <v>5.1305899999999998</v>
      </c>
      <c r="EE417" s="36">
        <v>9.8820700000000006</v>
      </c>
      <c r="EG417" s="36"/>
      <c r="EV417" s="35">
        <v>37860.375</v>
      </c>
      <c r="EW417" s="36">
        <v>24.696670000000001</v>
      </c>
      <c r="FC417" s="35">
        <v>37860.375</v>
      </c>
      <c r="FD417" s="36">
        <v>24.696670000000001</v>
      </c>
      <c r="FF417" s="35">
        <v>40932.875</v>
      </c>
      <c r="FG417" s="36">
        <v>26.982500000000002</v>
      </c>
      <c r="FI417" s="35">
        <v>40858.875</v>
      </c>
      <c r="FJ417" s="36">
        <v>27.32882</v>
      </c>
      <c r="FL417" s="35">
        <v>41102.875</v>
      </c>
      <c r="FM417" s="36">
        <v>26.488890000000001</v>
      </c>
      <c r="FV417" s="35">
        <v>39846.875</v>
      </c>
      <c r="FW417" s="36">
        <v>23.263750000000002</v>
      </c>
    </row>
    <row r="418" spans="1:179" x14ac:dyDescent="0.2">
      <c r="A418" s="35">
        <v>37989.875</v>
      </c>
      <c r="B418" s="36">
        <v>141.22861533333332</v>
      </c>
      <c r="G418" s="35">
        <v>38820.375</v>
      </c>
      <c r="H418" s="36">
        <v>-14.16066</v>
      </c>
      <c r="J418" s="35">
        <v>40911.875</v>
      </c>
      <c r="K418" s="36">
        <v>3.91194</v>
      </c>
      <c r="P418" s="35">
        <v>39153.875</v>
      </c>
      <c r="Q418" s="36">
        <v>-8.2654599999999991</v>
      </c>
      <c r="V418" s="35">
        <v>39223.375</v>
      </c>
      <c r="W418" s="36">
        <v>-8.1621500000000005</v>
      </c>
      <c r="AB418" s="35">
        <v>39169.875</v>
      </c>
      <c r="AC418" s="36">
        <v>-4.4957399999999996</v>
      </c>
      <c r="AE418" s="35">
        <v>38380.875</v>
      </c>
      <c r="AF418" s="36">
        <v>145.76255133333333</v>
      </c>
      <c r="AH418" s="35">
        <v>38355.875</v>
      </c>
      <c r="AI418" s="36">
        <v>144.24898633333333</v>
      </c>
      <c r="AK418" s="35">
        <v>38210.375</v>
      </c>
      <c r="AL418" s="36">
        <v>12.408921999999999</v>
      </c>
      <c r="AQ418" s="35">
        <v>39465.375</v>
      </c>
      <c r="AR418" s="36">
        <v>-40.818660000000001</v>
      </c>
      <c r="BJ418" s="35">
        <v>39478.375</v>
      </c>
      <c r="BK418" s="36">
        <v>-3.29095</v>
      </c>
      <c r="BM418" s="35">
        <v>39185.375</v>
      </c>
      <c r="BN418" s="36">
        <v>-0.71187</v>
      </c>
      <c r="BS418" s="35">
        <v>38082.375</v>
      </c>
      <c r="BT418" s="36">
        <v>23.640114500000003</v>
      </c>
      <c r="BU418" s="36"/>
      <c r="BV418" s="35">
        <v>40531.875</v>
      </c>
      <c r="BW418" s="36">
        <v>28.319790000000001</v>
      </c>
      <c r="BX418" s="36"/>
      <c r="BY418" s="35">
        <v>37736.375</v>
      </c>
      <c r="BZ418" s="36">
        <v>27.792395499999998</v>
      </c>
      <c r="CA418" s="36"/>
      <c r="CE418" s="35">
        <v>37801.375</v>
      </c>
      <c r="CF418" s="36">
        <v>9.8956039999999987</v>
      </c>
      <c r="CG418" s="36"/>
      <c r="CH418" s="35">
        <v>37896.375</v>
      </c>
      <c r="CI418" s="36">
        <v>25.821251</v>
      </c>
      <c r="CJ418" s="36"/>
      <c r="CK418" s="35">
        <v>37868.375</v>
      </c>
      <c r="CL418" s="36">
        <v>11.409969</v>
      </c>
      <c r="CN418" s="35">
        <v>41355.875</v>
      </c>
      <c r="CO418" s="36">
        <v>7.2679</v>
      </c>
      <c r="CS418" s="35">
        <v>39571.375</v>
      </c>
      <c r="CU418" s="36">
        <v>79.038229999999999</v>
      </c>
      <c r="DA418" s="35">
        <v>38534.375</v>
      </c>
      <c r="DC418" s="36">
        <v>11.311648</v>
      </c>
      <c r="DK418" s="35">
        <v>40907.875</v>
      </c>
      <c r="DL418" s="36">
        <v>10.701650000000001</v>
      </c>
      <c r="DN418" s="35">
        <v>38907.375</v>
      </c>
      <c r="DO418" s="36">
        <v>180.145307</v>
      </c>
      <c r="DZ418" s="35">
        <v>40144.875</v>
      </c>
      <c r="EA418" s="36">
        <v>2.9157899999999999</v>
      </c>
      <c r="EB418" s="36">
        <v>6.6797399999999998</v>
      </c>
      <c r="EC418" s="36">
        <v>7.1557399999999998</v>
      </c>
      <c r="ED418" s="36">
        <v>5.1289800000000003</v>
      </c>
      <c r="EE418" s="36">
        <v>9.8839199999999998</v>
      </c>
      <c r="EG418" s="36"/>
      <c r="EV418" s="35">
        <v>37862.375</v>
      </c>
      <c r="EW418" s="36">
        <v>24.672999999999998</v>
      </c>
      <c r="FC418" s="35">
        <v>37862.375</v>
      </c>
      <c r="FD418" s="36">
        <v>24.672999999999998</v>
      </c>
      <c r="FF418" s="35">
        <v>40933.875</v>
      </c>
      <c r="FG418" s="36">
        <v>27.000830000000001</v>
      </c>
      <c r="FI418" s="35">
        <v>40859.875</v>
      </c>
      <c r="FJ418" s="36">
        <v>27.298369999999998</v>
      </c>
      <c r="FL418" s="35">
        <v>41103.875</v>
      </c>
      <c r="FM418" s="36">
        <v>26.460560000000001</v>
      </c>
      <c r="FV418" s="35">
        <v>39847.875</v>
      </c>
      <c r="FW418" s="36">
        <v>23.315850000000001</v>
      </c>
    </row>
    <row r="419" spans="1:179" x14ac:dyDescent="0.2">
      <c r="A419" s="35">
        <v>37992.875</v>
      </c>
      <c r="B419" s="36">
        <v>141.27760633333335</v>
      </c>
      <c r="G419" s="35">
        <v>38822.375</v>
      </c>
      <c r="H419" s="36">
        <v>-14.178690000000001</v>
      </c>
      <c r="J419" s="35">
        <v>40912.875</v>
      </c>
      <c r="K419" s="36">
        <v>3.8728199999999999</v>
      </c>
      <c r="P419" s="35">
        <v>39154.875</v>
      </c>
      <c r="Q419" s="36">
        <v>-8.3170999999999999</v>
      </c>
      <c r="V419" s="35">
        <v>39225.375</v>
      </c>
      <c r="W419" s="36">
        <v>-8.1685400000000001</v>
      </c>
      <c r="AB419" s="35">
        <v>39170.875</v>
      </c>
      <c r="AC419" s="36">
        <v>-4.4885400000000004</v>
      </c>
      <c r="AE419" s="35">
        <v>38383.875</v>
      </c>
      <c r="AF419" s="36">
        <v>145.98322933333336</v>
      </c>
      <c r="AH419" s="35">
        <v>38358.875</v>
      </c>
      <c r="AI419" s="36">
        <v>144.383163</v>
      </c>
      <c r="AK419" s="35">
        <v>38212.375</v>
      </c>
      <c r="AL419" s="36">
        <v>12.426146000000001</v>
      </c>
      <c r="AQ419" s="35">
        <v>39467.375</v>
      </c>
      <c r="AR419" s="36">
        <v>-40.878860000000003</v>
      </c>
      <c r="BJ419" s="35">
        <v>39480.375</v>
      </c>
      <c r="BK419" s="36">
        <v>-3.1014900000000001</v>
      </c>
      <c r="BM419" s="35">
        <v>39197.375</v>
      </c>
      <c r="BN419" s="36">
        <v>0.73</v>
      </c>
      <c r="BS419" s="35">
        <v>38084.375</v>
      </c>
      <c r="BT419" s="36">
        <v>23.535140499999997</v>
      </c>
      <c r="BU419" s="36"/>
      <c r="BV419" s="35">
        <v>40532.875</v>
      </c>
      <c r="BW419" s="36">
        <v>28.273019999999999</v>
      </c>
      <c r="BX419" s="36"/>
      <c r="BY419" s="35">
        <v>37738.375</v>
      </c>
      <c r="BZ419" s="36">
        <v>27.836406500000002</v>
      </c>
      <c r="CA419" s="36"/>
      <c r="CE419" s="35">
        <v>37803.375</v>
      </c>
      <c r="CF419" s="36">
        <v>9.9239370000000005</v>
      </c>
      <c r="CG419" s="36"/>
      <c r="CH419" s="35">
        <v>37898.375</v>
      </c>
      <c r="CI419" s="36">
        <v>25.808541999999999</v>
      </c>
      <c r="CJ419" s="36"/>
      <c r="CK419" s="35">
        <v>37870.375</v>
      </c>
      <c r="CL419" s="36">
        <v>11.4727815</v>
      </c>
      <c r="CN419" s="35">
        <v>41356.875</v>
      </c>
      <c r="CO419" s="36">
        <v>7.2385999999999999</v>
      </c>
      <c r="CS419" s="35">
        <v>39573.375</v>
      </c>
      <c r="CU419" s="36">
        <v>79.086380000000005</v>
      </c>
      <c r="DA419" s="35">
        <v>38536.375</v>
      </c>
      <c r="DC419" s="36">
        <v>11.388418999999999</v>
      </c>
      <c r="DK419" s="35">
        <v>40908.875</v>
      </c>
      <c r="DL419" s="36">
        <v>10.736459999999999</v>
      </c>
      <c r="DN419" s="35">
        <v>38909.375</v>
      </c>
      <c r="DO419" s="36">
        <v>180.107854</v>
      </c>
      <c r="DZ419" s="35">
        <v>40145.875</v>
      </c>
      <c r="EA419" s="36">
        <v>2.94198</v>
      </c>
      <c r="EB419" s="36">
        <v>6.68642</v>
      </c>
      <c r="EC419" s="36">
        <v>7.1498499999999998</v>
      </c>
      <c r="ED419" s="36">
        <v>5.1272799999999998</v>
      </c>
      <c r="EE419" s="36">
        <v>9.8780400000000004</v>
      </c>
      <c r="EG419" s="36"/>
      <c r="EV419" s="35">
        <v>37864.375</v>
      </c>
      <c r="EW419" s="36">
        <v>24.63269</v>
      </c>
      <c r="FC419" s="35">
        <v>37864.375</v>
      </c>
      <c r="FD419" s="36">
        <v>24.63269</v>
      </c>
      <c r="FF419" s="35">
        <v>40934.875</v>
      </c>
      <c r="FG419" s="36">
        <v>26.991769999999999</v>
      </c>
      <c r="FI419" s="35">
        <v>40860.875</v>
      </c>
      <c r="FJ419" s="36">
        <v>27.317260000000001</v>
      </c>
      <c r="FL419" s="35">
        <v>41104.875</v>
      </c>
      <c r="FM419" s="36">
        <v>26.43299</v>
      </c>
      <c r="FV419" s="35">
        <v>39848.875</v>
      </c>
      <c r="FW419" s="36">
        <v>23.34206</v>
      </c>
    </row>
    <row r="420" spans="1:179" x14ac:dyDescent="0.2">
      <c r="A420" s="35">
        <v>37995.875</v>
      </c>
      <c r="B420" s="36">
        <v>141.39228966666667</v>
      </c>
      <c r="G420" s="35">
        <v>38824.375</v>
      </c>
      <c r="H420" s="36">
        <v>-14.150120000000001</v>
      </c>
      <c r="J420" s="35">
        <v>40913.875</v>
      </c>
      <c r="K420" s="36">
        <v>3.7795700000000001</v>
      </c>
      <c r="P420" s="35">
        <v>39155.875</v>
      </c>
      <c r="Q420" s="36">
        <v>-8.2815600000000007</v>
      </c>
      <c r="V420" s="35">
        <v>39227.375</v>
      </c>
      <c r="W420" s="36">
        <v>-8.0643100000000008</v>
      </c>
      <c r="AB420" s="35">
        <v>39171.875</v>
      </c>
      <c r="AC420" s="36">
        <v>-4.5621799999999997</v>
      </c>
      <c r="AE420" s="35">
        <v>38386.875</v>
      </c>
      <c r="AF420" s="36">
        <v>146.1246633333333</v>
      </c>
      <c r="AH420" s="35">
        <v>38361.875</v>
      </c>
      <c r="AI420" s="36">
        <v>144.57245800000001</v>
      </c>
      <c r="AK420" s="35">
        <v>38214.375</v>
      </c>
      <c r="AL420" s="36">
        <v>12.426192500000001</v>
      </c>
      <c r="AQ420" s="35">
        <v>39469.375</v>
      </c>
      <c r="AR420" s="36">
        <v>-40.873670000000004</v>
      </c>
      <c r="BJ420" s="35">
        <v>39482.375</v>
      </c>
      <c r="BK420" s="36">
        <v>-3.06799</v>
      </c>
      <c r="BM420" s="35">
        <v>39232.375</v>
      </c>
      <c r="BN420" s="36">
        <v>1.53</v>
      </c>
      <c r="BS420" s="35">
        <v>38086.375</v>
      </c>
      <c r="BT420" s="36">
        <v>23.550302500000001</v>
      </c>
      <c r="BU420" s="36"/>
      <c r="BV420" s="35">
        <v>40533.875</v>
      </c>
      <c r="BW420" s="36">
        <v>28.215540000000001</v>
      </c>
      <c r="BX420" s="36"/>
      <c r="BY420" s="35">
        <v>37740.375</v>
      </c>
      <c r="BZ420" s="36">
        <v>27.842760500000001</v>
      </c>
      <c r="CA420" s="36"/>
      <c r="CE420" s="35">
        <v>37805.375</v>
      </c>
      <c r="CF420" s="36">
        <v>9.904562499999999</v>
      </c>
      <c r="CG420" s="36"/>
      <c r="CH420" s="35">
        <v>37900.375</v>
      </c>
      <c r="CI420" s="36">
        <v>25.817187999999998</v>
      </c>
      <c r="CJ420" s="36"/>
      <c r="CK420" s="35">
        <v>37872.375</v>
      </c>
      <c r="CL420" s="36">
        <v>11.4921045</v>
      </c>
      <c r="CN420" s="35">
        <v>41357.875</v>
      </c>
      <c r="CO420" s="36">
        <v>7.2278799999999999</v>
      </c>
      <c r="CS420" s="35">
        <v>39575.375</v>
      </c>
      <c r="CU420" s="36">
        <v>79.104560000000006</v>
      </c>
      <c r="DA420" s="35">
        <v>38538.375</v>
      </c>
      <c r="DB420" s="36">
        <v>11.591685999999999</v>
      </c>
      <c r="DC420" s="36">
        <v>11.5080065</v>
      </c>
      <c r="DK420" s="35">
        <v>40909.875</v>
      </c>
      <c r="DL420" s="36">
        <v>10.74015</v>
      </c>
      <c r="DN420" s="35">
        <v>38911.375</v>
      </c>
      <c r="DO420" s="36">
        <v>180.063793</v>
      </c>
      <c r="DZ420" s="35">
        <v>40146.875</v>
      </c>
      <c r="EA420" s="36">
        <v>2.9962499999999999</v>
      </c>
      <c r="EB420" s="36">
        <v>6.6817599999999997</v>
      </c>
      <c r="EC420" s="36">
        <v>7.1381500000000004</v>
      </c>
      <c r="ED420" s="36">
        <v>5.1215000000000002</v>
      </c>
      <c r="EE420" s="36">
        <v>9.8647500000000008</v>
      </c>
      <c r="EG420" s="36"/>
      <c r="EV420" s="35">
        <v>37866.375</v>
      </c>
      <c r="EW420" s="36">
        <v>24.595980000000001</v>
      </c>
      <c r="FC420" s="35">
        <v>37866.375</v>
      </c>
      <c r="FD420" s="36">
        <v>24.595980000000001</v>
      </c>
      <c r="FF420" s="35">
        <v>40935.875</v>
      </c>
      <c r="FG420" s="36">
        <v>26.94</v>
      </c>
      <c r="FI420" s="35">
        <v>40861.875</v>
      </c>
      <c r="FJ420" s="36">
        <v>27.362850000000002</v>
      </c>
      <c r="FL420" s="35">
        <v>41105.875</v>
      </c>
      <c r="FM420" s="36">
        <v>26.404440000000001</v>
      </c>
      <c r="FV420" s="35">
        <v>39849.875</v>
      </c>
      <c r="FW420" s="36">
        <v>23.34994</v>
      </c>
    </row>
    <row r="421" spans="1:179" x14ac:dyDescent="0.2">
      <c r="A421" s="35">
        <v>37998.875</v>
      </c>
      <c r="B421" s="36">
        <v>141.55485933333333</v>
      </c>
      <c r="G421" s="35">
        <v>38826.375</v>
      </c>
      <c r="H421" s="36">
        <v>-14.136670000000001</v>
      </c>
      <c r="J421" s="35">
        <v>40914.875</v>
      </c>
      <c r="K421" s="36">
        <v>3.74682</v>
      </c>
      <c r="P421" s="35">
        <v>39156.875</v>
      </c>
      <c r="Q421" s="36">
        <v>-8.22715</v>
      </c>
      <c r="V421" s="35">
        <v>39229.375</v>
      </c>
      <c r="W421" s="36">
        <v>-8.0370799999999996</v>
      </c>
      <c r="AB421" s="35">
        <v>39172.875</v>
      </c>
      <c r="AC421" s="36">
        <v>-4.64358</v>
      </c>
      <c r="AE421" s="35">
        <v>38389.875</v>
      </c>
      <c r="AF421" s="36">
        <v>145.98629800000001</v>
      </c>
      <c r="AH421" s="35">
        <v>38364.875</v>
      </c>
      <c r="AI421" s="36">
        <v>144.57061133333332</v>
      </c>
      <c r="AK421" s="35">
        <v>38216.375</v>
      </c>
      <c r="AL421" s="36">
        <v>12.516937499999999</v>
      </c>
      <c r="AQ421" s="35">
        <v>39471.375</v>
      </c>
      <c r="AR421" s="36">
        <v>-40.870699999999999</v>
      </c>
      <c r="BJ421" s="35">
        <v>39484.375</v>
      </c>
      <c r="BK421" s="36">
        <v>-3.0842100000000001</v>
      </c>
      <c r="BM421" s="35">
        <v>39253.375</v>
      </c>
      <c r="BN421" s="36">
        <v>1.23</v>
      </c>
      <c r="BS421" s="35">
        <v>38088.375</v>
      </c>
      <c r="BT421" s="36">
        <v>23.531687499999997</v>
      </c>
      <c r="BU421" s="36"/>
      <c r="BV421" s="35">
        <v>40534.875</v>
      </c>
      <c r="BW421" s="36">
        <v>28.146599999999999</v>
      </c>
      <c r="BX421" s="36"/>
      <c r="BY421" s="35">
        <v>37742.375</v>
      </c>
      <c r="BZ421" s="36">
        <v>27.807238999999999</v>
      </c>
      <c r="CA421" s="36"/>
      <c r="CE421" s="35">
        <v>37807.375</v>
      </c>
      <c r="CF421" s="36">
        <v>9.8551874999999995</v>
      </c>
      <c r="CG421" s="36"/>
      <c r="CH421" s="35">
        <v>37902.375</v>
      </c>
      <c r="CI421" s="36">
        <v>25.787083499999998</v>
      </c>
      <c r="CJ421" s="36"/>
      <c r="CK421" s="35">
        <v>37874.375</v>
      </c>
      <c r="CL421" s="36">
        <v>11.460385500000001</v>
      </c>
      <c r="CN421" s="35">
        <v>41358.875</v>
      </c>
      <c r="CO421" s="36">
        <v>7.2469799999999998</v>
      </c>
      <c r="CS421" s="35">
        <v>39577.375</v>
      </c>
      <c r="CU421" s="36">
        <v>79.117329999999995</v>
      </c>
      <c r="DA421" s="35">
        <v>38540.375</v>
      </c>
      <c r="DB421" s="36">
        <v>11.581932500000001</v>
      </c>
      <c r="DC421" s="36">
        <v>11.517927999999999</v>
      </c>
      <c r="DK421" s="35">
        <v>40910.875</v>
      </c>
      <c r="DL421" s="36">
        <v>10.803559999999999</v>
      </c>
      <c r="DN421" s="35">
        <v>38913.375</v>
      </c>
      <c r="DO421" s="36">
        <v>180.009682</v>
      </c>
      <c r="DZ421" s="35">
        <v>40147.875</v>
      </c>
      <c r="EA421" s="36">
        <v>3.00007</v>
      </c>
      <c r="EB421" s="36">
        <v>6.6791700000000001</v>
      </c>
      <c r="EC421" s="36">
        <v>7.1066900000000004</v>
      </c>
      <c r="ED421" s="36">
        <v>5.1189600000000004</v>
      </c>
      <c r="EE421" s="36">
        <v>9.8353099999999998</v>
      </c>
      <c r="EG421" s="36"/>
      <c r="EV421" s="35">
        <v>37868.375</v>
      </c>
      <c r="EW421" s="36">
        <v>24.568719999999999</v>
      </c>
      <c r="FC421" s="35">
        <v>37868.375</v>
      </c>
      <c r="FD421" s="36">
        <v>24.568719999999999</v>
      </c>
      <c r="FF421" s="35">
        <v>40936.875</v>
      </c>
      <c r="FG421" s="36">
        <v>26.91319</v>
      </c>
      <c r="FI421" s="35">
        <v>40862.875</v>
      </c>
      <c r="FJ421" s="36">
        <v>27.384270000000001</v>
      </c>
      <c r="FL421" s="35">
        <v>41106.875</v>
      </c>
      <c r="FM421" s="36">
        <v>26.383510000000001</v>
      </c>
      <c r="FV421" s="35">
        <v>39850.875</v>
      </c>
      <c r="FW421" s="36">
        <v>23.364000000000001</v>
      </c>
    </row>
    <row r="422" spans="1:179" x14ac:dyDescent="0.2">
      <c r="A422" s="35">
        <v>38001.875</v>
      </c>
      <c r="B422" s="36">
        <v>141.67968833333333</v>
      </c>
      <c r="G422" s="35">
        <v>38828.375</v>
      </c>
      <c r="H422" s="36">
        <v>-14.154530000000001</v>
      </c>
      <c r="J422" s="35">
        <v>40915.875</v>
      </c>
      <c r="K422" s="36">
        <v>3.7761399999999998</v>
      </c>
      <c r="P422" s="35">
        <v>39157.875</v>
      </c>
      <c r="Q422" s="36">
        <v>-8.1488700000000005</v>
      </c>
      <c r="V422" s="35">
        <v>39231.375</v>
      </c>
      <c r="W422" s="36">
        <v>-8.0379100000000001</v>
      </c>
      <c r="AB422" s="35">
        <v>39173.875</v>
      </c>
      <c r="AC422" s="36">
        <v>-4.6579699999999997</v>
      </c>
      <c r="AE422" s="35">
        <v>38392.875</v>
      </c>
      <c r="AF422" s="36">
        <v>145.73097566666664</v>
      </c>
      <c r="AH422" s="35">
        <v>38367.875</v>
      </c>
      <c r="AI422" s="36">
        <v>144.57886833333336</v>
      </c>
      <c r="AK422" s="35">
        <v>38218.375</v>
      </c>
      <c r="AL422" s="36">
        <v>12.603937499999999</v>
      </c>
      <c r="AQ422" s="35">
        <v>39473.375</v>
      </c>
      <c r="AR422" s="36">
        <v>-40.774250000000002</v>
      </c>
      <c r="BJ422" s="35">
        <v>39486.375</v>
      </c>
      <c r="BK422" s="36">
        <v>-3.2282600000000001</v>
      </c>
      <c r="BM422" s="35">
        <v>39274.375</v>
      </c>
      <c r="BN422" s="36">
        <v>1.43</v>
      </c>
      <c r="BS422" s="35">
        <v>38090.375</v>
      </c>
      <c r="BT422" s="36">
        <v>23.814666500000001</v>
      </c>
      <c r="BU422" s="36"/>
      <c r="BV422" s="35">
        <v>40535.875</v>
      </c>
      <c r="BW422" s="36">
        <v>28.093579999999999</v>
      </c>
      <c r="BX422" s="36"/>
      <c r="BY422" s="35">
        <v>37744.375</v>
      </c>
      <c r="BZ422" s="36">
        <v>27.794426999999999</v>
      </c>
      <c r="CA422" s="36"/>
      <c r="CE422" s="35">
        <v>37809.375</v>
      </c>
      <c r="CF422" s="36">
        <v>9.8180525000000003</v>
      </c>
      <c r="CG422" s="36"/>
      <c r="CH422" s="35">
        <v>37904.375</v>
      </c>
      <c r="CI422" s="36">
        <v>25.774686999999997</v>
      </c>
      <c r="CJ422" s="36"/>
      <c r="CK422" s="35">
        <v>37876.375</v>
      </c>
      <c r="CL422" s="36">
        <v>11.3679375</v>
      </c>
      <c r="CN422" s="35">
        <v>41359.875</v>
      </c>
      <c r="CO422" s="36">
        <v>7.2844600000000002</v>
      </c>
      <c r="CS422" s="35">
        <v>39579.375</v>
      </c>
      <c r="CU422" s="36">
        <v>79.164190000000005</v>
      </c>
      <c r="DA422" s="35">
        <v>38542.375</v>
      </c>
      <c r="DB422" s="36">
        <v>11.626343500000001</v>
      </c>
      <c r="DC422" s="36">
        <v>11.545919999999999</v>
      </c>
      <c r="DK422" s="35">
        <v>40911.875</v>
      </c>
      <c r="DL422" s="36">
        <v>10.702540000000001</v>
      </c>
      <c r="DN422" s="35">
        <v>38915.375</v>
      </c>
      <c r="DO422" s="36">
        <v>179.96795700000001</v>
      </c>
      <c r="DZ422" s="35">
        <v>40148.875</v>
      </c>
      <c r="EA422" s="36">
        <v>3.0167600000000001</v>
      </c>
      <c r="EB422" s="36">
        <v>6.6790199999999995</v>
      </c>
      <c r="EC422" s="36">
        <v>7.1308299999999996</v>
      </c>
      <c r="ED422" s="36">
        <v>5.1291099999999998</v>
      </c>
      <c r="EE422" s="36">
        <v>9.8587199999999999</v>
      </c>
      <c r="EG422" s="36"/>
      <c r="EV422" s="35">
        <v>37870.375</v>
      </c>
      <c r="EW422" s="36">
        <v>24.564540000000001</v>
      </c>
      <c r="FC422" s="35">
        <v>37870.375</v>
      </c>
      <c r="FD422" s="36">
        <v>24.564540000000001</v>
      </c>
      <c r="FF422" s="35">
        <v>40937.875</v>
      </c>
      <c r="FG422" s="36">
        <v>26.918990000000001</v>
      </c>
      <c r="FI422" s="35">
        <v>40863.875</v>
      </c>
      <c r="FJ422" s="36">
        <v>27.40493</v>
      </c>
      <c r="FL422" s="35">
        <v>41107.875</v>
      </c>
      <c r="FM422" s="36">
        <v>26.382670000000001</v>
      </c>
      <c r="FV422" s="35">
        <v>39851.875</v>
      </c>
      <c r="FW422" s="36">
        <v>23.34319</v>
      </c>
    </row>
    <row r="423" spans="1:179" x14ac:dyDescent="0.2">
      <c r="A423" s="35">
        <v>38004.875</v>
      </c>
      <c r="B423" s="36">
        <v>141.67211833333334</v>
      </c>
      <c r="G423" s="35">
        <v>38830.375</v>
      </c>
      <c r="H423" s="36">
        <v>-14.120510000000001</v>
      </c>
      <c r="J423" s="35">
        <v>40916.875</v>
      </c>
      <c r="K423" s="36">
        <v>3.7568600000000001</v>
      </c>
      <c r="P423" s="35">
        <v>39158.875</v>
      </c>
      <c r="Q423" s="36">
        <v>-8.0411599999999996</v>
      </c>
      <c r="V423" s="35">
        <v>39233.375</v>
      </c>
      <c r="W423" s="36">
        <v>-8.0195699999999999</v>
      </c>
      <c r="AB423" s="35">
        <v>39174.875</v>
      </c>
      <c r="AC423" s="36">
        <v>-4.6214300000000001</v>
      </c>
      <c r="AE423" s="35">
        <v>38395.875</v>
      </c>
      <c r="AF423" s="36">
        <v>145.66536533333334</v>
      </c>
      <c r="AH423" s="35">
        <v>38370.875</v>
      </c>
      <c r="AI423" s="36">
        <v>144.73394766666667</v>
      </c>
      <c r="AK423" s="35">
        <v>38220.375</v>
      </c>
      <c r="AL423" s="36">
        <v>12.517369499999999</v>
      </c>
      <c r="AQ423" s="35">
        <v>39475.375</v>
      </c>
      <c r="AR423" s="36">
        <v>-40.804430000000004</v>
      </c>
      <c r="BJ423" s="35">
        <v>39488.375</v>
      </c>
      <c r="BK423" s="36">
        <v>-3.2534700000000001</v>
      </c>
      <c r="BM423" s="35">
        <v>39275.375</v>
      </c>
      <c r="BN423" s="36">
        <v>0.89383999999999997</v>
      </c>
      <c r="BS423" s="35">
        <v>38092.375</v>
      </c>
      <c r="BT423" s="36">
        <v>24.1455105</v>
      </c>
      <c r="BU423" s="36"/>
      <c r="BV423" s="35">
        <v>40536.875</v>
      </c>
      <c r="BW423" s="36">
        <v>28.062539999999998</v>
      </c>
      <c r="BX423" s="36"/>
      <c r="BY423" s="35">
        <v>37746.375</v>
      </c>
      <c r="BZ423" s="36">
        <v>27.792707999999998</v>
      </c>
      <c r="CA423" s="36"/>
      <c r="CE423" s="35">
        <v>37811.375</v>
      </c>
      <c r="CF423" s="36">
        <v>9.81175</v>
      </c>
      <c r="CG423" s="36"/>
      <c r="CH423" s="35">
        <v>37906.375</v>
      </c>
      <c r="CI423" s="36">
        <v>25.759999000000001</v>
      </c>
      <c r="CJ423" s="36"/>
      <c r="CK423" s="35">
        <v>37878.375</v>
      </c>
      <c r="CL423" s="36">
        <v>11.331948000000001</v>
      </c>
      <c r="CN423" s="35">
        <v>41360.875</v>
      </c>
      <c r="CO423" s="36">
        <v>7.3066899999999997</v>
      </c>
      <c r="CS423" s="35">
        <v>39581.375</v>
      </c>
      <c r="CU423" s="36">
        <v>79.1417</v>
      </c>
      <c r="DA423" s="35">
        <v>38544.375</v>
      </c>
      <c r="DB423" s="36">
        <v>11.737546500000001</v>
      </c>
      <c r="DC423" s="36">
        <v>11.5898775</v>
      </c>
      <c r="DK423" s="35">
        <v>40912.875</v>
      </c>
      <c r="DL423" s="36">
        <v>10.792809999999999</v>
      </c>
      <c r="DN423" s="35">
        <v>38917.375</v>
      </c>
      <c r="DO423" s="36">
        <v>179.93249299999999</v>
      </c>
      <c r="DZ423" s="35">
        <v>40149.875</v>
      </c>
      <c r="EA423" s="36">
        <v>3.0350000000000001</v>
      </c>
      <c r="EB423" s="36">
        <v>6.6798700000000002</v>
      </c>
      <c r="EC423" s="36">
        <v>7.1367799999999999</v>
      </c>
      <c r="ED423" s="36">
        <v>5.1226700000000003</v>
      </c>
      <c r="EE423" s="36">
        <v>9.8632399999999993</v>
      </c>
      <c r="EG423" s="36"/>
      <c r="EV423" s="35">
        <v>37872.375</v>
      </c>
      <c r="EW423" s="36">
        <v>24.545860000000001</v>
      </c>
      <c r="FC423" s="35">
        <v>37872.375</v>
      </c>
      <c r="FD423" s="36">
        <v>24.545860000000001</v>
      </c>
      <c r="FF423" s="35">
        <v>40938.875</v>
      </c>
      <c r="FG423" s="36">
        <v>26.93066</v>
      </c>
      <c r="FI423" s="35">
        <v>40864.875</v>
      </c>
      <c r="FJ423" s="36">
        <v>27.43628</v>
      </c>
      <c r="FL423" s="35">
        <v>41108.875</v>
      </c>
      <c r="FM423" s="36">
        <v>28.118849999999998</v>
      </c>
      <c r="FV423" s="35">
        <v>39852.875</v>
      </c>
      <c r="FW423" s="36">
        <v>23.361190000000001</v>
      </c>
    </row>
    <row r="424" spans="1:179" x14ac:dyDescent="0.2">
      <c r="A424" s="35">
        <v>38007.875</v>
      </c>
      <c r="B424" s="36">
        <v>141.77857800000001</v>
      </c>
      <c r="G424" s="35">
        <v>38832.375</v>
      </c>
      <c r="H424" s="36">
        <v>-14.05453</v>
      </c>
      <c r="J424" s="35">
        <v>40917.875</v>
      </c>
      <c r="K424" s="36">
        <v>3.7711999999999999</v>
      </c>
      <c r="P424" s="35">
        <v>39159.875</v>
      </c>
      <c r="Q424" s="36">
        <v>-7.9745299999999997</v>
      </c>
      <c r="V424" s="35">
        <v>39235.375</v>
      </c>
      <c r="W424" s="36">
        <v>-8.1171199999999999</v>
      </c>
      <c r="AB424" s="35">
        <v>39175.875</v>
      </c>
      <c r="AC424" s="36">
        <v>-4.5915299999999997</v>
      </c>
      <c r="AE424" s="35">
        <v>38398.875</v>
      </c>
      <c r="AF424" s="36">
        <v>145.51935933333331</v>
      </c>
      <c r="AH424" s="35">
        <v>38373.875</v>
      </c>
      <c r="AI424" s="36">
        <v>144.68119033333335</v>
      </c>
      <c r="AK424" s="35">
        <v>38222.375</v>
      </c>
      <c r="AL424" s="36">
        <v>12.535214</v>
      </c>
      <c r="AQ424" s="35">
        <v>39477.375</v>
      </c>
      <c r="AR424" s="36">
        <v>-40.694870000000002</v>
      </c>
      <c r="BJ424" s="35">
        <v>39490.375</v>
      </c>
      <c r="BK424" s="36">
        <v>-3.1553100000000001</v>
      </c>
      <c r="BM424" s="35">
        <v>39277.375</v>
      </c>
      <c r="BN424" s="36">
        <v>0.92684999999999995</v>
      </c>
      <c r="BS424" s="35">
        <v>38094.375</v>
      </c>
      <c r="BT424" s="36">
        <v>24.160843499999999</v>
      </c>
      <c r="BU424" s="36"/>
      <c r="BV424" s="35">
        <v>40537.875</v>
      </c>
      <c r="BW424" s="36">
        <v>28.04477</v>
      </c>
      <c r="BX424" s="36"/>
      <c r="BY424" s="35">
        <v>37748.375</v>
      </c>
      <c r="BZ424" s="36">
        <v>27.749843500000001</v>
      </c>
      <c r="CA424" s="36"/>
      <c r="CE424" s="35">
        <v>37813.375</v>
      </c>
      <c r="CF424" s="36">
        <v>9.805239499999999</v>
      </c>
      <c r="CG424" s="36"/>
      <c r="CH424" s="35">
        <v>37932.875</v>
      </c>
      <c r="CI424" s="36">
        <v>25.719317999999998</v>
      </c>
      <c r="CJ424" s="36"/>
      <c r="CK424" s="35">
        <v>37880.375</v>
      </c>
      <c r="CL424" s="36">
        <v>11.326166499999999</v>
      </c>
      <c r="CN424" s="35">
        <v>41361.875</v>
      </c>
      <c r="CO424" s="36">
        <v>7.3224200000000002</v>
      </c>
      <c r="CS424" s="35">
        <v>39583.375</v>
      </c>
      <c r="CU424" s="36">
        <v>79.141769999999994</v>
      </c>
      <c r="DA424" s="35">
        <v>38546.375</v>
      </c>
      <c r="DB424" s="36">
        <v>11.89724</v>
      </c>
      <c r="DC424" s="36">
        <v>11.736998</v>
      </c>
      <c r="DK424" s="35">
        <v>40913.875</v>
      </c>
      <c r="DL424" s="36">
        <v>10.63081</v>
      </c>
      <c r="DN424" s="35">
        <v>38919.375</v>
      </c>
      <c r="DO424" s="36">
        <v>179.902511</v>
      </c>
      <c r="DZ424" s="35">
        <v>40150.875</v>
      </c>
      <c r="EA424" s="36">
        <v>3.05321</v>
      </c>
      <c r="EB424" s="36">
        <v>6.6817799999999998</v>
      </c>
      <c r="EC424" s="36">
        <v>7.1191300000000002</v>
      </c>
      <c r="ED424" s="36">
        <v>5.1148499999999997</v>
      </c>
      <c r="EE424" s="36">
        <v>9.8470499999999994</v>
      </c>
      <c r="EG424" s="36"/>
      <c r="EV424" s="35">
        <v>37874.375</v>
      </c>
      <c r="EW424" s="36">
        <v>24.519680000000001</v>
      </c>
      <c r="FC424" s="35">
        <v>37874.375</v>
      </c>
      <c r="FD424" s="36">
        <v>24.519680000000001</v>
      </c>
      <c r="FF424" s="35">
        <v>40939.875</v>
      </c>
      <c r="FG424" s="36">
        <v>26.92135</v>
      </c>
      <c r="FI424" s="35">
        <v>40865.875</v>
      </c>
      <c r="FJ424" s="36">
        <v>27.490970000000001</v>
      </c>
      <c r="FL424" s="35">
        <v>41109.875</v>
      </c>
      <c r="FM424" s="36">
        <v>28.710830000000001</v>
      </c>
      <c r="FV424" s="35">
        <v>39853.875</v>
      </c>
      <c r="FW424" s="36">
        <v>23.363440000000001</v>
      </c>
    </row>
    <row r="425" spans="1:179" x14ac:dyDescent="0.2">
      <c r="A425" s="35">
        <v>38010.875</v>
      </c>
      <c r="B425" s="36">
        <v>141.86260966666669</v>
      </c>
      <c r="G425" s="35">
        <v>38834.375</v>
      </c>
      <c r="H425" s="36">
        <v>-14.152200000000001</v>
      </c>
      <c r="J425" s="35">
        <v>40918.875</v>
      </c>
      <c r="K425" s="36">
        <v>3.8051599999999999</v>
      </c>
      <c r="P425" s="35">
        <v>39160.875</v>
      </c>
      <c r="Q425" s="36">
        <v>-8.1305499999999995</v>
      </c>
      <c r="V425" s="35">
        <v>39237.375</v>
      </c>
      <c r="W425" s="36">
        <v>-8.1460299999999997</v>
      </c>
      <c r="AB425" s="35">
        <v>39176.875</v>
      </c>
      <c r="AC425" s="36">
        <v>-4.5295199999999998</v>
      </c>
      <c r="AE425" s="35">
        <v>38401.875</v>
      </c>
      <c r="AF425" s="36">
        <v>145.50904566666668</v>
      </c>
      <c r="AH425" s="35">
        <v>38376.875</v>
      </c>
      <c r="AI425" s="36">
        <v>144.57225000000003</v>
      </c>
      <c r="AK425" s="35">
        <v>38224.375</v>
      </c>
      <c r="AL425" s="36">
        <v>12.571547000000001</v>
      </c>
      <c r="AQ425" s="35">
        <v>39479.375</v>
      </c>
      <c r="AR425" s="36">
        <v>-40.409680000000002</v>
      </c>
      <c r="BJ425" s="35">
        <v>39492.375</v>
      </c>
      <c r="BK425" s="36">
        <v>-3.1571600000000002</v>
      </c>
      <c r="BM425" s="35">
        <v>39279.375</v>
      </c>
      <c r="BN425" s="36">
        <v>0.91308</v>
      </c>
      <c r="BS425" s="35">
        <v>38096.375</v>
      </c>
      <c r="BT425" s="36">
        <v>24.070703000000002</v>
      </c>
      <c r="BU425" s="36"/>
      <c r="BV425" s="35">
        <v>40538.875</v>
      </c>
      <c r="BW425" s="36">
        <v>28.144120000000001</v>
      </c>
      <c r="BX425" s="36"/>
      <c r="BY425" s="35">
        <v>37750.375</v>
      </c>
      <c r="BZ425" s="36">
        <v>27.740104000000002</v>
      </c>
      <c r="CA425" s="36"/>
      <c r="CE425" s="35">
        <v>37815.375</v>
      </c>
      <c r="CF425" s="36">
        <v>9.7845629999999986</v>
      </c>
      <c r="CG425" s="36"/>
      <c r="CH425" s="35">
        <v>37959.375</v>
      </c>
      <c r="CI425" s="36">
        <v>25.683286499999998</v>
      </c>
      <c r="CJ425" s="36"/>
      <c r="CK425" s="35">
        <v>37882.375</v>
      </c>
      <c r="CL425" s="36">
        <v>11.3791875</v>
      </c>
      <c r="CN425" s="35">
        <v>41362.875</v>
      </c>
      <c r="CO425" s="36">
        <v>7.3529400000000003</v>
      </c>
      <c r="CS425" s="35">
        <v>39585.375</v>
      </c>
      <c r="CU425" s="36">
        <v>79.144829999999999</v>
      </c>
      <c r="DA425" s="35">
        <v>38548.375</v>
      </c>
      <c r="DB425" s="36">
        <v>12.054078499999999</v>
      </c>
      <c r="DC425" s="36">
        <v>11.894448000000001</v>
      </c>
      <c r="DK425" s="35">
        <v>40914.875</v>
      </c>
      <c r="DL425" s="36">
        <v>10.70679</v>
      </c>
      <c r="DN425" s="35">
        <v>38921.375</v>
      </c>
      <c r="DO425" s="36">
        <v>179.86783500000001</v>
      </c>
      <c r="DZ425" s="35">
        <v>40151.875</v>
      </c>
      <c r="EA425" s="36">
        <v>3.0831</v>
      </c>
      <c r="EB425" s="36">
        <v>6.67842</v>
      </c>
      <c r="EC425" s="36">
        <v>7.1072100000000002</v>
      </c>
      <c r="ED425" s="36">
        <v>5.1227</v>
      </c>
      <c r="EE425" s="36">
        <v>9.8354099999999995</v>
      </c>
      <c r="EG425" s="36"/>
      <c r="EV425" s="35">
        <v>37876.375</v>
      </c>
      <c r="EW425" s="36">
        <v>24.478809999999999</v>
      </c>
      <c r="FC425" s="35">
        <v>37876.375</v>
      </c>
      <c r="FD425" s="36">
        <v>24.478809999999999</v>
      </c>
      <c r="FF425" s="35">
        <v>40940.875</v>
      </c>
      <c r="FG425" s="36">
        <v>26.92212</v>
      </c>
      <c r="FI425" s="35">
        <v>40866.875</v>
      </c>
      <c r="FJ425" s="36">
        <v>27.39573</v>
      </c>
      <c r="FL425" s="35">
        <v>41110.875</v>
      </c>
      <c r="FM425" s="36">
        <v>27.269929999999999</v>
      </c>
      <c r="FV425" s="35">
        <v>39854.875</v>
      </c>
      <c r="FW425" s="36">
        <v>23.321809999999999</v>
      </c>
    </row>
    <row r="426" spans="1:179" x14ac:dyDescent="0.2">
      <c r="A426" s="35">
        <v>38013.875</v>
      </c>
      <c r="B426" s="36">
        <v>141.85854600000002</v>
      </c>
      <c r="G426" s="35">
        <v>38836.375</v>
      </c>
      <c r="H426" s="36">
        <v>-14.18745</v>
      </c>
      <c r="J426" s="35">
        <v>40919.875</v>
      </c>
      <c r="K426" s="36">
        <v>3.86077</v>
      </c>
      <c r="P426" s="35">
        <v>39161.875</v>
      </c>
      <c r="Q426" s="36">
        <v>-8.2138299999999997</v>
      </c>
      <c r="V426" s="35">
        <v>39239.375</v>
      </c>
      <c r="W426" s="36">
        <v>-8.1173999999999999</v>
      </c>
      <c r="AB426" s="35">
        <v>39177.875</v>
      </c>
      <c r="AC426" s="36">
        <v>-4.5151199999999996</v>
      </c>
      <c r="AE426" s="35">
        <v>38404.875</v>
      </c>
      <c r="AF426" s="36">
        <v>145.456097</v>
      </c>
      <c r="AH426" s="35">
        <v>38379.875</v>
      </c>
      <c r="AI426" s="36">
        <v>144.68391633333331</v>
      </c>
      <c r="AK426" s="35">
        <v>38226.375</v>
      </c>
      <c r="AL426" s="36">
        <v>12.592703500000001</v>
      </c>
      <c r="AQ426" s="35">
        <v>39481.375</v>
      </c>
      <c r="AR426" s="36">
        <v>-40.572620000000001</v>
      </c>
      <c r="BJ426" s="35">
        <v>39494.375</v>
      </c>
      <c r="BK426" s="36">
        <v>-3.0704799999999999</v>
      </c>
      <c r="BM426" s="35">
        <v>39281.375</v>
      </c>
      <c r="BN426" s="36">
        <v>0.89014000000000004</v>
      </c>
      <c r="BS426" s="35">
        <v>38098.375</v>
      </c>
      <c r="BT426" s="36">
        <v>23.920364499999998</v>
      </c>
      <c r="BU426" s="36"/>
      <c r="BV426" s="35">
        <v>40539.875</v>
      </c>
      <c r="BW426" s="36">
        <v>28.222580000000001</v>
      </c>
      <c r="BX426" s="36"/>
      <c r="BY426" s="35">
        <v>37752.375</v>
      </c>
      <c r="BZ426" s="36">
        <v>27.741041500000001</v>
      </c>
      <c r="CA426" s="36"/>
      <c r="CE426" s="35">
        <v>37817.375</v>
      </c>
      <c r="CF426" s="36">
        <v>9.7503439999999983</v>
      </c>
      <c r="CG426" s="36"/>
      <c r="CH426" s="35">
        <v>37961.375</v>
      </c>
      <c r="CI426" s="36">
        <v>25.696859499999999</v>
      </c>
      <c r="CJ426" s="36"/>
      <c r="CK426" s="35">
        <v>37884.375</v>
      </c>
      <c r="CL426" s="36">
        <v>11.327364500000002</v>
      </c>
      <c r="CN426" s="35">
        <v>41363.875</v>
      </c>
      <c r="CO426" s="36">
        <v>7.3415400000000002</v>
      </c>
      <c r="CS426" s="35">
        <v>39587.375</v>
      </c>
      <c r="CU426" s="36">
        <v>79.147819999999996</v>
      </c>
      <c r="DA426" s="35">
        <v>38550.375</v>
      </c>
      <c r="DB426" s="36">
        <v>12.1387395</v>
      </c>
      <c r="DC426" s="36">
        <v>11.9816875</v>
      </c>
      <c r="DK426" s="35">
        <v>40915.875</v>
      </c>
      <c r="DL426" s="36">
        <v>10.661350000000001</v>
      </c>
      <c r="DN426" s="35">
        <v>38923.375</v>
      </c>
      <c r="DO426" s="36">
        <v>179.82561100000001</v>
      </c>
      <c r="DZ426" s="35">
        <v>40152.875</v>
      </c>
      <c r="EA426" s="36">
        <v>3.1187200000000002</v>
      </c>
      <c r="EB426" s="36">
        <v>6.6830400000000001</v>
      </c>
      <c r="EC426" s="36">
        <v>7.1349</v>
      </c>
      <c r="ED426" s="36">
        <v>5.1263399999999999</v>
      </c>
      <c r="EE426" s="36">
        <v>9.8628900000000002</v>
      </c>
      <c r="EG426" s="36"/>
      <c r="EV426" s="35">
        <v>37878.375</v>
      </c>
      <c r="EW426" s="36">
        <v>24.45185</v>
      </c>
      <c r="FC426" s="35">
        <v>37878.375</v>
      </c>
      <c r="FD426" s="36">
        <v>24.45185</v>
      </c>
      <c r="FF426" s="35">
        <v>40941.875</v>
      </c>
      <c r="FG426" s="36">
        <v>26.935829999999999</v>
      </c>
      <c r="FI426" s="35">
        <v>40867.875</v>
      </c>
      <c r="FJ426" s="36">
        <v>27.309760000000001</v>
      </c>
      <c r="FL426" s="35">
        <v>41111.875</v>
      </c>
      <c r="FM426" s="36">
        <v>26.907360000000001</v>
      </c>
      <c r="FV426" s="35">
        <v>39855.875</v>
      </c>
      <c r="FW426" s="36">
        <v>23.267130000000002</v>
      </c>
    </row>
    <row r="427" spans="1:179" x14ac:dyDescent="0.2">
      <c r="A427" s="35">
        <v>38016.875</v>
      </c>
      <c r="B427" s="36">
        <v>141.97677166666665</v>
      </c>
      <c r="G427" s="35">
        <v>38838.375</v>
      </c>
      <c r="H427" s="36">
        <v>-14.044270000000001</v>
      </c>
      <c r="J427" s="35">
        <v>40920.875</v>
      </c>
      <c r="K427" s="36">
        <v>3.8454000000000002</v>
      </c>
      <c r="P427" s="35">
        <v>39162.875</v>
      </c>
      <c r="Q427" s="36">
        <v>-8.1416500000000003</v>
      </c>
      <c r="V427" s="35">
        <v>39241.375</v>
      </c>
      <c r="W427" s="36">
        <v>-8.0748800000000003</v>
      </c>
      <c r="AB427" s="35">
        <v>39178.875</v>
      </c>
      <c r="AC427" s="36">
        <v>-4.5422500000000001</v>
      </c>
      <c r="AE427" s="35">
        <v>38407.875</v>
      </c>
      <c r="AF427" s="36">
        <v>145.39434566666668</v>
      </c>
      <c r="AH427" s="35">
        <v>38382.875</v>
      </c>
      <c r="AI427" s="36">
        <v>144.80841033333331</v>
      </c>
      <c r="AK427" s="35">
        <v>38228.375</v>
      </c>
      <c r="AL427" s="36">
        <v>12.607687499999999</v>
      </c>
      <c r="AQ427" s="35">
        <v>39483.375</v>
      </c>
      <c r="AR427" s="36">
        <v>-40.57349</v>
      </c>
      <c r="BJ427" s="35">
        <v>39496.375</v>
      </c>
      <c r="BK427" s="36">
        <v>-2.9798399999999998</v>
      </c>
      <c r="BM427" s="35">
        <v>39283.375</v>
      </c>
      <c r="BN427" s="36">
        <v>0.85392000000000001</v>
      </c>
      <c r="BS427" s="35">
        <v>38100.375</v>
      </c>
      <c r="BT427" s="36">
        <v>23.799187500000002</v>
      </c>
      <c r="BU427" s="36"/>
      <c r="BV427" s="35">
        <v>40540.875</v>
      </c>
      <c r="BW427" s="36">
        <v>28.179770000000001</v>
      </c>
      <c r="BX427" s="36"/>
      <c r="BY427" s="35">
        <v>37754.375</v>
      </c>
      <c r="BZ427" s="36">
        <v>27.726510000000001</v>
      </c>
      <c r="CA427" s="36"/>
      <c r="CE427" s="35">
        <v>37819.375</v>
      </c>
      <c r="CF427" s="36">
        <v>9.7090420000000002</v>
      </c>
      <c r="CG427" s="36"/>
      <c r="CH427" s="35">
        <v>37963.375</v>
      </c>
      <c r="CI427" s="36">
        <v>25.720333499999999</v>
      </c>
      <c r="CJ427" s="36"/>
      <c r="CK427" s="35">
        <v>37886.375</v>
      </c>
      <c r="CL427" s="36">
        <v>11.371895500000001</v>
      </c>
      <c r="CN427" s="35">
        <v>41364.875</v>
      </c>
      <c r="CO427" s="36">
        <v>7.3475000000000001</v>
      </c>
      <c r="CS427" s="35">
        <v>39589.375</v>
      </c>
      <c r="CU427" s="36">
        <v>79.15352</v>
      </c>
      <c r="DA427" s="35">
        <v>38552.375</v>
      </c>
      <c r="DB427" s="36">
        <v>12.2507035</v>
      </c>
      <c r="DC427" s="36">
        <v>12.0969835</v>
      </c>
      <c r="DK427" s="35">
        <v>40916.875</v>
      </c>
      <c r="DL427" s="36">
        <v>10.67027</v>
      </c>
      <c r="DN427" s="35">
        <v>38925.375</v>
      </c>
      <c r="DO427" s="36">
        <v>179.787676</v>
      </c>
      <c r="DZ427" s="35">
        <v>40153.875</v>
      </c>
      <c r="EA427" s="36">
        <v>3.0977399999999999</v>
      </c>
      <c r="EB427" s="36">
        <v>6.6796099999999994</v>
      </c>
      <c r="EC427" s="36">
        <v>7.1356299999999999</v>
      </c>
      <c r="ED427" s="36">
        <v>5.1153700000000004</v>
      </c>
      <c r="EE427" s="36">
        <v>9.8652899999999999</v>
      </c>
      <c r="EG427" s="36"/>
      <c r="EV427" s="35">
        <v>37880.375</v>
      </c>
      <c r="EW427" s="36">
        <v>24.436530000000001</v>
      </c>
      <c r="FC427" s="35">
        <v>37880.375</v>
      </c>
      <c r="FD427" s="36">
        <v>24.436530000000001</v>
      </c>
      <c r="FF427" s="35">
        <v>40942.875</v>
      </c>
      <c r="FG427" s="36">
        <v>26.945070000000001</v>
      </c>
      <c r="FI427" s="35">
        <v>40868.875</v>
      </c>
      <c r="FJ427" s="36">
        <v>27.298749999999998</v>
      </c>
      <c r="FL427" s="35">
        <v>41112.875</v>
      </c>
      <c r="FM427" s="36">
        <v>26.813780000000001</v>
      </c>
      <c r="FV427" s="35">
        <v>39856.875</v>
      </c>
      <c r="FW427" s="36">
        <v>23.264880000000002</v>
      </c>
    </row>
    <row r="428" spans="1:179" x14ac:dyDescent="0.2">
      <c r="A428" s="35">
        <v>38019.875</v>
      </c>
      <c r="B428" s="36">
        <v>142.00302099999999</v>
      </c>
      <c r="G428" s="35">
        <v>38840.375</v>
      </c>
      <c r="H428" s="36">
        <v>-14.02754</v>
      </c>
      <c r="J428" s="35">
        <v>40921.875</v>
      </c>
      <c r="K428" s="36">
        <v>3.7941400000000001</v>
      </c>
      <c r="P428" s="35">
        <v>39163.875</v>
      </c>
      <c r="Q428" s="36">
        <v>-8.1810700000000001</v>
      </c>
      <c r="V428" s="35">
        <v>39243.375</v>
      </c>
      <c r="W428" s="36">
        <v>-8.0526400000000002</v>
      </c>
      <c r="AB428" s="35">
        <v>39179.875</v>
      </c>
      <c r="AC428" s="36">
        <v>-4.5461299999999998</v>
      </c>
      <c r="AE428" s="35">
        <v>38410.875</v>
      </c>
      <c r="AF428" s="36">
        <v>145.37997666666669</v>
      </c>
      <c r="AH428" s="35">
        <v>38385.875</v>
      </c>
      <c r="AI428" s="36">
        <v>144.93081299999997</v>
      </c>
      <c r="AK428" s="35">
        <v>38230.375</v>
      </c>
      <c r="AL428" s="36">
        <v>12.533052</v>
      </c>
      <c r="AQ428" s="35">
        <v>39485.375</v>
      </c>
      <c r="AR428" s="36">
        <v>-40.672540000000005</v>
      </c>
      <c r="BJ428" s="35">
        <v>39498.375</v>
      </c>
      <c r="BK428" s="36">
        <v>-2.80748</v>
      </c>
      <c r="BM428" s="35">
        <v>39285.375</v>
      </c>
      <c r="BN428" s="36">
        <v>0.96253999999999995</v>
      </c>
      <c r="BS428" s="35">
        <v>38102.375</v>
      </c>
      <c r="BT428" s="36">
        <v>23.810843999999996</v>
      </c>
      <c r="BU428" s="36"/>
      <c r="BV428" s="35">
        <v>40541.875</v>
      </c>
      <c r="BW428" s="36">
        <v>28.09179</v>
      </c>
      <c r="BX428" s="36"/>
      <c r="BY428" s="35">
        <v>37756.375</v>
      </c>
      <c r="BZ428" s="36">
        <v>27.68599</v>
      </c>
      <c r="CA428" s="36"/>
      <c r="CE428" s="35">
        <v>37821.375</v>
      </c>
      <c r="CF428" s="36">
        <v>9.6647184999999993</v>
      </c>
      <c r="CG428" s="36"/>
      <c r="CH428" s="35">
        <v>37965.375</v>
      </c>
      <c r="CI428" s="36">
        <v>25.734995000000001</v>
      </c>
      <c r="CJ428" s="36"/>
      <c r="CK428" s="35">
        <v>37888.375</v>
      </c>
      <c r="CL428" s="36">
        <v>11.255906</v>
      </c>
      <c r="CN428" s="35">
        <v>41365.875</v>
      </c>
      <c r="CO428" s="36">
        <v>7.3420800000000002</v>
      </c>
      <c r="CS428" s="35">
        <v>39591.375</v>
      </c>
      <c r="CU428" s="36">
        <v>79.143249999999995</v>
      </c>
      <c r="DA428" s="35">
        <v>38554.375</v>
      </c>
      <c r="DB428" s="36">
        <v>12.226573500000001</v>
      </c>
      <c r="DC428" s="36">
        <v>12.074091500000002</v>
      </c>
      <c r="DK428" s="35">
        <v>40917.875</v>
      </c>
      <c r="DL428" s="36">
        <v>10.641080000000001</v>
      </c>
      <c r="DN428" s="35">
        <v>38927.375</v>
      </c>
      <c r="DO428" s="36">
        <v>179.75151600000001</v>
      </c>
      <c r="DZ428" s="35">
        <v>40154.875</v>
      </c>
      <c r="EA428" s="36">
        <v>3.0782500000000002</v>
      </c>
      <c r="EB428" s="36">
        <v>6.6745299999999999</v>
      </c>
      <c r="EC428" s="36">
        <v>7.1129600000000002</v>
      </c>
      <c r="ED428" s="36">
        <v>5.1060600000000003</v>
      </c>
      <c r="EE428" s="36">
        <v>9.8423200000000008</v>
      </c>
      <c r="EG428" s="36"/>
      <c r="EV428" s="35">
        <v>37882.375</v>
      </c>
      <c r="EW428" s="36">
        <v>24.430219999999998</v>
      </c>
      <c r="FC428" s="35">
        <v>37882.375</v>
      </c>
      <c r="FD428" s="36">
        <v>24.430219999999998</v>
      </c>
      <c r="FF428" s="35">
        <v>40943.875</v>
      </c>
      <c r="FG428" s="36">
        <v>26.977920000000001</v>
      </c>
      <c r="FI428" s="35">
        <v>40869.875</v>
      </c>
      <c r="FJ428" s="36">
        <v>27.289929999999998</v>
      </c>
      <c r="FL428" s="35">
        <v>41113.875</v>
      </c>
      <c r="FM428" s="36">
        <v>26.736249999999998</v>
      </c>
      <c r="FV428" s="35">
        <v>39857.875</v>
      </c>
      <c r="FW428" s="36">
        <v>23.253060000000001</v>
      </c>
    </row>
    <row r="429" spans="1:179" x14ac:dyDescent="0.2">
      <c r="A429" s="35">
        <v>38022.875</v>
      </c>
      <c r="B429" s="36">
        <v>142.12100466666666</v>
      </c>
      <c r="G429" s="35">
        <v>38842.375</v>
      </c>
      <c r="H429" s="36">
        <v>-14.095050000000001</v>
      </c>
      <c r="J429" s="35">
        <v>40922.875</v>
      </c>
      <c r="K429" s="36">
        <v>3.8685399999999999</v>
      </c>
      <c r="P429" s="35">
        <v>39164.875</v>
      </c>
      <c r="Q429" s="36">
        <v>-8.1793999999999993</v>
      </c>
      <c r="V429" s="35">
        <v>39245.375</v>
      </c>
      <c r="W429" s="36">
        <v>-7.9987199999999996</v>
      </c>
      <c r="AB429" s="35">
        <v>39180.875</v>
      </c>
      <c r="AC429" s="36">
        <v>-4.48245</v>
      </c>
      <c r="AE429" s="35">
        <v>38413.875</v>
      </c>
      <c r="AF429" s="36">
        <v>145.42398833333331</v>
      </c>
      <c r="AH429" s="35">
        <v>38388.875</v>
      </c>
      <c r="AI429" s="36">
        <v>145.17959699999997</v>
      </c>
      <c r="AK429" s="35">
        <v>38232.375</v>
      </c>
      <c r="AL429" s="36">
        <v>12.5408545</v>
      </c>
      <c r="AQ429" s="35">
        <v>39487.375</v>
      </c>
      <c r="AR429" s="36">
        <v>-40.67</v>
      </c>
      <c r="BJ429" s="35">
        <v>39500.375</v>
      </c>
      <c r="BK429" s="36">
        <v>-2.8035399999999999</v>
      </c>
      <c r="BM429" s="35">
        <v>39287.375</v>
      </c>
      <c r="BN429" s="36">
        <v>0.98726000000000003</v>
      </c>
      <c r="BS429" s="35">
        <v>38104.375</v>
      </c>
      <c r="BT429" s="36">
        <v>23.832463499999996</v>
      </c>
      <c r="BU429" s="36"/>
      <c r="BV429" s="35">
        <v>40542.875</v>
      </c>
      <c r="BW429" s="36">
        <v>28.051269999999999</v>
      </c>
      <c r="BX429" s="36"/>
      <c r="BY429" s="35">
        <v>37758.375</v>
      </c>
      <c r="BZ429" s="36">
        <v>27.733073000000001</v>
      </c>
      <c r="CA429" s="36"/>
      <c r="CE429" s="35">
        <v>37823.375</v>
      </c>
      <c r="CF429" s="36">
        <v>9.6507085000000004</v>
      </c>
      <c r="CG429" s="36"/>
      <c r="CH429" s="35">
        <v>37967.375</v>
      </c>
      <c r="CI429" s="36">
        <v>25.731370000000002</v>
      </c>
      <c r="CJ429" s="36"/>
      <c r="CK429" s="35">
        <v>37890.375</v>
      </c>
      <c r="CL429" s="36">
        <v>11.256583500000001</v>
      </c>
      <c r="CN429" s="35">
        <v>41366.875</v>
      </c>
      <c r="CO429" s="36">
        <v>7.3140000000000001</v>
      </c>
      <c r="CS429" s="35">
        <v>39593.375</v>
      </c>
      <c r="CU429" s="36">
        <v>79.12106</v>
      </c>
      <c r="DA429" s="35">
        <v>38556.375</v>
      </c>
      <c r="DB429" s="36">
        <v>12.3656095</v>
      </c>
      <c r="DC429" s="36">
        <v>12.217137999999998</v>
      </c>
      <c r="DK429" s="35">
        <v>40918.875</v>
      </c>
      <c r="DL429" s="36">
        <v>10.6541</v>
      </c>
      <c r="DN429" s="35">
        <v>38929.375</v>
      </c>
      <c r="DO429" s="36">
        <v>179.72397599999999</v>
      </c>
      <c r="DZ429" s="35">
        <v>40155.875</v>
      </c>
      <c r="EA429" s="36">
        <v>3.0119600000000002</v>
      </c>
      <c r="EB429" s="36">
        <v>6.6725399999999997</v>
      </c>
      <c r="EC429" s="36">
        <v>7.08697</v>
      </c>
      <c r="ED429" s="36">
        <v>5.1061699999999997</v>
      </c>
      <c r="EE429" s="36">
        <v>9.8142200000000006</v>
      </c>
      <c r="EG429" s="36"/>
      <c r="EV429" s="35">
        <v>37884.375</v>
      </c>
      <c r="EW429" s="36">
        <v>24.39668</v>
      </c>
      <c r="FC429" s="35">
        <v>37884.375</v>
      </c>
      <c r="FD429" s="36">
        <v>24.39668</v>
      </c>
      <c r="FF429" s="35">
        <v>40944.875</v>
      </c>
      <c r="FG429" s="36">
        <v>26.964200000000002</v>
      </c>
      <c r="FI429" s="35">
        <v>40870.875</v>
      </c>
      <c r="FJ429" s="36">
        <v>27.296109999999999</v>
      </c>
      <c r="FL429" s="35">
        <v>41114.875</v>
      </c>
      <c r="FM429" s="36">
        <v>26.76989</v>
      </c>
      <c r="FV429" s="35">
        <v>39858.875</v>
      </c>
      <c r="FW429" s="36">
        <v>23.254750000000001</v>
      </c>
    </row>
    <row r="430" spans="1:179" x14ac:dyDescent="0.2">
      <c r="A430" s="35">
        <v>38025.875</v>
      </c>
      <c r="B430" s="36">
        <v>142.14645533333336</v>
      </c>
      <c r="G430" s="35">
        <v>38844.375</v>
      </c>
      <c r="H430" s="36">
        <v>-14.05926</v>
      </c>
      <c r="J430" s="35">
        <v>40923.875</v>
      </c>
      <c r="K430" s="36">
        <v>3.8946499999999999</v>
      </c>
      <c r="P430" s="35">
        <v>39165.875</v>
      </c>
      <c r="Q430" s="36">
        <v>-8.1827400000000008</v>
      </c>
      <c r="V430" s="35">
        <v>39247.375</v>
      </c>
      <c r="W430" s="36">
        <v>-7.9812099999999999</v>
      </c>
      <c r="AB430" s="35">
        <v>39181.875</v>
      </c>
      <c r="AC430" s="36">
        <v>-4.4597499999999997</v>
      </c>
      <c r="AE430" s="35">
        <v>38416.875</v>
      </c>
      <c r="AF430" s="36">
        <v>145.35556333333335</v>
      </c>
      <c r="AH430" s="35">
        <v>38391.875</v>
      </c>
      <c r="AI430" s="36">
        <v>145.31636766666668</v>
      </c>
      <c r="AK430" s="35">
        <v>38234.375</v>
      </c>
      <c r="AL430" s="36">
        <v>12.4870985</v>
      </c>
      <c r="AQ430" s="35">
        <v>39489.375</v>
      </c>
      <c r="AR430" s="36">
        <v>-40.700009999999999</v>
      </c>
      <c r="BJ430" s="35">
        <v>39502.375</v>
      </c>
      <c r="BK430" s="36">
        <v>-2.8485200000000002</v>
      </c>
      <c r="BM430" s="35">
        <v>39289.375</v>
      </c>
      <c r="BN430" s="36">
        <v>1.04701</v>
      </c>
      <c r="BS430" s="35">
        <v>38106.375</v>
      </c>
      <c r="BT430" s="36">
        <v>23.849947999999998</v>
      </c>
      <c r="BU430" s="36"/>
      <c r="BV430" s="35">
        <v>40543.875</v>
      </c>
      <c r="BW430" s="36">
        <v>28.07058</v>
      </c>
      <c r="BX430" s="36"/>
      <c r="BY430" s="35">
        <v>37760.375</v>
      </c>
      <c r="BZ430" s="36">
        <v>27.725259999999999</v>
      </c>
      <c r="CA430" s="36"/>
      <c r="CE430" s="35">
        <v>37825.375</v>
      </c>
      <c r="CF430" s="36">
        <v>9.6420099999999991</v>
      </c>
      <c r="CG430" s="36"/>
      <c r="CH430" s="35">
        <v>37969.375</v>
      </c>
      <c r="CI430" s="36">
        <v>25.717072999999999</v>
      </c>
      <c r="CJ430" s="36"/>
      <c r="CK430" s="35">
        <v>37892.375</v>
      </c>
      <c r="CL430" s="36">
        <v>11.257104000000002</v>
      </c>
      <c r="CN430" s="35">
        <v>41367.875</v>
      </c>
      <c r="CO430" s="36">
        <v>7.3126499999999997</v>
      </c>
      <c r="CS430" s="35">
        <v>39595.375</v>
      </c>
      <c r="CU430" s="36">
        <v>79.118139999999997</v>
      </c>
      <c r="DA430" s="35">
        <v>38558.375</v>
      </c>
      <c r="DB430" s="36">
        <v>12.453687500000001</v>
      </c>
      <c r="DC430" s="36">
        <v>12.305002500000001</v>
      </c>
      <c r="DK430" s="35">
        <v>40919.875</v>
      </c>
      <c r="DL430" s="36">
        <v>10.69623</v>
      </c>
      <c r="DN430" s="35">
        <v>38931.375</v>
      </c>
      <c r="DO430" s="36">
        <v>179.69429400000001</v>
      </c>
      <c r="DZ430" s="35">
        <v>40156.875</v>
      </c>
      <c r="EA430" s="36">
        <v>2.9990999999999999</v>
      </c>
      <c r="EB430" s="36">
        <v>6.67347</v>
      </c>
      <c r="EC430" s="36">
        <v>7.0640200000000002</v>
      </c>
      <c r="ED430" s="36">
        <v>5.0978300000000001</v>
      </c>
      <c r="EE430" s="36">
        <v>9.7899700000000003</v>
      </c>
      <c r="EG430" s="36"/>
      <c r="EV430" s="35">
        <v>37886.375</v>
      </c>
      <c r="EW430" s="36">
        <v>24.393609999999999</v>
      </c>
      <c r="FC430" s="35">
        <v>37886.375</v>
      </c>
      <c r="FD430" s="36">
        <v>24.393609999999999</v>
      </c>
      <c r="FF430" s="35">
        <v>40945.875</v>
      </c>
      <c r="FG430" s="36">
        <v>26.948989999999998</v>
      </c>
      <c r="FI430" s="35">
        <v>40871.875</v>
      </c>
      <c r="FJ430" s="36">
        <v>27.31</v>
      </c>
      <c r="FL430" s="35">
        <v>41115.875</v>
      </c>
      <c r="FM430" s="36">
        <v>26.670280000000002</v>
      </c>
      <c r="FV430" s="35">
        <v>39859.875</v>
      </c>
      <c r="FW430" s="36">
        <v>23.257000000000001</v>
      </c>
    </row>
    <row r="431" spans="1:179" x14ac:dyDescent="0.2">
      <c r="A431" s="35">
        <v>38028.875</v>
      </c>
      <c r="B431" s="36">
        <v>142.16319066666665</v>
      </c>
      <c r="G431" s="35">
        <v>38846.375</v>
      </c>
      <c r="H431" s="36">
        <v>-14.06776</v>
      </c>
      <c r="J431" s="35">
        <v>40924.875</v>
      </c>
      <c r="K431" s="36">
        <v>3.9197299999999999</v>
      </c>
      <c r="P431" s="35">
        <v>39166.875</v>
      </c>
      <c r="Q431" s="36">
        <v>-8.1816200000000006</v>
      </c>
      <c r="V431" s="35">
        <v>39249.375</v>
      </c>
      <c r="W431" s="36">
        <v>-7.9295099999999996</v>
      </c>
      <c r="AB431" s="35">
        <v>39182.875</v>
      </c>
      <c r="AC431" s="36">
        <v>-4.4946299999999999</v>
      </c>
      <c r="AE431" s="35">
        <v>38419.875</v>
      </c>
      <c r="AF431" s="36">
        <v>145.33245633333334</v>
      </c>
      <c r="AH431" s="35">
        <v>38394.875</v>
      </c>
      <c r="AI431" s="36">
        <v>145.437757</v>
      </c>
      <c r="AK431" s="35">
        <v>38236.375</v>
      </c>
      <c r="AL431" s="36">
        <v>12.4050935</v>
      </c>
      <c r="AQ431" s="35">
        <v>39491.375</v>
      </c>
      <c r="AR431" s="36">
        <v>-40.695190000000004</v>
      </c>
      <c r="BJ431" s="35">
        <v>39504.375</v>
      </c>
      <c r="BK431" s="36">
        <v>-2.7505899999999999</v>
      </c>
      <c r="BM431" s="35">
        <v>39291.375</v>
      </c>
      <c r="BN431" s="36">
        <v>0.98538999999999999</v>
      </c>
      <c r="BS431" s="35">
        <v>38108.375</v>
      </c>
      <c r="BT431" s="36">
        <v>23.791692499999996</v>
      </c>
      <c r="BU431" s="36"/>
      <c r="BX431" s="36"/>
      <c r="BY431" s="35">
        <v>37762.375</v>
      </c>
      <c r="BZ431" s="36">
        <v>27.683958500000003</v>
      </c>
      <c r="CA431" s="36"/>
      <c r="CE431" s="35">
        <v>37827.375</v>
      </c>
      <c r="CF431" s="36">
        <v>9.6546664999999994</v>
      </c>
      <c r="CG431" s="36"/>
      <c r="CH431" s="35">
        <v>37971.375</v>
      </c>
      <c r="CI431" s="36">
        <v>25.708223999999998</v>
      </c>
      <c r="CJ431" s="36"/>
      <c r="CK431" s="35">
        <v>37894.375</v>
      </c>
      <c r="CL431" s="36">
        <v>11.275541499999999</v>
      </c>
      <c r="CN431" s="35">
        <v>41368.875</v>
      </c>
      <c r="CO431" s="36">
        <v>7.3349599999999997</v>
      </c>
      <c r="CS431" s="35">
        <v>39597.375</v>
      </c>
      <c r="CU431" s="36">
        <v>79.117590000000007</v>
      </c>
      <c r="DA431" s="35">
        <v>38560.375</v>
      </c>
      <c r="DB431" s="36">
        <v>12.4906925</v>
      </c>
      <c r="DC431" s="36">
        <v>12.353297999999999</v>
      </c>
      <c r="DK431" s="35">
        <v>40920.875</v>
      </c>
      <c r="DL431" s="36">
        <v>10.622579999999999</v>
      </c>
      <c r="DN431" s="35">
        <v>38933.375</v>
      </c>
      <c r="DO431" s="36">
        <v>179.63959600000001</v>
      </c>
      <c r="DZ431" s="35">
        <v>40157.875</v>
      </c>
      <c r="EA431" s="36">
        <v>2.9490099999999999</v>
      </c>
      <c r="EB431" s="36">
        <v>6.6740899999999996</v>
      </c>
      <c r="EC431" s="36">
        <v>7.0305099999999996</v>
      </c>
      <c r="ED431" s="36">
        <v>5.09483</v>
      </c>
      <c r="EE431" s="36">
        <v>9.7557100000000005</v>
      </c>
      <c r="EG431" s="36"/>
      <c r="EV431" s="35">
        <v>37888.375</v>
      </c>
      <c r="EW431" s="36">
        <v>24.348510000000001</v>
      </c>
      <c r="FC431" s="35">
        <v>37888.375</v>
      </c>
      <c r="FD431" s="36">
        <v>24.348510000000001</v>
      </c>
      <c r="FF431" s="35">
        <v>40946.875</v>
      </c>
      <c r="FG431" s="36">
        <v>26.944199999999999</v>
      </c>
      <c r="FI431" s="35">
        <v>40872.875</v>
      </c>
      <c r="FJ431" s="36">
        <v>27.291080000000001</v>
      </c>
      <c r="FL431" s="35">
        <v>41116.875</v>
      </c>
      <c r="FM431" s="36">
        <v>26.655169999999998</v>
      </c>
      <c r="FV431" s="35">
        <v>39860.875</v>
      </c>
      <c r="FW431" s="36">
        <v>23.258120000000002</v>
      </c>
    </row>
    <row r="432" spans="1:179" x14ac:dyDescent="0.2">
      <c r="A432" s="35">
        <v>38031.875</v>
      </c>
      <c r="B432" s="36">
        <v>142.20020533333334</v>
      </c>
      <c r="G432" s="35">
        <v>38848.375</v>
      </c>
      <c r="H432" s="36">
        <v>-14.03565</v>
      </c>
      <c r="J432" s="35">
        <v>40925.875</v>
      </c>
      <c r="K432" s="36">
        <v>3.9745200000000001</v>
      </c>
      <c r="P432" s="35">
        <v>39167.875</v>
      </c>
      <c r="Q432" s="36">
        <v>-8.1361000000000008</v>
      </c>
      <c r="V432" s="35">
        <v>39251.375</v>
      </c>
      <c r="W432" s="36">
        <v>-7.9617500000000003</v>
      </c>
      <c r="AB432" s="35">
        <v>39183.875</v>
      </c>
      <c r="AC432" s="36">
        <v>-4.5317299999999996</v>
      </c>
      <c r="AE432" s="35">
        <v>38422.875</v>
      </c>
      <c r="AF432" s="36">
        <v>145.48821599999999</v>
      </c>
      <c r="AH432" s="35">
        <v>38397.875</v>
      </c>
      <c r="AI432" s="36">
        <v>145.40745100000001</v>
      </c>
      <c r="AK432" s="35">
        <v>38238.375</v>
      </c>
      <c r="AL432" s="36">
        <v>12.389427</v>
      </c>
      <c r="AQ432" s="35">
        <v>39493.375</v>
      </c>
      <c r="AR432" s="36">
        <v>-40.698520000000002</v>
      </c>
      <c r="BJ432" s="35">
        <v>39506.375</v>
      </c>
      <c r="BK432" s="36">
        <v>-2.8643700000000001</v>
      </c>
      <c r="BM432" s="35">
        <v>39293.375</v>
      </c>
      <c r="BN432" s="36">
        <v>0.92515999999999998</v>
      </c>
      <c r="BS432" s="35">
        <v>38110.375</v>
      </c>
      <c r="BT432" s="36">
        <v>23.873182499999999</v>
      </c>
      <c r="BU432" s="36"/>
      <c r="BV432" s="35">
        <v>40584.875</v>
      </c>
      <c r="BW432" s="36">
        <v>28.388439999999999</v>
      </c>
      <c r="BX432" s="36"/>
      <c r="BY432" s="35">
        <v>37764.375</v>
      </c>
      <c r="BZ432" s="36">
        <v>27.785156000000001</v>
      </c>
      <c r="CA432" s="36"/>
      <c r="CE432" s="35">
        <v>37829.375</v>
      </c>
      <c r="CF432" s="36">
        <v>9.6150830000000003</v>
      </c>
      <c r="CG432" s="36"/>
      <c r="CH432" s="35">
        <v>37973.375</v>
      </c>
      <c r="CI432" s="36">
        <v>25.716911499999998</v>
      </c>
      <c r="CJ432" s="36"/>
      <c r="CK432" s="35">
        <v>37896.375</v>
      </c>
      <c r="CL432" s="36">
        <v>11.23799</v>
      </c>
      <c r="CN432" s="35">
        <v>41369.875</v>
      </c>
      <c r="CO432" s="36">
        <v>7.3398300000000001</v>
      </c>
      <c r="CS432" s="35">
        <v>39599.375</v>
      </c>
      <c r="CU432" s="36">
        <v>79.090469999999996</v>
      </c>
      <c r="DA432" s="35">
        <v>38562.375</v>
      </c>
      <c r="DB432" s="36">
        <v>12.547469</v>
      </c>
      <c r="DC432" s="36">
        <v>12.4130395</v>
      </c>
      <c r="DK432" s="35">
        <v>40921.875</v>
      </c>
      <c r="DL432" s="36">
        <v>10.64167</v>
      </c>
      <c r="DN432" s="35">
        <v>38935.375</v>
      </c>
      <c r="DO432" s="36">
        <v>179.59118000000001</v>
      </c>
      <c r="DZ432" s="35">
        <v>40158.875</v>
      </c>
      <c r="EA432" s="36">
        <v>2.93174</v>
      </c>
      <c r="EB432" s="36">
        <v>6.6752500000000001</v>
      </c>
      <c r="EC432" s="36">
        <v>7.0269399999999997</v>
      </c>
      <c r="ED432" s="36">
        <v>5.09809</v>
      </c>
      <c r="EE432" s="36">
        <v>9.7509099999999993</v>
      </c>
      <c r="EG432" s="36"/>
      <c r="EV432" s="35">
        <v>37890.375</v>
      </c>
      <c r="EW432" s="36">
        <v>24.51878</v>
      </c>
      <c r="FC432" s="35">
        <v>37890.375</v>
      </c>
      <c r="FD432" s="36">
        <v>24.51878</v>
      </c>
      <c r="FF432" s="35">
        <v>40947.875</v>
      </c>
      <c r="FG432" s="36">
        <v>26.956869999999999</v>
      </c>
      <c r="FI432" s="35">
        <v>40873.875</v>
      </c>
      <c r="FJ432" s="36">
        <v>27.320900000000002</v>
      </c>
      <c r="FL432" s="35">
        <v>41117.875</v>
      </c>
      <c r="FM432" s="36">
        <v>26.620170000000002</v>
      </c>
      <c r="FV432" s="35">
        <v>39861.875</v>
      </c>
      <c r="FW432" s="36">
        <v>23.24465</v>
      </c>
    </row>
    <row r="433" spans="1:179" x14ac:dyDescent="0.2">
      <c r="A433" s="35">
        <v>38034.875</v>
      </c>
      <c r="B433" s="36">
        <v>142.197497</v>
      </c>
      <c r="G433" s="35">
        <v>38850.375</v>
      </c>
      <c r="H433" s="36">
        <v>-13.974820000000001</v>
      </c>
      <c r="J433" s="35">
        <v>40926.875</v>
      </c>
      <c r="K433" s="36">
        <v>4.0468500000000001</v>
      </c>
      <c r="P433" s="35">
        <v>39168.875</v>
      </c>
      <c r="Q433" s="36">
        <v>-8.0955700000000004</v>
      </c>
      <c r="V433" s="35">
        <v>39253.375</v>
      </c>
      <c r="W433" s="36">
        <v>-7.9614799999999999</v>
      </c>
      <c r="AB433" s="35">
        <v>39184.875</v>
      </c>
      <c r="AC433" s="36">
        <v>-4.5328400000000002</v>
      </c>
      <c r="AE433" s="35">
        <v>38425.875</v>
      </c>
      <c r="AF433" s="36">
        <v>145.55300099999999</v>
      </c>
      <c r="AH433" s="35">
        <v>38400.875</v>
      </c>
      <c r="AI433" s="36">
        <v>145.40990333333335</v>
      </c>
      <c r="AK433" s="35">
        <v>38240.375</v>
      </c>
      <c r="AL433" s="36">
        <v>12.516869999999999</v>
      </c>
      <c r="AQ433" s="35">
        <v>39495.375</v>
      </c>
      <c r="AR433" s="36">
        <v>-40.680570000000003</v>
      </c>
      <c r="BJ433" s="35">
        <v>39508.375</v>
      </c>
      <c r="BK433" s="36">
        <v>-2.6864300000000001</v>
      </c>
      <c r="BM433" s="35">
        <v>39295.375</v>
      </c>
      <c r="BN433" s="36">
        <v>0.99197000000000002</v>
      </c>
      <c r="BS433" s="35">
        <v>38112.375</v>
      </c>
      <c r="BT433" s="36">
        <v>23.883359499999997</v>
      </c>
      <c r="BU433" s="36"/>
      <c r="BV433" s="35">
        <v>40585.875</v>
      </c>
      <c r="BW433" s="36">
        <v>28.389040000000001</v>
      </c>
      <c r="BX433" s="36"/>
      <c r="BY433" s="35">
        <v>37766.375</v>
      </c>
      <c r="BZ433" s="36">
        <v>27.743333</v>
      </c>
      <c r="CA433" s="36"/>
      <c r="CE433" s="35">
        <v>37831.375</v>
      </c>
      <c r="CF433" s="36">
        <v>9.5835730000000012</v>
      </c>
      <c r="CG433" s="36"/>
      <c r="CH433" s="35">
        <v>37975.375</v>
      </c>
      <c r="CI433" s="36">
        <v>25.726806999999997</v>
      </c>
      <c r="CJ433" s="36"/>
      <c r="CK433" s="35">
        <v>37898.375</v>
      </c>
      <c r="CL433" s="36">
        <v>11.222156500000001</v>
      </c>
      <c r="CN433" s="35">
        <v>41370.875</v>
      </c>
      <c r="CO433" s="36">
        <v>7.3655799999999996</v>
      </c>
      <c r="CS433" s="35">
        <v>39601.375</v>
      </c>
      <c r="CU433" s="36">
        <v>79.117559999999997</v>
      </c>
      <c r="DA433" s="35">
        <v>38564.375</v>
      </c>
      <c r="DB433" s="36">
        <v>12.615885500000001</v>
      </c>
      <c r="DC433" s="36">
        <v>12.4835295</v>
      </c>
      <c r="DK433" s="35">
        <v>40922.875</v>
      </c>
      <c r="DL433" s="36">
        <v>10.66437</v>
      </c>
      <c r="DN433" s="35">
        <v>38937.375</v>
      </c>
      <c r="DO433" s="36">
        <v>179.54335399999999</v>
      </c>
      <c r="DZ433" s="35">
        <v>40159.875</v>
      </c>
      <c r="EA433" s="36">
        <v>2.91595</v>
      </c>
      <c r="EB433" s="36">
        <v>6.6756599999999997</v>
      </c>
      <c r="EC433" s="36">
        <v>7.03268</v>
      </c>
      <c r="ED433" s="36">
        <v>5.1006999999999998</v>
      </c>
      <c r="EE433" s="36">
        <v>9.7561800000000005</v>
      </c>
      <c r="EG433" s="36"/>
      <c r="EV433" s="35">
        <v>37892.375</v>
      </c>
      <c r="EW433" s="36">
        <v>24.27929</v>
      </c>
      <c r="FC433" s="35">
        <v>37892.375</v>
      </c>
      <c r="FD433" s="36">
        <v>24.27929</v>
      </c>
      <c r="FF433" s="35">
        <v>40948.875</v>
      </c>
      <c r="FG433" s="36">
        <v>26.960139999999999</v>
      </c>
      <c r="FI433" s="35">
        <v>40874.875</v>
      </c>
      <c r="FJ433" s="36">
        <v>27.279450000000001</v>
      </c>
      <c r="FL433" s="35">
        <v>41118.875</v>
      </c>
      <c r="FM433" s="36">
        <v>26.59986</v>
      </c>
      <c r="FV433" s="35">
        <v>39862.875</v>
      </c>
      <c r="FW433" s="36">
        <v>23.251940000000001</v>
      </c>
    </row>
    <row r="434" spans="1:179" x14ac:dyDescent="0.2">
      <c r="A434" s="35">
        <v>38037.875</v>
      </c>
      <c r="B434" s="36">
        <v>142.24538033333332</v>
      </c>
      <c r="G434" s="35">
        <v>38852.375</v>
      </c>
      <c r="H434" s="36">
        <v>-13.958020000000001</v>
      </c>
      <c r="J434" s="35">
        <v>40927.875</v>
      </c>
      <c r="K434" s="36">
        <v>4.07538</v>
      </c>
      <c r="P434" s="35">
        <v>39169.875</v>
      </c>
      <c r="Q434" s="36">
        <v>-8.0644799999999996</v>
      </c>
      <c r="V434" s="35">
        <v>39255.375</v>
      </c>
      <c r="W434" s="36">
        <v>-7.9372999999999996</v>
      </c>
      <c r="AB434" s="35">
        <v>39185.875</v>
      </c>
      <c r="AC434" s="36">
        <v>-4.5367100000000002</v>
      </c>
      <c r="AE434" s="35">
        <v>38428.875</v>
      </c>
      <c r="AF434" s="36">
        <v>145.55025966666668</v>
      </c>
      <c r="AH434" s="35">
        <v>38403.875</v>
      </c>
      <c r="AI434" s="36">
        <v>145.39995333333334</v>
      </c>
      <c r="AK434" s="35">
        <v>38242.375</v>
      </c>
      <c r="AL434" s="36">
        <v>12.6045885</v>
      </c>
      <c r="AQ434" s="35">
        <v>39497.375</v>
      </c>
      <c r="AR434" s="36">
        <v>-40.640650000000001</v>
      </c>
      <c r="BJ434" s="35">
        <v>39510.375</v>
      </c>
      <c r="BK434" s="36">
        <v>-2.7772399999999999</v>
      </c>
      <c r="BM434" s="35">
        <v>39297.375</v>
      </c>
      <c r="BN434" s="36">
        <v>0.99675999999999998</v>
      </c>
      <c r="BS434" s="35">
        <v>38114.375</v>
      </c>
      <c r="BT434" s="36">
        <v>23.671526</v>
      </c>
      <c r="BU434" s="36"/>
      <c r="BV434" s="35">
        <v>40586.875</v>
      </c>
      <c r="BW434" s="36">
        <v>28.406459999999999</v>
      </c>
      <c r="BX434" s="36"/>
      <c r="BY434" s="35">
        <v>37768.375</v>
      </c>
      <c r="BZ434" s="36">
        <v>27.6753125</v>
      </c>
      <c r="CA434" s="36"/>
      <c r="CE434" s="35">
        <v>37833.375</v>
      </c>
      <c r="CF434" s="36">
        <v>9.5974269999999997</v>
      </c>
      <c r="CG434" s="36"/>
      <c r="CH434" s="35">
        <v>37977.375</v>
      </c>
      <c r="CI434" s="36">
        <v>25.7235105</v>
      </c>
      <c r="CJ434" s="36"/>
      <c r="CK434" s="35">
        <v>37900.375</v>
      </c>
      <c r="CL434" s="36">
        <v>11.258562000000001</v>
      </c>
      <c r="CN434" s="35">
        <v>41371.875</v>
      </c>
      <c r="CO434" s="36">
        <v>7.4110199999999997</v>
      </c>
      <c r="CS434" s="35">
        <v>39603.375</v>
      </c>
      <c r="CU434" s="36">
        <v>79.083250000000007</v>
      </c>
      <c r="DA434" s="35">
        <v>38566.375</v>
      </c>
      <c r="DB434" s="36">
        <v>12.672786500000001</v>
      </c>
      <c r="DC434" s="36">
        <v>12.542573000000001</v>
      </c>
      <c r="DK434" s="35">
        <v>40923.875</v>
      </c>
      <c r="DL434" s="36">
        <v>10.664630000000001</v>
      </c>
      <c r="DN434" s="35">
        <v>38939.375</v>
      </c>
      <c r="DO434" s="36">
        <v>179.513273</v>
      </c>
      <c r="DZ434" s="35">
        <v>40160.875</v>
      </c>
      <c r="EA434" s="36">
        <v>2.9198400000000002</v>
      </c>
      <c r="EB434" s="36">
        <v>6.6747499999999995</v>
      </c>
      <c r="EC434" s="36">
        <v>7.0533200000000003</v>
      </c>
      <c r="ED434" s="36">
        <v>5.1057800000000002</v>
      </c>
      <c r="EE434" s="36">
        <v>9.7764100000000003</v>
      </c>
      <c r="EG434" s="36"/>
      <c r="EV434" s="35">
        <v>37894.375</v>
      </c>
      <c r="EW434" s="36">
        <v>24.238340000000001</v>
      </c>
      <c r="FC434" s="35">
        <v>37894.375</v>
      </c>
      <c r="FD434" s="36">
        <v>24.238340000000001</v>
      </c>
      <c r="FF434" s="35">
        <v>40949.875</v>
      </c>
      <c r="FG434" s="36">
        <v>26.947600000000001</v>
      </c>
      <c r="FI434" s="35">
        <v>40875.875</v>
      </c>
      <c r="FJ434" s="36">
        <v>27.336490000000001</v>
      </c>
      <c r="FL434" s="35">
        <v>41119.875</v>
      </c>
      <c r="FM434" s="36">
        <v>26.569900000000001</v>
      </c>
      <c r="FV434" s="35">
        <v>39863.875</v>
      </c>
      <c r="FW434" s="36">
        <v>23.236190000000001</v>
      </c>
    </row>
    <row r="435" spans="1:179" x14ac:dyDescent="0.2">
      <c r="A435" s="35">
        <v>38040.875</v>
      </c>
      <c r="B435" s="36">
        <v>142.26301999999998</v>
      </c>
      <c r="G435" s="35">
        <v>38854.375</v>
      </c>
      <c r="J435" s="35">
        <v>40928.875</v>
      </c>
      <c r="K435" s="36">
        <v>4.1065800000000001</v>
      </c>
      <c r="P435" s="35">
        <v>39170.875</v>
      </c>
      <c r="Q435" s="36">
        <v>-8.0633599999999994</v>
      </c>
      <c r="V435" s="35">
        <v>39257.375</v>
      </c>
      <c r="W435" s="36">
        <v>-7.9203400000000004</v>
      </c>
      <c r="AB435" s="35">
        <v>39186.875</v>
      </c>
      <c r="AC435" s="36">
        <v>-4.55443</v>
      </c>
      <c r="AE435" s="35">
        <v>38431.875</v>
      </c>
      <c r="AF435" s="36">
        <v>145.64565933333333</v>
      </c>
      <c r="AH435" s="35">
        <v>38406.875</v>
      </c>
      <c r="AI435" s="36">
        <v>145.36755633333334</v>
      </c>
      <c r="AK435" s="35">
        <v>38244.375</v>
      </c>
      <c r="AL435" s="36">
        <v>12.605067499999999</v>
      </c>
      <c r="AQ435" s="35">
        <v>39499.375</v>
      </c>
      <c r="AR435" s="36">
        <v>-40.567309999999999</v>
      </c>
      <c r="BJ435" s="35">
        <v>39512.375</v>
      </c>
      <c r="BK435" s="36">
        <v>-2.8544399999999999</v>
      </c>
      <c r="BM435" s="35">
        <v>39299.375</v>
      </c>
      <c r="BN435" s="36">
        <v>1.02803</v>
      </c>
      <c r="BS435" s="35">
        <v>38116.375</v>
      </c>
      <c r="BT435" s="36">
        <v>23.660406000000002</v>
      </c>
      <c r="BU435" s="36"/>
      <c r="BV435" s="35">
        <v>40587.875</v>
      </c>
      <c r="BW435" s="36">
        <v>28.419270000000001</v>
      </c>
      <c r="BX435" s="36"/>
      <c r="BY435" s="35">
        <v>37770.375</v>
      </c>
      <c r="BZ435" s="36">
        <v>27.6419785</v>
      </c>
      <c r="CA435" s="36"/>
      <c r="CE435" s="35">
        <v>37835.375</v>
      </c>
      <c r="CF435" s="36">
        <v>9.5799789999999998</v>
      </c>
      <c r="CG435" s="36"/>
      <c r="CH435" s="35">
        <v>37979.375</v>
      </c>
      <c r="CI435" s="36">
        <v>25.763099</v>
      </c>
      <c r="CJ435" s="36"/>
      <c r="CK435" s="35">
        <v>37902.375</v>
      </c>
      <c r="CL435" s="36">
        <v>11.205854000000002</v>
      </c>
      <c r="CN435" s="35">
        <v>41372.875</v>
      </c>
      <c r="CO435" s="36">
        <v>7.4763500000000001</v>
      </c>
      <c r="CS435" s="35">
        <v>39605.375</v>
      </c>
      <c r="CU435" s="36">
        <v>79.052670000000006</v>
      </c>
      <c r="DA435" s="35">
        <v>38568.375</v>
      </c>
      <c r="DB435" s="36">
        <v>12.7400105</v>
      </c>
      <c r="DC435" s="36">
        <v>12.609852</v>
      </c>
      <c r="DK435" s="35">
        <v>40924.875</v>
      </c>
      <c r="DL435" s="36">
        <v>10.674939999999999</v>
      </c>
      <c r="DN435" s="35">
        <v>38941.375</v>
      </c>
      <c r="DO435" s="36">
        <v>179.48191399999999</v>
      </c>
      <c r="DZ435" s="35">
        <v>40161.875</v>
      </c>
      <c r="EA435" s="36">
        <v>2.9240300000000001</v>
      </c>
      <c r="EB435" s="36">
        <v>6.6732499999999995</v>
      </c>
      <c r="EC435" s="36">
        <v>7.0765900000000004</v>
      </c>
      <c r="ED435" s="36">
        <v>5.1037999999999997</v>
      </c>
      <c r="EE435" s="36">
        <v>9.8019999999999996</v>
      </c>
      <c r="EG435" s="36"/>
      <c r="EV435" s="35">
        <v>37896.375</v>
      </c>
      <c r="EW435" s="36">
        <v>24.20111</v>
      </c>
      <c r="FC435" s="35">
        <v>37896.375</v>
      </c>
      <c r="FD435" s="36">
        <v>24.20111</v>
      </c>
      <c r="FF435" s="35">
        <v>40950.875</v>
      </c>
      <c r="FG435" s="36">
        <v>26.912120000000002</v>
      </c>
      <c r="FI435" s="35">
        <v>40876.875</v>
      </c>
      <c r="FJ435" s="36">
        <v>27.338470000000001</v>
      </c>
      <c r="FL435" s="35">
        <v>41120.875</v>
      </c>
      <c r="FM435" s="36">
        <v>26.547049999999999</v>
      </c>
      <c r="FV435" s="35">
        <v>39864.875</v>
      </c>
      <c r="FW435" s="36">
        <v>23.23</v>
      </c>
    </row>
    <row r="436" spans="1:179" x14ac:dyDescent="0.2">
      <c r="A436" s="35">
        <v>38043.875</v>
      </c>
      <c r="B436" s="36">
        <v>142.31069333333332</v>
      </c>
      <c r="G436" s="35">
        <v>38856.375</v>
      </c>
      <c r="J436" s="35">
        <v>40929.875</v>
      </c>
      <c r="K436" s="36">
        <v>4.1845499999999998</v>
      </c>
      <c r="P436" s="35">
        <v>39171.875</v>
      </c>
      <c r="Q436" s="36">
        <v>-8.1366499999999995</v>
      </c>
      <c r="V436" s="35">
        <v>39259.375</v>
      </c>
      <c r="W436" s="36">
        <v>-7.9108900000000002</v>
      </c>
      <c r="AB436" s="35">
        <v>39187.875</v>
      </c>
      <c r="AC436" s="36">
        <v>-4.5383800000000001</v>
      </c>
      <c r="AE436" s="35">
        <v>38434.875</v>
      </c>
      <c r="AF436" s="36">
        <v>145.71100100000001</v>
      </c>
      <c r="AH436" s="35">
        <v>38409.875</v>
      </c>
      <c r="AI436" s="36">
        <v>145.37999733333334</v>
      </c>
      <c r="AK436" s="35">
        <v>38246.375</v>
      </c>
      <c r="AL436" s="36">
        <v>12.487989499999999</v>
      </c>
      <c r="AQ436" s="35">
        <v>39501.375</v>
      </c>
      <c r="AR436" s="36">
        <v>-40.559510000000003</v>
      </c>
      <c r="BJ436" s="35">
        <v>39514.375</v>
      </c>
      <c r="BK436" s="36">
        <v>-2.6960600000000001</v>
      </c>
      <c r="BM436" s="35">
        <v>39301.375</v>
      </c>
      <c r="BN436" s="36">
        <v>1.0184500000000001</v>
      </c>
      <c r="BS436" s="35">
        <v>38118.375</v>
      </c>
      <c r="BT436" s="36">
        <v>23.6026095</v>
      </c>
      <c r="BU436" s="36"/>
      <c r="BV436" s="35">
        <v>40588.875</v>
      </c>
      <c r="BW436" s="36">
        <v>28.417059999999999</v>
      </c>
      <c r="BX436" s="36"/>
      <c r="BY436" s="35">
        <v>37772.375</v>
      </c>
      <c r="BZ436" s="36">
        <v>27.630206999999999</v>
      </c>
      <c r="CA436" s="36"/>
      <c r="CE436" s="35">
        <v>37837.375</v>
      </c>
      <c r="CF436" s="36">
        <v>9.5459685000000007</v>
      </c>
      <c r="CG436" s="36"/>
      <c r="CH436" s="35">
        <v>37981.375</v>
      </c>
      <c r="CI436" s="36">
        <v>25.804510499999999</v>
      </c>
      <c r="CJ436" s="36"/>
      <c r="CK436" s="35">
        <v>37904.375</v>
      </c>
      <c r="CL436" s="36">
        <v>11.1641355</v>
      </c>
      <c r="CN436" s="35">
        <v>41373.875</v>
      </c>
      <c r="CO436" s="36">
        <v>7.4896200000000004</v>
      </c>
      <c r="CS436" s="35">
        <v>39607.375</v>
      </c>
      <c r="CU436" s="36">
        <v>79.022729999999996</v>
      </c>
      <c r="DA436" s="35">
        <v>38570.375</v>
      </c>
      <c r="DB436" s="36">
        <v>12.797468500000001</v>
      </c>
      <c r="DC436" s="36">
        <v>12.670431499999999</v>
      </c>
      <c r="DK436" s="35">
        <v>40925.875</v>
      </c>
      <c r="DL436" s="36">
        <v>10.720330000000001</v>
      </c>
      <c r="DN436" s="35">
        <v>38943.375</v>
      </c>
      <c r="DO436" s="36">
        <v>179.443656</v>
      </c>
      <c r="DZ436" s="35">
        <v>40162.875</v>
      </c>
      <c r="EA436" s="36">
        <v>2.9247800000000002</v>
      </c>
      <c r="EB436" s="36">
        <v>6.6736899999999997</v>
      </c>
      <c r="EC436" s="36">
        <v>7.07958</v>
      </c>
      <c r="ED436" s="36">
        <v>5.10656</v>
      </c>
      <c r="EE436" s="36">
        <v>9.8053399999999993</v>
      </c>
      <c r="EG436" s="36"/>
      <c r="EV436" s="35">
        <v>37898.375</v>
      </c>
      <c r="EW436" s="36">
        <v>24.173819999999999</v>
      </c>
      <c r="FC436" s="35">
        <v>37898.375</v>
      </c>
      <c r="FD436" s="36">
        <v>24.173819999999999</v>
      </c>
      <c r="FF436" s="35">
        <v>40951.875</v>
      </c>
      <c r="FG436" s="36">
        <v>26.926179999999999</v>
      </c>
      <c r="FI436" s="35">
        <v>40877.875</v>
      </c>
      <c r="FJ436" s="36">
        <v>27.355560000000001</v>
      </c>
      <c r="FL436" s="35">
        <v>41121.875</v>
      </c>
      <c r="FM436" s="36">
        <v>26.540800000000001</v>
      </c>
      <c r="FV436" s="35">
        <v>39865.875</v>
      </c>
      <c r="FW436" s="36">
        <v>23.248560000000001</v>
      </c>
    </row>
    <row r="437" spans="1:179" x14ac:dyDescent="0.2">
      <c r="A437" s="35">
        <v>38046.875</v>
      </c>
      <c r="B437" s="36">
        <v>142.21576133333335</v>
      </c>
      <c r="G437" s="35">
        <v>38858.375</v>
      </c>
      <c r="J437" s="35">
        <v>40930.875</v>
      </c>
      <c r="K437" s="36">
        <v>4.11897</v>
      </c>
      <c r="P437" s="35">
        <v>39172.875</v>
      </c>
      <c r="Q437" s="36">
        <v>-8.19773</v>
      </c>
      <c r="V437" s="35">
        <v>39261.375</v>
      </c>
      <c r="W437" s="36">
        <v>-7.8528000000000002</v>
      </c>
      <c r="AB437" s="35">
        <v>39188.875</v>
      </c>
      <c r="AC437" s="36">
        <v>-4.5727000000000002</v>
      </c>
      <c r="AE437" s="35">
        <v>38437.875</v>
      </c>
      <c r="AF437" s="36">
        <v>145.672009</v>
      </c>
      <c r="AH437" s="35">
        <v>38412.875</v>
      </c>
      <c r="AI437" s="36">
        <v>145.589823</v>
      </c>
      <c r="AK437" s="35">
        <v>38248.375</v>
      </c>
      <c r="AL437" s="36">
        <v>12.5332135</v>
      </c>
      <c r="AQ437" s="35">
        <v>39503.375</v>
      </c>
      <c r="AR437" s="36">
        <v>-40.576660000000004</v>
      </c>
      <c r="BJ437" s="35">
        <v>39516.375</v>
      </c>
      <c r="BK437" s="36">
        <v>-2.5533299999999999</v>
      </c>
      <c r="BM437" s="35">
        <v>39303.375</v>
      </c>
      <c r="BN437" s="36">
        <v>0.96501999999999999</v>
      </c>
      <c r="BS437" s="35">
        <v>38120.375</v>
      </c>
      <c r="BT437" s="36">
        <v>23.623379999999997</v>
      </c>
      <c r="BU437" s="36"/>
      <c r="BV437" s="35">
        <v>40589.875</v>
      </c>
      <c r="BW437" s="36">
        <v>28.432400000000001</v>
      </c>
      <c r="BX437" s="36"/>
      <c r="BY437" s="35">
        <v>37774.375</v>
      </c>
      <c r="BZ437" s="36">
        <v>27.609218499999997</v>
      </c>
      <c r="CA437" s="36"/>
      <c r="CE437" s="35">
        <v>37839.375</v>
      </c>
      <c r="CF437" s="36">
        <v>9.5313340000000011</v>
      </c>
      <c r="CG437" s="36"/>
      <c r="CH437" s="35">
        <v>37983.375</v>
      </c>
      <c r="CI437" s="36">
        <v>25.8040935</v>
      </c>
      <c r="CJ437" s="36"/>
      <c r="CK437" s="35">
        <v>37906.375</v>
      </c>
      <c r="CL437" s="36">
        <v>11.0472605</v>
      </c>
      <c r="CN437" s="35">
        <v>41374.875</v>
      </c>
      <c r="CO437" s="36">
        <v>7.5076700000000001</v>
      </c>
      <c r="CS437" s="35">
        <v>39609.375</v>
      </c>
      <c r="CU437" s="36">
        <v>78.997860000000003</v>
      </c>
      <c r="DA437" s="35">
        <v>38572.375</v>
      </c>
      <c r="DB437" s="36">
        <v>12.855104000000001</v>
      </c>
      <c r="DC437" s="36">
        <v>12.732825</v>
      </c>
      <c r="DK437" s="35">
        <v>40926.875</v>
      </c>
      <c r="DL437" s="36">
        <v>10.77758</v>
      </c>
      <c r="DN437" s="35">
        <v>38945.375</v>
      </c>
      <c r="DO437" s="36">
        <v>179.421629</v>
      </c>
      <c r="DZ437" s="35">
        <v>40163.875</v>
      </c>
      <c r="EA437" s="36">
        <v>2.93628</v>
      </c>
      <c r="EB437" s="36">
        <v>6.6752199999999995</v>
      </c>
      <c r="EC437" s="36">
        <v>7.0922900000000002</v>
      </c>
      <c r="ED437" s="36">
        <v>5.10405</v>
      </c>
      <c r="EE437" s="36">
        <v>9.8200199999999995</v>
      </c>
      <c r="EG437" s="36"/>
      <c r="EV437" s="35">
        <v>37900.375</v>
      </c>
      <c r="EW437" s="36">
        <v>24.163910000000001</v>
      </c>
      <c r="FC437" s="35">
        <v>37900.375</v>
      </c>
      <c r="FD437" s="36">
        <v>24.163910000000001</v>
      </c>
      <c r="FF437" s="35">
        <v>40952.875</v>
      </c>
      <c r="FG437" s="36">
        <v>26.938400000000001</v>
      </c>
      <c r="FI437" s="35">
        <v>40878.875</v>
      </c>
      <c r="FJ437" s="36">
        <v>27.35031</v>
      </c>
      <c r="FL437" s="35">
        <v>41122.875</v>
      </c>
      <c r="FM437" s="36">
        <v>26.541699999999999</v>
      </c>
      <c r="FV437" s="35">
        <v>39866.875</v>
      </c>
      <c r="FW437" s="36">
        <v>23.253060000000001</v>
      </c>
    </row>
    <row r="438" spans="1:179" x14ac:dyDescent="0.2">
      <c r="A438" s="35">
        <v>38049.875</v>
      </c>
      <c r="B438" s="36">
        <v>142.21239233333333</v>
      </c>
      <c r="G438" s="35">
        <v>38860.375</v>
      </c>
      <c r="J438" s="35">
        <v>40931.875</v>
      </c>
      <c r="K438" s="36">
        <v>4.0941900000000002</v>
      </c>
      <c r="P438" s="35">
        <v>39173.875</v>
      </c>
      <c r="Q438" s="36">
        <v>-8.1860700000000008</v>
      </c>
      <c r="V438" s="35">
        <v>39263.375</v>
      </c>
      <c r="W438" s="36">
        <v>-7.8744800000000001</v>
      </c>
      <c r="AB438" s="35">
        <v>39189.375</v>
      </c>
      <c r="AC438" s="36">
        <v>-4.58</v>
      </c>
      <c r="AE438" s="35">
        <v>38440.875</v>
      </c>
      <c r="AF438" s="36">
        <v>145.64172033333332</v>
      </c>
      <c r="AH438" s="35">
        <v>38415.875</v>
      </c>
      <c r="AI438" s="36">
        <v>145.55365666666668</v>
      </c>
      <c r="AK438" s="35">
        <v>38250.375</v>
      </c>
      <c r="AL438" s="36">
        <v>12.555089000000001</v>
      </c>
      <c r="AQ438" s="35">
        <v>39505.375</v>
      </c>
      <c r="AR438" s="36">
        <v>-40.53481</v>
      </c>
      <c r="BJ438" s="35">
        <v>39518.375</v>
      </c>
      <c r="BK438" s="36">
        <v>-2.5019200000000001</v>
      </c>
      <c r="BM438" s="35">
        <v>39305.375</v>
      </c>
      <c r="BN438" s="36">
        <v>1.0316799999999999</v>
      </c>
      <c r="BS438" s="35">
        <v>38122.375</v>
      </c>
      <c r="BT438" s="36">
        <v>23.571787</v>
      </c>
      <c r="BU438" s="36"/>
      <c r="BV438" s="35">
        <v>40590.875</v>
      </c>
      <c r="BW438" s="36">
        <v>28.41104</v>
      </c>
      <c r="BX438" s="36"/>
      <c r="BY438" s="35">
        <v>37776.375</v>
      </c>
      <c r="BZ438" s="36">
        <v>27.5710935</v>
      </c>
      <c r="CA438" s="36"/>
      <c r="CE438" s="35">
        <v>37841.375</v>
      </c>
      <c r="CF438" s="36">
        <v>9.5159684999999996</v>
      </c>
      <c r="CG438" s="36"/>
      <c r="CH438" s="35">
        <v>37985.375</v>
      </c>
      <c r="CI438" s="36">
        <v>25.791406499999997</v>
      </c>
      <c r="CJ438" s="36"/>
      <c r="CK438" s="35">
        <v>37908.375</v>
      </c>
      <c r="CL438" s="36">
        <v>10.988406000000001</v>
      </c>
      <c r="CN438" s="35">
        <v>41375.875</v>
      </c>
      <c r="CO438" s="36">
        <v>7.5503499999999999</v>
      </c>
      <c r="CS438" s="35">
        <v>39611.375</v>
      </c>
      <c r="CU438" s="36">
        <v>78.990309999999994</v>
      </c>
      <c r="DA438" s="35">
        <v>38574.375</v>
      </c>
      <c r="DB438" s="36">
        <v>12.9535625</v>
      </c>
      <c r="DC438" s="36">
        <v>12.833324999999999</v>
      </c>
      <c r="DK438" s="35">
        <v>40927.875</v>
      </c>
      <c r="DL438" s="36">
        <v>10.80092</v>
      </c>
      <c r="DN438" s="35">
        <v>38947.375</v>
      </c>
      <c r="DO438" s="36">
        <v>179.409763</v>
      </c>
      <c r="DZ438" s="35">
        <v>40164.875</v>
      </c>
      <c r="EA438" s="36">
        <v>2.94706</v>
      </c>
      <c r="EB438" s="36">
        <v>6.6792600000000002</v>
      </c>
      <c r="EC438" s="36">
        <v>7.0810199999999996</v>
      </c>
      <c r="ED438" s="36">
        <v>5.10501</v>
      </c>
      <c r="EE438" s="36">
        <v>9.8085000000000004</v>
      </c>
      <c r="EG438" s="36"/>
      <c r="EV438" s="35">
        <v>37902.375</v>
      </c>
      <c r="EW438" s="36">
        <v>24.123280000000001</v>
      </c>
      <c r="FC438" s="35">
        <v>37902.375</v>
      </c>
      <c r="FD438" s="36">
        <v>24.123280000000001</v>
      </c>
      <c r="FF438" s="35">
        <v>40953.875</v>
      </c>
      <c r="FG438" s="36">
        <v>26.946079999999998</v>
      </c>
      <c r="FI438" s="35">
        <v>40879.875</v>
      </c>
      <c r="FJ438" s="36">
        <v>27.398990000000001</v>
      </c>
      <c r="FL438" s="35">
        <v>41123.875</v>
      </c>
      <c r="FM438" s="36">
        <v>26.518190000000001</v>
      </c>
      <c r="FV438" s="35">
        <v>39867.875</v>
      </c>
      <c r="FW438" s="36">
        <v>23.239000000000001</v>
      </c>
    </row>
    <row r="439" spans="1:179" x14ac:dyDescent="0.2">
      <c r="A439" s="35">
        <v>38052.875</v>
      </c>
      <c r="B439" s="36">
        <v>142.150969</v>
      </c>
      <c r="G439" s="35">
        <v>38862.375</v>
      </c>
      <c r="J439" s="35">
        <v>40932.875</v>
      </c>
      <c r="K439" s="36">
        <v>4.1024399999999996</v>
      </c>
      <c r="P439" s="35">
        <v>39174.875</v>
      </c>
      <c r="Q439" s="36">
        <v>-8.1433199999999992</v>
      </c>
      <c r="V439" s="35">
        <v>39265.375</v>
      </c>
      <c r="W439" s="36">
        <v>-7.8002700000000003</v>
      </c>
      <c r="AB439" s="35">
        <v>39189.875</v>
      </c>
      <c r="AC439" s="36">
        <v>-4.5488999999999997</v>
      </c>
      <c r="AE439" s="35">
        <v>38443.875</v>
      </c>
      <c r="AF439" s="36">
        <v>145.67080100000001</v>
      </c>
      <c r="AH439" s="35">
        <v>38418.875</v>
      </c>
      <c r="AI439" s="36">
        <v>145.41915333333336</v>
      </c>
      <c r="AK439" s="35">
        <v>38252.375</v>
      </c>
      <c r="AL439" s="36">
        <v>12.471875000000001</v>
      </c>
      <c r="AQ439" s="35">
        <v>39507.375</v>
      </c>
      <c r="AR439" s="36">
        <v>-40.502040000000001</v>
      </c>
      <c r="BJ439" s="35">
        <v>39520.375</v>
      </c>
      <c r="BK439" s="36">
        <v>-2.70221</v>
      </c>
      <c r="BM439" s="35">
        <v>39307.375</v>
      </c>
      <c r="BN439" s="36">
        <v>1.11314</v>
      </c>
      <c r="BS439" s="35">
        <v>38124.375</v>
      </c>
      <c r="BT439" s="36">
        <v>23.593646</v>
      </c>
      <c r="BU439" s="36"/>
      <c r="BV439" s="35">
        <v>40591.875</v>
      </c>
      <c r="BW439" s="36">
        <v>28.400829999999999</v>
      </c>
      <c r="BX439" s="36"/>
      <c r="BY439" s="35">
        <v>37778.375</v>
      </c>
      <c r="BZ439" s="36">
        <v>27.535781499999999</v>
      </c>
      <c r="CA439" s="36"/>
      <c r="CE439" s="35">
        <v>37843.375</v>
      </c>
      <c r="CF439" s="36">
        <v>9.5040940000000003</v>
      </c>
      <c r="CG439" s="36"/>
      <c r="CH439" s="35">
        <v>37987.375</v>
      </c>
      <c r="CI439" s="36">
        <v>25.821187499999997</v>
      </c>
      <c r="CJ439" s="36"/>
      <c r="CK439" s="35">
        <v>37910.375</v>
      </c>
      <c r="CL439" s="36">
        <v>10.923562499999999</v>
      </c>
      <c r="CN439" s="35">
        <v>41376.875</v>
      </c>
      <c r="CO439" s="36">
        <v>7.4984400000000004</v>
      </c>
      <c r="CS439" s="35">
        <v>39613.375</v>
      </c>
      <c r="CU439" s="36">
        <v>78.97345</v>
      </c>
      <c r="DA439" s="35">
        <v>38576.375</v>
      </c>
      <c r="DB439" s="36">
        <v>13.026270499999999</v>
      </c>
      <c r="DC439" s="36">
        <v>12.9068805</v>
      </c>
      <c r="DK439" s="35">
        <v>40928.875</v>
      </c>
      <c r="DL439" s="36">
        <v>10.81981</v>
      </c>
      <c r="DN439" s="35">
        <v>38949.375</v>
      </c>
      <c r="DO439" s="36">
        <v>179.373299</v>
      </c>
      <c r="DZ439" s="35">
        <v>40165.875</v>
      </c>
      <c r="EA439" s="36">
        <v>2.9360499999999998</v>
      </c>
      <c r="EB439" s="36">
        <v>6.6738299999999997</v>
      </c>
      <c r="EC439" s="36">
        <v>7.09666</v>
      </c>
      <c r="ED439" s="36">
        <v>5.1128499999999999</v>
      </c>
      <c r="EE439" s="36">
        <v>9.8242899999999995</v>
      </c>
      <c r="EG439" s="36"/>
      <c r="EV439" s="35">
        <v>37904.375</v>
      </c>
      <c r="EW439" s="36">
        <v>24.09366</v>
      </c>
      <c r="FC439" s="35">
        <v>37904.375</v>
      </c>
      <c r="FD439" s="36">
        <v>24.09366</v>
      </c>
      <c r="FF439" s="35">
        <v>40954.875</v>
      </c>
      <c r="FG439" s="36">
        <v>26.94417</v>
      </c>
      <c r="FI439" s="35">
        <v>40880.875</v>
      </c>
      <c r="FJ439" s="36">
        <v>27.401489999999999</v>
      </c>
      <c r="FL439" s="35">
        <v>41124.875</v>
      </c>
      <c r="FM439" s="36">
        <v>26.474170000000001</v>
      </c>
      <c r="FV439" s="35">
        <v>39868.875</v>
      </c>
      <c r="FW439" s="36">
        <v>23.239560000000001</v>
      </c>
    </row>
    <row r="440" spans="1:179" x14ac:dyDescent="0.2">
      <c r="A440" s="35">
        <v>38055.875</v>
      </c>
      <c r="B440" s="36">
        <v>142.08444733333332</v>
      </c>
      <c r="G440" s="35">
        <v>38864.375</v>
      </c>
      <c r="J440" s="35">
        <v>40933.875</v>
      </c>
      <c r="K440" s="36">
        <v>4.2016400000000003</v>
      </c>
      <c r="P440" s="35">
        <v>39175.875</v>
      </c>
      <c r="Q440" s="36">
        <v>-8.10501</v>
      </c>
      <c r="V440" s="35">
        <v>39267.375</v>
      </c>
      <c r="W440" s="36">
        <v>-7.8244499999999997</v>
      </c>
      <c r="AB440" s="35">
        <v>39190.875</v>
      </c>
      <c r="AC440" s="36">
        <v>-4.5167799999999998</v>
      </c>
      <c r="AE440" s="35">
        <v>38446.875</v>
      </c>
      <c r="AF440" s="36">
        <v>145.72370899999999</v>
      </c>
      <c r="AH440" s="35">
        <v>38421.875</v>
      </c>
      <c r="AI440" s="36">
        <v>145.45443699999998</v>
      </c>
      <c r="AK440" s="35">
        <v>38254.375</v>
      </c>
      <c r="AL440" s="36">
        <v>12.406671999999999</v>
      </c>
      <c r="AQ440" s="35">
        <v>39509.375</v>
      </c>
      <c r="AR440" s="36">
        <v>-40.487839999999998</v>
      </c>
      <c r="BJ440" s="35">
        <v>39522.375</v>
      </c>
      <c r="BK440" s="36">
        <v>-2.7748900000000001</v>
      </c>
      <c r="BM440" s="35">
        <v>39309.375</v>
      </c>
      <c r="BN440" s="36">
        <v>1.1585399999999999</v>
      </c>
      <c r="BS440" s="35">
        <v>38126.375</v>
      </c>
      <c r="BT440" s="36">
        <v>23.5832865</v>
      </c>
      <c r="BU440" s="36"/>
      <c r="BV440" s="35">
        <v>40592.875</v>
      </c>
      <c r="BW440" s="36">
        <v>28.42013</v>
      </c>
      <c r="BX440" s="36"/>
      <c r="BY440" s="35">
        <v>37780.375</v>
      </c>
      <c r="BZ440" s="36">
        <v>27.506197999999998</v>
      </c>
      <c r="CA440" s="36"/>
      <c r="CE440" s="35">
        <v>37845.375</v>
      </c>
      <c r="CF440" s="36">
        <v>9.4836254999999987</v>
      </c>
      <c r="CG440" s="36"/>
      <c r="CH440" s="35">
        <v>37989.375</v>
      </c>
      <c r="CI440" s="36">
        <v>25.820452999999997</v>
      </c>
      <c r="CJ440" s="36"/>
      <c r="CK440" s="35">
        <v>37912.375</v>
      </c>
      <c r="CL440" s="36">
        <v>10.948458500000001</v>
      </c>
      <c r="CN440" s="35">
        <v>41377.875</v>
      </c>
      <c r="CO440" s="36">
        <v>7.5222499999999997</v>
      </c>
      <c r="CS440" s="35">
        <v>39615.375</v>
      </c>
      <c r="CU440" s="36">
        <v>78.956050000000005</v>
      </c>
      <c r="DA440" s="35">
        <v>38578.375</v>
      </c>
      <c r="DB440" s="36">
        <v>13.072104</v>
      </c>
      <c r="DC440" s="36">
        <v>12.954869500000001</v>
      </c>
      <c r="DK440" s="35">
        <v>40929.875</v>
      </c>
      <c r="DL440" s="36">
        <v>10.823460000000001</v>
      </c>
      <c r="DN440" s="35">
        <v>38951.375</v>
      </c>
      <c r="DO440" s="36">
        <v>179.34122500000001</v>
      </c>
      <c r="DZ440" s="35">
        <v>40166.875</v>
      </c>
      <c r="EA440" s="36">
        <v>2.9584600000000001</v>
      </c>
      <c r="EB440" s="36">
        <v>6.6738999999999997</v>
      </c>
      <c r="EC440" s="36">
        <v>7.1379200000000003</v>
      </c>
      <c r="ED440" s="36">
        <v>5.1165099999999999</v>
      </c>
      <c r="EE440" s="36">
        <v>9.8678799999999995</v>
      </c>
      <c r="EG440" s="36"/>
      <c r="EV440" s="35">
        <v>37906.375</v>
      </c>
      <c r="EW440" s="36">
        <v>24.040769999999998</v>
      </c>
      <c r="FC440" s="35">
        <v>37906.375</v>
      </c>
      <c r="FD440" s="36">
        <v>24.040769999999998</v>
      </c>
      <c r="FF440" s="35">
        <v>40955.875</v>
      </c>
      <c r="FG440" s="36">
        <v>26.95712</v>
      </c>
      <c r="FI440" s="35">
        <v>40881.875</v>
      </c>
      <c r="FJ440" s="36">
        <v>27.40278</v>
      </c>
      <c r="FL440" s="35">
        <v>41125.875</v>
      </c>
      <c r="FM440" s="36">
        <v>26.459790000000002</v>
      </c>
      <c r="FV440" s="35">
        <v>39869.875</v>
      </c>
      <c r="FW440" s="36">
        <v>23.262060000000002</v>
      </c>
    </row>
    <row r="441" spans="1:179" x14ac:dyDescent="0.2">
      <c r="A441" s="35">
        <v>38058.875</v>
      </c>
      <c r="B441" s="36">
        <v>142.18740866666667</v>
      </c>
      <c r="G441" s="35">
        <v>38866.375</v>
      </c>
      <c r="J441" s="35">
        <v>40934.875</v>
      </c>
      <c r="K441" s="36">
        <v>4.2049300000000001</v>
      </c>
      <c r="P441" s="35">
        <v>39176.875</v>
      </c>
      <c r="Q441" s="36">
        <v>-8.0422700000000003</v>
      </c>
      <c r="V441" s="35">
        <v>39269.375</v>
      </c>
      <c r="W441" s="36">
        <v>-7.8491900000000001</v>
      </c>
      <c r="AB441" s="35">
        <v>39191.875</v>
      </c>
      <c r="AC441" s="36">
        <v>-4.5140099999999999</v>
      </c>
      <c r="AE441" s="35">
        <v>38449.875</v>
      </c>
      <c r="AF441" s="36">
        <v>145.78917100000001</v>
      </c>
      <c r="AH441" s="35">
        <v>38424.875</v>
      </c>
      <c r="AI441" s="36">
        <v>145.521378</v>
      </c>
      <c r="AK441" s="35">
        <v>38256.375</v>
      </c>
      <c r="AL441" s="36">
        <v>12.401099</v>
      </c>
      <c r="AQ441" s="35">
        <v>39511.375</v>
      </c>
      <c r="AR441" s="36">
        <v>-40.563590000000005</v>
      </c>
      <c r="BJ441" s="35">
        <v>39524.375</v>
      </c>
      <c r="BK441" s="36">
        <v>-2.8176899999999998</v>
      </c>
      <c r="BM441" s="35">
        <v>39311.375</v>
      </c>
      <c r="BN441" s="36">
        <v>1.0666</v>
      </c>
      <c r="BS441" s="35">
        <v>38128.375</v>
      </c>
      <c r="BT441" s="36">
        <v>23.509468499999997</v>
      </c>
      <c r="BU441" s="36"/>
      <c r="BV441" s="35">
        <v>40593.875</v>
      </c>
      <c r="BW441" s="36">
        <v>28.423919999999999</v>
      </c>
      <c r="BX441" s="36"/>
      <c r="BY441" s="35">
        <v>37782.375</v>
      </c>
      <c r="BZ441" s="36">
        <v>27.488177</v>
      </c>
      <c r="CA441" s="36"/>
      <c r="CE441" s="35">
        <v>37847.375</v>
      </c>
      <c r="CF441" s="36">
        <v>9.4736769999999986</v>
      </c>
      <c r="CG441" s="36"/>
      <c r="CH441" s="35">
        <v>37991.375</v>
      </c>
      <c r="CI441" s="36">
        <v>25.846031499999999</v>
      </c>
      <c r="CJ441" s="36"/>
      <c r="CK441" s="35">
        <v>37914.375</v>
      </c>
      <c r="CL441" s="36">
        <v>10.9884585</v>
      </c>
      <c r="CN441" s="35">
        <v>41378.875</v>
      </c>
      <c r="CO441" s="36">
        <v>7.5376200000000004</v>
      </c>
      <c r="CS441" s="35">
        <v>39617.375</v>
      </c>
      <c r="CU441" s="36">
        <v>78.956659999999999</v>
      </c>
      <c r="DA441" s="35">
        <v>38580.375</v>
      </c>
      <c r="DB441" s="36">
        <v>13.111875</v>
      </c>
      <c r="DC441" s="36">
        <v>12.995874000000001</v>
      </c>
      <c r="DK441" s="35">
        <v>40930.875</v>
      </c>
      <c r="DL441" s="36">
        <v>10.77352</v>
      </c>
      <c r="DN441" s="35">
        <v>38953.375</v>
      </c>
      <c r="DO441" s="36">
        <v>179.33369400000001</v>
      </c>
      <c r="DZ441" s="35">
        <v>40167.875</v>
      </c>
      <c r="EA441" s="36">
        <v>2.9323299999999999</v>
      </c>
      <c r="EB441" s="36">
        <v>6.6743399999999999</v>
      </c>
      <c r="EC441" s="36">
        <v>7.1736000000000004</v>
      </c>
      <c r="ED441" s="36">
        <v>5.1162799999999997</v>
      </c>
      <c r="EE441" s="36">
        <v>9.9047999999999998</v>
      </c>
      <c r="EG441" s="36"/>
      <c r="EV441" s="35">
        <v>37908.375</v>
      </c>
      <c r="EW441" s="36">
        <v>24.01961</v>
      </c>
      <c r="FC441" s="35">
        <v>37908.375</v>
      </c>
      <c r="FD441" s="36">
        <v>24.01961</v>
      </c>
      <c r="FF441" s="35">
        <v>40956.875</v>
      </c>
      <c r="FG441" s="36">
        <v>26.99305</v>
      </c>
      <c r="FI441" s="35">
        <v>40882.875</v>
      </c>
      <c r="FJ441" s="36">
        <v>27.404620000000001</v>
      </c>
      <c r="FL441" s="35">
        <v>41126.875</v>
      </c>
      <c r="FM441" s="36">
        <v>26.455970000000001</v>
      </c>
      <c r="FV441" s="35">
        <v>39870.875</v>
      </c>
      <c r="FW441" s="36">
        <v>23.279499999999999</v>
      </c>
    </row>
    <row r="442" spans="1:179" x14ac:dyDescent="0.2">
      <c r="A442" s="35">
        <v>38061.875</v>
      </c>
      <c r="B442" s="36">
        <v>142.15154833333335</v>
      </c>
      <c r="G442" s="35">
        <v>38868.375</v>
      </c>
      <c r="J442" s="35">
        <v>40935.875</v>
      </c>
      <c r="K442" s="36">
        <v>4.0704399999999996</v>
      </c>
      <c r="P442" s="35">
        <v>39177.875</v>
      </c>
      <c r="Q442" s="36">
        <v>-8.0356000000000005</v>
      </c>
      <c r="V442" s="35">
        <v>39271.375</v>
      </c>
      <c r="W442" s="36">
        <v>-7.8914299999999997</v>
      </c>
      <c r="AB442" s="35">
        <v>39192.875</v>
      </c>
      <c r="AC442" s="36">
        <v>-4.5245300000000004</v>
      </c>
      <c r="AE442" s="35">
        <v>38452.875</v>
      </c>
      <c r="AF442" s="36">
        <v>145.70764633333332</v>
      </c>
      <c r="AH442" s="35">
        <v>38427.875</v>
      </c>
      <c r="AI442" s="36">
        <v>145.55219500000001</v>
      </c>
      <c r="AK442" s="35">
        <v>38258.375</v>
      </c>
      <c r="AL442" s="36">
        <v>12.393537</v>
      </c>
      <c r="AQ442" s="35">
        <v>39513.375</v>
      </c>
      <c r="AR442" s="36">
        <v>-40.582660000000004</v>
      </c>
      <c r="BJ442" s="35">
        <v>39526.375</v>
      </c>
      <c r="BK442" s="36">
        <v>-2.7719800000000001</v>
      </c>
      <c r="BM442" s="35">
        <v>39313.375</v>
      </c>
      <c r="BN442" s="36">
        <v>1.0828</v>
      </c>
      <c r="BS442" s="35">
        <v>38130.375</v>
      </c>
      <c r="BT442" s="36">
        <v>23.500047000000002</v>
      </c>
      <c r="BU442" s="36"/>
      <c r="BV442" s="35">
        <v>40594.875</v>
      </c>
      <c r="BW442" s="36">
        <v>28.424869999999999</v>
      </c>
      <c r="BX442" s="36"/>
      <c r="BY442" s="35">
        <v>37784.375</v>
      </c>
      <c r="BZ442" s="36">
        <v>27.438541499999999</v>
      </c>
      <c r="CA442" s="36"/>
      <c r="CE442" s="35">
        <v>37849.375</v>
      </c>
      <c r="CF442" s="36">
        <v>9.4597184999999993</v>
      </c>
      <c r="CG442" s="36"/>
      <c r="CH442" s="35">
        <v>37993.375</v>
      </c>
      <c r="CI442" s="36">
        <v>25.860692499999999</v>
      </c>
      <c r="CJ442" s="36"/>
      <c r="CK442" s="35">
        <v>37916.375</v>
      </c>
      <c r="CL442" s="36">
        <v>11.002573000000002</v>
      </c>
      <c r="CN442" s="35">
        <v>41379.875</v>
      </c>
      <c r="CO442" s="36">
        <v>7.5104600000000001</v>
      </c>
      <c r="CS442" s="35">
        <v>39619.375</v>
      </c>
      <c r="CU442" s="36">
        <v>78.919730000000001</v>
      </c>
      <c r="DA442" s="35">
        <v>38582.375</v>
      </c>
      <c r="DB442" s="36">
        <v>13.2160625</v>
      </c>
      <c r="DC442" s="36">
        <v>13.104435500000001</v>
      </c>
      <c r="DK442" s="35">
        <v>40931.875</v>
      </c>
      <c r="DL442" s="36">
        <v>10.771979999999999</v>
      </c>
      <c r="DN442" s="35">
        <v>38955.375</v>
      </c>
      <c r="DO442" s="36">
        <v>179.32931600000001</v>
      </c>
      <c r="DZ442" s="35">
        <v>40168.875</v>
      </c>
      <c r="EA442" s="36">
        <v>2.9193899999999999</v>
      </c>
      <c r="EB442" s="36">
        <v>6.6753099999999996</v>
      </c>
      <c r="EC442" s="36">
        <v>7.17807</v>
      </c>
      <c r="ED442" s="36">
        <v>5.1181000000000001</v>
      </c>
      <c r="EE442" s="36">
        <v>9.9098100000000002</v>
      </c>
      <c r="EG442" s="36"/>
      <c r="EV442" s="35">
        <v>37924.375</v>
      </c>
      <c r="EW442" s="36">
        <v>23.94613</v>
      </c>
      <c r="FC442" s="35">
        <v>37924.375</v>
      </c>
      <c r="FD442" s="36">
        <v>23.94613</v>
      </c>
      <c r="FF442" s="35">
        <v>40957.875</v>
      </c>
      <c r="FG442" s="36">
        <v>26.965450000000001</v>
      </c>
      <c r="FI442" s="35">
        <v>40883.875</v>
      </c>
      <c r="FJ442" s="36">
        <v>27.424720000000001</v>
      </c>
      <c r="FL442" s="35">
        <v>41127.875</v>
      </c>
      <c r="FM442" s="36">
        <v>26.439620000000001</v>
      </c>
      <c r="FV442" s="35">
        <v>39871.875</v>
      </c>
      <c r="FW442" s="36">
        <v>23.283999999999999</v>
      </c>
    </row>
    <row r="443" spans="1:179" x14ac:dyDescent="0.2">
      <c r="A443" s="35">
        <v>38064.875</v>
      </c>
      <c r="B443" s="36">
        <v>142.13391033333335</v>
      </c>
      <c r="G443" s="35">
        <v>38870.375</v>
      </c>
      <c r="J443" s="35">
        <v>40936.875</v>
      </c>
      <c r="K443" s="36">
        <v>3.99342</v>
      </c>
      <c r="P443" s="35">
        <v>39178.875</v>
      </c>
      <c r="Q443" s="36">
        <v>-8.0572599999999994</v>
      </c>
      <c r="V443" s="35">
        <v>39273.375</v>
      </c>
      <c r="W443" s="36">
        <v>-7.8552999999999997</v>
      </c>
      <c r="AB443" s="35">
        <v>39193.875</v>
      </c>
      <c r="AC443" s="36">
        <v>-4.46584</v>
      </c>
      <c r="AE443" s="35">
        <v>38455.875</v>
      </c>
      <c r="AF443" s="36">
        <v>145.78379600000002</v>
      </c>
      <c r="AH443" s="35">
        <v>38430.875</v>
      </c>
      <c r="AI443" s="36">
        <v>145.50256999999999</v>
      </c>
      <c r="AK443" s="35">
        <v>38260.375</v>
      </c>
      <c r="AL443" s="36">
        <v>12.377015999999999</v>
      </c>
      <c r="AQ443" s="35">
        <v>39515.375</v>
      </c>
      <c r="AR443" s="36">
        <v>-40.510829999999999</v>
      </c>
      <c r="BJ443" s="35">
        <v>39528.375</v>
      </c>
      <c r="BK443" s="36">
        <v>-2.54251</v>
      </c>
      <c r="BM443" s="35">
        <v>39315.375</v>
      </c>
      <c r="BN443" s="36">
        <v>1.03051</v>
      </c>
      <c r="BS443" s="35">
        <v>38132.375</v>
      </c>
      <c r="BT443" s="36">
        <v>23.505155999999999</v>
      </c>
      <c r="BU443" s="36"/>
      <c r="BV443" s="35">
        <v>40595.875</v>
      </c>
      <c r="BW443" s="36">
        <v>28.431850000000001</v>
      </c>
      <c r="BX443" s="36"/>
      <c r="BY443" s="35">
        <v>37786.375</v>
      </c>
      <c r="BZ443" s="36">
        <v>27.416250000000002</v>
      </c>
      <c r="CA443" s="36"/>
      <c r="CE443" s="35">
        <v>37851.375</v>
      </c>
      <c r="CF443" s="36">
        <v>9.4686775000000001</v>
      </c>
      <c r="CG443" s="36"/>
      <c r="CH443" s="35">
        <v>37995.375</v>
      </c>
      <c r="CI443" s="36">
        <v>25.872760500000002</v>
      </c>
      <c r="CJ443" s="36"/>
      <c r="CK443" s="35">
        <v>37918.375</v>
      </c>
      <c r="CL443" s="36">
        <v>10.955333500000002</v>
      </c>
      <c r="CN443" s="35">
        <v>41380.875</v>
      </c>
      <c r="CO443" s="36">
        <v>7.4936199999999999</v>
      </c>
      <c r="CS443" s="35">
        <v>39621.375</v>
      </c>
      <c r="CU443" s="36">
        <v>78.981729999999999</v>
      </c>
      <c r="DA443" s="35">
        <v>38584.375</v>
      </c>
      <c r="DB443" s="36">
        <v>13.226625</v>
      </c>
      <c r="DC443" s="36">
        <v>13.1183935</v>
      </c>
      <c r="DK443" s="35">
        <v>40932.875</v>
      </c>
      <c r="DL443" s="36">
        <v>10.8024</v>
      </c>
      <c r="DN443" s="35">
        <v>38957.375</v>
      </c>
      <c r="DO443" s="36">
        <v>179.316395</v>
      </c>
      <c r="DZ443" s="35">
        <v>40169.875</v>
      </c>
      <c r="EA443" s="36">
        <v>2.9198400000000002</v>
      </c>
      <c r="EB443" s="36">
        <v>6.6758699999999997</v>
      </c>
      <c r="EC443" s="36">
        <v>7.1744199999999996</v>
      </c>
      <c r="ED443" s="36">
        <v>5.1162000000000001</v>
      </c>
      <c r="EE443" s="36">
        <v>9.9051299999999998</v>
      </c>
      <c r="EG443" s="36"/>
      <c r="EV443" s="35">
        <v>37926.375</v>
      </c>
      <c r="EW443" s="36">
        <v>23.917560000000002</v>
      </c>
      <c r="FC443" s="35">
        <v>37926.375</v>
      </c>
      <c r="FD443" s="36">
        <v>23.917560000000002</v>
      </c>
      <c r="FF443" s="35">
        <v>40958.875</v>
      </c>
      <c r="FG443" s="36">
        <v>26.953119999999998</v>
      </c>
      <c r="FI443" s="35">
        <v>40884.875</v>
      </c>
      <c r="FJ443" s="36">
        <v>27.253599999999999</v>
      </c>
      <c r="FL443" s="35">
        <v>41128.875</v>
      </c>
      <c r="FM443" s="36">
        <v>26.41938</v>
      </c>
      <c r="FV443" s="35">
        <v>39872.875</v>
      </c>
      <c r="FW443" s="36">
        <v>23.3065</v>
      </c>
    </row>
    <row r="444" spans="1:179" x14ac:dyDescent="0.2">
      <c r="A444" s="35">
        <v>38067.875</v>
      </c>
      <c r="B444" s="36">
        <v>142.20138033333333</v>
      </c>
      <c r="G444" s="35">
        <v>38872.375</v>
      </c>
      <c r="J444" s="35">
        <v>40937.875</v>
      </c>
      <c r="K444" s="36">
        <v>4.0027100000000004</v>
      </c>
      <c r="P444" s="35">
        <v>39179.875</v>
      </c>
      <c r="Q444" s="36">
        <v>-8.0472599999999996</v>
      </c>
      <c r="V444" s="35">
        <v>39275.375</v>
      </c>
      <c r="W444" s="36">
        <v>-7.8355899999999998</v>
      </c>
      <c r="AB444" s="35">
        <v>39194.875</v>
      </c>
      <c r="AC444" s="36">
        <v>-4.4719300000000004</v>
      </c>
      <c r="AE444" s="35">
        <v>38458.875</v>
      </c>
      <c r="AF444" s="36">
        <v>145.78006866666666</v>
      </c>
      <c r="AH444" s="35">
        <v>38433.875</v>
      </c>
      <c r="AI444" s="36">
        <v>145.619452</v>
      </c>
      <c r="AK444" s="35">
        <v>38262.375</v>
      </c>
      <c r="AL444" s="36">
        <v>12.418542</v>
      </c>
      <c r="AQ444" s="35">
        <v>39517.375</v>
      </c>
      <c r="AR444" s="36">
        <v>-40.456020000000002</v>
      </c>
      <c r="BJ444" s="35">
        <v>39530.375</v>
      </c>
      <c r="BK444" s="36">
        <v>-2.58094</v>
      </c>
      <c r="BM444" s="35">
        <v>39317.375</v>
      </c>
      <c r="BN444" s="36">
        <v>1.0280400000000001</v>
      </c>
      <c r="BS444" s="35">
        <v>38134.375</v>
      </c>
      <c r="BT444" s="36">
        <v>23.480078499999998</v>
      </c>
      <c r="BU444" s="36"/>
      <c r="BV444" s="35">
        <v>40596.875</v>
      </c>
      <c r="BW444" s="36">
        <v>28.437000000000001</v>
      </c>
      <c r="BX444" s="36"/>
      <c r="BY444" s="35">
        <v>37788.375</v>
      </c>
      <c r="BZ444" s="36">
        <v>27.396874500000003</v>
      </c>
      <c r="CA444" s="36"/>
      <c r="CE444" s="35">
        <v>37853.375</v>
      </c>
      <c r="CF444" s="36">
        <v>9.4389374999999998</v>
      </c>
      <c r="CG444" s="36"/>
      <c r="CH444" s="35">
        <v>37997.375</v>
      </c>
      <c r="CI444" s="36">
        <v>25.901010500000002</v>
      </c>
      <c r="CJ444" s="36"/>
      <c r="CK444" s="35">
        <v>37920.375</v>
      </c>
      <c r="CL444" s="36">
        <v>10.972156000000002</v>
      </c>
      <c r="CN444" s="35">
        <v>41381.875</v>
      </c>
      <c r="CO444" s="36">
        <v>7.6149399999999998</v>
      </c>
      <c r="CS444" s="35">
        <v>39623.375</v>
      </c>
      <c r="CU444" s="36">
        <v>78.963679999999997</v>
      </c>
      <c r="DA444" s="35">
        <v>38586.375</v>
      </c>
      <c r="DB444" s="36">
        <v>13.330057499999999</v>
      </c>
      <c r="DC444" s="36">
        <v>13.225454500000001</v>
      </c>
      <c r="DK444" s="35">
        <v>40933.875</v>
      </c>
      <c r="DL444" s="36">
        <v>10.840059999999999</v>
      </c>
      <c r="DN444" s="35">
        <v>38959.375</v>
      </c>
      <c r="DO444" s="36">
        <v>179.301905</v>
      </c>
      <c r="DZ444" s="35">
        <v>40170.875</v>
      </c>
      <c r="EA444" s="36">
        <v>2.9144999999999999</v>
      </c>
      <c r="EB444" s="36">
        <v>6.6742299999999997</v>
      </c>
      <c r="EC444" s="36">
        <v>7.1478799999999998</v>
      </c>
      <c r="ED444" s="36">
        <v>5.1107399999999998</v>
      </c>
      <c r="EE444" s="36">
        <v>9.8783600000000007</v>
      </c>
      <c r="EG444" s="36"/>
      <c r="EV444" s="35">
        <v>37928.375</v>
      </c>
      <c r="EW444" s="36">
        <v>23.895420000000001</v>
      </c>
      <c r="FC444" s="35">
        <v>37928.375</v>
      </c>
      <c r="FD444" s="36">
        <v>23.895420000000001</v>
      </c>
      <c r="FF444" s="35">
        <v>40959.875</v>
      </c>
      <c r="FG444" s="36">
        <v>27.415590000000002</v>
      </c>
      <c r="FI444" s="35">
        <v>40885.875</v>
      </c>
      <c r="FJ444" s="36">
        <v>27.21875</v>
      </c>
      <c r="FL444" s="35">
        <v>41129.875</v>
      </c>
      <c r="FM444" s="36">
        <v>26.410170000000001</v>
      </c>
      <c r="FV444" s="35">
        <v>39873.875</v>
      </c>
      <c r="FW444" s="36">
        <v>23.296939999999999</v>
      </c>
    </row>
    <row r="445" spans="1:179" x14ac:dyDescent="0.2">
      <c r="A445" s="35">
        <v>38070.875</v>
      </c>
      <c r="B445" s="36">
        <v>142.14145933333336</v>
      </c>
      <c r="G445" s="35">
        <v>38874.375</v>
      </c>
      <c r="J445" s="35">
        <v>40938.875</v>
      </c>
      <c r="K445" s="36">
        <v>4.0278299999999998</v>
      </c>
      <c r="P445" s="35">
        <v>39180.875</v>
      </c>
      <c r="Q445" s="36">
        <v>-7.9795299999999996</v>
      </c>
      <c r="V445" s="35">
        <v>39277.375</v>
      </c>
      <c r="W445" s="36">
        <v>-7.7970100000000002</v>
      </c>
      <c r="AB445" s="35">
        <v>39195.875</v>
      </c>
      <c r="AC445" s="36">
        <v>-4.4569799999999997</v>
      </c>
      <c r="AE445" s="35">
        <v>38477.875</v>
      </c>
      <c r="AF445" s="36">
        <v>145.60424166666667</v>
      </c>
      <c r="AH445" s="35">
        <v>38436.875</v>
      </c>
      <c r="AI445" s="36">
        <v>145.55946933333334</v>
      </c>
      <c r="AK445" s="35">
        <v>38264.375</v>
      </c>
      <c r="AL445" s="36">
        <v>12.457379999999999</v>
      </c>
      <c r="AQ445" s="35">
        <v>39519.375</v>
      </c>
      <c r="AR445" s="36">
        <v>-40.492220000000003</v>
      </c>
      <c r="BJ445" s="35">
        <v>39532.375</v>
      </c>
      <c r="BK445" s="36">
        <v>-2.51179</v>
      </c>
      <c r="BM445" s="35">
        <v>39319.375</v>
      </c>
      <c r="BN445" s="36">
        <v>1.05179</v>
      </c>
      <c r="BS445" s="35">
        <v>38136.375</v>
      </c>
      <c r="BT445" s="36">
        <v>23.490588500000001</v>
      </c>
      <c r="BU445" s="36"/>
      <c r="BV445" s="35">
        <v>40597.875</v>
      </c>
      <c r="BW445" s="36">
        <v>28.430420000000002</v>
      </c>
      <c r="BX445" s="36"/>
      <c r="BY445" s="35">
        <v>37790.375</v>
      </c>
      <c r="BZ445" s="36">
        <v>27.375572500000001</v>
      </c>
      <c r="CA445" s="36"/>
      <c r="CE445" s="35">
        <v>37855.375</v>
      </c>
      <c r="CF445" s="36">
        <v>9.43675</v>
      </c>
      <c r="CG445" s="36"/>
      <c r="CH445" s="35">
        <v>37999.375</v>
      </c>
      <c r="CI445" s="36">
        <v>25.929411499999997</v>
      </c>
      <c r="CJ445" s="36"/>
      <c r="CK445" s="35">
        <v>37922.375</v>
      </c>
      <c r="CL445" s="36">
        <v>11.011531000000002</v>
      </c>
      <c r="CN445" s="35">
        <v>41382.875</v>
      </c>
      <c r="CO445" s="36">
        <v>7.4520799999999996</v>
      </c>
      <c r="CS445" s="35">
        <v>39625.375</v>
      </c>
      <c r="CU445" s="36">
        <v>78.983450000000005</v>
      </c>
      <c r="DA445" s="35">
        <v>38588.375</v>
      </c>
      <c r="DB445" s="36">
        <v>13.504193000000001</v>
      </c>
      <c r="DC445" s="36">
        <v>13.403144000000001</v>
      </c>
      <c r="DK445" s="35">
        <v>40934.875</v>
      </c>
      <c r="DL445" s="36">
        <v>10.81077</v>
      </c>
      <c r="DN445" s="35">
        <v>38961.375</v>
      </c>
      <c r="DO445" s="36">
        <v>179.28362899999999</v>
      </c>
      <c r="DZ445" s="35">
        <v>40171.875</v>
      </c>
      <c r="EA445" s="36">
        <v>2.90225</v>
      </c>
      <c r="EB445" s="36">
        <v>6.6745799999999997</v>
      </c>
      <c r="EC445" s="36">
        <v>7.1369199999999999</v>
      </c>
      <c r="ED445" s="36">
        <v>5.1112299999999999</v>
      </c>
      <c r="EE445" s="36">
        <v>9.8671600000000002</v>
      </c>
      <c r="EG445" s="36"/>
      <c r="EV445" s="35">
        <v>37930.375</v>
      </c>
      <c r="EW445" s="36">
        <v>23.839079999999999</v>
      </c>
      <c r="FC445" s="35">
        <v>37930.375</v>
      </c>
      <c r="FD445" s="36">
        <v>23.839079999999999</v>
      </c>
      <c r="FF445" s="35">
        <v>40960.875</v>
      </c>
      <c r="FG445" s="36">
        <v>26.861910000000002</v>
      </c>
      <c r="FI445" s="35">
        <v>40886.875</v>
      </c>
      <c r="FJ445" s="36">
        <v>27.311769999999999</v>
      </c>
      <c r="FL445" s="35">
        <v>41130.875</v>
      </c>
      <c r="FM445" s="36">
        <v>26.39865</v>
      </c>
      <c r="FV445" s="35">
        <v>39874.875</v>
      </c>
      <c r="FW445" s="36">
        <v>23.30979</v>
      </c>
    </row>
    <row r="446" spans="1:179" x14ac:dyDescent="0.2">
      <c r="A446" s="35">
        <v>38073.875</v>
      </c>
      <c r="B446" s="36">
        <v>142.20726366666668</v>
      </c>
      <c r="G446" s="35">
        <v>38876.375</v>
      </c>
      <c r="J446" s="35">
        <v>40939.875</v>
      </c>
      <c r="K446" s="36">
        <v>3.9869300000000001</v>
      </c>
      <c r="P446" s="35">
        <v>39181.875</v>
      </c>
      <c r="Q446" s="36">
        <v>-7.9689800000000002</v>
      </c>
      <c r="V446" s="35">
        <v>39279.375</v>
      </c>
      <c r="W446" s="36">
        <v>-7.7988099999999996</v>
      </c>
      <c r="AB446" s="35">
        <v>39196.875</v>
      </c>
      <c r="AC446" s="36">
        <v>-4.4680600000000004</v>
      </c>
      <c r="AE446" s="35">
        <v>38480.875</v>
      </c>
      <c r="AF446" s="36">
        <v>145.55687800000001</v>
      </c>
      <c r="AH446" s="35">
        <v>38439.875</v>
      </c>
      <c r="AI446" s="36">
        <v>145.58133666666666</v>
      </c>
      <c r="AK446" s="35">
        <v>38364.875</v>
      </c>
      <c r="AL446" s="36">
        <v>12.845276499999999</v>
      </c>
      <c r="AQ446" s="35">
        <v>39521.375</v>
      </c>
      <c r="AR446" s="36">
        <v>-40.668240000000004</v>
      </c>
      <c r="BJ446" s="35">
        <v>39534.375</v>
      </c>
      <c r="BK446" s="36">
        <v>-2.4969800000000002</v>
      </c>
      <c r="BM446" s="35">
        <v>39321.375</v>
      </c>
      <c r="BN446" s="36">
        <v>1.0588299999999999</v>
      </c>
      <c r="BS446" s="35">
        <v>38138.375</v>
      </c>
      <c r="BT446" s="36">
        <v>23.462009999999999</v>
      </c>
      <c r="BU446" s="36"/>
      <c r="BV446" s="35">
        <v>40598.875</v>
      </c>
      <c r="BW446" s="36">
        <v>28.424980000000001</v>
      </c>
      <c r="BX446" s="36"/>
      <c r="BY446" s="35">
        <v>37792.375</v>
      </c>
      <c r="BZ446" s="36">
        <v>27.3226035</v>
      </c>
      <c r="CA446" s="36"/>
      <c r="CE446" s="35">
        <v>37857.375</v>
      </c>
      <c r="CF446" s="36">
        <v>9.3850835000000004</v>
      </c>
      <c r="CG446" s="36"/>
      <c r="CH446" s="35">
        <v>38001.375</v>
      </c>
      <c r="CI446" s="36">
        <v>25.971353999999998</v>
      </c>
      <c r="CJ446" s="36"/>
      <c r="CK446" s="35">
        <v>37924.375</v>
      </c>
      <c r="CL446" s="36">
        <v>11.135437499999998</v>
      </c>
      <c r="CN446" s="35">
        <v>41383.875</v>
      </c>
      <c r="CO446" s="36">
        <v>7.3134600000000001</v>
      </c>
      <c r="CS446" s="35">
        <v>39627.375</v>
      </c>
      <c r="CU446" s="36">
        <v>78.972369999999998</v>
      </c>
      <c r="DA446" s="35">
        <v>38590.375</v>
      </c>
      <c r="DB446" s="36">
        <v>13.511203</v>
      </c>
      <c r="DC446" s="36">
        <v>13.414171</v>
      </c>
      <c r="DK446" s="35">
        <v>40935.875</v>
      </c>
      <c r="DL446" s="36">
        <v>10.72185</v>
      </c>
      <c r="DN446" s="35">
        <v>38963.375</v>
      </c>
      <c r="DO446" s="36">
        <v>179.28192200000001</v>
      </c>
      <c r="DZ446" s="35">
        <v>40172.875</v>
      </c>
      <c r="EA446" s="36">
        <v>2.8909600000000002</v>
      </c>
      <c r="EB446" s="36">
        <v>6.67441</v>
      </c>
      <c r="EC446" s="36">
        <v>7.1268000000000002</v>
      </c>
      <c r="ED446" s="36">
        <v>5.1122100000000001</v>
      </c>
      <c r="EE446" s="36">
        <v>9.8552599999999995</v>
      </c>
      <c r="EG446" s="36"/>
      <c r="EV446" s="35">
        <v>37932.375</v>
      </c>
      <c r="EW446" s="36">
        <v>23.80077</v>
      </c>
      <c r="FC446" s="35">
        <v>37932.375</v>
      </c>
      <c r="FD446" s="36">
        <v>23.80077</v>
      </c>
      <c r="FF446" s="35">
        <v>40961.875</v>
      </c>
      <c r="FG446" s="36">
        <v>26.695309999999999</v>
      </c>
      <c r="FI446" s="35">
        <v>40887.875</v>
      </c>
      <c r="FJ446" s="36">
        <v>27.236599999999999</v>
      </c>
      <c r="FL446" s="35">
        <v>41131.875</v>
      </c>
      <c r="FM446" s="36">
        <v>26.392330000000001</v>
      </c>
      <c r="FV446" s="35">
        <v>39875.875</v>
      </c>
      <c r="FW446" s="36">
        <v>23.391559999999998</v>
      </c>
    </row>
    <row r="447" spans="1:179" x14ac:dyDescent="0.2">
      <c r="A447" s="35">
        <v>38076.875</v>
      </c>
      <c r="B447" s="36">
        <v>142.19184033333332</v>
      </c>
      <c r="G447" s="35">
        <v>38878.375</v>
      </c>
      <c r="J447" s="35">
        <v>40940.875</v>
      </c>
      <c r="K447" s="36">
        <v>3.9716399999999998</v>
      </c>
      <c r="P447" s="35">
        <v>39182.875</v>
      </c>
      <c r="Q447" s="36">
        <v>-8.0039599999999993</v>
      </c>
      <c r="V447" s="35">
        <v>39281.375</v>
      </c>
      <c r="W447" s="36">
        <v>-7.81745</v>
      </c>
      <c r="AB447" s="35">
        <v>39197.875</v>
      </c>
      <c r="AC447" s="36">
        <v>-4.4802400000000002</v>
      </c>
      <c r="AE447" s="35">
        <v>38483.875</v>
      </c>
      <c r="AF447" s="36">
        <v>145.44497166666667</v>
      </c>
      <c r="AH447" s="35">
        <v>38442.875</v>
      </c>
      <c r="AI447" s="36">
        <v>145.59796833333334</v>
      </c>
      <c r="AK447" s="35">
        <v>38465.375</v>
      </c>
      <c r="AL447" s="36">
        <v>13.235260999999999</v>
      </c>
      <c r="AQ447" s="35">
        <v>39523.375</v>
      </c>
      <c r="AR447" s="36">
        <v>-40.710740000000001</v>
      </c>
      <c r="BJ447" s="35">
        <v>39536.375</v>
      </c>
      <c r="BK447" s="36">
        <v>-2.4663499999999998</v>
      </c>
      <c r="BM447" s="35">
        <v>39323.375</v>
      </c>
      <c r="BN447" s="36">
        <v>1.1184799999999999</v>
      </c>
      <c r="BS447" s="35">
        <v>38140.375</v>
      </c>
      <c r="BT447" s="36">
        <v>23.390192999999996</v>
      </c>
      <c r="BU447" s="36"/>
      <c r="BV447" s="35">
        <v>40599.875</v>
      </c>
      <c r="BW447" s="36">
        <v>28.43815</v>
      </c>
      <c r="BX447" s="36"/>
      <c r="BY447" s="35">
        <v>37794.375</v>
      </c>
      <c r="BZ447" s="36">
        <v>27.307707499999999</v>
      </c>
      <c r="CA447" s="36"/>
      <c r="CE447" s="35">
        <v>37859.375</v>
      </c>
      <c r="CF447" s="36">
        <v>9.3949789999999993</v>
      </c>
      <c r="CG447" s="36"/>
      <c r="CH447" s="35">
        <v>38003.375</v>
      </c>
      <c r="CI447" s="36">
        <v>26.000275999999996</v>
      </c>
      <c r="CJ447" s="36"/>
      <c r="CK447" s="35">
        <v>37926.375</v>
      </c>
      <c r="CL447" s="36">
        <v>11.113406000000001</v>
      </c>
      <c r="CN447" s="35">
        <v>41384.875</v>
      </c>
      <c r="CO447" s="36">
        <v>7.3965399999999999</v>
      </c>
      <c r="CS447" s="35">
        <v>39629.375</v>
      </c>
      <c r="CU447" s="36">
        <v>78.939940000000007</v>
      </c>
      <c r="DA447" s="35">
        <v>38592.375</v>
      </c>
      <c r="DB447" s="36">
        <v>13.534791500000001</v>
      </c>
      <c r="DC447" s="36">
        <v>13.436085500000001</v>
      </c>
      <c r="DK447" s="35">
        <v>40936.875</v>
      </c>
      <c r="DL447" s="36">
        <v>10.710979999999999</v>
      </c>
      <c r="DN447" s="35">
        <v>38965.375</v>
      </c>
      <c r="DO447" s="36">
        <v>179.256077</v>
      </c>
      <c r="DZ447" s="35">
        <v>40173.875</v>
      </c>
      <c r="EA447" s="36">
        <v>2.89419</v>
      </c>
      <c r="EB447" s="36">
        <v>6.6826799999999995</v>
      </c>
      <c r="EC447" s="36">
        <v>7.1381600000000001</v>
      </c>
      <c r="ED447" s="36">
        <v>5.1181799999999997</v>
      </c>
      <c r="EE447" s="36">
        <v>9.8659700000000008</v>
      </c>
      <c r="EG447" s="36"/>
      <c r="EV447" s="35">
        <v>37934.375</v>
      </c>
      <c r="EW447" s="36">
        <v>23.805679999999999</v>
      </c>
      <c r="FC447" s="35">
        <v>37934.375</v>
      </c>
      <c r="FD447" s="36">
        <v>23.805679999999999</v>
      </c>
      <c r="FF447" s="35">
        <v>40962.875</v>
      </c>
      <c r="FG447" s="36">
        <v>26.811699999999998</v>
      </c>
      <c r="FI447" s="35">
        <v>40888.875</v>
      </c>
      <c r="FJ447" s="36">
        <v>27.25292</v>
      </c>
      <c r="FL447" s="35">
        <v>41132.875</v>
      </c>
      <c r="FM447" s="36">
        <v>26.407050000000002</v>
      </c>
      <c r="FV447" s="35">
        <v>39876.875</v>
      </c>
      <c r="FW447" s="36">
        <v>23.387060000000002</v>
      </c>
    </row>
    <row r="448" spans="1:179" x14ac:dyDescent="0.2">
      <c r="A448" s="35">
        <v>38079.875</v>
      </c>
      <c r="B448" s="36">
        <v>142.22751500000001</v>
      </c>
      <c r="G448" s="35">
        <v>38880.375</v>
      </c>
      <c r="J448" s="35">
        <v>40941.875</v>
      </c>
      <c r="K448" s="36">
        <v>3.9948700000000001</v>
      </c>
      <c r="P448" s="35">
        <v>39183.875</v>
      </c>
      <c r="Q448" s="36">
        <v>-8.0311599999999999</v>
      </c>
      <c r="V448" s="35">
        <v>39283.375</v>
      </c>
      <c r="W448" s="36">
        <v>-7.83629</v>
      </c>
      <c r="AB448" s="35">
        <v>39198.875</v>
      </c>
      <c r="AC448" s="36">
        <v>-4.6197699999999999</v>
      </c>
      <c r="AE448" s="35">
        <v>38486.875</v>
      </c>
      <c r="AF448" s="36">
        <v>145.43253133333334</v>
      </c>
      <c r="AH448" s="35">
        <v>38445.875</v>
      </c>
      <c r="AI448" s="36">
        <v>145.64156199999999</v>
      </c>
      <c r="AK448" s="35">
        <v>38467.375</v>
      </c>
      <c r="AL448" s="36">
        <v>13.2485315</v>
      </c>
      <c r="AQ448" s="35">
        <v>39525.375</v>
      </c>
      <c r="AR448" s="36">
        <v>-40.693950000000001</v>
      </c>
      <c r="BJ448" s="35">
        <v>39538.375</v>
      </c>
      <c r="BK448" s="36">
        <v>-2.6229300000000002</v>
      </c>
      <c r="BM448" s="35">
        <v>39325.375</v>
      </c>
      <c r="BN448" s="36">
        <v>1.1478200000000001</v>
      </c>
      <c r="BS448" s="35">
        <v>38142.375</v>
      </c>
      <c r="BT448" s="36">
        <v>23.427661499999999</v>
      </c>
      <c r="BU448" s="36"/>
      <c r="BV448" s="35">
        <v>40600.875</v>
      </c>
      <c r="BW448" s="36">
        <v>28.43994</v>
      </c>
      <c r="BX448" s="36"/>
      <c r="BY448" s="35">
        <v>37796.375</v>
      </c>
      <c r="BZ448" s="36">
        <v>27.248437500000001</v>
      </c>
      <c r="CA448" s="36"/>
      <c r="CE448" s="35">
        <v>37861.375</v>
      </c>
      <c r="CF448" s="36">
        <v>9.4174264999999995</v>
      </c>
      <c r="CG448" s="36"/>
      <c r="CH448" s="35">
        <v>38005.375</v>
      </c>
      <c r="CI448" s="36">
        <v>26.081760499999998</v>
      </c>
      <c r="CJ448" s="36"/>
      <c r="CK448" s="35">
        <v>37928.375</v>
      </c>
      <c r="CL448" s="36">
        <v>11.111427500000001</v>
      </c>
      <c r="CN448" s="35">
        <v>41385.875</v>
      </c>
      <c r="CO448" s="36">
        <v>7.4911199999999996</v>
      </c>
      <c r="CS448" s="35">
        <v>39631.375</v>
      </c>
      <c r="CU448" s="36">
        <v>78.91816</v>
      </c>
      <c r="DA448" s="35">
        <v>38594.375</v>
      </c>
      <c r="DB448" s="36">
        <v>13.5342345</v>
      </c>
      <c r="DC448" s="36">
        <v>13.437481500000001</v>
      </c>
      <c r="DK448" s="35">
        <v>40937.875</v>
      </c>
      <c r="DL448" s="36">
        <v>10.71627</v>
      </c>
      <c r="DN448" s="35">
        <v>38967.375</v>
      </c>
      <c r="DO448" s="36">
        <v>179.247355</v>
      </c>
      <c r="DZ448" s="35">
        <v>40174.875</v>
      </c>
      <c r="EA448" s="36">
        <v>2.90781</v>
      </c>
      <c r="EB448" s="36">
        <v>6.6755599999999999</v>
      </c>
      <c r="EC448" s="36">
        <v>7.1557899999999997</v>
      </c>
      <c r="ED448" s="36">
        <v>5.11036</v>
      </c>
      <c r="EE448" s="36">
        <v>9.8869199999999999</v>
      </c>
      <c r="EG448" s="36"/>
      <c r="EV448" s="35">
        <v>37936.375</v>
      </c>
      <c r="EW448" s="36">
        <v>23.800509999999999</v>
      </c>
      <c r="FC448" s="35">
        <v>37936.375</v>
      </c>
      <c r="FD448" s="36">
        <v>23.800509999999999</v>
      </c>
      <c r="FF448" s="35">
        <v>40963.875</v>
      </c>
      <c r="FG448" s="36">
        <v>26.785240000000002</v>
      </c>
      <c r="FI448" s="35">
        <v>40889.875</v>
      </c>
      <c r="FJ448" s="36">
        <v>28.54035</v>
      </c>
      <c r="FL448" s="35">
        <v>41133.875</v>
      </c>
      <c r="FM448" s="36">
        <v>26.3858</v>
      </c>
      <c r="FV448" s="35">
        <v>39877.875</v>
      </c>
      <c r="FW448" s="36">
        <v>23.336099999999998</v>
      </c>
    </row>
    <row r="449" spans="1:179" x14ac:dyDescent="0.2">
      <c r="A449" s="35">
        <v>38082.875</v>
      </c>
      <c r="B449" s="36">
        <v>142.18711866666666</v>
      </c>
      <c r="G449" s="35">
        <v>38882.375</v>
      </c>
      <c r="J449" s="35">
        <v>40942.875</v>
      </c>
      <c r="K449" s="36">
        <v>4.0180100000000003</v>
      </c>
      <c r="P449" s="35">
        <v>39184.875</v>
      </c>
      <c r="Q449" s="36">
        <v>-8.0256100000000004</v>
      </c>
      <c r="V449" s="35">
        <v>39285.375</v>
      </c>
      <c r="W449" s="36">
        <v>-7.7143300000000004</v>
      </c>
      <c r="AB449" s="35">
        <v>39199.875</v>
      </c>
      <c r="AC449" s="36">
        <v>-4.64635</v>
      </c>
      <c r="AE449" s="35">
        <v>38489.875</v>
      </c>
      <c r="AF449" s="36">
        <v>145.40925566666667</v>
      </c>
      <c r="AH449" s="35">
        <v>38448.875</v>
      </c>
      <c r="AI449" s="36">
        <v>145.74768033333336</v>
      </c>
      <c r="AK449" s="35">
        <v>38469.375</v>
      </c>
      <c r="AL449" s="36">
        <v>13.279192999999999</v>
      </c>
      <c r="AQ449" s="35">
        <v>39527.375</v>
      </c>
      <c r="AR449" s="36">
        <v>-40.662840000000003</v>
      </c>
      <c r="BJ449" s="35">
        <v>39540.375</v>
      </c>
      <c r="BK449" s="36">
        <v>-2.7829999999999999</v>
      </c>
      <c r="BM449" s="35">
        <v>39327.375</v>
      </c>
      <c r="BN449" s="36">
        <v>1.1861900000000001</v>
      </c>
      <c r="BS449" s="35">
        <v>38144.375</v>
      </c>
      <c r="BT449" s="36">
        <v>23.414088999999997</v>
      </c>
      <c r="BU449" s="36"/>
      <c r="BV449" s="35">
        <v>40601.875</v>
      </c>
      <c r="BW449" s="36">
        <v>28.409790000000001</v>
      </c>
      <c r="BX449" s="36"/>
      <c r="BY449" s="35">
        <v>37798.375</v>
      </c>
      <c r="BZ449" s="36">
        <v>27.206094499999999</v>
      </c>
      <c r="CA449" s="36"/>
      <c r="CE449" s="35">
        <v>37863.375</v>
      </c>
      <c r="CF449" s="36">
        <v>9.3902394999999999</v>
      </c>
      <c r="CG449" s="36"/>
      <c r="CH449" s="35">
        <v>38007.375</v>
      </c>
      <c r="CI449" s="36">
        <v>26.139484499999998</v>
      </c>
      <c r="CJ449" s="36"/>
      <c r="CK449" s="35">
        <v>37930.375</v>
      </c>
      <c r="CL449" s="36">
        <v>10.900853999999999</v>
      </c>
      <c r="CN449" s="35">
        <v>41386.875</v>
      </c>
      <c r="CO449" s="36">
        <v>7.53125</v>
      </c>
      <c r="CS449" s="35">
        <v>39633.375</v>
      </c>
      <c r="CU449" s="36">
        <v>78.87124</v>
      </c>
      <c r="DA449" s="35">
        <v>38596.375</v>
      </c>
      <c r="DB449" s="36">
        <v>13.655255</v>
      </c>
      <c r="DC449" s="36">
        <v>13.5624085</v>
      </c>
      <c r="DK449" s="35">
        <v>40938.875</v>
      </c>
      <c r="DL449" s="36">
        <v>10.713039999999999</v>
      </c>
      <c r="DN449" s="35">
        <v>38969.375</v>
      </c>
      <c r="DO449" s="36">
        <v>179.226102</v>
      </c>
      <c r="DZ449" s="35">
        <v>40175.875</v>
      </c>
      <c r="EA449" s="36">
        <v>2.8756699999999999</v>
      </c>
      <c r="EB449" s="36">
        <v>6.6700200000000001</v>
      </c>
      <c r="EC449" s="36">
        <v>7.1707700000000001</v>
      </c>
      <c r="ED449" s="36">
        <v>5.1176700000000004</v>
      </c>
      <c r="EE449" s="36">
        <v>9.9022799999999993</v>
      </c>
      <c r="EG449" s="36"/>
      <c r="EV449" s="35">
        <v>37938.375</v>
      </c>
      <c r="EW449" s="36">
        <v>23.796330000000001</v>
      </c>
      <c r="FC449" s="35">
        <v>37938.375</v>
      </c>
      <c r="FD449" s="36">
        <v>23.796330000000001</v>
      </c>
      <c r="FF449" s="35">
        <v>40964.875</v>
      </c>
      <c r="FG449" s="36">
        <v>26.767990000000001</v>
      </c>
      <c r="FI449" s="35">
        <v>40890.875</v>
      </c>
      <c r="FJ449" s="36">
        <v>29.150069999999999</v>
      </c>
      <c r="FL449" s="35">
        <v>41134.875</v>
      </c>
      <c r="FM449" s="36">
        <v>26.37753</v>
      </c>
      <c r="FV449" s="35">
        <v>39878.875</v>
      </c>
      <c r="FW449" s="36">
        <v>23.311</v>
      </c>
    </row>
    <row r="450" spans="1:179" x14ac:dyDescent="0.2">
      <c r="A450" s="35">
        <v>38085.875</v>
      </c>
      <c r="B450" s="36">
        <v>142.12118833333332</v>
      </c>
      <c r="G450" s="35">
        <v>38884.375</v>
      </c>
      <c r="J450" s="35">
        <v>40943.875</v>
      </c>
      <c r="K450" s="36">
        <v>4.1223400000000003</v>
      </c>
      <c r="P450" s="35">
        <v>39185.875</v>
      </c>
      <c r="Q450" s="36">
        <v>-8.0206099999999996</v>
      </c>
      <c r="V450" s="35">
        <v>39287.375</v>
      </c>
      <c r="W450" s="36">
        <v>-7.6949500000000004</v>
      </c>
      <c r="AB450" s="35">
        <v>39200.875</v>
      </c>
      <c r="AC450" s="36">
        <v>-4.6397000000000004</v>
      </c>
      <c r="AE450" s="35">
        <v>38492.875</v>
      </c>
      <c r="AF450" s="36">
        <v>145.457121</v>
      </c>
      <c r="AH450" s="35">
        <v>38451.875</v>
      </c>
      <c r="AI450" s="36">
        <v>145.64298333333332</v>
      </c>
      <c r="AK450" s="35">
        <v>38471.375</v>
      </c>
      <c r="AL450" s="36">
        <v>13.274822500000001</v>
      </c>
      <c r="AQ450" s="35">
        <v>39529.375</v>
      </c>
      <c r="AR450" s="36">
        <v>-40.690820000000002</v>
      </c>
      <c r="BJ450" s="35">
        <v>39542.375</v>
      </c>
      <c r="BK450" s="36">
        <v>-2.81426</v>
      </c>
      <c r="BM450" s="35">
        <v>39329.375</v>
      </c>
      <c r="BN450" s="36">
        <v>1.1068</v>
      </c>
      <c r="BS450" s="35">
        <v>38146.375</v>
      </c>
      <c r="BT450" s="36">
        <v>23.391015500000002</v>
      </c>
      <c r="BU450" s="36"/>
      <c r="BV450" s="35">
        <v>40602.875</v>
      </c>
      <c r="BW450" s="36">
        <v>28.37369</v>
      </c>
      <c r="BX450" s="36"/>
      <c r="BY450" s="35">
        <v>37800.375</v>
      </c>
      <c r="BZ450" s="36">
        <v>27.195782000000001</v>
      </c>
      <c r="CA450" s="36"/>
      <c r="CE450" s="35">
        <v>37865.375</v>
      </c>
      <c r="CF450" s="36">
        <v>9.3689374999999995</v>
      </c>
      <c r="CG450" s="36"/>
      <c r="CH450" s="35">
        <v>38009.375</v>
      </c>
      <c r="CI450" s="36">
        <v>26.2305885</v>
      </c>
      <c r="CJ450" s="36"/>
      <c r="CK450" s="35">
        <v>37932.375</v>
      </c>
      <c r="CL450" s="36">
        <v>10.780229000000002</v>
      </c>
      <c r="CN450" s="35">
        <v>41387.875</v>
      </c>
      <c r="CO450" s="36">
        <v>7.4519599999999997</v>
      </c>
      <c r="CS450" s="35">
        <v>39635.375</v>
      </c>
      <c r="CU450" s="36">
        <v>78.882499999999993</v>
      </c>
      <c r="DA450" s="35">
        <v>38598.375</v>
      </c>
      <c r="DB450" s="36">
        <v>13.6112915</v>
      </c>
      <c r="DC450" s="36">
        <v>13.522627499999999</v>
      </c>
      <c r="DK450" s="35">
        <v>40939.875</v>
      </c>
      <c r="DL450" s="36">
        <v>10.66906</v>
      </c>
      <c r="DN450" s="35">
        <v>38971.375</v>
      </c>
      <c r="DO450" s="36">
        <v>179.22464500000001</v>
      </c>
      <c r="DZ450" s="35">
        <v>40176.875</v>
      </c>
      <c r="EA450" s="36">
        <v>2.93099</v>
      </c>
      <c r="EB450" s="36">
        <v>6.6734299999999998</v>
      </c>
      <c r="EC450" s="36">
        <v>7.1986999999999997</v>
      </c>
      <c r="ED450" s="36">
        <v>5.1261799999999997</v>
      </c>
      <c r="EE450" s="36">
        <v>9.9310700000000001</v>
      </c>
      <c r="EG450" s="36"/>
      <c r="EV450" s="35">
        <v>37940.375</v>
      </c>
      <c r="EW450" s="36">
        <v>23.794530000000002</v>
      </c>
      <c r="FC450" s="35">
        <v>37940.375</v>
      </c>
      <c r="FD450" s="36">
        <v>23.794530000000002</v>
      </c>
      <c r="FF450" s="35">
        <v>40965.875</v>
      </c>
      <c r="FG450" s="36">
        <v>26.755140000000001</v>
      </c>
      <c r="FI450" s="35">
        <v>40891.875</v>
      </c>
      <c r="FJ450" s="36">
        <v>28.27816</v>
      </c>
      <c r="FL450" s="35">
        <v>41135.875</v>
      </c>
      <c r="FM450" s="36">
        <v>26.371110000000002</v>
      </c>
      <c r="FV450" s="35">
        <v>39879.875</v>
      </c>
      <c r="FW450" s="36">
        <v>23.338329999999999</v>
      </c>
    </row>
    <row r="451" spans="1:179" x14ac:dyDescent="0.2">
      <c r="A451" s="35">
        <v>38088.875</v>
      </c>
      <c r="B451" s="36">
        <v>142.10834200000002</v>
      </c>
      <c r="G451" s="35">
        <v>38886.375</v>
      </c>
      <c r="J451" s="35">
        <v>40944.875</v>
      </c>
      <c r="K451" s="36">
        <v>4.10595</v>
      </c>
      <c r="P451" s="35">
        <v>39186.875</v>
      </c>
      <c r="Q451" s="36">
        <v>-8.0206099999999996</v>
      </c>
      <c r="V451" s="35">
        <v>39289.375</v>
      </c>
      <c r="W451" s="36">
        <v>-7.6147099999999996</v>
      </c>
      <c r="AB451" s="35">
        <v>39201.875</v>
      </c>
      <c r="AC451" s="36">
        <v>-4.6020500000000002</v>
      </c>
      <c r="AE451" s="35">
        <v>38495.875</v>
      </c>
      <c r="AF451" s="36">
        <v>145.39795366666667</v>
      </c>
      <c r="AH451" s="35">
        <v>38454.875</v>
      </c>
      <c r="AI451" s="36">
        <v>145.68424566666667</v>
      </c>
      <c r="AK451" s="35">
        <v>38473.375</v>
      </c>
      <c r="AL451" s="36">
        <v>13.2860625</v>
      </c>
      <c r="AQ451" s="35">
        <v>39531.375</v>
      </c>
      <c r="AR451" s="36">
        <v>-40.710430000000002</v>
      </c>
      <c r="BJ451" s="35">
        <v>39544.375</v>
      </c>
      <c r="BK451" s="36">
        <v>-2.5710799999999998</v>
      </c>
      <c r="BM451" s="35">
        <v>39331.375</v>
      </c>
      <c r="BN451" s="36">
        <v>1.08239</v>
      </c>
      <c r="BS451" s="35">
        <v>38148.375</v>
      </c>
      <c r="BT451" s="36">
        <v>23.390952999999996</v>
      </c>
      <c r="BU451" s="36"/>
      <c r="BV451" s="35">
        <v>40603.875</v>
      </c>
      <c r="BW451" s="36">
        <v>28.411370000000002</v>
      </c>
      <c r="BX451" s="36"/>
      <c r="BY451" s="35">
        <v>37802.375</v>
      </c>
      <c r="BZ451" s="36">
        <v>27.183229499999999</v>
      </c>
      <c r="CA451" s="36"/>
      <c r="CE451" s="35">
        <v>37867.375</v>
      </c>
      <c r="CF451" s="36">
        <v>9.3544584999999998</v>
      </c>
      <c r="CG451" s="36"/>
      <c r="CH451" s="35">
        <v>38011.375</v>
      </c>
      <c r="CI451" s="36">
        <v>26.277567999999999</v>
      </c>
      <c r="CJ451" s="36"/>
      <c r="CK451" s="35">
        <v>37934.375</v>
      </c>
      <c r="CL451" s="36">
        <v>10.7944475</v>
      </c>
      <c r="CN451" s="35">
        <v>41388.875</v>
      </c>
      <c r="CO451" s="36">
        <v>7.4129399999999999</v>
      </c>
      <c r="CS451" s="35">
        <v>39637.375</v>
      </c>
      <c r="CU451" s="36">
        <v>78.850459999999998</v>
      </c>
      <c r="DA451" s="35">
        <v>38600.375</v>
      </c>
      <c r="DB451" s="36">
        <v>13.757004999999999</v>
      </c>
      <c r="DC451" s="36">
        <v>13.669435499999999</v>
      </c>
      <c r="DK451" s="35">
        <v>40940.875</v>
      </c>
      <c r="DL451" s="36">
        <v>10.665900000000001</v>
      </c>
      <c r="DN451" s="35">
        <v>38973.375</v>
      </c>
      <c r="DO451" s="36">
        <v>179.22799699999999</v>
      </c>
      <c r="DZ451" s="35">
        <v>40177.875</v>
      </c>
      <c r="EA451" s="36">
        <v>2.9554399999999998</v>
      </c>
      <c r="EB451" s="36">
        <v>6.6719299999999997</v>
      </c>
      <c r="EC451" s="36">
        <v>7.1998800000000003</v>
      </c>
      <c r="ED451" s="36">
        <v>5.1218399999999997</v>
      </c>
      <c r="EE451" s="36">
        <v>9.93309</v>
      </c>
      <c r="EG451" s="36"/>
      <c r="EV451" s="35">
        <v>37942.375</v>
      </c>
      <c r="EW451" s="36">
        <v>23.776230000000002</v>
      </c>
      <c r="FC451" s="35">
        <v>37942.375</v>
      </c>
      <c r="FD451" s="36">
        <v>23.776230000000002</v>
      </c>
      <c r="FF451" s="35">
        <v>40966.875</v>
      </c>
      <c r="FG451" s="36">
        <v>26.787990000000001</v>
      </c>
      <c r="FI451" s="35">
        <v>40892.875</v>
      </c>
      <c r="FJ451" s="36">
        <v>29.089269999999999</v>
      </c>
      <c r="FL451" s="35">
        <v>41136.875</v>
      </c>
      <c r="FM451" s="36">
        <v>26.396460000000001</v>
      </c>
      <c r="FV451" s="35">
        <v>39880.875</v>
      </c>
      <c r="FW451" s="36">
        <v>23.35894</v>
      </c>
    </row>
    <row r="452" spans="1:179" x14ac:dyDescent="0.2">
      <c r="A452" s="35">
        <v>38091.875</v>
      </c>
      <c r="B452" s="36">
        <v>142.14793766666665</v>
      </c>
      <c r="G452" s="35">
        <v>38888.375</v>
      </c>
      <c r="J452" s="35">
        <v>40945.875</v>
      </c>
      <c r="K452" s="36">
        <v>4.03416</v>
      </c>
      <c r="P452" s="35">
        <v>39187.875</v>
      </c>
      <c r="Q452" s="36">
        <v>-8.0006299999999992</v>
      </c>
      <c r="V452" s="35">
        <v>39291.375</v>
      </c>
      <c r="W452" s="36">
        <v>-7.6753200000000001</v>
      </c>
      <c r="AB452" s="35">
        <v>39202.875</v>
      </c>
      <c r="AC452" s="36">
        <v>-4.5898700000000003</v>
      </c>
      <c r="AE452" s="35">
        <v>38498.875</v>
      </c>
      <c r="AF452" s="36">
        <v>145.40791266666668</v>
      </c>
      <c r="AH452" s="35">
        <v>38457.875</v>
      </c>
      <c r="AI452" s="36">
        <v>145.69575333333333</v>
      </c>
      <c r="AK452" s="35">
        <v>38475.375</v>
      </c>
      <c r="AL452" s="36">
        <v>13.274057000000001</v>
      </c>
      <c r="AQ452" s="35">
        <v>39533.375</v>
      </c>
      <c r="AR452" s="36">
        <v>-40.736630000000005</v>
      </c>
      <c r="BJ452" s="35">
        <v>39546.375</v>
      </c>
      <c r="BK452" s="36">
        <v>-2.4826999999999999</v>
      </c>
      <c r="BM452" s="35">
        <v>39333.375</v>
      </c>
      <c r="BN452" s="36">
        <v>1.11805</v>
      </c>
      <c r="BS452" s="35">
        <v>38150.375</v>
      </c>
      <c r="BT452" s="36">
        <v>23.291094000000001</v>
      </c>
      <c r="BU452" s="36"/>
      <c r="BV452" s="35">
        <v>40604.875</v>
      </c>
      <c r="BW452" s="36">
        <v>28.36542</v>
      </c>
      <c r="BX452" s="36"/>
      <c r="BY452" s="35">
        <v>37804.375</v>
      </c>
      <c r="BZ452" s="36">
        <v>27.149531</v>
      </c>
      <c r="CA452" s="36"/>
      <c r="CE452" s="35">
        <v>37869.375</v>
      </c>
      <c r="CF452" s="36">
        <v>9.3827914999999997</v>
      </c>
      <c r="CG452" s="36"/>
      <c r="CH452" s="35">
        <v>38013.375</v>
      </c>
      <c r="CI452" s="36">
        <v>26.337401</v>
      </c>
      <c r="CJ452" s="36"/>
      <c r="CK452" s="35">
        <v>37936.375</v>
      </c>
      <c r="CL452" s="36">
        <v>10.800437500000001</v>
      </c>
      <c r="CN452" s="35">
        <v>41389.875</v>
      </c>
      <c r="CO452" s="36">
        <v>7.4559199999999999</v>
      </c>
      <c r="CS452" s="35">
        <v>39639.375</v>
      </c>
      <c r="CU452" s="36">
        <v>78.867900000000006</v>
      </c>
      <c r="DA452" s="35">
        <v>38602.375</v>
      </c>
      <c r="DB452" s="36">
        <v>13.882359000000001</v>
      </c>
      <c r="DC452" s="36">
        <v>13.794156000000001</v>
      </c>
      <c r="DK452" s="35">
        <v>40941.875</v>
      </c>
      <c r="DL452" s="36">
        <v>10.6724</v>
      </c>
      <c r="DN452" s="35">
        <v>38975.375</v>
      </c>
      <c r="DO452" s="36">
        <v>179.224614</v>
      </c>
      <c r="DZ452" s="35">
        <v>40178.875</v>
      </c>
      <c r="EA452" s="36">
        <v>2.9645199999999998</v>
      </c>
      <c r="EB452" s="36">
        <v>6.6716899999999999</v>
      </c>
      <c r="EC452" s="36">
        <v>7.2069999999999999</v>
      </c>
      <c r="ED452" s="36">
        <v>5.1255100000000002</v>
      </c>
      <c r="EE452" s="36">
        <v>9.9394500000000008</v>
      </c>
      <c r="EG452" s="36"/>
      <c r="EV452" s="35">
        <v>37944.375</v>
      </c>
      <c r="EW452" s="36">
        <v>23.775870000000001</v>
      </c>
      <c r="FC452" s="35">
        <v>37944.375</v>
      </c>
      <c r="FD452" s="36">
        <v>23.775870000000001</v>
      </c>
      <c r="FF452" s="35">
        <v>40967.875</v>
      </c>
      <c r="FG452" s="36">
        <v>26.79448</v>
      </c>
      <c r="FI452" s="35">
        <v>40893.875</v>
      </c>
      <c r="FJ452" s="36">
        <v>28.447469999999999</v>
      </c>
      <c r="FL452" s="35">
        <v>41137.875</v>
      </c>
      <c r="FM452" s="36">
        <v>26.397880000000001</v>
      </c>
      <c r="FV452" s="35">
        <v>39881.875</v>
      </c>
      <c r="FW452" s="36">
        <v>23.319669999999999</v>
      </c>
    </row>
    <row r="453" spans="1:179" x14ac:dyDescent="0.2">
      <c r="A453" s="35">
        <v>38094.875</v>
      </c>
      <c r="B453" s="36">
        <v>142.24474533333333</v>
      </c>
      <c r="G453" s="35">
        <v>38890.375</v>
      </c>
      <c r="J453" s="35">
        <v>40946.875</v>
      </c>
      <c r="K453" s="36">
        <v>4.0124500000000003</v>
      </c>
      <c r="P453" s="35">
        <v>39188.875</v>
      </c>
      <c r="Q453" s="36">
        <v>-8.0172799999999995</v>
      </c>
      <c r="V453" s="35">
        <v>39293.375</v>
      </c>
      <c r="W453" s="36">
        <v>-7.7145799999999998</v>
      </c>
      <c r="AB453" s="35">
        <v>39203.875</v>
      </c>
      <c r="AC453" s="36">
        <v>-4.5848899999999997</v>
      </c>
      <c r="AE453" s="35">
        <v>38501.875</v>
      </c>
      <c r="AF453" s="36">
        <v>146.02815933333332</v>
      </c>
      <c r="AH453" s="35">
        <v>38583.541666666664</v>
      </c>
      <c r="AI453" s="36">
        <v>145.035652</v>
      </c>
      <c r="AK453" s="35">
        <v>38477.375</v>
      </c>
      <c r="AL453" s="36">
        <v>13.2269685</v>
      </c>
      <c r="AQ453" s="35">
        <v>39535.375</v>
      </c>
      <c r="AR453" s="36">
        <v>-41.22242</v>
      </c>
      <c r="BJ453" s="35">
        <v>39548.375</v>
      </c>
      <c r="BK453" s="36">
        <v>-2.4151699999999998</v>
      </c>
      <c r="BM453" s="35">
        <v>39335.375</v>
      </c>
      <c r="BN453" s="36">
        <v>1.1847700000000001</v>
      </c>
      <c r="BS453" s="35">
        <v>38152.375</v>
      </c>
      <c r="BT453" s="36">
        <v>23.299062500000002</v>
      </c>
      <c r="BU453" s="36"/>
      <c r="BV453" s="35">
        <v>40605.875</v>
      </c>
      <c r="BW453" s="36">
        <v>28.380130000000001</v>
      </c>
      <c r="BX453" s="36"/>
      <c r="BY453" s="35">
        <v>37806.375</v>
      </c>
      <c r="BZ453" s="36">
        <v>27.091354500000001</v>
      </c>
      <c r="CA453" s="36"/>
      <c r="CE453" s="35">
        <v>37871.375</v>
      </c>
      <c r="CF453" s="36">
        <v>9.3869584999999987</v>
      </c>
      <c r="CG453" s="36"/>
      <c r="CH453" s="35">
        <v>38015.375</v>
      </c>
      <c r="CI453" s="36">
        <v>26.438270999999997</v>
      </c>
      <c r="CJ453" s="36"/>
      <c r="CK453" s="35">
        <v>37938.375</v>
      </c>
      <c r="CL453" s="36">
        <v>10.8127815</v>
      </c>
      <c r="CN453" s="35">
        <v>41390.875</v>
      </c>
      <c r="CO453" s="36">
        <v>7.4644599999999999</v>
      </c>
      <c r="CS453" s="35">
        <v>39641.375</v>
      </c>
      <c r="CU453" s="36">
        <v>78.837810000000005</v>
      </c>
      <c r="DA453" s="35">
        <v>38604.375</v>
      </c>
      <c r="DB453" s="36">
        <v>13.8461195</v>
      </c>
      <c r="DC453" s="36">
        <v>13.761633</v>
      </c>
      <c r="DK453" s="35">
        <v>40942.875</v>
      </c>
      <c r="DL453" s="36">
        <v>10.68971</v>
      </c>
      <c r="DN453" s="35">
        <v>38977.375</v>
      </c>
      <c r="DO453" s="36">
        <v>179.212109</v>
      </c>
      <c r="DZ453" s="35">
        <v>40179.875</v>
      </c>
      <c r="EA453" s="36">
        <v>3.0016600000000002</v>
      </c>
      <c r="EB453" s="36">
        <v>6.6718099999999998</v>
      </c>
      <c r="EC453" s="36">
        <v>7.2079199999999997</v>
      </c>
      <c r="ED453" s="36">
        <v>5.1226099999999999</v>
      </c>
      <c r="EE453" s="36">
        <v>9.9404000000000003</v>
      </c>
      <c r="EG453" s="36"/>
      <c r="EV453" s="35">
        <v>37948.375</v>
      </c>
      <c r="EW453" s="36">
        <v>23.743289999999998</v>
      </c>
      <c r="FC453" s="35">
        <v>37948.375</v>
      </c>
      <c r="FD453" s="36">
        <v>23.743289999999998</v>
      </c>
      <c r="FF453" s="35">
        <v>40968.875</v>
      </c>
      <c r="FG453" s="36">
        <v>26.694199999999999</v>
      </c>
      <c r="FI453" s="35">
        <v>40894.875</v>
      </c>
      <c r="FJ453" s="36">
        <v>27.781040000000001</v>
      </c>
      <c r="FL453" s="35">
        <v>41138.875</v>
      </c>
      <c r="FM453" s="36">
        <v>26.3858</v>
      </c>
      <c r="FV453" s="35">
        <v>39882.875</v>
      </c>
      <c r="FW453" s="36">
        <v>23.277809999999999</v>
      </c>
    </row>
    <row r="454" spans="1:179" x14ac:dyDescent="0.2">
      <c r="A454" s="35">
        <v>38097.875</v>
      </c>
      <c r="B454" s="36">
        <v>142.24007900000001</v>
      </c>
      <c r="G454" s="35">
        <v>38892.375</v>
      </c>
      <c r="J454" s="35">
        <v>40947.875</v>
      </c>
      <c r="K454" s="36">
        <v>4.0630199999999999</v>
      </c>
      <c r="P454" s="35">
        <v>39189.875</v>
      </c>
      <c r="Q454" s="36">
        <v>-7.9889700000000001</v>
      </c>
      <c r="V454" s="35">
        <v>39295.375</v>
      </c>
      <c r="W454" s="36">
        <v>-7.6389199999999997</v>
      </c>
      <c r="AB454" s="35">
        <v>39204.875</v>
      </c>
      <c r="AC454" s="36">
        <v>-4.5898700000000003</v>
      </c>
      <c r="AE454" s="35">
        <v>38504.875</v>
      </c>
      <c r="AF454" s="36">
        <v>146.49590933333332</v>
      </c>
      <c r="AH454" s="35">
        <v>38647.875</v>
      </c>
      <c r="AI454" s="36">
        <v>144.62482466666668</v>
      </c>
      <c r="AK454" s="35">
        <v>38479.375</v>
      </c>
      <c r="AL454" s="36">
        <v>13.267859499999998</v>
      </c>
      <c r="AQ454" s="35">
        <v>39537.375</v>
      </c>
      <c r="AR454" s="36">
        <v>-40.792280000000005</v>
      </c>
      <c r="BJ454" s="35">
        <v>39550.375</v>
      </c>
      <c r="BK454" s="36">
        <v>-2.3854500000000001</v>
      </c>
      <c r="BM454" s="35">
        <v>39337.375</v>
      </c>
      <c r="BN454" s="36">
        <v>1.15096</v>
      </c>
      <c r="BS454" s="35">
        <v>38154.375</v>
      </c>
      <c r="BT454" s="36">
        <v>23.357030999999999</v>
      </c>
      <c r="BU454" s="36"/>
      <c r="BV454" s="35">
        <v>40606.875</v>
      </c>
      <c r="BW454" s="36">
        <v>28.409600000000001</v>
      </c>
      <c r="BX454" s="36"/>
      <c r="BY454" s="35">
        <v>37808.375</v>
      </c>
      <c r="BZ454" s="36">
        <v>27.044636000000001</v>
      </c>
      <c r="CA454" s="36"/>
      <c r="CE454" s="35">
        <v>37873.375</v>
      </c>
      <c r="CF454" s="36">
        <v>9.3741455000000009</v>
      </c>
      <c r="CG454" s="36"/>
      <c r="CH454" s="35">
        <v>38017.375</v>
      </c>
      <c r="CI454" s="36">
        <v>26.5443125</v>
      </c>
      <c r="CJ454" s="36"/>
      <c r="CK454" s="35">
        <v>37940.375</v>
      </c>
      <c r="CL454" s="36">
        <v>10.8754895</v>
      </c>
      <c r="CN454" s="35">
        <v>41391.875</v>
      </c>
      <c r="CO454" s="36">
        <v>7.4801700000000002</v>
      </c>
      <c r="CS454" s="35">
        <v>39643.375</v>
      </c>
      <c r="CU454" s="36">
        <v>78.812790000000007</v>
      </c>
      <c r="DA454" s="35">
        <v>38606.375</v>
      </c>
      <c r="DB454" s="36">
        <v>13.886687500000001</v>
      </c>
      <c r="DC454" s="36">
        <v>13.8035085</v>
      </c>
      <c r="DK454" s="35">
        <v>40943.875</v>
      </c>
      <c r="DL454" s="36">
        <v>10.73908</v>
      </c>
      <c r="DN454" s="35">
        <v>38979.375</v>
      </c>
      <c r="DO454" s="36">
        <v>179.20967099999999</v>
      </c>
      <c r="DZ454" s="35">
        <v>40180.875</v>
      </c>
      <c r="EA454" s="36">
        <v>3.0285199999999999</v>
      </c>
      <c r="EB454" s="36">
        <v>6.6762199999999998</v>
      </c>
      <c r="EC454" s="36">
        <v>7.1721700000000004</v>
      </c>
      <c r="ED454" s="36">
        <v>5.11768</v>
      </c>
      <c r="EE454" s="36">
        <v>9.9061199999999996</v>
      </c>
      <c r="EG454" s="36"/>
      <c r="EV454" s="35">
        <v>37950.375</v>
      </c>
      <c r="EW454" s="36">
        <v>23.663080000000001</v>
      </c>
      <c r="FC454" s="35">
        <v>37950.375</v>
      </c>
      <c r="FD454" s="36">
        <v>23.663080000000001</v>
      </c>
      <c r="FF454" s="35">
        <v>40969.875</v>
      </c>
      <c r="FG454" s="36">
        <v>26.762599999999999</v>
      </c>
      <c r="FI454" s="35">
        <v>40895.875</v>
      </c>
      <c r="FJ454" s="36">
        <v>27.653369999999999</v>
      </c>
      <c r="FL454" s="35">
        <v>41139.875</v>
      </c>
      <c r="FM454" s="36">
        <v>26.367010000000001</v>
      </c>
      <c r="FV454" s="35">
        <v>39883.875</v>
      </c>
      <c r="FW454" s="36">
        <v>23.277249999999999</v>
      </c>
    </row>
    <row r="455" spans="1:179" x14ac:dyDescent="0.2">
      <c r="A455" s="35">
        <v>38100.875</v>
      </c>
      <c r="B455" s="36">
        <v>142.17639266666666</v>
      </c>
      <c r="G455" s="35">
        <v>38894.375</v>
      </c>
      <c r="J455" s="35">
        <v>40948.875</v>
      </c>
      <c r="K455" s="36">
        <v>4.0775100000000002</v>
      </c>
      <c r="P455" s="35">
        <v>39190.875</v>
      </c>
      <c r="Q455" s="36">
        <v>-7.9384399999999999</v>
      </c>
      <c r="V455" s="35">
        <v>39297.375</v>
      </c>
      <c r="W455" s="36">
        <v>-7.6295400000000004</v>
      </c>
      <c r="AB455" s="35">
        <v>39205.875</v>
      </c>
      <c r="AC455" s="36">
        <v>-4.5926400000000003</v>
      </c>
      <c r="AE455" s="35">
        <v>38507.875</v>
      </c>
      <c r="AF455" s="36">
        <v>146.815966</v>
      </c>
      <c r="AH455" s="35">
        <v>38650.875</v>
      </c>
      <c r="AI455" s="36">
        <v>144.722859</v>
      </c>
      <c r="AK455" s="35">
        <v>38481.375</v>
      </c>
      <c r="AL455" s="36">
        <v>13.225937500000001</v>
      </c>
      <c r="AQ455" s="35">
        <v>39539.375</v>
      </c>
      <c r="AR455" s="36">
        <v>-40.779380000000003</v>
      </c>
      <c r="BJ455" s="35">
        <v>39589.375</v>
      </c>
      <c r="BK455" s="36">
        <v>-0.88</v>
      </c>
      <c r="BM455" s="35">
        <v>39339.375</v>
      </c>
      <c r="BN455" s="36">
        <v>1.2122900000000001</v>
      </c>
      <c r="BS455" s="35">
        <v>38156.375</v>
      </c>
      <c r="BT455" s="36">
        <v>23.338448</v>
      </c>
      <c r="BU455" s="36"/>
      <c r="BV455" s="35">
        <v>40607.875</v>
      </c>
      <c r="BW455" s="36">
        <v>28.386040000000001</v>
      </c>
      <c r="BX455" s="36"/>
      <c r="BY455" s="35">
        <v>37810.375</v>
      </c>
      <c r="BZ455" s="36">
        <v>27.009844000000001</v>
      </c>
      <c r="CA455" s="36"/>
      <c r="CE455" s="35">
        <v>37875.375</v>
      </c>
      <c r="CF455" s="36">
        <v>9.3377394999999996</v>
      </c>
      <c r="CG455" s="36"/>
      <c r="CH455" s="35">
        <v>38019.375</v>
      </c>
      <c r="CI455" s="36">
        <v>26.651931999999999</v>
      </c>
      <c r="CJ455" s="36"/>
      <c r="CK455" s="35">
        <v>37942.375</v>
      </c>
      <c r="CL455" s="36">
        <v>10.760489500000002</v>
      </c>
      <c r="CN455" s="35">
        <v>41392.875</v>
      </c>
      <c r="CO455" s="36">
        <v>7.5668499999999996</v>
      </c>
      <c r="CS455" s="35">
        <v>39645.375</v>
      </c>
      <c r="CU455" s="36">
        <v>78.799250000000001</v>
      </c>
      <c r="DA455" s="35">
        <v>38608.375</v>
      </c>
      <c r="DB455" s="36">
        <v>13.973166500000001</v>
      </c>
      <c r="DC455" s="36">
        <v>13.889213</v>
      </c>
      <c r="DK455" s="35">
        <v>40944.875</v>
      </c>
      <c r="DL455" s="36">
        <v>10.695539999999999</v>
      </c>
      <c r="DN455" s="35">
        <v>38981.375</v>
      </c>
      <c r="DO455" s="36">
        <v>179.220167</v>
      </c>
      <c r="DZ455" s="35">
        <v>40181.875</v>
      </c>
      <c r="EA455" s="36">
        <v>3.0479400000000001</v>
      </c>
      <c r="EB455" s="36">
        <v>6.6749000000000001</v>
      </c>
      <c r="EC455" s="36">
        <v>7.1681999999999997</v>
      </c>
      <c r="ED455" s="36">
        <v>5.1280299999999999</v>
      </c>
      <c r="EE455" s="36">
        <v>9.9000599999999999</v>
      </c>
      <c r="EG455" s="36"/>
      <c r="EV455" s="35">
        <v>37952.375</v>
      </c>
      <c r="EW455" s="36">
        <v>23.58793</v>
      </c>
      <c r="FC455" s="35">
        <v>37952.375</v>
      </c>
      <c r="FD455" s="36">
        <v>23.58793</v>
      </c>
      <c r="FF455" s="35">
        <v>40970.875</v>
      </c>
      <c r="FG455" s="36">
        <v>26.765830000000001</v>
      </c>
      <c r="FI455" s="35">
        <v>40896.875</v>
      </c>
      <c r="FJ455" s="36">
        <v>27.60247</v>
      </c>
      <c r="FL455" s="35">
        <v>41140.875</v>
      </c>
      <c r="FM455" s="36">
        <v>26.337430000000001</v>
      </c>
      <c r="FV455" s="35">
        <v>39884.875</v>
      </c>
      <c r="FW455" s="36">
        <v>23.267690000000002</v>
      </c>
    </row>
    <row r="456" spans="1:179" x14ac:dyDescent="0.2">
      <c r="A456" s="35">
        <v>38103.875</v>
      </c>
      <c r="B456" s="36">
        <v>143.18516966666667</v>
      </c>
      <c r="G456" s="35">
        <v>38896.375</v>
      </c>
      <c r="J456" s="35">
        <v>40949.875</v>
      </c>
      <c r="K456" s="36">
        <v>4.0909599999999999</v>
      </c>
      <c r="P456" s="35">
        <v>39191.875</v>
      </c>
      <c r="Q456" s="36">
        <v>-7.9556500000000003</v>
      </c>
      <c r="V456" s="35">
        <v>39299.375</v>
      </c>
      <c r="W456" s="36">
        <v>-7.5877100000000004</v>
      </c>
      <c r="AB456" s="35">
        <v>39206.875</v>
      </c>
      <c r="AC456" s="36">
        <v>-4.5887599999999997</v>
      </c>
      <c r="AE456" s="35">
        <v>38510.875</v>
      </c>
      <c r="AF456" s="36">
        <v>146.69048966666665</v>
      </c>
      <c r="AH456" s="35">
        <v>38653.875</v>
      </c>
      <c r="AI456" s="36">
        <v>144.733588</v>
      </c>
      <c r="AK456" s="35">
        <v>38483.375</v>
      </c>
      <c r="AL456" s="36">
        <v>13.1719165</v>
      </c>
      <c r="AQ456" s="35">
        <v>39541.375</v>
      </c>
      <c r="AR456" s="36">
        <v>-40.84554</v>
      </c>
      <c r="BJ456" s="35">
        <v>39626.375</v>
      </c>
      <c r="BK456" s="36">
        <v>-0.91007000000000005</v>
      </c>
      <c r="BM456" s="35">
        <v>39341.375</v>
      </c>
      <c r="BN456" s="36">
        <v>1.28365</v>
      </c>
      <c r="BS456" s="35">
        <v>38158.375</v>
      </c>
      <c r="BT456" s="36">
        <v>23.334791500000001</v>
      </c>
      <c r="BU456" s="36"/>
      <c r="BV456" s="35">
        <v>40608.875</v>
      </c>
      <c r="BW456" s="36">
        <v>28.396940000000001</v>
      </c>
      <c r="BX456" s="36"/>
      <c r="BY456" s="35">
        <v>37812.375</v>
      </c>
      <c r="BZ456" s="36">
        <v>26.986405999999999</v>
      </c>
      <c r="CA456" s="36"/>
      <c r="CE456" s="35">
        <v>37877.375</v>
      </c>
      <c r="CF456" s="36">
        <v>9.3202919999999985</v>
      </c>
      <c r="CG456" s="36"/>
      <c r="CH456" s="35">
        <v>38021.375</v>
      </c>
      <c r="CI456" s="36">
        <v>26.785927499999996</v>
      </c>
      <c r="CJ456" s="36"/>
      <c r="CK456" s="35">
        <v>37944.375</v>
      </c>
      <c r="CL456" s="36">
        <v>10.759864499999999</v>
      </c>
      <c r="CN456" s="35">
        <v>41393.875</v>
      </c>
      <c r="CO456" s="36">
        <v>7.46373</v>
      </c>
      <c r="CS456" s="35">
        <v>39647.375</v>
      </c>
      <c r="CU456" s="36">
        <v>78.824100000000001</v>
      </c>
      <c r="DA456" s="35">
        <v>38610.375</v>
      </c>
      <c r="DB456" s="36">
        <v>14.004932</v>
      </c>
      <c r="DC456" s="36">
        <v>13.924806</v>
      </c>
      <c r="DK456" s="35">
        <v>40945.875</v>
      </c>
      <c r="DL456" s="36">
        <v>10.662979999999999</v>
      </c>
      <c r="DN456" s="35">
        <v>38983.375</v>
      </c>
      <c r="DO456" s="36">
        <v>179.22289499999999</v>
      </c>
      <c r="DZ456" s="35">
        <v>40182.875</v>
      </c>
      <c r="EA456" s="36">
        <v>3.0491700000000002</v>
      </c>
      <c r="EB456" s="36">
        <v>6.6726099999999997</v>
      </c>
      <c r="EC456" s="36">
        <v>7.1964499999999996</v>
      </c>
      <c r="ED456" s="36">
        <v>5.1323499999999997</v>
      </c>
      <c r="EE456" s="36">
        <v>9.9291800000000006</v>
      </c>
      <c r="EG456" s="36"/>
      <c r="EV456" s="35">
        <v>37954.375</v>
      </c>
      <c r="EW456" s="36">
        <v>23.516529999999999</v>
      </c>
      <c r="FC456" s="35">
        <v>37954.375</v>
      </c>
      <c r="FD456" s="36">
        <v>23.516529999999999</v>
      </c>
      <c r="FF456" s="35">
        <v>40971.875</v>
      </c>
      <c r="FG456" s="36">
        <v>26.76632</v>
      </c>
      <c r="FI456" s="35">
        <v>40897.875</v>
      </c>
      <c r="FJ456" s="36">
        <v>27.5275</v>
      </c>
      <c r="FL456" s="35">
        <v>41141.875</v>
      </c>
      <c r="FM456" s="36">
        <v>26.32694</v>
      </c>
      <c r="FV456" s="35">
        <v>39885.875</v>
      </c>
      <c r="FW456" s="36">
        <v>23.290189999999999</v>
      </c>
    </row>
    <row r="457" spans="1:179" x14ac:dyDescent="0.2">
      <c r="A457" s="35">
        <v>38106.875</v>
      </c>
      <c r="B457" s="36">
        <v>143.25228799999999</v>
      </c>
      <c r="G457" s="35">
        <v>38898.375</v>
      </c>
      <c r="H457" s="36">
        <v>-13.795480000000001</v>
      </c>
      <c r="J457" s="35">
        <v>40950.875</v>
      </c>
      <c r="K457" s="36">
        <v>4.0955599999999999</v>
      </c>
      <c r="P457" s="35">
        <v>39192.875</v>
      </c>
      <c r="Q457" s="36">
        <v>-7.9478799999999996</v>
      </c>
      <c r="V457" s="35">
        <v>39301.375</v>
      </c>
      <c r="W457" s="36">
        <v>-7.6064299999999996</v>
      </c>
      <c r="AB457" s="35">
        <v>39207.875</v>
      </c>
      <c r="AC457" s="36">
        <v>-4.5383800000000001</v>
      </c>
      <c r="AE457" s="35">
        <v>38513.875</v>
      </c>
      <c r="AF457" s="36">
        <v>146.42824633333333</v>
      </c>
      <c r="AH457" s="35">
        <v>38656.875</v>
      </c>
      <c r="AI457" s="36">
        <v>144.75221433333331</v>
      </c>
      <c r="AK457" s="35">
        <v>38485.375</v>
      </c>
      <c r="AL457" s="36">
        <v>13.157629999999999</v>
      </c>
      <c r="AQ457" s="35">
        <v>39543.375</v>
      </c>
      <c r="AR457" s="36">
        <v>-40.826250000000002</v>
      </c>
      <c r="BJ457" s="35">
        <v>39628.375</v>
      </c>
      <c r="BK457" s="36">
        <v>-0.91910000000000003</v>
      </c>
      <c r="BM457" s="35">
        <v>39343.375</v>
      </c>
      <c r="BN457" s="36">
        <v>1.2227399999999999</v>
      </c>
      <c r="BS457" s="35">
        <v>38160.375</v>
      </c>
      <c r="BT457" s="36">
        <v>23.310077999999997</v>
      </c>
      <c r="BU457" s="36"/>
      <c r="BV457" s="35">
        <v>40609.875</v>
      </c>
      <c r="BW457" s="36">
        <v>28.438500000000001</v>
      </c>
      <c r="BX457" s="36"/>
      <c r="BY457" s="35">
        <v>37814.375</v>
      </c>
      <c r="BZ457" s="36">
        <v>26.938124999999999</v>
      </c>
      <c r="CA457" s="36"/>
      <c r="CE457" s="35">
        <v>37879.375</v>
      </c>
      <c r="CF457" s="36">
        <v>9.3300309999999982</v>
      </c>
      <c r="CG457" s="36"/>
      <c r="CH457" s="35">
        <v>38023.375</v>
      </c>
      <c r="CI457" s="36">
        <v>26.917072999999998</v>
      </c>
      <c r="CJ457" s="36"/>
      <c r="CK457" s="35">
        <v>37946.375</v>
      </c>
      <c r="CL457" s="36">
        <v>10.7786145</v>
      </c>
      <c r="CN457" s="35">
        <v>41394.875</v>
      </c>
      <c r="CO457" s="36">
        <v>7.4385199999999996</v>
      </c>
      <c r="CS457" s="35">
        <v>39649.375</v>
      </c>
      <c r="CU457" s="36">
        <v>78.79383</v>
      </c>
      <c r="DA457" s="35">
        <v>38612.375</v>
      </c>
      <c r="DB457" s="36">
        <v>14.0358435</v>
      </c>
      <c r="DC457" s="36">
        <v>13.9566315</v>
      </c>
      <c r="DK457" s="35">
        <v>40946.875</v>
      </c>
      <c r="DL457" s="36">
        <v>10.65785</v>
      </c>
      <c r="DN457" s="35">
        <v>38985.375</v>
      </c>
      <c r="DO457" s="36">
        <v>179.22172900000001</v>
      </c>
      <c r="DZ457" s="35">
        <v>40183.875</v>
      </c>
      <c r="EA457" s="36">
        <v>3.03267</v>
      </c>
      <c r="EB457" s="36">
        <v>6.6726900000000002</v>
      </c>
      <c r="EC457" s="36">
        <v>7.20404</v>
      </c>
      <c r="ED457" s="36">
        <v>5.1233500000000003</v>
      </c>
      <c r="EE457" s="36">
        <v>9.9367199999999993</v>
      </c>
      <c r="EG457" s="36"/>
      <c r="EV457" s="35">
        <v>37956.375</v>
      </c>
      <c r="EW457" s="36">
        <v>23.435369999999999</v>
      </c>
      <c r="FC457" s="35">
        <v>37956.375</v>
      </c>
      <c r="FD457" s="36">
        <v>23.435369999999999</v>
      </c>
      <c r="FF457" s="35">
        <v>40972.875</v>
      </c>
      <c r="FG457" s="36">
        <v>26.74399</v>
      </c>
      <c r="FI457" s="35">
        <v>40898.875</v>
      </c>
      <c r="FJ457" s="36">
        <v>27.46611</v>
      </c>
      <c r="FL457" s="35">
        <v>41142.875</v>
      </c>
      <c r="FM457" s="36">
        <v>26.33521</v>
      </c>
      <c r="FV457" s="35">
        <v>39886.875</v>
      </c>
      <c r="FW457" s="36">
        <v>23.265999999999998</v>
      </c>
    </row>
    <row r="458" spans="1:179" x14ac:dyDescent="0.2">
      <c r="A458" s="35">
        <v>38109.875</v>
      </c>
      <c r="B458" s="36">
        <v>142.49834899999999</v>
      </c>
      <c r="G458" s="35">
        <v>38900.375</v>
      </c>
      <c r="H458" s="36">
        <v>-13.86913</v>
      </c>
      <c r="J458" s="35">
        <v>40951.875</v>
      </c>
      <c r="K458" s="36">
        <v>4.10154</v>
      </c>
      <c r="P458" s="35">
        <v>39193.875</v>
      </c>
      <c r="Q458" s="36">
        <v>-7.8917999999999999</v>
      </c>
      <c r="V458" s="35">
        <v>39303.375</v>
      </c>
      <c r="W458" s="36">
        <v>-7.6487800000000004</v>
      </c>
      <c r="AB458" s="35">
        <v>39208.875</v>
      </c>
      <c r="AC458" s="36">
        <v>-4.4774700000000003</v>
      </c>
      <c r="AE458" s="35">
        <v>38516.875</v>
      </c>
      <c r="AF458" s="36">
        <v>146.27445866666667</v>
      </c>
      <c r="AH458" s="35">
        <v>38659.875</v>
      </c>
      <c r="AI458" s="36">
        <v>144.80256366666666</v>
      </c>
      <c r="AK458" s="35">
        <v>38487.375</v>
      </c>
      <c r="AL458" s="36">
        <v>13.204167</v>
      </c>
      <c r="AQ458" s="35">
        <v>39545.375</v>
      </c>
      <c r="AR458" s="36">
        <v>-40.79233</v>
      </c>
      <c r="BJ458" s="35">
        <v>39630.375</v>
      </c>
      <c r="BK458" s="36">
        <v>-0.91471999999999998</v>
      </c>
      <c r="BM458" s="35">
        <v>39345.375</v>
      </c>
      <c r="BN458" s="36">
        <v>1.2825299999999999</v>
      </c>
      <c r="BS458" s="35">
        <v>38162.375</v>
      </c>
      <c r="BT458" s="36">
        <v>23.314858999999998</v>
      </c>
      <c r="BU458" s="36"/>
      <c r="BV458" s="35">
        <v>40610.875</v>
      </c>
      <c r="BW458" s="36">
        <v>28.454940000000001</v>
      </c>
      <c r="BX458" s="36"/>
      <c r="BY458" s="35">
        <v>37816.375</v>
      </c>
      <c r="BZ458" s="36">
        <v>26.913280999999998</v>
      </c>
      <c r="CA458" s="36"/>
      <c r="CE458" s="35">
        <v>37881.375</v>
      </c>
      <c r="CF458" s="36">
        <v>9.3463335000000001</v>
      </c>
      <c r="CG458" s="36"/>
      <c r="CH458" s="35">
        <v>38025.375</v>
      </c>
      <c r="CI458" s="36">
        <v>26.917724</v>
      </c>
      <c r="CJ458" s="36"/>
      <c r="CK458" s="35">
        <v>37948.375</v>
      </c>
      <c r="CL458" s="36">
        <v>10.779552000000002</v>
      </c>
      <c r="CN458" s="35">
        <v>41395.875</v>
      </c>
      <c r="CO458" s="36">
        <v>7.4424999999999999</v>
      </c>
      <c r="CS458" s="35">
        <v>39653.375</v>
      </c>
      <c r="CT458" s="77">
        <v>71.2</v>
      </c>
      <c r="CU458" s="36">
        <v>79.33</v>
      </c>
      <c r="CV458" s="77">
        <v>81.3</v>
      </c>
      <c r="DA458" s="35">
        <v>38614.375</v>
      </c>
      <c r="DB458" s="36">
        <v>14.121208500000002</v>
      </c>
      <c r="DC458" s="36">
        <v>14.0416375</v>
      </c>
      <c r="DK458" s="35">
        <v>40947.875</v>
      </c>
      <c r="DL458" s="36">
        <v>10.683</v>
      </c>
      <c r="DN458" s="35">
        <v>38987.375</v>
      </c>
      <c r="DO458" s="36">
        <v>179.215171</v>
      </c>
      <c r="DZ458" s="35">
        <v>40184.875</v>
      </c>
      <c r="EA458" s="36">
        <v>3.0069699999999999</v>
      </c>
      <c r="EB458" s="36">
        <v>6.6744300000000001</v>
      </c>
      <c r="EC458" s="36">
        <v>7.1873899999999997</v>
      </c>
      <c r="ED458" s="36">
        <v>5.1238000000000001</v>
      </c>
      <c r="EE458" s="36">
        <v>9.9184699999999992</v>
      </c>
      <c r="EG458" s="36"/>
      <c r="EV458" s="35">
        <v>37958.375</v>
      </c>
      <c r="EW458" s="36">
        <v>23.349519999999998</v>
      </c>
      <c r="FC458" s="35">
        <v>37958.375</v>
      </c>
      <c r="FD458" s="36">
        <v>23.349519999999998</v>
      </c>
      <c r="FF458" s="35">
        <v>40973.875</v>
      </c>
      <c r="FG458" s="36">
        <v>26.730869999999999</v>
      </c>
      <c r="FI458" s="35">
        <v>40899.875</v>
      </c>
      <c r="FJ458" s="36">
        <v>27.441949999999999</v>
      </c>
      <c r="FL458" s="35">
        <v>41143.875</v>
      </c>
      <c r="FM458" s="36">
        <v>26.326840000000001</v>
      </c>
      <c r="FV458" s="35">
        <v>39887.875</v>
      </c>
      <c r="FW458" s="36">
        <v>23.212669999999999</v>
      </c>
    </row>
    <row r="459" spans="1:179" x14ac:dyDescent="0.2">
      <c r="A459" s="35">
        <v>38112.875</v>
      </c>
      <c r="B459" s="36">
        <v>142.46032700000001</v>
      </c>
      <c r="G459" s="35">
        <v>38902.375</v>
      </c>
      <c r="H459" s="36">
        <v>-13.83611</v>
      </c>
      <c r="J459" s="35">
        <v>40952.875</v>
      </c>
      <c r="K459" s="36">
        <v>4.1453499999999996</v>
      </c>
      <c r="P459" s="35">
        <v>39194.875</v>
      </c>
      <c r="Q459" s="36">
        <v>-7.8990200000000002</v>
      </c>
      <c r="V459" s="35">
        <v>39305.375</v>
      </c>
      <c r="W459" s="36">
        <v>-7.5719099999999999</v>
      </c>
      <c r="AB459" s="35">
        <v>39209.875</v>
      </c>
      <c r="AC459" s="36">
        <v>-4.4514500000000004</v>
      </c>
      <c r="AE459" s="35">
        <v>38519.875</v>
      </c>
      <c r="AF459" s="36">
        <v>146.13282666666666</v>
      </c>
      <c r="AH459" s="35">
        <v>38662.875</v>
      </c>
      <c r="AI459" s="36">
        <v>144.77529933333332</v>
      </c>
      <c r="AK459" s="35">
        <v>38489.375</v>
      </c>
      <c r="AL459" s="36">
        <v>13.198640499999998</v>
      </c>
      <c r="AQ459" s="35">
        <v>39547.375</v>
      </c>
      <c r="AR459" s="36">
        <v>-40.781269999999999</v>
      </c>
      <c r="BJ459" s="35">
        <v>39632.375</v>
      </c>
      <c r="BK459" s="36">
        <v>-0.88331000000000004</v>
      </c>
      <c r="BM459" s="35">
        <v>39347.375</v>
      </c>
      <c r="BN459" s="36">
        <v>1.2545599999999999</v>
      </c>
      <c r="BS459" s="35">
        <v>38164.375</v>
      </c>
      <c r="BT459" s="36">
        <v>23.309385499999998</v>
      </c>
      <c r="BU459" s="36"/>
      <c r="BV459" s="35">
        <v>40611.875</v>
      </c>
      <c r="BW459" s="36">
        <v>28.46677</v>
      </c>
      <c r="BX459" s="36"/>
      <c r="BY459" s="35">
        <v>37818.375</v>
      </c>
      <c r="BZ459" s="36">
        <v>26.896979000000002</v>
      </c>
      <c r="CA459" s="36"/>
      <c r="CE459" s="35">
        <v>37883.375</v>
      </c>
      <c r="CF459" s="36">
        <v>9.3340934999999998</v>
      </c>
      <c r="CG459" s="36"/>
      <c r="CH459" s="35">
        <v>38027.375</v>
      </c>
      <c r="CI459" s="36">
        <v>26.956</v>
      </c>
      <c r="CJ459" s="36"/>
      <c r="CK459" s="35">
        <v>37950.375</v>
      </c>
      <c r="CL459" s="36">
        <v>10.797729</v>
      </c>
      <c r="CN459" s="35">
        <v>41396.875</v>
      </c>
      <c r="CO459" s="36">
        <v>7.5002899999999997</v>
      </c>
      <c r="CS459" s="35">
        <v>39655.375</v>
      </c>
      <c r="CU459" s="36">
        <v>78.692920000000001</v>
      </c>
      <c r="DA459" s="35">
        <v>38616.375</v>
      </c>
      <c r="DB459" s="36">
        <v>14.184906</v>
      </c>
      <c r="DC459" s="36">
        <v>14.107939500000001</v>
      </c>
      <c r="DK459" s="35">
        <v>40948.875</v>
      </c>
      <c r="DL459" s="36">
        <v>10.682499999999999</v>
      </c>
      <c r="DN459" s="35">
        <v>38989.375</v>
      </c>
      <c r="DO459" s="36">
        <v>179.229893</v>
      </c>
      <c r="DZ459" s="35">
        <v>40185.875</v>
      </c>
      <c r="EA459" s="36">
        <v>2.96631</v>
      </c>
      <c r="EB459" s="36">
        <v>6.6749200000000002</v>
      </c>
      <c r="EC459" s="36">
        <v>7.1665000000000001</v>
      </c>
      <c r="ED459" s="36">
        <v>5.1170600000000004</v>
      </c>
      <c r="EE459" s="36">
        <v>9.8980700000000006</v>
      </c>
      <c r="EG459" s="36"/>
      <c r="EV459" s="35">
        <v>37960.375</v>
      </c>
      <c r="EW459" s="36">
        <v>23.284939999999999</v>
      </c>
      <c r="FC459" s="35">
        <v>37960.375</v>
      </c>
      <c r="FD459" s="36">
        <v>23.284939999999999</v>
      </c>
      <c r="FF459" s="35">
        <v>40974.875</v>
      </c>
      <c r="FG459" s="36">
        <v>26.757359999999998</v>
      </c>
      <c r="FI459" s="35">
        <v>40900.875</v>
      </c>
      <c r="FJ459" s="36">
        <v>27.408850000000001</v>
      </c>
      <c r="FL459" s="35">
        <v>41144.875</v>
      </c>
      <c r="FM459" s="36">
        <v>26.333300000000001</v>
      </c>
      <c r="FV459" s="35">
        <v>39888.875</v>
      </c>
      <c r="FW459" s="36">
        <v>23.19219</v>
      </c>
    </row>
    <row r="460" spans="1:179" x14ac:dyDescent="0.2">
      <c r="A460" s="35">
        <v>38115.875</v>
      </c>
      <c r="B460" s="36">
        <v>142.27974733333335</v>
      </c>
      <c r="G460" s="35">
        <v>38904.375</v>
      </c>
      <c r="H460" s="36">
        <v>-13.74052</v>
      </c>
      <c r="J460" s="35">
        <v>40953.875</v>
      </c>
      <c r="K460" s="36">
        <v>4.1724699999999997</v>
      </c>
      <c r="P460" s="35">
        <v>39195.875</v>
      </c>
      <c r="Q460" s="36">
        <v>-7.8701499999999998</v>
      </c>
      <c r="V460" s="35">
        <v>39307.375</v>
      </c>
      <c r="W460" s="36">
        <v>-7.4963499999999996</v>
      </c>
      <c r="AB460" s="35">
        <v>39210.875</v>
      </c>
      <c r="AC460" s="36">
        <v>-4.4890999999999996</v>
      </c>
      <c r="AE460" s="35">
        <v>38522.875</v>
      </c>
      <c r="AF460" s="36">
        <v>146.05722499999999</v>
      </c>
      <c r="AH460" s="35">
        <v>38665.875</v>
      </c>
      <c r="AI460" s="36">
        <v>144.74309566666668</v>
      </c>
      <c r="AK460" s="35">
        <v>38491.375</v>
      </c>
      <c r="AL460" s="36">
        <v>13.259515500000001</v>
      </c>
      <c r="AQ460" s="35">
        <v>39549.375</v>
      </c>
      <c r="AR460" s="36">
        <v>-40.767960000000002</v>
      </c>
      <c r="BJ460" s="35">
        <v>39634.375</v>
      </c>
      <c r="BK460" s="36">
        <v>-0.88371</v>
      </c>
      <c r="BM460" s="35">
        <v>39349.375</v>
      </c>
      <c r="BN460" s="36">
        <v>1.32453</v>
      </c>
      <c r="BS460" s="35">
        <v>38166.375</v>
      </c>
      <c r="BT460" s="36">
        <v>23.338182500000002</v>
      </c>
      <c r="BU460" s="36"/>
      <c r="BV460" s="35">
        <v>40612.875</v>
      </c>
      <c r="BW460" s="36">
        <v>28.471520000000002</v>
      </c>
      <c r="BX460" s="36"/>
      <c r="BY460" s="35">
        <v>37820.375</v>
      </c>
      <c r="BZ460" s="36">
        <v>26.858906500000003</v>
      </c>
      <c r="CA460" s="36"/>
      <c r="CE460" s="35">
        <v>37885.375</v>
      </c>
      <c r="CF460" s="36">
        <v>9.3327919999999995</v>
      </c>
      <c r="CG460" s="36"/>
      <c r="CH460" s="35">
        <v>38029.375</v>
      </c>
      <c r="CI460" s="36">
        <v>26.948385500000001</v>
      </c>
      <c r="CJ460" s="36"/>
      <c r="CK460" s="35">
        <v>37952.375</v>
      </c>
      <c r="CL460" s="36">
        <v>10.8604895</v>
      </c>
      <c r="CN460" s="35">
        <v>41397.875</v>
      </c>
      <c r="CO460" s="36">
        <v>7.5715199999999996</v>
      </c>
      <c r="CS460" s="35">
        <v>39657.375</v>
      </c>
      <c r="CU460" s="36">
        <v>78.689589999999995</v>
      </c>
      <c r="DA460" s="35">
        <v>38618.375</v>
      </c>
      <c r="DB460" s="36">
        <v>14.291932500000001</v>
      </c>
      <c r="DC460" s="36">
        <v>14.214581500000001</v>
      </c>
      <c r="DK460" s="35">
        <v>40949.875</v>
      </c>
      <c r="DL460" s="36">
        <v>10.69046</v>
      </c>
      <c r="DN460" s="35">
        <v>38992.375</v>
      </c>
      <c r="DO460" s="36">
        <v>179.24284</v>
      </c>
      <c r="DZ460" s="35">
        <v>40186.875</v>
      </c>
      <c r="EA460" s="36">
        <v>2.9274200000000001</v>
      </c>
      <c r="EB460" s="36">
        <v>6.6756799999999998</v>
      </c>
      <c r="EC460" s="36">
        <v>7.1354100000000003</v>
      </c>
      <c r="ED460" s="36">
        <v>5.1198600000000001</v>
      </c>
      <c r="EE460" s="36">
        <v>9.8646700000000003</v>
      </c>
      <c r="EG460" s="36"/>
      <c r="EV460" s="35">
        <v>37962.375</v>
      </c>
      <c r="EW460" s="36">
        <v>23.24166</v>
      </c>
      <c r="FC460" s="35">
        <v>37962.375</v>
      </c>
      <c r="FD460" s="36">
        <v>23.24166</v>
      </c>
      <c r="FF460" s="35">
        <v>40975.875</v>
      </c>
      <c r="FG460" s="36">
        <v>26.730350000000001</v>
      </c>
      <c r="FI460" s="35">
        <v>40901.875</v>
      </c>
      <c r="FJ460" s="36">
        <v>27.402329999999999</v>
      </c>
      <c r="FL460" s="35">
        <v>41145.875</v>
      </c>
      <c r="FM460" s="36">
        <v>26.345939999999999</v>
      </c>
      <c r="FV460" s="35">
        <v>39889.875</v>
      </c>
      <c r="FW460" s="36">
        <v>23.176439999999999</v>
      </c>
    </row>
    <row r="461" spans="1:179" x14ac:dyDescent="0.2">
      <c r="A461" s="35">
        <v>38118.875</v>
      </c>
      <c r="B461" s="36">
        <v>142.19621766666668</v>
      </c>
      <c r="G461" s="35">
        <v>38906.375</v>
      </c>
      <c r="H461" s="36">
        <v>-13.661000000000001</v>
      </c>
      <c r="J461" s="35">
        <v>40954.875</v>
      </c>
      <c r="K461" s="36">
        <v>4.1543200000000002</v>
      </c>
      <c r="P461" s="35">
        <v>39196.875</v>
      </c>
      <c r="Q461" s="36">
        <v>-7.8734799999999998</v>
      </c>
      <c r="V461" s="35">
        <v>39309.375</v>
      </c>
      <c r="W461" s="36">
        <v>-7.4424700000000001</v>
      </c>
      <c r="AB461" s="35">
        <v>39211.875</v>
      </c>
      <c r="AC461" s="36">
        <v>-4.49519</v>
      </c>
      <c r="AE461" s="35">
        <v>38525.875</v>
      </c>
      <c r="AF461" s="36">
        <v>145.973974</v>
      </c>
      <c r="AH461" s="35">
        <v>38668.875</v>
      </c>
      <c r="AI461" s="36">
        <v>144.78392766666667</v>
      </c>
      <c r="AK461" s="35">
        <v>38493.375</v>
      </c>
      <c r="AL461" s="36">
        <v>13.310796999999999</v>
      </c>
      <c r="AQ461" s="35">
        <v>39551.375</v>
      </c>
      <c r="AR461" s="36">
        <v>-40.781089999999999</v>
      </c>
      <c r="BJ461" s="35">
        <v>39636.375</v>
      </c>
      <c r="BK461" s="36">
        <v>-0.78783999999999998</v>
      </c>
      <c r="BM461" s="35">
        <v>39351.375</v>
      </c>
      <c r="BN461" s="36">
        <v>1.16577</v>
      </c>
      <c r="BS461" s="35">
        <v>38168.375</v>
      </c>
      <c r="BT461" s="36">
        <v>23.444978999999996</v>
      </c>
      <c r="BU461" s="36"/>
      <c r="BV461" s="35">
        <v>40613.875</v>
      </c>
      <c r="BW461" s="36">
        <v>28.470079999999999</v>
      </c>
      <c r="BX461" s="36"/>
      <c r="BY461" s="35">
        <v>37822.375</v>
      </c>
      <c r="BZ461" s="36">
        <v>26.8278645</v>
      </c>
      <c r="CA461" s="36"/>
      <c r="CE461" s="35">
        <v>37887.375</v>
      </c>
      <c r="CF461" s="36">
        <v>9.3418539999999997</v>
      </c>
      <c r="CG461" s="36"/>
      <c r="CH461" s="35">
        <v>38031.375</v>
      </c>
      <c r="CI461" s="36">
        <v>26.952583499999999</v>
      </c>
      <c r="CJ461" s="36"/>
      <c r="CK461" s="35">
        <v>37954.375</v>
      </c>
      <c r="CL461" s="36">
        <v>10.769395500000002</v>
      </c>
      <c r="CN461" s="35">
        <v>41398.875</v>
      </c>
      <c r="CO461" s="36">
        <v>7.5385200000000001</v>
      </c>
      <c r="CS461" s="35">
        <v>39659.375</v>
      </c>
      <c r="CU461" s="36">
        <v>78.696910000000003</v>
      </c>
      <c r="DA461" s="35">
        <v>38620.375</v>
      </c>
      <c r="DB461" s="36">
        <v>14.353629999999999</v>
      </c>
      <c r="DC461" s="36">
        <v>14.282000500000001</v>
      </c>
      <c r="DK461" s="35">
        <v>40950.875</v>
      </c>
      <c r="DL461" s="36">
        <v>10.679270000000001</v>
      </c>
      <c r="DN461" s="35">
        <v>38994.375</v>
      </c>
      <c r="DO461" s="36">
        <v>179.24132</v>
      </c>
      <c r="DZ461" s="35">
        <v>40187.875</v>
      </c>
      <c r="EA461" s="36">
        <v>2.9020299999999999</v>
      </c>
      <c r="EB461" s="36">
        <v>6.67706</v>
      </c>
      <c r="EC461" s="36">
        <v>7.1173900000000003</v>
      </c>
      <c r="ED461" s="36">
        <v>5.1201600000000003</v>
      </c>
      <c r="EE461" s="36">
        <v>9.8445300000000007</v>
      </c>
      <c r="EG461" s="36"/>
      <c r="EV461" s="35">
        <v>37964.375</v>
      </c>
      <c r="EW461" s="36">
        <v>23.188420000000001</v>
      </c>
      <c r="FC461" s="35">
        <v>37964.375</v>
      </c>
      <c r="FD461" s="36">
        <v>23.188420000000001</v>
      </c>
      <c r="FF461" s="35">
        <v>40976.875</v>
      </c>
      <c r="FG461" s="36">
        <v>26.71191</v>
      </c>
      <c r="FI461" s="35">
        <v>40902.875</v>
      </c>
      <c r="FJ461" s="36">
        <v>27.369620000000001</v>
      </c>
      <c r="FL461" s="35">
        <v>41146.875</v>
      </c>
      <c r="FM461" s="36">
        <v>26.328060000000001</v>
      </c>
      <c r="FV461" s="35">
        <v>39890.875</v>
      </c>
      <c r="FW461" s="36">
        <v>23.18488</v>
      </c>
    </row>
    <row r="462" spans="1:179" x14ac:dyDescent="0.2">
      <c r="A462" s="35">
        <v>38121.875</v>
      </c>
      <c r="B462" s="36">
        <v>142.146188</v>
      </c>
      <c r="G462" s="35">
        <v>38908.375</v>
      </c>
      <c r="H462" s="36">
        <v>-13.609950000000001</v>
      </c>
      <c r="J462" s="35">
        <v>40955.875</v>
      </c>
      <c r="K462" s="36">
        <v>4.2185199999999998</v>
      </c>
      <c r="P462" s="35">
        <v>39197.875</v>
      </c>
      <c r="Q462" s="36">
        <v>-7.9023500000000002</v>
      </c>
      <c r="V462" s="35">
        <v>39311.375</v>
      </c>
      <c r="W462" s="36">
        <v>-7.5421800000000001</v>
      </c>
      <c r="AB462" s="35">
        <v>39212.875</v>
      </c>
      <c r="AC462" s="36">
        <v>-4.4486800000000004</v>
      </c>
      <c r="AE462" s="35">
        <v>38528.875</v>
      </c>
      <c r="AF462" s="36">
        <v>145.85976233333332</v>
      </c>
      <c r="AH462" s="35">
        <v>38671.875</v>
      </c>
      <c r="AI462" s="36">
        <v>144.81048066666668</v>
      </c>
      <c r="AK462" s="35">
        <v>38495.375</v>
      </c>
      <c r="AL462" s="36">
        <v>13.301177000000001</v>
      </c>
      <c r="AQ462" s="35">
        <v>39553.375</v>
      </c>
      <c r="AR462" s="36">
        <v>-40.847570000000005</v>
      </c>
      <c r="BJ462" s="35">
        <v>39638.375</v>
      </c>
      <c r="BK462" s="36">
        <v>-0.84782999999999997</v>
      </c>
      <c r="BM462" s="35">
        <v>39353.375</v>
      </c>
      <c r="BN462" s="36">
        <v>1.1821999999999999</v>
      </c>
      <c r="BS462" s="35">
        <v>38170.375</v>
      </c>
      <c r="BT462" s="36">
        <v>23.465479000000002</v>
      </c>
      <c r="BU462" s="36"/>
      <c r="BV462" s="35">
        <v>40614.875</v>
      </c>
      <c r="BW462" s="36">
        <v>28.47627</v>
      </c>
      <c r="BX462" s="36"/>
      <c r="BY462" s="35">
        <v>37824.375</v>
      </c>
      <c r="BZ462" s="36">
        <v>26.790365000000001</v>
      </c>
      <c r="CA462" s="36"/>
      <c r="CE462" s="35">
        <v>37889.375</v>
      </c>
      <c r="CF462" s="36">
        <v>9.3569059999999986</v>
      </c>
      <c r="CG462" s="36"/>
      <c r="CH462" s="35">
        <v>38033.375</v>
      </c>
      <c r="CI462" s="36">
        <v>26.938895999999996</v>
      </c>
      <c r="CJ462" s="36"/>
      <c r="CK462" s="35">
        <v>37956.375</v>
      </c>
      <c r="CL462" s="36">
        <v>10.709448000000002</v>
      </c>
      <c r="CN462" s="35">
        <v>41399.875</v>
      </c>
      <c r="CO462" s="36">
        <v>7.5054600000000002</v>
      </c>
      <c r="CS462" s="35">
        <v>39661.375</v>
      </c>
      <c r="CU462" s="36">
        <v>78.732560000000007</v>
      </c>
      <c r="DA462" s="35">
        <v>38622.375</v>
      </c>
      <c r="DB462" s="36">
        <v>14.675625500000001</v>
      </c>
      <c r="DC462" s="36">
        <v>14.360865499999999</v>
      </c>
      <c r="DK462" s="35">
        <v>40951.875</v>
      </c>
      <c r="DL462" s="36">
        <v>10.713480000000001</v>
      </c>
      <c r="DN462" s="35">
        <v>38996.375</v>
      </c>
      <c r="DO462" s="36">
        <v>179.24221</v>
      </c>
      <c r="DZ462" s="35">
        <v>40188.875</v>
      </c>
      <c r="EA462" s="36">
        <v>2.9374600000000002</v>
      </c>
      <c r="EB462" s="36">
        <v>6.6782399999999997</v>
      </c>
      <c r="EC462" s="36">
        <v>7.1165799999999999</v>
      </c>
      <c r="ED462" s="36">
        <v>5.1242400000000004</v>
      </c>
      <c r="EE462" s="36">
        <v>9.8470999999999993</v>
      </c>
      <c r="EG462" s="36"/>
      <c r="EV462" s="35">
        <v>37966.375</v>
      </c>
      <c r="EW462" s="36">
        <v>23.19267</v>
      </c>
      <c r="FC462" s="35">
        <v>37966.375</v>
      </c>
      <c r="FD462" s="36">
        <v>23.19267</v>
      </c>
      <c r="FF462" s="35">
        <v>40977.875</v>
      </c>
      <c r="FG462" s="36">
        <v>26.697669999999999</v>
      </c>
      <c r="FI462" s="35">
        <v>40903.875</v>
      </c>
      <c r="FJ462" s="36">
        <v>27.33</v>
      </c>
      <c r="FL462" s="35">
        <v>41147.875</v>
      </c>
      <c r="FM462" s="36">
        <v>26.328230000000001</v>
      </c>
      <c r="FV462" s="35">
        <v>39891.875</v>
      </c>
      <c r="FW462" s="36">
        <v>23.177</v>
      </c>
    </row>
    <row r="463" spans="1:179" x14ac:dyDescent="0.2">
      <c r="A463" s="35">
        <v>38124.875</v>
      </c>
      <c r="B463" s="36">
        <v>142.126812</v>
      </c>
      <c r="G463" s="35">
        <v>38910.375</v>
      </c>
      <c r="H463" s="36">
        <v>-13.61792</v>
      </c>
      <c r="J463" s="35">
        <v>40956.875</v>
      </c>
      <c r="K463" s="36">
        <v>4.2995999999999999</v>
      </c>
      <c r="P463" s="35">
        <v>39198.875</v>
      </c>
      <c r="Q463" s="36">
        <v>-8.0106199999999994</v>
      </c>
      <c r="V463" s="35">
        <v>39313.375</v>
      </c>
      <c r="W463" s="36">
        <v>-7.5161100000000003</v>
      </c>
      <c r="AB463" s="35">
        <v>39213.875</v>
      </c>
      <c r="AC463" s="36">
        <v>-4.4758100000000001</v>
      </c>
      <c r="AE463" s="35">
        <v>38531.875</v>
      </c>
      <c r="AF463" s="36">
        <v>145.85314099999999</v>
      </c>
      <c r="AH463" s="35">
        <v>38674.875</v>
      </c>
      <c r="AI463" s="36">
        <v>144.71088333333333</v>
      </c>
      <c r="AK463" s="35">
        <v>38497.375</v>
      </c>
      <c r="AL463" s="36">
        <v>13.266177000000001</v>
      </c>
      <c r="AQ463" s="35">
        <v>39555.375</v>
      </c>
      <c r="AR463" s="36">
        <v>-40.85127</v>
      </c>
      <c r="BJ463" s="35">
        <v>39640.375</v>
      </c>
      <c r="BK463" s="36">
        <v>-0.78700000000000003</v>
      </c>
      <c r="BM463" s="35">
        <v>39355.375</v>
      </c>
      <c r="BN463" s="36">
        <v>1.21556</v>
      </c>
      <c r="BS463" s="35">
        <v>38172.375</v>
      </c>
      <c r="BT463" s="36">
        <v>23.3882865</v>
      </c>
      <c r="BU463" s="36"/>
      <c r="BV463" s="35">
        <v>40615.875</v>
      </c>
      <c r="BW463" s="36">
        <v>28.463480000000001</v>
      </c>
      <c r="BX463" s="36"/>
      <c r="BY463" s="35">
        <v>37826.375</v>
      </c>
      <c r="BZ463" s="36">
        <v>26.765989999999999</v>
      </c>
      <c r="CA463" s="36"/>
      <c r="CE463" s="35">
        <v>37891.375</v>
      </c>
      <c r="CF463" s="36">
        <v>9.356228999999999</v>
      </c>
      <c r="CG463" s="36"/>
      <c r="CH463" s="35">
        <v>38035.375</v>
      </c>
      <c r="CI463" s="36">
        <v>26.9038225</v>
      </c>
      <c r="CJ463" s="36"/>
      <c r="CK463" s="35">
        <v>37958.375</v>
      </c>
      <c r="CL463" s="36">
        <v>10.572494500000001</v>
      </c>
      <c r="CN463" s="35">
        <v>41400.875</v>
      </c>
      <c r="CO463" s="36">
        <v>7.4934399999999997</v>
      </c>
      <c r="CS463" s="35">
        <v>39663.375</v>
      </c>
      <c r="CU463" s="36">
        <v>78.776840000000007</v>
      </c>
      <c r="DA463" s="35">
        <v>38624.375</v>
      </c>
      <c r="DB463" s="36">
        <v>14.451874999999999</v>
      </c>
      <c r="DC463" s="36">
        <v>14.378727999999999</v>
      </c>
      <c r="DK463" s="35">
        <v>40952.875</v>
      </c>
      <c r="DL463" s="36">
        <v>10.71529</v>
      </c>
      <c r="DN463" s="35">
        <v>38998.375</v>
      </c>
      <c r="DO463" s="36">
        <v>179.23671999999999</v>
      </c>
      <c r="DZ463" s="35">
        <v>40189.875</v>
      </c>
      <c r="EA463" s="36">
        <v>2.8980600000000001</v>
      </c>
      <c r="EB463" s="36">
        <v>6.6738099999999996</v>
      </c>
      <c r="EC463" s="36">
        <v>7.1261900000000002</v>
      </c>
      <c r="ED463" s="36">
        <v>5.1226000000000003</v>
      </c>
      <c r="EE463" s="36">
        <v>9.8556000000000008</v>
      </c>
      <c r="EG463" s="36"/>
      <c r="EV463" s="35">
        <v>37968.375</v>
      </c>
      <c r="EW463" s="36">
        <v>23.171779999999998</v>
      </c>
      <c r="FC463" s="35">
        <v>37968.375</v>
      </c>
      <c r="FD463" s="36">
        <v>23.171779999999998</v>
      </c>
      <c r="FF463" s="35">
        <v>40978.875</v>
      </c>
      <c r="FG463" s="36">
        <v>26.674130000000002</v>
      </c>
      <c r="FI463" s="35">
        <v>40904.875</v>
      </c>
      <c r="FJ463" s="36">
        <v>27.3325</v>
      </c>
      <c r="FL463" s="35">
        <v>41148.875</v>
      </c>
      <c r="FM463" s="36">
        <v>26.348369999999999</v>
      </c>
      <c r="FV463" s="35">
        <v>39892.875</v>
      </c>
      <c r="FW463" s="36">
        <v>23.18375</v>
      </c>
    </row>
    <row r="464" spans="1:179" x14ac:dyDescent="0.2">
      <c r="A464" s="35">
        <v>38127.875</v>
      </c>
      <c r="B464" s="36">
        <v>142.10205766666667</v>
      </c>
      <c r="G464" s="35">
        <v>38912.375</v>
      </c>
      <c r="H464" s="36">
        <v>-13.6249</v>
      </c>
      <c r="J464" s="35">
        <v>40957.875</v>
      </c>
      <c r="K464" s="36">
        <v>4.3295300000000001</v>
      </c>
      <c r="P464" s="35">
        <v>39199.875</v>
      </c>
      <c r="Q464" s="36">
        <v>-8.0139499999999995</v>
      </c>
      <c r="V464" s="35">
        <v>39315.375</v>
      </c>
      <c r="W464" s="36">
        <v>-7.57768</v>
      </c>
      <c r="AB464" s="35">
        <v>39214.875</v>
      </c>
      <c r="AC464" s="36">
        <v>-4.4901999999999997</v>
      </c>
      <c r="AE464" s="35">
        <v>38534.875</v>
      </c>
      <c r="AF464" s="36">
        <v>145.85317599999999</v>
      </c>
      <c r="AH464" s="35">
        <v>38677.875</v>
      </c>
      <c r="AI464" s="36">
        <v>144.65534533333334</v>
      </c>
      <c r="AK464" s="35">
        <v>38499.375</v>
      </c>
      <c r="AL464" s="36">
        <v>13.254656500000001</v>
      </c>
      <c r="AQ464" s="35">
        <v>39557.375</v>
      </c>
      <c r="AR464" s="36">
        <v>-40.839760000000005</v>
      </c>
      <c r="BJ464" s="35">
        <v>39642.375</v>
      </c>
      <c r="BK464" s="36">
        <v>-0.83074000000000003</v>
      </c>
      <c r="BM464" s="35">
        <v>39357.375</v>
      </c>
      <c r="BN464" s="36">
        <v>1.2167399999999999</v>
      </c>
      <c r="BS464" s="35">
        <v>38174.375</v>
      </c>
      <c r="BT464" s="36">
        <v>23.355249999999998</v>
      </c>
      <c r="BU464" s="36"/>
      <c r="BV464" s="35">
        <v>40616.875</v>
      </c>
      <c r="BW464" s="36">
        <v>28.464040000000001</v>
      </c>
      <c r="BX464" s="36"/>
      <c r="BY464" s="35">
        <v>37828.375</v>
      </c>
      <c r="BZ464" s="36">
        <v>26.735155500000001</v>
      </c>
      <c r="CA464" s="36"/>
      <c r="CE464" s="35">
        <v>37893.375</v>
      </c>
      <c r="CF464" s="36">
        <v>9.3804999999999996</v>
      </c>
      <c r="CG464" s="36"/>
      <c r="CH464" s="35">
        <v>38037.375</v>
      </c>
      <c r="CI464" s="36">
        <v>26.949124999999999</v>
      </c>
      <c r="CJ464" s="36"/>
      <c r="CK464" s="35">
        <v>37960.375</v>
      </c>
      <c r="CL464" s="36">
        <v>10.481364500000002</v>
      </c>
      <c r="CN464" s="35">
        <v>41401.875</v>
      </c>
      <c r="CO464" s="36">
        <v>7.5441700000000003</v>
      </c>
      <c r="CS464" s="35">
        <v>39665.375</v>
      </c>
      <c r="CU464" s="36">
        <v>78.735799999999998</v>
      </c>
      <c r="DA464" s="35">
        <v>38626.375</v>
      </c>
      <c r="DB464" s="36">
        <v>14.507640500000001</v>
      </c>
      <c r="DC464" s="36">
        <v>14.433382</v>
      </c>
      <c r="DK464" s="35">
        <v>40953.875</v>
      </c>
      <c r="DL464" s="36">
        <v>10.74404</v>
      </c>
      <c r="DN464" s="35">
        <v>39000.375</v>
      </c>
      <c r="DO464" s="36">
        <v>179.22217000000001</v>
      </c>
      <c r="DZ464" s="35">
        <v>40190.875</v>
      </c>
      <c r="EA464" s="36">
        <v>2.9079999999999999</v>
      </c>
      <c r="EB464" s="36">
        <v>6.6723099999999995</v>
      </c>
      <c r="EC464" s="36">
        <v>7.1553699999999996</v>
      </c>
      <c r="ED464" s="36">
        <v>5.12507</v>
      </c>
      <c r="EE464" s="36">
        <v>9.8868899999999993</v>
      </c>
      <c r="EG464" s="36"/>
      <c r="EV464" s="35">
        <v>37970.375</v>
      </c>
      <c r="EW464" s="36">
        <v>23.092780000000001</v>
      </c>
      <c r="FC464" s="35">
        <v>37970.375</v>
      </c>
      <c r="FD464" s="36">
        <v>23.092780000000001</v>
      </c>
      <c r="FF464" s="35">
        <v>40979.875</v>
      </c>
      <c r="FG464" s="36">
        <v>26.66253</v>
      </c>
      <c r="FI464" s="35">
        <v>40905.875</v>
      </c>
      <c r="FJ464" s="36">
        <v>27.33389</v>
      </c>
      <c r="FL464" s="35">
        <v>41149.875</v>
      </c>
      <c r="FM464" s="36">
        <v>26.34722</v>
      </c>
      <c r="FV464" s="35">
        <v>39893.875</v>
      </c>
      <c r="FW464" s="36">
        <v>23.18038</v>
      </c>
    </row>
    <row r="465" spans="1:179" x14ac:dyDescent="0.2">
      <c r="A465" s="35">
        <v>38130.875</v>
      </c>
      <c r="B465" s="36">
        <v>142.08393733333332</v>
      </c>
      <c r="G465" s="35">
        <v>38914.375</v>
      </c>
      <c r="H465" s="36">
        <v>-13.551310000000001</v>
      </c>
      <c r="J465" s="35">
        <v>40958.875</v>
      </c>
      <c r="K465" s="36">
        <v>4.1766800000000002</v>
      </c>
      <c r="P465" s="35">
        <v>39200.875</v>
      </c>
      <c r="Q465" s="36">
        <v>-7.9895199999999997</v>
      </c>
      <c r="V465" s="35">
        <v>39317.375</v>
      </c>
      <c r="W465" s="36">
        <v>-7.5437500000000002</v>
      </c>
      <c r="AB465" s="35">
        <v>39215.875</v>
      </c>
      <c r="AC465" s="36">
        <v>-4.5300700000000003</v>
      </c>
      <c r="AE465" s="35">
        <v>38537.875</v>
      </c>
      <c r="AF465" s="36">
        <v>145.82958166666666</v>
      </c>
      <c r="AH465" s="35">
        <v>38680.875</v>
      </c>
      <c r="AI465" s="36">
        <v>144.81997833333332</v>
      </c>
      <c r="AK465" s="35">
        <v>38501.375</v>
      </c>
      <c r="AL465" s="36">
        <v>13.258520500000001</v>
      </c>
      <c r="AQ465" s="35">
        <v>39559.375</v>
      </c>
      <c r="AR465" s="36">
        <v>-40.88053</v>
      </c>
      <c r="BJ465" s="35">
        <v>39644.375</v>
      </c>
      <c r="BK465" s="36">
        <v>-0.85189999999999999</v>
      </c>
      <c r="BM465" s="35">
        <v>39359.375</v>
      </c>
      <c r="BN465" s="36">
        <v>1.25589</v>
      </c>
      <c r="BS465" s="35">
        <v>38176.375</v>
      </c>
      <c r="BT465" s="36">
        <v>23.408426999999996</v>
      </c>
      <c r="BU465" s="36"/>
      <c r="BV465" s="35">
        <v>40617.875</v>
      </c>
      <c r="BW465" s="36">
        <v>28.475349999999999</v>
      </c>
      <c r="BX465" s="36"/>
      <c r="BY465" s="35">
        <v>37830.375</v>
      </c>
      <c r="BZ465" s="36">
        <v>26.6789065</v>
      </c>
      <c r="CA465" s="36"/>
      <c r="CE465" s="35">
        <v>37895.375</v>
      </c>
      <c r="CF465" s="36">
        <v>9.3483649999999994</v>
      </c>
      <c r="CG465" s="36"/>
      <c r="CH465" s="35">
        <v>38039.375</v>
      </c>
      <c r="CI465" s="36">
        <v>26.946666499999999</v>
      </c>
      <c r="CJ465" s="36"/>
      <c r="CK465" s="35">
        <v>37962.375</v>
      </c>
      <c r="CL465" s="36">
        <v>10.4567865</v>
      </c>
      <c r="CN465" s="35">
        <v>41402.875</v>
      </c>
      <c r="CO465" s="36">
        <v>7.6339399999999999</v>
      </c>
      <c r="CS465" s="35">
        <v>39667.375</v>
      </c>
      <c r="CU465" s="36">
        <v>78.934600000000003</v>
      </c>
      <c r="DA465" s="35">
        <v>38628.375</v>
      </c>
      <c r="DB465" s="36">
        <v>14.4307815</v>
      </c>
      <c r="DC465" s="36">
        <v>14.362261</v>
      </c>
      <c r="DK465" s="35">
        <v>40954.875</v>
      </c>
      <c r="DL465" s="36">
        <v>10.74071</v>
      </c>
      <c r="DN465" s="35">
        <v>39002.375</v>
      </c>
      <c r="DO465" s="36">
        <v>179.22129000000001</v>
      </c>
      <c r="DZ465" s="35">
        <v>40191.875</v>
      </c>
      <c r="EA465" s="36">
        <v>2.92591</v>
      </c>
      <c r="EB465" s="36">
        <v>6.6732899999999997</v>
      </c>
      <c r="EC465" s="36">
        <v>7.1663500000000004</v>
      </c>
      <c r="ED465" s="36">
        <v>5.1207700000000003</v>
      </c>
      <c r="EE465" s="36">
        <v>9.8980399999999999</v>
      </c>
      <c r="EG465" s="36"/>
      <c r="EV465" s="35">
        <v>37972.375</v>
      </c>
      <c r="EW465" s="36">
        <v>23.057390000000002</v>
      </c>
      <c r="FC465" s="35">
        <v>37972.375</v>
      </c>
      <c r="FD465" s="36">
        <v>23.057390000000002</v>
      </c>
      <c r="FF465" s="35">
        <v>40980.875</v>
      </c>
      <c r="FG465" s="36">
        <v>26.661010000000001</v>
      </c>
      <c r="FI465" s="35">
        <v>40906.875</v>
      </c>
      <c r="FJ465" s="36">
        <v>27.30264</v>
      </c>
      <c r="FL465" s="35">
        <v>41150.875</v>
      </c>
      <c r="FM465" s="36">
        <v>26.35444</v>
      </c>
      <c r="FV465" s="35">
        <v>39894.875</v>
      </c>
      <c r="FW465" s="36">
        <v>23.220980000000001</v>
      </c>
    </row>
    <row r="466" spans="1:179" x14ac:dyDescent="0.2">
      <c r="A466" s="35">
        <v>38133.875</v>
      </c>
      <c r="B466" s="36">
        <v>142.11909900000001</v>
      </c>
      <c r="G466" s="35">
        <v>38916.375</v>
      </c>
      <c r="H466" s="36">
        <v>-13.441940000000001</v>
      </c>
      <c r="J466" s="35">
        <v>40959.875</v>
      </c>
      <c r="K466" s="36">
        <v>4.2735799999999999</v>
      </c>
      <c r="P466" s="35">
        <v>39201.875</v>
      </c>
      <c r="Q466" s="36">
        <v>-7.9395499999999997</v>
      </c>
      <c r="V466" s="35">
        <v>39319.375</v>
      </c>
      <c r="W466" s="36">
        <v>-7.5130999999999997</v>
      </c>
      <c r="AB466" s="35">
        <v>39216.875</v>
      </c>
      <c r="AC466" s="36">
        <v>-4.5511100000000004</v>
      </c>
      <c r="AE466" s="35">
        <v>38540.875</v>
      </c>
      <c r="AF466" s="36">
        <v>145.67504566666665</v>
      </c>
      <c r="AH466" s="35">
        <v>38683.875</v>
      </c>
      <c r="AI466" s="36">
        <v>144.93575199999998</v>
      </c>
      <c r="AK466" s="35">
        <v>38503.375</v>
      </c>
      <c r="AL466" s="36">
        <v>13.1930625</v>
      </c>
      <c r="AQ466" s="35">
        <v>39561.375</v>
      </c>
      <c r="AR466" s="36">
        <v>-41.000250000000001</v>
      </c>
      <c r="BJ466" s="35">
        <v>39646.375</v>
      </c>
      <c r="BK466" s="36">
        <v>-0.75763999999999998</v>
      </c>
      <c r="BM466" s="35">
        <v>39361.375</v>
      </c>
      <c r="BN466" s="36">
        <v>1.21818</v>
      </c>
      <c r="BS466" s="35">
        <v>38178.375</v>
      </c>
      <c r="BT466" s="36">
        <v>23.433968499999999</v>
      </c>
      <c r="BU466" s="36"/>
      <c r="BV466" s="35">
        <v>40618.875</v>
      </c>
      <c r="BW466" s="36">
        <v>28.487670000000001</v>
      </c>
      <c r="BX466" s="36"/>
      <c r="BY466" s="35">
        <v>37832.375</v>
      </c>
      <c r="BZ466" s="36">
        <v>26.641353500000001</v>
      </c>
      <c r="CA466" s="36"/>
      <c r="CE466" s="35">
        <v>37897.375</v>
      </c>
      <c r="CF466" s="36">
        <v>9.3501875000000005</v>
      </c>
      <c r="CG466" s="36"/>
      <c r="CH466" s="35">
        <v>38041.375</v>
      </c>
      <c r="CI466" s="36">
        <v>26.947864499999998</v>
      </c>
      <c r="CJ466" s="36"/>
      <c r="CK466" s="35">
        <v>37964.375</v>
      </c>
      <c r="CL466" s="36">
        <v>10.5527555</v>
      </c>
      <c r="CN466" s="35">
        <v>41403.875</v>
      </c>
      <c r="CO466" s="36">
        <v>7.6574600000000004</v>
      </c>
      <c r="CS466" s="35">
        <v>39669.375</v>
      </c>
      <c r="CU466" s="36">
        <v>79.150080000000003</v>
      </c>
      <c r="DA466" s="35">
        <v>38630.375</v>
      </c>
      <c r="DB466" s="36">
        <v>14.496130000000001</v>
      </c>
      <c r="DC466" s="36">
        <v>14.427258999999999</v>
      </c>
      <c r="DK466" s="35">
        <v>40955.875</v>
      </c>
      <c r="DL466" s="36">
        <v>10.77</v>
      </c>
      <c r="DN466" s="35">
        <v>39004.375</v>
      </c>
      <c r="DO466" s="36">
        <v>179.21062000000001</v>
      </c>
      <c r="DZ466" s="35">
        <v>40192.875</v>
      </c>
      <c r="EA466" s="36">
        <v>2.9142600000000001</v>
      </c>
      <c r="EB466" s="36">
        <v>6.6733599999999997</v>
      </c>
      <c r="EC466" s="36">
        <v>7.1551799999999997</v>
      </c>
      <c r="ED466" s="36">
        <v>5.1150799999999998</v>
      </c>
      <c r="EE466" s="36">
        <v>9.8854699999999998</v>
      </c>
      <c r="EG466" s="36"/>
      <c r="EV466" s="35">
        <v>37974.375</v>
      </c>
      <c r="EW466" s="36">
        <v>23.028659999999999</v>
      </c>
      <c r="FC466" s="35">
        <v>37974.375</v>
      </c>
      <c r="FD466" s="36">
        <v>23.028659999999999</v>
      </c>
      <c r="FF466" s="35">
        <v>40981.875</v>
      </c>
      <c r="FG466" s="36">
        <v>26.65559</v>
      </c>
      <c r="FI466" s="35">
        <v>40907.875</v>
      </c>
      <c r="FJ466" s="36">
        <v>27.304130000000001</v>
      </c>
      <c r="FL466" s="35">
        <v>41151.875</v>
      </c>
      <c r="FM466" s="36">
        <v>26.333680000000001</v>
      </c>
      <c r="FV466" s="35">
        <v>39895.875</v>
      </c>
      <c r="FW466" s="36">
        <v>23.242940000000001</v>
      </c>
    </row>
    <row r="467" spans="1:179" x14ac:dyDescent="0.2">
      <c r="A467" s="35">
        <v>38136.875</v>
      </c>
      <c r="B467" s="36">
        <v>142.11209333333335</v>
      </c>
      <c r="G467" s="35">
        <v>38918.375</v>
      </c>
      <c r="H467" s="36">
        <v>-13.32497</v>
      </c>
      <c r="J467" s="35">
        <v>40960.875</v>
      </c>
      <c r="K467" s="36">
        <v>4.2910199999999996</v>
      </c>
      <c r="P467" s="35">
        <v>39202.875</v>
      </c>
      <c r="Q467" s="36">
        <v>-7.9201199999999998</v>
      </c>
      <c r="V467" s="35">
        <v>39321.375</v>
      </c>
      <c r="W467" s="36">
        <v>-7.4891399999999999</v>
      </c>
      <c r="AB467" s="35">
        <v>39217.875</v>
      </c>
      <c r="AC467" s="36">
        <v>-4.5832199999999998</v>
      </c>
      <c r="AE467" s="35">
        <v>38543.875</v>
      </c>
      <c r="AF467" s="36">
        <v>145.51830933333335</v>
      </c>
      <c r="AH467" s="35">
        <v>38686.875</v>
      </c>
      <c r="AI467" s="36">
        <v>144.97427200000001</v>
      </c>
      <c r="AK467" s="35">
        <v>38505.375</v>
      </c>
      <c r="AL467" s="36">
        <v>13.289453</v>
      </c>
      <c r="AQ467" s="35">
        <v>39563.375</v>
      </c>
      <c r="AR467" s="36">
        <v>-41.06512</v>
      </c>
      <c r="BJ467" s="35">
        <v>39648.375</v>
      </c>
      <c r="BK467" s="36">
        <v>-0.69713999999999998</v>
      </c>
      <c r="BM467" s="35">
        <v>39363.375</v>
      </c>
      <c r="BN467" s="36">
        <v>1.2231799999999999</v>
      </c>
      <c r="BS467" s="35">
        <v>38180.375</v>
      </c>
      <c r="BT467" s="36">
        <v>23.400281</v>
      </c>
      <c r="BU467" s="36"/>
      <c r="BV467" s="35">
        <v>40619.875</v>
      </c>
      <c r="BW467" s="36">
        <v>28.48827</v>
      </c>
      <c r="BX467" s="36"/>
      <c r="BY467" s="35">
        <v>37834.375</v>
      </c>
      <c r="BZ467" s="36">
        <v>26.608645500000002</v>
      </c>
      <c r="CA467" s="36"/>
      <c r="CE467" s="35">
        <v>37899.375</v>
      </c>
      <c r="CF467" s="36">
        <v>9.3369065000000013</v>
      </c>
      <c r="CG467" s="36"/>
      <c r="CH467" s="35">
        <v>38043.375</v>
      </c>
      <c r="CI467" s="36">
        <v>26.932500000000001</v>
      </c>
      <c r="CJ467" s="36"/>
      <c r="CK467" s="35">
        <v>37966.375</v>
      </c>
      <c r="CL467" s="36">
        <v>10.595458499999999</v>
      </c>
      <c r="CN467" s="35">
        <v>41404.875</v>
      </c>
      <c r="CO467" s="36">
        <v>7.6127900000000004</v>
      </c>
      <c r="CS467" s="35">
        <v>39671.375</v>
      </c>
      <c r="CU467" s="36">
        <v>79.430869999999999</v>
      </c>
      <c r="DA467" s="35">
        <v>38632.375</v>
      </c>
      <c r="DB467" s="36">
        <v>14.648724000000001</v>
      </c>
      <c r="DC467" s="36">
        <v>14.579352499999999</v>
      </c>
      <c r="DK467" s="35">
        <v>40956.875</v>
      </c>
      <c r="DL467" s="36">
        <v>10.8339</v>
      </c>
      <c r="DN467" s="35">
        <v>39006.375</v>
      </c>
      <c r="DO467" s="36">
        <v>179.21835999999999</v>
      </c>
      <c r="DZ467" s="35">
        <v>40193.875</v>
      </c>
      <c r="EA467" s="36">
        <v>2.9065400000000001</v>
      </c>
      <c r="EB467" s="36">
        <v>6.6725399999999997</v>
      </c>
      <c r="EC467" s="36">
        <v>7.1565200000000004</v>
      </c>
      <c r="ED467" s="36">
        <v>5.1223099999999997</v>
      </c>
      <c r="EE467" s="36">
        <v>9.8878299999999992</v>
      </c>
      <c r="EG467" s="36"/>
      <c r="EV467" s="35">
        <v>37976.375</v>
      </c>
      <c r="EW467" s="36">
        <v>23.021609999999999</v>
      </c>
      <c r="FC467" s="35">
        <v>37976.375</v>
      </c>
      <c r="FD467" s="36">
        <v>23.021609999999999</v>
      </c>
      <c r="FF467" s="35">
        <v>40982.875</v>
      </c>
      <c r="FG467" s="36">
        <v>26.662050000000001</v>
      </c>
      <c r="FI467" s="35">
        <v>40908.875</v>
      </c>
      <c r="FJ467" s="36">
        <v>27.315449999999998</v>
      </c>
      <c r="FL467" s="35">
        <v>41152.875</v>
      </c>
      <c r="FM467" s="36">
        <v>26.372599999999998</v>
      </c>
      <c r="FV467" s="35">
        <v>39896.875</v>
      </c>
      <c r="FW467" s="36">
        <v>23.285129999999999</v>
      </c>
    </row>
    <row r="468" spans="1:179" x14ac:dyDescent="0.2">
      <c r="A468" s="35">
        <v>38139.875</v>
      </c>
      <c r="B468" s="36">
        <v>142.056005</v>
      </c>
      <c r="G468" s="35">
        <v>38920.375</v>
      </c>
      <c r="H468" s="36">
        <v>-13.228530000000001</v>
      </c>
      <c r="J468" s="35">
        <v>40961.875</v>
      </c>
      <c r="K468" s="36">
        <v>4.3564699999999998</v>
      </c>
      <c r="P468" s="35">
        <v>39203.875</v>
      </c>
      <c r="Q468" s="36">
        <v>-7.90402</v>
      </c>
      <c r="V468" s="35">
        <v>39323.375</v>
      </c>
      <c r="W468" s="36">
        <v>-7.4236199999999997</v>
      </c>
      <c r="AB468" s="35">
        <v>39218.875</v>
      </c>
      <c r="AC468" s="36">
        <v>-4.5644</v>
      </c>
      <c r="AE468" s="35">
        <v>38546.875</v>
      </c>
      <c r="AF468" s="36">
        <v>145.486638</v>
      </c>
      <c r="AH468" s="35">
        <v>38689.875</v>
      </c>
      <c r="AI468" s="36">
        <v>145.025001</v>
      </c>
      <c r="AK468" s="35">
        <v>38507.375</v>
      </c>
      <c r="AL468" s="36">
        <v>13.308661499999999</v>
      </c>
      <c r="AQ468" s="35">
        <v>39565.375</v>
      </c>
      <c r="AR468" s="36">
        <v>-41.041370000000001</v>
      </c>
      <c r="BJ468" s="35">
        <v>39650.375</v>
      </c>
      <c r="BK468" s="36">
        <v>-0.80547000000000002</v>
      </c>
      <c r="BM468" s="35">
        <v>39365.375</v>
      </c>
      <c r="BN468" s="36">
        <v>1.23045</v>
      </c>
      <c r="BS468" s="35">
        <v>38182.375</v>
      </c>
      <c r="BT468" s="36">
        <v>23.414114499999997</v>
      </c>
      <c r="BU468" s="36"/>
      <c r="BV468" s="35">
        <v>40620.875</v>
      </c>
      <c r="BW468" s="36">
        <v>28.481629999999999</v>
      </c>
      <c r="BX468" s="36"/>
      <c r="BY468" s="35">
        <v>37836.375</v>
      </c>
      <c r="BZ468" s="36">
        <v>26.5465625</v>
      </c>
      <c r="CA468" s="36"/>
      <c r="CE468" s="35">
        <v>37901.375</v>
      </c>
      <c r="CF468" s="36">
        <v>9.3362814999999983</v>
      </c>
      <c r="CG468" s="36"/>
      <c r="CH468" s="35">
        <v>38045.375</v>
      </c>
      <c r="CI468" s="36">
        <v>26.809031000000001</v>
      </c>
      <c r="CJ468" s="36"/>
      <c r="CK468" s="35">
        <v>37968.375</v>
      </c>
      <c r="CL468" s="36">
        <v>10.637812500000001</v>
      </c>
      <c r="CN468" s="35">
        <v>41405.875</v>
      </c>
      <c r="CO468" s="36">
        <v>7.5890399999999998</v>
      </c>
      <c r="CS468" s="35">
        <v>39673.375</v>
      </c>
      <c r="CU468" s="36">
        <v>79.471770000000006</v>
      </c>
      <c r="DA468" s="35">
        <v>38634.375</v>
      </c>
      <c r="DB468" s="36">
        <v>14.7359425</v>
      </c>
      <c r="DC468" s="36">
        <v>14.664358500000001</v>
      </c>
      <c r="DK468" s="35">
        <v>40957.875</v>
      </c>
      <c r="DL468" s="36">
        <v>10.810790000000001</v>
      </c>
      <c r="DN468" s="35">
        <v>39008.375</v>
      </c>
      <c r="DO468" s="36">
        <v>179.25859</v>
      </c>
      <c r="DZ468" s="35">
        <v>40194.875</v>
      </c>
      <c r="EA468" s="36">
        <v>2.91282</v>
      </c>
      <c r="EB468" s="36">
        <v>6.6726799999999997</v>
      </c>
      <c r="EC468" s="36">
        <v>7.16622</v>
      </c>
      <c r="ED468" s="36">
        <v>5.1144600000000002</v>
      </c>
      <c r="EE468" s="36">
        <v>9.8982899999999994</v>
      </c>
      <c r="EG468" s="36"/>
      <c r="EV468" s="35">
        <v>37978.375</v>
      </c>
      <c r="EW468" s="36">
        <v>22.965949999999999</v>
      </c>
      <c r="FC468" s="35">
        <v>37978.375</v>
      </c>
      <c r="FD468" s="36">
        <v>22.965949999999999</v>
      </c>
      <c r="FF468" s="35">
        <v>40983.875</v>
      </c>
      <c r="FG468" s="36">
        <v>26.67108</v>
      </c>
      <c r="FI468" s="35">
        <v>40909.875</v>
      </c>
      <c r="FJ468" s="36">
        <v>27.315069999999999</v>
      </c>
      <c r="FL468" s="35">
        <v>41153.875</v>
      </c>
      <c r="FM468" s="36">
        <v>26.394970000000001</v>
      </c>
      <c r="FV468" s="35">
        <v>39897.875</v>
      </c>
      <c r="FW468" s="36">
        <v>23.31241</v>
      </c>
    </row>
    <row r="469" spans="1:179" x14ac:dyDescent="0.2">
      <c r="A469" s="35">
        <v>38142.875</v>
      </c>
      <c r="B469" s="36">
        <v>142.00931299999999</v>
      </c>
      <c r="G469" s="35">
        <v>38922.375</v>
      </c>
      <c r="H469" s="36">
        <v>-13.14104</v>
      </c>
      <c r="J469" s="35">
        <v>40962.875</v>
      </c>
      <c r="K469" s="36">
        <v>4.3152900000000001</v>
      </c>
      <c r="P469" s="35">
        <v>39204.875</v>
      </c>
      <c r="Q469" s="36">
        <v>-7.8973599999999999</v>
      </c>
      <c r="V469" s="35">
        <v>39325.375</v>
      </c>
      <c r="W469" s="36">
        <v>-7.3905000000000003</v>
      </c>
      <c r="AB469" s="35">
        <v>39219.875</v>
      </c>
      <c r="AC469" s="36">
        <v>-4.5704900000000004</v>
      </c>
      <c r="AE469" s="35">
        <v>38549.875</v>
      </c>
      <c r="AF469" s="36">
        <v>145.45565333333332</v>
      </c>
      <c r="AH469" s="35">
        <v>38692.875</v>
      </c>
      <c r="AI469" s="36">
        <v>144.86054266666667</v>
      </c>
      <c r="AK469" s="35">
        <v>38509.375</v>
      </c>
      <c r="AL469" s="36">
        <v>13.198916500000001</v>
      </c>
      <c r="AQ469" s="35">
        <v>39567.375</v>
      </c>
      <c r="AR469" s="36">
        <v>-41.004480000000001</v>
      </c>
      <c r="BJ469" s="35">
        <v>39652.375</v>
      </c>
      <c r="BK469" s="36">
        <v>-0.78559000000000001</v>
      </c>
      <c r="BM469" s="35">
        <v>39367.375</v>
      </c>
      <c r="BN469" s="36">
        <v>1.2424299999999999</v>
      </c>
      <c r="BS469" s="35">
        <v>38184.375</v>
      </c>
      <c r="BT469" s="36">
        <v>23.406374999999997</v>
      </c>
      <c r="BU469" s="36"/>
      <c r="BV469" s="35">
        <v>40621.875</v>
      </c>
      <c r="BW469" s="36">
        <v>28.489599999999999</v>
      </c>
      <c r="BX469" s="36"/>
      <c r="BY469" s="35">
        <v>37838.375</v>
      </c>
      <c r="BZ469" s="36">
        <v>26.504999999999999</v>
      </c>
      <c r="CA469" s="36"/>
      <c r="CE469" s="35">
        <v>37903.375</v>
      </c>
      <c r="CF469" s="36">
        <v>9.3119584999999994</v>
      </c>
      <c r="CG469" s="36"/>
      <c r="CH469" s="35">
        <v>38047.375</v>
      </c>
      <c r="CI469" s="36">
        <v>26.647437499999999</v>
      </c>
      <c r="CJ469" s="36"/>
      <c r="CK469" s="35">
        <v>37970.375</v>
      </c>
      <c r="CL469" s="36">
        <v>10.4791925</v>
      </c>
      <c r="CN469" s="35">
        <v>41406.875</v>
      </c>
      <c r="CO469" s="36">
        <v>7.5940399999999997</v>
      </c>
      <c r="CS469" s="35">
        <v>39675.375</v>
      </c>
      <c r="CU469" s="36">
        <v>79.501230000000007</v>
      </c>
      <c r="DA469" s="35">
        <v>38636.375</v>
      </c>
      <c r="DB469" s="36">
        <v>14.878646</v>
      </c>
      <c r="DC469" s="36">
        <v>14.727589999999999</v>
      </c>
      <c r="DK469" s="35">
        <v>40958.875</v>
      </c>
      <c r="DL469" s="36">
        <v>10.759080000000001</v>
      </c>
      <c r="DN469" s="35">
        <v>39010.375</v>
      </c>
      <c r="DO469" s="36">
        <v>179.30537000000001</v>
      </c>
      <c r="DZ469" s="35">
        <v>40195.875</v>
      </c>
      <c r="EA469" s="36">
        <v>2.9319299999999999</v>
      </c>
      <c r="EB469" s="36">
        <v>6.67164</v>
      </c>
      <c r="EC469" s="36">
        <v>7.1341999999999999</v>
      </c>
      <c r="ED469" s="36">
        <v>5.1117400000000002</v>
      </c>
      <c r="EE469" s="36">
        <v>9.8649799999999992</v>
      </c>
      <c r="EG469" s="36"/>
      <c r="EV469" s="35">
        <v>37980.375</v>
      </c>
      <c r="EW469" s="36">
        <v>22.963349999999998</v>
      </c>
      <c r="FC469" s="35">
        <v>37980.375</v>
      </c>
      <c r="FD469" s="36">
        <v>22.963349999999998</v>
      </c>
      <c r="FF469" s="35">
        <v>40984.875</v>
      </c>
      <c r="FG469" s="36">
        <v>26.676839999999999</v>
      </c>
      <c r="FI469" s="35">
        <v>40910.875</v>
      </c>
      <c r="FJ469" s="36">
        <v>27.323090000000001</v>
      </c>
      <c r="FL469" s="35">
        <v>41154.875</v>
      </c>
      <c r="FM469" s="36">
        <v>26.391459999999999</v>
      </c>
      <c r="FV469" s="35">
        <v>39898.875</v>
      </c>
      <c r="FW469" s="36">
        <v>23.355</v>
      </c>
    </row>
    <row r="470" spans="1:179" x14ac:dyDescent="0.2">
      <c r="A470" s="35">
        <v>38145.875</v>
      </c>
      <c r="B470" s="36">
        <v>141.96086866666667</v>
      </c>
      <c r="G470" s="35">
        <v>38924.375</v>
      </c>
      <c r="H470" s="36">
        <v>-12.98053</v>
      </c>
      <c r="J470" s="35">
        <v>40963.875</v>
      </c>
      <c r="K470" s="36">
        <v>4.2490500000000004</v>
      </c>
      <c r="P470" s="35">
        <v>39205.875</v>
      </c>
      <c r="Q470" s="36">
        <v>-7.8912500000000003</v>
      </c>
      <c r="V470" s="35">
        <v>39327.375</v>
      </c>
      <c r="W470" s="36">
        <v>-7.3453200000000001</v>
      </c>
      <c r="AB470" s="35">
        <v>39220.875</v>
      </c>
      <c r="AC470" s="36">
        <v>-4.4669499999999998</v>
      </c>
      <c r="AE470" s="35">
        <v>38552.875</v>
      </c>
      <c r="AF470" s="36">
        <v>145.40759466666665</v>
      </c>
      <c r="AH470" s="35">
        <v>38695.875</v>
      </c>
      <c r="AI470" s="36">
        <v>144.73412499999998</v>
      </c>
      <c r="AK470" s="35">
        <v>38511.375</v>
      </c>
      <c r="AL470" s="36">
        <v>13.152416499999999</v>
      </c>
      <c r="AQ470" s="35">
        <v>39569.375</v>
      </c>
      <c r="AR470" s="36">
        <v>-41.010440000000003</v>
      </c>
      <c r="BJ470" s="35">
        <v>39654.375</v>
      </c>
      <c r="BK470" s="36">
        <v>-0.69935999999999998</v>
      </c>
      <c r="BM470" s="35">
        <v>39369.375</v>
      </c>
      <c r="BN470" s="36">
        <v>1.2928999999999999</v>
      </c>
      <c r="BS470" s="35">
        <v>38186.375</v>
      </c>
      <c r="BT470" s="36">
        <v>23.380895500000001</v>
      </c>
      <c r="BU470" s="36"/>
      <c r="BV470" s="35">
        <v>40622.875</v>
      </c>
      <c r="BW470" s="36">
        <v>28.482330000000001</v>
      </c>
      <c r="BX470" s="36"/>
      <c r="BY470" s="35">
        <v>37840.375</v>
      </c>
      <c r="BZ470" s="36">
        <v>26.4714575</v>
      </c>
      <c r="CA470" s="36"/>
      <c r="CE470" s="35">
        <v>37905.375</v>
      </c>
      <c r="CF470" s="36">
        <v>9.2661250000000006</v>
      </c>
      <c r="CG470" s="36"/>
      <c r="CH470" s="35">
        <v>38049.375</v>
      </c>
      <c r="CI470" s="36">
        <v>26.725885000000002</v>
      </c>
      <c r="CJ470" s="36"/>
      <c r="CK470" s="35">
        <v>37972.375</v>
      </c>
      <c r="CL470" s="36">
        <v>10.477906000000001</v>
      </c>
      <c r="CN470" s="35">
        <v>41407.875</v>
      </c>
      <c r="CO470" s="36">
        <v>7.6283799999999999</v>
      </c>
      <c r="CS470" s="35">
        <v>39677.375</v>
      </c>
      <c r="CU470" s="36">
        <v>79.385260000000002</v>
      </c>
      <c r="DA470" s="35">
        <v>38638.375</v>
      </c>
      <c r="DB470" s="36">
        <v>15.227677</v>
      </c>
      <c r="DC470" s="36">
        <v>14.7282875</v>
      </c>
      <c r="DK470" s="35">
        <v>40959.875</v>
      </c>
      <c r="DL470" s="36">
        <v>10.79683</v>
      </c>
      <c r="DN470" s="35">
        <v>39012.375</v>
      </c>
      <c r="DO470" s="36">
        <v>179.33107000000001</v>
      </c>
      <c r="DZ470" s="35">
        <v>40196.875</v>
      </c>
      <c r="EA470" s="36">
        <v>2.9200900000000001</v>
      </c>
      <c r="EB470" s="36">
        <v>6.6720800000000002</v>
      </c>
      <c r="EC470" s="36">
        <v>7.1106999999999996</v>
      </c>
      <c r="ED470" s="36">
        <v>5.1105</v>
      </c>
      <c r="EE470" s="36">
        <v>9.8374299999999995</v>
      </c>
      <c r="EG470" s="36"/>
      <c r="EV470" s="35">
        <v>37982.375</v>
      </c>
      <c r="EW470" s="36">
        <v>22.972760000000001</v>
      </c>
      <c r="FC470" s="35">
        <v>37982.375</v>
      </c>
      <c r="FD470" s="36">
        <v>22.972760000000001</v>
      </c>
      <c r="FF470" s="35">
        <v>40985.875</v>
      </c>
      <c r="FG470" s="36">
        <v>26.654720000000001</v>
      </c>
      <c r="FI470" s="35">
        <v>40911.875</v>
      </c>
      <c r="FJ470" s="36">
        <v>27.285830000000001</v>
      </c>
      <c r="FL470" s="35">
        <v>41155.875</v>
      </c>
      <c r="FM470" s="36">
        <v>26.183019999999999</v>
      </c>
      <c r="FV470" s="35">
        <v>39899.875</v>
      </c>
      <c r="FW470" s="36">
        <v>23.35406</v>
      </c>
    </row>
    <row r="471" spans="1:179" x14ac:dyDescent="0.2">
      <c r="A471" s="35">
        <v>38148.875</v>
      </c>
      <c r="B471" s="36">
        <v>141.90842733333332</v>
      </c>
      <c r="G471" s="35">
        <v>38926.375</v>
      </c>
      <c r="H471" s="36">
        <v>-12.95133</v>
      </c>
      <c r="J471" s="35">
        <v>40964.875</v>
      </c>
      <c r="K471" s="36">
        <v>4.2413800000000004</v>
      </c>
      <c r="P471" s="35">
        <v>39206.875</v>
      </c>
      <c r="Q471" s="36">
        <v>-7.87737</v>
      </c>
      <c r="V471" s="35">
        <v>39329.375</v>
      </c>
      <c r="W471" s="36">
        <v>-7.41655</v>
      </c>
      <c r="AB471" s="35">
        <v>39221.875</v>
      </c>
      <c r="AC471" s="36">
        <v>-4.5245300000000004</v>
      </c>
      <c r="AE471" s="35">
        <v>38555.875</v>
      </c>
      <c r="AF471" s="36">
        <v>145.33016899999998</v>
      </c>
      <c r="AH471" s="35">
        <v>38698.875</v>
      </c>
      <c r="AI471" s="36">
        <v>144.67826333333332</v>
      </c>
      <c r="AK471" s="35">
        <v>38513.375</v>
      </c>
      <c r="AL471" s="36">
        <v>13.195562000000001</v>
      </c>
      <c r="AQ471" s="35">
        <v>39571.375</v>
      </c>
      <c r="AR471" s="36">
        <v>-41.093650000000004</v>
      </c>
      <c r="BJ471" s="35">
        <v>39656.375</v>
      </c>
      <c r="BK471" s="36">
        <v>-0.70381000000000005</v>
      </c>
      <c r="BM471" s="35">
        <v>39371.375</v>
      </c>
      <c r="BN471" s="36">
        <v>1.3537999999999999</v>
      </c>
      <c r="BS471" s="35">
        <v>38188.375</v>
      </c>
      <c r="BT471" s="36">
        <v>23.381968999999998</v>
      </c>
      <c r="BU471" s="36"/>
      <c r="BV471" s="35">
        <v>40623.875</v>
      </c>
      <c r="BW471" s="36">
        <v>28.487130000000001</v>
      </c>
      <c r="BX471" s="36"/>
      <c r="BY471" s="35">
        <v>37842.375</v>
      </c>
      <c r="BZ471" s="36">
        <v>26.525312</v>
      </c>
      <c r="CA471" s="36"/>
      <c r="CE471" s="35">
        <v>37907.375</v>
      </c>
      <c r="CF471" s="36">
        <v>9.2606570000000001</v>
      </c>
      <c r="CG471" s="36"/>
      <c r="CH471" s="35">
        <v>38051.375</v>
      </c>
      <c r="CI471" s="36">
        <v>26.701750499999999</v>
      </c>
      <c r="CJ471" s="36"/>
      <c r="CK471" s="35">
        <v>37974.375</v>
      </c>
      <c r="CL471" s="36">
        <v>10.501286499999999</v>
      </c>
      <c r="CN471" s="35">
        <v>41408.875</v>
      </c>
      <c r="CO471" s="36">
        <v>7.6295400000000004</v>
      </c>
      <c r="CS471" s="35">
        <v>39679.375</v>
      </c>
      <c r="CU471" s="36">
        <v>79.283649999999994</v>
      </c>
      <c r="DA471" s="35">
        <v>38640.375</v>
      </c>
      <c r="DB471" s="36">
        <v>14.927322499999999</v>
      </c>
      <c r="DC471" s="36">
        <v>14.756204499999999</v>
      </c>
      <c r="DK471" s="35">
        <v>40960.875</v>
      </c>
      <c r="DL471" s="36">
        <v>10.806480000000001</v>
      </c>
      <c r="DN471" s="35">
        <v>39014.375</v>
      </c>
      <c r="DO471" s="36">
        <v>179.34259</v>
      </c>
      <c r="DZ471" s="35">
        <v>40197.875</v>
      </c>
      <c r="EA471" s="36">
        <v>2.8991500000000001</v>
      </c>
      <c r="EB471" s="36">
        <v>6.6707900000000002</v>
      </c>
      <c r="EC471" s="36">
        <v>7.1156699999999997</v>
      </c>
      <c r="ED471" s="36">
        <v>5.1165399999999996</v>
      </c>
      <c r="EE471" s="36">
        <v>9.8422800000000006</v>
      </c>
      <c r="EG471" s="36"/>
      <c r="EV471" s="35">
        <v>37984.375</v>
      </c>
      <c r="EW471" s="36">
        <v>22.923570000000002</v>
      </c>
      <c r="FC471" s="35">
        <v>37984.375</v>
      </c>
      <c r="FD471" s="36">
        <v>22.923570000000002</v>
      </c>
      <c r="FF471" s="35">
        <v>40986.875</v>
      </c>
      <c r="FG471" s="36">
        <v>26.62819</v>
      </c>
      <c r="FI471" s="35">
        <v>40912.875</v>
      </c>
      <c r="FJ471" s="36">
        <v>27.301220000000001</v>
      </c>
      <c r="FL471" s="35">
        <v>41156.875</v>
      </c>
      <c r="FM471" s="36">
        <v>26.06521</v>
      </c>
      <c r="FV471" s="35">
        <v>39900.875</v>
      </c>
      <c r="FW471" s="36">
        <v>23.277809999999999</v>
      </c>
    </row>
    <row r="472" spans="1:179" x14ac:dyDescent="0.2">
      <c r="A472" s="35">
        <v>38151.875</v>
      </c>
      <c r="B472" s="36">
        <v>141.794061</v>
      </c>
      <c r="G472" s="35">
        <v>38928.375</v>
      </c>
      <c r="H472" s="36">
        <v>-12.786850000000001</v>
      </c>
      <c r="J472" s="35">
        <v>40965.875</v>
      </c>
      <c r="K472" s="36">
        <v>4.2683099999999996</v>
      </c>
      <c r="P472" s="35">
        <v>39207.875</v>
      </c>
      <c r="Q472" s="36">
        <v>-7.8057499999999997</v>
      </c>
      <c r="V472" s="35">
        <v>39331.375</v>
      </c>
      <c r="W472" s="36">
        <v>-7.40794</v>
      </c>
      <c r="AB472" s="35">
        <v>39222.875</v>
      </c>
      <c r="AC472" s="36">
        <v>-4.6385899999999998</v>
      </c>
      <c r="AE472" s="35">
        <v>38558.875</v>
      </c>
      <c r="AF472" s="36">
        <v>145.30239900000001</v>
      </c>
      <c r="AH472" s="35">
        <v>38701.875</v>
      </c>
      <c r="AI472" s="36">
        <v>144.80343300000001</v>
      </c>
      <c r="AK472" s="35">
        <v>38515.375</v>
      </c>
      <c r="AL472" s="36">
        <v>13.297817499999999</v>
      </c>
      <c r="AQ472" s="35">
        <v>39573.375</v>
      </c>
      <c r="AR472" s="36">
        <v>-41.127680000000005</v>
      </c>
      <c r="BJ472" s="35">
        <v>39658.375</v>
      </c>
      <c r="BK472" s="36">
        <v>-0.66198000000000001</v>
      </c>
      <c r="BM472" s="35">
        <v>39373.375</v>
      </c>
      <c r="BN472" s="36">
        <v>1.20452</v>
      </c>
      <c r="BS472" s="35">
        <v>38190.375</v>
      </c>
      <c r="BT472" s="36">
        <v>23.334358999999999</v>
      </c>
      <c r="BU472" s="36"/>
      <c r="BV472" s="35">
        <v>40624.875</v>
      </c>
      <c r="BW472" s="36">
        <v>28.48781</v>
      </c>
      <c r="BX472" s="36"/>
      <c r="BY472" s="35">
        <v>37844.375</v>
      </c>
      <c r="BZ472" s="36">
        <v>26.561770500000002</v>
      </c>
      <c r="CA472" s="36"/>
      <c r="CE472" s="35">
        <v>38538.375</v>
      </c>
      <c r="CF472" s="36">
        <v>10.483801</v>
      </c>
      <c r="CG472" s="36"/>
      <c r="CH472" s="35">
        <v>38053.375</v>
      </c>
      <c r="CI472" s="36">
        <v>26.615109499999999</v>
      </c>
      <c r="CJ472" s="36"/>
      <c r="CK472" s="35">
        <v>37976.375</v>
      </c>
      <c r="CL472" s="36">
        <v>10.544708</v>
      </c>
      <c r="CN472" s="35">
        <v>41409.875</v>
      </c>
      <c r="CO472" s="36">
        <v>7.6295000000000002</v>
      </c>
      <c r="CS472" s="35">
        <v>39681.375</v>
      </c>
      <c r="CU472" s="36">
        <v>79.274900000000002</v>
      </c>
      <c r="DA472" s="35">
        <v>38642.375</v>
      </c>
      <c r="DB472" s="36">
        <v>14.934891</v>
      </c>
      <c r="DC472" s="36">
        <v>14.873594000000001</v>
      </c>
      <c r="DK472" s="35">
        <v>40961.875</v>
      </c>
      <c r="DL472" s="36">
        <v>10.82921</v>
      </c>
      <c r="DN472" s="35">
        <v>39016.375</v>
      </c>
      <c r="DO472" s="36">
        <v>179.35066</v>
      </c>
      <c r="DZ472" s="35">
        <v>40198.875</v>
      </c>
      <c r="EA472" s="36">
        <v>2.8984299999999998</v>
      </c>
      <c r="EB472" s="36">
        <v>6.6711599999999995</v>
      </c>
      <c r="EC472" s="36">
        <v>7.1183399999999999</v>
      </c>
      <c r="ED472" s="36">
        <v>5.1106100000000003</v>
      </c>
      <c r="EE472" s="36">
        <v>9.8454300000000003</v>
      </c>
      <c r="EG472" s="36"/>
      <c r="EV472" s="35">
        <v>37986.375</v>
      </c>
      <c r="EW472" s="36">
        <v>22.888670000000001</v>
      </c>
      <c r="FC472" s="35">
        <v>37986.375</v>
      </c>
      <c r="FD472" s="36">
        <v>22.888670000000001</v>
      </c>
      <c r="FF472" s="35">
        <v>40987.875</v>
      </c>
      <c r="FG472" s="36">
        <v>26.628820000000001</v>
      </c>
      <c r="FI472" s="35">
        <v>40913.875</v>
      </c>
      <c r="FJ472" s="36">
        <v>27.221250000000001</v>
      </c>
      <c r="FL472" s="35">
        <v>41157.875</v>
      </c>
      <c r="FM472" s="36">
        <v>25.985900000000001</v>
      </c>
      <c r="FV472" s="35">
        <v>39901.875</v>
      </c>
      <c r="FW472" s="36">
        <v>23.260380000000001</v>
      </c>
    </row>
    <row r="473" spans="1:179" x14ac:dyDescent="0.2">
      <c r="A473" s="35">
        <v>38154.875</v>
      </c>
      <c r="B473" s="36">
        <v>141.79584299999999</v>
      </c>
      <c r="G473" s="35">
        <v>38930.375</v>
      </c>
      <c r="H473" s="36">
        <v>-12.724680000000001</v>
      </c>
      <c r="J473" s="35">
        <v>40966.875</v>
      </c>
      <c r="K473" s="36">
        <v>4.3231400000000004</v>
      </c>
      <c r="P473" s="35">
        <v>39208.875</v>
      </c>
      <c r="Q473" s="36">
        <v>-7.7468899999999996</v>
      </c>
      <c r="V473" s="35">
        <v>39333.375</v>
      </c>
      <c r="W473" s="36">
        <v>-7.3560400000000001</v>
      </c>
      <c r="AB473" s="35">
        <v>39223.875</v>
      </c>
      <c r="AC473" s="36">
        <v>-4.6441299999999996</v>
      </c>
      <c r="AE473" s="35">
        <v>38561.875</v>
      </c>
      <c r="AF473" s="36">
        <v>145.23449133333335</v>
      </c>
      <c r="AH473" s="35">
        <v>38704.875</v>
      </c>
      <c r="AI473" s="36">
        <v>144.80679866666665</v>
      </c>
      <c r="AK473" s="35">
        <v>38517.375</v>
      </c>
      <c r="AL473" s="36">
        <v>13.359958000000001</v>
      </c>
      <c r="AQ473" s="35">
        <v>39575.375</v>
      </c>
      <c r="AR473" s="36">
        <v>-41.133810000000004</v>
      </c>
      <c r="BJ473" s="35">
        <v>39660.375</v>
      </c>
      <c r="BK473" s="36">
        <v>-0.63690999999999998</v>
      </c>
      <c r="BM473" s="35">
        <v>39375.375</v>
      </c>
      <c r="BN473" s="36">
        <v>1.1915</v>
      </c>
      <c r="BS473" s="35">
        <v>38192.375</v>
      </c>
      <c r="BT473" s="36">
        <v>23.317307499999998</v>
      </c>
      <c r="BU473" s="36"/>
      <c r="BV473" s="35">
        <v>40625.875</v>
      </c>
      <c r="BW473" s="36">
        <v>28.492149999999999</v>
      </c>
      <c r="BX473" s="36"/>
      <c r="BY473" s="35">
        <v>37846.375</v>
      </c>
      <c r="BZ473" s="36">
        <v>26.529479500000001</v>
      </c>
      <c r="CA473" s="36"/>
      <c r="CE473" s="35">
        <v>38540.375</v>
      </c>
      <c r="CF473" s="36">
        <v>10.433088999999999</v>
      </c>
      <c r="CG473" s="36"/>
      <c r="CH473" s="35">
        <v>38055.375</v>
      </c>
      <c r="CI473" s="36">
        <v>26.566739500000001</v>
      </c>
      <c r="CJ473" s="36"/>
      <c r="CK473" s="35">
        <v>37978.375</v>
      </c>
      <c r="CL473" s="36">
        <v>10.479307000000002</v>
      </c>
      <c r="CN473" s="35">
        <v>41410.875</v>
      </c>
      <c r="CO473" s="36">
        <v>7.5449000000000002</v>
      </c>
      <c r="CS473" s="35">
        <v>39683.375</v>
      </c>
      <c r="CU473" s="36">
        <v>79.320310000000006</v>
      </c>
      <c r="DA473" s="35">
        <v>38644.375</v>
      </c>
      <c r="DB473" s="36">
        <v>15.110749999999999</v>
      </c>
      <c r="DC473" s="36">
        <v>15.056935500000002</v>
      </c>
      <c r="DK473" s="35">
        <v>40962.875</v>
      </c>
      <c r="DL473" s="36">
        <v>10.802289999999999</v>
      </c>
      <c r="DN473" s="35">
        <v>39018.375</v>
      </c>
      <c r="DO473" s="36">
        <v>179.36053000000001</v>
      </c>
      <c r="DZ473" s="35">
        <v>40199.875</v>
      </c>
      <c r="EA473" s="36">
        <v>2.8629699999999998</v>
      </c>
      <c r="EB473" s="36">
        <v>6.6715799999999996</v>
      </c>
      <c r="EC473" s="36">
        <v>7.1227999999999998</v>
      </c>
      <c r="ED473" s="36">
        <v>5.1149800000000001</v>
      </c>
      <c r="EE473" s="36">
        <v>9.8511299999999995</v>
      </c>
      <c r="EG473" s="36"/>
      <c r="EV473" s="35">
        <v>37988.375</v>
      </c>
      <c r="EW473" s="36">
        <v>22.897279999999999</v>
      </c>
      <c r="FC473" s="35">
        <v>37988.375</v>
      </c>
      <c r="FD473" s="36">
        <v>22.897279999999999</v>
      </c>
      <c r="FF473" s="35">
        <v>40988.875</v>
      </c>
      <c r="FG473" s="36">
        <v>26.610240000000001</v>
      </c>
      <c r="FI473" s="35">
        <v>40914.875</v>
      </c>
      <c r="FJ473" s="36">
        <v>27.229959999999998</v>
      </c>
      <c r="FL473" s="35">
        <v>41158.875</v>
      </c>
      <c r="FM473" s="36">
        <v>25.956489999999999</v>
      </c>
      <c r="FV473" s="35">
        <v>39902.875</v>
      </c>
      <c r="FW473" s="36">
        <v>23.229559999999999</v>
      </c>
    </row>
    <row r="474" spans="1:179" x14ac:dyDescent="0.2">
      <c r="A474" s="35">
        <v>38157.875</v>
      </c>
      <c r="B474" s="36">
        <v>141.792091</v>
      </c>
      <c r="G474" s="35">
        <v>38932.375</v>
      </c>
      <c r="H474" s="36">
        <v>-12.72799</v>
      </c>
      <c r="J474" s="35">
        <v>40967.875</v>
      </c>
      <c r="K474" s="36">
        <v>4.2783199999999999</v>
      </c>
      <c r="P474" s="35">
        <v>39209.875</v>
      </c>
      <c r="Q474" s="36">
        <v>-7.7324599999999997</v>
      </c>
      <c r="V474" s="35">
        <v>39335.375</v>
      </c>
      <c r="W474" s="36">
        <v>-7.2944899999999997</v>
      </c>
      <c r="AB474" s="35">
        <v>39224.875</v>
      </c>
      <c r="AC474" s="36">
        <v>-4.6635099999999996</v>
      </c>
      <c r="AE474" s="35">
        <v>38564.875</v>
      </c>
      <c r="AF474" s="36">
        <v>145.16160133333332</v>
      </c>
      <c r="AH474" s="35">
        <v>38707.875</v>
      </c>
      <c r="AI474" s="36">
        <v>144.77766666666665</v>
      </c>
      <c r="AK474" s="35">
        <v>38519.375</v>
      </c>
      <c r="AL474" s="36">
        <v>13.317166500000001</v>
      </c>
      <c r="AQ474" s="35">
        <v>39577.375</v>
      </c>
      <c r="AR474" s="36">
        <v>-41.118490000000001</v>
      </c>
      <c r="BJ474" s="35">
        <v>39662.375</v>
      </c>
      <c r="BK474" s="36">
        <v>-0.54600000000000004</v>
      </c>
      <c r="BM474" s="35">
        <v>39377.375</v>
      </c>
      <c r="BN474" s="36">
        <v>1.27583</v>
      </c>
      <c r="BS474" s="35">
        <v>38194.375</v>
      </c>
      <c r="BT474" s="36">
        <v>23.321776</v>
      </c>
      <c r="BU474" s="36"/>
      <c r="BV474" s="35">
        <v>40626.875</v>
      </c>
      <c r="BW474" s="36">
        <v>28.499500000000001</v>
      </c>
      <c r="BX474" s="36"/>
      <c r="BY474" s="35">
        <v>37848.375</v>
      </c>
      <c r="BZ474" s="36">
        <v>26.478332999999999</v>
      </c>
      <c r="CA474" s="36"/>
      <c r="CE474" s="35">
        <v>38542.375</v>
      </c>
      <c r="CF474" s="36">
        <v>10.394041999999999</v>
      </c>
      <c r="CG474" s="36"/>
      <c r="CH474" s="35">
        <v>38057.375</v>
      </c>
      <c r="CI474" s="36">
        <v>26.679963499999999</v>
      </c>
      <c r="CJ474" s="36"/>
      <c r="CK474" s="35">
        <v>37980.375</v>
      </c>
      <c r="CL474" s="36">
        <v>10.558797000000002</v>
      </c>
      <c r="CN474" s="35">
        <v>41411.875</v>
      </c>
      <c r="CO474" s="36">
        <v>7.5164799999999996</v>
      </c>
      <c r="CS474" s="35">
        <v>39685.375</v>
      </c>
      <c r="CU474" s="36">
        <v>79.269019999999998</v>
      </c>
      <c r="DA474" s="35">
        <v>38646.375</v>
      </c>
      <c r="DB474" s="36">
        <v>15.243948</v>
      </c>
      <c r="DC474" s="36">
        <v>15.178618</v>
      </c>
      <c r="DK474" s="35">
        <v>40963.875</v>
      </c>
      <c r="DL474" s="36">
        <v>10.766349999999999</v>
      </c>
      <c r="DN474" s="35">
        <v>39020.375</v>
      </c>
      <c r="DO474" s="36">
        <v>179.40880999999999</v>
      </c>
      <c r="DZ474" s="35">
        <v>40200.875</v>
      </c>
      <c r="EA474" s="36">
        <v>2.8519000000000001</v>
      </c>
      <c r="EB474" s="36">
        <v>6.6695700000000002</v>
      </c>
      <c r="EC474" s="36">
        <v>7.1072199999999999</v>
      </c>
      <c r="ED474" s="36">
        <v>5.1065399999999999</v>
      </c>
      <c r="EE474" s="36">
        <v>9.8361900000000002</v>
      </c>
      <c r="EG474" s="36"/>
      <c r="EV474" s="35">
        <v>37990.375</v>
      </c>
      <c r="EW474" s="36">
        <v>22.885950000000001</v>
      </c>
      <c r="FC474" s="35">
        <v>37990.375</v>
      </c>
      <c r="FD474" s="36">
        <v>22.885950000000001</v>
      </c>
      <c r="FF474" s="35">
        <v>40989.875</v>
      </c>
      <c r="FG474" s="36">
        <v>26.5199</v>
      </c>
      <c r="FI474" s="35">
        <v>40915.875</v>
      </c>
      <c r="FJ474" s="36">
        <v>27.19941</v>
      </c>
      <c r="FL474" s="35">
        <v>41159.875</v>
      </c>
      <c r="FM474" s="36">
        <v>25.918849999999999</v>
      </c>
      <c r="FV474" s="35">
        <v>39903.875</v>
      </c>
      <c r="FW474" s="36">
        <v>23.19388</v>
      </c>
    </row>
    <row r="475" spans="1:179" x14ac:dyDescent="0.2">
      <c r="A475" s="35">
        <v>38160.875</v>
      </c>
      <c r="B475" s="36">
        <v>141.78436066666669</v>
      </c>
      <c r="G475" s="35">
        <v>38934.375</v>
      </c>
      <c r="H475" s="36">
        <v>-12.68469</v>
      </c>
      <c r="J475" s="35">
        <v>40968.875</v>
      </c>
      <c r="K475" s="36">
        <v>4.2833100000000002</v>
      </c>
      <c r="P475" s="35">
        <v>39210.875</v>
      </c>
      <c r="Q475" s="36">
        <v>-7.7790999999999997</v>
      </c>
      <c r="V475" s="35">
        <v>39337.375</v>
      </c>
      <c r="W475" s="36">
        <v>-7.3287699999999996</v>
      </c>
      <c r="AB475" s="35">
        <v>39225.875</v>
      </c>
      <c r="AC475" s="36">
        <v>-4.6612999999999998</v>
      </c>
      <c r="AE475" s="35">
        <v>38567.875</v>
      </c>
      <c r="AF475" s="36">
        <v>145.08849899999998</v>
      </c>
      <c r="AH475" s="35">
        <v>38710.875</v>
      </c>
      <c r="AI475" s="36">
        <v>144.75411066666666</v>
      </c>
      <c r="AK475" s="35">
        <v>38521.375</v>
      </c>
      <c r="AL475" s="36">
        <v>13.2601095</v>
      </c>
      <c r="AQ475" s="35">
        <v>39579.375</v>
      </c>
      <c r="AR475" s="36">
        <v>-41.144530000000003</v>
      </c>
      <c r="BJ475" s="35">
        <v>39664.375</v>
      </c>
      <c r="BK475" s="36">
        <v>-0.55752999999999997</v>
      </c>
      <c r="BM475" s="35">
        <v>39379.375</v>
      </c>
      <c r="BN475" s="36">
        <v>1.24031</v>
      </c>
      <c r="BS475" s="35">
        <v>38196.375</v>
      </c>
      <c r="BT475" s="36">
        <v>23.304473999999999</v>
      </c>
      <c r="BU475" s="36"/>
      <c r="BV475" s="35">
        <v>40627.875</v>
      </c>
      <c r="BW475" s="36">
        <v>28.500959999999999</v>
      </c>
      <c r="BX475" s="36"/>
      <c r="BY475" s="35">
        <v>37850.375</v>
      </c>
      <c r="BZ475" s="36">
        <v>26.444219</v>
      </c>
      <c r="CA475" s="36"/>
      <c r="CE475" s="35">
        <v>38544.375</v>
      </c>
      <c r="CF475" s="36">
        <v>10.350839000000001</v>
      </c>
      <c r="CG475" s="36"/>
      <c r="CH475" s="35">
        <v>38059.375</v>
      </c>
      <c r="CI475" s="36">
        <v>26.708724</v>
      </c>
      <c r="CJ475" s="36"/>
      <c r="CK475" s="35">
        <v>37982.375</v>
      </c>
      <c r="CL475" s="36">
        <v>10.7069115</v>
      </c>
      <c r="CN475" s="35">
        <v>41412.875</v>
      </c>
      <c r="CO475" s="36">
        <v>7.5263299999999997</v>
      </c>
      <c r="CS475" s="35">
        <v>39687.375</v>
      </c>
      <c r="CU475" s="36">
        <v>79.17501</v>
      </c>
      <c r="DA475" s="35">
        <v>38648.375</v>
      </c>
      <c r="DB475" s="36">
        <v>15.3605055</v>
      </c>
      <c r="DC475" s="36">
        <v>15.139050000000001</v>
      </c>
      <c r="DK475" s="35">
        <v>40964.875</v>
      </c>
      <c r="DL475" s="36">
        <v>10.7631</v>
      </c>
      <c r="DN475" s="35">
        <v>39022.375</v>
      </c>
      <c r="DO475" s="36">
        <v>179.54094000000001</v>
      </c>
      <c r="DZ475" s="35">
        <v>40201.875</v>
      </c>
      <c r="EA475" s="36">
        <v>2.8538000000000001</v>
      </c>
      <c r="EB475" s="36">
        <v>6.6824300000000001</v>
      </c>
      <c r="EC475" s="36">
        <v>7.0999299999999996</v>
      </c>
      <c r="ED475" s="36">
        <v>5.1185200000000002</v>
      </c>
      <c r="EE475" s="36">
        <v>9.8275199999999998</v>
      </c>
      <c r="EG475" s="36"/>
      <c r="EV475" s="35">
        <v>37992.375</v>
      </c>
      <c r="EW475" s="36">
        <v>22.885169999999999</v>
      </c>
      <c r="FC475" s="35">
        <v>37992.375</v>
      </c>
      <c r="FD475" s="36">
        <v>22.885169999999999</v>
      </c>
      <c r="FF475" s="35">
        <v>40990.875</v>
      </c>
      <c r="FG475" s="36">
        <v>26.417359999999999</v>
      </c>
      <c r="FI475" s="35">
        <v>40916.875</v>
      </c>
      <c r="FJ475" s="36">
        <v>27.193090000000002</v>
      </c>
      <c r="FL475" s="35">
        <v>41160.875</v>
      </c>
      <c r="FM475" s="36">
        <v>25.93497</v>
      </c>
      <c r="FV475" s="35">
        <v>39904.875</v>
      </c>
      <c r="FW475" s="36">
        <v>23.176439999999999</v>
      </c>
    </row>
    <row r="476" spans="1:179" x14ac:dyDescent="0.2">
      <c r="A476" s="35">
        <v>38163.875</v>
      </c>
      <c r="B476" s="36">
        <v>141.73812699999999</v>
      </c>
      <c r="G476" s="35">
        <v>38936.375</v>
      </c>
      <c r="H476" s="36">
        <v>-12.607420000000001</v>
      </c>
      <c r="J476" s="35">
        <v>40969.875</v>
      </c>
      <c r="K476" s="36">
        <v>4.23752</v>
      </c>
      <c r="P476" s="35">
        <v>39211.875</v>
      </c>
      <c r="Q476" s="36">
        <v>-7.7468899999999996</v>
      </c>
      <c r="V476" s="35">
        <v>39339.375</v>
      </c>
      <c r="W476" s="36">
        <v>-7.2549099999999997</v>
      </c>
      <c r="AB476" s="35">
        <v>39226.875</v>
      </c>
      <c r="AC476" s="36">
        <v>-4.6164500000000004</v>
      </c>
      <c r="AE476" s="35">
        <v>38570.875</v>
      </c>
      <c r="AF476" s="36">
        <v>144.99970400000001</v>
      </c>
      <c r="AH476" s="35">
        <v>38713.875</v>
      </c>
      <c r="AI476" s="36">
        <v>144.77195966666667</v>
      </c>
      <c r="AK476" s="35">
        <v>38523.375</v>
      </c>
      <c r="AL476" s="36">
        <v>13.308234499999999</v>
      </c>
      <c r="AQ476" s="35">
        <v>39581.375</v>
      </c>
      <c r="AR476" s="36">
        <v>-41.185279999999999</v>
      </c>
      <c r="BJ476" s="35">
        <v>39666.375</v>
      </c>
      <c r="BK476" s="36">
        <v>-0.56122000000000005</v>
      </c>
      <c r="BM476" s="35">
        <v>39381.375</v>
      </c>
      <c r="BN476" s="36">
        <v>1.31077</v>
      </c>
      <c r="BS476" s="35">
        <v>38198.375</v>
      </c>
      <c r="BT476" s="36">
        <v>23.285452999999997</v>
      </c>
      <c r="BU476" s="36"/>
      <c r="BV476" s="35">
        <v>40628.875</v>
      </c>
      <c r="BW476" s="36">
        <v>28.49175</v>
      </c>
      <c r="BX476" s="36"/>
      <c r="BY476" s="35">
        <v>37852.375</v>
      </c>
      <c r="BZ476" s="36">
        <v>26.405260499999997</v>
      </c>
      <c r="CA476" s="36"/>
      <c r="CE476" s="35">
        <v>38546.375</v>
      </c>
      <c r="CF476" s="36">
        <v>10.3667345</v>
      </c>
      <c r="CG476" s="36"/>
      <c r="CH476" s="35">
        <v>38061.375</v>
      </c>
      <c r="CI476" s="36">
        <v>26.605802000000001</v>
      </c>
      <c r="CJ476" s="36"/>
      <c r="CK476" s="35">
        <v>37984.375</v>
      </c>
      <c r="CL476" s="36">
        <v>10.598265999999999</v>
      </c>
      <c r="CN476" s="35">
        <v>41413.875</v>
      </c>
      <c r="CO476" s="36">
        <v>7.4869199999999996</v>
      </c>
      <c r="CS476" s="35">
        <v>39689.375</v>
      </c>
      <c r="CU476" s="36">
        <v>79.098560000000006</v>
      </c>
      <c r="DA476" s="35">
        <v>38650.375</v>
      </c>
      <c r="DB476" s="36">
        <v>16.444676999999999</v>
      </c>
      <c r="DC476" s="36">
        <v>15.352475500000001</v>
      </c>
      <c r="DK476" s="35">
        <v>40965.875</v>
      </c>
      <c r="DL476" s="36">
        <v>10.776479999999999</v>
      </c>
      <c r="DN476" s="35">
        <v>39024.375</v>
      </c>
      <c r="DO476" s="36">
        <v>179.64341999999999</v>
      </c>
      <c r="DZ476" s="35">
        <v>40202.875</v>
      </c>
      <c r="EA476" s="36">
        <v>2.8209599999999999</v>
      </c>
      <c r="EB476" s="36">
        <v>6.6720600000000001</v>
      </c>
      <c r="EC476" s="36">
        <v>7.0968999999999998</v>
      </c>
      <c r="ED476" s="36">
        <v>5.1107199999999997</v>
      </c>
      <c r="EE476" s="36">
        <v>9.8254599999999996</v>
      </c>
      <c r="EG476" s="36"/>
      <c r="EV476" s="35">
        <v>37994.375</v>
      </c>
      <c r="EW476" s="36">
        <v>22.894359999999999</v>
      </c>
      <c r="FC476" s="35">
        <v>37994.375</v>
      </c>
      <c r="FD476" s="36">
        <v>22.894359999999999</v>
      </c>
      <c r="FF476" s="35">
        <v>40991.875</v>
      </c>
      <c r="FG476" s="36">
        <v>26.39573</v>
      </c>
      <c r="FI476" s="35">
        <v>40917.875</v>
      </c>
      <c r="FJ476" s="36">
        <v>27.176880000000001</v>
      </c>
      <c r="FL476" s="35">
        <v>41161.875</v>
      </c>
      <c r="FM476" s="36">
        <v>25.95063</v>
      </c>
      <c r="FV476" s="35">
        <v>39905.875</v>
      </c>
      <c r="FW476" s="36">
        <v>23.17869</v>
      </c>
    </row>
    <row r="477" spans="1:179" x14ac:dyDescent="0.2">
      <c r="A477" s="35">
        <v>38166.875</v>
      </c>
      <c r="B477" s="36">
        <v>141.73899433333335</v>
      </c>
      <c r="G477" s="35">
        <v>38938.375</v>
      </c>
      <c r="H477" s="36">
        <v>-12.53021</v>
      </c>
      <c r="J477" s="35">
        <v>40970.875</v>
      </c>
      <c r="K477" s="36">
        <v>4.2717499999999999</v>
      </c>
      <c r="P477" s="35">
        <v>39212.875</v>
      </c>
      <c r="Q477" s="36">
        <v>-7.7191299999999998</v>
      </c>
      <c r="V477" s="35">
        <v>39341.375</v>
      </c>
      <c r="W477" s="36">
        <v>-7.1654999999999998</v>
      </c>
      <c r="AB477" s="35">
        <v>39227.875</v>
      </c>
      <c r="AC477" s="36">
        <v>-4.5954100000000002</v>
      </c>
      <c r="AE477" s="35">
        <v>38573.875</v>
      </c>
      <c r="AF477" s="36">
        <v>144.95053966666669</v>
      </c>
      <c r="AH477" s="35">
        <v>38716.875</v>
      </c>
      <c r="AI477" s="36">
        <v>144.97397600000002</v>
      </c>
      <c r="AK477" s="35">
        <v>38525.375</v>
      </c>
      <c r="AL477" s="36">
        <v>13.306677499999999</v>
      </c>
      <c r="AQ477" s="35">
        <v>39583.375</v>
      </c>
      <c r="AR477" s="36">
        <v>-41.105229999999999</v>
      </c>
      <c r="BJ477" s="35">
        <v>39668.375</v>
      </c>
      <c r="BK477" s="36">
        <v>-0.48868</v>
      </c>
      <c r="BM477" s="35">
        <v>39383.375</v>
      </c>
      <c r="BN477" s="36">
        <v>1.4013899999999999</v>
      </c>
      <c r="BS477" s="35">
        <v>38200.375</v>
      </c>
      <c r="BT477" s="36">
        <v>23.2647245</v>
      </c>
      <c r="BU477" s="36"/>
      <c r="BV477" s="35">
        <v>40629.875</v>
      </c>
      <c r="BW477" s="36">
        <v>28.486419999999999</v>
      </c>
      <c r="BX477" s="36"/>
      <c r="BY477" s="35">
        <v>37854.375</v>
      </c>
      <c r="BZ477" s="36">
        <v>26.379374499999997</v>
      </c>
      <c r="CA477" s="36"/>
      <c r="CE477" s="35">
        <v>38548.375</v>
      </c>
      <c r="CF477" s="36">
        <v>10.4013905</v>
      </c>
      <c r="CG477" s="36"/>
      <c r="CH477" s="35">
        <v>38063.375</v>
      </c>
      <c r="CI477" s="36">
        <v>26.495276</v>
      </c>
      <c r="CJ477" s="36"/>
      <c r="CK477" s="35">
        <v>37986.375</v>
      </c>
      <c r="CL477" s="36">
        <v>10.496744500000002</v>
      </c>
      <c r="CN477" s="35">
        <v>41414.875</v>
      </c>
      <c r="CO477" s="36">
        <v>7.4846000000000004</v>
      </c>
      <c r="CS477" s="35">
        <v>39691.375</v>
      </c>
      <c r="CU477" s="36">
        <v>79.051479999999998</v>
      </c>
      <c r="DA477" s="35">
        <v>38652.375</v>
      </c>
      <c r="DB477" s="36">
        <v>15.891969</v>
      </c>
      <c r="DC477" s="36">
        <v>15.39015</v>
      </c>
      <c r="DK477" s="35">
        <v>40966.875</v>
      </c>
      <c r="DL477" s="36">
        <v>10.788650000000001</v>
      </c>
      <c r="DN477" s="35">
        <v>39026.375</v>
      </c>
      <c r="DO477" s="36">
        <v>179.56312</v>
      </c>
      <c r="DZ477" s="35">
        <v>40203.875</v>
      </c>
      <c r="EA477" s="36">
        <v>2.7951299999999999</v>
      </c>
      <c r="EB477" s="36">
        <v>6.6721300000000001</v>
      </c>
      <c r="EC477" s="36">
        <v>7.0855499999999996</v>
      </c>
      <c r="ED477" s="36">
        <v>5.1117999999999997</v>
      </c>
      <c r="EE477" s="36">
        <v>9.8149300000000004</v>
      </c>
      <c r="EG477" s="36"/>
      <c r="EV477" s="35">
        <v>37996.375</v>
      </c>
      <c r="EW477" s="36">
        <v>22.883990000000001</v>
      </c>
      <c r="FC477" s="35">
        <v>37996.375</v>
      </c>
      <c r="FD477" s="36">
        <v>22.883990000000001</v>
      </c>
      <c r="FF477" s="35">
        <v>40992.875</v>
      </c>
      <c r="FG477" s="36">
        <v>26.375589999999999</v>
      </c>
      <c r="FI477" s="35">
        <v>40918.875</v>
      </c>
      <c r="FJ477" s="36">
        <v>27.228259999999999</v>
      </c>
      <c r="FL477" s="35">
        <v>41162.875</v>
      </c>
      <c r="FM477" s="36">
        <v>25.940760000000001</v>
      </c>
      <c r="FV477" s="35">
        <v>39906.875</v>
      </c>
      <c r="FW477" s="36">
        <v>23.202210000000001</v>
      </c>
    </row>
    <row r="478" spans="1:179" x14ac:dyDescent="0.2">
      <c r="A478" s="35">
        <v>38169.875</v>
      </c>
      <c r="B478" s="36">
        <v>141.83493466666667</v>
      </c>
      <c r="G478" s="35">
        <v>38940.375</v>
      </c>
      <c r="H478" s="36">
        <v>-12.448590000000001</v>
      </c>
      <c r="J478" s="35">
        <v>40971.875</v>
      </c>
      <c r="K478" s="36">
        <v>4.3639200000000002</v>
      </c>
      <c r="P478" s="35">
        <v>39213.875</v>
      </c>
      <c r="Q478" s="36">
        <v>-7.7391199999999998</v>
      </c>
      <c r="V478" s="35">
        <v>39343.375</v>
      </c>
      <c r="W478" s="36">
        <v>-7.2646800000000002</v>
      </c>
      <c r="AB478" s="35">
        <v>39228.875</v>
      </c>
      <c r="AC478" s="36">
        <v>-4.5848899999999997</v>
      </c>
      <c r="AE478" s="35">
        <v>38576.875</v>
      </c>
      <c r="AF478" s="36">
        <v>144.90955499999998</v>
      </c>
      <c r="AH478" s="35">
        <v>38719.875</v>
      </c>
      <c r="AI478" s="36">
        <v>144.80581033333331</v>
      </c>
      <c r="AK478" s="35">
        <v>38527.375</v>
      </c>
      <c r="AL478" s="36">
        <v>13.301921999999999</v>
      </c>
      <c r="AQ478" s="35">
        <v>39585.375</v>
      </c>
      <c r="AR478" s="36">
        <v>-41.048950000000005</v>
      </c>
      <c r="BJ478" s="35">
        <v>39670.375</v>
      </c>
      <c r="BK478" s="36">
        <v>-0.31079000000000001</v>
      </c>
      <c r="BM478" s="35">
        <v>39385.375</v>
      </c>
      <c r="BN478" s="36">
        <v>1.32619</v>
      </c>
      <c r="BS478" s="35">
        <v>38202.375</v>
      </c>
      <c r="BT478" s="36">
        <v>23.304957999999999</v>
      </c>
      <c r="BU478" s="36"/>
      <c r="BV478" s="35">
        <v>40630.875</v>
      </c>
      <c r="BW478" s="36">
        <v>28.493289999999998</v>
      </c>
      <c r="BX478" s="36"/>
      <c r="BY478" s="35">
        <v>37856.375</v>
      </c>
      <c r="BZ478" s="36">
        <v>26.311770500000002</v>
      </c>
      <c r="CA478" s="36"/>
      <c r="CE478" s="35">
        <v>38550.375</v>
      </c>
      <c r="CF478" s="36">
        <v>10.394911499999999</v>
      </c>
      <c r="CG478" s="36"/>
      <c r="CH478" s="35">
        <v>38065.375</v>
      </c>
      <c r="CI478" s="36">
        <v>26.585374999999999</v>
      </c>
      <c r="CJ478" s="36"/>
      <c r="CK478" s="35">
        <v>37988.375</v>
      </c>
      <c r="CL478" s="36">
        <v>10.492036500000001</v>
      </c>
      <c r="CN478" s="35">
        <v>41415.875</v>
      </c>
      <c r="CO478" s="36">
        <v>7.4745200000000001</v>
      </c>
      <c r="CS478" s="35">
        <v>39693.375</v>
      </c>
      <c r="CU478" s="36">
        <v>79.02731</v>
      </c>
      <c r="DA478" s="35">
        <v>38654.375</v>
      </c>
      <c r="DB478" s="36">
        <v>15.759613999999999</v>
      </c>
      <c r="DC478" s="36">
        <v>15.511785499999998</v>
      </c>
      <c r="DK478" s="35">
        <v>40967.875</v>
      </c>
      <c r="DL478" s="36">
        <v>10.76721</v>
      </c>
      <c r="DN478" s="35">
        <v>39028.375</v>
      </c>
      <c r="DO478" s="36">
        <v>179.67617999999999</v>
      </c>
      <c r="DZ478" s="35">
        <v>40204.875</v>
      </c>
      <c r="EA478" s="36">
        <v>2.7947199999999999</v>
      </c>
      <c r="EB478" s="36">
        <v>6.6705800000000002</v>
      </c>
      <c r="EC478" s="36">
        <v>7.0979700000000001</v>
      </c>
      <c r="ED478" s="36">
        <v>5.1210300000000002</v>
      </c>
      <c r="EE478" s="36">
        <v>9.8241499999999995</v>
      </c>
      <c r="EG478" s="36"/>
      <c r="EV478" s="35">
        <v>37998.375</v>
      </c>
      <c r="EW478" s="36">
        <v>22.908909999999999</v>
      </c>
      <c r="FC478" s="35">
        <v>37998.375</v>
      </c>
      <c r="FD478" s="36">
        <v>22.908909999999999</v>
      </c>
      <c r="FF478" s="35">
        <v>40993.875</v>
      </c>
      <c r="FG478" s="36">
        <v>26.350519999999999</v>
      </c>
      <c r="FI478" s="35">
        <v>40919.875</v>
      </c>
      <c r="FJ478" s="36">
        <v>27.211320000000001</v>
      </c>
      <c r="FL478" s="35">
        <v>41163.875</v>
      </c>
      <c r="FM478" s="36">
        <v>25.927150000000001</v>
      </c>
      <c r="FV478" s="35">
        <v>39907.875</v>
      </c>
      <c r="FW478" s="36">
        <v>23.187670000000001</v>
      </c>
    </row>
    <row r="479" spans="1:179" x14ac:dyDescent="0.2">
      <c r="A479" s="35">
        <v>38172.875</v>
      </c>
      <c r="B479" s="36">
        <v>141.84622033333335</v>
      </c>
      <c r="G479" s="35">
        <v>38942.375</v>
      </c>
      <c r="H479" s="36">
        <v>-12.375620000000001</v>
      </c>
      <c r="J479" s="35">
        <v>40972.875</v>
      </c>
      <c r="K479" s="36">
        <v>4.30335</v>
      </c>
      <c r="P479" s="35">
        <v>39214.875</v>
      </c>
      <c r="Q479" s="36">
        <v>-7.7574399999999999</v>
      </c>
      <c r="V479" s="35">
        <v>39345.375</v>
      </c>
      <c r="W479" s="36">
        <v>-7.3326700000000002</v>
      </c>
      <c r="AB479" s="35">
        <v>39229.875</v>
      </c>
      <c r="AC479" s="36">
        <v>-4.6247499999999997</v>
      </c>
      <c r="AE479" s="35">
        <v>38579.875</v>
      </c>
      <c r="AF479" s="36">
        <v>144.78735400000002</v>
      </c>
      <c r="AH479" s="35">
        <v>38722.875</v>
      </c>
      <c r="AI479" s="36">
        <v>144.76531033333333</v>
      </c>
      <c r="AK479" s="35">
        <v>38529.375</v>
      </c>
      <c r="AL479" s="36">
        <v>13.266484499999999</v>
      </c>
      <c r="AQ479" s="35">
        <v>39587.375</v>
      </c>
      <c r="AR479" s="36">
        <v>-41.132640000000002</v>
      </c>
      <c r="BJ479" s="35">
        <v>39672.375</v>
      </c>
      <c r="BK479" s="36">
        <v>-0.24693999999999999</v>
      </c>
      <c r="BM479" s="35">
        <v>39388.375</v>
      </c>
      <c r="BN479" s="36">
        <v>1.2373099999999999</v>
      </c>
      <c r="BS479" s="35">
        <v>38204.375</v>
      </c>
      <c r="BT479" s="36">
        <v>23.270806999999998</v>
      </c>
      <c r="BU479" s="36"/>
      <c r="BV479" s="35">
        <v>40631.875</v>
      </c>
      <c r="BW479" s="36">
        <v>28.502289999999999</v>
      </c>
      <c r="BX479" s="36"/>
      <c r="BY479" s="35">
        <v>37858.375</v>
      </c>
      <c r="BZ479" s="36">
        <v>26.2579685</v>
      </c>
      <c r="CA479" s="36"/>
      <c r="CE479" s="35">
        <v>38552.375</v>
      </c>
      <c r="CF479" s="36">
        <v>10.393770999999999</v>
      </c>
      <c r="CG479" s="36"/>
      <c r="CH479" s="35">
        <v>38067.375</v>
      </c>
      <c r="CI479" s="36">
        <v>26.617426999999999</v>
      </c>
      <c r="CJ479" s="36"/>
      <c r="CK479" s="35">
        <v>37990.375</v>
      </c>
      <c r="CL479" s="36">
        <v>10.460651000000002</v>
      </c>
      <c r="CN479" s="35">
        <v>41416.875</v>
      </c>
      <c r="CO479" s="36">
        <v>7.4850199999999996</v>
      </c>
      <c r="CS479" s="35">
        <v>39695.375</v>
      </c>
      <c r="CU479" s="36">
        <v>78.990819999999999</v>
      </c>
      <c r="DA479" s="35">
        <v>38656.375</v>
      </c>
      <c r="DB479" s="36">
        <v>15.892198</v>
      </c>
      <c r="DC479" s="36">
        <v>15.6399235</v>
      </c>
      <c r="DK479" s="35">
        <v>40968.875</v>
      </c>
      <c r="DL479" s="36">
        <v>10.769729999999999</v>
      </c>
      <c r="DN479" s="35">
        <v>39030.375</v>
      </c>
      <c r="DO479" s="36">
        <v>179.74367000000001</v>
      </c>
      <c r="DZ479" s="35">
        <v>40205.875</v>
      </c>
      <c r="EC479" s="36">
        <v>7.1416599999999999</v>
      </c>
      <c r="ED479" s="36">
        <v>5.12202</v>
      </c>
      <c r="EE479" s="36">
        <v>9.8696900000000003</v>
      </c>
      <c r="EV479" s="35">
        <v>38000.375</v>
      </c>
      <c r="EW479" s="36">
        <v>22.896260000000002</v>
      </c>
      <c r="FC479" s="35">
        <v>38000.375</v>
      </c>
      <c r="FD479" s="36">
        <v>22.896260000000002</v>
      </c>
      <c r="FF479" s="35">
        <v>40994.875</v>
      </c>
      <c r="FG479" s="36">
        <v>26.336739999999999</v>
      </c>
      <c r="FI479" s="35">
        <v>40920.875</v>
      </c>
      <c r="FJ479" s="36">
        <v>27.835380000000001</v>
      </c>
      <c r="FL479" s="35">
        <v>41164.875</v>
      </c>
      <c r="FM479" s="36">
        <v>25.872949999999999</v>
      </c>
      <c r="FV479" s="35">
        <v>39908.875</v>
      </c>
      <c r="FW479" s="36">
        <v>23.176439999999999</v>
      </c>
    </row>
    <row r="480" spans="1:179" x14ac:dyDescent="0.2">
      <c r="A480" s="35">
        <v>38175.875</v>
      </c>
      <c r="B480" s="36">
        <v>141.88917033333334</v>
      </c>
      <c r="G480" s="35">
        <v>38944.375</v>
      </c>
      <c r="H480" s="36">
        <v>-12.25244</v>
      </c>
      <c r="J480" s="35">
        <v>40973.875</v>
      </c>
      <c r="K480" s="36">
        <v>4.2651199999999996</v>
      </c>
      <c r="P480" s="35">
        <v>39215.875</v>
      </c>
      <c r="Q480" s="36">
        <v>-7.7724299999999999</v>
      </c>
      <c r="V480" s="35">
        <v>39347.375</v>
      </c>
      <c r="W480" s="36">
        <v>-7.2785599999999997</v>
      </c>
      <c r="AB480" s="35">
        <v>39230.875</v>
      </c>
      <c r="AC480" s="36">
        <v>-4.6374899999999997</v>
      </c>
      <c r="AE480" s="35">
        <v>38582.875</v>
      </c>
      <c r="AF480" s="36">
        <v>144.78051966666669</v>
      </c>
      <c r="AH480" s="35">
        <v>38725.875</v>
      </c>
      <c r="AI480" s="36">
        <v>144.78744233333333</v>
      </c>
      <c r="AK480" s="35">
        <v>38531.375</v>
      </c>
      <c r="AL480" s="36">
        <v>13.3106455</v>
      </c>
      <c r="AQ480" s="35">
        <v>39589.375</v>
      </c>
      <c r="AR480" s="36">
        <v>-41.169080000000001</v>
      </c>
      <c r="BJ480" s="35">
        <v>39674.375</v>
      </c>
      <c r="BK480" s="36">
        <v>-0.32684000000000002</v>
      </c>
      <c r="BM480" s="35">
        <v>39390.375</v>
      </c>
      <c r="BN480" s="36">
        <v>1.2512399999999999</v>
      </c>
      <c r="BS480" s="35">
        <v>38206.375</v>
      </c>
      <c r="BT480" s="36">
        <v>23.266510500000003</v>
      </c>
      <c r="BU480" s="36"/>
      <c r="BV480" s="35">
        <v>40632.875</v>
      </c>
      <c r="BW480" s="36">
        <v>28.506499999999999</v>
      </c>
      <c r="BX480" s="36"/>
      <c r="BY480" s="35">
        <v>37860.375</v>
      </c>
      <c r="BZ480" s="36">
        <v>26.238332999999997</v>
      </c>
      <c r="CA480" s="36"/>
      <c r="CE480" s="35">
        <v>38554.375</v>
      </c>
      <c r="CF480" s="36">
        <v>10.336911499999999</v>
      </c>
      <c r="CG480" s="36"/>
      <c r="CH480" s="35">
        <v>38069.375</v>
      </c>
      <c r="CI480" s="36">
        <v>26.4665365</v>
      </c>
      <c r="CJ480" s="36"/>
      <c r="CK480" s="35">
        <v>37992.375</v>
      </c>
      <c r="CL480" s="36">
        <v>10.514937499999998</v>
      </c>
      <c r="CN480" s="35">
        <v>41417.875</v>
      </c>
      <c r="CO480" s="36">
        <v>7.4930599999999998</v>
      </c>
      <c r="CS480" s="35">
        <v>39697.375</v>
      </c>
      <c r="CU480" s="36">
        <v>78.933970000000002</v>
      </c>
      <c r="DA480" s="35">
        <v>38658.375</v>
      </c>
      <c r="DB480" s="36">
        <v>15.964833500000001</v>
      </c>
      <c r="DC480" s="36">
        <v>15.731846000000001</v>
      </c>
      <c r="DK480" s="35">
        <v>40969.875</v>
      </c>
      <c r="DL480" s="36">
        <v>10.74292</v>
      </c>
      <c r="DN480" s="35">
        <v>39032.375</v>
      </c>
      <c r="DO480" s="36">
        <v>179.80099999999999</v>
      </c>
      <c r="DZ480" s="35">
        <v>40206.875</v>
      </c>
      <c r="EC480" s="36">
        <v>7.1968199999999998</v>
      </c>
      <c r="ED480" s="36">
        <v>5.1077899999999996</v>
      </c>
      <c r="EE480" s="36">
        <v>9.9150799999999997</v>
      </c>
      <c r="EV480" s="35">
        <v>38002.375</v>
      </c>
      <c r="EW480" s="36">
        <v>22.898389999999999</v>
      </c>
      <c r="FC480" s="35">
        <v>38002.375</v>
      </c>
      <c r="FD480" s="36">
        <v>22.898389999999999</v>
      </c>
      <c r="FF480" s="35">
        <v>40995.875</v>
      </c>
      <c r="FG480" s="36">
        <v>26.325520000000001</v>
      </c>
      <c r="FI480" s="35">
        <v>40921.875</v>
      </c>
      <c r="FJ480" s="36">
        <v>27.466080000000002</v>
      </c>
      <c r="FL480" s="35">
        <v>41165.875</v>
      </c>
      <c r="FM480" s="36">
        <v>25.884650000000001</v>
      </c>
      <c r="FV480" s="35">
        <v>39909.875</v>
      </c>
      <c r="FW480" s="36">
        <v>23.218620000000001</v>
      </c>
    </row>
    <row r="481" spans="1:179" x14ac:dyDescent="0.2">
      <c r="A481" s="35">
        <v>38178.875</v>
      </c>
      <c r="B481" s="36">
        <v>141.93325899999999</v>
      </c>
      <c r="G481" s="35">
        <v>38946.375</v>
      </c>
      <c r="H481" s="36">
        <v>-12.16601</v>
      </c>
      <c r="J481" s="35">
        <v>40974.875</v>
      </c>
      <c r="K481" s="36">
        <v>4.3715799999999998</v>
      </c>
      <c r="P481" s="35">
        <v>39216.875</v>
      </c>
      <c r="Q481" s="36">
        <v>-7.7879800000000001</v>
      </c>
      <c r="V481" s="35">
        <v>39349.375</v>
      </c>
      <c r="W481" s="36">
        <v>-7.1018400000000002</v>
      </c>
      <c r="AB481" s="35">
        <v>39231.875</v>
      </c>
      <c r="AC481" s="36">
        <v>-4.6059299999999999</v>
      </c>
      <c r="AE481" s="35">
        <v>38585.875</v>
      </c>
      <c r="AF481" s="36">
        <v>144.69746833333332</v>
      </c>
      <c r="AH481" s="35">
        <v>38728.875</v>
      </c>
      <c r="AI481" s="36">
        <v>144.87127099999998</v>
      </c>
      <c r="AK481" s="35">
        <v>38533.375</v>
      </c>
      <c r="AL481" s="36">
        <v>13.394619499999999</v>
      </c>
      <c r="AQ481" s="35">
        <v>39591.375</v>
      </c>
      <c r="AR481" s="36">
        <v>-41.20534</v>
      </c>
      <c r="BJ481" s="35">
        <v>39676.375</v>
      </c>
      <c r="BK481" s="36">
        <v>-0.27495999999999998</v>
      </c>
      <c r="BM481" s="35">
        <v>39392.375</v>
      </c>
      <c r="BN481" s="36">
        <v>1.29084</v>
      </c>
      <c r="BS481" s="35">
        <v>38208.375</v>
      </c>
      <c r="BT481" s="36">
        <v>23.2813175</v>
      </c>
      <c r="BU481" s="36"/>
      <c r="BV481" s="35">
        <v>40633.875</v>
      </c>
      <c r="BW481" s="36">
        <v>28.511209999999998</v>
      </c>
      <c r="BX481" s="36"/>
      <c r="BY481" s="35">
        <v>37862.375</v>
      </c>
      <c r="BZ481" s="36">
        <v>26.210573</v>
      </c>
      <c r="CA481" s="36"/>
      <c r="CE481" s="35">
        <v>38556.375</v>
      </c>
      <c r="CF481" s="36">
        <v>10.359114999999999</v>
      </c>
      <c r="CG481" s="36"/>
      <c r="CH481" s="35">
        <v>38071.375</v>
      </c>
      <c r="CI481" s="36">
        <v>26.498625000000001</v>
      </c>
      <c r="CJ481" s="36"/>
      <c r="CK481" s="35">
        <v>37994.375</v>
      </c>
      <c r="CL481" s="36">
        <v>10.611224</v>
      </c>
      <c r="CN481" s="35">
        <v>41418.875</v>
      </c>
      <c r="CO481" s="36">
        <v>7.4244599999999998</v>
      </c>
      <c r="CS481" s="35">
        <v>39699.375</v>
      </c>
      <c r="CU481" s="36">
        <v>78.885009999999994</v>
      </c>
      <c r="DA481" s="35">
        <v>38660.375</v>
      </c>
      <c r="DB481" s="36">
        <v>16.173651</v>
      </c>
      <c r="DC481" s="36">
        <v>15.825715000000001</v>
      </c>
      <c r="DK481" s="35">
        <v>40970.875</v>
      </c>
      <c r="DL481" s="36">
        <v>10.766019999999999</v>
      </c>
      <c r="DN481" s="35">
        <v>39034.375</v>
      </c>
      <c r="DO481" s="36">
        <v>179.90663000000001</v>
      </c>
      <c r="DZ481" s="35">
        <v>40207.875</v>
      </c>
      <c r="EC481" s="36">
        <v>7.2052800000000001</v>
      </c>
      <c r="ED481" s="36">
        <v>5.0914900000000003</v>
      </c>
      <c r="EE481" s="36">
        <v>9.9248799999999999</v>
      </c>
      <c r="EV481" s="35">
        <v>38004.375</v>
      </c>
      <c r="EW481" s="36">
        <v>22.867660000000001</v>
      </c>
      <c r="FC481" s="35">
        <v>38004.375</v>
      </c>
      <c r="FD481" s="36">
        <v>22.867660000000001</v>
      </c>
      <c r="FF481" s="35">
        <v>40996.875</v>
      </c>
      <c r="FG481" s="36">
        <v>26.189309999999999</v>
      </c>
      <c r="FI481" s="35">
        <v>40922.875</v>
      </c>
      <c r="FJ481" s="36">
        <v>27.273129999999998</v>
      </c>
      <c r="FL481" s="35">
        <v>41166.875</v>
      </c>
      <c r="FM481" s="36">
        <v>25.857990000000001</v>
      </c>
      <c r="FV481" s="35">
        <v>39910.875</v>
      </c>
      <c r="FW481" s="36">
        <v>23.248000000000001</v>
      </c>
    </row>
    <row r="482" spans="1:179" x14ac:dyDescent="0.2">
      <c r="A482" s="35">
        <v>38181.875</v>
      </c>
      <c r="B482" s="36">
        <v>141.90187833333331</v>
      </c>
      <c r="G482" s="35">
        <v>38948.375</v>
      </c>
      <c r="H482" s="36">
        <v>-12.129280000000001</v>
      </c>
      <c r="J482" s="35">
        <v>40975.875</v>
      </c>
      <c r="K482" s="36">
        <v>4.4109600000000002</v>
      </c>
      <c r="P482" s="35">
        <v>39217.875</v>
      </c>
      <c r="Q482" s="36">
        <v>-7.7890899999999998</v>
      </c>
      <c r="V482" s="35">
        <v>39351.375</v>
      </c>
      <c r="W482" s="36">
        <v>-7.1731999999999996</v>
      </c>
      <c r="AB482" s="35">
        <v>39232.875</v>
      </c>
      <c r="AC482" s="36">
        <v>-4.5583099999999996</v>
      </c>
      <c r="AE482" s="35">
        <v>38588.875</v>
      </c>
      <c r="AF482" s="36">
        <v>144.71916899999999</v>
      </c>
      <c r="AH482" s="35">
        <v>38731.875</v>
      </c>
      <c r="AI482" s="36">
        <v>144.88672599999998</v>
      </c>
      <c r="AK482" s="35">
        <v>38535.375</v>
      </c>
      <c r="AL482" s="36">
        <v>13.375297</v>
      </c>
      <c r="AQ482" s="35">
        <v>39593.375</v>
      </c>
      <c r="AR482" s="36">
        <v>-41.237630000000003</v>
      </c>
      <c r="BJ482" s="35">
        <v>39678.375</v>
      </c>
      <c r="BK482" s="36">
        <v>-0.20057</v>
      </c>
      <c r="BM482" s="35">
        <v>39394.375</v>
      </c>
      <c r="BN482" s="36">
        <v>1.3544099999999999</v>
      </c>
      <c r="BS482" s="35">
        <v>38210.375</v>
      </c>
      <c r="BT482" s="36">
        <v>23.274478999999999</v>
      </c>
      <c r="BU482" s="36"/>
      <c r="BV482" s="35">
        <v>40634.875</v>
      </c>
      <c r="BW482" s="36">
        <v>28.503789999999999</v>
      </c>
      <c r="BX482" s="36"/>
      <c r="BY482" s="35">
        <v>37864.375</v>
      </c>
      <c r="BZ482" s="36">
        <v>26.157969000000001</v>
      </c>
      <c r="CA482" s="36"/>
      <c r="CE482" s="35">
        <v>38558.375</v>
      </c>
      <c r="CF482" s="36">
        <v>10.353666499999999</v>
      </c>
      <c r="CG482" s="36"/>
      <c r="CH482" s="35">
        <v>38073.375</v>
      </c>
      <c r="CI482" s="36">
        <v>26.608057499999997</v>
      </c>
      <c r="CJ482" s="36"/>
      <c r="CK482" s="35">
        <v>37996.375</v>
      </c>
      <c r="CL482" s="36">
        <v>10.598281</v>
      </c>
      <c r="CN482" s="35">
        <v>41419.875</v>
      </c>
      <c r="CO482" s="36">
        <v>7.4431500000000002</v>
      </c>
      <c r="CS482" s="35">
        <v>39701.375</v>
      </c>
      <c r="CU482" s="36">
        <v>78.895210000000006</v>
      </c>
      <c r="DA482" s="35">
        <v>38662.375</v>
      </c>
      <c r="DB482" s="36">
        <v>16.077562999999998</v>
      </c>
      <c r="DC482" s="36">
        <v>15.891287500000001</v>
      </c>
      <c r="DK482" s="35">
        <v>40971.875</v>
      </c>
      <c r="DL482" s="36">
        <v>10.791650000000001</v>
      </c>
      <c r="DN482" s="35">
        <v>39036.375</v>
      </c>
      <c r="DO482" s="36">
        <v>180.08416</v>
      </c>
      <c r="DZ482" s="35">
        <v>40208.875</v>
      </c>
      <c r="EC482" s="36">
        <v>7.1880899999999999</v>
      </c>
      <c r="ED482" s="36">
        <v>5.0912100000000002</v>
      </c>
      <c r="EE482" s="36">
        <v>9.9082100000000004</v>
      </c>
      <c r="EV482" s="35">
        <v>38006.375</v>
      </c>
      <c r="EW482" s="36">
        <v>22.96894</v>
      </c>
      <c r="FC482" s="35">
        <v>38006.375</v>
      </c>
      <c r="FD482" s="36">
        <v>22.96894</v>
      </c>
      <c r="FF482" s="35">
        <v>40997.875</v>
      </c>
      <c r="FG482" s="36">
        <v>26.114619999999999</v>
      </c>
      <c r="FI482" s="35">
        <v>40923.875</v>
      </c>
      <c r="FJ482" s="36">
        <v>27.213850000000001</v>
      </c>
      <c r="FL482" s="35">
        <v>41167.875</v>
      </c>
      <c r="FM482" s="36">
        <v>25.911010000000001</v>
      </c>
      <c r="FV482" s="35">
        <v>39911.875</v>
      </c>
      <c r="FW482" s="36">
        <v>23.222580000000001</v>
      </c>
    </row>
    <row r="483" spans="1:179" x14ac:dyDescent="0.2">
      <c r="A483" s="35">
        <v>38184.875</v>
      </c>
      <c r="B483" s="36">
        <v>141.89937933333331</v>
      </c>
      <c r="G483" s="35">
        <v>38950.375</v>
      </c>
      <c r="H483" s="36">
        <v>-12.136570000000001</v>
      </c>
      <c r="J483" s="35">
        <v>40976.875</v>
      </c>
      <c r="K483" s="36">
        <v>4.3091200000000001</v>
      </c>
      <c r="P483" s="35">
        <v>39218.875</v>
      </c>
      <c r="Q483" s="36">
        <v>-7.7568900000000003</v>
      </c>
      <c r="V483" s="35">
        <v>39353.375</v>
      </c>
      <c r="W483" s="36">
        <v>-7.1706700000000003</v>
      </c>
      <c r="AB483" s="35">
        <v>39233.875</v>
      </c>
      <c r="AC483" s="36">
        <v>-4.6601900000000001</v>
      </c>
      <c r="AE483" s="35">
        <v>38591.875</v>
      </c>
      <c r="AF483" s="36">
        <v>144.60004700000002</v>
      </c>
      <c r="AH483" s="35">
        <v>38734.875</v>
      </c>
      <c r="AI483" s="36">
        <v>144.92198099999999</v>
      </c>
      <c r="AK483" s="35">
        <v>38537.375</v>
      </c>
      <c r="AL483" s="36">
        <v>13.389390499999999</v>
      </c>
      <c r="AQ483" s="35">
        <v>39595.375</v>
      </c>
      <c r="AR483" s="36">
        <v>-41.238120000000002</v>
      </c>
      <c r="BJ483" s="35">
        <v>39680.375</v>
      </c>
      <c r="BK483" s="36">
        <v>-0.21367</v>
      </c>
      <c r="BM483" s="35">
        <v>39396.375</v>
      </c>
      <c r="BN483" s="36">
        <v>1.3426100000000001</v>
      </c>
      <c r="BS483" s="35">
        <v>38212.375</v>
      </c>
      <c r="BT483" s="36">
        <v>23.286640499999997</v>
      </c>
      <c r="BU483" s="36"/>
      <c r="BV483" s="35">
        <v>40635.875</v>
      </c>
      <c r="BW483" s="36">
        <v>28.506689999999999</v>
      </c>
      <c r="BX483" s="36"/>
      <c r="BY483" s="35">
        <v>37866.375</v>
      </c>
      <c r="BZ483" s="36">
        <v>26.110990000000001</v>
      </c>
      <c r="CA483" s="36"/>
      <c r="CE483" s="35">
        <v>38560.375</v>
      </c>
      <c r="CF483" s="36">
        <v>10.318531</v>
      </c>
      <c r="CG483" s="36"/>
      <c r="CH483" s="35">
        <v>38075.375</v>
      </c>
      <c r="CI483" s="36">
        <v>26.574645499999999</v>
      </c>
      <c r="CJ483" s="36"/>
      <c r="CK483" s="35">
        <v>37998.375</v>
      </c>
      <c r="CL483" s="36">
        <v>10.683661499999999</v>
      </c>
      <c r="CN483" s="35">
        <v>41420.875</v>
      </c>
      <c r="CO483" s="36">
        <v>7.5273500000000002</v>
      </c>
      <c r="CS483" s="35">
        <v>39703.375</v>
      </c>
      <c r="CU483" s="36">
        <v>78.863690000000005</v>
      </c>
      <c r="DA483" s="35">
        <v>38664.375</v>
      </c>
      <c r="DB483" s="36">
        <v>16.1859535</v>
      </c>
      <c r="DC483" s="36">
        <v>15.998876500000001</v>
      </c>
      <c r="DK483" s="35">
        <v>40972.875</v>
      </c>
      <c r="DL483" s="36">
        <v>10.75958</v>
      </c>
      <c r="DN483" s="35">
        <v>39038.375</v>
      </c>
      <c r="DO483" s="36">
        <v>180.43391</v>
      </c>
      <c r="DZ483" s="35">
        <v>40209.875</v>
      </c>
      <c r="EC483" s="36">
        <v>7.1733099999999999</v>
      </c>
      <c r="ED483" s="36">
        <v>5.0873600000000003</v>
      </c>
      <c r="EE483" s="36">
        <v>9.8919999999999995</v>
      </c>
      <c r="EV483" s="35">
        <v>38008.375</v>
      </c>
      <c r="EW483" s="36">
        <v>22.77392</v>
      </c>
      <c r="FC483" s="35">
        <v>38008.375</v>
      </c>
      <c r="FD483" s="36">
        <v>22.77392</v>
      </c>
      <c r="FF483" s="35">
        <v>40998.875</v>
      </c>
      <c r="FG483" s="36">
        <v>26.093889999999998</v>
      </c>
      <c r="FI483" s="35">
        <v>40924.875</v>
      </c>
      <c r="FJ483" s="36">
        <v>27.181419999999999</v>
      </c>
      <c r="FL483" s="35">
        <v>41168.875</v>
      </c>
      <c r="FM483" s="36">
        <v>25.93</v>
      </c>
      <c r="FV483" s="35">
        <v>39912.875</v>
      </c>
      <c r="FW483" s="36">
        <v>23.213750000000001</v>
      </c>
    </row>
    <row r="484" spans="1:179" x14ac:dyDescent="0.2">
      <c r="A484" s="35">
        <v>38187.875</v>
      </c>
      <c r="B484" s="36">
        <v>141.85837366666667</v>
      </c>
      <c r="G484" s="35">
        <v>38952.375</v>
      </c>
      <c r="H484" s="36">
        <v>-12.08601</v>
      </c>
      <c r="J484" s="35">
        <v>40977.875</v>
      </c>
      <c r="K484" s="36">
        <v>4.3224600000000004</v>
      </c>
      <c r="P484" s="35">
        <v>39219.875</v>
      </c>
      <c r="Q484" s="36">
        <v>-7.7341199999999999</v>
      </c>
      <c r="V484" s="35">
        <v>39355.375</v>
      </c>
      <c r="W484" s="36">
        <v>-7.1971299999999996</v>
      </c>
      <c r="AB484" s="35">
        <v>39234.875</v>
      </c>
      <c r="AC484" s="36">
        <v>-4.7476700000000003</v>
      </c>
      <c r="AE484" s="35">
        <v>38594.875</v>
      </c>
      <c r="AF484" s="36">
        <v>144.52351366666667</v>
      </c>
      <c r="AH484" s="35">
        <v>38737.875</v>
      </c>
      <c r="AI484" s="36">
        <v>144.86905166666668</v>
      </c>
      <c r="AK484" s="35">
        <v>38539.375</v>
      </c>
      <c r="AL484" s="36">
        <v>13.3949795</v>
      </c>
      <c r="AQ484" s="35">
        <v>39597.375</v>
      </c>
      <c r="AR484" s="36">
        <v>-41.201050000000002</v>
      </c>
      <c r="BJ484" s="35">
        <v>39682.375</v>
      </c>
      <c r="BK484" s="36">
        <v>-0.24581</v>
      </c>
      <c r="BM484" s="35">
        <v>39398.375</v>
      </c>
      <c r="BN484" s="36">
        <v>1.3086100000000001</v>
      </c>
      <c r="BS484" s="35">
        <v>38214.375</v>
      </c>
      <c r="BT484" s="36">
        <v>23.305921999999995</v>
      </c>
      <c r="BU484" s="36"/>
      <c r="BV484" s="35">
        <v>40636.875</v>
      </c>
      <c r="BW484" s="36">
        <v>28.50498</v>
      </c>
      <c r="BX484" s="36"/>
      <c r="BY484" s="35">
        <v>37868.375</v>
      </c>
      <c r="BZ484" s="36">
        <v>26.076406500000001</v>
      </c>
      <c r="CA484" s="36"/>
      <c r="CE484" s="35">
        <v>38562.375</v>
      </c>
      <c r="CF484" s="36">
        <v>10.278521</v>
      </c>
      <c r="CG484" s="36"/>
      <c r="CH484" s="35">
        <v>38077.375</v>
      </c>
      <c r="CI484" s="36">
        <v>26.594687499999999</v>
      </c>
      <c r="CJ484" s="36"/>
      <c r="CK484" s="35">
        <v>38000.375</v>
      </c>
      <c r="CL484" s="36">
        <v>10.707542</v>
      </c>
      <c r="CN484" s="35">
        <v>41421.875</v>
      </c>
      <c r="CO484" s="36">
        <v>7.5892299999999997</v>
      </c>
      <c r="CS484" s="35">
        <v>39705.375</v>
      </c>
      <c r="CU484" s="36">
        <v>78.84854</v>
      </c>
      <c r="DA484" s="35">
        <v>38666.375</v>
      </c>
      <c r="DB484" s="36">
        <v>16.181088500000001</v>
      </c>
      <c r="DC484" s="36">
        <v>16.029432999999997</v>
      </c>
      <c r="DK484" s="35">
        <v>40973.875</v>
      </c>
      <c r="DL484" s="36">
        <v>10.740790000000001</v>
      </c>
      <c r="DN484" s="35">
        <v>39040.375</v>
      </c>
      <c r="DO484" s="36">
        <v>180.89437000000001</v>
      </c>
      <c r="DZ484" s="35">
        <v>40210.875</v>
      </c>
      <c r="EC484" s="36">
        <v>7.1650200000000002</v>
      </c>
      <c r="ED484" s="36">
        <v>5.0965499999999997</v>
      </c>
      <c r="EE484" s="36">
        <v>9.8838500000000007</v>
      </c>
      <c r="EV484" s="35">
        <v>38010.375</v>
      </c>
      <c r="EW484" s="36">
        <v>22.751519999999999</v>
      </c>
      <c r="FC484" s="35">
        <v>38010.375</v>
      </c>
      <c r="FD484" s="36">
        <v>22.751519999999999</v>
      </c>
      <c r="FF484" s="35">
        <v>40999.875</v>
      </c>
      <c r="FG484" s="36">
        <v>26.073370000000001</v>
      </c>
      <c r="FI484" s="35">
        <v>40925.875</v>
      </c>
      <c r="FJ484" s="36">
        <v>27.17399</v>
      </c>
      <c r="FL484" s="35">
        <v>41169.875</v>
      </c>
      <c r="FM484" s="36">
        <v>25.927669999999999</v>
      </c>
      <c r="FV484" s="35">
        <v>39913.875</v>
      </c>
      <c r="FW484" s="36">
        <v>23.20054</v>
      </c>
    </row>
    <row r="485" spans="1:179" x14ac:dyDescent="0.2">
      <c r="A485" s="35">
        <v>38190.875</v>
      </c>
      <c r="B485" s="36">
        <v>141.80479500000001</v>
      </c>
      <c r="G485" s="35">
        <v>38954.375</v>
      </c>
      <c r="H485" s="36">
        <v>-12.0221</v>
      </c>
      <c r="J485" s="35">
        <v>40978.875</v>
      </c>
      <c r="K485" s="36">
        <v>4.2528600000000001</v>
      </c>
      <c r="P485" s="35">
        <v>39220.875</v>
      </c>
      <c r="Q485" s="36">
        <v>-7.6264099999999999</v>
      </c>
      <c r="V485" s="35">
        <v>39357.375</v>
      </c>
      <c r="W485" s="36">
        <v>-7.1877899999999997</v>
      </c>
      <c r="AB485" s="35">
        <v>39235.875</v>
      </c>
      <c r="AC485" s="36">
        <v>-4.7709299999999999</v>
      </c>
      <c r="AE485" s="35">
        <v>38597.875</v>
      </c>
      <c r="AF485" s="36">
        <v>144.417845</v>
      </c>
      <c r="AH485" s="35">
        <v>38740.875</v>
      </c>
      <c r="AI485" s="36">
        <v>144.79051333333334</v>
      </c>
      <c r="AK485" s="35">
        <v>38541.375</v>
      </c>
      <c r="AL485" s="36">
        <v>13.323302</v>
      </c>
      <c r="AQ485" s="35">
        <v>39599.375</v>
      </c>
      <c r="AR485" s="36">
        <v>-41.21707</v>
      </c>
      <c r="BJ485" s="35">
        <v>39684.375</v>
      </c>
      <c r="BK485" s="36">
        <v>-0.12523000000000001</v>
      </c>
      <c r="BM485" s="35">
        <v>39400.375</v>
      </c>
      <c r="BN485" s="36">
        <v>1.32873</v>
      </c>
      <c r="BS485" s="35">
        <v>38216.375</v>
      </c>
      <c r="BT485" s="36">
        <v>23.389333000000001</v>
      </c>
      <c r="BU485" s="36"/>
      <c r="BV485" s="35">
        <v>40637.875</v>
      </c>
      <c r="BW485" s="36">
        <v>28.505579999999998</v>
      </c>
      <c r="BX485" s="36"/>
      <c r="BY485" s="35">
        <v>37870.375</v>
      </c>
      <c r="BZ485" s="36">
        <v>26.0763015</v>
      </c>
      <c r="CA485" s="36"/>
      <c r="CE485" s="35">
        <v>38564.375</v>
      </c>
      <c r="CF485" s="36">
        <v>10.3322965</v>
      </c>
      <c r="CG485" s="36"/>
      <c r="CH485" s="35">
        <v>38079.375</v>
      </c>
      <c r="CI485" s="36">
        <v>26.638332999999999</v>
      </c>
      <c r="CJ485" s="36"/>
      <c r="CK485" s="35">
        <v>38002.375</v>
      </c>
      <c r="CL485" s="36">
        <v>10.699698000000001</v>
      </c>
      <c r="CN485" s="35">
        <v>41422.875</v>
      </c>
      <c r="CO485" s="36">
        <v>7.5020600000000002</v>
      </c>
      <c r="CS485" s="35">
        <v>39707.375</v>
      </c>
      <c r="CU485" s="36">
        <v>78.935450000000003</v>
      </c>
      <c r="DA485" s="35">
        <v>38668.375</v>
      </c>
      <c r="DB485" s="36">
        <v>16.438603999999998</v>
      </c>
      <c r="DC485" s="36">
        <v>16.2220245</v>
      </c>
      <c r="DK485" s="35">
        <v>40974.875</v>
      </c>
      <c r="DL485" s="36">
        <v>10.81277</v>
      </c>
      <c r="DN485" s="35">
        <v>39042.375</v>
      </c>
      <c r="DO485" s="36">
        <v>181.19456</v>
      </c>
      <c r="DZ485" s="35">
        <v>40211.875</v>
      </c>
      <c r="EC485" s="36">
        <v>7.1585299999999998</v>
      </c>
      <c r="ED485" s="36">
        <v>5.0895400000000004</v>
      </c>
      <c r="EE485" s="36">
        <v>9.8777000000000008</v>
      </c>
      <c r="EV485" s="35">
        <v>38012.375</v>
      </c>
      <c r="EW485" s="36">
        <v>22.722380000000001</v>
      </c>
      <c r="FC485" s="35">
        <v>38012.375</v>
      </c>
      <c r="FD485" s="36">
        <v>22.722380000000001</v>
      </c>
      <c r="FF485" s="35">
        <v>41000.875</v>
      </c>
      <c r="FG485" s="36">
        <v>26.083960000000001</v>
      </c>
      <c r="FI485" s="35">
        <v>40926.875</v>
      </c>
      <c r="FJ485" s="36">
        <v>27.15851</v>
      </c>
      <c r="FL485" s="35">
        <v>41170.875</v>
      </c>
      <c r="FM485" s="36">
        <v>25.897400000000001</v>
      </c>
      <c r="FV485" s="35">
        <v>39914.875</v>
      </c>
      <c r="FW485" s="36">
        <v>23.154499999999999</v>
      </c>
    </row>
    <row r="486" spans="1:179" x14ac:dyDescent="0.2">
      <c r="A486" s="35">
        <v>38193.875</v>
      </c>
      <c r="B486" s="36">
        <v>141.76135666666667</v>
      </c>
      <c r="G486" s="35">
        <v>38956.375</v>
      </c>
      <c r="H486" s="36">
        <v>-11.9732</v>
      </c>
      <c r="J486" s="35">
        <v>40979.875</v>
      </c>
      <c r="K486" s="36">
        <v>4.2546400000000002</v>
      </c>
      <c r="P486" s="35">
        <v>39221.875</v>
      </c>
      <c r="Q486" s="36">
        <v>-7.71136</v>
      </c>
      <c r="V486" s="35">
        <v>39359.375</v>
      </c>
      <c r="W486" s="36">
        <v>-7.2149700000000001</v>
      </c>
      <c r="AB486" s="35">
        <v>39236.875</v>
      </c>
      <c r="AC486" s="36">
        <v>-4.7814500000000004</v>
      </c>
      <c r="AE486" s="35">
        <v>38600.875</v>
      </c>
      <c r="AF486" s="36">
        <v>144.41706099999999</v>
      </c>
      <c r="AH486" s="35">
        <v>38743.875</v>
      </c>
      <c r="AI486" s="36">
        <v>144.78365133333332</v>
      </c>
      <c r="AK486" s="35">
        <v>38543.375</v>
      </c>
      <c r="AL486" s="36">
        <v>13.2640885</v>
      </c>
      <c r="AQ486" s="35">
        <v>39601.375</v>
      </c>
      <c r="AR486" s="36">
        <v>-41.18656</v>
      </c>
      <c r="BJ486" s="35">
        <v>39686.375</v>
      </c>
      <c r="BK486" s="36">
        <v>-0.17945</v>
      </c>
      <c r="BM486" s="35">
        <v>39402.375</v>
      </c>
      <c r="BN486" s="36">
        <v>1.3070299999999999</v>
      </c>
      <c r="BS486" s="35">
        <v>38218.375</v>
      </c>
      <c r="BT486" s="36">
        <v>23.448515499999999</v>
      </c>
      <c r="BU486" s="36"/>
      <c r="BV486" s="35">
        <v>40638.875</v>
      </c>
      <c r="BW486" s="36">
        <v>28.485710000000001</v>
      </c>
      <c r="BX486" s="36"/>
      <c r="BY486" s="35">
        <v>37872.375</v>
      </c>
      <c r="BZ486" s="36">
        <v>26.057603999999998</v>
      </c>
      <c r="CA486" s="36"/>
      <c r="CE486" s="35">
        <v>38566.375</v>
      </c>
      <c r="CF486" s="36">
        <v>10.3525575</v>
      </c>
      <c r="CG486" s="36"/>
      <c r="CH486" s="35">
        <v>38081.375</v>
      </c>
      <c r="CI486" s="36">
        <v>26.6149685</v>
      </c>
      <c r="CJ486" s="36"/>
      <c r="CK486" s="35">
        <v>38004.375</v>
      </c>
      <c r="CL486" s="36">
        <v>10.560870000000001</v>
      </c>
      <c r="CN486" s="35">
        <v>41423.875</v>
      </c>
      <c r="CO486" s="36">
        <v>7.4646499999999998</v>
      </c>
      <c r="CS486" s="35">
        <v>39709.375</v>
      </c>
      <c r="CU486" s="36">
        <v>79.110590000000002</v>
      </c>
      <c r="DA486" s="35">
        <v>38670.375</v>
      </c>
      <c r="DB486" s="36">
        <v>16.358249499999999</v>
      </c>
      <c r="DC486" s="36">
        <v>16.236452</v>
      </c>
      <c r="DK486" s="35">
        <v>40975.875</v>
      </c>
      <c r="DL486" s="36">
        <v>10.78398</v>
      </c>
      <c r="DN486" s="35">
        <v>39044.375</v>
      </c>
      <c r="DO486" s="36">
        <v>181.54857000000001</v>
      </c>
      <c r="DZ486" s="35">
        <v>40212.875</v>
      </c>
      <c r="EC486" s="36">
        <v>7.1503100000000002</v>
      </c>
      <c r="ED486" s="36">
        <v>5.0933400000000004</v>
      </c>
      <c r="EE486" s="36">
        <v>9.8692899999999995</v>
      </c>
      <c r="EV486" s="35">
        <v>38014.375</v>
      </c>
      <c r="EW486" s="36">
        <v>22.71593</v>
      </c>
      <c r="FC486" s="35">
        <v>38014.375</v>
      </c>
      <c r="FD486" s="36">
        <v>22.71593</v>
      </c>
      <c r="FF486" s="35">
        <v>41001.875</v>
      </c>
      <c r="FG486" s="36">
        <v>26.095659999999999</v>
      </c>
      <c r="FI486" s="35">
        <v>40927.875</v>
      </c>
      <c r="FJ486" s="36">
        <v>27.150310000000001</v>
      </c>
      <c r="FL486" s="35">
        <v>41171.875</v>
      </c>
      <c r="FM486" s="36">
        <v>25.811669999999999</v>
      </c>
      <c r="FV486" s="35">
        <v>39915.875</v>
      </c>
      <c r="FW486" s="36">
        <v>23.123000000000001</v>
      </c>
    </row>
    <row r="487" spans="1:179" x14ac:dyDescent="0.2">
      <c r="A487" s="35">
        <v>38196.875</v>
      </c>
      <c r="B487" s="36">
        <v>141.72479266666667</v>
      </c>
      <c r="G487" s="35">
        <v>38958.375</v>
      </c>
      <c r="H487" s="36">
        <v>-12.088850000000001</v>
      </c>
      <c r="J487" s="35">
        <v>40980.875</v>
      </c>
      <c r="K487" s="36">
        <v>4.2527200000000001</v>
      </c>
      <c r="P487" s="35">
        <v>39222.875</v>
      </c>
      <c r="Q487" s="36">
        <v>-7.79575</v>
      </c>
      <c r="V487" s="35">
        <v>39361.375</v>
      </c>
      <c r="W487" s="36">
        <v>-7.1988300000000001</v>
      </c>
      <c r="AB487" s="35">
        <v>39237.875</v>
      </c>
      <c r="AC487" s="36">
        <v>-4.8412499999999996</v>
      </c>
      <c r="AE487" s="35">
        <v>38603.875</v>
      </c>
      <c r="AF487" s="36">
        <v>144.36231033333331</v>
      </c>
      <c r="AH487" s="35">
        <v>38746.875</v>
      </c>
      <c r="AI487" s="36">
        <v>144.78061633333331</v>
      </c>
      <c r="AK487" s="35">
        <v>38545.375</v>
      </c>
      <c r="AL487" s="36">
        <v>13.246140499999999</v>
      </c>
      <c r="AQ487" s="35">
        <v>39603.375</v>
      </c>
      <c r="AR487" s="36">
        <v>-41.16225</v>
      </c>
      <c r="BJ487" s="35">
        <v>39688.375</v>
      </c>
      <c r="BK487" s="36">
        <v>-0.21206</v>
      </c>
      <c r="BM487" s="35">
        <v>39404.375</v>
      </c>
      <c r="BN487" s="36">
        <v>1.4324600000000001</v>
      </c>
      <c r="BS487" s="35">
        <v>38220.375</v>
      </c>
      <c r="BT487" s="36">
        <v>23.419656500000002</v>
      </c>
      <c r="BU487" s="36"/>
      <c r="BV487" s="35">
        <v>40639.875</v>
      </c>
      <c r="BW487" s="36">
        <v>28.4819</v>
      </c>
      <c r="BX487" s="36"/>
      <c r="BY487" s="35">
        <v>37874.375</v>
      </c>
      <c r="BZ487" s="36">
        <v>26.016041999999999</v>
      </c>
      <c r="CA487" s="36"/>
      <c r="CE487" s="35">
        <v>38568.375</v>
      </c>
      <c r="CF487" s="36">
        <v>10.345874999999999</v>
      </c>
      <c r="CG487" s="36"/>
      <c r="CH487" s="35">
        <v>38083.375</v>
      </c>
      <c r="CI487" s="36">
        <v>26.535546999999998</v>
      </c>
      <c r="CJ487" s="36"/>
      <c r="CK487" s="35">
        <v>38006.375</v>
      </c>
      <c r="CL487" s="36">
        <v>10.577083000000002</v>
      </c>
      <c r="CN487" s="35">
        <v>41424.875</v>
      </c>
      <c r="CO487" s="36">
        <v>7.4121699999999997</v>
      </c>
      <c r="CS487" s="35">
        <v>39711.375</v>
      </c>
      <c r="CU487" s="36">
        <v>79.067760000000007</v>
      </c>
      <c r="DA487" s="35">
        <v>38672.375</v>
      </c>
      <c r="DB487" s="36">
        <v>16.474333000000001</v>
      </c>
      <c r="DC487" s="36">
        <v>16.378169</v>
      </c>
      <c r="DK487" s="35">
        <v>40976.875</v>
      </c>
      <c r="DL487" s="36">
        <v>10.75431</v>
      </c>
      <c r="DN487" s="35">
        <v>39046.375</v>
      </c>
      <c r="DO487" s="36">
        <v>181.67875000000001</v>
      </c>
      <c r="DZ487" s="35">
        <v>40213.875</v>
      </c>
      <c r="EC487" s="36">
        <v>7.1521600000000003</v>
      </c>
      <c r="ED487" s="36">
        <v>5.0945400000000003</v>
      </c>
      <c r="EE487" s="36">
        <v>9.8699499999999993</v>
      </c>
      <c r="EV487" s="35">
        <v>38016.375</v>
      </c>
      <c r="EW487" s="36">
        <v>22.703620000000001</v>
      </c>
      <c r="FC487" s="35">
        <v>38016.375</v>
      </c>
      <c r="FD487" s="36">
        <v>22.703620000000001</v>
      </c>
      <c r="FF487" s="35">
        <v>41002.875</v>
      </c>
      <c r="FG487" s="36">
        <v>26.06476</v>
      </c>
      <c r="FI487" s="35">
        <v>40928.875</v>
      </c>
      <c r="FJ487" s="36">
        <v>27.18965</v>
      </c>
      <c r="FL487" s="35">
        <v>41172.875</v>
      </c>
      <c r="FM487" s="36">
        <v>25.850729999999999</v>
      </c>
      <c r="FV487" s="35">
        <v>39916.875</v>
      </c>
      <c r="FW487" s="36">
        <v>23.123000000000001</v>
      </c>
    </row>
    <row r="488" spans="1:179" x14ac:dyDescent="0.2">
      <c r="A488" s="35">
        <v>38199.875</v>
      </c>
      <c r="B488" s="36">
        <v>141.67291566666665</v>
      </c>
      <c r="G488" s="35">
        <v>38960.375</v>
      </c>
      <c r="H488" s="36">
        <v>-13.12941</v>
      </c>
      <c r="J488" s="35">
        <v>40981.875</v>
      </c>
      <c r="K488" s="36">
        <v>4.2613899999999996</v>
      </c>
      <c r="P488" s="35">
        <v>39223.875</v>
      </c>
      <c r="Q488" s="36">
        <v>-7.7774299999999998</v>
      </c>
      <c r="V488" s="35">
        <v>39363.375</v>
      </c>
      <c r="W488" s="36">
        <v>-7.1960800000000003</v>
      </c>
      <c r="AB488" s="35">
        <v>39238.875</v>
      </c>
      <c r="AC488" s="36">
        <v>-4.8157800000000002</v>
      </c>
      <c r="AE488" s="35">
        <v>38606.875</v>
      </c>
      <c r="AF488" s="36">
        <v>144.27894599999999</v>
      </c>
      <c r="AH488" s="35">
        <v>38749.875</v>
      </c>
      <c r="AI488" s="36">
        <v>144.846182</v>
      </c>
      <c r="AK488" s="35">
        <v>38547.375</v>
      </c>
      <c r="AL488" s="36">
        <v>13.3121455</v>
      </c>
      <c r="AQ488" s="35">
        <v>39605.375</v>
      </c>
      <c r="AR488" s="36">
        <v>-41.194540000000003</v>
      </c>
      <c r="BJ488" s="35">
        <v>39690.375</v>
      </c>
      <c r="BK488" s="36">
        <v>-0.18210999999999999</v>
      </c>
      <c r="BM488" s="35">
        <v>39406.375</v>
      </c>
      <c r="BN488" s="36">
        <v>1.40154</v>
      </c>
      <c r="BS488" s="35">
        <v>38222.375</v>
      </c>
      <c r="BT488" s="36">
        <v>23.580906499999998</v>
      </c>
      <c r="BU488" s="36"/>
      <c r="BV488" s="35">
        <v>40640.875</v>
      </c>
      <c r="BW488" s="36">
        <v>28.463000000000001</v>
      </c>
      <c r="BX488" s="36"/>
      <c r="BY488" s="35">
        <v>37876.375</v>
      </c>
      <c r="BZ488" s="36">
        <v>25.961250499999998</v>
      </c>
      <c r="CA488" s="36"/>
      <c r="CE488" s="35">
        <v>38570.375</v>
      </c>
      <c r="CF488" s="36">
        <v>10.316625</v>
      </c>
      <c r="CG488" s="36"/>
      <c r="CH488" s="35">
        <v>38085.375</v>
      </c>
      <c r="CI488" s="36">
        <v>26.473832999999999</v>
      </c>
      <c r="CJ488" s="36"/>
      <c r="CK488" s="35">
        <v>38008.375</v>
      </c>
      <c r="CL488" s="36">
        <v>10.594604</v>
      </c>
      <c r="CN488" s="35">
        <v>41425.875</v>
      </c>
      <c r="CO488" s="36">
        <v>7.3734200000000003</v>
      </c>
      <c r="CS488" s="35">
        <v>39713.375</v>
      </c>
      <c r="CU488" s="36">
        <v>79.013360000000006</v>
      </c>
      <c r="DA488" s="35">
        <v>38674.375</v>
      </c>
      <c r="DB488" s="36">
        <v>16.424266000000003</v>
      </c>
      <c r="DC488" s="36">
        <v>16.356324000000001</v>
      </c>
      <c r="DK488" s="35">
        <v>40977.875</v>
      </c>
      <c r="DL488" s="36">
        <v>10.74192</v>
      </c>
      <c r="DN488" s="35">
        <v>39048.375</v>
      </c>
      <c r="DO488" s="36">
        <v>181.81908999999999</v>
      </c>
      <c r="DZ488" s="35">
        <v>40214.875</v>
      </c>
      <c r="EC488" s="36">
        <v>7.1289400000000001</v>
      </c>
      <c r="ED488" s="36">
        <v>5.0866400000000001</v>
      </c>
      <c r="EE488" s="36">
        <v>9.8480100000000004</v>
      </c>
      <c r="EV488" s="35">
        <v>38018.375</v>
      </c>
      <c r="EW488" s="36">
        <v>22.704049999999999</v>
      </c>
      <c r="FC488" s="35">
        <v>38018.375</v>
      </c>
      <c r="FD488" s="36">
        <v>22.704049999999999</v>
      </c>
      <c r="FF488" s="35">
        <v>41003.875</v>
      </c>
      <c r="FG488" s="36">
        <v>26.03941</v>
      </c>
      <c r="FI488" s="35">
        <v>40929.875</v>
      </c>
      <c r="FJ488" s="36">
        <v>27.211670000000002</v>
      </c>
      <c r="FL488" s="35">
        <v>41173.875</v>
      </c>
      <c r="FM488" s="36">
        <v>25.766490000000001</v>
      </c>
      <c r="FV488" s="35">
        <v>39917.875</v>
      </c>
      <c r="FW488" s="36">
        <v>23.10783</v>
      </c>
    </row>
    <row r="489" spans="1:179" x14ac:dyDescent="0.2">
      <c r="A489" s="35">
        <v>38202.875</v>
      </c>
      <c r="B489" s="36">
        <v>141.68166733333334</v>
      </c>
      <c r="G489" s="35">
        <v>38962.375</v>
      </c>
      <c r="H489" s="36">
        <v>-13.26966</v>
      </c>
      <c r="J489" s="35">
        <v>40983.375</v>
      </c>
      <c r="K489" s="77">
        <v>4.1399999999999997</v>
      </c>
      <c r="P489" s="35">
        <v>39224.875</v>
      </c>
      <c r="Q489" s="36">
        <v>-7.7913100000000002</v>
      </c>
      <c r="V489" s="35">
        <v>39365.375</v>
      </c>
      <c r="W489" s="36">
        <v>-7.1947200000000002</v>
      </c>
      <c r="AB489" s="35">
        <v>39239.875</v>
      </c>
      <c r="AC489" s="36">
        <v>-4.7969499999999998</v>
      </c>
      <c r="AE489" s="35">
        <v>38609.875</v>
      </c>
      <c r="AF489" s="36">
        <v>144.24044066666667</v>
      </c>
      <c r="AH489" s="35">
        <v>38752.875</v>
      </c>
      <c r="AI489" s="36">
        <v>144.79882699999999</v>
      </c>
      <c r="AK489" s="35">
        <v>38549.375</v>
      </c>
      <c r="AL489" s="36">
        <v>13.312620000000001</v>
      </c>
      <c r="AQ489" s="35">
        <v>39607.375</v>
      </c>
      <c r="AR489" s="36">
        <v>-41.213770000000004</v>
      </c>
      <c r="BJ489" s="35">
        <v>39693.375</v>
      </c>
      <c r="BK489" s="36">
        <v>-4.3709999999999999E-2</v>
      </c>
      <c r="BM489" s="35">
        <v>39408.375</v>
      </c>
      <c r="BN489" s="36">
        <v>1.4220699999999999</v>
      </c>
      <c r="BS489" s="35">
        <v>38224.375</v>
      </c>
      <c r="BT489" s="36">
        <v>23.6464845</v>
      </c>
      <c r="BU489" s="36"/>
      <c r="BV489" s="35">
        <v>40641.875</v>
      </c>
      <c r="BW489" s="36">
        <v>28.48208</v>
      </c>
      <c r="BX489" s="36"/>
      <c r="BY489" s="35">
        <v>37878.375</v>
      </c>
      <c r="BZ489" s="36">
        <v>25.928021000000001</v>
      </c>
      <c r="CA489" s="36"/>
      <c r="CE489" s="35">
        <v>38572.375</v>
      </c>
      <c r="CF489" s="36">
        <v>10.281150999999999</v>
      </c>
      <c r="CG489" s="36"/>
      <c r="CH489" s="35">
        <v>38087.375</v>
      </c>
      <c r="CI489" s="36">
        <v>26.503406500000001</v>
      </c>
      <c r="CJ489" s="36"/>
      <c r="CK489" s="35">
        <v>38010.375</v>
      </c>
      <c r="CL489" s="36">
        <v>10.624698000000002</v>
      </c>
      <c r="CN489" s="35">
        <v>41426.875</v>
      </c>
      <c r="CO489" s="36">
        <v>7.32883</v>
      </c>
      <c r="CS489" s="35">
        <v>39715.375</v>
      </c>
      <c r="CU489" s="36">
        <v>78.960480000000004</v>
      </c>
      <c r="DA489" s="35">
        <v>38676.375</v>
      </c>
      <c r="DB489" s="36">
        <v>16.457270999999999</v>
      </c>
      <c r="DC489" s="36">
        <v>16.395965499999999</v>
      </c>
      <c r="DK489" s="35">
        <v>40978.875</v>
      </c>
      <c r="DL489" s="36">
        <v>10.703290000000001</v>
      </c>
      <c r="DN489" s="35">
        <v>39050.375</v>
      </c>
      <c r="DO489" s="36">
        <v>182.01000999999999</v>
      </c>
      <c r="DZ489" s="35">
        <v>40215.875</v>
      </c>
      <c r="EC489" s="36">
        <v>7.0886699999999996</v>
      </c>
      <c r="ED489" s="36">
        <v>5.0838799999999997</v>
      </c>
      <c r="EE489" s="36">
        <v>9.8068899999999992</v>
      </c>
      <c r="EV489" s="35">
        <v>38020.375</v>
      </c>
      <c r="EW489" s="36">
        <v>22.831009999999999</v>
      </c>
      <c r="FC489" s="35">
        <v>38020.375</v>
      </c>
      <c r="FD489" s="36">
        <v>22.831009999999999</v>
      </c>
      <c r="FF489" s="35">
        <v>41004.875</v>
      </c>
      <c r="FG489" s="36">
        <v>26.037330000000001</v>
      </c>
      <c r="FI489" s="35">
        <v>40930.875</v>
      </c>
      <c r="FJ489" s="36">
        <v>27.157399999999999</v>
      </c>
      <c r="FL489" s="35">
        <v>41174.875</v>
      </c>
      <c r="FM489" s="36">
        <v>25.67417</v>
      </c>
      <c r="FV489" s="35">
        <v>39918.875</v>
      </c>
      <c r="FW489" s="36">
        <v>23.079000000000001</v>
      </c>
    </row>
    <row r="490" spans="1:179" x14ac:dyDescent="0.2">
      <c r="A490" s="35">
        <v>38205.875</v>
      </c>
      <c r="B490" s="36">
        <v>141.70389033333333</v>
      </c>
      <c r="G490" s="35">
        <v>38964.375</v>
      </c>
      <c r="H490" s="36">
        <v>-12.368440000000001</v>
      </c>
      <c r="J490" s="35">
        <v>41018.375</v>
      </c>
      <c r="K490" s="77">
        <v>4.7300000000000004</v>
      </c>
      <c r="P490" s="35">
        <v>39225.875</v>
      </c>
      <c r="Q490" s="36">
        <v>-7.7679900000000002</v>
      </c>
      <c r="V490" s="35">
        <v>39367.375</v>
      </c>
      <c r="W490" s="36">
        <v>-7.2214999999999998</v>
      </c>
      <c r="AB490" s="35">
        <v>39240.875</v>
      </c>
      <c r="AC490" s="36">
        <v>-4.7836600000000002</v>
      </c>
      <c r="AE490" s="35">
        <v>38612.875</v>
      </c>
      <c r="AF490" s="36">
        <v>144.15595233333332</v>
      </c>
      <c r="AH490" s="35">
        <v>38755.875</v>
      </c>
      <c r="AI490" s="36">
        <v>144.89730566666665</v>
      </c>
      <c r="AK490" s="35">
        <v>38551.375</v>
      </c>
      <c r="AL490" s="36">
        <v>13.359124499999998</v>
      </c>
      <c r="AQ490" s="35">
        <v>39609.375</v>
      </c>
      <c r="AR490" s="36">
        <v>-41.22269</v>
      </c>
      <c r="BJ490" s="35">
        <v>39695.375</v>
      </c>
      <c r="BK490" s="36">
        <v>-1.8859999999999998E-2</v>
      </c>
      <c r="BM490" s="35">
        <v>39410.375</v>
      </c>
      <c r="BN490" s="36">
        <v>1.35141</v>
      </c>
      <c r="BS490" s="35">
        <v>38226.375</v>
      </c>
      <c r="BT490" s="36">
        <v>23.711958500000001</v>
      </c>
      <c r="BU490" s="36"/>
      <c r="BV490" s="35">
        <v>40642.875</v>
      </c>
      <c r="BW490" s="36">
        <v>28.48621</v>
      </c>
      <c r="BX490" s="36"/>
      <c r="BY490" s="35">
        <v>37880.375</v>
      </c>
      <c r="BZ490" s="36">
        <v>25.906041500000001</v>
      </c>
      <c r="CA490" s="36"/>
      <c r="CE490" s="35">
        <v>38574.375</v>
      </c>
      <c r="CF490" s="36">
        <v>10.287364499999999</v>
      </c>
      <c r="CG490" s="36"/>
      <c r="CH490" s="35">
        <v>38089.375</v>
      </c>
      <c r="CI490" s="36">
        <v>26.480218499999999</v>
      </c>
      <c r="CJ490" s="36"/>
      <c r="CK490" s="35">
        <v>38012.375</v>
      </c>
      <c r="CL490" s="36">
        <v>10.606135500000001</v>
      </c>
      <c r="CN490" s="35">
        <v>41427.875</v>
      </c>
      <c r="CO490" s="36">
        <v>7.2596299999999996</v>
      </c>
      <c r="CS490" s="35">
        <v>39717.375</v>
      </c>
      <c r="CU490" s="36">
        <v>78.91798</v>
      </c>
      <c r="DA490" s="35">
        <v>38678.375</v>
      </c>
      <c r="DB490" s="36">
        <v>16.493093999999999</v>
      </c>
      <c r="DC490" s="36">
        <v>16.433440000000001</v>
      </c>
      <c r="DK490" s="35">
        <v>40979.875</v>
      </c>
      <c r="DL490" s="36">
        <v>10.6974</v>
      </c>
      <c r="DN490" s="35">
        <v>39052.375</v>
      </c>
      <c r="DO490" s="36">
        <v>182.04732999999999</v>
      </c>
      <c r="DZ490" s="35">
        <v>40216.875</v>
      </c>
      <c r="EC490" s="36">
        <v>7.0922799999999997</v>
      </c>
      <c r="ED490" s="36">
        <v>5.0940599999999998</v>
      </c>
      <c r="EE490" s="36">
        <v>9.8086900000000004</v>
      </c>
      <c r="EV490" s="35">
        <v>38022.375</v>
      </c>
      <c r="EW490" s="36">
        <v>23.141729999999999</v>
      </c>
      <c r="FC490" s="35">
        <v>38022.375</v>
      </c>
      <c r="FD490" s="36">
        <v>23.141729999999999</v>
      </c>
      <c r="FF490" s="35">
        <v>41005.875</v>
      </c>
      <c r="FG490" s="36">
        <v>26.036909999999999</v>
      </c>
      <c r="FI490" s="35">
        <v>40931.875</v>
      </c>
      <c r="FJ490" s="36">
        <v>27.148679999999999</v>
      </c>
      <c r="FL490" s="35">
        <v>41175.875</v>
      </c>
      <c r="FM490" s="36">
        <v>25.683229999999998</v>
      </c>
      <c r="FV490" s="35">
        <v>39919.875</v>
      </c>
      <c r="FW490" s="36">
        <v>23.06831</v>
      </c>
    </row>
    <row r="491" spans="1:179" x14ac:dyDescent="0.2">
      <c r="A491" s="35">
        <v>38208.875</v>
      </c>
      <c r="B491" s="36">
        <v>141.80312866666668</v>
      </c>
      <c r="G491" s="35">
        <v>38966.375</v>
      </c>
      <c r="H491" s="36">
        <v>-12.3476</v>
      </c>
      <c r="J491" s="35">
        <v>41039.375</v>
      </c>
      <c r="K491" s="77">
        <v>4.68</v>
      </c>
      <c r="P491" s="35">
        <v>39226.875</v>
      </c>
      <c r="Q491" s="36">
        <v>-7.7130299999999998</v>
      </c>
      <c r="V491" s="35">
        <v>39369.375</v>
      </c>
      <c r="W491" s="36">
        <v>-7.2265600000000001</v>
      </c>
      <c r="AB491" s="35">
        <v>39241.875</v>
      </c>
      <c r="AC491" s="36">
        <v>-4.7620699999999996</v>
      </c>
      <c r="AE491" s="35">
        <v>38615.875</v>
      </c>
      <c r="AF491" s="36">
        <v>144.12523666666667</v>
      </c>
      <c r="AH491" s="35">
        <v>38758.875</v>
      </c>
      <c r="AI491" s="36">
        <v>144.833316</v>
      </c>
      <c r="AK491" s="35">
        <v>38553.375</v>
      </c>
      <c r="AL491" s="36">
        <v>13.2950205</v>
      </c>
      <c r="AQ491" s="35">
        <v>39611.375</v>
      </c>
      <c r="AR491" s="36">
        <v>-41.207280000000004</v>
      </c>
      <c r="BJ491" s="35">
        <v>39697.375</v>
      </c>
      <c r="BK491" s="36">
        <v>-6.2199999999999998E-2</v>
      </c>
      <c r="BM491" s="35">
        <v>39412.375</v>
      </c>
      <c r="BN491" s="36">
        <v>1.2950999999999999</v>
      </c>
      <c r="BS491" s="35">
        <v>38228.375</v>
      </c>
      <c r="BT491" s="36">
        <v>23.751275999999997</v>
      </c>
      <c r="BU491" s="36"/>
      <c r="BV491" s="35">
        <v>40643.875</v>
      </c>
      <c r="BW491" s="36">
        <v>28.478349999999999</v>
      </c>
      <c r="BX491" s="36"/>
      <c r="BY491" s="35">
        <v>37882.375</v>
      </c>
      <c r="BZ491" s="36">
        <v>25.902187000000001</v>
      </c>
      <c r="CA491" s="36"/>
      <c r="CE491" s="35">
        <v>38576.375</v>
      </c>
      <c r="CF491" s="36">
        <v>10.290843500000001</v>
      </c>
      <c r="CG491" s="36"/>
      <c r="CH491" s="35">
        <v>38091.375</v>
      </c>
      <c r="CI491" s="36">
        <v>26.556817499999998</v>
      </c>
      <c r="CJ491" s="36"/>
      <c r="CK491" s="35">
        <v>38014.375</v>
      </c>
      <c r="CL491" s="36">
        <v>10.644625000000001</v>
      </c>
      <c r="CN491" s="35">
        <v>41428.875</v>
      </c>
      <c r="CO491" s="36">
        <v>7.2149400000000004</v>
      </c>
      <c r="CS491" s="35">
        <v>39719.375</v>
      </c>
      <c r="CU491" s="36">
        <v>78.897580000000005</v>
      </c>
      <c r="DA491" s="35">
        <v>38680.375</v>
      </c>
      <c r="DB491" s="36">
        <v>16.7180675</v>
      </c>
      <c r="DC491" s="36">
        <v>16.656329499999998</v>
      </c>
      <c r="DK491" s="35">
        <v>40980.875</v>
      </c>
      <c r="DL491" s="36">
        <v>10.692690000000001</v>
      </c>
      <c r="DN491" s="35">
        <v>39054.375</v>
      </c>
      <c r="DO491" s="36">
        <v>182.31413000000001</v>
      </c>
      <c r="DZ491" s="35">
        <v>40217.875</v>
      </c>
      <c r="EC491" s="36">
        <v>7.1100599999999998</v>
      </c>
      <c r="ED491" s="36">
        <v>5.0952799999999998</v>
      </c>
      <c r="EE491" s="36">
        <v>9.8261199999999995</v>
      </c>
      <c r="EV491" s="35">
        <v>38024.375</v>
      </c>
      <c r="EW491" s="36">
        <v>23.20196</v>
      </c>
      <c r="FC491" s="35">
        <v>38024.375</v>
      </c>
      <c r="FD491" s="36">
        <v>23.20196</v>
      </c>
      <c r="FF491" s="35">
        <v>41006.875</v>
      </c>
      <c r="FG491" s="36">
        <v>26.05958</v>
      </c>
      <c r="FI491" s="35">
        <v>40932.875</v>
      </c>
      <c r="FJ491" s="36">
        <v>27.161490000000001</v>
      </c>
      <c r="FL491" s="35">
        <v>41176.875</v>
      </c>
      <c r="FM491" s="36">
        <v>25.70514</v>
      </c>
      <c r="FV491" s="35">
        <v>39920.875</v>
      </c>
      <c r="FW491" s="36">
        <v>23.042459999999998</v>
      </c>
    </row>
    <row r="492" spans="1:179" x14ac:dyDescent="0.2">
      <c r="A492" s="35">
        <v>38211.875</v>
      </c>
      <c r="B492" s="36">
        <v>142.01697933333332</v>
      </c>
      <c r="G492" s="35">
        <v>38968.375</v>
      </c>
      <c r="H492" s="36">
        <v>-12.5816</v>
      </c>
      <c r="J492" s="35">
        <v>41080.375</v>
      </c>
      <c r="K492" s="77">
        <v>4.63</v>
      </c>
      <c r="P492" s="35">
        <v>39227.875</v>
      </c>
      <c r="Q492" s="36">
        <v>-7.6941499999999996</v>
      </c>
      <c r="V492" s="35">
        <v>39371.375</v>
      </c>
      <c r="W492" s="36">
        <v>-7.2127699999999999</v>
      </c>
      <c r="AB492" s="35">
        <v>39242.875</v>
      </c>
      <c r="AC492" s="36">
        <v>-4.8157800000000002</v>
      </c>
      <c r="AE492" s="35">
        <v>38618.875</v>
      </c>
      <c r="AF492" s="36">
        <v>144.117434</v>
      </c>
      <c r="AH492" s="35">
        <v>38761.875</v>
      </c>
      <c r="AI492" s="36">
        <v>144.93608433333335</v>
      </c>
      <c r="AK492" s="35">
        <v>38555.375</v>
      </c>
      <c r="AL492" s="36">
        <v>13.2604635</v>
      </c>
      <c r="AQ492" s="35">
        <v>39613.375</v>
      </c>
      <c r="AR492" s="36">
        <v>-41.194949999999999</v>
      </c>
      <c r="BJ492" s="35">
        <v>39699.375</v>
      </c>
      <c r="BK492" s="36">
        <v>-0.11602999999999999</v>
      </c>
      <c r="BM492" s="35">
        <v>39414.375</v>
      </c>
      <c r="BN492" s="36">
        <v>1.4403600000000001</v>
      </c>
      <c r="BS492" s="35">
        <v>38230.375</v>
      </c>
      <c r="BT492" s="36">
        <v>23.698359499999995</v>
      </c>
      <c r="BU492" s="36"/>
      <c r="BV492" s="35">
        <v>40644.875</v>
      </c>
      <c r="BW492" s="36">
        <v>28.462710000000001</v>
      </c>
      <c r="BX492" s="36"/>
      <c r="BY492" s="35">
        <v>37884.375</v>
      </c>
      <c r="BZ492" s="36">
        <v>25.858907000000002</v>
      </c>
      <c r="CA492" s="36"/>
      <c r="CE492" s="35">
        <v>38578.375</v>
      </c>
      <c r="CF492" s="36">
        <v>10.2670575</v>
      </c>
      <c r="CG492" s="36"/>
      <c r="CH492" s="35">
        <v>38093.375</v>
      </c>
      <c r="CI492" s="36">
        <v>26.550541499999998</v>
      </c>
      <c r="CJ492" s="36"/>
      <c r="CK492" s="35">
        <v>38016.375</v>
      </c>
      <c r="CL492" s="36">
        <v>10.707625</v>
      </c>
      <c r="CN492" s="35">
        <v>41429.875</v>
      </c>
      <c r="CO492" s="36">
        <v>7.2306299999999997</v>
      </c>
      <c r="CS492" s="35">
        <v>39721.375</v>
      </c>
      <c r="CU492" s="36">
        <v>78.911879999999996</v>
      </c>
      <c r="DA492" s="35">
        <v>38682.375</v>
      </c>
      <c r="DB492" s="36">
        <v>20.157104</v>
      </c>
      <c r="DC492" s="36">
        <v>16.844565000000003</v>
      </c>
      <c r="DK492" s="35">
        <v>40981.875</v>
      </c>
      <c r="DL492" s="36">
        <v>10.69387</v>
      </c>
      <c r="DN492" s="35">
        <v>39056.375</v>
      </c>
      <c r="DO492" s="36">
        <v>182.73059000000001</v>
      </c>
      <c r="DZ492" s="35">
        <v>40218.875</v>
      </c>
      <c r="EC492" s="36">
        <v>7.1123399999999997</v>
      </c>
      <c r="ED492" s="36">
        <v>5.0912499999999996</v>
      </c>
      <c r="EE492" s="36">
        <v>9.8298500000000004</v>
      </c>
      <c r="EV492" s="35">
        <v>38026.375</v>
      </c>
      <c r="EW492" s="36">
        <v>22.866890000000001</v>
      </c>
      <c r="FC492" s="35">
        <v>38026.375</v>
      </c>
      <c r="FD492" s="36">
        <v>22.866890000000001</v>
      </c>
      <c r="FF492" s="35">
        <v>41007.875</v>
      </c>
      <c r="FG492" s="36">
        <v>26.092780000000001</v>
      </c>
      <c r="FI492" s="35">
        <v>40933.875</v>
      </c>
      <c r="FJ492" s="36">
        <v>27.180309999999999</v>
      </c>
      <c r="FL492" s="35">
        <v>41177.875</v>
      </c>
      <c r="FM492" s="36">
        <v>25.693090000000002</v>
      </c>
      <c r="FV492" s="35">
        <v>39921.875</v>
      </c>
      <c r="FW492" s="36">
        <v>23.01754</v>
      </c>
    </row>
    <row r="493" spans="1:179" x14ac:dyDescent="0.2">
      <c r="A493" s="35">
        <v>38214.875</v>
      </c>
      <c r="B493" s="36">
        <v>142.252082</v>
      </c>
      <c r="G493" s="35">
        <v>38970.375</v>
      </c>
      <c r="H493" s="36">
        <v>-12.734670000000001</v>
      </c>
      <c r="J493" s="35">
        <v>41110.375</v>
      </c>
      <c r="K493" s="77">
        <v>4.8499999999999996</v>
      </c>
      <c r="P493" s="35">
        <v>39228.875</v>
      </c>
      <c r="Q493" s="36">
        <v>-7.6780499999999998</v>
      </c>
      <c r="V493" s="35">
        <v>39373.375</v>
      </c>
      <c r="W493" s="36">
        <v>-7.1508500000000002</v>
      </c>
      <c r="AB493" s="35">
        <v>39243.875</v>
      </c>
      <c r="AC493" s="36">
        <v>-4.8323900000000002</v>
      </c>
      <c r="AE493" s="35">
        <v>38621.875</v>
      </c>
      <c r="AF493" s="36">
        <v>144.09696599999998</v>
      </c>
      <c r="AH493" s="35">
        <v>38764.875</v>
      </c>
      <c r="AI493" s="36">
        <v>145.11634699999999</v>
      </c>
      <c r="AK493" s="35">
        <v>38557.375</v>
      </c>
      <c r="AL493" s="36">
        <v>13.2942865</v>
      </c>
      <c r="AQ493" s="35">
        <v>39615.375</v>
      </c>
      <c r="AR493" s="36">
        <v>-41.184070000000006</v>
      </c>
      <c r="BJ493" s="35">
        <v>39701.375</v>
      </c>
      <c r="BK493" s="36">
        <v>-1.6570000000000001E-2</v>
      </c>
      <c r="BM493" s="35">
        <v>39416.375</v>
      </c>
      <c r="BN493" s="36">
        <v>1.5340800000000001</v>
      </c>
      <c r="BS493" s="35">
        <v>38232.375</v>
      </c>
      <c r="BT493" s="36">
        <v>23.782640499999999</v>
      </c>
      <c r="BU493" s="36"/>
      <c r="BV493" s="35">
        <v>40645.875</v>
      </c>
      <c r="BW493" s="36">
        <v>28.47879</v>
      </c>
      <c r="BX493" s="36"/>
      <c r="BY493" s="35">
        <v>37886.375</v>
      </c>
      <c r="BZ493" s="36">
        <v>25.859219000000003</v>
      </c>
      <c r="CA493" s="36"/>
      <c r="CE493" s="35">
        <v>38580.375</v>
      </c>
      <c r="CF493" s="36">
        <v>10.217927</v>
      </c>
      <c r="CG493" s="36"/>
      <c r="CH493" s="35">
        <v>38095.375</v>
      </c>
      <c r="CI493" s="36">
        <v>26.700374999999998</v>
      </c>
      <c r="CJ493" s="36"/>
      <c r="CK493" s="35">
        <v>38018.375</v>
      </c>
      <c r="CL493" s="36">
        <v>10.773156</v>
      </c>
      <c r="CN493" s="35">
        <v>41430.875</v>
      </c>
      <c r="CO493" s="36">
        <v>7.2533099999999999</v>
      </c>
      <c r="CS493" s="35">
        <v>39723.375</v>
      </c>
      <c r="CU493" s="36">
        <v>78.896060000000006</v>
      </c>
      <c r="DA493" s="35">
        <v>38684.375</v>
      </c>
      <c r="DB493" s="36">
        <v>17.7559115</v>
      </c>
      <c r="DC493" s="36">
        <v>16.897607000000001</v>
      </c>
      <c r="DK493" s="35">
        <v>41016.375</v>
      </c>
      <c r="DL493" s="77">
        <v>10.92</v>
      </c>
      <c r="DN493" s="35">
        <v>39058.375</v>
      </c>
      <c r="DO493" s="36">
        <v>182.91533000000001</v>
      </c>
      <c r="DZ493" s="35">
        <v>40219.875</v>
      </c>
      <c r="EC493" s="36">
        <v>7.0976400000000002</v>
      </c>
      <c r="ED493" s="36">
        <v>5.0904800000000003</v>
      </c>
      <c r="EE493" s="36">
        <v>9.8148</v>
      </c>
      <c r="EV493" s="35">
        <v>38028.375</v>
      </c>
      <c r="EW493" s="36">
        <v>22.814330000000002</v>
      </c>
      <c r="FC493" s="35">
        <v>38028.375</v>
      </c>
      <c r="FD493" s="36">
        <v>22.814330000000002</v>
      </c>
      <c r="FF493" s="35">
        <v>41008.875</v>
      </c>
      <c r="FG493" s="36">
        <v>25.972329999999999</v>
      </c>
      <c r="FI493" s="35">
        <v>40934.875</v>
      </c>
      <c r="FJ493" s="36">
        <v>27.16826</v>
      </c>
      <c r="FL493" s="35">
        <v>41178.875</v>
      </c>
      <c r="FM493" s="36">
        <v>25.540870000000002</v>
      </c>
      <c r="FV493" s="35">
        <v>39922.875</v>
      </c>
      <c r="FW493" s="36">
        <v>22.999559999999999</v>
      </c>
    </row>
    <row r="494" spans="1:179" x14ac:dyDescent="0.2">
      <c r="A494" s="35">
        <v>38217.875</v>
      </c>
      <c r="B494" s="36">
        <v>142.41656433333333</v>
      </c>
      <c r="G494" s="35">
        <v>38972.375</v>
      </c>
      <c r="H494" s="36">
        <v>-12.799910000000001</v>
      </c>
      <c r="J494" s="35">
        <v>41137.375</v>
      </c>
      <c r="K494" s="77">
        <v>5.53</v>
      </c>
      <c r="P494" s="35">
        <v>39229.875</v>
      </c>
      <c r="Q494" s="36">
        <v>-7.7096900000000002</v>
      </c>
      <c r="V494" s="35">
        <v>39375.375</v>
      </c>
      <c r="W494" s="36">
        <v>-7.1524700000000001</v>
      </c>
      <c r="AB494" s="35">
        <v>39244.875</v>
      </c>
      <c r="AC494" s="36">
        <v>-4.87392</v>
      </c>
      <c r="AE494" s="35">
        <v>38624.875</v>
      </c>
      <c r="AF494" s="36">
        <v>144.04465666666667</v>
      </c>
      <c r="AH494" s="35">
        <v>38767.875</v>
      </c>
      <c r="AI494" s="36">
        <v>144.87864166666668</v>
      </c>
      <c r="AK494" s="35">
        <v>38559.375</v>
      </c>
      <c r="AL494" s="36">
        <v>13.264698000000001</v>
      </c>
      <c r="AQ494" s="35">
        <v>39617.375</v>
      </c>
      <c r="AR494" s="36">
        <v>-41.175190000000001</v>
      </c>
      <c r="BJ494" s="35">
        <v>39703.375</v>
      </c>
      <c r="BK494" s="36">
        <v>-7.9619999999999996E-2</v>
      </c>
      <c r="BM494" s="35">
        <v>39418.375</v>
      </c>
      <c r="BN494" s="36">
        <v>1.5793200000000001</v>
      </c>
      <c r="BS494" s="35">
        <v>38234.375</v>
      </c>
      <c r="BT494" s="36">
        <v>23.755067500000003</v>
      </c>
      <c r="BU494" s="36"/>
      <c r="BV494" s="35">
        <v>40646.875</v>
      </c>
      <c r="BW494" s="36">
        <v>28.49248</v>
      </c>
      <c r="BX494" s="36"/>
      <c r="BY494" s="35">
        <v>37888.375</v>
      </c>
      <c r="BZ494" s="36">
        <v>25.792084000000003</v>
      </c>
      <c r="CA494" s="36"/>
      <c r="CE494" s="35">
        <v>38582.375</v>
      </c>
      <c r="CF494" s="36">
        <v>10.2082655</v>
      </c>
      <c r="CG494" s="36"/>
      <c r="CH494" s="35">
        <v>38097.375</v>
      </c>
      <c r="CI494" s="36">
        <v>26.6704635</v>
      </c>
      <c r="CJ494" s="36"/>
      <c r="CK494" s="35">
        <v>38020.375</v>
      </c>
      <c r="CL494" s="36">
        <v>10.807245000000002</v>
      </c>
      <c r="CN494" s="35">
        <v>41431.875</v>
      </c>
      <c r="CO494" s="36">
        <v>7.2252900000000002</v>
      </c>
      <c r="CS494" s="35">
        <v>39725.375</v>
      </c>
      <c r="CU494" s="36">
        <v>78.900059999999996</v>
      </c>
      <c r="DA494" s="35">
        <v>38686.375</v>
      </c>
      <c r="DB494" s="36">
        <v>17.559094000000002</v>
      </c>
      <c r="DC494" s="36">
        <v>16.990501999999999</v>
      </c>
      <c r="DK494" s="35">
        <v>41080.375</v>
      </c>
      <c r="DL494" s="77">
        <v>10.82</v>
      </c>
      <c r="DN494" s="35">
        <v>39060.375</v>
      </c>
      <c r="DO494" s="36">
        <v>183.25485</v>
      </c>
      <c r="DZ494" s="35">
        <v>40220.875</v>
      </c>
      <c r="EC494" s="36">
        <v>7.0909700000000004</v>
      </c>
      <c r="ED494" s="36">
        <v>5.0913399999999998</v>
      </c>
      <c r="EE494" s="36">
        <v>9.8073300000000003</v>
      </c>
      <c r="EV494" s="35">
        <v>38030.375</v>
      </c>
      <c r="EW494" s="36">
        <v>22.769970000000001</v>
      </c>
      <c r="FC494" s="35">
        <v>38030.375</v>
      </c>
      <c r="FD494" s="36">
        <v>22.769970000000001</v>
      </c>
      <c r="FF494" s="35">
        <v>41009.875</v>
      </c>
      <c r="FG494" s="36">
        <v>26.047460000000001</v>
      </c>
      <c r="FI494" s="35">
        <v>40935.875</v>
      </c>
      <c r="FJ494" s="36">
        <v>27.117640000000002</v>
      </c>
      <c r="FL494" s="35">
        <v>41179.875</v>
      </c>
      <c r="FM494" s="36">
        <v>25.525590000000001</v>
      </c>
      <c r="FV494" s="35">
        <v>39923.875</v>
      </c>
      <c r="FW494" s="36">
        <v>22.99</v>
      </c>
    </row>
    <row r="495" spans="1:179" x14ac:dyDescent="0.2">
      <c r="A495" s="35">
        <v>38220.875</v>
      </c>
      <c r="B495" s="36">
        <v>142.37951433333333</v>
      </c>
      <c r="G495" s="35">
        <v>38974.375</v>
      </c>
      <c r="H495" s="36">
        <v>-12.817780000000001</v>
      </c>
      <c r="J495" s="35">
        <v>41170.375</v>
      </c>
      <c r="K495" s="77">
        <v>5.33</v>
      </c>
      <c r="P495" s="35">
        <v>39230.875</v>
      </c>
      <c r="Q495" s="36">
        <v>-7.7141400000000004</v>
      </c>
      <c r="V495" s="35">
        <v>39377.375</v>
      </c>
      <c r="W495" s="36">
        <v>-7.0648499999999999</v>
      </c>
      <c r="AB495" s="35">
        <v>39245.875</v>
      </c>
      <c r="AC495" s="36">
        <v>-4.8683800000000002</v>
      </c>
      <c r="AE495" s="35">
        <v>38627.875</v>
      </c>
      <c r="AF495" s="36">
        <v>143.91589366666668</v>
      </c>
      <c r="AH495" s="35">
        <v>38770.875</v>
      </c>
      <c r="AI495" s="36">
        <v>144.73945966666668</v>
      </c>
      <c r="AK495" s="35">
        <v>38561.375</v>
      </c>
      <c r="AL495" s="36">
        <v>13.2303125</v>
      </c>
      <c r="AQ495" s="35">
        <v>39619.375</v>
      </c>
      <c r="AR495" s="36">
        <v>-41.233340000000005</v>
      </c>
      <c r="BJ495" s="35">
        <v>39705.375</v>
      </c>
      <c r="BK495" s="36">
        <v>-0.15569</v>
      </c>
      <c r="BM495" s="35">
        <v>39420.375</v>
      </c>
      <c r="BN495" s="36">
        <v>1.4870300000000001</v>
      </c>
      <c r="BS495" s="35">
        <v>38236.375</v>
      </c>
      <c r="BT495" s="36">
        <v>23.727474000000001</v>
      </c>
      <c r="BU495" s="36"/>
      <c r="BV495" s="35">
        <v>40647.875</v>
      </c>
      <c r="BW495" s="36">
        <v>28.497019999999999</v>
      </c>
      <c r="BX495" s="36"/>
      <c r="BY495" s="35">
        <v>37890.375</v>
      </c>
      <c r="BZ495" s="36">
        <v>25.7986465</v>
      </c>
      <c r="CA495" s="36"/>
      <c r="CE495" s="35">
        <v>38584.375</v>
      </c>
      <c r="CF495" s="36">
        <v>10.166124999999999</v>
      </c>
      <c r="CG495" s="36"/>
      <c r="CH495" s="35">
        <v>38099.375</v>
      </c>
      <c r="CI495" s="36">
        <v>26.724052499999999</v>
      </c>
      <c r="CJ495" s="36"/>
      <c r="CK495" s="35">
        <v>38022.375</v>
      </c>
      <c r="CL495" s="36">
        <v>10.8237135</v>
      </c>
      <c r="CN495" s="35">
        <v>41432.875</v>
      </c>
      <c r="CO495" s="36">
        <v>7.1976699999999996</v>
      </c>
      <c r="CS495" s="35">
        <v>39727</v>
      </c>
      <c r="CU495" s="36">
        <v>78.89264</v>
      </c>
      <c r="DA495" s="35">
        <v>38688.375</v>
      </c>
      <c r="DB495" s="36">
        <v>17.6669895</v>
      </c>
      <c r="DC495" s="36">
        <v>17.193672999999997</v>
      </c>
      <c r="DK495" s="35">
        <v>41116.375</v>
      </c>
      <c r="DL495" s="77">
        <v>10.97</v>
      </c>
      <c r="DN495" s="35">
        <v>39062.375</v>
      </c>
      <c r="DO495" s="36">
        <v>183.23267999999999</v>
      </c>
      <c r="DZ495" s="35">
        <v>40221.875</v>
      </c>
      <c r="EC495" s="36">
        <v>7.0802699999999996</v>
      </c>
      <c r="ED495" s="36">
        <v>5.0897899999999998</v>
      </c>
      <c r="EE495" s="36">
        <v>9.7945399999999996</v>
      </c>
      <c r="EV495" s="35">
        <v>38032.375</v>
      </c>
      <c r="EW495" s="36">
        <v>22.739840000000001</v>
      </c>
      <c r="FC495" s="35">
        <v>38032.375</v>
      </c>
      <c r="FD495" s="36">
        <v>22.739840000000001</v>
      </c>
      <c r="FF495" s="35">
        <v>41010.875</v>
      </c>
      <c r="FG495" s="36">
        <v>25.913959999999999</v>
      </c>
      <c r="FI495" s="35">
        <v>40936.875</v>
      </c>
      <c r="FJ495" s="36">
        <v>27.09347</v>
      </c>
      <c r="FL495" s="35">
        <v>41180.875</v>
      </c>
      <c r="FM495" s="36">
        <v>25.51764</v>
      </c>
      <c r="FV495" s="35">
        <v>39924.875</v>
      </c>
      <c r="FW495" s="36">
        <v>22.978190000000001</v>
      </c>
    </row>
    <row r="496" spans="1:179" x14ac:dyDescent="0.2">
      <c r="A496" s="35">
        <v>38223.875</v>
      </c>
      <c r="B496" s="36">
        <v>142.44194666666667</v>
      </c>
      <c r="G496" s="35">
        <v>38976.375</v>
      </c>
      <c r="H496" s="36">
        <v>-12.874650000000001</v>
      </c>
      <c r="J496" s="35">
        <v>41206.375</v>
      </c>
      <c r="K496" s="77">
        <v>6.18</v>
      </c>
      <c r="P496" s="35">
        <v>39231.875</v>
      </c>
      <c r="Q496" s="36">
        <v>-7.6630599999999998</v>
      </c>
      <c r="V496" s="35">
        <v>39379.375</v>
      </c>
      <c r="W496" s="36">
        <v>-7.1060400000000001</v>
      </c>
      <c r="AB496" s="35">
        <v>39246.875</v>
      </c>
      <c r="AC496" s="36">
        <v>-4.8484499999999997</v>
      </c>
      <c r="AE496" s="35">
        <v>38630.875</v>
      </c>
      <c r="AF496" s="36">
        <v>143.86693966666667</v>
      </c>
      <c r="AH496" s="35">
        <v>38773.875</v>
      </c>
      <c r="AI496" s="36">
        <v>144.767326</v>
      </c>
      <c r="AK496" s="35">
        <v>38563.375</v>
      </c>
      <c r="AL496" s="36">
        <v>13.206161499999999</v>
      </c>
      <c r="AQ496" s="35">
        <v>39621.375</v>
      </c>
      <c r="AR496" s="36">
        <v>-41.230789999999999</v>
      </c>
      <c r="BJ496" s="35">
        <v>39707.375</v>
      </c>
      <c r="BK496" s="36">
        <v>-0.12531</v>
      </c>
      <c r="BM496" s="35">
        <v>39422.375</v>
      </c>
      <c r="BN496" s="36">
        <v>1.54376</v>
      </c>
      <c r="BS496" s="35">
        <v>38238.375</v>
      </c>
      <c r="BT496" s="36">
        <v>23.792771000000002</v>
      </c>
      <c r="BU496" s="36"/>
      <c r="BV496" s="35">
        <v>40648.875</v>
      </c>
      <c r="BW496" s="36">
        <v>28.492599999999999</v>
      </c>
      <c r="BX496" s="36"/>
      <c r="BY496" s="35">
        <v>37892.375</v>
      </c>
      <c r="BZ496" s="36">
        <v>25.784427999999998</v>
      </c>
      <c r="CA496" s="36"/>
      <c r="CE496" s="35">
        <v>38586.375</v>
      </c>
      <c r="CF496" s="36">
        <v>10.1701715</v>
      </c>
      <c r="CG496" s="36"/>
      <c r="CH496" s="35">
        <v>38101.375</v>
      </c>
      <c r="CI496" s="36">
        <v>26.7</v>
      </c>
      <c r="CJ496" s="36"/>
      <c r="CK496" s="35">
        <v>38024.375</v>
      </c>
      <c r="CL496" s="36">
        <v>10.932916500000001</v>
      </c>
      <c r="CN496" s="35">
        <v>41433.875</v>
      </c>
      <c r="CO496" s="36">
        <v>7.2348499999999998</v>
      </c>
      <c r="CS496" s="35">
        <v>39729</v>
      </c>
      <c r="CT496" s="77">
        <v>73.8</v>
      </c>
      <c r="CU496" s="36">
        <v>78.892399999999995</v>
      </c>
      <c r="CV496" s="77">
        <v>83.3</v>
      </c>
      <c r="DA496" s="35">
        <v>38690.375</v>
      </c>
      <c r="DB496" s="36">
        <v>18.134698</v>
      </c>
      <c r="DC496" s="36">
        <v>17.237696999999997</v>
      </c>
      <c r="DK496" s="35">
        <v>41137.375</v>
      </c>
      <c r="DL496" s="77">
        <v>11.17</v>
      </c>
      <c r="DN496" s="35">
        <v>39064.375</v>
      </c>
      <c r="DO496" s="36">
        <v>183.43996999999999</v>
      </c>
      <c r="DZ496" s="35">
        <v>40222.875</v>
      </c>
      <c r="EC496" s="36">
        <v>7.0884200000000002</v>
      </c>
      <c r="ED496" s="36">
        <v>5.0903099999999997</v>
      </c>
      <c r="EE496" s="36">
        <v>9.8036700000000003</v>
      </c>
      <c r="EV496" s="35">
        <v>38034.375</v>
      </c>
      <c r="EW496" s="36">
        <v>22.754149999999999</v>
      </c>
      <c r="FC496" s="35">
        <v>38034.375</v>
      </c>
      <c r="FD496" s="36">
        <v>22.754149999999999</v>
      </c>
      <c r="FF496" s="35">
        <v>41011.875</v>
      </c>
      <c r="FG496" s="36">
        <v>25.887810000000002</v>
      </c>
      <c r="FI496" s="35">
        <v>40937.875</v>
      </c>
      <c r="FJ496" s="36">
        <v>27.093820000000001</v>
      </c>
      <c r="FL496" s="35">
        <v>41181.875</v>
      </c>
      <c r="FM496" s="36">
        <v>25.506319999999999</v>
      </c>
      <c r="FV496" s="35">
        <v>39925.875</v>
      </c>
      <c r="FW496" s="36">
        <v>22.987189999999998</v>
      </c>
    </row>
    <row r="497" spans="1:179" x14ac:dyDescent="0.2">
      <c r="A497" s="35">
        <v>38226.875</v>
      </c>
      <c r="B497" s="36">
        <v>142.45205099999998</v>
      </c>
      <c r="G497" s="35">
        <v>38978.375</v>
      </c>
      <c r="H497" s="36">
        <v>-12.855230000000001</v>
      </c>
      <c r="J497" s="35">
        <v>41207.375</v>
      </c>
      <c r="K497" s="77">
        <v>6.18</v>
      </c>
      <c r="P497" s="35">
        <v>39232.875</v>
      </c>
      <c r="Q497" s="36">
        <v>-7.6253000000000002</v>
      </c>
      <c r="V497" s="35">
        <v>39381.375</v>
      </c>
      <c r="W497" s="36">
        <v>-7.0285200000000003</v>
      </c>
      <c r="AB497" s="35">
        <v>39247.875</v>
      </c>
      <c r="AC497" s="36">
        <v>-4.8406900000000004</v>
      </c>
      <c r="AE497" s="35">
        <v>38633.875</v>
      </c>
      <c r="AF497" s="36">
        <v>143.93195866666667</v>
      </c>
      <c r="AH497" s="35">
        <v>38776.875</v>
      </c>
      <c r="AI497" s="36">
        <v>144.92796433333334</v>
      </c>
      <c r="AK497" s="35">
        <v>38565.375</v>
      </c>
      <c r="AL497" s="36">
        <v>13.172921999999998</v>
      </c>
      <c r="AQ497" s="35">
        <v>39623.375</v>
      </c>
      <c r="AR497" s="36">
        <v>-41.269950000000001</v>
      </c>
      <c r="BJ497" s="35">
        <v>39709.375</v>
      </c>
      <c r="BK497" s="36">
        <v>-5.4210000000000001E-2</v>
      </c>
      <c r="BM497" s="35">
        <v>39424.375</v>
      </c>
      <c r="BN497" s="36">
        <v>1.55975</v>
      </c>
      <c r="BS497" s="35">
        <v>38240.375</v>
      </c>
      <c r="BT497" s="36">
        <v>23.969661500000001</v>
      </c>
      <c r="BU497" s="36"/>
      <c r="BV497" s="35">
        <v>40649.875</v>
      </c>
      <c r="BW497" s="36">
        <v>28.483630000000002</v>
      </c>
      <c r="BX497" s="36"/>
      <c r="BY497" s="35">
        <v>37894.375</v>
      </c>
      <c r="BZ497" s="36">
        <v>25.753541500000001</v>
      </c>
      <c r="CA497" s="36"/>
      <c r="CE497" s="35">
        <v>38588.375</v>
      </c>
      <c r="CF497" s="36">
        <v>10.231494999999999</v>
      </c>
      <c r="CG497" s="36"/>
      <c r="CH497" s="35">
        <v>38103.375</v>
      </c>
      <c r="CI497" s="36">
        <v>26.7544115</v>
      </c>
      <c r="CJ497" s="36"/>
      <c r="CK497" s="35">
        <v>38026.375</v>
      </c>
      <c r="CL497" s="36">
        <v>10.788875000000001</v>
      </c>
      <c r="CN497" s="35">
        <v>41434.875</v>
      </c>
      <c r="CO497" s="36">
        <v>7.2540399999999998</v>
      </c>
      <c r="CS497" s="35">
        <v>39731</v>
      </c>
      <c r="CU497" s="36">
        <v>78.920550000000006</v>
      </c>
      <c r="DA497" s="35">
        <v>38692.375</v>
      </c>
      <c r="DB497" s="36">
        <v>18.1345575</v>
      </c>
      <c r="DC497" s="36">
        <v>17.1459355</v>
      </c>
      <c r="DK497" s="35">
        <v>41170.375</v>
      </c>
      <c r="DL497" s="77">
        <v>11.32</v>
      </c>
      <c r="DN497" s="35">
        <v>39066.375</v>
      </c>
      <c r="DO497" s="36">
        <v>183.81843000000001</v>
      </c>
      <c r="DZ497" s="35">
        <v>40223.875</v>
      </c>
      <c r="EC497" s="36">
        <v>7.1117699999999999</v>
      </c>
      <c r="ED497" s="36">
        <v>5.0938800000000004</v>
      </c>
      <c r="EE497" s="36">
        <v>9.8266899999999993</v>
      </c>
      <c r="EV497" s="35">
        <v>38036.375</v>
      </c>
      <c r="EW497" s="36">
        <v>22.6813</v>
      </c>
      <c r="FC497" s="35">
        <v>38036.375</v>
      </c>
      <c r="FD497" s="36">
        <v>22.6813</v>
      </c>
      <c r="FF497" s="35">
        <v>41012.875</v>
      </c>
      <c r="FG497" s="36">
        <v>25.881209999999999</v>
      </c>
      <c r="FI497" s="35">
        <v>40938.875</v>
      </c>
      <c r="FJ497" s="36">
        <v>27.10125</v>
      </c>
      <c r="FL497" s="35">
        <v>41182.875</v>
      </c>
      <c r="FM497" s="36">
        <v>25.50601</v>
      </c>
      <c r="FV497" s="35">
        <v>39926.875</v>
      </c>
      <c r="FW497" s="36">
        <v>22.991689999999998</v>
      </c>
    </row>
    <row r="498" spans="1:179" x14ac:dyDescent="0.2">
      <c r="A498" s="35">
        <v>38229.875</v>
      </c>
      <c r="B498" s="36">
        <v>142.84729266666668</v>
      </c>
      <c r="G498" s="35">
        <v>38980.375</v>
      </c>
      <c r="H498" s="36">
        <v>-12.82441</v>
      </c>
      <c r="J498" s="35">
        <v>41234.375</v>
      </c>
      <c r="K498" s="77">
        <v>6.03</v>
      </c>
      <c r="P498" s="35">
        <v>39233.875</v>
      </c>
      <c r="Q498" s="36">
        <v>-7.7074699999999998</v>
      </c>
      <c r="V498" s="35">
        <v>39383.375</v>
      </c>
      <c r="W498" s="36">
        <v>-6.9271799999999999</v>
      </c>
      <c r="AB498" s="35">
        <v>39248.875</v>
      </c>
      <c r="AC498" s="36">
        <v>-4.8451199999999996</v>
      </c>
      <c r="AE498" s="35">
        <v>38636.875</v>
      </c>
      <c r="AF498" s="36">
        <v>143.91722166666665</v>
      </c>
      <c r="AH498" s="35">
        <v>38779.875</v>
      </c>
      <c r="AI498" s="36">
        <v>144.976122</v>
      </c>
      <c r="AK498" s="35">
        <v>38567.375</v>
      </c>
      <c r="AL498" s="36">
        <v>13.1577395</v>
      </c>
      <c r="AQ498" s="35">
        <v>39625.375</v>
      </c>
      <c r="AR498" s="36">
        <v>-41.249290000000002</v>
      </c>
      <c r="BJ498" s="35">
        <v>39711.375</v>
      </c>
      <c r="BK498" s="36">
        <v>-6.7070000000000005E-2</v>
      </c>
      <c r="BM498" s="35">
        <v>39426.375</v>
      </c>
      <c r="BN498" s="36">
        <v>1.4287399999999999</v>
      </c>
      <c r="BS498" s="35">
        <v>38242.375</v>
      </c>
      <c r="BT498" s="36">
        <v>24.007510500000002</v>
      </c>
      <c r="BU498" s="36"/>
      <c r="BV498" s="35">
        <v>40650.875</v>
      </c>
      <c r="BW498" s="36">
        <v>28.47373</v>
      </c>
      <c r="BX498" s="36"/>
      <c r="BY498" s="35">
        <v>37896.375</v>
      </c>
      <c r="BZ498" s="36">
        <v>25.7065625</v>
      </c>
      <c r="CA498" s="36"/>
      <c r="CE498" s="35">
        <v>38590.375</v>
      </c>
      <c r="CF498" s="36">
        <v>10.201869500000001</v>
      </c>
      <c r="CG498" s="36"/>
      <c r="CH498" s="35">
        <v>38105.375</v>
      </c>
      <c r="CI498" s="36">
        <v>26.753567499999999</v>
      </c>
      <c r="CJ498" s="36"/>
      <c r="CK498" s="35">
        <v>38028.375</v>
      </c>
      <c r="CL498" s="36">
        <v>10.784672</v>
      </c>
      <c r="CN498" s="35">
        <v>41435.875</v>
      </c>
      <c r="CO498" s="36">
        <v>7.2745600000000001</v>
      </c>
      <c r="CS498" s="35">
        <v>39733</v>
      </c>
      <c r="CU498" s="36">
        <v>79.067350000000005</v>
      </c>
      <c r="DA498" s="35">
        <v>38694.375</v>
      </c>
      <c r="DB498" s="36">
        <v>17.741427000000002</v>
      </c>
      <c r="DC498" s="36">
        <v>17.160451999999999</v>
      </c>
      <c r="DK498" s="35">
        <v>41206.375</v>
      </c>
      <c r="DL498" s="77">
        <v>11.37</v>
      </c>
      <c r="DN498" s="35">
        <v>39068.375</v>
      </c>
      <c r="DO498" s="36">
        <v>184.10284999999999</v>
      </c>
      <c r="DZ498" s="35">
        <v>40224.875</v>
      </c>
      <c r="EC498" s="36">
        <v>7.1448200000000002</v>
      </c>
      <c r="ED498" s="36">
        <v>5.0956400000000004</v>
      </c>
      <c r="EE498" s="36">
        <v>9.8614800000000002</v>
      </c>
      <c r="EV498" s="35">
        <v>38038.375</v>
      </c>
      <c r="EW498" s="36">
        <v>24.080449999999999</v>
      </c>
      <c r="FC498" s="35">
        <v>38038.375</v>
      </c>
      <c r="FD498" s="36">
        <v>24.080449999999999</v>
      </c>
      <c r="FF498" s="35">
        <v>41031.875</v>
      </c>
      <c r="FG498" s="36">
        <v>25.849240000000002</v>
      </c>
      <c r="FI498" s="35">
        <v>40939.875</v>
      </c>
      <c r="FJ498" s="36">
        <v>27.094930000000002</v>
      </c>
      <c r="FL498" s="35">
        <v>41183.875</v>
      </c>
      <c r="FM498" s="36">
        <v>25.506039999999999</v>
      </c>
      <c r="FV498" s="35">
        <v>39927.875</v>
      </c>
      <c r="FW498" s="36">
        <v>23.015879999999999</v>
      </c>
    </row>
    <row r="499" spans="1:179" x14ac:dyDescent="0.2">
      <c r="A499" s="35">
        <v>38232.875</v>
      </c>
      <c r="B499" s="36">
        <v>142.47347500000001</v>
      </c>
      <c r="G499" s="35">
        <v>38982.375</v>
      </c>
      <c r="H499" s="36">
        <v>-12.833</v>
      </c>
      <c r="J499" s="35">
        <v>41262.375</v>
      </c>
      <c r="K499" s="77">
        <v>5.78</v>
      </c>
      <c r="P499" s="35">
        <v>39234.875</v>
      </c>
      <c r="Q499" s="36">
        <v>-7.7690999999999999</v>
      </c>
      <c r="V499" s="35">
        <v>39385.375</v>
      </c>
      <c r="W499" s="36">
        <v>-7.0045700000000002</v>
      </c>
      <c r="AB499" s="35">
        <v>39249.875</v>
      </c>
      <c r="AC499" s="36">
        <v>-4.84457</v>
      </c>
      <c r="AE499" s="35">
        <v>38639.875</v>
      </c>
      <c r="AF499" s="36">
        <v>143.886606</v>
      </c>
      <c r="AH499" s="35">
        <v>38782.875</v>
      </c>
      <c r="AI499" s="36">
        <v>144.88296133333336</v>
      </c>
      <c r="AK499" s="35">
        <v>38569.375</v>
      </c>
      <c r="AL499" s="36">
        <v>13.132760499999998</v>
      </c>
      <c r="AQ499" s="35">
        <v>39627.375</v>
      </c>
      <c r="AR499" s="36">
        <v>-41.263350000000003</v>
      </c>
      <c r="BJ499" s="35">
        <v>39713.375</v>
      </c>
      <c r="BK499" s="36">
        <v>-6.7269999999999996E-2</v>
      </c>
      <c r="BM499" s="35">
        <v>39428.375</v>
      </c>
      <c r="BN499" s="36">
        <v>1.3098099999999999</v>
      </c>
      <c r="BS499" s="35">
        <v>38244.375</v>
      </c>
      <c r="BT499" s="36">
        <v>23.957656499999999</v>
      </c>
      <c r="BU499" s="36"/>
      <c r="BV499" s="35">
        <v>40651.875</v>
      </c>
      <c r="BW499" s="36">
        <v>28.495809999999999</v>
      </c>
      <c r="BX499" s="36"/>
      <c r="BY499" s="35">
        <v>37898.375</v>
      </c>
      <c r="BZ499" s="36">
        <v>25.669218999999998</v>
      </c>
      <c r="CA499" s="36"/>
      <c r="CE499" s="35">
        <v>38592.375</v>
      </c>
      <c r="CF499" s="36">
        <v>10.1432135</v>
      </c>
      <c r="CG499" s="36"/>
      <c r="CH499" s="35">
        <v>38107.375</v>
      </c>
      <c r="CI499" s="36">
        <v>26.760197999999999</v>
      </c>
      <c r="CJ499" s="36"/>
      <c r="CK499" s="35">
        <v>38030.375</v>
      </c>
      <c r="CL499" s="36">
        <v>10.780869500000001</v>
      </c>
      <c r="CN499" s="35">
        <v>41436.875</v>
      </c>
      <c r="CO499" s="36">
        <v>7.3196700000000003</v>
      </c>
      <c r="CS499" s="35">
        <v>39735</v>
      </c>
      <c r="CU499" s="36">
        <v>79.073120000000003</v>
      </c>
      <c r="DA499" s="35">
        <v>38696.375</v>
      </c>
      <c r="DB499" s="36">
        <v>17.79626</v>
      </c>
      <c r="DC499" s="36">
        <v>17.151728499999997</v>
      </c>
      <c r="DK499" s="35">
        <v>41207.375</v>
      </c>
      <c r="DL499" s="77">
        <v>11.57</v>
      </c>
      <c r="DN499" s="35">
        <v>39070.375</v>
      </c>
      <c r="DO499" s="36">
        <v>184.18377000000001</v>
      </c>
      <c r="DZ499" s="35">
        <v>40225.875</v>
      </c>
      <c r="EC499" s="36">
        <v>7.1414</v>
      </c>
      <c r="ED499" s="36">
        <v>5.0895799999999998</v>
      </c>
      <c r="EE499" s="36">
        <v>9.8590099999999996</v>
      </c>
      <c r="EV499" s="35">
        <v>38040.375</v>
      </c>
      <c r="EW499" s="36">
        <v>23.270409999999998</v>
      </c>
      <c r="FC499" s="35">
        <v>38040.375</v>
      </c>
      <c r="FD499" s="36">
        <v>23.270409999999998</v>
      </c>
      <c r="FF499" s="35">
        <v>41032.875</v>
      </c>
      <c r="FG499" s="36">
        <v>25.837810000000001</v>
      </c>
      <c r="FI499" s="35">
        <v>40940.875</v>
      </c>
      <c r="FJ499" s="36">
        <v>27.09976</v>
      </c>
      <c r="FL499" s="35">
        <v>41184.875</v>
      </c>
      <c r="FM499" s="36">
        <v>25.50573</v>
      </c>
      <c r="FV499" s="35">
        <v>39928.875</v>
      </c>
      <c r="FW499" s="36">
        <v>23.016999999999999</v>
      </c>
    </row>
    <row r="500" spans="1:179" x14ac:dyDescent="0.2">
      <c r="A500" s="35">
        <v>38235.875</v>
      </c>
      <c r="B500" s="36">
        <v>142.24534533333332</v>
      </c>
      <c r="G500" s="35">
        <v>38984.375</v>
      </c>
      <c r="H500" s="36">
        <v>-12.87738</v>
      </c>
      <c r="J500" s="35">
        <v>41297.375</v>
      </c>
      <c r="K500" s="77">
        <v>6.95</v>
      </c>
      <c r="P500" s="35">
        <v>39235.875</v>
      </c>
      <c r="Q500" s="36">
        <v>-7.7596600000000002</v>
      </c>
      <c r="V500" s="35">
        <v>39388.375</v>
      </c>
      <c r="W500" s="36">
        <v>-7.0837199999999996</v>
      </c>
      <c r="AB500" s="35">
        <v>39250.875</v>
      </c>
      <c r="AC500" s="36">
        <v>-4.9027099999999999</v>
      </c>
      <c r="AE500" s="35">
        <v>38642.875</v>
      </c>
      <c r="AF500" s="36">
        <v>143.94517366666665</v>
      </c>
      <c r="AH500" s="35">
        <v>38785.875</v>
      </c>
      <c r="AI500" s="36">
        <v>144.95364766666668</v>
      </c>
      <c r="AK500" s="35">
        <v>38571.375</v>
      </c>
      <c r="AL500" s="36">
        <v>13.097547499999999</v>
      </c>
      <c r="AQ500" s="35">
        <v>39629.375</v>
      </c>
      <c r="AR500" s="36">
        <v>-41.285620000000002</v>
      </c>
      <c r="BJ500" s="35">
        <v>39715.375</v>
      </c>
      <c r="BK500" s="36">
        <v>-4.2500000000000003E-2</v>
      </c>
      <c r="BM500" s="35">
        <v>39430.375</v>
      </c>
      <c r="BN500" s="36">
        <v>1.3219099999999999</v>
      </c>
      <c r="BS500" s="35">
        <v>38246.375</v>
      </c>
      <c r="BT500" s="36">
        <v>23.883942499999996</v>
      </c>
      <c r="BU500" s="36"/>
      <c r="BV500" s="35">
        <v>40652.875</v>
      </c>
      <c r="BW500" s="36">
        <v>28.49033</v>
      </c>
      <c r="BX500" s="36"/>
      <c r="BY500" s="35">
        <v>37900.375</v>
      </c>
      <c r="BZ500" s="36">
        <v>25.660208000000001</v>
      </c>
      <c r="CA500" s="36"/>
      <c r="CE500" s="35">
        <v>38594.375</v>
      </c>
      <c r="CF500" s="36">
        <v>10.071515999999999</v>
      </c>
      <c r="CG500" s="36"/>
      <c r="CH500" s="35">
        <v>38109.375</v>
      </c>
      <c r="CI500" s="36">
        <v>26.761833499999998</v>
      </c>
      <c r="CJ500" s="36"/>
      <c r="CK500" s="35">
        <v>38032.375</v>
      </c>
      <c r="CL500" s="36">
        <v>10.818958000000002</v>
      </c>
      <c r="CN500" s="35">
        <v>41437.875</v>
      </c>
      <c r="CO500" s="36">
        <v>7.3420800000000002</v>
      </c>
      <c r="CS500" s="35">
        <v>39737</v>
      </c>
      <c r="CU500" s="36">
        <v>79.05453</v>
      </c>
      <c r="DA500" s="35">
        <v>38698.375</v>
      </c>
      <c r="DB500" s="36">
        <v>17.6320935</v>
      </c>
      <c r="DC500" s="36">
        <v>17.182785500000001</v>
      </c>
      <c r="DK500" s="35">
        <v>41227.375</v>
      </c>
      <c r="DL500" s="77">
        <v>11.72</v>
      </c>
      <c r="DN500" s="35">
        <v>39072.375</v>
      </c>
      <c r="DO500" s="36">
        <v>184.10955000000001</v>
      </c>
      <c r="DZ500" s="35">
        <v>40226.875</v>
      </c>
      <c r="EC500" s="36">
        <v>7.1241399999999997</v>
      </c>
      <c r="ED500" s="36">
        <v>5.0898599999999998</v>
      </c>
      <c r="EE500" s="36">
        <v>9.8394899999999996</v>
      </c>
      <c r="EV500" s="35">
        <v>38042.375</v>
      </c>
      <c r="EW500" s="36">
        <v>23.07423</v>
      </c>
      <c r="FC500" s="35">
        <v>38042.375</v>
      </c>
      <c r="FD500" s="36">
        <v>23.07423</v>
      </c>
      <c r="FF500" s="35">
        <v>41033.875</v>
      </c>
      <c r="FG500" s="36">
        <v>25.79674</v>
      </c>
      <c r="FI500" s="35">
        <v>40941.875</v>
      </c>
      <c r="FJ500" s="36">
        <v>27.110659999999999</v>
      </c>
      <c r="FL500" s="35">
        <v>41185.875</v>
      </c>
      <c r="FM500" s="36">
        <v>25.48132</v>
      </c>
      <c r="FV500" s="35">
        <v>39929.875</v>
      </c>
      <c r="FW500" s="36">
        <v>23.037790000000001</v>
      </c>
    </row>
    <row r="501" spans="1:179" x14ac:dyDescent="0.2">
      <c r="A501" s="35">
        <v>38238.875</v>
      </c>
      <c r="B501" s="36">
        <v>142.17298233333335</v>
      </c>
      <c r="G501" s="35">
        <v>38986.375</v>
      </c>
      <c r="H501" s="36">
        <v>-12.893510000000001</v>
      </c>
      <c r="J501" s="35">
        <v>41332.375</v>
      </c>
      <c r="K501" s="77">
        <v>6.73</v>
      </c>
      <c r="P501" s="35">
        <v>39236.875</v>
      </c>
      <c r="Q501" s="36">
        <v>-7.7707699999999997</v>
      </c>
      <c r="V501" s="35">
        <v>39390.375</v>
      </c>
      <c r="W501" s="36">
        <v>-7.0554800000000002</v>
      </c>
      <c r="AB501" s="35">
        <v>39251.875</v>
      </c>
      <c r="AC501" s="36">
        <v>-4.9370399999999997</v>
      </c>
      <c r="AE501" s="35">
        <v>38645.875</v>
      </c>
      <c r="AF501" s="36">
        <v>144.03622733333333</v>
      </c>
      <c r="AH501" s="35">
        <v>38788.875</v>
      </c>
      <c r="AI501" s="36">
        <v>144.81577066666668</v>
      </c>
      <c r="AK501" s="35">
        <v>38573.375</v>
      </c>
      <c r="AL501" s="36">
        <v>13.091953499999999</v>
      </c>
      <c r="AQ501" s="35">
        <v>39630.375</v>
      </c>
      <c r="AR501" s="36">
        <v>-41.292110000000001</v>
      </c>
      <c r="BJ501" s="35">
        <v>39717.375</v>
      </c>
      <c r="BK501" s="36">
        <v>-1.8579999999999999E-2</v>
      </c>
      <c r="BM501" s="35">
        <v>39432.375</v>
      </c>
      <c r="BN501" s="36">
        <v>1.34249</v>
      </c>
      <c r="BS501" s="35">
        <v>38248.375</v>
      </c>
      <c r="BT501" s="36">
        <v>23.988078000000002</v>
      </c>
      <c r="BU501" s="36"/>
      <c r="BV501" s="35">
        <v>40653.875</v>
      </c>
      <c r="BW501" s="36">
        <v>28.49194</v>
      </c>
      <c r="BX501" s="36"/>
      <c r="BY501" s="35">
        <v>37902.375</v>
      </c>
      <c r="BZ501" s="36">
        <v>25.602500499999998</v>
      </c>
      <c r="CA501" s="36"/>
      <c r="CE501" s="35">
        <v>38596.375</v>
      </c>
      <c r="CF501" s="36">
        <v>10.073432499999999</v>
      </c>
      <c r="CG501" s="36"/>
      <c r="CH501" s="35">
        <v>38111.375</v>
      </c>
      <c r="CI501" s="36">
        <v>26.873088499999998</v>
      </c>
      <c r="CJ501" s="36"/>
      <c r="CK501" s="35">
        <v>38034.375</v>
      </c>
      <c r="CL501" s="36">
        <v>10.841687499999999</v>
      </c>
      <c r="CN501" s="35">
        <v>41438.875</v>
      </c>
      <c r="CO501" s="36">
        <v>7.2873299999999999</v>
      </c>
      <c r="CS501" s="35">
        <v>39739</v>
      </c>
      <c r="CU501" s="36">
        <v>79.029480000000007</v>
      </c>
      <c r="DA501" s="35">
        <v>38700.375</v>
      </c>
      <c r="DB501" s="36">
        <v>17.5591665</v>
      </c>
      <c r="DC501" s="36">
        <v>17.328478500000003</v>
      </c>
      <c r="DK501" s="35">
        <v>41262.375</v>
      </c>
      <c r="DL501" s="77">
        <v>11.87</v>
      </c>
      <c r="DN501" s="35">
        <v>39074.375</v>
      </c>
      <c r="DO501" s="36">
        <v>183.99543</v>
      </c>
      <c r="DZ501" s="35">
        <v>40227.875</v>
      </c>
      <c r="EC501" s="36">
        <v>7.1142300000000001</v>
      </c>
      <c r="ED501" s="36">
        <v>5.0898599999999998</v>
      </c>
      <c r="EE501" s="36">
        <v>9.8284500000000001</v>
      </c>
      <c r="EV501" s="35">
        <v>38044.375</v>
      </c>
      <c r="EW501" s="36">
        <v>23.968990000000002</v>
      </c>
      <c r="FC501" s="35">
        <v>38044.375</v>
      </c>
      <c r="FD501" s="36">
        <v>23.968990000000002</v>
      </c>
      <c r="FF501" s="35">
        <v>41034.875</v>
      </c>
      <c r="FG501" s="36">
        <v>25.773679999999999</v>
      </c>
      <c r="FI501" s="35">
        <v>40942.875</v>
      </c>
      <c r="FJ501" s="36">
        <v>27.12087</v>
      </c>
      <c r="FL501" s="35">
        <v>41186.875</v>
      </c>
      <c r="FM501" s="36">
        <v>25.46649</v>
      </c>
      <c r="FV501" s="35">
        <v>39930.875</v>
      </c>
      <c r="FW501" s="36">
        <v>23.0471</v>
      </c>
    </row>
    <row r="502" spans="1:179" x14ac:dyDescent="0.2">
      <c r="A502" s="35">
        <v>38241.875</v>
      </c>
      <c r="B502" s="36">
        <v>142.28277633333335</v>
      </c>
      <c r="G502" s="35">
        <v>38988.375</v>
      </c>
      <c r="H502" s="36">
        <v>-12.8375</v>
      </c>
      <c r="J502" s="35">
        <v>41360.375</v>
      </c>
      <c r="K502" s="77">
        <v>7.23</v>
      </c>
      <c r="P502" s="35">
        <v>39237.875</v>
      </c>
      <c r="Q502" s="36">
        <v>-7.8063000000000002</v>
      </c>
      <c r="V502" s="35">
        <v>39392.375</v>
      </c>
      <c r="W502" s="36">
        <v>-7.0171799999999998</v>
      </c>
      <c r="AB502" s="35">
        <v>39252.875</v>
      </c>
      <c r="AC502" s="36">
        <v>-4.9292899999999999</v>
      </c>
      <c r="AE502" s="35">
        <v>38648.875</v>
      </c>
      <c r="AF502" s="36">
        <v>144.04417733333332</v>
      </c>
      <c r="AH502" s="35">
        <v>38791.875</v>
      </c>
      <c r="AI502" s="36">
        <v>144.85420733333333</v>
      </c>
      <c r="AK502" s="35">
        <v>38575.375</v>
      </c>
      <c r="AL502" s="36">
        <v>13.088609499999999</v>
      </c>
      <c r="AQ502" s="35">
        <v>39632.375</v>
      </c>
      <c r="AR502" s="36">
        <v>-41.297840000000001</v>
      </c>
      <c r="BJ502" s="35">
        <v>39719.375</v>
      </c>
      <c r="BK502" s="36">
        <v>7.9750000000000001E-2</v>
      </c>
      <c r="BM502" s="35">
        <v>39434.375</v>
      </c>
      <c r="BN502" s="36">
        <v>1.34348</v>
      </c>
      <c r="BS502" s="35">
        <v>38250.375</v>
      </c>
      <c r="BT502" s="36">
        <v>24.040684999999996</v>
      </c>
      <c r="BU502" s="36"/>
      <c r="BV502" s="35">
        <v>40654.875</v>
      </c>
      <c r="BW502" s="36">
        <v>28.483229999999999</v>
      </c>
      <c r="BX502" s="36"/>
      <c r="BY502" s="35">
        <v>37904.375</v>
      </c>
      <c r="BZ502" s="36">
        <v>25.558854</v>
      </c>
      <c r="CA502" s="36"/>
      <c r="CE502" s="35">
        <v>38598.375</v>
      </c>
      <c r="CF502" s="36">
        <v>10.0028285</v>
      </c>
      <c r="CG502" s="36"/>
      <c r="CH502" s="35">
        <v>38113.375</v>
      </c>
      <c r="CI502" s="36">
        <v>26.690869500000002</v>
      </c>
      <c r="CJ502" s="36"/>
      <c r="CK502" s="35">
        <v>38036.375</v>
      </c>
      <c r="CL502" s="36">
        <v>10.874791500000001</v>
      </c>
      <c r="CN502" s="35">
        <v>41439.875</v>
      </c>
      <c r="CO502" s="36">
        <v>7.3027499999999996</v>
      </c>
      <c r="CS502" s="35">
        <v>39741</v>
      </c>
      <c r="CU502" s="36">
        <v>79.058250000000001</v>
      </c>
      <c r="DA502" s="35">
        <v>38702.375</v>
      </c>
      <c r="DB502" s="36">
        <v>17.658375499999998</v>
      </c>
      <c r="DC502" s="36">
        <v>17.427088999999999</v>
      </c>
      <c r="DK502" s="35">
        <v>41297.375</v>
      </c>
      <c r="DL502" s="77">
        <v>12.37</v>
      </c>
      <c r="DN502" s="35">
        <v>39076.375</v>
      </c>
      <c r="DO502" s="36">
        <v>183.91390000000001</v>
      </c>
      <c r="DZ502" s="35">
        <v>40228.875</v>
      </c>
      <c r="EC502" s="36">
        <v>7.1016899999999996</v>
      </c>
      <c r="ED502" s="36">
        <v>5.0865099999999996</v>
      </c>
      <c r="EE502" s="36">
        <v>9.8163499999999999</v>
      </c>
      <c r="EV502" s="35">
        <v>38046.375</v>
      </c>
      <c r="EW502" s="36">
        <v>25.137599999999999</v>
      </c>
      <c r="FC502" s="35">
        <v>38046.375</v>
      </c>
      <c r="FD502" s="36">
        <v>25.137599999999999</v>
      </c>
      <c r="FF502" s="35">
        <v>41035.875</v>
      </c>
      <c r="FG502" s="36">
        <v>25.75479</v>
      </c>
      <c r="FI502" s="35">
        <v>40943.875</v>
      </c>
      <c r="FJ502" s="36">
        <v>27.15399</v>
      </c>
      <c r="FL502" s="35">
        <v>41187.875</v>
      </c>
      <c r="FM502" s="36">
        <v>25.453189999999999</v>
      </c>
      <c r="FV502" s="35">
        <v>39931.875</v>
      </c>
      <c r="FW502" s="36">
        <v>22.994499999999999</v>
      </c>
    </row>
    <row r="503" spans="1:179" x14ac:dyDescent="0.2">
      <c r="A503" s="35">
        <v>38244.875</v>
      </c>
      <c r="B503" s="36">
        <v>142.22249666666667</v>
      </c>
      <c r="G503" s="35">
        <v>38990.375</v>
      </c>
      <c r="H503" s="36">
        <v>-12.821990000000001</v>
      </c>
      <c r="J503" s="35">
        <v>41382.375</v>
      </c>
      <c r="K503" s="77">
        <v>7.06</v>
      </c>
      <c r="P503" s="35">
        <v>39238.875</v>
      </c>
      <c r="Q503" s="36">
        <v>-7.7752100000000004</v>
      </c>
      <c r="V503" s="35">
        <v>39394.375</v>
      </c>
      <c r="W503" s="36">
        <v>-6.9360299999999997</v>
      </c>
      <c r="AB503" s="35">
        <v>39253.875</v>
      </c>
      <c r="AC503" s="36">
        <v>-4.7936300000000003</v>
      </c>
      <c r="AE503" s="35">
        <v>38651.875</v>
      </c>
      <c r="AF503" s="36">
        <v>144.09464400000002</v>
      </c>
      <c r="AH503" s="35">
        <v>38794.875</v>
      </c>
      <c r="AI503" s="36">
        <v>144.97628733333335</v>
      </c>
      <c r="AK503" s="35">
        <v>38577.375</v>
      </c>
      <c r="AL503" s="36">
        <v>13.084213499999999</v>
      </c>
      <c r="AQ503" s="35">
        <v>39634.375</v>
      </c>
      <c r="AR503" s="36">
        <v>-41.335090000000001</v>
      </c>
      <c r="BJ503" s="35">
        <v>39721.375</v>
      </c>
      <c r="BK503" s="36">
        <v>0.26645000000000002</v>
      </c>
      <c r="BM503" s="35">
        <v>39436.375</v>
      </c>
      <c r="BN503" s="36">
        <v>1.40723</v>
      </c>
      <c r="BS503" s="35">
        <v>38252.375</v>
      </c>
      <c r="BT503" s="36">
        <v>23.260989500000001</v>
      </c>
      <c r="BU503" s="36"/>
      <c r="BV503" s="35">
        <v>40655.875</v>
      </c>
      <c r="BW503" s="36">
        <v>28.462330000000001</v>
      </c>
      <c r="BX503" s="36"/>
      <c r="BY503" s="35">
        <v>37906.375</v>
      </c>
      <c r="BZ503" s="36">
        <v>25.493906000000003</v>
      </c>
      <c r="CA503" s="36"/>
      <c r="CE503" s="35">
        <v>38600.375</v>
      </c>
      <c r="CF503" s="36">
        <v>10.0121825</v>
      </c>
      <c r="CG503" s="36"/>
      <c r="CH503" s="35">
        <v>38115.375</v>
      </c>
      <c r="CI503" s="36">
        <v>26.538129999999999</v>
      </c>
      <c r="CJ503" s="36"/>
      <c r="CK503" s="35">
        <v>38038.375</v>
      </c>
      <c r="CL503" s="36">
        <v>10.985302000000001</v>
      </c>
      <c r="CN503" s="35">
        <v>41440.875</v>
      </c>
      <c r="CO503" s="36">
        <v>7.3036000000000003</v>
      </c>
      <c r="CS503" s="35">
        <v>39743</v>
      </c>
      <c r="CU503" s="36">
        <v>79.049790000000002</v>
      </c>
      <c r="DA503" s="35">
        <v>38703.375</v>
      </c>
      <c r="DB503" s="36">
        <v>17.597511000000001</v>
      </c>
      <c r="DK503" s="35">
        <v>41297.375</v>
      </c>
      <c r="DL503" s="77">
        <v>12.37</v>
      </c>
      <c r="DN503" s="35">
        <v>39078.375</v>
      </c>
      <c r="DO503" s="36">
        <v>183.71938</v>
      </c>
      <c r="DZ503" s="35">
        <v>40229.875</v>
      </c>
      <c r="EC503" s="36">
        <v>7.0903400000000003</v>
      </c>
      <c r="ED503" s="36">
        <v>5.0873299999999997</v>
      </c>
      <c r="EE503" s="36">
        <v>9.8068899999999992</v>
      </c>
      <c r="EV503" s="35">
        <v>38048.375</v>
      </c>
      <c r="EW503" s="36">
        <v>24.043569999999999</v>
      </c>
      <c r="FC503" s="35">
        <v>38048.375</v>
      </c>
      <c r="FD503" s="36">
        <v>24.043569999999999</v>
      </c>
      <c r="FF503" s="35">
        <v>41036.875</v>
      </c>
      <c r="FG503" s="36">
        <v>25.752400000000002</v>
      </c>
      <c r="FI503" s="35">
        <v>40944.875</v>
      </c>
      <c r="FJ503" s="36">
        <v>27.137329999999999</v>
      </c>
      <c r="FL503" s="35">
        <v>41188.875</v>
      </c>
      <c r="FM503" s="36">
        <v>25.422219999999999</v>
      </c>
      <c r="FV503" s="35">
        <v>39932.875</v>
      </c>
      <c r="FW503" s="36">
        <v>22.977620000000002</v>
      </c>
    </row>
    <row r="504" spans="1:179" x14ac:dyDescent="0.2">
      <c r="A504" s="35">
        <v>38247.875</v>
      </c>
      <c r="B504" s="36">
        <v>142.19603933333335</v>
      </c>
      <c r="G504" s="35">
        <v>38992.375</v>
      </c>
      <c r="H504" s="36">
        <v>-12.790480000000001</v>
      </c>
      <c r="J504" s="35">
        <v>41423.375</v>
      </c>
      <c r="K504" s="77">
        <v>6.23</v>
      </c>
      <c r="P504" s="35">
        <v>39239.875</v>
      </c>
      <c r="Q504" s="36">
        <v>-7.7507799999999998</v>
      </c>
      <c r="V504" s="35">
        <v>39396.375</v>
      </c>
      <c r="W504" s="36">
        <v>-7.0248600000000003</v>
      </c>
      <c r="AB504" s="35">
        <v>39254.875</v>
      </c>
      <c r="AC504" s="36">
        <v>-4.7858799999999997</v>
      </c>
      <c r="AE504" s="35">
        <v>38654.875</v>
      </c>
      <c r="AF504" s="36">
        <v>144.16386400000002</v>
      </c>
      <c r="AH504" s="35">
        <v>38797.875</v>
      </c>
      <c r="AI504" s="36">
        <v>145.14733033333334</v>
      </c>
      <c r="AK504" s="35">
        <v>38579.375</v>
      </c>
      <c r="AL504" s="36">
        <v>13.007296999999999</v>
      </c>
      <c r="AQ504" s="35">
        <v>39636.375</v>
      </c>
      <c r="AR504" s="36">
        <v>-41.30538</v>
      </c>
      <c r="BJ504" s="35">
        <v>39723.375</v>
      </c>
      <c r="BK504" s="36">
        <v>0.22821</v>
      </c>
      <c r="BM504" s="35">
        <v>39438.375</v>
      </c>
      <c r="BN504" s="36">
        <v>1.5143800000000001</v>
      </c>
      <c r="BS504" s="35">
        <v>38254.375</v>
      </c>
      <c r="BT504" s="36">
        <v>23.219572999999997</v>
      </c>
      <c r="BU504" s="36"/>
      <c r="BV504" s="35">
        <v>40656.875</v>
      </c>
      <c r="BW504" s="36">
        <v>28.449770000000001</v>
      </c>
      <c r="BX504" s="36"/>
      <c r="BY504" s="35">
        <v>37932.875</v>
      </c>
      <c r="BZ504" s="36">
        <v>25.155114000000001</v>
      </c>
      <c r="CA504" s="36"/>
      <c r="CE504" s="35">
        <v>38602.375</v>
      </c>
      <c r="CF504" s="36">
        <v>10.043911999999999</v>
      </c>
      <c r="CG504" s="36"/>
      <c r="CH504" s="35">
        <v>38117.375</v>
      </c>
      <c r="CI504" s="36">
        <v>26.496219</v>
      </c>
      <c r="CJ504" s="36"/>
      <c r="CK504" s="35">
        <v>38040.375</v>
      </c>
      <c r="CL504" s="36">
        <v>11.041036500000001</v>
      </c>
      <c r="CN504" s="35">
        <v>41441.875</v>
      </c>
      <c r="CO504" s="36">
        <v>7.1779999999999999</v>
      </c>
      <c r="CS504" s="35">
        <v>39745</v>
      </c>
      <c r="CU504" s="36">
        <v>78.981480000000005</v>
      </c>
      <c r="DA504" s="35">
        <v>38705.375</v>
      </c>
      <c r="DB504" s="36">
        <v>17.657957500000002</v>
      </c>
      <c r="DK504" s="35">
        <v>41332.375</v>
      </c>
      <c r="DL504" s="77">
        <v>12.57</v>
      </c>
      <c r="DN504" s="35">
        <v>39080.375</v>
      </c>
      <c r="DO504" s="36">
        <v>183.38791000000001</v>
      </c>
      <c r="DZ504" s="35">
        <v>40230.875</v>
      </c>
      <c r="EC504" s="36">
        <v>7.0883500000000002</v>
      </c>
      <c r="ED504" s="36">
        <v>5.08657</v>
      </c>
      <c r="EE504" s="36">
        <v>9.8046799999999994</v>
      </c>
      <c r="EV504" s="35">
        <v>38050.375</v>
      </c>
      <c r="EW504" s="36">
        <v>23.723020000000002</v>
      </c>
      <c r="FC504" s="35">
        <v>38050.375</v>
      </c>
      <c r="FD504" s="36">
        <v>23.723020000000002</v>
      </c>
      <c r="FF504" s="35">
        <v>41037.875</v>
      </c>
      <c r="FG504" s="36">
        <v>25.741150000000001</v>
      </c>
      <c r="FI504" s="35">
        <v>40945.875</v>
      </c>
      <c r="FJ504" s="36">
        <v>27.11788</v>
      </c>
      <c r="FL504" s="35">
        <v>41189.875</v>
      </c>
      <c r="FM504" s="36">
        <v>25.408159999999999</v>
      </c>
      <c r="FV504" s="35">
        <v>39933.875</v>
      </c>
      <c r="FW504" s="36">
        <v>22.94556</v>
      </c>
    </row>
    <row r="505" spans="1:179" x14ac:dyDescent="0.2">
      <c r="A505" s="35">
        <v>38250.875</v>
      </c>
      <c r="B505" s="36">
        <v>142.23161233333335</v>
      </c>
      <c r="G505" s="35">
        <v>38994.375</v>
      </c>
      <c r="H505" s="36">
        <v>-12.829880000000001</v>
      </c>
      <c r="J505" s="35">
        <v>41452.375</v>
      </c>
      <c r="K505" s="36">
        <v>5.63</v>
      </c>
      <c r="P505" s="35">
        <v>39240.875</v>
      </c>
      <c r="Q505" s="36">
        <v>-7.7296800000000001</v>
      </c>
      <c r="V505" s="35">
        <v>39398.375</v>
      </c>
      <c r="W505" s="36">
        <v>-6.9349800000000004</v>
      </c>
      <c r="AB505" s="35">
        <v>39255.875</v>
      </c>
      <c r="AC505" s="36">
        <v>-4.7853199999999996</v>
      </c>
      <c r="AE505" s="35">
        <v>38657.875</v>
      </c>
      <c r="AF505" s="36">
        <v>144.2238183333333</v>
      </c>
      <c r="AH505" s="35">
        <v>38800.875</v>
      </c>
      <c r="AI505" s="36">
        <v>145.38442633333332</v>
      </c>
      <c r="AK505" s="35">
        <v>38581.375</v>
      </c>
      <c r="AL505" s="36">
        <v>13.012755499999999</v>
      </c>
      <c r="AQ505" s="35">
        <v>39638.375</v>
      </c>
      <c r="AR505" s="36">
        <v>-41.333020000000005</v>
      </c>
      <c r="BJ505" s="35">
        <v>39725.375</v>
      </c>
      <c r="BK505" s="36">
        <v>0.24106</v>
      </c>
      <c r="BM505" s="35">
        <v>39440.375</v>
      </c>
      <c r="BN505" s="36">
        <v>1.5518400000000001</v>
      </c>
      <c r="BS505" s="35">
        <v>38256.375</v>
      </c>
      <c r="BT505" s="36">
        <v>23.279807499999997</v>
      </c>
      <c r="BU505" s="36"/>
      <c r="BV505" s="35">
        <v>40657.875</v>
      </c>
      <c r="BW505" s="36">
        <v>28.446400000000001</v>
      </c>
      <c r="BX505" s="36"/>
      <c r="BY505" s="35">
        <v>37959.375</v>
      </c>
      <c r="BZ505" s="36">
        <v>24.780823499999997</v>
      </c>
      <c r="CA505" s="36"/>
      <c r="CE505" s="35">
        <v>38604.375</v>
      </c>
      <c r="CF505" s="36">
        <v>10.016026499999999</v>
      </c>
      <c r="CG505" s="36"/>
      <c r="CH505" s="35">
        <v>38119.375</v>
      </c>
      <c r="CI505" s="36">
        <v>26.467901000000001</v>
      </c>
      <c r="CJ505" s="36"/>
      <c r="CK505" s="35">
        <v>38042.375</v>
      </c>
      <c r="CL505" s="36">
        <v>11.149521</v>
      </c>
      <c r="CN505" s="35">
        <v>41442.875</v>
      </c>
      <c r="CO505" s="36">
        <v>7.1488300000000002</v>
      </c>
      <c r="CS505" s="35">
        <v>39747</v>
      </c>
      <c r="CU505" s="36">
        <v>79.141210000000001</v>
      </c>
      <c r="DA505" s="35">
        <v>38707.375</v>
      </c>
      <c r="DB505" s="36">
        <v>17.678060500000001</v>
      </c>
      <c r="DK505" s="35">
        <v>41332.375</v>
      </c>
      <c r="DL505" s="36">
        <v>12.57</v>
      </c>
      <c r="DN505" s="35">
        <v>39082.375</v>
      </c>
      <c r="DO505" s="36">
        <v>183.24870000000001</v>
      </c>
      <c r="DZ505" s="35">
        <v>40231.875</v>
      </c>
      <c r="EC505" s="36">
        <v>7.0734399999999997</v>
      </c>
      <c r="ED505" s="36">
        <v>5.0826700000000002</v>
      </c>
      <c r="EE505" s="36">
        <v>9.7903900000000004</v>
      </c>
      <c r="EV505" s="35">
        <v>38052.375</v>
      </c>
      <c r="EW505" s="36">
        <v>23.605709999999998</v>
      </c>
      <c r="FC505" s="35">
        <v>38052.375</v>
      </c>
      <c r="FD505" s="36">
        <v>23.605709999999998</v>
      </c>
      <c r="FF505" s="35">
        <v>41038.875</v>
      </c>
      <c r="FG505" s="36">
        <v>25.677150000000001</v>
      </c>
      <c r="FI505" s="35">
        <v>40946.875</v>
      </c>
      <c r="FJ505" s="36">
        <v>27.112010000000001</v>
      </c>
      <c r="FL505" s="35">
        <v>41190.875</v>
      </c>
      <c r="FM505" s="36">
        <v>25.32563</v>
      </c>
      <c r="FV505" s="35">
        <v>39934.875</v>
      </c>
      <c r="FW505" s="36">
        <v>22.910879999999999</v>
      </c>
    </row>
    <row r="506" spans="1:179" x14ac:dyDescent="0.2">
      <c r="A506" s="35">
        <v>38253.875</v>
      </c>
      <c r="B506" s="36">
        <v>142.22383200000002</v>
      </c>
      <c r="G506" s="35">
        <v>38996.375</v>
      </c>
      <c r="H506" s="36">
        <v>-12.78135</v>
      </c>
      <c r="J506" s="35">
        <v>41481.5</v>
      </c>
      <c r="P506" s="35">
        <v>39241.875</v>
      </c>
      <c r="Q506" s="36">
        <v>-7.7096900000000002</v>
      </c>
      <c r="V506" s="35">
        <v>39400.375</v>
      </c>
      <c r="W506" s="36">
        <v>-6.9579800000000001</v>
      </c>
      <c r="AB506" s="35">
        <v>39256.875</v>
      </c>
      <c r="AC506" s="36">
        <v>-4.7941799999999999</v>
      </c>
      <c r="AE506" s="35">
        <v>38660.875</v>
      </c>
      <c r="AF506" s="36">
        <v>144.24348566666666</v>
      </c>
      <c r="AH506" s="35">
        <v>38803.875</v>
      </c>
      <c r="AI506" s="36">
        <v>145.55799233333335</v>
      </c>
      <c r="AK506" s="35">
        <v>38583.375</v>
      </c>
      <c r="AL506" s="36">
        <v>12.997479499999999</v>
      </c>
      <c r="AQ506" s="35">
        <v>39640.375</v>
      </c>
      <c r="AR506" s="36">
        <v>-41.288440000000001</v>
      </c>
      <c r="BJ506" s="35">
        <v>39727.375</v>
      </c>
      <c r="BK506" s="36">
        <v>0.22849</v>
      </c>
      <c r="BM506" s="35">
        <v>39442.375</v>
      </c>
      <c r="BN506" s="36">
        <v>1.58748</v>
      </c>
      <c r="BS506" s="35">
        <v>38258.375</v>
      </c>
      <c r="BT506" s="36">
        <v>23.309859500000002</v>
      </c>
      <c r="BU506" s="36"/>
      <c r="BV506" s="35">
        <v>40658.875</v>
      </c>
      <c r="BW506" s="36">
        <v>28.444849999999999</v>
      </c>
      <c r="BX506" s="36"/>
      <c r="BY506" s="35">
        <v>37961.375</v>
      </c>
      <c r="BZ506" s="36">
        <v>24.724374999999998</v>
      </c>
      <c r="CA506" s="36"/>
      <c r="CE506" s="35">
        <v>38606.375</v>
      </c>
      <c r="CF506" s="36">
        <v>10.031979</v>
      </c>
      <c r="CG506" s="36"/>
      <c r="CH506" s="35">
        <v>38121.375</v>
      </c>
      <c r="CI506" s="36">
        <v>26.476505</v>
      </c>
      <c r="CJ506" s="36"/>
      <c r="CK506" s="35">
        <v>38044.375</v>
      </c>
      <c r="CL506" s="36">
        <v>11.231916999999999</v>
      </c>
      <c r="CN506" s="35">
        <v>41443.875</v>
      </c>
      <c r="CO506" s="36">
        <v>7.1690800000000001</v>
      </c>
      <c r="CS506" s="35">
        <v>39749</v>
      </c>
      <c r="CU506" s="36">
        <v>79.238640000000004</v>
      </c>
      <c r="DA506" s="35">
        <v>38709.375</v>
      </c>
      <c r="DB506" s="36">
        <v>17.969965500000001</v>
      </c>
      <c r="DK506" s="35">
        <v>41382.375</v>
      </c>
      <c r="DL506" s="77">
        <v>12.52</v>
      </c>
      <c r="DN506" s="35">
        <v>39084.375</v>
      </c>
      <c r="DO506" s="36">
        <v>183.38278</v>
      </c>
      <c r="DZ506" s="35">
        <v>40232.875</v>
      </c>
      <c r="EC506" s="36">
        <v>7.0615399999999999</v>
      </c>
      <c r="ED506" s="36">
        <v>5.0851300000000004</v>
      </c>
      <c r="EE506" s="36">
        <v>9.7772900000000007</v>
      </c>
      <c r="EV506" s="35">
        <v>38054.375</v>
      </c>
      <c r="EW506" s="36">
        <v>23.498919999999998</v>
      </c>
      <c r="FC506" s="35">
        <v>38054.375</v>
      </c>
      <c r="FD506" s="36">
        <v>23.498919999999998</v>
      </c>
      <c r="FF506" s="35">
        <v>41039.875</v>
      </c>
      <c r="FG506" s="36">
        <v>25.655349999999999</v>
      </c>
      <c r="FI506" s="35">
        <v>40947.875</v>
      </c>
      <c r="FJ506" s="36">
        <v>27.12208</v>
      </c>
      <c r="FL506" s="35">
        <v>41191.875</v>
      </c>
      <c r="FM506" s="36">
        <v>25.273330000000001</v>
      </c>
      <c r="FV506" s="35">
        <v>39935.875</v>
      </c>
      <c r="FW506" s="36">
        <v>22.882999999999999</v>
      </c>
    </row>
    <row r="507" spans="1:179" x14ac:dyDescent="0.2">
      <c r="A507" s="35">
        <v>38256.875</v>
      </c>
      <c r="B507" s="36">
        <v>142.23220899999998</v>
      </c>
      <c r="G507" s="35">
        <v>38998.375</v>
      </c>
      <c r="H507" s="36">
        <v>-12.83243</v>
      </c>
      <c r="J507" s="35">
        <v>41482.5</v>
      </c>
      <c r="P507" s="35">
        <v>39242.875</v>
      </c>
      <c r="Q507" s="36">
        <v>-7.7024800000000004</v>
      </c>
      <c r="V507" s="35">
        <v>39402.375</v>
      </c>
      <c r="W507" s="36">
        <v>-6.9788100000000002</v>
      </c>
      <c r="AB507" s="35">
        <v>39257.875</v>
      </c>
      <c r="AC507" s="36">
        <v>-4.7742500000000003</v>
      </c>
      <c r="AE507" s="35">
        <v>38663.875</v>
      </c>
      <c r="AF507" s="36">
        <v>144.28989233333334</v>
      </c>
      <c r="AH507" s="35">
        <v>38806.875</v>
      </c>
      <c r="AI507" s="36">
        <v>145.60068366666667</v>
      </c>
      <c r="AK507" s="35">
        <v>38585.375</v>
      </c>
      <c r="AL507" s="36">
        <v>12.959301999999999</v>
      </c>
      <c r="AQ507" s="35">
        <v>39642.375</v>
      </c>
      <c r="AR507" s="36">
        <v>-41.341450000000002</v>
      </c>
      <c r="BJ507" s="35">
        <v>39729.375</v>
      </c>
      <c r="BK507" s="36">
        <v>0.21532999999999999</v>
      </c>
      <c r="BM507" s="35">
        <v>39444.375</v>
      </c>
      <c r="BN507" s="36">
        <v>1.6164099999999999</v>
      </c>
      <c r="BS507" s="35">
        <v>38260.375</v>
      </c>
      <c r="BT507" s="36">
        <v>23.3452865</v>
      </c>
      <c r="BU507" s="36"/>
      <c r="BV507" s="35">
        <v>40659.875</v>
      </c>
      <c r="BW507" s="36">
        <v>28.453479999999999</v>
      </c>
      <c r="BX507" s="36"/>
      <c r="BY507" s="35">
        <v>37963.375</v>
      </c>
      <c r="BZ507" s="36">
        <v>24.702421999999999</v>
      </c>
      <c r="CA507" s="36"/>
      <c r="CE507" s="35">
        <v>38608.375</v>
      </c>
      <c r="CF507" s="36">
        <v>10.059099</v>
      </c>
      <c r="CG507" s="36"/>
      <c r="CH507" s="35">
        <v>38123.375</v>
      </c>
      <c r="CI507" s="36">
        <v>26.437708499999999</v>
      </c>
      <c r="CJ507" s="36"/>
      <c r="CK507" s="35">
        <v>38046.375</v>
      </c>
      <c r="CL507" s="36">
        <v>11.152646000000001</v>
      </c>
      <c r="CN507" s="35">
        <v>41444.875</v>
      </c>
      <c r="CO507" s="36">
        <v>7.1484399999999999</v>
      </c>
      <c r="CS507" s="35">
        <v>39751</v>
      </c>
      <c r="CU507" s="36">
        <v>79.198830000000001</v>
      </c>
      <c r="DA507" s="35">
        <v>38711.375</v>
      </c>
      <c r="DB507" s="36">
        <v>17.908261</v>
      </c>
      <c r="DK507" s="35">
        <v>41423.375</v>
      </c>
      <c r="DL507" s="77">
        <v>12.07</v>
      </c>
      <c r="DN507" s="35">
        <v>39086.375</v>
      </c>
      <c r="DO507" s="36">
        <v>183.23077000000001</v>
      </c>
      <c r="DZ507" s="35">
        <v>40233.875</v>
      </c>
      <c r="EC507" s="36">
        <v>7.0696000000000003</v>
      </c>
      <c r="ED507" s="36">
        <v>5.0904400000000001</v>
      </c>
      <c r="EE507" s="36">
        <v>9.7856400000000008</v>
      </c>
      <c r="EV507" s="35">
        <v>38056.375</v>
      </c>
      <c r="EW507" s="36">
        <v>23.428550000000001</v>
      </c>
      <c r="FC507" s="35">
        <v>38056.375</v>
      </c>
      <c r="FD507" s="36">
        <v>23.428550000000001</v>
      </c>
      <c r="FF507" s="35">
        <v>41040.875</v>
      </c>
      <c r="FG507" s="36">
        <v>25.62</v>
      </c>
      <c r="FI507" s="35">
        <v>40948.875</v>
      </c>
      <c r="FJ507" s="36">
        <v>27.12434</v>
      </c>
      <c r="FL507" s="35">
        <v>41192.875</v>
      </c>
      <c r="FM507" s="36">
        <v>25.276530000000001</v>
      </c>
      <c r="FV507" s="35">
        <v>39936.875</v>
      </c>
      <c r="FW507" s="36">
        <v>22.863309999999998</v>
      </c>
    </row>
    <row r="508" spans="1:179" x14ac:dyDescent="0.2">
      <c r="A508" s="35">
        <v>38259.875</v>
      </c>
      <c r="B508" s="36">
        <v>142.25173833333335</v>
      </c>
      <c r="G508" s="35">
        <v>39000.375</v>
      </c>
      <c r="H508" s="36">
        <v>-12.875480000000001</v>
      </c>
      <c r="J508" s="35">
        <v>41483.5</v>
      </c>
      <c r="P508" s="35">
        <v>39243.875</v>
      </c>
      <c r="Q508" s="36">
        <v>-7.6869300000000003</v>
      </c>
      <c r="V508" s="35">
        <v>39404.375</v>
      </c>
      <c r="W508" s="36">
        <v>-7.04941</v>
      </c>
      <c r="AB508" s="35">
        <v>39258.875</v>
      </c>
      <c r="AC508" s="36">
        <v>-4.7543199999999999</v>
      </c>
      <c r="AE508" s="35">
        <v>38666.875</v>
      </c>
      <c r="AF508" s="36">
        <v>144.30443366666665</v>
      </c>
      <c r="AH508" s="35">
        <v>38809.875</v>
      </c>
      <c r="AI508" s="36">
        <v>145.54867099999998</v>
      </c>
      <c r="AK508" s="35">
        <v>38587.375</v>
      </c>
      <c r="AL508" s="36">
        <v>12.992599</v>
      </c>
      <c r="AQ508" s="35">
        <v>39644.375</v>
      </c>
      <c r="AR508" s="36">
        <v>-41.383000000000003</v>
      </c>
      <c r="BJ508" s="35">
        <v>39731.375</v>
      </c>
      <c r="BK508" s="36">
        <v>0.20807</v>
      </c>
      <c r="BM508" s="35">
        <v>39446.375</v>
      </c>
      <c r="BN508" s="36">
        <v>1.51413</v>
      </c>
      <c r="BS508" s="35">
        <v>38262.375</v>
      </c>
      <c r="BT508" s="36">
        <v>23.415536500000002</v>
      </c>
      <c r="BU508" s="36"/>
      <c r="BV508" s="35">
        <v>40660.875</v>
      </c>
      <c r="BW508" s="36">
        <v>28.460540000000002</v>
      </c>
      <c r="BX508" s="36"/>
      <c r="BY508" s="35">
        <v>37965.375</v>
      </c>
      <c r="BZ508" s="36">
        <v>24.681713500000001</v>
      </c>
      <c r="CA508" s="36"/>
      <c r="CE508" s="35">
        <v>38610.375</v>
      </c>
      <c r="CF508" s="36">
        <v>10.0367295</v>
      </c>
      <c r="CG508" s="36"/>
      <c r="CH508" s="35">
        <v>38125.375</v>
      </c>
      <c r="CI508" s="36">
        <v>26.457255</v>
      </c>
      <c r="CJ508" s="36"/>
      <c r="CK508" s="35">
        <v>38048.375</v>
      </c>
      <c r="CL508" s="36">
        <v>11.116896000000001</v>
      </c>
      <c r="CN508" s="35">
        <v>41445.875</v>
      </c>
      <c r="CO508" s="36">
        <v>7.1867700000000001</v>
      </c>
      <c r="CS508" s="35">
        <v>39753</v>
      </c>
      <c r="CU508" s="36">
        <v>79.111879999999999</v>
      </c>
      <c r="DA508" s="35">
        <v>38713.375</v>
      </c>
      <c r="DB508" s="36">
        <v>17.928783500000002</v>
      </c>
      <c r="DK508" s="35">
        <v>41452.375</v>
      </c>
      <c r="DL508" s="77">
        <v>11.76</v>
      </c>
      <c r="DN508" s="35">
        <v>39088.375</v>
      </c>
      <c r="DO508" s="36">
        <v>183.37857</v>
      </c>
      <c r="DZ508" s="35">
        <v>40234.875</v>
      </c>
      <c r="EC508" s="36">
        <v>7.0807200000000003</v>
      </c>
      <c r="ED508" s="36">
        <v>5.0952000000000002</v>
      </c>
      <c r="EE508" s="36">
        <v>9.7980599999999995</v>
      </c>
      <c r="EV508" s="35">
        <v>38058.375</v>
      </c>
      <c r="EW508" s="36">
        <v>23.424790000000002</v>
      </c>
      <c r="FC508" s="35">
        <v>38058.375</v>
      </c>
      <c r="FD508" s="36">
        <v>23.424790000000002</v>
      </c>
      <c r="FF508" s="35">
        <v>41041.875</v>
      </c>
      <c r="FG508" s="36">
        <v>25.635829999999999</v>
      </c>
      <c r="FI508" s="35">
        <v>40949.875</v>
      </c>
      <c r="FJ508" s="36">
        <v>27.116810000000001</v>
      </c>
      <c r="FL508" s="35">
        <v>41193.875</v>
      </c>
      <c r="FM508" s="36">
        <v>25.286809999999999</v>
      </c>
      <c r="FV508" s="35">
        <v>39937.875</v>
      </c>
      <c r="FW508" s="36">
        <v>22.882999999999999</v>
      </c>
    </row>
    <row r="509" spans="1:179" x14ac:dyDescent="0.2">
      <c r="A509" s="35">
        <v>38262.875</v>
      </c>
      <c r="B509" s="36">
        <v>142.34366266666666</v>
      </c>
      <c r="G509" s="35">
        <v>39002.375</v>
      </c>
      <c r="H509" s="36">
        <v>-12.864970000000001</v>
      </c>
      <c r="J509" s="35">
        <v>41484.5</v>
      </c>
      <c r="P509" s="35">
        <v>39244.875</v>
      </c>
      <c r="Q509" s="36">
        <v>-7.6513999999999998</v>
      </c>
      <c r="V509" s="35">
        <v>39406.375</v>
      </c>
      <c r="W509" s="36">
        <v>-7.0333699999999997</v>
      </c>
      <c r="AB509" s="35">
        <v>39259.875</v>
      </c>
      <c r="AC509" s="36">
        <v>-4.7975099999999999</v>
      </c>
      <c r="AE509" s="35">
        <v>38669.875</v>
      </c>
      <c r="AF509" s="36">
        <v>144.30965033333334</v>
      </c>
      <c r="AH509" s="35">
        <v>38812.875</v>
      </c>
      <c r="AI509" s="36">
        <v>145.51186166666665</v>
      </c>
      <c r="AK509" s="35">
        <v>38589.375</v>
      </c>
      <c r="AL509" s="36">
        <v>13.0449115</v>
      </c>
      <c r="AQ509" s="35">
        <v>39646.375</v>
      </c>
      <c r="AR509" s="36">
        <v>-41.378219999999999</v>
      </c>
      <c r="BJ509" s="35">
        <v>39733.375</v>
      </c>
      <c r="BK509" s="36">
        <v>0.24751999999999999</v>
      </c>
      <c r="BM509" s="35">
        <v>39448.375</v>
      </c>
      <c r="BN509" s="36">
        <v>1.5071399999999999</v>
      </c>
      <c r="BS509" s="35">
        <v>38264.375</v>
      </c>
      <c r="BT509" s="36">
        <v>23.455005</v>
      </c>
      <c r="BU509" s="36"/>
      <c r="BV509" s="35">
        <v>40661.875</v>
      </c>
      <c r="BW509" s="36">
        <v>28.462810000000001</v>
      </c>
      <c r="BX509" s="36"/>
      <c r="BY509" s="35">
        <v>37967.375</v>
      </c>
      <c r="BZ509" s="36">
        <v>24.638728999999998</v>
      </c>
      <c r="CA509" s="36"/>
      <c r="CE509" s="35">
        <v>38612.375</v>
      </c>
      <c r="CF509" s="36">
        <v>10.024051999999999</v>
      </c>
      <c r="CG509" s="36"/>
      <c r="CH509" s="35">
        <v>38127.375</v>
      </c>
      <c r="CI509" s="36">
        <v>26.413593500000001</v>
      </c>
      <c r="CJ509" s="36"/>
      <c r="CK509" s="35">
        <v>38050.375</v>
      </c>
      <c r="CL509" s="36">
        <v>11.230812500000003</v>
      </c>
      <c r="CN509" s="35">
        <v>41446.875</v>
      </c>
      <c r="CO509" s="36">
        <v>7.2349600000000001</v>
      </c>
      <c r="CS509" s="35">
        <v>39755</v>
      </c>
      <c r="CU509" s="36">
        <v>79.041359999999997</v>
      </c>
      <c r="DA509" s="35">
        <v>38715.375</v>
      </c>
      <c r="DB509" s="36">
        <v>18.015195500000001</v>
      </c>
      <c r="DK509" s="47">
        <v>41647</v>
      </c>
      <c r="DL509" s="48">
        <v>10.71</v>
      </c>
      <c r="DN509" s="35">
        <v>39090.375</v>
      </c>
      <c r="DO509" s="36">
        <v>183.46001000000001</v>
      </c>
      <c r="DZ509" s="35">
        <v>40235.875</v>
      </c>
      <c r="EC509" s="36">
        <v>7.1072300000000004</v>
      </c>
      <c r="ED509" s="36">
        <v>5.1002400000000003</v>
      </c>
      <c r="EE509" s="36">
        <v>9.8266399999999994</v>
      </c>
      <c r="EV509" s="35">
        <v>38060.375</v>
      </c>
      <c r="EW509" s="36">
        <v>23.39667</v>
      </c>
      <c r="FC509" s="35">
        <v>38060.375</v>
      </c>
      <c r="FD509" s="36">
        <v>23.39667</v>
      </c>
      <c r="FF509" s="35">
        <v>41042.875</v>
      </c>
      <c r="FG509" s="36">
        <v>25.685659999999999</v>
      </c>
      <c r="FI509" s="35">
        <v>40950.875</v>
      </c>
      <c r="FJ509" s="36">
        <v>27.091390000000001</v>
      </c>
      <c r="FL509" s="35">
        <v>41194.875</v>
      </c>
      <c r="FM509" s="36">
        <v>25.852150000000002</v>
      </c>
      <c r="FV509" s="35">
        <v>39938.875</v>
      </c>
      <c r="FW509" s="36">
        <v>22.89537</v>
      </c>
    </row>
    <row r="510" spans="1:179" x14ac:dyDescent="0.2">
      <c r="A510" s="35">
        <v>38265.875</v>
      </c>
      <c r="B510" s="36">
        <v>142.59522133333334</v>
      </c>
      <c r="G510" s="35">
        <v>39004.375</v>
      </c>
      <c r="H510" s="36">
        <v>-13.046860000000001</v>
      </c>
      <c r="J510" s="35">
        <v>41485.5</v>
      </c>
      <c r="K510" s="36">
        <v>4.851728333333333</v>
      </c>
      <c r="P510" s="35">
        <v>39245.875</v>
      </c>
      <c r="Q510" s="36">
        <v>-7.6130899999999997</v>
      </c>
      <c r="V510" s="35">
        <v>39408.375</v>
      </c>
      <c r="W510" s="36">
        <v>-6.9984900000000003</v>
      </c>
      <c r="AB510" s="35">
        <v>39260.875</v>
      </c>
      <c r="AC510" s="36">
        <v>-4.8096899999999998</v>
      </c>
      <c r="AE510" s="35">
        <v>38672.875</v>
      </c>
      <c r="AF510" s="36">
        <v>144.37968799999999</v>
      </c>
      <c r="AH510" s="35">
        <v>38815.875</v>
      </c>
      <c r="AI510" s="36">
        <v>145.53996600000002</v>
      </c>
      <c r="AK510" s="35">
        <v>38591.375</v>
      </c>
      <c r="AL510" s="36">
        <v>12.9602135</v>
      </c>
      <c r="AQ510" s="35">
        <v>39648.375</v>
      </c>
      <c r="AR510" s="36">
        <v>-41.36065</v>
      </c>
      <c r="BJ510" s="35">
        <v>39735.375</v>
      </c>
      <c r="BK510" s="36">
        <v>0.29548000000000002</v>
      </c>
      <c r="BM510" s="35">
        <v>39450.375</v>
      </c>
      <c r="BN510" s="36">
        <v>1.57761</v>
      </c>
      <c r="BS510" s="35">
        <v>38266.375</v>
      </c>
      <c r="BT510" s="36">
        <v>23.415827999999998</v>
      </c>
      <c r="BU510" s="36"/>
      <c r="BV510" s="35">
        <v>40662.875</v>
      </c>
      <c r="BW510" s="36">
        <v>28.45908</v>
      </c>
      <c r="BX510" s="36"/>
      <c r="BY510" s="35">
        <v>37969.375</v>
      </c>
      <c r="BZ510" s="36">
        <v>24.583515999999999</v>
      </c>
      <c r="CA510" s="36"/>
      <c r="CE510" s="35">
        <v>38614.375</v>
      </c>
      <c r="CF510" s="36">
        <v>10.020135</v>
      </c>
      <c r="CG510" s="36"/>
      <c r="CH510" s="35">
        <v>38129.375</v>
      </c>
      <c r="CI510" s="36">
        <v>26.354073</v>
      </c>
      <c r="CJ510" s="36"/>
      <c r="CK510" s="35">
        <v>38052.375</v>
      </c>
      <c r="CL510" s="36">
        <v>11.252703</v>
      </c>
      <c r="CN510" s="35">
        <v>41447.875</v>
      </c>
      <c r="CO510" s="36">
        <v>7.2908499999999998</v>
      </c>
      <c r="CS510" s="35">
        <v>39757</v>
      </c>
      <c r="CU510" s="36">
        <v>78.943070000000006</v>
      </c>
      <c r="DA510" s="35">
        <v>38717.375</v>
      </c>
      <c r="DB510" s="36">
        <v>18.574435999999999</v>
      </c>
      <c r="DK510" s="35">
        <v>41682.375</v>
      </c>
      <c r="DL510" s="36">
        <v>11.32</v>
      </c>
      <c r="DN510" s="35">
        <v>39092.375</v>
      </c>
      <c r="DO510" s="36">
        <v>183.65674999999999</v>
      </c>
      <c r="DZ510" s="35">
        <v>40236.875</v>
      </c>
      <c r="EC510" s="36">
        <v>7.21774</v>
      </c>
      <c r="ED510" s="36">
        <v>5.1111899999999997</v>
      </c>
      <c r="EE510" s="36">
        <v>9.9435800000000008</v>
      </c>
      <c r="EV510" s="35">
        <v>38062.375</v>
      </c>
      <c r="EW510" s="36">
        <v>23.347799999999999</v>
      </c>
      <c r="FC510" s="35">
        <v>38062.375</v>
      </c>
      <c r="FD510" s="36">
        <v>23.347799999999999</v>
      </c>
      <c r="FF510" s="35">
        <v>41043.875</v>
      </c>
      <c r="FG510" s="36">
        <v>25.676770000000001</v>
      </c>
      <c r="FI510" s="35">
        <v>40951.875</v>
      </c>
      <c r="FJ510" s="36">
        <v>27.101040000000001</v>
      </c>
      <c r="FL510" s="35">
        <v>41195.875</v>
      </c>
      <c r="FM510" s="36">
        <v>25.351880000000001</v>
      </c>
      <c r="FV510" s="35">
        <v>39939.875</v>
      </c>
      <c r="FW510" s="36">
        <v>22.9055</v>
      </c>
    </row>
    <row r="511" spans="1:179" x14ac:dyDescent="0.2">
      <c r="A511" s="35">
        <v>38268.875</v>
      </c>
      <c r="B511" s="36">
        <v>143.78979866666668</v>
      </c>
      <c r="G511" s="35">
        <v>39006.375</v>
      </c>
      <c r="H511" s="36">
        <v>-13.08549</v>
      </c>
      <c r="J511" s="35">
        <v>41486.5</v>
      </c>
      <c r="K511" s="36">
        <v>5.533022083333333</v>
      </c>
      <c r="P511" s="35">
        <v>39246.875</v>
      </c>
      <c r="Q511" s="36">
        <v>-7.6147499999999999</v>
      </c>
      <c r="V511" s="35">
        <v>39410.375</v>
      </c>
      <c r="W511" s="36">
        <v>-6.9555199999999999</v>
      </c>
      <c r="AB511" s="35">
        <v>39261.875</v>
      </c>
      <c r="AC511" s="36">
        <v>-4.8218699999999997</v>
      </c>
      <c r="AE511" s="35">
        <v>38675.875</v>
      </c>
      <c r="AF511" s="36">
        <v>144.30686233333333</v>
      </c>
      <c r="AH511" s="35">
        <v>38818.875</v>
      </c>
      <c r="AI511" s="36">
        <v>145.55651333333333</v>
      </c>
      <c r="AK511" s="35">
        <v>38593.375</v>
      </c>
      <c r="AL511" s="36">
        <v>12.908655999999999</v>
      </c>
      <c r="AQ511" s="35">
        <v>39650.375</v>
      </c>
      <c r="AR511" s="36">
        <v>-41.423450000000003</v>
      </c>
      <c r="BJ511" s="35">
        <v>39737.375</v>
      </c>
      <c r="BK511" s="36">
        <v>0.33299000000000001</v>
      </c>
      <c r="BM511" s="35">
        <v>39452.375</v>
      </c>
      <c r="BN511" s="36">
        <v>1.7554799999999999</v>
      </c>
      <c r="BS511" s="35">
        <v>38268.375</v>
      </c>
      <c r="BT511" s="36">
        <v>23.280806999999996</v>
      </c>
      <c r="BU511" s="36"/>
      <c r="BV511" s="35">
        <v>40663.875</v>
      </c>
      <c r="BW511" s="36">
        <v>28.450520000000001</v>
      </c>
      <c r="BX511" s="36"/>
      <c r="BY511" s="35">
        <v>37971.375</v>
      </c>
      <c r="BZ511" s="36">
        <v>24.514390500000001</v>
      </c>
      <c r="CA511" s="36"/>
      <c r="CE511" s="35">
        <v>38616.375</v>
      </c>
      <c r="CF511" s="36">
        <v>10.012771000000001</v>
      </c>
      <c r="CG511" s="36"/>
      <c r="CH511" s="35">
        <v>38131.375</v>
      </c>
      <c r="CI511" s="36">
        <v>26.368400999999999</v>
      </c>
      <c r="CJ511" s="36"/>
      <c r="CK511" s="35">
        <v>38054.375</v>
      </c>
      <c r="CL511" s="36">
        <v>11.191849000000001</v>
      </c>
      <c r="CN511" s="35">
        <v>41448.875</v>
      </c>
      <c r="CO511" s="36">
        <v>7.1349400000000003</v>
      </c>
      <c r="CS511" s="35">
        <v>39759</v>
      </c>
      <c r="CU511" s="36">
        <v>78.768129999999999</v>
      </c>
      <c r="DA511" s="35">
        <v>38719.375</v>
      </c>
      <c r="DB511" s="36">
        <v>18.426598499999997</v>
      </c>
      <c r="DK511" s="35">
        <v>41735</v>
      </c>
      <c r="DL511" s="77">
        <v>11.76</v>
      </c>
      <c r="DN511" s="35">
        <v>39094.375</v>
      </c>
      <c r="DO511" s="36">
        <v>183.69765000000001</v>
      </c>
      <c r="DZ511" s="35">
        <v>40238.875</v>
      </c>
      <c r="EE511" s="36">
        <v>9.9540000000000006</v>
      </c>
      <c r="EV511" s="35">
        <v>38064.375</v>
      </c>
      <c r="EW511" s="36">
        <v>23.31006</v>
      </c>
      <c r="FC511" s="35">
        <v>38064.375</v>
      </c>
      <c r="FD511" s="36">
        <v>23.31006</v>
      </c>
      <c r="FF511" s="35">
        <v>41044.875</v>
      </c>
      <c r="FG511" s="36">
        <v>25.656079999999999</v>
      </c>
      <c r="FI511" s="35">
        <v>40952.875</v>
      </c>
      <c r="FJ511" s="36">
        <v>27.10885</v>
      </c>
      <c r="FL511" s="35">
        <v>41196.875</v>
      </c>
      <c r="FM511" s="36">
        <v>25.32583</v>
      </c>
      <c r="FV511" s="35">
        <v>39940.875</v>
      </c>
      <c r="FW511" s="36">
        <v>22.923539999999999</v>
      </c>
    </row>
    <row r="512" spans="1:179" x14ac:dyDescent="0.2">
      <c r="A512" s="35">
        <v>38271.875</v>
      </c>
      <c r="B512" s="36">
        <v>144.29592233333335</v>
      </c>
      <c r="G512" s="35">
        <v>39008.375</v>
      </c>
      <c r="H512" s="36">
        <v>-12.9899</v>
      </c>
      <c r="J512" s="35">
        <v>41487.5</v>
      </c>
      <c r="K512" s="36">
        <v>5.6053356249999986</v>
      </c>
      <c r="P512" s="35">
        <v>39247.875</v>
      </c>
      <c r="Q512" s="36">
        <v>-7.6175300000000004</v>
      </c>
      <c r="V512" s="35">
        <v>39412.375</v>
      </c>
      <c r="W512" s="36">
        <v>-6.91221</v>
      </c>
      <c r="AB512" s="35">
        <v>39262.875</v>
      </c>
      <c r="AC512" s="36">
        <v>-4.8456799999999998</v>
      </c>
      <c r="AE512" s="35">
        <v>38678.875</v>
      </c>
      <c r="AF512" s="36">
        <v>144.26658066666667</v>
      </c>
      <c r="AH512" s="35">
        <v>38821.875</v>
      </c>
      <c r="AI512" s="36">
        <v>145.59003900000002</v>
      </c>
      <c r="AK512" s="35">
        <v>38595.375</v>
      </c>
      <c r="AL512" s="36">
        <v>12.900698</v>
      </c>
      <c r="AQ512" s="35">
        <v>39652.375</v>
      </c>
      <c r="AR512" s="36">
        <v>-41.437429999999999</v>
      </c>
      <c r="BJ512" s="35">
        <v>39739.375</v>
      </c>
      <c r="BK512" s="36">
        <v>0.34689999999999999</v>
      </c>
      <c r="BM512" s="35">
        <v>39454.375</v>
      </c>
      <c r="BN512" s="36">
        <v>1.6756500000000001</v>
      </c>
      <c r="BS512" s="35">
        <v>38270.375</v>
      </c>
      <c r="BT512" s="36">
        <v>23.343125000000001</v>
      </c>
      <c r="BU512" s="36"/>
      <c r="BV512" s="35">
        <v>40664.875</v>
      </c>
      <c r="BW512" s="36">
        <v>28.444500000000001</v>
      </c>
      <c r="BX512" s="36"/>
      <c r="BY512" s="35">
        <v>37973.375</v>
      </c>
      <c r="BZ512" s="36">
        <v>24.487334000000001</v>
      </c>
      <c r="CA512" s="36"/>
      <c r="CE512" s="35">
        <v>38618.375</v>
      </c>
      <c r="CF512" s="36">
        <v>9.9900370000000009</v>
      </c>
      <c r="CG512" s="36"/>
      <c r="CH512" s="35">
        <v>38133.375</v>
      </c>
      <c r="CI512" s="36">
        <v>26.351489499999996</v>
      </c>
      <c r="CJ512" s="36"/>
      <c r="CK512" s="35">
        <v>38056.375</v>
      </c>
      <c r="CL512" s="36">
        <v>11.220844</v>
      </c>
      <c r="CN512" s="35">
        <v>41449.875</v>
      </c>
      <c r="CO512" s="36">
        <v>7.0242100000000001</v>
      </c>
      <c r="CS512" s="35">
        <v>39761</v>
      </c>
      <c r="CU512" s="36">
        <v>78.871459999999999</v>
      </c>
      <c r="DA512" s="35">
        <v>38721.375</v>
      </c>
      <c r="DB512" s="36">
        <v>18.296630499999999</v>
      </c>
      <c r="DK512" s="35">
        <v>41779</v>
      </c>
      <c r="DL512" s="77">
        <v>11.32</v>
      </c>
      <c r="DN512" s="35">
        <v>39096.375</v>
      </c>
      <c r="DO512" s="36">
        <v>183.87735000000001</v>
      </c>
      <c r="DZ512" s="35">
        <v>40239.875</v>
      </c>
      <c r="EV512" s="35">
        <v>38066.375</v>
      </c>
      <c r="EW512" s="36">
        <v>23.311889999999998</v>
      </c>
      <c r="FC512" s="35">
        <v>38066.375</v>
      </c>
      <c r="FD512" s="36">
        <v>23.311889999999998</v>
      </c>
      <c r="FF512" s="35">
        <v>41045.875</v>
      </c>
      <c r="FG512" s="36">
        <v>25.65615</v>
      </c>
      <c r="FI512" s="35">
        <v>40953.875</v>
      </c>
      <c r="FJ512" s="36">
        <v>27.117599999999999</v>
      </c>
      <c r="FL512" s="35">
        <v>41197.875</v>
      </c>
      <c r="FM512" s="36">
        <v>25.906939999999999</v>
      </c>
      <c r="FV512" s="35">
        <v>39941.875</v>
      </c>
      <c r="FW512" s="36">
        <v>22.895250000000001</v>
      </c>
    </row>
    <row r="513" spans="1:179" x14ac:dyDescent="0.2">
      <c r="A513" s="35">
        <v>38274.875</v>
      </c>
      <c r="B513" s="36">
        <v>144.24452933333336</v>
      </c>
      <c r="G513" s="35">
        <v>39010.375</v>
      </c>
      <c r="H513" s="36">
        <v>-12.90826</v>
      </c>
      <c r="J513" s="35">
        <v>41488.5</v>
      </c>
      <c r="K513" s="36">
        <v>5.645825416666665</v>
      </c>
      <c r="P513" s="35">
        <v>39248.875</v>
      </c>
      <c r="Q513" s="36">
        <v>-7.5786600000000002</v>
      </c>
      <c r="V513" s="35">
        <v>39414.375</v>
      </c>
      <c r="W513" s="36">
        <v>-6.9833100000000004</v>
      </c>
      <c r="AB513" s="35">
        <v>39263.875</v>
      </c>
      <c r="AC513" s="36">
        <v>-4.8501099999999999</v>
      </c>
      <c r="AE513" s="35">
        <v>38681.875</v>
      </c>
      <c r="AF513" s="36">
        <v>144.44917099999998</v>
      </c>
      <c r="AH513" s="35">
        <v>38824.875</v>
      </c>
      <c r="AI513" s="36">
        <v>145.56874866666666</v>
      </c>
      <c r="AK513" s="35">
        <v>38597.375</v>
      </c>
      <c r="AL513" s="36">
        <v>12.829406000000001</v>
      </c>
      <c r="AQ513" s="35">
        <v>39654.375</v>
      </c>
      <c r="AR513" s="36">
        <v>-41.409730000000003</v>
      </c>
      <c r="BJ513" s="35">
        <v>39741.375</v>
      </c>
      <c r="BK513" s="36">
        <v>0.47126000000000001</v>
      </c>
      <c r="BM513" s="35">
        <v>39456.375</v>
      </c>
      <c r="BN513" s="36">
        <v>1.7703500000000001</v>
      </c>
      <c r="BS513" s="35">
        <v>38272.375</v>
      </c>
      <c r="BT513" s="36">
        <v>23.432749999999999</v>
      </c>
      <c r="BU513" s="36"/>
      <c r="BV513" s="35">
        <v>40665.875</v>
      </c>
      <c r="BW513" s="36">
        <v>28.436440000000001</v>
      </c>
      <c r="BX513" s="36"/>
      <c r="BY513" s="35">
        <v>37975.375</v>
      </c>
      <c r="BZ513" s="36">
        <v>24.468182500000001</v>
      </c>
      <c r="CA513" s="36"/>
      <c r="CE513" s="35">
        <v>38620.375</v>
      </c>
      <c r="CF513" s="36">
        <v>9.9237295000000003</v>
      </c>
      <c r="CG513" s="36"/>
      <c r="CH513" s="35">
        <v>38135.375</v>
      </c>
      <c r="CI513" s="36">
        <v>26.338671999999999</v>
      </c>
      <c r="CJ513" s="36"/>
      <c r="CK513" s="35">
        <v>38058.375</v>
      </c>
      <c r="CL513" s="36">
        <v>11.404390500000002</v>
      </c>
      <c r="CN513" s="35">
        <v>41450.875</v>
      </c>
      <c r="CO513" s="36">
        <v>6.98367</v>
      </c>
      <c r="CS513" s="35">
        <v>39763</v>
      </c>
      <c r="CU513" s="36">
        <v>78.901610000000005</v>
      </c>
      <c r="DA513" s="35">
        <v>38723.375</v>
      </c>
      <c r="DB513" s="36">
        <v>18.298584999999999</v>
      </c>
      <c r="DK513" s="35">
        <v>41824</v>
      </c>
      <c r="DL513" s="77">
        <v>11.4</v>
      </c>
      <c r="DN513" s="35">
        <v>39098.375</v>
      </c>
      <c r="DO513" s="36">
        <v>183.94676999999999</v>
      </c>
      <c r="DZ513" s="35">
        <v>40240.875</v>
      </c>
      <c r="EV513" s="35">
        <v>38068.375</v>
      </c>
      <c r="EW513" s="36">
        <v>23.2607</v>
      </c>
      <c r="FC513" s="35">
        <v>38068.375</v>
      </c>
      <c r="FD513" s="36">
        <v>23.2607</v>
      </c>
      <c r="FF513" s="35">
        <v>41046.875</v>
      </c>
      <c r="FG513" s="36">
        <v>25.66431</v>
      </c>
      <c r="FI513" s="35">
        <v>40954.875</v>
      </c>
      <c r="FJ513" s="36">
        <v>27.115490000000001</v>
      </c>
      <c r="FL513" s="35">
        <v>41198.875</v>
      </c>
      <c r="FM513" s="36">
        <v>26.5092</v>
      </c>
      <c r="FV513" s="35">
        <v>39942.875</v>
      </c>
      <c r="FW513" s="36">
        <v>22.849900000000002</v>
      </c>
    </row>
    <row r="514" spans="1:179" x14ac:dyDescent="0.2">
      <c r="A514" s="35">
        <v>38277.875</v>
      </c>
      <c r="B514" s="36">
        <v>143.86910666666668</v>
      </c>
      <c r="G514" s="35">
        <v>39012.375</v>
      </c>
      <c r="H514" s="36">
        <v>-12.933900000000001</v>
      </c>
      <c r="J514" s="35">
        <v>41489.5</v>
      </c>
      <c r="K514" s="36">
        <v>5.6327704166666672</v>
      </c>
      <c r="P514" s="35">
        <v>39249.875</v>
      </c>
      <c r="Q514" s="36">
        <v>-7.5559000000000003</v>
      </c>
      <c r="V514" s="35">
        <v>39416.375</v>
      </c>
      <c r="W514" s="36">
        <v>-6.9827300000000001</v>
      </c>
      <c r="AB514" s="35">
        <v>39264.875</v>
      </c>
      <c r="AC514" s="36">
        <v>-4.9193199999999999</v>
      </c>
      <c r="AE514" s="35">
        <v>38684.875</v>
      </c>
      <c r="AF514" s="36">
        <v>144.40808933333332</v>
      </c>
      <c r="AH514" s="35">
        <v>38827.875</v>
      </c>
      <c r="AI514" s="36">
        <v>145.51582799999997</v>
      </c>
      <c r="AK514" s="35">
        <v>38599.375</v>
      </c>
      <c r="AL514" s="36">
        <v>12.806619499999998</v>
      </c>
      <c r="AQ514" s="35">
        <v>39656.375</v>
      </c>
      <c r="AR514" s="36">
        <v>-41.405750000000005</v>
      </c>
      <c r="BJ514" s="35">
        <v>39743.375</v>
      </c>
      <c r="BK514" s="36">
        <v>0.37646000000000002</v>
      </c>
      <c r="BM514" s="35">
        <v>39458.375</v>
      </c>
      <c r="BN514" s="36">
        <v>1.7960799999999999</v>
      </c>
      <c r="BS514" s="35">
        <v>38274.375</v>
      </c>
      <c r="BT514" s="36">
        <v>23.553646000000001</v>
      </c>
      <c r="BU514" s="36"/>
      <c r="BV514" s="35">
        <v>40666.875</v>
      </c>
      <c r="BW514" s="36">
        <v>28.43375</v>
      </c>
      <c r="BX514" s="36"/>
      <c r="BY514" s="35">
        <v>37977.375</v>
      </c>
      <c r="BZ514" s="36">
        <v>24.4317235</v>
      </c>
      <c r="CA514" s="36"/>
      <c r="CE514" s="35">
        <v>38622.375</v>
      </c>
      <c r="CF514" s="36">
        <v>9.8399114999999995</v>
      </c>
      <c r="CG514" s="36"/>
      <c r="CH514" s="35">
        <v>38137.375</v>
      </c>
      <c r="CI514" s="36">
        <v>26.326573</v>
      </c>
      <c r="CJ514" s="36"/>
      <c r="CK514" s="35">
        <v>38060.375</v>
      </c>
      <c r="CL514" s="36">
        <v>11.5010105</v>
      </c>
      <c r="CN514" s="35">
        <v>41451.875</v>
      </c>
      <c r="CO514" s="36">
        <v>6.9828099999999997</v>
      </c>
      <c r="CS514" s="35">
        <v>39765</v>
      </c>
      <c r="CU514" s="36">
        <v>78.745639999999995</v>
      </c>
      <c r="DA514" s="35">
        <v>38725.375</v>
      </c>
      <c r="DB514" s="36">
        <v>18.302353499999999</v>
      </c>
      <c r="DK514" s="35">
        <v>41891</v>
      </c>
      <c r="DL514" s="77">
        <v>11.2</v>
      </c>
      <c r="DN514" s="35">
        <v>39100.375</v>
      </c>
      <c r="DO514" s="36">
        <v>183.92684</v>
      </c>
      <c r="DZ514" s="35">
        <v>40241.875</v>
      </c>
      <c r="EV514" s="35">
        <v>38070.375</v>
      </c>
      <c r="EW514" s="36">
        <v>23.20223</v>
      </c>
      <c r="FC514" s="35">
        <v>38070.375</v>
      </c>
      <c r="FD514" s="36">
        <v>23.20223</v>
      </c>
      <c r="FF514" s="35">
        <v>41047.875</v>
      </c>
      <c r="FG514" s="36">
        <v>25.650559999999999</v>
      </c>
      <c r="FI514" s="35">
        <v>40955.875</v>
      </c>
      <c r="FJ514" s="36">
        <v>27.131350000000001</v>
      </c>
      <c r="FL514" s="35">
        <v>41199.875</v>
      </c>
      <c r="FM514" s="36">
        <v>25.860279999999999</v>
      </c>
      <c r="FV514" s="35">
        <v>39943.875</v>
      </c>
      <c r="FW514" s="36">
        <v>22.78275</v>
      </c>
    </row>
    <row r="515" spans="1:179" x14ac:dyDescent="0.2">
      <c r="A515" s="35">
        <v>38280.875</v>
      </c>
      <c r="B515" s="36">
        <v>143.80779666666663</v>
      </c>
      <c r="G515" s="35">
        <v>39014.375</v>
      </c>
      <c r="H515" s="36">
        <v>-12.99686</v>
      </c>
      <c r="J515" s="35">
        <v>41490.5</v>
      </c>
      <c r="K515" s="36">
        <v>5.5884310416666665</v>
      </c>
      <c r="P515" s="35">
        <v>39250.875</v>
      </c>
      <c r="Q515" s="36">
        <v>-7.5781099999999997</v>
      </c>
      <c r="V515" s="35">
        <v>39418.375</v>
      </c>
      <c r="W515" s="36">
        <v>-6.8901000000000003</v>
      </c>
      <c r="AB515" s="35">
        <v>39265.875</v>
      </c>
      <c r="AC515" s="36">
        <v>-4.9553099999999999</v>
      </c>
      <c r="AE515" s="35">
        <v>38687.875</v>
      </c>
      <c r="AF515" s="36">
        <v>144.51059733333332</v>
      </c>
      <c r="AH515" s="35">
        <v>38830.875</v>
      </c>
      <c r="AI515" s="36">
        <v>145.51680933333333</v>
      </c>
      <c r="AK515" s="35">
        <v>38601.375</v>
      </c>
      <c r="AL515" s="36">
        <v>12.863318</v>
      </c>
      <c r="AQ515" s="35">
        <v>39658.375</v>
      </c>
      <c r="AR515" s="36">
        <v>-41.361270000000005</v>
      </c>
      <c r="BJ515" s="35">
        <v>39745.375</v>
      </c>
      <c r="BK515" s="36">
        <v>0.40122000000000002</v>
      </c>
      <c r="BM515" s="35">
        <v>39460.375</v>
      </c>
      <c r="BN515" s="36">
        <v>1.82745</v>
      </c>
      <c r="BS515" s="35">
        <v>38276.375</v>
      </c>
      <c r="BT515" s="36">
        <v>23.533802000000001</v>
      </c>
      <c r="BU515" s="36"/>
      <c r="BV515" s="35">
        <v>40667.875</v>
      </c>
      <c r="BW515" s="36">
        <v>28.439170000000001</v>
      </c>
      <c r="BX515" s="36"/>
      <c r="BY515" s="35">
        <v>37979.375</v>
      </c>
      <c r="BZ515" s="36">
        <v>24.405360000000002</v>
      </c>
      <c r="CA515" s="36"/>
      <c r="CE515" s="35">
        <v>38624.375</v>
      </c>
      <c r="CF515" s="36">
        <v>9.7566194999999993</v>
      </c>
      <c r="CG515" s="36"/>
      <c r="CH515" s="35">
        <v>38139.375</v>
      </c>
      <c r="CI515" s="36">
        <v>26.2930785</v>
      </c>
      <c r="CJ515" s="36"/>
      <c r="CK515" s="35">
        <v>38062.375</v>
      </c>
      <c r="CL515" s="36">
        <v>11.475286000000001</v>
      </c>
      <c r="CN515" s="35">
        <v>41452.875</v>
      </c>
      <c r="CO515" s="36">
        <v>7.0562500000000004</v>
      </c>
      <c r="CS515" s="35">
        <v>39767</v>
      </c>
      <c r="CU515" s="36">
        <v>78.631630000000001</v>
      </c>
      <c r="DA515" s="35">
        <v>38727.375</v>
      </c>
      <c r="DB515" s="36">
        <v>18.577227999999998</v>
      </c>
      <c r="DK515" s="85">
        <v>42013.375</v>
      </c>
      <c r="DL515" s="86">
        <v>11.6</v>
      </c>
      <c r="DN515" s="35">
        <v>39102.375</v>
      </c>
      <c r="DO515" s="36">
        <v>183.94032999999999</v>
      </c>
      <c r="DZ515" s="35">
        <v>40242.875</v>
      </c>
      <c r="EV515" s="35">
        <v>38072.375</v>
      </c>
      <c r="EW515" s="36">
        <v>23.18065</v>
      </c>
      <c r="FC515" s="35">
        <v>38072.375</v>
      </c>
      <c r="FD515" s="36">
        <v>23.18065</v>
      </c>
      <c r="FF515" s="35">
        <v>41048.875</v>
      </c>
      <c r="FG515" s="36">
        <v>25.601739999999999</v>
      </c>
      <c r="FI515" s="35">
        <v>40956.875</v>
      </c>
      <c r="FJ515" s="36">
        <v>27.165520000000001</v>
      </c>
      <c r="FL515" s="35">
        <v>41200.875</v>
      </c>
      <c r="FM515" s="36">
        <v>25.677710000000001</v>
      </c>
      <c r="FV515" s="35">
        <v>39944.875</v>
      </c>
      <c r="FW515" s="36">
        <v>22.743939999999998</v>
      </c>
    </row>
    <row r="516" spans="1:179" x14ac:dyDescent="0.2">
      <c r="A516" s="35">
        <v>38283.875</v>
      </c>
      <c r="B516" s="36">
        <v>143.66756900000001</v>
      </c>
      <c r="G516" s="35">
        <v>39016.375</v>
      </c>
      <c r="H516" s="36">
        <v>-13.01519</v>
      </c>
      <c r="J516" s="35">
        <v>41491.5</v>
      </c>
      <c r="K516" s="36">
        <v>5.5854241666666669</v>
      </c>
      <c r="P516" s="35">
        <v>39251.875</v>
      </c>
      <c r="Q516" s="36">
        <v>-7.6142000000000003</v>
      </c>
      <c r="V516" s="35">
        <v>39420.375</v>
      </c>
      <c r="W516" s="36">
        <v>-6.8307099999999998</v>
      </c>
      <c r="AB516" s="35">
        <v>39266.875</v>
      </c>
      <c r="AC516" s="36">
        <v>-4.9818899999999999</v>
      </c>
      <c r="AE516" s="35">
        <v>38690.875</v>
      </c>
      <c r="AF516" s="36">
        <v>144.49351366666667</v>
      </c>
      <c r="AH516" s="35">
        <v>38833.875</v>
      </c>
      <c r="AI516" s="36">
        <v>145.46742133333336</v>
      </c>
      <c r="AK516" s="35">
        <v>38603.375</v>
      </c>
      <c r="AL516" s="36">
        <v>12.847348500000001</v>
      </c>
      <c r="AQ516" s="35">
        <v>39660.375</v>
      </c>
      <c r="AR516" s="36">
        <v>-41.32987</v>
      </c>
      <c r="BJ516" s="35">
        <v>39747.375</v>
      </c>
      <c r="BK516" s="36">
        <v>0.45711000000000002</v>
      </c>
      <c r="BM516" s="35">
        <v>39462.375</v>
      </c>
      <c r="BN516" s="36">
        <v>1.9393100000000001</v>
      </c>
      <c r="BS516" s="35">
        <v>38278.375</v>
      </c>
      <c r="BT516" s="36">
        <v>23.576489500000001</v>
      </c>
      <c r="BU516" s="36"/>
      <c r="BV516" s="35">
        <v>40668.875</v>
      </c>
      <c r="BW516" s="36">
        <v>28.4481</v>
      </c>
      <c r="BX516" s="36"/>
      <c r="BY516" s="35">
        <v>37981.375</v>
      </c>
      <c r="BZ516" s="36">
        <v>24.412531000000001</v>
      </c>
      <c r="CA516" s="36"/>
      <c r="CE516" s="35">
        <v>38626.375</v>
      </c>
      <c r="CF516" s="36">
        <v>9.7074740000000013</v>
      </c>
      <c r="CG516" s="36"/>
      <c r="CH516" s="35">
        <v>38141.375</v>
      </c>
      <c r="CI516" s="36">
        <v>26.267239499999999</v>
      </c>
      <c r="CJ516" s="36"/>
      <c r="CK516" s="35">
        <v>38064.375</v>
      </c>
      <c r="CL516" s="36">
        <v>11.496088499999999</v>
      </c>
      <c r="CN516" s="35">
        <v>41453.875</v>
      </c>
      <c r="CO516" s="36">
        <v>7.0808499999999999</v>
      </c>
      <c r="CS516" s="35">
        <v>39769</v>
      </c>
      <c r="CU516" s="36">
        <v>78.59657</v>
      </c>
      <c r="DA516" s="35">
        <v>38729.375</v>
      </c>
      <c r="DB516" s="36">
        <v>22.7478005</v>
      </c>
      <c r="DN516" s="35">
        <v>39104.375</v>
      </c>
      <c r="DO516" s="36">
        <v>184.20602</v>
      </c>
      <c r="DZ516" s="35">
        <v>40243.875</v>
      </c>
      <c r="EV516" s="35">
        <v>38074.375</v>
      </c>
      <c r="EW516" s="36">
        <v>23.171569999999999</v>
      </c>
      <c r="FC516" s="35">
        <v>38074.375</v>
      </c>
      <c r="FD516" s="36">
        <v>23.171569999999999</v>
      </c>
      <c r="FF516" s="35">
        <v>41049.875</v>
      </c>
      <c r="FG516" s="36">
        <v>25.600729999999999</v>
      </c>
      <c r="FI516" s="35">
        <v>40957.875</v>
      </c>
      <c r="FJ516" s="36">
        <v>27.139970000000002</v>
      </c>
      <c r="FL516" s="35">
        <v>41201.875</v>
      </c>
      <c r="FM516" s="36">
        <v>25.602219999999999</v>
      </c>
      <c r="FV516" s="35">
        <v>39945.875</v>
      </c>
      <c r="FW516" s="36">
        <v>22.733250000000002</v>
      </c>
    </row>
    <row r="517" spans="1:179" x14ac:dyDescent="0.2">
      <c r="A517" s="35">
        <v>38286.875</v>
      </c>
      <c r="B517" s="36">
        <v>143.65152433333333</v>
      </c>
      <c r="G517" s="35">
        <v>39018.375</v>
      </c>
      <c r="H517" s="36">
        <v>-13.01496</v>
      </c>
      <c r="J517" s="35">
        <v>41492.5</v>
      </c>
      <c r="K517" s="36">
        <v>5.5570570833333326</v>
      </c>
      <c r="P517" s="35">
        <v>39252.875</v>
      </c>
      <c r="Q517" s="36">
        <v>-7.61531</v>
      </c>
      <c r="V517" s="35">
        <v>39422.375</v>
      </c>
      <c r="W517" s="36">
        <v>-6.8722099999999999</v>
      </c>
      <c r="AB517" s="35">
        <v>39267.875</v>
      </c>
      <c r="AC517" s="36">
        <v>-4.9901900000000001</v>
      </c>
      <c r="AE517" s="35">
        <v>38693.875</v>
      </c>
      <c r="AF517" s="36">
        <v>144.388261</v>
      </c>
      <c r="AH517" s="35">
        <v>38836.875</v>
      </c>
      <c r="AI517" s="36">
        <v>145.48531733333334</v>
      </c>
      <c r="AK517" s="35">
        <v>38605.375</v>
      </c>
      <c r="AL517" s="36">
        <v>12.772542</v>
      </c>
      <c r="AQ517" s="35">
        <v>39662.375</v>
      </c>
      <c r="AR517" s="36">
        <v>-41.249040000000001</v>
      </c>
      <c r="BJ517" s="35">
        <v>39749.375</v>
      </c>
      <c r="BK517" s="36">
        <v>0.45706999999999998</v>
      </c>
      <c r="BM517" s="35">
        <v>39464.375</v>
      </c>
      <c r="BN517" s="36">
        <v>1.88761</v>
      </c>
      <c r="BS517" s="35">
        <v>38280.375</v>
      </c>
      <c r="BT517" s="36">
        <v>23.709218999999997</v>
      </c>
      <c r="BU517" s="36"/>
      <c r="BV517" s="35">
        <v>40669.875</v>
      </c>
      <c r="BW517" s="36">
        <v>28.439499999999999</v>
      </c>
      <c r="BX517" s="36"/>
      <c r="BY517" s="35">
        <v>37983.375</v>
      </c>
      <c r="BZ517" s="36">
        <v>24.381995</v>
      </c>
      <c r="CA517" s="36"/>
      <c r="CE517" s="35">
        <v>38628.375</v>
      </c>
      <c r="CF517" s="36">
        <v>9.6052555000000002</v>
      </c>
      <c r="CG517" s="36"/>
      <c r="CH517" s="35">
        <v>38143.375</v>
      </c>
      <c r="CI517" s="36">
        <v>26.279281000000001</v>
      </c>
      <c r="CJ517" s="36"/>
      <c r="CK517" s="35">
        <v>38066.375</v>
      </c>
      <c r="CL517" s="36">
        <v>11.674708500000001</v>
      </c>
      <c r="CN517" s="35">
        <v>41454.875</v>
      </c>
      <c r="CO517" s="36">
        <v>7.0487099999999998</v>
      </c>
      <c r="CS517" s="35">
        <v>39771</v>
      </c>
      <c r="CU517" s="36">
        <v>78.699489999999997</v>
      </c>
      <c r="DA517" s="35">
        <v>38731.375</v>
      </c>
      <c r="DB517" s="36">
        <v>20.376263000000002</v>
      </c>
      <c r="DN517" s="35">
        <v>39106.375</v>
      </c>
      <c r="DO517" s="36">
        <v>184.19682</v>
      </c>
      <c r="DZ517" s="35">
        <v>40244.875</v>
      </c>
      <c r="EV517" s="35">
        <v>38076.375</v>
      </c>
      <c r="EW517" s="36">
        <v>23.138940000000002</v>
      </c>
      <c r="FC517" s="35">
        <v>38076.375</v>
      </c>
      <c r="FD517" s="36">
        <v>23.138940000000002</v>
      </c>
      <c r="FF517" s="35">
        <v>41050.875</v>
      </c>
      <c r="FG517" s="36">
        <v>25.590489999999999</v>
      </c>
      <c r="FI517" s="35">
        <v>40958.875</v>
      </c>
      <c r="FJ517" s="36">
        <v>27.120170000000002</v>
      </c>
      <c r="FL517" s="35">
        <v>41202.875</v>
      </c>
      <c r="FM517" s="36">
        <v>25.54729</v>
      </c>
      <c r="FV517" s="35">
        <v>39946.875</v>
      </c>
      <c r="FW517" s="36">
        <v>22.748999999999999</v>
      </c>
    </row>
    <row r="518" spans="1:179" x14ac:dyDescent="0.2">
      <c r="A518" s="35">
        <v>38289.875</v>
      </c>
      <c r="B518" s="36">
        <v>143.70462599999999</v>
      </c>
      <c r="G518" s="35">
        <v>39020.375</v>
      </c>
      <c r="H518" s="36">
        <v>-12.97325</v>
      </c>
      <c r="J518" s="35">
        <v>41493.5</v>
      </c>
      <c r="K518" s="36">
        <v>5.5243031250000003</v>
      </c>
      <c r="P518" s="35">
        <v>39253.875</v>
      </c>
      <c r="Q518" s="36">
        <v>-7.5825500000000003</v>
      </c>
      <c r="V518" s="35">
        <v>39424.375</v>
      </c>
      <c r="W518" s="36">
        <v>-6.79725</v>
      </c>
      <c r="AB518" s="35">
        <v>39268.875</v>
      </c>
      <c r="AC518" s="36">
        <v>-4.9885299999999999</v>
      </c>
      <c r="AE518" s="35">
        <v>38696.875</v>
      </c>
      <c r="AF518" s="36">
        <v>144.30556266666667</v>
      </c>
      <c r="AH518" s="35">
        <v>38839.875</v>
      </c>
      <c r="AI518" s="36">
        <v>145.61654533333333</v>
      </c>
      <c r="AK518" s="35">
        <v>38607.375</v>
      </c>
      <c r="AL518" s="36">
        <v>12.742020999999999</v>
      </c>
      <c r="AQ518" s="35">
        <v>39664.375</v>
      </c>
      <c r="AR518" s="36">
        <v>-41.24635</v>
      </c>
      <c r="BJ518" s="35">
        <v>39751.375</v>
      </c>
      <c r="BK518" s="36">
        <v>0.50658999999999998</v>
      </c>
      <c r="BM518" s="35">
        <v>39466.375</v>
      </c>
      <c r="BN518" s="36">
        <v>1.8564000000000001</v>
      </c>
      <c r="BS518" s="35">
        <v>38282.375</v>
      </c>
      <c r="BT518" s="36">
        <v>23.722661500000001</v>
      </c>
      <c r="BU518" s="36"/>
      <c r="BV518" s="35">
        <v>40670.875</v>
      </c>
      <c r="BW518" s="36">
        <v>28.430879999999998</v>
      </c>
      <c r="BX518" s="36"/>
      <c r="BY518" s="35">
        <v>37985.375</v>
      </c>
      <c r="BZ518" s="36">
        <v>24.3057655</v>
      </c>
      <c r="CA518" s="36"/>
      <c r="CE518" s="35">
        <v>38630.375</v>
      </c>
      <c r="CF518" s="36">
        <v>9.5602654999999999</v>
      </c>
      <c r="CG518" s="36"/>
      <c r="CH518" s="35">
        <v>38145.375</v>
      </c>
      <c r="CI518" s="36">
        <v>26.260603999999997</v>
      </c>
      <c r="CJ518" s="36"/>
      <c r="CK518" s="35">
        <v>38068.375</v>
      </c>
      <c r="CL518" s="36">
        <v>11.648880000000002</v>
      </c>
      <c r="CN518" s="35">
        <v>41455.875</v>
      </c>
      <c r="CO518" s="36">
        <v>7.0995400000000002</v>
      </c>
      <c r="CS518" s="35">
        <v>39773</v>
      </c>
      <c r="CU518" s="36">
        <v>78.778099999999995</v>
      </c>
      <c r="DA518" s="35">
        <v>38733.375</v>
      </c>
      <c r="DB518" s="36">
        <v>21.294277000000001</v>
      </c>
      <c r="DN518" s="35">
        <v>39108.375</v>
      </c>
      <c r="DO518" s="36">
        <v>184.14703</v>
      </c>
      <c r="DZ518" s="35">
        <v>40245.875</v>
      </c>
      <c r="EV518" s="35">
        <v>38078.375</v>
      </c>
      <c r="EW518" s="36">
        <v>23.13616</v>
      </c>
      <c r="FC518" s="35">
        <v>38078.375</v>
      </c>
      <c r="FD518" s="36">
        <v>23.13616</v>
      </c>
      <c r="FF518" s="35">
        <v>41051.875</v>
      </c>
      <c r="FG518" s="36">
        <v>25.57761</v>
      </c>
      <c r="FI518" s="35">
        <v>40959.875</v>
      </c>
      <c r="FJ518" s="36">
        <v>27.3916</v>
      </c>
      <c r="FL518" s="35">
        <v>41203.875</v>
      </c>
      <c r="FM518" s="36">
        <v>25.516490000000001</v>
      </c>
      <c r="FV518" s="35">
        <v>39947.875</v>
      </c>
      <c r="FW518" s="36">
        <v>22.7715</v>
      </c>
    </row>
    <row r="519" spans="1:179" x14ac:dyDescent="0.2">
      <c r="A519" s="35">
        <v>38292.875</v>
      </c>
      <c r="B519" s="36">
        <v>143.62057066666668</v>
      </c>
      <c r="G519" s="35">
        <v>39022.375</v>
      </c>
      <c r="H519" s="36">
        <v>-13.048010000000001</v>
      </c>
      <c r="J519" s="35">
        <v>41494.5</v>
      </c>
      <c r="K519" s="36">
        <v>5.5219610416666667</v>
      </c>
      <c r="P519" s="35">
        <v>39254.875</v>
      </c>
      <c r="Q519" s="36">
        <v>-7.5853299999999999</v>
      </c>
      <c r="V519" s="35">
        <v>39426.375</v>
      </c>
      <c r="W519" s="36">
        <v>-6.7685700000000004</v>
      </c>
      <c r="AB519" s="35">
        <v>39269.875</v>
      </c>
      <c r="AC519" s="36">
        <v>-4.9292899999999999</v>
      </c>
      <c r="AE519" s="35">
        <v>38699.875</v>
      </c>
      <c r="AF519" s="36">
        <v>144.320055</v>
      </c>
      <c r="AH519" s="35">
        <v>38842.875</v>
      </c>
      <c r="AI519" s="36">
        <v>145.61297566666667</v>
      </c>
      <c r="AK519" s="35">
        <v>38609.375</v>
      </c>
      <c r="AL519" s="36">
        <v>12.752072999999999</v>
      </c>
      <c r="AQ519" s="35">
        <v>39666.375</v>
      </c>
      <c r="AR519" s="36">
        <v>-41.232559999999999</v>
      </c>
      <c r="BJ519" s="35">
        <v>39753.375</v>
      </c>
      <c r="BK519" s="36">
        <v>0.44782</v>
      </c>
      <c r="BM519" s="35">
        <v>39468.375</v>
      </c>
      <c r="BN519" s="36">
        <v>1.84568</v>
      </c>
      <c r="BS519" s="35">
        <v>38284.375</v>
      </c>
      <c r="BT519" s="36">
        <v>23.794281499999997</v>
      </c>
      <c r="BU519" s="36"/>
      <c r="BV519" s="35">
        <v>40671.875</v>
      </c>
      <c r="BW519" s="36">
        <v>28.424849999999999</v>
      </c>
      <c r="BX519" s="36"/>
      <c r="BY519" s="35">
        <v>37987.375</v>
      </c>
      <c r="BZ519" s="36">
        <v>24.3005</v>
      </c>
      <c r="CA519" s="36"/>
      <c r="CE519" s="35">
        <v>38632.375</v>
      </c>
      <c r="CF519" s="36">
        <v>9.5447655000000005</v>
      </c>
      <c r="CG519" s="36"/>
      <c r="CH519" s="35">
        <v>38147.375</v>
      </c>
      <c r="CI519" s="36">
        <v>26.252599</v>
      </c>
      <c r="CJ519" s="36"/>
      <c r="CK519" s="35">
        <v>38070.375</v>
      </c>
      <c r="CL519" s="36">
        <v>11.537291500000002</v>
      </c>
      <c r="CN519" s="35">
        <v>41456.875</v>
      </c>
      <c r="CO519" s="36">
        <v>7.08352</v>
      </c>
      <c r="CS519" s="35">
        <v>39775</v>
      </c>
      <c r="CU519" s="36">
        <v>78.93768</v>
      </c>
      <c r="DA519" s="35">
        <v>38735.375</v>
      </c>
      <c r="DB519" s="36">
        <v>21.666174000000002</v>
      </c>
      <c r="DN519" s="35">
        <v>39110.375</v>
      </c>
      <c r="DO519" s="36">
        <v>184.00038000000001</v>
      </c>
      <c r="DZ519" s="35">
        <v>40246.875</v>
      </c>
      <c r="EV519" s="35">
        <v>38080.375</v>
      </c>
      <c r="EW519" s="36">
        <v>23.131740000000001</v>
      </c>
      <c r="FC519" s="35">
        <v>38080.375</v>
      </c>
      <c r="FD519" s="36">
        <v>23.131740000000001</v>
      </c>
      <c r="FF519" s="35">
        <v>41052.875</v>
      </c>
      <c r="FG519" s="36">
        <v>25.564520000000002</v>
      </c>
      <c r="FI519" s="35">
        <v>40960.875</v>
      </c>
      <c r="FJ519" s="36">
        <v>26.915900000000001</v>
      </c>
      <c r="FL519" s="35">
        <v>41204.875</v>
      </c>
      <c r="FM519" s="36">
        <v>25.493089999999999</v>
      </c>
      <c r="FV519" s="35">
        <v>39948.875</v>
      </c>
      <c r="FW519" s="36">
        <v>22.799040000000002</v>
      </c>
    </row>
    <row r="520" spans="1:179" x14ac:dyDescent="0.2">
      <c r="A520" s="35">
        <v>38295.875</v>
      </c>
      <c r="B520" s="36">
        <v>143.63652333333332</v>
      </c>
      <c r="G520" s="35">
        <v>39024.375</v>
      </c>
      <c r="H520" s="36">
        <v>-13.13073</v>
      </c>
      <c r="J520" s="35">
        <v>41495.5</v>
      </c>
      <c r="K520" s="36">
        <v>5.5356729166666661</v>
      </c>
      <c r="P520" s="35">
        <v>39255.875</v>
      </c>
      <c r="Q520" s="36">
        <v>-7.5758900000000002</v>
      </c>
      <c r="V520" s="35">
        <v>39428.375</v>
      </c>
      <c r="W520" s="36">
        <v>-6.8018099999999997</v>
      </c>
      <c r="AB520" s="35">
        <v>39270.875</v>
      </c>
      <c r="AC520" s="36">
        <v>-4.8855399999999998</v>
      </c>
      <c r="AE520" s="35">
        <v>38702.875</v>
      </c>
      <c r="AF520" s="36">
        <v>144.41253166666667</v>
      </c>
      <c r="AH520" s="35">
        <v>38845.875</v>
      </c>
      <c r="AI520" s="36">
        <v>145.71795633333332</v>
      </c>
      <c r="AK520" s="35">
        <v>38611.375</v>
      </c>
      <c r="AL520" s="36">
        <v>12.692328</v>
      </c>
      <c r="AQ520" s="35">
        <v>39668.375</v>
      </c>
      <c r="AR520" s="36">
        <v>-40.629180000000005</v>
      </c>
      <c r="BJ520" s="35">
        <v>39755.375</v>
      </c>
      <c r="BK520" s="36">
        <v>0.43352000000000002</v>
      </c>
      <c r="BM520" s="35">
        <v>39470.375</v>
      </c>
      <c r="BN520" s="36">
        <v>1.88001</v>
      </c>
      <c r="BS520" s="35">
        <v>38286.375</v>
      </c>
      <c r="BT520" s="36">
        <v>23.967650999999996</v>
      </c>
      <c r="BU520" s="36"/>
      <c r="BV520" s="35">
        <v>40672.875</v>
      </c>
      <c r="BW520" s="36">
        <v>28.431519999999999</v>
      </c>
      <c r="BX520" s="36"/>
      <c r="BY520" s="35">
        <v>37989.375</v>
      </c>
      <c r="BZ520" s="36">
        <v>24.246374500000002</v>
      </c>
      <c r="CA520" s="36"/>
      <c r="CE520" s="35">
        <v>38634.375</v>
      </c>
      <c r="CF520" s="36">
        <v>9.5348644999999994</v>
      </c>
      <c r="CG520" s="36"/>
      <c r="CH520" s="35">
        <v>38149.375</v>
      </c>
      <c r="CI520" s="36">
        <v>26.240161499999999</v>
      </c>
      <c r="CJ520" s="36"/>
      <c r="CK520" s="35">
        <v>38072.375</v>
      </c>
      <c r="CL520" s="36">
        <v>11.535093499999999</v>
      </c>
      <c r="CN520" s="35">
        <v>41457.875</v>
      </c>
      <c r="CO520" s="36">
        <v>7.1550599999999998</v>
      </c>
      <c r="CS520" s="35">
        <v>39777</v>
      </c>
      <c r="CU520" s="36">
        <v>78.905779999999993</v>
      </c>
      <c r="DA520" s="35">
        <v>38737.375</v>
      </c>
      <c r="DB520" s="36">
        <v>21.690604</v>
      </c>
      <c r="DN520" s="35">
        <v>39112.375</v>
      </c>
      <c r="DO520" s="36">
        <v>183.87729999999999</v>
      </c>
      <c r="DZ520" s="35">
        <v>40247.875</v>
      </c>
      <c r="EV520" s="35">
        <v>38082.375</v>
      </c>
      <c r="EW520" s="36">
        <v>23.121089999999999</v>
      </c>
      <c r="FC520" s="35">
        <v>38082.375</v>
      </c>
      <c r="FD520" s="36">
        <v>23.121089999999999</v>
      </c>
      <c r="FF520" s="35">
        <v>41053.875</v>
      </c>
      <c r="FG520" s="36">
        <v>25.50611</v>
      </c>
      <c r="FI520" s="35">
        <v>40961.875</v>
      </c>
      <c r="FJ520" s="36">
        <v>26.770620000000001</v>
      </c>
      <c r="FL520" s="35">
        <v>41205.875</v>
      </c>
      <c r="FM520" s="36">
        <v>25.450489999999999</v>
      </c>
      <c r="FV520" s="35">
        <v>39949.875</v>
      </c>
      <c r="FW520" s="36">
        <v>22.794560000000001</v>
      </c>
    </row>
    <row r="521" spans="1:179" x14ac:dyDescent="0.2">
      <c r="A521" s="35">
        <v>38298.875</v>
      </c>
      <c r="B521" s="36">
        <v>143.631508</v>
      </c>
      <c r="G521" s="35">
        <v>39026.375</v>
      </c>
      <c r="H521" s="36">
        <v>-13.07746</v>
      </c>
      <c r="J521" s="35">
        <v>41496.5</v>
      </c>
      <c r="K521" s="36">
        <v>5.49801875</v>
      </c>
      <c r="P521" s="35">
        <v>39256.875</v>
      </c>
      <c r="Q521" s="36">
        <v>-7.5531300000000003</v>
      </c>
      <c r="V521" s="35">
        <v>39430.375</v>
      </c>
      <c r="W521" s="36">
        <v>-6.7799500000000004</v>
      </c>
      <c r="AB521" s="35">
        <v>39271.875</v>
      </c>
      <c r="AC521" s="36">
        <v>-4.8921900000000003</v>
      </c>
      <c r="AE521" s="35">
        <v>38705.875</v>
      </c>
      <c r="AF521" s="36">
        <v>144.37694066666666</v>
      </c>
      <c r="AH521" s="35">
        <v>38848.875</v>
      </c>
      <c r="AI521" s="36">
        <v>145.862436</v>
      </c>
      <c r="AK521" s="35">
        <v>38613.375</v>
      </c>
      <c r="AL521" s="36">
        <v>12.671224</v>
      </c>
      <c r="AQ521" s="35">
        <v>39670.375</v>
      </c>
      <c r="AR521" s="36">
        <v>-40.86786</v>
      </c>
      <c r="BJ521" s="35">
        <v>39757.375</v>
      </c>
      <c r="BK521" s="36">
        <v>0.45378000000000002</v>
      </c>
      <c r="BM521" s="35">
        <v>39472.375</v>
      </c>
      <c r="BN521" s="36">
        <v>1.9011899999999999</v>
      </c>
      <c r="BS521" s="35">
        <v>38288.375</v>
      </c>
      <c r="BT521" s="36">
        <v>24.488864499999998</v>
      </c>
      <c r="BU521" s="36"/>
      <c r="BV521" s="35">
        <v>40673.875</v>
      </c>
      <c r="BW521" s="36">
        <v>28.42887</v>
      </c>
      <c r="BX521" s="36"/>
      <c r="BY521" s="35">
        <v>37991.375</v>
      </c>
      <c r="BZ521" s="36">
        <v>24.237031999999999</v>
      </c>
      <c r="CA521" s="36"/>
      <c r="CE521" s="35">
        <v>38635.875</v>
      </c>
      <c r="CF521" s="36">
        <v>9.5369899999999994</v>
      </c>
      <c r="CG521" s="36"/>
      <c r="CH521" s="35">
        <v>38151.375</v>
      </c>
      <c r="CI521" s="36">
        <v>26.177182499999997</v>
      </c>
      <c r="CJ521" s="36"/>
      <c r="CK521" s="35">
        <v>38074.375</v>
      </c>
      <c r="CL521" s="36">
        <v>11.622031</v>
      </c>
      <c r="CN521" s="35">
        <v>41458.875</v>
      </c>
      <c r="CO521" s="36">
        <v>7.06942</v>
      </c>
      <c r="CS521" s="35">
        <v>39779</v>
      </c>
      <c r="CU521" s="36">
        <v>78.924629999999993</v>
      </c>
      <c r="DA521" s="35">
        <v>38739.375</v>
      </c>
      <c r="DB521" s="36">
        <v>20.240431999999998</v>
      </c>
      <c r="DN521" s="35">
        <v>39114.375</v>
      </c>
      <c r="DO521" s="36">
        <v>183.73319000000001</v>
      </c>
      <c r="DZ521" s="35">
        <v>40248.875</v>
      </c>
      <c r="EV521" s="35">
        <v>38084.375</v>
      </c>
      <c r="EW521" s="36">
        <v>23.090450000000001</v>
      </c>
      <c r="FC521" s="35">
        <v>38084.375</v>
      </c>
      <c r="FD521" s="36">
        <v>23.090450000000001</v>
      </c>
      <c r="FF521" s="35">
        <v>41054.875</v>
      </c>
      <c r="FG521" s="36">
        <v>25.487220000000001</v>
      </c>
      <c r="FI521" s="35">
        <v>40962.875</v>
      </c>
      <c r="FJ521" s="36">
        <v>26.899370000000001</v>
      </c>
      <c r="FL521" s="35">
        <v>41206.875</v>
      </c>
      <c r="FM521" s="36">
        <v>25.430309999999999</v>
      </c>
      <c r="FV521" s="35">
        <v>39950.875</v>
      </c>
      <c r="FW521" s="36">
        <v>22.77994</v>
      </c>
    </row>
    <row r="522" spans="1:179" x14ac:dyDescent="0.2">
      <c r="A522" s="35">
        <v>38301.875</v>
      </c>
      <c r="B522" s="36">
        <v>143.67910699999999</v>
      </c>
      <c r="G522" s="35">
        <v>39028.375</v>
      </c>
      <c r="H522" s="36">
        <v>-13.014380000000001</v>
      </c>
      <c r="J522" s="35">
        <v>41497.5</v>
      </c>
      <c r="K522" s="36">
        <v>5.529574583333333</v>
      </c>
      <c r="P522" s="35">
        <v>39257.875</v>
      </c>
      <c r="Q522" s="36">
        <v>-7.5742200000000004</v>
      </c>
      <c r="V522" s="35">
        <v>39432.375</v>
      </c>
      <c r="W522" s="36">
        <v>-6.7448800000000002</v>
      </c>
      <c r="AB522" s="35">
        <v>39272.875</v>
      </c>
      <c r="AC522" s="36">
        <v>-4.8744699999999996</v>
      </c>
      <c r="AE522" s="35">
        <v>38708.875</v>
      </c>
      <c r="AF522" s="36">
        <v>144.32456466666665</v>
      </c>
      <c r="AH522" s="35">
        <v>38851.875</v>
      </c>
      <c r="AI522" s="36">
        <v>145.95682300000001</v>
      </c>
      <c r="AK522" s="35">
        <v>38615.375</v>
      </c>
      <c r="AL522" s="36">
        <v>12.667609000000001</v>
      </c>
      <c r="AQ522" s="35">
        <v>39672.375</v>
      </c>
      <c r="AR522" s="36">
        <v>-40.914180000000002</v>
      </c>
      <c r="BJ522" s="35">
        <v>39759.375</v>
      </c>
      <c r="BK522" s="36">
        <v>0.61224999999999996</v>
      </c>
      <c r="BM522" s="35">
        <v>39474.375</v>
      </c>
      <c r="BN522" s="36">
        <v>1.9637100000000001</v>
      </c>
      <c r="BS522" s="35">
        <v>38290.375</v>
      </c>
      <c r="BT522" s="36">
        <v>24.4289275</v>
      </c>
      <c r="BU522" s="36"/>
      <c r="BV522" s="35">
        <v>40674.875</v>
      </c>
      <c r="BW522" s="36">
        <v>28.431000000000001</v>
      </c>
      <c r="BX522" s="36"/>
      <c r="BY522" s="35">
        <v>37993.375</v>
      </c>
      <c r="BZ522" s="36">
        <v>24.226443</v>
      </c>
      <c r="CA522" s="36"/>
      <c r="CF522" s="36"/>
      <c r="CG522" s="36"/>
      <c r="CH522" s="35">
        <v>38153.375</v>
      </c>
      <c r="CI522" s="36">
        <v>26.200650999999997</v>
      </c>
      <c r="CJ522" s="36"/>
      <c r="CK522" s="35">
        <v>38076.375</v>
      </c>
      <c r="CL522" s="36">
        <v>11.6082915</v>
      </c>
      <c r="CN522" s="35">
        <v>41459.875</v>
      </c>
      <c r="CO522" s="36">
        <v>6.9717099999999999</v>
      </c>
      <c r="CS522" s="35">
        <v>39781</v>
      </c>
      <c r="CU522" s="36">
        <v>78.959779999999995</v>
      </c>
      <c r="DA522" s="35">
        <v>38741.375</v>
      </c>
      <c r="DB522" s="36">
        <v>19.179745</v>
      </c>
      <c r="DN522" s="35">
        <v>39116.375</v>
      </c>
      <c r="DO522" s="36">
        <v>183.63613000000001</v>
      </c>
      <c r="DZ522" s="35">
        <v>40249.875</v>
      </c>
      <c r="EV522" s="35">
        <v>38086.375</v>
      </c>
      <c r="EW522" s="36">
        <v>23.081679999999999</v>
      </c>
      <c r="FC522" s="35">
        <v>38086.375</v>
      </c>
      <c r="FD522" s="36">
        <v>23.081679999999999</v>
      </c>
      <c r="FF522" s="35">
        <v>41055.875</v>
      </c>
      <c r="FG522" s="36">
        <v>25.473960000000002</v>
      </c>
      <c r="FI522" s="35">
        <v>40963.875</v>
      </c>
      <c r="FJ522" s="36">
        <v>26.86458</v>
      </c>
      <c r="FL522" s="35">
        <v>41207.875</v>
      </c>
      <c r="FM522" s="36">
        <v>25.471350000000001</v>
      </c>
      <c r="FV522" s="35">
        <v>39951.875</v>
      </c>
      <c r="FW522" s="36">
        <v>22.764189999999999</v>
      </c>
    </row>
    <row r="523" spans="1:179" x14ac:dyDescent="0.2">
      <c r="A523" s="35">
        <v>38304.875</v>
      </c>
      <c r="B523" s="36">
        <v>143.623007</v>
      </c>
      <c r="G523" s="35">
        <v>39030.375</v>
      </c>
      <c r="H523" s="36">
        <v>-12.805770000000001</v>
      </c>
      <c r="J523" s="35">
        <v>41498.5</v>
      </c>
      <c r="K523" s="36">
        <v>5.5278197916666665</v>
      </c>
      <c r="P523" s="35">
        <v>39258.875</v>
      </c>
      <c r="Q523" s="36">
        <v>-7.5819999999999999</v>
      </c>
      <c r="V523" s="35">
        <v>39434.375</v>
      </c>
      <c r="W523" s="36">
        <v>-6.81975</v>
      </c>
      <c r="AB523" s="35">
        <v>39273.875</v>
      </c>
      <c r="AC523" s="36">
        <v>-4.8548900000000001</v>
      </c>
      <c r="AE523" s="35">
        <v>38711.875</v>
      </c>
      <c r="AF523" s="36">
        <v>144.29836066666667</v>
      </c>
      <c r="AH523" s="35">
        <v>38897.875</v>
      </c>
      <c r="AI523" s="36">
        <v>145.645489</v>
      </c>
      <c r="AK523" s="35">
        <v>38617.375</v>
      </c>
      <c r="AL523" s="36">
        <v>12.6916405</v>
      </c>
      <c r="AQ523" s="35">
        <v>39674.375</v>
      </c>
      <c r="AR523" s="36">
        <v>-40.940750000000001</v>
      </c>
      <c r="BJ523" s="35">
        <v>39761.375</v>
      </c>
      <c r="BK523" s="36">
        <v>0.69191999999999998</v>
      </c>
      <c r="BM523" s="35">
        <v>39476.375</v>
      </c>
      <c r="BN523" s="36">
        <v>2.03945</v>
      </c>
      <c r="BS523" s="35">
        <v>38292.375</v>
      </c>
      <c r="BT523" s="36">
        <v>24.456421499999998</v>
      </c>
      <c r="BU523" s="36"/>
      <c r="BV523" s="35">
        <v>40675.875</v>
      </c>
      <c r="BW523" s="36">
        <v>28.430980000000002</v>
      </c>
      <c r="BX523" s="36"/>
      <c r="BY523" s="35">
        <v>37995.375</v>
      </c>
      <c r="BZ523" s="36">
        <v>24.227984499999998</v>
      </c>
      <c r="CA523" s="36"/>
      <c r="CE523" s="35">
        <v>38861</v>
      </c>
      <c r="CF523" s="36">
        <v>11.233000000000001</v>
      </c>
      <c r="CG523" s="36"/>
      <c r="CH523" s="35">
        <v>38155.375</v>
      </c>
      <c r="CI523" s="36">
        <v>26.237625499999996</v>
      </c>
      <c r="CJ523" s="36"/>
      <c r="CK523" s="35">
        <v>38078.375</v>
      </c>
      <c r="CL523" s="36">
        <v>11.699989500000001</v>
      </c>
      <c r="CN523" s="35">
        <v>41460.875</v>
      </c>
      <c r="CO523" s="36">
        <v>6.8962899999999996</v>
      </c>
      <c r="CS523" s="35">
        <v>39783</v>
      </c>
      <c r="CU523" s="36">
        <v>78.909109999999998</v>
      </c>
      <c r="DA523" s="35">
        <v>38743.375</v>
      </c>
      <c r="DB523" s="36">
        <v>18.985421000000002</v>
      </c>
      <c r="DN523" s="35">
        <v>39118.375</v>
      </c>
      <c r="DO523" s="36">
        <v>183.46145999999999</v>
      </c>
      <c r="DZ523" s="35">
        <v>40250.875</v>
      </c>
      <c r="EV523" s="35">
        <v>38088.375</v>
      </c>
      <c r="EW523" s="36">
        <v>23.508120000000002</v>
      </c>
      <c r="FC523" s="35">
        <v>38088.375</v>
      </c>
      <c r="FD523" s="36">
        <v>23.508120000000002</v>
      </c>
      <c r="FF523" s="35">
        <v>41056.875</v>
      </c>
      <c r="FG523" s="36">
        <v>25.479099999999999</v>
      </c>
      <c r="FI523" s="35">
        <v>40964.875</v>
      </c>
      <c r="FJ523" s="36">
        <v>26.842500000000001</v>
      </c>
      <c r="FL523" s="35">
        <v>41208.875</v>
      </c>
      <c r="FM523" s="36">
        <v>25.579059999999998</v>
      </c>
      <c r="FV523" s="35">
        <v>39952.875</v>
      </c>
      <c r="FW523" s="36">
        <v>22.728190000000001</v>
      </c>
    </row>
    <row r="524" spans="1:179" x14ac:dyDescent="0.2">
      <c r="A524" s="35">
        <v>38307.875</v>
      </c>
      <c r="B524" s="36">
        <v>143.69804766666667</v>
      </c>
      <c r="G524" s="35">
        <v>39032.375</v>
      </c>
      <c r="H524" s="36">
        <v>-12.40075</v>
      </c>
      <c r="J524" s="35">
        <v>41499.5</v>
      </c>
      <c r="K524" s="36">
        <v>5.467959791666666</v>
      </c>
      <c r="P524" s="35">
        <v>39259.875</v>
      </c>
      <c r="Q524" s="36">
        <v>-7.5420199999999999</v>
      </c>
      <c r="V524" s="35">
        <v>39436.375</v>
      </c>
      <c r="W524" s="36">
        <v>-6.7987200000000003</v>
      </c>
      <c r="AB524" s="35">
        <v>39274.375</v>
      </c>
      <c r="AC524" s="36">
        <v>-4.9800000000000004</v>
      </c>
      <c r="AE524" s="35">
        <v>38714.875</v>
      </c>
      <c r="AF524" s="36">
        <v>144.36778366666667</v>
      </c>
      <c r="AH524" s="35">
        <v>38898.875</v>
      </c>
      <c r="AI524" s="36">
        <v>145.62425200000001</v>
      </c>
      <c r="AK524" s="35">
        <v>38619.375</v>
      </c>
      <c r="AL524" s="36">
        <v>12.683239500000001</v>
      </c>
      <c r="AQ524" s="35">
        <v>39676.375</v>
      </c>
      <c r="AR524" s="36">
        <v>-40.942900000000002</v>
      </c>
      <c r="BJ524" s="35">
        <v>39763.375</v>
      </c>
      <c r="BK524" s="36">
        <v>0.67220999999999997</v>
      </c>
      <c r="BM524" s="35">
        <v>39478.375</v>
      </c>
      <c r="BN524" s="36">
        <v>2.3241000000000001</v>
      </c>
      <c r="BS524" s="35">
        <v>38294.375</v>
      </c>
      <c r="BT524" s="36">
        <v>24.626156000000002</v>
      </c>
      <c r="BU524" s="36"/>
      <c r="BV524" s="35">
        <v>40676.875</v>
      </c>
      <c r="BW524" s="36">
        <v>28.44031</v>
      </c>
      <c r="BX524" s="36"/>
      <c r="BY524" s="35">
        <v>37997.375</v>
      </c>
      <c r="BZ524" s="36">
        <v>24.220896</v>
      </c>
      <c r="CA524" s="36"/>
      <c r="CE524" s="35">
        <v>38895</v>
      </c>
      <c r="CF524" s="36">
        <v>10.433</v>
      </c>
      <c r="CG524" s="36"/>
      <c r="CH524" s="35">
        <v>38157.375</v>
      </c>
      <c r="CI524" s="36">
        <v>26.242088499999998</v>
      </c>
      <c r="CJ524" s="36"/>
      <c r="CK524" s="35">
        <v>38080.375</v>
      </c>
      <c r="CL524" s="36">
        <v>11.782781500000002</v>
      </c>
      <c r="CN524" s="35">
        <v>41461.875</v>
      </c>
      <c r="CO524" s="36">
        <v>6.8821700000000003</v>
      </c>
      <c r="CS524" s="35">
        <v>39785</v>
      </c>
      <c r="CU524" s="36">
        <v>78.811089999999993</v>
      </c>
      <c r="DA524" s="35">
        <v>38745.375</v>
      </c>
      <c r="DB524" s="36">
        <v>18.9875145</v>
      </c>
      <c r="DN524" s="35">
        <v>39120.375</v>
      </c>
      <c r="DO524" s="36">
        <v>183.32077000000001</v>
      </c>
      <c r="DZ524" s="35">
        <v>40251.875</v>
      </c>
      <c r="EV524" s="35">
        <v>38090.375</v>
      </c>
      <c r="EW524" s="36">
        <v>24.80001</v>
      </c>
      <c r="FC524" s="35">
        <v>38090.375</v>
      </c>
      <c r="FD524" s="36">
        <v>24.80001</v>
      </c>
      <c r="FF524" s="35">
        <v>41057.875</v>
      </c>
      <c r="FG524" s="36">
        <v>25.469550000000002</v>
      </c>
      <c r="FI524" s="35">
        <v>40965.875</v>
      </c>
      <c r="FJ524" s="36">
        <v>26.832429999999999</v>
      </c>
      <c r="FL524" s="35">
        <v>41209.875</v>
      </c>
      <c r="FM524" s="36">
        <v>25.429690000000001</v>
      </c>
      <c r="FV524" s="35">
        <v>39953.875</v>
      </c>
      <c r="FW524" s="36">
        <v>22.70467</v>
      </c>
    </row>
    <row r="525" spans="1:179" x14ac:dyDescent="0.2">
      <c r="A525" s="35">
        <v>38310.875</v>
      </c>
      <c r="B525" s="36">
        <v>143.71406066666665</v>
      </c>
      <c r="G525" s="35">
        <v>39034.375</v>
      </c>
      <c r="H525" s="36">
        <v>-12.74193</v>
      </c>
      <c r="J525" s="35">
        <v>41500.5</v>
      </c>
      <c r="K525" s="36">
        <v>5.4540895833333343</v>
      </c>
      <c r="P525" s="35">
        <v>39260.875</v>
      </c>
      <c r="Q525" s="36">
        <v>-7.5170399999999997</v>
      </c>
      <c r="V525" s="35">
        <v>39438.375</v>
      </c>
      <c r="W525" s="36">
        <v>-6.8186900000000001</v>
      </c>
      <c r="AB525" s="35">
        <v>39274.875</v>
      </c>
      <c r="AC525" s="36">
        <v>-4.7926299999999999</v>
      </c>
      <c r="AE525" s="35">
        <v>38717.875</v>
      </c>
      <c r="AF525" s="36">
        <v>144.45511999999999</v>
      </c>
      <c r="AH525" s="35">
        <v>38899.875</v>
      </c>
      <c r="AI525" s="36">
        <v>145.62644</v>
      </c>
      <c r="AK525" s="35">
        <v>38621.375</v>
      </c>
      <c r="AL525" s="36">
        <v>12.705823000000001</v>
      </c>
      <c r="AQ525" s="35">
        <v>39678.375</v>
      </c>
      <c r="AR525" s="36">
        <v>-40.9056</v>
      </c>
      <c r="BJ525" s="35">
        <v>39765.375</v>
      </c>
      <c r="BK525" s="36">
        <v>0.52883999999999998</v>
      </c>
      <c r="BM525" s="35">
        <v>39480.375</v>
      </c>
      <c r="BN525" s="36">
        <v>2.32172</v>
      </c>
      <c r="BS525" s="35">
        <v>38296.375</v>
      </c>
      <c r="BT525" s="36">
        <v>24.577953000000001</v>
      </c>
      <c r="BU525" s="36"/>
      <c r="BV525" s="35">
        <v>40677.875</v>
      </c>
      <c r="BW525" s="36">
        <v>28.431480000000001</v>
      </c>
      <c r="BX525" s="36"/>
      <c r="BY525" s="35">
        <v>37999.375</v>
      </c>
      <c r="BZ525" s="36">
        <v>24.235880000000002</v>
      </c>
      <c r="CA525" s="36"/>
      <c r="CE525" s="35">
        <v>38911</v>
      </c>
      <c r="CF525" s="36">
        <v>10.833</v>
      </c>
      <c r="CG525" s="36"/>
      <c r="CH525" s="35">
        <v>38159.375</v>
      </c>
      <c r="CI525" s="36">
        <v>26.253411499999999</v>
      </c>
      <c r="CJ525" s="36"/>
      <c r="CK525" s="35">
        <v>38082.375</v>
      </c>
      <c r="CL525" s="36">
        <v>11.814770500000002</v>
      </c>
      <c r="CN525" s="35">
        <v>41462.875</v>
      </c>
      <c r="CO525" s="36">
        <v>6.8206899999999999</v>
      </c>
      <c r="CS525" s="35">
        <v>39787</v>
      </c>
      <c r="CU525" s="36">
        <v>78.700159999999997</v>
      </c>
      <c r="DA525" s="35">
        <v>38747.375</v>
      </c>
      <c r="DB525" s="36">
        <v>19.023530999999998</v>
      </c>
      <c r="DN525" s="35">
        <v>39122.375</v>
      </c>
      <c r="DO525" s="36">
        <v>183.49780000000001</v>
      </c>
      <c r="DZ525" s="35">
        <v>40252.875</v>
      </c>
      <c r="EV525" s="35">
        <v>38092.375</v>
      </c>
      <c r="EW525" s="36">
        <v>23.897819999999999</v>
      </c>
      <c r="FC525" s="35">
        <v>38092.375</v>
      </c>
      <c r="FD525" s="36">
        <v>23.897819999999999</v>
      </c>
      <c r="FF525" s="35">
        <v>41058.875</v>
      </c>
      <c r="FG525" s="36">
        <v>25.463719999999999</v>
      </c>
      <c r="FI525" s="35">
        <v>40966.875</v>
      </c>
      <c r="FJ525" s="36">
        <v>26.867850000000001</v>
      </c>
      <c r="FL525" s="35">
        <v>41210.875</v>
      </c>
      <c r="FM525" s="36">
        <v>25.414549999999998</v>
      </c>
      <c r="FV525" s="35">
        <v>39954.875</v>
      </c>
      <c r="FW525" s="36">
        <v>22.69651</v>
      </c>
    </row>
    <row r="526" spans="1:179" x14ac:dyDescent="0.2">
      <c r="A526" s="35">
        <v>38313.875</v>
      </c>
      <c r="B526" s="36">
        <v>143.77680799999999</v>
      </c>
      <c r="G526" s="35">
        <v>39036.375</v>
      </c>
      <c r="H526" s="36">
        <v>-12.574950000000001</v>
      </c>
      <c r="J526" s="35">
        <v>41501.5</v>
      </c>
      <c r="K526" s="36">
        <v>5.498697708333335</v>
      </c>
      <c r="P526" s="35">
        <v>39261.875</v>
      </c>
      <c r="Q526" s="36">
        <v>-7.4992700000000001</v>
      </c>
      <c r="V526" s="35">
        <v>39440.375</v>
      </c>
      <c r="W526" s="36">
        <v>-6.8538600000000001</v>
      </c>
      <c r="AB526" s="35">
        <v>39275.875</v>
      </c>
      <c r="AC526" s="36">
        <v>-4.77156</v>
      </c>
      <c r="AE526" s="35">
        <v>38720.875</v>
      </c>
      <c r="AF526" s="36">
        <v>144.28422466666666</v>
      </c>
      <c r="AH526" s="35">
        <v>38900.875</v>
      </c>
      <c r="AI526" s="36">
        <v>145.62172799999999</v>
      </c>
      <c r="AK526" s="35">
        <v>38623.375</v>
      </c>
      <c r="AL526" s="36">
        <v>12.6718175</v>
      </c>
      <c r="AQ526" s="35">
        <v>39680.375</v>
      </c>
      <c r="AR526" s="36">
        <v>-40.675330000000002</v>
      </c>
      <c r="BJ526" s="35">
        <v>39767.375</v>
      </c>
      <c r="BK526" s="36">
        <v>0.51243000000000005</v>
      </c>
      <c r="BM526" s="35">
        <v>39482.375</v>
      </c>
      <c r="BN526" s="36">
        <v>2.4338099999999998</v>
      </c>
      <c r="BS526" s="35">
        <v>38298.375</v>
      </c>
      <c r="BT526" s="36">
        <v>24.635942499999999</v>
      </c>
      <c r="BU526" s="36"/>
      <c r="BV526" s="35">
        <v>40678.875</v>
      </c>
      <c r="BW526" s="36">
        <v>28.439250000000001</v>
      </c>
      <c r="BX526" s="36"/>
      <c r="BY526" s="35">
        <v>38001.375</v>
      </c>
      <c r="BZ526" s="36">
        <v>24.232536499999998</v>
      </c>
      <c r="CA526" s="36"/>
      <c r="CE526" s="35">
        <v>38952</v>
      </c>
      <c r="CF526" s="36">
        <v>11.132999999999999</v>
      </c>
      <c r="CG526" s="36"/>
      <c r="CH526" s="35">
        <v>38161.375</v>
      </c>
      <c r="CI526" s="36">
        <v>26.304213499999999</v>
      </c>
      <c r="CJ526" s="36"/>
      <c r="CK526" s="35">
        <v>38084.375</v>
      </c>
      <c r="CL526" s="36">
        <v>11.7603385</v>
      </c>
      <c r="CN526" s="35">
        <v>41463.875</v>
      </c>
      <c r="CO526" s="36">
        <v>6.8397100000000002</v>
      </c>
      <c r="CS526" s="35">
        <v>39789</v>
      </c>
      <c r="CU526" s="36">
        <v>78.614620000000002</v>
      </c>
      <c r="DA526" s="35">
        <v>38749.375</v>
      </c>
      <c r="DB526" s="36">
        <v>19.079511500000002</v>
      </c>
      <c r="DN526" s="35">
        <v>39124.375</v>
      </c>
      <c r="DO526" s="36">
        <v>183.46466000000001</v>
      </c>
      <c r="DZ526" s="35">
        <v>40253.875</v>
      </c>
      <c r="EV526" s="35">
        <v>38094.375</v>
      </c>
      <c r="EW526" s="36">
        <v>23.532769999999999</v>
      </c>
      <c r="FC526" s="35">
        <v>38094.375</v>
      </c>
      <c r="FD526" s="36">
        <v>23.532769999999999</v>
      </c>
      <c r="FF526" s="35">
        <v>41059.875</v>
      </c>
      <c r="FG526" s="36">
        <v>25.465730000000001</v>
      </c>
      <c r="FI526" s="35">
        <v>40967.875</v>
      </c>
      <c r="FJ526" s="36">
        <v>26.877079999999999</v>
      </c>
      <c r="FL526" s="35">
        <v>41211.875</v>
      </c>
      <c r="FM526" s="36">
        <v>25.397639999999999</v>
      </c>
      <c r="FV526" s="35">
        <v>39955.875</v>
      </c>
      <c r="FW526" s="36">
        <v>22.676310000000001</v>
      </c>
    </row>
    <row r="527" spans="1:179" x14ac:dyDescent="0.2">
      <c r="A527" s="35">
        <v>38316.875</v>
      </c>
      <c r="B527" s="36">
        <v>143.79335433333333</v>
      </c>
      <c r="G527" s="35">
        <v>39038.375</v>
      </c>
      <c r="H527" s="36">
        <v>-12.736040000000001</v>
      </c>
      <c r="J527" s="35">
        <v>41502.5</v>
      </c>
      <c r="K527" s="36">
        <v>5.4880395833333315</v>
      </c>
      <c r="P527" s="35">
        <v>39262.875</v>
      </c>
      <c r="Q527" s="36">
        <v>-7.5298100000000003</v>
      </c>
      <c r="V527" s="35">
        <v>39442.375</v>
      </c>
      <c r="W527" s="36">
        <v>-6.8557499999999996</v>
      </c>
      <c r="AB527" s="35">
        <v>39276.875</v>
      </c>
      <c r="AC527" s="36">
        <v>-4.7222900000000001</v>
      </c>
      <c r="AE527" s="35">
        <v>38723.875</v>
      </c>
      <c r="AF527" s="36">
        <v>144.34094733333333</v>
      </c>
      <c r="AH527" s="35">
        <v>38901.875</v>
      </c>
      <c r="AI527" s="36">
        <v>145.612897</v>
      </c>
      <c r="AK527" s="35">
        <v>38625.375</v>
      </c>
      <c r="AL527" s="36">
        <v>12.642661499999999</v>
      </c>
      <c r="AQ527" s="35">
        <v>39682.375</v>
      </c>
      <c r="AR527" s="36">
        <v>-40.56324</v>
      </c>
      <c r="BJ527" s="35">
        <v>39769.375</v>
      </c>
      <c r="BK527" s="36">
        <v>0.51176999999999995</v>
      </c>
      <c r="BM527" s="35">
        <v>39484.375</v>
      </c>
      <c r="BN527" s="36">
        <v>2.3187899999999999</v>
      </c>
      <c r="BS527" s="35">
        <v>38300.375</v>
      </c>
      <c r="BT527" s="36">
        <v>24.721593999999996</v>
      </c>
      <c r="BU527" s="36"/>
      <c r="BV527" s="35">
        <v>40679.875</v>
      </c>
      <c r="BW527" s="36">
        <v>28.441579999999998</v>
      </c>
      <c r="BX527" s="36"/>
      <c r="BY527" s="35">
        <v>38003.375</v>
      </c>
      <c r="BZ527" s="36">
        <v>24.202078</v>
      </c>
      <c r="CA527" s="36"/>
      <c r="CE527" s="35">
        <v>38986</v>
      </c>
      <c r="CF527" s="36">
        <v>10.632999999999999</v>
      </c>
      <c r="CG527" s="36"/>
      <c r="CH527" s="35">
        <v>38163.375</v>
      </c>
      <c r="CI527" s="36">
        <v>26.452807499999999</v>
      </c>
      <c r="CJ527" s="36"/>
      <c r="CK527" s="35">
        <v>38086.375</v>
      </c>
      <c r="CL527" s="36">
        <v>11.690177500000001</v>
      </c>
      <c r="CN527" s="35">
        <v>41464.875</v>
      </c>
      <c r="CO527" s="36">
        <v>6.8561899999999998</v>
      </c>
      <c r="CS527" s="35">
        <v>39791</v>
      </c>
      <c r="CU527" s="36">
        <v>78.637900000000002</v>
      </c>
      <c r="DA527" s="35">
        <v>38751.375</v>
      </c>
      <c r="DB527" s="36">
        <v>19.067506000000002</v>
      </c>
      <c r="DN527" s="35">
        <v>39126.375</v>
      </c>
      <c r="DO527" s="36">
        <v>183.40306000000001</v>
      </c>
      <c r="DZ527" s="35">
        <v>40254.875</v>
      </c>
      <c r="EV527" s="35">
        <v>38096.375</v>
      </c>
      <c r="EW527" s="36">
        <v>23.452670000000001</v>
      </c>
      <c r="FC527" s="35">
        <v>38096.375</v>
      </c>
      <c r="FD527" s="36">
        <v>23.452670000000001</v>
      </c>
      <c r="FF527" s="35">
        <v>41060.875</v>
      </c>
      <c r="FG527" s="36">
        <v>25.465589999999999</v>
      </c>
      <c r="FI527" s="35">
        <v>40968.875</v>
      </c>
      <c r="FJ527" s="36">
        <v>26.778510000000001</v>
      </c>
      <c r="FL527" s="35">
        <v>41212.875</v>
      </c>
      <c r="FM527" s="36">
        <v>25.421250000000001</v>
      </c>
      <c r="FV527" s="35">
        <v>39956.875</v>
      </c>
      <c r="FW527" s="36">
        <v>22.65888</v>
      </c>
    </row>
    <row r="528" spans="1:179" x14ac:dyDescent="0.2">
      <c r="A528" s="35">
        <v>38319.875</v>
      </c>
      <c r="B528" s="36">
        <v>143.79726000000002</v>
      </c>
      <c r="G528" s="35">
        <v>39040.375</v>
      </c>
      <c r="H528" s="36">
        <v>-12.784640000000001</v>
      </c>
      <c r="J528" s="35">
        <v>41503.5</v>
      </c>
      <c r="K528" s="36">
        <v>5.5089879166666682</v>
      </c>
      <c r="P528" s="35">
        <v>39263.875</v>
      </c>
      <c r="Q528" s="36">
        <v>-7.5164799999999996</v>
      </c>
      <c r="V528" s="35">
        <v>39444.375</v>
      </c>
      <c r="W528" s="36">
        <v>-6.8306800000000001</v>
      </c>
      <c r="AB528" s="35">
        <v>39277.875</v>
      </c>
      <c r="AC528" s="36">
        <v>-4.7549200000000003</v>
      </c>
      <c r="AE528" s="35">
        <v>38726.875</v>
      </c>
      <c r="AF528" s="36">
        <v>144.40633366666668</v>
      </c>
      <c r="AH528" s="35">
        <v>38917.875</v>
      </c>
      <c r="AI528" s="36">
        <v>144.476</v>
      </c>
      <c r="AK528" s="35">
        <v>38627.375</v>
      </c>
      <c r="AL528" s="36">
        <v>12.5523075</v>
      </c>
      <c r="AQ528" s="35">
        <v>39684.375</v>
      </c>
      <c r="AR528" s="36">
        <v>-40.632660000000001</v>
      </c>
      <c r="BJ528" s="35">
        <v>39771.375</v>
      </c>
      <c r="BK528" s="36">
        <v>0.58291000000000004</v>
      </c>
      <c r="BM528" s="35">
        <v>39486.375</v>
      </c>
      <c r="BN528" s="36">
        <v>2.2758400000000001</v>
      </c>
      <c r="BS528" s="35">
        <v>38302.375</v>
      </c>
      <c r="BT528" s="36">
        <v>24.720047000000001</v>
      </c>
      <c r="BU528" s="36"/>
      <c r="BV528" s="35">
        <v>40680.875</v>
      </c>
      <c r="BW528" s="36">
        <v>28.446079999999998</v>
      </c>
      <c r="BX528" s="36"/>
      <c r="BY528" s="35">
        <v>38005.375</v>
      </c>
      <c r="BZ528" s="36">
        <v>24.200369500000001</v>
      </c>
      <c r="CA528" s="36"/>
      <c r="CE528" s="35">
        <v>38994</v>
      </c>
      <c r="CF528" s="36">
        <v>10.632999999999999</v>
      </c>
      <c r="CG528" s="36"/>
      <c r="CH528" s="35">
        <v>38165.375</v>
      </c>
      <c r="CI528" s="36">
        <v>26.758091499999999</v>
      </c>
      <c r="CJ528" s="36"/>
      <c r="CK528" s="35">
        <v>38088.375</v>
      </c>
      <c r="CL528" s="36">
        <v>11.639348999999999</v>
      </c>
      <c r="CN528" s="35">
        <v>41465.875</v>
      </c>
      <c r="CO528" s="36">
        <v>6.8454199999999998</v>
      </c>
      <c r="CS528" s="35">
        <v>39793</v>
      </c>
      <c r="CU528" s="36">
        <v>78.640110000000007</v>
      </c>
      <c r="CV528" s="36">
        <v>83.364609999999999</v>
      </c>
      <c r="DA528" s="35">
        <v>38753.375</v>
      </c>
      <c r="DB528" s="36">
        <v>19.071275499999999</v>
      </c>
      <c r="DN528" s="35">
        <v>39128.375</v>
      </c>
      <c r="DO528" s="36">
        <v>183.31640999999999</v>
      </c>
      <c r="DZ528" s="35">
        <v>40255.875</v>
      </c>
      <c r="EV528" s="35">
        <v>38098.375</v>
      </c>
      <c r="EW528" s="36">
        <v>23.384070000000001</v>
      </c>
      <c r="FC528" s="35">
        <v>38098.375</v>
      </c>
      <c r="FD528" s="36">
        <v>23.384070000000001</v>
      </c>
      <c r="FF528" s="35">
        <v>41061.875</v>
      </c>
      <c r="FG528" s="36">
        <v>25.460139999999999</v>
      </c>
      <c r="FI528" s="35">
        <v>40969.875</v>
      </c>
      <c r="FJ528" s="36">
        <v>26.8551</v>
      </c>
      <c r="FL528" s="35">
        <v>41213.875</v>
      </c>
      <c r="FM528" s="36">
        <v>25.429379999999998</v>
      </c>
      <c r="FV528" s="35">
        <v>39957.875</v>
      </c>
      <c r="FW528" s="36">
        <v>22.640879999999999</v>
      </c>
    </row>
    <row r="529" spans="1:179" x14ac:dyDescent="0.2">
      <c r="A529" s="35">
        <v>38322.875</v>
      </c>
      <c r="B529" s="36">
        <v>143.70524733333332</v>
      </c>
      <c r="G529" s="35">
        <v>39042.375</v>
      </c>
      <c r="H529" s="36">
        <v>-12.7005</v>
      </c>
      <c r="J529" s="35">
        <v>41504.5</v>
      </c>
      <c r="K529" s="36">
        <v>5.5246904166666679</v>
      </c>
      <c r="P529" s="35">
        <v>39264.875</v>
      </c>
      <c r="Q529" s="36">
        <v>-7.4404199999999996</v>
      </c>
      <c r="V529" s="35">
        <v>39446.375</v>
      </c>
      <c r="W529" s="36">
        <v>-6.6997900000000001</v>
      </c>
      <c r="AB529" s="35">
        <v>39278.875</v>
      </c>
      <c r="AC529" s="36">
        <v>-4.7871699999999997</v>
      </c>
      <c r="AE529" s="35">
        <v>38729.875</v>
      </c>
      <c r="AF529" s="36">
        <v>144.38738966666665</v>
      </c>
      <c r="AH529" s="35">
        <v>38952.875</v>
      </c>
      <c r="AI529" s="36">
        <v>144.77600000000001</v>
      </c>
      <c r="AK529" s="35">
        <v>38629.375</v>
      </c>
      <c r="AL529" s="36">
        <v>12.468542000000001</v>
      </c>
      <c r="AQ529" s="35">
        <v>39686.375</v>
      </c>
      <c r="AR529" s="36">
        <v>-40.644110000000005</v>
      </c>
      <c r="BJ529" s="35">
        <v>39773.375</v>
      </c>
      <c r="BK529" s="36">
        <v>0.59247000000000005</v>
      </c>
      <c r="BM529" s="35">
        <v>39488.375</v>
      </c>
      <c r="BN529" s="36">
        <v>2.2416900000000002</v>
      </c>
      <c r="BS529" s="35">
        <v>38304.375</v>
      </c>
      <c r="BT529" s="36">
        <v>24.6699275</v>
      </c>
      <c r="BU529" s="36"/>
      <c r="BV529" s="35">
        <v>40681.875</v>
      </c>
      <c r="BW529" s="36">
        <v>28.4361</v>
      </c>
      <c r="BX529" s="36"/>
      <c r="BY529" s="35">
        <v>38007.375</v>
      </c>
      <c r="BZ529" s="36">
        <v>24.208182499999999</v>
      </c>
      <c r="CA529" s="36"/>
      <c r="CE529" s="35">
        <v>39049</v>
      </c>
      <c r="CF529" s="36">
        <v>10.733000000000001</v>
      </c>
      <c r="CG529" s="36"/>
      <c r="CH529" s="35">
        <v>38252.375</v>
      </c>
      <c r="CI529" s="36">
        <v>26.333109499999999</v>
      </c>
      <c r="CJ529" s="36"/>
      <c r="CK529" s="35">
        <v>38090.375</v>
      </c>
      <c r="CL529" s="36">
        <v>11.620922</v>
      </c>
      <c r="CN529" s="35">
        <v>41466.875</v>
      </c>
      <c r="CO529" s="36">
        <v>6.8623500000000002</v>
      </c>
      <c r="CS529" s="35">
        <v>39795</v>
      </c>
      <c r="CU529" s="36">
        <v>78.688280000000006</v>
      </c>
      <c r="CV529" s="36">
        <v>83.555040000000005</v>
      </c>
      <c r="DA529" s="35">
        <v>38755.375</v>
      </c>
      <c r="DB529" s="36">
        <v>19.169414500000002</v>
      </c>
      <c r="DN529" s="35">
        <v>39130.375</v>
      </c>
      <c r="DO529" s="36">
        <v>183.22788</v>
      </c>
      <c r="DZ529" s="35">
        <v>40256.875</v>
      </c>
      <c r="EV529" s="35">
        <v>38100.375</v>
      </c>
      <c r="EW529" s="36">
        <v>23.320609999999999</v>
      </c>
      <c r="FC529" s="35">
        <v>38100.375</v>
      </c>
      <c r="FD529" s="36">
        <v>23.320609999999999</v>
      </c>
      <c r="FF529" s="35">
        <v>41062.875</v>
      </c>
      <c r="FG529" s="36">
        <v>25.412189999999999</v>
      </c>
      <c r="FI529" s="35">
        <v>40970.875</v>
      </c>
      <c r="FJ529" s="36">
        <v>26.862880000000001</v>
      </c>
      <c r="FL529" s="35">
        <v>41214.875</v>
      </c>
      <c r="FM529" s="36">
        <v>25.430309999999999</v>
      </c>
      <c r="FV529" s="35">
        <v>39958.875</v>
      </c>
      <c r="FW529" s="36">
        <v>22.64425</v>
      </c>
    </row>
    <row r="530" spans="1:179" x14ac:dyDescent="0.2">
      <c r="A530" s="35">
        <v>38325.875</v>
      </c>
      <c r="B530" s="36">
        <v>143.66265433333334</v>
      </c>
      <c r="G530" s="35">
        <v>39044.375</v>
      </c>
      <c r="H530" s="36">
        <v>-12.634920000000001</v>
      </c>
      <c r="J530" s="35">
        <v>41505.5</v>
      </c>
      <c r="K530" s="36">
        <v>5.3992908333333327</v>
      </c>
      <c r="P530" s="35">
        <v>39265.875</v>
      </c>
      <c r="Q530" s="36">
        <v>-7.4431900000000004</v>
      </c>
      <c r="V530" s="35">
        <v>39448.375</v>
      </c>
      <c r="W530" s="36">
        <v>-6.6828200000000004</v>
      </c>
      <c r="AB530" s="35">
        <v>39279.875</v>
      </c>
      <c r="AC530" s="36">
        <v>-4.73935</v>
      </c>
      <c r="AE530" s="35">
        <v>38732.875</v>
      </c>
      <c r="AF530" s="36">
        <v>144.46929966666667</v>
      </c>
      <c r="AH530" s="35">
        <v>38986</v>
      </c>
      <c r="AI530" s="36">
        <v>144.68</v>
      </c>
      <c r="AK530" s="35">
        <v>38631.375</v>
      </c>
      <c r="AL530" s="36">
        <v>12.483140499999999</v>
      </c>
      <c r="AQ530" s="35">
        <v>39688.375</v>
      </c>
      <c r="AR530" s="36">
        <v>-40.651630000000004</v>
      </c>
      <c r="BJ530" s="35">
        <v>39775.375</v>
      </c>
      <c r="BK530" s="36">
        <v>0.71409</v>
      </c>
      <c r="BM530" s="35">
        <v>39490.375</v>
      </c>
      <c r="BN530" s="36">
        <v>2.2710900000000001</v>
      </c>
      <c r="BS530" s="35">
        <v>38306.375</v>
      </c>
      <c r="BT530" s="36">
        <v>24.789765500000001</v>
      </c>
      <c r="BU530" s="36"/>
      <c r="BV530" s="35">
        <v>40682.875</v>
      </c>
      <c r="BW530" s="36">
        <v>28.43338</v>
      </c>
      <c r="BX530" s="36"/>
      <c r="BY530" s="35">
        <v>38009.375</v>
      </c>
      <c r="BZ530" s="36">
        <v>24.217370000000003</v>
      </c>
      <c r="CA530" s="36"/>
      <c r="CE530" s="35">
        <v>39071</v>
      </c>
      <c r="CF530" s="36">
        <v>11.233000000000001</v>
      </c>
      <c r="CG530" s="36"/>
      <c r="CH530" s="35">
        <v>38254.375</v>
      </c>
      <c r="CI530" s="36">
        <v>26.279771</v>
      </c>
      <c r="CJ530" s="36"/>
      <c r="CK530" s="35">
        <v>38092.375</v>
      </c>
      <c r="CL530" s="36">
        <v>11.687521</v>
      </c>
      <c r="CN530" s="35">
        <v>41467.875</v>
      </c>
      <c r="CO530" s="36">
        <v>6.8660800000000002</v>
      </c>
      <c r="CS530" s="35">
        <v>39797</v>
      </c>
      <c r="CU530" s="36">
        <v>78.683269999999993</v>
      </c>
      <c r="CV530" s="36">
        <v>83.595979999999997</v>
      </c>
      <c r="DA530" s="35">
        <v>38757.375</v>
      </c>
      <c r="DB530" s="36">
        <v>19.103941499999998</v>
      </c>
      <c r="DN530" s="35">
        <v>39132.375</v>
      </c>
      <c r="DO530" s="36">
        <v>183.14068</v>
      </c>
      <c r="DZ530" s="35">
        <v>40257.875</v>
      </c>
      <c r="EV530" s="35">
        <v>38102.375</v>
      </c>
      <c r="EW530" s="36">
        <v>23.28314</v>
      </c>
      <c r="FC530" s="35">
        <v>38102.375</v>
      </c>
      <c r="FD530" s="36">
        <v>23.28314</v>
      </c>
      <c r="FF530" s="35">
        <v>41063.875</v>
      </c>
      <c r="FG530" s="36">
        <v>25.392189999999999</v>
      </c>
      <c r="FI530" s="35">
        <v>40971.875</v>
      </c>
      <c r="FJ530" s="36">
        <v>26.86448</v>
      </c>
      <c r="FL530" s="35">
        <v>41215.875</v>
      </c>
      <c r="FM530" s="36">
        <v>25.399550000000001</v>
      </c>
      <c r="FV530" s="35">
        <v>39959.875</v>
      </c>
      <c r="FW530" s="36">
        <v>22.638629999999999</v>
      </c>
    </row>
    <row r="531" spans="1:179" x14ac:dyDescent="0.2">
      <c r="A531" s="35">
        <v>38328.875</v>
      </c>
      <c r="B531" s="36">
        <v>143.64208166666666</v>
      </c>
      <c r="G531" s="35">
        <v>39046.375</v>
      </c>
      <c r="H531" s="36">
        <v>-12.6297</v>
      </c>
      <c r="J531" s="35">
        <v>41506.5</v>
      </c>
      <c r="K531" s="36">
        <v>5.3434758333333336</v>
      </c>
      <c r="P531" s="35">
        <v>39266.875</v>
      </c>
      <c r="Q531" s="36">
        <v>-7.4337499999999999</v>
      </c>
      <c r="V531" s="35">
        <v>39450.375</v>
      </c>
      <c r="W531" s="36">
        <v>-6.5261800000000001</v>
      </c>
      <c r="AB531" s="35">
        <v>39280.875</v>
      </c>
      <c r="AC531" s="36">
        <v>-4.7575599999999998</v>
      </c>
      <c r="AE531" s="35">
        <v>38735.875</v>
      </c>
      <c r="AF531" s="36">
        <v>144.46150833333334</v>
      </c>
      <c r="AH531" s="35">
        <v>38994</v>
      </c>
      <c r="AI531" s="36">
        <v>144.88</v>
      </c>
      <c r="AK531" s="35">
        <v>38633.375</v>
      </c>
      <c r="AL531" s="36">
        <v>12.5457295</v>
      </c>
      <c r="AQ531" s="35">
        <v>39690.375</v>
      </c>
      <c r="AR531" s="36">
        <v>-40.62294</v>
      </c>
      <c r="BJ531" s="35">
        <v>39777.375</v>
      </c>
      <c r="BK531" s="36">
        <v>0.55918000000000001</v>
      </c>
      <c r="BM531" s="35">
        <v>39492.375</v>
      </c>
      <c r="BN531" s="36">
        <v>2.2657799999999999</v>
      </c>
      <c r="BS531" s="35">
        <v>38308.375</v>
      </c>
      <c r="BT531" s="36">
        <v>24.853681999999999</v>
      </c>
      <c r="BU531" s="36"/>
      <c r="BV531" s="35">
        <v>40683.875</v>
      </c>
      <c r="BW531" s="36">
        <v>28.43385</v>
      </c>
      <c r="BX531" s="36"/>
      <c r="BY531" s="35">
        <v>38011.375</v>
      </c>
      <c r="BZ531" s="36">
        <v>24.190791500000003</v>
      </c>
      <c r="CA531" s="36"/>
      <c r="CE531" s="35">
        <v>39100</v>
      </c>
      <c r="CF531" s="36">
        <v>11.032999999999999</v>
      </c>
      <c r="CG531" s="36"/>
      <c r="CH531" s="35">
        <v>38256.375</v>
      </c>
      <c r="CI531" s="36">
        <v>26.289661499999998</v>
      </c>
      <c r="CJ531" s="36"/>
      <c r="CK531" s="35">
        <v>38094.375</v>
      </c>
      <c r="CL531" s="36">
        <v>11.755812500000001</v>
      </c>
      <c r="CN531" s="35">
        <v>41468.875</v>
      </c>
      <c r="CO531" s="36">
        <v>6.8300999999999998</v>
      </c>
      <c r="CS531" s="35">
        <v>39799</v>
      </c>
      <c r="CU531" s="36">
        <v>78.667209999999997</v>
      </c>
      <c r="CV531" s="36">
        <v>83.600149999999999</v>
      </c>
      <c r="DA531" s="35">
        <v>38759.375</v>
      </c>
      <c r="DB531" s="36">
        <v>19.1322805</v>
      </c>
      <c r="DC531" s="36">
        <v>16.648068000000002</v>
      </c>
      <c r="DN531" s="35">
        <v>39134.375</v>
      </c>
      <c r="DO531" s="36">
        <v>183.08892</v>
      </c>
      <c r="DZ531" s="35">
        <v>40258.875</v>
      </c>
      <c r="EV531" s="35">
        <v>38104.375</v>
      </c>
      <c r="EW531" s="36">
        <v>23.272310000000001</v>
      </c>
      <c r="FC531" s="35">
        <v>38104.375</v>
      </c>
      <c r="FD531" s="36">
        <v>23.272310000000001</v>
      </c>
      <c r="FF531" s="35">
        <v>41064.875</v>
      </c>
      <c r="FG531" s="36">
        <v>25.378329999999998</v>
      </c>
      <c r="FI531" s="35">
        <v>40972.875</v>
      </c>
      <c r="FJ531" s="36">
        <v>26.840969999999999</v>
      </c>
      <c r="FL531" s="35">
        <v>41216.875</v>
      </c>
      <c r="FM531" s="36">
        <v>25.387740000000001</v>
      </c>
      <c r="FV531" s="35">
        <v>39960.875</v>
      </c>
      <c r="FW531" s="36">
        <v>22.60979</v>
      </c>
    </row>
    <row r="532" spans="1:179" x14ac:dyDescent="0.2">
      <c r="A532" s="35">
        <v>38331.875</v>
      </c>
      <c r="B532" s="36">
        <v>143.62980633333333</v>
      </c>
      <c r="G532" s="35">
        <v>39048.375</v>
      </c>
      <c r="H532" s="36">
        <v>-12.697430000000001</v>
      </c>
      <c r="J532" s="35">
        <v>41507.5</v>
      </c>
      <c r="K532" s="36">
        <v>5.3704491666666669</v>
      </c>
      <c r="P532" s="35">
        <v>39267.875</v>
      </c>
      <c r="Q532" s="36">
        <v>-7.4903899999999997</v>
      </c>
      <c r="V532" s="35">
        <v>39452.375</v>
      </c>
      <c r="W532" s="36">
        <v>-6.3706500000000004</v>
      </c>
      <c r="AB532" s="35">
        <v>39281.875</v>
      </c>
      <c r="AC532" s="36">
        <v>-4.8212900000000003</v>
      </c>
      <c r="AE532" s="35">
        <v>38738.875</v>
      </c>
      <c r="AF532" s="36">
        <v>144.37978933333332</v>
      </c>
      <c r="AH532" s="35">
        <v>39036</v>
      </c>
      <c r="AI532" s="36">
        <v>144.78</v>
      </c>
      <c r="AK532" s="35">
        <v>38635.375</v>
      </c>
      <c r="AL532" s="36">
        <v>12.552818</v>
      </c>
      <c r="AQ532" s="35">
        <v>39692.375</v>
      </c>
      <c r="AR532" s="36">
        <v>-40.539860000000004</v>
      </c>
      <c r="BJ532" s="35">
        <v>39779.375</v>
      </c>
      <c r="BK532" s="36">
        <v>0.68291000000000002</v>
      </c>
      <c r="BM532" s="35">
        <v>39494.375</v>
      </c>
      <c r="BN532" s="36">
        <v>2.3117700000000001</v>
      </c>
      <c r="BS532" s="35">
        <v>38310.375</v>
      </c>
      <c r="BT532" s="36">
        <v>24.806546999999995</v>
      </c>
      <c r="BU532" s="36"/>
      <c r="BV532" s="35">
        <v>40684.875</v>
      </c>
      <c r="BW532" s="36">
        <v>28.439810000000001</v>
      </c>
      <c r="BX532" s="36"/>
      <c r="BY532" s="35">
        <v>38013.375</v>
      </c>
      <c r="BZ532" s="36">
        <v>24.171926499999998</v>
      </c>
      <c r="CA532" s="36"/>
      <c r="CE532" s="35">
        <v>39141.375</v>
      </c>
      <c r="CF532" s="77">
        <v>11.233000000000001</v>
      </c>
      <c r="CG532" s="36"/>
      <c r="CH532" s="35">
        <v>38258.375</v>
      </c>
      <c r="CI532" s="36">
        <v>26.269229499999998</v>
      </c>
      <c r="CJ532" s="36"/>
      <c r="CK532" s="35">
        <v>38096.375</v>
      </c>
      <c r="CL532" s="36">
        <v>11.866265500000001</v>
      </c>
      <c r="CN532" s="35">
        <v>41469.875</v>
      </c>
      <c r="CO532" s="36">
        <v>6.8490799999999998</v>
      </c>
      <c r="CS532" s="35">
        <v>39801</v>
      </c>
      <c r="CU532" s="36">
        <v>78.654619999999994</v>
      </c>
      <c r="CV532" s="36">
        <v>83.729209999999995</v>
      </c>
      <c r="DA532" s="35">
        <v>38761.375</v>
      </c>
      <c r="DB532" s="36">
        <v>19.178348499999998</v>
      </c>
      <c r="DC532" s="36">
        <v>16.617541500000002</v>
      </c>
      <c r="DN532" s="35">
        <v>39136.375</v>
      </c>
      <c r="DO532" s="36">
        <v>183.04497000000001</v>
      </c>
      <c r="DZ532" s="35">
        <v>40259.875</v>
      </c>
      <c r="EV532" s="35">
        <v>38106.375</v>
      </c>
      <c r="EW532" s="36">
        <v>23.267880000000002</v>
      </c>
      <c r="FC532" s="35">
        <v>38106.375</v>
      </c>
      <c r="FD532" s="36">
        <v>23.267880000000002</v>
      </c>
      <c r="FF532" s="35">
        <v>41065.875</v>
      </c>
      <c r="FG532" s="36">
        <v>25.385210000000001</v>
      </c>
      <c r="FI532" s="35">
        <v>40973.875</v>
      </c>
      <c r="FJ532" s="36">
        <v>26.820450000000001</v>
      </c>
      <c r="FL532" s="35">
        <v>41217.875</v>
      </c>
      <c r="FM532" s="36">
        <v>25.357880000000002</v>
      </c>
      <c r="FV532" s="35">
        <v>39961.875</v>
      </c>
      <c r="FW532" s="36">
        <v>22.546810000000001</v>
      </c>
    </row>
    <row r="533" spans="1:179" x14ac:dyDescent="0.2">
      <c r="A533" s="35">
        <v>38334.875</v>
      </c>
      <c r="B533" s="36">
        <v>143.64451866666667</v>
      </c>
      <c r="G533" s="35">
        <v>39050.375</v>
      </c>
      <c r="H533" s="36">
        <v>-12.744070000000001</v>
      </c>
      <c r="J533" s="35">
        <v>41508.5</v>
      </c>
      <c r="K533" s="36">
        <v>5.3597454166666667</v>
      </c>
      <c r="P533" s="35">
        <v>39268.875</v>
      </c>
      <c r="Q533" s="36">
        <v>-7.5120399999999998</v>
      </c>
      <c r="V533" s="35">
        <v>39454.375</v>
      </c>
      <c r="W533" s="36">
        <v>-6.3306800000000001</v>
      </c>
      <c r="AB533" s="35">
        <v>39282.875</v>
      </c>
      <c r="AC533" s="36">
        <v>-4.8285400000000003</v>
      </c>
      <c r="AE533" s="35">
        <v>38741.875</v>
      </c>
      <c r="AF533" s="36">
        <v>144.41074633333332</v>
      </c>
      <c r="AH533" s="35">
        <v>39071</v>
      </c>
      <c r="AI533" s="36">
        <v>144.68</v>
      </c>
      <c r="AK533" s="35">
        <v>38637.375</v>
      </c>
      <c r="AL533" s="36">
        <v>12.5547135</v>
      </c>
      <c r="AQ533" s="35">
        <v>39694.375</v>
      </c>
      <c r="AR533" s="36">
        <v>-40.476590000000002</v>
      </c>
      <c r="BJ533" s="35">
        <v>39781.375</v>
      </c>
      <c r="BK533" s="36">
        <v>0.72533999999999998</v>
      </c>
      <c r="BM533" s="35">
        <v>39496.375</v>
      </c>
      <c r="BN533" s="36">
        <v>2.3906700000000001</v>
      </c>
      <c r="BS533" s="35">
        <v>38312.375</v>
      </c>
      <c r="BT533" s="36">
        <v>24.890062499999999</v>
      </c>
      <c r="BU533" s="36"/>
      <c r="BV533" s="35">
        <v>40685.875</v>
      </c>
      <c r="BW533" s="36">
        <v>28.439959999999999</v>
      </c>
      <c r="BX533" s="36"/>
      <c r="BY533" s="35">
        <v>38015.375</v>
      </c>
      <c r="BZ533" s="36">
        <v>24.160489499999997</v>
      </c>
      <c r="CA533" s="36"/>
      <c r="CE533" s="35">
        <v>39147.375</v>
      </c>
      <c r="CF533" s="77">
        <v>11.132999999999999</v>
      </c>
      <c r="CG533" s="36"/>
      <c r="CH533" s="35">
        <v>38260.375</v>
      </c>
      <c r="CI533" s="36">
        <v>26.2458125</v>
      </c>
      <c r="CJ533" s="36"/>
      <c r="CK533" s="35">
        <v>38098.375</v>
      </c>
      <c r="CL533" s="36">
        <v>11.754067500000001</v>
      </c>
      <c r="CN533" s="35">
        <v>41470.875</v>
      </c>
      <c r="CO533" s="36">
        <v>6.8366699999999998</v>
      </c>
      <c r="CS533" s="35">
        <v>39803</v>
      </c>
      <c r="CU533" s="36">
        <v>78.743849999999995</v>
      </c>
      <c r="CV533" s="36">
        <v>83.763270000000006</v>
      </c>
      <c r="DA533" s="35">
        <v>38763.375</v>
      </c>
      <c r="DB533" s="36">
        <v>20.645552500000001</v>
      </c>
      <c r="DC533" s="36">
        <v>16.657077999999998</v>
      </c>
      <c r="DN533" s="35">
        <v>39138.375</v>
      </c>
      <c r="DO533" s="36">
        <v>183.01408000000001</v>
      </c>
      <c r="DZ533" s="35">
        <v>40260.875</v>
      </c>
      <c r="EV533" s="35">
        <v>38108.375</v>
      </c>
      <c r="EW533" s="36">
        <v>23.26098</v>
      </c>
      <c r="FC533" s="35">
        <v>38108.375</v>
      </c>
      <c r="FD533" s="36">
        <v>23.26098</v>
      </c>
      <c r="FF533" s="35">
        <v>41066.875</v>
      </c>
      <c r="FG533" s="36">
        <v>25.387989999999999</v>
      </c>
      <c r="FI533" s="35">
        <v>40974.875</v>
      </c>
      <c r="FJ533" s="36">
        <v>26.847429999999999</v>
      </c>
      <c r="FL533" s="35">
        <v>41218.875</v>
      </c>
      <c r="FM533" s="36">
        <v>25.331389999999999</v>
      </c>
      <c r="FV533" s="35">
        <v>39962.875</v>
      </c>
      <c r="FW533" s="36">
        <v>22.53229</v>
      </c>
    </row>
    <row r="534" spans="1:179" x14ac:dyDescent="0.2">
      <c r="A534" s="35">
        <v>38337.875</v>
      </c>
      <c r="B534" s="36">
        <v>143.82749633333333</v>
      </c>
      <c r="G534" s="35">
        <v>39052.375</v>
      </c>
      <c r="H534" s="36">
        <v>-12.66276</v>
      </c>
      <c r="J534" s="35">
        <v>41509.5</v>
      </c>
      <c r="K534" s="36">
        <v>5.3950189583333339</v>
      </c>
      <c r="P534" s="35">
        <v>39269.875</v>
      </c>
      <c r="Q534" s="36">
        <v>-7.5331400000000004</v>
      </c>
      <c r="V534" s="35">
        <v>39456.375</v>
      </c>
      <c r="W534" s="36">
        <v>-6.26105</v>
      </c>
      <c r="AB534" s="35">
        <v>39283.875</v>
      </c>
      <c r="AC534" s="36">
        <v>-4.8015600000000003</v>
      </c>
      <c r="AE534" s="35">
        <v>38744.875</v>
      </c>
      <c r="AF534" s="36">
        <v>144.41848999999999</v>
      </c>
      <c r="AH534" s="35">
        <v>39085</v>
      </c>
      <c r="AI534" s="36">
        <v>144.68</v>
      </c>
      <c r="AK534" s="35">
        <v>38639.375</v>
      </c>
      <c r="AL534" s="36">
        <v>12.467896</v>
      </c>
      <c r="AQ534" s="35">
        <v>39696.375</v>
      </c>
      <c r="AR534" s="36">
        <v>-40.470690000000005</v>
      </c>
      <c r="BJ534" s="35">
        <v>39783.375</v>
      </c>
      <c r="BK534" s="36">
        <v>0.68933999999999995</v>
      </c>
      <c r="BM534" s="35">
        <v>39498.375</v>
      </c>
      <c r="BN534" s="36">
        <v>2.5360499999999999</v>
      </c>
      <c r="BS534" s="35">
        <v>38314.375</v>
      </c>
      <c r="BT534" s="36">
        <v>24.829228999999998</v>
      </c>
      <c r="BU534" s="36"/>
      <c r="BV534" s="35">
        <v>40686.875</v>
      </c>
      <c r="BW534" s="36">
        <v>28.446120000000001</v>
      </c>
      <c r="BX534" s="36"/>
      <c r="BY534" s="35">
        <v>38017.375</v>
      </c>
      <c r="BZ534" s="36">
        <v>24.164359000000001</v>
      </c>
      <c r="CA534" s="36"/>
      <c r="CE534" s="35">
        <v>39196.375</v>
      </c>
      <c r="CF534" s="77">
        <v>11.233000000000001</v>
      </c>
      <c r="CG534" s="36"/>
      <c r="CH534" s="35">
        <v>38262.375</v>
      </c>
      <c r="CI534" s="36">
        <v>26.282254999999999</v>
      </c>
      <c r="CJ534" s="36"/>
      <c r="CK534" s="35">
        <v>38100.375</v>
      </c>
      <c r="CL534" s="36">
        <v>11.601869499999999</v>
      </c>
      <c r="CN534" s="35">
        <v>41471.875</v>
      </c>
      <c r="CO534" s="36">
        <v>6.8062300000000002</v>
      </c>
      <c r="CS534" s="35">
        <v>39805</v>
      </c>
      <c r="CU534" s="36">
        <v>78.718149999999994</v>
      </c>
      <c r="CV534" s="36">
        <v>83.719620000000006</v>
      </c>
      <c r="DA534" s="35">
        <v>38765.375</v>
      </c>
      <c r="DB534" s="36">
        <v>23.116486000000002</v>
      </c>
      <c r="DC534" s="36">
        <v>16.695050999999999</v>
      </c>
      <c r="DN534" s="35">
        <v>39140.375</v>
      </c>
      <c r="DO534" s="36">
        <v>182.91968</v>
      </c>
      <c r="DZ534" s="35">
        <v>40261.875</v>
      </c>
      <c r="EV534" s="35">
        <v>38110.375</v>
      </c>
      <c r="EW534" s="36">
        <v>23.272600000000001</v>
      </c>
      <c r="FC534" s="35">
        <v>38110.375</v>
      </c>
      <c r="FD534" s="36">
        <v>23.272600000000001</v>
      </c>
      <c r="FF534" s="35">
        <v>41067.875</v>
      </c>
      <c r="FG534" s="36">
        <v>25.38729</v>
      </c>
      <c r="FI534" s="35">
        <v>40975.875</v>
      </c>
      <c r="FJ534" s="36">
        <v>26.816109999999998</v>
      </c>
      <c r="FL534" s="35">
        <v>41219.875</v>
      </c>
      <c r="FM534" s="36">
        <v>25.323609999999999</v>
      </c>
      <c r="FV534" s="35">
        <v>39963.875</v>
      </c>
      <c r="FW534" s="36">
        <v>22.512789999999999</v>
      </c>
    </row>
    <row r="535" spans="1:179" x14ac:dyDescent="0.2">
      <c r="A535" s="35">
        <v>38340.875</v>
      </c>
      <c r="B535" s="36">
        <v>143.72551233333334</v>
      </c>
      <c r="G535" s="35">
        <v>39054.375</v>
      </c>
      <c r="H535" s="36">
        <v>-12.545260000000001</v>
      </c>
      <c r="J535" s="35">
        <v>41510.5</v>
      </c>
      <c r="K535" s="36">
        <v>5.3969777083333321</v>
      </c>
      <c r="P535" s="35">
        <v>39270.875</v>
      </c>
      <c r="Q535" s="36">
        <v>-7.5259200000000002</v>
      </c>
      <c r="V535" s="35">
        <v>39458.375</v>
      </c>
      <c r="W535" s="36">
        <v>-6.2117199999999997</v>
      </c>
      <c r="AB535" s="35">
        <v>39284.875</v>
      </c>
      <c r="AC535" s="36">
        <v>-4.7105399999999999</v>
      </c>
      <c r="AE535" s="35">
        <v>38747.875</v>
      </c>
      <c r="AF535" s="36">
        <v>144.447112</v>
      </c>
      <c r="AH535" s="35">
        <v>39139.375</v>
      </c>
      <c r="AI535" s="36">
        <v>144.78</v>
      </c>
      <c r="AK535" s="35">
        <v>38641.375</v>
      </c>
      <c r="AL535" s="36">
        <v>12.454807499999999</v>
      </c>
      <c r="AQ535" s="35">
        <v>39698.375</v>
      </c>
      <c r="AR535" s="36">
        <v>-40.475810000000003</v>
      </c>
      <c r="BJ535" s="35">
        <v>39785.375</v>
      </c>
      <c r="BK535" s="36">
        <v>0.74319999999999997</v>
      </c>
      <c r="BM535" s="35">
        <v>39500.375</v>
      </c>
      <c r="BN535" s="36">
        <v>2.58772</v>
      </c>
      <c r="BS535" s="35">
        <v>38316.375</v>
      </c>
      <c r="BT535" s="36">
        <v>24.906130499999996</v>
      </c>
      <c r="BU535" s="36"/>
      <c r="BV535" s="35">
        <v>40687.875</v>
      </c>
      <c r="BW535" s="36">
        <v>28.42154</v>
      </c>
      <c r="BX535" s="36"/>
      <c r="BY535" s="35">
        <v>38019.375</v>
      </c>
      <c r="BZ535" s="36">
        <v>24.2005415</v>
      </c>
      <c r="CA535" s="36"/>
      <c r="CE535" s="35">
        <v>39227.375</v>
      </c>
      <c r="CF535" s="77">
        <v>10.933</v>
      </c>
      <c r="CG535" s="36"/>
      <c r="CH535" s="35">
        <v>38264.375</v>
      </c>
      <c r="CI535" s="36">
        <v>26.296374999999998</v>
      </c>
      <c r="CJ535" s="36"/>
      <c r="CK535" s="35">
        <v>38102.375</v>
      </c>
      <c r="CL535" s="36">
        <v>11.522406</v>
      </c>
      <c r="CN535" s="35">
        <v>41472.875</v>
      </c>
      <c r="CO535" s="36">
        <v>6.7736200000000002</v>
      </c>
      <c r="CS535" s="35">
        <v>39807</v>
      </c>
      <c r="CU535" s="36">
        <v>78.588250000000002</v>
      </c>
      <c r="CV535" s="36">
        <v>83.685040000000001</v>
      </c>
      <c r="DA535" s="35">
        <v>38767.375</v>
      </c>
      <c r="DB535" s="36">
        <v>19.984682499999998</v>
      </c>
      <c r="DC535" s="36">
        <v>16.667062000000001</v>
      </c>
      <c r="DN535" s="35">
        <v>39142.375</v>
      </c>
      <c r="DO535" s="36">
        <v>182.99956</v>
      </c>
      <c r="DZ535" s="35">
        <v>40262.875</v>
      </c>
      <c r="EV535" s="35">
        <v>38112.375</v>
      </c>
      <c r="EW535" s="36">
        <v>23.295490000000001</v>
      </c>
      <c r="FC535" s="35">
        <v>38112.375</v>
      </c>
      <c r="FD535" s="36">
        <v>23.295490000000001</v>
      </c>
      <c r="FF535" s="35">
        <v>41068.875</v>
      </c>
      <c r="FG535" s="36">
        <v>25.37031</v>
      </c>
      <c r="FI535" s="35">
        <v>40976.875</v>
      </c>
      <c r="FJ535" s="36">
        <v>26.798259999999999</v>
      </c>
      <c r="FL535" s="35">
        <v>41220.875</v>
      </c>
      <c r="FM535" s="36">
        <v>25.325659999999999</v>
      </c>
      <c r="FV535" s="35">
        <v>39964.875</v>
      </c>
      <c r="FW535" s="36">
        <v>22.49494</v>
      </c>
    </row>
    <row r="536" spans="1:179" x14ac:dyDescent="0.2">
      <c r="A536" s="35">
        <v>38343.875</v>
      </c>
      <c r="B536" s="36">
        <v>143.81039233333334</v>
      </c>
      <c r="G536" s="35">
        <v>39056.375</v>
      </c>
      <c r="H536" s="36">
        <v>-12.423250000000001</v>
      </c>
      <c r="J536" s="35">
        <v>41511.5</v>
      </c>
      <c r="K536" s="36">
        <v>5.3466264583333327</v>
      </c>
      <c r="P536" s="35">
        <v>39271.875</v>
      </c>
      <c r="Q536" s="36">
        <v>-7.5026000000000002</v>
      </c>
      <c r="V536" s="35">
        <v>39460.375</v>
      </c>
      <c r="W536" s="36">
        <v>-6.2968999999999999</v>
      </c>
      <c r="AB536" s="35">
        <v>39285.875</v>
      </c>
      <c r="AC536" s="36">
        <v>-4.6736700000000004</v>
      </c>
      <c r="AE536" s="35">
        <v>38750.875</v>
      </c>
      <c r="AF536" s="36">
        <v>144.45118366666665</v>
      </c>
      <c r="AH536" s="35">
        <v>39161.375</v>
      </c>
      <c r="AI536" s="77">
        <v>144.68</v>
      </c>
      <c r="AK536" s="35">
        <v>38643.375</v>
      </c>
      <c r="AL536" s="36">
        <v>12.484026</v>
      </c>
      <c r="AQ536" s="35">
        <v>39700.375</v>
      </c>
      <c r="AR536" s="36">
        <v>-40.477830000000004</v>
      </c>
      <c r="BJ536" s="35">
        <v>39787.375</v>
      </c>
      <c r="BK536" s="36">
        <v>0.76815</v>
      </c>
      <c r="BM536" s="35">
        <v>39502.375</v>
      </c>
      <c r="BN536" s="36">
        <v>2.5774400000000002</v>
      </c>
      <c r="BS536" s="35">
        <v>38318.375</v>
      </c>
      <c r="BT536" s="36">
        <v>24.920380000000002</v>
      </c>
      <c r="BU536" s="36"/>
      <c r="BV536" s="35">
        <v>40688.875</v>
      </c>
      <c r="BW536" s="36">
        <v>28.457540000000002</v>
      </c>
      <c r="BX536" s="36"/>
      <c r="BY536" s="35">
        <v>38021.375</v>
      </c>
      <c r="BZ536" s="36">
        <v>24.201135499999999</v>
      </c>
      <c r="CA536" s="36"/>
      <c r="CE536" s="35">
        <v>39239.375</v>
      </c>
      <c r="CF536" s="77">
        <v>10.933</v>
      </c>
      <c r="CG536" s="36"/>
      <c r="CH536" s="35">
        <v>38266.375</v>
      </c>
      <c r="CI536" s="36">
        <v>26.2778025</v>
      </c>
      <c r="CJ536" s="36"/>
      <c r="CK536" s="35">
        <v>38104.375</v>
      </c>
      <c r="CL536" s="36">
        <v>11.533057500000002</v>
      </c>
      <c r="CN536" s="35">
        <v>41473.875</v>
      </c>
      <c r="CO536" s="36">
        <v>6.7504799999999996</v>
      </c>
      <c r="CS536" s="35">
        <v>39809</v>
      </c>
      <c r="CU536" s="36">
        <v>78.491399999999999</v>
      </c>
      <c r="CV536" s="36">
        <v>83.660139999999998</v>
      </c>
      <c r="DA536" s="35">
        <v>38769.375</v>
      </c>
      <c r="DB536" s="36">
        <v>19.314320000000002</v>
      </c>
      <c r="DC536" s="36">
        <v>16.663302000000002</v>
      </c>
      <c r="DN536" s="35">
        <v>39144.375</v>
      </c>
      <c r="DO536" s="36">
        <v>183.01298</v>
      </c>
      <c r="DZ536" s="35">
        <v>40263.875</v>
      </c>
      <c r="EV536" s="35">
        <v>38114.375</v>
      </c>
      <c r="EW536" s="36">
        <v>23.24147</v>
      </c>
      <c r="FC536" s="35">
        <v>38114.375</v>
      </c>
      <c r="FD536" s="36">
        <v>23.24147</v>
      </c>
      <c r="FF536" s="35">
        <v>41069.875</v>
      </c>
      <c r="FG536" s="36">
        <v>25.351389999999999</v>
      </c>
      <c r="FI536" s="35">
        <v>40977.875</v>
      </c>
      <c r="FJ536" s="36">
        <v>26.78125</v>
      </c>
      <c r="FL536" s="35">
        <v>41221.875</v>
      </c>
      <c r="FM536" s="36">
        <v>25.324310000000001</v>
      </c>
      <c r="FV536" s="35">
        <v>39965.875</v>
      </c>
      <c r="FW536" s="36">
        <v>22.481999999999999</v>
      </c>
    </row>
    <row r="537" spans="1:179" x14ac:dyDescent="0.2">
      <c r="A537" s="35">
        <v>38346.875</v>
      </c>
      <c r="B537" s="36">
        <v>143.92990833333332</v>
      </c>
      <c r="G537" s="35">
        <v>39058.375</v>
      </c>
      <c r="H537" s="36">
        <v>-12.431850000000001</v>
      </c>
      <c r="J537" s="35">
        <v>41512.5</v>
      </c>
      <c r="K537" s="36">
        <v>5.3158295833333336</v>
      </c>
      <c r="P537" s="35">
        <v>39272.875</v>
      </c>
      <c r="Q537" s="36">
        <v>-7.4931599999999996</v>
      </c>
      <c r="V537" s="35">
        <v>39462.375</v>
      </c>
      <c r="W537" s="36">
        <v>-6.3239200000000002</v>
      </c>
      <c r="AB537" s="35">
        <v>39286.875</v>
      </c>
      <c r="AC537" s="36">
        <v>-4.66608</v>
      </c>
      <c r="AE537" s="35">
        <v>38753.875</v>
      </c>
      <c r="AF537" s="36">
        <v>144.38470466666664</v>
      </c>
      <c r="AH537" s="35">
        <v>39196.375</v>
      </c>
      <c r="AI537" s="77">
        <v>144.88</v>
      </c>
      <c r="AK537" s="35">
        <v>38645.375</v>
      </c>
      <c r="AL537" s="36">
        <v>12.579896</v>
      </c>
      <c r="AQ537" s="35">
        <v>39702.375</v>
      </c>
      <c r="AR537" s="36">
        <v>-40.479500000000002</v>
      </c>
      <c r="BJ537" s="35">
        <v>39789.375</v>
      </c>
      <c r="BK537" s="36">
        <v>0.55923999999999996</v>
      </c>
      <c r="BM537" s="35">
        <v>39504.375</v>
      </c>
      <c r="BN537" s="36">
        <v>2.6691500000000001</v>
      </c>
      <c r="BS537" s="35">
        <v>38320.375</v>
      </c>
      <c r="BT537" s="36">
        <v>24.932052499999998</v>
      </c>
      <c r="BU537" s="36"/>
      <c r="BV537" s="35">
        <v>40689.875</v>
      </c>
      <c r="BW537" s="36">
        <v>28.434729999999998</v>
      </c>
      <c r="BX537" s="36"/>
      <c r="BY537" s="35">
        <v>38023.375</v>
      </c>
      <c r="BZ537" s="36">
        <v>24.248552</v>
      </c>
      <c r="CA537" s="36"/>
      <c r="CE537" s="35">
        <v>39294.375</v>
      </c>
      <c r="CF537" s="77">
        <v>11.132999999999999</v>
      </c>
      <c r="CG537" s="36"/>
      <c r="CH537" s="35">
        <v>38268.375</v>
      </c>
      <c r="CI537" s="36">
        <v>26.166541499999997</v>
      </c>
      <c r="CJ537" s="36"/>
      <c r="CK537" s="35">
        <v>38106.375</v>
      </c>
      <c r="CL537" s="36">
        <v>11.565286499999999</v>
      </c>
      <c r="CN537" s="35">
        <v>41474.875</v>
      </c>
      <c r="CO537" s="36">
        <v>6.7366900000000003</v>
      </c>
      <c r="CS537" s="35">
        <v>39811</v>
      </c>
      <c r="CU537" s="36">
        <v>78.469539999999995</v>
      </c>
      <c r="CV537" s="36">
        <v>83.602639999999994</v>
      </c>
      <c r="DA537" s="35">
        <v>38771.375</v>
      </c>
      <c r="DB537" s="36">
        <v>19.179185499999999</v>
      </c>
      <c r="DC537" s="36">
        <v>16.614406500000001</v>
      </c>
      <c r="DN537" s="35">
        <v>39146.375</v>
      </c>
      <c r="DO537" s="36">
        <v>183.19889000000001</v>
      </c>
      <c r="DZ537" s="35">
        <v>40264.875</v>
      </c>
      <c r="EV537" s="35">
        <v>38116.375</v>
      </c>
      <c r="EW537" s="36">
        <v>23.212610000000002</v>
      </c>
      <c r="FC537" s="35">
        <v>38116.375</v>
      </c>
      <c r="FD537" s="36">
        <v>23.212610000000002</v>
      </c>
      <c r="FF537" s="35">
        <v>41070.875</v>
      </c>
      <c r="FG537" s="36">
        <v>25.348400000000002</v>
      </c>
      <c r="FI537" s="35">
        <v>40978.875</v>
      </c>
      <c r="FJ537" s="36">
        <v>26.76014</v>
      </c>
      <c r="FL537" s="35">
        <v>41222.875</v>
      </c>
      <c r="FM537" s="36">
        <v>25.34066</v>
      </c>
      <c r="FV537" s="35">
        <v>39966.875</v>
      </c>
      <c r="FW537" s="36">
        <v>22.480879999999999</v>
      </c>
    </row>
    <row r="538" spans="1:179" x14ac:dyDescent="0.2">
      <c r="A538" s="35">
        <v>38349.875</v>
      </c>
      <c r="B538" s="36">
        <v>144.00494800000001</v>
      </c>
      <c r="G538" s="35">
        <v>39060.375</v>
      </c>
      <c r="H538" s="36">
        <v>-12.26022</v>
      </c>
      <c r="J538" s="35">
        <v>41513.5</v>
      </c>
      <c r="K538" s="36">
        <v>5.318686041666667</v>
      </c>
      <c r="P538" s="35">
        <v>39273.875</v>
      </c>
      <c r="Q538" s="36">
        <v>-7.4382000000000001</v>
      </c>
      <c r="V538" s="35">
        <v>39464.375</v>
      </c>
      <c r="W538" s="36">
        <v>-6.2177899999999999</v>
      </c>
      <c r="AB538" s="35">
        <v>39287.875</v>
      </c>
      <c r="AC538" s="36">
        <v>-4.68506</v>
      </c>
      <c r="AE538" s="35">
        <v>38756.875</v>
      </c>
      <c r="AF538" s="36">
        <v>144.43562499999999</v>
      </c>
      <c r="AH538" s="35">
        <v>39227.375</v>
      </c>
      <c r="AI538" s="77">
        <v>145.08000000000001</v>
      </c>
      <c r="AK538" s="35">
        <v>38647.375</v>
      </c>
      <c r="AL538" s="36">
        <v>12.570442999999999</v>
      </c>
      <c r="AQ538" s="35">
        <v>39704.375</v>
      </c>
      <c r="AR538" s="36">
        <v>-40.417549999999999</v>
      </c>
      <c r="BJ538" s="35">
        <v>39791.375</v>
      </c>
      <c r="BK538" s="36">
        <v>0.55993000000000004</v>
      </c>
      <c r="BM538" s="35">
        <v>39506.375</v>
      </c>
      <c r="BN538" s="36">
        <v>2.5570900000000001</v>
      </c>
      <c r="BS538" s="35">
        <v>38322.375</v>
      </c>
      <c r="BT538" s="36">
        <v>24.977942499999997</v>
      </c>
      <c r="BU538" s="36"/>
      <c r="BV538" s="35">
        <v>40690.875</v>
      </c>
      <c r="BW538" s="36">
        <v>28.381229999999999</v>
      </c>
      <c r="BX538" s="36"/>
      <c r="BY538" s="35">
        <v>38025.375</v>
      </c>
      <c r="BZ538" s="36">
        <v>24.316166500000001</v>
      </c>
      <c r="CA538" s="36"/>
      <c r="CE538" s="35">
        <v>39317.375</v>
      </c>
      <c r="CF538" s="77">
        <v>11.433</v>
      </c>
      <c r="CG538" s="36"/>
      <c r="CH538" s="35">
        <v>38270.375</v>
      </c>
      <c r="CI538" s="36">
        <v>26.183010499999998</v>
      </c>
      <c r="CJ538" s="36"/>
      <c r="CK538" s="35">
        <v>38108.375</v>
      </c>
      <c r="CL538" s="36">
        <v>11.568093999999999</v>
      </c>
      <c r="CN538" s="35">
        <v>41475.875</v>
      </c>
      <c r="CO538" s="36">
        <v>6.74648</v>
      </c>
      <c r="CS538" s="35">
        <v>39813</v>
      </c>
      <c r="CU538" s="36">
        <v>78.650019999999998</v>
      </c>
      <c r="CV538" s="36">
        <v>83.376919999999998</v>
      </c>
      <c r="DA538" s="35">
        <v>38773.375</v>
      </c>
      <c r="DB538" s="36">
        <v>19.188679</v>
      </c>
      <c r="DC538" s="36">
        <v>16.678786000000002</v>
      </c>
      <c r="DN538" s="35">
        <v>39148.375</v>
      </c>
      <c r="DO538" s="36">
        <v>183.23167000000001</v>
      </c>
      <c r="DZ538" s="35">
        <v>40265.875</v>
      </c>
      <c r="EV538" s="35">
        <v>38118.375</v>
      </c>
      <c r="EW538" s="36">
        <v>23.17285</v>
      </c>
      <c r="FC538" s="35">
        <v>38118.375</v>
      </c>
      <c r="FD538" s="36">
        <v>23.17285</v>
      </c>
      <c r="FF538" s="35">
        <v>41071.875</v>
      </c>
      <c r="FG538" s="36">
        <v>25.34299</v>
      </c>
      <c r="FI538" s="35">
        <v>40979.875</v>
      </c>
      <c r="FJ538" s="36">
        <v>26.753229999999999</v>
      </c>
      <c r="FL538" s="35">
        <v>41223.875</v>
      </c>
      <c r="FM538" s="36">
        <v>25.317360000000001</v>
      </c>
      <c r="FV538" s="35">
        <v>39967.875</v>
      </c>
      <c r="FW538" s="36">
        <v>22.480879999999999</v>
      </c>
    </row>
    <row r="539" spans="1:179" x14ac:dyDescent="0.2">
      <c r="A539" s="35">
        <v>38352.875</v>
      </c>
      <c r="B539" s="36">
        <v>144.14007533333333</v>
      </c>
      <c r="G539" s="35">
        <v>39062.375</v>
      </c>
      <c r="H539" s="36">
        <v>-12.497200000000001</v>
      </c>
      <c r="J539" s="35">
        <v>41514.5</v>
      </c>
      <c r="K539" s="36">
        <v>5.2781460416666661</v>
      </c>
      <c r="P539" s="35">
        <v>39274.875</v>
      </c>
      <c r="Q539" s="36">
        <v>-7.4972099999999999</v>
      </c>
      <c r="V539" s="35">
        <v>39466.375</v>
      </c>
      <c r="W539" s="36">
        <v>-6.16873</v>
      </c>
      <c r="AB539" s="35">
        <v>39288.875</v>
      </c>
      <c r="AC539" s="36">
        <v>-4.6001500000000002</v>
      </c>
      <c r="AE539" s="35">
        <v>38759.875</v>
      </c>
      <c r="AF539" s="36">
        <v>144.39777699999999</v>
      </c>
      <c r="AH539" s="35">
        <v>39239.375</v>
      </c>
      <c r="AI539" s="77">
        <v>146.58000000000001</v>
      </c>
      <c r="AK539" s="35">
        <v>38649.375</v>
      </c>
      <c r="AL539" s="36">
        <v>12.5536355</v>
      </c>
      <c r="AQ539" s="35">
        <v>39706.375</v>
      </c>
      <c r="AR539" s="36">
        <v>-40.441200000000002</v>
      </c>
      <c r="BJ539" s="35">
        <v>39793.375</v>
      </c>
      <c r="BK539" s="36">
        <v>0.60982000000000003</v>
      </c>
      <c r="BM539" s="35">
        <v>39508.375</v>
      </c>
      <c r="BN539" s="36">
        <v>2.7119399999999998</v>
      </c>
      <c r="BS539" s="35">
        <v>38324.375</v>
      </c>
      <c r="BT539" s="36">
        <v>24.947442500000001</v>
      </c>
      <c r="BU539" s="36"/>
      <c r="BV539" s="35">
        <v>40691.875</v>
      </c>
      <c r="BW539" s="36">
        <v>28.468599999999999</v>
      </c>
      <c r="BX539" s="36"/>
      <c r="BY539" s="35">
        <v>38027.375</v>
      </c>
      <c r="BZ539" s="36">
        <v>24.289916999999999</v>
      </c>
      <c r="CA539" s="36"/>
      <c r="CE539" s="35">
        <v>39350.375</v>
      </c>
      <c r="CF539" s="77">
        <v>11.233000000000001</v>
      </c>
      <c r="CG539" s="36"/>
      <c r="CH539" s="35">
        <v>38272.375</v>
      </c>
      <c r="CI539" s="36">
        <v>26.224281000000001</v>
      </c>
      <c r="CJ539" s="36"/>
      <c r="CK539" s="35">
        <v>38110.375</v>
      </c>
      <c r="CL539" s="36">
        <v>11.646265500000002</v>
      </c>
      <c r="CN539" s="35">
        <v>41476.875</v>
      </c>
      <c r="CO539" s="36">
        <v>6.7777500000000002</v>
      </c>
      <c r="CS539" s="35">
        <v>39815</v>
      </c>
      <c r="CU539" s="36">
        <v>78.792749999999998</v>
      </c>
      <c r="CV539" s="36">
        <v>83.336709999999997</v>
      </c>
      <c r="DA539" s="35">
        <v>38775.375</v>
      </c>
      <c r="DB539" s="36">
        <v>19.233351500000001</v>
      </c>
      <c r="DC539" s="36">
        <v>16.638583000000001</v>
      </c>
      <c r="DN539" s="35">
        <v>39150.375</v>
      </c>
      <c r="DO539" s="36">
        <v>183.29698999999999</v>
      </c>
      <c r="DZ539" s="35">
        <v>40266.875</v>
      </c>
      <c r="EV539" s="35">
        <v>38120.375</v>
      </c>
      <c r="EW539" s="36">
        <v>23.151209999999999</v>
      </c>
      <c r="FC539" s="35">
        <v>38120.375</v>
      </c>
      <c r="FD539" s="36">
        <v>23.151209999999999</v>
      </c>
      <c r="FF539" s="35">
        <v>41072.875</v>
      </c>
      <c r="FG539" s="36">
        <v>25.290520000000001</v>
      </c>
      <c r="FI539" s="35">
        <v>40980.875</v>
      </c>
      <c r="FJ539" s="36">
        <v>26.74736</v>
      </c>
      <c r="FL539" s="35">
        <v>41224.875</v>
      </c>
      <c r="FM539" s="36">
        <v>25.284510000000001</v>
      </c>
      <c r="FV539" s="35">
        <v>39968.875</v>
      </c>
      <c r="FW539" s="36">
        <v>22.489879999999999</v>
      </c>
    </row>
    <row r="540" spans="1:179" x14ac:dyDescent="0.2">
      <c r="A540" s="35">
        <v>38355.875</v>
      </c>
      <c r="B540" s="36">
        <v>144.30394200000001</v>
      </c>
      <c r="G540" s="35">
        <v>39064.375</v>
      </c>
      <c r="H540" s="36">
        <v>-12.301540000000001</v>
      </c>
      <c r="J540" s="35">
        <v>41515.5</v>
      </c>
      <c r="K540" s="36">
        <v>5.3060404166666659</v>
      </c>
      <c r="P540" s="35">
        <v>39275.875</v>
      </c>
      <c r="Q540" s="36">
        <v>-7.4664200000000003</v>
      </c>
      <c r="V540" s="35">
        <v>39468.375</v>
      </c>
      <c r="W540" s="36">
        <v>-6.1010200000000001</v>
      </c>
      <c r="AB540" s="35">
        <v>39289.875</v>
      </c>
      <c r="AC540" s="36">
        <v>-4.5483099999999999</v>
      </c>
      <c r="AE540" s="35">
        <v>38762.875</v>
      </c>
      <c r="AF540" s="36">
        <v>144.52792733333334</v>
      </c>
      <c r="AH540" s="35">
        <v>39294.375</v>
      </c>
      <c r="AI540" s="77">
        <v>146.47999999999999</v>
      </c>
      <c r="AK540" s="35">
        <v>38651.375</v>
      </c>
      <c r="AL540" s="36">
        <v>12.5754635</v>
      </c>
      <c r="AQ540" s="35">
        <v>39708.375</v>
      </c>
      <c r="AR540" s="36">
        <v>-40.424420000000005</v>
      </c>
      <c r="BJ540" s="35">
        <v>39795.375</v>
      </c>
      <c r="BK540" s="36">
        <v>0.75653999999999999</v>
      </c>
      <c r="BM540" s="35">
        <v>39510.375</v>
      </c>
      <c r="BN540" s="36">
        <v>2.6272500000000001</v>
      </c>
      <c r="BS540" s="35">
        <v>38326.375</v>
      </c>
      <c r="BT540" s="36">
        <v>24.953286499999997</v>
      </c>
      <c r="BU540" s="36"/>
      <c r="BV540" s="35">
        <v>40692.875</v>
      </c>
      <c r="BW540" s="36">
        <v>28.492999999999999</v>
      </c>
      <c r="BX540" s="36"/>
      <c r="BY540" s="35">
        <v>38029.375</v>
      </c>
      <c r="BZ540" s="36">
        <v>24.248473500000003</v>
      </c>
      <c r="CA540" s="36"/>
      <c r="CE540" s="35">
        <v>39372.375</v>
      </c>
      <c r="CF540" s="77">
        <v>10.933</v>
      </c>
      <c r="CG540" s="36"/>
      <c r="CH540" s="35">
        <v>38274.375</v>
      </c>
      <c r="CI540" s="36">
        <v>26.283650999999999</v>
      </c>
      <c r="CJ540" s="36"/>
      <c r="CK540" s="35">
        <v>38112.375</v>
      </c>
      <c r="CL540" s="36">
        <v>11.781672</v>
      </c>
      <c r="CN540" s="35">
        <v>41477.875</v>
      </c>
      <c r="CO540" s="36">
        <v>6.8058500000000004</v>
      </c>
      <c r="CS540" s="35">
        <v>39817</v>
      </c>
      <c r="CU540" s="36">
        <v>78.897120000000001</v>
      </c>
      <c r="CV540" s="36">
        <v>83.341390000000004</v>
      </c>
      <c r="DA540" s="35">
        <v>38777.375</v>
      </c>
      <c r="DB540" s="36">
        <v>19.289052999999999</v>
      </c>
      <c r="DC540" s="36">
        <v>16.653218500000001</v>
      </c>
      <c r="DN540" s="35">
        <v>39152.375</v>
      </c>
      <c r="DO540" s="36">
        <v>183.28716</v>
      </c>
      <c r="DZ540" s="35">
        <v>40267.875</v>
      </c>
      <c r="EV540" s="35">
        <v>38122.375</v>
      </c>
      <c r="EW540" s="36">
        <v>23.120239999999999</v>
      </c>
      <c r="FC540" s="35">
        <v>38122.375</v>
      </c>
      <c r="FD540" s="36">
        <v>23.120239999999999</v>
      </c>
      <c r="FF540" s="35">
        <v>41073.875</v>
      </c>
      <c r="FG540" s="36">
        <v>25.239129999999999</v>
      </c>
      <c r="FI540" s="35">
        <v>40981.875</v>
      </c>
      <c r="FJ540" s="36">
        <v>26.73875</v>
      </c>
      <c r="FL540" s="35">
        <v>41225.875</v>
      </c>
      <c r="FM540" s="36">
        <v>25.281289999999998</v>
      </c>
      <c r="FV540" s="35">
        <v>39969.875</v>
      </c>
      <c r="FW540" s="36">
        <v>22.509</v>
      </c>
    </row>
    <row r="541" spans="1:179" x14ac:dyDescent="0.2">
      <c r="A541" s="35">
        <v>38358.875</v>
      </c>
      <c r="B541" s="36">
        <v>144.4535093333333</v>
      </c>
      <c r="G541" s="35">
        <v>39066.375</v>
      </c>
      <c r="H541" s="36">
        <v>-12.20819</v>
      </c>
      <c r="J541" s="35">
        <v>41516.5</v>
      </c>
      <c r="K541" s="36">
        <v>5.3047210416666664</v>
      </c>
      <c r="P541" s="35">
        <v>39276.875</v>
      </c>
      <c r="Q541" s="36">
        <v>-7.41371</v>
      </c>
      <c r="V541" s="35">
        <v>39470.375</v>
      </c>
      <c r="W541" s="36">
        <v>-6.1890499999999999</v>
      </c>
      <c r="AB541" s="35">
        <v>39290.875</v>
      </c>
      <c r="AC541" s="36">
        <v>-4.6050399999999998</v>
      </c>
      <c r="AE541" s="35">
        <v>38765.875</v>
      </c>
      <c r="AF541" s="36">
        <v>144.558504</v>
      </c>
      <c r="AH541" s="35">
        <v>39317.375</v>
      </c>
      <c r="AI541" s="77">
        <v>146.38</v>
      </c>
      <c r="AK541" s="35">
        <v>38653.375</v>
      </c>
      <c r="AL541" s="36">
        <v>12.557646</v>
      </c>
      <c r="AQ541" s="35">
        <v>39710.375</v>
      </c>
      <c r="AR541" s="36">
        <v>-40.465200000000003</v>
      </c>
      <c r="BJ541" s="35">
        <v>39797.375</v>
      </c>
      <c r="BK541" s="36">
        <v>0.61526999999999998</v>
      </c>
      <c r="BM541" s="35">
        <v>39512.375</v>
      </c>
      <c r="BN541" s="36">
        <v>2.5257299999999998</v>
      </c>
      <c r="BS541" s="35">
        <v>38328.375</v>
      </c>
      <c r="BT541" s="36">
        <v>24.963708499999996</v>
      </c>
      <c r="BU541" s="36"/>
      <c r="BV541" s="35">
        <v>40693.875</v>
      </c>
      <c r="BW541" s="36">
        <v>28.522480000000002</v>
      </c>
      <c r="BX541" s="36"/>
      <c r="BY541" s="35">
        <v>38031.375</v>
      </c>
      <c r="BZ541" s="36">
        <v>24.216646000000001</v>
      </c>
      <c r="CA541" s="36"/>
      <c r="CE541" s="35">
        <v>39399.375</v>
      </c>
      <c r="CF541" s="77">
        <v>11.032999999999999</v>
      </c>
      <c r="CG541" s="36"/>
      <c r="CH541" s="35">
        <v>38276.375</v>
      </c>
      <c r="CI541" s="36">
        <v>26.283608999999998</v>
      </c>
      <c r="CJ541" s="36"/>
      <c r="CK541" s="35">
        <v>38114.375</v>
      </c>
      <c r="CL541" s="36">
        <v>11.622724000000002</v>
      </c>
      <c r="CN541" s="35">
        <v>41478.875</v>
      </c>
      <c r="CO541" s="36">
        <v>6.8233100000000002</v>
      </c>
      <c r="CS541" s="35">
        <v>39819</v>
      </c>
      <c r="CU541" s="36">
        <v>79.021299999999997</v>
      </c>
      <c r="CV541" s="36">
        <v>83.333789999999993</v>
      </c>
      <c r="DA541" s="35">
        <v>38779.375</v>
      </c>
      <c r="DB541" s="36">
        <v>19.290030000000002</v>
      </c>
      <c r="DC541" s="36">
        <v>16.559000000000001</v>
      </c>
      <c r="DN541" s="35">
        <v>39154.375</v>
      </c>
      <c r="DO541" s="36">
        <v>183.34172000000001</v>
      </c>
      <c r="DZ541" s="35">
        <v>40268.875</v>
      </c>
      <c r="EV541" s="35">
        <v>38124.375</v>
      </c>
      <c r="EW541" s="36">
        <v>23.10294</v>
      </c>
      <c r="FC541" s="35">
        <v>38124.375</v>
      </c>
      <c r="FD541" s="36">
        <v>23.10294</v>
      </c>
      <c r="FF541" s="35">
        <v>41074.875</v>
      </c>
      <c r="FG541" s="36">
        <v>25.254380000000001</v>
      </c>
      <c r="FI541" s="35">
        <v>40982.875</v>
      </c>
      <c r="FJ541" s="36">
        <v>26.743400000000001</v>
      </c>
      <c r="FL541" s="35">
        <v>41226.875</v>
      </c>
      <c r="FM541" s="36">
        <v>25.266629999999999</v>
      </c>
      <c r="FV541" s="35">
        <v>39970.875</v>
      </c>
      <c r="FW541" s="36">
        <v>22.509</v>
      </c>
    </row>
    <row r="542" spans="1:179" x14ac:dyDescent="0.2">
      <c r="A542" s="35">
        <v>38361.875</v>
      </c>
      <c r="B542" s="36">
        <v>144.66217199999997</v>
      </c>
      <c r="G542" s="35">
        <v>39068.375</v>
      </c>
      <c r="H542" s="36">
        <v>-12.310830000000001</v>
      </c>
      <c r="J542" s="35">
        <v>41517.5</v>
      </c>
      <c r="K542" s="36">
        <v>5.2383606250000003</v>
      </c>
      <c r="P542" s="35">
        <v>39277.875</v>
      </c>
      <c r="Q542" s="36">
        <v>-7.44367</v>
      </c>
      <c r="V542" s="35">
        <v>39472.375</v>
      </c>
      <c r="W542" s="36">
        <v>-6.15585</v>
      </c>
      <c r="AB542" s="35">
        <v>39291.875</v>
      </c>
      <c r="AC542" s="36">
        <v>-4.6430600000000002</v>
      </c>
      <c r="AE542" s="35">
        <v>38768.875</v>
      </c>
      <c r="AF542" s="36">
        <v>144.33371300000002</v>
      </c>
      <c r="AH542" s="35">
        <v>39344.375</v>
      </c>
      <c r="AI542" s="77">
        <v>147.68</v>
      </c>
      <c r="AK542" s="35">
        <v>38655.375</v>
      </c>
      <c r="AL542" s="36">
        <v>12.566046999999999</v>
      </c>
      <c r="AQ542" s="35">
        <v>39712.375</v>
      </c>
      <c r="AR542" s="36">
        <v>-40.504300000000001</v>
      </c>
      <c r="BJ542" s="35">
        <v>39799.375</v>
      </c>
      <c r="BK542" s="36">
        <v>0.67588000000000004</v>
      </c>
      <c r="BM542" s="35">
        <v>39514.375</v>
      </c>
      <c r="BN542" s="36">
        <v>2.6949100000000001</v>
      </c>
      <c r="BS542" s="35">
        <v>38330.375</v>
      </c>
      <c r="BT542" s="36">
        <v>25.010437500000002</v>
      </c>
      <c r="BU542" s="36"/>
      <c r="BV542" s="35">
        <v>40694.875</v>
      </c>
      <c r="BW542" s="36">
        <v>28.49879</v>
      </c>
      <c r="BX542" s="36"/>
      <c r="BY542" s="35">
        <v>38033.375</v>
      </c>
      <c r="BZ542" s="36">
        <v>24.186062</v>
      </c>
      <c r="CA542" s="36"/>
      <c r="CE542" s="35">
        <v>39422.375</v>
      </c>
      <c r="CF542" s="77">
        <v>11.333</v>
      </c>
      <c r="CG542" s="36"/>
      <c r="CH542" s="35">
        <v>38278.375</v>
      </c>
      <c r="CI542" s="36">
        <v>26.400832999999999</v>
      </c>
      <c r="CJ542" s="36"/>
      <c r="CK542" s="35">
        <v>38116.375</v>
      </c>
      <c r="CL542" s="36">
        <v>11.530984</v>
      </c>
      <c r="CN542" s="35">
        <v>41479.875</v>
      </c>
      <c r="CO542" s="36">
        <v>6.8064799999999996</v>
      </c>
      <c r="CS542" s="35">
        <v>39821</v>
      </c>
      <c r="CU542" s="36">
        <v>79.164010000000005</v>
      </c>
      <c r="CV542" s="36">
        <v>83.340670000000003</v>
      </c>
      <c r="DA542" s="35">
        <v>38781.375</v>
      </c>
      <c r="DB542" s="36">
        <v>19.232514000000002</v>
      </c>
      <c r="DC542" s="36">
        <v>16.519306999999998</v>
      </c>
      <c r="DN542" s="35">
        <v>39156.375</v>
      </c>
      <c r="DO542" s="36">
        <v>183.37271999999999</v>
      </c>
      <c r="DZ542" s="35">
        <v>40269.875</v>
      </c>
      <c r="EV542" s="35">
        <v>38126.375</v>
      </c>
      <c r="EW542" s="36">
        <v>23.089220000000001</v>
      </c>
      <c r="FC542" s="35">
        <v>38126.375</v>
      </c>
      <c r="FD542" s="36">
        <v>23.089220000000001</v>
      </c>
      <c r="FF542" s="35">
        <v>41075.875</v>
      </c>
      <c r="FG542" s="36">
        <v>25.229340000000001</v>
      </c>
      <c r="FI542" s="35">
        <v>40983.875</v>
      </c>
      <c r="FJ542" s="36">
        <v>26.753299999999999</v>
      </c>
      <c r="FL542" s="35">
        <v>41227.875</v>
      </c>
      <c r="FM542" s="36">
        <v>25.206420000000001</v>
      </c>
      <c r="FV542" s="35">
        <v>39971.875</v>
      </c>
      <c r="FW542" s="36">
        <v>22.49381</v>
      </c>
    </row>
    <row r="543" spans="1:179" x14ac:dyDescent="0.2">
      <c r="A543" s="35">
        <v>38364.875</v>
      </c>
      <c r="B543" s="36">
        <v>144.8181506666667</v>
      </c>
      <c r="G543" s="35">
        <v>39070.375</v>
      </c>
      <c r="H543" s="36">
        <v>-12.383740000000001</v>
      </c>
      <c r="J543" s="35">
        <v>41518.5</v>
      </c>
      <c r="K543" s="36">
        <v>5.2257797916666648</v>
      </c>
      <c r="P543" s="35">
        <v>39278.875</v>
      </c>
      <c r="Q543" s="36">
        <v>-7.4636300000000002</v>
      </c>
      <c r="V543" s="35">
        <v>39474.375</v>
      </c>
      <c r="W543" s="36">
        <v>-6.1084500000000004</v>
      </c>
      <c r="AB543" s="35">
        <v>39292.875</v>
      </c>
      <c r="AC543" s="36">
        <v>-4.6621899999999998</v>
      </c>
      <c r="AE543" s="35">
        <v>38771.875</v>
      </c>
      <c r="AF543" s="36">
        <v>144.31399300000001</v>
      </c>
      <c r="AH543" s="35">
        <v>39372.375</v>
      </c>
      <c r="AI543" s="77">
        <v>145.08000000000001</v>
      </c>
      <c r="AK543" s="35">
        <v>38657.375</v>
      </c>
      <c r="AL543" s="36">
        <v>12.546245000000001</v>
      </c>
      <c r="AQ543" s="35">
        <v>39714.375</v>
      </c>
      <c r="AR543" s="36">
        <v>-40.396720000000002</v>
      </c>
      <c r="BJ543" s="35">
        <v>39801.375</v>
      </c>
      <c r="BK543" s="36">
        <v>0.63370000000000004</v>
      </c>
      <c r="BM543" s="35">
        <v>39516.375</v>
      </c>
      <c r="BN543" s="36">
        <v>2.8309799999999998</v>
      </c>
      <c r="BS543" s="35">
        <v>38332.375</v>
      </c>
      <c r="BT543" s="36">
        <v>24.996619500000001</v>
      </c>
      <c r="BU543" s="36"/>
      <c r="BV543" s="35">
        <v>40695.875</v>
      </c>
      <c r="BW543" s="36">
        <v>28.499500000000001</v>
      </c>
      <c r="BX543" s="36"/>
      <c r="BY543" s="35">
        <v>38035.375</v>
      </c>
      <c r="BZ543" s="36">
        <v>24.154797500000001</v>
      </c>
      <c r="CA543" s="36"/>
      <c r="CE543" s="35">
        <v>39478.375</v>
      </c>
      <c r="CF543" s="77">
        <v>11.433</v>
      </c>
      <c r="CG543" s="36"/>
      <c r="CH543" s="35">
        <v>38280.375</v>
      </c>
      <c r="CI543" s="36">
        <v>26.545963499999999</v>
      </c>
      <c r="CJ543" s="36"/>
      <c r="CK543" s="35">
        <v>38118.375</v>
      </c>
      <c r="CL543" s="36">
        <v>11.425109500000001</v>
      </c>
      <c r="CN543" s="35">
        <v>41480.875</v>
      </c>
      <c r="CO543" s="36">
        <v>6.8079799999999997</v>
      </c>
      <c r="CS543" s="35">
        <v>39823</v>
      </c>
      <c r="CU543" s="36">
        <v>79.1815</v>
      </c>
      <c r="CV543" s="36">
        <v>83.36233</v>
      </c>
      <c r="DA543" s="35">
        <v>38783.375</v>
      </c>
      <c r="DB543" s="36">
        <v>19.250103500000002</v>
      </c>
      <c r="DC543" s="36">
        <v>16.519020000000001</v>
      </c>
      <c r="DN543" s="35">
        <v>39158.375</v>
      </c>
      <c r="DO543" s="36">
        <v>183.28795</v>
      </c>
      <c r="DZ543" s="35">
        <v>40270.875</v>
      </c>
      <c r="EV543" s="35">
        <v>38128.375</v>
      </c>
      <c r="EW543" s="36">
        <v>23.057200000000002</v>
      </c>
      <c r="FC543" s="35">
        <v>38128.375</v>
      </c>
      <c r="FD543" s="36">
        <v>23.057200000000002</v>
      </c>
      <c r="FF543" s="35">
        <v>41076.875</v>
      </c>
      <c r="FG543" s="36">
        <v>25.21809</v>
      </c>
      <c r="FI543" s="35">
        <v>40984.875</v>
      </c>
      <c r="FJ543" s="36">
        <v>26.76455</v>
      </c>
      <c r="FL543" s="35">
        <v>41228.875</v>
      </c>
      <c r="FM543" s="36">
        <v>25.194759999999999</v>
      </c>
      <c r="FV543" s="35">
        <v>39972.875</v>
      </c>
      <c r="FW543" s="36">
        <v>22.476379999999999</v>
      </c>
    </row>
    <row r="544" spans="1:179" x14ac:dyDescent="0.2">
      <c r="A544" s="35">
        <v>38367.875</v>
      </c>
      <c r="B544" s="36">
        <v>144.91984733333334</v>
      </c>
      <c r="G544" s="35">
        <v>39072.375</v>
      </c>
      <c r="H544" s="36">
        <v>-12.407500000000001</v>
      </c>
      <c r="J544" s="35">
        <v>41519.5</v>
      </c>
      <c r="K544" s="36">
        <v>5.2378237500000013</v>
      </c>
      <c r="P544" s="35">
        <v>39279.875</v>
      </c>
      <c r="Q544" s="36">
        <v>-7.4104999999999999</v>
      </c>
      <c r="V544" s="35">
        <v>39476.375</v>
      </c>
      <c r="W544" s="36">
        <v>-6.0323500000000001</v>
      </c>
      <c r="AB544" s="35">
        <v>39293.875</v>
      </c>
      <c r="AC544" s="36">
        <v>-4.66371</v>
      </c>
      <c r="AE544" s="35">
        <v>38774.875</v>
      </c>
      <c r="AF544" s="36">
        <v>144.38033800000002</v>
      </c>
      <c r="AH544" s="35">
        <v>39399.375</v>
      </c>
      <c r="AI544" s="77">
        <v>145.58000000000001</v>
      </c>
      <c r="AK544" s="35">
        <v>38659.375</v>
      </c>
      <c r="AL544" s="36">
        <v>12.5995835</v>
      </c>
      <c r="AQ544" s="35">
        <v>39716.375</v>
      </c>
      <c r="AR544" s="36">
        <v>-40.38035</v>
      </c>
      <c r="BJ544" s="35">
        <v>39803.375</v>
      </c>
      <c r="BK544" s="36">
        <v>0.56108000000000002</v>
      </c>
      <c r="BM544" s="35">
        <v>39518.375</v>
      </c>
      <c r="BN544" s="36">
        <v>2.9165299999999998</v>
      </c>
      <c r="BS544" s="35">
        <v>38334.375</v>
      </c>
      <c r="BT544" s="36">
        <v>25.047781499999999</v>
      </c>
      <c r="BU544" s="36"/>
      <c r="BV544" s="35">
        <v>40696.875</v>
      </c>
      <c r="BW544" s="36">
        <v>28.378419999999998</v>
      </c>
      <c r="BX544" s="36"/>
      <c r="BY544" s="35">
        <v>38037.375</v>
      </c>
      <c r="BZ544" s="36">
        <v>24.147302</v>
      </c>
      <c r="CA544" s="36"/>
      <c r="CE544" s="35">
        <v>39504.375</v>
      </c>
      <c r="CF544" s="77">
        <v>11.132999999999999</v>
      </c>
      <c r="CG544" s="36"/>
      <c r="CH544" s="35">
        <v>38282.375</v>
      </c>
      <c r="CI544" s="36">
        <v>26.660666500000001</v>
      </c>
      <c r="CJ544" s="36"/>
      <c r="CK544" s="35">
        <v>38120.375</v>
      </c>
      <c r="CL544" s="36">
        <v>11.373187000000001</v>
      </c>
      <c r="CN544" s="35">
        <v>41481.875</v>
      </c>
      <c r="CO544" s="36">
        <v>6.7893499999999998</v>
      </c>
      <c r="CS544" s="35">
        <v>39825</v>
      </c>
      <c r="CT544" s="77">
        <v>72.900000000000006</v>
      </c>
      <c r="CU544" s="36">
        <v>79.057079999999999</v>
      </c>
      <c r="CV544" s="36">
        <v>83.513580000000005</v>
      </c>
      <c r="DA544" s="35">
        <v>38785.375</v>
      </c>
      <c r="DB544" s="36">
        <v>19.313343</v>
      </c>
      <c r="DC544" s="36">
        <v>16.518999000000001</v>
      </c>
      <c r="DN544" s="35">
        <v>39160.375</v>
      </c>
      <c r="DO544" s="36">
        <v>183.36264</v>
      </c>
      <c r="DZ544" s="35">
        <v>40271.875</v>
      </c>
      <c r="EV544" s="35">
        <v>38130.375</v>
      </c>
      <c r="EW544" s="36">
        <v>23.030660000000001</v>
      </c>
      <c r="FC544" s="35">
        <v>38130.375</v>
      </c>
      <c r="FD544" s="36">
        <v>23.030660000000001</v>
      </c>
      <c r="FF544" s="35">
        <v>41077.875</v>
      </c>
      <c r="FG544" s="36">
        <v>25.216280000000001</v>
      </c>
      <c r="FI544" s="35">
        <v>40985.875</v>
      </c>
      <c r="FJ544" s="36">
        <v>26.74222</v>
      </c>
      <c r="FL544" s="35">
        <v>41229.875</v>
      </c>
      <c r="FM544" s="36">
        <v>25.207599999999999</v>
      </c>
      <c r="FV544" s="35">
        <v>39973.875</v>
      </c>
      <c r="FW544" s="36">
        <v>22.454999999999998</v>
      </c>
    </row>
    <row r="545" spans="1:179" x14ac:dyDescent="0.2">
      <c r="A545" s="35">
        <v>38370.875</v>
      </c>
      <c r="B545" s="36">
        <v>144.98475133333332</v>
      </c>
      <c r="G545" s="35">
        <v>39074.375</v>
      </c>
      <c r="H545" s="36">
        <v>-12.404590000000001</v>
      </c>
      <c r="J545" s="35">
        <v>41520.5</v>
      </c>
      <c r="K545" s="36">
        <v>5.1922966666666666</v>
      </c>
      <c r="P545" s="35">
        <v>39280.875</v>
      </c>
      <c r="Q545" s="36">
        <v>-7.4237500000000001</v>
      </c>
      <c r="V545" s="35">
        <v>39478.375</v>
      </c>
      <c r="W545" s="36">
        <v>-5.9796100000000001</v>
      </c>
      <c r="AB545" s="35">
        <v>39294.875</v>
      </c>
      <c r="AC545" s="36">
        <v>-4.60738</v>
      </c>
      <c r="AE545" s="35">
        <v>38777.875</v>
      </c>
      <c r="AF545" s="36">
        <v>144.53729833333333</v>
      </c>
      <c r="AH545" s="35">
        <v>39422.375</v>
      </c>
      <c r="AI545" s="77">
        <v>145.47999999999999</v>
      </c>
      <c r="AK545" s="35">
        <v>38661.375</v>
      </c>
      <c r="AL545" s="36">
        <v>12.5343435</v>
      </c>
      <c r="AQ545" s="35">
        <v>39718.375</v>
      </c>
      <c r="AR545" s="36">
        <v>-40.365600000000001</v>
      </c>
      <c r="BJ545" s="35">
        <v>39805.375</v>
      </c>
      <c r="BK545" s="36">
        <v>0.44768999999999998</v>
      </c>
      <c r="BM545" s="35">
        <v>39520.375</v>
      </c>
      <c r="BN545" s="36">
        <v>2.7283599999999999</v>
      </c>
      <c r="BS545" s="35">
        <v>38336.375</v>
      </c>
      <c r="BT545" s="36">
        <v>25.150437500000002</v>
      </c>
      <c r="BU545" s="36"/>
      <c r="BV545" s="35">
        <v>40697.875</v>
      </c>
      <c r="BW545" s="36">
        <v>28.348790000000001</v>
      </c>
      <c r="BX545" s="36"/>
      <c r="BY545" s="35">
        <v>38039.375</v>
      </c>
      <c r="BZ545" s="36">
        <v>24.323745000000002</v>
      </c>
      <c r="CA545" s="36"/>
      <c r="CE545" s="35">
        <v>39520.375</v>
      </c>
      <c r="CF545" s="77">
        <v>11.132999999999999</v>
      </c>
      <c r="CG545" s="36"/>
      <c r="CH545" s="35">
        <v>38284.375</v>
      </c>
      <c r="CI545" s="36">
        <v>26.784468499999999</v>
      </c>
      <c r="CJ545" s="36"/>
      <c r="CK545" s="35">
        <v>38122.375</v>
      </c>
      <c r="CL545" s="36">
        <v>11.341744500000001</v>
      </c>
      <c r="CN545" s="35">
        <v>41482.875</v>
      </c>
      <c r="CO545" s="36">
        <v>6.8168699999999998</v>
      </c>
      <c r="CS545" s="35">
        <v>39827</v>
      </c>
      <c r="CU545" s="36">
        <v>78.902190000000004</v>
      </c>
      <c r="CV545" s="36">
        <v>83.463380000000001</v>
      </c>
      <c r="DA545" s="35">
        <v>38787.375</v>
      </c>
      <c r="DB545" s="36">
        <v>19.738287</v>
      </c>
      <c r="DC545" s="36">
        <v>16.519160499999998</v>
      </c>
      <c r="DN545" s="35">
        <v>39162.375</v>
      </c>
      <c r="DO545" s="36">
        <v>183.42536999999999</v>
      </c>
      <c r="DZ545" s="35">
        <v>40272.875</v>
      </c>
      <c r="EV545" s="35">
        <v>38132.375</v>
      </c>
      <c r="EW545" s="36">
        <v>23.018090000000001</v>
      </c>
      <c r="FC545" s="35">
        <v>38132.375</v>
      </c>
      <c r="FD545" s="36">
        <v>23.018090000000001</v>
      </c>
      <c r="FF545" s="35">
        <v>41078.875</v>
      </c>
      <c r="FG545" s="36">
        <v>25.236419999999999</v>
      </c>
      <c r="FI545" s="35">
        <v>40986.875</v>
      </c>
      <c r="FJ545" s="36">
        <v>26.716529999999999</v>
      </c>
      <c r="FL545" s="35">
        <v>41230.875</v>
      </c>
      <c r="FM545" s="36">
        <v>25.214860000000002</v>
      </c>
      <c r="FV545" s="35">
        <v>39974.875</v>
      </c>
      <c r="FW545" s="36">
        <v>22.449369999999998</v>
      </c>
    </row>
    <row r="546" spans="1:179" x14ac:dyDescent="0.2">
      <c r="A546" s="35">
        <v>38373.875</v>
      </c>
      <c r="B546" s="36">
        <v>145.25519166666666</v>
      </c>
      <c r="G546" s="35">
        <v>39076.375</v>
      </c>
      <c r="H546" s="36">
        <v>-12.29941</v>
      </c>
      <c r="J546" s="35">
        <v>41521.5</v>
      </c>
      <c r="K546" s="36">
        <v>5.2290343750000003</v>
      </c>
      <c r="P546" s="35">
        <v>39281.875</v>
      </c>
      <c r="Q546" s="36">
        <v>-7.4886699999999999</v>
      </c>
      <c r="V546" s="35">
        <v>39480.375</v>
      </c>
      <c r="W546" s="36">
        <v>-5.7900900000000002</v>
      </c>
      <c r="AB546" s="35">
        <v>39295.875</v>
      </c>
      <c r="AC546" s="36">
        <v>-4.5686900000000001</v>
      </c>
      <c r="AE546" s="35">
        <v>38780.875</v>
      </c>
      <c r="AF546" s="36">
        <v>144.48187533333333</v>
      </c>
      <c r="AH546" s="35">
        <v>39478.375</v>
      </c>
      <c r="AI546" s="77">
        <v>145.58000000000001</v>
      </c>
      <c r="AK546" s="35">
        <v>38663.375</v>
      </c>
      <c r="AL546" s="36">
        <v>12.547614999999999</v>
      </c>
      <c r="AQ546" s="35">
        <v>39720.375</v>
      </c>
      <c r="AR546" s="36">
        <v>-40.317710000000005</v>
      </c>
      <c r="BJ546" s="35">
        <v>39807.375</v>
      </c>
      <c r="BK546" s="36">
        <v>0.40200999999999998</v>
      </c>
      <c r="BM546" s="35">
        <v>39522.375</v>
      </c>
      <c r="BN546" s="36">
        <v>2.6717499999999998</v>
      </c>
      <c r="BS546" s="35">
        <v>38338.375</v>
      </c>
      <c r="BT546" s="36">
        <v>25.187896000000002</v>
      </c>
      <c r="BU546" s="36"/>
      <c r="BV546" s="35">
        <v>40698.875</v>
      </c>
      <c r="BW546" s="36">
        <v>28.249880000000001</v>
      </c>
      <c r="BX546" s="36"/>
      <c r="BY546" s="35">
        <v>38041.375</v>
      </c>
      <c r="BZ546" s="36">
        <v>24.436281000000001</v>
      </c>
      <c r="CA546" s="36"/>
      <c r="CE546" s="35">
        <v>39589.375</v>
      </c>
      <c r="CF546" s="77">
        <v>11.032999999999999</v>
      </c>
      <c r="CG546" s="36"/>
      <c r="CH546" s="35">
        <v>38286.375</v>
      </c>
      <c r="CI546" s="36">
        <v>26.862296999999998</v>
      </c>
      <c r="CJ546" s="36"/>
      <c r="CK546" s="35">
        <v>38124.375</v>
      </c>
      <c r="CL546" s="36">
        <v>11.3579425</v>
      </c>
      <c r="CN546" s="35">
        <v>41483.875</v>
      </c>
      <c r="CO546" s="36">
        <v>6.8232699999999999</v>
      </c>
      <c r="CS546" s="35">
        <v>39829</v>
      </c>
      <c r="CU546" s="36">
        <v>78.787440000000004</v>
      </c>
      <c r="CV546" s="36">
        <v>83.486919999999998</v>
      </c>
      <c r="DA546" s="35">
        <v>38789.375</v>
      </c>
      <c r="DB546" s="36">
        <v>20.9039535</v>
      </c>
      <c r="DC546" s="36">
        <v>16.5190305</v>
      </c>
      <c r="DN546" s="35">
        <v>39164.375</v>
      </c>
      <c r="DO546" s="36">
        <v>183.34039999999999</v>
      </c>
      <c r="DZ546" s="35">
        <v>40273.875</v>
      </c>
      <c r="EV546" s="35">
        <v>38134.375</v>
      </c>
      <c r="EW546" s="36">
        <v>23.003360000000001</v>
      </c>
      <c r="FC546" s="35">
        <v>38134.375</v>
      </c>
      <c r="FD546" s="36">
        <v>23.003360000000001</v>
      </c>
      <c r="FF546" s="35">
        <v>41079.875</v>
      </c>
      <c r="FG546" s="36">
        <v>25.283049999999999</v>
      </c>
      <c r="FI546" s="35">
        <v>40987.875</v>
      </c>
      <c r="FJ546" s="36">
        <v>26.706980000000001</v>
      </c>
      <c r="FL546" s="35">
        <v>41231.875</v>
      </c>
      <c r="FM546" s="36">
        <v>25.241530000000001</v>
      </c>
      <c r="FV546" s="35">
        <v>39975.875</v>
      </c>
      <c r="FW546" s="36">
        <v>22.412289999999999</v>
      </c>
    </row>
    <row r="547" spans="1:179" x14ac:dyDescent="0.2">
      <c r="A547" s="35">
        <v>38376.875</v>
      </c>
      <c r="B547" s="36">
        <v>146.3981</v>
      </c>
      <c r="G547" s="35">
        <v>39078.375</v>
      </c>
      <c r="H547" s="36">
        <v>-12.136000000000001</v>
      </c>
      <c r="J547" s="35">
        <v>41522.5</v>
      </c>
      <c r="K547" s="36">
        <v>5.255737083333333</v>
      </c>
      <c r="P547" s="35">
        <v>39282.875</v>
      </c>
      <c r="Q547" s="36">
        <v>-7.5059199999999997</v>
      </c>
      <c r="V547" s="35">
        <v>39482.375</v>
      </c>
      <c r="W547" s="36">
        <v>-5.79183</v>
      </c>
      <c r="AB547" s="35">
        <v>39296.875</v>
      </c>
      <c r="AC547" s="36">
        <v>-4.5952700000000002</v>
      </c>
      <c r="AE547" s="35">
        <v>38783.875</v>
      </c>
      <c r="AF547" s="36">
        <v>144.44738199999998</v>
      </c>
      <c r="AH547" s="35">
        <v>39506.375</v>
      </c>
      <c r="AI547" s="77">
        <v>145.58000000000001</v>
      </c>
      <c r="AK547" s="35">
        <v>38665.375</v>
      </c>
      <c r="AL547" s="36">
        <v>12.513557499999999</v>
      </c>
      <c r="AQ547" s="35">
        <v>39722.375</v>
      </c>
      <c r="AR547" s="36">
        <v>-40.242260000000002</v>
      </c>
      <c r="BJ547" s="35">
        <v>39809.375</v>
      </c>
      <c r="BK547" s="36">
        <v>0.39939000000000002</v>
      </c>
      <c r="BM547" s="35">
        <v>39524.375</v>
      </c>
      <c r="BN547" s="36">
        <v>2.6179100000000002</v>
      </c>
      <c r="BS547" s="35">
        <v>38340.375</v>
      </c>
      <c r="BT547" s="36">
        <v>25.055822999999997</v>
      </c>
      <c r="BU547" s="36"/>
      <c r="BV547" s="35">
        <v>40699.875</v>
      </c>
      <c r="BW547" s="36">
        <v>28.321149999999999</v>
      </c>
      <c r="BX547" s="36"/>
      <c r="BY547" s="35">
        <v>38043.375</v>
      </c>
      <c r="BZ547" s="36">
        <v>24.427973999999999</v>
      </c>
      <c r="CA547" s="36"/>
      <c r="CE547" s="35">
        <v>39608.375</v>
      </c>
      <c r="CF547" s="77">
        <v>11.032999999999999</v>
      </c>
      <c r="CG547" s="36"/>
      <c r="CH547" s="35">
        <v>38288.375</v>
      </c>
      <c r="CI547" s="36">
        <v>27.051047000000001</v>
      </c>
      <c r="CJ547" s="36"/>
      <c r="CK547" s="35">
        <v>38126.375</v>
      </c>
      <c r="CL547" s="36">
        <v>11.368072999999999</v>
      </c>
      <c r="CN547" s="35">
        <v>41484.875</v>
      </c>
      <c r="CO547" s="36">
        <v>6.7715800000000002</v>
      </c>
      <c r="CS547" s="35">
        <v>39831</v>
      </c>
      <c r="CU547" s="36">
        <v>78.715620000000001</v>
      </c>
      <c r="CV547" s="36">
        <v>83.51952</v>
      </c>
      <c r="DA547" s="35">
        <v>38791.375</v>
      </c>
      <c r="DB547" s="36">
        <v>22.587678500000003</v>
      </c>
      <c r="DC547" s="36">
        <v>16.519009500000003</v>
      </c>
      <c r="DN547" s="35">
        <v>39166.375</v>
      </c>
      <c r="DO547" s="36">
        <v>183.27571</v>
      </c>
      <c r="DZ547" s="35">
        <v>40274.875</v>
      </c>
      <c r="EV547" s="35">
        <v>38136.375</v>
      </c>
      <c r="EW547" s="36">
        <v>22.994879999999998</v>
      </c>
      <c r="FC547" s="35">
        <v>38136.375</v>
      </c>
      <c r="FD547" s="36">
        <v>22.994879999999998</v>
      </c>
      <c r="FF547" s="35">
        <v>41080.875</v>
      </c>
      <c r="FG547" s="36">
        <v>25.256530000000001</v>
      </c>
      <c r="FI547" s="35">
        <v>40988.875</v>
      </c>
      <c r="FJ547" s="36">
        <v>26.68458</v>
      </c>
      <c r="FL547" s="35">
        <v>41232.875</v>
      </c>
      <c r="FM547" s="36">
        <v>25.266909999999999</v>
      </c>
      <c r="FV547" s="35">
        <v>39976.875</v>
      </c>
      <c r="FW547" s="36">
        <v>22.400880000000001</v>
      </c>
    </row>
    <row r="548" spans="1:179" x14ac:dyDescent="0.2">
      <c r="A548" s="35">
        <v>38379.875</v>
      </c>
      <c r="B548" s="36">
        <v>146.82520833333331</v>
      </c>
      <c r="G548" s="35">
        <v>39080.375</v>
      </c>
      <c r="H548" s="36">
        <v>-11.939620000000001</v>
      </c>
      <c r="J548" s="35">
        <v>41523.5</v>
      </c>
      <c r="K548" s="36">
        <v>5.2488327083333326</v>
      </c>
      <c r="P548" s="35">
        <v>39283.875</v>
      </c>
      <c r="Q548" s="36">
        <v>-7.4802900000000001</v>
      </c>
      <c r="V548" s="35">
        <v>39484.375</v>
      </c>
      <c r="W548" s="36">
        <v>-5.6714399999999996</v>
      </c>
      <c r="AB548" s="35">
        <v>39297.875</v>
      </c>
      <c r="AC548" s="36">
        <v>-4.5643099999999999</v>
      </c>
      <c r="AE548" s="35">
        <v>38786.875</v>
      </c>
      <c r="AF548" s="36">
        <v>144.38840000000002</v>
      </c>
      <c r="AH548" s="35">
        <v>39520.375</v>
      </c>
      <c r="AI548" s="77">
        <v>145.58000000000001</v>
      </c>
      <c r="AK548" s="35">
        <v>38667.375</v>
      </c>
      <c r="AL548" s="36">
        <v>12.538333</v>
      </c>
      <c r="AQ548" s="35">
        <v>39724.375</v>
      </c>
      <c r="AR548" s="36">
        <v>-40.294890000000002</v>
      </c>
      <c r="BJ548" s="35">
        <v>39811.375</v>
      </c>
      <c r="BK548" s="36">
        <v>0.47871999999999998</v>
      </c>
      <c r="BM548" s="35">
        <v>39526.375</v>
      </c>
      <c r="BN548" s="36">
        <v>2.6432799999999999</v>
      </c>
      <c r="BS548" s="35">
        <v>38342.375</v>
      </c>
      <c r="BT548" s="36">
        <v>25.1213695</v>
      </c>
      <c r="BU548" s="36"/>
      <c r="BV548" s="35">
        <v>40700.875</v>
      </c>
      <c r="BW548" s="36">
        <v>28.396899999999999</v>
      </c>
      <c r="BX548" s="36"/>
      <c r="BY548" s="35">
        <v>38045.375</v>
      </c>
      <c r="BZ548" s="36">
        <v>24.472448</v>
      </c>
      <c r="CA548" s="36"/>
      <c r="CE548" s="35">
        <v>39637.375</v>
      </c>
      <c r="CF548" s="77">
        <v>11.132999999999999</v>
      </c>
      <c r="CG548" s="36"/>
      <c r="CH548" s="35">
        <v>38290.375</v>
      </c>
      <c r="CI548" s="36">
        <v>26.998041499999999</v>
      </c>
      <c r="CJ548" s="36"/>
      <c r="CK548" s="35">
        <v>38128.375</v>
      </c>
      <c r="CL548" s="36">
        <v>11.291724000000002</v>
      </c>
      <c r="CN548" s="35">
        <v>41485.875</v>
      </c>
      <c r="CO548" s="36">
        <v>6.7355600000000004</v>
      </c>
      <c r="CS548" s="35">
        <v>39833</v>
      </c>
      <c r="CU548" s="36">
        <v>78.648039999999995</v>
      </c>
      <c r="CV548" s="36">
        <v>83.61421</v>
      </c>
      <c r="DA548" s="35">
        <v>38793.375</v>
      </c>
      <c r="DB548" s="36">
        <v>20.798136999999997</v>
      </c>
      <c r="DC548" s="36">
        <v>16.518999000000001</v>
      </c>
      <c r="DN548" s="35">
        <v>39168.375</v>
      </c>
      <c r="DO548" s="36">
        <v>183.39032</v>
      </c>
      <c r="DZ548" s="35">
        <v>40275.875</v>
      </c>
      <c r="EV548" s="35">
        <v>38138.375</v>
      </c>
      <c r="EW548" s="36">
        <v>22.982379999999999</v>
      </c>
      <c r="FC548" s="35">
        <v>38138.375</v>
      </c>
      <c r="FD548" s="36">
        <v>22.982379999999999</v>
      </c>
      <c r="FF548" s="35">
        <v>41081.875</v>
      </c>
      <c r="FG548" s="36">
        <v>25.19135</v>
      </c>
      <c r="FI548" s="35">
        <v>40989.875</v>
      </c>
      <c r="FJ548" s="36">
        <v>26.605730000000001</v>
      </c>
      <c r="FL548" s="35">
        <v>41233.875</v>
      </c>
      <c r="FM548" s="36">
        <v>25.23611</v>
      </c>
      <c r="FV548" s="35">
        <v>39977.875</v>
      </c>
      <c r="FW548" s="36">
        <v>22.39188</v>
      </c>
    </row>
    <row r="549" spans="1:179" x14ac:dyDescent="0.2">
      <c r="A549" s="35">
        <v>38382.875</v>
      </c>
      <c r="B549" s="36">
        <v>147.09312433333332</v>
      </c>
      <c r="G549" s="35">
        <v>39082.375</v>
      </c>
      <c r="H549" s="36">
        <v>-11.731030000000001</v>
      </c>
      <c r="J549" s="35">
        <v>41524.5</v>
      </c>
      <c r="K549" s="36">
        <v>5.2281110416666667</v>
      </c>
      <c r="P549" s="35">
        <v>39284.875</v>
      </c>
      <c r="Q549" s="36">
        <v>-7.4020999999999999</v>
      </c>
      <c r="V549" s="35">
        <v>39486.375</v>
      </c>
      <c r="W549" s="36">
        <v>-5.6393399999999998</v>
      </c>
      <c r="AB549" s="35">
        <v>39298.875</v>
      </c>
      <c r="AC549" s="36">
        <v>-4.5754400000000004</v>
      </c>
      <c r="AE549" s="35">
        <v>38789.875</v>
      </c>
      <c r="AF549" s="36">
        <v>144.62461433333334</v>
      </c>
      <c r="AH549" s="35">
        <v>39566.375</v>
      </c>
      <c r="AI549" s="77">
        <v>149.38</v>
      </c>
      <c r="AK549" s="35">
        <v>38669.375</v>
      </c>
      <c r="AL549" s="36">
        <v>12.459182</v>
      </c>
      <c r="AQ549" s="35">
        <v>39726.375</v>
      </c>
      <c r="AR549" s="36">
        <v>-40.247890000000005</v>
      </c>
      <c r="BJ549" s="35">
        <v>39813.375</v>
      </c>
      <c r="BK549" s="36">
        <v>0.50600000000000001</v>
      </c>
      <c r="BM549" s="35">
        <v>39528.375</v>
      </c>
      <c r="BN549" s="36">
        <v>2.8342100000000001</v>
      </c>
      <c r="BS549" s="35">
        <v>38344.375</v>
      </c>
      <c r="BT549" s="36">
        <v>25.2421565</v>
      </c>
      <c r="BU549" s="36"/>
      <c r="BV549" s="35">
        <v>40701.875</v>
      </c>
      <c r="BW549" s="36">
        <v>28.471959999999999</v>
      </c>
      <c r="BX549" s="36"/>
      <c r="BY549" s="35">
        <v>38047.375</v>
      </c>
      <c r="BZ549" s="36">
        <v>24.709495</v>
      </c>
      <c r="CA549" s="36"/>
      <c r="CE549" s="35">
        <v>39687.375</v>
      </c>
      <c r="CF549" s="77">
        <v>13.233000000000001</v>
      </c>
      <c r="CG549" s="36"/>
      <c r="CH549" s="35">
        <v>38292.375</v>
      </c>
      <c r="CI549" s="36">
        <v>27.0067135</v>
      </c>
      <c r="CJ549" s="36"/>
      <c r="CK549" s="35">
        <v>38130.375</v>
      </c>
      <c r="CL549" s="36">
        <v>11.216370000000001</v>
      </c>
      <c r="CN549" s="35">
        <v>41486.875</v>
      </c>
      <c r="CO549" s="36">
        <v>6.7179599999999997</v>
      </c>
      <c r="CS549" s="35">
        <v>39835</v>
      </c>
      <c r="CU549" s="36">
        <v>78.551259999999999</v>
      </c>
      <c r="CV549" s="36">
        <v>83.615769999999998</v>
      </c>
      <c r="DA549" s="35">
        <v>38795.375</v>
      </c>
      <c r="DB549" s="36">
        <v>20.100830500000001</v>
      </c>
      <c r="DC549" s="36">
        <v>16.518999000000001</v>
      </c>
      <c r="DN549" s="35">
        <v>39170.375</v>
      </c>
      <c r="DO549" s="36">
        <v>183.38625999999999</v>
      </c>
      <c r="DZ549" s="35">
        <v>40276.875</v>
      </c>
      <c r="EV549" s="35">
        <v>38140.375</v>
      </c>
      <c r="EW549" s="36">
        <v>22.954170000000001</v>
      </c>
      <c r="FC549" s="35">
        <v>38140.375</v>
      </c>
      <c r="FD549" s="36">
        <v>22.954170000000001</v>
      </c>
      <c r="FF549" s="35">
        <v>41082.875</v>
      </c>
      <c r="FG549" s="36">
        <v>26.204529999999998</v>
      </c>
      <c r="FI549" s="35">
        <v>40990.875</v>
      </c>
      <c r="FJ549" s="36">
        <v>26.506699999999999</v>
      </c>
      <c r="FL549" s="35">
        <v>41234.875</v>
      </c>
      <c r="FM549" s="36">
        <v>25.167359999999999</v>
      </c>
      <c r="FV549" s="35">
        <v>39978.875</v>
      </c>
      <c r="FW549" s="36">
        <v>22.375</v>
      </c>
    </row>
    <row r="550" spans="1:179" x14ac:dyDescent="0.2">
      <c r="A550" s="35">
        <v>38385.875</v>
      </c>
      <c r="B550" s="36">
        <v>147.26664966666667</v>
      </c>
      <c r="G550" s="35">
        <v>39084.375</v>
      </c>
      <c r="H550" s="36">
        <v>-11.749280000000001</v>
      </c>
      <c r="J550" s="35">
        <v>41525.5</v>
      </c>
      <c r="K550" s="36">
        <v>5.2074862500000005</v>
      </c>
      <c r="P550" s="35">
        <v>39285.875</v>
      </c>
      <c r="Q550" s="36">
        <v>-7.3643099999999997</v>
      </c>
      <c r="V550" s="35">
        <v>39488.375</v>
      </c>
      <c r="W550" s="36">
        <v>-5.5684100000000001</v>
      </c>
      <c r="AB550" s="35">
        <v>39299.875</v>
      </c>
      <c r="AC550" s="36">
        <v>-4.5179</v>
      </c>
      <c r="AE550" s="35">
        <v>38792.875</v>
      </c>
      <c r="AF550" s="36">
        <v>145.23088233333334</v>
      </c>
      <c r="AH550" s="35">
        <v>39589.375</v>
      </c>
      <c r="AI550" s="36">
        <v>149.5</v>
      </c>
      <c r="AK550" s="35">
        <v>38671.375</v>
      </c>
      <c r="AL550" s="36">
        <v>12.509228999999999</v>
      </c>
      <c r="AQ550" s="35">
        <v>39728.375</v>
      </c>
      <c r="AR550" s="36">
        <v>-40.250190000000003</v>
      </c>
      <c r="BJ550" s="35">
        <v>39815.375</v>
      </c>
      <c r="BK550" s="36">
        <v>0.48321999999999998</v>
      </c>
      <c r="BM550" s="35">
        <v>39530.375</v>
      </c>
      <c r="BN550" s="36">
        <v>2.8029600000000001</v>
      </c>
      <c r="BS550" s="35">
        <v>38346.375</v>
      </c>
      <c r="BT550" s="36">
        <v>25.232765499999999</v>
      </c>
      <c r="BU550" s="36"/>
      <c r="BV550" s="35">
        <v>40702.875</v>
      </c>
      <c r="BW550" s="36">
        <v>28.532540000000001</v>
      </c>
      <c r="BX550" s="36"/>
      <c r="BY550" s="35">
        <v>38049.375</v>
      </c>
      <c r="BZ550" s="36">
        <v>24.803879999999999</v>
      </c>
      <c r="CA550" s="36"/>
      <c r="CE550" s="35">
        <v>39737.375</v>
      </c>
      <c r="CF550" s="77">
        <v>10.632999999999999</v>
      </c>
      <c r="CG550" s="36"/>
      <c r="CH550" s="35">
        <v>38294.375</v>
      </c>
      <c r="CI550" s="36">
        <v>27.117817499999997</v>
      </c>
      <c r="CJ550" s="36"/>
      <c r="CK550" s="35">
        <v>38132.375</v>
      </c>
      <c r="CL550" s="36">
        <v>11.198093500000002</v>
      </c>
      <c r="CN550" s="35">
        <v>41487.875</v>
      </c>
      <c r="CO550" s="36">
        <v>6.7558299999999996</v>
      </c>
      <c r="CS550" s="35">
        <v>39837</v>
      </c>
      <c r="CU550" s="36">
        <v>78.516260000000003</v>
      </c>
      <c r="CV550" s="36">
        <v>83.586600000000004</v>
      </c>
      <c r="DA550" s="35">
        <v>38797.375</v>
      </c>
      <c r="DB550" s="36">
        <v>19.662902500000001</v>
      </c>
      <c r="DC550" s="36">
        <v>16.519113500000003</v>
      </c>
      <c r="DN550" s="35">
        <v>39172.375</v>
      </c>
      <c r="DO550" s="36">
        <v>183.32830999999999</v>
      </c>
      <c r="DZ550" s="35">
        <v>40277.875</v>
      </c>
      <c r="EV550" s="35">
        <v>38142.375</v>
      </c>
      <c r="EW550" s="36">
        <v>22.943829999999998</v>
      </c>
      <c r="FC550" s="35">
        <v>38142.375</v>
      </c>
      <c r="FD550" s="36">
        <v>22.943829999999998</v>
      </c>
      <c r="FF550" s="35">
        <v>41083.875</v>
      </c>
      <c r="FG550" s="36">
        <v>27.58371</v>
      </c>
      <c r="FI550" s="35">
        <v>40991.875</v>
      </c>
      <c r="FJ550" s="36">
        <v>26.483540000000001</v>
      </c>
      <c r="FL550" s="35">
        <v>41235.875</v>
      </c>
      <c r="FM550" s="36">
        <v>25.173960000000001</v>
      </c>
      <c r="FV550" s="35">
        <v>39979.875</v>
      </c>
      <c r="FW550" s="36">
        <v>22.375</v>
      </c>
    </row>
    <row r="551" spans="1:179" x14ac:dyDescent="0.2">
      <c r="A551" s="35">
        <v>38388.875</v>
      </c>
      <c r="B551" s="36">
        <v>147.04212933333335</v>
      </c>
      <c r="G551" s="35">
        <v>39086.375</v>
      </c>
      <c r="H551" s="36">
        <v>-11.781500000000001</v>
      </c>
      <c r="J551" s="35">
        <v>41526.5</v>
      </c>
      <c r="K551" s="36">
        <v>5.1877024999999977</v>
      </c>
      <c r="P551" s="35">
        <v>39286.875</v>
      </c>
      <c r="Q551" s="36">
        <v>-7.3509399999999996</v>
      </c>
      <c r="V551" s="35">
        <v>39490.375</v>
      </c>
      <c r="W551" s="36">
        <v>-5.4550900000000002</v>
      </c>
      <c r="AB551" s="35">
        <v>39300.875</v>
      </c>
      <c r="AC551" s="36">
        <v>-4.5201000000000002</v>
      </c>
      <c r="AE551" s="35">
        <v>38795.875</v>
      </c>
      <c r="AF551" s="36">
        <v>145.68717766666666</v>
      </c>
      <c r="AH551" s="35">
        <v>39609.375</v>
      </c>
      <c r="AI551" s="36">
        <v>149.5</v>
      </c>
      <c r="AK551" s="35">
        <v>38673.375</v>
      </c>
      <c r="AL551" s="36">
        <v>12.466708500000001</v>
      </c>
      <c r="AQ551" s="35">
        <v>39730.375</v>
      </c>
      <c r="AR551" s="36">
        <v>-40.753410000000002</v>
      </c>
      <c r="BJ551" s="35">
        <v>39817.375</v>
      </c>
      <c r="BK551" s="36">
        <v>0.55918000000000001</v>
      </c>
      <c r="BM551" s="35">
        <v>39532.375</v>
      </c>
      <c r="BN551" s="36">
        <v>2.8348300000000002</v>
      </c>
      <c r="BS551" s="35">
        <v>38348.375</v>
      </c>
      <c r="BT551" s="36">
        <v>25.16375</v>
      </c>
      <c r="BU551" s="36"/>
      <c r="BV551" s="35">
        <v>40703.875</v>
      </c>
      <c r="BW551" s="36">
        <v>28.45825</v>
      </c>
      <c r="BX551" s="36"/>
      <c r="BY551" s="35">
        <v>38051.375</v>
      </c>
      <c r="BZ551" s="36">
        <v>24.745463000000001</v>
      </c>
      <c r="CA551" s="36"/>
      <c r="CE551" s="35">
        <v>39765.375</v>
      </c>
      <c r="CF551" s="77">
        <v>10.733000000000001</v>
      </c>
      <c r="CG551" s="36"/>
      <c r="CH551" s="35">
        <v>38296.375</v>
      </c>
      <c r="CI551" s="36">
        <v>27.009604</v>
      </c>
      <c r="CJ551" s="36"/>
      <c r="CK551" s="35">
        <v>38134.375</v>
      </c>
      <c r="CL551" s="36">
        <v>11.1558125</v>
      </c>
      <c r="CN551" s="35">
        <v>41488.875</v>
      </c>
      <c r="CO551" s="36">
        <v>6.7481</v>
      </c>
      <c r="CS551" s="35">
        <v>39839</v>
      </c>
      <c r="CU551" s="36">
        <v>78.549109999999999</v>
      </c>
      <c r="CV551" s="36">
        <v>83.551810000000003</v>
      </c>
      <c r="DA551" s="35">
        <v>38799.375</v>
      </c>
      <c r="DB551" s="36">
        <v>19.552060000000001</v>
      </c>
      <c r="DC551" s="36">
        <v>16.518988499999999</v>
      </c>
      <c r="DN551" s="35">
        <v>39174.375</v>
      </c>
      <c r="DO551" s="36">
        <v>183.25713999999999</v>
      </c>
      <c r="DZ551" s="35">
        <v>40278.875</v>
      </c>
      <c r="EV551" s="35">
        <v>38144.375</v>
      </c>
      <c r="EW551" s="36">
        <v>22.935929999999999</v>
      </c>
      <c r="FC551" s="35">
        <v>38144.375</v>
      </c>
      <c r="FD551" s="36">
        <v>22.935929999999999</v>
      </c>
      <c r="FF551" s="35">
        <v>41084.875</v>
      </c>
      <c r="FG551" s="36">
        <v>26.655380000000001</v>
      </c>
      <c r="FI551" s="35">
        <v>40992.875</v>
      </c>
      <c r="FJ551" s="36">
        <v>26.460349999999998</v>
      </c>
      <c r="FL551" s="35">
        <v>41236.875</v>
      </c>
      <c r="FM551" s="36">
        <v>25.157119999999999</v>
      </c>
      <c r="FV551" s="35">
        <v>39980.875</v>
      </c>
      <c r="FW551" s="36">
        <v>22.388439999999999</v>
      </c>
    </row>
    <row r="552" spans="1:179" x14ac:dyDescent="0.2">
      <c r="A552" s="35">
        <v>38391.875</v>
      </c>
      <c r="B552" s="36">
        <v>146.36249899999999</v>
      </c>
      <c r="G552" s="35">
        <v>39088.375</v>
      </c>
      <c r="H552" s="36">
        <v>-11.805990000000001</v>
      </c>
      <c r="J552" s="35">
        <v>41527.5</v>
      </c>
      <c r="K552" s="36">
        <v>5.148563750000001</v>
      </c>
      <c r="P552" s="35">
        <v>39287.875</v>
      </c>
      <c r="Q552" s="36">
        <v>-7.3603300000000003</v>
      </c>
      <c r="V552" s="35">
        <v>39492.375</v>
      </c>
      <c r="W552" s="36">
        <v>-5.4001900000000003</v>
      </c>
      <c r="AB552" s="35">
        <v>39301.875</v>
      </c>
      <c r="AC552" s="36">
        <v>-4.6006299999999998</v>
      </c>
      <c r="AE552" s="35">
        <v>38798.875</v>
      </c>
      <c r="AF552" s="36">
        <v>145.965532</v>
      </c>
      <c r="AH552" s="35">
        <v>39653.375</v>
      </c>
      <c r="AI552" s="36">
        <v>149.5</v>
      </c>
      <c r="AK552" s="35">
        <v>38675.375</v>
      </c>
      <c r="AL552" s="36">
        <v>12.38862</v>
      </c>
      <c r="AQ552" s="35">
        <v>39732.375</v>
      </c>
      <c r="AR552" s="36">
        <v>-40.400320000000001</v>
      </c>
      <c r="BJ552" s="35">
        <v>39819.375</v>
      </c>
      <c r="BK552" s="36">
        <v>0.55593000000000004</v>
      </c>
      <c r="BM552" s="35">
        <v>39534.375</v>
      </c>
      <c r="BN552" s="36">
        <v>2.8764799999999999</v>
      </c>
      <c r="BS552" s="35">
        <v>38350.375</v>
      </c>
      <c r="BT552" s="36">
        <v>25.149473999999998</v>
      </c>
      <c r="BU552" s="36"/>
      <c r="BV552" s="35">
        <v>40704.875</v>
      </c>
      <c r="BW552" s="36">
        <v>28.412849999999999</v>
      </c>
      <c r="BX552" s="36"/>
      <c r="BY552" s="35">
        <v>38053.375</v>
      </c>
      <c r="BZ552" s="36">
        <v>24.6592345</v>
      </c>
      <c r="CA552" s="36"/>
      <c r="CF552" s="36"/>
      <c r="CG552" s="36"/>
      <c r="CH552" s="35">
        <v>38298.375</v>
      </c>
      <c r="CI552" s="36">
        <v>26.994530999999998</v>
      </c>
      <c r="CJ552" s="36"/>
      <c r="CK552" s="35">
        <v>38136.375</v>
      </c>
      <c r="CL552" s="36">
        <v>11.148869999999999</v>
      </c>
      <c r="CN552" s="35">
        <v>41489.875</v>
      </c>
      <c r="CO552" s="36">
        <v>6.66777</v>
      </c>
      <c r="CS552" s="35">
        <v>39841</v>
      </c>
      <c r="CU552" s="36">
        <v>78.428430000000006</v>
      </c>
      <c r="CV552" s="36">
        <v>83.4816</v>
      </c>
      <c r="DA552" s="35">
        <v>38801.375</v>
      </c>
      <c r="DB552" s="36">
        <v>20.039545499999999</v>
      </c>
      <c r="DC552" s="36">
        <v>16.518999000000001</v>
      </c>
      <c r="DN552" s="35">
        <v>39176.375</v>
      </c>
      <c r="DO552" s="36">
        <v>183.20966999999999</v>
      </c>
      <c r="DZ552" s="35">
        <v>40279.875</v>
      </c>
      <c r="EV552" s="35">
        <v>38146.375</v>
      </c>
      <c r="EW552" s="36">
        <v>22.923400000000001</v>
      </c>
      <c r="FC552" s="35">
        <v>38146.375</v>
      </c>
      <c r="FD552" s="36">
        <v>22.923400000000001</v>
      </c>
      <c r="FF552" s="35">
        <v>41085.875</v>
      </c>
      <c r="FG552" s="36">
        <v>26.017399999999999</v>
      </c>
      <c r="FI552" s="35">
        <v>40993.875</v>
      </c>
      <c r="FJ552" s="36">
        <v>26.435870000000001</v>
      </c>
      <c r="FL552" s="35">
        <v>41237.875</v>
      </c>
      <c r="FM552" s="36">
        <v>25.151039999999998</v>
      </c>
      <c r="FV552" s="35">
        <v>39981.875</v>
      </c>
      <c r="FW552" s="36">
        <v>22.428000000000001</v>
      </c>
    </row>
    <row r="553" spans="1:179" x14ac:dyDescent="0.2">
      <c r="A553" s="35">
        <v>38394.875</v>
      </c>
      <c r="B553" s="36">
        <v>146.18225166666664</v>
      </c>
      <c r="G553" s="35">
        <v>39090.375</v>
      </c>
      <c r="H553" s="36">
        <v>-11.630420000000001</v>
      </c>
      <c r="J553" s="35">
        <v>41528.5</v>
      </c>
      <c r="K553" s="36">
        <v>5.1334212500000005</v>
      </c>
      <c r="P553" s="35">
        <v>39288.875</v>
      </c>
      <c r="Q553" s="36">
        <v>-7.3027499999999996</v>
      </c>
      <c r="V553" s="35">
        <v>39494.375</v>
      </c>
      <c r="W553" s="36">
        <v>-5.3270499999999998</v>
      </c>
      <c r="AB553" s="35">
        <v>39302.875</v>
      </c>
      <c r="AC553" s="36">
        <v>-4.6351899999999997</v>
      </c>
      <c r="AE553" s="35">
        <v>38801.875</v>
      </c>
      <c r="AF553" s="36">
        <v>145.63623633333336</v>
      </c>
      <c r="AH553" s="35">
        <v>39688.375</v>
      </c>
      <c r="AI553" s="77">
        <v>149.38</v>
      </c>
      <c r="AK553" s="35">
        <v>38677.375</v>
      </c>
      <c r="AL553" s="36">
        <v>12.355406499999999</v>
      </c>
      <c r="AQ553" s="35">
        <v>39734.375</v>
      </c>
      <c r="AR553" s="36">
        <v>-40.363170000000004</v>
      </c>
      <c r="BJ553" s="35">
        <v>39821.375</v>
      </c>
      <c r="BK553" s="36">
        <v>0.55084</v>
      </c>
      <c r="BM553" s="35">
        <v>39536.375</v>
      </c>
      <c r="BN553" s="36">
        <v>2.9262000000000001</v>
      </c>
      <c r="BS553" s="35">
        <v>38352.375</v>
      </c>
      <c r="BT553" s="36">
        <v>25.171400999999996</v>
      </c>
      <c r="BU553" s="36"/>
      <c r="BV553" s="35">
        <v>40705.875</v>
      </c>
      <c r="BW553" s="36">
        <v>28.34469</v>
      </c>
      <c r="BX553" s="36"/>
      <c r="BY553" s="35">
        <v>38055.375</v>
      </c>
      <c r="BZ553" s="36">
        <v>24.578156499999999</v>
      </c>
      <c r="CA553" s="36"/>
      <c r="CE553" s="35">
        <v>39826.375</v>
      </c>
      <c r="CF553" s="77">
        <v>11.233000000000001</v>
      </c>
      <c r="CG553" s="36"/>
      <c r="CH553" s="35">
        <v>38300.375</v>
      </c>
      <c r="CI553" s="36">
        <v>27.047698</v>
      </c>
      <c r="CJ553" s="36"/>
      <c r="CK553" s="35">
        <v>38138.375</v>
      </c>
      <c r="CL553" s="36">
        <v>11.103854500000001</v>
      </c>
      <c r="CN553" s="35">
        <v>41490.875</v>
      </c>
      <c r="CO553" s="36">
        <v>6.6459400000000004</v>
      </c>
      <c r="CS553" s="35">
        <v>39843</v>
      </c>
      <c r="CU553" s="36">
        <v>78.643150000000006</v>
      </c>
      <c r="CV553" s="36">
        <v>83.456280000000007</v>
      </c>
      <c r="DA553" s="35">
        <v>38803.375</v>
      </c>
      <c r="DB553" s="36">
        <v>22.934586000000003</v>
      </c>
      <c r="DC553" s="36">
        <v>16.518999000000001</v>
      </c>
      <c r="DN553" s="35">
        <v>39178.375</v>
      </c>
      <c r="DO553" s="36">
        <v>183.17085</v>
      </c>
      <c r="DZ553" s="35">
        <v>40280.875</v>
      </c>
      <c r="EV553" s="35">
        <v>38148.375</v>
      </c>
      <c r="EW553" s="36">
        <v>22.910150000000002</v>
      </c>
      <c r="FC553" s="35">
        <v>38148.375</v>
      </c>
      <c r="FD553" s="36">
        <v>22.910150000000002</v>
      </c>
      <c r="FF553" s="35">
        <v>41086.875</v>
      </c>
      <c r="FG553" s="36">
        <v>25.899789999999999</v>
      </c>
      <c r="FI553" s="35">
        <v>40994.875</v>
      </c>
      <c r="FJ553" s="36">
        <v>26.42389</v>
      </c>
      <c r="FL553" s="35">
        <v>41238.875</v>
      </c>
      <c r="FM553" s="36">
        <v>25.264859999999999</v>
      </c>
      <c r="FV553" s="35">
        <v>39982.875</v>
      </c>
      <c r="FW553" s="36">
        <v>22.42529</v>
      </c>
    </row>
    <row r="554" spans="1:179" x14ac:dyDescent="0.2">
      <c r="A554" s="35">
        <v>38397.875</v>
      </c>
      <c r="B554" s="36">
        <v>146.01892566666666</v>
      </c>
      <c r="G554" s="35">
        <v>39092.375</v>
      </c>
      <c r="H554" s="36">
        <v>-11.532670000000001</v>
      </c>
      <c r="J554" s="35">
        <v>41529.5</v>
      </c>
      <c r="K554" s="36">
        <v>5.1625227083333334</v>
      </c>
      <c r="P554" s="35">
        <v>39289.875</v>
      </c>
      <c r="Q554" s="36">
        <v>-7.26783</v>
      </c>
      <c r="V554" s="35">
        <v>39496.375</v>
      </c>
      <c r="W554" s="36">
        <v>-5.2935499999999998</v>
      </c>
      <c r="AB554" s="35">
        <v>39303.875</v>
      </c>
      <c r="AC554" s="36">
        <v>-4.6163100000000004</v>
      </c>
      <c r="AE554" s="35">
        <v>38804.875</v>
      </c>
      <c r="AF554" s="36">
        <v>145.49856233333335</v>
      </c>
      <c r="AH554" s="35">
        <v>39715.375</v>
      </c>
      <c r="AI554" s="36">
        <v>149.5</v>
      </c>
      <c r="AK554" s="35">
        <v>38679.375</v>
      </c>
      <c r="AL554" s="36">
        <v>12.349615</v>
      </c>
      <c r="AQ554" s="35">
        <v>39736.375</v>
      </c>
      <c r="AR554" s="36">
        <v>-40.321260000000002</v>
      </c>
      <c r="BJ554" s="35">
        <v>39823.375</v>
      </c>
      <c r="BK554" s="36">
        <v>0.61929000000000001</v>
      </c>
      <c r="BM554" s="35">
        <v>39538.375</v>
      </c>
      <c r="BN554" s="36">
        <v>2.83216</v>
      </c>
      <c r="BS554" s="35">
        <v>38354.375</v>
      </c>
      <c r="BT554" s="36">
        <v>25.228416500000002</v>
      </c>
      <c r="BU554" s="36"/>
      <c r="BV554" s="35">
        <v>40706.875</v>
      </c>
      <c r="BW554" s="36">
        <v>28.475850000000001</v>
      </c>
      <c r="BX554" s="36"/>
      <c r="BY554" s="35">
        <v>38057.375</v>
      </c>
      <c r="BZ554" s="36">
        <v>24.564047500000001</v>
      </c>
      <c r="CA554" s="36"/>
      <c r="CE554" s="35">
        <v>39862.375</v>
      </c>
      <c r="CF554" s="77">
        <v>11.032999999999999</v>
      </c>
      <c r="CG554" s="36"/>
      <c r="CH554" s="35">
        <v>38302.375</v>
      </c>
      <c r="CI554" s="36">
        <v>26.992322999999999</v>
      </c>
      <c r="CJ554" s="36"/>
      <c r="CK554" s="35">
        <v>38140.375</v>
      </c>
      <c r="CL554" s="36">
        <v>11.034197500000001</v>
      </c>
      <c r="CN554" s="35">
        <v>41491.875</v>
      </c>
      <c r="CO554" s="36">
        <v>6.6483999999999996</v>
      </c>
      <c r="CS554" s="35">
        <v>39845</v>
      </c>
      <c r="CU554" s="36">
        <v>78.619460000000004</v>
      </c>
      <c r="CV554" s="36">
        <v>83.426919999999996</v>
      </c>
      <c r="DA554" s="35">
        <v>38805.375</v>
      </c>
      <c r="DB554" s="36">
        <v>22.249845000000001</v>
      </c>
      <c r="DC554" s="36">
        <v>16.518999000000001</v>
      </c>
      <c r="DN554" s="35">
        <v>39180.375</v>
      </c>
      <c r="DO554" s="36">
        <v>183.11615</v>
      </c>
      <c r="DZ554" s="35">
        <v>40281.875</v>
      </c>
      <c r="EV554" s="35">
        <v>38150.375</v>
      </c>
      <c r="EW554" s="36">
        <v>22.8872</v>
      </c>
      <c r="FC554" s="35">
        <v>38150.375</v>
      </c>
      <c r="FD554" s="36">
        <v>22.8872</v>
      </c>
      <c r="FF554" s="35">
        <v>41087.875</v>
      </c>
      <c r="FG554" s="36">
        <v>25.830760000000001</v>
      </c>
      <c r="FI554" s="35">
        <v>40995.875</v>
      </c>
      <c r="FJ554" s="36">
        <v>26.412430000000001</v>
      </c>
      <c r="FL554" s="35">
        <v>41239.875</v>
      </c>
      <c r="FM554" s="36">
        <v>25.282119999999999</v>
      </c>
      <c r="FV554" s="35">
        <v>39983.875</v>
      </c>
      <c r="FW554" s="36">
        <v>22.38569</v>
      </c>
    </row>
    <row r="555" spans="1:179" x14ac:dyDescent="0.2">
      <c r="A555" s="35">
        <v>38400.875</v>
      </c>
      <c r="B555" s="36">
        <v>145.94499133333332</v>
      </c>
      <c r="G555" s="35">
        <v>39094.375</v>
      </c>
      <c r="H555" s="36">
        <v>-11.486280000000001</v>
      </c>
      <c r="J555" s="35">
        <v>41530.5</v>
      </c>
      <c r="K555" s="36">
        <v>5.1340889583333347</v>
      </c>
      <c r="P555" s="35">
        <v>39290.875</v>
      </c>
      <c r="Q555" s="36">
        <v>-7.3248800000000003</v>
      </c>
      <c r="V555" s="35">
        <v>39498.375</v>
      </c>
      <c r="W555" s="36">
        <v>-5.3443300000000002</v>
      </c>
      <c r="AB555" s="35">
        <v>39304.875</v>
      </c>
      <c r="AC555" s="36">
        <v>-4.5776899999999996</v>
      </c>
      <c r="AE555" s="35">
        <v>38807.875</v>
      </c>
      <c r="AF555" s="36">
        <v>145.50502166666666</v>
      </c>
      <c r="AH555" s="35">
        <v>39737.375</v>
      </c>
      <c r="AI555" s="36">
        <v>149.5</v>
      </c>
      <c r="AK555" s="35">
        <v>38681.375</v>
      </c>
      <c r="AL555" s="36">
        <v>12.5320055</v>
      </c>
      <c r="AQ555" s="35">
        <v>39738.375</v>
      </c>
      <c r="AR555" s="36">
        <v>-40.240560000000002</v>
      </c>
      <c r="BJ555" s="35">
        <v>39825.375</v>
      </c>
      <c r="BK555" s="36">
        <v>0.69103999999999999</v>
      </c>
      <c r="BM555" s="35">
        <v>39540.375</v>
      </c>
      <c r="BN555" s="36">
        <v>2.7337199999999999</v>
      </c>
      <c r="BS555" s="35">
        <v>38356.375</v>
      </c>
      <c r="BT555" s="36">
        <v>25.238963499999997</v>
      </c>
      <c r="BU555" s="36"/>
      <c r="BV555" s="35">
        <v>40707.875</v>
      </c>
      <c r="BW555" s="36">
        <v>28.458960000000001</v>
      </c>
      <c r="BX555" s="36"/>
      <c r="BY555" s="35">
        <v>38059.375</v>
      </c>
      <c r="BZ555" s="36">
        <v>24.552589500000003</v>
      </c>
      <c r="CA555" s="36"/>
      <c r="CE555" s="35">
        <v>39896.375</v>
      </c>
      <c r="CF555" s="77">
        <v>10.632999999999999</v>
      </c>
      <c r="CG555" s="36"/>
      <c r="CH555" s="35">
        <v>38304.375</v>
      </c>
      <c r="CI555" s="36">
        <v>26.889250000000001</v>
      </c>
      <c r="CJ555" s="36"/>
      <c r="CK555" s="35">
        <v>38142.375</v>
      </c>
      <c r="CL555" s="36">
        <v>11.02101</v>
      </c>
      <c r="CN555" s="35">
        <v>41492.875</v>
      </c>
      <c r="CO555" s="36">
        <v>6.5961499999999997</v>
      </c>
      <c r="CS555" s="35">
        <v>39847</v>
      </c>
      <c r="CU555" s="36">
        <v>78.628569999999996</v>
      </c>
      <c r="CV555" s="36">
        <v>83.692959999999999</v>
      </c>
      <c r="DA555" s="35">
        <v>38807.375</v>
      </c>
      <c r="DB555" s="36">
        <v>22.210197999999998</v>
      </c>
      <c r="DC555" s="36">
        <v>16.520243999999998</v>
      </c>
      <c r="DN555" s="35">
        <v>39182.375</v>
      </c>
      <c r="DO555" s="36">
        <v>183.07379</v>
      </c>
      <c r="DZ555" s="35">
        <v>40282.875</v>
      </c>
      <c r="EV555" s="35">
        <v>38152.375</v>
      </c>
      <c r="EW555" s="36">
        <v>22.870100000000001</v>
      </c>
      <c r="FC555" s="35">
        <v>38152.375</v>
      </c>
      <c r="FD555" s="36">
        <v>22.870100000000001</v>
      </c>
      <c r="FF555" s="35">
        <v>41088.875</v>
      </c>
      <c r="FG555" s="36">
        <v>26.04429</v>
      </c>
      <c r="FI555" s="35">
        <v>40996.875</v>
      </c>
      <c r="FJ555" s="36">
        <v>26.290900000000001</v>
      </c>
      <c r="FL555" s="35">
        <v>41240.875</v>
      </c>
      <c r="FM555" s="36">
        <v>25.182880000000001</v>
      </c>
      <c r="FV555" s="35">
        <v>39984.875</v>
      </c>
      <c r="FW555" s="36">
        <v>22.353059999999999</v>
      </c>
    </row>
    <row r="556" spans="1:179" x14ac:dyDescent="0.2">
      <c r="A556" s="35">
        <v>38403.875</v>
      </c>
      <c r="B556" s="36">
        <v>145.89725166666665</v>
      </c>
      <c r="G556" s="35">
        <v>39096.375</v>
      </c>
      <c r="H556" s="36">
        <v>-11.455160000000001</v>
      </c>
      <c r="J556" s="35">
        <v>41531.5</v>
      </c>
      <c r="K556" s="36">
        <v>5.11382125</v>
      </c>
      <c r="P556" s="35">
        <v>39291.875</v>
      </c>
      <c r="Q556" s="36">
        <v>-7.3688099999999999</v>
      </c>
      <c r="V556" s="35">
        <v>39500.375</v>
      </c>
      <c r="W556" s="36">
        <v>-5.4459</v>
      </c>
      <c r="AB556" s="35">
        <v>39305.875</v>
      </c>
      <c r="AC556" s="36">
        <v>-4.5191299999999996</v>
      </c>
      <c r="AE556" s="35">
        <v>38810.875</v>
      </c>
      <c r="AF556" s="36">
        <v>145.444323</v>
      </c>
      <c r="AH556" s="35">
        <v>39779.375</v>
      </c>
      <c r="AI556" s="36">
        <v>149.5</v>
      </c>
      <c r="AK556" s="35">
        <v>38683.375</v>
      </c>
      <c r="AL556" s="36">
        <v>12.551927000000001</v>
      </c>
      <c r="AQ556" s="35">
        <v>39740.375</v>
      </c>
      <c r="AR556" s="36">
        <v>-40.232950000000002</v>
      </c>
      <c r="BJ556" s="35">
        <v>39827.375</v>
      </c>
      <c r="BK556" s="36">
        <v>0.63719999999999999</v>
      </c>
      <c r="BM556" s="35">
        <v>39542.375</v>
      </c>
      <c r="BN556" s="36">
        <v>2.71326</v>
      </c>
      <c r="BS556" s="35">
        <v>38358.375</v>
      </c>
      <c r="BT556" s="36">
        <v>25.288880499999998</v>
      </c>
      <c r="BU556" s="36"/>
      <c r="BV556" s="35">
        <v>40708.875</v>
      </c>
      <c r="BW556" s="36">
        <v>28.375229999999998</v>
      </c>
      <c r="BX556" s="36"/>
      <c r="BY556" s="35">
        <v>38061.375</v>
      </c>
      <c r="BZ556" s="36">
        <v>24.498968999999999</v>
      </c>
      <c r="CA556" s="36"/>
      <c r="CE556" s="35">
        <v>39918.375</v>
      </c>
      <c r="CF556" s="77">
        <v>10.833</v>
      </c>
      <c r="CG556" s="36"/>
      <c r="CH556" s="35">
        <v>38306.375</v>
      </c>
      <c r="CI556" s="36">
        <v>26.933270499999999</v>
      </c>
      <c r="CJ556" s="36"/>
      <c r="CK556" s="35">
        <v>38144.375</v>
      </c>
      <c r="CL556" s="36">
        <v>10.9955055</v>
      </c>
      <c r="CN556" s="35">
        <v>41493.875</v>
      </c>
      <c r="CO556" s="36">
        <v>6.5698299999999996</v>
      </c>
      <c r="CS556" s="35">
        <v>39849</v>
      </c>
      <c r="CU556" s="36">
        <v>78.737089999999995</v>
      </c>
      <c r="CV556" s="36">
        <v>83.604619999999997</v>
      </c>
      <c r="DA556" s="35">
        <v>38809.375</v>
      </c>
      <c r="DB556" s="36">
        <v>21.604331000000002</v>
      </c>
      <c r="DC556" s="36">
        <v>16.519024999999999</v>
      </c>
      <c r="DN556" s="35">
        <v>39184.375</v>
      </c>
      <c r="DO556" s="36">
        <v>183.00931</v>
      </c>
      <c r="DZ556" s="35">
        <v>40283.875</v>
      </c>
      <c r="EV556" s="35">
        <v>38154.375</v>
      </c>
      <c r="EW556" s="36">
        <v>22.86797</v>
      </c>
      <c r="FC556" s="35">
        <v>38154.375</v>
      </c>
      <c r="FD556" s="36">
        <v>22.86797</v>
      </c>
      <c r="FF556" s="35">
        <v>41089.875</v>
      </c>
      <c r="FG556" s="36">
        <v>26.485849999999999</v>
      </c>
      <c r="FI556" s="35">
        <v>40997.875</v>
      </c>
      <c r="FJ556" s="36">
        <v>26.22</v>
      </c>
      <c r="FL556" s="35">
        <v>41241.875</v>
      </c>
      <c r="FM556" s="36">
        <v>25.172260000000001</v>
      </c>
      <c r="FV556" s="35">
        <v>39985.875</v>
      </c>
      <c r="FW556" s="36">
        <v>22.325500000000002</v>
      </c>
    </row>
    <row r="557" spans="1:179" x14ac:dyDescent="0.2">
      <c r="A557" s="35">
        <v>38406.875</v>
      </c>
      <c r="B557" s="36">
        <v>145.83690566666667</v>
      </c>
      <c r="G557" s="35">
        <v>39098.375</v>
      </c>
      <c r="H557" s="36">
        <v>-11.38349</v>
      </c>
      <c r="J557" s="35">
        <v>41532.5</v>
      </c>
      <c r="K557" s="36">
        <v>5.2352808333333334</v>
      </c>
      <c r="P557" s="35">
        <v>39292.875</v>
      </c>
      <c r="Q557" s="36">
        <v>-7.3882300000000001</v>
      </c>
      <c r="V557" s="35">
        <v>39502.375</v>
      </c>
      <c r="W557" s="36">
        <v>-5.4590800000000002</v>
      </c>
      <c r="AB557" s="35">
        <v>39306.875</v>
      </c>
      <c r="AC557" s="36">
        <v>-4.4638099999999996</v>
      </c>
      <c r="AE557" s="35">
        <v>38813.875</v>
      </c>
      <c r="AF557" s="36">
        <v>145.49255866666667</v>
      </c>
      <c r="AK557" s="35">
        <v>38685.375</v>
      </c>
      <c r="AL557" s="36">
        <v>12.525349</v>
      </c>
      <c r="AQ557" s="35">
        <v>39742.375</v>
      </c>
      <c r="AR557" s="36">
        <v>-40.231670000000001</v>
      </c>
      <c r="BJ557" s="35">
        <v>39829.375</v>
      </c>
      <c r="BK557" s="36">
        <v>0.66149999999999998</v>
      </c>
      <c r="BM557" s="35">
        <v>39544.375</v>
      </c>
      <c r="BN557" s="36">
        <v>2.82646</v>
      </c>
      <c r="BS557" s="35">
        <v>38360.375</v>
      </c>
      <c r="BT557" s="36">
        <v>25.354989500000002</v>
      </c>
      <c r="BU557" s="36"/>
      <c r="BV557" s="35">
        <v>40709.875</v>
      </c>
      <c r="BW557" s="36">
        <v>28.40156</v>
      </c>
      <c r="BX557" s="36"/>
      <c r="BY557" s="35">
        <v>38063.375</v>
      </c>
      <c r="BZ557" s="36">
        <v>24.426333999999997</v>
      </c>
      <c r="CA557" s="36"/>
      <c r="CE557" s="35">
        <v>39918.375</v>
      </c>
      <c r="CF557" s="77">
        <v>10.833</v>
      </c>
      <c r="CG557" s="36"/>
      <c r="CH557" s="35">
        <v>38308.375</v>
      </c>
      <c r="CI557" s="36">
        <v>26.954478999999999</v>
      </c>
      <c r="CJ557" s="36"/>
      <c r="CK557" s="35">
        <v>38146.375</v>
      </c>
      <c r="CL557" s="36">
        <v>10.957046500000001</v>
      </c>
      <c r="CN557" s="35">
        <v>41494.875</v>
      </c>
      <c r="CO557" s="36">
        <v>6.5906500000000001</v>
      </c>
      <c r="CS557" s="35">
        <v>39851</v>
      </c>
      <c r="CU557" s="36">
        <v>78.653980000000004</v>
      </c>
      <c r="CV557" s="36">
        <v>83.591080000000005</v>
      </c>
      <c r="DA557" s="35">
        <v>38811.375</v>
      </c>
      <c r="DB557" s="36">
        <v>20.020699499999999</v>
      </c>
      <c r="DC557" s="36">
        <v>16.519004500000001</v>
      </c>
      <c r="DN557" s="35">
        <v>39186.375</v>
      </c>
      <c r="DO557" s="36">
        <v>182.94551999999999</v>
      </c>
      <c r="DZ557" s="35">
        <v>40284.875</v>
      </c>
      <c r="EV557" s="35">
        <v>38156.375</v>
      </c>
      <c r="EW557" s="36">
        <v>22.863600000000002</v>
      </c>
      <c r="FC557" s="35">
        <v>38156.375</v>
      </c>
      <c r="FD557" s="36">
        <v>22.863600000000002</v>
      </c>
      <c r="FF557" s="35">
        <v>41090.875</v>
      </c>
      <c r="FG557" s="36">
        <v>26.176279999999998</v>
      </c>
      <c r="FI557" s="35">
        <v>40998.875</v>
      </c>
      <c r="FJ557" s="36">
        <v>26.197710000000001</v>
      </c>
      <c r="FL557" s="35">
        <v>41242.875</v>
      </c>
      <c r="FM557" s="36">
        <v>25.180029999999999</v>
      </c>
      <c r="FV557" s="35">
        <v>39986.875</v>
      </c>
      <c r="FW557" s="36">
        <v>22.306370000000001</v>
      </c>
    </row>
    <row r="558" spans="1:179" x14ac:dyDescent="0.2">
      <c r="A558" s="35">
        <v>38409.875</v>
      </c>
      <c r="B558" s="36">
        <v>145.77186500000002</v>
      </c>
      <c r="G558" s="35">
        <v>39100.375</v>
      </c>
      <c r="H558" s="36">
        <v>-11.163180000000001</v>
      </c>
      <c r="J558" s="35">
        <v>41533.5</v>
      </c>
      <c r="K558" s="36">
        <v>5.2569516666666667</v>
      </c>
      <c r="P558" s="35">
        <v>39293.875</v>
      </c>
      <c r="Q558" s="36">
        <v>-7.3966000000000003</v>
      </c>
      <c r="V558" s="35">
        <v>39504.375</v>
      </c>
      <c r="W558" s="36">
        <v>-5.4731899999999998</v>
      </c>
      <c r="AB558" s="35">
        <v>39307.875</v>
      </c>
      <c r="AC558" s="36">
        <v>-4.4626900000000003</v>
      </c>
      <c r="AE558" s="35">
        <v>38816.875</v>
      </c>
      <c r="AF558" s="36">
        <v>145.42350733333333</v>
      </c>
      <c r="AH558" s="35">
        <v>39841</v>
      </c>
      <c r="AI558" s="36">
        <v>149.5</v>
      </c>
      <c r="AK558" s="35">
        <v>38687.375</v>
      </c>
      <c r="AL558" s="36">
        <v>12.5953435</v>
      </c>
      <c r="AQ558" s="35">
        <v>39744.375</v>
      </c>
      <c r="AR558" s="36">
        <v>-40.256390000000003</v>
      </c>
      <c r="BJ558" s="35">
        <v>39831.375</v>
      </c>
      <c r="BK558" s="36">
        <v>0.78715000000000002</v>
      </c>
      <c r="BM558" s="35">
        <v>39546.375</v>
      </c>
      <c r="BN558" s="36">
        <v>2.9169499999999999</v>
      </c>
      <c r="BS558" s="35">
        <v>38362.375</v>
      </c>
      <c r="BT558" s="36">
        <v>25.371697999999995</v>
      </c>
      <c r="BU558" s="36"/>
      <c r="BV558" s="35">
        <v>40710.875</v>
      </c>
      <c r="BW558" s="36">
        <v>28.365349999999999</v>
      </c>
      <c r="BX558" s="36"/>
      <c r="BY558" s="35">
        <v>38065.375</v>
      </c>
      <c r="BZ558" s="36">
        <v>24.431234</v>
      </c>
      <c r="CA558" s="36"/>
      <c r="CE558" s="35">
        <v>39945.375</v>
      </c>
      <c r="CF558" s="77">
        <v>10.532999999999999</v>
      </c>
      <c r="CG558" s="36"/>
      <c r="CH558" s="35">
        <v>38310.375</v>
      </c>
      <c r="CI558" s="36">
        <v>26.883317999999999</v>
      </c>
      <c r="CJ558" s="36"/>
      <c r="CK558" s="35">
        <v>38148.375</v>
      </c>
      <c r="CL558" s="36">
        <v>10.935229</v>
      </c>
      <c r="CN558" s="35">
        <v>41495.875</v>
      </c>
      <c r="CO558" s="36">
        <v>6.5521000000000003</v>
      </c>
      <c r="CS558" s="35">
        <v>39853</v>
      </c>
      <c r="CU558" s="36">
        <v>78.433199999999999</v>
      </c>
      <c r="CV558" s="36">
        <v>83.572850000000003</v>
      </c>
      <c r="DA558" s="35">
        <v>38813.375</v>
      </c>
      <c r="DB558" s="36">
        <v>19.686076999999997</v>
      </c>
      <c r="DC558" s="36">
        <v>16.518999000000001</v>
      </c>
      <c r="DN558" s="35">
        <v>39188.375</v>
      </c>
      <c r="DO558" s="36">
        <v>182.88029</v>
      </c>
      <c r="DZ558" s="35">
        <v>40285.875</v>
      </c>
      <c r="EV558" s="35">
        <v>38158.375</v>
      </c>
      <c r="EW558" s="36">
        <v>22.855519999999999</v>
      </c>
      <c r="FC558" s="35">
        <v>38158.375</v>
      </c>
      <c r="FD558" s="36">
        <v>22.855519999999999</v>
      </c>
      <c r="FF558" s="35">
        <v>41091.875</v>
      </c>
      <c r="FG558" s="36">
        <v>26.05444</v>
      </c>
      <c r="FI558" s="35">
        <v>40999.875</v>
      </c>
      <c r="FJ558" s="36">
        <v>26.181629999999998</v>
      </c>
      <c r="FL558" s="35">
        <v>41243.875</v>
      </c>
      <c r="FM558" s="36">
        <v>25.170829999999999</v>
      </c>
      <c r="FV558" s="35">
        <v>39987.875</v>
      </c>
      <c r="FW558" s="36">
        <v>22.285129999999999</v>
      </c>
    </row>
    <row r="559" spans="1:179" x14ac:dyDescent="0.2">
      <c r="A559" s="35">
        <v>38412.875</v>
      </c>
      <c r="B559" s="36">
        <v>145.85760666666667</v>
      </c>
      <c r="G559" s="35">
        <v>39102.375</v>
      </c>
      <c r="H559" s="36">
        <v>-11.109900000000001</v>
      </c>
      <c r="J559" s="35">
        <v>41534.5</v>
      </c>
      <c r="K559" s="36">
        <v>5.2291872916666682</v>
      </c>
      <c r="P559" s="35">
        <v>39294.875</v>
      </c>
      <c r="Q559" s="36">
        <v>-7.3304600000000004</v>
      </c>
      <c r="V559" s="35">
        <v>39506.375</v>
      </c>
      <c r="W559" s="36">
        <v>-5.3933200000000001</v>
      </c>
      <c r="AB559" s="35">
        <v>39308.875</v>
      </c>
      <c r="AC559" s="36">
        <v>-4.3881899999999998</v>
      </c>
      <c r="AE559" s="35">
        <v>38819.875</v>
      </c>
      <c r="AF559" s="36">
        <v>145.50246633333333</v>
      </c>
      <c r="AK559" s="35">
        <v>38689.375</v>
      </c>
      <c r="AL559" s="36">
        <v>12.65263</v>
      </c>
      <c r="AQ559" s="35">
        <v>39746.375</v>
      </c>
      <c r="AR559" s="36">
        <v>-40.261790000000005</v>
      </c>
      <c r="BJ559" s="35">
        <v>39833.375</v>
      </c>
      <c r="BK559" s="36">
        <v>0.81018000000000001</v>
      </c>
      <c r="BM559" s="35">
        <v>39548.375</v>
      </c>
      <c r="BN559" s="36">
        <v>2.9600499999999998</v>
      </c>
      <c r="BS559" s="35">
        <v>38364.375</v>
      </c>
      <c r="BT559" s="36">
        <v>25.419542</v>
      </c>
      <c r="BU559" s="36"/>
      <c r="BV559" s="35">
        <v>40711.875</v>
      </c>
      <c r="BW559" s="36">
        <v>28.458130000000001</v>
      </c>
      <c r="BX559" s="36"/>
      <c r="BY559" s="35">
        <v>38067.375</v>
      </c>
      <c r="BZ559" s="36">
        <v>24.422218999999998</v>
      </c>
      <c r="CA559" s="36"/>
      <c r="CE559" s="35">
        <v>39979.375</v>
      </c>
      <c r="CF559" s="77">
        <v>10.632999999999999</v>
      </c>
      <c r="CG559" s="36"/>
      <c r="CH559" s="35">
        <v>38312.375</v>
      </c>
      <c r="CI559" s="36">
        <v>26.904760499999998</v>
      </c>
      <c r="CJ559" s="36"/>
      <c r="CK559" s="35">
        <v>38150.375</v>
      </c>
      <c r="CL559" s="36">
        <v>10.858698</v>
      </c>
      <c r="CN559" s="35">
        <v>41496.875</v>
      </c>
      <c r="CO559" s="36">
        <v>6.5616300000000001</v>
      </c>
      <c r="CS559" s="35">
        <v>39855</v>
      </c>
      <c r="CU559" s="36">
        <v>78.043279999999996</v>
      </c>
      <c r="CV559" s="36">
        <v>83.481189999999998</v>
      </c>
      <c r="DA559" s="35">
        <v>38815.375</v>
      </c>
      <c r="DB559" s="36">
        <v>19.654666499999998</v>
      </c>
      <c r="DC559" s="36">
        <v>16.518999000000001</v>
      </c>
      <c r="DN559" s="35">
        <v>39190.375</v>
      </c>
      <c r="DO559" s="36">
        <v>182.81563</v>
      </c>
      <c r="DZ559" s="35">
        <v>40286.875</v>
      </c>
      <c r="EV559" s="35">
        <v>38160.375</v>
      </c>
      <c r="EW559" s="36">
        <v>22.84599</v>
      </c>
      <c r="FC559" s="35">
        <v>38160.375</v>
      </c>
      <c r="FD559" s="36">
        <v>22.84599</v>
      </c>
      <c r="FF559" s="35">
        <v>41092.875</v>
      </c>
      <c r="FG559" s="36">
        <v>26.000689999999999</v>
      </c>
      <c r="FI559" s="35">
        <v>41000.875</v>
      </c>
      <c r="FJ559" s="36">
        <v>26.18524</v>
      </c>
      <c r="FL559" s="35">
        <v>41244.875</v>
      </c>
      <c r="FM559" s="36">
        <v>25.16667</v>
      </c>
      <c r="FV559" s="35">
        <v>39988.875</v>
      </c>
      <c r="FW559" s="36">
        <v>22.293310000000002</v>
      </c>
    </row>
    <row r="560" spans="1:179" x14ac:dyDescent="0.2">
      <c r="A560" s="35">
        <v>38415.875</v>
      </c>
      <c r="B560" s="36">
        <v>145.82798266666666</v>
      </c>
      <c r="G560" s="35">
        <v>39104.375</v>
      </c>
      <c r="H560" s="36">
        <v>-11.09244</v>
      </c>
      <c r="J560" s="35">
        <v>41535.5</v>
      </c>
      <c r="K560" s="36">
        <v>5.1804339583333334</v>
      </c>
      <c r="P560" s="35">
        <v>39295.875</v>
      </c>
      <c r="Q560" s="36">
        <v>-7.2882499999999997</v>
      </c>
      <c r="V560" s="35">
        <v>39508.375</v>
      </c>
      <c r="W560" s="36">
        <v>-5.4340599999999997</v>
      </c>
      <c r="AB560" s="35">
        <v>39309.875</v>
      </c>
      <c r="AC560" s="36">
        <v>-4.4169799999999997</v>
      </c>
      <c r="AE560" s="35">
        <v>38822.875</v>
      </c>
      <c r="AF560" s="36">
        <v>145.47522966666665</v>
      </c>
      <c r="AH560" s="35">
        <v>40072.375</v>
      </c>
      <c r="AI560" s="77">
        <v>146.77600000000001</v>
      </c>
      <c r="AK560" s="35">
        <v>38691.375</v>
      </c>
      <c r="AL560" s="36">
        <v>12.5814425</v>
      </c>
      <c r="AQ560" s="35">
        <v>39748.375</v>
      </c>
      <c r="AR560" s="36">
        <v>-40.227940000000004</v>
      </c>
      <c r="BJ560" s="35">
        <v>39835.375</v>
      </c>
      <c r="BK560" s="36">
        <v>0.80752000000000002</v>
      </c>
      <c r="BM560" s="35">
        <v>39550.375</v>
      </c>
      <c r="BN560" s="36">
        <v>2.94889</v>
      </c>
      <c r="BS560" s="35">
        <v>38366.375</v>
      </c>
      <c r="BT560" s="36">
        <v>25.3823905</v>
      </c>
      <c r="BU560" s="36"/>
      <c r="BV560" s="35">
        <v>40712.875</v>
      </c>
      <c r="BW560" s="36">
        <v>28.485710000000001</v>
      </c>
      <c r="BX560" s="36"/>
      <c r="BY560" s="35">
        <v>38069.375</v>
      </c>
      <c r="BZ560" s="36">
        <v>24.331375000000001</v>
      </c>
      <c r="CA560" s="36"/>
      <c r="CE560" s="35">
        <v>40009.375</v>
      </c>
      <c r="CF560" s="77">
        <v>10.333</v>
      </c>
      <c r="CG560" s="36"/>
      <c r="CH560" s="35">
        <v>38314.375</v>
      </c>
      <c r="CI560" s="36">
        <v>26.821504999999998</v>
      </c>
      <c r="CJ560" s="36"/>
      <c r="CK560" s="35">
        <v>38152.375</v>
      </c>
      <c r="CL560" s="36">
        <v>10.771999999999998</v>
      </c>
      <c r="CN560" s="35">
        <v>41497.875</v>
      </c>
      <c r="CO560" s="36">
        <v>6.5901899999999998</v>
      </c>
      <c r="CS560" s="35">
        <v>39857</v>
      </c>
      <c r="CU560" s="36">
        <v>77.892409999999998</v>
      </c>
      <c r="CV560" s="36">
        <v>83.397329999999997</v>
      </c>
      <c r="DA560" s="35">
        <v>38817.375</v>
      </c>
      <c r="DB560" s="36">
        <v>19.541868999999998</v>
      </c>
      <c r="DC560" s="36">
        <v>16.519009500000003</v>
      </c>
      <c r="DN560" s="35">
        <v>39192.375</v>
      </c>
      <c r="DO560" s="36">
        <v>182.76320000000001</v>
      </c>
      <c r="DZ560" s="35">
        <v>40287.875</v>
      </c>
      <c r="EV560" s="35">
        <v>38162.375</v>
      </c>
      <c r="EW560" s="36">
        <v>22.864049999999999</v>
      </c>
      <c r="FC560" s="35">
        <v>38162.375</v>
      </c>
      <c r="FD560" s="36">
        <v>22.864049999999999</v>
      </c>
      <c r="FF560" s="35">
        <v>41093.875</v>
      </c>
      <c r="FG560" s="36">
        <v>25.945239999999998</v>
      </c>
      <c r="FI560" s="35">
        <v>41001.875</v>
      </c>
      <c r="FJ560" s="36">
        <v>26.189509999999999</v>
      </c>
      <c r="FL560" s="35">
        <v>41245.875</v>
      </c>
      <c r="FM560" s="36">
        <v>25.321149999999999</v>
      </c>
      <c r="FV560" s="35">
        <v>39989.875</v>
      </c>
      <c r="FW560" s="36">
        <v>22.295000000000002</v>
      </c>
    </row>
    <row r="561" spans="1:179" x14ac:dyDescent="0.2">
      <c r="A561" s="35">
        <v>38418.875</v>
      </c>
      <c r="B561" s="36">
        <v>145.79386266666668</v>
      </c>
      <c r="G561" s="35">
        <v>39106.375</v>
      </c>
      <c r="H561" s="36">
        <v>-11.095450000000001</v>
      </c>
      <c r="J561" s="35">
        <v>41536.5</v>
      </c>
      <c r="K561" s="36">
        <v>5.1327424999999991</v>
      </c>
      <c r="P561" s="35">
        <v>39296.875</v>
      </c>
      <c r="Q561" s="36">
        <v>-7.31602</v>
      </c>
      <c r="V561" s="35">
        <v>39510.375</v>
      </c>
      <c r="W561" s="36">
        <v>-5.3501500000000002</v>
      </c>
      <c r="AB561" s="35">
        <v>39310.875</v>
      </c>
      <c r="AC561" s="36">
        <v>-4.4930399999999997</v>
      </c>
      <c r="AE561" s="35">
        <v>38825.875</v>
      </c>
      <c r="AF561" s="36">
        <v>145.470663</v>
      </c>
      <c r="AH561" s="35">
        <v>40115.375</v>
      </c>
      <c r="AI561" s="77">
        <v>146.57599999999999</v>
      </c>
      <c r="AK561" s="35">
        <v>38693.375</v>
      </c>
      <c r="AL561" s="36">
        <v>12.515948</v>
      </c>
      <c r="AQ561" s="35">
        <v>39750.375</v>
      </c>
      <c r="AR561" s="36">
        <v>-40.234540000000003</v>
      </c>
      <c r="BJ561" s="35">
        <v>39837.375</v>
      </c>
      <c r="BK561" s="36">
        <v>0.81877999999999995</v>
      </c>
      <c r="BM561" s="35">
        <v>39552.375</v>
      </c>
      <c r="BN561" s="36">
        <v>2.8386900000000002</v>
      </c>
      <c r="BS561" s="35">
        <v>38368.375</v>
      </c>
      <c r="BT561" s="36">
        <v>25.536895999999999</v>
      </c>
      <c r="BU561" s="36"/>
      <c r="BV561" s="35">
        <v>40713.875</v>
      </c>
      <c r="BW561" s="36">
        <v>28.384709999999998</v>
      </c>
      <c r="BX561" s="36"/>
      <c r="BY561" s="35">
        <v>38071.375</v>
      </c>
      <c r="BZ561" s="36">
        <v>24.281171999999998</v>
      </c>
      <c r="CA561" s="36"/>
      <c r="CE561" s="35">
        <v>40035.375</v>
      </c>
      <c r="CF561" s="77">
        <v>10.532999999999999</v>
      </c>
      <c r="CG561" s="36"/>
      <c r="CH561" s="35">
        <v>38316.375</v>
      </c>
      <c r="CI561" s="36">
        <v>26.847374999999996</v>
      </c>
      <c r="CJ561" s="36"/>
      <c r="CK561" s="35">
        <v>38154.375</v>
      </c>
      <c r="CL561" s="36">
        <v>10.783989500000001</v>
      </c>
      <c r="CN561" s="35">
        <v>41498.875</v>
      </c>
      <c r="CO561" s="36">
        <v>6.5402699999999996</v>
      </c>
      <c r="CS561" s="35">
        <v>39859</v>
      </c>
      <c r="CU561" s="36">
        <v>77.82217</v>
      </c>
      <c r="CV561" s="36">
        <v>83.386709999999994</v>
      </c>
      <c r="DA561" s="35">
        <v>38819.375</v>
      </c>
      <c r="DB561" s="36">
        <v>19.634145</v>
      </c>
      <c r="DC561" s="36">
        <v>16.5190305</v>
      </c>
      <c r="DN561" s="35">
        <v>39194.375</v>
      </c>
      <c r="DO561" s="36">
        <v>182.71017000000001</v>
      </c>
      <c r="DZ561" s="35">
        <v>40288.875</v>
      </c>
      <c r="EV561" s="35">
        <v>38164.375</v>
      </c>
      <c r="EW561" s="36">
        <v>22.90821</v>
      </c>
      <c r="FC561" s="35">
        <v>38164.375</v>
      </c>
      <c r="FD561" s="36">
        <v>22.90821</v>
      </c>
      <c r="FF561" s="35">
        <v>41094.875</v>
      </c>
      <c r="FG561" s="36">
        <v>25.932960000000001</v>
      </c>
      <c r="FI561" s="35">
        <v>41002.875</v>
      </c>
      <c r="FJ561" s="36">
        <v>26.163920000000001</v>
      </c>
      <c r="FL561" s="35">
        <v>41246.875</v>
      </c>
      <c r="FM561" s="36">
        <v>25.286940000000001</v>
      </c>
      <c r="FV561" s="35">
        <v>39990.875</v>
      </c>
      <c r="FW561" s="36">
        <v>22.293310000000002</v>
      </c>
    </row>
    <row r="562" spans="1:179" x14ac:dyDescent="0.2">
      <c r="A562" s="35">
        <v>38421.875</v>
      </c>
      <c r="B562" s="36">
        <v>145.89476466666667</v>
      </c>
      <c r="G562" s="35">
        <v>39108.375</v>
      </c>
      <c r="H562" s="36">
        <v>-11.01323</v>
      </c>
      <c r="J562" s="35">
        <v>41537.5</v>
      </c>
      <c r="K562" s="36">
        <v>5.0625814583333328</v>
      </c>
      <c r="P562" s="35">
        <v>39297.875</v>
      </c>
      <c r="Q562" s="36">
        <v>-7.2866299999999997</v>
      </c>
      <c r="V562" s="35">
        <v>39512.375</v>
      </c>
      <c r="W562" s="36">
        <v>-5.2875399999999999</v>
      </c>
      <c r="AB562" s="35">
        <v>39311.875</v>
      </c>
      <c r="AC562" s="36">
        <v>-4.5170000000000003</v>
      </c>
      <c r="AE562" s="35">
        <v>38828.875</v>
      </c>
      <c r="AF562" s="36">
        <v>145.41180866666664</v>
      </c>
      <c r="AH562" s="35">
        <v>40143.375</v>
      </c>
      <c r="AI562" s="77">
        <v>147.27600000000001</v>
      </c>
      <c r="AK562" s="35">
        <v>38695.375</v>
      </c>
      <c r="AL562" s="36">
        <v>12.4136775</v>
      </c>
      <c r="AQ562" s="35">
        <v>39752.375</v>
      </c>
      <c r="AR562" s="36">
        <v>-40.242660000000001</v>
      </c>
      <c r="BJ562" s="35">
        <v>39839.375</v>
      </c>
      <c r="BK562" s="36">
        <v>0.71653</v>
      </c>
      <c r="BM562" s="35">
        <v>39554.375</v>
      </c>
      <c r="BN562" s="36">
        <v>2.8142900000000002</v>
      </c>
      <c r="BS562" s="35">
        <v>38370.375</v>
      </c>
      <c r="BT562" s="36">
        <v>25.640077999999995</v>
      </c>
      <c r="BU562" s="36"/>
      <c r="BV562" s="35">
        <v>40714.875</v>
      </c>
      <c r="BW562" s="36">
        <v>28.389600000000002</v>
      </c>
      <c r="BX562" s="36"/>
      <c r="BY562" s="35">
        <v>38073.375</v>
      </c>
      <c r="BZ562" s="36">
        <v>24.267713499999999</v>
      </c>
      <c r="CA562" s="36"/>
      <c r="CE562" s="35">
        <v>40072.375</v>
      </c>
      <c r="CF562" s="77">
        <v>10.733000000000001</v>
      </c>
      <c r="CG562" s="36"/>
      <c r="CH562" s="35">
        <v>38318.375</v>
      </c>
      <c r="CI562" s="36">
        <v>26.836000000000002</v>
      </c>
      <c r="CJ562" s="36"/>
      <c r="CK562" s="35">
        <v>38156.375</v>
      </c>
      <c r="CL562" s="36">
        <v>10.815750000000001</v>
      </c>
      <c r="CN562" s="35">
        <v>41499.875</v>
      </c>
      <c r="CO562" s="36">
        <v>6.48996</v>
      </c>
      <c r="CS562" s="35">
        <v>39861</v>
      </c>
      <c r="CU562" s="36">
        <v>77.676969999999997</v>
      </c>
      <c r="CV562" s="36">
        <v>83.356710000000007</v>
      </c>
      <c r="DA562" s="35">
        <v>38821.375</v>
      </c>
      <c r="DB562" s="36">
        <v>19.600082</v>
      </c>
      <c r="DC562" s="36">
        <v>16.518973000000003</v>
      </c>
      <c r="DN562" s="35">
        <v>39196.375</v>
      </c>
      <c r="DO562" s="36">
        <v>182.65867</v>
      </c>
      <c r="DZ562" s="35">
        <v>40289.875</v>
      </c>
      <c r="EV562" s="35">
        <v>38166.375</v>
      </c>
      <c r="EW562" s="36">
        <v>22.926939999999998</v>
      </c>
      <c r="FC562" s="35">
        <v>38166.375</v>
      </c>
      <c r="FD562" s="36">
        <v>22.926939999999998</v>
      </c>
      <c r="FF562" s="35">
        <v>41095.875</v>
      </c>
      <c r="FG562" s="36">
        <v>25.893509999999999</v>
      </c>
      <c r="FI562" s="35">
        <v>41003.875</v>
      </c>
      <c r="FJ562" s="36">
        <v>26.142009999999999</v>
      </c>
      <c r="FL562" s="35">
        <v>41247.875</v>
      </c>
      <c r="FM562" s="36">
        <v>25.304690000000001</v>
      </c>
      <c r="FV562" s="35">
        <v>39991.875</v>
      </c>
      <c r="FW562" s="36">
        <v>22.270530000000001</v>
      </c>
    </row>
    <row r="563" spans="1:179" x14ac:dyDescent="0.2">
      <c r="A563" s="35">
        <v>38424.875</v>
      </c>
      <c r="B563" s="36">
        <v>146.00742266666666</v>
      </c>
      <c r="G563" s="35">
        <v>39110.375</v>
      </c>
      <c r="H563" s="36">
        <v>-10.85215</v>
      </c>
      <c r="J563" s="35">
        <v>41538.5</v>
      </c>
      <c r="K563" s="36">
        <v>5.0321470833333342</v>
      </c>
      <c r="P563" s="35">
        <v>39298.875</v>
      </c>
      <c r="Q563" s="36">
        <v>-7.2744</v>
      </c>
      <c r="V563" s="35">
        <v>39514.375</v>
      </c>
      <c r="W563" s="36">
        <v>-5.3731900000000001</v>
      </c>
      <c r="AB563" s="35">
        <v>39312.875</v>
      </c>
      <c r="AC563" s="36">
        <v>-4.4722499999999998</v>
      </c>
      <c r="AE563" s="35">
        <v>38831.875</v>
      </c>
      <c r="AF563" s="36">
        <v>145.39429033333332</v>
      </c>
      <c r="AK563" s="35">
        <v>38697.375</v>
      </c>
      <c r="AL563" s="36">
        <v>12.358120000000001</v>
      </c>
      <c r="AQ563" s="35">
        <v>39754.375</v>
      </c>
      <c r="AR563" s="36">
        <v>-40.248930000000001</v>
      </c>
      <c r="BJ563" s="35">
        <v>39841.375</v>
      </c>
      <c r="BK563" s="36">
        <v>0.60955999999999999</v>
      </c>
      <c r="BM563" s="35">
        <v>39556.375</v>
      </c>
      <c r="BN563" s="36">
        <v>2.9021300000000001</v>
      </c>
      <c r="BS563" s="35">
        <v>38372.375</v>
      </c>
      <c r="BT563" s="36">
        <v>25.628718999999997</v>
      </c>
      <c r="BU563" s="36"/>
      <c r="BV563" s="35">
        <v>40715.875</v>
      </c>
      <c r="BW563" s="36">
        <v>28.504999999999999</v>
      </c>
      <c r="BX563" s="36"/>
      <c r="BY563" s="35">
        <v>38075.375</v>
      </c>
      <c r="BZ563" s="36">
        <v>24.223261000000001</v>
      </c>
      <c r="CA563" s="36"/>
      <c r="CE563" s="35">
        <v>40105.375</v>
      </c>
      <c r="CF563" s="77">
        <v>10.532999999999999</v>
      </c>
      <c r="CG563" s="36"/>
      <c r="CH563" s="35">
        <v>38320.375</v>
      </c>
      <c r="CI563" s="36">
        <v>26.810166499999998</v>
      </c>
      <c r="CJ563" s="36"/>
      <c r="CK563" s="35">
        <v>38158.375</v>
      </c>
      <c r="CL563" s="36">
        <v>10.828979</v>
      </c>
      <c r="CN563" s="35">
        <v>41500.875</v>
      </c>
      <c r="CO563" s="36">
        <v>6.5289599999999997</v>
      </c>
      <c r="CS563" s="35">
        <v>39863</v>
      </c>
      <c r="CU563" s="36">
        <v>77.283919999999995</v>
      </c>
      <c r="CV563" s="36">
        <v>83.15504</v>
      </c>
      <c r="DA563" s="35">
        <v>38823.375</v>
      </c>
      <c r="DB563" s="36">
        <v>19.606923500000001</v>
      </c>
      <c r="DC563" s="36">
        <v>16.519004500000001</v>
      </c>
      <c r="DN563" s="35">
        <v>39198.375</v>
      </c>
      <c r="DO563" s="36">
        <v>182.59236000000001</v>
      </c>
      <c r="DZ563" s="35">
        <v>40290.875</v>
      </c>
      <c r="EV563" s="35">
        <v>38168.375</v>
      </c>
      <c r="EW563" s="36">
        <v>22.9481</v>
      </c>
      <c r="FC563" s="35">
        <v>38168.375</v>
      </c>
      <c r="FD563" s="36">
        <v>22.9481</v>
      </c>
      <c r="FF563" s="35">
        <v>41096.875</v>
      </c>
      <c r="FG563" s="36">
        <v>25.88448</v>
      </c>
      <c r="FI563" s="35">
        <v>41004.875</v>
      </c>
      <c r="FJ563" s="36">
        <v>26.131039999999999</v>
      </c>
      <c r="FL563" s="35">
        <v>41248.875</v>
      </c>
      <c r="FM563" s="36">
        <v>25.24701</v>
      </c>
      <c r="FV563" s="35">
        <v>39992.875</v>
      </c>
      <c r="FW563" s="36">
        <v>22.267720000000001</v>
      </c>
    </row>
    <row r="564" spans="1:179" x14ac:dyDescent="0.2">
      <c r="A564" s="35">
        <v>38427.875</v>
      </c>
      <c r="B564" s="36">
        <v>146.06293500000001</v>
      </c>
      <c r="G564" s="35">
        <v>39112.375</v>
      </c>
      <c r="H564" s="36">
        <v>-10.74272</v>
      </c>
      <c r="J564" s="35">
        <v>41539.5</v>
      </c>
      <c r="K564" s="36">
        <v>4.9983933333333344</v>
      </c>
      <c r="P564" s="35">
        <v>39299.875</v>
      </c>
      <c r="Q564" s="36">
        <v>-7.2372100000000001</v>
      </c>
      <c r="V564" s="35">
        <v>39516.375</v>
      </c>
      <c r="W564" s="36">
        <v>-5.3928799999999999</v>
      </c>
      <c r="AB564" s="35">
        <v>39313.875</v>
      </c>
      <c r="AC564" s="36">
        <v>-4.4837899999999999</v>
      </c>
      <c r="AE564" s="35">
        <v>38834.875</v>
      </c>
      <c r="AF564" s="36">
        <v>145.30193766666665</v>
      </c>
      <c r="AH564" s="35">
        <v>40332.375</v>
      </c>
      <c r="AI564" s="36">
        <v>147.876</v>
      </c>
      <c r="AK564" s="35">
        <v>38699.375</v>
      </c>
      <c r="AL564" s="36">
        <v>12.327989499999999</v>
      </c>
      <c r="AQ564" s="35">
        <v>39756.375</v>
      </c>
      <c r="AR564" s="36">
        <v>-40.275510000000004</v>
      </c>
      <c r="BJ564" s="35">
        <v>39843.375</v>
      </c>
      <c r="BK564" s="36">
        <v>0.63548000000000004</v>
      </c>
      <c r="BM564" s="35">
        <v>39558.375</v>
      </c>
      <c r="BN564" s="36">
        <v>2.9163199999999998</v>
      </c>
      <c r="BS564" s="35">
        <v>38374.375</v>
      </c>
      <c r="BT564" s="36">
        <v>25.518744999999996</v>
      </c>
      <c r="BU564" s="36"/>
      <c r="BV564" s="35">
        <v>40716.875</v>
      </c>
      <c r="BW564" s="36">
        <v>28.52319</v>
      </c>
      <c r="BX564" s="36"/>
      <c r="BY564" s="35">
        <v>38077.375</v>
      </c>
      <c r="BZ564" s="36">
        <v>24.2039635</v>
      </c>
      <c r="CA564" s="36"/>
      <c r="CE564" s="35">
        <v>40136.375</v>
      </c>
      <c r="CF564" s="77">
        <v>10.532999999999999</v>
      </c>
      <c r="CG564" s="36"/>
      <c r="CH564" s="35">
        <v>38322.375</v>
      </c>
      <c r="CI564" s="36">
        <v>26.828999499999998</v>
      </c>
      <c r="CJ564" s="36"/>
      <c r="CK564" s="35">
        <v>38160.375</v>
      </c>
      <c r="CL564" s="36">
        <v>10.768098999999999</v>
      </c>
      <c r="CN564" s="35">
        <v>41501.875</v>
      </c>
      <c r="CO564" s="36">
        <v>6.5687899999999999</v>
      </c>
      <c r="CS564" s="35">
        <v>39865</v>
      </c>
      <c r="CU564" s="36">
        <v>77.185699999999997</v>
      </c>
      <c r="CV564" s="36">
        <v>82.888170000000002</v>
      </c>
      <c r="DA564" s="35">
        <v>38825.375</v>
      </c>
      <c r="DB564" s="36">
        <v>19.592125000000003</v>
      </c>
      <c r="DC564" s="36">
        <v>16.518999000000001</v>
      </c>
      <c r="DN564" s="35">
        <v>39200.375</v>
      </c>
      <c r="DO564" s="36">
        <v>182.50917999999999</v>
      </c>
      <c r="DZ564" s="35">
        <v>40291.875</v>
      </c>
      <c r="EV564" s="35">
        <v>38170.375</v>
      </c>
      <c r="EW564" s="36">
        <v>22.967020000000002</v>
      </c>
      <c r="FC564" s="35">
        <v>38170.375</v>
      </c>
      <c r="FD564" s="36">
        <v>22.967020000000002</v>
      </c>
      <c r="FF564" s="35">
        <v>41097.875</v>
      </c>
      <c r="FG564" s="36">
        <v>27.23753</v>
      </c>
      <c r="FI564" s="35">
        <v>41005.875</v>
      </c>
      <c r="FJ564" s="36">
        <v>26.135210000000001</v>
      </c>
      <c r="FL564" s="35">
        <v>41249.875</v>
      </c>
      <c r="FM564" s="36">
        <v>25.229030000000002</v>
      </c>
      <c r="FV564" s="35">
        <v>39993.875</v>
      </c>
      <c r="FW564" s="36">
        <v>22.24128</v>
      </c>
    </row>
    <row r="565" spans="1:179" x14ac:dyDescent="0.2">
      <c r="A565" s="35">
        <v>38430.875</v>
      </c>
      <c r="B565" s="36">
        <v>146.08972533333335</v>
      </c>
      <c r="G565" s="35">
        <v>39114.375</v>
      </c>
      <c r="H565" s="36">
        <v>-10.652430000000001</v>
      </c>
      <c r="J565" s="35">
        <v>41540.5</v>
      </c>
      <c r="K565" s="36">
        <v>4.9769060416666662</v>
      </c>
      <c r="P565" s="35">
        <v>39300.875</v>
      </c>
      <c r="Q565" s="36">
        <v>-7.2421499999999996</v>
      </c>
      <c r="V565" s="35">
        <v>39518.375</v>
      </c>
      <c r="W565" s="36">
        <v>-5.1767399999999997</v>
      </c>
      <c r="AB565" s="35">
        <v>39314.875</v>
      </c>
      <c r="AC565" s="36">
        <v>-4.4936299999999996</v>
      </c>
      <c r="AE565" s="35">
        <v>38837.875</v>
      </c>
      <c r="AF565" s="36">
        <v>146.01345499999999</v>
      </c>
      <c r="AH565" s="35">
        <v>40451.625</v>
      </c>
      <c r="AI565" s="36">
        <v>145.90600000000001</v>
      </c>
      <c r="AK565" s="35">
        <v>38701.375</v>
      </c>
      <c r="AL565" s="36">
        <v>12.425682499999999</v>
      </c>
      <c r="AQ565" s="35">
        <v>39758.375</v>
      </c>
      <c r="AR565" s="36">
        <v>-40.282290000000003</v>
      </c>
      <c r="BJ565" s="35">
        <v>39845.375</v>
      </c>
      <c r="BK565" s="36">
        <v>0.59641</v>
      </c>
      <c r="BM565" s="35">
        <v>39560.375</v>
      </c>
      <c r="BN565" s="36">
        <v>2.9128599999999998</v>
      </c>
      <c r="BS565" s="35">
        <v>38376.375</v>
      </c>
      <c r="BT565" s="36">
        <v>25.517296999999999</v>
      </c>
      <c r="BU565" s="36"/>
      <c r="BV565" s="35">
        <v>40717.875</v>
      </c>
      <c r="BW565" s="36">
        <v>28.451080000000001</v>
      </c>
      <c r="BX565" s="36"/>
      <c r="BY565" s="35">
        <v>38079.375</v>
      </c>
      <c r="BZ565" s="36">
        <v>24.200296999999999</v>
      </c>
      <c r="CA565" s="36"/>
      <c r="CE565" s="35">
        <v>40154.375</v>
      </c>
      <c r="CF565" s="77">
        <v>10.833</v>
      </c>
      <c r="CG565" s="36"/>
      <c r="CH565" s="35">
        <v>38324.375</v>
      </c>
      <c r="CI565" s="36">
        <v>26.7496875</v>
      </c>
      <c r="CJ565" s="36"/>
      <c r="CK565" s="35">
        <v>38162.375</v>
      </c>
      <c r="CL565" s="36">
        <v>10.851974000000002</v>
      </c>
      <c r="CN565" s="35">
        <v>41502.875</v>
      </c>
      <c r="CO565" s="36">
        <v>6.5445200000000003</v>
      </c>
      <c r="CS565" s="35">
        <v>39867</v>
      </c>
      <c r="CU565" s="36">
        <v>77.172280000000001</v>
      </c>
      <c r="CV565" s="36">
        <v>82.799419999999998</v>
      </c>
      <c r="DA565" s="35">
        <v>38827.375</v>
      </c>
      <c r="DB565" s="36">
        <v>19.570765999999999</v>
      </c>
      <c r="DC565" s="36">
        <v>16.518999000000001</v>
      </c>
      <c r="DN565" s="35">
        <v>39202.375</v>
      </c>
      <c r="DO565" s="36">
        <v>182.45436000000001</v>
      </c>
      <c r="DZ565" s="35">
        <v>40292.875</v>
      </c>
      <c r="EV565" s="35">
        <v>38172.375</v>
      </c>
      <c r="EW565" s="36">
        <v>22.974080000000001</v>
      </c>
      <c r="FC565" s="35">
        <v>38172.375</v>
      </c>
      <c r="FD565" s="36">
        <v>22.974080000000001</v>
      </c>
      <c r="FF565" s="35">
        <v>41098.875</v>
      </c>
      <c r="FG565" s="36">
        <v>28.288440000000001</v>
      </c>
      <c r="FI565" s="35">
        <v>41006.875</v>
      </c>
      <c r="FJ565" s="36">
        <v>26.155899999999999</v>
      </c>
      <c r="FL565" s="35">
        <v>41250.875</v>
      </c>
      <c r="FM565" s="36">
        <v>25.17774</v>
      </c>
      <c r="FV565" s="35">
        <v>39994.875</v>
      </c>
      <c r="FW565" s="36">
        <v>22.223839999999999</v>
      </c>
    </row>
    <row r="566" spans="1:179" x14ac:dyDescent="0.2">
      <c r="A566" s="35">
        <v>38433.875</v>
      </c>
      <c r="B566" s="36">
        <v>146.24452299999999</v>
      </c>
      <c r="G566" s="35">
        <v>39116.375</v>
      </c>
      <c r="H566" s="36">
        <v>-10.669320000000001</v>
      </c>
      <c r="J566" s="35">
        <v>41541.5</v>
      </c>
      <c r="K566" s="36">
        <v>5.0036768750000009</v>
      </c>
      <c r="P566" s="35">
        <v>39301.875</v>
      </c>
      <c r="Q566" s="36">
        <v>-7.3165800000000001</v>
      </c>
      <c r="V566" s="35">
        <v>39520.375</v>
      </c>
      <c r="W566" s="36">
        <v>-5.1072499999999996</v>
      </c>
      <c r="AB566" s="35">
        <v>39315.875</v>
      </c>
      <c r="AC566" s="36">
        <v>-4.5201900000000004</v>
      </c>
      <c r="AE566" s="35">
        <v>38840.875</v>
      </c>
      <c r="AF566" s="36">
        <v>146.39486099999999</v>
      </c>
      <c r="AH566" s="35">
        <v>40472.958333333336</v>
      </c>
      <c r="AI566" s="36">
        <v>145.77600000000001</v>
      </c>
      <c r="AK566" s="35">
        <v>38703.375</v>
      </c>
      <c r="AL566" s="36">
        <v>12.428495</v>
      </c>
      <c r="AQ566" s="35">
        <v>39760.375</v>
      </c>
      <c r="AR566" s="36">
        <v>-40.233240000000002</v>
      </c>
      <c r="BJ566" s="35">
        <v>39847.375</v>
      </c>
      <c r="BK566" s="36">
        <v>0.73377000000000003</v>
      </c>
      <c r="BM566" s="35">
        <v>39562.375</v>
      </c>
      <c r="BN566" s="36">
        <v>2.9071899999999999</v>
      </c>
      <c r="BS566" s="35">
        <v>38378.375</v>
      </c>
      <c r="BT566" s="36">
        <v>25.5690575</v>
      </c>
      <c r="BU566" s="36"/>
      <c r="BV566" s="35">
        <v>40718.875</v>
      </c>
      <c r="BW566" s="36">
        <v>28.417580000000001</v>
      </c>
      <c r="BX566" s="36"/>
      <c r="BY566" s="35">
        <v>38081.375</v>
      </c>
      <c r="BZ566" s="36">
        <v>24.184030499999999</v>
      </c>
      <c r="CA566" s="36"/>
      <c r="CE566" s="35">
        <v>40191.375</v>
      </c>
      <c r="CF566" s="77">
        <v>10.632999999999999</v>
      </c>
      <c r="CG566" s="36"/>
      <c r="CH566" s="35">
        <v>38326.375</v>
      </c>
      <c r="CI566" s="36">
        <v>26.698604</v>
      </c>
      <c r="CJ566" s="36"/>
      <c r="CK566" s="35">
        <v>38164.375</v>
      </c>
      <c r="CL566" s="36">
        <v>10.789203499999999</v>
      </c>
      <c r="CN566" s="35">
        <v>41503.875</v>
      </c>
      <c r="CO566" s="36">
        <v>6.6290800000000001</v>
      </c>
      <c r="CS566" s="35">
        <v>39869</v>
      </c>
      <c r="CU566" s="36">
        <v>76.60087</v>
      </c>
      <c r="CV566" s="36">
        <v>82.615459999999999</v>
      </c>
      <c r="DA566" s="35">
        <v>38829.375</v>
      </c>
      <c r="DB566" s="36">
        <v>19.557783499999999</v>
      </c>
      <c r="DC566" s="36">
        <v>16.519035500000001</v>
      </c>
      <c r="DN566" s="35">
        <v>39204.375</v>
      </c>
      <c r="DO566" s="36">
        <v>182.40563</v>
      </c>
      <c r="DZ566" s="35">
        <v>40293.875</v>
      </c>
      <c r="EV566" s="35">
        <v>38174.375</v>
      </c>
      <c r="EW566" s="36">
        <v>22.96781</v>
      </c>
      <c r="FC566" s="35">
        <v>38174.375</v>
      </c>
      <c r="FD566" s="36">
        <v>22.96781</v>
      </c>
      <c r="FF566" s="35">
        <v>41099.875</v>
      </c>
      <c r="FG566" s="36">
        <v>27.945620000000002</v>
      </c>
      <c r="FI566" s="35">
        <v>41007.875</v>
      </c>
      <c r="FJ566" s="36">
        <v>26.186109999999999</v>
      </c>
      <c r="FL566" s="35">
        <v>41251.875</v>
      </c>
      <c r="FM566" s="36">
        <v>25.19049</v>
      </c>
      <c r="FV566" s="35">
        <v>39995.875</v>
      </c>
      <c r="FW566" s="36">
        <v>22.213999999999999</v>
      </c>
    </row>
    <row r="567" spans="1:179" x14ac:dyDescent="0.2">
      <c r="A567" s="35">
        <v>38436.875</v>
      </c>
      <c r="B567" s="36">
        <v>146.21019233333334</v>
      </c>
      <c r="G567" s="35">
        <v>39118.375</v>
      </c>
      <c r="H567" s="36">
        <v>-10.576610000000001</v>
      </c>
      <c r="J567" s="35">
        <v>41542.5</v>
      </c>
      <c r="K567" s="36">
        <v>5.0125318750000014</v>
      </c>
      <c r="P567" s="35">
        <v>39302.875</v>
      </c>
      <c r="Q567" s="36">
        <v>-7.3321300000000003</v>
      </c>
      <c r="V567" s="35">
        <v>39522.375</v>
      </c>
      <c r="W567" s="36">
        <v>-5.1247499999999997</v>
      </c>
      <c r="AB567" s="35">
        <v>39316.875</v>
      </c>
      <c r="AC567" s="36">
        <v>-4.4554</v>
      </c>
      <c r="AE567" s="35">
        <v>38843.875</v>
      </c>
      <c r="AF567" s="36">
        <v>146.5608123333333</v>
      </c>
      <c r="AH567" s="35">
        <v>40486.375</v>
      </c>
      <c r="AI567" s="77">
        <v>145.82599999999999</v>
      </c>
      <c r="AK567" s="35">
        <v>38705.375</v>
      </c>
      <c r="AL567" s="36">
        <v>12.444926999999998</v>
      </c>
      <c r="AQ567" s="35">
        <v>39762.375</v>
      </c>
      <c r="AR567" s="36">
        <v>-29.20919</v>
      </c>
      <c r="BJ567" s="35">
        <v>39849.375</v>
      </c>
      <c r="BK567" s="36">
        <v>0.81008000000000002</v>
      </c>
      <c r="BM567" s="35">
        <v>39564.375</v>
      </c>
      <c r="BN567" s="36">
        <v>2.9016899999999999</v>
      </c>
      <c r="BS567" s="35">
        <v>38380.375</v>
      </c>
      <c r="BT567" s="36">
        <v>25.6358125</v>
      </c>
      <c r="BU567" s="36"/>
      <c r="BV567" s="35">
        <v>40719.875</v>
      </c>
      <c r="BW567" s="36">
        <v>28.420580000000001</v>
      </c>
      <c r="BX567" s="36"/>
      <c r="BY567" s="35">
        <v>38083.375</v>
      </c>
      <c r="BZ567" s="36">
        <v>24.153744500000002</v>
      </c>
      <c r="CA567" s="36"/>
      <c r="CE567" s="35">
        <v>40234</v>
      </c>
      <c r="CF567" s="77">
        <v>10.933</v>
      </c>
      <c r="CG567" s="36"/>
      <c r="CH567" s="35">
        <v>38328.375</v>
      </c>
      <c r="CI567" s="36">
        <v>26.666202999999999</v>
      </c>
      <c r="CJ567" s="36"/>
      <c r="CK567" s="35">
        <v>38166.375</v>
      </c>
      <c r="CL567" s="36">
        <v>10.795739999999999</v>
      </c>
      <c r="CN567" s="35">
        <v>41504.875</v>
      </c>
      <c r="CO567" s="36">
        <v>6.5174000000000003</v>
      </c>
      <c r="CS567" s="35">
        <v>39871</v>
      </c>
      <c r="CU567" s="36">
        <v>76.731530000000006</v>
      </c>
      <c r="CV567" s="36">
        <v>82.360249999999994</v>
      </c>
      <c r="DA567" s="35">
        <v>38831.375</v>
      </c>
      <c r="DB567" s="36">
        <v>19.581795</v>
      </c>
      <c r="DC567" s="36">
        <v>16.519056499999998</v>
      </c>
      <c r="DN567" s="35">
        <v>39206.375</v>
      </c>
      <c r="DO567" s="36">
        <v>182.35319000000001</v>
      </c>
      <c r="DZ567" s="35">
        <v>40294.875</v>
      </c>
      <c r="EV567" s="35">
        <v>38176.375</v>
      </c>
      <c r="EW567" s="36">
        <v>22.970490000000002</v>
      </c>
      <c r="FC567" s="35">
        <v>38176.375</v>
      </c>
      <c r="FD567" s="36">
        <v>22.970490000000002</v>
      </c>
      <c r="FF567" s="35">
        <v>41100.875</v>
      </c>
      <c r="FG567" s="36">
        <v>26.65757</v>
      </c>
      <c r="FI567" s="35">
        <v>41008.875</v>
      </c>
      <c r="FJ567" s="36">
        <v>26.075310000000002</v>
      </c>
      <c r="FL567" s="35">
        <v>41252.875</v>
      </c>
      <c r="FM567" s="36">
        <v>25.173300000000001</v>
      </c>
      <c r="FV567" s="35">
        <v>39996.875</v>
      </c>
      <c r="FW567" s="36">
        <v>22.214839999999999</v>
      </c>
    </row>
    <row r="568" spans="1:179" x14ac:dyDescent="0.2">
      <c r="A568" s="35">
        <v>38439.875</v>
      </c>
      <c r="B568" s="36">
        <v>146.17242966666666</v>
      </c>
      <c r="G568" s="35">
        <v>39120.375</v>
      </c>
      <c r="H568" s="36">
        <v>-10.36876</v>
      </c>
      <c r="J568" s="35">
        <v>41543.5</v>
      </c>
      <c r="K568" s="36">
        <v>4.9692824999999976</v>
      </c>
      <c r="P568" s="35">
        <v>39303.875</v>
      </c>
      <c r="Q568" s="36">
        <v>-7.3060600000000004</v>
      </c>
      <c r="V568" s="35">
        <v>39524.375</v>
      </c>
      <c r="W568" s="36">
        <v>-5.1646400000000003</v>
      </c>
      <c r="AB568" s="35">
        <v>39317.875</v>
      </c>
      <c r="AC568" s="36">
        <v>-4.40442</v>
      </c>
      <c r="AE568" s="35">
        <v>38917.875</v>
      </c>
      <c r="AF568" s="9">
        <v>145.65</v>
      </c>
      <c r="AH568" s="35">
        <v>40527.375</v>
      </c>
      <c r="AI568" s="77">
        <v>145.76599999999999</v>
      </c>
      <c r="AK568" s="35">
        <v>38707.375</v>
      </c>
      <c r="AL568" s="36">
        <v>12.400088999999999</v>
      </c>
      <c r="AQ568" s="35">
        <v>39764.375</v>
      </c>
      <c r="AR568" s="36">
        <v>-24.269009999999998</v>
      </c>
      <c r="BJ568" s="35">
        <v>39851.375</v>
      </c>
      <c r="BK568" s="36">
        <v>0.81898000000000004</v>
      </c>
      <c r="BM568" s="35">
        <v>39566.375</v>
      </c>
      <c r="BN568" s="36">
        <v>2.99742</v>
      </c>
      <c r="BS568" s="35">
        <v>38382.375</v>
      </c>
      <c r="BT568" s="36">
        <v>25.618296999999998</v>
      </c>
      <c r="BU568" s="36"/>
      <c r="BV568" s="35">
        <v>40720.875</v>
      </c>
      <c r="BW568" s="36">
        <v>28.42069</v>
      </c>
      <c r="BX568" s="36"/>
      <c r="BY568" s="35">
        <v>38085.375</v>
      </c>
      <c r="BZ568" s="36">
        <v>24.1086925</v>
      </c>
      <c r="CA568" s="36"/>
      <c r="CE568" s="35">
        <v>40248</v>
      </c>
      <c r="CF568" s="36">
        <v>11.132999999999999</v>
      </c>
      <c r="CG568" s="36"/>
      <c r="CH568" s="35">
        <v>38330.375</v>
      </c>
      <c r="CI568" s="36">
        <v>26.657072500000002</v>
      </c>
      <c r="CJ568" s="36"/>
      <c r="CK568" s="35">
        <v>38252.375</v>
      </c>
      <c r="CL568" s="36">
        <v>11.171846000000002</v>
      </c>
      <c r="CN568" s="35">
        <v>41505.875</v>
      </c>
      <c r="CO568" s="36">
        <v>6.4016700000000002</v>
      </c>
      <c r="CS568" s="35">
        <v>39873</v>
      </c>
      <c r="CU568" s="36">
        <v>76.719359999999995</v>
      </c>
      <c r="CV568" s="36">
        <v>82.211500000000001</v>
      </c>
      <c r="DA568" s="35">
        <v>38833.375</v>
      </c>
      <c r="DB568" s="36">
        <v>19.564066</v>
      </c>
      <c r="DC568" s="36">
        <v>16.520197500000002</v>
      </c>
      <c r="DN568" s="35">
        <v>39208.375</v>
      </c>
      <c r="DO568" s="36">
        <v>182.30368000000001</v>
      </c>
      <c r="DZ568" s="35">
        <v>40295.875</v>
      </c>
      <c r="EC568" s="36">
        <v>7.1680099999999998</v>
      </c>
      <c r="ED568" s="36">
        <v>5.0683600000000002</v>
      </c>
      <c r="EF568" s="36">
        <v>2.2974199999999998</v>
      </c>
      <c r="EV568" s="35">
        <v>38178.375</v>
      </c>
      <c r="EW568" s="36">
        <v>22.982410000000002</v>
      </c>
      <c r="FC568" s="35">
        <v>38178.375</v>
      </c>
      <c r="FD568" s="36">
        <v>22.982410000000002</v>
      </c>
      <c r="FF568" s="35">
        <v>41101.875</v>
      </c>
      <c r="FG568" s="36">
        <v>26.533370000000001</v>
      </c>
      <c r="FI568" s="35">
        <v>41009.875</v>
      </c>
      <c r="FJ568" s="36">
        <v>26.09019</v>
      </c>
      <c r="FL568" s="35">
        <v>41253.875</v>
      </c>
      <c r="FM568" s="36">
        <v>25.437429999999999</v>
      </c>
      <c r="FV568" s="35">
        <v>39997.875</v>
      </c>
      <c r="FW568" s="36">
        <v>22.229469999999999</v>
      </c>
    </row>
    <row r="569" spans="1:179" x14ac:dyDescent="0.2">
      <c r="A569" s="35">
        <v>38442.875</v>
      </c>
      <c r="B569" s="36">
        <v>146.15033100000002</v>
      </c>
      <c r="G569" s="35">
        <v>39122.375</v>
      </c>
      <c r="H569" s="36">
        <v>-10.241860000000001</v>
      </c>
      <c r="J569" s="35">
        <v>41544.5</v>
      </c>
      <c r="K569" s="36">
        <v>4.9697804166666666</v>
      </c>
      <c r="P569" s="35">
        <v>39304.875</v>
      </c>
      <c r="Q569" s="36">
        <v>-7.2661300000000004</v>
      </c>
      <c r="V569" s="35">
        <v>39526.375</v>
      </c>
      <c r="W569" s="36">
        <v>-5.17279</v>
      </c>
      <c r="AB569" s="35">
        <v>39318.875</v>
      </c>
      <c r="AC569" s="36">
        <v>-4.3804400000000001</v>
      </c>
      <c r="AE569" s="35">
        <v>38952.875</v>
      </c>
      <c r="AF569" s="9">
        <v>145.55000000000001</v>
      </c>
      <c r="AH569" s="35">
        <v>40563.5</v>
      </c>
      <c r="AI569" s="77">
        <v>147.70599999999999</v>
      </c>
      <c r="AK569" s="35">
        <v>38709.375</v>
      </c>
      <c r="AL569" s="36">
        <v>12.415380499999999</v>
      </c>
      <c r="AQ569" s="35">
        <v>39766.375</v>
      </c>
      <c r="AR569" s="36">
        <v>-21.277759999999997</v>
      </c>
      <c r="BJ569" s="35">
        <v>39853.375</v>
      </c>
      <c r="BK569" s="36">
        <v>0.82203999999999999</v>
      </c>
      <c r="BM569" s="35">
        <v>39568.375</v>
      </c>
      <c r="BN569" s="36">
        <v>3.0419900000000002</v>
      </c>
      <c r="BS569" s="35">
        <v>38384.375</v>
      </c>
      <c r="BT569" s="36">
        <v>25.607718499999997</v>
      </c>
      <c r="BU569" s="36"/>
      <c r="BV569" s="35">
        <v>40721.875</v>
      </c>
      <c r="BW569" s="36">
        <v>28.445460000000001</v>
      </c>
      <c r="BX569" s="36"/>
      <c r="BY569" s="35">
        <v>38087.375</v>
      </c>
      <c r="BZ569" s="36">
        <v>24.075052499999998</v>
      </c>
      <c r="CA569" s="36"/>
      <c r="CE569" s="35">
        <v>40276</v>
      </c>
      <c r="CF569" s="36">
        <v>11.233000000000001</v>
      </c>
      <c r="CG569" s="36"/>
      <c r="CH569" s="35">
        <v>38332.375</v>
      </c>
      <c r="CI569" s="36">
        <v>26.603666499999999</v>
      </c>
      <c r="CJ569" s="36"/>
      <c r="CK569" s="35">
        <v>38254.375</v>
      </c>
      <c r="CL569" s="36">
        <v>11.080052500000001</v>
      </c>
      <c r="CN569" s="35">
        <v>41506.875</v>
      </c>
      <c r="CO569" s="36">
        <v>6.3932099999999998</v>
      </c>
      <c r="CS569" s="35">
        <v>39875</v>
      </c>
      <c r="CU569" s="36">
        <v>76.609070000000003</v>
      </c>
      <c r="CV569" s="36">
        <v>82.113789999999995</v>
      </c>
      <c r="DA569" s="35">
        <v>38835.375</v>
      </c>
      <c r="DB569" s="36">
        <v>19.5112965</v>
      </c>
      <c r="DC569" s="36">
        <v>16.519995000000002</v>
      </c>
      <c r="DN569" s="35">
        <v>39210.375</v>
      </c>
      <c r="DO569" s="36">
        <v>182.26176000000001</v>
      </c>
      <c r="DZ569" s="35">
        <v>40296.875</v>
      </c>
      <c r="EC569" s="36">
        <v>7.1851599999999998</v>
      </c>
      <c r="ED569" s="36">
        <v>5.0668600000000001</v>
      </c>
      <c r="EF569" s="36">
        <v>2.3207100000000001</v>
      </c>
      <c r="EV569" s="35">
        <v>38180.375</v>
      </c>
      <c r="EW569" s="36">
        <v>22.974730000000001</v>
      </c>
      <c r="FC569" s="35">
        <v>38180.375</v>
      </c>
      <c r="FD569" s="36">
        <v>22.974730000000001</v>
      </c>
      <c r="FF569" s="35">
        <v>41102.875</v>
      </c>
      <c r="FG569" s="36">
        <v>26.48948</v>
      </c>
      <c r="FI569" s="35">
        <v>41010.875</v>
      </c>
      <c r="FJ569" s="36">
        <v>25.947220000000002</v>
      </c>
      <c r="FL569" s="35">
        <v>41254.875</v>
      </c>
      <c r="FM569" s="36">
        <v>25.286110000000001</v>
      </c>
      <c r="FV569" s="35">
        <v>39998.875</v>
      </c>
      <c r="FW569" s="36">
        <v>22.221879999999999</v>
      </c>
    </row>
    <row r="570" spans="1:179" x14ac:dyDescent="0.2">
      <c r="A570" s="35">
        <v>38445.875</v>
      </c>
      <c r="B570" s="36">
        <v>146.22894033333333</v>
      </c>
      <c r="G570" s="35">
        <v>39124.375</v>
      </c>
      <c r="H570" s="36">
        <v>-10.184090000000001</v>
      </c>
      <c r="J570" s="35">
        <v>41545.5</v>
      </c>
      <c r="K570" s="36">
        <v>4.9818795833333329</v>
      </c>
      <c r="P570" s="35">
        <v>39305.875</v>
      </c>
      <c r="Q570" s="36">
        <v>-7.2061299999999999</v>
      </c>
      <c r="V570" s="35">
        <v>39528.375</v>
      </c>
      <c r="W570" s="36">
        <v>-5.2194900000000004</v>
      </c>
      <c r="AB570" s="35">
        <v>39319.875</v>
      </c>
      <c r="AC570" s="36">
        <v>-4.3622500000000004</v>
      </c>
      <c r="AE570" s="35">
        <v>38986</v>
      </c>
      <c r="AF570" s="36">
        <v>145.44999999999999</v>
      </c>
      <c r="AH570" s="35">
        <v>40584.375</v>
      </c>
      <c r="AI570" s="77">
        <v>148.376</v>
      </c>
      <c r="AK570" s="35">
        <v>38711.375</v>
      </c>
      <c r="AL570" s="36">
        <v>12.362568000000001</v>
      </c>
      <c r="AQ570" s="35">
        <v>39768.375</v>
      </c>
      <c r="AR570" s="36">
        <v>-18.81082</v>
      </c>
      <c r="BJ570" s="35">
        <v>39855.375</v>
      </c>
      <c r="BK570" s="36">
        <v>0.72023999999999999</v>
      </c>
      <c r="BM570" s="35">
        <v>39570.375</v>
      </c>
      <c r="BN570" s="36">
        <v>2.9212799999999999</v>
      </c>
      <c r="BS570" s="35">
        <v>38386.375</v>
      </c>
      <c r="BT570" s="36">
        <v>25.651286499999998</v>
      </c>
      <c r="BU570" s="36"/>
      <c r="BV570" s="35">
        <v>40722.875</v>
      </c>
      <c r="BW570" s="36">
        <v>28.428349999999998</v>
      </c>
      <c r="BX570" s="36"/>
      <c r="BY570" s="35">
        <v>38089.375</v>
      </c>
      <c r="BZ570" s="36">
        <v>24.093995</v>
      </c>
      <c r="CA570" s="36"/>
      <c r="CE570" s="35">
        <v>40309</v>
      </c>
      <c r="CF570" s="36">
        <v>10.833</v>
      </c>
      <c r="CG570" s="36"/>
      <c r="CH570" s="35">
        <v>38334.375</v>
      </c>
      <c r="CI570" s="36">
        <v>26.587812499999998</v>
      </c>
      <c r="CJ570" s="36"/>
      <c r="CK570" s="35">
        <v>38256.375</v>
      </c>
      <c r="CL570" s="36">
        <v>11.056775999999999</v>
      </c>
      <c r="CN570" s="35">
        <v>41507.875</v>
      </c>
      <c r="CO570" s="36">
        <v>6.4118500000000003</v>
      </c>
      <c r="CS570" s="35">
        <v>39877</v>
      </c>
      <c r="CU570" s="36">
        <v>76.549000000000007</v>
      </c>
      <c r="CV570" s="36">
        <v>82.028689999999997</v>
      </c>
      <c r="DA570" s="35">
        <v>38837.375</v>
      </c>
      <c r="DB570" s="36">
        <v>19.620463999999998</v>
      </c>
      <c r="DC570" s="36">
        <v>16.51999</v>
      </c>
      <c r="DN570" s="35">
        <v>39212.375</v>
      </c>
      <c r="DO570" s="36">
        <v>182.20818</v>
      </c>
      <c r="DZ570" s="35">
        <v>40297.875</v>
      </c>
      <c r="EC570" s="36">
        <v>7.19109</v>
      </c>
      <c r="ED570" s="36">
        <v>5.0647399999999996</v>
      </c>
      <c r="EF570" s="36">
        <v>2.3397199999999998</v>
      </c>
      <c r="EV570" s="35">
        <v>38182.375</v>
      </c>
      <c r="EW570" s="36">
        <v>22.97616</v>
      </c>
      <c r="FC570" s="35">
        <v>38182.375</v>
      </c>
      <c r="FD570" s="36">
        <v>22.97616</v>
      </c>
      <c r="FF570" s="35">
        <v>41103.875</v>
      </c>
      <c r="FG570" s="36">
        <v>26.460280000000001</v>
      </c>
      <c r="FI570" s="35">
        <v>41011.875</v>
      </c>
      <c r="FJ570" s="36">
        <v>26.025690000000001</v>
      </c>
      <c r="FL570" s="35">
        <v>41255.875</v>
      </c>
      <c r="FM570" s="36">
        <v>25.189550000000001</v>
      </c>
      <c r="FV570" s="35">
        <v>39999.875</v>
      </c>
      <c r="FW570" s="36">
        <v>22.23312</v>
      </c>
    </row>
    <row r="571" spans="1:179" x14ac:dyDescent="0.2">
      <c r="A571" s="35">
        <v>38448.875</v>
      </c>
      <c r="B571" s="36">
        <v>146.30279333333331</v>
      </c>
      <c r="G571" s="35">
        <v>39126.375</v>
      </c>
      <c r="H571" s="36">
        <v>-10.063500000000001</v>
      </c>
      <c r="J571" s="35">
        <v>41546.5</v>
      </c>
      <c r="K571" s="36">
        <v>4.950677708333334</v>
      </c>
      <c r="P571" s="35">
        <v>39306.875</v>
      </c>
      <c r="Q571" s="36">
        <v>-7.1523500000000002</v>
      </c>
      <c r="V571" s="35">
        <v>39530.375</v>
      </c>
      <c r="W571" s="36">
        <v>-5.1588500000000002</v>
      </c>
      <c r="AB571" s="35">
        <v>39320.875</v>
      </c>
      <c r="AC571" s="36">
        <v>-4.3533099999999996</v>
      </c>
      <c r="AE571" s="35">
        <v>38994</v>
      </c>
      <c r="AF571" s="36">
        <v>144.55000000000001</v>
      </c>
      <c r="AH571" s="35">
        <v>40605.375</v>
      </c>
      <c r="AI571" s="77">
        <v>148.476</v>
      </c>
      <c r="AK571" s="35">
        <v>38713.375</v>
      </c>
      <c r="AL571" s="36">
        <v>12.380739999999999</v>
      </c>
      <c r="AQ571" s="35">
        <v>39770.375</v>
      </c>
      <c r="AR571" s="36">
        <v>-16.485189999999999</v>
      </c>
      <c r="BJ571" s="35">
        <v>39857.375</v>
      </c>
      <c r="BK571" s="36">
        <v>0.68540999999999996</v>
      </c>
      <c r="BM571" s="35">
        <v>39572.375</v>
      </c>
      <c r="BN571" s="36">
        <v>2.87107</v>
      </c>
      <c r="BS571" s="35">
        <v>38388.375</v>
      </c>
      <c r="BT571" s="36">
        <v>25.738047000000002</v>
      </c>
      <c r="BU571" s="36"/>
      <c r="BV571" s="35">
        <v>40723.875</v>
      </c>
      <c r="BW571" s="36">
        <v>28.41412</v>
      </c>
      <c r="BX571" s="36"/>
      <c r="BY571" s="35">
        <v>38091.375</v>
      </c>
      <c r="BZ571" s="36">
        <v>24.390760499999999</v>
      </c>
      <c r="CA571" s="36"/>
      <c r="CE571" s="35">
        <v>40316.875</v>
      </c>
      <c r="CF571" s="36">
        <v>10.813879999999999</v>
      </c>
      <c r="CG571" s="36"/>
      <c r="CH571" s="35">
        <v>38336.375</v>
      </c>
      <c r="CI571" s="36">
        <v>26.6475835</v>
      </c>
      <c r="CJ571" s="36"/>
      <c r="CK571" s="35">
        <v>38258.375</v>
      </c>
      <c r="CL571" s="36">
        <v>11.034437499999999</v>
      </c>
      <c r="CN571" s="35">
        <v>41508.875</v>
      </c>
      <c r="CO571" s="36">
        <v>6.4145599999999998</v>
      </c>
      <c r="CS571" s="35">
        <v>39879</v>
      </c>
      <c r="CT571" s="36">
        <v>73.3</v>
      </c>
      <c r="CU571" s="36">
        <v>76.260810000000006</v>
      </c>
      <c r="DA571" s="35">
        <v>38839.375</v>
      </c>
      <c r="DB571" s="36">
        <v>19.653968499999998</v>
      </c>
      <c r="DC571" s="36">
        <v>16.52</v>
      </c>
      <c r="DN571" s="35">
        <v>39214.375</v>
      </c>
      <c r="DO571" s="36">
        <v>182.15495999999999</v>
      </c>
      <c r="DZ571" s="35">
        <v>40298.875</v>
      </c>
      <c r="EC571" s="36">
        <v>7.1835000000000004</v>
      </c>
      <c r="ED571" s="36">
        <v>5.0616399999999997</v>
      </c>
      <c r="EF571" s="36">
        <v>2.3588</v>
      </c>
      <c r="EV571" s="35">
        <v>38184.375</v>
      </c>
      <c r="EW571" s="36">
        <v>22.974599999999999</v>
      </c>
      <c r="FC571" s="35">
        <v>38184.375</v>
      </c>
      <c r="FD571" s="36">
        <v>22.974599999999999</v>
      </c>
      <c r="FF571" s="35">
        <v>41104.875</v>
      </c>
      <c r="FG571" s="36">
        <v>26.435030000000001</v>
      </c>
      <c r="FI571" s="35">
        <v>41012.875</v>
      </c>
      <c r="FJ571" s="36">
        <v>26.00215</v>
      </c>
      <c r="FL571" s="35">
        <v>41256.875</v>
      </c>
      <c r="FM571" s="36">
        <v>25.188300000000002</v>
      </c>
      <c r="FV571" s="35">
        <v>40000.875</v>
      </c>
      <c r="FW571" s="36">
        <v>22.24044</v>
      </c>
    </row>
    <row r="572" spans="1:179" x14ac:dyDescent="0.2">
      <c r="A572" s="35">
        <v>38451.875</v>
      </c>
      <c r="B572" s="36">
        <v>146.21262633333333</v>
      </c>
      <c r="G572" s="35">
        <v>39128.375</v>
      </c>
      <c r="H572" s="36">
        <v>-10.03379</v>
      </c>
      <c r="J572" s="35">
        <v>41547.5</v>
      </c>
      <c r="K572" s="36">
        <v>4.9501141666666664</v>
      </c>
      <c r="P572" s="35">
        <v>39307.875</v>
      </c>
      <c r="Q572" s="36">
        <v>-7.1528799999999997</v>
      </c>
      <c r="V572" s="35">
        <v>39532.375</v>
      </c>
      <c r="W572" s="36">
        <v>-5.06067</v>
      </c>
      <c r="AB572" s="35">
        <v>39321.875</v>
      </c>
      <c r="AC572" s="36">
        <v>-4.3141699999999998</v>
      </c>
      <c r="AE572" s="35">
        <v>39036</v>
      </c>
      <c r="AF572" s="36">
        <v>144.35</v>
      </c>
      <c r="AH572" s="35">
        <v>40660</v>
      </c>
      <c r="AI572" s="36">
        <v>149.376</v>
      </c>
      <c r="AK572" s="35">
        <v>38715.375</v>
      </c>
      <c r="AL572" s="36">
        <v>12.438844</v>
      </c>
      <c r="AQ572" s="35">
        <v>39772.375</v>
      </c>
      <c r="AR572" s="36">
        <v>-14.308009999999999</v>
      </c>
      <c r="BJ572" s="35">
        <v>39859.375</v>
      </c>
      <c r="BK572" s="36">
        <v>0.68230999999999997</v>
      </c>
      <c r="BM572" s="35">
        <v>39574.375</v>
      </c>
      <c r="BN572" s="36">
        <v>2.8241999999999998</v>
      </c>
      <c r="BS572" s="35">
        <v>38390.375</v>
      </c>
      <c r="BT572" s="36">
        <v>25.693854000000002</v>
      </c>
      <c r="BU572" s="36"/>
      <c r="BV572" s="35">
        <v>40724.875</v>
      </c>
      <c r="BW572" s="36">
        <v>28.372630000000001</v>
      </c>
      <c r="BX572" s="36"/>
      <c r="BY572" s="35">
        <v>38093.375</v>
      </c>
      <c r="BZ572" s="36">
        <v>24.5163385</v>
      </c>
      <c r="CA572" s="36"/>
      <c r="CE572" s="35">
        <v>40317.875</v>
      </c>
      <c r="CF572" s="36">
        <v>10.825699999999999</v>
      </c>
      <c r="CG572" s="36"/>
      <c r="CH572" s="35">
        <v>38338.375</v>
      </c>
      <c r="CI572" s="36">
        <v>26.644640999999996</v>
      </c>
      <c r="CJ572" s="36"/>
      <c r="CK572" s="35">
        <v>38260.375</v>
      </c>
      <c r="CL572" s="36">
        <v>11.005489499999999</v>
      </c>
      <c r="CN572" s="35">
        <v>41509.875</v>
      </c>
      <c r="CO572" s="36">
        <v>6.4435399999999996</v>
      </c>
      <c r="CS572" s="35">
        <v>39881</v>
      </c>
      <c r="CU572" s="36">
        <v>76.172430000000006</v>
      </c>
      <c r="DA572" s="35">
        <v>38841.375</v>
      </c>
      <c r="DB572" s="36">
        <v>19.560575</v>
      </c>
      <c r="DC572" s="36">
        <v>16.520146</v>
      </c>
      <c r="DN572" s="35">
        <v>39216.375</v>
      </c>
      <c r="DO572" s="36">
        <v>182.07837000000001</v>
      </c>
      <c r="DZ572" s="35">
        <v>40299.875</v>
      </c>
      <c r="EC572" s="36">
        <v>7.1569700000000003</v>
      </c>
      <c r="ED572" s="36">
        <v>5.0617900000000002</v>
      </c>
      <c r="EF572" s="36">
        <v>2.3801199999999998</v>
      </c>
      <c r="EV572" s="35">
        <v>38186.375</v>
      </c>
      <c r="EW572" s="36">
        <v>22.96163</v>
      </c>
      <c r="FC572" s="35">
        <v>38186.375</v>
      </c>
      <c r="FD572" s="36">
        <v>22.96163</v>
      </c>
      <c r="FF572" s="35">
        <v>41105.875</v>
      </c>
      <c r="FG572" s="36">
        <v>26.40625</v>
      </c>
      <c r="FI572" s="35">
        <v>41013.875</v>
      </c>
      <c r="FJ572" s="36">
        <v>26.029620000000001</v>
      </c>
      <c r="FL572" s="35">
        <v>41257.875</v>
      </c>
      <c r="FM572" s="36">
        <v>25.21705</v>
      </c>
      <c r="FV572" s="35">
        <v>40001.875</v>
      </c>
      <c r="FW572" s="36">
        <v>22.21143</v>
      </c>
    </row>
    <row r="573" spans="1:179" x14ac:dyDescent="0.2">
      <c r="A573" s="35">
        <v>38454.875</v>
      </c>
      <c r="B573" s="36">
        <v>146.26337666666666</v>
      </c>
      <c r="G573" s="35">
        <v>39130.375</v>
      </c>
      <c r="H573" s="36">
        <v>-9.8595199999999998</v>
      </c>
      <c r="J573" s="35">
        <v>41548.5</v>
      </c>
      <c r="K573" s="36">
        <v>4.9397639583333346</v>
      </c>
      <c r="P573" s="35">
        <v>39308.875</v>
      </c>
      <c r="Q573" s="36">
        <v>-7.0789799999999996</v>
      </c>
      <c r="V573" s="35">
        <v>39534.375</v>
      </c>
      <c r="W573" s="36">
        <v>-5.0327400000000004</v>
      </c>
      <c r="AB573" s="35">
        <v>39322.875</v>
      </c>
      <c r="AC573" s="36">
        <v>-4.2738500000000004</v>
      </c>
      <c r="AE573" s="35">
        <v>39071</v>
      </c>
      <c r="AF573" s="36">
        <v>146.55000000000001</v>
      </c>
      <c r="AH573" s="35">
        <v>40688.375</v>
      </c>
      <c r="AI573" s="77">
        <v>148.67599999999999</v>
      </c>
      <c r="AK573" s="35">
        <v>38717.375</v>
      </c>
      <c r="AL573" s="36">
        <v>12.6082915</v>
      </c>
      <c r="AQ573" s="35">
        <v>39774.375</v>
      </c>
      <c r="AR573" s="36">
        <v>-12.393990000000001</v>
      </c>
      <c r="BJ573" s="35">
        <v>39861.375</v>
      </c>
      <c r="BK573" s="36">
        <v>0.64624000000000004</v>
      </c>
      <c r="BM573" s="35">
        <v>39576.375</v>
      </c>
      <c r="BN573" s="36">
        <v>2.90388</v>
      </c>
      <c r="BS573" s="35">
        <v>38392.375</v>
      </c>
      <c r="BT573" s="36">
        <v>25.755401499999998</v>
      </c>
      <c r="BU573" s="36"/>
      <c r="BV573" s="35">
        <v>40725.875</v>
      </c>
      <c r="BW573" s="36">
        <v>28.32085</v>
      </c>
      <c r="BX573" s="36"/>
      <c r="BY573" s="35">
        <v>38095.375</v>
      </c>
      <c r="BZ573" s="36">
        <v>24.541536499999999</v>
      </c>
      <c r="CA573" s="36"/>
      <c r="CE573" s="35">
        <v>40318.875</v>
      </c>
      <c r="CF573" s="36">
        <v>10.738859999999999</v>
      </c>
      <c r="CG573" s="36"/>
      <c r="CH573" s="35">
        <v>38340.375</v>
      </c>
      <c r="CI573" s="36">
        <v>26.444484499999998</v>
      </c>
      <c r="CJ573" s="36"/>
      <c r="CK573" s="35">
        <v>38262.375</v>
      </c>
      <c r="CL573" s="36">
        <v>11.0463855</v>
      </c>
      <c r="CN573" s="35">
        <v>41510.875</v>
      </c>
      <c r="CO573" s="36">
        <v>6.4074400000000002</v>
      </c>
      <c r="CS573" s="35">
        <v>39883</v>
      </c>
      <c r="CU573" s="36">
        <v>75.935599999999994</v>
      </c>
      <c r="DA573" s="35">
        <v>38843.375</v>
      </c>
      <c r="DB573" s="36">
        <v>19.539217000000001</v>
      </c>
      <c r="DC573" s="36">
        <v>16.520031500000002</v>
      </c>
      <c r="DN573" s="35">
        <v>39218.375</v>
      </c>
      <c r="DO573" s="36">
        <v>181.99303</v>
      </c>
      <c r="DZ573" s="35">
        <v>40300.875</v>
      </c>
      <c r="EC573" s="36">
        <v>7.1307099999999997</v>
      </c>
      <c r="ED573" s="36">
        <v>5.0589500000000003</v>
      </c>
      <c r="EF573" s="36">
        <v>2.31277</v>
      </c>
      <c r="EV573" s="35">
        <v>38188.375</v>
      </c>
      <c r="EW573" s="36">
        <v>22.950379999999999</v>
      </c>
      <c r="FC573" s="35">
        <v>38188.375</v>
      </c>
      <c r="FD573" s="36">
        <v>22.950379999999999</v>
      </c>
      <c r="FF573" s="35">
        <v>41106.875</v>
      </c>
      <c r="FG573" s="36">
        <v>26.388580000000001</v>
      </c>
      <c r="FI573" s="35">
        <v>41014.875</v>
      </c>
      <c r="FL573" s="35">
        <v>41258.875</v>
      </c>
      <c r="FM573" s="36">
        <v>25.174410000000002</v>
      </c>
      <c r="FV573" s="35">
        <v>40002.875</v>
      </c>
      <c r="FW573" s="36">
        <v>22.180689999999998</v>
      </c>
    </row>
    <row r="574" spans="1:179" x14ac:dyDescent="0.2">
      <c r="A574" s="35">
        <v>38457.875</v>
      </c>
      <c r="B574" s="36">
        <v>146.26185100000001</v>
      </c>
      <c r="G574" s="35">
        <v>39132.375</v>
      </c>
      <c r="H574" s="36">
        <v>-9.8190600000000003</v>
      </c>
      <c r="J574" s="35">
        <v>41549.5</v>
      </c>
      <c r="K574" s="36">
        <v>4.9401612499999992</v>
      </c>
      <c r="P574" s="35">
        <v>39309.875</v>
      </c>
      <c r="Q574" s="36">
        <v>-7.1167299999999996</v>
      </c>
      <c r="V574" s="35">
        <v>39536.375</v>
      </c>
      <c r="W574" s="36">
        <v>-5.0781200000000002</v>
      </c>
      <c r="AB574" s="35">
        <v>39323.875</v>
      </c>
      <c r="AC574" s="36">
        <v>-4.2448100000000002</v>
      </c>
      <c r="AE574" s="35">
        <v>39085</v>
      </c>
      <c r="AF574" s="36">
        <v>147.35</v>
      </c>
      <c r="AH574" s="35">
        <v>40723.375</v>
      </c>
      <c r="AI574" s="77">
        <v>148.566</v>
      </c>
      <c r="AK574" s="35">
        <v>38719.375</v>
      </c>
      <c r="AL574" s="36">
        <v>12.434625</v>
      </c>
      <c r="AQ574" s="35">
        <v>39776.375</v>
      </c>
      <c r="AR574" s="36">
        <v>-10.547460000000001</v>
      </c>
      <c r="BJ574" s="35">
        <v>39863.375</v>
      </c>
      <c r="BK574" s="36">
        <v>0.62944999999999995</v>
      </c>
      <c r="BM574" s="35">
        <v>39578.375</v>
      </c>
      <c r="BN574" s="36">
        <v>2.89344</v>
      </c>
      <c r="BS574" s="35">
        <v>38394.375</v>
      </c>
      <c r="BT574" s="36">
        <v>25.753374999999998</v>
      </c>
      <c r="BU574" s="36"/>
      <c r="BV574" s="35">
        <v>40726.875</v>
      </c>
      <c r="BW574" s="36">
        <v>28.365310000000001</v>
      </c>
      <c r="BX574" s="36"/>
      <c r="BY574" s="35">
        <v>38097.375</v>
      </c>
      <c r="BZ574" s="36">
        <v>24.510766</v>
      </c>
      <c r="CA574" s="36"/>
      <c r="CE574" s="35">
        <v>40319.875</v>
      </c>
      <c r="CF574" s="36">
        <v>10.67759</v>
      </c>
      <c r="CG574" s="36"/>
      <c r="CH574" s="35">
        <v>38342.375</v>
      </c>
      <c r="CI574" s="36">
        <v>26.4408435</v>
      </c>
      <c r="CJ574" s="36"/>
      <c r="CK574" s="35">
        <v>38264.375</v>
      </c>
      <c r="CL574" s="36">
        <v>11.081812500000002</v>
      </c>
      <c r="CN574" s="35">
        <v>41511.875</v>
      </c>
      <c r="CO574" s="36">
        <v>6.3440399999999997</v>
      </c>
      <c r="CS574" s="35">
        <v>39885</v>
      </c>
      <c r="CU574" s="36">
        <v>75.697929999999999</v>
      </c>
      <c r="DA574" s="35">
        <v>38845.375</v>
      </c>
      <c r="DB574" s="36">
        <v>19.554572499999999</v>
      </c>
      <c r="DC574" s="36">
        <v>16.520073</v>
      </c>
      <c r="DN574" s="35">
        <v>39220.375</v>
      </c>
      <c r="DO574" s="36">
        <v>181.92532</v>
      </c>
      <c r="DZ574" s="35">
        <v>40301.875</v>
      </c>
      <c r="EC574" s="36">
        <v>7.1243499999999997</v>
      </c>
      <c r="ED574" s="36">
        <v>5.0571599999999997</v>
      </c>
      <c r="EF574" s="36">
        <v>2.2506499999999998</v>
      </c>
      <c r="EV574" s="35">
        <v>38190.375</v>
      </c>
      <c r="EW574" s="36">
        <v>22.938279999999999</v>
      </c>
      <c r="FC574" s="35">
        <v>38190.375</v>
      </c>
      <c r="FD574" s="36">
        <v>22.938279999999999</v>
      </c>
      <c r="FF574" s="35">
        <v>41107.875</v>
      </c>
      <c r="FG574" s="36">
        <v>26.388649999999998</v>
      </c>
      <c r="FI574" s="35">
        <v>41015.875</v>
      </c>
      <c r="FL574" s="35">
        <v>41259.875</v>
      </c>
      <c r="FM574" s="36">
        <v>25.160799999999998</v>
      </c>
      <c r="FV574" s="35">
        <v>40003.875</v>
      </c>
      <c r="FW574" s="36">
        <v>22.159590000000001</v>
      </c>
    </row>
    <row r="575" spans="1:179" x14ac:dyDescent="0.2">
      <c r="A575" s="35">
        <v>38471.541666666664</v>
      </c>
      <c r="B575" s="36">
        <v>146.15013133333332</v>
      </c>
      <c r="G575" s="35">
        <v>39134.375</v>
      </c>
      <c r="H575" s="36">
        <v>-9.6707300000000007</v>
      </c>
      <c r="J575" s="35">
        <v>41550.5</v>
      </c>
      <c r="K575" s="36">
        <v>4.9639537500000008</v>
      </c>
      <c r="P575" s="35">
        <v>39310.875</v>
      </c>
      <c r="Q575" s="36">
        <v>-7.1827500000000004</v>
      </c>
      <c r="V575" s="35">
        <v>39538.375</v>
      </c>
      <c r="W575" s="36">
        <v>-5.0589399999999998</v>
      </c>
      <c r="AB575" s="35">
        <v>39324.875</v>
      </c>
      <c r="AC575" s="36">
        <v>-4.22919</v>
      </c>
      <c r="AE575" s="35">
        <v>39139.375</v>
      </c>
      <c r="AF575" s="36">
        <v>146.94999999999999</v>
      </c>
      <c r="AH575" s="35">
        <v>40744.375</v>
      </c>
      <c r="AI575" s="77">
        <v>148.376</v>
      </c>
      <c r="AK575" s="35">
        <v>38721.375</v>
      </c>
      <c r="AL575" s="36">
        <v>12.348198500000001</v>
      </c>
      <c r="AQ575" s="35">
        <v>39778.375</v>
      </c>
      <c r="AR575" s="36">
        <v>-9.0430200000000003</v>
      </c>
      <c r="BJ575" s="35">
        <v>39865.375</v>
      </c>
      <c r="BK575" s="36">
        <v>0.65283999999999998</v>
      </c>
      <c r="BM575" s="35">
        <v>39580.375</v>
      </c>
      <c r="BN575" s="36">
        <v>2.8445</v>
      </c>
      <c r="BS575" s="35">
        <v>38396.375</v>
      </c>
      <c r="BT575" s="36">
        <v>25.741880000000002</v>
      </c>
      <c r="BU575" s="36"/>
      <c r="BV575" s="35">
        <v>40727.875</v>
      </c>
      <c r="BW575" s="36">
        <v>28.326920000000001</v>
      </c>
      <c r="BX575" s="36"/>
      <c r="BY575" s="35">
        <v>38099.375</v>
      </c>
      <c r="BZ575" s="36">
        <v>24.424318</v>
      </c>
      <c r="CA575" s="36"/>
      <c r="CE575" s="35">
        <v>40320.875</v>
      </c>
      <c r="CF575" s="36">
        <v>10.65296</v>
      </c>
      <c r="CG575" s="36"/>
      <c r="CH575" s="35">
        <v>38344.375</v>
      </c>
      <c r="CI575" s="36">
        <v>26.5160625</v>
      </c>
      <c r="CJ575" s="36"/>
      <c r="CK575" s="35">
        <v>38266.375</v>
      </c>
      <c r="CL575" s="36">
        <v>11.080812999999999</v>
      </c>
      <c r="CN575" s="35">
        <v>41512.875</v>
      </c>
      <c r="CO575" s="36">
        <v>6.3502700000000001</v>
      </c>
      <c r="CS575" s="35">
        <v>39887</v>
      </c>
      <c r="CU575" s="36">
        <v>75.497929999999997</v>
      </c>
      <c r="DA575" s="35">
        <v>38847.375</v>
      </c>
      <c r="DB575" s="36">
        <v>19.5453595</v>
      </c>
      <c r="DC575" s="36">
        <v>16.520115000000001</v>
      </c>
      <c r="DN575" s="35">
        <v>39222.375</v>
      </c>
      <c r="DO575" s="36">
        <v>181.86669000000001</v>
      </c>
      <c r="DZ575" s="35">
        <v>40302.875</v>
      </c>
      <c r="EC575" s="36">
        <v>7.1420199999999996</v>
      </c>
      <c r="ED575" s="36">
        <v>5.0568499999999998</v>
      </c>
      <c r="EF575" s="36">
        <v>2.1874099999999999</v>
      </c>
      <c r="EV575" s="35">
        <v>38192.375</v>
      </c>
      <c r="EW575" s="36">
        <v>22.925419999999999</v>
      </c>
      <c r="FC575" s="35">
        <v>38192.375</v>
      </c>
      <c r="FD575" s="36">
        <v>22.925419999999999</v>
      </c>
      <c r="FF575" s="35">
        <v>41108.875</v>
      </c>
      <c r="FG575" s="36">
        <v>28.298749999999998</v>
      </c>
      <c r="FI575" s="35">
        <v>41016.875</v>
      </c>
      <c r="FL575" s="35">
        <v>41260.875</v>
      </c>
      <c r="FM575" s="36">
        <v>25.129059999999999</v>
      </c>
      <c r="FV575" s="35">
        <v>40004.875</v>
      </c>
      <c r="FW575" s="36">
        <v>22.151720000000001</v>
      </c>
    </row>
    <row r="576" spans="1:179" x14ac:dyDescent="0.2">
      <c r="A576" s="35">
        <v>38479.875</v>
      </c>
      <c r="B576" s="36">
        <v>146.00701866666668</v>
      </c>
      <c r="G576" s="35">
        <v>39136.375</v>
      </c>
      <c r="H576" s="36">
        <v>-9.991810000000001</v>
      </c>
      <c r="J576" s="35">
        <v>41551.5</v>
      </c>
      <c r="K576" s="36">
        <v>4.9827572916666663</v>
      </c>
      <c r="P576" s="35">
        <v>39311.875</v>
      </c>
      <c r="Q576" s="36">
        <v>-7.2055400000000001</v>
      </c>
      <c r="V576" s="35">
        <v>39540.375</v>
      </c>
      <c r="W576" s="36">
        <v>-5.0385999999999997</v>
      </c>
      <c r="AB576" s="35">
        <v>39325.875</v>
      </c>
      <c r="AC576" s="36">
        <v>-4.2167899999999996</v>
      </c>
      <c r="AE576" s="35">
        <v>39161.375</v>
      </c>
      <c r="AF576" s="36">
        <v>147.15</v>
      </c>
      <c r="AH576" s="35">
        <v>40780.375</v>
      </c>
      <c r="AI576" s="36">
        <v>148.61600000000001</v>
      </c>
      <c r="AK576" s="35">
        <v>38723.375</v>
      </c>
      <c r="AL576" s="36">
        <v>12.371067999999999</v>
      </c>
      <c r="AQ576" s="35">
        <v>39780.375</v>
      </c>
      <c r="AR576" s="36">
        <v>-7.4154300000000006</v>
      </c>
      <c r="BJ576" s="35">
        <v>39867.375</v>
      </c>
      <c r="BK576" s="36">
        <v>0.66190000000000004</v>
      </c>
      <c r="BM576" s="35">
        <v>39582.375</v>
      </c>
      <c r="BN576" s="36">
        <v>2.90821</v>
      </c>
      <c r="BS576" s="35">
        <v>38398.375</v>
      </c>
      <c r="BT576" s="36">
        <v>25.680422</v>
      </c>
      <c r="BU576" s="36"/>
      <c r="BV576" s="35">
        <v>40728.875</v>
      </c>
      <c r="BW576" s="36">
        <v>28.251080000000002</v>
      </c>
      <c r="BX576" s="36"/>
      <c r="BY576" s="35">
        <v>38101.375</v>
      </c>
      <c r="BZ576" s="36">
        <v>24.348186999999999</v>
      </c>
      <c r="CA576" s="36"/>
      <c r="CE576" s="35">
        <v>40321.875</v>
      </c>
      <c r="CF576" s="36">
        <v>10.72147</v>
      </c>
      <c r="CG576" s="36"/>
      <c r="CH576" s="35">
        <v>38346.375</v>
      </c>
      <c r="CI576" s="36">
        <v>26.477218999999998</v>
      </c>
      <c r="CJ576" s="36"/>
      <c r="CK576" s="35">
        <v>38268.375</v>
      </c>
      <c r="CL576" s="36">
        <v>10.898759999999999</v>
      </c>
      <c r="CN576" s="35">
        <v>41513.875</v>
      </c>
      <c r="CO576" s="36">
        <v>6.3277700000000001</v>
      </c>
      <c r="CS576" s="35">
        <v>39889</v>
      </c>
      <c r="CU576" s="36">
        <v>75.355519999999999</v>
      </c>
      <c r="DA576" s="35">
        <v>38849.375</v>
      </c>
      <c r="DB576" s="36">
        <v>19.581236000000001</v>
      </c>
      <c r="DC576" s="36">
        <v>16.520167000000001</v>
      </c>
      <c r="DN576" s="35">
        <v>39224.375</v>
      </c>
      <c r="DO576" s="36">
        <v>181.78375</v>
      </c>
      <c r="DZ576" s="35">
        <v>40303.875</v>
      </c>
      <c r="EC576" s="36">
        <v>7.1605499999999997</v>
      </c>
      <c r="ED576" s="36">
        <v>5.0572900000000001</v>
      </c>
      <c r="EF576" s="36">
        <v>2.1828099999999999</v>
      </c>
      <c r="EV576" s="35">
        <v>38194.375</v>
      </c>
      <c r="EW576" s="36">
        <v>22.916840000000001</v>
      </c>
      <c r="FC576" s="35">
        <v>38194.375</v>
      </c>
      <c r="FD576" s="36">
        <v>22.916840000000001</v>
      </c>
      <c r="FF576" s="35">
        <v>41109.875</v>
      </c>
      <c r="FG576" s="36">
        <v>28.895869999999999</v>
      </c>
      <c r="FI576" s="35">
        <v>41017.875</v>
      </c>
      <c r="FL576" s="35">
        <v>41261.875</v>
      </c>
      <c r="FM576" s="36">
        <v>25.101050000000001</v>
      </c>
      <c r="FV576" s="35">
        <v>40005.875</v>
      </c>
      <c r="FW576" s="36">
        <v>22.168030000000002</v>
      </c>
    </row>
    <row r="577" spans="1:179" x14ac:dyDescent="0.2">
      <c r="A577" s="35">
        <v>38482.875</v>
      </c>
      <c r="B577" s="36">
        <v>145.88804233333335</v>
      </c>
      <c r="G577" s="35">
        <v>39138.375</v>
      </c>
      <c r="H577" s="36">
        <v>-10.189580000000001</v>
      </c>
      <c r="J577" s="47">
        <v>41552.5</v>
      </c>
      <c r="K577" s="48">
        <v>4.8919233333333336</v>
      </c>
      <c r="P577" s="35">
        <v>39312.875</v>
      </c>
      <c r="Q577" s="36">
        <v>-7.1645000000000003</v>
      </c>
      <c r="V577" s="35">
        <v>39542.375</v>
      </c>
      <c r="W577" s="36">
        <v>-5.0232999999999999</v>
      </c>
      <c r="AB577" s="35">
        <v>39326.875</v>
      </c>
      <c r="AC577" s="36">
        <v>-4.17631</v>
      </c>
      <c r="AE577" s="35">
        <v>39196.375</v>
      </c>
      <c r="AF577" s="36">
        <v>146.94999999999999</v>
      </c>
      <c r="AH577" s="35">
        <v>40843.375</v>
      </c>
      <c r="AI577" s="36">
        <v>148.67599999999999</v>
      </c>
      <c r="AK577" s="35">
        <v>38725.375</v>
      </c>
      <c r="AL577" s="36">
        <v>12.3517765</v>
      </c>
      <c r="AQ577" s="35">
        <v>39782.375</v>
      </c>
      <c r="AR577" s="36">
        <v>-6.0073800000000004</v>
      </c>
      <c r="BJ577" s="35">
        <v>39869.375</v>
      </c>
      <c r="BK577" s="36">
        <v>0.69703999999999999</v>
      </c>
      <c r="BM577" s="35">
        <v>39584.375</v>
      </c>
      <c r="BN577" s="36">
        <v>2.9911400000000001</v>
      </c>
      <c r="BS577" s="35">
        <v>38400.375</v>
      </c>
      <c r="BT577" s="36">
        <v>25.757286499999999</v>
      </c>
      <c r="BU577" s="36"/>
      <c r="BV577" s="35">
        <v>40729.875</v>
      </c>
      <c r="BW577" s="36">
        <v>28.274100000000001</v>
      </c>
      <c r="BX577" s="36"/>
      <c r="BY577" s="35">
        <v>38103.375</v>
      </c>
      <c r="BZ577" s="36">
        <v>24.297744999999999</v>
      </c>
      <c r="CA577" s="36"/>
      <c r="CE577" s="35">
        <v>40322.875</v>
      </c>
      <c r="CF577" s="36">
        <v>10.78837</v>
      </c>
      <c r="CG577" s="36"/>
      <c r="CH577" s="35">
        <v>38348.375</v>
      </c>
      <c r="CI577" s="36">
        <v>26.359807</v>
      </c>
      <c r="CJ577" s="36"/>
      <c r="CK577" s="35">
        <v>38270.375</v>
      </c>
      <c r="CL577" s="36">
        <v>10.824942499999999</v>
      </c>
      <c r="CN577" s="35">
        <v>41514.875</v>
      </c>
      <c r="CO577" s="36">
        <v>6.3410799999999998</v>
      </c>
      <c r="CS577" s="35">
        <v>39891</v>
      </c>
      <c r="CU577" s="36">
        <v>75.169560000000004</v>
      </c>
      <c r="DA577" s="35">
        <v>38851.375</v>
      </c>
      <c r="DB577" s="36">
        <v>19.565182499999999</v>
      </c>
      <c r="DC577" s="36">
        <v>16.520010499999998</v>
      </c>
      <c r="DN577" s="35">
        <v>39226.375</v>
      </c>
      <c r="DO577" s="36">
        <v>181.71664999999999</v>
      </c>
      <c r="DZ577" s="35">
        <v>40304.875</v>
      </c>
      <c r="EC577" s="36">
        <v>7.16568</v>
      </c>
      <c r="ED577" s="36">
        <v>5.0579400000000003</v>
      </c>
      <c r="EF577" s="36">
        <v>2.17686</v>
      </c>
      <c r="EV577" s="35">
        <v>38196.375</v>
      </c>
      <c r="EW577" s="36">
        <v>22.902100000000001</v>
      </c>
      <c r="FC577" s="35">
        <v>38196.375</v>
      </c>
      <c r="FD577" s="36">
        <v>22.902100000000001</v>
      </c>
      <c r="FF577" s="35">
        <v>41110.875</v>
      </c>
      <c r="FG577" s="36">
        <v>27.279060000000001</v>
      </c>
      <c r="FI577" s="35">
        <v>41018.875</v>
      </c>
      <c r="FL577" s="35">
        <v>41262.875</v>
      </c>
      <c r="FM577" s="36">
        <v>25.11063</v>
      </c>
      <c r="FV577" s="35">
        <v>40006.875</v>
      </c>
      <c r="FW577" s="36">
        <v>22.172809999999998</v>
      </c>
    </row>
    <row r="578" spans="1:179" x14ac:dyDescent="0.2">
      <c r="A578" s="35">
        <v>38485.875</v>
      </c>
      <c r="B578" s="36">
        <v>145.83353099999999</v>
      </c>
      <c r="G578" s="35">
        <v>39140.375</v>
      </c>
      <c r="H578" s="36">
        <v>-10.29602</v>
      </c>
      <c r="J578" s="35">
        <v>41553.5</v>
      </c>
      <c r="K578" s="77">
        <v>4.8729752083333331</v>
      </c>
      <c r="P578" s="35">
        <v>39313.875</v>
      </c>
      <c r="Q578" s="36">
        <v>-7.18344</v>
      </c>
      <c r="V578" s="35">
        <v>39544.375</v>
      </c>
      <c r="W578" s="36">
        <v>-4.9636899999999997</v>
      </c>
      <c r="AB578" s="35">
        <v>39327.875</v>
      </c>
      <c r="AC578" s="36">
        <v>-4.17415</v>
      </c>
      <c r="AE578" s="35">
        <v>39227.375</v>
      </c>
      <c r="AF578" s="36">
        <v>147.25</v>
      </c>
      <c r="AH578" s="35">
        <v>40870.375</v>
      </c>
      <c r="AI578" s="36">
        <v>147.77600000000001</v>
      </c>
      <c r="AK578" s="35">
        <v>38727.375</v>
      </c>
      <c r="AL578" s="36">
        <v>12.4606405</v>
      </c>
      <c r="AQ578" s="35">
        <v>39784.375</v>
      </c>
      <c r="AR578" s="36">
        <v>-4.6996500000000001</v>
      </c>
      <c r="BJ578" s="35">
        <v>39871.375</v>
      </c>
      <c r="BK578" s="36">
        <v>0.72816000000000003</v>
      </c>
      <c r="BM578" s="35">
        <v>39586.375</v>
      </c>
      <c r="BN578" s="36">
        <v>2.9628199999999998</v>
      </c>
      <c r="BS578" s="35">
        <v>38402.375</v>
      </c>
      <c r="BT578" s="36">
        <v>25.783822999999998</v>
      </c>
      <c r="BU578" s="36"/>
      <c r="BV578" s="35">
        <v>40730.875</v>
      </c>
      <c r="BW578" s="36">
        <v>28.321940000000001</v>
      </c>
      <c r="BX578" s="36"/>
      <c r="BY578" s="35">
        <v>38105.375</v>
      </c>
      <c r="BZ578" s="36">
        <v>24.287442499999997</v>
      </c>
      <c r="CA578" s="36"/>
      <c r="CE578" s="35">
        <v>40323.875</v>
      </c>
      <c r="CF578" s="36">
        <v>10.80965</v>
      </c>
      <c r="CG578" s="36"/>
      <c r="CH578" s="35">
        <v>38350.375</v>
      </c>
      <c r="CI578" s="36">
        <v>26.325687499999997</v>
      </c>
      <c r="CJ578" s="36"/>
      <c r="CK578" s="35">
        <v>38272.375</v>
      </c>
      <c r="CL578" s="36">
        <v>10.850593499999999</v>
      </c>
      <c r="CN578" s="35">
        <v>41515.875</v>
      </c>
      <c r="CO578" s="36">
        <v>6.3603699999999996</v>
      </c>
      <c r="CS578" s="35">
        <v>39893</v>
      </c>
      <c r="CU578" s="36">
        <v>75.095240000000004</v>
      </c>
      <c r="DA578" s="35">
        <v>38853.375</v>
      </c>
      <c r="DB578" s="36">
        <v>19.610274500000003</v>
      </c>
      <c r="DC578" s="36">
        <v>16.52</v>
      </c>
      <c r="DN578" s="35">
        <v>39228.375</v>
      </c>
      <c r="DO578" s="36">
        <v>181.66867999999999</v>
      </c>
      <c r="DZ578" s="35">
        <v>40305.875</v>
      </c>
      <c r="EC578" s="36">
        <v>7.1582800000000004</v>
      </c>
      <c r="ED578" s="36">
        <v>5.0608899999999997</v>
      </c>
      <c r="EF578" s="36">
        <v>2.1823100000000002</v>
      </c>
      <c r="EV578" s="35">
        <v>38198.375</v>
      </c>
      <c r="EW578" s="36">
        <v>22.891269999999999</v>
      </c>
      <c r="FC578" s="35">
        <v>38198.375</v>
      </c>
      <c r="FD578" s="36">
        <v>22.891269999999999</v>
      </c>
      <c r="FF578" s="35">
        <v>41111.875</v>
      </c>
      <c r="FG578" s="36">
        <v>26.910620000000002</v>
      </c>
      <c r="FI578" s="35">
        <v>41019.875</v>
      </c>
      <c r="FL578" s="35">
        <v>41263.875</v>
      </c>
      <c r="FM578" s="36">
        <v>25.119579999999999</v>
      </c>
      <c r="FV578" s="35">
        <v>40007.875</v>
      </c>
      <c r="FW578" s="36">
        <v>22.161000000000001</v>
      </c>
    </row>
    <row r="579" spans="1:179" x14ac:dyDescent="0.2">
      <c r="A579" s="35">
        <v>38488.875</v>
      </c>
      <c r="B579" s="36">
        <v>145.82330933333333</v>
      </c>
      <c r="G579" s="35">
        <v>39142.375</v>
      </c>
      <c r="H579" s="36">
        <v>-10.27154</v>
      </c>
      <c r="J579" s="35">
        <v>41554.5</v>
      </c>
      <c r="K579" s="77">
        <v>4.8731295833333332</v>
      </c>
      <c r="P579" s="35">
        <v>39314.875</v>
      </c>
      <c r="Q579" s="36">
        <v>-7.2084599999999996</v>
      </c>
      <c r="V579" s="35">
        <v>39546.375</v>
      </c>
      <c r="W579" s="36">
        <v>-4.9735199999999997</v>
      </c>
      <c r="AB579" s="35">
        <v>39328.875</v>
      </c>
      <c r="AC579" s="36">
        <v>-4.2587700000000002</v>
      </c>
      <c r="AE579" s="35">
        <v>39239.375</v>
      </c>
      <c r="AF579" s="36">
        <v>147.55000000000001</v>
      </c>
      <c r="AH579" s="35">
        <v>40892.375</v>
      </c>
      <c r="AI579" s="77">
        <v>148.77000000000001</v>
      </c>
      <c r="AK579" s="35">
        <v>38729.375</v>
      </c>
      <c r="AL579" s="36">
        <v>12.420677499999998</v>
      </c>
      <c r="AQ579" s="35">
        <v>39786.375</v>
      </c>
      <c r="AR579" s="36">
        <v>-3.3952</v>
      </c>
      <c r="BJ579" s="35">
        <v>39873.375</v>
      </c>
      <c r="BK579" s="36">
        <v>0.76222999999999996</v>
      </c>
      <c r="BM579" s="35">
        <v>39588.375</v>
      </c>
      <c r="BN579" s="36">
        <v>2.9651999999999998</v>
      </c>
      <c r="BS579" s="35">
        <v>38404.375</v>
      </c>
      <c r="BT579" s="36">
        <v>25.784749999999995</v>
      </c>
      <c r="BU579" s="36"/>
      <c r="BV579" s="35">
        <v>40731.875</v>
      </c>
      <c r="BW579" s="36">
        <v>28.335750000000001</v>
      </c>
      <c r="BX579" s="36"/>
      <c r="BY579" s="35">
        <v>38107.375</v>
      </c>
      <c r="BZ579" s="36">
        <v>24.2911255</v>
      </c>
      <c r="CA579" s="36"/>
      <c r="CE579" s="35">
        <v>40324.875</v>
      </c>
      <c r="CF579" s="36">
        <v>10.872730000000001</v>
      </c>
      <c r="CG579" s="36"/>
      <c r="CH579" s="35">
        <v>38352.375</v>
      </c>
      <c r="CI579" s="36">
        <v>26.315693</v>
      </c>
      <c r="CJ579" s="36"/>
      <c r="CK579" s="35">
        <v>38274.375</v>
      </c>
      <c r="CL579" s="36">
        <v>10.961302</v>
      </c>
      <c r="CN579" s="35">
        <v>41516.875</v>
      </c>
      <c r="CO579" s="36">
        <v>6.3477499999999996</v>
      </c>
      <c r="CS579" s="35">
        <v>39895</v>
      </c>
      <c r="CU579" s="36">
        <v>75.173400000000001</v>
      </c>
      <c r="DA579" s="35">
        <v>38855.375</v>
      </c>
      <c r="DB579" s="36">
        <v>19.6943135</v>
      </c>
      <c r="DC579" s="36">
        <v>16.5200055</v>
      </c>
      <c r="DN579" s="35">
        <v>39230.375</v>
      </c>
      <c r="DO579" s="36">
        <v>181.61839000000001</v>
      </c>
      <c r="DZ579" s="35">
        <v>40306.875</v>
      </c>
      <c r="EC579" s="36">
        <v>7.1534399999999998</v>
      </c>
      <c r="ED579" s="36">
        <v>5.0559000000000003</v>
      </c>
      <c r="EF579" s="36">
        <v>2.2026599999999998</v>
      </c>
      <c r="EV579" s="35">
        <v>38200.375</v>
      </c>
      <c r="EW579" s="36">
        <v>22.876200000000001</v>
      </c>
      <c r="FC579" s="35">
        <v>38200.375</v>
      </c>
      <c r="FD579" s="36">
        <v>22.876200000000001</v>
      </c>
      <c r="FF579" s="35">
        <v>41112.875</v>
      </c>
      <c r="FG579" s="36">
        <v>26.818850000000001</v>
      </c>
      <c r="FI579" s="35">
        <v>41020.875</v>
      </c>
      <c r="FL579" s="35">
        <v>41264.875</v>
      </c>
      <c r="FM579" s="36">
        <v>25.105730000000001</v>
      </c>
      <c r="FV579" s="35">
        <v>40008.875</v>
      </c>
      <c r="FW579" s="36">
        <v>22.154250000000001</v>
      </c>
    </row>
    <row r="580" spans="1:179" x14ac:dyDescent="0.2">
      <c r="A580" s="35">
        <v>38491.875</v>
      </c>
      <c r="B580" s="36">
        <v>145.85119466666666</v>
      </c>
      <c r="G580" s="35">
        <v>39144.375</v>
      </c>
      <c r="H580" s="36">
        <v>-9.7926900000000003</v>
      </c>
      <c r="J580" s="35">
        <v>41555.5</v>
      </c>
      <c r="K580" s="77">
        <v>4.8629383333333331</v>
      </c>
      <c r="P580" s="35">
        <v>39315.875</v>
      </c>
      <c r="Q580" s="36">
        <v>-7.2671700000000001</v>
      </c>
      <c r="V580" s="35">
        <v>39548.375</v>
      </c>
      <c r="W580" s="36">
        <v>-4.9886900000000001</v>
      </c>
      <c r="AB580" s="35">
        <v>39329.875</v>
      </c>
      <c r="AC580" s="36">
        <v>-4.2569999999999997</v>
      </c>
      <c r="AE580" s="35">
        <v>39294.375</v>
      </c>
      <c r="AF580" s="36">
        <v>147.55000000000001</v>
      </c>
      <c r="AH580" s="35">
        <v>40913.375</v>
      </c>
      <c r="AI580" s="77">
        <v>148.78</v>
      </c>
      <c r="AK580" s="35">
        <v>38731.375</v>
      </c>
      <c r="AL580" s="36">
        <v>12.439416499999998</v>
      </c>
      <c r="AQ580" s="35">
        <v>39788.375</v>
      </c>
      <c r="AR580" s="36">
        <v>-2.3116899999999996</v>
      </c>
      <c r="BJ580" s="35">
        <v>39875.375</v>
      </c>
      <c r="BK580" s="36">
        <v>0.85724999999999996</v>
      </c>
      <c r="BM580" s="35">
        <v>39590.375</v>
      </c>
      <c r="BN580" s="36">
        <v>2.9897999999999998</v>
      </c>
      <c r="BS580" s="35">
        <v>38406.375</v>
      </c>
      <c r="BT580" s="36">
        <v>25.776057000000002</v>
      </c>
      <c r="BU580" s="36"/>
      <c r="BV580" s="35">
        <v>40732.875</v>
      </c>
      <c r="BW580" s="36">
        <v>28.40042</v>
      </c>
      <c r="BX580" s="36"/>
      <c r="BY580" s="35">
        <v>38109.375</v>
      </c>
      <c r="BZ580" s="36">
        <v>24.263103999999998</v>
      </c>
      <c r="CA580" s="36"/>
      <c r="CE580" s="35">
        <v>40325.875</v>
      </c>
      <c r="CF580" s="36">
        <v>10.88</v>
      </c>
      <c r="CG580" s="36"/>
      <c r="CH580" s="35">
        <v>38354.375</v>
      </c>
      <c r="CI580" s="36">
        <v>26.374359500000001</v>
      </c>
      <c r="CJ580" s="36"/>
      <c r="CK580" s="35">
        <v>38276.375</v>
      </c>
      <c r="CL580" s="36">
        <v>10.973599</v>
      </c>
      <c r="CN580" s="35">
        <v>41517.875</v>
      </c>
      <c r="CO580" s="36">
        <v>6.2705599999999997</v>
      </c>
      <c r="CS580" s="35">
        <v>39897</v>
      </c>
      <c r="CU580" s="36">
        <v>75.041139999999999</v>
      </c>
      <c r="DA580" s="35">
        <v>38857.375</v>
      </c>
      <c r="DB580" s="36">
        <v>20.058531500000001</v>
      </c>
      <c r="DC580" s="36">
        <v>16.52</v>
      </c>
      <c r="DN580" s="35">
        <v>39232.375</v>
      </c>
      <c r="DO580" s="36">
        <v>181.55808999999999</v>
      </c>
      <c r="DZ580" s="35">
        <v>40307.875</v>
      </c>
      <c r="EC580" s="36">
        <v>7.1535399999999996</v>
      </c>
      <c r="ED580" s="36">
        <v>5.0513599999999999</v>
      </c>
      <c r="EF580" s="36">
        <v>2.2201499999999998</v>
      </c>
      <c r="EV580" s="35">
        <v>38202.375</v>
      </c>
      <c r="EW580" s="36">
        <v>22.882380000000001</v>
      </c>
      <c r="FC580" s="35">
        <v>38202.375</v>
      </c>
      <c r="FD580" s="36">
        <v>22.882380000000001</v>
      </c>
      <c r="FF580" s="35">
        <v>41113.875</v>
      </c>
      <c r="FG580" s="36">
        <v>26.746870000000001</v>
      </c>
      <c r="FI580" s="35">
        <v>41021.875</v>
      </c>
      <c r="FL580" s="35">
        <v>41265.875</v>
      </c>
      <c r="FM580" s="36">
        <v>25.152529999999999</v>
      </c>
      <c r="FV580" s="35">
        <v>40009.875</v>
      </c>
      <c r="FW580" s="36">
        <v>22.119389999999999</v>
      </c>
    </row>
    <row r="581" spans="1:179" x14ac:dyDescent="0.2">
      <c r="A581" s="35">
        <v>38494.875</v>
      </c>
      <c r="B581" s="36">
        <v>145.84493166666667</v>
      </c>
      <c r="G581" s="35">
        <v>39146.375</v>
      </c>
      <c r="H581" s="36">
        <v>-9.3782600000000009</v>
      </c>
      <c r="J581" s="35">
        <v>41556.5</v>
      </c>
      <c r="K581" s="36">
        <v>4.8748643749999987</v>
      </c>
      <c r="P581" s="35">
        <v>39316.875</v>
      </c>
      <c r="Q581" s="36">
        <v>-7.2345600000000001</v>
      </c>
      <c r="V581" s="35">
        <v>39550.375</v>
      </c>
      <c r="W581" s="36">
        <v>-4.9781199999999997</v>
      </c>
      <c r="AB581" s="35">
        <v>39330.875</v>
      </c>
      <c r="AC581" s="36">
        <v>-4.2755599999999996</v>
      </c>
      <c r="AE581" s="35">
        <v>39317.375</v>
      </c>
      <c r="AF581" s="36">
        <v>147.55000000000001</v>
      </c>
      <c r="AH581" s="35">
        <v>40962.375</v>
      </c>
      <c r="AI581" s="77">
        <v>148.88</v>
      </c>
      <c r="AK581" s="35">
        <v>38733.375</v>
      </c>
      <c r="AL581" s="36">
        <v>12.496744999999999</v>
      </c>
      <c r="AQ581" s="35">
        <v>39790.375</v>
      </c>
      <c r="AR581" s="36">
        <v>-1.2665599999999999</v>
      </c>
      <c r="BJ581" s="35">
        <v>39877.375</v>
      </c>
      <c r="BK581" s="36">
        <v>0.86182999999999998</v>
      </c>
      <c r="BM581" s="35">
        <v>39592.375</v>
      </c>
      <c r="BN581" s="36">
        <v>2.9655900000000002</v>
      </c>
      <c r="BS581" s="35">
        <v>38408.375</v>
      </c>
      <c r="BT581" s="36">
        <v>25.810499999999998</v>
      </c>
      <c r="BU581" s="36"/>
      <c r="BV581" s="35">
        <v>40733.875</v>
      </c>
      <c r="BW581" s="36">
        <v>28.426580000000001</v>
      </c>
      <c r="BX581" s="36"/>
      <c r="BY581" s="35">
        <v>38111.375</v>
      </c>
      <c r="BZ581" s="36">
        <v>24.3012555</v>
      </c>
      <c r="CA581" s="36"/>
      <c r="CE581" s="35">
        <v>40339</v>
      </c>
      <c r="CF581" s="36">
        <v>10.733000000000001</v>
      </c>
      <c r="CG581" s="36"/>
      <c r="CH581" s="35">
        <v>38356.375</v>
      </c>
      <c r="CI581" s="36">
        <v>26.421474</v>
      </c>
      <c r="CJ581" s="36"/>
      <c r="CK581" s="35">
        <v>38278.375</v>
      </c>
      <c r="CL581" s="36">
        <v>10.982874500000001</v>
      </c>
      <c r="CN581" s="35">
        <v>41518.875</v>
      </c>
      <c r="CO581" s="36">
        <v>6.3008699999999997</v>
      </c>
      <c r="CS581" s="35">
        <v>39899</v>
      </c>
      <c r="CU581" s="36">
        <v>74.95729</v>
      </c>
      <c r="DA581" s="35">
        <v>38859.375</v>
      </c>
      <c r="DB581" s="36">
        <v>24.630317000000002</v>
      </c>
      <c r="DC581" s="36">
        <v>16.52</v>
      </c>
      <c r="DN581" s="35">
        <v>39234.375</v>
      </c>
      <c r="DO581" s="36">
        <v>181.49710999999999</v>
      </c>
      <c r="DZ581" s="35">
        <v>40308.875</v>
      </c>
      <c r="EC581" s="36">
        <v>7.1416399999999998</v>
      </c>
      <c r="ED581" s="36">
        <v>5.0487500000000001</v>
      </c>
      <c r="EF581" s="36">
        <v>2.2244299999999999</v>
      </c>
      <c r="EV581" s="35">
        <v>38204.375</v>
      </c>
      <c r="EW581" s="36">
        <v>22.879200000000001</v>
      </c>
      <c r="FC581" s="35">
        <v>38204.375</v>
      </c>
      <c r="FD581" s="36">
        <v>22.879200000000001</v>
      </c>
      <c r="FF581" s="35">
        <v>41114.875</v>
      </c>
      <c r="FG581" s="36">
        <v>26.778289999999998</v>
      </c>
      <c r="FI581" s="35">
        <v>41022.875</v>
      </c>
      <c r="FL581" s="35">
        <v>41266.875</v>
      </c>
      <c r="FM581" s="36">
        <v>25.14264</v>
      </c>
      <c r="FV581" s="35">
        <v>40010.875</v>
      </c>
      <c r="FW581" s="36">
        <v>22.102399999999999</v>
      </c>
    </row>
    <row r="582" spans="1:179" x14ac:dyDescent="0.2">
      <c r="A582" s="35">
        <v>38497.875</v>
      </c>
      <c r="B582" s="36">
        <v>145.82462200000001</v>
      </c>
      <c r="G582" s="35">
        <v>39148.375</v>
      </c>
      <c r="H582" s="36">
        <v>-9.2054399999999994</v>
      </c>
      <c r="J582" s="35">
        <v>41557.5</v>
      </c>
      <c r="K582" s="36">
        <v>4.8133177083333321</v>
      </c>
      <c r="P582" s="35">
        <v>39317.875</v>
      </c>
      <c r="Q582" s="36">
        <v>-7.2079199999999997</v>
      </c>
      <c r="V582" s="35">
        <v>39552.375</v>
      </c>
      <c r="W582" s="36">
        <v>-4.91052</v>
      </c>
      <c r="AB582" s="35">
        <v>39331.875</v>
      </c>
      <c r="AC582" s="36">
        <v>-4.2879399999999999</v>
      </c>
      <c r="AE582" s="35">
        <v>39344.375</v>
      </c>
      <c r="AF582" s="36">
        <v>148.25</v>
      </c>
      <c r="AH582" s="35">
        <v>40976.375</v>
      </c>
      <c r="AI582" s="77">
        <v>148.58000000000001</v>
      </c>
      <c r="AK582" s="35">
        <v>38735.375</v>
      </c>
      <c r="AL582" s="36">
        <v>12.4705935</v>
      </c>
      <c r="AQ582" s="35">
        <v>39792.375</v>
      </c>
      <c r="AR582" s="36">
        <v>-0.21509999999999996</v>
      </c>
      <c r="BJ582" s="35">
        <v>39879.375</v>
      </c>
      <c r="BK582" s="36">
        <v>0.82464999999999999</v>
      </c>
      <c r="BM582" s="35">
        <v>39594.375</v>
      </c>
      <c r="BN582" s="36">
        <v>2.9717699999999998</v>
      </c>
      <c r="BS582" s="35">
        <v>38410.375</v>
      </c>
      <c r="BT582" s="36">
        <v>25.850400999999998</v>
      </c>
      <c r="BU582" s="36"/>
      <c r="BV582" s="35">
        <v>40734.875</v>
      </c>
      <c r="BW582" s="36">
        <v>28.463519999999999</v>
      </c>
      <c r="BX582" s="36"/>
      <c r="BY582" s="35">
        <v>38113.375</v>
      </c>
      <c r="BZ582" s="36">
        <v>24.253520999999999</v>
      </c>
      <c r="CA582" s="36"/>
      <c r="CE582" s="35">
        <v>40367.875</v>
      </c>
      <c r="CF582" s="36">
        <v>10.572229999999999</v>
      </c>
      <c r="CG582" s="36"/>
      <c r="CH582" s="35">
        <v>38358.375</v>
      </c>
      <c r="CI582" s="36">
        <v>26.515843999999998</v>
      </c>
      <c r="CJ582" s="36"/>
      <c r="CK582" s="35">
        <v>38280.375</v>
      </c>
      <c r="CL582" s="36">
        <v>11.111442499999999</v>
      </c>
      <c r="CN582" s="35">
        <v>41519.875</v>
      </c>
      <c r="CO582" s="36">
        <v>6.2645799999999996</v>
      </c>
      <c r="CS582" s="35">
        <v>39901</v>
      </c>
      <c r="CU582" s="36">
        <v>74.920460000000006</v>
      </c>
      <c r="DA582" s="35">
        <v>38861.375</v>
      </c>
      <c r="DB582" s="36">
        <v>24.360188999999998</v>
      </c>
      <c r="DC582" s="36">
        <v>16.519995000000002</v>
      </c>
      <c r="DN582" s="35">
        <v>39236.375</v>
      </c>
      <c r="DO582" s="36">
        <v>181.41426999999999</v>
      </c>
      <c r="DZ582" s="35">
        <v>40309.875</v>
      </c>
      <c r="EC582" s="36">
        <v>7.1286399999999999</v>
      </c>
      <c r="ED582" s="36">
        <v>5.0492900000000001</v>
      </c>
      <c r="EF582" s="36">
        <v>2.2077200000000001</v>
      </c>
      <c r="EV582" s="35">
        <v>38206.375</v>
      </c>
      <c r="EW582" s="36">
        <v>22.879729999999999</v>
      </c>
      <c r="FC582" s="35">
        <v>38206.375</v>
      </c>
      <c r="FD582" s="36">
        <v>22.879729999999999</v>
      </c>
      <c r="FF582" s="35">
        <v>41115.875</v>
      </c>
      <c r="FG582" s="36">
        <v>26.682670000000002</v>
      </c>
      <c r="FI582" s="35">
        <v>41023.875</v>
      </c>
      <c r="FL582" s="35">
        <v>41267.875</v>
      </c>
      <c r="FM582" s="36">
        <v>25.171420000000001</v>
      </c>
      <c r="FV582" s="35">
        <v>40011.875</v>
      </c>
      <c r="FW582" s="36">
        <v>22.11459</v>
      </c>
    </row>
    <row r="583" spans="1:179" x14ac:dyDescent="0.2">
      <c r="A583" s="35">
        <v>38500.875</v>
      </c>
      <c r="B583" s="36">
        <v>146.76386333333335</v>
      </c>
      <c r="G583" s="35">
        <v>39150.375</v>
      </c>
      <c r="H583" s="36">
        <v>-9.674570000000001</v>
      </c>
      <c r="J583" s="35">
        <v>41558.5</v>
      </c>
      <c r="K583" s="36">
        <v>4.7344812500000009</v>
      </c>
      <c r="P583" s="35">
        <v>39318.875</v>
      </c>
      <c r="Q583" s="36">
        <v>-7.1918499999999996</v>
      </c>
      <c r="V583" s="35">
        <v>39554.375</v>
      </c>
      <c r="W583" s="36">
        <v>-4.8534899999999999</v>
      </c>
      <c r="AB583" s="35">
        <v>39332.875</v>
      </c>
      <c r="AC583" s="36">
        <v>-4.2558699999999998</v>
      </c>
      <c r="AE583" s="35">
        <v>39372.375</v>
      </c>
      <c r="AF583" s="36">
        <v>148.44999999999999</v>
      </c>
      <c r="AH583" s="35">
        <v>41018.375</v>
      </c>
      <c r="AI583" s="77">
        <v>148.18</v>
      </c>
      <c r="AK583" s="35">
        <v>38737.375</v>
      </c>
      <c r="AL583" s="36">
        <v>12.461906000000001</v>
      </c>
      <c r="AQ583" s="35">
        <v>39794.375</v>
      </c>
      <c r="AR583" s="36">
        <v>0.85038999999999998</v>
      </c>
      <c r="BJ583" s="35">
        <v>39881.375</v>
      </c>
      <c r="BK583" s="36">
        <v>0.83072999999999997</v>
      </c>
      <c r="BM583" s="35">
        <v>39596.375</v>
      </c>
      <c r="BN583" s="36">
        <v>3.0838100000000002</v>
      </c>
      <c r="BS583" s="35">
        <v>38465.375</v>
      </c>
      <c r="BT583" s="36">
        <v>26.373988499999996</v>
      </c>
      <c r="BU583" s="36"/>
      <c r="BV583" s="35">
        <v>40735.875</v>
      </c>
      <c r="BW583" s="36">
        <v>28.40504</v>
      </c>
      <c r="BX583" s="36"/>
      <c r="BY583" s="35">
        <v>38115.375</v>
      </c>
      <c r="BZ583" s="36">
        <v>24.177540999999998</v>
      </c>
      <c r="CA583" s="36"/>
      <c r="CE583" s="35">
        <v>40368.875</v>
      </c>
      <c r="CF583" s="36">
        <v>10.644069999999999</v>
      </c>
      <c r="CG583" s="36"/>
      <c r="CH583" s="35">
        <v>38360.375</v>
      </c>
      <c r="CI583" s="36">
        <v>26.662046999999998</v>
      </c>
      <c r="CJ583" s="36"/>
      <c r="CK583" s="35">
        <v>38282.375</v>
      </c>
      <c r="CL583" s="36">
        <v>11.1528125</v>
      </c>
      <c r="CN583" s="35">
        <v>41520.875</v>
      </c>
      <c r="CO583" s="36">
        <v>6.2589800000000002</v>
      </c>
      <c r="CS583" s="35">
        <v>39903</v>
      </c>
      <c r="CU583" s="36">
        <v>74.435199999999995</v>
      </c>
      <c r="DA583" s="35">
        <v>38863.375</v>
      </c>
      <c r="DB583" s="36">
        <v>22.2242985</v>
      </c>
      <c r="DC583" s="36">
        <v>16.52</v>
      </c>
      <c r="DN583" s="35">
        <v>39238.375</v>
      </c>
      <c r="DO583" s="36">
        <v>181.33732000000001</v>
      </c>
      <c r="DZ583" s="35">
        <v>40310.875</v>
      </c>
      <c r="EC583" s="36">
        <v>7.1185200000000002</v>
      </c>
      <c r="ED583" s="36">
        <v>5.0518799999999997</v>
      </c>
      <c r="EF583" s="36">
        <v>2.1931799999999999</v>
      </c>
      <c r="EV583" s="35">
        <v>38208.375</v>
      </c>
      <c r="EW583" s="36">
        <v>22.88627</v>
      </c>
      <c r="FC583" s="35">
        <v>38208.375</v>
      </c>
      <c r="FD583" s="36">
        <v>22.88627</v>
      </c>
      <c r="FF583" s="35">
        <v>41116.875</v>
      </c>
      <c r="FG583" s="36">
        <v>26.668060000000001</v>
      </c>
      <c r="FI583" s="35">
        <v>41024.875</v>
      </c>
      <c r="FL583" s="35">
        <v>41268.875</v>
      </c>
      <c r="FM583" s="36">
        <v>25.16545</v>
      </c>
      <c r="FV583" s="35">
        <v>40012.875</v>
      </c>
      <c r="FW583" s="36">
        <v>22.154250000000001</v>
      </c>
    </row>
    <row r="584" spans="1:179" x14ac:dyDescent="0.2">
      <c r="A584" s="35">
        <v>38503.875</v>
      </c>
      <c r="B584" s="36">
        <v>147.52550066666666</v>
      </c>
      <c r="G584" s="35">
        <v>39152.375</v>
      </c>
      <c r="H584" s="36">
        <v>-9.9624300000000012</v>
      </c>
      <c r="J584" s="35">
        <v>41559.5</v>
      </c>
      <c r="K584" s="36">
        <v>4.7510991666666653</v>
      </c>
      <c r="P584" s="35">
        <v>39319.875</v>
      </c>
      <c r="Q584" s="36">
        <v>-7.1818299999999997</v>
      </c>
      <c r="V584" s="35">
        <v>39556.375</v>
      </c>
      <c r="W584" s="36">
        <v>-4.8630399999999998</v>
      </c>
      <c r="AB584" s="35">
        <v>39333.875</v>
      </c>
      <c r="AC584" s="36">
        <v>-4.2286700000000002</v>
      </c>
      <c r="AE584" s="35">
        <v>39399.375</v>
      </c>
      <c r="AF584" s="36">
        <v>148.44999999999999</v>
      </c>
      <c r="AH584" s="35">
        <v>41038.375</v>
      </c>
      <c r="AI584" s="77">
        <v>148.5</v>
      </c>
      <c r="AK584" s="35">
        <v>38739.375</v>
      </c>
      <c r="AL584" s="36">
        <v>12.326573</v>
      </c>
      <c r="AQ584" s="35">
        <v>39796.375</v>
      </c>
      <c r="AR584" s="36">
        <v>1.7780800000000001</v>
      </c>
      <c r="BJ584" s="35">
        <v>39883.375</v>
      </c>
      <c r="BK584" s="36">
        <v>0.72277000000000002</v>
      </c>
      <c r="BM584" s="35">
        <v>39598.375</v>
      </c>
      <c r="BN584" s="36">
        <v>3.03287</v>
      </c>
      <c r="BS584" s="35">
        <v>38520.375</v>
      </c>
      <c r="BT584" s="36">
        <v>26.6867345</v>
      </c>
      <c r="BU584" s="36"/>
      <c r="BV584" s="35">
        <v>40736.875</v>
      </c>
      <c r="BW584" s="36">
        <v>28.385670000000001</v>
      </c>
      <c r="BX584" s="36"/>
      <c r="BY584" s="35">
        <v>38117.375</v>
      </c>
      <c r="BZ584" s="36">
        <v>24.120890500000002</v>
      </c>
      <c r="CA584" s="36"/>
      <c r="CE584" s="35">
        <v>40369.875</v>
      </c>
      <c r="CF584" s="36">
        <v>10.66479</v>
      </c>
      <c r="CG584" s="36"/>
      <c r="CH584" s="35">
        <v>38362.375</v>
      </c>
      <c r="CI584" s="36">
        <v>26.907879999999999</v>
      </c>
      <c r="CJ584" s="36"/>
      <c r="CK584" s="35">
        <v>38284.375</v>
      </c>
      <c r="CL584" s="36">
        <v>11.170234499999999</v>
      </c>
      <c r="CN584" s="35">
        <v>41521.875</v>
      </c>
      <c r="CO584" s="36">
        <v>6.3161699999999996</v>
      </c>
      <c r="CS584" s="35">
        <v>39905.375</v>
      </c>
      <c r="CU584" s="36">
        <v>74.419709999999995</v>
      </c>
      <c r="DA584" s="35">
        <v>38865.375</v>
      </c>
      <c r="DB584" s="36">
        <v>20.304368499999999</v>
      </c>
      <c r="DC584" s="36">
        <v>16.520021</v>
      </c>
      <c r="DN584" s="35">
        <v>39240.375</v>
      </c>
      <c r="DO584" s="36">
        <v>181.27903000000001</v>
      </c>
      <c r="DZ584" s="35">
        <v>40311.875</v>
      </c>
      <c r="EC584" s="36">
        <v>7.1294899999999997</v>
      </c>
      <c r="ED584" s="36">
        <v>5.0534100000000004</v>
      </c>
      <c r="EF584" s="36">
        <v>2.2198899999999999</v>
      </c>
      <c r="EV584" s="35">
        <v>38210.375</v>
      </c>
      <c r="EW584" s="36">
        <v>22.901039999999998</v>
      </c>
      <c r="FC584" s="35">
        <v>38210.375</v>
      </c>
      <c r="FD584" s="36">
        <v>22.901039999999998</v>
      </c>
      <c r="FF584" s="35">
        <v>41117.875</v>
      </c>
      <c r="FG584" s="36">
        <v>26.623889999999999</v>
      </c>
      <c r="FI584" s="35">
        <v>41025.875</v>
      </c>
      <c r="FL584" s="35">
        <v>41269.875</v>
      </c>
      <c r="FM584" s="36">
        <v>25.170729999999999</v>
      </c>
      <c r="FV584" s="35">
        <v>40013.875</v>
      </c>
      <c r="FW584" s="36">
        <v>22.178439999999998</v>
      </c>
    </row>
    <row r="585" spans="1:179" x14ac:dyDescent="0.2">
      <c r="A585" s="35">
        <v>38506.875</v>
      </c>
      <c r="B585" s="36">
        <v>147.95740933333335</v>
      </c>
      <c r="G585" s="35">
        <v>39154.375</v>
      </c>
      <c r="H585" s="36">
        <v>-10.21264</v>
      </c>
      <c r="J585" s="35">
        <v>41560.5</v>
      </c>
      <c r="K585" s="36">
        <v>4.7938647916666666</v>
      </c>
      <c r="P585" s="35">
        <v>39320.875</v>
      </c>
      <c r="Q585" s="36">
        <v>-7.1900399999999998</v>
      </c>
      <c r="V585" s="35">
        <v>39558.375</v>
      </c>
      <c r="W585" s="36">
        <v>-4.86592</v>
      </c>
      <c r="AB585" s="35">
        <v>39334.875</v>
      </c>
      <c r="AC585" s="36">
        <v>-4.1536</v>
      </c>
      <c r="AE585" s="35">
        <v>39422.375</v>
      </c>
      <c r="AF585" s="36">
        <v>148.44999999999999</v>
      </c>
      <c r="AH585" s="35">
        <v>41074.375</v>
      </c>
      <c r="AI585" s="77">
        <v>148.18</v>
      </c>
      <c r="AK585" s="35">
        <v>38741.375</v>
      </c>
      <c r="AL585" s="36">
        <v>12.328281500000001</v>
      </c>
      <c r="AQ585" s="35">
        <v>39798.375</v>
      </c>
      <c r="AR585" s="36">
        <v>2.5721400000000001</v>
      </c>
      <c r="BJ585" s="35">
        <v>39885.375</v>
      </c>
      <c r="BK585" s="36">
        <v>0.73402999999999996</v>
      </c>
      <c r="BM585" s="35">
        <v>39600.375</v>
      </c>
      <c r="BN585" s="36">
        <v>3.0299100000000001</v>
      </c>
      <c r="BS585" s="35">
        <v>38522.375</v>
      </c>
      <c r="BT585" s="36">
        <v>26.747572999999996</v>
      </c>
      <c r="BU585" s="36"/>
      <c r="BV585" s="35">
        <v>40737.875</v>
      </c>
      <c r="BW585" s="36">
        <v>28.351400000000002</v>
      </c>
      <c r="BX585" s="36"/>
      <c r="BY585" s="35">
        <v>38119.375</v>
      </c>
      <c r="BZ585" s="36">
        <v>24.074979499999998</v>
      </c>
      <c r="CA585" s="36"/>
      <c r="CE585" s="35">
        <v>40370.875</v>
      </c>
      <c r="CF585" s="36">
        <v>10.62</v>
      </c>
      <c r="CG585" s="36"/>
      <c r="CH585" s="35">
        <v>38364.375</v>
      </c>
      <c r="CI585" s="36">
        <v>27.037932000000001</v>
      </c>
      <c r="CJ585" s="36"/>
      <c r="CK585" s="35">
        <v>38286.375</v>
      </c>
      <c r="CL585" s="36">
        <v>11.237817499999998</v>
      </c>
      <c r="CN585" s="35">
        <v>41522.875</v>
      </c>
      <c r="CO585" s="36">
        <v>6.3131500000000003</v>
      </c>
      <c r="CS585" s="35">
        <v>39907.375</v>
      </c>
      <c r="CU585" s="36">
        <v>74.330799999999996</v>
      </c>
      <c r="DA585" s="35">
        <v>38867.375</v>
      </c>
      <c r="DB585" s="36">
        <v>19.5656015</v>
      </c>
      <c r="DC585" s="36">
        <v>16.52</v>
      </c>
      <c r="DN585" s="35">
        <v>39242.375</v>
      </c>
      <c r="DO585" s="36">
        <v>181.22877</v>
      </c>
      <c r="DZ585" s="35">
        <v>40312.875</v>
      </c>
      <c r="EC585" s="36">
        <v>7.1097799999999998</v>
      </c>
      <c r="ED585" s="36">
        <v>5.0514999999999999</v>
      </c>
      <c r="EF585" s="36">
        <v>2.2296299999999998</v>
      </c>
      <c r="EV585" s="35">
        <v>38212.375</v>
      </c>
      <c r="EW585" s="36">
        <v>22.922720000000002</v>
      </c>
      <c r="FC585" s="35">
        <v>38212.375</v>
      </c>
      <c r="FD585" s="36">
        <v>22.922720000000002</v>
      </c>
      <c r="FF585" s="35">
        <v>41118.875</v>
      </c>
      <c r="FG585" s="36">
        <v>26.598990000000001</v>
      </c>
      <c r="FI585" s="35">
        <v>41026.875</v>
      </c>
      <c r="FL585" s="35">
        <v>41270.875</v>
      </c>
      <c r="FM585" s="36">
        <v>25.170870000000001</v>
      </c>
      <c r="FV585" s="35">
        <v>40014.875</v>
      </c>
      <c r="FW585" s="36">
        <v>22.161000000000001</v>
      </c>
    </row>
    <row r="586" spans="1:179" x14ac:dyDescent="0.2">
      <c r="A586" s="35">
        <v>38509.875</v>
      </c>
      <c r="B586" s="36">
        <v>147.87480200000002</v>
      </c>
      <c r="G586" s="35">
        <v>39156.375</v>
      </c>
      <c r="H586" s="36">
        <v>-10.403210000000001</v>
      </c>
      <c r="J586" s="35">
        <v>41561.5</v>
      </c>
      <c r="K586" s="36">
        <v>4.8131664583333347</v>
      </c>
      <c r="P586" s="35">
        <v>39321.875</v>
      </c>
      <c r="Q586" s="36">
        <v>-7.1556699999999998</v>
      </c>
      <c r="V586" s="35">
        <v>39560.375</v>
      </c>
      <c r="W586" s="36">
        <v>-4.7867600000000001</v>
      </c>
      <c r="AB586" s="35">
        <v>39335.875</v>
      </c>
      <c r="AC586" s="36">
        <v>-4.1851200000000004</v>
      </c>
      <c r="AE586" s="35">
        <v>39448.375</v>
      </c>
      <c r="AF586" s="36">
        <v>148.69037</v>
      </c>
      <c r="AH586" s="35">
        <v>41109.375</v>
      </c>
      <c r="AI586" s="77">
        <v>148.88</v>
      </c>
      <c r="AK586" s="35">
        <v>38743.375</v>
      </c>
      <c r="AL586" s="36">
        <v>12.310322999999999</v>
      </c>
      <c r="AQ586" s="35">
        <v>39800.375</v>
      </c>
      <c r="AR586" s="36">
        <v>3.3274400000000002</v>
      </c>
      <c r="BJ586" s="35">
        <v>39887.375</v>
      </c>
      <c r="BK586" s="36">
        <v>0.63117999999999996</v>
      </c>
      <c r="BM586" s="35">
        <v>39602.375</v>
      </c>
      <c r="BN586" s="36">
        <v>3.0832099999999998</v>
      </c>
      <c r="BS586" s="35">
        <v>38524.375</v>
      </c>
      <c r="BT586" s="36">
        <v>26.735234499999997</v>
      </c>
      <c r="BU586" s="36"/>
      <c r="BV586" s="35">
        <v>40738.875</v>
      </c>
      <c r="BW586" s="36">
        <v>28.286709999999999</v>
      </c>
      <c r="BX586" s="36"/>
      <c r="BY586" s="35">
        <v>38121.375</v>
      </c>
      <c r="BZ586" s="36">
        <v>24.051916500000001</v>
      </c>
      <c r="CA586" s="36"/>
      <c r="CE586" s="35">
        <v>40371.875</v>
      </c>
      <c r="CF586" s="36">
        <v>10.552059999999999</v>
      </c>
      <c r="CG586" s="36"/>
      <c r="CH586" s="35">
        <v>38366.375</v>
      </c>
      <c r="CI586" s="36">
        <v>27.011557499999999</v>
      </c>
      <c r="CJ586" s="36"/>
      <c r="CK586" s="35">
        <v>38288.375</v>
      </c>
      <c r="CL586" s="36">
        <v>11.357307500000001</v>
      </c>
      <c r="CN586" s="35">
        <v>41523.875</v>
      </c>
      <c r="CO586" s="36">
        <v>6.3082099999999999</v>
      </c>
      <c r="CS586" s="35">
        <v>39909.375</v>
      </c>
      <c r="CT586" s="36">
        <v>73.3</v>
      </c>
      <c r="CU586" s="36">
        <v>74.226749999999996</v>
      </c>
      <c r="DA586" s="35">
        <v>38869.375</v>
      </c>
      <c r="DB586" s="36">
        <v>19.541032000000001</v>
      </c>
      <c r="DC586" s="36">
        <v>16.520073</v>
      </c>
      <c r="DN586" s="35">
        <v>39244.375</v>
      </c>
      <c r="DO586" s="36">
        <v>181.18056999999999</v>
      </c>
      <c r="DZ586" s="35">
        <v>40313.875</v>
      </c>
      <c r="EC586" s="36">
        <v>7.0951300000000002</v>
      </c>
      <c r="ED586" s="36">
        <v>5.0519999999999996</v>
      </c>
      <c r="EF586" s="36">
        <v>2.2473999999999998</v>
      </c>
      <c r="EV586" s="35">
        <v>38214.375</v>
      </c>
      <c r="EW586" s="36">
        <v>22.938690000000001</v>
      </c>
      <c r="FC586" s="35">
        <v>38214.375</v>
      </c>
      <c r="FD586" s="36">
        <v>22.938690000000001</v>
      </c>
      <c r="FF586" s="35">
        <v>41119.875</v>
      </c>
      <c r="FG586" s="36">
        <v>26.57236</v>
      </c>
      <c r="FI586" s="35">
        <v>41027.875</v>
      </c>
      <c r="FL586" s="35">
        <v>41271.875</v>
      </c>
      <c r="FM586" s="36">
        <v>25.229479999999999</v>
      </c>
      <c r="FV586" s="35">
        <v>40015.875</v>
      </c>
      <c r="FW586" s="36">
        <v>22.200679999999998</v>
      </c>
    </row>
    <row r="587" spans="1:179" x14ac:dyDescent="0.2">
      <c r="A587" s="35">
        <v>38512.875</v>
      </c>
      <c r="B587" s="36">
        <v>147.21404233333331</v>
      </c>
      <c r="G587" s="35">
        <v>39158.375</v>
      </c>
      <c r="H587" s="36">
        <v>-10.35012</v>
      </c>
      <c r="J587" s="35">
        <v>41562.5</v>
      </c>
      <c r="K587" s="36">
        <v>4.81072875</v>
      </c>
      <c r="P587" s="35">
        <v>39322.875</v>
      </c>
      <c r="Q587" s="36">
        <v>-7.1156699999999997</v>
      </c>
      <c r="V587" s="35">
        <v>39562.375</v>
      </c>
      <c r="W587" s="36">
        <v>-4.7070299999999996</v>
      </c>
      <c r="AB587" s="35">
        <v>39336.875</v>
      </c>
      <c r="AC587" s="36">
        <v>-4.2056899999999997</v>
      </c>
      <c r="AE587" s="35">
        <v>39450.375</v>
      </c>
      <c r="AF587" s="36">
        <v>148.81307000000001</v>
      </c>
      <c r="AH587" s="35">
        <v>41130.375</v>
      </c>
      <c r="AI587" s="77">
        <v>148.41999999999999</v>
      </c>
      <c r="AK587" s="35">
        <v>38745.375</v>
      </c>
      <c r="AL587" s="36">
        <v>12.311770999999998</v>
      </c>
      <c r="AQ587" s="35">
        <v>39802.375</v>
      </c>
      <c r="AR587" s="36">
        <v>4.0242000000000004</v>
      </c>
      <c r="BJ587" s="35">
        <v>39889.375</v>
      </c>
      <c r="BK587" s="36">
        <v>0.55427999999999999</v>
      </c>
      <c r="BM587" s="35">
        <v>39604.375</v>
      </c>
      <c r="BN587" s="36">
        <v>3.0502899999999999</v>
      </c>
      <c r="BS587" s="35">
        <v>38526.375</v>
      </c>
      <c r="BT587" s="36">
        <v>26.729728999999999</v>
      </c>
      <c r="BU587" s="36"/>
      <c r="BV587" s="35">
        <v>40739.875</v>
      </c>
      <c r="BW587" s="36">
        <v>28.26756</v>
      </c>
      <c r="BX587" s="36"/>
      <c r="BY587" s="35">
        <v>38123.375</v>
      </c>
      <c r="BZ587" s="36">
        <v>24.009390500000002</v>
      </c>
      <c r="CA587" s="36"/>
      <c r="CE587" s="35">
        <v>40372</v>
      </c>
      <c r="CF587" s="36">
        <v>10.632999999999999</v>
      </c>
      <c r="CG587" s="36"/>
      <c r="CH587" s="35">
        <v>38368.375</v>
      </c>
      <c r="CI587" s="36">
        <v>27.133197999999997</v>
      </c>
      <c r="CJ587" s="36"/>
      <c r="CK587" s="35">
        <v>38290.375</v>
      </c>
      <c r="CL587" s="36">
        <v>11.363969000000001</v>
      </c>
      <c r="CN587" s="35">
        <v>41524.875</v>
      </c>
      <c r="CO587" s="36">
        <v>6.27935</v>
      </c>
      <c r="CS587" s="35">
        <v>39911.375</v>
      </c>
      <c r="CU587" s="36">
        <v>74.418120000000002</v>
      </c>
      <c r="DA587" s="35">
        <v>38871.375</v>
      </c>
      <c r="DB587" s="36">
        <v>19.540892499999998</v>
      </c>
      <c r="DC587" s="36">
        <v>16.520240000000001</v>
      </c>
      <c r="DN587" s="35">
        <v>39246.375</v>
      </c>
      <c r="DO587" s="36">
        <v>181.14138</v>
      </c>
      <c r="DZ587" s="35">
        <v>40314.875</v>
      </c>
      <c r="EC587" s="36">
        <v>7.0690200000000001</v>
      </c>
      <c r="ED587" s="36">
        <v>5.0480900000000002</v>
      </c>
      <c r="EF587" s="36">
        <v>2.2569300000000001</v>
      </c>
      <c r="EV587" s="35">
        <v>38216.375</v>
      </c>
      <c r="EW587" s="36">
        <v>22.980149999999998</v>
      </c>
      <c r="FC587" s="35">
        <v>38216.375</v>
      </c>
      <c r="FD587" s="36">
        <v>22.980149999999998</v>
      </c>
      <c r="FF587" s="35">
        <v>41120.875</v>
      </c>
      <c r="FG587" s="36">
        <v>26.55208</v>
      </c>
      <c r="FI587" s="35">
        <v>41028.875</v>
      </c>
      <c r="FL587" s="35">
        <v>41272.875</v>
      </c>
      <c r="FM587" s="36">
        <v>25.243300000000001</v>
      </c>
      <c r="FV587" s="35">
        <v>40016.875</v>
      </c>
      <c r="FW587" s="36">
        <v>22.217379999999999</v>
      </c>
    </row>
    <row r="588" spans="1:179" x14ac:dyDescent="0.2">
      <c r="A588" s="35">
        <v>38515.875</v>
      </c>
      <c r="B588" s="36">
        <v>146.72552066666665</v>
      </c>
      <c r="G588" s="35">
        <v>39160.375</v>
      </c>
      <c r="H588" s="36">
        <v>-10.202680000000001</v>
      </c>
      <c r="J588" s="35">
        <v>41563.5</v>
      </c>
      <c r="K588" s="36">
        <v>4.8342502083333336</v>
      </c>
      <c r="P588" s="35">
        <v>39323.875</v>
      </c>
      <c r="Q588" s="36">
        <v>-7.0884999999999998</v>
      </c>
      <c r="V588" s="35">
        <v>39564.375</v>
      </c>
      <c r="W588" s="36">
        <v>-4.7643599999999999</v>
      </c>
      <c r="AB588" s="35">
        <v>39337.875</v>
      </c>
      <c r="AC588" s="36">
        <v>-4.2105600000000001</v>
      </c>
      <c r="AE588" s="35">
        <v>39452.375</v>
      </c>
      <c r="AF588" s="36">
        <v>149.01651000000001</v>
      </c>
      <c r="AH588" s="35">
        <v>41178</v>
      </c>
      <c r="AI588" s="36">
        <v>149.38</v>
      </c>
      <c r="AK588" s="35">
        <v>38747.375</v>
      </c>
      <c r="AL588" s="36">
        <v>12.310739499999999</v>
      </c>
      <c r="AQ588" s="35">
        <v>39804.375</v>
      </c>
      <c r="AR588" s="36">
        <v>4.6933600000000002</v>
      </c>
      <c r="BJ588" s="35">
        <v>39891.375</v>
      </c>
      <c r="BK588" s="36">
        <v>0.59218999999999999</v>
      </c>
      <c r="BM588" s="35">
        <v>39606.375</v>
      </c>
      <c r="BN588" s="36">
        <v>3.0182899999999999</v>
      </c>
      <c r="BS588" s="35">
        <v>38528.375</v>
      </c>
      <c r="BT588" s="36">
        <v>26.677562500000001</v>
      </c>
      <c r="BU588" s="36"/>
      <c r="BV588" s="35">
        <v>40740.875</v>
      </c>
      <c r="BW588" s="36">
        <v>28.471769999999999</v>
      </c>
      <c r="BX588" s="36"/>
      <c r="BY588" s="35">
        <v>38125.375</v>
      </c>
      <c r="BZ588" s="36">
        <v>24.020692500000003</v>
      </c>
      <c r="CA588" s="36"/>
      <c r="CE588" s="35">
        <v>40372.875</v>
      </c>
      <c r="CF588" s="36">
        <v>10.510949999999999</v>
      </c>
      <c r="CG588" s="36"/>
      <c r="CH588" s="35">
        <v>38370.375</v>
      </c>
      <c r="CI588" s="36">
        <v>27.169702999999998</v>
      </c>
      <c r="CJ588" s="36"/>
      <c r="CK588" s="35">
        <v>38292.375</v>
      </c>
      <c r="CL588" s="36">
        <v>11.307682499999999</v>
      </c>
      <c r="CN588" s="35">
        <v>41525.875</v>
      </c>
      <c r="CO588" s="36">
        <v>6.2535600000000002</v>
      </c>
      <c r="CS588" s="35">
        <v>39913.375</v>
      </c>
      <c r="CU588" s="36">
        <v>74.361069999999998</v>
      </c>
      <c r="DA588" s="35">
        <v>38873.375</v>
      </c>
      <c r="DB588" s="36">
        <v>19.558760499999998</v>
      </c>
      <c r="DC588" s="36">
        <v>16.520021</v>
      </c>
      <c r="DN588" s="35">
        <v>39248.375</v>
      </c>
      <c r="DO588" s="36">
        <v>181.10542000000001</v>
      </c>
      <c r="DZ588" s="35">
        <v>40315.875</v>
      </c>
      <c r="EC588" s="36">
        <v>7.02982</v>
      </c>
      <c r="ED588" s="36">
        <v>5.04833</v>
      </c>
      <c r="EF588" s="36">
        <v>2.2476600000000002</v>
      </c>
      <c r="EV588" s="35">
        <v>38218.375</v>
      </c>
      <c r="EW588" s="36">
        <v>23.234649999999998</v>
      </c>
      <c r="FC588" s="35">
        <v>38218.375</v>
      </c>
      <c r="FD588" s="36">
        <v>23.234649999999998</v>
      </c>
      <c r="FF588" s="35">
        <v>41121.875</v>
      </c>
      <c r="FG588" s="36">
        <v>26.547879999999999</v>
      </c>
      <c r="FI588" s="35">
        <v>41029.875</v>
      </c>
      <c r="FL588" s="35">
        <v>41273.875</v>
      </c>
      <c r="FM588" s="36">
        <v>25.276009999999999</v>
      </c>
      <c r="FV588" s="35">
        <v>40017.875</v>
      </c>
      <c r="FW588" s="36">
        <v>22.204789999999999</v>
      </c>
    </row>
    <row r="589" spans="1:179" x14ac:dyDescent="0.2">
      <c r="A589" s="35">
        <v>38518.875</v>
      </c>
      <c r="B589" s="36">
        <v>146.70423100000002</v>
      </c>
      <c r="G589" s="35">
        <v>39162.375</v>
      </c>
      <c r="H589" s="36">
        <v>-10.360430000000001</v>
      </c>
      <c r="J589" s="35">
        <v>41564.5</v>
      </c>
      <c r="K589" s="36">
        <v>4.8377000000000017</v>
      </c>
      <c r="P589" s="35">
        <v>39324.875</v>
      </c>
      <c r="Q589" s="36">
        <v>-7.0700399999999997</v>
      </c>
      <c r="V589" s="35">
        <v>39566.375</v>
      </c>
      <c r="W589" s="36">
        <v>-4.8161100000000001</v>
      </c>
      <c r="AB589" s="35">
        <v>39338.875</v>
      </c>
      <c r="AC589" s="36">
        <v>-4.1081500000000002</v>
      </c>
      <c r="AE589" s="35">
        <v>39454.375</v>
      </c>
      <c r="AF589" s="36">
        <v>148.98774</v>
      </c>
      <c r="AH589" s="35">
        <v>41193</v>
      </c>
      <c r="AI589" s="36">
        <v>149.38</v>
      </c>
      <c r="AK589" s="35">
        <v>38749.375</v>
      </c>
      <c r="AL589" s="36">
        <v>12.3665415</v>
      </c>
      <c r="AQ589" s="35">
        <v>39806.375</v>
      </c>
      <c r="AR589" s="36">
        <v>-24.924029999999998</v>
      </c>
      <c r="BJ589" s="35">
        <v>39893.375</v>
      </c>
      <c r="BK589" s="36">
        <v>0.62295999999999996</v>
      </c>
      <c r="BM589" s="35">
        <v>39608.375</v>
      </c>
      <c r="BN589" s="36">
        <v>3.0100699999999998</v>
      </c>
      <c r="BS589" s="35">
        <v>38530.375</v>
      </c>
      <c r="BT589" s="36">
        <v>26.697666499999997</v>
      </c>
      <c r="BU589" s="36"/>
      <c r="BV589" s="35">
        <v>40741.875</v>
      </c>
      <c r="BW589" s="36">
        <v>28.56279</v>
      </c>
      <c r="BX589" s="36"/>
      <c r="BY589" s="35">
        <v>38127.375</v>
      </c>
      <c r="BZ589" s="36">
        <v>23.9933595</v>
      </c>
      <c r="CA589" s="36"/>
      <c r="CE589" s="35">
        <v>40373.875</v>
      </c>
      <c r="CF589" s="36">
        <v>10.658569999999999</v>
      </c>
      <c r="CG589" s="36"/>
      <c r="CH589" s="35">
        <v>38372.375</v>
      </c>
      <c r="CI589" s="36">
        <v>27.042536500000001</v>
      </c>
      <c r="CJ589" s="36"/>
      <c r="CK589" s="35">
        <v>38294.375</v>
      </c>
      <c r="CL589" s="36">
        <v>11.385311999999999</v>
      </c>
      <c r="CN589" s="35">
        <v>41526.875</v>
      </c>
      <c r="CO589" s="36">
        <v>6.2027099999999997</v>
      </c>
      <c r="CS589" s="35">
        <v>39915.375</v>
      </c>
      <c r="CU589" s="36">
        <v>74.399749999999997</v>
      </c>
      <c r="DA589" s="35">
        <v>38875.375</v>
      </c>
      <c r="DB589" s="36">
        <v>19.559040000000003</v>
      </c>
      <c r="DC589" s="36">
        <v>16.520771</v>
      </c>
      <c r="DN589" s="35">
        <v>39250.375</v>
      </c>
      <c r="DO589" s="36">
        <v>181.06769</v>
      </c>
      <c r="DZ589" s="35">
        <v>40316.875</v>
      </c>
      <c r="EC589" s="36">
        <v>7.0208899999999996</v>
      </c>
      <c r="ED589" s="36">
        <v>5.0674200000000003</v>
      </c>
      <c r="EF589" s="36">
        <v>2.1852499999999999</v>
      </c>
      <c r="EV589" s="35">
        <v>38220.375</v>
      </c>
      <c r="EW589" s="36">
        <v>23.334489999999999</v>
      </c>
      <c r="FC589" s="35">
        <v>38220.375</v>
      </c>
      <c r="FD589" s="36">
        <v>23.334489999999999</v>
      </c>
      <c r="FF589" s="35">
        <v>41122.875</v>
      </c>
      <c r="FG589" s="36">
        <v>26.550940000000001</v>
      </c>
      <c r="FI589" s="35">
        <v>41030.875</v>
      </c>
      <c r="FL589" s="35">
        <v>41274.875</v>
      </c>
      <c r="FM589" s="36">
        <v>25.256630000000001</v>
      </c>
      <c r="FV589" s="35">
        <v>40018.875</v>
      </c>
      <c r="FW589" s="36">
        <v>22.17699</v>
      </c>
    </row>
    <row r="590" spans="1:179" x14ac:dyDescent="0.2">
      <c r="A590" s="35">
        <v>38521.875</v>
      </c>
      <c r="B590" s="36">
        <v>146.53703533333334</v>
      </c>
      <c r="G590" s="35">
        <v>39164.375</v>
      </c>
      <c r="H590" s="36">
        <v>-10.39044</v>
      </c>
      <c r="J590" s="35">
        <v>41565.5</v>
      </c>
      <c r="K590" s="36">
        <v>4.7777620833333323</v>
      </c>
      <c r="P590" s="35">
        <v>39325.875</v>
      </c>
      <c r="Q590" s="36">
        <v>-7.0568299999999997</v>
      </c>
      <c r="V590" s="35">
        <v>39568.375</v>
      </c>
      <c r="W590" s="36">
        <v>-4.7848800000000002</v>
      </c>
      <c r="AB590" s="35">
        <v>39339.875</v>
      </c>
      <c r="AC590" s="36">
        <v>-4.1535000000000002</v>
      </c>
      <c r="AE590" s="35">
        <v>39456.375</v>
      </c>
      <c r="AF590" s="36">
        <v>149.13829000000001</v>
      </c>
      <c r="AH590" s="35">
        <v>41193.375</v>
      </c>
      <c r="AI590" s="77">
        <v>149.38</v>
      </c>
      <c r="AK590" s="35">
        <v>38751.375</v>
      </c>
      <c r="AL590" s="36">
        <v>12.356796999999998</v>
      </c>
      <c r="AQ590" s="35">
        <v>39808.375</v>
      </c>
      <c r="AR590" s="36">
        <v>-17.1861</v>
      </c>
      <c r="BJ590" s="35">
        <v>39895.375</v>
      </c>
      <c r="BK590" s="36">
        <v>0.72163999999999995</v>
      </c>
      <c r="BM590" s="35">
        <v>39610.375</v>
      </c>
      <c r="BN590" s="36">
        <v>3.0518700000000001</v>
      </c>
      <c r="BS590" s="35">
        <v>38532.375</v>
      </c>
      <c r="BT590" s="36">
        <v>26.762234499999998</v>
      </c>
      <c r="BU590" s="36"/>
      <c r="BV590" s="35">
        <v>40742.875</v>
      </c>
      <c r="BW590" s="36">
        <v>28.563500000000001</v>
      </c>
      <c r="BX590" s="36"/>
      <c r="BY590" s="35">
        <v>38129.375</v>
      </c>
      <c r="BZ590" s="36">
        <v>23.957823000000001</v>
      </c>
      <c r="CA590" s="36"/>
      <c r="CE590" s="35">
        <v>40374.875</v>
      </c>
      <c r="CF590" s="36">
        <v>10.7295</v>
      </c>
      <c r="CG590" s="36"/>
      <c r="CH590" s="35">
        <v>38374.375</v>
      </c>
      <c r="CI590" s="36">
        <v>26.8824845</v>
      </c>
      <c r="CJ590" s="36"/>
      <c r="CK590" s="35">
        <v>38296.375</v>
      </c>
      <c r="CL590" s="36">
        <v>11.354765499999999</v>
      </c>
      <c r="CN590" s="35">
        <v>41527.875</v>
      </c>
      <c r="CO590" s="36">
        <v>6.1735600000000002</v>
      </c>
      <c r="CS590" s="35">
        <v>39917.375</v>
      </c>
      <c r="CU590" s="36">
        <v>74.386570000000006</v>
      </c>
      <c r="DA590" s="35">
        <v>38877.375</v>
      </c>
      <c r="DB590" s="36">
        <v>19.578583000000002</v>
      </c>
      <c r="DC590" s="36">
        <v>16.5204375</v>
      </c>
      <c r="DN590" s="35">
        <v>39252.375</v>
      </c>
      <c r="DO590" s="36">
        <v>181.01692</v>
      </c>
      <c r="DZ590" s="35">
        <v>40317.875</v>
      </c>
      <c r="EC590" s="36">
        <v>6.99803</v>
      </c>
      <c r="ED590" s="36">
        <v>5.0641699999999998</v>
      </c>
      <c r="EF590" s="36">
        <v>2.1547700000000001</v>
      </c>
      <c r="EV590" s="35">
        <v>38222.375</v>
      </c>
      <c r="EW590" s="36">
        <v>23.40476</v>
      </c>
      <c r="FC590" s="35">
        <v>38222.375</v>
      </c>
      <c r="FD590" s="36">
        <v>23.40476</v>
      </c>
      <c r="FF590" s="35">
        <v>41123.875</v>
      </c>
      <c r="FG590" s="36">
        <v>26.526350000000001</v>
      </c>
      <c r="FI590" s="35">
        <v>41031.875</v>
      </c>
      <c r="FJ590" s="36">
        <v>25.914490000000001</v>
      </c>
      <c r="FL590" s="35">
        <v>41275.875</v>
      </c>
      <c r="FM590" s="36">
        <v>25.216149999999999</v>
      </c>
      <c r="FV590" s="35">
        <v>40019.875</v>
      </c>
      <c r="FW590" s="36">
        <v>22.165220000000001</v>
      </c>
    </row>
    <row r="591" spans="1:179" x14ac:dyDescent="0.2">
      <c r="A591" s="35">
        <v>38524.875</v>
      </c>
      <c r="B591" s="36">
        <v>146.46233933333335</v>
      </c>
      <c r="G591" s="35">
        <v>39166.375</v>
      </c>
      <c r="H591" s="36">
        <v>-10.43927</v>
      </c>
      <c r="J591" s="35">
        <v>41566.5</v>
      </c>
      <c r="K591" s="36">
        <v>4.873350208333334</v>
      </c>
      <c r="P591" s="35">
        <v>39326.875</v>
      </c>
      <c r="Q591" s="36">
        <v>-7.0207100000000002</v>
      </c>
      <c r="V591" s="35">
        <v>39570.375</v>
      </c>
      <c r="W591" s="36">
        <v>-4.6053300000000004</v>
      </c>
      <c r="AB591" s="35">
        <v>39340.875</v>
      </c>
      <c r="AC591" s="36">
        <v>-4.0793499999999998</v>
      </c>
      <c r="AE591" s="35">
        <v>39458.375</v>
      </c>
      <c r="AF591" s="36">
        <v>149.26794000000001</v>
      </c>
      <c r="AH591" s="35">
        <v>41240.375</v>
      </c>
      <c r="AI591" s="77">
        <v>149.38</v>
      </c>
      <c r="AK591" s="35">
        <v>38753.375</v>
      </c>
      <c r="AL591" s="36">
        <v>12.322193</v>
      </c>
      <c r="AQ591" s="35">
        <v>39810.375</v>
      </c>
      <c r="AR591" s="36">
        <v>-19.269489999999998</v>
      </c>
      <c r="BJ591" s="35">
        <v>39897.375</v>
      </c>
      <c r="BK591" s="36">
        <v>0.82857999999999998</v>
      </c>
      <c r="BM591" s="35">
        <v>39612.375</v>
      </c>
      <c r="BN591" s="36">
        <v>3.1025499999999999</v>
      </c>
      <c r="BS591" s="35">
        <v>38534.375</v>
      </c>
      <c r="BT591" s="36">
        <v>26.731604499999996</v>
      </c>
      <c r="BU591" s="36"/>
      <c r="BV591" s="35">
        <v>40743.875</v>
      </c>
      <c r="BW591" s="36">
        <v>28.514040000000001</v>
      </c>
      <c r="BX591" s="36"/>
      <c r="BY591" s="35">
        <v>38131.375</v>
      </c>
      <c r="BZ591" s="36">
        <v>23.933292000000002</v>
      </c>
      <c r="CA591" s="36"/>
      <c r="CE591" s="35">
        <v>40375.875</v>
      </c>
      <c r="CF591" s="36">
        <v>10.591899999999999</v>
      </c>
      <c r="CG591" s="36"/>
      <c r="CH591" s="35">
        <v>38376.375</v>
      </c>
      <c r="CI591" s="36">
        <v>26.832494499999999</v>
      </c>
      <c r="CJ591" s="36"/>
      <c r="CK591" s="35">
        <v>38298.375</v>
      </c>
      <c r="CL591" s="36">
        <v>11.311073</v>
      </c>
      <c r="CN591" s="35">
        <v>41528.875</v>
      </c>
      <c r="CO591" s="36">
        <v>6.2034000000000002</v>
      </c>
      <c r="CS591" s="35">
        <v>39919.375</v>
      </c>
      <c r="CU591" s="36">
        <v>74.462940000000003</v>
      </c>
      <c r="DA591" s="35">
        <v>38879.375</v>
      </c>
      <c r="DB591" s="36">
        <v>19.599525</v>
      </c>
      <c r="DC591" s="36">
        <v>16.520917000000001</v>
      </c>
      <c r="DN591" s="35">
        <v>39254.375</v>
      </c>
      <c r="DO591" s="36">
        <v>180.96700999999999</v>
      </c>
      <c r="DZ591" s="35">
        <v>40318.875</v>
      </c>
      <c r="EC591" s="36">
        <v>6.9666899999999998</v>
      </c>
      <c r="ED591" s="36">
        <v>5.0624399999999996</v>
      </c>
      <c r="EF591" s="36">
        <v>2.15008</v>
      </c>
      <c r="EV591" s="35">
        <v>38224.375</v>
      </c>
      <c r="EW591" s="36">
        <v>23.470829999999999</v>
      </c>
      <c r="FC591" s="35">
        <v>38224.375</v>
      </c>
      <c r="FD591" s="36">
        <v>23.470829999999999</v>
      </c>
      <c r="FF591" s="35">
        <v>41124.875</v>
      </c>
      <c r="FG591" s="36">
        <v>26.484929999999999</v>
      </c>
      <c r="FI591" s="35">
        <v>41032.875</v>
      </c>
      <c r="FJ591" s="36">
        <v>25.894439999999999</v>
      </c>
      <c r="FL591" s="35">
        <v>41276.875</v>
      </c>
      <c r="FM591" s="36">
        <v>25.219480000000001</v>
      </c>
      <c r="FV591" s="35">
        <v>40020.875</v>
      </c>
      <c r="FW591" s="36">
        <v>22.213039999999999</v>
      </c>
    </row>
    <row r="592" spans="1:179" x14ac:dyDescent="0.2">
      <c r="A592" s="35">
        <v>38527.875</v>
      </c>
      <c r="B592" s="36">
        <v>146.35905966666667</v>
      </c>
      <c r="G592" s="35">
        <v>39168.375</v>
      </c>
      <c r="H592" s="36">
        <v>-10.44543</v>
      </c>
      <c r="J592" s="35">
        <v>41567.5</v>
      </c>
      <c r="K592" s="36">
        <v>4.8941245833333342</v>
      </c>
      <c r="P592" s="35">
        <v>39327.875</v>
      </c>
      <c r="Q592" s="36">
        <v>-7.0223800000000001</v>
      </c>
      <c r="V592" s="35">
        <v>39572.375</v>
      </c>
      <c r="W592" s="36">
        <v>-4.5846200000000001</v>
      </c>
      <c r="AB592" s="35">
        <v>39341.875</v>
      </c>
      <c r="AC592" s="36">
        <v>-4.0118299999999998</v>
      </c>
      <c r="AE592" s="35">
        <v>39460.375</v>
      </c>
      <c r="AF592" s="36">
        <v>149.43575000000001</v>
      </c>
      <c r="AH592" s="35">
        <v>41256.375</v>
      </c>
      <c r="AI592" s="36">
        <v>149.38</v>
      </c>
      <c r="AK592" s="35">
        <v>38755.375</v>
      </c>
      <c r="AL592" s="36">
        <v>12.415761</v>
      </c>
      <c r="AQ592" s="35">
        <v>39812.375</v>
      </c>
      <c r="AR592" s="36">
        <v>-21.15231</v>
      </c>
      <c r="BJ592" s="35">
        <v>39899.375</v>
      </c>
      <c r="BK592" s="36">
        <v>0.90200999999999998</v>
      </c>
      <c r="BM592" s="35">
        <v>39614.375</v>
      </c>
      <c r="BN592" s="36">
        <v>3.15496</v>
      </c>
      <c r="BS592" s="35">
        <v>38536.375</v>
      </c>
      <c r="BT592" s="36">
        <v>26.715901000000002</v>
      </c>
      <c r="BU592" s="36"/>
      <c r="BV592" s="35">
        <v>40744.875</v>
      </c>
      <c r="BW592" s="36">
        <v>28.45898</v>
      </c>
      <c r="BX592" s="36"/>
      <c r="BY592" s="35">
        <v>38133.375</v>
      </c>
      <c r="BZ592" s="36">
        <v>23.916615499999999</v>
      </c>
      <c r="CA592" s="36"/>
      <c r="CE592" s="35">
        <v>40376.875</v>
      </c>
      <c r="CF592" s="36">
        <v>10.43953</v>
      </c>
      <c r="CG592" s="36"/>
      <c r="CH592" s="35">
        <v>38378.375</v>
      </c>
      <c r="CI592" s="36">
        <v>26.848426999999997</v>
      </c>
      <c r="CJ592" s="36"/>
      <c r="CK592" s="35">
        <v>38300.375</v>
      </c>
      <c r="CL592" s="36">
        <v>11.355426999999999</v>
      </c>
      <c r="CN592" s="35">
        <v>41529.875</v>
      </c>
      <c r="CO592" s="36">
        <v>6.2195600000000004</v>
      </c>
      <c r="CS592" s="35">
        <v>39921.375</v>
      </c>
      <c r="CU592" s="36">
        <v>74.552459999999996</v>
      </c>
      <c r="DA592" s="35">
        <v>38881.375</v>
      </c>
      <c r="DB592" s="36">
        <v>19.586402</v>
      </c>
      <c r="DC592" s="36">
        <v>16.5202715</v>
      </c>
      <c r="DN592" s="35">
        <v>39256.375</v>
      </c>
      <c r="DO592" s="36">
        <v>180.92339999999999</v>
      </c>
      <c r="DZ592" s="35">
        <v>40319.875</v>
      </c>
      <c r="EC592" s="36">
        <v>6.9482799999999996</v>
      </c>
      <c r="ED592" s="36">
        <v>5.0627000000000004</v>
      </c>
      <c r="EF592" s="36">
        <v>2.16797</v>
      </c>
      <c r="EV592" s="35">
        <v>38226.375</v>
      </c>
      <c r="EW592" s="36">
        <v>23.52713</v>
      </c>
      <c r="FC592" s="35">
        <v>38226.375</v>
      </c>
      <c r="FD592" s="36">
        <v>23.52713</v>
      </c>
      <c r="FF592" s="35">
        <v>41125.875</v>
      </c>
      <c r="FG592" s="36">
        <v>26.470030000000001</v>
      </c>
      <c r="FI592" s="35">
        <v>41033.875</v>
      </c>
      <c r="FJ592" s="36">
        <v>25.849930000000001</v>
      </c>
      <c r="FL592" s="35">
        <v>41277.875</v>
      </c>
      <c r="FM592" s="36">
        <v>25.207809999999998</v>
      </c>
      <c r="FV592" s="35">
        <v>40021.875</v>
      </c>
      <c r="FW592" s="36">
        <v>22.217379999999999</v>
      </c>
    </row>
    <row r="593" spans="1:179" x14ac:dyDescent="0.2">
      <c r="A593" s="35">
        <v>38530.875</v>
      </c>
      <c r="B593" s="36">
        <v>146.30228166666669</v>
      </c>
      <c r="G593" s="35">
        <v>39170.375</v>
      </c>
      <c r="H593" s="36">
        <v>-10.38795</v>
      </c>
      <c r="J593" s="35">
        <v>41568.5</v>
      </c>
      <c r="K593" s="36">
        <v>4.8956624999999985</v>
      </c>
      <c r="P593" s="35">
        <v>39328.875</v>
      </c>
      <c r="Q593" s="36">
        <v>-7.1184399999999997</v>
      </c>
      <c r="V593" s="35">
        <v>39574.375</v>
      </c>
      <c r="W593" s="36">
        <v>-4.5769700000000002</v>
      </c>
      <c r="AB593" s="35">
        <v>39342.875</v>
      </c>
      <c r="AC593" s="36">
        <v>-4.1392499999999997</v>
      </c>
      <c r="AE593" s="35">
        <v>39462.375</v>
      </c>
      <c r="AF593" s="36">
        <v>149.64139</v>
      </c>
      <c r="AH593" s="35">
        <v>41291.375</v>
      </c>
      <c r="AI593" s="36">
        <v>149.38</v>
      </c>
      <c r="AK593" s="35">
        <v>38757.375</v>
      </c>
      <c r="AL593" s="36">
        <v>12.386625499999999</v>
      </c>
      <c r="AQ593" s="35">
        <v>39814.375</v>
      </c>
      <c r="AR593" s="36">
        <v>-22.835069999999998</v>
      </c>
      <c r="BJ593" s="35">
        <v>39901.375</v>
      </c>
      <c r="BK593" s="36">
        <v>0.76919999999999999</v>
      </c>
      <c r="BM593" s="35">
        <v>39616.375</v>
      </c>
      <c r="BN593" s="36">
        <v>3.19563</v>
      </c>
      <c r="BS593" s="35">
        <v>38538.375</v>
      </c>
      <c r="BT593" s="36">
        <v>26.734963499999999</v>
      </c>
      <c r="BU593" s="36"/>
      <c r="BV593" s="35">
        <v>40745.875</v>
      </c>
      <c r="BW593" s="36">
        <v>28.353750000000002</v>
      </c>
      <c r="BX593" s="36"/>
      <c r="BY593" s="35">
        <v>38135.375</v>
      </c>
      <c r="BZ593" s="36">
        <v>23.896360000000001</v>
      </c>
      <c r="CA593" s="36"/>
      <c r="CE593" s="35">
        <v>40377.875</v>
      </c>
      <c r="CF593" s="36">
        <v>10.48611</v>
      </c>
      <c r="CG593" s="36"/>
      <c r="CH593" s="35">
        <v>38380.375</v>
      </c>
      <c r="CI593" s="36">
        <v>26.877650999999997</v>
      </c>
      <c r="CJ593" s="36"/>
      <c r="CK593" s="35">
        <v>38302.375</v>
      </c>
      <c r="CL593" s="36">
        <v>11.337604000000002</v>
      </c>
      <c r="CN593" s="35">
        <v>41530.875</v>
      </c>
      <c r="CO593" s="36">
        <v>6.1849600000000002</v>
      </c>
      <c r="CS593" s="35">
        <v>39923.375</v>
      </c>
      <c r="CT593" s="77"/>
      <c r="CU593" s="36">
        <v>74.593419999999995</v>
      </c>
      <c r="DA593" s="35">
        <v>38883.375</v>
      </c>
      <c r="DB593" s="36">
        <v>19.573</v>
      </c>
      <c r="DC593" s="36">
        <v>16.5203855</v>
      </c>
      <c r="DN593" s="35">
        <v>39258.375</v>
      </c>
      <c r="DO593" s="36">
        <v>180.88274999999999</v>
      </c>
      <c r="DZ593" s="35">
        <v>40320.875</v>
      </c>
      <c r="EC593" s="36">
        <v>6.9397399999999996</v>
      </c>
      <c r="ED593" s="36">
        <v>5.0626100000000003</v>
      </c>
      <c r="EF593" s="36">
        <v>2.1796899999999999</v>
      </c>
      <c r="EV593" s="35">
        <v>38228.375</v>
      </c>
      <c r="EW593" s="36">
        <v>23.580929999999999</v>
      </c>
      <c r="FC593" s="35">
        <v>38228.375</v>
      </c>
      <c r="FD593" s="36">
        <v>23.580929999999999</v>
      </c>
      <c r="FF593" s="35">
        <v>41126.875</v>
      </c>
      <c r="FG593" s="36">
        <v>26.465420000000002</v>
      </c>
      <c r="FI593" s="35">
        <v>41034.875</v>
      </c>
      <c r="FJ593" s="36">
        <v>25.824649999999998</v>
      </c>
      <c r="FL593" s="35">
        <v>41278.875</v>
      </c>
      <c r="FM593" s="36">
        <v>25.184239999999999</v>
      </c>
      <c r="FV593" s="35">
        <v>40022.875</v>
      </c>
      <c r="FW593" s="36">
        <v>22.213999999999999</v>
      </c>
    </row>
    <row r="594" spans="1:179" x14ac:dyDescent="0.2">
      <c r="A594" s="35">
        <v>38533.875</v>
      </c>
      <c r="B594" s="36">
        <v>146.372007</v>
      </c>
      <c r="G594" s="35">
        <v>39172.375</v>
      </c>
      <c r="H594" s="36">
        <v>-10.375170000000001</v>
      </c>
      <c r="J594" s="35">
        <v>41569.5</v>
      </c>
      <c r="K594" s="36">
        <v>4.9568877083333351</v>
      </c>
      <c r="P594" s="35">
        <v>39329.875</v>
      </c>
      <c r="Q594" s="36">
        <v>-7.1139999999999999</v>
      </c>
      <c r="V594" s="35">
        <v>39576.375</v>
      </c>
      <c r="W594" s="36">
        <v>-4.5221900000000002</v>
      </c>
      <c r="AB594" s="35">
        <v>39343.875</v>
      </c>
      <c r="AC594" s="36">
        <v>-4.0980999999999996</v>
      </c>
      <c r="AE594" s="35">
        <v>39464.375</v>
      </c>
      <c r="AF594" s="36">
        <v>149.68944999999999</v>
      </c>
      <c r="AH594" s="35">
        <v>41319.375</v>
      </c>
      <c r="AI594" s="36">
        <v>149.38</v>
      </c>
      <c r="AK594" s="35">
        <v>38759.375</v>
      </c>
      <c r="AL594" s="36">
        <v>12.370037</v>
      </c>
      <c r="AQ594" s="35">
        <v>39816.375</v>
      </c>
      <c r="AR594" s="36">
        <v>-24.321759999999998</v>
      </c>
      <c r="BJ594" s="35">
        <v>39903.375</v>
      </c>
      <c r="BK594" s="36">
        <v>0.67710000000000004</v>
      </c>
      <c r="BM594" s="35">
        <v>39618.375</v>
      </c>
      <c r="BN594" s="36">
        <v>3.2191999999999998</v>
      </c>
      <c r="BS594" s="35">
        <v>38540.375</v>
      </c>
      <c r="BT594" s="36">
        <v>26.647416999999997</v>
      </c>
      <c r="BU594" s="36"/>
      <c r="BV594" s="35">
        <v>40746.875</v>
      </c>
      <c r="BW594" s="36">
        <v>28.17746</v>
      </c>
      <c r="BX594" s="36"/>
      <c r="BY594" s="35">
        <v>38137.375</v>
      </c>
      <c r="BZ594" s="36">
        <v>23.887573</v>
      </c>
      <c r="CA594" s="36"/>
      <c r="CE594" s="35">
        <v>40378.875</v>
      </c>
      <c r="CF594" s="36">
        <v>10.47095</v>
      </c>
      <c r="CG594" s="36"/>
      <c r="CH594" s="35">
        <v>38382.375</v>
      </c>
      <c r="CI594" s="36">
        <v>26.820432</v>
      </c>
      <c r="CJ594" s="36"/>
      <c r="CK594" s="35">
        <v>38304.375</v>
      </c>
      <c r="CL594" s="36">
        <v>11.270802</v>
      </c>
      <c r="CN594" s="35">
        <v>41531.875</v>
      </c>
      <c r="CO594" s="36">
        <v>6.2305400000000004</v>
      </c>
      <c r="CS594" s="35">
        <v>39925.375</v>
      </c>
      <c r="CT594" s="77"/>
      <c r="CU594" s="36">
        <v>74.616560000000007</v>
      </c>
      <c r="DA594" s="35">
        <v>38885.375</v>
      </c>
      <c r="DB594" s="36">
        <v>19.601059499999998</v>
      </c>
      <c r="DC594" s="36">
        <v>16.520427499999997</v>
      </c>
      <c r="DN594" s="35">
        <v>39260.375</v>
      </c>
      <c r="DO594" s="36">
        <v>180.83672000000001</v>
      </c>
      <c r="DZ594" s="35">
        <v>40321.875</v>
      </c>
      <c r="EC594" s="36">
        <v>6.94</v>
      </c>
      <c r="ED594" s="36">
        <v>5.0618499999999997</v>
      </c>
      <c r="EF594" s="36">
        <v>2.2105199999999998</v>
      </c>
      <c r="EV594" s="35">
        <v>38230.375</v>
      </c>
      <c r="EW594" s="36">
        <v>23.593869999999999</v>
      </c>
      <c r="FC594" s="35">
        <v>38230.375</v>
      </c>
      <c r="FD594" s="36">
        <v>23.593869999999999</v>
      </c>
      <c r="FF594" s="35">
        <v>41127.875</v>
      </c>
      <c r="FG594" s="36">
        <v>26.450209999999998</v>
      </c>
      <c r="FI594" s="35">
        <v>41035.875</v>
      </c>
      <c r="FJ594" s="36">
        <v>25.800660000000001</v>
      </c>
      <c r="FL594" s="35">
        <v>41279.875</v>
      </c>
      <c r="FM594" s="36">
        <v>25.18486</v>
      </c>
      <c r="FV594" s="35">
        <v>40023.875</v>
      </c>
      <c r="FW594" s="36">
        <v>22.211829999999999</v>
      </c>
    </row>
    <row r="595" spans="1:179" x14ac:dyDescent="0.2">
      <c r="A595" s="35">
        <v>38536.875</v>
      </c>
      <c r="B595" s="36">
        <v>146.38884033333332</v>
      </c>
      <c r="G595" s="35">
        <v>39174.375</v>
      </c>
      <c r="H595" s="36">
        <v>-10.4207</v>
      </c>
      <c r="J595" s="35">
        <v>41570.5</v>
      </c>
      <c r="K595" s="36">
        <v>4.9543381249999987</v>
      </c>
      <c r="P595" s="35">
        <v>39330.875</v>
      </c>
      <c r="Q595" s="36">
        <v>-7.1156899999999998</v>
      </c>
      <c r="V595" s="35">
        <v>39578.375</v>
      </c>
      <c r="W595" s="36">
        <v>-4.5291499999999996</v>
      </c>
      <c r="AB595" s="35">
        <v>39344.875</v>
      </c>
      <c r="AC595" s="36">
        <v>-4.0467700000000004</v>
      </c>
      <c r="AE595" s="35">
        <v>39466.375</v>
      </c>
      <c r="AF595" s="36">
        <v>149.71775</v>
      </c>
      <c r="AH595" s="35">
        <v>41339.375</v>
      </c>
      <c r="AI595" s="36">
        <v>149.38</v>
      </c>
      <c r="AK595" s="35">
        <v>38761.375</v>
      </c>
      <c r="AL595" s="36">
        <v>12.412968999999999</v>
      </c>
      <c r="AQ595" s="35">
        <v>39818.375</v>
      </c>
      <c r="AR595" s="36">
        <v>-25.624759999999998</v>
      </c>
      <c r="BJ595" s="35">
        <v>39905.375</v>
      </c>
      <c r="BK595" s="36">
        <v>0.68164000000000002</v>
      </c>
      <c r="BM595" s="35">
        <v>39620.375</v>
      </c>
      <c r="BN595" s="36">
        <v>3.1525799999999999</v>
      </c>
      <c r="BS595" s="35">
        <v>38542.375</v>
      </c>
      <c r="BT595" s="36">
        <v>26.613411499999998</v>
      </c>
      <c r="BU595" s="36"/>
      <c r="BV595" s="35">
        <v>40747.875</v>
      </c>
      <c r="BW595" s="36">
        <v>28.20956</v>
      </c>
      <c r="BX595" s="36"/>
      <c r="BY595" s="35">
        <v>38139.375</v>
      </c>
      <c r="BZ595" s="36">
        <v>23.849062499999999</v>
      </c>
      <c r="CA595" s="36"/>
      <c r="CE595" s="35">
        <v>40379.875</v>
      </c>
      <c r="CF595" s="36">
        <v>10.94314</v>
      </c>
      <c r="CG595" s="36"/>
      <c r="CH595" s="35">
        <v>38384.375</v>
      </c>
      <c r="CI595" s="36">
        <v>26.763942499999999</v>
      </c>
      <c r="CJ595" s="36"/>
      <c r="CK595" s="35">
        <v>38306.375</v>
      </c>
      <c r="CL595" s="36">
        <v>11.2707655</v>
      </c>
      <c r="CN595" s="35">
        <v>41532.875</v>
      </c>
      <c r="CO595" s="36">
        <v>6.3877100000000002</v>
      </c>
      <c r="CS595" s="35">
        <v>39927.375</v>
      </c>
      <c r="CU595" s="36">
        <v>74.646789999999996</v>
      </c>
      <c r="DA595" s="35">
        <v>38887.375</v>
      </c>
      <c r="DB595" s="36">
        <v>19.6446155</v>
      </c>
      <c r="DC595" s="36">
        <v>16.520073500000002</v>
      </c>
      <c r="DN595" s="35">
        <v>39262.375</v>
      </c>
      <c r="DO595" s="36">
        <v>180.80394000000001</v>
      </c>
      <c r="DZ595" s="35">
        <v>40322.875</v>
      </c>
      <c r="EC595" s="36">
        <v>6.92584</v>
      </c>
      <c r="ED595" s="36">
        <v>5.0576100000000004</v>
      </c>
      <c r="EF595" s="36">
        <v>2.2239599999999999</v>
      </c>
      <c r="EV595" s="35">
        <v>38232.375</v>
      </c>
      <c r="EW595" s="36">
        <v>23.628419999999998</v>
      </c>
      <c r="FC595" s="35">
        <v>38232.375</v>
      </c>
      <c r="FD595" s="36">
        <v>23.628419999999998</v>
      </c>
      <c r="FF595" s="35">
        <v>41128.875</v>
      </c>
      <c r="FG595" s="36">
        <v>26.430900000000001</v>
      </c>
      <c r="FI595" s="35">
        <v>41036.875</v>
      </c>
      <c r="FJ595" s="36">
        <v>25.80021</v>
      </c>
      <c r="FL595" s="35">
        <v>41280.875</v>
      </c>
      <c r="FM595" s="36">
        <v>25.20392</v>
      </c>
      <c r="FV595" s="35">
        <v>40024.875</v>
      </c>
      <c r="FW595" s="36">
        <v>22.173089999999998</v>
      </c>
    </row>
    <row r="596" spans="1:179" x14ac:dyDescent="0.2">
      <c r="A596" s="35">
        <v>38539.875</v>
      </c>
      <c r="B596" s="36">
        <v>146.24833599999999</v>
      </c>
      <c r="G596" s="35">
        <v>39176.375</v>
      </c>
      <c r="H596" s="36">
        <v>-10.380990000000001</v>
      </c>
      <c r="J596" s="35">
        <v>41571.5</v>
      </c>
      <c r="K596" s="36">
        <v>4.819943958333333</v>
      </c>
      <c r="P596" s="35">
        <v>39331.875</v>
      </c>
      <c r="Q596" s="36">
        <v>-7.1157500000000002</v>
      </c>
      <c r="V596" s="35">
        <v>39580.375</v>
      </c>
      <c r="W596" s="36">
        <v>-4.5762099999999997</v>
      </c>
      <c r="AB596" s="35">
        <v>39345.875</v>
      </c>
      <c r="AC596" s="36">
        <v>-4.0427099999999996</v>
      </c>
      <c r="AE596" s="35">
        <v>39468.375</v>
      </c>
      <c r="AF596" s="36">
        <v>149.75838999999999</v>
      </c>
      <c r="AH596" s="35">
        <v>41571</v>
      </c>
      <c r="AI596" s="77">
        <v>148.88</v>
      </c>
      <c r="AK596" s="35">
        <v>38763.375</v>
      </c>
      <c r="AL596" s="36">
        <v>12.5624375</v>
      </c>
      <c r="AQ596" s="35">
        <v>39820.375</v>
      </c>
      <c r="AR596" s="36">
        <v>-26.847299999999997</v>
      </c>
      <c r="BJ596" s="35">
        <v>39907.375</v>
      </c>
      <c r="BK596" s="36">
        <v>0.77849999999999997</v>
      </c>
      <c r="BM596" s="35">
        <v>39622.375</v>
      </c>
      <c r="BN596" s="36">
        <v>3.17428</v>
      </c>
      <c r="BS596" s="35">
        <v>38544.375</v>
      </c>
      <c r="BT596" s="36">
        <v>26.589208499999998</v>
      </c>
      <c r="BU596" s="36"/>
      <c r="BV596" s="35">
        <v>40748.875</v>
      </c>
      <c r="BW596" s="36">
        <v>28.184419999999999</v>
      </c>
      <c r="BX596" s="36"/>
      <c r="BY596" s="35">
        <v>38141.375</v>
      </c>
      <c r="BZ596" s="36">
        <v>23.8284275</v>
      </c>
      <c r="CA596" s="36"/>
      <c r="CE596" s="35">
        <v>40380.875</v>
      </c>
      <c r="CF596" s="36">
        <v>11.046479999999999</v>
      </c>
      <c r="CG596" s="36"/>
      <c r="CH596" s="35">
        <v>38386.375</v>
      </c>
      <c r="CI596" s="36">
        <v>26.755041500000001</v>
      </c>
      <c r="CJ596" s="36"/>
      <c r="CK596" s="35">
        <v>38308.375</v>
      </c>
      <c r="CL596" s="36">
        <v>11.327302</v>
      </c>
      <c r="CN596" s="35">
        <v>41533.875</v>
      </c>
      <c r="CO596" s="36">
        <v>6.3470399999999998</v>
      </c>
      <c r="CS596" s="35">
        <v>39929.375</v>
      </c>
      <c r="CU596" s="36">
        <v>74.392799999999994</v>
      </c>
      <c r="DA596" s="35">
        <v>38889.375</v>
      </c>
      <c r="DB596" s="36">
        <v>19.671278999999998</v>
      </c>
      <c r="DC596" s="36">
        <v>16.52</v>
      </c>
      <c r="DN596" s="35">
        <v>39264.375</v>
      </c>
      <c r="DO596" s="36">
        <v>180.76202000000001</v>
      </c>
      <c r="DZ596" s="35">
        <v>40323.875</v>
      </c>
      <c r="EC596" s="36">
        <v>6.9101499999999998</v>
      </c>
      <c r="ED596" s="36">
        <v>5.0534600000000003</v>
      </c>
      <c r="EF596" s="36">
        <v>2.2204999999999999</v>
      </c>
      <c r="EV596" s="35">
        <v>38234.375</v>
      </c>
      <c r="EW596" s="36">
        <v>23.63879</v>
      </c>
      <c r="FC596" s="35">
        <v>38234.375</v>
      </c>
      <c r="FD596" s="36">
        <v>23.63879</v>
      </c>
      <c r="FF596" s="35">
        <v>41129.875</v>
      </c>
      <c r="FG596" s="36">
        <v>26.419339999999998</v>
      </c>
      <c r="FI596" s="35">
        <v>41037.875</v>
      </c>
      <c r="FJ596" s="36">
        <v>25.787050000000001</v>
      </c>
      <c r="FL596" s="35">
        <v>41281.875</v>
      </c>
      <c r="FM596" s="36">
        <v>25.186319999999998</v>
      </c>
      <c r="FV596" s="35">
        <v>40025.875</v>
      </c>
      <c r="FW596" s="36">
        <v>22.179189999999998</v>
      </c>
    </row>
    <row r="597" spans="1:179" x14ac:dyDescent="0.2">
      <c r="A597" s="35">
        <v>38542.875</v>
      </c>
      <c r="B597" s="36">
        <v>146.09100533333333</v>
      </c>
      <c r="G597" s="35">
        <v>39178.375</v>
      </c>
      <c r="H597" s="36">
        <v>-10.33958</v>
      </c>
      <c r="J597" s="35">
        <v>41572.5</v>
      </c>
      <c r="K597" s="36">
        <v>4.8481025000000004</v>
      </c>
      <c r="P597" s="35">
        <v>39332.875</v>
      </c>
      <c r="Q597" s="36">
        <v>-7.0762099999999997</v>
      </c>
      <c r="V597" s="35">
        <v>39582.375</v>
      </c>
      <c r="W597" s="36">
        <v>-4.5416999999999996</v>
      </c>
      <c r="AB597" s="35">
        <v>39346.875</v>
      </c>
      <c r="AC597" s="36">
        <v>-4.0880200000000002</v>
      </c>
      <c r="AE597" s="35">
        <v>39470.375</v>
      </c>
      <c r="AF597" s="36">
        <v>149.82131999999999</v>
      </c>
      <c r="AH597" s="35">
        <v>41642</v>
      </c>
      <c r="AI597" s="77">
        <v>148.72999999999999</v>
      </c>
      <c r="AK597" s="35">
        <v>38765.375</v>
      </c>
      <c r="AL597" s="36">
        <v>12.594338500000001</v>
      </c>
      <c r="AQ597" s="35">
        <v>39822.375</v>
      </c>
      <c r="AR597" s="36">
        <v>-27.969049999999999</v>
      </c>
      <c r="BJ597" s="35">
        <v>39909.375</v>
      </c>
      <c r="BK597" s="36">
        <v>0.79995000000000005</v>
      </c>
      <c r="BM597" s="35">
        <v>39624.375</v>
      </c>
      <c r="BN597" s="36">
        <v>3.1857199999999999</v>
      </c>
      <c r="BS597" s="35">
        <v>38546.375</v>
      </c>
      <c r="BT597" s="36">
        <v>26.647370000000002</v>
      </c>
      <c r="BU597" s="36"/>
      <c r="BV597" s="35">
        <v>40749.875</v>
      </c>
      <c r="BW597" s="36">
        <v>28.201250000000002</v>
      </c>
      <c r="BX597" s="36"/>
      <c r="BY597" s="35">
        <v>38143.375</v>
      </c>
      <c r="BZ597" s="36">
        <v>23.824057500000002</v>
      </c>
      <c r="CA597" s="36"/>
      <c r="CE597" s="35">
        <v>40381.875</v>
      </c>
      <c r="CF597" s="36">
        <v>10.87144</v>
      </c>
      <c r="CG597" s="36"/>
      <c r="CH597" s="35">
        <v>38388.375</v>
      </c>
      <c r="CI597" s="36">
        <v>26.806749999999997</v>
      </c>
      <c r="CJ597" s="36"/>
      <c r="CK597" s="35">
        <v>38310.375</v>
      </c>
      <c r="CL597" s="36">
        <v>11.317</v>
      </c>
      <c r="CN597" s="35">
        <v>41534.875</v>
      </c>
      <c r="CO597" s="36">
        <v>6.3005599999999999</v>
      </c>
      <c r="CS597" s="35">
        <v>39931.375</v>
      </c>
      <c r="CU597" s="36">
        <v>74.273979999999995</v>
      </c>
      <c r="DA597" s="35">
        <v>38891.375</v>
      </c>
      <c r="DB597" s="36">
        <v>19.565182499999999</v>
      </c>
      <c r="DC597" s="36">
        <v>16.52</v>
      </c>
      <c r="DN597" s="35">
        <v>39266.375</v>
      </c>
      <c r="DO597" s="36">
        <v>180.73375999999999</v>
      </c>
      <c r="DZ597" s="35">
        <v>40324.875</v>
      </c>
      <c r="EC597" s="36">
        <v>6.9007300000000003</v>
      </c>
      <c r="ED597" s="36">
        <v>5.0512499999999996</v>
      </c>
      <c r="EF597" s="36">
        <v>2.1813199999999999</v>
      </c>
      <c r="EV597" s="35">
        <v>38236.375</v>
      </c>
      <c r="EW597" s="36">
        <v>23.630389999999998</v>
      </c>
      <c r="FC597" s="35">
        <v>38236.375</v>
      </c>
      <c r="FD597" s="36">
        <v>23.630389999999998</v>
      </c>
      <c r="FF597" s="35">
        <v>41130.875</v>
      </c>
      <c r="FG597" s="36">
        <v>26.408609999999999</v>
      </c>
      <c r="FI597" s="35">
        <v>41038.875</v>
      </c>
      <c r="FJ597" s="36">
        <v>25.731249999999999</v>
      </c>
      <c r="FL597" s="35">
        <v>41282.875</v>
      </c>
      <c r="FM597" s="36">
        <v>25.14507</v>
      </c>
      <c r="FV597" s="35">
        <v>40026.875</v>
      </c>
      <c r="FW597" s="36">
        <v>22.20804</v>
      </c>
    </row>
    <row r="598" spans="1:179" x14ac:dyDescent="0.2">
      <c r="A598" s="35">
        <v>38545.875</v>
      </c>
      <c r="B598" s="36">
        <v>145.968962</v>
      </c>
      <c r="G598" s="35">
        <v>39180.375</v>
      </c>
      <c r="H598" s="36">
        <v>-10.318480000000001</v>
      </c>
      <c r="J598" s="35">
        <v>41573.5</v>
      </c>
      <c r="K598" s="36">
        <v>4.9153174999999996</v>
      </c>
      <c r="P598" s="35">
        <v>39333.875</v>
      </c>
      <c r="Q598" s="36">
        <v>-7.0479399999999996</v>
      </c>
      <c r="V598" s="35">
        <v>39584.375</v>
      </c>
      <c r="W598" s="36">
        <v>-4.4670300000000003</v>
      </c>
      <c r="AB598" s="35">
        <v>39347.875</v>
      </c>
      <c r="AC598" s="36">
        <v>-4.0786199999999999</v>
      </c>
      <c r="AE598" s="35">
        <v>39472.375</v>
      </c>
      <c r="AF598" s="36">
        <v>149.88727</v>
      </c>
      <c r="AH598" s="35">
        <v>41684</v>
      </c>
      <c r="AI598" s="77">
        <v>149.03</v>
      </c>
      <c r="AK598" s="35">
        <v>38767.375</v>
      </c>
      <c r="AL598" s="36">
        <v>12.4482345</v>
      </c>
      <c r="AQ598" s="35">
        <v>39824.375</v>
      </c>
      <c r="AR598" s="36">
        <v>-28.930999999999997</v>
      </c>
      <c r="BJ598" s="35">
        <v>39911.375</v>
      </c>
      <c r="BK598" s="36">
        <v>0.87748000000000004</v>
      </c>
      <c r="BM598" s="35">
        <v>39626.375</v>
      </c>
      <c r="BN598" s="36">
        <v>3.19299</v>
      </c>
      <c r="BS598" s="35">
        <v>38548.375</v>
      </c>
      <c r="BT598" s="36">
        <v>26.676843499999997</v>
      </c>
      <c r="BU598" s="36"/>
      <c r="BV598" s="35">
        <v>40750.875</v>
      </c>
      <c r="BW598" s="36">
        <v>28.09835</v>
      </c>
      <c r="BX598" s="36"/>
      <c r="BY598" s="35">
        <v>38145.375</v>
      </c>
      <c r="BZ598" s="36">
        <v>23.778150500000002</v>
      </c>
      <c r="CA598" s="36"/>
      <c r="CE598" s="35">
        <v>40382.875</v>
      </c>
      <c r="CF598" s="36">
        <v>10.778090000000001</v>
      </c>
      <c r="CG598" s="36"/>
      <c r="CH598" s="35">
        <v>38390.375</v>
      </c>
      <c r="CI598" s="36">
        <v>26.708676999999998</v>
      </c>
      <c r="CJ598" s="36"/>
      <c r="CK598" s="35">
        <v>38312.375</v>
      </c>
      <c r="CL598" s="36">
        <v>11.310416500000002</v>
      </c>
      <c r="CN598" s="35">
        <v>41535.875</v>
      </c>
      <c r="CO598" s="36">
        <v>6.2137700000000002</v>
      </c>
      <c r="CS598" s="35">
        <v>39933.375</v>
      </c>
      <c r="CU598" s="36">
        <v>74.115520000000004</v>
      </c>
      <c r="DA598" s="35">
        <v>38893.375</v>
      </c>
      <c r="DB598" s="36">
        <v>19.551082999999998</v>
      </c>
      <c r="DC598" s="36">
        <v>16.520052499999998</v>
      </c>
      <c r="DN598" s="35">
        <v>39268.375</v>
      </c>
      <c r="DO598" s="36">
        <v>180.69657000000001</v>
      </c>
      <c r="DZ598" s="35">
        <v>40325.875</v>
      </c>
      <c r="EC598" s="36">
        <v>6.8967499999999999</v>
      </c>
      <c r="ED598" s="36">
        <v>5.0475000000000003</v>
      </c>
      <c r="EF598" s="36">
        <v>2.1601699999999999</v>
      </c>
      <c r="EV598" s="35">
        <v>38238.375</v>
      </c>
      <c r="EW598" s="36">
        <v>23.6496</v>
      </c>
      <c r="FC598" s="35">
        <v>38238.375</v>
      </c>
      <c r="FD598" s="36">
        <v>23.6496</v>
      </c>
      <c r="FF598" s="35">
        <v>41131.875</v>
      </c>
      <c r="FG598" s="36">
        <v>26.405100000000001</v>
      </c>
      <c r="FI598" s="35">
        <v>41039.875</v>
      </c>
      <c r="FJ598" s="36">
        <v>25.704719999999998</v>
      </c>
      <c r="FL598" s="35">
        <v>41283.875</v>
      </c>
      <c r="FM598" s="36">
        <v>25.149370000000001</v>
      </c>
      <c r="FV598" s="35">
        <v>40027.875</v>
      </c>
      <c r="FW598" s="36">
        <v>22.173089999999998</v>
      </c>
    </row>
    <row r="599" spans="1:179" x14ac:dyDescent="0.2">
      <c r="A599" s="35">
        <v>38548.875</v>
      </c>
      <c r="B599" s="36">
        <v>145.968692</v>
      </c>
      <c r="G599" s="35">
        <v>39182.375</v>
      </c>
      <c r="H599" s="36">
        <v>-10.296850000000001</v>
      </c>
      <c r="J599" s="35">
        <v>41574.5</v>
      </c>
      <c r="K599" s="36">
        <v>4.9872285416666662</v>
      </c>
      <c r="P599" s="35">
        <v>39334.875</v>
      </c>
      <c r="Q599" s="36">
        <v>-6.9723100000000002</v>
      </c>
      <c r="V599" s="35">
        <v>39586.375</v>
      </c>
      <c r="W599" s="36">
        <v>-4.5021699999999996</v>
      </c>
      <c r="AB599" s="35">
        <v>39348.875</v>
      </c>
      <c r="AC599" s="36">
        <v>-4.0052700000000003</v>
      </c>
      <c r="AE599" s="35">
        <v>39474.375</v>
      </c>
      <c r="AF599" s="36">
        <v>150.00111999999999</v>
      </c>
      <c r="AH599" s="35">
        <v>41701</v>
      </c>
      <c r="AI599" s="36">
        <v>149.28</v>
      </c>
      <c r="AK599" s="35">
        <v>38769.375</v>
      </c>
      <c r="AL599" s="36">
        <v>12.2923805</v>
      </c>
      <c r="AQ599" s="35">
        <v>39826.375</v>
      </c>
      <c r="AR599" s="36">
        <v>-29.86242</v>
      </c>
      <c r="BJ599" s="35">
        <v>39913.375</v>
      </c>
      <c r="BK599" s="36">
        <v>0.83096999999999999</v>
      </c>
      <c r="BM599" s="35">
        <v>39628.375</v>
      </c>
      <c r="BN599" s="36">
        <v>3.1617799999999998</v>
      </c>
      <c r="BS599" s="35">
        <v>38550.375</v>
      </c>
      <c r="BT599" s="36">
        <v>26.743276000000002</v>
      </c>
      <c r="BU599" s="36"/>
      <c r="BV599" s="35">
        <v>40751.875</v>
      </c>
      <c r="BW599" s="36">
        <v>28.20269</v>
      </c>
      <c r="BX599" s="36"/>
      <c r="BY599" s="35">
        <v>38147.375</v>
      </c>
      <c r="BZ599" s="36">
        <v>23.749302</v>
      </c>
      <c r="CA599" s="36"/>
      <c r="CE599" s="35">
        <v>40383.875</v>
      </c>
      <c r="CF599" s="36">
        <v>10.750439999999999</v>
      </c>
      <c r="CG599" s="36"/>
      <c r="CH599" s="35">
        <v>38392.375</v>
      </c>
      <c r="CI599" s="36">
        <v>26.714859499999999</v>
      </c>
      <c r="CJ599" s="36"/>
      <c r="CK599" s="35">
        <v>38314.375</v>
      </c>
      <c r="CL599" s="36">
        <v>11.285994500000001</v>
      </c>
      <c r="CN599" s="35">
        <v>41536.875</v>
      </c>
      <c r="CO599" s="36">
        <v>6.1796699999999998</v>
      </c>
      <c r="CS599" s="35">
        <v>39935.375</v>
      </c>
      <c r="CU599" s="36">
        <v>73.949629999999999</v>
      </c>
      <c r="DA599" s="35">
        <v>38895.375</v>
      </c>
      <c r="DB599" s="36">
        <v>19.5478725</v>
      </c>
      <c r="DC599" s="36">
        <v>16.520135500000002</v>
      </c>
      <c r="DN599" s="35">
        <v>39270.375</v>
      </c>
      <c r="DO599" s="36">
        <v>180.65221</v>
      </c>
      <c r="DZ599" s="35">
        <v>40326.875</v>
      </c>
      <c r="EV599" s="35">
        <v>38240.375</v>
      </c>
      <c r="EW599" s="36">
        <v>23.717420000000001</v>
      </c>
      <c r="FC599" s="35">
        <v>38240.375</v>
      </c>
      <c r="FD599" s="36">
        <v>23.717420000000001</v>
      </c>
      <c r="FF599" s="35">
        <v>41132.875</v>
      </c>
      <c r="FG599" s="36">
        <v>26.417079999999999</v>
      </c>
      <c r="FI599" s="35">
        <v>41040.875</v>
      </c>
      <c r="FJ599" s="36">
        <v>25.666810000000002</v>
      </c>
      <c r="FL599" s="35">
        <v>41284.875</v>
      </c>
      <c r="FM599" s="36">
        <v>25.154129999999999</v>
      </c>
      <c r="FV599" s="35">
        <v>40028.875</v>
      </c>
      <c r="FW599" s="36">
        <v>22.161000000000001</v>
      </c>
    </row>
    <row r="600" spans="1:179" x14ac:dyDescent="0.2">
      <c r="A600" s="35">
        <v>38551.875</v>
      </c>
      <c r="B600" s="36">
        <v>145.95711266666666</v>
      </c>
      <c r="G600" s="35">
        <v>39184.375</v>
      </c>
      <c r="H600" s="36">
        <v>-10.33184</v>
      </c>
      <c r="J600" s="35">
        <v>41575.5</v>
      </c>
      <c r="K600" s="36">
        <v>4.9817647916666639</v>
      </c>
      <c r="P600" s="35">
        <v>39335.875</v>
      </c>
      <c r="Q600" s="36">
        <v>-7.0029000000000003</v>
      </c>
      <c r="V600" s="35">
        <v>39588.375</v>
      </c>
      <c r="W600" s="36">
        <v>-4.5013500000000004</v>
      </c>
      <c r="AB600" s="35">
        <v>39349.875</v>
      </c>
      <c r="AC600" s="36">
        <v>-3.9896699999999998</v>
      </c>
      <c r="AE600" s="35">
        <v>39476.375</v>
      </c>
      <c r="AF600" s="36">
        <v>150.21359000000001</v>
      </c>
      <c r="AH600" s="35">
        <v>41731</v>
      </c>
      <c r="AI600" s="36">
        <v>149.02000000000001</v>
      </c>
      <c r="AK600" s="35">
        <v>38771.375</v>
      </c>
      <c r="AL600" s="36">
        <v>12.265312999999999</v>
      </c>
      <c r="AQ600" s="35">
        <v>39828.375</v>
      </c>
      <c r="AR600" s="36">
        <v>-30.728969999999997</v>
      </c>
      <c r="BJ600" s="35">
        <v>39915.375</v>
      </c>
      <c r="BK600" s="36">
        <v>0.74126999999999998</v>
      </c>
      <c r="BM600" s="35">
        <v>39630.375</v>
      </c>
      <c r="BN600" s="36">
        <v>3.1739600000000001</v>
      </c>
      <c r="BS600" s="35">
        <v>38552.375</v>
      </c>
      <c r="BT600" s="36">
        <v>26.987885499999997</v>
      </c>
      <c r="BU600" s="36"/>
      <c r="BV600" s="35">
        <v>40752.875</v>
      </c>
      <c r="BW600" s="36">
        <v>28.218599999999999</v>
      </c>
      <c r="BX600" s="36"/>
      <c r="BY600" s="35">
        <v>38149.375</v>
      </c>
      <c r="BZ600" s="36">
        <v>23.740797000000001</v>
      </c>
      <c r="CA600" s="36"/>
      <c r="CE600" s="35">
        <v>40384.875</v>
      </c>
      <c r="CF600" s="36">
        <v>10.7515</v>
      </c>
      <c r="CG600" s="36"/>
      <c r="CH600" s="35">
        <v>38394.375</v>
      </c>
      <c r="CI600" s="36">
        <v>26.663182500000001</v>
      </c>
      <c r="CJ600" s="36"/>
      <c r="CK600" s="35">
        <v>38316.375</v>
      </c>
      <c r="CL600" s="36">
        <v>11.255500000000001</v>
      </c>
      <c r="CN600" s="35">
        <v>41537.875</v>
      </c>
      <c r="CO600" s="36">
        <v>6.0940599999999998</v>
      </c>
      <c r="CS600" s="35">
        <v>39937.375</v>
      </c>
      <c r="CU600" s="36">
        <v>73.880210000000005</v>
      </c>
      <c r="DA600" s="35">
        <v>38896.375</v>
      </c>
      <c r="DB600" s="36">
        <v>19.557783000000001</v>
      </c>
      <c r="DC600" s="36">
        <v>16.520344000000001</v>
      </c>
      <c r="DN600" s="35">
        <v>39272.375</v>
      </c>
      <c r="DO600" s="36">
        <v>180.60226</v>
      </c>
      <c r="DZ600" s="35">
        <v>40327.875</v>
      </c>
      <c r="EV600" s="35">
        <v>38242.375</v>
      </c>
      <c r="EW600" s="36">
        <v>23.765779999999999</v>
      </c>
      <c r="FC600" s="35">
        <v>38242.375</v>
      </c>
      <c r="FD600" s="36">
        <v>23.765779999999999</v>
      </c>
      <c r="FF600" s="35">
        <v>41133.875</v>
      </c>
      <c r="FG600" s="36">
        <v>26.40531</v>
      </c>
      <c r="FI600" s="35">
        <v>41041.875</v>
      </c>
      <c r="FJ600" s="36">
        <v>25.685279999999999</v>
      </c>
      <c r="FL600" s="35">
        <v>41285.875</v>
      </c>
      <c r="FM600" s="36">
        <v>25.344580000000001</v>
      </c>
      <c r="FV600" s="35">
        <v>40029.875</v>
      </c>
      <c r="FW600" s="36">
        <v>22.152560000000001</v>
      </c>
    </row>
    <row r="601" spans="1:179" x14ac:dyDescent="0.2">
      <c r="A601" s="35">
        <v>38554.875</v>
      </c>
      <c r="B601" s="36">
        <v>145.84637733333335</v>
      </c>
      <c r="G601" s="35">
        <v>39186.375</v>
      </c>
      <c r="H601" s="36">
        <v>-10.340480000000001</v>
      </c>
      <c r="J601" s="35">
        <v>41576.5</v>
      </c>
      <c r="K601" s="36">
        <v>4.839570833333334</v>
      </c>
      <c r="P601" s="35">
        <v>39336.875</v>
      </c>
      <c r="Q601" s="36">
        <v>-7.0168299999999997</v>
      </c>
      <c r="V601" s="35">
        <v>39590.375</v>
      </c>
      <c r="W601" s="36">
        <v>-4.4743199999999996</v>
      </c>
      <c r="AB601" s="35">
        <v>39350.875</v>
      </c>
      <c r="AC601" s="36">
        <v>-4.1539400000000004</v>
      </c>
      <c r="AE601" s="35">
        <v>39478.375</v>
      </c>
      <c r="AF601" s="36">
        <v>150.54528999999999</v>
      </c>
      <c r="AH601" s="35">
        <v>41760</v>
      </c>
      <c r="AI601" s="36">
        <v>148.91</v>
      </c>
      <c r="AK601" s="35">
        <v>38773.375</v>
      </c>
      <c r="AL601" s="36">
        <v>12.2670675</v>
      </c>
      <c r="AQ601" s="35">
        <v>39830.375</v>
      </c>
      <c r="AR601" s="36">
        <v>-31.436409999999999</v>
      </c>
      <c r="BJ601" s="35">
        <v>39917.375</v>
      </c>
      <c r="BK601" s="36">
        <v>0.75207999999999997</v>
      </c>
      <c r="BM601" s="35">
        <v>39632.375</v>
      </c>
      <c r="BN601" s="36">
        <v>3.1633200000000001</v>
      </c>
      <c r="BS601" s="35">
        <v>38554.375</v>
      </c>
      <c r="BT601" s="36">
        <v>26.843755000000002</v>
      </c>
      <c r="BU601" s="36"/>
      <c r="BV601" s="35">
        <v>40753.875</v>
      </c>
      <c r="BW601" s="36">
        <v>28.144690000000001</v>
      </c>
      <c r="BX601" s="36"/>
      <c r="BY601" s="35">
        <v>38151.375</v>
      </c>
      <c r="BZ601" s="36">
        <v>23.681499500000001</v>
      </c>
      <c r="CA601" s="36"/>
      <c r="CE601" s="35">
        <v>40385.875</v>
      </c>
      <c r="CF601" s="36">
        <v>10.80373</v>
      </c>
      <c r="CG601" s="36"/>
      <c r="CH601" s="35">
        <v>38396.375</v>
      </c>
      <c r="CI601" s="36">
        <v>26.770181999999998</v>
      </c>
      <c r="CJ601" s="36"/>
      <c r="CK601" s="35">
        <v>38318.375</v>
      </c>
      <c r="CL601" s="36">
        <v>11.268848999999999</v>
      </c>
      <c r="CN601" s="35">
        <v>41538.875</v>
      </c>
      <c r="CO601" s="36">
        <v>6.0682099999999997</v>
      </c>
      <c r="CS601" s="35">
        <v>39939.375</v>
      </c>
      <c r="CU601" s="36">
        <v>73.293620000000004</v>
      </c>
      <c r="DA601" s="35">
        <v>38898.375</v>
      </c>
      <c r="DB601" s="36">
        <v>19.543296000000002</v>
      </c>
      <c r="DC601" s="36">
        <v>17.683616000000001</v>
      </c>
      <c r="DN601" s="35">
        <v>39274.375</v>
      </c>
      <c r="DO601" s="36">
        <v>180.56120000000001</v>
      </c>
      <c r="DZ601" s="35">
        <v>40328.875</v>
      </c>
      <c r="EV601" s="35">
        <v>38244.375</v>
      </c>
      <c r="EW601" s="36">
        <v>23.783860000000001</v>
      </c>
      <c r="FC601" s="35">
        <v>38244.375</v>
      </c>
      <c r="FD601" s="36">
        <v>23.783860000000001</v>
      </c>
      <c r="FF601" s="35">
        <v>41134.875</v>
      </c>
      <c r="FG601" s="36">
        <v>26.39837</v>
      </c>
      <c r="FI601" s="35">
        <v>41042.875</v>
      </c>
      <c r="FJ601" s="36">
        <v>25.731280000000002</v>
      </c>
      <c r="FL601" s="35">
        <v>41286.875</v>
      </c>
      <c r="FM601" s="36">
        <v>25.1784</v>
      </c>
      <c r="FV601" s="35">
        <v>40030.875</v>
      </c>
      <c r="FW601" s="36">
        <v>22.11769</v>
      </c>
    </row>
    <row r="602" spans="1:179" x14ac:dyDescent="0.2">
      <c r="A602" s="35">
        <v>38557.875</v>
      </c>
      <c r="B602" s="36">
        <v>145.85297700000001</v>
      </c>
      <c r="G602" s="35">
        <v>39188.375</v>
      </c>
      <c r="H602" s="36">
        <v>-10.34375</v>
      </c>
      <c r="J602" s="35">
        <v>41577.5</v>
      </c>
      <c r="K602" s="36">
        <v>4.773961458333333</v>
      </c>
      <c r="P602" s="35">
        <v>39337.875</v>
      </c>
      <c r="Q602" s="36">
        <v>-7.0117900000000004</v>
      </c>
      <c r="V602" s="35">
        <v>39592.375</v>
      </c>
      <c r="W602" s="36">
        <v>-4.4964199999999996</v>
      </c>
      <c r="AB602" s="35">
        <v>39351.875</v>
      </c>
      <c r="AC602" s="36">
        <v>-4.2129399999999997</v>
      </c>
      <c r="AE602" s="35">
        <v>39480.375</v>
      </c>
      <c r="AF602" s="36">
        <v>150.63869</v>
      </c>
      <c r="AH602" s="35">
        <v>41800</v>
      </c>
      <c r="AI602" s="36">
        <v>148.53</v>
      </c>
      <c r="AK602" s="35">
        <v>38775.375</v>
      </c>
      <c r="AL602" s="36">
        <v>12.323114500000001</v>
      </c>
      <c r="AQ602" s="35">
        <v>39832.375</v>
      </c>
      <c r="AR602" s="36">
        <v>-32.019600000000004</v>
      </c>
      <c r="BJ602" s="35">
        <v>39919.375</v>
      </c>
      <c r="BK602" s="36">
        <v>0.73370000000000002</v>
      </c>
      <c r="BM602" s="35">
        <v>39634.375</v>
      </c>
      <c r="BN602" s="36">
        <v>3.1492499999999999</v>
      </c>
      <c r="BS602" s="35">
        <v>38556.375</v>
      </c>
      <c r="BT602" s="36">
        <v>26.841765500000001</v>
      </c>
      <c r="BU602" s="36"/>
      <c r="BV602" s="35">
        <v>40754.875</v>
      </c>
      <c r="BW602" s="36">
        <v>28.157019999999999</v>
      </c>
      <c r="BX602" s="36"/>
      <c r="BY602" s="35">
        <v>38153.375</v>
      </c>
      <c r="BZ602" s="36">
        <v>23.670535999999998</v>
      </c>
      <c r="CA602" s="36"/>
      <c r="CE602" s="35">
        <v>40386.875</v>
      </c>
      <c r="CF602" s="36">
        <v>10.81044</v>
      </c>
      <c r="CG602" s="36"/>
      <c r="CH602" s="35">
        <v>38398.375</v>
      </c>
      <c r="CI602" s="36">
        <v>26.885926999999999</v>
      </c>
      <c r="CJ602" s="36"/>
      <c r="CK602" s="35">
        <v>38320.375</v>
      </c>
      <c r="CL602" s="36">
        <v>11.258141000000002</v>
      </c>
      <c r="CN602" s="35">
        <v>41539.875</v>
      </c>
      <c r="CO602" s="36">
        <v>6.0239799999999999</v>
      </c>
      <c r="CS602" s="35">
        <v>39941.375</v>
      </c>
      <c r="CU602" s="36">
        <v>73.12003</v>
      </c>
      <c r="DA602" s="35">
        <v>38900.375</v>
      </c>
      <c r="DB602" s="36">
        <v>19.550218999999998</v>
      </c>
      <c r="DC602" s="36">
        <v>17.796738999999999</v>
      </c>
      <c r="DN602" s="35">
        <v>39276.375</v>
      </c>
      <c r="DO602" s="36">
        <v>180.52126999999999</v>
      </c>
      <c r="DZ602" s="35">
        <v>40329.875</v>
      </c>
      <c r="EV602" s="35">
        <v>38246.375</v>
      </c>
      <c r="EW602" s="36">
        <v>23.774740000000001</v>
      </c>
      <c r="FC602" s="35">
        <v>38246.375</v>
      </c>
      <c r="FD602" s="36">
        <v>23.774740000000001</v>
      </c>
      <c r="FF602" s="35">
        <v>41135.875</v>
      </c>
      <c r="FG602" s="36">
        <v>26.394130000000001</v>
      </c>
      <c r="FI602" s="35">
        <v>41043.875</v>
      </c>
      <c r="FJ602" s="36">
        <v>25.7224</v>
      </c>
      <c r="FL602" s="35">
        <v>41287.875</v>
      </c>
      <c r="FM602" s="36">
        <v>25.164269999999998</v>
      </c>
      <c r="FV602" s="35">
        <v>40031.875</v>
      </c>
      <c r="FW602" s="36">
        <v>22.090479999999999</v>
      </c>
    </row>
    <row r="603" spans="1:179" x14ac:dyDescent="0.2">
      <c r="A603" s="35">
        <v>38560.875</v>
      </c>
      <c r="B603" s="36">
        <v>145.78367266666669</v>
      </c>
      <c r="G603" s="35">
        <v>39190.375</v>
      </c>
      <c r="H603" s="36">
        <v>-10.336260000000001</v>
      </c>
      <c r="J603" s="35">
        <v>41578.5</v>
      </c>
      <c r="K603" s="36">
        <v>4.8297408333333323</v>
      </c>
      <c r="P603" s="35">
        <v>39338.875</v>
      </c>
      <c r="Q603" s="36">
        <v>-6.9096299999999999</v>
      </c>
      <c r="V603" s="35">
        <v>39594.375</v>
      </c>
      <c r="W603" s="36">
        <v>-4.5007999999999999</v>
      </c>
      <c r="AB603" s="35">
        <v>39352.875</v>
      </c>
      <c r="AC603" s="36">
        <v>-4.1840400000000004</v>
      </c>
      <c r="AE603" s="35">
        <v>39482.375</v>
      </c>
      <c r="AF603" s="36">
        <v>150.82140000000001</v>
      </c>
      <c r="AH603" s="35">
        <v>41821</v>
      </c>
      <c r="AI603" s="36">
        <v>148.28</v>
      </c>
      <c r="AK603" s="35">
        <v>38777.375</v>
      </c>
      <c r="AL603" s="36">
        <v>12.4185885</v>
      </c>
      <c r="AQ603" s="35">
        <v>39834.375</v>
      </c>
      <c r="AR603" s="36">
        <v>-32.678989999999999</v>
      </c>
      <c r="BJ603" s="35">
        <v>39921.375</v>
      </c>
      <c r="BK603" s="36">
        <v>0.69750000000000001</v>
      </c>
      <c r="BM603" s="35">
        <v>39636.375</v>
      </c>
      <c r="BN603" s="36">
        <v>3.27216</v>
      </c>
      <c r="BS603" s="35">
        <v>38558.375</v>
      </c>
      <c r="BT603" s="36">
        <v>26.783750000000001</v>
      </c>
      <c r="BU603" s="36"/>
      <c r="BV603" s="35">
        <v>40755.875</v>
      </c>
      <c r="BW603" s="36">
        <v>28.17435</v>
      </c>
      <c r="BX603" s="36"/>
      <c r="BY603" s="35">
        <v>38155.375</v>
      </c>
      <c r="BZ603" s="36">
        <v>23.709687500000001</v>
      </c>
      <c r="CA603" s="36"/>
      <c r="CE603" s="35">
        <v>40387.875</v>
      </c>
      <c r="CF603" s="36">
        <v>10.825889999999999</v>
      </c>
      <c r="CG603" s="36"/>
      <c r="CH603" s="35">
        <v>38400.375</v>
      </c>
      <c r="CI603" s="36">
        <v>26.888448</v>
      </c>
      <c r="CJ603" s="36"/>
      <c r="CK603" s="35">
        <v>38322.375</v>
      </c>
      <c r="CL603" s="36">
        <v>11.301385500000002</v>
      </c>
      <c r="CN603" s="35">
        <v>41540.875</v>
      </c>
      <c r="CO603" s="36">
        <v>6.0542699999999998</v>
      </c>
      <c r="CS603" s="35">
        <v>39943.375</v>
      </c>
      <c r="CU603" s="36">
        <v>72.819699999999997</v>
      </c>
      <c r="DA603" s="35">
        <v>38902.375</v>
      </c>
      <c r="DB603" s="36">
        <v>19.560625000000002</v>
      </c>
      <c r="DC603" s="36">
        <v>17.802291</v>
      </c>
      <c r="DN603" s="35">
        <v>39278.375</v>
      </c>
      <c r="DO603" s="36">
        <v>180.48794000000001</v>
      </c>
      <c r="DZ603" s="35">
        <v>40330.875</v>
      </c>
      <c r="EV603" s="35">
        <v>38248.375</v>
      </c>
      <c r="EW603" s="36">
        <v>23.804670000000002</v>
      </c>
      <c r="FC603" s="35">
        <v>38248.375</v>
      </c>
      <c r="FD603" s="36">
        <v>23.804670000000002</v>
      </c>
      <c r="FF603" s="35">
        <v>41136.875</v>
      </c>
      <c r="FG603" s="36">
        <v>26.422470000000001</v>
      </c>
      <c r="FI603" s="35">
        <v>41044.875</v>
      </c>
      <c r="FJ603" s="36">
        <v>25.703469999999999</v>
      </c>
      <c r="FL603" s="35">
        <v>41288.875</v>
      </c>
      <c r="FM603" s="36">
        <v>25.162500000000001</v>
      </c>
      <c r="FV603" s="35">
        <v>40032.875</v>
      </c>
      <c r="FW603" s="36">
        <v>22.081</v>
      </c>
    </row>
    <row r="604" spans="1:179" x14ac:dyDescent="0.2">
      <c r="A604" s="35">
        <v>38563.875</v>
      </c>
      <c r="B604" s="36">
        <v>145.72330033333333</v>
      </c>
      <c r="G604" s="35">
        <v>39192.375</v>
      </c>
      <c r="H604" s="36">
        <v>-10.31518</v>
      </c>
      <c r="J604" s="35">
        <v>41579.5</v>
      </c>
      <c r="K604" s="36">
        <v>4.8601616666666665</v>
      </c>
      <c r="P604" s="35">
        <v>39339.875</v>
      </c>
      <c r="Q604" s="36">
        <v>-6.9573499999999999</v>
      </c>
      <c r="V604" s="35">
        <v>39596.375</v>
      </c>
      <c r="W604" s="36">
        <v>-4.36836</v>
      </c>
      <c r="AB604" s="35">
        <v>39353.875</v>
      </c>
      <c r="AC604" s="36">
        <v>-4.1318700000000002</v>
      </c>
      <c r="AE604" s="35">
        <v>39484.375</v>
      </c>
      <c r="AF604" s="36">
        <v>150.75514999999999</v>
      </c>
      <c r="AH604" s="35">
        <v>41827.393750000003</v>
      </c>
      <c r="AI604" s="36">
        <v>148.28</v>
      </c>
      <c r="AK604" s="35">
        <v>38779.375</v>
      </c>
      <c r="AL604" s="36">
        <v>12.455156499999999</v>
      </c>
      <c r="AQ604" s="35">
        <v>39836.375</v>
      </c>
      <c r="AR604" s="36">
        <v>-28.599299999999999</v>
      </c>
      <c r="BJ604" s="35">
        <v>39923.375</v>
      </c>
      <c r="BK604" s="36">
        <v>0.69216999999999995</v>
      </c>
      <c r="BM604" s="35">
        <v>39638.375</v>
      </c>
      <c r="BN604" s="36">
        <v>3.19028</v>
      </c>
      <c r="BS604" s="35">
        <v>38560.375</v>
      </c>
      <c r="BT604" s="36">
        <v>26.719974000000001</v>
      </c>
      <c r="BU604" s="36"/>
      <c r="BV604" s="35">
        <v>40756.875</v>
      </c>
      <c r="BW604" s="36">
        <v>28.17173</v>
      </c>
      <c r="BX604" s="36"/>
      <c r="BY604" s="35">
        <v>38157.375</v>
      </c>
      <c r="BZ604" s="36">
        <v>23.74137</v>
      </c>
      <c r="CA604" s="36"/>
      <c r="CE604" s="35">
        <v>40388.875</v>
      </c>
      <c r="CF604" s="36">
        <v>10.78003</v>
      </c>
      <c r="CG604" s="36"/>
      <c r="CH604" s="35">
        <v>38402.375</v>
      </c>
      <c r="CI604" s="36">
        <v>26.883979499999999</v>
      </c>
      <c r="CJ604" s="36"/>
      <c r="CK604" s="35">
        <v>38324.375</v>
      </c>
      <c r="CL604" s="36">
        <v>11.279973999999999</v>
      </c>
      <c r="CN604" s="35">
        <v>41541.875</v>
      </c>
      <c r="CO604" s="36">
        <v>6.0912100000000002</v>
      </c>
      <c r="CS604" s="35">
        <v>39945.375</v>
      </c>
      <c r="CU604" s="36">
        <v>72.553330000000003</v>
      </c>
      <c r="DA604" s="35">
        <v>38904.375</v>
      </c>
      <c r="DB604" s="36">
        <v>19.590938000000001</v>
      </c>
      <c r="DC604" s="36">
        <v>17.800561999999999</v>
      </c>
      <c r="DN604" s="35">
        <v>39280.375</v>
      </c>
      <c r="DO604" s="36">
        <v>180.45052999999999</v>
      </c>
      <c r="DZ604" s="35">
        <v>40331.875</v>
      </c>
      <c r="EV604" s="35">
        <v>38250.375</v>
      </c>
      <c r="EW604" s="36">
        <v>23.82075</v>
      </c>
      <c r="FC604" s="35">
        <v>38250.375</v>
      </c>
      <c r="FD604" s="36">
        <v>23.82075</v>
      </c>
      <c r="FF604" s="35">
        <v>41137.875</v>
      </c>
      <c r="FG604" s="36">
        <v>26.431740000000001</v>
      </c>
      <c r="FI604" s="35">
        <v>41045.875</v>
      </c>
      <c r="FJ604" s="36">
        <v>25.702120000000001</v>
      </c>
      <c r="FL604" s="35">
        <v>41289.875</v>
      </c>
      <c r="FM604" s="36">
        <v>25.14931</v>
      </c>
      <c r="FV604" s="35">
        <v>40033.875</v>
      </c>
      <c r="FW604" s="36">
        <v>22.075369999999999</v>
      </c>
    </row>
    <row r="605" spans="1:179" x14ac:dyDescent="0.2">
      <c r="A605" s="35">
        <v>38566.875</v>
      </c>
      <c r="B605" s="36">
        <v>145.63535999999999</v>
      </c>
      <c r="G605" s="35">
        <v>39194.375</v>
      </c>
      <c r="H605" s="36">
        <v>-10.262360000000001</v>
      </c>
      <c r="J605" s="35">
        <v>41580.5</v>
      </c>
      <c r="K605" s="36">
        <v>4.9228872916666662</v>
      </c>
      <c r="P605" s="35">
        <v>39340.875</v>
      </c>
      <c r="Q605" s="36">
        <v>-6.8946500000000004</v>
      </c>
      <c r="V605" s="35">
        <v>39598.375</v>
      </c>
      <c r="W605" s="36">
        <v>-4.38253</v>
      </c>
      <c r="AB605" s="35">
        <v>39354.875</v>
      </c>
      <c r="AC605" s="36">
        <v>-4.1144400000000001</v>
      </c>
      <c r="AE605" s="35">
        <v>39486.375</v>
      </c>
      <c r="AF605" s="36">
        <v>150.74052</v>
      </c>
      <c r="AH605" s="35">
        <v>41864.475694444402</v>
      </c>
      <c r="AI605" s="36">
        <v>147.43</v>
      </c>
      <c r="AK605" s="35">
        <v>38781.375</v>
      </c>
      <c r="AL605" s="36">
        <v>12.405562999999999</v>
      </c>
      <c r="AQ605" s="35">
        <v>39838.375</v>
      </c>
      <c r="AR605" s="36">
        <v>-16.672529999999998</v>
      </c>
      <c r="BJ605" s="35">
        <v>39925.375</v>
      </c>
      <c r="BK605" s="36">
        <v>0.75078999999999996</v>
      </c>
      <c r="BM605" s="35">
        <v>39640.375</v>
      </c>
      <c r="BN605" s="36">
        <v>3.2423199999999999</v>
      </c>
      <c r="BS605" s="35">
        <v>38562.375</v>
      </c>
      <c r="BT605" s="36">
        <v>26.681646000000001</v>
      </c>
      <c r="BU605" s="36"/>
      <c r="BV605" s="35">
        <v>40757.875</v>
      </c>
      <c r="BW605" s="36">
        <v>28.182040000000001</v>
      </c>
      <c r="BX605" s="36"/>
      <c r="BY605" s="35">
        <v>38159.375</v>
      </c>
      <c r="BZ605" s="36">
        <v>23.702302</v>
      </c>
      <c r="CA605" s="36"/>
      <c r="CE605" s="35">
        <v>40389.875</v>
      </c>
      <c r="CF605" s="36">
        <v>10.78443</v>
      </c>
      <c r="CG605" s="36"/>
      <c r="CH605" s="35">
        <v>38404.375</v>
      </c>
      <c r="CI605" s="36">
        <v>26.887890499999997</v>
      </c>
      <c r="CJ605" s="36"/>
      <c r="CK605" s="35">
        <v>38326.375</v>
      </c>
      <c r="CL605" s="36">
        <v>11.2525835</v>
      </c>
      <c r="CN605" s="35">
        <v>41542.875</v>
      </c>
      <c r="CO605" s="36">
        <v>6.0614600000000003</v>
      </c>
      <c r="CS605" s="35">
        <v>39947.375</v>
      </c>
      <c r="CU605" s="36">
        <v>72.172060000000002</v>
      </c>
      <c r="DA605" s="35">
        <v>38906.375</v>
      </c>
      <c r="DB605" s="36">
        <v>19.600197999999999</v>
      </c>
      <c r="DC605" s="36">
        <v>17.799759999999999</v>
      </c>
      <c r="DN605" s="35">
        <v>39282.375</v>
      </c>
      <c r="DO605" s="36">
        <v>180.41001</v>
      </c>
      <c r="DZ605" s="35">
        <v>40332.875</v>
      </c>
      <c r="EV605" s="35">
        <v>38252.375</v>
      </c>
      <c r="EW605" s="36">
        <v>23.90522</v>
      </c>
      <c r="FC605" s="35">
        <v>38252.375</v>
      </c>
      <c r="FD605" s="36">
        <v>23.90522</v>
      </c>
      <c r="FF605" s="35">
        <v>41138.875</v>
      </c>
      <c r="FG605" s="36">
        <v>26.4283</v>
      </c>
      <c r="FI605" s="35">
        <v>41046.875</v>
      </c>
      <c r="FJ605" s="36">
        <v>25.704509999999999</v>
      </c>
      <c r="FL605" s="35">
        <v>41290.875</v>
      </c>
      <c r="FM605" s="36">
        <v>25.13542</v>
      </c>
      <c r="FV605" s="35">
        <v>40034.875</v>
      </c>
      <c r="FW605" s="36">
        <v>22.082879999999999</v>
      </c>
    </row>
    <row r="606" spans="1:179" x14ac:dyDescent="0.2">
      <c r="A606" s="35">
        <v>38569.875</v>
      </c>
      <c r="B606" s="36">
        <v>145.53872666666666</v>
      </c>
      <c r="G606" s="35">
        <v>39196.375</v>
      </c>
      <c r="H606" s="36">
        <v>-10.21959</v>
      </c>
      <c r="J606" s="35">
        <v>41581.5</v>
      </c>
      <c r="K606" s="36">
        <v>4.9580745833333326</v>
      </c>
      <c r="P606" s="35">
        <v>39341.875</v>
      </c>
      <c r="Q606" s="36">
        <v>-6.8196700000000003</v>
      </c>
      <c r="V606" s="35">
        <v>39600.375</v>
      </c>
      <c r="W606" s="36">
        <v>-4.3875400000000004</v>
      </c>
      <c r="AB606" s="35">
        <v>39355.875</v>
      </c>
      <c r="AC606" s="36">
        <v>-4.1453699999999998</v>
      </c>
      <c r="AE606" s="35">
        <v>39488.375</v>
      </c>
      <c r="AF606" s="36">
        <v>150.71107000000001</v>
      </c>
      <c r="AH606" s="83">
        <v>41893.519444444399</v>
      </c>
      <c r="AI606" s="84">
        <v>147.28</v>
      </c>
      <c r="AK606" s="35">
        <v>38783.375</v>
      </c>
      <c r="AL606" s="36">
        <v>12.376645999999999</v>
      </c>
      <c r="AQ606" s="35">
        <v>39840.375</v>
      </c>
      <c r="AR606" s="36">
        <v>-13.453100000000001</v>
      </c>
      <c r="BJ606" s="35">
        <v>39927.375</v>
      </c>
      <c r="BK606" s="36">
        <v>0.85870999999999997</v>
      </c>
      <c r="BM606" s="35">
        <v>39642.375</v>
      </c>
      <c r="BN606" s="36">
        <v>3.181</v>
      </c>
      <c r="BS606" s="35">
        <v>38564.375</v>
      </c>
      <c r="BT606" s="36">
        <v>26.649864999999998</v>
      </c>
      <c r="BU606" s="36"/>
      <c r="BV606" s="35">
        <v>40758.875</v>
      </c>
      <c r="BW606" s="36">
        <v>28.195170000000001</v>
      </c>
      <c r="BX606" s="36"/>
      <c r="BY606" s="35">
        <v>38161.375</v>
      </c>
      <c r="BZ606" s="36">
        <v>23.707505000000001</v>
      </c>
      <c r="CA606" s="36"/>
      <c r="CE606" s="35">
        <v>40390.875</v>
      </c>
      <c r="CF606" s="36">
        <v>10.821339999999999</v>
      </c>
      <c r="CG606" s="36"/>
      <c r="CH606" s="35">
        <v>38406.375</v>
      </c>
      <c r="CI606" s="36">
        <v>26.911099</v>
      </c>
      <c r="CJ606" s="36"/>
      <c r="CK606" s="35">
        <v>38328.375</v>
      </c>
      <c r="CL606" s="36">
        <v>11.258103999999999</v>
      </c>
      <c r="CN606" s="35">
        <v>41543.875</v>
      </c>
      <c r="CO606" s="36">
        <v>6.0430799999999998</v>
      </c>
      <c r="CS606" s="35">
        <v>39949.375</v>
      </c>
      <c r="CU606" s="36">
        <v>72.086920000000006</v>
      </c>
      <c r="DA606" s="35">
        <v>38908.375</v>
      </c>
      <c r="DB606" s="36">
        <v>19.579469</v>
      </c>
      <c r="DC606" s="36">
        <v>17.799759999999999</v>
      </c>
      <c r="DN606" s="35">
        <v>39284.375</v>
      </c>
      <c r="DO606" s="36">
        <v>180.38046</v>
      </c>
      <c r="DZ606" s="35">
        <v>40333.875</v>
      </c>
      <c r="EV606" s="35">
        <v>38254.375</v>
      </c>
      <c r="EW606" s="36">
        <v>23.89939</v>
      </c>
      <c r="FC606" s="35">
        <v>38254.375</v>
      </c>
      <c r="FD606" s="36">
        <v>23.89939</v>
      </c>
      <c r="FF606" s="35">
        <v>41139.875</v>
      </c>
      <c r="FG606" s="36">
        <v>26.40531</v>
      </c>
      <c r="FI606" s="35">
        <v>41047.875</v>
      </c>
      <c r="FJ606" s="36">
        <v>25.694900000000001</v>
      </c>
      <c r="FL606" s="35">
        <v>41291.875</v>
      </c>
      <c r="FM606" s="36">
        <v>25.13823</v>
      </c>
      <c r="FV606" s="35">
        <v>40035.875</v>
      </c>
      <c r="FW606" s="36">
        <v>22.079940000000001</v>
      </c>
    </row>
    <row r="607" spans="1:179" x14ac:dyDescent="0.2">
      <c r="A607" s="35">
        <v>38572.875</v>
      </c>
      <c r="B607" s="36">
        <v>145.48475199999999</v>
      </c>
      <c r="G607" s="35">
        <v>39198.375</v>
      </c>
      <c r="H607" s="36">
        <v>-10.25961</v>
      </c>
      <c r="J607" s="35">
        <v>41582.5</v>
      </c>
      <c r="K607" s="36">
        <v>4.9346454166666645</v>
      </c>
      <c r="P607" s="35">
        <v>39342.875</v>
      </c>
      <c r="Q607" s="36">
        <v>-6.9561900000000003</v>
      </c>
      <c r="V607" s="35">
        <v>39602.375</v>
      </c>
      <c r="W607" s="36">
        <v>-4.3528500000000001</v>
      </c>
      <c r="AB607" s="35">
        <v>39356.875</v>
      </c>
      <c r="AC607" s="36">
        <v>-4.1543700000000001</v>
      </c>
      <c r="AE607" s="35">
        <v>39490.375</v>
      </c>
      <c r="AF607" s="36">
        <v>150.68836999999999</v>
      </c>
      <c r="AH607" s="35">
        <v>41920.632638888899</v>
      </c>
      <c r="AI607" s="36">
        <v>148.08000000000001</v>
      </c>
      <c r="AK607" s="35">
        <v>38785.375</v>
      </c>
      <c r="AL607" s="36">
        <v>12.457421999999999</v>
      </c>
      <c r="AQ607" s="35">
        <v>39842.375</v>
      </c>
      <c r="AR607" s="36">
        <v>-10.936859999999999</v>
      </c>
      <c r="BJ607" s="35">
        <v>39929.375</v>
      </c>
      <c r="BK607" s="36">
        <v>0.93420000000000003</v>
      </c>
      <c r="BM607" s="35">
        <v>39644.375</v>
      </c>
      <c r="BN607" s="36">
        <v>3.1215099999999998</v>
      </c>
      <c r="BS607" s="35">
        <v>38566.375</v>
      </c>
      <c r="BT607" s="36">
        <v>26.618572499999999</v>
      </c>
      <c r="BU607" s="36"/>
      <c r="BV607" s="35">
        <v>40759.875</v>
      </c>
      <c r="BW607" s="36">
        <v>28.19979</v>
      </c>
      <c r="BX607" s="36"/>
      <c r="BY607" s="35">
        <v>38163.375</v>
      </c>
      <c r="BZ607" s="36">
        <v>23.798364499999998</v>
      </c>
      <c r="CA607" s="36"/>
      <c r="CE607" s="35">
        <v>40391.875</v>
      </c>
      <c r="CF607" s="36">
        <v>10.72828</v>
      </c>
      <c r="CG607" s="36"/>
      <c r="CH607" s="35">
        <v>38408.375</v>
      </c>
      <c r="CI607" s="36">
        <v>27.016510499999999</v>
      </c>
      <c r="CJ607" s="36"/>
      <c r="CK607" s="35">
        <v>38330.375</v>
      </c>
      <c r="CL607" s="36">
        <v>11.2459475</v>
      </c>
      <c r="CN607" s="35">
        <v>41544.875</v>
      </c>
      <c r="CO607" s="36">
        <v>6.0695399999999999</v>
      </c>
      <c r="CS607" s="35">
        <v>39951.375</v>
      </c>
      <c r="CU607" s="36">
        <v>72.029219999999995</v>
      </c>
      <c r="DA607" s="35">
        <v>38910.375</v>
      </c>
      <c r="DB607" s="36">
        <v>19.530249999999999</v>
      </c>
      <c r="DC607" s="36">
        <v>17.799958</v>
      </c>
      <c r="DN607" s="35">
        <v>39286.375</v>
      </c>
      <c r="DO607" s="36">
        <v>180.364</v>
      </c>
      <c r="DZ607" s="35">
        <v>40334.875</v>
      </c>
      <c r="EV607" s="35">
        <v>38256.375</v>
      </c>
      <c r="EW607" s="36">
        <v>23.94575</v>
      </c>
      <c r="FC607" s="35">
        <v>38256.375</v>
      </c>
      <c r="FD607" s="36">
        <v>23.94575</v>
      </c>
      <c r="FF607" s="35">
        <v>41140.875</v>
      </c>
      <c r="FG607" s="36">
        <v>26.369440000000001</v>
      </c>
      <c r="FI607" s="35">
        <v>41048.875</v>
      </c>
      <c r="FJ607" s="36">
        <v>25.652989999999999</v>
      </c>
      <c r="FL607" s="35">
        <v>41292.875</v>
      </c>
      <c r="FM607" s="36">
        <v>25.14677</v>
      </c>
      <c r="FV607" s="35">
        <v>40036.875</v>
      </c>
      <c r="FW607" s="36">
        <v>22.062719999999999</v>
      </c>
    </row>
    <row r="608" spans="1:179" x14ac:dyDescent="0.2">
      <c r="A608" s="35">
        <v>38575.875</v>
      </c>
      <c r="B608" s="36">
        <v>145.46000166666667</v>
      </c>
      <c r="G608" s="35">
        <v>39200.375</v>
      </c>
      <c r="H608" s="36">
        <v>-10.333260000000001</v>
      </c>
      <c r="J608" s="35">
        <v>41583.5</v>
      </c>
      <c r="K608" s="36">
        <v>4.9477977083333329</v>
      </c>
      <c r="P608" s="35">
        <v>39343.875</v>
      </c>
      <c r="Q608" s="36">
        <v>-6.9173799999999996</v>
      </c>
      <c r="V608" s="35">
        <v>39604.375</v>
      </c>
      <c r="W608" s="36">
        <v>-4.36822</v>
      </c>
      <c r="AB608" s="35">
        <v>39357.875</v>
      </c>
      <c r="AC608" s="36">
        <v>-4.1167699999999998</v>
      </c>
      <c r="AE608" s="35">
        <v>39492.375</v>
      </c>
      <c r="AF608" s="36">
        <v>150.62450000000001</v>
      </c>
      <c r="AH608" s="35">
        <v>41948.849305555603</v>
      </c>
      <c r="AI608" s="36">
        <v>148.32</v>
      </c>
      <c r="AK608" s="35">
        <v>38787.375</v>
      </c>
      <c r="AL608" s="36">
        <v>12.349072999999999</v>
      </c>
      <c r="AQ608" s="35">
        <v>39844.375</v>
      </c>
      <c r="AR608" s="36">
        <v>-8.7079000000000004</v>
      </c>
      <c r="BJ608" s="35">
        <v>39931.375</v>
      </c>
      <c r="BK608" s="36">
        <v>0.92996000000000001</v>
      </c>
      <c r="BM608" s="35">
        <v>39646.375</v>
      </c>
      <c r="BN608" s="36">
        <v>3.2175500000000001</v>
      </c>
      <c r="BS608" s="35">
        <v>38568.375</v>
      </c>
      <c r="BT608" s="36">
        <v>26.588255499999995</v>
      </c>
      <c r="BU608" s="36"/>
      <c r="BV608" s="35">
        <v>40760.875</v>
      </c>
      <c r="BW608" s="36">
        <v>28.173829999999999</v>
      </c>
      <c r="BX608" s="36"/>
      <c r="BY608" s="35">
        <v>38165.375</v>
      </c>
      <c r="BZ608" s="36">
        <v>23.814875000000001</v>
      </c>
      <c r="CA608" s="36"/>
      <c r="CE608" s="35">
        <v>40392.875</v>
      </c>
      <c r="CF608" s="36">
        <v>10.749420000000001</v>
      </c>
      <c r="CG608" s="36"/>
      <c r="CH608" s="35">
        <v>38410.375</v>
      </c>
      <c r="CI608" s="36">
        <v>27.214885499999998</v>
      </c>
      <c r="CJ608" s="36"/>
      <c r="CK608" s="35">
        <v>38332.375</v>
      </c>
      <c r="CL608" s="36">
        <v>11.236463499999999</v>
      </c>
      <c r="CN608" s="35">
        <v>41545.875</v>
      </c>
      <c r="CO608" s="36">
        <v>6.0653100000000002</v>
      </c>
      <c r="CS608" s="35">
        <v>39953.375</v>
      </c>
      <c r="CU608" s="36">
        <v>72.004090000000005</v>
      </c>
      <c r="DA608" s="35">
        <v>38912.375</v>
      </c>
      <c r="DB608" s="36">
        <v>19.481365</v>
      </c>
      <c r="DC608" s="36">
        <v>17.803646000000001</v>
      </c>
      <c r="DN608" s="35">
        <v>39288.375</v>
      </c>
      <c r="DO608" s="36">
        <v>180.35572999999999</v>
      </c>
      <c r="DZ608" s="35">
        <v>40335.875</v>
      </c>
      <c r="EV608" s="35">
        <v>38258.375</v>
      </c>
      <c r="EW608" s="36">
        <v>23.963840000000001</v>
      </c>
      <c r="FC608" s="35">
        <v>38258.375</v>
      </c>
      <c r="FD608" s="36">
        <v>23.963840000000001</v>
      </c>
      <c r="FF608" s="35">
        <v>41141.875</v>
      </c>
      <c r="FG608" s="36">
        <v>26.358129999999999</v>
      </c>
      <c r="FI608" s="35">
        <v>41049.875</v>
      </c>
      <c r="FJ608" s="36">
        <v>25.649650000000001</v>
      </c>
      <c r="FL608" s="35">
        <v>41293.875</v>
      </c>
      <c r="FM608" s="36">
        <v>25.130210000000002</v>
      </c>
      <c r="FV608" s="35">
        <v>40037.875</v>
      </c>
      <c r="FW608" s="36">
        <v>22.053999999999998</v>
      </c>
    </row>
    <row r="609" spans="1:179" x14ac:dyDescent="0.2">
      <c r="A609" s="35">
        <v>38578.875</v>
      </c>
      <c r="B609" s="36">
        <v>145.34992099999999</v>
      </c>
      <c r="G609" s="35">
        <v>39202.375</v>
      </c>
      <c r="H609" s="36">
        <v>-10.297650000000001</v>
      </c>
      <c r="J609" s="35">
        <v>41584.5</v>
      </c>
      <c r="K609" s="36">
        <v>4.9406595833333347</v>
      </c>
      <c r="P609" s="35">
        <v>39344.875</v>
      </c>
      <c r="Q609" s="36">
        <v>-6.8551299999999999</v>
      </c>
      <c r="V609" s="35">
        <v>39606.375</v>
      </c>
      <c r="W609" s="36">
        <v>-4.38225</v>
      </c>
      <c r="AB609" s="35">
        <v>39358.875</v>
      </c>
      <c r="AC609" s="36">
        <v>-4.0631199999999996</v>
      </c>
      <c r="AE609" s="35">
        <v>39494.375</v>
      </c>
      <c r="AF609" s="36">
        <v>150.60057</v>
      </c>
      <c r="AH609" s="35">
        <v>41983.597222222197</v>
      </c>
      <c r="AI609" s="36">
        <v>148.82</v>
      </c>
      <c r="AK609" s="35">
        <v>38789.375</v>
      </c>
      <c r="AL609" s="36">
        <v>12.3242815</v>
      </c>
      <c r="AQ609" s="35">
        <v>39846.375</v>
      </c>
      <c r="AR609" s="36">
        <v>-6.7417400000000001</v>
      </c>
      <c r="BJ609" s="35">
        <v>39933.375</v>
      </c>
      <c r="BK609" s="36">
        <v>0.88224999999999998</v>
      </c>
      <c r="BM609" s="35">
        <v>39648.375</v>
      </c>
      <c r="BN609" s="36">
        <v>3.2718099999999999</v>
      </c>
      <c r="BS609" s="35">
        <v>38570.375</v>
      </c>
      <c r="BT609" s="36">
        <v>26.553129999999996</v>
      </c>
      <c r="BU609" s="36"/>
      <c r="BV609" s="35">
        <v>40761.875</v>
      </c>
      <c r="BW609" s="36">
        <v>28.133790000000001</v>
      </c>
      <c r="BX609" s="36"/>
      <c r="BY609" s="35">
        <v>38252.375</v>
      </c>
      <c r="BZ609" s="36">
        <v>24.278775</v>
      </c>
      <c r="CA609" s="36"/>
      <c r="CE609" s="35">
        <v>40393.875</v>
      </c>
      <c r="CF609" s="36">
        <v>10.884599999999999</v>
      </c>
      <c r="CG609" s="36"/>
      <c r="CH609" s="35">
        <v>38412.375</v>
      </c>
      <c r="CI609" s="36">
        <v>27.213520999999997</v>
      </c>
      <c r="CJ609" s="36"/>
      <c r="CK609" s="35">
        <v>38334.375</v>
      </c>
      <c r="CL609" s="36">
        <v>11.211932000000001</v>
      </c>
      <c r="CN609" s="35">
        <v>41546.875</v>
      </c>
      <c r="CO609" s="36">
        <v>6.0468700000000002</v>
      </c>
      <c r="CS609" s="35">
        <v>39955.375</v>
      </c>
      <c r="CU609" s="36">
        <v>72.24127</v>
      </c>
      <c r="DA609" s="35">
        <v>38914.375</v>
      </c>
      <c r="DB609" s="36">
        <v>19.521812000000001</v>
      </c>
      <c r="DC609" s="36">
        <v>17.802</v>
      </c>
      <c r="DN609" s="35">
        <v>39290.375</v>
      </c>
      <c r="DO609" s="36">
        <v>180.34836999999999</v>
      </c>
      <c r="DZ609" s="35">
        <v>40336.875</v>
      </c>
      <c r="EV609" s="35">
        <v>38260.375</v>
      </c>
      <c r="EW609" s="36">
        <v>23.977309999999999</v>
      </c>
      <c r="FC609" s="35">
        <v>38260.375</v>
      </c>
      <c r="FD609" s="36">
        <v>23.977309999999999</v>
      </c>
      <c r="FF609" s="35">
        <v>41142.875</v>
      </c>
      <c r="FG609" s="36">
        <v>26.367190000000001</v>
      </c>
      <c r="FI609" s="35">
        <v>41050.875</v>
      </c>
      <c r="FJ609" s="36">
        <v>25.635750000000002</v>
      </c>
      <c r="FL609" s="35">
        <v>41294.875</v>
      </c>
      <c r="FM609" s="36">
        <v>25.137989999999999</v>
      </c>
      <c r="FV609" s="35">
        <v>40038.875</v>
      </c>
      <c r="FW609" s="36">
        <v>22.045559999999998</v>
      </c>
    </row>
    <row r="610" spans="1:179" x14ac:dyDescent="0.2">
      <c r="A610" s="35">
        <v>38581.875</v>
      </c>
      <c r="B610" s="36">
        <v>145.31331433333332</v>
      </c>
      <c r="G610" s="35">
        <v>39204.375</v>
      </c>
      <c r="H610" s="36">
        <v>-10.273480000000001</v>
      </c>
      <c r="J610" s="35">
        <v>41585.5</v>
      </c>
      <c r="K610" s="36">
        <v>4.9057216666666665</v>
      </c>
      <c r="P610" s="35">
        <v>39345.875</v>
      </c>
      <c r="Q610" s="36">
        <v>-6.8478500000000002</v>
      </c>
      <c r="V610" s="35">
        <v>39608.375</v>
      </c>
      <c r="W610" s="36">
        <v>-4.3794700000000004</v>
      </c>
      <c r="AB610" s="35">
        <v>39359.875</v>
      </c>
      <c r="AC610" s="36">
        <v>-4.1325599999999998</v>
      </c>
      <c r="AE610" s="35">
        <v>39496.375</v>
      </c>
      <c r="AF610" s="36">
        <v>150.61677</v>
      </c>
      <c r="AH610" s="85">
        <v>42046.375</v>
      </c>
      <c r="AI610" s="86">
        <v>149.13</v>
      </c>
      <c r="AK610" s="35">
        <v>38791.375</v>
      </c>
      <c r="AL610" s="36">
        <v>12.2707085</v>
      </c>
      <c r="AQ610" s="35">
        <v>39848.375</v>
      </c>
      <c r="AR610" s="36">
        <v>-4.9092400000000005</v>
      </c>
      <c r="BJ610" s="35">
        <v>39935.375</v>
      </c>
      <c r="BK610" s="36">
        <v>0.81855</v>
      </c>
      <c r="BM610" s="35">
        <v>39650.375</v>
      </c>
      <c r="BN610" s="36">
        <v>3.17476</v>
      </c>
      <c r="BS610" s="35">
        <v>38572.375</v>
      </c>
      <c r="BT610" s="36">
        <v>26.527349000000001</v>
      </c>
      <c r="BU610" s="36"/>
      <c r="BV610" s="35">
        <v>40762.875</v>
      </c>
      <c r="BW610" s="36">
        <v>28.247689999999999</v>
      </c>
      <c r="BX610" s="36"/>
      <c r="BY610" s="35">
        <v>38254.375</v>
      </c>
      <c r="BZ610" s="36">
        <v>24.280057499999998</v>
      </c>
      <c r="CA610" s="36"/>
      <c r="CE610" s="35">
        <v>40394.875</v>
      </c>
      <c r="CF610" s="36">
        <v>10.877839999999999</v>
      </c>
      <c r="CG610" s="36"/>
      <c r="CH610" s="35">
        <v>38414.375</v>
      </c>
      <c r="CI610" s="36">
        <v>27.230948000000001</v>
      </c>
      <c r="CJ610" s="36"/>
      <c r="CK610" s="35">
        <v>38336.375</v>
      </c>
      <c r="CL610" s="36">
        <v>11.299953500000001</v>
      </c>
      <c r="CN610" s="35">
        <v>41547.875</v>
      </c>
      <c r="CO610" s="36">
        <v>6.0457900000000002</v>
      </c>
      <c r="CS610" s="35">
        <v>39957.375</v>
      </c>
      <c r="CU610" s="36">
        <v>72.174629999999993</v>
      </c>
      <c r="DA610" s="35">
        <v>38916.375</v>
      </c>
      <c r="DB610" s="36">
        <v>19.546844</v>
      </c>
      <c r="DC610" s="36">
        <v>17.801938</v>
      </c>
      <c r="DN610" s="35">
        <v>39292.375</v>
      </c>
      <c r="DO610" s="36">
        <v>180.31921</v>
      </c>
      <c r="DZ610" s="35">
        <v>40337.875</v>
      </c>
      <c r="EV610" s="35">
        <v>38262.375</v>
      </c>
      <c r="EW610" s="36">
        <v>23.99785</v>
      </c>
      <c r="FC610" s="35">
        <v>38262.375</v>
      </c>
      <c r="FD610" s="36">
        <v>23.99785</v>
      </c>
      <c r="FF610" s="35">
        <v>41143.875</v>
      </c>
      <c r="FG610" s="36">
        <v>26.36167</v>
      </c>
      <c r="FI610" s="35">
        <v>41051.875</v>
      </c>
      <c r="FJ610" s="36">
        <v>25.62031</v>
      </c>
      <c r="FL610" s="35">
        <v>41295.875</v>
      </c>
      <c r="FM610" s="36">
        <v>25.135449999999999</v>
      </c>
      <c r="FV610" s="35">
        <v>40039.875</v>
      </c>
      <c r="FW610" s="36">
        <v>22.07808</v>
      </c>
    </row>
    <row r="611" spans="1:179" x14ac:dyDescent="0.2">
      <c r="A611" s="35">
        <v>38584.875</v>
      </c>
      <c r="B611" s="36">
        <v>145.28739400000001</v>
      </c>
      <c r="G611" s="35">
        <v>39206.375</v>
      </c>
      <c r="H611" s="36">
        <v>-10.256250000000001</v>
      </c>
      <c r="J611" s="35">
        <v>41586.5</v>
      </c>
      <c r="K611" s="36">
        <v>4.9121247916666677</v>
      </c>
      <c r="P611" s="35">
        <v>39346.875</v>
      </c>
      <c r="Q611" s="36">
        <v>-6.8811499999999999</v>
      </c>
      <c r="V611" s="35">
        <v>39610.375</v>
      </c>
      <c r="W611" s="36">
        <v>-4.3261500000000002</v>
      </c>
      <c r="AB611" s="35">
        <v>39360.875</v>
      </c>
      <c r="AC611" s="36">
        <v>-4.1498699999999999</v>
      </c>
      <c r="AE611" s="35">
        <v>39498.375</v>
      </c>
      <c r="AF611" s="36">
        <v>150.70171999999999</v>
      </c>
      <c r="AK611" s="35">
        <v>38793.375</v>
      </c>
      <c r="AL611" s="36">
        <v>12.215593999999999</v>
      </c>
      <c r="AQ611" s="35">
        <v>39850.375</v>
      </c>
      <c r="AR611" s="36">
        <v>-3.3171200000000001</v>
      </c>
      <c r="BJ611" s="35">
        <v>39937.375</v>
      </c>
      <c r="BK611" s="36">
        <v>0.86538999999999999</v>
      </c>
      <c r="BM611" s="35">
        <v>39652.375</v>
      </c>
      <c r="BN611" s="36">
        <v>3.1460599999999999</v>
      </c>
      <c r="BS611" s="35">
        <v>38574.375</v>
      </c>
      <c r="BT611" s="36">
        <v>26.529400500000001</v>
      </c>
      <c r="BU611" s="36"/>
      <c r="BV611" s="35">
        <v>40763.875</v>
      </c>
      <c r="BW611" s="36">
        <v>28.280809999999999</v>
      </c>
      <c r="BX611" s="36"/>
      <c r="BY611" s="35">
        <v>38256.375</v>
      </c>
      <c r="BZ611" s="36">
        <v>24.297167000000002</v>
      </c>
      <c r="CA611" s="36"/>
      <c r="CE611" s="35">
        <v>40395.875</v>
      </c>
      <c r="CF611" s="36">
        <v>10.8231</v>
      </c>
      <c r="CG611" s="36"/>
      <c r="CH611" s="35">
        <v>38416.375</v>
      </c>
      <c r="CI611" s="36">
        <v>27.149838499999998</v>
      </c>
      <c r="CJ611" s="36"/>
      <c r="CK611" s="35">
        <v>38338.375</v>
      </c>
      <c r="CL611" s="36">
        <v>11.396004999999999</v>
      </c>
      <c r="CN611" s="35">
        <v>41548.875</v>
      </c>
      <c r="CO611" s="36">
        <v>6.0414599999999998</v>
      </c>
      <c r="CS611" s="35">
        <v>39959.375</v>
      </c>
      <c r="CU611" s="36">
        <v>72.124560000000002</v>
      </c>
      <c r="DA611" s="35">
        <v>38918.375</v>
      </c>
      <c r="DB611" s="36">
        <v>19.574968999999999</v>
      </c>
      <c r="DC611" s="36">
        <v>17.802083</v>
      </c>
      <c r="DN611" s="35">
        <v>39294.375</v>
      </c>
      <c r="DO611" s="36">
        <v>180.28412</v>
      </c>
      <c r="DZ611" s="35">
        <v>40338.875</v>
      </c>
      <c r="EV611" s="35">
        <v>38264.375</v>
      </c>
      <c r="EW611" s="36">
        <v>24.015460000000001</v>
      </c>
      <c r="FC611" s="35">
        <v>38264.375</v>
      </c>
      <c r="FD611" s="36">
        <v>24.015460000000001</v>
      </c>
      <c r="FF611" s="35">
        <v>41144.875</v>
      </c>
      <c r="FG611" s="36">
        <v>26.364439999999998</v>
      </c>
      <c r="FI611" s="35">
        <v>41052.875</v>
      </c>
      <c r="FJ611" s="36">
        <v>25.605519999999999</v>
      </c>
      <c r="FL611" s="35">
        <v>41296.875</v>
      </c>
      <c r="FM611" s="36">
        <v>25.11889</v>
      </c>
      <c r="FV611" s="35">
        <v>40040.875</v>
      </c>
      <c r="FW611" s="36">
        <v>22.08587</v>
      </c>
    </row>
    <row r="612" spans="1:179" x14ac:dyDescent="0.2">
      <c r="A612" s="35">
        <v>38587.875</v>
      </c>
      <c r="B612" s="36">
        <v>145.19210733333333</v>
      </c>
      <c r="G612" s="35">
        <v>39208.375</v>
      </c>
      <c r="H612" s="36">
        <v>-10.173200000000001</v>
      </c>
      <c r="J612" s="35">
        <v>41587.5</v>
      </c>
      <c r="K612" s="36">
        <v>4.888724166666667</v>
      </c>
      <c r="P612" s="35">
        <v>39347.875</v>
      </c>
      <c r="Q612" s="36">
        <v>-6.8779000000000003</v>
      </c>
      <c r="V612" s="35">
        <v>39612.375</v>
      </c>
      <c r="W612" s="36">
        <v>-4.30281</v>
      </c>
      <c r="AB612" s="35">
        <v>39361.875</v>
      </c>
      <c r="AC612" s="36">
        <v>-4.1341200000000002</v>
      </c>
      <c r="AE612" s="35">
        <v>39500.375</v>
      </c>
      <c r="AF612" s="36">
        <v>150.70081999999999</v>
      </c>
      <c r="AK612" s="35">
        <v>38795.375</v>
      </c>
      <c r="AL612" s="36">
        <v>12.276718999999998</v>
      </c>
      <c r="AQ612" s="35">
        <v>39852.375</v>
      </c>
      <c r="AR612" s="36">
        <v>-1.90533</v>
      </c>
      <c r="BJ612" s="35">
        <v>39939.375</v>
      </c>
      <c r="BK612" s="36">
        <v>0.96362000000000003</v>
      </c>
      <c r="BM612" s="35">
        <v>39654.375</v>
      </c>
      <c r="BN612" s="36">
        <v>3.22444</v>
      </c>
      <c r="BS612" s="35">
        <v>38576.375</v>
      </c>
      <c r="BT612" s="36">
        <v>26.503349</v>
      </c>
      <c r="BU612" s="36"/>
      <c r="BV612" s="35">
        <v>40764.875</v>
      </c>
      <c r="BW612" s="36">
        <v>28.2559</v>
      </c>
      <c r="BX612" s="36"/>
      <c r="BY612" s="35">
        <v>38258.375</v>
      </c>
      <c r="BZ612" s="36">
        <v>24.322651</v>
      </c>
      <c r="CA612" s="36"/>
      <c r="CE612" s="35">
        <v>40396.875</v>
      </c>
      <c r="CF612" s="36">
        <v>10.83405</v>
      </c>
      <c r="CG612" s="36"/>
      <c r="CH612" s="35">
        <v>38418.375</v>
      </c>
      <c r="CI612" s="36">
        <v>26.967645999999998</v>
      </c>
      <c r="CJ612" s="36"/>
      <c r="CK612" s="35">
        <v>38340.375</v>
      </c>
      <c r="CL612" s="36">
        <v>11.2753385</v>
      </c>
      <c r="CN612" s="35">
        <v>41549.875</v>
      </c>
      <c r="CO612" s="36">
        <v>6.0553999999999997</v>
      </c>
      <c r="CS612" s="35">
        <v>39961.375</v>
      </c>
      <c r="CU612" s="36">
        <v>72.025000000000006</v>
      </c>
      <c r="DA612" s="35">
        <v>38920.375</v>
      </c>
      <c r="DB612" s="36">
        <v>19.565688000000002</v>
      </c>
      <c r="DC612" s="36">
        <v>17.802313000000002</v>
      </c>
      <c r="DN612" s="35">
        <v>39296.375</v>
      </c>
      <c r="DO612" s="36">
        <v>180.26811000000001</v>
      </c>
      <c r="DZ612" s="35">
        <v>40339.875</v>
      </c>
      <c r="EV612" s="35">
        <v>38266.375</v>
      </c>
      <c r="EW612" s="36">
        <v>24.02121</v>
      </c>
      <c r="FC612" s="35">
        <v>38266.375</v>
      </c>
      <c r="FD612" s="36">
        <v>24.02121</v>
      </c>
      <c r="FF612" s="35">
        <v>41145.875</v>
      </c>
      <c r="FG612" s="36">
        <v>26.376149999999999</v>
      </c>
      <c r="FI612" s="35">
        <v>41053.875</v>
      </c>
      <c r="FJ612" s="36">
        <v>25.55247</v>
      </c>
      <c r="FL612" s="35">
        <v>41297.875</v>
      </c>
      <c r="FM612" s="36">
        <v>25.16056</v>
      </c>
      <c r="FV612" s="35">
        <v>40041.875</v>
      </c>
      <c r="FW612" s="36">
        <v>22.073969999999999</v>
      </c>
    </row>
    <row r="613" spans="1:179" x14ac:dyDescent="0.2">
      <c r="A613" s="35">
        <v>38590.875</v>
      </c>
      <c r="B613" s="36">
        <v>145.12155900000002</v>
      </c>
      <c r="G613" s="35">
        <v>39210.375</v>
      </c>
      <c r="H613" s="36">
        <v>-10.109110000000001</v>
      </c>
      <c r="J613" s="35">
        <v>41588.5</v>
      </c>
      <c r="K613" s="36">
        <v>4.7864287500000016</v>
      </c>
      <c r="P613" s="35">
        <v>39348.875</v>
      </c>
      <c r="Q613" s="36">
        <v>-6.7913800000000002</v>
      </c>
      <c r="V613" s="35">
        <v>39614.375</v>
      </c>
      <c r="W613" s="36">
        <v>-4.2705599999999997</v>
      </c>
      <c r="AB613" s="35">
        <v>39362.875</v>
      </c>
      <c r="AC613" s="36">
        <v>-4.1509999999999998</v>
      </c>
      <c r="AE613" s="35">
        <v>39502.375</v>
      </c>
      <c r="AF613" s="36">
        <v>150.67731000000001</v>
      </c>
      <c r="AK613" s="35">
        <v>38797.375</v>
      </c>
      <c r="AL613" s="36">
        <v>12.304978999999999</v>
      </c>
      <c r="AQ613" s="35">
        <v>39854.375</v>
      </c>
      <c r="AR613" s="36">
        <v>-0.60247000000000006</v>
      </c>
      <c r="BJ613" s="35">
        <v>39941.375</v>
      </c>
      <c r="BK613" s="36">
        <v>1.00668</v>
      </c>
      <c r="BM613" s="35">
        <v>39656.375</v>
      </c>
      <c r="BN613" s="36">
        <v>3.1913900000000002</v>
      </c>
      <c r="BS613" s="35">
        <v>38578.375</v>
      </c>
      <c r="BT613" s="36">
        <v>26.452161499999995</v>
      </c>
      <c r="BU613" s="36"/>
      <c r="BV613" s="35">
        <v>40765.875</v>
      </c>
      <c r="BW613" s="36">
        <v>28.295190000000002</v>
      </c>
      <c r="BX613" s="36"/>
      <c r="BY613" s="35">
        <v>38260.375</v>
      </c>
      <c r="BZ613" s="36">
        <v>24.338431499999999</v>
      </c>
      <c r="CA613" s="36"/>
      <c r="CE613" s="35">
        <v>40397.875</v>
      </c>
      <c r="CF613" s="36">
        <v>10.68601</v>
      </c>
      <c r="CG613" s="36"/>
      <c r="CH613" s="35">
        <v>38420.375</v>
      </c>
      <c r="CI613" s="36">
        <v>26.937322499999997</v>
      </c>
      <c r="CJ613" s="36"/>
      <c r="CK613" s="35">
        <v>38342.375</v>
      </c>
      <c r="CL613" s="36">
        <v>11.229797000000001</v>
      </c>
      <c r="CN613" s="35">
        <v>41550.875</v>
      </c>
      <c r="CO613" s="36">
        <v>6.0867300000000002</v>
      </c>
      <c r="CS613" s="35">
        <v>39963.375</v>
      </c>
      <c r="CU613" s="36">
        <v>72.015029999999996</v>
      </c>
      <c r="DA613" s="35">
        <v>38922.375</v>
      </c>
      <c r="DB613" s="36">
        <v>19.547125000000001</v>
      </c>
      <c r="DC613" s="36">
        <v>17.802063</v>
      </c>
      <c r="DN613" s="35">
        <v>39298.375</v>
      </c>
      <c r="DO613" s="36">
        <v>180.24588</v>
      </c>
      <c r="DZ613" s="35">
        <v>40340.875</v>
      </c>
      <c r="EV613" s="35">
        <v>38268.375</v>
      </c>
      <c r="EW613" s="36">
        <v>23.981190000000002</v>
      </c>
      <c r="FC613" s="35">
        <v>38268.375</v>
      </c>
      <c r="FD613" s="36">
        <v>23.981190000000002</v>
      </c>
      <c r="FF613" s="35">
        <v>41146.875</v>
      </c>
      <c r="FG613" s="36">
        <v>26.357810000000001</v>
      </c>
      <c r="FI613" s="35">
        <v>41054.875</v>
      </c>
      <c r="FJ613" s="36">
        <v>25.533439999999999</v>
      </c>
      <c r="FL613" s="35">
        <v>41298.875</v>
      </c>
      <c r="FM613" s="36">
        <v>25.18618</v>
      </c>
      <c r="FV613" s="35">
        <v>40042.875</v>
      </c>
      <c r="FW613" s="36">
        <v>22.049779999999998</v>
      </c>
    </row>
    <row r="614" spans="1:179" x14ac:dyDescent="0.2">
      <c r="A614" s="35">
        <v>38593.875</v>
      </c>
      <c r="B614" s="36">
        <v>145.04687533333333</v>
      </c>
      <c r="G614" s="35">
        <v>39212.375</v>
      </c>
      <c r="H614" s="36">
        <v>-10.085760000000001</v>
      </c>
      <c r="J614" s="35">
        <v>41589.5</v>
      </c>
      <c r="K614" s="36">
        <v>4.777557083333333</v>
      </c>
      <c r="P614" s="35">
        <v>39349.875</v>
      </c>
      <c r="Q614" s="36">
        <v>-6.7785599999999997</v>
      </c>
      <c r="V614" s="35">
        <v>39616.375</v>
      </c>
      <c r="W614" s="36">
        <v>-4.2289399999999997</v>
      </c>
      <c r="AB614" s="35">
        <v>39363.875</v>
      </c>
      <c r="AC614" s="36">
        <v>-4.1364000000000001</v>
      </c>
      <c r="AE614" s="35">
        <v>39504.375</v>
      </c>
      <c r="AF614" s="36">
        <v>150.77638999999999</v>
      </c>
      <c r="AK614" s="35">
        <v>38799.375</v>
      </c>
      <c r="AL614" s="36">
        <v>12.368615</v>
      </c>
      <c r="AQ614" s="35">
        <v>39856.375</v>
      </c>
      <c r="AR614" s="36">
        <v>0.51722999999999997</v>
      </c>
      <c r="BJ614" s="35">
        <v>39943.375</v>
      </c>
      <c r="BK614" s="36">
        <v>0.85840000000000005</v>
      </c>
      <c r="BM614" s="35">
        <v>39658.375</v>
      </c>
      <c r="BN614" s="36">
        <v>3.2515000000000001</v>
      </c>
      <c r="BS614" s="35">
        <v>38580.375</v>
      </c>
      <c r="BT614" s="36">
        <v>26.427208499999999</v>
      </c>
      <c r="BU614" s="36"/>
      <c r="BV614" s="35">
        <v>40766.875</v>
      </c>
      <c r="BW614" s="36">
        <v>28.348980000000001</v>
      </c>
      <c r="BX614" s="36"/>
      <c r="BY614" s="35">
        <v>38262.375</v>
      </c>
      <c r="BZ614" s="36">
        <v>24.388365499999999</v>
      </c>
      <c r="CA614" s="36"/>
      <c r="CE614" s="35">
        <v>40398.875</v>
      </c>
      <c r="CF614" s="36">
        <v>10.647410000000001</v>
      </c>
      <c r="CG614" s="36"/>
      <c r="CH614" s="35">
        <v>38422.375</v>
      </c>
      <c r="CI614" s="36">
        <v>26.992932</v>
      </c>
      <c r="CJ614" s="36"/>
      <c r="CK614" s="35">
        <v>38344.375</v>
      </c>
      <c r="CL614" s="36">
        <v>11.308208499999999</v>
      </c>
      <c r="CN614" s="35">
        <v>41551.875</v>
      </c>
      <c r="CO614" s="36">
        <v>6.0284599999999999</v>
      </c>
      <c r="CS614" s="35">
        <v>39965.375</v>
      </c>
      <c r="CU614" s="36">
        <v>72.03501</v>
      </c>
      <c r="DA614" s="35">
        <v>38924.375</v>
      </c>
      <c r="DB614" s="36">
        <v>19.557531999999998</v>
      </c>
      <c r="DC614" s="36">
        <v>17.802834000000001</v>
      </c>
      <c r="DN614" s="35">
        <v>39300.375</v>
      </c>
      <c r="DO614" s="36">
        <v>180.23043000000001</v>
      </c>
      <c r="DZ614" s="35">
        <v>40341.875</v>
      </c>
      <c r="EV614" s="35">
        <v>38270.375</v>
      </c>
      <c r="EW614" s="36">
        <v>23.974019999999999</v>
      </c>
      <c r="FC614" s="35">
        <v>38270.375</v>
      </c>
      <c r="FD614" s="36">
        <v>23.974019999999999</v>
      </c>
      <c r="FF614" s="35">
        <v>41147.875</v>
      </c>
      <c r="FG614" s="36">
        <v>26.35802</v>
      </c>
      <c r="FI614" s="35">
        <v>41055.875</v>
      </c>
      <c r="FJ614" s="36">
        <v>25.522739999999999</v>
      </c>
      <c r="FL614" s="35">
        <v>41299.875</v>
      </c>
      <c r="FM614" s="36">
        <v>25.162949999999999</v>
      </c>
      <c r="FV614" s="35">
        <v>40043.875</v>
      </c>
      <c r="FW614" s="36">
        <v>22.050909999999998</v>
      </c>
    </row>
    <row r="615" spans="1:179" x14ac:dyDescent="0.2">
      <c r="A615" s="35">
        <v>38596.875</v>
      </c>
      <c r="B615" s="36">
        <v>144.99794799999998</v>
      </c>
      <c r="G615" s="35">
        <v>39214.375</v>
      </c>
      <c r="H615" s="36">
        <v>-10.07067</v>
      </c>
      <c r="J615" s="35">
        <v>41590.5</v>
      </c>
      <c r="K615" s="36">
        <v>4.7355916666666662</v>
      </c>
      <c r="P615" s="35">
        <v>39350.875</v>
      </c>
      <c r="Q615" s="36">
        <v>-6.9262499999999996</v>
      </c>
      <c r="V615" s="35">
        <v>39618.375</v>
      </c>
      <c r="W615" s="36">
        <v>-4.1955900000000002</v>
      </c>
      <c r="AB615" s="35">
        <v>39364.875</v>
      </c>
      <c r="AC615" s="36">
        <v>-4.1172500000000003</v>
      </c>
      <c r="AE615" s="35">
        <v>39506.375</v>
      </c>
      <c r="AF615" s="36">
        <v>150.70446999999999</v>
      </c>
      <c r="AK615" s="35">
        <v>38801.375</v>
      </c>
      <c r="AL615" s="36">
        <v>12.450051999999999</v>
      </c>
      <c r="AQ615" s="35">
        <v>39858.375</v>
      </c>
      <c r="AR615" s="36">
        <v>1.59067</v>
      </c>
      <c r="BJ615" s="35">
        <v>39945.375</v>
      </c>
      <c r="BK615" s="36">
        <v>0.80044000000000004</v>
      </c>
      <c r="BM615" s="35">
        <v>39660.375</v>
      </c>
      <c r="BN615" s="36">
        <v>3.2535099999999999</v>
      </c>
      <c r="BS615" s="35">
        <v>38582.375</v>
      </c>
      <c r="BT615" s="36">
        <v>26.436874500000002</v>
      </c>
      <c r="BU615" s="36"/>
      <c r="BV615" s="35">
        <v>40767.875</v>
      </c>
      <c r="BW615" s="36">
        <v>28.397870000000001</v>
      </c>
      <c r="BX615" s="36"/>
      <c r="BY615" s="35">
        <v>38264.375</v>
      </c>
      <c r="BZ615" s="36">
        <v>24.430438000000002</v>
      </c>
      <c r="CA615" s="36"/>
      <c r="CE615" s="35">
        <v>40399.875</v>
      </c>
      <c r="CF615" s="36">
        <v>10.723940000000001</v>
      </c>
      <c r="CG615" s="36"/>
      <c r="CH615" s="35">
        <v>38424.375</v>
      </c>
      <c r="CI615" s="36">
        <v>26.987541499999999</v>
      </c>
      <c r="CJ615" s="36"/>
      <c r="CK615" s="35">
        <v>38346.375</v>
      </c>
      <c r="CL615" s="36">
        <v>11.3609005</v>
      </c>
      <c r="CN615" s="35">
        <v>41552.875</v>
      </c>
      <c r="CO615" s="36">
        <v>5.9444999999999997</v>
      </c>
      <c r="CS615" s="35">
        <v>39967.375</v>
      </c>
      <c r="CU615" s="36">
        <v>71.967759999999998</v>
      </c>
      <c r="DA615" s="35">
        <v>38926.375</v>
      </c>
      <c r="DB615" s="36">
        <v>19.562313</v>
      </c>
      <c r="DC615" s="36">
        <v>17.802354000000001</v>
      </c>
      <c r="DN615" s="35">
        <v>39302.375</v>
      </c>
      <c r="DO615" s="36">
        <v>180.21096</v>
      </c>
      <c r="DZ615" s="35">
        <v>40342.875</v>
      </c>
      <c r="EV615" s="35">
        <v>38272.375</v>
      </c>
      <c r="EW615" s="36">
        <v>24.005710000000001</v>
      </c>
      <c r="FC615" s="35">
        <v>38272.375</v>
      </c>
      <c r="FD615" s="36">
        <v>24.005710000000001</v>
      </c>
      <c r="FF615" s="35">
        <v>41148.875</v>
      </c>
      <c r="FG615" s="36">
        <v>26.37875</v>
      </c>
      <c r="FI615" s="35">
        <v>41056.875</v>
      </c>
      <c r="FJ615" s="36">
        <v>25.522919999999999</v>
      </c>
      <c r="FL615" s="35">
        <v>41300.875</v>
      </c>
      <c r="FM615" s="36">
        <v>25.181529999999999</v>
      </c>
      <c r="FV615" s="35">
        <v>40044.875</v>
      </c>
      <c r="FW615" s="36">
        <v>22.060469999999999</v>
      </c>
    </row>
    <row r="616" spans="1:179" x14ac:dyDescent="0.2">
      <c r="A616" s="35">
        <v>38599.875</v>
      </c>
      <c r="B616" s="36">
        <v>144.91576000000001</v>
      </c>
      <c r="G616" s="35">
        <v>39216.375</v>
      </c>
      <c r="H616" s="36">
        <v>-10.090150000000001</v>
      </c>
      <c r="J616" s="35">
        <v>41591.5</v>
      </c>
      <c r="K616" s="36">
        <v>4.6936608333333334</v>
      </c>
      <c r="P616" s="35">
        <v>39351.875</v>
      </c>
      <c r="Q616" s="36">
        <v>-6.9784199999999998</v>
      </c>
      <c r="V616" s="35">
        <v>39620.375</v>
      </c>
      <c r="W616" s="36">
        <v>-4.2619199999999999</v>
      </c>
      <c r="AB616" s="35">
        <v>39365.875</v>
      </c>
      <c r="AC616" s="36">
        <v>-4.1849600000000002</v>
      </c>
      <c r="AE616" s="35">
        <v>39508.375</v>
      </c>
      <c r="AF616" s="36">
        <v>150.88238000000001</v>
      </c>
      <c r="AK616" s="35">
        <v>38803.375</v>
      </c>
      <c r="AL616" s="36">
        <v>12.5170625</v>
      </c>
      <c r="AQ616" s="35">
        <v>39860.375</v>
      </c>
      <c r="AR616" s="36">
        <v>2.6175299999999999</v>
      </c>
      <c r="BJ616" s="35">
        <v>39947.375</v>
      </c>
      <c r="BK616" s="36">
        <v>0.93791999999999998</v>
      </c>
      <c r="BM616" s="35">
        <v>39662.375</v>
      </c>
      <c r="BN616" s="36">
        <v>3.3271000000000002</v>
      </c>
      <c r="BS616" s="35">
        <v>38584.375</v>
      </c>
      <c r="BT616" s="36">
        <v>26.3579425</v>
      </c>
      <c r="BU616" s="36"/>
      <c r="BV616" s="35">
        <v>40768.875</v>
      </c>
      <c r="BW616" s="36">
        <v>28.365500000000001</v>
      </c>
      <c r="BX616" s="36"/>
      <c r="BY616" s="35">
        <v>38266.375</v>
      </c>
      <c r="BZ616" s="36">
        <v>24.454937999999999</v>
      </c>
      <c r="CA616" s="36"/>
      <c r="CE616" s="35">
        <v>40400.875</v>
      </c>
      <c r="CF616" s="36">
        <v>10.729480000000001</v>
      </c>
      <c r="CG616" s="36"/>
      <c r="CH616" s="35">
        <v>38426.375</v>
      </c>
      <c r="CI616" s="36">
        <v>26.961093999999999</v>
      </c>
      <c r="CJ616" s="36"/>
      <c r="CK616" s="35">
        <v>38348.375</v>
      </c>
      <c r="CL616" s="36">
        <v>11.229885500000002</v>
      </c>
      <c r="CN616" s="35">
        <v>41553.875</v>
      </c>
      <c r="CO616" s="36">
        <v>5.94123</v>
      </c>
      <c r="CS616" s="35">
        <v>39969.375</v>
      </c>
      <c r="CU616" s="36">
        <v>71.868700000000004</v>
      </c>
      <c r="DA616" s="35">
        <v>38928.375</v>
      </c>
      <c r="DB616" s="36">
        <v>19.593375000000002</v>
      </c>
      <c r="DC616" s="36">
        <v>17.801874999999999</v>
      </c>
      <c r="DN616" s="35">
        <v>39304.375</v>
      </c>
      <c r="DO616" s="36">
        <v>180.18254999999999</v>
      </c>
      <c r="DZ616" s="35">
        <v>40343.875</v>
      </c>
      <c r="EV616" s="35">
        <v>38274.375</v>
      </c>
      <c r="EW616" s="36">
        <v>24.053599999999999</v>
      </c>
      <c r="FC616" s="35">
        <v>38274.375</v>
      </c>
      <c r="FD616" s="36">
        <v>24.053599999999999</v>
      </c>
      <c r="FF616" s="35">
        <v>41149.875</v>
      </c>
      <c r="FG616" s="36">
        <v>26.377669999999998</v>
      </c>
      <c r="FI616" s="35">
        <v>41057.875</v>
      </c>
      <c r="FJ616" s="36">
        <v>25.511839999999999</v>
      </c>
      <c r="FL616" s="35">
        <v>41301.875</v>
      </c>
      <c r="FM616" s="36">
        <v>25.17313</v>
      </c>
      <c r="FV616" s="35">
        <v>40045.875</v>
      </c>
      <c r="FW616" s="36">
        <v>22.081849999999999</v>
      </c>
    </row>
    <row r="617" spans="1:179" x14ac:dyDescent="0.2">
      <c r="A617" s="35">
        <v>38602.875</v>
      </c>
      <c r="B617" s="36">
        <v>144.92194366666666</v>
      </c>
      <c r="G617" s="35">
        <v>39218.375</v>
      </c>
      <c r="H617" s="36">
        <v>-10.089360000000001</v>
      </c>
      <c r="J617" s="35">
        <v>41592.5</v>
      </c>
      <c r="K617" s="36">
        <v>4.7672431249999985</v>
      </c>
      <c r="P617" s="35">
        <v>39352.875</v>
      </c>
      <c r="Q617" s="36">
        <v>-6.9401700000000002</v>
      </c>
      <c r="V617" s="35">
        <v>39622.375</v>
      </c>
      <c r="W617" s="36">
        <v>-4.2454200000000002</v>
      </c>
      <c r="AB617" s="35">
        <v>39366.875</v>
      </c>
      <c r="AC617" s="36">
        <v>-4.1654</v>
      </c>
      <c r="AE617" s="35">
        <v>39510.375</v>
      </c>
      <c r="AF617" s="36">
        <v>150.90463</v>
      </c>
      <c r="AK617" s="35">
        <v>38805.375</v>
      </c>
      <c r="AL617" s="36">
        <v>12.529890999999999</v>
      </c>
      <c r="AQ617" s="35">
        <v>39862.375</v>
      </c>
      <c r="AR617" s="36">
        <v>3.4709899999999996</v>
      </c>
      <c r="BJ617" s="35">
        <v>39949.375</v>
      </c>
      <c r="BK617" s="36">
        <v>1.0224800000000001</v>
      </c>
      <c r="BM617" s="35">
        <v>39664.375</v>
      </c>
      <c r="BN617" s="36">
        <v>3.3112900000000001</v>
      </c>
      <c r="BS617" s="35">
        <v>38586.375</v>
      </c>
      <c r="BT617" s="36">
        <v>26.387135499999999</v>
      </c>
      <c r="BU617" s="36"/>
      <c r="BV617" s="35">
        <v>40769.875</v>
      </c>
      <c r="BW617" s="36">
        <v>28.414809999999999</v>
      </c>
      <c r="BX617" s="36"/>
      <c r="BY617" s="35">
        <v>38268.375</v>
      </c>
      <c r="BZ617" s="36">
        <v>24.409156500000002</v>
      </c>
      <c r="CA617" s="36"/>
      <c r="CE617" s="35">
        <v>40401.875</v>
      </c>
      <c r="CF617" s="36">
        <v>10.604189999999999</v>
      </c>
      <c r="CG617" s="36"/>
      <c r="CH617" s="35">
        <v>38428.375</v>
      </c>
      <c r="CI617" s="36">
        <v>26.953156499999999</v>
      </c>
      <c r="CJ617" s="36"/>
      <c r="CK617" s="35">
        <v>38350.375</v>
      </c>
      <c r="CL617" s="36">
        <v>11.2068595</v>
      </c>
      <c r="CN617" s="35">
        <v>41554.875</v>
      </c>
      <c r="CO617" s="36">
        <v>5.9509600000000002</v>
      </c>
      <c r="CS617" s="35">
        <v>39971.375</v>
      </c>
      <c r="CU617" s="36">
        <v>71.515119999999996</v>
      </c>
      <c r="DA617" s="35">
        <v>38930.375</v>
      </c>
      <c r="DB617" s="36">
        <v>19.596896000000001</v>
      </c>
      <c r="DC617" s="36">
        <v>17.801396</v>
      </c>
      <c r="DN617" s="35">
        <v>39306.375</v>
      </c>
      <c r="DO617" s="36">
        <v>180.16603000000001</v>
      </c>
      <c r="DZ617" s="35">
        <v>40344.875</v>
      </c>
      <c r="EV617" s="35">
        <v>38276.375</v>
      </c>
      <c r="EW617" s="36">
        <v>24.096509999999999</v>
      </c>
      <c r="FC617" s="35">
        <v>38276.375</v>
      </c>
      <c r="FD617" s="36">
        <v>24.096509999999999</v>
      </c>
      <c r="FF617" s="35">
        <v>41150.875</v>
      </c>
      <c r="FG617" s="36">
        <v>26.384029999999999</v>
      </c>
      <c r="FI617" s="35">
        <v>41058.875</v>
      </c>
      <c r="FJ617" s="36">
        <v>25.505870000000002</v>
      </c>
      <c r="FL617" s="35">
        <v>41302.875</v>
      </c>
      <c r="FM617" s="36">
        <v>25.193439999999999</v>
      </c>
      <c r="FV617" s="35">
        <v>40046.875</v>
      </c>
      <c r="FW617" s="36">
        <v>22.043880000000001</v>
      </c>
    </row>
    <row r="618" spans="1:179" x14ac:dyDescent="0.2">
      <c r="A618" s="35">
        <v>38605.875</v>
      </c>
      <c r="B618" s="36">
        <v>144.82075999999998</v>
      </c>
      <c r="G618" s="35">
        <v>39220.375</v>
      </c>
      <c r="H618" s="36">
        <v>-10.030760000000001</v>
      </c>
      <c r="J618" s="35">
        <v>41593.5</v>
      </c>
      <c r="K618" s="36">
        <v>4.661946041666666</v>
      </c>
      <c r="P618" s="35">
        <v>39353.875</v>
      </c>
      <c r="Q618" s="36">
        <v>-6.8768099999999999</v>
      </c>
      <c r="V618" s="35">
        <v>39624.375</v>
      </c>
      <c r="W618" s="36">
        <v>-4.2159199999999997</v>
      </c>
      <c r="AB618" s="35">
        <v>39367.875</v>
      </c>
      <c r="AC618" s="36">
        <v>-4.16</v>
      </c>
      <c r="AE618" s="35">
        <v>39512.375</v>
      </c>
      <c r="AF618" s="36">
        <v>150.85443000000001</v>
      </c>
      <c r="AK618" s="35">
        <v>38807.375</v>
      </c>
      <c r="AL618" s="36">
        <v>12.555755499999998</v>
      </c>
      <c r="AQ618" s="35">
        <v>39864.375</v>
      </c>
      <c r="AR618" s="36">
        <v>4.3489199999999997</v>
      </c>
      <c r="BJ618" s="35">
        <v>39951.375</v>
      </c>
      <c r="BK618" s="36">
        <v>1.0127900000000001</v>
      </c>
      <c r="BM618" s="35">
        <v>39666.375</v>
      </c>
      <c r="BN618" s="36">
        <v>3.3092800000000002</v>
      </c>
      <c r="BS618" s="35">
        <v>38588.375</v>
      </c>
      <c r="BT618" s="36">
        <v>26.449786500000002</v>
      </c>
      <c r="BU618" s="36"/>
      <c r="BV618" s="35">
        <v>40770.875</v>
      </c>
      <c r="BW618" s="36">
        <v>28.3065</v>
      </c>
      <c r="BX618" s="36"/>
      <c r="BY618" s="35">
        <v>38270.375</v>
      </c>
      <c r="BZ618" s="36">
        <v>24.411521</v>
      </c>
      <c r="CA618" s="36"/>
      <c r="CE618" s="35">
        <v>40402.875</v>
      </c>
      <c r="CF618" s="36">
        <v>10.54391</v>
      </c>
      <c r="CG618" s="36"/>
      <c r="CH618" s="35">
        <v>38430.375</v>
      </c>
      <c r="CI618" s="36">
        <v>26.914379999999998</v>
      </c>
      <c r="CJ618" s="36"/>
      <c r="CK618" s="35">
        <v>38352.375</v>
      </c>
      <c r="CL618" s="36">
        <v>11.142250000000001</v>
      </c>
      <c r="CN618" s="35">
        <v>41555.875</v>
      </c>
      <c r="CO618" s="36">
        <v>5.9247899999999998</v>
      </c>
      <c r="CS618" s="35">
        <v>39973.375</v>
      </c>
      <c r="CU618" s="36">
        <v>71.145629999999997</v>
      </c>
      <c r="DA618" s="35">
        <v>38932.375</v>
      </c>
      <c r="DB618" s="36">
        <v>19.526031</v>
      </c>
      <c r="DC618" s="36">
        <v>17.801354</v>
      </c>
      <c r="DN618" s="35">
        <v>39308.375</v>
      </c>
      <c r="DO618" s="36">
        <v>180.16414</v>
      </c>
      <c r="DZ618" s="35">
        <v>40345.875</v>
      </c>
      <c r="EV618" s="35">
        <v>38278.375</v>
      </c>
      <c r="EW618" s="36">
        <v>24.165410000000001</v>
      </c>
      <c r="FC618" s="35">
        <v>38278.375</v>
      </c>
      <c r="FD618" s="36">
        <v>24.165410000000001</v>
      </c>
      <c r="FF618" s="35">
        <v>41151.875</v>
      </c>
      <c r="FG618" s="36">
        <v>26.360309999999998</v>
      </c>
      <c r="FI618" s="35">
        <v>41059.875</v>
      </c>
      <c r="FJ618" s="36">
        <v>25.500240000000002</v>
      </c>
      <c r="FL618" s="35">
        <v>41303.875</v>
      </c>
      <c r="FM618" s="36">
        <v>25.201530000000002</v>
      </c>
      <c r="FV618" s="35">
        <v>40047.875</v>
      </c>
      <c r="FW618" s="36">
        <v>22.035160000000001</v>
      </c>
    </row>
    <row r="619" spans="1:179" x14ac:dyDescent="0.2">
      <c r="A619" s="35">
        <v>38608.875</v>
      </c>
      <c r="B619" s="36">
        <v>144.76929133333334</v>
      </c>
      <c r="G619" s="35">
        <v>39222.375</v>
      </c>
      <c r="H619" s="36">
        <v>-10.07372</v>
      </c>
      <c r="J619" s="35">
        <v>41594.5</v>
      </c>
      <c r="K619" s="36">
        <v>4.7221966666666662</v>
      </c>
      <c r="P619" s="35">
        <v>39354.875</v>
      </c>
      <c r="Q619" s="36">
        <v>-6.8607300000000002</v>
      </c>
      <c r="V619" s="35">
        <v>39626.375</v>
      </c>
      <c r="W619" s="36">
        <v>-4.13307</v>
      </c>
      <c r="AB619" s="35">
        <v>39368.875</v>
      </c>
      <c r="AC619" s="36">
        <v>-4.1203099999999999</v>
      </c>
      <c r="AE619" s="35">
        <v>39514.375</v>
      </c>
      <c r="AF619" s="36">
        <v>150.9958</v>
      </c>
      <c r="AK619" s="35">
        <v>38809.375</v>
      </c>
      <c r="AL619" s="36">
        <v>12.54537</v>
      </c>
      <c r="AQ619" s="35">
        <v>39866.375</v>
      </c>
      <c r="AR619" s="36">
        <v>5.2064599999999999</v>
      </c>
      <c r="BJ619" s="35">
        <v>39953.375</v>
      </c>
      <c r="BK619" s="36">
        <v>0.96592999999999996</v>
      </c>
      <c r="BM619" s="35">
        <v>39668.375</v>
      </c>
      <c r="BN619" s="36">
        <v>3.3737200000000001</v>
      </c>
      <c r="BS619" s="35">
        <v>38590.375</v>
      </c>
      <c r="BT619" s="36">
        <v>26.3415155</v>
      </c>
      <c r="BU619" s="36"/>
      <c r="BV619" s="35">
        <v>40771.875</v>
      </c>
      <c r="BW619" s="36">
        <v>28.300460000000001</v>
      </c>
      <c r="BX619" s="36"/>
      <c r="BY619" s="35">
        <v>38272.375</v>
      </c>
      <c r="BZ619" s="36">
        <v>24.442531000000002</v>
      </c>
      <c r="CA619" s="36"/>
      <c r="CE619" s="35">
        <v>40403.875</v>
      </c>
      <c r="CF619" s="36">
        <v>10.553850000000001</v>
      </c>
      <c r="CG619" s="36"/>
      <c r="CH619" s="35">
        <v>38432.375</v>
      </c>
      <c r="CI619" s="36">
        <v>27.030333500000001</v>
      </c>
      <c r="CJ619" s="36"/>
      <c r="CK619" s="35">
        <v>38354.375</v>
      </c>
      <c r="CL619" s="36">
        <v>11.1961665</v>
      </c>
      <c r="CN619" s="35">
        <v>41556.875</v>
      </c>
      <c r="CO619" s="36">
        <v>5.9218700000000002</v>
      </c>
      <c r="CS619" s="35">
        <v>39975.375</v>
      </c>
      <c r="CU619" s="36">
        <v>70.994169999999997</v>
      </c>
      <c r="DA619" s="35">
        <v>38934.375</v>
      </c>
      <c r="DB619" s="36">
        <v>19.500999</v>
      </c>
      <c r="DC619" s="36">
        <v>17.801978999999999</v>
      </c>
      <c r="DN619" s="35">
        <v>39310.375</v>
      </c>
      <c r="DO619" s="36">
        <v>180.16714999999999</v>
      </c>
      <c r="DZ619" s="35">
        <v>40346.875</v>
      </c>
      <c r="EV619" s="35">
        <v>38280.375</v>
      </c>
      <c r="EW619" s="36">
        <v>24.26614</v>
      </c>
      <c r="FC619" s="35">
        <v>38280.375</v>
      </c>
      <c r="FD619" s="36">
        <v>24.26614</v>
      </c>
      <c r="FF619" s="35">
        <v>41152.875</v>
      </c>
      <c r="FG619" s="36">
        <v>26.401389999999999</v>
      </c>
      <c r="FI619" s="35">
        <v>41060.875</v>
      </c>
      <c r="FJ619" s="36">
        <v>25.495280000000001</v>
      </c>
      <c r="FL619" s="35">
        <v>41304.875</v>
      </c>
      <c r="FM619" s="36">
        <v>25.192530000000001</v>
      </c>
      <c r="FV619" s="35">
        <v>40048.875</v>
      </c>
      <c r="FW619" s="36">
        <v>22.072839999999999</v>
      </c>
    </row>
    <row r="620" spans="1:179" x14ac:dyDescent="0.2">
      <c r="A620" s="35">
        <v>38611.875</v>
      </c>
      <c r="B620" s="36">
        <v>144.65648899999999</v>
      </c>
      <c r="G620" s="35">
        <v>39224.375</v>
      </c>
      <c r="H620" s="36">
        <v>-10.13045</v>
      </c>
      <c r="J620" s="35">
        <v>41595.5</v>
      </c>
      <c r="K620" s="36">
        <v>4.7136789583333334</v>
      </c>
      <c r="P620" s="35">
        <v>39355.875</v>
      </c>
      <c r="Q620" s="36">
        <v>-6.8863300000000001</v>
      </c>
      <c r="V620" s="35">
        <v>39628.375</v>
      </c>
      <c r="W620" s="36">
        <v>-4.1395099999999996</v>
      </c>
      <c r="AB620" s="35">
        <v>39369.875</v>
      </c>
      <c r="AC620" s="36">
        <v>-4.0686900000000001</v>
      </c>
      <c r="AE620" s="35">
        <v>39516.375</v>
      </c>
      <c r="AF620" s="36">
        <v>151.13718</v>
      </c>
      <c r="AK620" s="35">
        <v>38811.375</v>
      </c>
      <c r="AL620" s="36">
        <v>12.432573</v>
      </c>
      <c r="AQ620" s="35">
        <v>39868.375</v>
      </c>
      <c r="AR620" s="36">
        <v>5.9632800000000001</v>
      </c>
      <c r="BJ620" s="35">
        <v>39955.375</v>
      </c>
      <c r="BK620" s="36">
        <v>0.95652000000000004</v>
      </c>
      <c r="BM620" s="35">
        <v>39670.375</v>
      </c>
      <c r="BN620" s="36">
        <v>3.5798199999999998</v>
      </c>
      <c r="BS620" s="35">
        <v>38592.375</v>
      </c>
      <c r="BT620" s="36">
        <v>26.301223499999999</v>
      </c>
      <c r="BU620" s="36"/>
      <c r="BX620" s="36"/>
      <c r="BY620" s="35">
        <v>38274.375</v>
      </c>
      <c r="BZ620" s="36">
        <v>24.482000499999998</v>
      </c>
      <c r="CA620" s="36"/>
      <c r="CE620" s="35">
        <v>40404.875</v>
      </c>
      <c r="CF620" s="36">
        <v>10.480510000000001</v>
      </c>
      <c r="CG620" s="36"/>
      <c r="CH620" s="35">
        <v>38434.375</v>
      </c>
      <c r="CI620" s="36">
        <v>26.980900999999999</v>
      </c>
      <c r="CJ620" s="36"/>
      <c r="CK620" s="35">
        <v>38356.375</v>
      </c>
      <c r="CL620" s="36">
        <v>11.1771405</v>
      </c>
      <c r="CN620" s="35">
        <v>41557.875</v>
      </c>
      <c r="CO620" s="36">
        <v>5.8267699999999998</v>
      </c>
      <c r="CS620" s="35">
        <v>39977.375</v>
      </c>
      <c r="CU620" s="36">
        <v>70.631810000000002</v>
      </c>
      <c r="DA620" s="35">
        <v>38936.375</v>
      </c>
      <c r="DB620" s="36">
        <v>19.492000000000001</v>
      </c>
      <c r="DC620" s="36">
        <v>17.801124999999999</v>
      </c>
      <c r="DN620" s="35">
        <v>39312.375</v>
      </c>
      <c r="DO620" s="36">
        <v>180.14106000000001</v>
      </c>
      <c r="DZ620" s="35">
        <v>40347.875</v>
      </c>
      <c r="EV620" s="35">
        <v>38282.375</v>
      </c>
      <c r="EW620" s="36">
        <v>24.327929999999999</v>
      </c>
      <c r="FC620" s="35">
        <v>38282.375</v>
      </c>
      <c r="FD620" s="36">
        <v>24.327929999999999</v>
      </c>
      <c r="FF620" s="35">
        <v>41153.875</v>
      </c>
      <c r="FG620" s="36">
        <v>26.418579999999999</v>
      </c>
      <c r="FI620" s="35">
        <v>41061.875</v>
      </c>
      <c r="FJ620" s="36">
        <v>25.49174</v>
      </c>
      <c r="FL620" s="35">
        <v>41305.875</v>
      </c>
      <c r="FM620" s="36">
        <v>25.679099999999998</v>
      </c>
      <c r="FV620" s="35">
        <v>40049.875</v>
      </c>
      <c r="FW620" s="36">
        <v>22.081</v>
      </c>
    </row>
    <row r="621" spans="1:179" x14ac:dyDescent="0.2">
      <c r="A621" s="35">
        <v>38614.875</v>
      </c>
      <c r="B621" s="36">
        <v>144.609252</v>
      </c>
      <c r="G621" s="35">
        <v>39226.375</v>
      </c>
      <c r="H621" s="36">
        <v>-10.1218</v>
      </c>
      <c r="J621" s="35">
        <v>41596.5</v>
      </c>
      <c r="K621" s="36">
        <v>4.8323914583333325</v>
      </c>
      <c r="P621" s="35">
        <v>39356.875</v>
      </c>
      <c r="Q621" s="36">
        <v>-6.8924000000000003</v>
      </c>
      <c r="V621" s="35">
        <v>39630.375</v>
      </c>
      <c r="W621" s="36">
        <v>-4.1379599999999996</v>
      </c>
      <c r="AB621" s="35">
        <v>39370.875</v>
      </c>
      <c r="AC621" s="36">
        <v>-4.0003099999999998</v>
      </c>
      <c r="AE621" s="35">
        <v>39518.375</v>
      </c>
      <c r="AF621" s="36">
        <v>151.29868999999999</v>
      </c>
      <c r="AK621" s="35">
        <v>38813.375</v>
      </c>
      <c r="AL621" s="36">
        <v>12.502770499999999</v>
      </c>
      <c r="AQ621" s="35">
        <v>39870.375</v>
      </c>
      <c r="AR621" s="36">
        <v>6.7319199999999997</v>
      </c>
      <c r="BJ621" s="35">
        <v>39957.375</v>
      </c>
      <c r="BK621" s="36">
        <v>0.92840999999999996</v>
      </c>
      <c r="BM621" s="35">
        <v>39672.375</v>
      </c>
      <c r="BN621" s="36">
        <v>3.6581600000000001</v>
      </c>
      <c r="BS621" s="35">
        <v>38594.375</v>
      </c>
      <c r="BT621" s="36">
        <v>26.236541500000001</v>
      </c>
      <c r="BU621" s="36"/>
      <c r="BV621" s="35">
        <v>40864.875</v>
      </c>
      <c r="BW621" s="36">
        <v>28.403649999999999</v>
      </c>
      <c r="BX621" s="36"/>
      <c r="BY621" s="35">
        <v>38276.375</v>
      </c>
      <c r="BZ621" s="36">
        <v>24.5212705</v>
      </c>
      <c r="CA621" s="36"/>
      <c r="CE621" s="35">
        <v>40405.875</v>
      </c>
      <c r="CF621" s="36">
        <v>10.494579999999999</v>
      </c>
      <c r="CG621" s="36"/>
      <c r="CH621" s="35">
        <v>38436.375</v>
      </c>
      <c r="CI621" s="36">
        <v>26.887823000000001</v>
      </c>
      <c r="CJ621" s="36"/>
      <c r="CK621" s="35">
        <v>38358.375</v>
      </c>
      <c r="CL621" s="36">
        <v>11.220609500000002</v>
      </c>
      <c r="CN621" s="35">
        <v>41558.875</v>
      </c>
      <c r="CO621" s="36">
        <v>5.8086099999999998</v>
      </c>
      <c r="CS621" s="35">
        <v>39979.375</v>
      </c>
      <c r="CU621" s="36">
        <v>70.535359999999997</v>
      </c>
      <c r="DA621" s="35">
        <v>38938.375</v>
      </c>
      <c r="DB621" s="36">
        <v>19.529406000000002</v>
      </c>
      <c r="DC621" s="36">
        <v>17.800395000000002</v>
      </c>
      <c r="DN621" s="35">
        <v>39314.375</v>
      </c>
      <c r="DO621" s="36">
        <v>180.12970999999999</v>
      </c>
      <c r="DZ621" s="35">
        <v>40348.875</v>
      </c>
      <c r="EV621" s="35">
        <v>38284.375</v>
      </c>
      <c r="EW621" s="36">
        <v>24.377790000000001</v>
      </c>
      <c r="FC621" s="35">
        <v>38284.375</v>
      </c>
      <c r="FD621" s="36">
        <v>24.377790000000001</v>
      </c>
      <c r="FF621" s="35">
        <v>41154.875</v>
      </c>
      <c r="FG621" s="36">
        <v>26.417079999999999</v>
      </c>
      <c r="FI621" s="35">
        <v>41062.875</v>
      </c>
      <c r="FJ621" s="36">
        <v>25.455829999999999</v>
      </c>
      <c r="FL621" s="35">
        <v>41306.875</v>
      </c>
      <c r="FM621" s="36">
        <v>26.26726</v>
      </c>
      <c r="FV621" s="35">
        <v>40050.875</v>
      </c>
      <c r="FW621" s="36">
        <v>22.073689999999999</v>
      </c>
    </row>
    <row r="622" spans="1:179" x14ac:dyDescent="0.2">
      <c r="A622" s="35">
        <v>38617.875</v>
      </c>
      <c r="B622" s="36">
        <v>144.60343866666665</v>
      </c>
      <c r="G622" s="35">
        <v>39228.375</v>
      </c>
      <c r="H622" s="36">
        <v>-10.06657</v>
      </c>
      <c r="J622" s="35">
        <v>41597.5</v>
      </c>
      <c r="K622" s="36">
        <v>4.7973454166666656</v>
      </c>
      <c r="P622" s="35">
        <v>39357.875</v>
      </c>
      <c r="Q622" s="36">
        <v>-6.8557499999999996</v>
      </c>
      <c r="V622" s="35">
        <v>39632.375</v>
      </c>
      <c r="W622" s="36">
        <v>-4.1441699999999999</v>
      </c>
      <c r="AB622" s="35">
        <v>39371.875</v>
      </c>
      <c r="AC622" s="36">
        <v>-4.0030799999999997</v>
      </c>
      <c r="AE622" s="35">
        <v>39520.375</v>
      </c>
      <c r="AF622" s="36">
        <v>151.21786</v>
      </c>
      <c r="AK622" s="35">
        <v>38815.375</v>
      </c>
      <c r="AL622" s="36">
        <v>12.537526</v>
      </c>
      <c r="AQ622" s="35">
        <v>39872.375</v>
      </c>
      <c r="AR622" s="36">
        <v>7.4363299999999999</v>
      </c>
      <c r="BJ622" s="35">
        <v>39960.375</v>
      </c>
      <c r="BK622" s="77">
        <v>0.92499999999999705</v>
      </c>
      <c r="BM622" s="35">
        <v>39674.375</v>
      </c>
      <c r="BN622" s="36">
        <v>3.6675399999999998</v>
      </c>
      <c r="BS622" s="35">
        <v>38596.375</v>
      </c>
      <c r="BT622" s="36">
        <v>26.425182</v>
      </c>
      <c r="BU622" s="36"/>
      <c r="BV622" s="35">
        <v>40865.875</v>
      </c>
      <c r="BW622" s="36">
        <v>28.364190000000001</v>
      </c>
      <c r="BX622" s="36"/>
      <c r="BY622" s="35">
        <v>38278.375</v>
      </c>
      <c r="BZ622" s="36">
        <v>24.607453499999998</v>
      </c>
      <c r="CA622" s="36"/>
      <c r="CE622" s="35">
        <v>40406.875</v>
      </c>
      <c r="CF622" s="36">
        <v>10.586320000000001</v>
      </c>
      <c r="CG622" s="36"/>
      <c r="CH622" s="35">
        <v>38438.375</v>
      </c>
      <c r="CI622" s="36">
        <v>26.845947999999996</v>
      </c>
      <c r="CJ622" s="36"/>
      <c r="CK622" s="35">
        <v>38360.375</v>
      </c>
      <c r="CL622" s="36">
        <v>11.358869500000001</v>
      </c>
      <c r="CN622" s="35">
        <v>41559.875</v>
      </c>
      <c r="CO622" s="36">
        <v>5.8574200000000003</v>
      </c>
      <c r="CS622" s="35">
        <v>39981.375</v>
      </c>
      <c r="CU622" s="36">
        <v>70.395300000000006</v>
      </c>
      <c r="DA622" s="35">
        <v>38940.375</v>
      </c>
      <c r="DB622" s="36">
        <v>19.536999999999999</v>
      </c>
      <c r="DC622" s="36">
        <v>17.800895000000001</v>
      </c>
      <c r="DN622" s="35">
        <v>39316.375</v>
      </c>
      <c r="DO622" s="36">
        <v>180.10513</v>
      </c>
      <c r="DZ622" s="35">
        <v>40349.875</v>
      </c>
      <c r="EV622" s="35">
        <v>38286.375</v>
      </c>
      <c r="EW622" s="36">
        <v>24.41704</v>
      </c>
      <c r="FC622" s="35">
        <v>38286.375</v>
      </c>
      <c r="FD622" s="36">
        <v>24.41704</v>
      </c>
      <c r="FF622" s="35">
        <v>41155.875</v>
      </c>
      <c r="FG622" s="36">
        <v>26.175450000000001</v>
      </c>
      <c r="FI622" s="35">
        <v>41063.875</v>
      </c>
      <c r="FJ622" s="36">
        <v>25.436630000000001</v>
      </c>
      <c r="FL622" s="35">
        <v>41307.875</v>
      </c>
      <c r="FM622" s="36">
        <v>26.498819999999998</v>
      </c>
      <c r="FV622" s="35">
        <v>40051.875</v>
      </c>
      <c r="FW622" s="36">
        <v>22.073340000000002</v>
      </c>
    </row>
    <row r="623" spans="1:179" x14ac:dyDescent="0.2">
      <c r="A623" s="35">
        <v>38620.875</v>
      </c>
      <c r="B623" s="36">
        <v>144.59703366666668</v>
      </c>
      <c r="G623" s="35">
        <v>39230.375</v>
      </c>
      <c r="H623" s="36">
        <v>-10.06846</v>
      </c>
      <c r="J623" s="35">
        <v>41598.5</v>
      </c>
      <c r="K623" s="36">
        <v>4.9033300000000004</v>
      </c>
      <c r="P623" s="35">
        <v>39358.875</v>
      </c>
      <c r="Q623" s="36">
        <v>-6.7985600000000002</v>
      </c>
      <c r="V623" s="35">
        <v>39634.375</v>
      </c>
      <c r="W623" s="36">
        <v>-4.15571</v>
      </c>
      <c r="AB623" s="35">
        <v>39372.875</v>
      </c>
      <c r="AC623" s="36">
        <v>-4.1307299999999998</v>
      </c>
      <c r="AE623" s="35">
        <v>39522.375</v>
      </c>
      <c r="AF623" s="36">
        <v>151.25885</v>
      </c>
      <c r="AK623" s="35">
        <v>38817.375</v>
      </c>
      <c r="AL623" s="36">
        <v>12.4490315</v>
      </c>
      <c r="AQ623" s="35">
        <v>39874.375</v>
      </c>
      <c r="AR623" s="36">
        <v>8.0578599999999998</v>
      </c>
      <c r="BJ623" s="35">
        <v>39993.375</v>
      </c>
      <c r="BK623" s="77">
        <v>0.97499999999999398</v>
      </c>
      <c r="BM623" s="35">
        <v>39676.375</v>
      </c>
      <c r="BN623" s="36">
        <v>3.7255199999999999</v>
      </c>
      <c r="BS623" s="35">
        <v>38598.375</v>
      </c>
      <c r="BT623" s="36">
        <v>26.525593999999998</v>
      </c>
      <c r="BU623" s="36"/>
      <c r="BV623" s="35">
        <v>40866.875</v>
      </c>
      <c r="BW623" s="36">
        <v>27.959479999999999</v>
      </c>
      <c r="BX623" s="36"/>
      <c r="BY623" s="35">
        <v>38280.375</v>
      </c>
      <c r="BZ623" s="36">
        <v>24.6681825</v>
      </c>
      <c r="CA623" s="36"/>
      <c r="CE623" s="35">
        <v>40407.875</v>
      </c>
      <c r="CF623" s="36">
        <v>10.646129999999999</v>
      </c>
      <c r="CG623" s="36"/>
      <c r="CH623" s="35">
        <v>38440.375</v>
      </c>
      <c r="CI623" s="36">
        <v>26.880067499999999</v>
      </c>
      <c r="CJ623" s="36"/>
      <c r="CK623" s="35">
        <v>38362.375</v>
      </c>
      <c r="CL623" s="36">
        <v>11.505124500000001</v>
      </c>
      <c r="CN623" s="35">
        <v>41560.875</v>
      </c>
      <c r="CO623" s="36">
        <v>5.9106899999999998</v>
      </c>
      <c r="CS623" s="35">
        <v>39983.375</v>
      </c>
      <c r="CU623" s="36">
        <v>70.377430000000004</v>
      </c>
      <c r="DA623" s="35">
        <v>38942.375</v>
      </c>
      <c r="DB623" s="36">
        <v>19.509717999999999</v>
      </c>
      <c r="DC623" s="36">
        <v>17.800687</v>
      </c>
      <c r="DN623" s="35">
        <v>39318.375</v>
      </c>
      <c r="DO623" s="36">
        <v>180.09627</v>
      </c>
      <c r="DZ623" s="35">
        <v>40350.875</v>
      </c>
      <c r="EV623" s="35">
        <v>38288.375</v>
      </c>
      <c r="EW623" s="36">
        <v>24.486750000000001</v>
      </c>
      <c r="FC623" s="35">
        <v>38288.375</v>
      </c>
      <c r="FD623" s="36">
        <v>24.486750000000001</v>
      </c>
      <c r="FF623" s="35">
        <v>41156.875</v>
      </c>
      <c r="FG623" s="36">
        <v>26.055969999999999</v>
      </c>
      <c r="FI623" s="35">
        <v>41064.875</v>
      </c>
      <c r="FJ623" s="36">
        <v>25.422260000000001</v>
      </c>
      <c r="FL623" s="35">
        <v>41308.875</v>
      </c>
      <c r="FM623" s="36">
        <v>26.64104</v>
      </c>
      <c r="FV623" s="35">
        <v>40052.875</v>
      </c>
      <c r="FW623" s="36">
        <v>22.071719999999999</v>
      </c>
    </row>
    <row r="624" spans="1:179" x14ac:dyDescent="0.2">
      <c r="A624" s="35">
        <v>38623.875</v>
      </c>
      <c r="B624" s="36">
        <v>144.53019233333336</v>
      </c>
      <c r="G624" s="35">
        <v>39232.375</v>
      </c>
      <c r="H624" s="36">
        <v>-10.02182</v>
      </c>
      <c r="J624" s="35">
        <v>41599.5</v>
      </c>
      <c r="K624" s="36">
        <v>4.7838206249999979</v>
      </c>
      <c r="P624" s="35">
        <v>39359.875</v>
      </c>
      <c r="Q624" s="36">
        <v>-6.8590200000000001</v>
      </c>
      <c r="V624" s="35">
        <v>39636.375</v>
      </c>
      <c r="W624" s="36">
        <v>-4.05891</v>
      </c>
      <c r="AB624" s="35">
        <v>39373.875</v>
      </c>
      <c r="AC624" s="36">
        <v>-4.20512</v>
      </c>
      <c r="AE624" s="35">
        <v>39524.375</v>
      </c>
      <c r="AF624" s="36">
        <v>151.23718</v>
      </c>
      <c r="AK624" s="35">
        <v>38819.375</v>
      </c>
      <c r="AL624" s="36">
        <v>12.5364275</v>
      </c>
      <c r="AQ624" s="35">
        <v>39876.375</v>
      </c>
      <c r="AR624" s="36">
        <v>8.735240000000001</v>
      </c>
      <c r="BJ624" s="35">
        <v>40017.375</v>
      </c>
      <c r="BK624" s="77">
        <v>1.0249999999999899</v>
      </c>
      <c r="BM624" s="35">
        <v>39678.375</v>
      </c>
      <c r="BN624" s="36">
        <v>3.80823</v>
      </c>
      <c r="BS624" s="35">
        <v>38600.375</v>
      </c>
      <c r="BT624" s="36">
        <v>26.9379165</v>
      </c>
      <c r="BU624" s="36"/>
      <c r="BV624" s="35">
        <v>40867.875</v>
      </c>
      <c r="BW624" s="36">
        <v>27.956309999999998</v>
      </c>
      <c r="BX624" s="36"/>
      <c r="BY624" s="35">
        <v>38282.375</v>
      </c>
      <c r="BZ624" s="36">
        <v>24.747843500000002</v>
      </c>
      <c r="CA624" s="36"/>
      <c r="CE624" s="35">
        <v>40408.875</v>
      </c>
      <c r="CF624" s="36">
        <v>10.602040000000001</v>
      </c>
      <c r="CG624" s="36"/>
      <c r="CH624" s="35">
        <v>38442.375</v>
      </c>
      <c r="CI624" s="36">
        <v>26.989932</v>
      </c>
      <c r="CJ624" s="36"/>
      <c r="CK624" s="35">
        <v>38364.375</v>
      </c>
      <c r="CL624" s="36">
        <v>11.577286000000001</v>
      </c>
      <c r="CN624" s="35">
        <v>41561.875</v>
      </c>
      <c r="CO624" s="36">
        <v>5.92631</v>
      </c>
      <c r="CS624" s="35">
        <v>39985.375</v>
      </c>
      <c r="CU624" s="36">
        <v>69.937740000000005</v>
      </c>
      <c r="DA624" s="35">
        <v>38944.375</v>
      </c>
      <c r="DB624" s="36">
        <v>19.542344</v>
      </c>
      <c r="DC624" s="36">
        <v>17.800583</v>
      </c>
      <c r="DN624" s="35">
        <v>39320.375</v>
      </c>
      <c r="DO624" s="36">
        <v>180.08752000000001</v>
      </c>
      <c r="DZ624" s="35">
        <v>40351.875</v>
      </c>
      <c r="EV624" s="35">
        <v>38290.375</v>
      </c>
      <c r="EW624" s="36">
        <v>24.52693</v>
      </c>
      <c r="FC624" s="35">
        <v>38290.375</v>
      </c>
      <c r="FD624" s="36">
        <v>24.52693</v>
      </c>
      <c r="FF624" s="35">
        <v>41157.875</v>
      </c>
      <c r="FG624" s="36">
        <v>25.981629999999999</v>
      </c>
      <c r="FI624" s="35">
        <v>41065.875</v>
      </c>
      <c r="FJ624" s="36">
        <v>25.429480000000002</v>
      </c>
      <c r="FL624" s="35">
        <v>41309.875</v>
      </c>
      <c r="FM624" s="36">
        <v>26.798159999999999</v>
      </c>
      <c r="FV624" s="35">
        <v>40053.875</v>
      </c>
      <c r="FW624" s="36">
        <v>22.046410000000002</v>
      </c>
    </row>
    <row r="625" spans="1:179" x14ac:dyDescent="0.2">
      <c r="A625" s="35">
        <v>38626.875</v>
      </c>
      <c r="B625" s="36">
        <v>144.48086900000001</v>
      </c>
      <c r="G625" s="35">
        <v>39234.375</v>
      </c>
      <c r="H625" s="36">
        <v>-10.07381</v>
      </c>
      <c r="J625" s="35">
        <v>41600.5</v>
      </c>
      <c r="K625" s="36">
        <v>4.7330095833333328</v>
      </c>
      <c r="P625" s="35">
        <v>39360.875</v>
      </c>
      <c r="Q625" s="36">
        <v>-6.8684799999999999</v>
      </c>
      <c r="V625" s="35">
        <v>39638.375</v>
      </c>
      <c r="W625" s="36">
        <v>-4.0537000000000001</v>
      </c>
      <c r="AB625" s="35">
        <v>39374.875</v>
      </c>
      <c r="AC625" s="36">
        <v>-4.1972500000000004</v>
      </c>
      <c r="AE625" s="35">
        <v>39526.375</v>
      </c>
      <c r="AF625" s="36">
        <v>151.23733999999999</v>
      </c>
      <c r="AK625" s="35">
        <v>38821.375</v>
      </c>
      <c r="AL625" s="36">
        <v>12.523</v>
      </c>
      <c r="AQ625" s="35">
        <v>39878.375</v>
      </c>
      <c r="AR625" s="36">
        <v>9.184569999999999</v>
      </c>
      <c r="BJ625" s="35">
        <v>40043.375</v>
      </c>
      <c r="BK625" s="77">
        <v>0.92499999999999705</v>
      </c>
      <c r="BM625" s="35">
        <v>39680.375</v>
      </c>
      <c r="BN625" s="36">
        <v>3.7868599999999999</v>
      </c>
      <c r="BS625" s="35">
        <v>38602.375</v>
      </c>
      <c r="BT625" s="36">
        <v>26.968874999999997</v>
      </c>
      <c r="BU625" s="36"/>
      <c r="BV625" s="35">
        <v>40868.875</v>
      </c>
      <c r="BW625" s="36">
        <v>27.957419999999999</v>
      </c>
      <c r="BX625" s="36"/>
      <c r="BY625" s="35">
        <v>38284.375</v>
      </c>
      <c r="BZ625" s="36">
        <v>24.799937499999999</v>
      </c>
      <c r="CA625" s="36"/>
      <c r="CE625" s="35">
        <v>40409.875</v>
      </c>
      <c r="CF625" s="36">
        <v>10.687949999999999</v>
      </c>
      <c r="CG625" s="36"/>
      <c r="CH625" s="35">
        <v>38444.375</v>
      </c>
      <c r="CI625" s="36">
        <v>27.078765499999999</v>
      </c>
      <c r="CJ625" s="36"/>
      <c r="CK625" s="35">
        <v>38366.375</v>
      </c>
      <c r="CL625" s="36">
        <v>11.500718500000001</v>
      </c>
      <c r="CN625" s="35">
        <v>41562.875</v>
      </c>
      <c r="CO625" s="36">
        <v>5.9084599999999998</v>
      </c>
      <c r="CS625" s="35">
        <v>39987.375</v>
      </c>
      <c r="CU625" s="36">
        <v>69.721080000000001</v>
      </c>
      <c r="DA625" s="35">
        <v>38946.375</v>
      </c>
      <c r="DB625" s="36">
        <v>19.556968999999999</v>
      </c>
      <c r="DC625" s="36">
        <v>17.801396</v>
      </c>
      <c r="DN625" s="35">
        <v>39322.375</v>
      </c>
      <c r="DO625" s="36">
        <v>180.08299</v>
      </c>
      <c r="DZ625" s="35">
        <v>40352.875</v>
      </c>
      <c r="EV625" s="35">
        <v>38292.375</v>
      </c>
      <c r="EW625" s="36">
        <v>24.551839999999999</v>
      </c>
      <c r="FC625" s="35">
        <v>38292.375</v>
      </c>
      <c r="FD625" s="36">
        <v>24.551839999999999</v>
      </c>
      <c r="FF625" s="35">
        <v>41158.875</v>
      </c>
      <c r="FG625" s="36">
        <v>25.952259999999999</v>
      </c>
      <c r="FI625" s="35">
        <v>41066.875</v>
      </c>
      <c r="FJ625" s="36">
        <v>25.425450000000001</v>
      </c>
      <c r="FL625" s="35">
        <v>41310.875</v>
      </c>
      <c r="FM625" s="36">
        <v>26.87622</v>
      </c>
      <c r="FV625" s="35">
        <v>40054.875</v>
      </c>
      <c r="FW625" s="36">
        <v>22.011019999999998</v>
      </c>
    </row>
    <row r="626" spans="1:179" x14ac:dyDescent="0.2">
      <c r="A626" s="35">
        <v>38629.875</v>
      </c>
      <c r="B626" s="36">
        <v>144.35779966666666</v>
      </c>
      <c r="G626" s="35">
        <v>39236.375</v>
      </c>
      <c r="H626" s="36">
        <v>-10.128220000000001</v>
      </c>
      <c r="J626" s="35">
        <v>41601.5</v>
      </c>
      <c r="K626" s="36">
        <v>4.7163327083333328</v>
      </c>
      <c r="P626" s="35">
        <v>39361.875</v>
      </c>
      <c r="Q626" s="36">
        <v>-6.8484600000000002</v>
      </c>
      <c r="V626" s="35">
        <v>39640.375</v>
      </c>
      <c r="W626" s="36">
        <v>-3.8874399999999998</v>
      </c>
      <c r="AB626" s="35">
        <v>39375.875</v>
      </c>
      <c r="AC626" s="36">
        <v>-4.1812899999999997</v>
      </c>
      <c r="AE626" s="35">
        <v>39528.375</v>
      </c>
      <c r="AF626" s="36">
        <v>151.37825000000001</v>
      </c>
      <c r="AK626" s="35">
        <v>38823.375</v>
      </c>
      <c r="AL626" s="36">
        <v>12.519426999999999</v>
      </c>
      <c r="AQ626" s="35">
        <v>39880.375</v>
      </c>
      <c r="AR626" s="36">
        <v>9.7165999999999997</v>
      </c>
      <c r="BJ626" s="35">
        <v>40085.375</v>
      </c>
      <c r="BK626" s="77">
        <v>1.125</v>
      </c>
      <c r="BM626" s="35">
        <v>39682.375</v>
      </c>
      <c r="BN626" s="36">
        <v>3.7787999999999999</v>
      </c>
      <c r="BS626" s="35">
        <v>38604.375</v>
      </c>
      <c r="BT626" s="36">
        <v>26.740318000000002</v>
      </c>
      <c r="BU626" s="36"/>
      <c r="BV626" s="35">
        <v>40869.875</v>
      </c>
      <c r="BW626" s="36">
        <v>27.957750000000001</v>
      </c>
      <c r="BX626" s="36"/>
      <c r="BY626" s="35">
        <v>38286.375</v>
      </c>
      <c r="BZ626" s="36">
        <v>24.866687500000001</v>
      </c>
      <c r="CA626" s="36"/>
      <c r="CE626" s="35">
        <v>40410.875</v>
      </c>
      <c r="CF626" s="36">
        <v>10.68618</v>
      </c>
      <c r="CG626" s="36"/>
      <c r="CH626" s="35">
        <v>38446.375</v>
      </c>
      <c r="CI626" s="36">
        <v>27.082698000000001</v>
      </c>
      <c r="CJ626" s="36"/>
      <c r="CK626" s="35">
        <v>38368.375</v>
      </c>
      <c r="CL626" s="36">
        <v>11.595682</v>
      </c>
      <c r="CN626" s="35">
        <v>41563.875</v>
      </c>
      <c r="CO626" s="36">
        <v>5.9692699999999999</v>
      </c>
      <c r="CS626" s="35">
        <v>39989.375</v>
      </c>
      <c r="CU626" s="36">
        <v>69.729619999999997</v>
      </c>
      <c r="DA626" s="35">
        <v>38948.375</v>
      </c>
      <c r="DB626" s="36">
        <v>19.554718999999999</v>
      </c>
      <c r="DC626" s="36">
        <v>17.801145999999999</v>
      </c>
      <c r="DN626" s="35">
        <v>39324.375</v>
      </c>
      <c r="DO626" s="36">
        <v>180.08217999999999</v>
      </c>
      <c r="DZ626" s="35">
        <v>40353.875</v>
      </c>
      <c r="EV626" s="35">
        <v>38294.375</v>
      </c>
      <c r="EW626" s="36">
        <v>24.60371</v>
      </c>
      <c r="FC626" s="35">
        <v>38294.375</v>
      </c>
      <c r="FD626" s="36">
        <v>24.60371</v>
      </c>
      <c r="FF626" s="35">
        <v>41159.875</v>
      </c>
      <c r="FG626" s="36">
        <v>25.911149999999999</v>
      </c>
      <c r="FI626" s="35">
        <v>41067.875</v>
      </c>
      <c r="FJ626" s="36">
        <v>25.426010000000002</v>
      </c>
      <c r="FL626" s="35">
        <v>41311.875</v>
      </c>
      <c r="FM626" s="36">
        <v>26.911180000000002</v>
      </c>
      <c r="FV626" s="35">
        <v>40055.875</v>
      </c>
      <c r="FW626" s="36">
        <v>22.02411</v>
      </c>
    </row>
    <row r="627" spans="1:179" x14ac:dyDescent="0.2">
      <c r="A627" s="35">
        <v>38632.875</v>
      </c>
      <c r="B627" s="36">
        <v>144.39748</v>
      </c>
      <c r="G627" s="35">
        <v>39238.375</v>
      </c>
      <c r="H627" s="36">
        <v>-10.165420000000001</v>
      </c>
      <c r="J627" s="35">
        <v>41602.5</v>
      </c>
      <c r="K627" s="36">
        <v>4.6603175000000014</v>
      </c>
      <c r="P627" s="35">
        <v>39362.875</v>
      </c>
      <c r="Q627" s="36">
        <v>-6.8541499999999997</v>
      </c>
      <c r="V627" s="35">
        <v>39642.375</v>
      </c>
      <c r="W627" s="36">
        <v>-3.83521</v>
      </c>
      <c r="AB627" s="35">
        <v>39376.875</v>
      </c>
      <c r="AC627" s="36">
        <v>-4.1047099999999999</v>
      </c>
      <c r="AE627" s="35">
        <v>39530.375</v>
      </c>
      <c r="AF627" s="36">
        <v>151.31780000000001</v>
      </c>
      <c r="AK627" s="35">
        <v>38825.375</v>
      </c>
      <c r="AL627" s="36">
        <v>12.508594</v>
      </c>
      <c r="AQ627" s="35">
        <v>39882.375</v>
      </c>
      <c r="AR627" s="36">
        <v>10.102729999999999</v>
      </c>
      <c r="BJ627" s="35">
        <v>40115.375</v>
      </c>
      <c r="BK627" s="77">
        <v>1.0249999999999899</v>
      </c>
      <c r="BM627" s="35">
        <v>39684.375</v>
      </c>
      <c r="BN627" s="36">
        <v>3.90611</v>
      </c>
      <c r="BS627" s="35">
        <v>38606.375</v>
      </c>
      <c r="BT627" s="36">
        <v>26.661890499999998</v>
      </c>
      <c r="BU627" s="36"/>
      <c r="BV627" s="35">
        <v>40870.875</v>
      </c>
      <c r="BW627" s="36">
        <v>27.956</v>
      </c>
      <c r="BX627" s="36"/>
      <c r="BY627" s="35">
        <v>38288.375</v>
      </c>
      <c r="BZ627" s="36">
        <v>24.941208</v>
      </c>
      <c r="CA627" s="36"/>
      <c r="CE627" s="35">
        <v>40411.875</v>
      </c>
      <c r="CF627" s="36">
        <v>10.63015</v>
      </c>
      <c r="CG627" s="36"/>
      <c r="CH627" s="35">
        <v>38448.375</v>
      </c>
      <c r="CI627" s="36">
        <v>27.106458499999999</v>
      </c>
      <c r="CJ627" s="36"/>
      <c r="CK627" s="35">
        <v>38370.375</v>
      </c>
      <c r="CL627" s="36">
        <v>11.735343499999999</v>
      </c>
      <c r="CN627" s="35">
        <v>41564.875</v>
      </c>
      <c r="CO627" s="36">
        <v>5.8880999999999997</v>
      </c>
      <c r="CS627" s="35">
        <v>39991.375</v>
      </c>
      <c r="CU627" s="36">
        <v>69.881339999999994</v>
      </c>
      <c r="DA627" s="35">
        <v>38950.375</v>
      </c>
      <c r="DB627" s="36">
        <v>19.520125</v>
      </c>
      <c r="DC627" s="36">
        <v>17.800791</v>
      </c>
      <c r="DN627" s="35">
        <v>39326.375</v>
      </c>
      <c r="DO627" s="36">
        <v>180.07581999999999</v>
      </c>
      <c r="DZ627" s="35">
        <v>40354.875</v>
      </c>
      <c r="EV627" s="35">
        <v>38296.375</v>
      </c>
      <c r="EW627" s="36">
        <v>24.613029999999998</v>
      </c>
      <c r="FC627" s="35">
        <v>38296.375</v>
      </c>
      <c r="FD627" s="36">
        <v>24.613029999999998</v>
      </c>
      <c r="FF627" s="35">
        <v>41160.875</v>
      </c>
      <c r="FG627" s="36">
        <v>25.928190000000001</v>
      </c>
      <c r="FI627" s="35">
        <v>41068.875</v>
      </c>
      <c r="FJ627" s="36">
        <v>25.408750000000001</v>
      </c>
      <c r="FL627" s="35">
        <v>41312.875</v>
      </c>
      <c r="FM627" s="36">
        <v>26.968229999999998</v>
      </c>
      <c r="FV627" s="35">
        <v>40056.875</v>
      </c>
      <c r="FW627" s="36">
        <v>22.050630000000002</v>
      </c>
    </row>
    <row r="628" spans="1:179" x14ac:dyDescent="0.2">
      <c r="A628" s="35">
        <v>38635.875</v>
      </c>
      <c r="B628" s="36">
        <v>144.437622</v>
      </c>
      <c r="G628" s="35">
        <v>39240.375</v>
      </c>
      <c r="H628" s="36">
        <v>-10.132350000000001</v>
      </c>
      <c r="J628" s="35">
        <v>41603.5</v>
      </c>
      <c r="K628" s="36">
        <v>4.6173797916666661</v>
      </c>
      <c r="P628" s="35">
        <v>39363.875</v>
      </c>
      <c r="Q628" s="36">
        <v>-6.83467</v>
      </c>
      <c r="V628" s="35">
        <v>39644.375</v>
      </c>
      <c r="W628" s="36">
        <v>-3.78105</v>
      </c>
      <c r="AB628" s="35">
        <v>39377.875</v>
      </c>
      <c r="AC628" s="36">
        <v>-4.09415</v>
      </c>
      <c r="AE628" s="35">
        <v>39532.375</v>
      </c>
      <c r="AF628" s="36">
        <v>151.30018000000001</v>
      </c>
      <c r="AK628" s="35">
        <v>38827.375</v>
      </c>
      <c r="AL628" s="36">
        <v>12.488833</v>
      </c>
      <c r="AQ628" s="35">
        <v>39884.375</v>
      </c>
      <c r="AR628" s="36">
        <v>10.47968</v>
      </c>
      <c r="BJ628" s="35">
        <v>40143.375</v>
      </c>
      <c r="BK628" s="77">
        <v>1.625</v>
      </c>
      <c r="BM628" s="35">
        <v>39686.375</v>
      </c>
      <c r="BN628" s="36">
        <v>3.8925999999999998</v>
      </c>
      <c r="BS628" s="35">
        <v>38608.375</v>
      </c>
      <c r="BT628" s="36">
        <v>26.631484</v>
      </c>
      <c r="BU628" s="36"/>
      <c r="BV628" s="35">
        <v>40871.875</v>
      </c>
      <c r="BW628" s="36">
        <v>27.960190000000001</v>
      </c>
      <c r="BX628" s="36"/>
      <c r="BY628" s="35">
        <v>38290.375</v>
      </c>
      <c r="BZ628" s="36">
        <v>24.963494000000001</v>
      </c>
      <c r="CA628" s="36"/>
      <c r="CE628" s="35">
        <v>40412.875</v>
      </c>
      <c r="CF628" s="36">
        <v>10.7501</v>
      </c>
      <c r="CG628" s="36"/>
      <c r="CH628" s="35">
        <v>38450.375</v>
      </c>
      <c r="CI628" s="36">
        <v>26.939176999999997</v>
      </c>
      <c r="CJ628" s="36"/>
      <c r="CK628" s="35">
        <v>38372.375</v>
      </c>
      <c r="CL628" s="36">
        <v>11.7168855</v>
      </c>
      <c r="CN628" s="35">
        <v>41565.875</v>
      </c>
      <c r="CO628" s="36">
        <v>5.9232500000000003</v>
      </c>
      <c r="CS628" s="35">
        <v>39993.375</v>
      </c>
      <c r="CU628" s="36">
        <v>70.014219999999995</v>
      </c>
      <c r="DA628" s="35">
        <v>38952.375</v>
      </c>
      <c r="DB628" s="36">
        <v>19.503249</v>
      </c>
      <c r="DC628" s="36">
        <v>17.800791</v>
      </c>
      <c r="DN628" s="35">
        <v>39328.375</v>
      </c>
      <c r="DO628" s="36">
        <v>180.07338999999999</v>
      </c>
      <c r="DZ628" s="35">
        <v>40355.875</v>
      </c>
      <c r="EV628" s="35">
        <v>38298.375</v>
      </c>
      <c r="EW628" s="36">
        <v>24.64883</v>
      </c>
      <c r="FC628" s="35">
        <v>38298.375</v>
      </c>
      <c r="FD628" s="36">
        <v>24.64883</v>
      </c>
      <c r="FF628" s="35">
        <v>41161.875</v>
      </c>
      <c r="FG628" s="36">
        <v>25.952400000000001</v>
      </c>
      <c r="FI628" s="35">
        <v>41069.875</v>
      </c>
      <c r="FJ628" s="36">
        <v>25.388300000000001</v>
      </c>
      <c r="FL628" s="35">
        <v>41313.875</v>
      </c>
      <c r="FM628" s="36">
        <v>27.010870000000001</v>
      </c>
      <c r="FV628" s="35">
        <v>40057.875</v>
      </c>
      <c r="FW628" s="36">
        <v>22.044720000000002</v>
      </c>
    </row>
    <row r="629" spans="1:179" x14ac:dyDescent="0.2">
      <c r="A629" s="35">
        <v>38638.875</v>
      </c>
      <c r="B629" s="36">
        <v>144.40552266666666</v>
      </c>
      <c r="G629" s="35">
        <v>39242.375</v>
      </c>
      <c r="H629" s="36">
        <v>-10.10355</v>
      </c>
      <c r="J629" s="35">
        <v>41604.5</v>
      </c>
      <c r="K629" s="36">
        <v>4.6457268750000003</v>
      </c>
      <c r="P629" s="35">
        <v>39364.875</v>
      </c>
      <c r="Q629" s="36">
        <v>-6.8235799999999998</v>
      </c>
      <c r="V629" s="35">
        <v>39646.375</v>
      </c>
      <c r="W629" s="36">
        <v>-3.6624599999999998</v>
      </c>
      <c r="AB629" s="35">
        <v>39378.875</v>
      </c>
      <c r="AC629" s="36">
        <v>-4.1431199999999997</v>
      </c>
      <c r="AE629" s="35">
        <v>39534.375</v>
      </c>
      <c r="AF629" s="36">
        <v>151.31801999999999</v>
      </c>
      <c r="AK629" s="35">
        <v>38829.375</v>
      </c>
      <c r="AL629" s="36">
        <v>12.454832999999999</v>
      </c>
      <c r="AQ629" s="35">
        <v>39886.375</v>
      </c>
      <c r="AR629" s="36">
        <v>10.870369999999999</v>
      </c>
      <c r="BJ629" s="35">
        <v>40177.375</v>
      </c>
      <c r="BK629" s="77">
        <v>1.7249999999999901</v>
      </c>
      <c r="BM629" s="35">
        <v>39688.375</v>
      </c>
      <c r="BN629" s="36">
        <v>3.8620000000000001</v>
      </c>
      <c r="BS629" s="35">
        <v>38610.375</v>
      </c>
      <c r="BT629" s="36">
        <v>26.537265499999997</v>
      </c>
      <c r="BU629" s="36"/>
      <c r="BV629" s="35">
        <v>40872.875</v>
      </c>
      <c r="BW629" s="36">
        <v>27.9724</v>
      </c>
      <c r="BX629" s="36"/>
      <c r="BY629" s="35">
        <v>38292.375</v>
      </c>
      <c r="BZ629" s="36">
        <v>24.987546500000001</v>
      </c>
      <c r="CA629" s="36"/>
      <c r="CE629" s="35">
        <v>40413.875</v>
      </c>
      <c r="CF629" s="36">
        <v>10.824719999999999</v>
      </c>
      <c r="CG629" s="36"/>
      <c r="CH629" s="35">
        <v>38452.375</v>
      </c>
      <c r="CI629" s="36">
        <v>26.855567499999999</v>
      </c>
      <c r="CJ629" s="36"/>
      <c r="CK629" s="35">
        <v>38374.375</v>
      </c>
      <c r="CL629" s="36">
        <v>11.606458500000002</v>
      </c>
      <c r="CN629" s="35">
        <v>41566.875</v>
      </c>
      <c r="CO629" s="36">
        <v>5.9882400000000002</v>
      </c>
      <c r="CS629" s="35">
        <v>39995.375</v>
      </c>
      <c r="CU629" s="36">
        <v>69.823700000000002</v>
      </c>
      <c r="DA629" s="35">
        <v>38954.375</v>
      </c>
      <c r="DB629" s="36">
        <v>19.522656000000001</v>
      </c>
      <c r="DC629" s="36">
        <v>17.800561999999999</v>
      </c>
      <c r="DN629" s="35">
        <v>39330.375</v>
      </c>
      <c r="DO629" s="36">
        <v>180.05043000000001</v>
      </c>
      <c r="DZ629" s="35">
        <v>40356.875</v>
      </c>
      <c r="EV629" s="35">
        <v>38300.375</v>
      </c>
      <c r="EW629" s="36">
        <v>24.701170000000001</v>
      </c>
      <c r="FC629" s="35">
        <v>38300.375</v>
      </c>
      <c r="FD629" s="36">
        <v>24.701170000000001</v>
      </c>
      <c r="FF629" s="35">
        <v>41162.875</v>
      </c>
      <c r="FG629" s="36">
        <v>25.94406</v>
      </c>
      <c r="FI629" s="35">
        <v>41070.875</v>
      </c>
      <c r="FJ629" s="36">
        <v>25.381599999999999</v>
      </c>
      <c r="FL629" s="35">
        <v>41314.875</v>
      </c>
      <c r="FM629" s="36">
        <v>26.893470000000001</v>
      </c>
      <c r="FV629" s="35">
        <v>40058.875</v>
      </c>
      <c r="FW629" s="36">
        <v>22.047809999999998</v>
      </c>
    </row>
    <row r="630" spans="1:179" x14ac:dyDescent="0.2">
      <c r="A630" s="35">
        <v>38641.875</v>
      </c>
      <c r="B630" s="36">
        <v>144.45138233333333</v>
      </c>
      <c r="G630" s="35">
        <v>39244.375</v>
      </c>
      <c r="H630" s="36">
        <v>-10.09158</v>
      </c>
      <c r="J630" s="35">
        <v>41605.5</v>
      </c>
      <c r="K630" s="36">
        <v>4.6739487500000019</v>
      </c>
      <c r="P630" s="35">
        <v>39365.875</v>
      </c>
      <c r="Q630" s="36">
        <v>-6.83073</v>
      </c>
      <c r="V630" s="35">
        <v>39648.375</v>
      </c>
      <c r="W630" s="36">
        <v>-3.5674299999999999</v>
      </c>
      <c r="AB630" s="35">
        <v>39379.875</v>
      </c>
      <c r="AC630" s="36">
        <v>-4.1504399999999997</v>
      </c>
      <c r="AE630" s="35">
        <v>39536.375</v>
      </c>
      <c r="AF630" s="36">
        <v>151.32682</v>
      </c>
      <c r="AK630" s="35">
        <v>38831.375</v>
      </c>
      <c r="AL630" s="36">
        <v>12.469374999999999</v>
      </c>
      <c r="AQ630" s="35">
        <v>39888.375</v>
      </c>
      <c r="AR630" s="36">
        <v>11.155049999999999</v>
      </c>
      <c r="BJ630" s="35">
        <v>40192.375</v>
      </c>
      <c r="BK630" s="77">
        <v>1.925</v>
      </c>
      <c r="BM630" s="35">
        <v>39690.375</v>
      </c>
      <c r="BN630" s="36">
        <v>3.9005299999999998</v>
      </c>
      <c r="BS630" s="35">
        <v>38612.375</v>
      </c>
      <c r="BT630" s="36">
        <v>26.477036499999997</v>
      </c>
      <c r="BU630" s="36"/>
      <c r="BV630" s="35">
        <v>40873.875</v>
      </c>
      <c r="BW630" s="36">
        <v>28.07677</v>
      </c>
      <c r="BX630" s="36"/>
      <c r="BY630" s="35">
        <v>38294.375</v>
      </c>
      <c r="BZ630" s="36">
        <v>25.055292000000001</v>
      </c>
      <c r="CA630" s="36"/>
      <c r="CE630" s="35">
        <v>40414.875</v>
      </c>
      <c r="CF630" s="36">
        <v>10.713089999999999</v>
      </c>
      <c r="CG630" s="36"/>
      <c r="CH630" s="35">
        <v>38454.375</v>
      </c>
      <c r="CI630" s="36">
        <v>26.851775999999997</v>
      </c>
      <c r="CJ630" s="36"/>
      <c r="CK630" s="35">
        <v>38376.375</v>
      </c>
      <c r="CL630" s="36">
        <v>11.493932000000001</v>
      </c>
      <c r="CN630" s="35">
        <v>41567.875</v>
      </c>
      <c r="CO630" s="36">
        <v>5.9734499999999997</v>
      </c>
      <c r="CS630" s="35">
        <v>39997.375</v>
      </c>
      <c r="CU630" s="36">
        <v>69.641940000000005</v>
      </c>
      <c r="DA630" s="35">
        <v>38956.375</v>
      </c>
      <c r="DB630" s="36">
        <v>19.527719000000001</v>
      </c>
      <c r="DC630" s="36">
        <v>17.800583</v>
      </c>
      <c r="DN630" s="35">
        <v>39332.375</v>
      </c>
      <c r="DO630" s="36">
        <v>180.02950999999999</v>
      </c>
      <c r="DZ630" s="35">
        <v>40357.875</v>
      </c>
      <c r="EV630" s="35">
        <v>38302.375</v>
      </c>
      <c r="EW630" s="36">
        <v>24.729780000000002</v>
      </c>
      <c r="FC630" s="35">
        <v>38302.375</v>
      </c>
      <c r="FD630" s="36">
        <v>24.729780000000002</v>
      </c>
      <c r="FF630" s="35">
        <v>41163.875</v>
      </c>
      <c r="FG630" s="36">
        <v>25.931249999999999</v>
      </c>
      <c r="FI630" s="35">
        <v>41071.875</v>
      </c>
      <c r="FJ630" s="36">
        <v>25.37622</v>
      </c>
      <c r="FL630" s="35">
        <v>41315.875</v>
      </c>
      <c r="FM630" s="36">
        <v>26.909369999999999</v>
      </c>
      <c r="FV630" s="35">
        <v>40059.875</v>
      </c>
      <c r="FW630" s="36">
        <v>22.081800000000001</v>
      </c>
    </row>
    <row r="631" spans="1:179" x14ac:dyDescent="0.2">
      <c r="A631" s="35">
        <v>38644.875</v>
      </c>
      <c r="B631" s="36">
        <v>144.44642200000001</v>
      </c>
      <c r="G631" s="35">
        <v>39246.375</v>
      </c>
      <c r="H631" s="36">
        <v>-10.042350000000001</v>
      </c>
      <c r="J631" s="35">
        <v>41606.5</v>
      </c>
      <c r="K631" s="36">
        <v>4.6422856250000013</v>
      </c>
      <c r="P631" s="35">
        <v>39366.875</v>
      </c>
      <c r="Q631" s="36">
        <v>-6.7880399999999996</v>
      </c>
      <c r="V631" s="35">
        <v>39650.375</v>
      </c>
      <c r="W631" s="36">
        <v>-3.6032600000000001</v>
      </c>
      <c r="AB631" s="35">
        <v>39380.875</v>
      </c>
      <c r="AC631" s="36">
        <v>-4.0863300000000002</v>
      </c>
      <c r="AE631" s="35">
        <v>39538.375</v>
      </c>
      <c r="AF631" s="36">
        <v>151.21292</v>
      </c>
      <c r="AK631" s="35">
        <v>38833.375</v>
      </c>
      <c r="AL631" s="36">
        <v>12.4550885</v>
      </c>
      <c r="AQ631" s="35">
        <v>39890.375</v>
      </c>
      <c r="AR631" s="36">
        <v>11.47606</v>
      </c>
      <c r="BJ631" s="35">
        <v>40192.375</v>
      </c>
      <c r="BK631" s="77">
        <v>1.925</v>
      </c>
      <c r="BM631" s="35">
        <v>39692.375</v>
      </c>
      <c r="BN631" s="36">
        <v>4.0178399999999996</v>
      </c>
      <c r="BS631" s="35">
        <v>38614.375</v>
      </c>
      <c r="BT631" s="36">
        <v>26.462806999999998</v>
      </c>
      <c r="BU631" s="36"/>
      <c r="BV631" s="35">
        <v>40874.875</v>
      </c>
      <c r="BW631" s="36">
        <v>27.979150000000001</v>
      </c>
      <c r="BX631" s="36"/>
      <c r="BY631" s="35">
        <v>38296.375</v>
      </c>
      <c r="BZ631" s="36">
        <v>25.073473499999999</v>
      </c>
      <c r="CA631" s="36"/>
      <c r="CE631" s="35">
        <v>40415.875</v>
      </c>
      <c r="CF631" s="36">
        <v>10.633789999999999</v>
      </c>
      <c r="CG631" s="36"/>
      <c r="CH631" s="35">
        <v>38456.375</v>
      </c>
      <c r="CI631" s="36">
        <v>26.860620000000001</v>
      </c>
      <c r="CJ631" s="36"/>
      <c r="CK631" s="35">
        <v>38378.375</v>
      </c>
      <c r="CL631" s="36">
        <v>11.479765499999999</v>
      </c>
      <c r="CN631" s="35">
        <v>41568.875</v>
      </c>
      <c r="CO631" s="36">
        <v>5.9954900000000002</v>
      </c>
      <c r="CS631" s="35">
        <v>39999.375</v>
      </c>
      <c r="CU631" s="36">
        <v>69.49248</v>
      </c>
      <c r="DA631" s="35">
        <v>38958.375</v>
      </c>
      <c r="DB631" s="36">
        <v>19.527999999999999</v>
      </c>
      <c r="DC631" s="36">
        <v>17.800436999999999</v>
      </c>
      <c r="DN631" s="35">
        <v>39334.375</v>
      </c>
      <c r="DO631" s="36">
        <v>180.01687999999999</v>
      </c>
      <c r="DZ631" s="35">
        <v>40358.875</v>
      </c>
      <c r="EV631" s="35">
        <v>38304.375</v>
      </c>
      <c r="EW631" s="36">
        <v>24.724019999999999</v>
      </c>
      <c r="FC631" s="35">
        <v>38304.375</v>
      </c>
      <c r="FD631" s="36">
        <v>24.724019999999999</v>
      </c>
      <c r="FF631" s="35">
        <v>41164.875</v>
      </c>
      <c r="FG631" s="36">
        <v>25.867190000000001</v>
      </c>
      <c r="FI631" s="35">
        <v>41072.875</v>
      </c>
      <c r="FJ631" s="36">
        <v>25.32705</v>
      </c>
      <c r="FL631" s="35">
        <v>41316.875</v>
      </c>
      <c r="FM631" s="36">
        <v>26.897290000000002</v>
      </c>
      <c r="FV631" s="35">
        <v>40060.875</v>
      </c>
      <c r="FW631" s="36">
        <v>22.096979999999999</v>
      </c>
    </row>
    <row r="632" spans="1:179" x14ac:dyDescent="0.2">
      <c r="A632" s="35">
        <v>38647.875</v>
      </c>
      <c r="B632" s="36">
        <v>144.59547166666667</v>
      </c>
      <c r="G632" s="35">
        <v>39248.375</v>
      </c>
      <c r="H632" s="36">
        <v>-10.030150000000001</v>
      </c>
      <c r="J632" s="35">
        <v>41607.5</v>
      </c>
      <c r="K632" s="36">
        <v>4.7557741666666669</v>
      </c>
      <c r="P632" s="35">
        <v>39367.875</v>
      </c>
      <c r="Q632" s="36">
        <v>-6.8107899999999999</v>
      </c>
      <c r="V632" s="35">
        <v>39652.375</v>
      </c>
      <c r="W632" s="36">
        <v>-3.6257799999999998</v>
      </c>
      <c r="AB632" s="35">
        <v>39381.875</v>
      </c>
      <c r="AC632" s="36">
        <v>-4.0448700000000004</v>
      </c>
      <c r="AE632" s="35">
        <v>39540.375</v>
      </c>
      <c r="AF632" s="36">
        <v>151.12460999999999</v>
      </c>
      <c r="AK632" s="35">
        <v>38835.375</v>
      </c>
      <c r="AL632" s="36">
        <v>12.3798285</v>
      </c>
      <c r="AQ632" s="35">
        <v>39892.375</v>
      </c>
      <c r="AR632" s="36">
        <v>11.812580000000001</v>
      </c>
      <c r="BJ632" s="35">
        <v>40225.375</v>
      </c>
      <c r="BK632" s="77">
        <v>3.0249999999999901</v>
      </c>
      <c r="BM632" s="35">
        <v>39694.375</v>
      </c>
      <c r="BN632" s="36">
        <v>4.1264399999999997</v>
      </c>
      <c r="BS632" s="35">
        <v>38616.375</v>
      </c>
      <c r="BT632" s="36">
        <v>26.424869999999999</v>
      </c>
      <c r="BU632" s="36"/>
      <c r="BV632" s="35">
        <v>40875.875</v>
      </c>
      <c r="BW632" s="36">
        <v>28.082540000000002</v>
      </c>
      <c r="BX632" s="36"/>
      <c r="BY632" s="35">
        <v>38298.375</v>
      </c>
      <c r="BZ632" s="36">
        <v>25.092865</v>
      </c>
      <c r="CA632" s="36"/>
      <c r="CE632" s="35">
        <v>40416.875</v>
      </c>
      <c r="CF632" s="36">
        <v>10.608840000000001</v>
      </c>
      <c r="CG632" s="36"/>
      <c r="CH632" s="35">
        <v>38458.375</v>
      </c>
      <c r="CI632" s="36">
        <v>26.785629999999998</v>
      </c>
      <c r="CJ632" s="36"/>
      <c r="CK632" s="35">
        <v>38380.375</v>
      </c>
      <c r="CL632" s="36">
        <v>11.632109499999999</v>
      </c>
      <c r="CN632" s="35">
        <v>41569.875</v>
      </c>
      <c r="CO632" s="36">
        <v>6.0459800000000001</v>
      </c>
      <c r="CS632" s="35">
        <v>40001.375</v>
      </c>
      <c r="CU632" s="36">
        <v>69.503050000000002</v>
      </c>
      <c r="DA632" s="35">
        <v>38960.375</v>
      </c>
      <c r="DB632" s="36">
        <v>19.504375</v>
      </c>
      <c r="DC632" s="36">
        <v>17.801041000000001</v>
      </c>
      <c r="DN632" s="35">
        <v>39336.375</v>
      </c>
      <c r="DO632" s="36">
        <v>180.01464999999999</v>
      </c>
      <c r="DZ632" s="35">
        <v>40359.875</v>
      </c>
      <c r="EV632" s="35">
        <v>38306.375</v>
      </c>
      <c r="EW632" s="36">
        <v>24.759409999999999</v>
      </c>
      <c r="FC632" s="35">
        <v>38306.375</v>
      </c>
      <c r="FD632" s="36">
        <v>24.759409999999999</v>
      </c>
      <c r="FF632" s="35">
        <v>41165.875</v>
      </c>
      <c r="FG632" s="36">
        <v>25.881599999999999</v>
      </c>
      <c r="FI632" s="35">
        <v>41073.875</v>
      </c>
      <c r="FJ632" s="36">
        <v>25.273849999999999</v>
      </c>
      <c r="FL632" s="35">
        <v>41317.875</v>
      </c>
      <c r="FM632" s="36">
        <v>26.908090000000001</v>
      </c>
      <c r="FV632" s="35">
        <v>40061.875</v>
      </c>
      <c r="FW632" s="36">
        <v>22.11628</v>
      </c>
    </row>
    <row r="633" spans="1:179" x14ac:dyDescent="0.2">
      <c r="A633" s="35">
        <v>38650.875</v>
      </c>
      <c r="B633" s="36">
        <v>144.64442033333333</v>
      </c>
      <c r="G633" s="35">
        <v>39250.375</v>
      </c>
      <c r="H633" s="36">
        <v>-9.9654500000000006</v>
      </c>
      <c r="J633" s="35">
        <v>41608.5</v>
      </c>
      <c r="K633" s="36">
        <v>4.6681035416666665</v>
      </c>
      <c r="P633" s="35">
        <v>39368.875</v>
      </c>
      <c r="Q633" s="36">
        <v>-6.7597500000000004</v>
      </c>
      <c r="V633" s="35">
        <v>39654.375</v>
      </c>
      <c r="W633" s="36">
        <v>-3.6652999999999998</v>
      </c>
      <c r="AB633" s="35">
        <v>39382.875</v>
      </c>
      <c r="AC633" s="36">
        <v>-3.9670200000000002</v>
      </c>
      <c r="AE633" s="35">
        <v>39542.375</v>
      </c>
      <c r="AF633" s="36">
        <v>151.10939999999999</v>
      </c>
      <c r="AK633" s="35">
        <v>38837.375</v>
      </c>
      <c r="AL633" s="36">
        <v>12.4669585</v>
      </c>
      <c r="AQ633" s="35">
        <v>39894.375</v>
      </c>
      <c r="AR633" s="36">
        <v>12.138780000000001</v>
      </c>
      <c r="BJ633" s="35">
        <v>40225.375</v>
      </c>
      <c r="BK633" s="77">
        <v>3.0249999999999901</v>
      </c>
      <c r="BM633" s="35">
        <v>39696.375</v>
      </c>
      <c r="BN633" s="36">
        <v>4.1058300000000001</v>
      </c>
      <c r="BS633" s="35">
        <v>38618.375</v>
      </c>
      <c r="BT633" s="36">
        <v>26.412796499999999</v>
      </c>
      <c r="BU633" s="36"/>
      <c r="BV633" s="35">
        <v>40876.875</v>
      </c>
      <c r="BW633" s="36">
        <v>28.23115</v>
      </c>
      <c r="BX633" s="36"/>
      <c r="BY633" s="35">
        <v>38300.375</v>
      </c>
      <c r="BZ633" s="36">
        <v>25.145417000000002</v>
      </c>
      <c r="CA633" s="36"/>
      <c r="CE633" s="35">
        <v>40417.875</v>
      </c>
      <c r="CF633" s="36">
        <v>10.61124</v>
      </c>
      <c r="CG633" s="36"/>
      <c r="CH633" s="35">
        <v>38461.875</v>
      </c>
      <c r="CI633" s="36">
        <v>26.859863000000001</v>
      </c>
      <c r="CJ633" s="36"/>
      <c r="CK633" s="35">
        <v>38382.375</v>
      </c>
      <c r="CL633" s="36">
        <v>11.668583000000002</v>
      </c>
      <c r="CN633" s="35">
        <v>41570.875</v>
      </c>
      <c r="CO633" s="36">
        <v>5.9413799999999997</v>
      </c>
      <c r="CS633" s="35">
        <v>40003.375</v>
      </c>
      <c r="CU633" s="36">
        <v>69.436769999999996</v>
      </c>
      <c r="DA633" s="35">
        <v>38962.375</v>
      </c>
      <c r="DB633" s="36">
        <v>19.511406000000001</v>
      </c>
      <c r="DC633" s="36">
        <v>17.800415999999998</v>
      </c>
      <c r="DN633" s="35">
        <v>39338.375</v>
      </c>
      <c r="DO633" s="36">
        <v>179.99542</v>
      </c>
      <c r="DZ633" s="35">
        <v>40360.875</v>
      </c>
      <c r="EV633" s="35">
        <v>38308.375</v>
      </c>
      <c r="EW633" s="36">
        <v>24.795339999999999</v>
      </c>
      <c r="FC633" s="35">
        <v>38308.375</v>
      </c>
      <c r="FD633" s="36">
        <v>24.795339999999999</v>
      </c>
      <c r="FF633" s="35">
        <v>41166.875</v>
      </c>
      <c r="FG633" s="36">
        <v>25.851739999999999</v>
      </c>
      <c r="FI633" s="35">
        <v>41074.875</v>
      </c>
      <c r="FJ633" s="36">
        <v>25.283989999999999</v>
      </c>
      <c r="FL633" s="35">
        <v>41318.875</v>
      </c>
      <c r="FM633" s="36">
        <v>26.95646</v>
      </c>
      <c r="FV633" s="35">
        <v>40062.875</v>
      </c>
      <c r="FW633" s="36">
        <v>22.155660000000001</v>
      </c>
    </row>
    <row r="634" spans="1:179" x14ac:dyDescent="0.2">
      <c r="A634" s="35">
        <v>38653.875</v>
      </c>
      <c r="B634" s="36">
        <v>144.701154</v>
      </c>
      <c r="G634" s="35">
        <v>39252.375</v>
      </c>
      <c r="H634" s="36">
        <v>-9.9962999999999997</v>
      </c>
      <c r="J634" s="35">
        <v>41609.5</v>
      </c>
      <c r="K634" s="36">
        <v>4.6538429166666662</v>
      </c>
      <c r="P634" s="35">
        <v>39369.875</v>
      </c>
      <c r="Q634" s="36">
        <v>-6.7136899999999997</v>
      </c>
      <c r="V634" s="35">
        <v>39656.375</v>
      </c>
      <c r="W634" s="36">
        <v>-3.7297400000000001</v>
      </c>
      <c r="AB634" s="35">
        <v>39383.875</v>
      </c>
      <c r="AC634" s="36">
        <v>-3.9289999999999998</v>
      </c>
      <c r="AE634" s="35">
        <v>39544.375</v>
      </c>
      <c r="AF634" s="36">
        <v>151.18370999999999</v>
      </c>
      <c r="AK634" s="35">
        <v>38839.375</v>
      </c>
      <c r="AL634" s="36">
        <v>12.535494999999999</v>
      </c>
      <c r="AQ634" s="35">
        <v>39896.375</v>
      </c>
      <c r="AR634" s="36">
        <v>12.505139999999999</v>
      </c>
      <c r="BJ634" s="35">
        <v>40267.375</v>
      </c>
      <c r="BK634" s="77">
        <v>2.7249999999999899</v>
      </c>
      <c r="BM634" s="35">
        <v>39698.375</v>
      </c>
      <c r="BN634" s="36">
        <v>4.0546600000000002</v>
      </c>
      <c r="BS634" s="35">
        <v>38620.375</v>
      </c>
      <c r="BT634" s="36">
        <v>26.380552000000002</v>
      </c>
      <c r="BU634" s="36"/>
      <c r="BV634" s="35">
        <v>40877.875</v>
      </c>
      <c r="BW634" s="36">
        <v>28.266999999999999</v>
      </c>
      <c r="BX634" s="36"/>
      <c r="BY634" s="35">
        <v>38302.375</v>
      </c>
      <c r="BZ634" s="36">
        <v>25.177016000000002</v>
      </c>
      <c r="CA634" s="36"/>
      <c r="CE634" s="35">
        <v>40418.875</v>
      </c>
      <c r="CF634" s="36">
        <v>10.564259999999999</v>
      </c>
      <c r="CG634" s="36"/>
      <c r="CH634" s="35">
        <v>38465.375</v>
      </c>
      <c r="CI634" s="36">
        <v>26.815312500000001</v>
      </c>
      <c r="CJ634" s="36"/>
      <c r="CK634" s="35">
        <v>38384.375</v>
      </c>
      <c r="CL634" s="36">
        <v>11.6362345</v>
      </c>
      <c r="CN634" s="35">
        <v>41571.875</v>
      </c>
      <c r="CO634" s="36">
        <v>5.8443100000000001</v>
      </c>
      <c r="CS634" s="35">
        <v>40005.375</v>
      </c>
      <c r="CU634" s="36">
        <v>69.311629999999994</v>
      </c>
      <c r="DA634" s="35">
        <v>38964.375</v>
      </c>
      <c r="DB634" s="36">
        <v>19.521249999999998</v>
      </c>
      <c r="DC634" s="36">
        <v>17.800457999999999</v>
      </c>
      <c r="DN634" s="35">
        <v>39340.375</v>
      </c>
      <c r="DO634" s="36">
        <v>179.98602</v>
      </c>
      <c r="DZ634" s="35">
        <v>40361.875</v>
      </c>
      <c r="EV634" s="35">
        <v>38310.375</v>
      </c>
      <c r="EW634" s="36">
        <v>24.80208</v>
      </c>
      <c r="FC634" s="35">
        <v>38310.375</v>
      </c>
      <c r="FD634" s="36">
        <v>24.80208</v>
      </c>
      <c r="FF634" s="35">
        <v>41167.875</v>
      </c>
      <c r="FG634" s="36">
        <v>25.919239999999999</v>
      </c>
      <c r="FI634" s="35">
        <v>41075.875</v>
      </c>
      <c r="FJ634" s="36">
        <v>25.263470000000002</v>
      </c>
      <c r="FL634" s="35">
        <v>41319.875</v>
      </c>
      <c r="FM634" s="36">
        <v>26.9575</v>
      </c>
      <c r="FV634" s="35">
        <v>40063.875</v>
      </c>
      <c r="FW634" s="36">
        <v>22.17248</v>
      </c>
    </row>
    <row r="635" spans="1:179" x14ac:dyDescent="0.2">
      <c r="A635" s="35">
        <v>38656.875</v>
      </c>
      <c r="B635" s="36">
        <v>144.76306133333333</v>
      </c>
      <c r="G635" s="35">
        <v>39254.375</v>
      </c>
      <c r="H635" s="36">
        <v>-9.9637799999999999</v>
      </c>
      <c r="J635" s="35">
        <v>41610.5</v>
      </c>
      <c r="K635" s="36">
        <v>4.649343749999999</v>
      </c>
      <c r="P635" s="35">
        <v>39370.875</v>
      </c>
      <c r="Q635" s="36">
        <v>-6.6403100000000004</v>
      </c>
      <c r="V635" s="35">
        <v>39658.375</v>
      </c>
      <c r="W635" s="36">
        <v>-3.71888</v>
      </c>
      <c r="AB635" s="35">
        <v>39384.875</v>
      </c>
      <c r="AC635" s="36">
        <v>-3.9970400000000001</v>
      </c>
      <c r="AE635" s="35">
        <v>39546.375</v>
      </c>
      <c r="AF635" s="36">
        <v>151.22888</v>
      </c>
      <c r="AK635" s="35">
        <v>38841.375</v>
      </c>
      <c r="AL635" s="36">
        <v>12.457625</v>
      </c>
      <c r="AQ635" s="35">
        <v>39898.375</v>
      </c>
      <c r="AR635" s="36">
        <v>12.796390000000001</v>
      </c>
      <c r="BJ635" s="35">
        <v>40288.375</v>
      </c>
      <c r="BK635" s="77">
        <v>2.9249999999999998</v>
      </c>
      <c r="BM635" s="35">
        <v>39700.375</v>
      </c>
      <c r="BN635" s="36">
        <v>4.0890899999999997</v>
      </c>
      <c r="BS635" s="35">
        <v>38622.375</v>
      </c>
      <c r="BT635" s="36">
        <v>26.345995000000002</v>
      </c>
      <c r="BU635" s="36"/>
      <c r="BV635" s="35">
        <v>40878.875</v>
      </c>
      <c r="BW635" s="36">
        <v>28.239599999999999</v>
      </c>
      <c r="BX635" s="36"/>
      <c r="BY635" s="35">
        <v>38304.375</v>
      </c>
      <c r="BZ635" s="36">
        <v>25.182422500000001</v>
      </c>
      <c r="CA635" s="36"/>
      <c r="CE635" s="35">
        <v>40419.875</v>
      </c>
      <c r="CF635" s="36">
        <v>10.49981</v>
      </c>
      <c r="CG635" s="36"/>
      <c r="CH635" s="35">
        <v>38467.375</v>
      </c>
      <c r="CI635" s="36">
        <v>26.791400999999997</v>
      </c>
      <c r="CJ635" s="36"/>
      <c r="CK635" s="35">
        <v>38386.375</v>
      </c>
      <c r="CL635" s="36">
        <v>11.633547</v>
      </c>
      <c r="CN635" s="35">
        <v>41572.875</v>
      </c>
      <c r="CO635" s="36">
        <v>5.9639699999999998</v>
      </c>
      <c r="CS635" s="35">
        <v>40007.375</v>
      </c>
      <c r="CT635" s="36">
        <v>73</v>
      </c>
      <c r="CU635" s="36">
        <v>69.074770000000001</v>
      </c>
      <c r="DA635" s="35">
        <v>38966.375</v>
      </c>
      <c r="DB635" s="36">
        <v>24.589259999999999</v>
      </c>
      <c r="DC635" s="36">
        <v>17.800561999999999</v>
      </c>
      <c r="DN635" s="35">
        <v>39342.375</v>
      </c>
      <c r="DO635" s="36">
        <v>179.99945</v>
      </c>
      <c r="DZ635" s="35">
        <v>40362.875</v>
      </c>
      <c r="EV635" s="35">
        <v>38312.375</v>
      </c>
      <c r="EW635" s="36">
        <v>24.81719</v>
      </c>
      <c r="FC635" s="35">
        <v>38312.375</v>
      </c>
      <c r="FD635" s="36">
        <v>24.81719</v>
      </c>
      <c r="FF635" s="35">
        <v>41168.875</v>
      </c>
      <c r="FG635" s="36">
        <v>25.93965</v>
      </c>
      <c r="FI635" s="35">
        <v>41076.875</v>
      </c>
      <c r="FJ635" s="36">
        <v>25.250869999999999</v>
      </c>
      <c r="FL635" s="35">
        <v>41320.875</v>
      </c>
      <c r="FM635" s="36">
        <v>26.957360000000001</v>
      </c>
      <c r="FV635" s="35">
        <v>40064.875</v>
      </c>
      <c r="FW635" s="36">
        <v>22.17651</v>
      </c>
    </row>
    <row r="636" spans="1:179" x14ac:dyDescent="0.2">
      <c r="A636" s="35">
        <v>38659.875</v>
      </c>
      <c r="B636" s="36">
        <v>144.81438266666666</v>
      </c>
      <c r="G636" s="35">
        <v>39256.375</v>
      </c>
      <c r="H636" s="36">
        <v>-9.9407399999999999</v>
      </c>
      <c r="J636" s="35">
        <v>41611.5</v>
      </c>
      <c r="K636" s="36">
        <v>4.7186387500000011</v>
      </c>
      <c r="P636" s="35">
        <v>39371.875</v>
      </c>
      <c r="Q636" s="36">
        <v>-6.7008700000000001</v>
      </c>
      <c r="V636" s="35">
        <v>39660.375</v>
      </c>
      <c r="W636" s="36">
        <v>-3.7137099999999998</v>
      </c>
      <c r="AB636" s="35">
        <v>39385.875</v>
      </c>
      <c r="AC636" s="36">
        <v>-4.09673</v>
      </c>
      <c r="AE636" s="35">
        <v>39548.375</v>
      </c>
      <c r="AF636" s="36">
        <v>151.26659000000001</v>
      </c>
      <c r="AK636" s="35">
        <v>38843.375</v>
      </c>
      <c r="AL636" s="36">
        <v>12.406646</v>
      </c>
      <c r="AQ636" s="35">
        <v>39900.375</v>
      </c>
      <c r="AR636" s="36">
        <v>13.02087</v>
      </c>
      <c r="BJ636" s="35">
        <v>40318.375</v>
      </c>
      <c r="BK636" s="77">
        <v>2.9249999999999998</v>
      </c>
      <c r="BM636" s="35">
        <v>39702.375</v>
      </c>
      <c r="BN636" s="36">
        <v>4.13537</v>
      </c>
      <c r="BS636" s="35">
        <v>38624.375</v>
      </c>
      <c r="BT636" s="36">
        <v>26.274963499999998</v>
      </c>
      <c r="BU636" s="36"/>
      <c r="BV636" s="35">
        <v>40879.875</v>
      </c>
      <c r="BW636" s="36">
        <v>28.300519999999999</v>
      </c>
      <c r="BX636" s="36"/>
      <c r="BY636" s="35">
        <v>38306.375</v>
      </c>
      <c r="BZ636" s="36">
        <v>25.224540999999999</v>
      </c>
      <c r="CA636" s="36"/>
      <c r="CE636" s="35">
        <v>40420.875</v>
      </c>
      <c r="CF636" s="36">
        <v>10.466239999999999</v>
      </c>
      <c r="CG636" s="36"/>
      <c r="CH636" s="35">
        <v>38469.375</v>
      </c>
      <c r="CI636" s="36">
        <v>26.814411500000002</v>
      </c>
      <c r="CJ636" s="36"/>
      <c r="CK636" s="35">
        <v>38388.375</v>
      </c>
      <c r="CL636" s="36">
        <v>11.738614500000001</v>
      </c>
      <c r="CN636" s="35">
        <v>41573.875</v>
      </c>
      <c r="CO636" s="36">
        <v>6.0072000000000001</v>
      </c>
      <c r="CS636" s="35">
        <v>40009.375</v>
      </c>
      <c r="CU636" s="36">
        <v>69.064920000000001</v>
      </c>
      <c r="DA636" s="35">
        <v>38968.375</v>
      </c>
      <c r="DB636" s="36">
        <v>20.549385000000001</v>
      </c>
      <c r="DC636" s="36">
        <v>17.800374000000001</v>
      </c>
      <c r="DN636" s="35">
        <v>39344.375</v>
      </c>
      <c r="DO636" s="36">
        <v>179.97862000000001</v>
      </c>
      <c r="DZ636" s="35">
        <v>40363.875</v>
      </c>
      <c r="EV636" s="35">
        <v>38314.375</v>
      </c>
      <c r="EW636" s="36">
        <v>24.809059999999999</v>
      </c>
      <c r="FC636" s="35">
        <v>38314.375</v>
      </c>
      <c r="FD636" s="36">
        <v>24.809059999999999</v>
      </c>
      <c r="FF636" s="35">
        <v>41169.875</v>
      </c>
      <c r="FG636" s="36">
        <v>25.935659999999999</v>
      </c>
      <c r="FI636" s="35">
        <v>41077.875</v>
      </c>
      <c r="FJ636" s="36">
        <v>25.245100000000001</v>
      </c>
      <c r="FL636" s="35">
        <v>41321.875</v>
      </c>
      <c r="FM636" s="36">
        <v>26.94774</v>
      </c>
      <c r="FV636" s="35">
        <v>40065.875</v>
      </c>
      <c r="FW636" s="36">
        <v>22.104749999999999</v>
      </c>
    </row>
    <row r="637" spans="1:179" x14ac:dyDescent="0.2">
      <c r="A637" s="35">
        <v>38662.875</v>
      </c>
      <c r="B637" s="36">
        <v>144.81998100000001</v>
      </c>
      <c r="G637" s="35">
        <v>39258.375</v>
      </c>
      <c r="H637" s="36">
        <v>-9.9390900000000002</v>
      </c>
      <c r="J637" s="35">
        <v>41612.5</v>
      </c>
      <c r="K637" s="36">
        <v>4.7276195833333325</v>
      </c>
      <c r="P637" s="35">
        <v>39372.875</v>
      </c>
      <c r="Q637" s="36">
        <v>-6.8135599999999998</v>
      </c>
      <c r="V637" s="35">
        <v>39662.375</v>
      </c>
      <c r="W637" s="36">
        <v>-3.6801900000000001</v>
      </c>
      <c r="AB637" s="35">
        <v>39386.875</v>
      </c>
      <c r="AC637" s="36">
        <v>-4.1279399999999997</v>
      </c>
      <c r="AE637" s="35">
        <v>39550.375</v>
      </c>
      <c r="AF637" s="36">
        <v>151.25542999999999</v>
      </c>
      <c r="AK637" s="35">
        <v>38852.9375</v>
      </c>
      <c r="AL637" s="36">
        <v>12.715693</v>
      </c>
      <c r="AQ637" s="35">
        <v>39902.375</v>
      </c>
      <c r="AR637" s="36">
        <v>13.19914</v>
      </c>
      <c r="BJ637" s="35">
        <v>40345.375</v>
      </c>
      <c r="BK637" s="36">
        <v>3.0249999999999901</v>
      </c>
      <c r="BM637" s="35">
        <v>39704.375</v>
      </c>
      <c r="BN637" s="36">
        <v>4.0145999999999997</v>
      </c>
      <c r="BS637" s="35">
        <v>38626.375</v>
      </c>
      <c r="BT637" s="36">
        <v>26.240385500000002</v>
      </c>
      <c r="BU637" s="36"/>
      <c r="BV637" s="35">
        <v>40880.875</v>
      </c>
      <c r="BW637" s="36">
        <v>28.190059999999999</v>
      </c>
      <c r="BX637" s="36"/>
      <c r="BY637" s="35">
        <v>38308.375</v>
      </c>
      <c r="BZ637" s="36">
        <v>25.270265500000001</v>
      </c>
      <c r="CA637" s="36"/>
      <c r="CE637" s="35">
        <v>40421.875</v>
      </c>
      <c r="CF637" s="36">
        <v>10.453799999999999</v>
      </c>
      <c r="CG637" s="36"/>
      <c r="CH637" s="35">
        <v>38471.375</v>
      </c>
      <c r="CI637" s="36">
        <v>26.800650999999998</v>
      </c>
      <c r="CJ637" s="36"/>
      <c r="CK637" s="35">
        <v>38390.375</v>
      </c>
      <c r="CL637" s="36">
        <v>11.731281500000001</v>
      </c>
      <c r="CN637" s="35">
        <v>41574.875</v>
      </c>
      <c r="CO637" s="36">
        <v>6.0682900000000002</v>
      </c>
      <c r="CS637" s="35">
        <v>40011.375</v>
      </c>
      <c r="CU637" s="36">
        <v>69.003489999999999</v>
      </c>
      <c r="DA637" s="35">
        <v>38970.375</v>
      </c>
      <c r="DB637" s="36">
        <v>19.484521000000001</v>
      </c>
      <c r="DC637" s="36">
        <v>17.800791</v>
      </c>
      <c r="DN637" s="35">
        <v>39346.375</v>
      </c>
      <c r="DO637" s="36">
        <v>179.98256000000001</v>
      </c>
      <c r="DZ637" s="35">
        <v>40364.875</v>
      </c>
      <c r="EV637" s="35">
        <v>38316.375</v>
      </c>
      <c r="EW637" s="36">
        <v>24.833010000000002</v>
      </c>
      <c r="FC637" s="35">
        <v>38316.375</v>
      </c>
      <c r="FD637" s="36">
        <v>24.833010000000002</v>
      </c>
      <c r="FF637" s="35">
        <v>41170.875</v>
      </c>
      <c r="FG637" s="36">
        <v>25.9041</v>
      </c>
      <c r="FI637" s="35">
        <v>41078.875</v>
      </c>
      <c r="FJ637" s="36">
        <v>25.26003</v>
      </c>
      <c r="FL637" s="35">
        <v>41322.875</v>
      </c>
      <c r="FM637" s="36">
        <v>26.949339999999999</v>
      </c>
      <c r="FV637" s="35">
        <v>40066.875</v>
      </c>
      <c r="FW637" s="36">
        <v>22.081</v>
      </c>
    </row>
    <row r="638" spans="1:179" x14ac:dyDescent="0.2">
      <c r="A638" s="35">
        <v>38665.875</v>
      </c>
      <c r="B638" s="36">
        <v>144.81963900000002</v>
      </c>
      <c r="G638" s="35">
        <v>39260.375</v>
      </c>
      <c r="H638" s="36">
        <v>-9.9101499999999998</v>
      </c>
      <c r="J638" s="35">
        <v>41613.5</v>
      </c>
      <c r="K638" s="36">
        <v>4.8550581250000002</v>
      </c>
      <c r="P638" s="35">
        <v>39373.875</v>
      </c>
      <c r="Q638" s="36">
        <v>-6.8700999999999999</v>
      </c>
      <c r="V638" s="35">
        <v>39664.375</v>
      </c>
      <c r="W638" s="36">
        <v>-3.6982300000000001</v>
      </c>
      <c r="AB638" s="35">
        <v>39388.375</v>
      </c>
      <c r="AC638" s="36">
        <v>-4.12934</v>
      </c>
      <c r="AE638" s="35">
        <v>39552.375</v>
      </c>
      <c r="AF638" s="36">
        <v>151.15645000000001</v>
      </c>
      <c r="AK638" s="35">
        <v>38912</v>
      </c>
      <c r="AL638" s="36">
        <v>13.228999999999999</v>
      </c>
      <c r="AQ638" s="35">
        <v>39904.375</v>
      </c>
      <c r="AR638" s="36">
        <v>13.342219999999999</v>
      </c>
      <c r="BJ638" s="35">
        <v>40379.375</v>
      </c>
      <c r="BK638" s="36">
        <v>3.2249999999999899</v>
      </c>
      <c r="BM638" s="35">
        <v>39706.375</v>
      </c>
      <c r="BN638" s="36">
        <v>3.99918</v>
      </c>
      <c r="BS638" s="35">
        <v>38628.375</v>
      </c>
      <c r="BT638" s="36">
        <v>26.1116405</v>
      </c>
      <c r="BU638" s="36"/>
      <c r="BV638" s="35">
        <v>40881.875</v>
      </c>
      <c r="BW638" s="36">
        <v>28.243459999999999</v>
      </c>
      <c r="BX638" s="36"/>
      <c r="BY638" s="35">
        <v>38310.375</v>
      </c>
      <c r="BZ638" s="36">
        <v>25.305598499999999</v>
      </c>
      <c r="CA638" s="36"/>
      <c r="CE638" s="35">
        <v>40422.875</v>
      </c>
      <c r="CF638" s="36">
        <v>10.54773</v>
      </c>
      <c r="CG638" s="36"/>
      <c r="CH638" s="35">
        <v>38473.375</v>
      </c>
      <c r="CI638" s="36">
        <v>26.802244999999999</v>
      </c>
      <c r="CJ638" s="36"/>
      <c r="CK638" s="35">
        <v>38392.375</v>
      </c>
      <c r="CL638" s="36">
        <v>11.784186999999999</v>
      </c>
      <c r="CN638" s="35">
        <v>41575.875</v>
      </c>
      <c r="CO638" s="36">
        <v>5.9712199999999998</v>
      </c>
      <c r="CS638" s="35">
        <v>40013.375</v>
      </c>
      <c r="CU638" s="36">
        <v>68.969639999999998</v>
      </c>
      <c r="DA638" s="35">
        <v>38972.375</v>
      </c>
      <c r="DB638" s="36">
        <v>19.516469000000001</v>
      </c>
      <c r="DC638" s="36">
        <v>17.801020000000001</v>
      </c>
      <c r="DN638" s="35">
        <v>39348.375</v>
      </c>
      <c r="DO638" s="36">
        <v>179.97261</v>
      </c>
      <c r="DZ638" s="35">
        <v>40365.875</v>
      </c>
      <c r="EV638" s="35">
        <v>38318.375</v>
      </c>
      <c r="EW638" s="36">
        <v>24.848510000000001</v>
      </c>
      <c r="FC638" s="35">
        <v>38318.375</v>
      </c>
      <c r="FD638" s="36">
        <v>24.848510000000001</v>
      </c>
      <c r="FF638" s="35">
        <v>41171.875</v>
      </c>
      <c r="FG638" s="36">
        <v>25.809719999999999</v>
      </c>
      <c r="FI638" s="35">
        <v>41079.875</v>
      </c>
      <c r="FJ638" s="36">
        <v>25.297360000000001</v>
      </c>
      <c r="FL638" s="35">
        <v>41323.875</v>
      </c>
      <c r="FM638" s="36">
        <v>26.965730000000001</v>
      </c>
      <c r="FV638" s="35">
        <v>40067.875</v>
      </c>
      <c r="FW638" s="36">
        <v>22.087769999999999</v>
      </c>
    </row>
    <row r="639" spans="1:179" x14ac:dyDescent="0.2">
      <c r="A639" s="35">
        <v>38668.875</v>
      </c>
      <c r="B639" s="36">
        <v>144.88046433333332</v>
      </c>
      <c r="G639" s="35">
        <v>39262.375</v>
      </c>
      <c r="H639" s="36">
        <v>-9.8799200000000003</v>
      </c>
      <c r="J639" s="35">
        <v>41614.5</v>
      </c>
      <c r="K639" s="36">
        <v>4.7177291666666656</v>
      </c>
      <c r="P639" s="35">
        <v>39374.875</v>
      </c>
      <c r="Q639" s="36">
        <v>-6.8462300000000003</v>
      </c>
      <c r="V639" s="35">
        <v>39666.375</v>
      </c>
      <c r="W639" s="36">
        <v>-3.7037800000000001</v>
      </c>
      <c r="AB639" s="35">
        <v>39390.375</v>
      </c>
      <c r="AC639" s="36">
        <v>-4.1386200000000004</v>
      </c>
      <c r="AE639" s="35">
        <v>39554.375</v>
      </c>
      <c r="AF639" s="36">
        <v>151.14017000000001</v>
      </c>
      <c r="AK639" s="35">
        <v>38969</v>
      </c>
      <c r="AL639" s="36">
        <v>12.779</v>
      </c>
      <c r="AQ639" s="35">
        <v>39906.375</v>
      </c>
      <c r="AR639" s="36">
        <v>13.56901</v>
      </c>
      <c r="BJ639" s="35">
        <v>40402.375</v>
      </c>
      <c r="BK639" s="36">
        <v>3.2249999999999899</v>
      </c>
      <c r="BM639" s="35">
        <v>39708.375</v>
      </c>
      <c r="BN639" s="36">
        <v>4.0665500000000003</v>
      </c>
      <c r="BS639" s="35">
        <v>38630.375</v>
      </c>
      <c r="BT639" s="36">
        <v>26.118505499999998</v>
      </c>
      <c r="BU639" s="36"/>
      <c r="BV639" s="35">
        <v>40882.875</v>
      </c>
      <c r="BW639" s="36">
        <v>28.28144</v>
      </c>
      <c r="BX639" s="36"/>
      <c r="BY639" s="35">
        <v>38312.375</v>
      </c>
      <c r="BZ639" s="36">
        <v>25.352983999999999</v>
      </c>
      <c r="CA639" s="36"/>
      <c r="CE639" s="35">
        <v>40423.875</v>
      </c>
      <c r="CF639" s="36">
        <v>10.59008</v>
      </c>
      <c r="CG639" s="36"/>
      <c r="CH639" s="35">
        <v>38475.375</v>
      </c>
      <c r="CI639" s="36">
        <v>26.771041999999998</v>
      </c>
      <c r="CJ639" s="36"/>
      <c r="CK639" s="35">
        <v>38394.375</v>
      </c>
      <c r="CL639" s="36">
        <v>11.7905415</v>
      </c>
      <c r="CN639" s="35">
        <v>41576.875</v>
      </c>
      <c r="CO639" s="36">
        <v>5.8298100000000002</v>
      </c>
      <c r="CS639" s="35">
        <v>40015.375</v>
      </c>
      <c r="CU639" s="36">
        <v>69.005170000000007</v>
      </c>
      <c r="DA639" s="35">
        <v>38974.375</v>
      </c>
      <c r="DB639" s="36">
        <v>19.797198000000002</v>
      </c>
      <c r="DC639" s="36">
        <v>17.800644999999999</v>
      </c>
      <c r="DN639" s="35">
        <v>39350.375</v>
      </c>
      <c r="DO639" s="36">
        <v>179.97588999999999</v>
      </c>
      <c r="DZ639" s="35">
        <v>40366.875</v>
      </c>
      <c r="EV639" s="35">
        <v>38320.375</v>
      </c>
      <c r="EW639" s="36">
        <v>24.866230000000002</v>
      </c>
      <c r="FC639" s="35">
        <v>38320.375</v>
      </c>
      <c r="FD639" s="36">
        <v>24.866230000000002</v>
      </c>
      <c r="FF639" s="35">
        <v>41172.875</v>
      </c>
      <c r="FG639" s="36">
        <v>25.871079999999999</v>
      </c>
      <c r="FI639" s="35">
        <v>41080.875</v>
      </c>
      <c r="FJ639" s="36">
        <v>25.304510000000001</v>
      </c>
      <c r="FL639" s="35">
        <v>41324.875</v>
      </c>
      <c r="FM639" s="36">
        <v>26.976009999999999</v>
      </c>
      <c r="FV639" s="35">
        <v>40068.875</v>
      </c>
      <c r="FW639" s="36">
        <v>22.106999999999999</v>
      </c>
    </row>
    <row r="640" spans="1:179" x14ac:dyDescent="0.2">
      <c r="A640" s="35">
        <v>38671.875</v>
      </c>
      <c r="B640" s="36">
        <v>144.93143799999999</v>
      </c>
      <c r="G640" s="35">
        <v>39264.375</v>
      </c>
      <c r="H640" s="36">
        <v>-9.8659800000000004</v>
      </c>
      <c r="J640" s="35">
        <v>41615.5</v>
      </c>
      <c r="K640" s="36">
        <v>4.7351270833333325</v>
      </c>
      <c r="P640" s="35">
        <v>39375.875</v>
      </c>
      <c r="Q640" s="36">
        <v>-6.8250799999999998</v>
      </c>
      <c r="V640" s="35">
        <v>39668.375</v>
      </c>
      <c r="W640" s="36">
        <v>-3.6751999999999998</v>
      </c>
      <c r="AB640" s="35">
        <v>39392.375</v>
      </c>
      <c r="AC640" s="36">
        <v>-4.1125400000000001</v>
      </c>
      <c r="AE640" s="35">
        <v>39556.375</v>
      </c>
      <c r="AF640" s="36">
        <v>151.19649000000001</v>
      </c>
      <c r="AK640" s="35">
        <v>38986</v>
      </c>
      <c r="AL640" s="36">
        <v>12.529</v>
      </c>
      <c r="AQ640" s="35">
        <v>39908.375</v>
      </c>
      <c r="AR640" s="36">
        <v>13.774509999999999</v>
      </c>
      <c r="BJ640" s="35">
        <v>40449.375</v>
      </c>
      <c r="BK640" s="36">
        <v>3.2249999999999899</v>
      </c>
      <c r="BM640" s="35">
        <v>39710.375</v>
      </c>
      <c r="BN640" s="36">
        <v>4.0976100000000004</v>
      </c>
      <c r="BS640" s="35">
        <v>38632.375</v>
      </c>
      <c r="BT640" s="36">
        <v>26.179124999999999</v>
      </c>
      <c r="BU640" s="36"/>
      <c r="BV640" s="35">
        <v>40883.875</v>
      </c>
      <c r="BW640" s="36">
        <v>28.325849999999999</v>
      </c>
      <c r="BX640" s="36"/>
      <c r="BY640" s="35">
        <v>38314.375</v>
      </c>
      <c r="BZ640" s="36">
        <v>25.335120000000003</v>
      </c>
      <c r="CA640" s="36"/>
      <c r="CE640" s="35">
        <v>40424.875</v>
      </c>
      <c r="CF640" s="36">
        <v>10.529780000000001</v>
      </c>
      <c r="CG640" s="36"/>
      <c r="CH640" s="35">
        <v>38477.375</v>
      </c>
      <c r="CI640" s="36">
        <v>26.736875000000001</v>
      </c>
      <c r="CJ640" s="36"/>
      <c r="CK640" s="35">
        <v>38396.375</v>
      </c>
      <c r="CL640" s="36">
        <v>11.831510000000002</v>
      </c>
      <c r="CN640" s="35">
        <v>41577.875</v>
      </c>
      <c r="CO640" s="36">
        <v>5.8429099999999998</v>
      </c>
      <c r="CS640" s="35">
        <v>40017.375</v>
      </c>
      <c r="CU640" s="36">
        <v>68.989879999999999</v>
      </c>
      <c r="DA640" s="35">
        <v>38976.375</v>
      </c>
      <c r="DB640" s="36">
        <v>20.641363999999999</v>
      </c>
      <c r="DC640" s="36">
        <v>17.800187000000001</v>
      </c>
      <c r="DN640" s="35">
        <v>39352.375</v>
      </c>
      <c r="DO640" s="36">
        <v>179.94605999999999</v>
      </c>
      <c r="DZ640" s="35">
        <v>40367.875</v>
      </c>
      <c r="EB640" s="36">
        <v>6.7230400000000001</v>
      </c>
      <c r="EC640" s="36">
        <v>7.0010199999999996</v>
      </c>
      <c r="ED640" s="36">
        <v>5.0369099999999998</v>
      </c>
      <c r="EE640" s="36">
        <v>8.94651</v>
      </c>
      <c r="EF640" s="36">
        <v>2.0636399999999999</v>
      </c>
      <c r="EV640" s="35">
        <v>38322.375</v>
      </c>
      <c r="EW640" s="36">
        <v>24.898589999999999</v>
      </c>
      <c r="FC640" s="35">
        <v>38322.375</v>
      </c>
      <c r="FD640" s="36">
        <v>24.898589999999999</v>
      </c>
      <c r="FF640" s="35">
        <v>41173.875</v>
      </c>
      <c r="FG640" s="36">
        <v>25.718399999999999</v>
      </c>
      <c r="FI640" s="35">
        <v>41081.875</v>
      </c>
      <c r="FJ640" s="36">
        <v>25.23517</v>
      </c>
      <c r="FL640" s="35">
        <v>41325.875</v>
      </c>
      <c r="FM640" s="36">
        <v>26.95215</v>
      </c>
      <c r="FV640" s="35">
        <v>40069.875</v>
      </c>
      <c r="FW640" s="36">
        <v>22.106999999999999</v>
      </c>
    </row>
    <row r="641" spans="1:179" x14ac:dyDescent="0.2">
      <c r="A641" s="35">
        <v>38674.875</v>
      </c>
      <c r="B641" s="36">
        <v>144.87553733333334</v>
      </c>
      <c r="G641" s="35">
        <v>39266.375</v>
      </c>
      <c r="H641" s="36">
        <v>-9.8232600000000012</v>
      </c>
      <c r="J641" s="35">
        <v>41616.5</v>
      </c>
      <c r="K641" s="36">
        <v>4.8034783333333326</v>
      </c>
      <c r="P641" s="35">
        <v>39376.875</v>
      </c>
      <c r="Q641" s="36">
        <v>-6.7569600000000003</v>
      </c>
      <c r="V641" s="35">
        <v>39670.375</v>
      </c>
      <c r="W641" s="36">
        <v>-3.7009699999999999</v>
      </c>
      <c r="AB641" s="35">
        <v>39394.375</v>
      </c>
      <c r="AC641" s="36">
        <v>-4.0331000000000001</v>
      </c>
      <c r="AE641" s="35">
        <v>39558.375</v>
      </c>
      <c r="AF641" s="36">
        <v>151.17097999999999</v>
      </c>
      <c r="AK641" s="35">
        <v>38994</v>
      </c>
      <c r="AL641" s="36">
        <v>12.429</v>
      </c>
      <c r="AQ641" s="35">
        <v>39910.375</v>
      </c>
      <c r="AR641" s="36">
        <v>14.029819999999999</v>
      </c>
      <c r="BJ641" s="35">
        <v>40477.958333333336</v>
      </c>
      <c r="BK641" s="36">
        <v>3.2249999999999899</v>
      </c>
      <c r="BM641" s="35">
        <v>39712.375</v>
      </c>
      <c r="BN641" s="36">
        <v>4.1031399999999998</v>
      </c>
      <c r="BS641" s="35">
        <v>38634.375</v>
      </c>
      <c r="BT641" s="36">
        <v>26.139343499999995</v>
      </c>
      <c r="BU641" s="36"/>
      <c r="BV641" s="35">
        <v>40884.875</v>
      </c>
      <c r="BW641" s="36">
        <v>28.249040000000001</v>
      </c>
      <c r="BX641" s="36"/>
      <c r="BY641" s="35">
        <v>38316.375</v>
      </c>
      <c r="BZ641" s="36">
        <v>25.352885499999999</v>
      </c>
      <c r="CA641" s="36"/>
      <c r="CE641" s="35">
        <v>40425.875</v>
      </c>
      <c r="CF641" s="36">
        <v>10.46904</v>
      </c>
      <c r="CG641" s="36"/>
      <c r="CH641" s="35">
        <v>38479.375</v>
      </c>
      <c r="CI641" s="36">
        <v>26.775068000000001</v>
      </c>
      <c r="CJ641" s="36"/>
      <c r="CK641" s="35">
        <v>38398.375</v>
      </c>
      <c r="CL641" s="36">
        <v>11.715984500000001</v>
      </c>
      <c r="CN641" s="35">
        <v>41578.875</v>
      </c>
      <c r="CO641" s="36">
        <v>5.8811299999999997</v>
      </c>
      <c r="CS641" s="35">
        <v>40019.375</v>
      </c>
      <c r="CU641" s="36">
        <v>69.103110000000001</v>
      </c>
      <c r="DA641" s="35">
        <v>38978.375</v>
      </c>
      <c r="DB641" s="36">
        <v>19.557874999999999</v>
      </c>
      <c r="DC641" s="36">
        <v>17.800187000000001</v>
      </c>
      <c r="DN641" s="35">
        <v>39354.375</v>
      </c>
      <c r="DO641" s="36">
        <v>179.93600000000001</v>
      </c>
      <c r="DZ641" s="35">
        <v>40368.875</v>
      </c>
      <c r="EB641" s="36">
        <v>6.7289599999999998</v>
      </c>
      <c r="EC641" s="36">
        <v>7.0120800000000001</v>
      </c>
      <c r="ED641" s="36">
        <v>5.0373799999999997</v>
      </c>
      <c r="EE641" s="36">
        <v>8.9604400000000002</v>
      </c>
      <c r="EF641" s="36">
        <v>2.0715599999999998</v>
      </c>
      <c r="EV641" s="35">
        <v>38324.375</v>
      </c>
      <c r="EW641" s="36">
        <v>24.904450000000001</v>
      </c>
      <c r="FC641" s="35">
        <v>38324.375</v>
      </c>
      <c r="FD641" s="36">
        <v>24.904450000000001</v>
      </c>
      <c r="FF641" s="35">
        <v>41174.875</v>
      </c>
      <c r="FG641" s="36">
        <v>25.617080000000001</v>
      </c>
      <c r="FI641" s="35">
        <v>41082.875</v>
      </c>
      <c r="FJ641" s="36">
        <v>26.125889999999998</v>
      </c>
      <c r="FL641" s="35">
        <v>41326.875</v>
      </c>
      <c r="FM641" s="36">
        <v>26.9741</v>
      </c>
      <c r="FV641" s="35">
        <v>40070.875</v>
      </c>
      <c r="FW641" s="36">
        <v>22.106999999999999</v>
      </c>
    </row>
    <row r="642" spans="1:179" x14ac:dyDescent="0.2">
      <c r="A642" s="35">
        <v>38677.875</v>
      </c>
      <c r="B642" s="36">
        <v>144.795513</v>
      </c>
      <c r="G642" s="35">
        <v>39268.375</v>
      </c>
      <c r="H642" s="36">
        <v>-9.8524100000000008</v>
      </c>
      <c r="J642" s="35">
        <v>41617.5</v>
      </c>
      <c r="K642" s="36">
        <v>4.7552220833333338</v>
      </c>
      <c r="P642" s="35">
        <v>39377.875</v>
      </c>
      <c r="Q642" s="36">
        <v>-6.7430399999999997</v>
      </c>
      <c r="V642" s="35">
        <v>39672.375</v>
      </c>
      <c r="W642" s="36">
        <v>-3.6338400000000002</v>
      </c>
      <c r="AB642" s="35">
        <v>39396.375</v>
      </c>
      <c r="AC642" s="36">
        <v>-4.0358200000000002</v>
      </c>
      <c r="AE642" s="35">
        <v>39560.375</v>
      </c>
      <c r="AF642" s="36">
        <v>151.13766000000001</v>
      </c>
      <c r="AK642" s="35">
        <v>39036</v>
      </c>
      <c r="AL642" s="36">
        <v>12.629</v>
      </c>
      <c r="AQ642" s="35">
        <v>39912.375</v>
      </c>
      <c r="AR642" s="36">
        <v>14.19964</v>
      </c>
      <c r="BJ642" s="35">
        <v>40506.375</v>
      </c>
      <c r="BK642" s="77">
        <v>3.3250000000000002</v>
      </c>
      <c r="BM642" s="35">
        <v>39714.375</v>
      </c>
      <c r="BN642" s="36">
        <v>4.1229800000000001</v>
      </c>
      <c r="BS642" s="35">
        <v>38635.875</v>
      </c>
      <c r="BT642" s="36">
        <v>26.125228999999997</v>
      </c>
      <c r="BU642" s="36"/>
      <c r="BV642" s="35">
        <v>40885.875</v>
      </c>
      <c r="BW642" s="36">
        <v>28.2806</v>
      </c>
      <c r="BX642" s="36"/>
      <c r="BY642" s="35">
        <v>38318.375</v>
      </c>
      <c r="BZ642" s="36">
        <v>25.380900499999999</v>
      </c>
      <c r="CA642" s="36"/>
      <c r="CE642" s="35">
        <v>40426.875</v>
      </c>
      <c r="CF642" s="36">
        <v>10.504440000000001</v>
      </c>
      <c r="CG642" s="36"/>
      <c r="CH642" s="35">
        <v>38481.375</v>
      </c>
      <c r="CI642" s="36">
        <v>26.689947999999998</v>
      </c>
      <c r="CJ642" s="36"/>
      <c r="CK642" s="35">
        <v>38400.375</v>
      </c>
      <c r="CL642" s="36">
        <v>11.705926999999999</v>
      </c>
      <c r="CN642" s="35">
        <v>41579.875</v>
      </c>
      <c r="CO642" s="36">
        <v>5.8981399999999997</v>
      </c>
      <c r="CS642" s="35">
        <v>40021.375</v>
      </c>
      <c r="CU642" s="36">
        <v>69.072109999999995</v>
      </c>
      <c r="DA642" s="35">
        <v>38980.375</v>
      </c>
      <c r="DB642" s="36">
        <v>20.360030999999999</v>
      </c>
      <c r="DC642" s="36">
        <v>17.800791</v>
      </c>
      <c r="DN642" s="35">
        <v>39356.375</v>
      </c>
      <c r="DO642" s="36">
        <v>179.93059</v>
      </c>
      <c r="DZ642" s="35">
        <v>40369.875</v>
      </c>
      <c r="EB642" s="36">
        <v>6.7324799999999998</v>
      </c>
      <c r="EC642" s="36">
        <v>7.03592</v>
      </c>
      <c r="ED642" s="36">
        <v>5.0438299999999998</v>
      </c>
      <c r="EE642" s="36">
        <v>8.9837100000000003</v>
      </c>
      <c r="EF642" s="36">
        <v>2.0718100000000002</v>
      </c>
      <c r="EV642" s="35">
        <v>38326.375</v>
      </c>
      <c r="EW642" s="36">
        <v>24.919779999999999</v>
      </c>
      <c r="FC642" s="35">
        <v>38326.375</v>
      </c>
      <c r="FD642" s="36">
        <v>24.919779999999999</v>
      </c>
      <c r="FF642" s="35">
        <v>41175.875</v>
      </c>
      <c r="FG642" s="36">
        <v>25.629370000000002</v>
      </c>
      <c r="FI642" s="35">
        <v>41083.875</v>
      </c>
      <c r="FJ642" s="36">
        <v>27.420069999999999</v>
      </c>
      <c r="FL642" s="35">
        <v>41327.875</v>
      </c>
      <c r="FM642" s="36">
        <v>26.96059</v>
      </c>
      <c r="FV642" s="35">
        <v>40071.875</v>
      </c>
      <c r="FW642" s="36">
        <v>22.116</v>
      </c>
    </row>
    <row r="643" spans="1:179" x14ac:dyDescent="0.2">
      <c r="A643" s="35">
        <v>38680.875</v>
      </c>
      <c r="B643" s="36">
        <v>144.88537733333334</v>
      </c>
      <c r="G643" s="35">
        <v>39270.375</v>
      </c>
      <c r="H643" s="36">
        <v>-9.8793100000000003</v>
      </c>
      <c r="J643" s="35">
        <v>41618.5</v>
      </c>
      <c r="K643" s="36">
        <v>4.7352652083333338</v>
      </c>
      <c r="P643" s="35">
        <v>39378.875</v>
      </c>
      <c r="Q643" s="36">
        <v>-6.7924600000000002</v>
      </c>
      <c r="V643" s="35">
        <v>39674.375</v>
      </c>
      <c r="W643" s="36">
        <v>-3.5241600000000002</v>
      </c>
      <c r="AB643" s="35">
        <v>39398.375</v>
      </c>
      <c r="AC643" s="36">
        <v>-4.0749500000000003</v>
      </c>
      <c r="AE643" s="35">
        <v>39566.375</v>
      </c>
      <c r="AF643" s="36">
        <v>151.15</v>
      </c>
      <c r="AK643" s="35">
        <v>39071</v>
      </c>
      <c r="AL643" s="36">
        <v>13.129</v>
      </c>
      <c r="AQ643" s="35">
        <v>39914.375</v>
      </c>
      <c r="AR643" s="36">
        <v>14.329179999999999</v>
      </c>
      <c r="BJ643" s="35">
        <v>40563.625</v>
      </c>
      <c r="BK643" s="77">
        <v>3.9749999999999899</v>
      </c>
      <c r="BM643" s="35">
        <v>39716.375</v>
      </c>
      <c r="BN643" s="36">
        <v>4.1380999999999997</v>
      </c>
      <c r="BS643" s="35"/>
      <c r="BT643" s="36"/>
      <c r="BU643" s="36"/>
      <c r="BV643" s="35">
        <v>40886.875</v>
      </c>
      <c r="BW643" s="36">
        <v>28.244769999999999</v>
      </c>
      <c r="BX643" s="36"/>
      <c r="BY643" s="35">
        <v>38320.375</v>
      </c>
      <c r="BZ643" s="36">
        <v>25.410276000000003</v>
      </c>
      <c r="CA643" s="36"/>
      <c r="CE643" s="35">
        <v>40427.875</v>
      </c>
      <c r="CF643" s="36">
        <v>10.58104</v>
      </c>
      <c r="CG643" s="36"/>
      <c r="CH643" s="35">
        <v>38483.375</v>
      </c>
      <c r="CI643" s="36">
        <v>26.627963499999996</v>
      </c>
      <c r="CJ643" s="36"/>
      <c r="CK643" s="35">
        <v>38402.375</v>
      </c>
      <c r="CL643" s="36">
        <v>11.746187500000001</v>
      </c>
      <c r="CN643" s="35">
        <v>41580.875</v>
      </c>
      <c r="CO643" s="36">
        <v>6.0356500000000004</v>
      </c>
      <c r="CS643" s="35">
        <v>40023.375</v>
      </c>
      <c r="CU643" s="36">
        <v>69.108829999999998</v>
      </c>
      <c r="DA643" s="35">
        <v>38982.375</v>
      </c>
      <c r="DB643" s="36">
        <v>20.550958000000001</v>
      </c>
      <c r="DC643" s="36">
        <v>17.800166000000001</v>
      </c>
      <c r="DN643" s="35">
        <v>39358.375</v>
      </c>
      <c r="DO643" s="36">
        <v>179.9203</v>
      </c>
      <c r="DZ643" s="35">
        <v>40370.875</v>
      </c>
      <c r="EB643" s="36">
        <v>6.7310600000000003</v>
      </c>
      <c r="EC643" s="36">
        <v>7.0414199999999996</v>
      </c>
      <c r="ED643" s="36">
        <v>5.0393499999999998</v>
      </c>
      <c r="EE643" s="36">
        <v>8.9904200000000003</v>
      </c>
      <c r="EF643" s="36">
        <v>2.07437</v>
      </c>
      <c r="EV643" s="35">
        <v>38328.375</v>
      </c>
      <c r="EW643" s="36">
        <v>24.923030000000001</v>
      </c>
      <c r="FC643" s="35">
        <v>38328.375</v>
      </c>
      <c r="FD643" s="36">
        <v>24.923030000000001</v>
      </c>
      <c r="FF643" s="35">
        <v>41176.875</v>
      </c>
      <c r="FG643" s="36">
        <v>25.65767</v>
      </c>
      <c r="FI643" s="35">
        <v>41084.875</v>
      </c>
      <c r="FJ643" s="36">
        <v>26.64292</v>
      </c>
      <c r="FL643" s="35">
        <v>41328.875</v>
      </c>
      <c r="FM643" s="36">
        <v>26.95524</v>
      </c>
      <c r="FV643" s="35">
        <v>40072.875</v>
      </c>
      <c r="FW643" s="36">
        <v>22.12866</v>
      </c>
    </row>
    <row r="644" spans="1:179" x14ac:dyDescent="0.2">
      <c r="A644" s="35">
        <v>38683.875</v>
      </c>
      <c r="B644" s="36">
        <v>144.893946</v>
      </c>
      <c r="G644" s="35">
        <v>39272.375</v>
      </c>
      <c r="H644" s="36">
        <v>-9.894070000000001</v>
      </c>
      <c r="J644" s="35">
        <v>41619.5</v>
      </c>
      <c r="K644" s="36">
        <v>4.7362064583333341</v>
      </c>
      <c r="P644" s="35">
        <v>39379.875</v>
      </c>
      <c r="Q644" s="36">
        <v>-6.7941700000000003</v>
      </c>
      <c r="V644" s="35">
        <v>39676.375</v>
      </c>
      <c r="W644" s="36">
        <v>-3.4887199999999998</v>
      </c>
      <c r="AB644" s="35">
        <v>39400.375</v>
      </c>
      <c r="AC644" s="36">
        <v>-4.0609000000000002</v>
      </c>
      <c r="AE644" s="35">
        <v>39570.375</v>
      </c>
      <c r="AF644" s="36">
        <v>151.15352999999999</v>
      </c>
      <c r="AK644" s="35">
        <v>39085</v>
      </c>
      <c r="AL644" s="36">
        <v>13.629</v>
      </c>
      <c r="AQ644" s="35">
        <v>39916.375</v>
      </c>
      <c r="AR644" s="36">
        <v>14.45105</v>
      </c>
      <c r="BJ644" s="35">
        <v>40595.375</v>
      </c>
      <c r="BK644" s="77">
        <v>4.875</v>
      </c>
      <c r="BM644" s="35">
        <v>39718.375</v>
      </c>
      <c r="BN644" s="36">
        <v>4.2237299999999998</v>
      </c>
      <c r="BS644" s="35">
        <v>38861</v>
      </c>
      <c r="BT644" s="36">
        <v>25.912999999999997</v>
      </c>
      <c r="BU644" s="36"/>
      <c r="BV644" s="35">
        <v>40887.875</v>
      </c>
      <c r="BW644" s="36">
        <v>28.293500000000002</v>
      </c>
      <c r="BX644" s="36"/>
      <c r="BY644" s="35">
        <v>38322.375</v>
      </c>
      <c r="BZ644" s="36">
        <v>25.4477595</v>
      </c>
      <c r="CA644" s="36"/>
      <c r="CE644" s="35">
        <v>40428.875</v>
      </c>
      <c r="CF644" s="36">
        <v>10.64678</v>
      </c>
      <c r="CG644" s="36"/>
      <c r="CH644" s="35">
        <v>38485.375</v>
      </c>
      <c r="CI644" s="36">
        <v>26.614386</v>
      </c>
      <c r="CJ644" s="36"/>
      <c r="CK644" s="35">
        <v>38404.375</v>
      </c>
      <c r="CL644" s="36">
        <v>11.733615</v>
      </c>
      <c r="CN644" s="35">
        <v>41581.875</v>
      </c>
      <c r="CO644" s="36">
        <v>5.9595099999999999</v>
      </c>
      <c r="CS644" s="35">
        <v>40025.375</v>
      </c>
      <c r="CU644" s="36">
        <v>68.876000000000005</v>
      </c>
      <c r="DA644" s="35">
        <v>38984.375</v>
      </c>
      <c r="DB644" s="36">
        <v>21.031134999999999</v>
      </c>
      <c r="DC644" s="36">
        <v>17.800353999999999</v>
      </c>
      <c r="DN644" s="35">
        <v>39360.375</v>
      </c>
      <c r="DO644" s="36">
        <v>179.91556</v>
      </c>
      <c r="DZ644" s="35">
        <v>40371.875</v>
      </c>
      <c r="EB644" s="36">
        <v>6.7302499999999998</v>
      </c>
      <c r="EC644" s="36">
        <v>7.0519999999999996</v>
      </c>
      <c r="ED644" s="36">
        <v>5.0418099999999999</v>
      </c>
      <c r="EE644" s="36">
        <v>9.0014199999999995</v>
      </c>
      <c r="EF644" s="36">
        <v>2.07206</v>
      </c>
      <c r="EV644" s="35">
        <v>38330.375</v>
      </c>
      <c r="EW644" s="36">
        <v>24.941400000000002</v>
      </c>
      <c r="FC644" s="35">
        <v>38330.375</v>
      </c>
      <c r="FD644" s="36">
        <v>24.941400000000002</v>
      </c>
      <c r="FF644" s="35">
        <v>41177.875</v>
      </c>
      <c r="FG644" s="36">
        <v>25.622260000000001</v>
      </c>
      <c r="FI644" s="35">
        <v>41085.875</v>
      </c>
      <c r="FJ644" s="36">
        <v>26.03715</v>
      </c>
      <c r="FL644" s="35">
        <v>41329.875</v>
      </c>
      <c r="FM644" s="36">
        <v>26.960730000000002</v>
      </c>
      <c r="FV644" s="35">
        <v>40073.875</v>
      </c>
      <c r="FW644" s="36">
        <v>22.1416</v>
      </c>
    </row>
    <row r="645" spans="1:179" x14ac:dyDescent="0.2">
      <c r="A645" s="35">
        <v>38686.875</v>
      </c>
      <c r="B645" s="36">
        <v>144.92951066666669</v>
      </c>
      <c r="G645" s="35">
        <v>39274.375</v>
      </c>
      <c r="H645" s="36">
        <v>-9.9045700000000014</v>
      </c>
      <c r="J645" s="35">
        <v>41620.5</v>
      </c>
      <c r="K645" s="36">
        <v>4.7766972916666672</v>
      </c>
      <c r="P645" s="35">
        <v>39380.875</v>
      </c>
      <c r="Q645" s="36">
        <v>-6.7202700000000002</v>
      </c>
      <c r="V645" s="35">
        <v>39678.375</v>
      </c>
      <c r="W645" s="36">
        <v>-3.46922</v>
      </c>
      <c r="AB645" s="35">
        <v>39402.375</v>
      </c>
      <c r="AC645" s="36">
        <v>-4.0910599999999997</v>
      </c>
      <c r="AE645" s="35">
        <v>39572.375</v>
      </c>
      <c r="AF645" s="36">
        <v>151.04724999999999</v>
      </c>
      <c r="AK645" s="35">
        <v>39129.375</v>
      </c>
      <c r="AL645" s="36">
        <v>13.429</v>
      </c>
      <c r="AQ645" s="35">
        <v>39918.375</v>
      </c>
      <c r="AR645" s="36">
        <v>14.59158</v>
      </c>
      <c r="BJ645" s="35">
        <v>40612.375</v>
      </c>
      <c r="BK645" s="77">
        <v>5.3250000000000002</v>
      </c>
      <c r="BM645" s="35">
        <v>39720.375</v>
      </c>
      <c r="BN645" s="36">
        <v>4.3703399999999997</v>
      </c>
      <c r="BS645" s="35">
        <v>38895</v>
      </c>
      <c r="BT645" s="36">
        <v>25.512999999999998</v>
      </c>
      <c r="BU645" s="36"/>
      <c r="BV645" s="35">
        <v>40888.875</v>
      </c>
      <c r="BW645" s="36">
        <v>28.30735</v>
      </c>
      <c r="BX645" s="36"/>
      <c r="BY645" s="35">
        <v>38324.375</v>
      </c>
      <c r="BZ645" s="36">
        <v>25.451879999999999</v>
      </c>
      <c r="CA645" s="36"/>
      <c r="CE645" s="35">
        <v>40429.875</v>
      </c>
      <c r="CF645" s="36">
        <v>10.63391</v>
      </c>
      <c r="CG645" s="36"/>
      <c r="CH645" s="35">
        <v>38487.375</v>
      </c>
      <c r="CI645" s="36">
        <v>26.652442499999999</v>
      </c>
      <c r="CJ645" s="36"/>
      <c r="CK645" s="35">
        <v>38406.375</v>
      </c>
      <c r="CL645" s="36">
        <v>11.713015500000001</v>
      </c>
      <c r="CN645" s="35">
        <v>41582.875</v>
      </c>
      <c r="CO645" s="36">
        <v>5.9341200000000001</v>
      </c>
      <c r="CS645" s="35">
        <v>40027.375</v>
      </c>
      <c r="CU645" s="36">
        <v>68.878410000000002</v>
      </c>
      <c r="DA645" s="35">
        <v>38986.375</v>
      </c>
      <c r="DB645" s="36">
        <v>21.743938</v>
      </c>
      <c r="DC645" s="36">
        <v>17.800062</v>
      </c>
      <c r="DN645" s="35">
        <v>39362.375</v>
      </c>
      <c r="DO645" s="36">
        <v>179.89760000000001</v>
      </c>
      <c r="DZ645" s="35">
        <v>40372.875</v>
      </c>
      <c r="EB645" s="36">
        <v>6.7317099999999996</v>
      </c>
      <c r="EC645" s="36">
        <v>7.0791000000000004</v>
      </c>
      <c r="ED645" s="36">
        <v>5.04758</v>
      </c>
      <c r="EE645" s="36">
        <v>9.13096</v>
      </c>
      <c r="EF645" s="36">
        <v>2.0989399999999998</v>
      </c>
      <c r="EV645" s="35">
        <v>38332.375</v>
      </c>
      <c r="EW645" s="36">
        <v>24.973739999999999</v>
      </c>
      <c r="FC645" s="35">
        <v>38332.375</v>
      </c>
      <c r="FD645" s="36">
        <v>24.973739999999999</v>
      </c>
      <c r="FF645" s="35">
        <v>41178.875</v>
      </c>
      <c r="FG645" s="36">
        <v>25.459790000000002</v>
      </c>
      <c r="FI645" s="35">
        <v>41086.875</v>
      </c>
      <c r="FJ645" s="36">
        <v>25.915590000000002</v>
      </c>
      <c r="FL645" s="35">
        <v>41330.875</v>
      </c>
      <c r="FM645" s="36">
        <v>26.967739999999999</v>
      </c>
      <c r="FV645" s="35">
        <v>40074.875</v>
      </c>
      <c r="FW645" s="36">
        <v>22.170280000000002</v>
      </c>
    </row>
    <row r="646" spans="1:179" x14ac:dyDescent="0.2">
      <c r="A646" s="35">
        <v>38689.875</v>
      </c>
      <c r="B646" s="36">
        <v>145.03200466666667</v>
      </c>
      <c r="G646" s="35">
        <v>39276.375</v>
      </c>
      <c r="H646" s="36">
        <v>-9.8851200000000006</v>
      </c>
      <c r="J646" s="35">
        <v>41621.5</v>
      </c>
      <c r="K646" s="36">
        <v>4.7916622916666674</v>
      </c>
      <c r="P646" s="35">
        <v>39381.875</v>
      </c>
      <c r="Q646" s="36">
        <v>-6.6714799999999999</v>
      </c>
      <c r="V646" s="35">
        <v>39680.375</v>
      </c>
      <c r="W646" s="36">
        <v>-3.4365899999999998</v>
      </c>
      <c r="AB646" s="35">
        <v>39404.375</v>
      </c>
      <c r="AC646" s="36">
        <v>-3.9447199999999998</v>
      </c>
      <c r="AE646" s="35">
        <v>39574.375</v>
      </c>
      <c r="AF646" s="36">
        <v>150.96360999999999</v>
      </c>
      <c r="AK646" s="35">
        <v>39161.375</v>
      </c>
      <c r="AL646" s="36">
        <v>12.929</v>
      </c>
      <c r="AQ646" s="35">
        <v>39920.375</v>
      </c>
      <c r="AR646" s="36">
        <v>14.71754</v>
      </c>
      <c r="BJ646" s="35">
        <v>40659.375</v>
      </c>
      <c r="BK646" s="77">
        <v>5.5250000000000004</v>
      </c>
      <c r="BM646" s="35">
        <v>39722.375</v>
      </c>
      <c r="BN646" s="36">
        <v>4.5015900000000002</v>
      </c>
      <c r="BS646" s="35">
        <v>38928</v>
      </c>
      <c r="BT646" s="36">
        <v>25.613</v>
      </c>
      <c r="BU646" s="36"/>
      <c r="BV646" s="35">
        <v>40889.875</v>
      </c>
      <c r="BW646" s="36">
        <v>28.362480000000001</v>
      </c>
      <c r="BX646" s="36"/>
      <c r="BY646" s="35">
        <v>38326.375</v>
      </c>
      <c r="BZ646" s="36">
        <v>25.440573000000001</v>
      </c>
      <c r="CA646" s="36"/>
      <c r="CE646" s="35">
        <v>40430.875</v>
      </c>
      <c r="CF646" s="36">
        <v>10.60022</v>
      </c>
      <c r="CG646" s="36"/>
      <c r="CH646" s="35">
        <v>38489.375</v>
      </c>
      <c r="CI646" s="36">
        <v>26.6000105</v>
      </c>
      <c r="CJ646" s="36"/>
      <c r="CK646" s="35">
        <v>38408.375</v>
      </c>
      <c r="CL646" s="36">
        <v>11.727036500000001</v>
      </c>
      <c r="CN646" s="35">
        <v>41583.875</v>
      </c>
      <c r="CO646" s="36">
        <v>5.9508599999999996</v>
      </c>
      <c r="CS646" s="35">
        <v>40029.375</v>
      </c>
      <c r="CU646" s="36">
        <v>68.621139999999997</v>
      </c>
      <c r="DA646" s="35">
        <v>38988.375</v>
      </c>
      <c r="DB646" s="36">
        <v>20.024635</v>
      </c>
      <c r="DC646" s="36">
        <v>17.800062</v>
      </c>
      <c r="DN646" s="35">
        <v>39364.375</v>
      </c>
      <c r="DO646" s="36">
        <v>179.88408000000001</v>
      </c>
      <c r="DZ646" s="35">
        <v>40373.875</v>
      </c>
      <c r="EB646" s="36">
        <v>6.7460800000000001</v>
      </c>
      <c r="EC646" s="36">
        <v>7.1146700000000003</v>
      </c>
      <c r="ED646" s="36">
        <v>5.0577699999999997</v>
      </c>
      <c r="EE646" s="36">
        <v>9.1947299999999998</v>
      </c>
      <c r="EF646" s="36">
        <v>2.12323</v>
      </c>
      <c r="EV646" s="35">
        <v>38334.375</v>
      </c>
      <c r="EW646" s="36">
        <v>24.99586</v>
      </c>
      <c r="FC646" s="35">
        <v>38334.375</v>
      </c>
      <c r="FD646" s="36">
        <v>24.99586</v>
      </c>
      <c r="FF646" s="35">
        <v>41179.875</v>
      </c>
      <c r="FG646" s="36">
        <v>25.446110000000001</v>
      </c>
      <c r="FI646" s="35">
        <v>41087.875</v>
      </c>
      <c r="FJ646" s="36">
        <v>25.842079999999999</v>
      </c>
      <c r="FL646" s="35">
        <v>41331.875</v>
      </c>
      <c r="FM646" s="36">
        <v>26.985489999999999</v>
      </c>
      <c r="FV646" s="35">
        <v>40075.875</v>
      </c>
      <c r="FW646" s="36">
        <v>22.170559999999998</v>
      </c>
    </row>
    <row r="647" spans="1:179" x14ac:dyDescent="0.2">
      <c r="A647" s="35">
        <v>38692.875</v>
      </c>
      <c r="B647" s="36">
        <v>144.93440766666666</v>
      </c>
      <c r="G647" s="35">
        <v>39278.375</v>
      </c>
      <c r="H647" s="36">
        <v>-9.8859900000000014</v>
      </c>
      <c r="J647" s="35">
        <v>41622.5</v>
      </c>
      <c r="K647" s="36">
        <v>4.8133299999999997</v>
      </c>
      <c r="P647" s="35">
        <v>39382.875</v>
      </c>
      <c r="Q647" s="36">
        <v>-6.6008500000000003</v>
      </c>
      <c r="V647" s="35">
        <v>39682.375</v>
      </c>
      <c r="W647" s="36">
        <v>-3.3771800000000001</v>
      </c>
      <c r="AB647" s="35">
        <v>39406.375</v>
      </c>
      <c r="AC647" s="36">
        <v>-3.9926400000000002</v>
      </c>
      <c r="AE647" s="35">
        <v>39576.375</v>
      </c>
      <c r="AF647" s="36">
        <v>150.97673</v>
      </c>
      <c r="AK647" s="35">
        <v>39191.375</v>
      </c>
      <c r="AL647" s="36">
        <v>12.828999999999999</v>
      </c>
      <c r="AQ647" s="35">
        <v>39922.375</v>
      </c>
      <c r="AR647" s="36">
        <v>14.807980000000001</v>
      </c>
      <c r="BJ647" s="35">
        <v>40674.375</v>
      </c>
      <c r="BK647" s="77">
        <v>5.5250000000000004</v>
      </c>
      <c r="BM647" s="35">
        <v>39724.375</v>
      </c>
      <c r="BN647" s="36">
        <v>4.4388199999999998</v>
      </c>
      <c r="BS647" s="35">
        <v>38952</v>
      </c>
      <c r="BT647" s="36">
        <v>25.912999999999997</v>
      </c>
      <c r="BU647" s="36"/>
      <c r="BV647" s="35">
        <v>40890.875</v>
      </c>
      <c r="BW647" s="36">
        <v>28.439579999999999</v>
      </c>
      <c r="BX647" s="36"/>
      <c r="BY647" s="35">
        <v>38328.375</v>
      </c>
      <c r="BZ647" s="36">
        <v>25.444104000000003</v>
      </c>
      <c r="CA647" s="36"/>
      <c r="CE647" s="35">
        <v>40431.875</v>
      </c>
      <c r="CF647" s="36">
        <v>10.714929999999999</v>
      </c>
      <c r="CG647" s="36"/>
      <c r="CH647" s="35">
        <v>38491.375</v>
      </c>
      <c r="CI647" s="36">
        <v>26.646390499999999</v>
      </c>
      <c r="CJ647" s="36"/>
      <c r="CK647" s="35">
        <v>38410.375</v>
      </c>
      <c r="CL647" s="36">
        <v>11.7507135</v>
      </c>
      <c r="CN647" s="35">
        <v>41584.875</v>
      </c>
      <c r="CO647" s="36">
        <v>5.9087399999999999</v>
      </c>
      <c r="CS647" s="35">
        <v>40031.375</v>
      </c>
      <c r="CU647" s="36">
        <v>68.118269999999995</v>
      </c>
      <c r="DA647" s="35">
        <v>38990.375</v>
      </c>
      <c r="DB647" s="36">
        <v>19.706052</v>
      </c>
      <c r="DC647" s="36">
        <v>17.80002</v>
      </c>
      <c r="DN647" s="35">
        <v>39366.375</v>
      </c>
      <c r="DO647" s="36">
        <v>179.86894000000001</v>
      </c>
      <c r="DZ647" s="35">
        <v>40374.875</v>
      </c>
      <c r="EB647" s="36">
        <v>6.74085</v>
      </c>
      <c r="EC647" s="36">
        <v>7.1497099999999998</v>
      </c>
      <c r="ED647" s="36">
        <v>5.05844</v>
      </c>
      <c r="EE647" s="36">
        <v>9.2329799999999995</v>
      </c>
      <c r="EF647" s="36">
        <v>2.1119599999999998</v>
      </c>
      <c r="EV647" s="35">
        <v>38336.375</v>
      </c>
      <c r="EW647" s="36">
        <v>25.05575</v>
      </c>
      <c r="FC647" s="35">
        <v>38336.375</v>
      </c>
      <c r="FD647" s="36">
        <v>25.05575</v>
      </c>
      <c r="FF647" s="35">
        <v>41180.875</v>
      </c>
      <c r="FG647" s="36">
        <v>25.435420000000001</v>
      </c>
      <c r="FI647" s="35">
        <v>41088.875</v>
      </c>
      <c r="FJ647" s="36">
        <v>25.985600000000002</v>
      </c>
      <c r="FL647" s="35">
        <v>41332.875</v>
      </c>
      <c r="FM647" s="36">
        <v>27.011279999999999</v>
      </c>
      <c r="FV647" s="35">
        <v>40076.875</v>
      </c>
      <c r="FW647" s="36">
        <v>22.161560000000001</v>
      </c>
    </row>
    <row r="648" spans="1:179" x14ac:dyDescent="0.2">
      <c r="A648" s="35">
        <v>38695.875</v>
      </c>
      <c r="B648" s="36">
        <v>144.86955833333334</v>
      </c>
      <c r="G648" s="35">
        <v>39280.375</v>
      </c>
      <c r="H648" s="36">
        <v>-9.853530000000001</v>
      </c>
      <c r="J648" s="35">
        <v>41623.5</v>
      </c>
      <c r="K648" s="36">
        <v>4.8531562499999978</v>
      </c>
      <c r="P648" s="35">
        <v>39383.875</v>
      </c>
      <c r="Q648" s="36">
        <v>-6.5804400000000003</v>
      </c>
      <c r="V648" s="35">
        <v>39684.375</v>
      </c>
      <c r="W648" s="36">
        <v>-3.3926400000000001</v>
      </c>
      <c r="AB648" s="35">
        <v>39408.375</v>
      </c>
      <c r="AC648" s="36">
        <v>-3.9599899999999999</v>
      </c>
      <c r="AE648" s="35">
        <v>39578.375</v>
      </c>
      <c r="AF648" s="36">
        <v>150.93056999999999</v>
      </c>
      <c r="AK648" s="35">
        <v>39227.375</v>
      </c>
      <c r="AL648" s="36">
        <v>15.929</v>
      </c>
      <c r="AQ648" s="35">
        <v>39924.375</v>
      </c>
      <c r="AR648" s="36">
        <v>14.917109999999999</v>
      </c>
      <c r="BJ648" s="35">
        <v>40703.375</v>
      </c>
      <c r="BK648" s="77">
        <v>5.7249999999999899</v>
      </c>
      <c r="BM648" s="35">
        <v>39749.375</v>
      </c>
      <c r="BN648" s="77">
        <v>5.03</v>
      </c>
      <c r="BS648" s="35">
        <v>38986</v>
      </c>
      <c r="BT648" s="36">
        <v>25.813000000000002</v>
      </c>
      <c r="BU648" s="36"/>
      <c r="BV648" s="35">
        <v>40891.875</v>
      </c>
      <c r="BW648" s="36">
        <v>28.465810000000001</v>
      </c>
      <c r="BX648" s="36"/>
      <c r="BY648" s="35">
        <v>38330.375</v>
      </c>
      <c r="BZ648" s="36">
        <v>25.471218999999998</v>
      </c>
      <c r="CA648" s="36"/>
      <c r="CE648" s="35">
        <v>40432.875</v>
      </c>
      <c r="CF648" s="36">
        <v>10.66235</v>
      </c>
      <c r="CG648" s="36"/>
      <c r="CH648" s="35">
        <v>38493.375</v>
      </c>
      <c r="CI648" s="36">
        <v>26.696286499999999</v>
      </c>
      <c r="CJ648" s="36"/>
      <c r="CK648" s="35">
        <v>38412.375</v>
      </c>
      <c r="CL648" s="36">
        <v>11.907093500000002</v>
      </c>
      <c r="CN648" s="35">
        <v>41585.875</v>
      </c>
      <c r="CO648" s="36">
        <v>5.8867099999999999</v>
      </c>
      <c r="CS648" s="35">
        <v>40033.375</v>
      </c>
      <c r="CU648" s="36">
        <v>67.835639999999998</v>
      </c>
      <c r="DA648" s="35">
        <v>38992.375</v>
      </c>
      <c r="DB648" s="36">
        <v>19.667259999999999</v>
      </c>
      <c r="DC648" s="36">
        <v>17.80002</v>
      </c>
      <c r="DN648" s="35">
        <v>39368.375</v>
      </c>
      <c r="DO648" s="36">
        <v>179.85356999999999</v>
      </c>
      <c r="DZ648" s="35">
        <v>40375.875</v>
      </c>
      <c r="EB648" s="36">
        <v>6.7319199999999997</v>
      </c>
      <c r="EC648" s="36">
        <v>7.1490799999999997</v>
      </c>
      <c r="ED648" s="36">
        <v>5.0543300000000002</v>
      </c>
      <c r="EE648" s="36">
        <v>9.2348700000000008</v>
      </c>
      <c r="EF648" s="36">
        <v>2.1054599999999999</v>
      </c>
      <c r="EV648" s="35">
        <v>38338.375</v>
      </c>
      <c r="EW648" s="36">
        <v>25.092929999999999</v>
      </c>
      <c r="FC648" s="35">
        <v>38338.375</v>
      </c>
      <c r="FD648" s="36">
        <v>25.092929999999999</v>
      </c>
      <c r="FF648" s="35">
        <v>41181.875</v>
      </c>
      <c r="FG648" s="36">
        <v>25.419720000000002</v>
      </c>
      <c r="FI648" s="35">
        <v>41089.875</v>
      </c>
      <c r="FJ648" s="36">
        <v>26.50393</v>
      </c>
      <c r="FL648" s="35">
        <v>41333.875</v>
      </c>
      <c r="FM648" s="36">
        <v>26.866910000000001</v>
      </c>
      <c r="FV648" s="35">
        <v>40077.875</v>
      </c>
      <c r="FW648" s="36">
        <v>22.18627</v>
      </c>
    </row>
    <row r="649" spans="1:179" x14ac:dyDescent="0.2">
      <c r="A649" s="35">
        <v>38698.875</v>
      </c>
      <c r="B649" s="36">
        <v>144.81949766666665</v>
      </c>
      <c r="G649" s="35">
        <v>39282.375</v>
      </c>
      <c r="H649" s="36">
        <v>-9.9054000000000002</v>
      </c>
      <c r="J649" s="35">
        <v>41624.5</v>
      </c>
      <c r="K649" s="36">
        <v>4.8500108333333332</v>
      </c>
      <c r="P649" s="35">
        <v>39384.875</v>
      </c>
      <c r="Q649" s="36">
        <v>-6.6547299999999998</v>
      </c>
      <c r="V649" s="35">
        <v>39686.375</v>
      </c>
      <c r="W649" s="36">
        <v>-3.3372700000000002</v>
      </c>
      <c r="AB649" s="35">
        <v>39410.375</v>
      </c>
      <c r="AC649" s="36">
        <v>-4.0181100000000001</v>
      </c>
      <c r="AE649" s="35">
        <v>39580.375</v>
      </c>
      <c r="AF649" s="36">
        <v>150.8554</v>
      </c>
      <c r="AK649" s="35">
        <v>39239.375</v>
      </c>
      <c r="AL649" s="36">
        <v>13.728999999999999</v>
      </c>
      <c r="AQ649" s="35">
        <v>39926.375</v>
      </c>
      <c r="AR649" s="36">
        <v>15.060560000000001</v>
      </c>
      <c r="BJ649" s="35">
        <v>40743.375</v>
      </c>
      <c r="BK649" s="77">
        <v>5.625</v>
      </c>
      <c r="BM649" s="35">
        <v>39779.375</v>
      </c>
      <c r="BN649" s="36">
        <v>5.09802</v>
      </c>
      <c r="BS649" s="35">
        <v>39000</v>
      </c>
      <c r="BT649" s="36">
        <v>24.512999999999998</v>
      </c>
      <c r="BU649" s="36"/>
      <c r="BV649" s="35">
        <v>40892.875</v>
      </c>
      <c r="BW649" s="36">
        <v>28.469670000000001</v>
      </c>
      <c r="BX649" s="36"/>
      <c r="BY649" s="35">
        <v>38332.375</v>
      </c>
      <c r="BZ649" s="36">
        <v>25.483218999999998</v>
      </c>
      <c r="CA649" s="36"/>
      <c r="CE649" s="35">
        <v>40433.875</v>
      </c>
      <c r="CF649" s="36">
        <v>10.566190000000001</v>
      </c>
      <c r="CG649" s="36"/>
      <c r="CH649" s="35">
        <v>38495.375</v>
      </c>
      <c r="CI649" s="36">
        <v>26.672447999999999</v>
      </c>
      <c r="CJ649" s="36"/>
      <c r="CK649" s="35">
        <v>38414.375</v>
      </c>
      <c r="CL649" s="36">
        <v>11.929186999999999</v>
      </c>
      <c r="CN649" s="35">
        <v>41586.875</v>
      </c>
      <c r="CO649" s="36">
        <v>5.8610499999999996</v>
      </c>
      <c r="CS649" s="35">
        <v>40035.375</v>
      </c>
      <c r="CU649" s="36">
        <v>68.272980000000004</v>
      </c>
      <c r="DA649" s="35">
        <v>38994.375</v>
      </c>
      <c r="DB649" s="36">
        <v>19.569593999999999</v>
      </c>
      <c r="DC649" s="36">
        <v>17.799906</v>
      </c>
      <c r="DN649" s="35">
        <v>39370.375</v>
      </c>
      <c r="DO649" s="36">
        <v>179.85032000000001</v>
      </c>
      <c r="DZ649" s="35">
        <v>40376.875</v>
      </c>
      <c r="EB649" s="36">
        <v>6.7334800000000001</v>
      </c>
      <c r="EC649" s="36">
        <v>7.1416899999999996</v>
      </c>
      <c r="ED649" s="36">
        <v>5.0540599999999998</v>
      </c>
      <c r="EE649" s="36">
        <v>9.2251499999999993</v>
      </c>
      <c r="EF649" s="36">
        <v>2.1055600000000001</v>
      </c>
      <c r="EV649" s="35">
        <v>38340.375</v>
      </c>
      <c r="EW649" s="36">
        <v>25.057700000000001</v>
      </c>
      <c r="FC649" s="35">
        <v>38340.375</v>
      </c>
      <c r="FD649" s="36">
        <v>25.057700000000001</v>
      </c>
      <c r="FF649" s="35">
        <v>41182.875</v>
      </c>
      <c r="FG649" s="36">
        <v>25.41986</v>
      </c>
      <c r="FI649" s="35">
        <v>41090.875</v>
      </c>
      <c r="FJ649" s="36">
        <v>26.184370000000001</v>
      </c>
      <c r="FL649" s="35">
        <v>41334.875</v>
      </c>
      <c r="FM649" s="36">
        <v>26.81701</v>
      </c>
      <c r="FV649" s="35">
        <v>40078.875</v>
      </c>
      <c r="FW649" s="36">
        <v>22.170839999999998</v>
      </c>
    </row>
    <row r="650" spans="1:179" x14ac:dyDescent="0.2">
      <c r="A650" s="35">
        <v>38701.875</v>
      </c>
      <c r="B650" s="36">
        <v>144.89023933333337</v>
      </c>
      <c r="G650" s="35">
        <v>39284.375</v>
      </c>
      <c r="H650" s="36">
        <v>-9.8690300000000004</v>
      </c>
      <c r="J650" s="35">
        <v>41625.5</v>
      </c>
      <c r="K650" s="36">
        <v>4.7614058333333329</v>
      </c>
      <c r="P650" s="35">
        <v>39385.875</v>
      </c>
      <c r="Q650" s="36">
        <v>-6.7081900000000001</v>
      </c>
      <c r="V650" s="35">
        <v>39688.375</v>
      </c>
      <c r="W650" s="36">
        <v>-3.28966</v>
      </c>
      <c r="AB650" s="35">
        <v>39412.375</v>
      </c>
      <c r="AC650" s="36">
        <v>-4.04636</v>
      </c>
      <c r="AE650" s="35">
        <v>39582.375</v>
      </c>
      <c r="AF650" s="36">
        <v>150.85581999999999</v>
      </c>
      <c r="AK650" s="35">
        <v>39294.375</v>
      </c>
      <c r="AL650" s="36">
        <v>13.828999999999999</v>
      </c>
      <c r="AQ650" s="35">
        <v>39928.375</v>
      </c>
      <c r="AR650" s="36">
        <v>15.22279</v>
      </c>
      <c r="BJ650" s="35">
        <v>40773.375</v>
      </c>
      <c r="BK650" s="77">
        <v>5.7750000000000004</v>
      </c>
      <c r="BM650" s="35">
        <v>39781.375</v>
      </c>
      <c r="BN650" s="36">
        <v>5.16357</v>
      </c>
      <c r="BS650" s="35">
        <v>39044</v>
      </c>
      <c r="BT650" s="36">
        <v>24.713000000000001</v>
      </c>
      <c r="BU650" s="36"/>
      <c r="BV650" s="35">
        <v>40893.875</v>
      </c>
      <c r="BW650" s="36">
        <v>28.52317</v>
      </c>
      <c r="BX650" s="36"/>
      <c r="BY650" s="35">
        <v>38334.375</v>
      </c>
      <c r="BZ650" s="36">
        <v>25.501265500000002</v>
      </c>
      <c r="CA650" s="36"/>
      <c r="CE650" s="35">
        <v>40434.875</v>
      </c>
      <c r="CF650" s="36">
        <v>10.637779999999999</v>
      </c>
      <c r="CG650" s="36"/>
      <c r="CH650" s="35">
        <v>38497.375</v>
      </c>
      <c r="CI650" s="36">
        <v>26.656989499999998</v>
      </c>
      <c r="CJ650" s="36"/>
      <c r="CK650" s="35">
        <v>38416.375</v>
      </c>
      <c r="CL650" s="36">
        <v>11.930437000000001</v>
      </c>
      <c r="CN650" s="35">
        <v>41587.875</v>
      </c>
      <c r="CO650" s="36">
        <v>5.8328699999999998</v>
      </c>
      <c r="CS650" s="35">
        <v>40037.375</v>
      </c>
      <c r="CU650" s="36">
        <v>67.860860000000002</v>
      </c>
      <c r="DA650" s="35">
        <v>38996.375</v>
      </c>
      <c r="DB650" s="36">
        <v>19.694312</v>
      </c>
      <c r="DC650" s="36">
        <v>17.799999</v>
      </c>
      <c r="DN650" s="35">
        <v>39372.375</v>
      </c>
      <c r="DO650" s="36">
        <v>179.84826000000001</v>
      </c>
      <c r="DZ650" s="35">
        <v>40377.875</v>
      </c>
      <c r="EB650" s="36">
        <v>6.7378499999999999</v>
      </c>
      <c r="EC650" s="36">
        <v>7.1531200000000004</v>
      </c>
      <c r="ED650" s="36">
        <v>5.0548999999999999</v>
      </c>
      <c r="EE650" s="36">
        <v>9.2369000000000003</v>
      </c>
      <c r="EF650" s="36">
        <v>2.1044999999999998</v>
      </c>
      <c r="EV650" s="35">
        <v>38342.375</v>
      </c>
      <c r="EW650" s="36">
        <v>25.06972</v>
      </c>
      <c r="FC650" s="35">
        <v>38342.375</v>
      </c>
      <c r="FD650" s="36">
        <v>25.06972</v>
      </c>
      <c r="FF650" s="35">
        <v>41183.875</v>
      </c>
      <c r="FG650" s="36">
        <v>25.4709</v>
      </c>
      <c r="FI650" s="35">
        <v>41091.875</v>
      </c>
      <c r="FJ650" s="36">
        <v>26.05583</v>
      </c>
      <c r="FL650" s="35">
        <v>41335.875</v>
      </c>
      <c r="FM650" s="36">
        <v>26.81344</v>
      </c>
      <c r="FV650" s="35">
        <v>40079.875</v>
      </c>
      <c r="FW650" s="36">
        <v>22.156500000000001</v>
      </c>
    </row>
    <row r="651" spans="1:179" x14ac:dyDescent="0.2">
      <c r="A651" s="35">
        <v>38704.875</v>
      </c>
      <c r="B651" s="36">
        <v>144.87633500000001</v>
      </c>
      <c r="G651" s="35">
        <v>39286.375</v>
      </c>
      <c r="H651" s="36">
        <v>-9.7856900000000007</v>
      </c>
      <c r="J651" s="35">
        <v>41626.5</v>
      </c>
      <c r="K651" s="36">
        <v>4.9089874999999994</v>
      </c>
      <c r="P651" s="35">
        <v>39386.875</v>
      </c>
      <c r="Q651" s="36">
        <v>-6.7002699999999997</v>
      </c>
      <c r="V651" s="35">
        <v>39690.375</v>
      </c>
      <c r="W651" s="36">
        <v>-3.2642799999999998</v>
      </c>
      <c r="AB651" s="35">
        <v>39414.375</v>
      </c>
      <c r="AC651" s="36">
        <v>-3.8437100000000002</v>
      </c>
      <c r="AE651" s="35">
        <v>39584.375</v>
      </c>
      <c r="AF651" s="36">
        <v>150.87898999999999</v>
      </c>
      <c r="AK651" s="35">
        <v>39295.375</v>
      </c>
      <c r="AL651" s="36">
        <v>13.994669999999999</v>
      </c>
      <c r="AQ651" s="35">
        <v>39930.375</v>
      </c>
      <c r="AR651" s="36">
        <v>15.382569999999999</v>
      </c>
      <c r="BJ651" s="35">
        <v>40813.375</v>
      </c>
      <c r="BK651" s="36">
        <v>5.7750000000000004</v>
      </c>
      <c r="BM651" s="35">
        <v>39783.375</v>
      </c>
      <c r="BN651" s="36">
        <v>5.1350499999999997</v>
      </c>
      <c r="BS651" s="35">
        <v>39070</v>
      </c>
      <c r="BT651" s="36">
        <v>25.113</v>
      </c>
      <c r="BU651" s="36"/>
      <c r="BV651" s="35">
        <v>40894.875</v>
      </c>
      <c r="BW651" s="36">
        <v>28.567329999999998</v>
      </c>
      <c r="BX651" s="36"/>
      <c r="BY651" s="35">
        <v>38336.375</v>
      </c>
      <c r="BZ651" s="36">
        <v>25.548795999999999</v>
      </c>
      <c r="CA651" s="36"/>
      <c r="CE651" s="35">
        <v>40435.875</v>
      </c>
      <c r="CF651" s="36">
        <v>10.597389999999999</v>
      </c>
      <c r="CG651" s="36"/>
      <c r="CH651" s="35">
        <v>38499.375</v>
      </c>
      <c r="CI651" s="36">
        <v>26.641651</v>
      </c>
      <c r="CJ651" s="36"/>
      <c r="CK651" s="35">
        <v>38418.375</v>
      </c>
      <c r="CL651" s="36">
        <v>11.845255000000002</v>
      </c>
      <c r="CN651" s="35">
        <v>41588.875</v>
      </c>
      <c r="CO651" s="36">
        <v>5.7335700000000003</v>
      </c>
      <c r="CS651" s="35">
        <v>40039.375</v>
      </c>
      <c r="CU651" s="36">
        <v>67.823080000000004</v>
      </c>
      <c r="DA651" s="35">
        <v>38998.375</v>
      </c>
      <c r="DB651" s="36">
        <v>19.810490000000001</v>
      </c>
      <c r="DC651" s="36">
        <v>17.799999</v>
      </c>
      <c r="DN651" s="35">
        <v>39374.375</v>
      </c>
      <c r="DO651" s="36">
        <v>179.80705</v>
      </c>
      <c r="DZ651" s="35">
        <v>40378.875</v>
      </c>
      <c r="EB651" s="36">
        <v>6.7329400000000001</v>
      </c>
      <c r="EC651" s="36">
        <v>7.1718500000000001</v>
      </c>
      <c r="ED651" s="36">
        <v>5.0552700000000002</v>
      </c>
      <c r="EE651" s="36">
        <v>9.2550799999999995</v>
      </c>
      <c r="EF651" s="36">
        <v>2.1087500000000001</v>
      </c>
      <c r="EV651" s="35">
        <v>38344.375</v>
      </c>
      <c r="EW651" s="36">
        <v>25.118510000000001</v>
      </c>
      <c r="FC651" s="35">
        <v>38344.375</v>
      </c>
      <c r="FD651" s="36">
        <v>25.118510000000001</v>
      </c>
      <c r="FF651" s="35">
        <v>41184.875</v>
      </c>
      <c r="FG651" s="36">
        <v>25.469830000000002</v>
      </c>
      <c r="FI651" s="35">
        <v>41092.875</v>
      </c>
      <c r="FJ651" s="36">
        <v>25.99625</v>
      </c>
      <c r="FL651" s="35">
        <v>41336.875</v>
      </c>
      <c r="FM651" s="36">
        <v>26.81955</v>
      </c>
      <c r="FV651" s="35">
        <v>40080.875</v>
      </c>
      <c r="FW651" s="36">
        <v>22.13541</v>
      </c>
    </row>
    <row r="652" spans="1:179" x14ac:dyDescent="0.2">
      <c r="A652" s="35">
        <v>38707.875</v>
      </c>
      <c r="B652" s="36">
        <v>144.80772200000001</v>
      </c>
      <c r="G652" s="35">
        <v>39288.375</v>
      </c>
      <c r="H652" s="36">
        <v>-9.735990000000001</v>
      </c>
      <c r="J652" s="35">
        <v>41627.5</v>
      </c>
      <c r="K652" s="36">
        <v>4.9675556249999993</v>
      </c>
      <c r="P652" s="35">
        <v>39388.375</v>
      </c>
      <c r="Q652" s="36">
        <v>-6.7453099999999999</v>
      </c>
      <c r="V652" s="35">
        <v>39692.375</v>
      </c>
      <c r="W652" s="36">
        <v>-3.1776800000000001</v>
      </c>
      <c r="AB652" s="35">
        <v>39416.375</v>
      </c>
      <c r="AC652" s="36">
        <v>-3.7330100000000002</v>
      </c>
      <c r="AE652" s="35">
        <v>39586.375</v>
      </c>
      <c r="AF652" s="36">
        <v>150.81845999999999</v>
      </c>
      <c r="AK652" s="35">
        <v>39297.375</v>
      </c>
      <c r="AL652" s="36">
        <v>13.99934</v>
      </c>
      <c r="AQ652" s="35">
        <v>39932.375</v>
      </c>
      <c r="AR652" s="36">
        <v>15.3903</v>
      </c>
      <c r="BJ652" s="35">
        <v>40847.375</v>
      </c>
      <c r="BK652" s="36">
        <v>5.8250000000000002</v>
      </c>
      <c r="BM652" s="35">
        <v>39785.375</v>
      </c>
      <c r="BN652" s="36">
        <v>5.1891800000000003</v>
      </c>
      <c r="BS652" s="35">
        <v>39100</v>
      </c>
      <c r="BT652" s="36">
        <v>25.512999999999998</v>
      </c>
      <c r="BU652" s="36"/>
      <c r="BV652" s="35">
        <v>40895.875</v>
      </c>
      <c r="BW652" s="36">
        <v>28.55423</v>
      </c>
      <c r="BX652" s="36"/>
      <c r="BY652" s="35">
        <v>38338.375</v>
      </c>
      <c r="BZ652" s="36">
        <v>25.611910999999999</v>
      </c>
      <c r="CA652" s="36"/>
      <c r="CE652" s="35">
        <v>40436.875</v>
      </c>
      <c r="CF652" s="36">
        <v>10.60378</v>
      </c>
      <c r="CG652" s="36"/>
      <c r="CH652" s="35">
        <v>38501.375</v>
      </c>
      <c r="CI652" s="36">
        <v>26.620374999999999</v>
      </c>
      <c r="CJ652" s="36"/>
      <c r="CK652" s="35">
        <v>38420.375</v>
      </c>
      <c r="CL652" s="36">
        <v>11.822151000000002</v>
      </c>
      <c r="CN652" s="35">
        <v>41589.875</v>
      </c>
      <c r="CO652" s="36">
        <v>5.7480799999999999</v>
      </c>
      <c r="CS652" s="35">
        <v>40041.375</v>
      </c>
      <c r="CU652" s="36">
        <v>68.195570000000004</v>
      </c>
      <c r="DA652" s="35">
        <v>39000.375</v>
      </c>
      <c r="DB652" s="36">
        <v>19.800802000000001</v>
      </c>
      <c r="DC652" s="36">
        <v>17.799937</v>
      </c>
      <c r="DN652" s="35">
        <v>39375.375</v>
      </c>
      <c r="DO652" s="36">
        <v>179.79259999999999</v>
      </c>
      <c r="DZ652" s="35">
        <v>40379.875</v>
      </c>
      <c r="EB652" s="36">
        <v>6.7484000000000002</v>
      </c>
      <c r="EC652" s="36">
        <v>7.1964199999999998</v>
      </c>
      <c r="ED652" s="36">
        <v>5.06067</v>
      </c>
      <c r="EE652" s="36">
        <v>9.2793500000000009</v>
      </c>
      <c r="EF652" s="36">
        <v>2.1486700000000001</v>
      </c>
      <c r="EV652" s="35">
        <v>38346.375</v>
      </c>
      <c r="EW652" s="36">
        <v>25.141919999999999</v>
      </c>
      <c r="FC652" s="35">
        <v>38346.375</v>
      </c>
      <c r="FD652" s="36">
        <v>25.141919999999999</v>
      </c>
      <c r="FF652" s="35">
        <v>41185.875</v>
      </c>
      <c r="FG652" s="36">
        <v>25.443750000000001</v>
      </c>
      <c r="FI652" s="35">
        <v>41093.875</v>
      </c>
      <c r="FJ652" s="36">
        <v>25.93469</v>
      </c>
      <c r="FL652" s="35">
        <v>41337.875</v>
      </c>
      <c r="FM652" s="36">
        <v>26.838059999999999</v>
      </c>
      <c r="FV652" s="35">
        <v>40081.875</v>
      </c>
      <c r="FW652" s="36">
        <v>22.13231</v>
      </c>
    </row>
    <row r="653" spans="1:179" x14ac:dyDescent="0.2">
      <c r="A653" s="35">
        <v>38710.875</v>
      </c>
      <c r="B653" s="36">
        <v>144.77547000000001</v>
      </c>
      <c r="G653" s="35">
        <v>39290.375</v>
      </c>
      <c r="H653" s="36">
        <v>-9.6824200000000005</v>
      </c>
      <c r="J653" s="35">
        <v>41628.5</v>
      </c>
      <c r="K653" s="36">
        <v>4.8447337499999987</v>
      </c>
      <c r="P653" s="35">
        <v>39390.375</v>
      </c>
      <c r="Q653" s="36">
        <v>-6.7308599999999998</v>
      </c>
      <c r="V653" s="35">
        <v>39694.375</v>
      </c>
      <c r="W653" s="36">
        <v>-3.0857299999999999</v>
      </c>
      <c r="AB653" s="35">
        <v>39418.375</v>
      </c>
      <c r="AC653" s="36">
        <v>-3.66107</v>
      </c>
      <c r="AE653" s="35">
        <v>39588.375</v>
      </c>
      <c r="AF653" s="36">
        <v>150.85955000000001</v>
      </c>
      <c r="AK653" s="35">
        <v>39299.375</v>
      </c>
      <c r="AL653" s="36">
        <v>14.025449999999999</v>
      </c>
      <c r="AQ653" s="35">
        <v>39934.375</v>
      </c>
      <c r="AR653" s="36">
        <v>15.43092</v>
      </c>
      <c r="BJ653" s="35">
        <v>40876.375</v>
      </c>
      <c r="BK653" s="36">
        <v>6.0250000000000004</v>
      </c>
      <c r="BM653" s="35">
        <v>39787.375</v>
      </c>
      <c r="BN653" s="36">
        <v>5.2380300000000002</v>
      </c>
      <c r="BS653" s="35">
        <v>39141.375</v>
      </c>
      <c r="BT653" s="77">
        <v>25.313000000000002</v>
      </c>
      <c r="BU653" s="36"/>
      <c r="BV653" s="35">
        <v>40896.875</v>
      </c>
      <c r="BW653" s="36">
        <v>28.556830000000001</v>
      </c>
      <c r="BX653" s="36"/>
      <c r="BY653" s="35">
        <v>38340.375</v>
      </c>
      <c r="BZ653" s="36">
        <v>25.599462500000001</v>
      </c>
      <c r="CA653" s="36"/>
      <c r="CE653" s="35">
        <v>40437.875</v>
      </c>
      <c r="CF653" s="36">
        <v>10.558540000000001</v>
      </c>
      <c r="CG653" s="36"/>
      <c r="CH653" s="35">
        <v>38503.375</v>
      </c>
      <c r="CI653" s="36">
        <v>26.5395675</v>
      </c>
      <c r="CJ653" s="36"/>
      <c r="CK653" s="35">
        <v>38422.375</v>
      </c>
      <c r="CL653" s="36">
        <v>11.948400500000002</v>
      </c>
      <c r="CN653" s="35">
        <v>41590.875</v>
      </c>
      <c r="CO653" s="36">
        <v>5.67807</v>
      </c>
      <c r="CS653" s="35">
        <v>40043.375</v>
      </c>
      <c r="CU653" s="36">
        <v>68.127499999999998</v>
      </c>
      <c r="DA653" s="35">
        <v>39002.375</v>
      </c>
      <c r="DB653" s="36">
        <v>22.526250000000001</v>
      </c>
      <c r="DC653" s="36">
        <v>17.80002</v>
      </c>
      <c r="DN653" s="35">
        <v>39377.375</v>
      </c>
      <c r="DO653" s="36">
        <v>179.77600000000001</v>
      </c>
      <c r="DZ653" s="35">
        <v>40380.875</v>
      </c>
      <c r="EB653" s="36">
        <v>6.7412900000000002</v>
      </c>
      <c r="EC653" s="36">
        <v>7.2362500000000001</v>
      </c>
      <c r="ED653" s="36">
        <v>5.0684399999999998</v>
      </c>
      <c r="EE653" s="36">
        <v>9.3222100000000001</v>
      </c>
      <c r="EF653" s="36">
        <v>2.1117900000000001</v>
      </c>
      <c r="EV653" s="35">
        <v>38348.375</v>
      </c>
      <c r="EW653" s="36">
        <v>25.128119999999999</v>
      </c>
      <c r="FC653" s="35">
        <v>38348.375</v>
      </c>
      <c r="FD653" s="36">
        <v>25.128119999999999</v>
      </c>
      <c r="FF653" s="35">
        <v>41186.875</v>
      </c>
      <c r="FG653" s="36">
        <v>25.43028</v>
      </c>
      <c r="FI653" s="35">
        <v>41094.875</v>
      </c>
      <c r="FJ653" s="36">
        <v>24.743649999999999</v>
      </c>
      <c r="FL653" s="35">
        <v>41338.875</v>
      </c>
      <c r="FM653" s="36">
        <v>26.84712</v>
      </c>
      <c r="FV653" s="35">
        <v>40082.875</v>
      </c>
      <c r="FW653" s="36">
        <v>22.109249999999999</v>
      </c>
    </row>
    <row r="654" spans="1:179" x14ac:dyDescent="0.2">
      <c r="A654" s="35">
        <v>38713.875</v>
      </c>
      <c r="B654" s="36">
        <v>144.77875433333335</v>
      </c>
      <c r="G654" s="35">
        <v>39292.375</v>
      </c>
      <c r="H654" s="36">
        <v>-9.7404000000000011</v>
      </c>
      <c r="J654" s="35">
        <v>41629.5</v>
      </c>
      <c r="K654" s="36">
        <v>4.9284460416666667</v>
      </c>
      <c r="P654" s="35">
        <v>39392.375</v>
      </c>
      <c r="Q654" s="36">
        <v>-6.6850699999999996</v>
      </c>
      <c r="V654" s="35">
        <v>39696.375</v>
      </c>
      <c r="W654" s="36">
        <v>-3.1088399999999998</v>
      </c>
      <c r="AB654" s="35">
        <v>39420.375</v>
      </c>
      <c r="AC654" s="36">
        <v>-3.73828</v>
      </c>
      <c r="AE654" s="35">
        <v>39590.375</v>
      </c>
      <c r="AF654" s="36">
        <v>150.79085000000001</v>
      </c>
      <c r="AK654" s="35">
        <v>39301.375</v>
      </c>
      <c r="AL654" s="36">
        <v>14.019689999999999</v>
      </c>
      <c r="AQ654" s="35">
        <v>39936.375</v>
      </c>
      <c r="AR654" s="36">
        <v>15.46608</v>
      </c>
      <c r="BJ654" s="35">
        <v>40897.375</v>
      </c>
      <c r="BK654" s="77">
        <v>5.93</v>
      </c>
      <c r="BM654" s="35">
        <v>39789.375</v>
      </c>
      <c r="BN654" s="36">
        <v>5.03993</v>
      </c>
      <c r="BS654" s="35">
        <v>39147.375</v>
      </c>
      <c r="BT654" s="77">
        <v>26.213000000000001</v>
      </c>
      <c r="BU654" s="36"/>
      <c r="BV654" s="35">
        <v>40897.875</v>
      </c>
      <c r="BW654" s="36">
        <v>28.554729999999999</v>
      </c>
      <c r="BX654" s="36"/>
      <c r="BY654" s="35">
        <v>38342.375</v>
      </c>
      <c r="BZ654" s="36">
        <v>25.617380000000001</v>
      </c>
      <c r="CA654" s="36"/>
      <c r="CE654" s="35">
        <v>40438.875</v>
      </c>
      <c r="CF654" s="36">
        <v>10.462</v>
      </c>
      <c r="CG654" s="36"/>
      <c r="CH654" s="35">
        <v>38505.375</v>
      </c>
      <c r="CI654" s="36">
        <v>26.656135499999998</v>
      </c>
      <c r="CJ654" s="36"/>
      <c r="CK654" s="35">
        <v>38424.375</v>
      </c>
      <c r="CL654" s="36">
        <v>12.016005</v>
      </c>
      <c r="CN654" s="35">
        <v>41591.875</v>
      </c>
      <c r="CO654" s="36">
        <v>5.77067</v>
      </c>
      <c r="CS654" s="35">
        <v>40045.375</v>
      </c>
      <c r="CU654" s="36">
        <v>67.991699999999994</v>
      </c>
      <c r="DA654" s="35">
        <v>39004.375</v>
      </c>
      <c r="DB654" s="36">
        <v>21.789197999999999</v>
      </c>
      <c r="DC654" s="36">
        <v>17.799999</v>
      </c>
      <c r="DN654" s="35">
        <v>39379.375</v>
      </c>
      <c r="DO654" s="36">
        <v>179.76705000000001</v>
      </c>
      <c r="DZ654" s="35">
        <v>40381.875</v>
      </c>
      <c r="EB654" s="36">
        <v>6.7351700000000001</v>
      </c>
      <c r="EC654" s="36">
        <v>7.2543100000000003</v>
      </c>
      <c r="ED654" s="36">
        <v>5.0675400000000002</v>
      </c>
      <c r="EE654" s="36">
        <v>9.3424200000000006</v>
      </c>
      <c r="EF654" s="36">
        <v>2.1107499999999999</v>
      </c>
      <c r="EV654" s="35">
        <v>38350.375</v>
      </c>
      <c r="EW654" s="36">
        <v>25.128119999999999</v>
      </c>
      <c r="FC654" s="35">
        <v>38350.375</v>
      </c>
      <c r="FD654" s="36">
        <v>25.128119999999999</v>
      </c>
      <c r="FF654" s="35">
        <v>41187.875</v>
      </c>
      <c r="FG654" s="36">
        <v>25.40635</v>
      </c>
      <c r="FI654" s="35">
        <v>41095.875</v>
      </c>
      <c r="FJ654" s="36">
        <v>25.882400000000001</v>
      </c>
      <c r="FL654" s="35">
        <v>41339.875</v>
      </c>
      <c r="FM654" s="36">
        <v>27.154340000000001</v>
      </c>
      <c r="FV654" s="35">
        <v>40083.875</v>
      </c>
      <c r="FW654" s="36">
        <v>22.106999999999999</v>
      </c>
    </row>
    <row r="655" spans="1:179" x14ac:dyDescent="0.2">
      <c r="A655" s="35">
        <v>38716.875</v>
      </c>
      <c r="B655" s="36">
        <v>144.92912933333332</v>
      </c>
      <c r="G655" s="35">
        <v>39294.375</v>
      </c>
      <c r="H655" s="36">
        <v>-9.7454099999999997</v>
      </c>
      <c r="J655" s="35">
        <v>41630.5</v>
      </c>
      <c r="K655" s="36">
        <v>4.9193127083333348</v>
      </c>
      <c r="P655" s="35">
        <v>39394.375</v>
      </c>
      <c r="Q655" s="36">
        <v>-6.6103899999999998</v>
      </c>
      <c r="V655" s="35">
        <v>39698.375</v>
      </c>
      <c r="W655" s="36">
        <v>-3.1559300000000001</v>
      </c>
      <c r="AB655" s="35">
        <v>39422.375</v>
      </c>
      <c r="AC655" s="36">
        <v>-3.6457000000000002</v>
      </c>
      <c r="AE655" s="35">
        <v>39592.375</v>
      </c>
      <c r="AF655" s="36">
        <v>150.71901</v>
      </c>
      <c r="AK655" s="35">
        <v>39303.375</v>
      </c>
      <c r="AL655" s="36">
        <v>13.98305</v>
      </c>
      <c r="AQ655" s="35">
        <v>39938.375</v>
      </c>
      <c r="AR655" s="36">
        <v>15.593830000000001</v>
      </c>
      <c r="BJ655" s="35">
        <v>40927.375</v>
      </c>
      <c r="BK655" s="77">
        <v>6.33</v>
      </c>
      <c r="BM655" s="35">
        <v>39791.375</v>
      </c>
      <c r="BN655" s="36">
        <v>5.0468099999999998</v>
      </c>
      <c r="BS655" s="35">
        <v>39196.375</v>
      </c>
      <c r="BT655" s="77">
        <v>26.613</v>
      </c>
      <c r="BU655" s="36"/>
      <c r="BV655" s="35">
        <v>40898.875</v>
      </c>
      <c r="BW655" s="36">
        <v>28.554400000000001</v>
      </c>
      <c r="BX655" s="36"/>
      <c r="BY655" s="35">
        <v>38344.375</v>
      </c>
      <c r="BZ655" s="36">
        <v>25.650401500000001</v>
      </c>
      <c r="CA655" s="36"/>
      <c r="CE655" s="35">
        <v>40439.875</v>
      </c>
      <c r="CF655" s="36">
        <v>10.46307</v>
      </c>
      <c r="CG655" s="36"/>
      <c r="CH655" s="35">
        <v>38507.375</v>
      </c>
      <c r="CI655" s="36">
        <v>26.67587</v>
      </c>
      <c r="CJ655" s="36"/>
      <c r="CK655" s="35">
        <v>38426.375</v>
      </c>
      <c r="CL655" s="36">
        <v>12.043781500000001</v>
      </c>
      <c r="CN655" s="35">
        <v>41592.875</v>
      </c>
      <c r="CO655" s="36">
        <v>5.6666299999999996</v>
      </c>
      <c r="CS655" s="35">
        <v>40047.375</v>
      </c>
      <c r="CU655" s="36">
        <v>67.877570000000006</v>
      </c>
      <c r="DA655" s="35">
        <v>39006.375</v>
      </c>
      <c r="DB655" s="36">
        <v>19.558562999999999</v>
      </c>
      <c r="DC655" s="36">
        <v>17.799999</v>
      </c>
      <c r="DN655" s="35">
        <v>39381.375</v>
      </c>
      <c r="DO655" s="36">
        <v>179.74871999999999</v>
      </c>
      <c r="DZ655" s="35">
        <v>40382.875</v>
      </c>
      <c r="EB655" s="36">
        <v>6.7342899999999997</v>
      </c>
      <c r="EC655" s="36">
        <v>7.26919</v>
      </c>
      <c r="ED655" s="36">
        <v>5.06637</v>
      </c>
      <c r="EE655" s="36">
        <v>9.3571500000000007</v>
      </c>
      <c r="EF655" s="36">
        <v>2.1166700000000001</v>
      </c>
      <c r="EV655" s="35">
        <v>38352.375</v>
      </c>
      <c r="EW655" s="36">
        <v>25.13598</v>
      </c>
      <c r="FC655" s="35">
        <v>38352.375</v>
      </c>
      <c r="FD655" s="36">
        <v>25.13598</v>
      </c>
      <c r="FF655" s="35">
        <v>41188.875</v>
      </c>
      <c r="FG655" s="36">
        <v>25.374580000000002</v>
      </c>
      <c r="FI655" s="35">
        <v>41096.875</v>
      </c>
      <c r="FJ655" s="36">
        <v>25.87556</v>
      </c>
      <c r="FL655" s="35">
        <v>41340.875</v>
      </c>
      <c r="FM655" s="36">
        <v>27.123609999999999</v>
      </c>
      <c r="FV655" s="35">
        <v>40084.875</v>
      </c>
      <c r="FW655" s="36">
        <v>22.096170000000001</v>
      </c>
    </row>
    <row r="656" spans="1:179" x14ac:dyDescent="0.2">
      <c r="A656" s="35">
        <v>38719.875</v>
      </c>
      <c r="B656" s="36">
        <v>144.80063933333335</v>
      </c>
      <c r="G656" s="35">
        <v>39296.375</v>
      </c>
      <c r="H656" s="36">
        <v>-9.6959900000000001</v>
      </c>
      <c r="J656" s="35">
        <v>41631.5</v>
      </c>
      <c r="K656" s="36">
        <v>4.9765922916666669</v>
      </c>
      <c r="P656" s="35">
        <v>39396.375</v>
      </c>
      <c r="Q656" s="36">
        <v>-6.6317599999999999</v>
      </c>
      <c r="V656" s="35">
        <v>39700.375</v>
      </c>
      <c r="W656" s="36">
        <v>-3.09938</v>
      </c>
      <c r="AB656" s="35">
        <v>39424.375</v>
      </c>
      <c r="AC656" s="36">
        <v>-3.6061800000000002</v>
      </c>
      <c r="AE656" s="35">
        <v>39594.375</v>
      </c>
      <c r="AF656" s="36">
        <v>150.65122</v>
      </c>
      <c r="AK656" s="35">
        <v>39305.375</v>
      </c>
      <c r="AL656" s="36">
        <v>14.03546</v>
      </c>
      <c r="AQ656" s="35">
        <v>39940.375</v>
      </c>
      <c r="AR656" s="36">
        <v>15.71547</v>
      </c>
      <c r="BJ656" s="35">
        <v>40953.375</v>
      </c>
      <c r="BK656" s="77">
        <v>6.33</v>
      </c>
      <c r="BM656" s="35">
        <v>39793.375</v>
      </c>
      <c r="BN656" s="36">
        <v>5.0811700000000002</v>
      </c>
      <c r="BS656" s="35">
        <v>39217.375</v>
      </c>
      <c r="BT656" s="77">
        <v>27.713000000000001</v>
      </c>
      <c r="BU656" s="36"/>
      <c r="BV656" s="35">
        <v>40899.875</v>
      </c>
      <c r="BW656" s="36">
        <v>28.55463</v>
      </c>
      <c r="BX656" s="36"/>
      <c r="BY656" s="35">
        <v>38346.375</v>
      </c>
      <c r="BZ656" s="36">
        <v>25.691547</v>
      </c>
      <c r="CA656" s="36"/>
      <c r="CE656" s="35">
        <v>40440.875</v>
      </c>
      <c r="CF656" s="36">
        <v>10.60572</v>
      </c>
      <c r="CG656" s="36"/>
      <c r="CH656" s="35">
        <v>38509.375</v>
      </c>
      <c r="CI656" s="36">
        <v>26.570109499999997</v>
      </c>
      <c r="CJ656" s="36"/>
      <c r="CK656" s="35">
        <v>38428.375</v>
      </c>
      <c r="CL656" s="36">
        <v>12.004010000000001</v>
      </c>
      <c r="CN656" s="35">
        <v>41593.875</v>
      </c>
      <c r="CO656" s="36">
        <v>5.6811400000000001</v>
      </c>
      <c r="CS656" s="35">
        <v>40049.375</v>
      </c>
      <c r="CU656" s="36">
        <v>67.908379999999994</v>
      </c>
      <c r="DA656" s="35">
        <v>39008.375</v>
      </c>
      <c r="DB656" s="36">
        <v>19.636125</v>
      </c>
      <c r="DC656" s="36">
        <v>17.799999</v>
      </c>
      <c r="DN656" s="35">
        <v>39383.375</v>
      </c>
      <c r="DO656" s="36">
        <v>179.75124</v>
      </c>
      <c r="DZ656" s="35">
        <v>40383.875</v>
      </c>
      <c r="EB656" s="36">
        <v>6.7334399999999999</v>
      </c>
      <c r="EC656" s="36">
        <v>7.2869400000000004</v>
      </c>
      <c r="ED656" s="36">
        <v>5.0655000000000001</v>
      </c>
      <c r="EE656" s="36">
        <v>9.3753299999999999</v>
      </c>
      <c r="EF656" s="36">
        <v>2.1248999999999998</v>
      </c>
      <c r="EV656" s="35">
        <v>38354.375</v>
      </c>
      <c r="EW656" s="36">
        <v>25.16075</v>
      </c>
      <c r="FC656" s="35">
        <v>38354.375</v>
      </c>
      <c r="FD656" s="36">
        <v>25.16075</v>
      </c>
      <c r="FF656" s="35">
        <v>41189.875</v>
      </c>
      <c r="FG656" s="36">
        <v>25.360029999999998</v>
      </c>
      <c r="FI656" s="35">
        <v>41097.875</v>
      </c>
      <c r="FJ656" s="36">
        <v>27.107399999999998</v>
      </c>
      <c r="FL656" s="35">
        <v>41341.875</v>
      </c>
      <c r="FM656" s="36">
        <v>26.859310000000001</v>
      </c>
      <c r="FV656" s="35">
        <v>40085.875</v>
      </c>
      <c r="FW656" s="36">
        <v>22.069749999999999</v>
      </c>
    </row>
    <row r="657" spans="1:179" x14ac:dyDescent="0.2">
      <c r="A657" s="35">
        <v>38722.875</v>
      </c>
      <c r="B657" s="36">
        <v>144.81878533333335</v>
      </c>
      <c r="G657" s="35">
        <v>39298.375</v>
      </c>
      <c r="H657" s="36">
        <v>-9.6745400000000004</v>
      </c>
      <c r="J657" s="35">
        <v>41632.5</v>
      </c>
      <c r="K657" s="36">
        <v>5.1525518749999994</v>
      </c>
      <c r="P657" s="35">
        <v>39398.375</v>
      </c>
      <c r="Q657" s="36">
        <v>-6.6659600000000001</v>
      </c>
      <c r="V657" s="35">
        <v>39702.375</v>
      </c>
      <c r="W657" s="36">
        <v>-2.93296</v>
      </c>
      <c r="AB657" s="35">
        <v>39426.375</v>
      </c>
      <c r="AC657" s="36">
        <v>-3.70479</v>
      </c>
      <c r="AE657" s="35">
        <v>39596.375</v>
      </c>
      <c r="AF657" s="36">
        <v>150.70446999999999</v>
      </c>
      <c r="AK657" s="35">
        <v>39307.375</v>
      </c>
      <c r="AL657" s="36">
        <v>14.109449999999999</v>
      </c>
      <c r="AQ657" s="35">
        <v>39942.375</v>
      </c>
      <c r="AR657" s="36">
        <v>15.774010000000001</v>
      </c>
      <c r="BJ657" s="35">
        <v>40983.375</v>
      </c>
      <c r="BK657" s="77">
        <v>6.43</v>
      </c>
      <c r="BM657" s="35">
        <v>39795.375</v>
      </c>
      <c r="BN657" s="36">
        <v>5.2152399999999997</v>
      </c>
      <c r="BS657" s="35">
        <v>39239.375</v>
      </c>
      <c r="BT657" s="77">
        <v>27.512999999999998</v>
      </c>
      <c r="BU657" s="36"/>
      <c r="BV657" s="35">
        <v>40900.875</v>
      </c>
      <c r="BW657" s="36">
        <v>28.548439999999999</v>
      </c>
      <c r="BX657" s="36"/>
      <c r="BY657" s="35">
        <v>38348.375</v>
      </c>
      <c r="BZ657" s="36">
        <v>25.671328000000003</v>
      </c>
      <c r="CA657" s="36"/>
      <c r="CE657" s="35">
        <v>40441.875</v>
      </c>
      <c r="CF657" s="36">
        <v>10.48606</v>
      </c>
      <c r="CG657" s="36"/>
      <c r="CH657" s="35">
        <v>38511.375</v>
      </c>
      <c r="CI657" s="36">
        <v>26.567734499999997</v>
      </c>
      <c r="CJ657" s="36"/>
      <c r="CK657" s="35">
        <v>38430.375</v>
      </c>
      <c r="CL657" s="36">
        <v>11.883505</v>
      </c>
      <c r="CN657" s="35">
        <v>41594.875</v>
      </c>
      <c r="CO657" s="36">
        <v>5.6925699999999999</v>
      </c>
      <c r="CS657" s="35">
        <v>40051.375</v>
      </c>
      <c r="CU657" s="36">
        <v>67.572670000000002</v>
      </c>
      <c r="DA657" s="35">
        <v>39010.375</v>
      </c>
      <c r="DB657" s="36">
        <v>19.839917</v>
      </c>
      <c r="DC657" s="36">
        <v>17.799999</v>
      </c>
      <c r="DN657" s="35">
        <v>39385.375</v>
      </c>
      <c r="DO657" s="36">
        <v>179.74945</v>
      </c>
      <c r="DZ657" s="35">
        <v>40384.875</v>
      </c>
      <c r="EB657" s="36">
        <v>6.7332700000000001</v>
      </c>
      <c r="EC657" s="36">
        <v>7.298</v>
      </c>
      <c r="ED657" s="36">
        <v>5.06433</v>
      </c>
      <c r="EE657" s="36">
        <v>9.3879000000000001</v>
      </c>
      <c r="EF657" s="36">
        <v>2.1366000000000001</v>
      </c>
      <c r="EV657" s="35">
        <v>38356.375</v>
      </c>
      <c r="EW657" s="36">
        <v>25.17437</v>
      </c>
      <c r="FC657" s="35">
        <v>38356.375</v>
      </c>
      <c r="FD657" s="36">
        <v>25.17437</v>
      </c>
      <c r="FF657" s="35">
        <v>41190.875</v>
      </c>
      <c r="FG657" s="36">
        <v>25.267399999999999</v>
      </c>
      <c r="FI657" s="35">
        <v>41098.875</v>
      </c>
      <c r="FJ657" s="36">
        <v>28.115760000000002</v>
      </c>
      <c r="FL657" s="35">
        <v>41342.875</v>
      </c>
      <c r="FM657" s="36">
        <v>26.813189999999999</v>
      </c>
      <c r="FV657" s="35">
        <v>40086.875</v>
      </c>
      <c r="FW657" s="36">
        <v>22.057659999999998</v>
      </c>
    </row>
    <row r="658" spans="1:179" x14ac:dyDescent="0.2">
      <c r="A658" s="35">
        <v>38725.875</v>
      </c>
      <c r="B658" s="36">
        <v>144.84822566666665</v>
      </c>
      <c r="G658" s="35">
        <v>39300.375</v>
      </c>
      <c r="H658" s="36">
        <v>-9.6329200000000004</v>
      </c>
      <c r="J658" s="35">
        <v>41633.5</v>
      </c>
      <c r="K658" s="36">
        <v>5.1015187499999994</v>
      </c>
      <c r="P658" s="35">
        <v>39400.375</v>
      </c>
      <c r="Q658" s="36">
        <v>-6.6412500000000003</v>
      </c>
      <c r="V658" s="35">
        <v>39704.375</v>
      </c>
      <c r="W658" s="36">
        <v>-2.9589400000000001</v>
      </c>
      <c r="AB658" s="35">
        <v>39428.375</v>
      </c>
      <c r="AC658" s="36">
        <v>-3.82843</v>
      </c>
      <c r="AE658" s="35">
        <v>39598.375</v>
      </c>
      <c r="AF658" s="36">
        <v>150.64967999999999</v>
      </c>
      <c r="AK658" s="35">
        <v>39309.375</v>
      </c>
      <c r="AL658" s="36">
        <v>14.19839</v>
      </c>
      <c r="AQ658" s="35">
        <v>39944.375</v>
      </c>
      <c r="AR658" s="36">
        <v>15.72528</v>
      </c>
      <c r="BJ658" s="35">
        <v>41018.375</v>
      </c>
      <c r="BK658" s="77">
        <v>6.72</v>
      </c>
      <c r="BM658" s="35">
        <v>39797.375</v>
      </c>
      <c r="BN658" s="36">
        <v>5.1167999999999996</v>
      </c>
      <c r="BS658" s="35">
        <v>39317.375</v>
      </c>
      <c r="BT658" s="77">
        <v>28.012999999999998</v>
      </c>
      <c r="BU658" s="36"/>
      <c r="BV658" s="35">
        <v>40901.875</v>
      </c>
      <c r="BW658" s="36">
        <v>28.54054</v>
      </c>
      <c r="BX658" s="36"/>
      <c r="BY658" s="35">
        <v>38350.375</v>
      </c>
      <c r="BZ658" s="36">
        <v>25.668312499999999</v>
      </c>
      <c r="CA658" s="36"/>
      <c r="CE658" s="35">
        <v>40442.875</v>
      </c>
      <c r="CF658" s="36">
        <v>10.499079999999999</v>
      </c>
      <c r="CG658" s="36"/>
      <c r="CH658" s="35">
        <v>38513.375</v>
      </c>
      <c r="CI658" s="36">
        <v>26.613344000000001</v>
      </c>
      <c r="CJ658" s="36"/>
      <c r="CK658" s="35">
        <v>38432.375</v>
      </c>
      <c r="CL658" s="36">
        <v>11.9584945</v>
      </c>
      <c r="CN658" s="35">
        <v>41595.875</v>
      </c>
      <c r="CO658" s="36">
        <v>5.7673300000000003</v>
      </c>
      <c r="CS658" s="35">
        <v>40053.375</v>
      </c>
      <c r="CU658" s="36">
        <v>66.945170000000005</v>
      </c>
      <c r="DA658" s="35">
        <v>39012.375</v>
      </c>
      <c r="DB658" s="36">
        <v>20.291426999999999</v>
      </c>
      <c r="DC658" s="36">
        <v>17.799999</v>
      </c>
      <c r="DN658" s="35">
        <v>39387.375</v>
      </c>
      <c r="DO658" s="36">
        <v>179.72449</v>
      </c>
      <c r="DZ658" s="35">
        <v>40385.875</v>
      </c>
      <c r="EB658" s="36">
        <v>6.7329600000000003</v>
      </c>
      <c r="EC658" s="36">
        <v>7.3041900000000002</v>
      </c>
      <c r="ED658" s="36">
        <v>5.0642699999999996</v>
      </c>
      <c r="EE658" s="36">
        <v>9.3918999999999997</v>
      </c>
      <c r="EF658" s="36">
        <v>2.1454</v>
      </c>
      <c r="EV658" s="35">
        <v>38358.375</v>
      </c>
      <c r="EW658" s="36">
        <v>25.208100000000002</v>
      </c>
      <c r="FC658" s="35">
        <v>38358.375</v>
      </c>
      <c r="FD658" s="36">
        <v>25.208100000000002</v>
      </c>
      <c r="FF658" s="35">
        <v>41191.875</v>
      </c>
      <c r="FG658" s="36">
        <v>25.21819</v>
      </c>
      <c r="FI658" s="35">
        <v>41099.875</v>
      </c>
      <c r="FJ658" s="36">
        <v>27.700970000000002</v>
      </c>
      <c r="FL658" s="35">
        <v>41343.875</v>
      </c>
      <c r="FM658" s="36">
        <v>26.77976</v>
      </c>
      <c r="FV658" s="35">
        <v>40087.875</v>
      </c>
      <c r="FW658" s="36">
        <v>22.028130000000001</v>
      </c>
    </row>
    <row r="659" spans="1:179" x14ac:dyDescent="0.2">
      <c r="A659" s="35">
        <v>38728.875</v>
      </c>
      <c r="B659" s="36">
        <v>144.90748166666665</v>
      </c>
      <c r="G659" s="35">
        <v>39302.375</v>
      </c>
      <c r="H659" s="36">
        <v>-9.6918600000000001</v>
      </c>
      <c r="J659" s="35">
        <v>41634.5</v>
      </c>
      <c r="K659" s="36">
        <v>4.9815070833333328</v>
      </c>
      <c r="P659" s="35">
        <v>39402.375</v>
      </c>
      <c r="Q659" s="36">
        <v>-6.6584199999999996</v>
      </c>
      <c r="V659" s="35">
        <v>39706.375</v>
      </c>
      <c r="W659" s="36">
        <v>-3.0476999999999999</v>
      </c>
      <c r="AB659" s="35">
        <v>39430.375</v>
      </c>
      <c r="AC659" s="36">
        <v>-3.77434</v>
      </c>
      <c r="AE659" s="35">
        <v>39600.375</v>
      </c>
      <c r="AF659" s="36">
        <v>150.60505000000001</v>
      </c>
      <c r="AK659" s="35">
        <v>39311.375</v>
      </c>
      <c r="AL659" s="36">
        <v>14.13616</v>
      </c>
      <c r="AQ659" s="35">
        <v>39946.375</v>
      </c>
      <c r="AR659" s="36">
        <v>15.7643</v>
      </c>
      <c r="BJ659" s="35">
        <v>41039.375</v>
      </c>
      <c r="BK659" s="77">
        <v>6.78</v>
      </c>
      <c r="BM659" s="35">
        <v>39799.375</v>
      </c>
      <c r="BN659" s="36">
        <v>5.16873</v>
      </c>
      <c r="BS659" s="35">
        <v>39350.375</v>
      </c>
      <c r="BT659" s="77">
        <v>27.313000000000002</v>
      </c>
      <c r="BU659" s="36"/>
      <c r="BV659" s="35">
        <v>40902.875</v>
      </c>
      <c r="BW659" s="36">
        <v>28.49381</v>
      </c>
      <c r="BX659" s="36"/>
      <c r="BY659" s="35">
        <v>38352.375</v>
      </c>
      <c r="BZ659" s="36">
        <v>25.657838999999999</v>
      </c>
      <c r="CA659" s="36"/>
      <c r="CE659" s="35">
        <v>40443.875</v>
      </c>
      <c r="CF659" s="36">
        <v>10.53407</v>
      </c>
      <c r="CG659" s="36"/>
      <c r="CH659" s="35">
        <v>38515.375</v>
      </c>
      <c r="CI659" s="36">
        <v>26.681963999999997</v>
      </c>
      <c r="CJ659" s="36"/>
      <c r="CK659" s="35">
        <v>38434.375</v>
      </c>
      <c r="CL659" s="36">
        <v>11.993817499999999</v>
      </c>
      <c r="CN659" s="35">
        <v>41596.875</v>
      </c>
      <c r="CO659" s="36">
        <v>5.8167</v>
      </c>
      <c r="CS659" s="35">
        <v>40055.375</v>
      </c>
      <c r="CU659" s="36">
        <v>66.784419999999997</v>
      </c>
      <c r="DA659" s="35">
        <v>39022.875</v>
      </c>
      <c r="DB659" s="36">
        <v>19.669029999999999</v>
      </c>
      <c r="DC659" s="36">
        <v>17.799969999999998</v>
      </c>
      <c r="DN659" s="35">
        <v>39389.375</v>
      </c>
      <c r="DO659" s="36">
        <v>179.70466999999999</v>
      </c>
      <c r="DZ659" s="35">
        <v>40386.875</v>
      </c>
      <c r="EB659" s="36">
        <v>6.7331000000000003</v>
      </c>
      <c r="EC659" s="36">
        <v>7.3055199999999996</v>
      </c>
      <c r="ED659" s="36">
        <v>5.0647900000000003</v>
      </c>
      <c r="EE659" s="36">
        <v>9.3930399999999992</v>
      </c>
      <c r="EF659" s="36">
        <v>2.1462300000000001</v>
      </c>
      <c r="EV659" s="35">
        <v>38360.375</v>
      </c>
      <c r="EW659" s="36">
        <v>25.284269999999999</v>
      </c>
      <c r="FC659" s="35">
        <v>38360.375</v>
      </c>
      <c r="FD659" s="36">
        <v>25.284269999999999</v>
      </c>
      <c r="FF659" s="35">
        <v>41192.875</v>
      </c>
      <c r="FG659" s="36">
        <v>25.21715</v>
      </c>
      <c r="FI659" s="35">
        <v>41100.875</v>
      </c>
      <c r="FJ659" s="36">
        <v>26.6434</v>
      </c>
      <c r="FL659" s="35">
        <v>41344.875</v>
      </c>
      <c r="FM659" s="36">
        <v>26.76962</v>
      </c>
      <c r="FV659" s="35">
        <v>40088.875</v>
      </c>
      <c r="FW659" s="36">
        <v>22.071459999999998</v>
      </c>
    </row>
    <row r="660" spans="1:179" x14ac:dyDescent="0.2">
      <c r="A660" s="35">
        <v>38731.875</v>
      </c>
      <c r="B660" s="36">
        <v>144.93878033333331</v>
      </c>
      <c r="G660" s="35">
        <v>39304.375</v>
      </c>
      <c r="H660" s="36">
        <v>-9.6877100000000009</v>
      </c>
      <c r="J660" s="35">
        <v>41635.5</v>
      </c>
      <c r="K660" s="36">
        <v>5.1362350000000019</v>
      </c>
      <c r="P660" s="35">
        <v>39404.375</v>
      </c>
      <c r="Q660" s="36">
        <v>-6.51485</v>
      </c>
      <c r="V660" s="35">
        <v>39708.375</v>
      </c>
      <c r="W660" s="36">
        <v>-3.0265900000000001</v>
      </c>
      <c r="AB660" s="35">
        <v>39432.375</v>
      </c>
      <c r="AC660" s="36">
        <v>-3.69415</v>
      </c>
      <c r="AE660" s="35">
        <v>39602.375</v>
      </c>
      <c r="AF660" s="36">
        <v>150.59754000000001</v>
      </c>
      <c r="AK660" s="35">
        <v>39313.375</v>
      </c>
      <c r="AL660" s="36">
        <v>14.19262</v>
      </c>
      <c r="AQ660" s="35">
        <v>39948.375</v>
      </c>
      <c r="AR660" s="36">
        <v>15.877139999999999</v>
      </c>
      <c r="BJ660" s="35">
        <v>41087.375</v>
      </c>
      <c r="BK660" s="77">
        <v>6.97</v>
      </c>
      <c r="BM660" s="35">
        <v>39801.375</v>
      </c>
      <c r="BN660" s="36">
        <v>5.1529600000000002</v>
      </c>
      <c r="BS660" s="35">
        <v>39372.375</v>
      </c>
      <c r="BT660" s="77">
        <v>27.213000000000001</v>
      </c>
      <c r="BU660" s="36"/>
      <c r="BV660" s="35">
        <v>40903.875</v>
      </c>
      <c r="BW660" s="36">
        <v>28.483809999999998</v>
      </c>
      <c r="BX660" s="36"/>
      <c r="BY660" s="35">
        <v>38354.375</v>
      </c>
      <c r="BZ660" s="36">
        <v>25.690068</v>
      </c>
      <c r="CA660" s="36"/>
      <c r="CE660" s="35">
        <v>40444.875</v>
      </c>
      <c r="CF660" s="36">
        <v>10.523299999999999</v>
      </c>
      <c r="CG660" s="36"/>
      <c r="CH660" s="35">
        <v>38517.375</v>
      </c>
      <c r="CI660" s="36">
        <v>26.713541500000002</v>
      </c>
      <c r="CJ660" s="36"/>
      <c r="CK660" s="35">
        <v>38436.375</v>
      </c>
      <c r="CL660" s="36">
        <v>11.940385500000001</v>
      </c>
      <c r="CN660" s="35">
        <v>41597.875</v>
      </c>
      <c r="CO660" s="36">
        <v>5.8273000000000001</v>
      </c>
      <c r="CS660" s="35">
        <v>40057.375</v>
      </c>
      <c r="CU660" s="36">
        <v>66.760750000000002</v>
      </c>
      <c r="DA660" s="35">
        <v>39027.875</v>
      </c>
      <c r="DB660" s="36">
        <v>19.73639</v>
      </c>
      <c r="DC660" s="36">
        <v>17.8</v>
      </c>
      <c r="DN660" s="35">
        <v>39391.375</v>
      </c>
      <c r="DO660" s="36">
        <v>179.69937999999999</v>
      </c>
      <c r="DZ660" s="35">
        <v>40387.875</v>
      </c>
      <c r="EB660" s="36">
        <v>6.7345199999999998</v>
      </c>
      <c r="EC660" s="36">
        <v>7.3065600000000002</v>
      </c>
      <c r="ED660" s="36">
        <v>5.0639799999999999</v>
      </c>
      <c r="EE660" s="36">
        <v>9.3952299999999997</v>
      </c>
      <c r="EF660" s="36">
        <v>2.1502699999999999</v>
      </c>
      <c r="EV660" s="35">
        <v>38362.375</v>
      </c>
      <c r="EW660" s="36">
        <v>25.341529999999999</v>
      </c>
      <c r="FC660" s="35">
        <v>38362.375</v>
      </c>
      <c r="FD660" s="36">
        <v>25.341529999999999</v>
      </c>
      <c r="FF660" s="35">
        <v>41193.875</v>
      </c>
      <c r="FG660" s="36">
        <v>25.23292</v>
      </c>
      <c r="FI660" s="35">
        <v>41101.875</v>
      </c>
      <c r="FJ660" s="36">
        <v>26.531559999999999</v>
      </c>
      <c r="FL660" s="35">
        <v>41345.875</v>
      </c>
      <c r="FM660" s="36">
        <v>26.775729999999999</v>
      </c>
      <c r="FV660" s="35">
        <v>40089.875</v>
      </c>
      <c r="FW660" s="36">
        <v>22.08455</v>
      </c>
    </row>
    <row r="661" spans="1:179" x14ac:dyDescent="0.2">
      <c r="A661" s="35">
        <v>38734.875</v>
      </c>
      <c r="B661" s="36">
        <v>145.004122</v>
      </c>
      <c r="G661" s="35">
        <v>39306.375</v>
      </c>
      <c r="H661" s="36">
        <v>-9.6009200000000003</v>
      </c>
      <c r="J661" s="35">
        <v>41636.5</v>
      </c>
      <c r="K661" s="36">
        <v>5.0443770833333357</v>
      </c>
      <c r="P661" s="35">
        <v>39406.375</v>
      </c>
      <c r="Q661" s="36">
        <v>-6.5460099999999999</v>
      </c>
      <c r="V661" s="35">
        <v>39710.375</v>
      </c>
      <c r="W661" s="36">
        <v>-3.0104099999999998</v>
      </c>
      <c r="AB661" s="35">
        <v>39434.375</v>
      </c>
      <c r="AC661" s="36">
        <v>-3.6448700000000001</v>
      </c>
      <c r="AE661" s="35">
        <v>39604.375</v>
      </c>
      <c r="AF661" s="36">
        <v>150.54231999999999</v>
      </c>
      <c r="AK661" s="35">
        <v>39315.375</v>
      </c>
      <c r="AL661" s="36">
        <v>14.18337</v>
      </c>
      <c r="AQ661" s="35">
        <v>39950.375</v>
      </c>
      <c r="AR661" s="36">
        <v>15.94759</v>
      </c>
      <c r="BJ661" s="35">
        <v>41172.375</v>
      </c>
      <c r="BK661" s="77">
        <v>7.53</v>
      </c>
      <c r="BM661" s="35">
        <v>39803.375</v>
      </c>
      <c r="BN661" s="36">
        <v>5.0983099999999997</v>
      </c>
      <c r="BS661" s="35">
        <v>39399.375</v>
      </c>
      <c r="BT661" s="77">
        <v>27.313000000000002</v>
      </c>
      <c r="BU661" s="36"/>
      <c r="BV661" s="35">
        <v>40904.875</v>
      </c>
      <c r="BW661" s="36">
        <v>28.479649999999999</v>
      </c>
      <c r="BX661" s="36"/>
      <c r="BY661" s="35">
        <v>38356.375</v>
      </c>
      <c r="BZ661" s="36">
        <v>25.701879999999999</v>
      </c>
      <c r="CA661" s="36"/>
      <c r="CE661" s="35">
        <v>40445.875</v>
      </c>
      <c r="CF661" s="36">
        <v>10.49517</v>
      </c>
      <c r="CG661" s="36"/>
      <c r="CH661" s="35">
        <v>38519.375</v>
      </c>
      <c r="CI661" s="36">
        <v>26.647270500000001</v>
      </c>
      <c r="CJ661" s="36"/>
      <c r="CK661" s="35">
        <v>38438.375</v>
      </c>
      <c r="CL661" s="36">
        <v>11.9360155</v>
      </c>
      <c r="CN661" s="35">
        <v>41598.875</v>
      </c>
      <c r="CO661" s="36">
        <v>5.8247799999999996</v>
      </c>
      <c r="CS661" s="35">
        <v>40059.375</v>
      </c>
      <c r="CU661" s="36">
        <v>66.71951</v>
      </c>
      <c r="DA661" s="35">
        <v>39032.875</v>
      </c>
      <c r="DB661" s="36">
        <v>19.80463</v>
      </c>
      <c r="DC661" s="36">
        <v>17.8</v>
      </c>
      <c r="DN661" s="35">
        <v>39393.375</v>
      </c>
      <c r="DO661" s="36">
        <v>179.69694999999999</v>
      </c>
      <c r="DZ661" s="35">
        <v>40388.875</v>
      </c>
      <c r="EB661" s="36">
        <v>6.7337699999999998</v>
      </c>
      <c r="EC661" s="36">
        <v>7.30619</v>
      </c>
      <c r="ED661" s="36">
        <v>5.0643099999999999</v>
      </c>
      <c r="EE661" s="36">
        <v>9.3952899999999993</v>
      </c>
      <c r="EF661" s="36">
        <v>2.16248</v>
      </c>
      <c r="EV661" s="35">
        <v>38364.375</v>
      </c>
      <c r="EW661" s="36">
        <v>25.383500000000002</v>
      </c>
      <c r="FC661" s="35">
        <v>38364.375</v>
      </c>
      <c r="FD661" s="36">
        <v>25.383500000000002</v>
      </c>
      <c r="FF661" s="35">
        <v>41194.875</v>
      </c>
      <c r="FG661" s="36">
        <v>25.833120000000001</v>
      </c>
      <c r="FI661" s="35">
        <v>41102.875</v>
      </c>
      <c r="FJ661" s="36">
        <v>26.488890000000001</v>
      </c>
      <c r="FL661" s="35">
        <v>41346.875</v>
      </c>
      <c r="FM661" s="36">
        <v>26.767119999999998</v>
      </c>
      <c r="FV661" s="35">
        <v>40090.875</v>
      </c>
      <c r="FW661" s="36">
        <v>22.03238</v>
      </c>
    </row>
    <row r="662" spans="1:179" x14ac:dyDescent="0.2">
      <c r="A662" s="35">
        <v>38737.875</v>
      </c>
      <c r="B662" s="36">
        <v>144.95832333333334</v>
      </c>
      <c r="G662" s="35">
        <v>39308.375</v>
      </c>
      <c r="H662" s="36">
        <v>-9.5358400000000003</v>
      </c>
      <c r="J662" s="35">
        <v>41637.5</v>
      </c>
      <c r="K662" s="36">
        <v>4.8866508333333334</v>
      </c>
      <c r="P662" s="35">
        <v>39408.375</v>
      </c>
      <c r="Q662" s="36">
        <v>-6.4998899999999997</v>
      </c>
      <c r="V662" s="35">
        <v>39712.375</v>
      </c>
      <c r="W662" s="36">
        <v>-2.9800300000000002</v>
      </c>
      <c r="AB662" s="35">
        <v>39436.375</v>
      </c>
      <c r="AC662" s="36">
        <v>-3.6106699999999998</v>
      </c>
      <c r="AE662" s="35">
        <v>39606.375</v>
      </c>
      <c r="AF662" s="36">
        <v>150.48419999999999</v>
      </c>
      <c r="AK662" s="35">
        <v>39317.375</v>
      </c>
      <c r="AL662" s="36">
        <v>14.16168</v>
      </c>
      <c r="AQ662" s="35">
        <v>39952.375</v>
      </c>
      <c r="AR662" s="36">
        <v>15.95482</v>
      </c>
      <c r="BJ662" s="35">
        <v>41211.375</v>
      </c>
      <c r="BK662" s="77">
        <v>7.63</v>
      </c>
      <c r="BM662" s="35">
        <v>39805.375</v>
      </c>
      <c r="BN662" s="36">
        <v>5.0231199999999996</v>
      </c>
      <c r="BS662" s="35">
        <v>39422.375</v>
      </c>
      <c r="BT662" s="77">
        <v>27.313000000000002</v>
      </c>
      <c r="BU662" s="36"/>
      <c r="BV662" s="35">
        <v>40905.875</v>
      </c>
      <c r="BW662" s="36">
        <v>28.5016</v>
      </c>
      <c r="BX662" s="36"/>
      <c r="BY662" s="35">
        <v>38358.375</v>
      </c>
      <c r="BZ662" s="36">
        <v>25.732651500000003</v>
      </c>
      <c r="CA662" s="36"/>
      <c r="CE662" s="35">
        <v>40446.875</v>
      </c>
      <c r="CF662" s="36">
        <v>10.49676</v>
      </c>
      <c r="CG662" s="36"/>
      <c r="CH662" s="35">
        <v>38521.375</v>
      </c>
      <c r="CI662" s="36">
        <v>26.606672</v>
      </c>
      <c r="CJ662" s="36"/>
      <c r="CK662" s="35">
        <v>38440.375</v>
      </c>
      <c r="CL662" s="36">
        <v>11.965979000000001</v>
      </c>
      <c r="CN662" s="35">
        <v>41599.875</v>
      </c>
      <c r="CO662" s="36">
        <v>5.7034500000000001</v>
      </c>
      <c r="CS662" s="35">
        <v>40061.375</v>
      </c>
      <c r="CU662" s="36">
        <v>66.702539999999999</v>
      </c>
      <c r="DA662" s="35">
        <v>39037.875</v>
      </c>
      <c r="DB662" s="36">
        <v>20.01163</v>
      </c>
      <c r="DC662" s="36">
        <v>17.8</v>
      </c>
      <c r="DN662" s="35">
        <v>39395.375</v>
      </c>
      <c r="DO662" s="36">
        <v>179.70927</v>
      </c>
      <c r="DZ662" s="35">
        <v>40389.875</v>
      </c>
      <c r="EB662" s="36">
        <v>6.7336299999999998</v>
      </c>
      <c r="EC662" s="36">
        <v>7.3254000000000001</v>
      </c>
      <c r="ED662" s="36">
        <v>5.0654399999999997</v>
      </c>
      <c r="EE662" s="36">
        <v>9.4131900000000002</v>
      </c>
      <c r="EF662" s="36">
        <v>2.1702900000000001</v>
      </c>
      <c r="EV662" s="35">
        <v>38366.375</v>
      </c>
      <c r="EW662" s="36">
        <v>25.40361</v>
      </c>
      <c r="FC662" s="35">
        <v>38366.375</v>
      </c>
      <c r="FD662" s="36">
        <v>25.40361</v>
      </c>
      <c r="FF662" s="35">
        <v>41195.875</v>
      </c>
      <c r="FG662" s="36">
        <v>25.273160000000001</v>
      </c>
      <c r="FI662" s="35">
        <v>41103.875</v>
      </c>
      <c r="FJ662" s="36">
        <v>26.460560000000001</v>
      </c>
      <c r="FL662" s="35">
        <v>41347.875</v>
      </c>
      <c r="FM662" s="36">
        <v>26.792470000000002</v>
      </c>
      <c r="FV662" s="35">
        <v>40091.875</v>
      </c>
      <c r="FW662" s="36">
        <v>22.025659999999998</v>
      </c>
    </row>
    <row r="663" spans="1:179" x14ac:dyDescent="0.2">
      <c r="A663" s="35">
        <v>38740.875</v>
      </c>
      <c r="B663" s="36">
        <v>144.93274933333336</v>
      </c>
      <c r="G663" s="35">
        <v>39310.375</v>
      </c>
      <c r="H663" s="36">
        <v>-9.5500300000000014</v>
      </c>
      <c r="J663" s="35">
        <v>41638.5</v>
      </c>
      <c r="K663" s="36">
        <v>4.9621875000000006</v>
      </c>
      <c r="P663" s="35">
        <v>39410.375</v>
      </c>
      <c r="Q663" s="36">
        <v>-6.5956599999999996</v>
      </c>
      <c r="V663" s="35">
        <v>39714.375</v>
      </c>
      <c r="W663" s="36">
        <v>-3.0176500000000002</v>
      </c>
      <c r="AB663" s="35">
        <v>39438.375</v>
      </c>
      <c r="AC663" s="36">
        <v>-3.6204200000000002</v>
      </c>
      <c r="AE663" s="35">
        <v>39608.375</v>
      </c>
      <c r="AF663" s="36">
        <v>150.43052</v>
      </c>
      <c r="AK663" s="35">
        <v>39319.375</v>
      </c>
      <c r="AL663" s="36">
        <v>14.15699</v>
      </c>
      <c r="AQ663" s="35">
        <v>39954.375</v>
      </c>
      <c r="AR663" s="36">
        <v>15.94849</v>
      </c>
      <c r="BJ663" s="35">
        <v>41234.375</v>
      </c>
      <c r="BK663" s="77">
        <v>8.0299999999999994</v>
      </c>
      <c r="BM663" s="35">
        <v>39807.375</v>
      </c>
      <c r="BN663" s="36">
        <v>5.0136000000000003</v>
      </c>
      <c r="BS663" s="35">
        <v>39478.375</v>
      </c>
      <c r="BT663" s="77">
        <v>28.512999999999998</v>
      </c>
      <c r="BU663" s="36"/>
      <c r="BV663" s="35">
        <v>40906.875</v>
      </c>
      <c r="BW663" s="36">
        <v>28.496310000000001</v>
      </c>
      <c r="BX663" s="36"/>
      <c r="BY663" s="35">
        <v>38360.375</v>
      </c>
      <c r="BZ663" s="36">
        <v>25.792536500000001</v>
      </c>
      <c r="CA663" s="36"/>
      <c r="CE663" s="35">
        <v>40447.875</v>
      </c>
      <c r="CF663" s="36">
        <v>10.51308</v>
      </c>
      <c r="CG663" s="36"/>
      <c r="CH663" s="35">
        <v>38523.375</v>
      </c>
      <c r="CI663" s="36">
        <v>26.654062499999998</v>
      </c>
      <c r="CJ663" s="36"/>
      <c r="CK663" s="35">
        <v>38442.375</v>
      </c>
      <c r="CL663" s="36">
        <v>11.9672135</v>
      </c>
      <c r="CN663" s="35">
        <v>41600.875</v>
      </c>
      <c r="CO663" s="36">
        <v>5.6696999999999997</v>
      </c>
      <c r="CS663" s="35">
        <v>40063.375</v>
      </c>
      <c r="CU663" s="36">
        <v>66.568089999999998</v>
      </c>
      <c r="DA663" s="35">
        <v>39042.875</v>
      </c>
      <c r="DB663" s="36">
        <v>20.080929999999999</v>
      </c>
      <c r="DC663" s="36">
        <v>17.799990000000001</v>
      </c>
      <c r="DN663" s="35">
        <v>39397.375</v>
      </c>
      <c r="DO663" s="36">
        <v>179.70819</v>
      </c>
      <c r="DZ663" s="35">
        <v>40390.875</v>
      </c>
      <c r="EB663" s="36">
        <v>6.7341699999999998</v>
      </c>
      <c r="EC663" s="36">
        <v>7.3185599999999997</v>
      </c>
      <c r="ED663" s="36">
        <v>5.0647099999999998</v>
      </c>
      <c r="EE663" s="36">
        <v>9.407</v>
      </c>
      <c r="EF663" s="36">
        <v>2.1851500000000001</v>
      </c>
      <c r="EV663" s="35">
        <v>38368.375</v>
      </c>
      <c r="EW663" s="36">
        <v>25.45186</v>
      </c>
      <c r="FC663" s="35">
        <v>38368.375</v>
      </c>
      <c r="FD663" s="36">
        <v>25.45186</v>
      </c>
      <c r="FF663" s="35">
        <v>41196.875</v>
      </c>
      <c r="FG663" s="36">
        <v>25.252880000000001</v>
      </c>
      <c r="FI663" s="35">
        <v>41104.875</v>
      </c>
      <c r="FJ663" s="36">
        <v>26.43299</v>
      </c>
      <c r="FL663" s="35">
        <v>41348.875</v>
      </c>
      <c r="FM663" s="36">
        <v>26.80847</v>
      </c>
      <c r="FV663" s="35">
        <v>40092.875</v>
      </c>
      <c r="FW663" s="36">
        <v>22.021509999999999</v>
      </c>
    </row>
    <row r="664" spans="1:179" x14ac:dyDescent="0.2">
      <c r="A664" s="35">
        <v>38743.875</v>
      </c>
      <c r="B664" s="36">
        <v>144.96650566666668</v>
      </c>
      <c r="G664" s="35">
        <v>39312.375</v>
      </c>
      <c r="H664" s="36">
        <v>-9.5884800000000006</v>
      </c>
      <c r="J664" s="35">
        <v>41639.5</v>
      </c>
      <c r="K664" s="36">
        <v>4.9698587499999993</v>
      </c>
      <c r="P664" s="35">
        <v>39412.375</v>
      </c>
      <c r="Q664" s="36">
        <v>-6.6311900000000001</v>
      </c>
      <c r="V664" s="35">
        <v>39716.375</v>
      </c>
      <c r="W664" s="36">
        <v>-3.02772</v>
      </c>
      <c r="AB664" s="35">
        <v>39440.375</v>
      </c>
      <c r="AC664" s="36">
        <v>-3.57524</v>
      </c>
      <c r="AE664" s="35">
        <v>39610.375</v>
      </c>
      <c r="AF664" s="36">
        <v>150.42357000000001</v>
      </c>
      <c r="AK664" s="35">
        <v>39321.375</v>
      </c>
      <c r="AL664" s="36">
        <v>14.159219999999999</v>
      </c>
      <c r="AQ664" s="35">
        <v>39956.375</v>
      </c>
      <c r="AR664" s="36">
        <v>15.952640000000001</v>
      </c>
      <c r="BJ664" s="35">
        <v>41263.375</v>
      </c>
      <c r="BK664" s="77">
        <v>8.1300000000000008</v>
      </c>
      <c r="BM664" s="35">
        <v>39809.375</v>
      </c>
      <c r="BN664" s="36">
        <v>5.0092800000000004</v>
      </c>
      <c r="BS664" s="35">
        <v>39504.375</v>
      </c>
      <c r="BT664" s="77">
        <v>28.512999999999998</v>
      </c>
      <c r="BU664" s="36"/>
      <c r="BV664" s="35">
        <v>40907.875</v>
      </c>
      <c r="BW664" s="36">
        <v>28.495059999999999</v>
      </c>
      <c r="BX664" s="36"/>
      <c r="BY664" s="35">
        <v>38362.375</v>
      </c>
      <c r="BZ664" s="36">
        <v>25.884688000000001</v>
      </c>
      <c r="CA664" s="36"/>
      <c r="CE664" s="35">
        <v>40448.875</v>
      </c>
      <c r="CF664" s="36">
        <v>10.519209999999999</v>
      </c>
      <c r="CG664" s="36"/>
      <c r="CH664" s="35">
        <v>38525.375</v>
      </c>
      <c r="CI664" s="36">
        <v>26.603854500000001</v>
      </c>
      <c r="CJ664" s="36"/>
      <c r="CK664" s="35">
        <v>38444.375</v>
      </c>
      <c r="CL664" s="36">
        <v>11.995244500000002</v>
      </c>
      <c r="CN664" s="35">
        <v>41601.875</v>
      </c>
      <c r="CO664" s="36">
        <v>5.6379000000000001</v>
      </c>
      <c r="CS664" s="35">
        <v>40065.375</v>
      </c>
      <c r="CU664" s="36">
        <v>66.171319999999994</v>
      </c>
      <c r="DA664" s="35">
        <v>39047.875</v>
      </c>
      <c r="DB664" s="36">
        <v>19.977419999999999</v>
      </c>
      <c r="DC664" s="36">
        <v>17.80002</v>
      </c>
      <c r="DN664" s="35">
        <v>39399.375</v>
      </c>
      <c r="DO664" s="36">
        <v>179.696</v>
      </c>
      <c r="DZ664" s="35">
        <v>40391.875</v>
      </c>
      <c r="EB664" s="36">
        <v>6.7396000000000003</v>
      </c>
      <c r="EC664" s="36">
        <v>7.2907500000000001</v>
      </c>
      <c r="ED664" s="36">
        <v>5.0686499999999999</v>
      </c>
      <c r="EE664" s="36">
        <v>9.3790800000000001</v>
      </c>
      <c r="EF664" s="36">
        <v>2.1871</v>
      </c>
      <c r="EV664" s="35">
        <v>38370.375</v>
      </c>
      <c r="EW664" s="36">
        <v>25.44012</v>
      </c>
      <c r="FC664" s="35">
        <v>38370.375</v>
      </c>
      <c r="FD664" s="36">
        <v>25.44012</v>
      </c>
      <c r="FF664" s="35">
        <v>41197.875</v>
      </c>
      <c r="FG664" s="36">
        <v>25.910070000000001</v>
      </c>
      <c r="FI664" s="35">
        <v>41105.875</v>
      </c>
      <c r="FJ664" s="36">
        <v>26.404440000000001</v>
      </c>
      <c r="FL664" s="35">
        <v>41349.875</v>
      </c>
      <c r="FM664" s="36">
        <v>26.818159999999999</v>
      </c>
      <c r="FV664" s="35">
        <v>40093.875</v>
      </c>
      <c r="FW664" s="36">
        <v>21.98075</v>
      </c>
    </row>
    <row r="665" spans="1:179" x14ac:dyDescent="0.2">
      <c r="A665" s="35">
        <v>38746.875</v>
      </c>
      <c r="B665" s="36">
        <v>144.94661766666664</v>
      </c>
      <c r="G665" s="35">
        <v>39314.375</v>
      </c>
      <c r="H665" s="36">
        <v>-9.5688200000000005</v>
      </c>
      <c r="J665" s="35">
        <v>41640.5</v>
      </c>
      <c r="K665" s="36">
        <v>5.0741618749999997</v>
      </c>
      <c r="P665" s="35">
        <v>39414.375</v>
      </c>
      <c r="Q665" s="36">
        <v>-6.4604499999999998</v>
      </c>
      <c r="V665" s="35">
        <v>39718.375</v>
      </c>
      <c r="W665" s="36">
        <v>-3.0208400000000002</v>
      </c>
      <c r="AB665" s="35">
        <v>39442.375</v>
      </c>
      <c r="AC665" s="36">
        <v>-3.4716200000000002</v>
      </c>
      <c r="AE665" s="35">
        <v>39612.375</v>
      </c>
      <c r="AF665" s="36">
        <v>150.41579999999999</v>
      </c>
      <c r="AK665" s="35">
        <v>39323.375</v>
      </c>
      <c r="AL665" s="36">
        <v>14.203199999999999</v>
      </c>
      <c r="AQ665" s="35">
        <v>39958.375</v>
      </c>
      <c r="AR665" s="36">
        <v>15.948789999999999</v>
      </c>
      <c r="BJ665" s="35">
        <v>41299.375</v>
      </c>
      <c r="BK665" s="77">
        <v>8.68</v>
      </c>
      <c r="BM665" s="35">
        <v>39811.375</v>
      </c>
      <c r="BN665" s="36">
        <v>5.09368</v>
      </c>
      <c r="BS665" s="35">
        <v>39520.375</v>
      </c>
      <c r="BT665" s="77">
        <v>28.512999999999998</v>
      </c>
      <c r="BU665" s="36"/>
      <c r="BV665" s="35">
        <v>40908.875</v>
      </c>
      <c r="BW665" s="36">
        <v>28.488869999999999</v>
      </c>
      <c r="BX665" s="36"/>
      <c r="BY665" s="35">
        <v>38364.375</v>
      </c>
      <c r="BZ665" s="36">
        <v>25.920281500000002</v>
      </c>
      <c r="CA665" s="36"/>
      <c r="CE665" s="35">
        <v>40449.875</v>
      </c>
      <c r="CF665" s="36">
        <v>10.529679999999999</v>
      </c>
      <c r="CG665" s="36"/>
      <c r="CH665" s="35">
        <v>38527.375</v>
      </c>
      <c r="CI665" s="36">
        <v>26.558489999999999</v>
      </c>
      <c r="CJ665" s="36"/>
      <c r="CK665" s="35">
        <v>38446.375</v>
      </c>
      <c r="CL665" s="36">
        <v>12.034625000000002</v>
      </c>
      <c r="CN665" s="35">
        <v>41602.875</v>
      </c>
      <c r="CO665" s="36">
        <v>5.5798899999999998</v>
      </c>
      <c r="CS665" s="35">
        <v>40067.375</v>
      </c>
      <c r="CU665" s="36">
        <v>65.821209999999994</v>
      </c>
      <c r="DA665" s="35">
        <v>39052.875</v>
      </c>
      <c r="DB665" s="36">
        <v>19.99363</v>
      </c>
      <c r="DC665" s="36">
        <v>17.8</v>
      </c>
      <c r="DN665" s="35">
        <v>39401.375</v>
      </c>
      <c r="DO665" s="36">
        <v>179.68929</v>
      </c>
      <c r="DZ665" s="35">
        <v>40392.875</v>
      </c>
      <c r="EB665" s="36">
        <v>6.7355799999999997</v>
      </c>
      <c r="EC665" s="36">
        <v>7.2876000000000003</v>
      </c>
      <c r="ED665" s="36">
        <v>5.0691199999999998</v>
      </c>
      <c r="EE665" s="36">
        <v>9.3752899999999997</v>
      </c>
      <c r="EF665" s="36">
        <v>2.1785999999999999</v>
      </c>
      <c r="EV665" s="35">
        <v>38372.375</v>
      </c>
      <c r="EW665" s="36">
        <v>25.203810000000001</v>
      </c>
      <c r="FC665" s="35">
        <v>38372.375</v>
      </c>
      <c r="FD665" s="36">
        <v>25.203810000000001</v>
      </c>
      <c r="FF665" s="35">
        <v>41198.875</v>
      </c>
      <c r="FG665" s="36">
        <v>26.53003</v>
      </c>
      <c r="FI665" s="35">
        <v>41106.875</v>
      </c>
      <c r="FJ665" s="36">
        <v>26.383510000000001</v>
      </c>
      <c r="FL665" s="35">
        <v>41350.875</v>
      </c>
      <c r="FM665" s="36">
        <v>26.817740000000001</v>
      </c>
      <c r="FV665" s="35">
        <v>40094.875</v>
      </c>
      <c r="FW665" s="36">
        <v>21.929279999999999</v>
      </c>
    </row>
    <row r="666" spans="1:179" x14ac:dyDescent="0.2">
      <c r="A666" s="35">
        <v>38749.875</v>
      </c>
      <c r="B666" s="36">
        <v>144.97116000000003</v>
      </c>
      <c r="G666" s="35">
        <v>39316.375</v>
      </c>
      <c r="H666" s="36">
        <v>-9.5234700000000014</v>
      </c>
      <c r="J666" s="35">
        <v>41641.5</v>
      </c>
      <c r="K666" s="36">
        <v>5.109927083333333</v>
      </c>
      <c r="P666" s="35">
        <v>39416.375</v>
      </c>
      <c r="Q666" s="36">
        <v>-6.3560600000000003</v>
      </c>
      <c r="V666" s="35">
        <v>39720.375</v>
      </c>
      <c r="W666" s="36">
        <v>-3.0131000000000001</v>
      </c>
      <c r="AB666" s="35">
        <v>39444.375</v>
      </c>
      <c r="AC666" s="36">
        <v>-3.4277600000000001</v>
      </c>
      <c r="AE666" s="35">
        <v>39614.375</v>
      </c>
      <c r="AF666" s="36">
        <v>150.40772999999999</v>
      </c>
      <c r="AK666" s="35">
        <v>39325.375</v>
      </c>
      <c r="AL666" s="36">
        <v>14.220969999999999</v>
      </c>
      <c r="AQ666" s="35">
        <v>39960.375</v>
      </c>
      <c r="AR666" s="36">
        <v>15.960559999999999</v>
      </c>
      <c r="BJ666" s="35">
        <v>41333.375</v>
      </c>
      <c r="BK666" s="77">
        <v>8.9</v>
      </c>
      <c r="BM666" s="35">
        <v>39813.375</v>
      </c>
      <c r="BN666" s="36">
        <v>5.14114</v>
      </c>
      <c r="BS666" s="35">
        <v>39566.375</v>
      </c>
      <c r="BT666" s="77">
        <v>28.512999999999998</v>
      </c>
      <c r="BU666" s="36"/>
      <c r="BV666" s="35">
        <v>40909.875</v>
      </c>
      <c r="BW666" s="36">
        <v>28.502849999999999</v>
      </c>
      <c r="BX666" s="36"/>
      <c r="BY666" s="35">
        <v>38366.375</v>
      </c>
      <c r="BZ666" s="36">
        <v>25.919353999999998</v>
      </c>
      <c r="CA666" s="36"/>
      <c r="CE666" s="35">
        <v>40450.875</v>
      </c>
      <c r="CF666" s="36">
        <v>10.54027</v>
      </c>
      <c r="CG666" s="36"/>
      <c r="CH666" s="35">
        <v>38529.375</v>
      </c>
      <c r="CI666" s="36">
        <v>26.5114065</v>
      </c>
      <c r="CJ666" s="36"/>
      <c r="CK666" s="35">
        <v>38448.375</v>
      </c>
      <c r="CL666" s="36">
        <v>12.124974000000002</v>
      </c>
      <c r="CN666" s="35">
        <v>41603.875</v>
      </c>
      <c r="CO666" s="36">
        <v>5.5896499999999998</v>
      </c>
      <c r="CS666" s="35">
        <v>40069.375</v>
      </c>
      <c r="CU666" s="36">
        <v>65.497339999999994</v>
      </c>
      <c r="DA666" s="35">
        <v>39057.875</v>
      </c>
      <c r="DB666" s="36">
        <v>20.260259999999999</v>
      </c>
      <c r="DC666" s="36">
        <v>17.799990000000001</v>
      </c>
      <c r="DN666" s="35">
        <v>39403.375</v>
      </c>
      <c r="DO666" s="36">
        <v>179.68027000000001</v>
      </c>
      <c r="DZ666" s="35">
        <v>40393.875</v>
      </c>
      <c r="EB666" s="36">
        <v>6.7341899999999999</v>
      </c>
      <c r="EC666" s="36">
        <v>7.3086000000000002</v>
      </c>
      <c r="ED666" s="36">
        <v>5.06942</v>
      </c>
      <c r="EE666" s="36">
        <v>9.3963699999999992</v>
      </c>
      <c r="EF666" s="36">
        <v>2.1889599999999998</v>
      </c>
      <c r="EV666" s="35">
        <v>38374.375</v>
      </c>
      <c r="EW666" s="36">
        <v>25.17531</v>
      </c>
      <c r="FC666" s="35">
        <v>38374.375</v>
      </c>
      <c r="FD666" s="36">
        <v>25.17531</v>
      </c>
      <c r="FF666" s="35">
        <v>41199.875</v>
      </c>
      <c r="FG666" s="36">
        <v>25.812329999999999</v>
      </c>
      <c r="FI666" s="35">
        <v>41107.875</v>
      </c>
      <c r="FJ666" s="36">
        <v>26.382670000000001</v>
      </c>
      <c r="FL666" s="35">
        <v>41351.875</v>
      </c>
      <c r="FM666" s="36">
        <v>26.809100000000001</v>
      </c>
      <c r="FV666" s="35">
        <v>40095.875</v>
      </c>
      <c r="FW666" s="36">
        <v>21.941659999999999</v>
      </c>
    </row>
    <row r="667" spans="1:179" x14ac:dyDescent="0.2">
      <c r="A667" s="35">
        <v>38752.875</v>
      </c>
      <c r="B667" s="36">
        <v>144.87537166666667</v>
      </c>
      <c r="G667" s="35">
        <v>39318.375</v>
      </c>
      <c r="H667" s="36">
        <v>-9.4644100000000009</v>
      </c>
      <c r="J667" s="35">
        <v>41642.5</v>
      </c>
      <c r="K667" s="36">
        <v>5.1579606250000003</v>
      </c>
      <c r="P667" s="35">
        <v>39418.375</v>
      </c>
      <c r="Q667" s="36">
        <v>-6.2999900000000002</v>
      </c>
      <c r="V667" s="35">
        <v>39722.375</v>
      </c>
      <c r="W667" s="36">
        <v>-3.0021499999999999</v>
      </c>
      <c r="AB667" s="35">
        <v>39446.375</v>
      </c>
      <c r="AC667" s="36">
        <v>-3.5298600000000002</v>
      </c>
      <c r="AE667" s="35">
        <v>39616.375</v>
      </c>
      <c r="AF667" s="36">
        <v>150.40714</v>
      </c>
      <c r="AK667" s="35">
        <v>39327.375</v>
      </c>
      <c r="AL667" s="36">
        <v>14.23648</v>
      </c>
      <c r="AQ667" s="35">
        <v>39962.375</v>
      </c>
      <c r="AR667" s="36">
        <v>15.85647</v>
      </c>
      <c r="BJ667" s="35">
        <v>41347.375</v>
      </c>
      <c r="BK667" s="77">
        <v>8.93</v>
      </c>
      <c r="BM667" s="35">
        <v>39815.375</v>
      </c>
      <c r="BN667" s="36">
        <v>5.1352700000000002</v>
      </c>
      <c r="BS667" s="35">
        <v>39589.375</v>
      </c>
      <c r="BT667" s="77">
        <v>28.512999999999998</v>
      </c>
      <c r="BU667" s="36"/>
      <c r="BV667" s="35">
        <v>40910.875</v>
      </c>
      <c r="BW667" s="36">
        <v>28.503599999999999</v>
      </c>
      <c r="BX667" s="36"/>
      <c r="BY667" s="35">
        <v>38368.375</v>
      </c>
      <c r="BZ667" s="36">
        <v>25.976745000000001</v>
      </c>
      <c r="CA667" s="36"/>
      <c r="CE667" s="35">
        <v>40451.875</v>
      </c>
      <c r="CF667" s="36">
        <v>10.564500000000001</v>
      </c>
      <c r="CG667" s="36"/>
      <c r="CH667" s="35">
        <v>38531.375</v>
      </c>
      <c r="CI667" s="36">
        <v>26.544250000000002</v>
      </c>
      <c r="CJ667" s="36"/>
      <c r="CK667" s="35">
        <v>38450.375</v>
      </c>
      <c r="CL667" s="36">
        <v>12.112588500000001</v>
      </c>
      <c r="CN667" s="35">
        <v>41604.875</v>
      </c>
      <c r="CO667" s="36">
        <v>5.6390200000000004</v>
      </c>
      <c r="CS667" s="35">
        <v>40071.375</v>
      </c>
      <c r="CU667" s="36">
        <v>64.985730000000004</v>
      </c>
      <c r="DA667" s="35">
        <v>39062.875</v>
      </c>
      <c r="DB667" s="36">
        <v>20.167629999999999</v>
      </c>
      <c r="DC667" s="36">
        <v>17.8</v>
      </c>
      <c r="DN667" s="35">
        <v>39405.375</v>
      </c>
      <c r="DO667" s="36">
        <v>179.70751000000001</v>
      </c>
      <c r="DZ667" s="35">
        <v>40394.875</v>
      </c>
      <c r="EB667" s="36">
        <v>6.7354599999999998</v>
      </c>
      <c r="EC667" s="36">
        <v>7.31921</v>
      </c>
      <c r="ED667" s="36">
        <v>5.0690999999999997</v>
      </c>
      <c r="EE667" s="36">
        <v>9.4085000000000001</v>
      </c>
      <c r="EF667" s="36">
        <v>2.2210399999999999</v>
      </c>
      <c r="EV667" s="35">
        <v>38376.375</v>
      </c>
      <c r="EW667" s="36">
        <v>25.145099999999999</v>
      </c>
      <c r="FC667" s="35">
        <v>38376.375</v>
      </c>
      <c r="FD667" s="36">
        <v>25.145099999999999</v>
      </c>
      <c r="FF667" s="35">
        <v>41200.875</v>
      </c>
      <c r="FG667" s="36">
        <v>25.633579999999998</v>
      </c>
      <c r="FI667" s="35">
        <v>41108.875</v>
      </c>
      <c r="FJ667" s="36">
        <v>28.118849999999998</v>
      </c>
      <c r="FL667" s="35">
        <v>41352.875</v>
      </c>
      <c r="FM667" s="36">
        <v>26.82469</v>
      </c>
      <c r="FV667" s="35">
        <v>40096.875</v>
      </c>
      <c r="FW667" s="36">
        <v>21.924779999999998</v>
      </c>
    </row>
    <row r="668" spans="1:179" x14ac:dyDescent="0.2">
      <c r="A668" s="35">
        <v>38755.875</v>
      </c>
      <c r="B668" s="36">
        <v>144.93252033333331</v>
      </c>
      <c r="G668" s="35">
        <v>39320.375</v>
      </c>
      <c r="H668" s="36">
        <v>-9.4471699999999998</v>
      </c>
      <c r="J668" s="35">
        <v>41643.5</v>
      </c>
      <c r="K668" s="36">
        <v>5.1562599999999996</v>
      </c>
      <c r="P668" s="35">
        <v>39420.375</v>
      </c>
      <c r="Q668" s="36">
        <v>-6.3893500000000003</v>
      </c>
      <c r="V668" s="35">
        <v>39724.375</v>
      </c>
      <c r="W668" s="36">
        <v>-2.7878599999999998</v>
      </c>
      <c r="AB668" s="35">
        <v>39448.375</v>
      </c>
      <c r="AC668" s="36">
        <v>-3.50217</v>
      </c>
      <c r="AE668" s="35">
        <v>39618.375</v>
      </c>
      <c r="AF668" s="36">
        <v>150.40369000000001</v>
      </c>
      <c r="AK668" s="35">
        <v>39329.375</v>
      </c>
      <c r="AL668" s="36">
        <v>14.150169999999999</v>
      </c>
      <c r="AQ668" s="35">
        <v>39964.375</v>
      </c>
      <c r="AR668" s="36">
        <v>15.772879999999999</v>
      </c>
      <c r="BJ668" s="35">
        <v>41387.375</v>
      </c>
      <c r="BK668" s="36">
        <v>8.6300000000000008</v>
      </c>
      <c r="BM668" s="35">
        <v>39817.375</v>
      </c>
      <c r="BN668" s="36">
        <v>5.1880800000000002</v>
      </c>
      <c r="BS668" s="35">
        <v>39608.375</v>
      </c>
      <c r="BT668" s="77">
        <v>28.512999999999998</v>
      </c>
      <c r="BU668" s="36"/>
      <c r="BV668" s="35">
        <v>40911.875</v>
      </c>
      <c r="BW668" s="36">
        <v>28.521190000000001</v>
      </c>
      <c r="BX668" s="36"/>
      <c r="BY668" s="35">
        <v>38370.375</v>
      </c>
      <c r="BZ668" s="36">
        <v>26.066057000000001</v>
      </c>
      <c r="CA668" s="36"/>
      <c r="CE668" s="35">
        <v>40452.875</v>
      </c>
      <c r="CF668" s="36">
        <v>10.590769999999999</v>
      </c>
      <c r="CG668" s="36"/>
      <c r="CH668" s="35">
        <v>38533.375</v>
      </c>
      <c r="CI668" s="36">
        <v>26.579218999999998</v>
      </c>
      <c r="CJ668" s="36"/>
      <c r="CK668" s="35">
        <v>38452.375</v>
      </c>
      <c r="CL668" s="36">
        <v>12.019067499999998</v>
      </c>
      <c r="CN668" s="35">
        <v>41605.875</v>
      </c>
      <c r="CO668" s="36">
        <v>5.6314900000000003</v>
      </c>
      <c r="CS668" s="35">
        <v>40073.375</v>
      </c>
      <c r="CU668" s="36">
        <v>64.538939999999997</v>
      </c>
      <c r="DA668" s="35">
        <v>39067.875</v>
      </c>
      <c r="DB668" s="36">
        <v>20.210039999999999</v>
      </c>
      <c r="DC668" s="36">
        <v>17.799969999999998</v>
      </c>
      <c r="DN668" s="35">
        <v>39407.375</v>
      </c>
      <c r="DO668" s="36">
        <v>179.71455</v>
      </c>
      <c r="DZ668" s="35">
        <v>40395.875</v>
      </c>
      <c r="EB668" s="36">
        <v>6.73719</v>
      </c>
      <c r="EC668" s="36">
        <v>7.3196000000000003</v>
      </c>
      <c r="ED668" s="36">
        <v>5.0697099999999997</v>
      </c>
      <c r="EE668" s="36">
        <v>9.4068100000000001</v>
      </c>
      <c r="EF668" s="36">
        <v>2.2140399999999998</v>
      </c>
      <c r="EV668" s="35">
        <v>38378.375</v>
      </c>
      <c r="EW668" s="36">
        <v>25.1388</v>
      </c>
      <c r="FC668" s="35">
        <v>38378.375</v>
      </c>
      <c r="FD668" s="36">
        <v>25.1388</v>
      </c>
      <c r="FF668" s="35">
        <v>41201.875</v>
      </c>
      <c r="FG668" s="36">
        <v>25.543579999999999</v>
      </c>
      <c r="FI668" s="35">
        <v>41109.875</v>
      </c>
      <c r="FJ668" s="36">
        <v>28.710830000000001</v>
      </c>
      <c r="FL668" s="35">
        <v>41353.875</v>
      </c>
      <c r="FM668" s="36">
        <v>26.811599999999999</v>
      </c>
      <c r="FV668" s="35">
        <v>40097.875</v>
      </c>
      <c r="FW668" s="36">
        <v>21.891940000000002</v>
      </c>
    </row>
    <row r="669" spans="1:179" x14ac:dyDescent="0.2">
      <c r="A669" s="35">
        <v>38758.875</v>
      </c>
      <c r="B669" s="36">
        <v>144.86401733333335</v>
      </c>
      <c r="G669" s="35">
        <v>39322.375</v>
      </c>
      <c r="H669" s="36">
        <v>-9.4082699999999999</v>
      </c>
      <c r="J669" s="35">
        <v>41644.5</v>
      </c>
      <c r="K669" s="36">
        <v>5.1141893750000014</v>
      </c>
      <c r="P669" s="35">
        <v>39422.375</v>
      </c>
      <c r="Q669" s="36">
        <v>-6.2941599999999998</v>
      </c>
      <c r="V669" s="35">
        <v>39726.375</v>
      </c>
      <c r="W669" s="36">
        <v>-2.7917800000000002</v>
      </c>
      <c r="AB669" s="35">
        <v>39450.375</v>
      </c>
      <c r="AC669" s="36">
        <v>-3.37534</v>
      </c>
      <c r="AE669" s="35">
        <v>39620.375</v>
      </c>
      <c r="AF669" s="36">
        <v>150.32476</v>
      </c>
      <c r="AK669" s="35">
        <v>39331.375</v>
      </c>
      <c r="AL669" s="36">
        <v>14.087909999999999</v>
      </c>
      <c r="AQ669" s="35">
        <v>39966.375</v>
      </c>
      <c r="AR669" s="36">
        <v>15.770199999999999</v>
      </c>
      <c r="BJ669" s="35">
        <v>41485</v>
      </c>
      <c r="BK669" s="36">
        <v>6.53</v>
      </c>
      <c r="BM669" s="35">
        <v>39819.375</v>
      </c>
      <c r="BN669" s="36">
        <v>5.1916700000000002</v>
      </c>
      <c r="BS669" s="35"/>
      <c r="BT669" s="36"/>
      <c r="BU669" s="36"/>
      <c r="BV669" s="35">
        <v>40912.875</v>
      </c>
      <c r="BW669" s="36">
        <v>28.52281</v>
      </c>
      <c r="BX669" s="36"/>
      <c r="BY669" s="35">
        <v>38372.375</v>
      </c>
      <c r="BZ669" s="36">
        <v>26.108750000000001</v>
      </c>
      <c r="CA669" s="36"/>
      <c r="CE669" s="35">
        <v>40453.875</v>
      </c>
      <c r="CF669" s="36">
        <v>10.57474</v>
      </c>
      <c r="CG669" s="36"/>
      <c r="CH669" s="35">
        <v>38535.375</v>
      </c>
      <c r="CI669" s="36">
        <v>26.473671499999998</v>
      </c>
      <c r="CJ669" s="36"/>
      <c r="CK669" s="35">
        <v>38454.375</v>
      </c>
      <c r="CL669" s="36">
        <v>12.021098500000001</v>
      </c>
      <c r="CN669" s="35">
        <v>41606.875</v>
      </c>
      <c r="CO669" s="36">
        <v>5.6699799999999998</v>
      </c>
      <c r="CS669" s="35">
        <v>40075.375</v>
      </c>
      <c r="CU669" s="36">
        <v>64.454120000000003</v>
      </c>
      <c r="DA669" s="35">
        <v>39072.875</v>
      </c>
      <c r="DB669" s="36">
        <v>20.19811</v>
      </c>
      <c r="DC669" s="36">
        <v>17.799969999999998</v>
      </c>
      <c r="DN669" s="35">
        <v>39409.375</v>
      </c>
      <c r="DO669" s="36">
        <v>179.71784</v>
      </c>
      <c r="DZ669" s="35">
        <v>40396.875</v>
      </c>
      <c r="EB669" s="36">
        <v>6.7366299999999999</v>
      </c>
      <c r="EC669" s="36">
        <v>7.3302699999999996</v>
      </c>
      <c r="ED669" s="36">
        <v>5.0711500000000003</v>
      </c>
      <c r="EE669" s="36">
        <v>9.4184199999999993</v>
      </c>
      <c r="EF669" s="36">
        <v>2.1860400000000002</v>
      </c>
      <c r="EV669" s="35">
        <v>38380.375</v>
      </c>
      <c r="EW669" s="36">
        <v>25.149609999999999</v>
      </c>
      <c r="FC669" s="35">
        <v>38380.375</v>
      </c>
      <c r="FD669" s="36">
        <v>25.149609999999999</v>
      </c>
      <c r="FF669" s="35">
        <v>41202.875</v>
      </c>
      <c r="FG669" s="36">
        <v>25.480239999999998</v>
      </c>
      <c r="FI669" s="35">
        <v>41110.875</v>
      </c>
      <c r="FJ669" s="36">
        <v>27.269929999999999</v>
      </c>
      <c r="FL669" s="35">
        <v>41354.875</v>
      </c>
      <c r="FM669" s="36">
        <v>26.824200000000001</v>
      </c>
      <c r="FV669" s="35">
        <v>40098.875</v>
      </c>
      <c r="FW669" s="36">
        <v>21.83775</v>
      </c>
    </row>
    <row r="670" spans="1:179" x14ac:dyDescent="0.2">
      <c r="A670" s="35">
        <v>38761.875</v>
      </c>
      <c r="B670" s="36">
        <v>144.93136733333333</v>
      </c>
      <c r="G670" s="35">
        <v>39324.375</v>
      </c>
      <c r="H670" s="36">
        <v>-9.359630000000001</v>
      </c>
      <c r="J670" s="35">
        <v>41645.5</v>
      </c>
      <c r="K670" s="36">
        <v>5.2167089583333341</v>
      </c>
      <c r="P670" s="35">
        <v>39424.375</v>
      </c>
      <c r="Q670" s="36">
        <v>-6.2728000000000002</v>
      </c>
      <c r="V670" s="35">
        <v>39728.375</v>
      </c>
      <c r="W670" s="36">
        <v>-2.8609200000000001</v>
      </c>
      <c r="AB670" s="35">
        <v>39452.375</v>
      </c>
      <c r="AC670" s="36">
        <v>-3.1165600000000002</v>
      </c>
      <c r="AE670" s="35">
        <v>39622.375</v>
      </c>
      <c r="AF670" s="36">
        <v>150.30704</v>
      </c>
      <c r="AK670" s="35">
        <v>39333.375</v>
      </c>
      <c r="AL670" s="36">
        <v>14.08282</v>
      </c>
      <c r="AQ670" s="35">
        <v>39968.375</v>
      </c>
      <c r="AR670" s="36">
        <v>15.812749999999999</v>
      </c>
      <c r="BJ670" s="35">
        <v>41576</v>
      </c>
      <c r="BK670" s="36">
        <v>6.27</v>
      </c>
      <c r="BM670" s="35">
        <v>39821.375</v>
      </c>
      <c r="BN670" s="36">
        <v>5.2169999999999996</v>
      </c>
      <c r="BS670" s="35">
        <v>39987.875</v>
      </c>
      <c r="BT670" s="36">
        <v>27.901589999999999</v>
      </c>
      <c r="BU670" s="36"/>
      <c r="BV670" s="35">
        <v>40913.875</v>
      </c>
      <c r="BW670" s="36">
        <v>28.4925</v>
      </c>
      <c r="BX670" s="36"/>
      <c r="BY670" s="35">
        <v>38374.375</v>
      </c>
      <c r="BZ670" s="36">
        <v>26.091082499999999</v>
      </c>
      <c r="CA670" s="36"/>
      <c r="CE670" s="35">
        <v>40454.875</v>
      </c>
      <c r="CF670" s="36">
        <v>10.57344</v>
      </c>
      <c r="CG670" s="36"/>
      <c r="CH670" s="35">
        <v>38537.375</v>
      </c>
      <c r="CI670" s="36">
        <v>26.416276</v>
      </c>
      <c r="CJ670" s="36"/>
      <c r="CK670" s="35">
        <v>38456.375</v>
      </c>
      <c r="CL670" s="36">
        <v>12.114411499999999</v>
      </c>
      <c r="CN670" s="35">
        <v>41607.875</v>
      </c>
      <c r="CO670" s="36">
        <v>5.7048500000000004</v>
      </c>
      <c r="CS670" s="35">
        <v>40077.375</v>
      </c>
      <c r="CU670" s="36">
        <v>64.688910000000007</v>
      </c>
      <c r="DA670" s="35">
        <v>39077.875</v>
      </c>
      <c r="DB670" s="36">
        <v>20.29354</v>
      </c>
      <c r="DC670" s="36">
        <v>17.799980000000001</v>
      </c>
      <c r="DN670" s="35">
        <v>39411.375</v>
      </c>
      <c r="DO670" s="36">
        <v>179.72906</v>
      </c>
      <c r="DZ670" s="35">
        <v>40397.875</v>
      </c>
      <c r="EB670" s="36">
        <v>6.7385000000000002</v>
      </c>
      <c r="EC670" s="36">
        <v>7.3128500000000001</v>
      </c>
      <c r="ED670" s="36">
        <v>5.0699800000000002</v>
      </c>
      <c r="EE670" s="36">
        <v>9.3995599999999992</v>
      </c>
      <c r="EF670" s="36">
        <v>2.1684000000000001</v>
      </c>
      <c r="EV670" s="35">
        <v>38382.375</v>
      </c>
      <c r="EW670" s="36">
        <v>25.155049999999999</v>
      </c>
      <c r="FC670" s="35">
        <v>38382.375</v>
      </c>
      <c r="FD670" s="36">
        <v>25.155049999999999</v>
      </c>
      <c r="FF670" s="35">
        <v>41203.875</v>
      </c>
      <c r="FG670" s="36">
        <v>25.45</v>
      </c>
      <c r="FI670" s="35">
        <v>41111.875</v>
      </c>
      <c r="FJ670" s="36">
        <v>26.907360000000001</v>
      </c>
      <c r="FL670" s="35">
        <v>41355.875</v>
      </c>
      <c r="FM670" s="36">
        <v>26.831669999999999</v>
      </c>
      <c r="FV670" s="35">
        <v>40099.875</v>
      </c>
      <c r="FW670" s="36">
        <v>21.816659999999999</v>
      </c>
    </row>
    <row r="671" spans="1:179" x14ac:dyDescent="0.2">
      <c r="A671" s="35">
        <v>38764.875</v>
      </c>
      <c r="B671" s="36">
        <v>145.08346866666668</v>
      </c>
      <c r="G671" s="35">
        <v>39326.375</v>
      </c>
      <c r="H671" s="36">
        <v>-9.3178999999999998</v>
      </c>
      <c r="J671" s="35">
        <v>41646.5</v>
      </c>
      <c r="K671" s="36">
        <v>5.1825968749999989</v>
      </c>
      <c r="P671" s="35">
        <v>39426.375</v>
      </c>
      <c r="Q671" s="36">
        <v>-6.4118500000000003</v>
      </c>
      <c r="V671" s="35">
        <v>39730.375</v>
      </c>
      <c r="W671" s="36">
        <v>-2.9173200000000001</v>
      </c>
      <c r="AB671" s="35">
        <v>39454.375</v>
      </c>
      <c r="AC671" s="36">
        <v>-3.1061200000000002</v>
      </c>
      <c r="AE671" s="35">
        <v>39624.375</v>
      </c>
      <c r="AF671" s="36">
        <v>150.28907000000001</v>
      </c>
      <c r="AK671" s="35">
        <v>39335.375</v>
      </c>
      <c r="AL671" s="36">
        <v>14.11566</v>
      </c>
      <c r="AQ671" s="35">
        <v>39970.375</v>
      </c>
      <c r="AR671" s="36">
        <v>15.900259999999999</v>
      </c>
      <c r="BJ671" s="47">
        <v>41647</v>
      </c>
      <c r="BK671" s="48">
        <v>8.16</v>
      </c>
      <c r="BM671" s="35">
        <v>39823.375</v>
      </c>
      <c r="BN671" s="36">
        <v>5.2661699999999998</v>
      </c>
      <c r="BS671" s="35">
        <v>39988.875</v>
      </c>
      <c r="BT671" s="36">
        <v>27.91769</v>
      </c>
      <c r="BU671" s="36"/>
      <c r="BV671" s="35">
        <v>40914.875</v>
      </c>
      <c r="BW671" s="36">
        <v>28.494209999999999</v>
      </c>
      <c r="BX671" s="36"/>
      <c r="BY671" s="35">
        <v>38376.375</v>
      </c>
      <c r="BZ671" s="36">
        <v>26.074066999999999</v>
      </c>
      <c r="CA671" s="36"/>
      <c r="CE671" s="35">
        <v>40455.875</v>
      </c>
      <c r="CF671" s="36">
        <v>10.57826</v>
      </c>
      <c r="CG671" s="36"/>
      <c r="CH671" s="35">
        <v>38539.375</v>
      </c>
      <c r="CI671" s="36">
        <v>26.45063</v>
      </c>
      <c r="CJ671" s="36"/>
      <c r="CK671" s="35">
        <v>38458.375</v>
      </c>
      <c r="CL671" s="36">
        <v>12.098958500000002</v>
      </c>
      <c r="CN671" s="35">
        <v>41608.875</v>
      </c>
      <c r="CO671" s="36">
        <v>5.6579899999999999</v>
      </c>
      <c r="CS671" s="35">
        <v>40079.375</v>
      </c>
      <c r="CU671" s="36">
        <v>64.791589999999999</v>
      </c>
      <c r="DA671" s="35">
        <v>39082.875</v>
      </c>
      <c r="DB671" s="36">
        <v>20.428660000000001</v>
      </c>
      <c r="DC671" s="36">
        <v>17.799949999999999</v>
      </c>
      <c r="DN671" s="35">
        <v>39413.375</v>
      </c>
      <c r="DO671" s="36">
        <v>179.74581000000001</v>
      </c>
      <c r="DZ671" s="35">
        <v>40398.875</v>
      </c>
      <c r="EB671" s="36">
        <v>6.7384199999999996</v>
      </c>
      <c r="EC671" s="36">
        <v>7.3190600000000003</v>
      </c>
      <c r="ED671" s="36">
        <v>5.0719599999999998</v>
      </c>
      <c r="EE671" s="36">
        <v>9.40517</v>
      </c>
      <c r="EF671" s="36">
        <v>2.15829</v>
      </c>
      <c r="EV671" s="35">
        <v>38384.375</v>
      </c>
      <c r="EW671" s="36">
        <v>25.16122</v>
      </c>
      <c r="FC671" s="35">
        <v>38384.375</v>
      </c>
      <c r="FD671" s="36">
        <v>25.16122</v>
      </c>
      <c r="FF671" s="35">
        <v>41204.875</v>
      </c>
      <c r="FG671" s="36">
        <v>25.431039999999999</v>
      </c>
      <c r="FI671" s="35">
        <v>41112.875</v>
      </c>
      <c r="FJ671" s="36">
        <v>26.813780000000001</v>
      </c>
      <c r="FL671" s="35">
        <v>41356.875</v>
      </c>
      <c r="FM671" s="36">
        <v>26.82743</v>
      </c>
      <c r="FV671" s="35">
        <v>40100.875</v>
      </c>
      <c r="FW671" s="36">
        <v>21.79485</v>
      </c>
    </row>
    <row r="672" spans="1:179" x14ac:dyDescent="0.2">
      <c r="A672" s="35">
        <v>38767.875</v>
      </c>
      <c r="B672" s="36">
        <v>144.90992433333335</v>
      </c>
      <c r="G672" s="35">
        <v>39328.375</v>
      </c>
      <c r="H672" s="36">
        <v>-9.3167799999999996</v>
      </c>
      <c r="J672" s="35">
        <v>41647.5</v>
      </c>
      <c r="K672" s="36">
        <v>5.0667049999999998</v>
      </c>
      <c r="P672" s="35">
        <v>39428.375</v>
      </c>
      <c r="Q672" s="36">
        <v>-6.5285099999999998</v>
      </c>
      <c r="V672" s="35">
        <v>39732.375</v>
      </c>
      <c r="W672" s="36">
        <v>-2.9729100000000002</v>
      </c>
      <c r="AB672" s="35">
        <v>39456.375</v>
      </c>
      <c r="AC672" s="36">
        <v>-2.93634</v>
      </c>
      <c r="AE672" s="35">
        <v>39626.375</v>
      </c>
      <c r="AF672" s="36">
        <v>150.26354000000001</v>
      </c>
      <c r="AK672" s="35">
        <v>39337.375</v>
      </c>
      <c r="AL672" s="36">
        <v>14.071909999999999</v>
      </c>
      <c r="AQ672" s="35">
        <v>39972.375</v>
      </c>
      <c r="AR672" s="36">
        <v>15.9076</v>
      </c>
      <c r="BJ672" s="35">
        <v>41682.375</v>
      </c>
      <c r="BK672" s="36">
        <v>8.8100000000000094</v>
      </c>
      <c r="BM672" s="35">
        <v>39825.375</v>
      </c>
      <c r="BN672" s="36">
        <v>5.3624999999999998</v>
      </c>
      <c r="BS672" s="35">
        <v>39989.875</v>
      </c>
      <c r="BT672" s="36">
        <v>27.908610000000003</v>
      </c>
      <c r="BU672" s="36"/>
      <c r="BV672" s="35">
        <v>40915.875</v>
      </c>
      <c r="BW672" s="36">
        <v>28.487269999999999</v>
      </c>
      <c r="BX672" s="36"/>
      <c r="BY672" s="35">
        <v>38378.375</v>
      </c>
      <c r="BZ672" s="36">
        <v>26.078202000000001</v>
      </c>
      <c r="CA672" s="36"/>
      <c r="CE672" s="35">
        <v>40456.875</v>
      </c>
      <c r="CF672" s="36">
        <v>10.54739</v>
      </c>
      <c r="CG672" s="36"/>
      <c r="CH672" s="35">
        <v>38541.375</v>
      </c>
      <c r="CI672" s="36">
        <v>26.412421999999999</v>
      </c>
      <c r="CJ672" s="36"/>
      <c r="CK672" s="35">
        <v>38461.875</v>
      </c>
      <c r="CL672" s="36">
        <v>12.093475000000002</v>
      </c>
      <c r="CN672" s="35">
        <v>41609.875</v>
      </c>
      <c r="CO672" s="36">
        <v>5.6105700000000001</v>
      </c>
      <c r="CS672" s="35">
        <v>40081.375</v>
      </c>
      <c r="CU672" s="36">
        <v>64.429450000000003</v>
      </c>
      <c r="DA672" s="35">
        <v>39087.875</v>
      </c>
      <c r="DB672" s="36">
        <v>20.454989999999999</v>
      </c>
      <c r="DC672" s="36">
        <v>17.799949999999999</v>
      </c>
      <c r="DN672" s="35">
        <v>39415.375</v>
      </c>
      <c r="DO672" s="36">
        <v>179.80860999999999</v>
      </c>
      <c r="DZ672" s="35">
        <v>40399.875</v>
      </c>
      <c r="EB672" s="36">
        <v>6.7391199999999998</v>
      </c>
      <c r="EC672" s="36">
        <v>7.3467700000000002</v>
      </c>
      <c r="ED672" s="36">
        <v>5.0732699999999999</v>
      </c>
      <c r="EE672" s="36">
        <v>9.4335599999999999</v>
      </c>
      <c r="EF672" s="36">
        <v>2.16079</v>
      </c>
      <c r="EV672" s="35">
        <v>38386.375</v>
      </c>
      <c r="EW672" s="36">
        <v>25.174980000000001</v>
      </c>
      <c r="FC672" s="35">
        <v>38386.375</v>
      </c>
      <c r="FD672" s="36">
        <v>25.174980000000001</v>
      </c>
      <c r="FF672" s="35">
        <v>41205.875</v>
      </c>
      <c r="FG672" s="36">
        <v>25.379719999999999</v>
      </c>
      <c r="FI672" s="35">
        <v>41113.875</v>
      </c>
      <c r="FJ672" s="36">
        <v>26.736249999999998</v>
      </c>
      <c r="FL672" s="35">
        <v>41357.875</v>
      </c>
      <c r="FM672" s="36">
        <v>26.830490000000001</v>
      </c>
      <c r="FV672" s="35">
        <v>40101.875</v>
      </c>
      <c r="FW672" s="36">
        <v>21.770689999999998</v>
      </c>
    </row>
    <row r="673" spans="1:179" x14ac:dyDescent="0.2">
      <c r="A673" s="35">
        <v>38770.875</v>
      </c>
      <c r="B673" s="36">
        <v>144.81715966666667</v>
      </c>
      <c r="G673" s="35">
        <v>39330.375</v>
      </c>
      <c r="H673" s="36">
        <v>-9.2604100000000003</v>
      </c>
      <c r="J673" s="35">
        <v>41648.5</v>
      </c>
      <c r="K673" s="36">
        <v>5.0656289583333338</v>
      </c>
      <c r="P673" s="35">
        <v>39430.375</v>
      </c>
      <c r="Q673" s="36">
        <v>-6.4999200000000004</v>
      </c>
      <c r="V673" s="35">
        <v>39734.375</v>
      </c>
      <c r="W673" s="36">
        <v>-2.97031</v>
      </c>
      <c r="AB673" s="35">
        <v>39458.375</v>
      </c>
      <c r="AC673" s="36">
        <v>-2.8059400000000001</v>
      </c>
      <c r="AE673" s="35">
        <v>39628.375</v>
      </c>
      <c r="AF673" s="36">
        <v>150.2268</v>
      </c>
      <c r="AK673" s="35">
        <v>39339.375</v>
      </c>
      <c r="AL673" s="36">
        <v>14.100239999999999</v>
      </c>
      <c r="AQ673" s="35">
        <v>39974.375</v>
      </c>
      <c r="AR673" s="36">
        <v>15.91131</v>
      </c>
      <c r="BJ673" s="35">
        <v>41754</v>
      </c>
      <c r="BK673" s="77">
        <v>7.59</v>
      </c>
      <c r="BM673" s="35">
        <v>39827.375</v>
      </c>
      <c r="BN673" s="36">
        <v>5.3171499999999998</v>
      </c>
      <c r="BS673" s="35">
        <v>39990.875</v>
      </c>
      <c r="BT673" s="36">
        <v>27.890689999999999</v>
      </c>
      <c r="BU673" s="36"/>
      <c r="BV673" s="35">
        <v>40916.875</v>
      </c>
      <c r="BW673" s="36">
        <v>28.477519999999998</v>
      </c>
      <c r="BX673" s="36"/>
      <c r="BY673" s="35">
        <v>38380.375</v>
      </c>
      <c r="BZ673" s="36">
        <v>26.108359499999999</v>
      </c>
      <c r="CA673" s="36"/>
      <c r="CE673" s="35">
        <v>40457.875</v>
      </c>
      <c r="CF673" s="36">
        <v>10.50454</v>
      </c>
      <c r="CG673" s="36"/>
      <c r="CH673" s="35">
        <v>38543.375</v>
      </c>
      <c r="CI673" s="36">
        <v>26.4028545</v>
      </c>
      <c r="CJ673" s="36"/>
      <c r="CK673" s="35">
        <v>38465.375</v>
      </c>
      <c r="CL673" s="36">
        <v>12.055979499999999</v>
      </c>
      <c r="CN673" s="35">
        <v>41610.875</v>
      </c>
      <c r="CO673" s="36">
        <v>5.6649599999999998</v>
      </c>
      <c r="CS673" s="35">
        <v>40083.375</v>
      </c>
      <c r="CU673" s="36">
        <v>64.165099999999995</v>
      </c>
      <c r="DA673" s="35">
        <v>39092.875</v>
      </c>
      <c r="DB673" s="36">
        <v>20.51118</v>
      </c>
      <c r="DC673" s="36">
        <v>17.79965</v>
      </c>
      <c r="DN673" s="35">
        <v>39417.375</v>
      </c>
      <c r="DO673" s="36">
        <v>179.94631000000001</v>
      </c>
      <c r="DZ673" s="35">
        <v>40400.875</v>
      </c>
      <c r="EB673" s="36">
        <v>6.7358799999999999</v>
      </c>
      <c r="EC673" s="36">
        <v>7.3584199999999997</v>
      </c>
      <c r="ED673" s="36">
        <v>5.0831499999999998</v>
      </c>
      <c r="EE673" s="36">
        <v>9.4475999999999996</v>
      </c>
      <c r="EF673" s="36">
        <v>2.1843499999999998</v>
      </c>
      <c r="EV673" s="35">
        <v>38388.375</v>
      </c>
      <c r="EW673" s="36">
        <v>25.214510000000001</v>
      </c>
      <c r="FC673" s="35">
        <v>38388.375</v>
      </c>
      <c r="FD673" s="36">
        <v>25.214510000000001</v>
      </c>
      <c r="FF673" s="35">
        <v>41206.875</v>
      </c>
      <c r="FG673" s="36">
        <v>25.357050000000001</v>
      </c>
      <c r="FI673" s="35">
        <v>41114.875</v>
      </c>
      <c r="FJ673" s="36">
        <v>26.76989</v>
      </c>
      <c r="FL673" s="35">
        <v>41358.875</v>
      </c>
      <c r="FM673" s="36">
        <v>26.83295</v>
      </c>
      <c r="FV673" s="35">
        <v>40102.875</v>
      </c>
      <c r="FW673" s="36">
        <v>21.754940000000001</v>
      </c>
    </row>
    <row r="674" spans="1:179" x14ac:dyDescent="0.2">
      <c r="A674" s="35">
        <v>38773.875</v>
      </c>
      <c r="B674" s="36">
        <v>144.83129766666664</v>
      </c>
      <c r="G674" s="35">
        <v>39332.375</v>
      </c>
      <c r="H674" s="36">
        <v>-9.1450600000000009</v>
      </c>
      <c r="J674" s="35">
        <v>41649.5</v>
      </c>
      <c r="K674" s="36">
        <v>5.0480497916666662</v>
      </c>
      <c r="P674" s="35">
        <v>39432.375</v>
      </c>
      <c r="Q674" s="36">
        <v>-6.4999200000000004</v>
      </c>
      <c r="V674" s="35">
        <v>39736.375</v>
      </c>
      <c r="W674" s="36">
        <v>-2.9128099999999999</v>
      </c>
      <c r="AB674" s="35">
        <v>39460.375</v>
      </c>
      <c r="AC674" s="36">
        <v>-2.59904</v>
      </c>
      <c r="AE674" s="35">
        <v>39630.375</v>
      </c>
      <c r="AF674" s="36">
        <v>150.22290000000001</v>
      </c>
      <c r="AK674" s="35">
        <v>39341.375</v>
      </c>
      <c r="AL674" s="36">
        <v>14.15235</v>
      </c>
      <c r="AQ674" s="35">
        <v>39976.375</v>
      </c>
      <c r="AR674" s="36">
        <v>15.84783</v>
      </c>
      <c r="BJ674" s="35">
        <v>41779</v>
      </c>
      <c r="BK674" s="77">
        <v>8.81</v>
      </c>
      <c r="BM674" s="35">
        <v>39829.375</v>
      </c>
      <c r="BN674" s="36">
        <v>5.3441599999999996</v>
      </c>
      <c r="BS674" s="35">
        <v>39991.875</v>
      </c>
      <c r="BT674" s="36">
        <v>27.857950000000002</v>
      </c>
      <c r="BU674" s="36"/>
      <c r="BV674" s="35">
        <v>40917.875</v>
      </c>
      <c r="BW674" s="36">
        <v>28.46142</v>
      </c>
      <c r="BX674" s="36"/>
      <c r="BY674" s="35">
        <v>38382.375</v>
      </c>
      <c r="BZ674" s="36">
        <v>26.117167000000002</v>
      </c>
      <c r="CA674" s="36"/>
      <c r="CE674" s="35">
        <v>40458.875</v>
      </c>
      <c r="CF674" s="36">
        <v>10.46855</v>
      </c>
      <c r="CG674" s="36"/>
      <c r="CH674" s="35">
        <v>38545.375</v>
      </c>
      <c r="CI674" s="36">
        <v>26.463270999999999</v>
      </c>
      <c r="CJ674" s="36"/>
      <c r="CK674" s="35">
        <v>38467.375</v>
      </c>
      <c r="CL674" s="36">
        <v>12.063953000000001</v>
      </c>
      <c r="CN674" s="35">
        <v>41611.875</v>
      </c>
      <c r="CO674" s="36">
        <v>5.7031700000000001</v>
      </c>
      <c r="CS674" s="35">
        <v>40085.375</v>
      </c>
      <c r="CU674" s="36">
        <v>63.976849999999999</v>
      </c>
      <c r="DA674" s="35">
        <v>39097.875</v>
      </c>
      <c r="DB674" s="36">
        <v>20.512229999999999</v>
      </c>
      <c r="DC674" s="36">
        <v>17.79927</v>
      </c>
      <c r="DN674" s="35">
        <v>39419.375</v>
      </c>
      <c r="DO674" s="36">
        <v>179.98274000000001</v>
      </c>
      <c r="DZ674" s="35">
        <v>40401.875</v>
      </c>
      <c r="EB674" s="36">
        <v>6.74031</v>
      </c>
      <c r="EC674" s="36">
        <v>7.3572300000000004</v>
      </c>
      <c r="ED674" s="36">
        <v>5.0815999999999999</v>
      </c>
      <c r="EE674" s="36">
        <v>9.4473099999999999</v>
      </c>
      <c r="EF674" s="36">
        <v>2.1968999999999999</v>
      </c>
      <c r="EV674" s="35">
        <v>38390.375</v>
      </c>
      <c r="EW674" s="36">
        <v>25.218699999999998</v>
      </c>
      <c r="FC674" s="35">
        <v>38390.375</v>
      </c>
      <c r="FD674" s="36">
        <v>25.218699999999998</v>
      </c>
      <c r="FF674" s="35">
        <v>41207.875</v>
      </c>
      <c r="FG674" s="36">
        <v>25.42858</v>
      </c>
      <c r="FI674" s="35">
        <v>41115.875</v>
      </c>
      <c r="FJ674" s="36">
        <v>26.670280000000002</v>
      </c>
      <c r="FL674" s="35">
        <v>41359.875</v>
      </c>
      <c r="FM674" s="36">
        <v>26.84451</v>
      </c>
      <c r="FV674" s="35">
        <v>40103.875</v>
      </c>
      <c r="FW674" s="36">
        <v>21.772929999999999</v>
      </c>
    </row>
    <row r="675" spans="1:179" x14ac:dyDescent="0.2">
      <c r="A675" s="35">
        <v>38776.875</v>
      </c>
      <c r="B675" s="36">
        <v>144.97182433333333</v>
      </c>
      <c r="G675" s="35">
        <v>39334.375</v>
      </c>
      <c r="H675" s="36">
        <v>-9.2240300000000008</v>
      </c>
      <c r="J675" s="35">
        <v>41650.5</v>
      </c>
      <c r="K675" s="36">
        <v>5.0177412500000012</v>
      </c>
      <c r="P675" s="35">
        <v>39434.375</v>
      </c>
      <c r="Q675" s="36">
        <v>-6.5029700000000004</v>
      </c>
      <c r="V675" s="35">
        <v>39738.375</v>
      </c>
      <c r="W675" s="36">
        <v>-2.89201</v>
      </c>
      <c r="AB675" s="35">
        <v>39462.375</v>
      </c>
      <c r="AC675" s="36">
        <v>-2.3325399999999998</v>
      </c>
      <c r="AE675" s="35">
        <v>39632.375</v>
      </c>
      <c r="AF675" s="36">
        <v>150.20565999999999</v>
      </c>
      <c r="AK675" s="35">
        <v>39343.375</v>
      </c>
      <c r="AL675" s="36">
        <v>14.095079999999999</v>
      </c>
      <c r="AQ675" s="35">
        <v>39978.375</v>
      </c>
      <c r="AR675" s="36">
        <v>15.85859</v>
      </c>
      <c r="BJ675" s="35">
        <v>41863</v>
      </c>
      <c r="BK675" s="77">
        <v>8.98</v>
      </c>
      <c r="BM675" s="35">
        <v>39831.375</v>
      </c>
      <c r="BN675" s="36">
        <v>5.4616899999999999</v>
      </c>
      <c r="BS675" s="35">
        <v>39992.875</v>
      </c>
      <c r="BT675" s="36">
        <v>27.848100000000002</v>
      </c>
      <c r="BU675" s="36"/>
      <c r="BV675" s="35">
        <v>40918.875</v>
      </c>
      <c r="BW675" s="36">
        <v>28.465620000000001</v>
      </c>
      <c r="BX675" s="36"/>
      <c r="BY675" s="35">
        <v>38384.375</v>
      </c>
      <c r="BZ675" s="36">
        <v>26.109713499999998</v>
      </c>
      <c r="CA675" s="36"/>
      <c r="CE675" s="35">
        <v>40459.875</v>
      </c>
      <c r="CF675" s="36">
        <v>10.46828</v>
      </c>
      <c r="CG675" s="36"/>
      <c r="CH675" s="35">
        <v>38547.375</v>
      </c>
      <c r="CI675" s="36">
        <v>26.5200155</v>
      </c>
      <c r="CJ675" s="36"/>
      <c r="CK675" s="35">
        <v>38469.375</v>
      </c>
      <c r="CL675" s="36">
        <v>12.103557500000001</v>
      </c>
      <c r="CN675" s="35">
        <v>41612.875</v>
      </c>
      <c r="CO675" s="36">
        <v>5.7469599999999996</v>
      </c>
      <c r="CS675" s="35">
        <v>40087.375</v>
      </c>
      <c r="CU675" s="36">
        <v>64.071299999999994</v>
      </c>
      <c r="DA675" s="35">
        <v>39102.875</v>
      </c>
      <c r="DB675" s="36">
        <v>20.589960000000001</v>
      </c>
      <c r="DC675" s="36">
        <v>17.79908</v>
      </c>
      <c r="DN675" s="35">
        <v>39421.375</v>
      </c>
      <c r="DO675" s="36">
        <v>180.1053</v>
      </c>
      <c r="DZ675" s="35">
        <v>40402.875</v>
      </c>
      <c r="EB675" s="36">
        <v>6.7607100000000004</v>
      </c>
      <c r="EC675" s="36">
        <v>7.3682299999999996</v>
      </c>
      <c r="ED675" s="36">
        <v>5.13706</v>
      </c>
      <c r="EE675" s="36">
        <v>9.4573300000000007</v>
      </c>
      <c r="EF675" s="36">
        <v>2.2042299999999999</v>
      </c>
      <c r="EV675" s="35">
        <v>38392.375</v>
      </c>
      <c r="EW675" s="36">
        <v>25.24606</v>
      </c>
      <c r="FC675" s="35">
        <v>38392.375</v>
      </c>
      <c r="FD675" s="36">
        <v>25.24606</v>
      </c>
      <c r="FF675" s="35">
        <v>41208.875</v>
      </c>
      <c r="FG675" s="36">
        <v>25.51024</v>
      </c>
      <c r="FI675" s="35">
        <v>41116.875</v>
      </c>
      <c r="FJ675" s="36">
        <v>26.655169999999998</v>
      </c>
      <c r="FL675" s="35">
        <v>41360.875</v>
      </c>
      <c r="FM675" s="36">
        <v>26.848469999999999</v>
      </c>
      <c r="FV675" s="35">
        <v>40104.875</v>
      </c>
      <c r="FW675" s="36">
        <v>21.816990000000001</v>
      </c>
    </row>
    <row r="676" spans="1:179" x14ac:dyDescent="0.2">
      <c r="A676" s="35">
        <v>38779.875</v>
      </c>
      <c r="B676" s="36">
        <v>144.96327699999998</v>
      </c>
      <c r="G676" s="35">
        <v>39336.375</v>
      </c>
      <c r="H676" s="36">
        <v>-9.2375799999999995</v>
      </c>
      <c r="J676" s="35">
        <v>41651.5</v>
      </c>
      <c r="K676" s="36">
        <v>5.0086766666666671</v>
      </c>
      <c r="P676" s="35">
        <v>39436.375</v>
      </c>
      <c r="Q676" s="36">
        <v>-6.4368100000000004</v>
      </c>
      <c r="V676" s="35">
        <v>39740.375</v>
      </c>
      <c r="W676" s="36">
        <v>-2.9433199999999999</v>
      </c>
      <c r="AB676" s="35">
        <v>39464.375</v>
      </c>
      <c r="AC676" s="36">
        <v>-2.23584</v>
      </c>
      <c r="AE676" s="35">
        <v>39634.375</v>
      </c>
      <c r="AF676" s="36">
        <v>150.18743000000001</v>
      </c>
      <c r="AK676" s="35">
        <v>39345.375</v>
      </c>
      <c r="AL676" s="36">
        <v>14.126440000000001</v>
      </c>
      <c r="AQ676" s="35">
        <v>39980.375</v>
      </c>
      <c r="AR676" s="36">
        <v>15.871729999999999</v>
      </c>
      <c r="BJ676" s="35">
        <v>41891</v>
      </c>
      <c r="BK676" s="77">
        <v>7.91</v>
      </c>
      <c r="BM676" s="35">
        <v>39833.375</v>
      </c>
      <c r="BN676" s="36">
        <v>5.5056599999999998</v>
      </c>
      <c r="BS676" s="35">
        <v>39993.875</v>
      </c>
      <c r="BT676" s="36">
        <v>27.816670000000002</v>
      </c>
      <c r="BU676" s="36"/>
      <c r="BV676" s="35">
        <v>40919.875</v>
      </c>
      <c r="BW676" s="36">
        <v>28.460629999999998</v>
      </c>
      <c r="BX676" s="36"/>
      <c r="BY676" s="35">
        <v>38386.375</v>
      </c>
      <c r="BZ676" s="36">
        <v>26.1234325</v>
      </c>
      <c r="CA676" s="36"/>
      <c r="CE676" s="35">
        <v>40460.875</v>
      </c>
      <c r="CF676" s="36">
        <v>10.48202</v>
      </c>
      <c r="CG676" s="36"/>
      <c r="CH676" s="35">
        <v>38549.375</v>
      </c>
      <c r="CI676" s="36">
        <v>26.474827999999999</v>
      </c>
      <c r="CJ676" s="36"/>
      <c r="CK676" s="35">
        <v>38471.375</v>
      </c>
      <c r="CL676" s="36">
        <v>12.088948000000002</v>
      </c>
      <c r="CN676" s="35">
        <v>41613.875</v>
      </c>
      <c r="CO676" s="36">
        <v>5.7352499999999997</v>
      </c>
      <c r="CS676" s="35">
        <v>40089.375</v>
      </c>
      <c r="CU676" s="36">
        <v>64.094589999999997</v>
      </c>
      <c r="DA676" s="35">
        <v>39107.875</v>
      </c>
      <c r="DB676" s="36">
        <v>20.534469999999999</v>
      </c>
      <c r="DC676" s="36">
        <v>17.799199999999999</v>
      </c>
      <c r="DN676" s="35">
        <v>39423.375</v>
      </c>
      <c r="DO676" s="36">
        <v>180.2413</v>
      </c>
      <c r="DZ676" s="35">
        <v>40403.875</v>
      </c>
      <c r="EB676" s="36">
        <v>6.7464199999999996</v>
      </c>
      <c r="EC676" s="36">
        <v>7.3970000000000002</v>
      </c>
      <c r="ED676" s="36">
        <v>5.0905800000000001</v>
      </c>
      <c r="EE676" s="36">
        <v>9.48813</v>
      </c>
      <c r="EF676" s="36">
        <v>2.1743100000000002</v>
      </c>
      <c r="EV676" s="35">
        <v>38394.375</v>
      </c>
      <c r="EW676" s="36">
        <v>25.259170000000001</v>
      </c>
      <c r="FC676" s="35">
        <v>38394.375</v>
      </c>
      <c r="FD676" s="36">
        <v>25.259170000000001</v>
      </c>
      <c r="FF676" s="35">
        <v>41209.875</v>
      </c>
      <c r="FG676" s="36">
        <v>25.350760000000001</v>
      </c>
      <c r="FI676" s="35">
        <v>41117.875</v>
      </c>
      <c r="FJ676" s="36">
        <v>26.620170000000002</v>
      </c>
      <c r="FL676" s="35">
        <v>41361.875</v>
      </c>
      <c r="FM676" s="36">
        <v>26.853539999999999</v>
      </c>
      <c r="FV676" s="35">
        <v>40105.875</v>
      </c>
      <c r="FW676" s="36">
        <v>21.85181</v>
      </c>
    </row>
    <row r="677" spans="1:179" x14ac:dyDescent="0.2">
      <c r="A677" s="35">
        <v>38782.875</v>
      </c>
      <c r="B677" s="36">
        <v>144.86757466666668</v>
      </c>
      <c r="G677" s="35">
        <v>39338.375</v>
      </c>
      <c r="H677" s="36">
        <v>-9.2136800000000001</v>
      </c>
      <c r="J677" s="35">
        <v>41652.5</v>
      </c>
      <c r="K677" s="36">
        <v>5.1452291666666659</v>
      </c>
      <c r="P677" s="35">
        <v>39438.375</v>
      </c>
      <c r="Q677" s="36">
        <v>-6.3141400000000001</v>
      </c>
      <c r="V677" s="35">
        <v>39742.375</v>
      </c>
      <c r="W677" s="36">
        <v>-2.91642</v>
      </c>
      <c r="AB677" s="35">
        <v>39466.375</v>
      </c>
      <c r="AC677" s="36">
        <v>-2.1692399999999998</v>
      </c>
      <c r="AE677" s="35">
        <v>39636.375</v>
      </c>
      <c r="AF677" s="36">
        <v>150.25219000000001</v>
      </c>
      <c r="AK677" s="35">
        <v>39347.375</v>
      </c>
      <c r="AL677" s="36">
        <v>14.0816</v>
      </c>
      <c r="AQ677" s="35">
        <v>39982.375</v>
      </c>
      <c r="AR677" s="36">
        <v>15.921609999999999</v>
      </c>
      <c r="BJ677" s="35">
        <v>41929.539583333302</v>
      </c>
      <c r="BK677" s="36">
        <v>7.9500000000000099</v>
      </c>
      <c r="BM677" s="35">
        <v>39835.375</v>
      </c>
      <c r="BN677" s="36">
        <v>5.4932600000000003</v>
      </c>
      <c r="BS677" s="35">
        <v>39994.875</v>
      </c>
      <c r="BT677" s="36">
        <v>27.801659999999998</v>
      </c>
      <c r="BU677" s="36"/>
      <c r="BV677" s="35">
        <v>40920.875</v>
      </c>
      <c r="BW677" s="36">
        <v>28.434629999999999</v>
      </c>
      <c r="BX677" s="36"/>
      <c r="BY677" s="35">
        <v>38388.375</v>
      </c>
      <c r="BZ677" s="36">
        <v>26.169869499999997</v>
      </c>
      <c r="CA677" s="36"/>
      <c r="CE677" s="35">
        <v>40461.875</v>
      </c>
      <c r="CF677" s="36">
        <v>10.47593</v>
      </c>
      <c r="CG677" s="36"/>
      <c r="CH677" s="35">
        <v>38551.375</v>
      </c>
      <c r="CI677" s="36">
        <v>26.496833499999997</v>
      </c>
      <c r="CJ677" s="36"/>
      <c r="CK677" s="35">
        <v>38473.375</v>
      </c>
      <c r="CL677" s="36">
        <v>12.071817500000002</v>
      </c>
      <c r="CN677" s="35">
        <v>41614.875</v>
      </c>
      <c r="CO677" s="36">
        <v>5.6607700000000003</v>
      </c>
      <c r="CS677" s="35">
        <v>40091.375</v>
      </c>
      <c r="CU677" s="36">
        <v>63.923940000000002</v>
      </c>
      <c r="DA677" s="35">
        <v>39112.875</v>
      </c>
      <c r="DB677" s="36">
        <v>20.56671</v>
      </c>
      <c r="DC677" s="36">
        <v>17.79955</v>
      </c>
      <c r="DN677" s="35">
        <v>39425.375</v>
      </c>
      <c r="DO677" s="36">
        <v>180.42490000000001</v>
      </c>
      <c r="DZ677" s="35">
        <v>40404.875</v>
      </c>
      <c r="EB677" s="36">
        <v>6.7486899999999999</v>
      </c>
      <c r="EC677" s="36">
        <v>7.4010999999999996</v>
      </c>
      <c r="ED677" s="36">
        <v>5.0899799999999997</v>
      </c>
      <c r="EE677" s="36">
        <v>9.4910599999999992</v>
      </c>
      <c r="EF677" s="36">
        <v>2.17225</v>
      </c>
      <c r="EV677" s="35">
        <v>38396.375</v>
      </c>
      <c r="EW677" s="36">
        <v>25.270060000000001</v>
      </c>
      <c r="FC677" s="35">
        <v>38396.375</v>
      </c>
      <c r="FD677" s="36">
        <v>25.270060000000001</v>
      </c>
      <c r="FF677" s="35">
        <v>41210.875</v>
      </c>
      <c r="FG677" s="36">
        <v>25.339479999999998</v>
      </c>
      <c r="FI677" s="35">
        <v>41118.875</v>
      </c>
      <c r="FJ677" s="36">
        <v>26.59986</v>
      </c>
      <c r="FL677" s="35">
        <v>41362.875</v>
      </c>
      <c r="FM677" s="36">
        <v>26.857710000000001</v>
      </c>
      <c r="FV677" s="35">
        <v>40106.875</v>
      </c>
      <c r="FW677" s="36">
        <v>21.869530000000001</v>
      </c>
    </row>
    <row r="678" spans="1:179" x14ac:dyDescent="0.2">
      <c r="A678" s="35">
        <v>38785.875</v>
      </c>
      <c r="B678" s="36">
        <v>144.91175699999999</v>
      </c>
      <c r="G678" s="35">
        <v>39340.375</v>
      </c>
      <c r="H678" s="36">
        <v>-9.1715300000000006</v>
      </c>
      <c r="J678" s="35">
        <v>41653.5</v>
      </c>
      <c r="K678" s="36">
        <v>5.1283089583333323</v>
      </c>
      <c r="P678" s="35">
        <v>39440.375</v>
      </c>
      <c r="Q678" s="36">
        <v>-6.2558299999999996</v>
      </c>
      <c r="V678" s="35">
        <v>39744.375</v>
      </c>
      <c r="W678" s="36">
        <v>-2.8925999999999998</v>
      </c>
      <c r="AB678" s="35">
        <v>39468.375</v>
      </c>
      <c r="AC678" s="36">
        <v>-2.0938599999999998</v>
      </c>
      <c r="AE678" s="35">
        <v>39638.375</v>
      </c>
      <c r="AF678" s="36">
        <v>150.16386</v>
      </c>
      <c r="AK678" s="35">
        <v>39349.375</v>
      </c>
      <c r="AL678" s="36">
        <v>14.12114</v>
      </c>
      <c r="AQ678" s="35">
        <v>39984.375</v>
      </c>
      <c r="AR678" s="36">
        <v>15.829789999999999</v>
      </c>
      <c r="BJ678" s="35">
        <v>41967.707638888904</v>
      </c>
      <c r="BK678" s="36">
        <v>9.03000000000001</v>
      </c>
      <c r="BM678" s="35">
        <v>39837.375</v>
      </c>
      <c r="BN678" s="36">
        <v>5.5212599999999998</v>
      </c>
      <c r="BS678" s="35">
        <v>39995.875</v>
      </c>
      <c r="BT678" s="36">
        <v>27.799489999999999</v>
      </c>
      <c r="BU678" s="36"/>
      <c r="BV678" s="35">
        <v>40921.875</v>
      </c>
      <c r="BW678" s="36">
        <v>28.487189999999998</v>
      </c>
      <c r="BX678" s="36"/>
      <c r="BY678" s="35">
        <v>38390.375</v>
      </c>
      <c r="BZ678" s="36">
        <v>26.177989499999999</v>
      </c>
      <c r="CA678" s="36"/>
      <c r="CE678" s="35">
        <v>40462.875</v>
      </c>
      <c r="CF678" s="36">
        <v>10.47687</v>
      </c>
      <c r="CG678" s="36"/>
      <c r="CH678" s="35">
        <v>38553.375</v>
      </c>
      <c r="CI678" s="36">
        <v>26.393822999999998</v>
      </c>
      <c r="CJ678" s="36"/>
      <c r="CK678" s="35">
        <v>38475.375</v>
      </c>
      <c r="CL678" s="36">
        <v>12.0642915</v>
      </c>
      <c r="CN678" s="35">
        <v>41615.875</v>
      </c>
      <c r="CO678" s="36">
        <v>5.7346899999999996</v>
      </c>
      <c r="CS678" s="35">
        <v>40093.375</v>
      </c>
      <c r="CU678" s="36">
        <v>63.7348</v>
      </c>
      <c r="DA678" s="35">
        <v>39117.875</v>
      </c>
      <c r="DB678" s="36">
        <v>20.536709999999999</v>
      </c>
      <c r="DC678" s="36">
        <v>17.799050000000001</v>
      </c>
      <c r="DN678" s="35">
        <v>39427.375</v>
      </c>
      <c r="DO678" s="36">
        <v>180.53979000000001</v>
      </c>
      <c r="DZ678" s="35">
        <v>40405.875</v>
      </c>
      <c r="EB678" s="36">
        <v>6.74702</v>
      </c>
      <c r="EC678" s="36">
        <v>7.4079800000000002</v>
      </c>
      <c r="ED678" s="36">
        <v>5.0898099999999999</v>
      </c>
      <c r="EE678" s="36">
        <v>9.4971300000000003</v>
      </c>
      <c r="EF678" s="36">
        <v>2.1662499999999998</v>
      </c>
      <c r="EV678" s="35">
        <v>38398.375</v>
      </c>
      <c r="EW678" s="36">
        <v>25.25468</v>
      </c>
      <c r="FC678" s="35">
        <v>38398.375</v>
      </c>
      <c r="FD678" s="36">
        <v>25.25468</v>
      </c>
      <c r="FF678" s="35">
        <v>41211.875</v>
      </c>
      <c r="FG678" s="36">
        <v>25.32573</v>
      </c>
      <c r="FI678" s="35">
        <v>41119.875</v>
      </c>
      <c r="FJ678" s="36">
        <v>26.569900000000001</v>
      </c>
      <c r="FL678" s="35">
        <v>41363.875</v>
      </c>
      <c r="FM678" s="36">
        <v>26.85285</v>
      </c>
      <c r="FV678" s="35">
        <v>40107.875</v>
      </c>
      <c r="FW678" s="36">
        <v>21.868410000000001</v>
      </c>
    </row>
    <row r="679" spans="1:179" x14ac:dyDescent="0.2">
      <c r="A679" s="35">
        <v>38788.875</v>
      </c>
      <c r="B679" s="36">
        <v>145.07618566666667</v>
      </c>
      <c r="G679" s="35">
        <v>39342.375</v>
      </c>
      <c r="H679" s="36">
        <v>-9.12486</v>
      </c>
      <c r="J679" s="35">
        <v>41654.5</v>
      </c>
      <c r="K679" s="36">
        <v>5.197273749999999</v>
      </c>
      <c r="P679" s="35">
        <v>39442.375</v>
      </c>
      <c r="Q679" s="36">
        <v>-6.2039999999999997</v>
      </c>
      <c r="V679" s="35">
        <v>39746.375</v>
      </c>
      <c r="W679" s="36">
        <v>-2.8754400000000002</v>
      </c>
      <c r="AB679" s="35">
        <v>39470.375</v>
      </c>
      <c r="AC679" s="36">
        <v>-1.99431</v>
      </c>
      <c r="AE679" s="35">
        <v>39640.375</v>
      </c>
      <c r="AF679" s="36">
        <v>150.17828</v>
      </c>
      <c r="AK679" s="35">
        <v>39351.375</v>
      </c>
      <c r="AL679" s="36">
        <v>13.975289999999999</v>
      </c>
      <c r="AQ679" s="35">
        <v>39996.375</v>
      </c>
      <c r="AR679" s="36">
        <v>16.100809999999999</v>
      </c>
      <c r="BJ679" s="35">
        <v>41991.5444444444</v>
      </c>
      <c r="BK679" s="36">
        <v>8.9200000000000106</v>
      </c>
      <c r="BM679" s="35">
        <v>39839.375</v>
      </c>
      <c r="BN679" s="36">
        <v>5.4437499999999996</v>
      </c>
      <c r="BS679" s="35">
        <v>39996.875</v>
      </c>
      <c r="BT679" s="36">
        <v>27.824649999999998</v>
      </c>
      <c r="BU679" s="36"/>
      <c r="BV679" s="35">
        <v>40922.875</v>
      </c>
      <c r="BW679" s="36">
        <v>28.50723</v>
      </c>
      <c r="BX679" s="36"/>
      <c r="BY679" s="35">
        <v>38392.375</v>
      </c>
      <c r="BZ679" s="36">
        <v>26.207964</v>
      </c>
      <c r="CA679" s="36"/>
      <c r="CE679" s="35">
        <v>40463.875</v>
      </c>
      <c r="CF679" s="36">
        <v>10.48118</v>
      </c>
      <c r="CG679" s="36"/>
      <c r="CH679" s="35">
        <v>38555.375</v>
      </c>
      <c r="CI679" s="36">
        <v>26.3798545</v>
      </c>
      <c r="CJ679" s="36"/>
      <c r="CK679" s="35">
        <v>38477.375</v>
      </c>
      <c r="CL679" s="36">
        <v>12.002005499999999</v>
      </c>
      <c r="CN679" s="35">
        <v>41616.875</v>
      </c>
      <c r="CO679" s="36">
        <v>5.7466799999999996</v>
      </c>
      <c r="CS679" s="35">
        <v>40095.375</v>
      </c>
      <c r="CU679" s="36">
        <v>63.764650000000003</v>
      </c>
      <c r="DA679" s="35">
        <v>39122.875</v>
      </c>
      <c r="DB679" s="36">
        <v>20.665209999999998</v>
      </c>
      <c r="DC679" s="36">
        <v>17.79908</v>
      </c>
      <c r="DN679" s="35">
        <v>39429.375</v>
      </c>
      <c r="DO679" s="36">
        <v>180.64068</v>
      </c>
      <c r="DZ679" s="35">
        <v>40406.875</v>
      </c>
      <c r="EB679" s="36">
        <v>6.7486699999999997</v>
      </c>
      <c r="EC679" s="36">
        <v>7.4327899999999998</v>
      </c>
      <c r="ED679" s="36">
        <v>5.0914999999999999</v>
      </c>
      <c r="EE679" s="36">
        <v>9.52196</v>
      </c>
      <c r="EF679" s="36">
        <v>2.16906</v>
      </c>
      <c r="EV679" s="35">
        <v>38400.375</v>
      </c>
      <c r="EW679" s="36">
        <v>25.274930000000001</v>
      </c>
      <c r="FC679" s="35">
        <v>38400.375</v>
      </c>
      <c r="FD679" s="36">
        <v>25.274930000000001</v>
      </c>
      <c r="FF679" s="35">
        <v>41212.875</v>
      </c>
      <c r="FG679" s="36">
        <v>25.346699999999998</v>
      </c>
      <c r="FI679" s="35">
        <v>41120.875</v>
      </c>
      <c r="FJ679" s="36">
        <v>26.547049999999999</v>
      </c>
      <c r="FL679" s="35">
        <v>41364.875</v>
      </c>
      <c r="FM679" s="36">
        <v>26.852920000000001</v>
      </c>
      <c r="FV679" s="35">
        <v>40108.875</v>
      </c>
      <c r="FW679" s="36">
        <v>21.84225</v>
      </c>
    </row>
    <row r="680" spans="1:179" x14ac:dyDescent="0.2">
      <c r="A680" s="35">
        <v>38791.875</v>
      </c>
      <c r="B680" s="36">
        <v>146.32811800000002</v>
      </c>
      <c r="G680" s="35">
        <v>39344.375</v>
      </c>
      <c r="H680" s="36">
        <v>-9.1176100000000009</v>
      </c>
      <c r="J680" s="35">
        <v>41655.5</v>
      </c>
      <c r="K680" s="36">
        <v>5.2486608333333331</v>
      </c>
      <c r="P680" s="35">
        <v>39444.375</v>
      </c>
      <c r="Q680" s="36">
        <v>-6.1476800000000003</v>
      </c>
      <c r="V680" s="35">
        <v>39748.375</v>
      </c>
      <c r="W680" s="36">
        <v>-2.8214700000000001</v>
      </c>
      <c r="AB680" s="35">
        <v>39472.375</v>
      </c>
      <c r="AC680" s="36">
        <v>-1.92778</v>
      </c>
      <c r="AE680" s="35">
        <v>39642.375</v>
      </c>
      <c r="AF680" s="36">
        <v>150.14180999999999</v>
      </c>
      <c r="AK680" s="35">
        <v>39353.375</v>
      </c>
      <c r="AL680" s="36">
        <v>13.95903</v>
      </c>
      <c r="AQ680" s="35">
        <v>39998.375</v>
      </c>
      <c r="AR680" s="36">
        <v>16.15082</v>
      </c>
      <c r="BM680" s="35">
        <v>39841.375</v>
      </c>
      <c r="BN680" s="36">
        <v>5.3414599999999997</v>
      </c>
      <c r="BS680" s="35">
        <v>39997.875</v>
      </c>
      <c r="BT680" s="36">
        <v>27.828530000000001</v>
      </c>
      <c r="BU680" s="36"/>
      <c r="BV680" s="35">
        <v>40923.875</v>
      </c>
      <c r="BW680" s="36">
        <v>28.500959999999999</v>
      </c>
      <c r="BX680" s="36"/>
      <c r="BY680" s="35">
        <v>38394.375</v>
      </c>
      <c r="BZ680" s="36">
        <v>26.228895999999999</v>
      </c>
      <c r="CA680" s="36"/>
      <c r="CE680" s="35">
        <v>40464.875</v>
      </c>
      <c r="CF680" s="36">
        <v>10.483079999999999</v>
      </c>
      <c r="CG680" s="36"/>
      <c r="CH680" s="35">
        <v>38557.375</v>
      </c>
      <c r="CI680" s="36">
        <v>26.398098999999998</v>
      </c>
      <c r="CJ680" s="36"/>
      <c r="CK680" s="35">
        <v>38479.375</v>
      </c>
      <c r="CL680" s="36">
        <v>12.0566405</v>
      </c>
      <c r="CN680" s="47">
        <v>41647</v>
      </c>
      <c r="CO680" s="48">
        <v>5.64</v>
      </c>
      <c r="CS680" s="35">
        <v>40097.375</v>
      </c>
      <c r="CU680" s="36">
        <v>63.70955</v>
      </c>
      <c r="DA680" s="35">
        <v>39127.875</v>
      </c>
      <c r="DB680" s="36">
        <v>20.621780000000001</v>
      </c>
      <c r="DC680" s="36">
        <v>17.799150000000001</v>
      </c>
      <c r="DN680" s="35">
        <v>39431.375</v>
      </c>
      <c r="DO680" s="36">
        <v>180.74051</v>
      </c>
      <c r="DZ680" s="35">
        <v>40407.875</v>
      </c>
      <c r="EB680" s="36">
        <v>6.7422700000000004</v>
      </c>
      <c r="EC680" s="36">
        <v>7.45404</v>
      </c>
      <c r="ED680" s="36">
        <v>5.09</v>
      </c>
      <c r="EE680" s="36">
        <v>9.5449400000000004</v>
      </c>
      <c r="EF680" s="36">
        <v>2.16635</v>
      </c>
      <c r="EV680" s="35">
        <v>38402.375</v>
      </c>
      <c r="EW680" s="36">
        <v>25.294309999999999</v>
      </c>
      <c r="FC680" s="35">
        <v>38402.375</v>
      </c>
      <c r="FD680" s="36">
        <v>25.294309999999999</v>
      </c>
      <c r="FF680" s="35">
        <v>41213.875</v>
      </c>
      <c r="FG680" s="36">
        <v>25.35406</v>
      </c>
      <c r="FI680" s="35">
        <v>41121.875</v>
      </c>
      <c r="FJ680" s="36">
        <v>26.540800000000001</v>
      </c>
      <c r="FL680" s="35">
        <v>41365.875</v>
      </c>
      <c r="FM680" s="36">
        <v>26.849270000000001</v>
      </c>
      <c r="FV680" s="35">
        <v>40109.875</v>
      </c>
      <c r="FW680" s="36">
        <v>21.805150000000001</v>
      </c>
    </row>
    <row r="681" spans="1:179" x14ac:dyDescent="0.2">
      <c r="A681" s="35">
        <v>38794.875</v>
      </c>
      <c r="B681" s="36">
        <v>146.81672266666666</v>
      </c>
      <c r="G681" s="35">
        <v>39346.375</v>
      </c>
      <c r="H681" s="36">
        <v>-9.0928900000000006</v>
      </c>
      <c r="J681" s="35">
        <v>41656.5</v>
      </c>
      <c r="K681" s="36">
        <v>5.2627887499999995</v>
      </c>
      <c r="P681" s="35">
        <v>39446.375</v>
      </c>
      <c r="Q681" s="36">
        <v>-6.2633599999999996</v>
      </c>
      <c r="V681" s="35">
        <v>39750.375</v>
      </c>
      <c r="W681" s="36">
        <v>-2.8046799999999998</v>
      </c>
      <c r="AB681" s="35">
        <v>39474.375</v>
      </c>
      <c r="AC681" s="36">
        <v>-1.8192699999999999</v>
      </c>
      <c r="AE681" s="35">
        <v>39644.375</v>
      </c>
      <c r="AF681" s="36">
        <v>150.09087</v>
      </c>
      <c r="AK681" s="35">
        <v>39355.375</v>
      </c>
      <c r="AL681" s="36">
        <v>13.95485</v>
      </c>
      <c r="AQ681" s="35">
        <v>40000.375</v>
      </c>
      <c r="AR681" s="36">
        <v>16.191860000000002</v>
      </c>
      <c r="BM681" s="35">
        <v>39843.375</v>
      </c>
      <c r="BN681" s="36">
        <v>5.3635700000000002</v>
      </c>
      <c r="BS681" s="35">
        <v>39998.875</v>
      </c>
      <c r="BT681" s="36">
        <v>27.812840000000001</v>
      </c>
      <c r="BU681" s="36"/>
      <c r="BV681" s="35">
        <v>40924.875</v>
      </c>
      <c r="BW681" s="36">
        <v>28.492599999999999</v>
      </c>
      <c r="BX681" s="36"/>
      <c r="BY681" s="35">
        <v>38396.375</v>
      </c>
      <c r="BZ681" s="36">
        <v>26.253365000000002</v>
      </c>
      <c r="CA681" s="36"/>
      <c r="CE681" s="35">
        <v>40465.875</v>
      </c>
      <c r="CF681" s="36">
        <v>10.487550000000001</v>
      </c>
      <c r="CG681" s="36"/>
      <c r="CH681" s="35">
        <v>38559.375</v>
      </c>
      <c r="CI681" s="36">
        <v>26.351004999999997</v>
      </c>
      <c r="CJ681" s="36"/>
      <c r="CK681" s="35">
        <v>38481.375</v>
      </c>
      <c r="CL681" s="36">
        <v>12.030963</v>
      </c>
      <c r="CN681" s="85">
        <v>42024.375</v>
      </c>
      <c r="CO681" s="86">
        <v>7.0299999999999896</v>
      </c>
      <c r="CS681" s="35">
        <v>40099.375</v>
      </c>
      <c r="CU681" s="36">
        <v>63.854390000000002</v>
      </c>
      <c r="DA681" s="35">
        <v>39132.875</v>
      </c>
      <c r="DB681" s="36">
        <v>20.5809</v>
      </c>
      <c r="DC681" s="36">
        <v>17.799150000000001</v>
      </c>
      <c r="DN681" s="35">
        <v>39433.375</v>
      </c>
      <c r="DO681" s="36">
        <v>180.83006</v>
      </c>
      <c r="DZ681" s="35">
        <v>40408.875</v>
      </c>
      <c r="EB681" s="36">
        <v>6.7434399999999997</v>
      </c>
      <c r="EC681" s="36">
        <v>7.44862</v>
      </c>
      <c r="ED681" s="36">
        <v>5.0911</v>
      </c>
      <c r="EE681" s="36">
        <v>9.5367499999999996</v>
      </c>
      <c r="EF681" s="36">
        <v>2.17327</v>
      </c>
      <c r="EV681" s="35">
        <v>38404.375</v>
      </c>
      <c r="EW681" s="36">
        <v>25.303149999999999</v>
      </c>
      <c r="FC681" s="35">
        <v>38404.375</v>
      </c>
      <c r="FD681" s="36">
        <v>25.303149999999999</v>
      </c>
      <c r="FF681" s="35">
        <v>41214.875</v>
      </c>
      <c r="FG681" s="36">
        <v>25.348890000000001</v>
      </c>
      <c r="FI681" s="35">
        <v>41122.875</v>
      </c>
      <c r="FJ681" s="36">
        <v>26.541699999999999</v>
      </c>
      <c r="FL681" s="35">
        <v>41366.875</v>
      </c>
      <c r="FM681" s="36">
        <v>26.838719999999999</v>
      </c>
      <c r="FV681" s="35">
        <v>40110.875</v>
      </c>
      <c r="FW681" s="36">
        <v>21.83719</v>
      </c>
    </row>
    <row r="682" spans="1:179" x14ac:dyDescent="0.2">
      <c r="A682" s="35">
        <v>38797.875</v>
      </c>
      <c r="B682" s="36">
        <v>147.22114433333334</v>
      </c>
      <c r="G682" s="35">
        <v>39348.375</v>
      </c>
      <c r="H682" s="36">
        <v>-9.0711899999999996</v>
      </c>
      <c r="J682" s="35">
        <v>41657.5</v>
      </c>
      <c r="K682" s="36">
        <v>5.2301106249999991</v>
      </c>
      <c r="P682" s="35">
        <v>39448.375</v>
      </c>
      <c r="Q682" s="36">
        <v>-6.2508499999999998</v>
      </c>
      <c r="V682" s="35">
        <v>39752.375</v>
      </c>
      <c r="W682" s="36">
        <v>-2.7958799999999999</v>
      </c>
      <c r="AB682" s="35">
        <v>39476.375</v>
      </c>
      <c r="AC682" s="36">
        <v>-1.57721</v>
      </c>
      <c r="AE682" s="35">
        <v>39646.375</v>
      </c>
      <c r="AF682" s="36">
        <v>150.13541000000001</v>
      </c>
      <c r="AK682" s="35">
        <v>39357.375</v>
      </c>
      <c r="AL682" s="36">
        <v>13.929589999999999</v>
      </c>
      <c r="AQ682" s="35">
        <v>40002.375</v>
      </c>
      <c r="AR682" s="36">
        <v>16.190100000000001</v>
      </c>
      <c r="BM682" s="35">
        <v>39845.375</v>
      </c>
      <c r="BN682" s="36">
        <v>5.3380999999999998</v>
      </c>
      <c r="BS682" s="35">
        <v>39999.875</v>
      </c>
      <c r="BT682" s="36">
        <v>27.814929999999997</v>
      </c>
      <c r="BU682" s="36"/>
      <c r="BV682" s="35">
        <v>40925.875</v>
      </c>
      <c r="BW682" s="36">
        <v>28.48602</v>
      </c>
      <c r="BX682" s="36"/>
      <c r="BY682" s="35">
        <v>38398.375</v>
      </c>
      <c r="BZ682" s="36">
        <v>26.230797500000001</v>
      </c>
      <c r="CA682" s="36"/>
      <c r="CE682" s="35">
        <v>40466.875</v>
      </c>
      <c r="CF682" s="36">
        <v>10.48611</v>
      </c>
      <c r="CG682" s="36"/>
      <c r="CH682" s="35">
        <v>38561.375</v>
      </c>
      <c r="CI682" s="36">
        <v>26.324250500000002</v>
      </c>
      <c r="CJ682" s="36"/>
      <c r="CK682" s="35">
        <v>38483.375</v>
      </c>
      <c r="CL682" s="36">
        <v>11.937619999999999</v>
      </c>
      <c r="CS682" s="35">
        <v>40101.375</v>
      </c>
      <c r="CU682" s="36">
        <v>63.946899999999999</v>
      </c>
      <c r="DA682" s="35">
        <v>39137.875</v>
      </c>
      <c r="DB682" s="36">
        <v>20.65748</v>
      </c>
      <c r="DC682" s="36">
        <v>17.799119999999998</v>
      </c>
      <c r="DN682" s="35">
        <v>39435.375</v>
      </c>
      <c r="DO682" s="36">
        <v>180.90788000000001</v>
      </c>
      <c r="DZ682" s="35">
        <v>40409.875</v>
      </c>
      <c r="EB682" s="36">
        <v>6.7446200000000003</v>
      </c>
      <c r="EC682" s="36">
        <v>7.4270199999999997</v>
      </c>
      <c r="ED682" s="36">
        <v>5.0919999999999996</v>
      </c>
      <c r="EE682" s="36">
        <v>9.5150799999999993</v>
      </c>
      <c r="EF682" s="36">
        <v>2.1734200000000001</v>
      </c>
      <c r="EV682" s="35">
        <v>38406.375</v>
      </c>
      <c r="EW682" s="36">
        <v>25.308450000000001</v>
      </c>
      <c r="FC682" s="35">
        <v>38406.375</v>
      </c>
      <c r="FD682" s="36">
        <v>25.308450000000001</v>
      </c>
      <c r="FF682" s="35">
        <v>41215.875</v>
      </c>
      <c r="FG682" s="36">
        <v>25.317740000000001</v>
      </c>
      <c r="FI682" s="35">
        <v>41123.875</v>
      </c>
      <c r="FJ682" s="36">
        <v>26.518190000000001</v>
      </c>
      <c r="FL682" s="35">
        <v>41367.875</v>
      </c>
      <c r="FM682" s="36">
        <v>26.83493</v>
      </c>
      <c r="FV682" s="35">
        <v>40111.875</v>
      </c>
      <c r="FW682" s="36">
        <v>21.794090000000001</v>
      </c>
    </row>
    <row r="683" spans="1:179" x14ac:dyDescent="0.2">
      <c r="A683" s="35">
        <v>38800.875</v>
      </c>
      <c r="B683" s="36">
        <v>146.48480033333334</v>
      </c>
      <c r="G683" s="35">
        <v>39350.375</v>
      </c>
      <c r="H683" s="36">
        <v>-9.0740099999999995</v>
      </c>
      <c r="J683" s="35">
        <v>41658.5</v>
      </c>
      <c r="K683" s="36">
        <v>5.1940920833333335</v>
      </c>
      <c r="P683" s="35">
        <v>39450.375</v>
      </c>
      <c r="Q683" s="36">
        <v>-6.1645599999999998</v>
      </c>
      <c r="V683" s="35">
        <v>39754.375</v>
      </c>
      <c r="W683" s="36">
        <v>-2.8289499999999999</v>
      </c>
      <c r="AB683" s="35">
        <v>39478.375</v>
      </c>
      <c r="AC683" s="36">
        <v>-1.1894100000000001</v>
      </c>
      <c r="AE683" s="35">
        <v>39648.375</v>
      </c>
      <c r="AF683" s="36">
        <v>150.1688</v>
      </c>
      <c r="AK683" s="35">
        <v>39359.375</v>
      </c>
      <c r="AL683" s="36">
        <v>13.940339999999999</v>
      </c>
      <c r="AQ683" s="35">
        <v>40004.375</v>
      </c>
      <c r="AR683" s="36">
        <v>16.155290000000001</v>
      </c>
      <c r="BM683" s="35">
        <v>39847.375</v>
      </c>
      <c r="BN683" s="36">
        <v>5.4529899999999998</v>
      </c>
      <c r="BS683" s="35">
        <v>40000.875</v>
      </c>
      <c r="BT683" s="36">
        <v>27.815150000000003</v>
      </c>
      <c r="BU683" s="36"/>
      <c r="BV683" s="35">
        <v>40926.875</v>
      </c>
      <c r="BW683" s="36">
        <v>28.483129999999999</v>
      </c>
      <c r="BX683" s="36"/>
      <c r="BY683" s="35">
        <v>38400.375</v>
      </c>
      <c r="BZ683" s="36">
        <v>26.251098499999998</v>
      </c>
      <c r="CA683" s="36"/>
      <c r="CE683" s="35">
        <v>40467.875</v>
      </c>
      <c r="CF683" s="36">
        <v>10.462680000000001</v>
      </c>
      <c r="CG683" s="36"/>
      <c r="CH683" s="35">
        <v>38563.375</v>
      </c>
      <c r="CI683" s="36">
        <v>26.352723999999998</v>
      </c>
      <c r="CJ683" s="36"/>
      <c r="CK683" s="35">
        <v>38485.375</v>
      </c>
      <c r="CL683" s="36">
        <v>11.909526</v>
      </c>
      <c r="CS683" s="35">
        <v>40103.375</v>
      </c>
      <c r="CU683" s="36">
        <v>63.787149999999997</v>
      </c>
      <c r="DA683" s="35">
        <v>39142.875</v>
      </c>
      <c r="DB683" s="36">
        <v>20.766349999999999</v>
      </c>
      <c r="DC683" s="36">
        <v>17.79907</v>
      </c>
      <c r="DN683" s="35">
        <v>39437.375</v>
      </c>
      <c r="DO683" s="36">
        <v>180.98578000000001</v>
      </c>
      <c r="DZ683" s="35">
        <v>40410.875</v>
      </c>
      <c r="EB683" s="36">
        <v>6.7434799999999999</v>
      </c>
      <c r="EC683" s="36">
        <v>7.4149599999999998</v>
      </c>
      <c r="ED683" s="36">
        <v>5.0893499999999996</v>
      </c>
      <c r="EE683" s="36">
        <v>9.5018100000000008</v>
      </c>
      <c r="EF683" s="36">
        <v>2.1727300000000001</v>
      </c>
      <c r="EV683" s="35">
        <v>38408.375</v>
      </c>
      <c r="EW683" s="36">
        <v>25.330120000000001</v>
      </c>
      <c r="FC683" s="35">
        <v>38408.375</v>
      </c>
      <c r="FD683" s="36">
        <v>25.330120000000001</v>
      </c>
      <c r="FF683" s="35">
        <v>41216.875</v>
      </c>
      <c r="FG683" s="36">
        <v>25.29871</v>
      </c>
      <c r="FI683" s="35">
        <v>41124.875</v>
      </c>
      <c r="FJ683" s="36">
        <v>26.474170000000001</v>
      </c>
      <c r="FL683" s="35">
        <v>41368.875</v>
      </c>
      <c r="FM683" s="36">
        <v>26.834900000000001</v>
      </c>
      <c r="FV683" s="35">
        <v>40112.875</v>
      </c>
      <c r="FW683" s="36">
        <v>21.71416</v>
      </c>
    </row>
    <row r="684" spans="1:179" x14ac:dyDescent="0.2">
      <c r="A684" s="35">
        <v>38803.875</v>
      </c>
      <c r="B684" s="36">
        <v>146.17537200000001</v>
      </c>
      <c r="G684" s="35">
        <v>39352.375</v>
      </c>
      <c r="H684" s="36">
        <v>-9.1781400000000009</v>
      </c>
      <c r="J684" s="35">
        <v>41659.5</v>
      </c>
      <c r="K684" s="36">
        <v>5.1438945833333323</v>
      </c>
      <c r="P684" s="35">
        <v>39452.375</v>
      </c>
      <c r="Q684" s="36">
        <v>-5.9796199999999997</v>
      </c>
      <c r="V684" s="35">
        <v>39756.375</v>
      </c>
      <c r="W684" s="36">
        <v>-2.8626</v>
      </c>
      <c r="AB684" s="35">
        <v>39480.375</v>
      </c>
      <c r="AC684" s="36">
        <v>-1.08765</v>
      </c>
      <c r="AE684" s="35">
        <v>39650.375</v>
      </c>
      <c r="AF684" s="36">
        <v>150.05484000000001</v>
      </c>
      <c r="AK684" s="35">
        <v>39361.375</v>
      </c>
      <c r="AL684" s="36">
        <v>13.89249</v>
      </c>
      <c r="AQ684" s="35">
        <v>40006.375</v>
      </c>
      <c r="AR684" s="36">
        <v>16.213049999999999</v>
      </c>
      <c r="BM684" s="35">
        <v>39849.375</v>
      </c>
      <c r="BN684" s="36">
        <v>5.5468900000000003</v>
      </c>
      <c r="BS684" s="35">
        <v>40001.875</v>
      </c>
      <c r="BT684" s="36">
        <v>27.755589999999998</v>
      </c>
      <c r="BU684" s="36"/>
      <c r="BV684" s="35">
        <v>40927.875</v>
      </c>
      <c r="BW684" s="36">
        <v>28.48677</v>
      </c>
      <c r="BX684" s="36"/>
      <c r="BY684" s="35">
        <v>38402.375</v>
      </c>
      <c r="BZ684" s="36">
        <v>26.276620000000001</v>
      </c>
      <c r="CA684" s="36"/>
      <c r="CE684" s="35">
        <v>40468.875</v>
      </c>
      <c r="CF684" s="36">
        <v>10.499890000000001</v>
      </c>
      <c r="CG684" s="36"/>
      <c r="CH684" s="35">
        <v>38565.375</v>
      </c>
      <c r="CI684" s="36">
        <v>26.3046145</v>
      </c>
      <c r="CJ684" s="36"/>
      <c r="CK684" s="35">
        <v>38487.375</v>
      </c>
      <c r="CL684" s="36">
        <v>11.9201455</v>
      </c>
      <c r="CS684" s="35">
        <v>40105.375</v>
      </c>
      <c r="CU684" s="36">
        <v>63.731900000000003</v>
      </c>
      <c r="DA684" s="35">
        <v>39147.875</v>
      </c>
      <c r="DB684" s="36">
        <v>20.773219999999998</v>
      </c>
      <c r="DC684" s="36">
        <v>17.799219999999998</v>
      </c>
      <c r="DN684" s="35">
        <v>39439.375</v>
      </c>
      <c r="DO684" s="36">
        <v>181.06111000000001</v>
      </c>
      <c r="DZ684" s="35">
        <v>40411.875</v>
      </c>
      <c r="EB684" s="36">
        <v>6.74275</v>
      </c>
      <c r="EC684" s="36">
        <v>7.3914</v>
      </c>
      <c r="ED684" s="36">
        <v>5.0872900000000003</v>
      </c>
      <c r="EE684" s="36">
        <v>9.4766700000000004</v>
      </c>
      <c r="EF684" s="36">
        <v>2.1745999999999999</v>
      </c>
      <c r="EV684" s="35">
        <v>38410.375</v>
      </c>
      <c r="EW684" s="36">
        <v>25.352830000000001</v>
      </c>
      <c r="FC684" s="35">
        <v>38410.375</v>
      </c>
      <c r="FD684" s="36">
        <v>25.352830000000001</v>
      </c>
      <c r="FF684" s="35">
        <v>41217.875</v>
      </c>
      <c r="FG684" s="36">
        <v>25.277010000000001</v>
      </c>
      <c r="FI684" s="35">
        <v>41125.875</v>
      </c>
      <c r="FJ684" s="36">
        <v>26.459790000000002</v>
      </c>
      <c r="FL684" s="35">
        <v>41369.875</v>
      </c>
      <c r="FM684" s="36">
        <v>26.835830000000001</v>
      </c>
      <c r="FV684" s="35">
        <v>40113.875</v>
      </c>
      <c r="FW684" s="36">
        <v>21.72147</v>
      </c>
    </row>
    <row r="685" spans="1:179" x14ac:dyDescent="0.2">
      <c r="A685" s="35">
        <v>38806.875</v>
      </c>
      <c r="B685" s="36">
        <v>146.09509033333336</v>
      </c>
      <c r="G685" s="35">
        <v>39354.375</v>
      </c>
      <c r="H685" s="36">
        <v>-9.1334700000000009</v>
      </c>
      <c r="J685" s="35">
        <v>41660.5</v>
      </c>
      <c r="K685" s="36">
        <v>5.1296452083333319</v>
      </c>
      <c r="P685" s="35">
        <v>39454.375</v>
      </c>
      <c r="Q685" s="36">
        <v>-6.05722</v>
      </c>
      <c r="V685" s="35">
        <v>39758.375</v>
      </c>
      <c r="W685" s="36">
        <v>-2.9508399999999999</v>
      </c>
      <c r="AB685" s="35">
        <v>39482.375</v>
      </c>
      <c r="AC685" s="36">
        <v>-0.86448999999999998</v>
      </c>
      <c r="AE685" s="35">
        <v>39652.375</v>
      </c>
      <c r="AF685" s="36">
        <v>149.99037000000001</v>
      </c>
      <c r="AK685" s="35">
        <v>39363.375</v>
      </c>
      <c r="AL685" s="36">
        <v>13.87781</v>
      </c>
      <c r="AQ685" s="35">
        <v>40008.375</v>
      </c>
      <c r="AR685" s="36">
        <v>16.232130000000002</v>
      </c>
      <c r="BM685" s="35">
        <v>39851.375</v>
      </c>
      <c r="BN685" s="36">
        <v>5.5560999999999998</v>
      </c>
      <c r="BS685" s="35">
        <v>40002.875</v>
      </c>
      <c r="BT685" s="36">
        <v>27.872059999999998</v>
      </c>
      <c r="BU685" s="36"/>
      <c r="BV685" s="35">
        <v>40928.875</v>
      </c>
      <c r="BW685" s="36">
        <v>28.471129999999999</v>
      </c>
      <c r="BX685" s="36"/>
      <c r="BY685" s="35">
        <v>38404.375</v>
      </c>
      <c r="BZ685" s="36">
        <v>26.294417000000003</v>
      </c>
      <c r="CA685" s="36"/>
      <c r="CE685" s="35">
        <v>40469.875</v>
      </c>
      <c r="CF685" s="36">
        <v>10.514469999999999</v>
      </c>
      <c r="CG685" s="36"/>
      <c r="CH685" s="35">
        <v>38567.375</v>
      </c>
      <c r="CI685" s="36">
        <v>26.293291499999999</v>
      </c>
      <c r="CJ685" s="36"/>
      <c r="CK685" s="35">
        <v>38489.375</v>
      </c>
      <c r="CL685" s="36">
        <v>11.945478999999999</v>
      </c>
      <c r="CS685" s="35">
        <v>40107</v>
      </c>
      <c r="CT685" s="36">
        <v>72.5</v>
      </c>
      <c r="CU685" s="36">
        <v>63.691470000000002</v>
      </c>
      <c r="DA685" s="35">
        <v>39152.875</v>
      </c>
      <c r="DB685" s="36">
        <v>20.665089999999999</v>
      </c>
      <c r="DC685" s="36">
        <v>17.799230000000001</v>
      </c>
      <c r="DN685" s="35">
        <v>39441.375</v>
      </c>
      <c r="DO685" s="36">
        <v>181.14109999999999</v>
      </c>
      <c r="DZ685" s="35">
        <v>40412.875</v>
      </c>
      <c r="EB685" s="36">
        <v>6.7409600000000003</v>
      </c>
      <c r="EC685" s="36">
        <v>7.3935199999999996</v>
      </c>
      <c r="ED685" s="36">
        <v>5.0884200000000002</v>
      </c>
      <c r="EE685" s="36">
        <v>9.4780999999999995</v>
      </c>
      <c r="EF685" s="36">
        <v>2.1769599999999998</v>
      </c>
      <c r="EV685" s="35">
        <v>38412.375</v>
      </c>
      <c r="EW685" s="36">
        <v>25.4406</v>
      </c>
      <c r="FC685" s="35">
        <v>38412.375</v>
      </c>
      <c r="FD685" s="36">
        <v>25.4406</v>
      </c>
      <c r="FF685" s="35">
        <v>41218.875</v>
      </c>
      <c r="FG685" s="36">
        <v>25.25656</v>
      </c>
      <c r="FI685" s="35">
        <v>41126.875</v>
      </c>
      <c r="FJ685" s="36">
        <v>26.455970000000001</v>
      </c>
      <c r="FL685" s="35">
        <v>41370.875</v>
      </c>
      <c r="FM685" s="36">
        <v>26.84177</v>
      </c>
      <c r="FV685" s="35">
        <v>40114.875</v>
      </c>
      <c r="FW685" s="36">
        <v>21.689730000000001</v>
      </c>
    </row>
    <row r="686" spans="1:179" x14ac:dyDescent="0.2">
      <c r="A686" s="35">
        <v>38809.875</v>
      </c>
      <c r="B686" s="36">
        <v>146.17845233333333</v>
      </c>
      <c r="G686" s="35">
        <v>39356.375</v>
      </c>
      <c r="H686" s="36">
        <v>-9.1348099999999999</v>
      </c>
      <c r="J686" s="35">
        <v>41661.5</v>
      </c>
      <c r="K686" s="36">
        <v>5.1570656250000022</v>
      </c>
      <c r="P686" s="35">
        <v>39456.375</v>
      </c>
      <c r="Q686" s="36">
        <v>-5.9565799999999998</v>
      </c>
      <c r="V686" s="35">
        <v>39760.375</v>
      </c>
      <c r="W686" s="36">
        <v>-3.0341800000000001</v>
      </c>
      <c r="AB686" s="35">
        <v>39484.375</v>
      </c>
      <c r="AC686" s="36">
        <v>-0.92913000000000001</v>
      </c>
      <c r="AE686" s="35">
        <v>39654.375</v>
      </c>
      <c r="AF686" s="36">
        <v>149.99402000000001</v>
      </c>
      <c r="AK686" s="35">
        <v>39365.375</v>
      </c>
      <c r="AL686" s="36">
        <v>13.869679999999999</v>
      </c>
      <c r="AQ686" s="35">
        <v>40010.375</v>
      </c>
      <c r="AR686" s="36">
        <v>16.21716</v>
      </c>
      <c r="BM686" s="35">
        <v>39853.375</v>
      </c>
      <c r="BN686" s="36">
        <v>5.5579299999999998</v>
      </c>
      <c r="BS686" s="35">
        <v>40003.875</v>
      </c>
      <c r="BT686" s="36">
        <v>27.911589999999997</v>
      </c>
      <c r="BU686" s="36"/>
      <c r="BV686" s="35">
        <v>40929.875</v>
      </c>
      <c r="BW686" s="36">
        <v>28.48685</v>
      </c>
      <c r="BX686" s="36"/>
      <c r="BY686" s="35">
        <v>38406.375</v>
      </c>
      <c r="BZ686" s="36">
        <v>26.305198499999999</v>
      </c>
      <c r="CA686" s="36"/>
      <c r="CE686" s="35">
        <v>40470.875</v>
      </c>
      <c r="CF686" s="36">
        <v>10.47621</v>
      </c>
      <c r="CG686" s="36"/>
      <c r="CH686" s="35">
        <v>38569.375</v>
      </c>
      <c r="CI686" s="36">
        <v>26.287781499999998</v>
      </c>
      <c r="CJ686" s="36"/>
      <c r="CK686" s="35">
        <v>38491.375</v>
      </c>
      <c r="CL686" s="36">
        <v>12.0460885</v>
      </c>
      <c r="CS686" s="35">
        <v>40109</v>
      </c>
      <c r="CU686" s="36">
        <v>63.712150000000001</v>
      </c>
      <c r="DA686" s="35">
        <v>39157.875</v>
      </c>
      <c r="DB686" s="36">
        <v>20.78668</v>
      </c>
      <c r="DC686" s="36">
        <v>17.799109999999999</v>
      </c>
      <c r="DN686" s="35">
        <v>39443.375</v>
      </c>
      <c r="DO686" s="36">
        <v>181.19816</v>
      </c>
      <c r="DZ686" s="35">
        <v>40413.875</v>
      </c>
      <c r="EB686" s="36">
        <v>6.7459600000000002</v>
      </c>
      <c r="EC686" s="36">
        <v>7.41404</v>
      </c>
      <c r="ED686" s="36">
        <v>5.0919800000000004</v>
      </c>
      <c r="EE686" s="36">
        <v>9.4992699999999992</v>
      </c>
      <c r="EF686" s="36">
        <v>2.2020599999999999</v>
      </c>
      <c r="EV686" s="35">
        <v>38414.375</v>
      </c>
      <c r="EW686" s="36">
        <v>25.466999999999999</v>
      </c>
      <c r="FC686" s="35">
        <v>38414.375</v>
      </c>
      <c r="FD686" s="36">
        <v>25.466999999999999</v>
      </c>
      <c r="FF686" s="35">
        <v>41219.875</v>
      </c>
      <c r="FG686" s="36">
        <v>25.254760000000001</v>
      </c>
      <c r="FI686" s="35">
        <v>41127.875</v>
      </c>
      <c r="FJ686" s="36">
        <v>26.439620000000001</v>
      </c>
      <c r="FL686" s="35">
        <v>41371.875</v>
      </c>
      <c r="FM686" s="36">
        <v>26.853539999999999</v>
      </c>
      <c r="FV686" s="35">
        <v>40115.875</v>
      </c>
      <c r="FW686" s="36">
        <v>21.659189999999999</v>
      </c>
    </row>
    <row r="687" spans="1:179" x14ac:dyDescent="0.2">
      <c r="A687" s="35">
        <v>38812.875</v>
      </c>
      <c r="B687" s="36">
        <v>145.98346133333334</v>
      </c>
      <c r="G687" s="35">
        <v>39358.375</v>
      </c>
      <c r="H687" s="36">
        <v>-9.0870300000000004</v>
      </c>
      <c r="J687" s="35">
        <v>41662.5</v>
      </c>
      <c r="K687" s="36">
        <v>5.1564250000000005</v>
      </c>
      <c r="P687" s="35">
        <v>39458.375</v>
      </c>
      <c r="Q687" s="36">
        <v>-5.9363299999999999</v>
      </c>
      <c r="V687" s="35">
        <v>39762.375</v>
      </c>
      <c r="W687" s="36">
        <v>-3.0263100000000001</v>
      </c>
      <c r="AB687" s="35">
        <v>39486.375</v>
      </c>
      <c r="AC687" s="36">
        <v>-0.92444000000000004</v>
      </c>
      <c r="AE687" s="35">
        <v>39656.375</v>
      </c>
      <c r="AF687" s="36">
        <v>149.9418</v>
      </c>
      <c r="AK687" s="35">
        <v>39367.375</v>
      </c>
      <c r="AL687" s="36">
        <v>13.85948</v>
      </c>
      <c r="AQ687" s="35">
        <v>40012.375</v>
      </c>
      <c r="AR687" s="36">
        <v>16.278749999999999</v>
      </c>
      <c r="BM687" s="35">
        <v>39855.375</v>
      </c>
      <c r="BN687" s="36">
        <v>5.4692699999999999</v>
      </c>
      <c r="BS687" s="35">
        <v>40004.875</v>
      </c>
      <c r="BT687" s="36">
        <v>27.885370000000002</v>
      </c>
      <c r="BU687" s="36"/>
      <c r="BV687" s="35">
        <v>40930.875</v>
      </c>
      <c r="BW687" s="36">
        <v>28.455649999999999</v>
      </c>
      <c r="BX687" s="36"/>
      <c r="BY687" s="35">
        <v>38408.375</v>
      </c>
      <c r="BZ687" s="36">
        <v>26.340676999999999</v>
      </c>
      <c r="CA687" s="36"/>
      <c r="CE687" s="35">
        <v>40471.875</v>
      </c>
      <c r="CF687" s="36">
        <v>10.46791</v>
      </c>
      <c r="CG687" s="36"/>
      <c r="CH687" s="35">
        <v>38571.375</v>
      </c>
      <c r="CI687" s="36">
        <v>26.282723999999998</v>
      </c>
      <c r="CJ687" s="36"/>
      <c r="CK687" s="35">
        <v>38493.375</v>
      </c>
      <c r="CL687" s="36">
        <v>12.128781</v>
      </c>
      <c r="CS687" s="35">
        <v>40111</v>
      </c>
      <c r="CU687" s="36">
        <v>63.775129999999997</v>
      </c>
      <c r="DA687" s="35">
        <v>39162.875</v>
      </c>
      <c r="DB687" s="36">
        <v>20.721579999999999</v>
      </c>
      <c r="DC687" s="36">
        <v>17.799050000000001</v>
      </c>
      <c r="DN687" s="35">
        <v>39445.375</v>
      </c>
      <c r="DO687" s="36">
        <v>181.31038000000001</v>
      </c>
      <c r="DZ687" s="35">
        <v>40414.875</v>
      </c>
      <c r="EB687" s="36">
        <v>6.7402499999999996</v>
      </c>
      <c r="EC687" s="36">
        <v>7.3862300000000003</v>
      </c>
      <c r="ED687" s="36">
        <v>5.0850200000000001</v>
      </c>
      <c r="EE687" s="36">
        <v>9.4720399999999998</v>
      </c>
      <c r="EF687" s="36">
        <v>2.1644800000000002</v>
      </c>
      <c r="EV687" s="35">
        <v>38416.375</v>
      </c>
      <c r="EW687" s="36">
        <v>25.487909999999999</v>
      </c>
      <c r="FC687" s="35">
        <v>38416.375</v>
      </c>
      <c r="FD687" s="36">
        <v>25.487909999999999</v>
      </c>
      <c r="FF687" s="35">
        <v>41220.875</v>
      </c>
      <c r="FG687" s="36">
        <v>25.258890000000001</v>
      </c>
      <c r="FI687" s="35">
        <v>41128.875</v>
      </c>
      <c r="FJ687" s="36">
        <v>26.41938</v>
      </c>
      <c r="FL687" s="35">
        <v>41372.875</v>
      </c>
      <c r="FM687" s="36">
        <v>26.871490000000001</v>
      </c>
      <c r="FV687" s="35">
        <v>40116.875</v>
      </c>
      <c r="FW687" s="36">
        <v>21.662559999999999</v>
      </c>
    </row>
    <row r="688" spans="1:179" x14ac:dyDescent="0.2">
      <c r="A688" s="35">
        <v>38815.875</v>
      </c>
      <c r="B688" s="36">
        <v>145.99270466666667</v>
      </c>
      <c r="G688" s="35">
        <v>39360.375</v>
      </c>
      <c r="H688" s="36">
        <v>-9.0955999999999992</v>
      </c>
      <c r="J688" s="35">
        <v>41663.5</v>
      </c>
      <c r="K688" s="36">
        <v>5.1012085416666659</v>
      </c>
      <c r="P688" s="35">
        <v>39460.375</v>
      </c>
      <c r="Q688" s="36">
        <v>-5.8885699999999996</v>
      </c>
      <c r="V688" s="35">
        <v>39764.375</v>
      </c>
      <c r="W688" s="36">
        <v>-2.9771399999999999</v>
      </c>
      <c r="AB688" s="35">
        <v>39488.375</v>
      </c>
      <c r="AC688" s="36">
        <v>-0.93135999999999997</v>
      </c>
      <c r="AE688" s="35">
        <v>39658.375</v>
      </c>
      <c r="AF688" s="36">
        <v>149.94674000000001</v>
      </c>
      <c r="AK688" s="35">
        <v>39369.375</v>
      </c>
      <c r="AL688" s="36">
        <v>13.885629999999999</v>
      </c>
      <c r="AQ688" s="35">
        <v>40014.375</v>
      </c>
      <c r="AR688" s="36">
        <v>16.34994</v>
      </c>
      <c r="BM688" s="35">
        <v>39857.375</v>
      </c>
      <c r="BN688" s="36">
        <v>5.4132300000000004</v>
      </c>
      <c r="BS688" s="35">
        <v>40005.875</v>
      </c>
      <c r="BT688" s="36">
        <v>27.90157</v>
      </c>
      <c r="BU688" s="36"/>
      <c r="BV688" s="35">
        <v>40931.875</v>
      </c>
      <c r="BW688" s="36">
        <v>28.436499999999999</v>
      </c>
      <c r="BX688" s="36"/>
      <c r="BY688" s="35">
        <v>38410.375</v>
      </c>
      <c r="BZ688" s="36">
        <v>26.4062445</v>
      </c>
      <c r="CA688" s="36"/>
      <c r="CE688" s="35">
        <v>40472.875</v>
      </c>
      <c r="CF688" s="36">
        <v>10.48845</v>
      </c>
      <c r="CG688" s="36"/>
      <c r="CH688" s="35">
        <v>38573.375</v>
      </c>
      <c r="CI688" s="36">
        <v>26.269630500000002</v>
      </c>
      <c r="CJ688" s="36"/>
      <c r="CK688" s="35">
        <v>38495.375</v>
      </c>
      <c r="CL688" s="36">
        <v>12.157802499999999</v>
      </c>
      <c r="CS688" s="35">
        <v>40113</v>
      </c>
      <c r="CU688" s="36">
        <v>64.036600000000007</v>
      </c>
      <c r="DA688" s="35">
        <v>39167.875</v>
      </c>
      <c r="DB688" s="36">
        <v>20.684899999999999</v>
      </c>
      <c r="DC688" s="36">
        <v>17.799060000000001</v>
      </c>
      <c r="DN688" s="35">
        <v>39447.375</v>
      </c>
      <c r="DO688" s="36">
        <v>181.31663</v>
      </c>
      <c r="DZ688" s="35">
        <v>40415.875</v>
      </c>
      <c r="EB688" s="36">
        <v>6.7405999999999997</v>
      </c>
      <c r="EC688" s="36">
        <v>7.3637699999999997</v>
      </c>
      <c r="ED688" s="36">
        <v>5.0853700000000002</v>
      </c>
      <c r="EE688" s="36">
        <v>9.4476499999999994</v>
      </c>
      <c r="EF688" s="36">
        <v>2.1602299999999999</v>
      </c>
      <c r="EV688" s="35">
        <v>38418.375</v>
      </c>
      <c r="EW688" s="36">
        <v>25.487870000000001</v>
      </c>
      <c r="FC688" s="35">
        <v>38418.375</v>
      </c>
      <c r="FD688" s="36">
        <v>25.487870000000001</v>
      </c>
      <c r="FF688" s="35">
        <v>41221.875</v>
      </c>
      <c r="FG688" s="36">
        <v>25.256489999999999</v>
      </c>
      <c r="FI688" s="35">
        <v>41129.875</v>
      </c>
      <c r="FJ688" s="36">
        <v>26.410170000000001</v>
      </c>
      <c r="FL688" s="35">
        <v>41373.875</v>
      </c>
      <c r="FM688" s="36">
        <v>26.84497</v>
      </c>
      <c r="FV688" s="35">
        <v>40117.875</v>
      </c>
      <c r="FW688" s="36">
        <v>21.661950000000001</v>
      </c>
    </row>
    <row r="689" spans="1:179" x14ac:dyDescent="0.2">
      <c r="A689" s="35">
        <v>38818.875</v>
      </c>
      <c r="B689" s="36">
        <v>146.01434266666669</v>
      </c>
      <c r="G689" s="35">
        <v>39362.375</v>
      </c>
      <c r="H689" s="36">
        <v>-9.0954099999999993</v>
      </c>
      <c r="J689" s="35">
        <v>41664.5</v>
      </c>
      <c r="K689" s="36">
        <v>5.1926389583333323</v>
      </c>
      <c r="P689" s="35">
        <v>39462.375</v>
      </c>
      <c r="Q689" s="36">
        <v>-5.7503599999999997</v>
      </c>
      <c r="V689" s="35">
        <v>39766.375</v>
      </c>
      <c r="W689" s="36">
        <v>-2.9891700000000001</v>
      </c>
      <c r="AB689" s="35">
        <v>39490.375</v>
      </c>
      <c r="AC689" s="36">
        <v>-0.89315999999999995</v>
      </c>
      <c r="AE689" s="35">
        <v>39660.375</v>
      </c>
      <c r="AF689" s="36">
        <v>149.89254</v>
      </c>
      <c r="AK689" s="35">
        <v>39371.375</v>
      </c>
      <c r="AL689" s="36">
        <v>13.930679999999999</v>
      </c>
      <c r="AQ689" s="35">
        <v>40016.375</v>
      </c>
      <c r="AR689" s="36">
        <v>16.388170000000002</v>
      </c>
      <c r="BM689" s="35">
        <v>39859.375</v>
      </c>
      <c r="BN689" s="36">
        <v>5.4280799999999996</v>
      </c>
      <c r="BS689" s="35">
        <v>40006.875</v>
      </c>
      <c r="BT689" s="36">
        <v>27.861420000000003</v>
      </c>
      <c r="BU689" s="36"/>
      <c r="BV689" s="35">
        <v>40932.875</v>
      </c>
      <c r="BW689" s="36">
        <v>28.445810000000002</v>
      </c>
      <c r="BX689" s="36"/>
      <c r="BY689" s="35">
        <v>38412.375</v>
      </c>
      <c r="BZ689" s="36">
        <v>26.496905999999999</v>
      </c>
      <c r="CA689" s="36"/>
      <c r="CE689" s="35">
        <v>40473.875</v>
      </c>
      <c r="CF689" s="36">
        <v>10.534089999999999</v>
      </c>
      <c r="CG689" s="36"/>
      <c r="CH689" s="35">
        <v>38575.375</v>
      </c>
      <c r="CI689" s="36">
        <v>26.296807499999996</v>
      </c>
      <c r="CJ689" s="36"/>
      <c r="CK689" s="35">
        <v>38497.375</v>
      </c>
      <c r="CL689" s="36">
        <v>12.136468499999999</v>
      </c>
      <c r="CS689" s="35">
        <v>40115</v>
      </c>
      <c r="CU689" s="36">
        <v>64.484039999999993</v>
      </c>
      <c r="DA689" s="35">
        <v>39172.875</v>
      </c>
      <c r="DB689" s="36">
        <v>20.609059999999999</v>
      </c>
      <c r="DC689" s="36">
        <v>17.799060000000001</v>
      </c>
      <c r="DN689" s="35">
        <v>39449.375</v>
      </c>
      <c r="DO689" s="36">
        <v>181.41992999999999</v>
      </c>
      <c r="DZ689" s="35">
        <v>40416.875</v>
      </c>
      <c r="EB689" s="36">
        <v>6.7422899999999997</v>
      </c>
      <c r="EC689" s="36">
        <v>7.3616700000000002</v>
      </c>
      <c r="ED689" s="36">
        <v>5.0853099999999998</v>
      </c>
      <c r="EE689" s="36">
        <v>9.4456900000000008</v>
      </c>
      <c r="EF689" s="36">
        <v>2.1673499999999999</v>
      </c>
      <c r="EV689" s="35">
        <v>38420.375</v>
      </c>
      <c r="EW689" s="36">
        <v>25.479420000000001</v>
      </c>
      <c r="FC689" s="35">
        <v>38420.375</v>
      </c>
      <c r="FD689" s="36">
        <v>25.479420000000001</v>
      </c>
      <c r="FF689" s="35">
        <v>41222.875</v>
      </c>
      <c r="FG689" s="36">
        <v>25.272079999999999</v>
      </c>
      <c r="FI689" s="35">
        <v>41130.875</v>
      </c>
      <c r="FJ689" s="36">
        <v>26.39865</v>
      </c>
      <c r="FL689" s="35">
        <v>41374.875</v>
      </c>
      <c r="FM689" s="36">
        <v>26.821529999999999</v>
      </c>
      <c r="FV689" s="35">
        <v>40118.875</v>
      </c>
      <c r="FW689" s="36">
        <v>21.766190000000002</v>
      </c>
    </row>
    <row r="690" spans="1:179" x14ac:dyDescent="0.2">
      <c r="A690" s="35">
        <v>38821.875</v>
      </c>
      <c r="B690" s="36">
        <v>146.05712133333333</v>
      </c>
      <c r="G690" s="35">
        <v>39364.375</v>
      </c>
      <c r="H690" s="36">
        <v>-9.0782100000000003</v>
      </c>
      <c r="J690" s="35">
        <v>41665.5</v>
      </c>
      <c r="K690" s="36">
        <v>5.2197550000000001</v>
      </c>
      <c r="P690" s="35">
        <v>39464.375</v>
      </c>
      <c r="Q690" s="36">
        <v>-5.7983900000000004</v>
      </c>
      <c r="V690" s="35">
        <v>39768.375</v>
      </c>
      <c r="W690" s="36">
        <v>-2.9590900000000002</v>
      </c>
      <c r="AB690" s="35">
        <v>39492.375</v>
      </c>
      <c r="AC690" s="36">
        <v>-0.90508</v>
      </c>
      <c r="AE690" s="35">
        <v>39662.375</v>
      </c>
      <c r="AF690" s="36">
        <v>149.90532999999999</v>
      </c>
      <c r="AK690" s="35">
        <v>39373.375</v>
      </c>
      <c r="AL690" s="36">
        <v>13.790649999999999</v>
      </c>
      <c r="AQ690" s="35">
        <v>40018.375</v>
      </c>
      <c r="AR690" s="36">
        <v>16.429130000000001</v>
      </c>
      <c r="BM690" s="35">
        <v>39861.375</v>
      </c>
      <c r="BN690" s="36">
        <v>5.4336900000000004</v>
      </c>
      <c r="BS690" s="35">
        <v>40007.875</v>
      </c>
      <c r="BT690" s="36">
        <v>27.820300000000003</v>
      </c>
      <c r="BU690" s="36"/>
      <c r="BV690" s="35">
        <v>40933.875</v>
      </c>
      <c r="BW690" s="36">
        <v>28.46977</v>
      </c>
      <c r="BX690" s="36"/>
      <c r="BY690" s="35">
        <v>38414.375</v>
      </c>
      <c r="BZ690" s="36">
        <v>26.514270500000002</v>
      </c>
      <c r="CA690" s="36"/>
      <c r="CE690" s="35">
        <v>40474.875</v>
      </c>
      <c r="CF690" s="36">
        <v>10.537409999999999</v>
      </c>
      <c r="CG690" s="36"/>
      <c r="CH690" s="35">
        <v>38577.375</v>
      </c>
      <c r="CI690" s="36">
        <v>26.2995105</v>
      </c>
      <c r="CJ690" s="36"/>
      <c r="CK690" s="35">
        <v>38499.375</v>
      </c>
      <c r="CL690" s="36">
        <v>12.130093500000001</v>
      </c>
      <c r="CS690" s="35">
        <v>40117</v>
      </c>
      <c r="CU690" s="36">
        <v>64.520939999999996</v>
      </c>
      <c r="DA690" s="35">
        <v>39177.875</v>
      </c>
      <c r="DB690" s="36">
        <v>20.610579999999999</v>
      </c>
      <c r="DC690" s="36">
        <v>17.79935</v>
      </c>
      <c r="DN690" s="35">
        <v>39451.375</v>
      </c>
      <c r="DO690" s="36">
        <v>181.54935</v>
      </c>
      <c r="DZ690" s="35">
        <v>40417.875</v>
      </c>
      <c r="EB690" s="36">
        <v>6.7423099999999998</v>
      </c>
      <c r="EC690" s="36">
        <v>7.3548099999999996</v>
      </c>
      <c r="ED690" s="36">
        <v>5.0842700000000001</v>
      </c>
      <c r="EE690" s="36">
        <v>9.4369200000000006</v>
      </c>
      <c r="EF690" s="36">
        <v>2.1665000000000001</v>
      </c>
      <c r="EV690" s="35">
        <v>38422.375</v>
      </c>
      <c r="EW690" s="36">
        <v>25.543849999999999</v>
      </c>
      <c r="FC690" s="35">
        <v>38422.375</v>
      </c>
      <c r="FD690" s="36">
        <v>25.543849999999999</v>
      </c>
      <c r="FF690" s="35">
        <v>41223.875</v>
      </c>
      <c r="FG690" s="36">
        <v>25.24625</v>
      </c>
      <c r="FI690" s="35">
        <v>41131.875</v>
      </c>
      <c r="FJ690" s="36">
        <v>26.392330000000001</v>
      </c>
      <c r="FL690" s="35">
        <v>41375.875</v>
      </c>
      <c r="FM690" s="36">
        <v>26.823720000000002</v>
      </c>
      <c r="FV690" s="35">
        <v>40119.875</v>
      </c>
      <c r="FW690" s="36">
        <v>21.785139999999998</v>
      </c>
    </row>
    <row r="691" spans="1:179" x14ac:dyDescent="0.2">
      <c r="A691" s="35">
        <v>38824.875</v>
      </c>
      <c r="B691" s="36">
        <v>146.06762000000001</v>
      </c>
      <c r="G691" s="35">
        <v>39366.375</v>
      </c>
      <c r="H691" s="36">
        <v>-9.0581899999999997</v>
      </c>
      <c r="J691" s="35">
        <v>41666.5</v>
      </c>
      <c r="K691" s="36">
        <v>5.3454825000000019</v>
      </c>
      <c r="P691" s="35">
        <v>39466.375</v>
      </c>
      <c r="Q691" s="36">
        <v>-5.8000699999999998</v>
      </c>
      <c r="V691" s="35">
        <v>39770.375</v>
      </c>
      <c r="W691" s="36">
        <v>-3.06948</v>
      </c>
      <c r="AB691" s="35">
        <v>39494.375</v>
      </c>
      <c r="AC691" s="36">
        <v>-0.86258999999999997</v>
      </c>
      <c r="AE691" s="35">
        <v>39664.375</v>
      </c>
      <c r="AF691" s="36">
        <v>149.88943</v>
      </c>
      <c r="AK691" s="35">
        <v>39375.375</v>
      </c>
      <c r="AL691" s="36">
        <v>13.74986</v>
      </c>
      <c r="AQ691" s="35">
        <v>40020.375</v>
      </c>
      <c r="AR691" s="36">
        <v>16.38233</v>
      </c>
      <c r="BM691" s="35">
        <v>39863.375</v>
      </c>
      <c r="BN691" s="36">
        <v>5.4258899999999999</v>
      </c>
      <c r="BS691" s="35">
        <v>40008.875</v>
      </c>
      <c r="BT691" s="36">
        <v>27.790930000000003</v>
      </c>
      <c r="BU691" s="36"/>
      <c r="BV691" s="35">
        <v>40934.875</v>
      </c>
      <c r="BW691" s="36">
        <v>28.452870000000001</v>
      </c>
      <c r="BX691" s="36"/>
      <c r="BY691" s="35">
        <v>38416.375</v>
      </c>
      <c r="BZ691" s="36">
        <v>26.533557000000002</v>
      </c>
      <c r="CA691" s="36"/>
      <c r="CE691" s="35">
        <v>40475.875</v>
      </c>
      <c r="CF691" s="36">
        <v>10.52195</v>
      </c>
      <c r="CG691" s="36"/>
      <c r="CH691" s="35">
        <v>38579.375</v>
      </c>
      <c r="CI691" s="36">
        <v>26.252098999999998</v>
      </c>
      <c r="CJ691" s="36"/>
      <c r="CK691" s="35">
        <v>38501.375</v>
      </c>
      <c r="CL691" s="36">
        <v>12.157</v>
      </c>
      <c r="CS691" s="35">
        <v>40119</v>
      </c>
      <c r="CU691" s="36">
        <v>64.751499999999993</v>
      </c>
      <c r="DA691" s="35">
        <v>39182.875</v>
      </c>
      <c r="DB691" s="36">
        <v>20.59854</v>
      </c>
      <c r="DC691" s="36">
        <v>17.799479999999999</v>
      </c>
      <c r="DN691" s="35">
        <v>39453.375</v>
      </c>
      <c r="DO691" s="36">
        <v>181.70563999999999</v>
      </c>
      <c r="DZ691" s="35">
        <v>40418.875</v>
      </c>
      <c r="EB691" s="36">
        <v>6.7415599999999998</v>
      </c>
      <c r="EC691" s="36">
        <v>7.3542899999999998</v>
      </c>
      <c r="ED691" s="36">
        <v>5.0829599999999999</v>
      </c>
      <c r="EE691" s="36">
        <v>9.4368999999999996</v>
      </c>
      <c r="EF691" s="36">
        <v>2.1636899999999999</v>
      </c>
      <c r="EV691" s="35">
        <v>38424.375</v>
      </c>
      <c r="EW691" s="36">
        <v>25.574490000000001</v>
      </c>
      <c r="FC691" s="35">
        <v>38424.375</v>
      </c>
      <c r="FD691" s="36">
        <v>25.574490000000001</v>
      </c>
      <c r="FF691" s="35">
        <v>41224.875</v>
      </c>
      <c r="FG691" s="36">
        <v>25.210519999999999</v>
      </c>
      <c r="FI691" s="35">
        <v>41132.875</v>
      </c>
      <c r="FJ691" s="36">
        <v>26.407050000000002</v>
      </c>
      <c r="FL691" s="35">
        <v>41376.875</v>
      </c>
      <c r="FM691" s="36">
        <v>26.801629999999999</v>
      </c>
      <c r="FV691" s="35">
        <v>40120.875</v>
      </c>
      <c r="FW691" s="36">
        <v>21.83916</v>
      </c>
    </row>
    <row r="692" spans="1:179" x14ac:dyDescent="0.2">
      <c r="A692" s="35">
        <v>38827.875</v>
      </c>
      <c r="B692" s="36">
        <v>146.01740800000002</v>
      </c>
      <c r="G692" s="35">
        <v>39368.375</v>
      </c>
      <c r="H692" s="36">
        <v>-9.0398300000000003</v>
      </c>
      <c r="J692" s="35">
        <v>41667.5</v>
      </c>
      <c r="K692" s="36">
        <v>5.270334375</v>
      </c>
      <c r="P692" s="35">
        <v>39468.375</v>
      </c>
      <c r="Q692" s="36">
        <v>-5.7830899999999996</v>
      </c>
      <c r="V692" s="35">
        <v>39772.375</v>
      </c>
      <c r="W692" s="36">
        <v>-3.1158700000000001</v>
      </c>
      <c r="AB692" s="35">
        <v>39496.375</v>
      </c>
      <c r="AC692" s="36">
        <v>-0.78952</v>
      </c>
      <c r="AE692" s="35">
        <v>39666.375</v>
      </c>
      <c r="AF692" s="36">
        <v>149.91856999999999</v>
      </c>
      <c r="AK692" s="35">
        <v>39377.375</v>
      </c>
      <c r="AL692" s="36">
        <v>13.794079999999999</v>
      </c>
      <c r="AQ692" s="35">
        <v>40022.375</v>
      </c>
      <c r="AR692" s="36">
        <v>16.413510000000002</v>
      </c>
      <c r="BM692" s="35">
        <v>39865.375</v>
      </c>
      <c r="BN692" s="36">
        <v>5.4395800000000003</v>
      </c>
      <c r="BS692" s="35">
        <v>40009.875</v>
      </c>
      <c r="BT692" s="36">
        <v>27.728589999999997</v>
      </c>
      <c r="BU692" s="36"/>
      <c r="BV692" s="35">
        <v>40935.875</v>
      </c>
      <c r="BW692" s="36">
        <v>28.390809999999998</v>
      </c>
      <c r="BX692" s="36"/>
      <c r="BY692" s="35">
        <v>38418.375</v>
      </c>
      <c r="BZ692" s="36">
        <v>26.528016000000001</v>
      </c>
      <c r="CA692" s="36"/>
      <c r="CE692" s="35">
        <v>40476.875</v>
      </c>
      <c r="CF692" s="36">
        <v>10.57686</v>
      </c>
      <c r="CG692" s="36"/>
      <c r="CH692" s="35">
        <v>38581.375</v>
      </c>
      <c r="CI692" s="36">
        <v>26.272802000000002</v>
      </c>
      <c r="CJ692" s="36"/>
      <c r="CK692" s="35">
        <v>38503.375</v>
      </c>
      <c r="CL692" s="36">
        <v>12.062370000000001</v>
      </c>
      <c r="CS692" s="35">
        <v>40121</v>
      </c>
      <c r="CU692" s="36">
        <v>64.939959999999999</v>
      </c>
      <c r="DA692" s="35">
        <v>39187.875</v>
      </c>
      <c r="DB692" s="36">
        <v>20.528639999999999</v>
      </c>
      <c r="DC692" s="36">
        <v>17.799440000000001</v>
      </c>
      <c r="DN692" s="35">
        <v>39455.375</v>
      </c>
      <c r="DO692" s="36">
        <v>181.95363</v>
      </c>
      <c r="DZ692" s="35">
        <v>40419.875</v>
      </c>
      <c r="EB692" s="36">
        <v>6.7447699999999999</v>
      </c>
      <c r="EC692" s="36">
        <v>7.33927</v>
      </c>
      <c r="ED692" s="36">
        <v>5.0829599999999999</v>
      </c>
      <c r="EE692" s="36">
        <v>9.4216700000000007</v>
      </c>
      <c r="EF692" s="36">
        <v>2.1712699999999998</v>
      </c>
      <c r="EV692" s="35">
        <v>38426.375</v>
      </c>
      <c r="EW692" s="36">
        <v>25.61384</v>
      </c>
      <c r="FC692" s="35">
        <v>38426.375</v>
      </c>
      <c r="FD692" s="36">
        <v>25.61384</v>
      </c>
      <c r="FF692" s="35">
        <v>41225.875</v>
      </c>
      <c r="FG692" s="36">
        <v>25.214549999999999</v>
      </c>
      <c r="FI692" s="35">
        <v>41133.875</v>
      </c>
      <c r="FJ692" s="36">
        <v>26.3858</v>
      </c>
      <c r="FL692" s="35">
        <v>41377.875</v>
      </c>
      <c r="FM692" s="36">
        <v>26.80799</v>
      </c>
      <c r="FV692" s="35">
        <v>40121.875</v>
      </c>
      <c r="FW692" s="36">
        <v>21.819590000000002</v>
      </c>
    </row>
    <row r="693" spans="1:179" x14ac:dyDescent="0.2">
      <c r="A693" s="35">
        <v>38830.875</v>
      </c>
      <c r="B693" s="36">
        <v>145.99980766666667</v>
      </c>
      <c r="G693" s="35">
        <v>39370.375</v>
      </c>
      <c r="H693" s="36">
        <v>-8.9490099999999995</v>
      </c>
      <c r="J693" s="35">
        <v>41668.5</v>
      </c>
      <c r="K693" s="36">
        <v>5.1782008333333325</v>
      </c>
      <c r="P693" s="35">
        <v>39470.375</v>
      </c>
      <c r="Q693" s="36">
        <v>-5.7282000000000002</v>
      </c>
      <c r="V693" s="35">
        <v>39774.375</v>
      </c>
      <c r="W693" s="36">
        <v>-3.0320399999999998</v>
      </c>
      <c r="AB693" s="35">
        <v>39498.375</v>
      </c>
      <c r="AC693" s="36">
        <v>-0.64202000000000004</v>
      </c>
      <c r="AE693" s="35">
        <v>39668.375</v>
      </c>
      <c r="AF693" s="36">
        <v>149.93904000000001</v>
      </c>
      <c r="AK693" s="35">
        <v>39379.375</v>
      </c>
      <c r="AL693" s="36">
        <v>13.756549999999999</v>
      </c>
      <c r="AQ693" s="35">
        <v>40024.375</v>
      </c>
      <c r="AR693" s="36">
        <v>16.420950000000001</v>
      </c>
      <c r="BM693" s="35">
        <v>39867.375</v>
      </c>
      <c r="BN693" s="36">
        <v>5.46854</v>
      </c>
      <c r="BS693" s="35">
        <v>40010.875</v>
      </c>
      <c r="BT693" s="36">
        <v>27.717669999999998</v>
      </c>
      <c r="BU693" s="36"/>
      <c r="BV693" s="35">
        <v>40936.875</v>
      </c>
      <c r="BW693" s="36">
        <v>28.3795</v>
      </c>
      <c r="BX693" s="36"/>
      <c r="BY693" s="35">
        <v>38420.375</v>
      </c>
      <c r="BZ693" s="36">
        <v>26.5457395</v>
      </c>
      <c r="CA693" s="36"/>
      <c r="CE693" s="35">
        <v>40477.875</v>
      </c>
      <c r="CF693" s="36">
        <v>10.650679999999999</v>
      </c>
      <c r="CG693" s="36"/>
      <c r="CH693" s="35">
        <v>38583.375</v>
      </c>
      <c r="CI693" s="36">
        <v>26.248963499999999</v>
      </c>
      <c r="CJ693" s="36"/>
      <c r="CK693" s="35">
        <v>38505.375</v>
      </c>
      <c r="CL693" s="36">
        <v>12.197146</v>
      </c>
      <c r="CS693" s="35">
        <v>40123</v>
      </c>
      <c r="CU693" s="36">
        <v>65.083629999999999</v>
      </c>
      <c r="DA693" s="35">
        <v>39192.875</v>
      </c>
      <c r="DB693" s="36">
        <v>20.52965</v>
      </c>
      <c r="DC693" s="36">
        <v>17.799199999999999</v>
      </c>
      <c r="DN693" s="35">
        <v>39457.375</v>
      </c>
      <c r="DO693" s="36">
        <v>182.28283999999999</v>
      </c>
      <c r="DZ693" s="35">
        <v>40420.875</v>
      </c>
      <c r="EB693" s="36">
        <v>6.7465599999999997</v>
      </c>
      <c r="EC693" s="36">
        <v>7.3207100000000001</v>
      </c>
      <c r="ED693" s="36">
        <v>5.0832699999999997</v>
      </c>
      <c r="EE693" s="36">
        <v>9.4019200000000005</v>
      </c>
      <c r="EF693" s="36">
        <v>2.1706300000000001</v>
      </c>
      <c r="EV693" s="35">
        <v>38428.375</v>
      </c>
      <c r="EW693" s="36">
        <v>25.630089999999999</v>
      </c>
      <c r="FC693" s="35">
        <v>38428.375</v>
      </c>
      <c r="FD693" s="36">
        <v>25.630089999999999</v>
      </c>
      <c r="FF693" s="35">
        <v>41226.875</v>
      </c>
      <c r="FG693" s="36">
        <v>25.20382</v>
      </c>
      <c r="FI693" s="35">
        <v>41134.875</v>
      </c>
      <c r="FJ693" s="36">
        <v>26.37753</v>
      </c>
      <c r="FL693" s="35">
        <v>41378.875</v>
      </c>
      <c r="FM693" s="36">
        <v>26.801390000000001</v>
      </c>
      <c r="FV693" s="35">
        <v>40122.875</v>
      </c>
      <c r="FW693" s="36">
        <v>21.765630000000002</v>
      </c>
    </row>
    <row r="694" spans="1:179" x14ac:dyDescent="0.2">
      <c r="A694" s="35">
        <v>38833.875</v>
      </c>
      <c r="B694" s="36">
        <v>145.94669766666667</v>
      </c>
      <c r="G694" s="35">
        <v>39372.375</v>
      </c>
      <c r="H694" s="36">
        <v>-8.9815199999999997</v>
      </c>
      <c r="J694" s="35">
        <v>41669.5</v>
      </c>
      <c r="K694" s="36">
        <v>5.1554491666666662</v>
      </c>
      <c r="P694" s="35">
        <v>39472.375</v>
      </c>
      <c r="Q694" s="36">
        <v>-5.7056899999999997</v>
      </c>
      <c r="V694" s="35">
        <v>39776.375</v>
      </c>
      <c r="W694" s="36">
        <v>-3.05979</v>
      </c>
      <c r="AB694" s="35">
        <v>39500.375</v>
      </c>
      <c r="AC694" s="36">
        <v>-0.59079999999999999</v>
      </c>
      <c r="AE694" s="35">
        <v>39670.375</v>
      </c>
      <c r="AF694" s="36">
        <v>150.07536999999999</v>
      </c>
      <c r="AK694" s="35">
        <v>39381.375</v>
      </c>
      <c r="AL694" s="36">
        <v>13.779919999999999</v>
      </c>
      <c r="AQ694" s="35">
        <v>40026.375</v>
      </c>
      <c r="AR694" s="36">
        <v>16.418810000000001</v>
      </c>
      <c r="BM694" s="35">
        <v>39869.375</v>
      </c>
      <c r="BN694" s="36">
        <v>5.4770399999999997</v>
      </c>
      <c r="BS694" s="35">
        <v>40011.875</v>
      </c>
      <c r="BT694" s="36">
        <v>27.75206</v>
      </c>
      <c r="BU694" s="36"/>
      <c r="BV694" s="35">
        <v>40937.875</v>
      </c>
      <c r="BW694" s="36">
        <v>28.395099999999999</v>
      </c>
      <c r="BX694" s="36"/>
      <c r="BY694" s="35">
        <v>38422.375</v>
      </c>
      <c r="BZ694" s="36">
        <v>26.614260000000002</v>
      </c>
      <c r="CA694" s="36"/>
      <c r="CE694" s="35">
        <v>40478.875</v>
      </c>
      <c r="CF694" s="36">
        <v>10.641959999999999</v>
      </c>
      <c r="CG694" s="36"/>
      <c r="CH694" s="35">
        <v>38585.375</v>
      </c>
      <c r="CI694" s="36">
        <v>26.235802</v>
      </c>
      <c r="CJ694" s="36"/>
      <c r="CK694" s="35">
        <v>38507.375</v>
      </c>
      <c r="CL694" s="36">
        <v>12.2477345</v>
      </c>
      <c r="CS694" s="35">
        <v>40125</v>
      </c>
      <c r="CU694" s="36">
        <v>65.001769999999993</v>
      </c>
      <c r="DA694" s="35">
        <v>39197.875</v>
      </c>
      <c r="DB694" s="36">
        <v>20.4741</v>
      </c>
      <c r="DC694" s="36">
        <v>17.79955</v>
      </c>
      <c r="DN694" s="35">
        <v>39459.375</v>
      </c>
      <c r="DO694" s="36">
        <v>182.48166000000001</v>
      </c>
      <c r="DZ694" s="35">
        <v>40421.875</v>
      </c>
      <c r="EB694" s="36">
        <v>6.7460000000000004</v>
      </c>
      <c r="EC694" s="36">
        <v>7.3178099999999997</v>
      </c>
      <c r="ED694" s="36">
        <v>5.0819799999999997</v>
      </c>
      <c r="EE694" s="36">
        <v>9.3998799999999996</v>
      </c>
      <c r="EF694" s="36">
        <v>2.21231</v>
      </c>
      <c r="EV694" s="35">
        <v>38430.375</v>
      </c>
      <c r="EW694" s="36">
        <v>25.624189999999999</v>
      </c>
      <c r="FC694" s="35">
        <v>38430.375</v>
      </c>
      <c r="FD694" s="36">
        <v>25.624189999999999</v>
      </c>
      <c r="FF694" s="35">
        <v>41227.875</v>
      </c>
      <c r="FG694" s="36">
        <v>25.10774</v>
      </c>
      <c r="FI694" s="35">
        <v>41135.875</v>
      </c>
      <c r="FJ694" s="36">
        <v>26.371110000000002</v>
      </c>
      <c r="FL694" s="35">
        <v>41379.875</v>
      </c>
      <c r="FM694" s="36">
        <v>26.802289999999999</v>
      </c>
      <c r="FV694" s="35">
        <v>40123.875</v>
      </c>
      <c r="FW694" s="36">
        <v>21.781659999999999</v>
      </c>
    </row>
    <row r="695" spans="1:179" x14ac:dyDescent="0.2">
      <c r="A695" s="35">
        <v>38836.875</v>
      </c>
      <c r="B695" s="36">
        <v>146.862818</v>
      </c>
      <c r="G695" s="35">
        <v>39374.375</v>
      </c>
      <c r="H695" s="36">
        <v>-9.0817700000000006</v>
      </c>
      <c r="J695" s="35">
        <v>41670.5</v>
      </c>
      <c r="K695" s="36">
        <v>5.2628124999999999</v>
      </c>
      <c r="P695" s="35">
        <v>39474.375</v>
      </c>
      <c r="Q695" s="36">
        <v>-5.7009499999999997</v>
      </c>
      <c r="V695" s="35">
        <v>39778.375</v>
      </c>
      <c r="W695" s="36">
        <v>-3.0623200000000002</v>
      </c>
      <c r="AB695" s="35">
        <v>39502.375</v>
      </c>
      <c r="AC695" s="36">
        <v>-0.60655999999999999</v>
      </c>
      <c r="AE695" s="35">
        <v>39672.375</v>
      </c>
      <c r="AF695" s="36">
        <v>150.29125999999999</v>
      </c>
      <c r="AK695" s="35">
        <v>39383.375</v>
      </c>
      <c r="AL695" s="36">
        <v>13.8423</v>
      </c>
      <c r="AQ695" s="35">
        <v>40028.375</v>
      </c>
      <c r="AR695" s="36">
        <v>16.439050000000002</v>
      </c>
      <c r="BM695" s="35">
        <v>39871.375</v>
      </c>
      <c r="BN695" s="36">
        <v>5.5367899999999999</v>
      </c>
      <c r="BS695" s="35">
        <v>40012.875</v>
      </c>
      <c r="BT695" s="36">
        <v>27.759009999999996</v>
      </c>
      <c r="BU695" s="36"/>
      <c r="BV695" s="35">
        <v>40938.875</v>
      </c>
      <c r="BW695" s="36">
        <v>28.40504</v>
      </c>
      <c r="BX695" s="36"/>
      <c r="BY695" s="35">
        <v>38424.375</v>
      </c>
      <c r="BZ695" s="36">
        <v>26.6564215</v>
      </c>
      <c r="CA695" s="36"/>
      <c r="CE695" s="35">
        <v>40479.875</v>
      </c>
      <c r="CF695" s="36">
        <v>10.673729999999999</v>
      </c>
      <c r="CG695" s="36"/>
      <c r="CH695" s="35">
        <v>38587.375</v>
      </c>
      <c r="CI695" s="36">
        <v>26.249890999999998</v>
      </c>
      <c r="CJ695" s="36"/>
      <c r="CK695" s="35">
        <v>38509.375</v>
      </c>
      <c r="CL695" s="36">
        <v>12.1439895</v>
      </c>
      <c r="CS695" s="35">
        <v>40127</v>
      </c>
      <c r="CU695" s="36">
        <v>64.852829999999997</v>
      </c>
      <c r="DA695" s="35">
        <v>39202.875</v>
      </c>
      <c r="DB695" s="36">
        <v>20.4191</v>
      </c>
      <c r="DC695" s="36">
        <v>17.79928</v>
      </c>
      <c r="DN695" s="35">
        <v>39461.375</v>
      </c>
      <c r="DO695" s="36">
        <v>182.61275000000001</v>
      </c>
      <c r="DZ695" s="35">
        <v>40422.875</v>
      </c>
      <c r="EB695" s="36">
        <v>6.7462900000000001</v>
      </c>
      <c r="EC695" s="36">
        <v>7.3164600000000002</v>
      </c>
      <c r="ED695" s="36">
        <v>5.0822700000000003</v>
      </c>
      <c r="EE695" s="36">
        <v>9.3982899999999994</v>
      </c>
      <c r="EF695" s="36">
        <v>2.1848999999999998</v>
      </c>
      <c r="EV695" s="35">
        <v>38432.375</v>
      </c>
      <c r="EW695" s="36">
        <v>25.911899999999999</v>
      </c>
      <c r="FC695" s="35">
        <v>38432.375</v>
      </c>
      <c r="FD695" s="36">
        <v>25.911899999999999</v>
      </c>
      <c r="FF695" s="35">
        <v>41228.875</v>
      </c>
      <c r="FG695" s="36">
        <v>25.085629999999998</v>
      </c>
      <c r="FI695" s="35">
        <v>41136.875</v>
      </c>
      <c r="FJ695" s="36">
        <v>26.396460000000001</v>
      </c>
      <c r="FL695" s="35">
        <v>41380.875</v>
      </c>
      <c r="FM695" s="36">
        <v>26.795310000000001</v>
      </c>
      <c r="FV695" s="35">
        <v>40124.875</v>
      </c>
      <c r="FW695" s="36">
        <v>21.748750000000001</v>
      </c>
    </row>
    <row r="696" spans="1:179" x14ac:dyDescent="0.2">
      <c r="A696" s="35">
        <v>38839.875</v>
      </c>
      <c r="B696" s="36">
        <v>147.643067</v>
      </c>
      <c r="G696" s="35">
        <v>39376.375</v>
      </c>
      <c r="H696" s="36">
        <v>-9.0825899999999997</v>
      </c>
      <c r="J696" s="35">
        <v>41671.5</v>
      </c>
      <c r="K696" s="36">
        <v>5.4487325000000011</v>
      </c>
      <c r="P696" s="35">
        <v>39476.375</v>
      </c>
      <c r="Q696" s="36">
        <v>-5.5996199999999998</v>
      </c>
      <c r="V696" s="35">
        <v>39780.375</v>
      </c>
      <c r="W696" s="36">
        <v>-3.0884900000000002</v>
      </c>
      <c r="AB696" s="35">
        <v>39504.375</v>
      </c>
      <c r="AC696" s="36">
        <v>-0.50827999999999995</v>
      </c>
      <c r="AE696" s="35">
        <v>39674.375</v>
      </c>
      <c r="AF696" s="36">
        <v>150.45178999999999</v>
      </c>
      <c r="AK696" s="35">
        <v>39385.375</v>
      </c>
      <c r="AL696" s="36">
        <v>13.781929999999999</v>
      </c>
      <c r="AQ696" s="35">
        <v>40030.375</v>
      </c>
      <c r="AR696" s="36">
        <v>16.434820000000002</v>
      </c>
      <c r="BM696" s="35">
        <v>39873.375</v>
      </c>
      <c r="BN696" s="36">
        <v>5.5788200000000003</v>
      </c>
      <c r="BS696" s="35">
        <v>40013.875</v>
      </c>
      <c r="BT696" s="36">
        <v>27.726329999999997</v>
      </c>
      <c r="BU696" s="36"/>
      <c r="BV696" s="35">
        <v>40939.875</v>
      </c>
      <c r="BW696" s="36">
        <v>28.387350000000001</v>
      </c>
      <c r="BX696" s="36"/>
      <c r="BY696" s="35">
        <v>38426.375</v>
      </c>
      <c r="BZ696" s="36">
        <v>26.6854695</v>
      </c>
      <c r="CA696" s="36"/>
      <c r="CE696" s="35">
        <v>40480.875</v>
      </c>
      <c r="CF696" s="36">
        <v>10.70988</v>
      </c>
      <c r="CG696" s="36"/>
      <c r="CH696" s="35">
        <v>38589.375</v>
      </c>
      <c r="CI696" s="36">
        <v>26.2809685</v>
      </c>
      <c r="CJ696" s="36"/>
      <c r="CK696" s="35">
        <v>38511.375</v>
      </c>
      <c r="CL696" s="36">
        <v>12.017427000000001</v>
      </c>
      <c r="CS696" s="35">
        <v>40129</v>
      </c>
      <c r="CU696" s="36">
        <v>64.650750000000002</v>
      </c>
      <c r="DA696" s="35">
        <v>39207.875</v>
      </c>
      <c r="DB696" s="36">
        <v>20.449549999999999</v>
      </c>
      <c r="DC696" s="36">
        <v>17.799420000000001</v>
      </c>
      <c r="DN696" s="35">
        <v>39463.375</v>
      </c>
      <c r="DO696" s="36">
        <v>182.71601000000001</v>
      </c>
      <c r="DZ696" s="35">
        <v>40423.875</v>
      </c>
      <c r="EB696" s="36">
        <v>6.7467899999999998</v>
      </c>
      <c r="EC696" s="36">
        <v>7.3129400000000002</v>
      </c>
      <c r="ED696" s="36">
        <v>5.0826500000000001</v>
      </c>
      <c r="EE696" s="36">
        <v>9.3943499999999993</v>
      </c>
      <c r="EF696" s="36">
        <v>2.1825399999999999</v>
      </c>
      <c r="EV696" s="35">
        <v>38434.375</v>
      </c>
      <c r="EW696" s="36">
        <v>27.19781</v>
      </c>
      <c r="FC696" s="35">
        <v>38434.375</v>
      </c>
      <c r="FD696" s="36">
        <v>27.19781</v>
      </c>
      <c r="FF696" s="35">
        <v>41229.875</v>
      </c>
      <c r="FG696" s="36">
        <v>25.101880000000001</v>
      </c>
      <c r="FI696" s="35">
        <v>41137.875</v>
      </c>
      <c r="FJ696" s="36">
        <v>26.397880000000001</v>
      </c>
      <c r="FL696" s="35">
        <v>41381.875</v>
      </c>
      <c r="FM696" s="36">
        <v>27.076740000000001</v>
      </c>
      <c r="FV696" s="35">
        <v>40125.875</v>
      </c>
      <c r="FW696" s="36">
        <v>21.655470000000001</v>
      </c>
    </row>
    <row r="697" spans="1:179" x14ac:dyDescent="0.2">
      <c r="A697" s="35">
        <v>38842.875</v>
      </c>
      <c r="B697" s="36">
        <v>147.84599800000001</v>
      </c>
      <c r="G697" s="35">
        <v>39378.375</v>
      </c>
      <c r="H697" s="36">
        <v>-9.0630900000000008</v>
      </c>
      <c r="J697" s="35">
        <v>41672.5</v>
      </c>
      <c r="K697" s="36">
        <v>5.3611335416666677</v>
      </c>
      <c r="P697" s="35">
        <v>39478.375</v>
      </c>
      <c r="Q697" s="36">
        <v>-5.3464400000000003</v>
      </c>
      <c r="V697" s="35">
        <v>39782.375</v>
      </c>
      <c r="W697" s="36">
        <v>-3.01694</v>
      </c>
      <c r="AB697" s="35">
        <v>39506.375</v>
      </c>
      <c r="AC697" s="36">
        <v>-0.64393</v>
      </c>
      <c r="AE697" s="35">
        <v>39676.375</v>
      </c>
      <c r="AF697" s="36">
        <v>150.63415000000001</v>
      </c>
      <c r="AK697" s="35">
        <v>39387.375</v>
      </c>
      <c r="AL697" s="36">
        <v>13.68735</v>
      </c>
      <c r="AQ697" s="35">
        <v>40032.375</v>
      </c>
      <c r="AR697" s="36">
        <v>16.409400000000002</v>
      </c>
      <c r="BM697" s="35">
        <v>39875.375</v>
      </c>
      <c r="BN697" s="36">
        <v>5.6697699999999998</v>
      </c>
      <c r="BS697" s="35">
        <v>40014.875</v>
      </c>
      <c r="BT697" s="36">
        <v>27.692839999999997</v>
      </c>
      <c r="BU697" s="36"/>
      <c r="BV697" s="35">
        <v>40940.875</v>
      </c>
      <c r="BW697" s="36">
        <v>28.36608</v>
      </c>
      <c r="BX697" s="36"/>
      <c r="BY697" s="35">
        <v>38428.375</v>
      </c>
      <c r="BZ697" s="36">
        <v>26.667406499999998</v>
      </c>
      <c r="CA697" s="36"/>
      <c r="CE697" s="35">
        <v>40481.875</v>
      </c>
      <c r="CF697" s="36">
        <v>10.646789999999999</v>
      </c>
      <c r="CG697" s="36"/>
      <c r="CH697" s="35">
        <v>38591.375</v>
      </c>
      <c r="CI697" s="36">
        <v>26.3507815</v>
      </c>
      <c r="CJ697" s="36"/>
      <c r="CK697" s="35">
        <v>38513.375</v>
      </c>
      <c r="CL697" s="36">
        <v>12.042958500000001</v>
      </c>
      <c r="CS697" s="35">
        <v>40131</v>
      </c>
      <c r="CU697" s="36">
        <v>64.18638</v>
      </c>
      <c r="DA697" s="35">
        <v>39212.875</v>
      </c>
      <c r="DB697" s="36">
        <v>20.46622</v>
      </c>
      <c r="DC697" s="36">
        <v>17.799140000000001</v>
      </c>
      <c r="DN697" s="35">
        <v>39465.375</v>
      </c>
      <c r="DO697" s="36">
        <v>182.75854000000001</v>
      </c>
      <c r="DZ697" s="35">
        <v>40424.875</v>
      </c>
      <c r="EB697" s="36">
        <v>6.74681</v>
      </c>
      <c r="EC697" s="36">
        <v>7.31785</v>
      </c>
      <c r="ED697" s="36">
        <v>5.0829000000000004</v>
      </c>
      <c r="EE697" s="36">
        <v>9.4005399999999995</v>
      </c>
      <c r="EF697" s="36">
        <v>2.1843300000000001</v>
      </c>
      <c r="EV697" s="35">
        <v>38436.375</v>
      </c>
      <c r="EW697" s="36">
        <v>26.208749999999998</v>
      </c>
      <c r="FC697" s="35">
        <v>38436.375</v>
      </c>
      <c r="FD697" s="36">
        <v>26.208749999999998</v>
      </c>
      <c r="FF697" s="35">
        <v>41230.875</v>
      </c>
      <c r="FG697" s="36">
        <v>25.111529999999998</v>
      </c>
      <c r="FI697" s="35">
        <v>41138.875</v>
      </c>
      <c r="FJ697" s="36">
        <v>26.3858</v>
      </c>
      <c r="FL697" s="35">
        <v>41382.875</v>
      </c>
      <c r="FM697" s="36">
        <v>26.793510000000001</v>
      </c>
      <c r="FV697" s="35">
        <v>40126.875</v>
      </c>
      <c r="FW697" s="36">
        <v>21.638660000000002</v>
      </c>
    </row>
    <row r="698" spans="1:179" x14ac:dyDescent="0.2">
      <c r="A698" s="35">
        <v>38845.875</v>
      </c>
      <c r="B698" s="36">
        <v>148.05571333333333</v>
      </c>
      <c r="G698" s="35">
        <v>39380.375</v>
      </c>
      <c r="H698" s="36">
        <v>-9.0636799999999997</v>
      </c>
      <c r="J698" s="35">
        <v>41673.5</v>
      </c>
      <c r="K698" s="36">
        <v>5.2917897916666661</v>
      </c>
      <c r="P698" s="35">
        <v>39480.375</v>
      </c>
      <c r="Q698" s="36">
        <v>-5.3744100000000001</v>
      </c>
      <c r="V698" s="35">
        <v>39784.375</v>
      </c>
      <c r="W698" s="36">
        <v>-3.0085899999999999</v>
      </c>
      <c r="AB698" s="35">
        <v>39508.375</v>
      </c>
      <c r="AC698" s="36">
        <v>-0.47742000000000001</v>
      </c>
      <c r="AE698" s="35">
        <v>39678.375</v>
      </c>
      <c r="AF698" s="36">
        <v>150.76286999999999</v>
      </c>
      <c r="AK698" s="35">
        <v>39389.375</v>
      </c>
      <c r="AL698" s="36">
        <v>13.62879</v>
      </c>
      <c r="AQ698" s="35">
        <v>40034.375</v>
      </c>
      <c r="AR698" s="36">
        <v>16.397000000000002</v>
      </c>
      <c r="BM698" s="35">
        <v>39877.375</v>
      </c>
      <c r="BN698" s="36">
        <v>5.70472</v>
      </c>
      <c r="BS698" s="35">
        <v>40015.875</v>
      </c>
      <c r="BT698" s="36">
        <v>27.765889999999999</v>
      </c>
      <c r="BU698" s="36"/>
      <c r="BV698" s="35">
        <v>40941.875</v>
      </c>
      <c r="BW698" s="36">
        <v>28.36158</v>
      </c>
      <c r="BX698" s="36"/>
      <c r="BY698" s="35">
        <v>38430.375</v>
      </c>
      <c r="BZ698" s="36">
        <v>26.628791499999998</v>
      </c>
      <c r="CA698" s="36"/>
      <c r="CE698" s="35">
        <v>40482.875</v>
      </c>
      <c r="CF698" s="36">
        <v>10.59066</v>
      </c>
      <c r="CG698" s="36"/>
      <c r="CH698" s="35">
        <v>38593.375</v>
      </c>
      <c r="CI698" s="36">
        <v>26.360156499999999</v>
      </c>
      <c r="CJ698" s="36"/>
      <c r="CK698" s="35">
        <v>38515.375</v>
      </c>
      <c r="CL698" s="36">
        <v>12.199640500000001</v>
      </c>
      <c r="CS698" s="35">
        <v>40133</v>
      </c>
      <c r="CU698" s="36">
        <v>63.816000000000003</v>
      </c>
      <c r="DA698" s="35">
        <v>39217.875</v>
      </c>
      <c r="DB698" s="36">
        <v>20.395910000000001</v>
      </c>
      <c r="DC698" s="36">
        <v>17.799379999999999</v>
      </c>
      <c r="DN698" s="35">
        <v>39467.375</v>
      </c>
      <c r="DO698" s="36">
        <v>182.73202000000001</v>
      </c>
      <c r="DZ698" s="35">
        <v>40425.875</v>
      </c>
      <c r="EB698" s="36">
        <v>6.7461000000000002</v>
      </c>
      <c r="EC698" s="36">
        <v>7.3260399999999999</v>
      </c>
      <c r="ED698" s="36">
        <v>5.0817899999999998</v>
      </c>
      <c r="EE698" s="36">
        <v>9.4082299999999996</v>
      </c>
      <c r="EF698" s="36">
        <v>2.1909999999999998</v>
      </c>
      <c r="EV698" s="35">
        <v>38438.375</v>
      </c>
      <c r="EW698" s="36">
        <v>25.95168</v>
      </c>
      <c r="FC698" s="35">
        <v>38438.375</v>
      </c>
      <c r="FD698" s="36">
        <v>25.95168</v>
      </c>
      <c r="FF698" s="35">
        <v>41231.875</v>
      </c>
      <c r="FG698" s="36">
        <v>25.148399999999999</v>
      </c>
      <c r="FI698" s="35">
        <v>41139.875</v>
      </c>
      <c r="FJ698" s="36">
        <v>26.367010000000001</v>
      </c>
      <c r="FL698" s="35">
        <v>41383.875</v>
      </c>
      <c r="FM698" s="36">
        <v>26.747499999999999</v>
      </c>
      <c r="FV698" s="35">
        <v>40127.875</v>
      </c>
      <c r="FW698" s="36">
        <v>21.652999999999999</v>
      </c>
    </row>
    <row r="699" spans="1:179" x14ac:dyDescent="0.2">
      <c r="A699" s="35">
        <v>38898.875</v>
      </c>
      <c r="B699" s="36">
        <v>146.16334066666667</v>
      </c>
      <c r="G699" s="35">
        <v>39382.375</v>
      </c>
      <c r="H699" s="36">
        <v>-8.9729299999999999</v>
      </c>
      <c r="J699" s="35">
        <v>41674.5</v>
      </c>
      <c r="K699" s="36">
        <v>5.3546645833333342</v>
      </c>
      <c r="P699" s="35">
        <v>39482.375</v>
      </c>
      <c r="Q699" s="36">
        <v>-5.2273300000000003</v>
      </c>
      <c r="V699" s="35">
        <v>39786.375</v>
      </c>
      <c r="W699" s="36">
        <v>-3.0695199999999998</v>
      </c>
      <c r="AB699" s="35">
        <v>39510.375</v>
      </c>
      <c r="AC699" s="36">
        <v>-0.58699999999999997</v>
      </c>
      <c r="AE699" s="35">
        <v>39680.375</v>
      </c>
      <c r="AF699" s="36">
        <v>150.74621999999999</v>
      </c>
      <c r="AK699" s="35">
        <v>39391.375</v>
      </c>
      <c r="AL699" s="36">
        <v>13.650639999999999</v>
      </c>
      <c r="AQ699" s="35">
        <v>40036.375</v>
      </c>
      <c r="AR699" s="36">
        <v>16.440070000000002</v>
      </c>
      <c r="BM699" s="35">
        <v>39879.375</v>
      </c>
      <c r="BN699" s="36">
        <v>5.6431699999999996</v>
      </c>
      <c r="BS699" s="35">
        <v>40016.875</v>
      </c>
      <c r="BT699" s="36">
        <v>27.90822</v>
      </c>
      <c r="BU699" s="36"/>
      <c r="BV699" s="35">
        <v>40942.875</v>
      </c>
      <c r="BW699" s="36">
        <v>28.371749999999999</v>
      </c>
      <c r="BX699" s="36"/>
      <c r="BY699" s="35">
        <v>38432.375</v>
      </c>
      <c r="BZ699" s="36">
        <v>26.6953435</v>
      </c>
      <c r="CA699" s="36"/>
      <c r="CE699" s="35">
        <v>40483.875</v>
      </c>
      <c r="CF699" s="36">
        <v>10.98226</v>
      </c>
      <c r="CG699" s="36"/>
      <c r="CH699" s="35">
        <v>38595.375</v>
      </c>
      <c r="CI699" s="36">
        <v>26.307416999999997</v>
      </c>
      <c r="CJ699" s="36"/>
      <c r="CK699" s="35">
        <v>38517.375</v>
      </c>
      <c r="CL699" s="36">
        <v>12.3542965</v>
      </c>
      <c r="CS699" s="35">
        <v>40135</v>
      </c>
      <c r="CU699" s="36">
        <v>63.38438</v>
      </c>
      <c r="DA699" s="35">
        <v>39222.875</v>
      </c>
      <c r="DB699" s="36">
        <v>20.365100000000002</v>
      </c>
      <c r="DC699" s="36">
        <v>17.799510000000001</v>
      </c>
      <c r="DN699" s="35">
        <v>39469.375</v>
      </c>
      <c r="DO699" s="36">
        <v>182.79677000000001</v>
      </c>
      <c r="DZ699" s="35">
        <v>40426.875</v>
      </c>
      <c r="EB699" s="36">
        <v>6.74498</v>
      </c>
      <c r="EC699" s="36">
        <v>7.34002</v>
      </c>
      <c r="ED699" s="36">
        <v>5.0823799999999997</v>
      </c>
      <c r="EE699" s="36">
        <v>9.42042</v>
      </c>
      <c r="EF699" s="36">
        <v>2.1895799999999999</v>
      </c>
      <c r="EV699" s="35">
        <v>38440.375</v>
      </c>
      <c r="EW699" s="36">
        <v>25.903289999999998</v>
      </c>
      <c r="FC699" s="35">
        <v>38440.375</v>
      </c>
      <c r="FD699" s="36">
        <v>25.903289999999998</v>
      </c>
      <c r="FF699" s="35">
        <v>41232.875</v>
      </c>
      <c r="FG699" s="36">
        <v>25.197990000000001</v>
      </c>
      <c r="FI699" s="35">
        <v>41140.875</v>
      </c>
      <c r="FJ699" s="36">
        <v>26.337430000000001</v>
      </c>
      <c r="FL699" s="35">
        <v>41384.875</v>
      </c>
      <c r="FM699" s="36">
        <v>26.752880000000001</v>
      </c>
      <c r="FV699" s="35">
        <v>40128.875</v>
      </c>
      <c r="FW699" s="36">
        <v>21.676670000000001</v>
      </c>
    </row>
    <row r="700" spans="1:179" x14ac:dyDescent="0.2">
      <c r="A700" s="35">
        <v>38901.875</v>
      </c>
      <c r="B700" s="36">
        <v>146.07099633333334</v>
      </c>
      <c r="G700" s="35">
        <v>39384.375</v>
      </c>
      <c r="H700" s="36">
        <v>-8.9256600000000006</v>
      </c>
      <c r="J700" s="35">
        <v>41675.5</v>
      </c>
      <c r="K700" s="36">
        <v>5.457416666666667</v>
      </c>
      <c r="P700" s="35">
        <v>39484.375</v>
      </c>
      <c r="Q700" s="36">
        <v>-5.3394500000000003</v>
      </c>
      <c r="V700" s="35">
        <v>39788.375</v>
      </c>
      <c r="W700" s="36">
        <v>-3.0051999999999999</v>
      </c>
      <c r="AB700" s="35">
        <v>39512.375</v>
      </c>
      <c r="AC700" s="36">
        <v>-0.69264999999999999</v>
      </c>
      <c r="AE700" s="35">
        <v>39682.375</v>
      </c>
      <c r="AF700" s="36">
        <v>150.86376000000001</v>
      </c>
      <c r="AK700" s="35">
        <v>39393.375</v>
      </c>
      <c r="AL700" s="36">
        <v>13.65334</v>
      </c>
      <c r="AQ700" s="35">
        <v>40038.375</v>
      </c>
      <c r="AR700" s="36">
        <v>16.440090000000001</v>
      </c>
      <c r="BM700" s="35">
        <v>39881.375</v>
      </c>
      <c r="BN700" s="36">
        <v>5.6627400000000003</v>
      </c>
      <c r="BS700" s="35">
        <v>40017.875</v>
      </c>
      <c r="BT700" s="36">
        <v>27.88646</v>
      </c>
      <c r="BU700" s="36"/>
      <c r="BV700" s="35">
        <v>40943.875</v>
      </c>
      <c r="BW700" s="36">
        <v>28.408729999999998</v>
      </c>
      <c r="BX700" s="36"/>
      <c r="BY700" s="35">
        <v>38434.375</v>
      </c>
      <c r="BZ700" s="36">
        <v>26.828432499999998</v>
      </c>
      <c r="CA700" s="36"/>
      <c r="CE700" s="35">
        <v>40484.875</v>
      </c>
      <c r="CF700" s="36">
        <v>10.968450000000001</v>
      </c>
      <c r="CG700" s="36"/>
      <c r="CH700" s="35">
        <v>38597.375</v>
      </c>
      <c r="CI700" s="36">
        <v>26.24025</v>
      </c>
      <c r="CJ700" s="36"/>
      <c r="CK700" s="35">
        <v>38519.375</v>
      </c>
      <c r="CL700" s="36">
        <v>12.3399635</v>
      </c>
      <c r="CS700" s="35">
        <v>40137</v>
      </c>
      <c r="CU700" s="36">
        <v>63.025010000000002</v>
      </c>
      <c r="DA700" s="35">
        <v>39227.875</v>
      </c>
      <c r="DB700" s="36">
        <v>20.369050000000001</v>
      </c>
      <c r="DC700" s="36">
        <v>17.79928</v>
      </c>
      <c r="DN700" s="35">
        <v>39471.375</v>
      </c>
      <c r="DO700" s="36">
        <v>182.87941000000001</v>
      </c>
      <c r="DZ700" s="35">
        <v>40427.875</v>
      </c>
      <c r="EB700" s="36">
        <v>6.7466200000000001</v>
      </c>
      <c r="EC700" s="36">
        <v>7.3650399999999996</v>
      </c>
      <c r="ED700" s="36">
        <v>5.0836499999999996</v>
      </c>
      <c r="EE700" s="36">
        <v>9.4465599999999998</v>
      </c>
      <c r="EF700" s="36">
        <v>2.1930800000000001</v>
      </c>
      <c r="EV700" s="35">
        <v>38442.375</v>
      </c>
      <c r="EW700" s="36">
        <v>25.94774</v>
      </c>
      <c r="FC700" s="35">
        <v>38442.375</v>
      </c>
      <c r="FD700" s="36">
        <v>25.94774</v>
      </c>
      <c r="FF700" s="35">
        <v>41233.875</v>
      </c>
      <c r="FG700" s="36">
        <v>25.15052</v>
      </c>
      <c r="FI700" s="35">
        <v>41141.875</v>
      </c>
      <c r="FJ700" s="36">
        <v>26.32694</v>
      </c>
      <c r="FL700" s="35">
        <v>41385.875</v>
      </c>
      <c r="FM700" s="36">
        <v>26.767119999999998</v>
      </c>
      <c r="FV700" s="35">
        <v>40129.875</v>
      </c>
      <c r="FW700" s="36">
        <v>21.71022</v>
      </c>
    </row>
    <row r="701" spans="1:179" x14ac:dyDescent="0.2">
      <c r="A701" s="35">
        <v>38904.875</v>
      </c>
      <c r="B701" s="36">
        <v>146.05431633333333</v>
      </c>
      <c r="G701" s="35">
        <v>39386.375</v>
      </c>
      <c r="H701" s="36">
        <v>-8.9939900000000002</v>
      </c>
      <c r="J701" s="35">
        <v>41676.5</v>
      </c>
      <c r="K701" s="36">
        <v>5.4446666666666665</v>
      </c>
      <c r="P701" s="35">
        <v>39486.375</v>
      </c>
      <c r="Q701" s="36">
        <v>-5.3402700000000003</v>
      </c>
      <c r="V701" s="35">
        <v>39790.375</v>
      </c>
      <c r="W701" s="36">
        <v>-3.00434</v>
      </c>
      <c r="AB701" s="35">
        <v>39514.375</v>
      </c>
      <c r="AC701" s="36">
        <v>-0.50407999999999997</v>
      </c>
      <c r="AE701" s="35">
        <v>39684.375</v>
      </c>
      <c r="AF701" s="36">
        <v>151.07899</v>
      </c>
      <c r="AK701" s="35">
        <v>39395.375</v>
      </c>
      <c r="AL701" s="36">
        <v>13.7087</v>
      </c>
      <c r="AQ701" s="35">
        <v>40040.375</v>
      </c>
      <c r="AR701" s="36">
        <v>16.49859</v>
      </c>
      <c r="BM701" s="35">
        <v>39883.375</v>
      </c>
      <c r="BN701" s="36">
        <v>5.5480200000000002</v>
      </c>
      <c r="BS701" s="35">
        <v>40018.875</v>
      </c>
      <c r="BT701" s="36">
        <v>27.787439999999997</v>
      </c>
      <c r="BU701" s="36"/>
      <c r="BV701" s="35">
        <v>40944.875</v>
      </c>
      <c r="BW701" s="36">
        <v>28.390709999999999</v>
      </c>
      <c r="BX701" s="36"/>
      <c r="BY701" s="35">
        <v>38436.375</v>
      </c>
      <c r="BZ701" s="36">
        <v>27.009412000000001</v>
      </c>
      <c r="CA701" s="36"/>
      <c r="CE701" s="35">
        <v>40485.875</v>
      </c>
      <c r="CF701" s="36">
        <v>11.001989999999999</v>
      </c>
      <c r="CG701" s="36"/>
      <c r="CH701" s="35">
        <v>38599.375</v>
      </c>
      <c r="CI701" s="36">
        <v>26.1765835</v>
      </c>
      <c r="CJ701" s="36"/>
      <c r="CK701" s="35">
        <v>38521.375</v>
      </c>
      <c r="CL701" s="36">
        <v>12.246724</v>
      </c>
      <c r="CS701" s="35">
        <v>40139</v>
      </c>
      <c r="CU701" s="36">
        <v>62.993200000000002</v>
      </c>
      <c r="DA701" s="35">
        <v>39232.875</v>
      </c>
      <c r="DB701" s="36">
        <v>20.346630000000001</v>
      </c>
      <c r="DC701" s="36">
        <v>17.799399999999999</v>
      </c>
      <c r="DN701" s="35">
        <v>39473.375</v>
      </c>
      <c r="DO701" s="36">
        <v>183.07515000000001</v>
      </c>
      <c r="DZ701" s="35">
        <v>40428.875</v>
      </c>
      <c r="EB701" s="36">
        <v>6.7471500000000004</v>
      </c>
      <c r="EC701" s="36">
        <v>7.37981</v>
      </c>
      <c r="ED701" s="36">
        <v>5.0848100000000001</v>
      </c>
      <c r="EE701" s="36">
        <v>9.4628099999999993</v>
      </c>
      <c r="EF701" s="36">
        <v>2.1967500000000002</v>
      </c>
      <c r="EV701" s="35">
        <v>38444.375</v>
      </c>
      <c r="EW701" s="36">
        <v>25.996790000000001</v>
      </c>
      <c r="FC701" s="35">
        <v>38444.375</v>
      </c>
      <c r="FD701" s="36">
        <v>25.996790000000001</v>
      </c>
      <c r="FF701" s="35">
        <v>41234.875</v>
      </c>
      <c r="FG701" s="36">
        <v>25.080069999999999</v>
      </c>
      <c r="FI701" s="35">
        <v>41142.875</v>
      </c>
      <c r="FJ701" s="36">
        <v>26.33521</v>
      </c>
      <c r="FL701" s="35">
        <v>41386.875</v>
      </c>
      <c r="FM701" s="36">
        <v>26.771249999999998</v>
      </c>
      <c r="FV701" s="35">
        <v>40130.875</v>
      </c>
      <c r="FW701" s="36">
        <v>21.72653</v>
      </c>
    </row>
    <row r="702" spans="1:179" x14ac:dyDescent="0.2">
      <c r="A702" s="35">
        <v>38907.875</v>
      </c>
      <c r="B702" s="36">
        <v>146.01815866666666</v>
      </c>
      <c r="G702" s="35">
        <v>39388.375</v>
      </c>
      <c r="H702" s="36">
        <v>-9.04373</v>
      </c>
      <c r="J702" s="35">
        <v>41677.5</v>
      </c>
      <c r="K702" s="36">
        <v>5.3975362500000008</v>
      </c>
      <c r="P702" s="35">
        <v>39488.375</v>
      </c>
      <c r="Q702" s="36">
        <v>-5.3536299999999999</v>
      </c>
      <c r="V702" s="35">
        <v>39792.375</v>
      </c>
      <c r="W702" s="36">
        <v>-2.97133</v>
      </c>
      <c r="AB702" s="35">
        <v>39516.375</v>
      </c>
      <c r="AC702" s="36">
        <v>-0.37489</v>
      </c>
      <c r="AE702" s="35">
        <v>39686.375</v>
      </c>
      <c r="AF702" s="36">
        <v>151.10873000000001</v>
      </c>
      <c r="AK702" s="35">
        <v>39397.375</v>
      </c>
      <c r="AL702" s="36">
        <v>13.67672</v>
      </c>
      <c r="AQ702" s="35">
        <v>40042.375</v>
      </c>
      <c r="AR702" s="36">
        <v>16.545660000000002</v>
      </c>
      <c r="BM702" s="35">
        <v>39885.375</v>
      </c>
      <c r="BN702" s="36">
        <v>5.5634899999999998</v>
      </c>
      <c r="BS702" s="35">
        <v>40019.875</v>
      </c>
      <c r="BT702" s="36">
        <v>27.758299999999998</v>
      </c>
      <c r="BU702" s="36"/>
      <c r="BV702" s="35">
        <v>40945.875</v>
      </c>
      <c r="BW702" s="36">
        <v>28.36842</v>
      </c>
      <c r="BX702" s="36"/>
      <c r="BY702" s="35">
        <v>38438.375</v>
      </c>
      <c r="BZ702" s="36">
        <v>27.020000500000002</v>
      </c>
      <c r="CA702" s="36"/>
      <c r="CE702" s="35">
        <v>40486.875</v>
      </c>
      <c r="CF702" s="36">
        <v>10.99807</v>
      </c>
      <c r="CG702" s="36"/>
      <c r="CH702" s="35">
        <v>38601.375</v>
      </c>
      <c r="CI702" s="36">
        <v>26.077271</v>
      </c>
      <c r="CJ702" s="36"/>
      <c r="CK702" s="35">
        <v>38523.375</v>
      </c>
      <c r="CL702" s="36">
        <v>12.290057000000001</v>
      </c>
      <c r="CS702" s="35">
        <v>40141</v>
      </c>
      <c r="CU702" s="36">
        <v>62.8735</v>
      </c>
      <c r="DA702" s="35">
        <v>39237.875</v>
      </c>
      <c r="DB702" s="36">
        <v>20.260529999999999</v>
      </c>
      <c r="DC702" s="36">
        <v>17.799469999999999</v>
      </c>
      <c r="DN702" s="35">
        <v>39475.375</v>
      </c>
      <c r="DO702" s="36">
        <v>183.17381</v>
      </c>
      <c r="DZ702" s="35">
        <v>40429.875</v>
      </c>
      <c r="EB702" s="36">
        <v>6.74369</v>
      </c>
      <c r="EC702" s="36">
        <v>7.3697100000000004</v>
      </c>
      <c r="ED702" s="36">
        <v>5.0830399999999996</v>
      </c>
      <c r="EE702" s="36">
        <v>9.4526699999999995</v>
      </c>
      <c r="EF702" s="36">
        <v>2.2004800000000002</v>
      </c>
      <c r="EV702" s="35">
        <v>38446.375</v>
      </c>
      <c r="EW702" s="36">
        <v>26.035869999999999</v>
      </c>
      <c r="FC702" s="35">
        <v>38446.375</v>
      </c>
      <c r="FD702" s="36">
        <v>26.035869999999999</v>
      </c>
      <c r="FF702" s="35">
        <v>41235.875</v>
      </c>
      <c r="FG702" s="36">
        <v>25.089759999999998</v>
      </c>
      <c r="FI702" s="35">
        <v>41143.875</v>
      </c>
      <c r="FJ702" s="36">
        <v>26.326840000000001</v>
      </c>
      <c r="FL702" s="35">
        <v>41387.875</v>
      </c>
      <c r="FM702" s="36">
        <v>26.744900000000001</v>
      </c>
      <c r="FV702" s="35">
        <v>40131.875</v>
      </c>
      <c r="FW702" s="36">
        <v>21.734690000000001</v>
      </c>
    </row>
    <row r="703" spans="1:179" x14ac:dyDescent="0.2">
      <c r="A703" s="35">
        <v>38910.875</v>
      </c>
      <c r="B703" s="36">
        <v>145.84971166666665</v>
      </c>
      <c r="G703" s="35">
        <v>39390.375</v>
      </c>
      <c r="H703" s="36">
        <v>-9.0437499999999993</v>
      </c>
      <c r="J703" s="35">
        <v>41678.5</v>
      </c>
      <c r="K703" s="36">
        <v>5.5181672916666669</v>
      </c>
      <c r="P703" s="35">
        <v>39490.375</v>
      </c>
      <c r="Q703" s="36">
        <v>-5.31813</v>
      </c>
      <c r="V703" s="35">
        <v>39794.375</v>
      </c>
      <c r="W703" s="36">
        <v>-3.0571600000000001</v>
      </c>
      <c r="AB703" s="35">
        <v>39518.375</v>
      </c>
      <c r="AC703" s="36">
        <v>-0.29224</v>
      </c>
      <c r="AE703" s="35">
        <v>39688.375</v>
      </c>
      <c r="AF703" s="36">
        <v>151.08005</v>
      </c>
      <c r="AK703" s="35">
        <v>39399.375</v>
      </c>
      <c r="AL703" s="36">
        <v>13.69481</v>
      </c>
      <c r="AQ703" s="35">
        <v>40044.375</v>
      </c>
      <c r="AR703" s="36">
        <v>16.534980000000001</v>
      </c>
      <c r="BM703" s="35">
        <v>39887.375</v>
      </c>
      <c r="BN703" s="36">
        <v>5.4956899999999997</v>
      </c>
      <c r="BS703" s="35">
        <v>40020.875</v>
      </c>
      <c r="BT703" s="36">
        <v>27.841160000000002</v>
      </c>
      <c r="BU703" s="36"/>
      <c r="BV703" s="35">
        <v>40946.875</v>
      </c>
      <c r="BW703" s="36">
        <v>28.36429</v>
      </c>
      <c r="BX703" s="36"/>
      <c r="BY703" s="35">
        <v>38440.375</v>
      </c>
      <c r="BZ703" s="36">
        <v>27.035963000000002</v>
      </c>
      <c r="CA703" s="36"/>
      <c r="CE703" s="35">
        <v>40487.875</v>
      </c>
      <c r="CF703" s="36">
        <v>11.01375</v>
      </c>
      <c r="CG703" s="36"/>
      <c r="CH703" s="35">
        <v>38603.375</v>
      </c>
      <c r="CI703" s="36">
        <v>26.060478999999997</v>
      </c>
      <c r="CJ703" s="36"/>
      <c r="CK703" s="35">
        <v>38525.375</v>
      </c>
      <c r="CL703" s="36">
        <v>12.290578</v>
      </c>
      <c r="CS703" s="35">
        <v>40143</v>
      </c>
      <c r="CU703" s="36">
        <v>62.750570000000003</v>
      </c>
      <c r="DA703" s="35">
        <v>39242.875</v>
      </c>
      <c r="DB703" s="36">
        <v>20.301179999999999</v>
      </c>
      <c r="DC703" s="36">
        <v>17.799869999999999</v>
      </c>
      <c r="DN703" s="35">
        <v>39477.375</v>
      </c>
      <c r="DO703" s="36">
        <v>183.33090999999999</v>
      </c>
      <c r="DZ703" s="35">
        <v>40430.875</v>
      </c>
      <c r="EB703" s="36">
        <v>6.7449199999999996</v>
      </c>
      <c r="EC703" s="36">
        <v>7.3592899999999997</v>
      </c>
      <c r="ED703" s="36">
        <v>5.0832899999999999</v>
      </c>
      <c r="EE703" s="36">
        <v>9.4414200000000008</v>
      </c>
      <c r="EF703" s="36">
        <v>2.2037900000000001</v>
      </c>
      <c r="EV703" s="35">
        <v>38448.375</v>
      </c>
      <c r="EW703" s="36">
        <v>26.049939999999999</v>
      </c>
      <c r="FC703" s="35">
        <v>38448.375</v>
      </c>
      <c r="FD703" s="36">
        <v>26.049939999999999</v>
      </c>
      <c r="FF703" s="35">
        <v>41236.875</v>
      </c>
      <c r="FG703" s="36">
        <v>25.072009999999999</v>
      </c>
      <c r="FI703" s="35">
        <v>41144.875</v>
      </c>
      <c r="FJ703" s="36">
        <v>26.333300000000001</v>
      </c>
      <c r="FL703" s="35">
        <v>41388.875</v>
      </c>
      <c r="FM703" s="36">
        <v>26.730730000000001</v>
      </c>
      <c r="FV703" s="35">
        <v>40132.875</v>
      </c>
      <c r="FW703" s="36">
        <v>21.706009999999999</v>
      </c>
    </row>
    <row r="704" spans="1:179" x14ac:dyDescent="0.2">
      <c r="A704" s="35">
        <v>38913.875</v>
      </c>
      <c r="B704" s="36">
        <v>145.76599633333333</v>
      </c>
      <c r="G704" s="35">
        <v>39392.375</v>
      </c>
      <c r="H704" s="36">
        <v>-9.0078999999999994</v>
      </c>
      <c r="J704" s="35">
        <v>41679.5</v>
      </c>
      <c r="K704" s="36">
        <v>5.5238033333333334</v>
      </c>
      <c r="P704" s="35">
        <v>39492.375</v>
      </c>
      <c r="Q704" s="36">
        <v>-5.3394199999999996</v>
      </c>
      <c r="V704" s="35">
        <v>39796.375</v>
      </c>
      <c r="W704" s="36">
        <v>-3.1168499999999999</v>
      </c>
      <c r="AB704" s="35">
        <v>39520.375</v>
      </c>
      <c r="AC704" s="36">
        <v>-0.50790000000000002</v>
      </c>
      <c r="AE704" s="35">
        <v>39690.375</v>
      </c>
      <c r="AF704" s="36">
        <v>151.10096999999999</v>
      </c>
      <c r="AK704" s="35">
        <v>39401.375</v>
      </c>
      <c r="AL704" s="36">
        <v>13.643839999999999</v>
      </c>
      <c r="AQ704" s="35">
        <v>40046.375</v>
      </c>
      <c r="AR704" s="36">
        <v>16.615120000000001</v>
      </c>
      <c r="BM704" s="35">
        <v>39889.375</v>
      </c>
      <c r="BN704" s="36">
        <v>5.4354800000000001</v>
      </c>
      <c r="BS704" s="35">
        <v>40021.875</v>
      </c>
      <c r="BT704" s="36">
        <v>27.786149999999999</v>
      </c>
      <c r="BU704" s="36"/>
      <c r="BV704" s="35">
        <v>40947.875</v>
      </c>
      <c r="BW704" s="36">
        <v>28.376329999999999</v>
      </c>
      <c r="BX704" s="36"/>
      <c r="BY704" s="35">
        <v>38442.375</v>
      </c>
      <c r="BZ704" s="36">
        <v>27.017969000000001</v>
      </c>
      <c r="CA704" s="36"/>
      <c r="CE704" s="35">
        <v>40488.875</v>
      </c>
      <c r="CF704" s="36">
        <v>10.98446</v>
      </c>
      <c r="CG704" s="36"/>
      <c r="CH704" s="35">
        <v>38605.375</v>
      </c>
      <c r="CI704" s="36">
        <v>26.163130499999998</v>
      </c>
      <c r="CJ704" s="36"/>
      <c r="CK704" s="35">
        <v>38527.375</v>
      </c>
      <c r="CL704" s="36">
        <v>12.317989499999999</v>
      </c>
      <c r="CS704" s="35">
        <v>40145</v>
      </c>
      <c r="CU704" s="36">
        <v>62.701949999999997</v>
      </c>
      <c r="DA704" s="35">
        <v>39247.875</v>
      </c>
      <c r="DB704" s="36">
        <v>20.34516</v>
      </c>
      <c r="DC704" s="36">
        <v>17.799289999999999</v>
      </c>
      <c r="DN704" s="35">
        <v>39478</v>
      </c>
      <c r="DO704" s="77"/>
      <c r="DZ704" s="35">
        <v>40431.875</v>
      </c>
      <c r="EB704" s="36">
        <v>6.74681</v>
      </c>
      <c r="EC704" s="36">
        <v>7.3728300000000004</v>
      </c>
      <c r="ED704" s="36">
        <v>5.0854999999999997</v>
      </c>
      <c r="EE704" s="36">
        <v>9.4548299999999994</v>
      </c>
      <c r="EF704" s="36">
        <v>2.2129400000000001</v>
      </c>
      <c r="EV704" s="35">
        <v>38450.375</v>
      </c>
      <c r="EW704" s="36">
        <v>27.443460000000002</v>
      </c>
      <c r="FC704" s="35">
        <v>38450.375</v>
      </c>
      <c r="FD704" s="36">
        <v>27.443460000000002</v>
      </c>
      <c r="FF704" s="35">
        <v>41237.875</v>
      </c>
      <c r="FG704" s="36">
        <v>25.053129999999999</v>
      </c>
      <c r="FI704" s="35">
        <v>41145.875</v>
      </c>
      <c r="FJ704" s="36">
        <v>26.345939999999999</v>
      </c>
      <c r="FL704" s="35">
        <v>41389.875</v>
      </c>
      <c r="FM704" s="36">
        <v>26.741599999999998</v>
      </c>
      <c r="FV704" s="35">
        <v>40133.875</v>
      </c>
      <c r="FW704" s="36">
        <v>21.738910000000001</v>
      </c>
    </row>
    <row r="705" spans="1:179" x14ac:dyDescent="0.2">
      <c r="A705" s="35">
        <v>38916.875</v>
      </c>
      <c r="B705" s="36">
        <v>145.76869133333335</v>
      </c>
      <c r="G705" s="35">
        <v>39394.375</v>
      </c>
      <c r="H705" s="36">
        <v>-8.9426100000000002</v>
      </c>
      <c r="J705" s="35">
        <v>41680.5</v>
      </c>
      <c r="K705" s="36">
        <v>5.3698983333333317</v>
      </c>
      <c r="P705" s="35">
        <v>39494.375</v>
      </c>
      <c r="Q705" s="36">
        <v>-5.2880599999999998</v>
      </c>
      <c r="V705" s="35">
        <v>39798.375</v>
      </c>
      <c r="W705" s="36">
        <v>-3.0879599999999998</v>
      </c>
      <c r="AB705" s="35">
        <v>39522.375</v>
      </c>
      <c r="AC705" s="36">
        <v>-0.57279000000000002</v>
      </c>
      <c r="AE705" s="35">
        <v>39692.375</v>
      </c>
      <c r="AF705" s="36">
        <v>151.18627000000001</v>
      </c>
      <c r="AK705" s="35">
        <v>39403.375</v>
      </c>
      <c r="AL705" s="36">
        <v>13.62923</v>
      </c>
      <c r="AQ705" s="35">
        <v>40048.375</v>
      </c>
      <c r="AR705" s="36">
        <v>16.584790000000002</v>
      </c>
      <c r="BM705" s="35">
        <v>39891.375</v>
      </c>
      <c r="BN705" s="36">
        <v>5.4714700000000001</v>
      </c>
      <c r="BS705" s="35">
        <v>40022.875</v>
      </c>
      <c r="BT705" s="36">
        <v>27.768320000000003</v>
      </c>
      <c r="BU705" s="36"/>
      <c r="BV705" s="35">
        <v>40948.875</v>
      </c>
      <c r="BW705" s="36">
        <v>28.390370000000001</v>
      </c>
      <c r="BX705" s="36"/>
      <c r="BY705" s="35">
        <v>38444.375</v>
      </c>
      <c r="BZ705" s="36">
        <v>27.0151775</v>
      </c>
      <c r="CA705" s="36"/>
      <c r="CE705" s="35">
        <v>40489.875</v>
      </c>
      <c r="CF705" s="36">
        <v>10.83634</v>
      </c>
      <c r="CG705" s="36"/>
      <c r="CH705" s="35">
        <v>38607.375</v>
      </c>
      <c r="CI705" s="36">
        <v>26.120395499999997</v>
      </c>
      <c r="CJ705" s="36"/>
      <c r="CK705" s="35">
        <v>38529.375</v>
      </c>
      <c r="CL705" s="36">
        <v>12.292021000000002</v>
      </c>
      <c r="CS705" s="35">
        <v>40147</v>
      </c>
      <c r="CU705" s="36">
        <v>62.731009999999998</v>
      </c>
      <c r="DA705" s="35">
        <v>39252.875</v>
      </c>
      <c r="DB705" s="36">
        <v>20.310199999999998</v>
      </c>
      <c r="DC705" s="36">
        <v>17.799869999999999</v>
      </c>
      <c r="DN705" s="35">
        <v>39479.375</v>
      </c>
      <c r="DO705" s="36">
        <v>183.54551000000001</v>
      </c>
      <c r="DZ705" s="35">
        <v>40432.875</v>
      </c>
      <c r="EB705" s="36">
        <v>6.74444</v>
      </c>
      <c r="EC705" s="36">
        <v>7.3673999999999999</v>
      </c>
      <c r="ED705" s="36">
        <v>5.0840199999999998</v>
      </c>
      <c r="EE705" s="36">
        <v>9.4509000000000007</v>
      </c>
      <c r="EF705" s="36">
        <v>2.2116699999999998</v>
      </c>
      <c r="EV705" s="35">
        <v>38452.375</v>
      </c>
      <c r="EW705" s="36">
        <v>26.457709999999999</v>
      </c>
      <c r="FC705" s="35">
        <v>38452.375</v>
      </c>
      <c r="FD705" s="36">
        <v>26.457709999999999</v>
      </c>
      <c r="FF705" s="35">
        <v>41238.875</v>
      </c>
      <c r="FG705" s="36">
        <v>25.204650000000001</v>
      </c>
      <c r="FI705" s="35">
        <v>41146.875</v>
      </c>
      <c r="FJ705" s="36">
        <v>26.328060000000001</v>
      </c>
      <c r="FL705" s="35">
        <v>41390.875</v>
      </c>
      <c r="FM705" s="36">
        <v>26.742049999999999</v>
      </c>
      <c r="FV705" s="35">
        <v>40134.875</v>
      </c>
      <c r="FW705" s="36">
        <v>21.71697</v>
      </c>
    </row>
    <row r="706" spans="1:179" x14ac:dyDescent="0.2">
      <c r="A706" s="35">
        <v>38919.875</v>
      </c>
      <c r="B706" s="36">
        <v>145.75437366666668</v>
      </c>
      <c r="G706" s="35">
        <v>39396.375</v>
      </c>
      <c r="H706" s="36">
        <v>-8.9334400000000009</v>
      </c>
      <c r="J706" s="35">
        <v>41681.5</v>
      </c>
      <c r="K706" s="36">
        <v>5.3822706249999994</v>
      </c>
      <c r="P706" s="35">
        <v>39496.375</v>
      </c>
      <c r="Q706" s="36">
        <v>-5.2112699999999998</v>
      </c>
      <c r="V706" s="35">
        <v>39800.375</v>
      </c>
      <c r="W706" s="36">
        <v>-3.1078100000000002</v>
      </c>
      <c r="AB706" s="35">
        <v>39524.375</v>
      </c>
      <c r="AC706" s="36">
        <v>-0.64839999999999998</v>
      </c>
      <c r="AE706" s="35">
        <v>39694.375</v>
      </c>
      <c r="AF706" s="36">
        <v>151.26264</v>
      </c>
      <c r="AK706" s="35">
        <v>39405.375</v>
      </c>
      <c r="AL706" s="36">
        <v>13.686819999999999</v>
      </c>
      <c r="AQ706" s="35">
        <v>40050.375</v>
      </c>
      <c r="AR706" s="36">
        <v>16.640050000000002</v>
      </c>
      <c r="BM706" s="35">
        <v>39893.375</v>
      </c>
      <c r="BN706" s="36">
        <v>5.4847200000000003</v>
      </c>
      <c r="BS706" s="35">
        <v>40023.875</v>
      </c>
      <c r="BT706" s="36">
        <v>27.740650000000002</v>
      </c>
      <c r="BU706" s="36"/>
      <c r="BV706" s="35">
        <v>40949.875</v>
      </c>
      <c r="BW706" s="36">
        <v>28.392690000000002</v>
      </c>
      <c r="BX706" s="36"/>
      <c r="BY706" s="35">
        <v>38446.375</v>
      </c>
      <c r="BZ706" s="36">
        <v>27.032307500000002</v>
      </c>
      <c r="CA706" s="36"/>
      <c r="CE706" s="35">
        <v>40490.875</v>
      </c>
      <c r="CF706" s="36">
        <v>10.800990000000001</v>
      </c>
      <c r="CG706" s="36"/>
      <c r="CH706" s="35">
        <v>38609.375</v>
      </c>
      <c r="CI706" s="36">
        <v>26.066047000000001</v>
      </c>
      <c r="CJ706" s="36"/>
      <c r="CK706" s="35">
        <v>38531.375</v>
      </c>
      <c r="CL706" s="36">
        <v>12.311807000000002</v>
      </c>
      <c r="CS706" s="35">
        <v>40149</v>
      </c>
      <c r="CU706" s="36">
        <v>62.711930000000002</v>
      </c>
      <c r="DA706" s="35">
        <v>39257.875</v>
      </c>
      <c r="DB706" s="36">
        <v>20.319739999999999</v>
      </c>
      <c r="DC706" s="36">
        <v>17.799530000000001</v>
      </c>
      <c r="DN706" s="35">
        <v>39481.375</v>
      </c>
      <c r="DO706" s="36">
        <v>183.65651</v>
      </c>
      <c r="DZ706" s="35">
        <v>40433.875</v>
      </c>
      <c r="EB706" s="36">
        <v>6.7467300000000003</v>
      </c>
      <c r="EC706" s="36">
        <v>7.3534199999999998</v>
      </c>
      <c r="ED706" s="36">
        <v>5.0840800000000002</v>
      </c>
      <c r="EE706" s="36">
        <v>9.4359999999999999</v>
      </c>
      <c r="EF706" s="36">
        <v>2.21862</v>
      </c>
      <c r="EV706" s="35">
        <v>38454.375</v>
      </c>
      <c r="EW706" s="36">
        <v>26.280390000000001</v>
      </c>
      <c r="FC706" s="35">
        <v>38454.375</v>
      </c>
      <c r="FD706" s="36">
        <v>26.280390000000001</v>
      </c>
      <c r="FF706" s="35">
        <v>41239.875</v>
      </c>
      <c r="FG706" s="36">
        <v>25.20778</v>
      </c>
      <c r="FI706" s="35">
        <v>41147.875</v>
      </c>
      <c r="FJ706" s="36">
        <v>26.328230000000001</v>
      </c>
      <c r="FL706" s="35">
        <v>41391.875</v>
      </c>
      <c r="FM706" s="36">
        <v>26.746559999999999</v>
      </c>
      <c r="FV706" s="35">
        <v>40135.875</v>
      </c>
      <c r="FW706" s="36">
        <v>21.70825</v>
      </c>
    </row>
    <row r="707" spans="1:179" x14ac:dyDescent="0.2">
      <c r="A707" s="35">
        <v>38922.875</v>
      </c>
      <c r="B707" s="36">
        <v>145.68961033333332</v>
      </c>
      <c r="G707" s="35">
        <v>39398.375</v>
      </c>
      <c r="H707" s="36">
        <v>-8.9515600000000006</v>
      </c>
      <c r="J707" s="35">
        <v>41682.5</v>
      </c>
      <c r="K707" s="36">
        <v>5.4544585416666669</v>
      </c>
      <c r="P707" s="35">
        <v>39498.375</v>
      </c>
      <c r="Q707" s="36">
        <v>-5.0646500000000003</v>
      </c>
      <c r="V707" s="35">
        <v>39802.375</v>
      </c>
      <c r="W707" s="36">
        <v>-3.0717699999999999</v>
      </c>
      <c r="AB707" s="35">
        <v>39526.375</v>
      </c>
      <c r="AC707" s="36">
        <v>-0.64485999999999999</v>
      </c>
      <c r="AE707" s="35">
        <v>39696.375</v>
      </c>
      <c r="AF707" s="36">
        <v>151.20991000000001</v>
      </c>
      <c r="AK707" s="35">
        <v>39407.375</v>
      </c>
      <c r="AL707" s="36">
        <v>13.75179</v>
      </c>
      <c r="AQ707" s="35">
        <v>40052.375</v>
      </c>
      <c r="AR707" s="36">
        <v>16.661070000000002</v>
      </c>
      <c r="BM707" s="35">
        <v>39895.375</v>
      </c>
      <c r="BN707" s="36">
        <v>5.5624000000000002</v>
      </c>
      <c r="BS707" s="35">
        <v>40024.875</v>
      </c>
      <c r="BT707" s="36">
        <v>27.669870000000003</v>
      </c>
      <c r="BU707" s="36"/>
      <c r="BV707" s="35">
        <v>40950.875</v>
      </c>
      <c r="BW707" s="36">
        <v>28.382169999999999</v>
      </c>
      <c r="BX707" s="36"/>
      <c r="BY707" s="35">
        <v>38448.375</v>
      </c>
      <c r="BZ707" s="36">
        <v>27.088577999999998</v>
      </c>
      <c r="CA707" s="36"/>
      <c r="CE707" s="35">
        <v>40491.875</v>
      </c>
      <c r="CF707" s="36">
        <v>10.84421</v>
      </c>
      <c r="CG707" s="36"/>
      <c r="CH707" s="35">
        <v>38611.375</v>
      </c>
      <c r="CI707" s="36">
        <v>26.181926999999998</v>
      </c>
      <c r="CJ707" s="36"/>
      <c r="CK707" s="35">
        <v>38533.375</v>
      </c>
      <c r="CL707" s="36">
        <v>12.477478999999999</v>
      </c>
      <c r="CS707" s="35">
        <v>40151</v>
      </c>
      <c r="CU707" s="36">
        <v>62.59205</v>
      </c>
      <c r="DA707" s="35">
        <v>39262.875</v>
      </c>
      <c r="DB707" s="36">
        <v>20.36112</v>
      </c>
      <c r="DC707" s="36">
        <v>17.799600000000002</v>
      </c>
      <c r="DN707" s="35">
        <v>39483.375</v>
      </c>
      <c r="DO707" s="36">
        <v>183.71033</v>
      </c>
      <c r="DZ707" s="35">
        <v>40434.875</v>
      </c>
      <c r="EB707" s="36">
        <v>6.7446200000000003</v>
      </c>
      <c r="EC707" s="36">
        <v>7.3837700000000002</v>
      </c>
      <c r="ED707" s="36">
        <v>5.08521</v>
      </c>
      <c r="EE707" s="36">
        <v>9.46767</v>
      </c>
      <c r="EF707" s="36">
        <v>2.22817</v>
      </c>
      <c r="EV707" s="35">
        <v>38456.375</v>
      </c>
      <c r="EW707" s="36">
        <v>26.244959999999999</v>
      </c>
      <c r="FC707" s="35">
        <v>38456.375</v>
      </c>
      <c r="FD707" s="36">
        <v>26.244959999999999</v>
      </c>
      <c r="FF707" s="35">
        <v>41240.875</v>
      </c>
      <c r="FG707" s="36">
        <v>25.10042</v>
      </c>
      <c r="FI707" s="35">
        <v>41148.875</v>
      </c>
      <c r="FJ707" s="36">
        <v>26.348369999999999</v>
      </c>
      <c r="FL707" s="35">
        <v>41392.875</v>
      </c>
      <c r="FM707" s="36">
        <v>26.762599999999999</v>
      </c>
      <c r="FV707" s="35">
        <v>40136.875</v>
      </c>
      <c r="FW707" s="36">
        <v>21.7422</v>
      </c>
    </row>
    <row r="708" spans="1:179" x14ac:dyDescent="0.2">
      <c r="A708" s="35">
        <v>38925.875</v>
      </c>
      <c r="B708" s="36">
        <v>145.63927000000001</v>
      </c>
      <c r="G708" s="35">
        <v>39400.375</v>
      </c>
      <c r="H708" s="36">
        <v>-8.91371</v>
      </c>
      <c r="J708" s="35">
        <v>41683.5</v>
      </c>
      <c r="K708" s="36">
        <v>5.4703283333333319</v>
      </c>
      <c r="P708" s="35">
        <v>39500.375</v>
      </c>
      <c r="Q708" s="36">
        <v>-4.9855799999999997</v>
      </c>
      <c r="V708" s="35">
        <v>39804.375</v>
      </c>
      <c r="W708" s="36">
        <v>-3.05966</v>
      </c>
      <c r="AB708" s="35">
        <v>39528.375</v>
      </c>
      <c r="AC708" s="36">
        <v>-0.45523999999999998</v>
      </c>
      <c r="AE708" s="35">
        <v>39698.375</v>
      </c>
      <c r="AF708" s="36">
        <v>151.17322999999999</v>
      </c>
      <c r="AK708" s="35">
        <v>39409.375</v>
      </c>
      <c r="AL708" s="36">
        <v>13.781470000000001</v>
      </c>
      <c r="AQ708" s="35">
        <v>40054.375</v>
      </c>
      <c r="AR708" s="36">
        <v>16.670470000000002</v>
      </c>
      <c r="BM708" s="35">
        <v>39897.375</v>
      </c>
      <c r="BN708" s="36">
        <v>5.6772799999999997</v>
      </c>
      <c r="BS708" s="35">
        <v>40025.875</v>
      </c>
      <c r="BT708" s="36">
        <v>27.71546</v>
      </c>
      <c r="BU708" s="36"/>
      <c r="BV708" s="35">
        <v>40951.875</v>
      </c>
      <c r="BW708" s="36">
        <v>28.382290000000001</v>
      </c>
      <c r="BX708" s="36"/>
      <c r="BY708" s="35">
        <v>38450.375</v>
      </c>
      <c r="BZ708" s="36">
        <v>27.1640315</v>
      </c>
      <c r="CA708" s="36"/>
      <c r="CE708" s="35">
        <v>40492.875</v>
      </c>
      <c r="CF708" s="36">
        <v>10.7689</v>
      </c>
      <c r="CG708" s="36"/>
      <c r="CH708" s="35">
        <v>38613.375</v>
      </c>
      <c r="CI708" s="36">
        <v>26.192651000000001</v>
      </c>
      <c r="CJ708" s="36"/>
      <c r="CK708" s="35">
        <v>38535.375</v>
      </c>
      <c r="CL708" s="36">
        <v>12.436645500000001</v>
      </c>
      <c r="CS708" s="35">
        <v>40153</v>
      </c>
      <c r="CU708" s="36">
        <v>62.602429999999998</v>
      </c>
      <c r="DA708" s="35">
        <v>39267.875</v>
      </c>
      <c r="DB708" s="36">
        <v>20.394659999999998</v>
      </c>
      <c r="DC708" s="36">
        <v>17.799800000000001</v>
      </c>
      <c r="DN708" s="35">
        <v>39485.375</v>
      </c>
      <c r="DO708" s="36">
        <v>183.6901</v>
      </c>
      <c r="DZ708" s="35">
        <v>40435.875</v>
      </c>
      <c r="EB708" s="36">
        <v>6.74465</v>
      </c>
      <c r="EC708" s="36">
        <v>7.3993700000000002</v>
      </c>
      <c r="ED708" s="36">
        <v>5.0856500000000002</v>
      </c>
      <c r="EE708" s="36">
        <v>9.4833700000000007</v>
      </c>
      <c r="EF708" s="36">
        <v>2.2232500000000002</v>
      </c>
      <c r="EV708" s="35">
        <v>38458.375</v>
      </c>
      <c r="EW708" s="36">
        <v>26.219259999999998</v>
      </c>
      <c r="FC708" s="35">
        <v>38458.375</v>
      </c>
      <c r="FD708" s="36">
        <v>26.219259999999998</v>
      </c>
      <c r="FF708" s="35">
        <v>41241.875</v>
      </c>
      <c r="FG708" s="36">
        <v>25.087260000000001</v>
      </c>
      <c r="FI708" s="35">
        <v>41149.875</v>
      </c>
      <c r="FJ708" s="36">
        <v>26.34722</v>
      </c>
      <c r="FL708" s="35">
        <v>41393.875</v>
      </c>
      <c r="FM708" s="36">
        <v>26.72597</v>
      </c>
      <c r="FV708" s="35">
        <v>40137.875</v>
      </c>
      <c r="FW708" s="36">
        <v>21.72484</v>
      </c>
    </row>
    <row r="709" spans="1:179" x14ac:dyDescent="0.2">
      <c r="A709" s="35">
        <v>38928.875</v>
      </c>
      <c r="B709" s="36">
        <v>145.65001100000001</v>
      </c>
      <c r="G709" s="35">
        <v>39402.375</v>
      </c>
      <c r="H709" s="36">
        <v>-8.9064600000000009</v>
      </c>
      <c r="J709" s="35">
        <v>41684.5</v>
      </c>
      <c r="K709" s="36">
        <v>5.4324199999999996</v>
      </c>
      <c r="P709" s="35">
        <v>39502.375</v>
      </c>
      <c r="Q709" s="36">
        <v>-4.9913999999999996</v>
      </c>
      <c r="V709" s="35">
        <v>39806.375</v>
      </c>
      <c r="W709" s="36">
        <v>-3.0218099999999999</v>
      </c>
      <c r="AB709" s="35">
        <v>39530.375</v>
      </c>
      <c r="AC709" s="36">
        <v>-0.51612999999999998</v>
      </c>
      <c r="AE709" s="35">
        <v>39700.375</v>
      </c>
      <c r="AF709" s="36">
        <v>151.24117000000001</v>
      </c>
      <c r="AK709" s="35">
        <v>39411.375</v>
      </c>
      <c r="AL709" s="36">
        <v>13.726189999999999</v>
      </c>
      <c r="AQ709" s="35">
        <v>40056.375</v>
      </c>
      <c r="AR709" s="36">
        <v>16.65155</v>
      </c>
      <c r="BM709" s="35">
        <v>39899.375</v>
      </c>
      <c r="BN709" s="36">
        <v>5.7578399999999998</v>
      </c>
      <c r="BS709" s="35">
        <v>40026.875</v>
      </c>
      <c r="BT709" s="36">
        <v>27.738419999999998</v>
      </c>
      <c r="BU709" s="36"/>
      <c r="BV709" s="35">
        <v>40952.875</v>
      </c>
      <c r="BW709" s="36">
        <v>28.391690000000001</v>
      </c>
      <c r="BX709" s="36"/>
      <c r="BY709" s="35">
        <v>38452.375</v>
      </c>
      <c r="BZ709" s="36">
        <v>27.318708000000001</v>
      </c>
      <c r="CA709" s="36"/>
      <c r="CE709" s="35">
        <v>40493.875</v>
      </c>
      <c r="CF709" s="36">
        <v>10.662050000000001</v>
      </c>
      <c r="CG709" s="36"/>
      <c r="CH709" s="35">
        <v>38615.375</v>
      </c>
      <c r="CI709" s="36">
        <v>26.140828500000001</v>
      </c>
      <c r="CJ709" s="36"/>
      <c r="CK709" s="35">
        <v>38537.375</v>
      </c>
      <c r="CL709" s="36">
        <v>12.455328000000002</v>
      </c>
      <c r="CS709" s="35">
        <v>40155</v>
      </c>
      <c r="CU709" s="36">
        <v>62.341050000000003</v>
      </c>
      <c r="DA709" s="35">
        <v>39272.875</v>
      </c>
      <c r="DB709" s="36">
        <v>20.375170000000001</v>
      </c>
      <c r="DC709" s="36">
        <v>17.799759999999999</v>
      </c>
      <c r="DN709" s="35">
        <v>39567.375</v>
      </c>
      <c r="DO709" s="77">
        <v>183.18</v>
      </c>
      <c r="DZ709" s="35">
        <v>40436.875</v>
      </c>
      <c r="EB709" s="36">
        <v>6.7442500000000001</v>
      </c>
      <c r="EC709" s="36">
        <v>7.3872900000000001</v>
      </c>
      <c r="ED709" s="36">
        <v>5.0830000000000002</v>
      </c>
      <c r="EE709" s="36">
        <v>9.4723500000000005</v>
      </c>
      <c r="EF709" s="36">
        <v>2.21367</v>
      </c>
      <c r="EV709" s="35">
        <v>38460.375</v>
      </c>
      <c r="EW709" s="36">
        <v>26.244769999999999</v>
      </c>
      <c r="FC709" s="35">
        <v>38460.375</v>
      </c>
      <c r="FD709" s="36">
        <v>26.244769999999999</v>
      </c>
      <c r="FF709" s="35">
        <v>41242.875</v>
      </c>
      <c r="FG709" s="36">
        <v>25.096080000000001</v>
      </c>
      <c r="FI709" s="35">
        <v>41150.875</v>
      </c>
      <c r="FJ709" s="36">
        <v>26.35444</v>
      </c>
      <c r="FL709" s="35">
        <v>41394.875</v>
      </c>
      <c r="FM709" s="36">
        <v>26.723400000000002</v>
      </c>
      <c r="FV709" s="35">
        <v>40138.875</v>
      </c>
      <c r="FW709" s="36">
        <v>21.79748</v>
      </c>
    </row>
    <row r="710" spans="1:179" x14ac:dyDescent="0.2">
      <c r="A710" s="35">
        <v>38931.875</v>
      </c>
      <c r="B710" s="36">
        <v>145.56262566666669</v>
      </c>
      <c r="G710" s="35">
        <v>39404.375</v>
      </c>
      <c r="H710" s="36">
        <v>-8.7892600000000005</v>
      </c>
      <c r="J710" s="35">
        <v>41685.5</v>
      </c>
      <c r="K710" s="36">
        <v>5.490269166666665</v>
      </c>
      <c r="P710" s="35">
        <v>39504.375</v>
      </c>
      <c r="Q710" s="36">
        <v>-4.8797800000000002</v>
      </c>
      <c r="V710" s="35">
        <v>39808.375</v>
      </c>
      <c r="W710" s="36">
        <v>-3.0639599999999998</v>
      </c>
      <c r="AB710" s="35">
        <v>39532.375</v>
      </c>
      <c r="AC710" s="36">
        <v>-0.51326000000000005</v>
      </c>
      <c r="AE710" s="35">
        <v>39702.375</v>
      </c>
      <c r="AF710" s="36">
        <v>151.29298</v>
      </c>
      <c r="AK710" s="35">
        <v>39413.375</v>
      </c>
      <c r="AL710" s="36">
        <v>13.64734</v>
      </c>
      <c r="AQ710" s="35">
        <v>40058.375</v>
      </c>
      <c r="AR710" s="36">
        <v>16.689440000000001</v>
      </c>
      <c r="BM710" s="35">
        <v>39901.375</v>
      </c>
      <c r="BN710" s="36">
        <v>5.6161500000000002</v>
      </c>
      <c r="BS710" s="35">
        <v>40027.875</v>
      </c>
      <c r="BT710" s="36">
        <v>27.648490000000002</v>
      </c>
      <c r="BU710" s="36"/>
      <c r="BV710" s="35">
        <v>40953.875</v>
      </c>
      <c r="BW710" s="36">
        <v>28.391919999999999</v>
      </c>
      <c r="BX710" s="36"/>
      <c r="BY710" s="35">
        <v>38454.375</v>
      </c>
      <c r="BZ710" s="36">
        <v>27.296723999999998</v>
      </c>
      <c r="CA710" s="36"/>
      <c r="CE710" s="35">
        <v>40494.875</v>
      </c>
      <c r="CF710" s="36">
        <v>10.739520000000001</v>
      </c>
      <c r="CG710" s="36"/>
      <c r="CH710" s="35">
        <v>38617.375</v>
      </c>
      <c r="CI710" s="36">
        <v>26.025937500000001</v>
      </c>
      <c r="CJ710" s="36"/>
      <c r="CK710" s="35">
        <v>38539.375</v>
      </c>
      <c r="CL710" s="36">
        <v>12.523676999999999</v>
      </c>
      <c r="CS710" s="35">
        <v>40157</v>
      </c>
      <c r="CU710" s="36">
        <v>62.203420000000001</v>
      </c>
      <c r="DA710" s="35">
        <v>39277.875</v>
      </c>
      <c r="DB710" s="36">
        <v>20.412790000000001</v>
      </c>
      <c r="DC710" s="36">
        <v>17.79993</v>
      </c>
      <c r="DN710" s="35">
        <v>39590.375</v>
      </c>
      <c r="DO710" s="77">
        <v>183.28</v>
      </c>
      <c r="DZ710" s="35">
        <v>40437.875</v>
      </c>
      <c r="EB710" s="36">
        <v>6.7450799999999997</v>
      </c>
      <c r="EC710" s="36">
        <v>7.3664399999999999</v>
      </c>
      <c r="ED710" s="36">
        <v>5.0828699999999998</v>
      </c>
      <c r="EE710" s="36">
        <v>9.45181</v>
      </c>
      <c r="EF710" s="36">
        <v>2.2157499999999999</v>
      </c>
      <c r="EV710" s="35">
        <v>38462.375</v>
      </c>
      <c r="EW710" s="36">
        <v>26.178360000000001</v>
      </c>
      <c r="FC710" s="35">
        <v>38462.375</v>
      </c>
      <c r="FD710" s="36">
        <v>26.178360000000001</v>
      </c>
      <c r="FF710" s="35">
        <v>41243.875</v>
      </c>
      <c r="FG710" s="36">
        <v>25.083850000000002</v>
      </c>
      <c r="FI710" s="35">
        <v>41151.875</v>
      </c>
      <c r="FJ710" s="36">
        <v>26.333680000000001</v>
      </c>
      <c r="FL710" s="35">
        <v>41395.875</v>
      </c>
      <c r="FM710" s="36">
        <v>26.727989999999998</v>
      </c>
      <c r="FV710" s="35">
        <v>40139.875</v>
      </c>
      <c r="FW710" s="36">
        <v>21.88768</v>
      </c>
    </row>
    <row r="711" spans="1:179" x14ac:dyDescent="0.2">
      <c r="A711" s="35">
        <v>38934.875</v>
      </c>
      <c r="B711" s="36">
        <v>145.46014733333334</v>
      </c>
      <c r="G711" s="35">
        <v>39406.375</v>
      </c>
      <c r="H711" s="36">
        <v>-8.7398299999999995</v>
      </c>
      <c r="J711" s="35">
        <v>41686.5</v>
      </c>
      <c r="K711" s="36">
        <v>5.3216422916666684</v>
      </c>
      <c r="P711" s="35">
        <v>39506.375</v>
      </c>
      <c r="Q711" s="36">
        <v>-5.0050400000000002</v>
      </c>
      <c r="V711" s="35">
        <v>39810.375</v>
      </c>
      <c r="W711" s="36">
        <v>-3.11253</v>
      </c>
      <c r="AB711" s="35">
        <v>39534.375</v>
      </c>
      <c r="AC711" s="36">
        <v>-0.47025</v>
      </c>
      <c r="AE711" s="35">
        <v>39704.375</v>
      </c>
      <c r="AF711" s="36">
        <v>151.19693000000001</v>
      </c>
      <c r="AK711" s="35">
        <v>39415.375</v>
      </c>
      <c r="AL711" s="36">
        <v>13.782999999999999</v>
      </c>
      <c r="AQ711" s="35">
        <v>40060.375</v>
      </c>
      <c r="AR711" s="36">
        <v>17.083920000000003</v>
      </c>
      <c r="BM711" s="35">
        <v>39903.375</v>
      </c>
      <c r="BN711" s="36">
        <v>5.53477</v>
      </c>
      <c r="BS711" s="35">
        <v>40028.875</v>
      </c>
      <c r="BT711" s="36">
        <v>27.653149999999997</v>
      </c>
      <c r="BU711" s="36"/>
      <c r="BV711" s="35">
        <v>40954.875</v>
      </c>
      <c r="BW711" s="36">
        <v>28.384979999999999</v>
      </c>
      <c r="BX711" s="36"/>
      <c r="BY711" s="35">
        <v>38456.375</v>
      </c>
      <c r="BZ711" s="36">
        <v>27.3091875</v>
      </c>
      <c r="CA711" s="36"/>
      <c r="CE711" s="35">
        <v>40495.875</v>
      </c>
      <c r="CF711" s="36">
        <v>10.76695</v>
      </c>
      <c r="CG711" s="36"/>
      <c r="CH711" s="35">
        <v>38619.375</v>
      </c>
      <c r="CI711" s="36">
        <v>26.058687500000001</v>
      </c>
      <c r="CJ711" s="36"/>
      <c r="CK711" s="35">
        <v>38541.375</v>
      </c>
      <c r="CL711" s="36">
        <v>12.373760000000001</v>
      </c>
      <c r="CS711" s="35">
        <v>40159</v>
      </c>
      <c r="CU711" s="36">
        <v>62.206679999999999</v>
      </c>
      <c r="DA711" s="35">
        <v>39282.875</v>
      </c>
      <c r="DB711" s="36">
        <v>20.420860000000001</v>
      </c>
      <c r="DC711" s="36">
        <v>17.799569999999999</v>
      </c>
      <c r="DN711" s="35">
        <v>39601.375</v>
      </c>
      <c r="DO711" s="36">
        <v>182.42536000000001</v>
      </c>
      <c r="DZ711" s="35">
        <v>40438.875</v>
      </c>
      <c r="EB711" s="36">
        <v>6.7456500000000004</v>
      </c>
      <c r="EC711" s="36">
        <v>7.3510799999999996</v>
      </c>
      <c r="ED711" s="36">
        <v>5.08446</v>
      </c>
      <c r="EE711" s="36">
        <v>9.4353300000000004</v>
      </c>
      <c r="EF711" s="36">
        <v>2.2111000000000001</v>
      </c>
      <c r="EV711" s="35">
        <v>38464.375</v>
      </c>
      <c r="EW711" s="36">
        <v>26.168959999999998</v>
      </c>
      <c r="FC711" s="35">
        <v>38464.375</v>
      </c>
      <c r="FD711" s="36">
        <v>26.168959999999998</v>
      </c>
      <c r="FF711" s="35">
        <v>41244.875</v>
      </c>
      <c r="FG711" s="36">
        <v>25.077120000000001</v>
      </c>
      <c r="FI711" s="35">
        <v>41152.875</v>
      </c>
      <c r="FJ711" s="36">
        <v>26.372599999999998</v>
      </c>
      <c r="FL711" s="35">
        <v>41396.875</v>
      </c>
      <c r="FM711" s="36">
        <v>26.743089999999999</v>
      </c>
      <c r="FV711" s="35">
        <v>40140.875</v>
      </c>
      <c r="FW711" s="36">
        <v>21.884720000000002</v>
      </c>
    </row>
    <row r="712" spans="1:179" x14ac:dyDescent="0.2">
      <c r="A712" s="35">
        <v>38937.875</v>
      </c>
      <c r="B712" s="36">
        <v>145.44583966666667</v>
      </c>
      <c r="G712" s="35">
        <v>39408.375</v>
      </c>
      <c r="H712" s="36">
        <v>-8.6857199999999999</v>
      </c>
      <c r="J712" s="35">
        <v>41687.5</v>
      </c>
      <c r="K712" s="36">
        <v>5.2923939583333333</v>
      </c>
      <c r="P712" s="35">
        <v>39508.375</v>
      </c>
      <c r="Q712" s="36">
        <v>-4.8186600000000004</v>
      </c>
      <c r="V712" s="35">
        <v>39812.375</v>
      </c>
      <c r="W712" s="36">
        <v>-3.10547</v>
      </c>
      <c r="AB712" s="35">
        <v>39536.375</v>
      </c>
      <c r="AC712" s="36">
        <v>-0.42630000000000001</v>
      </c>
      <c r="AE712" s="35">
        <v>39706.375</v>
      </c>
      <c r="AF712" s="36">
        <v>151.16971000000001</v>
      </c>
      <c r="AK712" s="35">
        <v>39417.375</v>
      </c>
      <c r="AL712" s="36">
        <v>13.85378</v>
      </c>
      <c r="AQ712" s="35">
        <v>40062.375</v>
      </c>
      <c r="AR712" s="36">
        <v>16.987680000000001</v>
      </c>
      <c r="BM712" s="35">
        <v>39905.375</v>
      </c>
      <c r="BN712" s="36">
        <v>5.5134999999999996</v>
      </c>
      <c r="BS712" s="35">
        <v>40029.875</v>
      </c>
      <c r="BT712" s="36">
        <v>27.637520000000002</v>
      </c>
      <c r="BU712" s="36"/>
      <c r="BV712" s="35">
        <v>40955.875</v>
      </c>
      <c r="BW712" s="36">
        <v>28.398250000000001</v>
      </c>
      <c r="BX712" s="36"/>
      <c r="BY712" s="35">
        <v>38458.375</v>
      </c>
      <c r="BZ712" s="36">
        <v>27.306265500000002</v>
      </c>
      <c r="CA712" s="36"/>
      <c r="CE712" s="35">
        <v>40496.875</v>
      </c>
      <c r="CF712" s="36">
        <v>10.804460000000001</v>
      </c>
      <c r="CG712" s="36"/>
      <c r="CH712" s="35">
        <v>38621.375</v>
      </c>
      <c r="CI712" s="36">
        <v>25.988379999999996</v>
      </c>
      <c r="CJ712" s="36"/>
      <c r="CK712" s="35">
        <v>38543.375</v>
      </c>
      <c r="CL712" s="36">
        <v>12.180094</v>
      </c>
      <c r="CS712" s="35">
        <v>40161</v>
      </c>
      <c r="CU712" s="36">
        <v>62.216769999999997</v>
      </c>
      <c r="DA712" s="35">
        <v>39287.875</v>
      </c>
      <c r="DB712" s="36">
        <v>20.520600000000002</v>
      </c>
      <c r="DC712" s="36">
        <v>17.799869999999999</v>
      </c>
      <c r="DN712" s="35">
        <v>39603.375</v>
      </c>
      <c r="DO712" s="36">
        <v>182.38972000000001</v>
      </c>
      <c r="DZ712" s="35">
        <v>40439.875</v>
      </c>
      <c r="EB712" s="36">
        <v>6.75258</v>
      </c>
      <c r="EC712" s="36">
        <v>7.3563999999999998</v>
      </c>
      <c r="ED712" s="36">
        <v>5.0846900000000002</v>
      </c>
      <c r="EE712" s="36">
        <v>9.4417500000000008</v>
      </c>
      <c r="EF712" s="36">
        <v>2.2105399999999999</v>
      </c>
      <c r="EV712" s="35">
        <v>38466.375</v>
      </c>
      <c r="EW712" s="36">
        <v>26.16677</v>
      </c>
      <c r="FC712" s="35">
        <v>38466.375</v>
      </c>
      <c r="FD712" s="36">
        <v>26.16677</v>
      </c>
      <c r="FF712" s="35">
        <v>41245.875</v>
      </c>
      <c r="FG712" s="36">
        <v>25.251909999999999</v>
      </c>
      <c r="FI712" s="35">
        <v>41153.875</v>
      </c>
      <c r="FJ712" s="36">
        <v>26.394970000000001</v>
      </c>
      <c r="FL712" s="35">
        <v>41397.875</v>
      </c>
      <c r="FM712" s="36">
        <v>26.759170000000001</v>
      </c>
      <c r="FV712" s="35">
        <v>40141.875</v>
      </c>
      <c r="FW712" s="36">
        <v>21.93506</v>
      </c>
    </row>
    <row r="713" spans="1:179" x14ac:dyDescent="0.2">
      <c r="A713" s="35">
        <v>38940.875</v>
      </c>
      <c r="B713" s="36">
        <v>145.42087366666667</v>
      </c>
      <c r="G713" s="35">
        <v>39410.375</v>
      </c>
      <c r="H713" s="36">
        <v>-8.7004300000000008</v>
      </c>
      <c r="J713" s="35">
        <v>41688.5</v>
      </c>
      <c r="K713" s="36">
        <v>5.3018595833333331</v>
      </c>
      <c r="P713" s="35">
        <v>39510.375</v>
      </c>
      <c r="Q713" s="36">
        <v>-4.9244899999999996</v>
      </c>
      <c r="V713" s="35">
        <v>39814.375</v>
      </c>
      <c r="W713" s="36">
        <v>-3.0802999999999998</v>
      </c>
      <c r="AB713" s="35">
        <v>39538.375</v>
      </c>
      <c r="AC713" s="36">
        <v>-0.53742000000000001</v>
      </c>
      <c r="AE713" s="35">
        <v>39708.375</v>
      </c>
      <c r="AF713" s="36">
        <v>151.15557999999999</v>
      </c>
      <c r="AK713" s="35">
        <v>39419.375</v>
      </c>
      <c r="AL713" s="36">
        <v>13.85791</v>
      </c>
      <c r="AQ713" s="35">
        <v>40064.375</v>
      </c>
      <c r="AR713" s="36">
        <v>16.944980000000001</v>
      </c>
      <c r="BM713" s="35">
        <v>39907.375</v>
      </c>
      <c r="BN713" s="36">
        <v>5.5835999999999997</v>
      </c>
      <c r="BS713" s="35">
        <v>40030.875</v>
      </c>
      <c r="BT713" s="36">
        <v>27.584310000000002</v>
      </c>
      <c r="BU713" s="36"/>
      <c r="BV713" s="35">
        <v>40956.875</v>
      </c>
      <c r="BW713" s="36">
        <v>28.41987</v>
      </c>
      <c r="BX713" s="36"/>
      <c r="BY713" s="35">
        <v>38461.875</v>
      </c>
      <c r="BZ713" s="36">
        <v>27.243300999999999</v>
      </c>
      <c r="CA713" s="36"/>
      <c r="CE713" s="35">
        <v>40497.875</v>
      </c>
      <c r="CF713" s="36">
        <v>10.82091</v>
      </c>
      <c r="CG713" s="36"/>
      <c r="CH713" s="35">
        <v>38623.375</v>
      </c>
      <c r="CI713" s="36">
        <v>26.029135499999999</v>
      </c>
      <c r="CJ713" s="36"/>
      <c r="CK713" s="35">
        <v>38545.375</v>
      </c>
      <c r="CL713" s="36">
        <v>12.030671999999999</v>
      </c>
      <c r="CS713" s="35">
        <v>40163</v>
      </c>
      <c r="CU713" s="36">
        <v>62.206769999999999</v>
      </c>
      <c r="DA713" s="35">
        <v>39292.875</v>
      </c>
      <c r="DB713" s="36">
        <v>20.435030000000001</v>
      </c>
      <c r="DC713" s="36">
        <v>17.79975</v>
      </c>
      <c r="DN713" s="35">
        <v>39605.375</v>
      </c>
      <c r="DO713" s="36">
        <v>182.36367999999999</v>
      </c>
      <c r="DZ713" s="35">
        <v>40440.875</v>
      </c>
      <c r="EB713" s="36">
        <v>6.7506199999999996</v>
      </c>
      <c r="EC713" s="36">
        <v>7.3760399999999997</v>
      </c>
      <c r="ED713" s="36">
        <v>5.0905800000000001</v>
      </c>
      <c r="EE713" s="36">
        <v>9.4614600000000006</v>
      </c>
      <c r="EF713" s="36">
        <v>2.2065600000000001</v>
      </c>
      <c r="EV713" s="35">
        <v>38468.375</v>
      </c>
      <c r="EW713" s="36">
        <v>26.171559999999999</v>
      </c>
      <c r="FC713" s="35">
        <v>38468.375</v>
      </c>
      <c r="FD713" s="36">
        <v>26.171559999999999</v>
      </c>
      <c r="FF713" s="35">
        <v>41246.875</v>
      </c>
      <c r="FG713" s="36">
        <v>25.221419999999998</v>
      </c>
      <c r="FI713" s="35">
        <v>41154.875</v>
      </c>
      <c r="FJ713" s="36">
        <v>26.391459999999999</v>
      </c>
      <c r="FL713" s="35">
        <v>41398.875</v>
      </c>
      <c r="FM713" s="36">
        <v>26.75872</v>
      </c>
      <c r="FV713" s="35">
        <v>40142.875</v>
      </c>
      <c r="FW713" s="36">
        <v>21.996500000000001</v>
      </c>
    </row>
    <row r="714" spans="1:179" x14ac:dyDescent="0.2">
      <c r="A714" s="35">
        <v>38943.875</v>
      </c>
      <c r="B714" s="36">
        <v>145.85374066666665</v>
      </c>
      <c r="G714" s="35">
        <v>39412.375</v>
      </c>
      <c r="H714" s="36">
        <v>-8.7437299999999993</v>
      </c>
      <c r="J714" s="35">
        <v>41689.5</v>
      </c>
      <c r="K714" s="36">
        <v>5.2905941666666658</v>
      </c>
      <c r="P714" s="35">
        <v>39512.375</v>
      </c>
      <c r="Q714" s="36">
        <v>-5.0144799999999998</v>
      </c>
      <c r="V714" s="35">
        <v>39816.375</v>
      </c>
      <c r="W714" s="36">
        <v>-3.0827800000000001</v>
      </c>
      <c r="AB714" s="35">
        <v>39540.375</v>
      </c>
      <c r="AC714" s="36">
        <v>-0.64461999999999997</v>
      </c>
      <c r="AE714" s="35">
        <v>39710.375</v>
      </c>
      <c r="AF714" s="36">
        <v>151.15303</v>
      </c>
      <c r="AK714" s="35">
        <v>39421.375</v>
      </c>
      <c r="AL714" s="36">
        <v>13.77619</v>
      </c>
      <c r="AQ714" s="35">
        <v>40066.375</v>
      </c>
      <c r="AR714" s="36">
        <v>16.875310000000002</v>
      </c>
      <c r="BM714" s="35">
        <v>39909.375</v>
      </c>
      <c r="BN714" s="36">
        <v>5.6111199999999997</v>
      </c>
      <c r="BS714" s="35">
        <v>40031.875</v>
      </c>
      <c r="BT714" s="36">
        <v>27.571759999999998</v>
      </c>
      <c r="BU714" s="36"/>
      <c r="BV714" s="35">
        <v>40957.875</v>
      </c>
      <c r="BW714" s="36">
        <v>28.424880000000002</v>
      </c>
      <c r="BX714" s="36"/>
      <c r="BY714" s="35">
        <v>38465.375</v>
      </c>
      <c r="BZ714" s="36">
        <v>27.198900999999999</v>
      </c>
      <c r="CA714" s="36"/>
      <c r="CE714" s="35">
        <v>40498.875</v>
      </c>
      <c r="CF714" s="36">
        <v>10.779640000000001</v>
      </c>
      <c r="CG714" s="36"/>
      <c r="CH714" s="35">
        <v>38625.375</v>
      </c>
      <c r="CI714" s="36">
        <v>26.011484499999998</v>
      </c>
      <c r="CJ714" s="36"/>
      <c r="CK714" s="35">
        <v>38547.375</v>
      </c>
      <c r="CL714" s="36">
        <v>12.140093499999999</v>
      </c>
      <c r="CS714" s="35">
        <v>40165</v>
      </c>
      <c r="CU714" s="36">
        <v>62.196919999999999</v>
      </c>
      <c r="DA714" s="35">
        <v>39297.875</v>
      </c>
      <c r="DB714" s="36">
        <v>20.431899999999999</v>
      </c>
      <c r="DC714" s="36">
        <v>17.79983</v>
      </c>
      <c r="DN714" s="35">
        <v>39607.375</v>
      </c>
      <c r="DO714" s="36">
        <v>182.28926000000001</v>
      </c>
      <c r="DZ714" s="35">
        <v>40441.875</v>
      </c>
      <c r="EB714" s="36">
        <v>6.7452300000000003</v>
      </c>
      <c r="EC714" s="36">
        <v>7.36144</v>
      </c>
      <c r="ED714" s="36">
        <v>5.0874199999999998</v>
      </c>
      <c r="EE714" s="36">
        <v>9.4492700000000003</v>
      </c>
      <c r="EF714" s="36">
        <v>2.2121499999999998</v>
      </c>
      <c r="EV714" s="35">
        <v>38470.375</v>
      </c>
      <c r="EW714" s="36">
        <v>26.17381</v>
      </c>
      <c r="FC714" s="35">
        <v>38470.375</v>
      </c>
      <c r="FD714" s="36">
        <v>26.17381</v>
      </c>
      <c r="FF714" s="35">
        <v>41247.875</v>
      </c>
      <c r="FG714" s="36">
        <v>25.258780000000002</v>
      </c>
      <c r="FI714" s="35">
        <v>41155.875</v>
      </c>
      <c r="FJ714" s="36">
        <v>26.183019999999999</v>
      </c>
      <c r="FL714" s="35">
        <v>41399.875</v>
      </c>
      <c r="FM714" s="36">
        <v>26.835419999999999</v>
      </c>
      <c r="FV714" s="35">
        <v>40143.875</v>
      </c>
      <c r="FW714" s="36">
        <v>22.03276</v>
      </c>
    </row>
    <row r="715" spans="1:179" x14ac:dyDescent="0.2">
      <c r="A715" s="35">
        <v>38946.875</v>
      </c>
      <c r="B715" s="36">
        <v>145.56905666666668</v>
      </c>
      <c r="G715" s="35">
        <v>39414.375</v>
      </c>
      <c r="H715" s="36">
        <v>-8.6578999999999997</v>
      </c>
      <c r="J715" s="35">
        <v>41690.5</v>
      </c>
      <c r="K715" s="36">
        <v>5.3885329166666649</v>
      </c>
      <c r="P715" s="35">
        <v>39514.375</v>
      </c>
      <c r="Q715" s="36">
        <v>-4.8015299999999996</v>
      </c>
      <c r="V715" s="35">
        <v>39818.375</v>
      </c>
      <c r="W715" s="36">
        <v>-3.0877400000000002</v>
      </c>
      <c r="AB715" s="35">
        <v>39542.375</v>
      </c>
      <c r="AC715" s="36">
        <v>-0.67408000000000001</v>
      </c>
      <c r="AE715" s="35">
        <v>39712.375</v>
      </c>
      <c r="AF715" s="36">
        <v>151.12862999999999</v>
      </c>
      <c r="AK715" s="35">
        <v>39423.375</v>
      </c>
      <c r="AL715" s="36">
        <v>13.80832</v>
      </c>
      <c r="AQ715" s="35">
        <v>40068.375</v>
      </c>
      <c r="AR715" s="36">
        <v>16.84844</v>
      </c>
      <c r="BM715" s="35">
        <v>39911.375</v>
      </c>
      <c r="BN715" s="36">
        <v>5.6818900000000001</v>
      </c>
      <c r="BS715" s="35">
        <v>40032.875</v>
      </c>
      <c r="BT715" s="36">
        <v>27.572360000000003</v>
      </c>
      <c r="BU715" s="36"/>
      <c r="BV715" s="35">
        <v>40958.875</v>
      </c>
      <c r="BW715" s="36">
        <v>28.353729999999999</v>
      </c>
      <c r="BX715" s="36"/>
      <c r="BY715" s="35">
        <v>38467.375</v>
      </c>
      <c r="BZ715" s="36">
        <v>27.217686999999998</v>
      </c>
      <c r="CA715" s="36"/>
      <c r="CE715" s="35">
        <v>40499.875</v>
      </c>
      <c r="CF715" s="36">
        <v>10.728870000000001</v>
      </c>
      <c r="CG715" s="36"/>
      <c r="CH715" s="35">
        <v>38627.375</v>
      </c>
      <c r="CI715" s="36">
        <v>26.061374999999998</v>
      </c>
      <c r="CJ715" s="36"/>
      <c r="CK715" s="35">
        <v>38549.375</v>
      </c>
      <c r="CL715" s="36">
        <v>12.1953955</v>
      </c>
      <c r="CS715" s="35">
        <v>40167</v>
      </c>
      <c r="CU715" s="36">
        <v>62.19903</v>
      </c>
      <c r="DA715" s="35">
        <v>39302.875</v>
      </c>
      <c r="DB715" s="36">
        <v>20.406230000000001</v>
      </c>
      <c r="DC715" s="36">
        <v>17.799720000000001</v>
      </c>
      <c r="DN715" s="35">
        <v>39608.375</v>
      </c>
      <c r="DO715" s="77"/>
      <c r="DZ715" s="35">
        <v>40442.875</v>
      </c>
      <c r="EB715" s="36">
        <v>6.7454000000000001</v>
      </c>
      <c r="EC715" s="36">
        <v>7.4339599999999999</v>
      </c>
      <c r="ED715" s="36">
        <v>5.0902099999999999</v>
      </c>
      <c r="EE715" s="36">
        <v>9.4114799999999992</v>
      </c>
      <c r="EF715" s="36">
        <v>2.1234000000000002</v>
      </c>
      <c r="EV715" s="35">
        <v>38472.375</v>
      </c>
      <c r="EW715" s="36">
        <v>26.1601</v>
      </c>
      <c r="FC715" s="35">
        <v>38472.375</v>
      </c>
      <c r="FD715" s="36">
        <v>26.1601</v>
      </c>
      <c r="FF715" s="35">
        <v>41248.875</v>
      </c>
      <c r="FG715" s="36">
        <v>25.16385</v>
      </c>
      <c r="FI715" s="35">
        <v>41156.875</v>
      </c>
      <c r="FJ715" s="36">
        <v>26.06521</v>
      </c>
      <c r="FL715" s="35">
        <v>41400.875</v>
      </c>
      <c r="FM715" s="36">
        <v>26.89791</v>
      </c>
      <c r="FV715" s="35">
        <v>40144.875</v>
      </c>
      <c r="FW715" s="36">
        <v>22.062159999999999</v>
      </c>
    </row>
    <row r="716" spans="1:179" x14ac:dyDescent="0.2">
      <c r="A716" s="35">
        <v>38949.875</v>
      </c>
      <c r="B716" s="36">
        <v>145.37103666666664</v>
      </c>
      <c r="G716" s="35">
        <v>39416.375</v>
      </c>
      <c r="H716" s="36">
        <v>-8.5603300000000004</v>
      </c>
      <c r="J716" s="35">
        <v>41691.5</v>
      </c>
      <c r="K716" s="36">
        <v>5.4288779166666652</v>
      </c>
      <c r="P716" s="35">
        <v>39516.375</v>
      </c>
      <c r="Q716" s="36">
        <v>-4.6591500000000003</v>
      </c>
      <c r="V716" s="35">
        <v>39820.375</v>
      </c>
      <c r="W716" s="36">
        <v>-3.1021700000000001</v>
      </c>
      <c r="AB716" s="35">
        <v>39544.375</v>
      </c>
      <c r="AC716" s="36">
        <v>-0.5806</v>
      </c>
      <c r="AE716" s="35">
        <v>39714.375</v>
      </c>
      <c r="AF716" s="36">
        <v>151.08372</v>
      </c>
      <c r="AK716" s="35">
        <v>39425.375</v>
      </c>
      <c r="AL716" s="36">
        <v>13.90155</v>
      </c>
      <c r="AQ716" s="35">
        <v>40070.375</v>
      </c>
      <c r="AR716" s="36">
        <v>16.89771</v>
      </c>
      <c r="BM716" s="35">
        <v>39913.375</v>
      </c>
      <c r="BN716" s="36">
        <v>5.6580399999999997</v>
      </c>
      <c r="BS716" s="35">
        <v>40033.875</v>
      </c>
      <c r="BT716" s="36">
        <v>27.56888</v>
      </c>
      <c r="BU716" s="36"/>
      <c r="BV716" s="35">
        <v>40959.875</v>
      </c>
      <c r="BW716" s="36">
        <v>28.392959999999999</v>
      </c>
      <c r="BX716" s="36"/>
      <c r="BY716" s="35">
        <v>38469.375</v>
      </c>
      <c r="BZ716" s="36">
        <v>27.240302499999999</v>
      </c>
      <c r="CA716" s="36"/>
      <c r="CE716" s="35">
        <v>40500.875</v>
      </c>
      <c r="CF716" s="36">
        <v>10.809900000000001</v>
      </c>
      <c r="CG716" s="36"/>
      <c r="CH716" s="35">
        <v>38629.375</v>
      </c>
      <c r="CI716" s="36">
        <v>26.0691405</v>
      </c>
      <c r="CJ716" s="36"/>
      <c r="CK716" s="35">
        <v>38551.375</v>
      </c>
      <c r="CL716" s="36">
        <v>12.2947135</v>
      </c>
      <c r="CS716" s="35">
        <v>40169</v>
      </c>
      <c r="CU716" s="36">
        <v>62.202889999999996</v>
      </c>
      <c r="DA716" s="35">
        <v>39351.375</v>
      </c>
      <c r="DB716" s="77">
        <v>20.12</v>
      </c>
      <c r="DN716" s="35">
        <v>39609.375</v>
      </c>
      <c r="DO716" s="36">
        <v>182.24077</v>
      </c>
      <c r="DZ716" s="35">
        <v>40443.875</v>
      </c>
      <c r="EB716" s="36">
        <v>6.7560599999999997</v>
      </c>
      <c r="EC716" s="36">
        <v>7.4684200000000001</v>
      </c>
      <c r="ED716" s="36">
        <v>5.0944000000000003</v>
      </c>
      <c r="EE716" s="36">
        <v>9.4257100000000005</v>
      </c>
      <c r="EF716" s="36">
        <v>2.1152099999999998</v>
      </c>
      <c r="EV716" s="35">
        <v>38474.375</v>
      </c>
      <c r="EW716" s="36">
        <v>26.173100000000002</v>
      </c>
      <c r="FC716" s="35">
        <v>38474.375</v>
      </c>
      <c r="FD716" s="36">
        <v>26.173100000000002</v>
      </c>
      <c r="FF716" s="35">
        <v>41249.875</v>
      </c>
      <c r="FG716" s="36">
        <v>25.136869999999998</v>
      </c>
      <c r="FI716" s="35">
        <v>41157.875</v>
      </c>
      <c r="FJ716" s="36">
        <v>25.985900000000001</v>
      </c>
      <c r="FL716" s="35">
        <v>41401.875</v>
      </c>
      <c r="FM716" s="36">
        <v>26.743300000000001</v>
      </c>
      <c r="FV716" s="35">
        <v>40145.875</v>
      </c>
      <c r="FW716" s="36">
        <v>22.088850000000001</v>
      </c>
    </row>
    <row r="717" spans="1:179" x14ac:dyDescent="0.2">
      <c r="A717" s="35">
        <v>38952.875</v>
      </c>
      <c r="B717" s="36">
        <v>145.3707446666667</v>
      </c>
      <c r="G717" s="35">
        <v>39418.375</v>
      </c>
      <c r="H717" s="36">
        <v>-8.4882500000000007</v>
      </c>
      <c r="J717" s="35">
        <v>41692.5</v>
      </c>
      <c r="K717" s="36">
        <v>5.3881316666666663</v>
      </c>
      <c r="P717" s="35">
        <v>39518.375</v>
      </c>
      <c r="Q717" s="36">
        <v>-4.5680399999999999</v>
      </c>
      <c r="V717" s="35">
        <v>39822.375</v>
      </c>
      <c r="W717" s="36">
        <v>-3.1046200000000002</v>
      </c>
      <c r="AB717" s="35">
        <v>39546.375</v>
      </c>
      <c r="AC717" s="36">
        <v>-0.52122000000000002</v>
      </c>
      <c r="AE717" s="35">
        <v>39716.375</v>
      </c>
      <c r="AF717" s="36">
        <v>151.04042000000001</v>
      </c>
      <c r="AK717" s="35">
        <v>39427.375</v>
      </c>
      <c r="AL717" s="36">
        <v>13.67991</v>
      </c>
      <c r="AQ717" s="35">
        <v>40072.375</v>
      </c>
      <c r="AR717" s="36">
        <v>16.917150000000003</v>
      </c>
      <c r="BM717" s="35">
        <v>39915.375</v>
      </c>
      <c r="BN717" s="36">
        <v>5.5857099999999997</v>
      </c>
      <c r="BS717" s="35">
        <v>40034.875</v>
      </c>
      <c r="BT717" s="36">
        <v>27.59337</v>
      </c>
      <c r="BU717" s="36"/>
      <c r="BV717" s="35">
        <v>40960.875</v>
      </c>
      <c r="BW717" s="36">
        <v>28.428899999999999</v>
      </c>
      <c r="BX717" s="36"/>
      <c r="BY717" s="35">
        <v>38471.375</v>
      </c>
      <c r="BZ717" s="36">
        <v>27.2300155</v>
      </c>
      <c r="CA717" s="36"/>
      <c r="CE717" s="35">
        <v>40501.875</v>
      </c>
      <c r="CF717" s="36">
        <v>10.87579</v>
      </c>
      <c r="CG717" s="36"/>
      <c r="CH717" s="35">
        <v>38631.375</v>
      </c>
      <c r="CI717" s="36">
        <v>26.003629999999998</v>
      </c>
      <c r="CJ717" s="36"/>
      <c r="CK717" s="35">
        <v>38553.375</v>
      </c>
      <c r="CL717" s="36">
        <v>12.262635500000002</v>
      </c>
      <c r="CS717" s="35">
        <v>40171</v>
      </c>
      <c r="CU717" s="36">
        <v>62.197809999999997</v>
      </c>
      <c r="DA717" s="35">
        <v>39380.375</v>
      </c>
      <c r="DB717" s="77">
        <v>20.02</v>
      </c>
      <c r="DN717" s="35">
        <v>39611.375</v>
      </c>
      <c r="DO717" s="36">
        <v>182.20146</v>
      </c>
      <c r="DZ717" s="35">
        <v>40444.875</v>
      </c>
      <c r="EB717" s="36">
        <v>6.7515000000000001</v>
      </c>
      <c r="EC717" s="36">
        <v>7.4732099999999999</v>
      </c>
      <c r="ED717" s="36">
        <v>5.0992100000000002</v>
      </c>
      <c r="EE717" s="36">
        <v>9.4299800000000005</v>
      </c>
      <c r="EF717" s="36">
        <v>2.1092900000000001</v>
      </c>
      <c r="EV717" s="35">
        <v>38476.375</v>
      </c>
      <c r="EW717" s="36">
        <v>26.13991</v>
      </c>
      <c r="FC717" s="35">
        <v>38476.375</v>
      </c>
      <c r="FD717" s="36">
        <v>26.13991</v>
      </c>
      <c r="FF717" s="35">
        <v>41250.875</v>
      </c>
      <c r="FG717" s="36">
        <v>25.085519999999999</v>
      </c>
      <c r="FI717" s="35">
        <v>41158.875</v>
      </c>
      <c r="FJ717" s="36">
        <v>25.956489999999999</v>
      </c>
      <c r="FL717" s="35">
        <v>41402.875</v>
      </c>
      <c r="FM717" s="36">
        <v>26.720030000000001</v>
      </c>
      <c r="FV717" s="35">
        <v>40146.875</v>
      </c>
      <c r="FW717" s="36">
        <v>22.101849999999999</v>
      </c>
    </row>
    <row r="718" spans="1:179" x14ac:dyDescent="0.2">
      <c r="A718" s="35">
        <v>38955.875</v>
      </c>
      <c r="B718" s="36">
        <v>145.36749666666668</v>
      </c>
      <c r="G718" s="35">
        <v>39420.375</v>
      </c>
      <c r="H718" s="36">
        <v>-8.5315399999999997</v>
      </c>
      <c r="J718" s="35">
        <v>41693.5</v>
      </c>
      <c r="K718" s="36">
        <v>5.3896368749999999</v>
      </c>
      <c r="P718" s="35">
        <v>39520.375</v>
      </c>
      <c r="Q718" s="36">
        <v>-4.7711800000000002</v>
      </c>
      <c r="V718" s="35">
        <v>39824.375</v>
      </c>
      <c r="W718" s="36">
        <v>-3.1779700000000002</v>
      </c>
      <c r="AB718" s="35">
        <v>39548.375</v>
      </c>
      <c r="AC718" s="36">
        <v>-0.48413</v>
      </c>
      <c r="AE718" s="35">
        <v>39718.375</v>
      </c>
      <c r="AF718" s="36">
        <v>151.04862</v>
      </c>
      <c r="AK718" s="35">
        <v>39429.375</v>
      </c>
      <c r="AL718" s="36">
        <v>13.61417</v>
      </c>
      <c r="AQ718" s="35">
        <v>40074.375</v>
      </c>
      <c r="AR718" s="36">
        <v>16.94529</v>
      </c>
      <c r="BM718" s="35">
        <v>39917.375</v>
      </c>
      <c r="BN718" s="36">
        <v>5.5847800000000003</v>
      </c>
      <c r="BS718" s="35">
        <v>40035.875</v>
      </c>
      <c r="BT718" s="36">
        <v>27.56625</v>
      </c>
      <c r="BU718" s="36"/>
      <c r="BV718" s="35">
        <v>40961.875</v>
      </c>
      <c r="BW718" s="36">
        <v>28.403649999999999</v>
      </c>
      <c r="BX718" s="36"/>
      <c r="BY718" s="35">
        <v>38473.375</v>
      </c>
      <c r="BZ718" s="36">
        <v>27.2176565</v>
      </c>
      <c r="CA718" s="36"/>
      <c r="CE718" s="35">
        <v>40502.875</v>
      </c>
      <c r="CF718" s="36">
        <v>10.89142</v>
      </c>
      <c r="CG718" s="36"/>
      <c r="CH718" s="35">
        <v>38633.375</v>
      </c>
      <c r="CI718" s="36">
        <v>25.881140499999997</v>
      </c>
      <c r="CJ718" s="36"/>
      <c r="CK718" s="35">
        <v>38555.375</v>
      </c>
      <c r="CL718" s="36">
        <v>12.1874425</v>
      </c>
      <c r="CS718" s="35">
        <v>40173</v>
      </c>
      <c r="CU718" s="36">
        <v>62.205660000000002</v>
      </c>
      <c r="DA718" s="35">
        <v>39400.375</v>
      </c>
      <c r="DB718" s="77">
        <v>20.22</v>
      </c>
      <c r="DN718" s="35">
        <v>39613.375</v>
      </c>
      <c r="DO718" s="36">
        <v>182.16423</v>
      </c>
      <c r="DZ718" s="35">
        <v>40445.875</v>
      </c>
      <c r="EB718" s="36">
        <v>6.7470600000000003</v>
      </c>
      <c r="EC718" s="36">
        <v>7.4578699999999998</v>
      </c>
      <c r="ED718" s="36">
        <v>5.09619</v>
      </c>
      <c r="EE718" s="36">
        <v>9.4157899999999994</v>
      </c>
      <c r="EF718" s="36">
        <v>2.1111200000000001</v>
      </c>
      <c r="EV718" s="35">
        <v>38478.375</v>
      </c>
      <c r="EW718" s="36">
        <v>26.15175</v>
      </c>
      <c r="FC718" s="35">
        <v>38478.375</v>
      </c>
      <c r="FD718" s="36">
        <v>26.15175</v>
      </c>
      <c r="FF718" s="35">
        <v>41251.875</v>
      </c>
      <c r="FG718" s="36">
        <v>25.099409999999999</v>
      </c>
      <c r="FI718" s="35">
        <v>41159.875</v>
      </c>
      <c r="FJ718" s="36">
        <v>25.918849999999999</v>
      </c>
      <c r="FL718" s="35">
        <v>41403.875</v>
      </c>
      <c r="FM718" s="36">
        <v>26.70889</v>
      </c>
      <c r="FV718" s="35">
        <v>40147.875</v>
      </c>
      <c r="FW718" s="36">
        <v>22.081810000000001</v>
      </c>
    </row>
    <row r="719" spans="1:179" x14ac:dyDescent="0.2">
      <c r="A719" s="35">
        <v>38958.875</v>
      </c>
      <c r="B719" s="36">
        <v>145.32007333333334</v>
      </c>
      <c r="G719" s="35">
        <v>39422.375</v>
      </c>
      <c r="H719" s="36">
        <v>-8.4728899999999996</v>
      </c>
      <c r="J719" s="35">
        <v>41694.5</v>
      </c>
      <c r="K719" s="36">
        <v>5.3902922916666673</v>
      </c>
      <c r="P719" s="35">
        <v>39522.375</v>
      </c>
      <c r="Q719" s="36">
        <v>-4.7980900000000002</v>
      </c>
      <c r="V719" s="35">
        <v>39826.375</v>
      </c>
      <c r="W719" s="36">
        <v>-2.95404</v>
      </c>
      <c r="AB719" s="35">
        <v>39550.375</v>
      </c>
      <c r="AC719" s="36">
        <v>-0.52356999999999998</v>
      </c>
      <c r="AE719" s="35">
        <v>39720.375</v>
      </c>
      <c r="AF719" s="36">
        <v>151.12775999999999</v>
      </c>
      <c r="AK719" s="35">
        <v>39431.375</v>
      </c>
      <c r="AL719" s="36">
        <v>13.60135</v>
      </c>
      <c r="AQ719" s="35">
        <v>40076.375</v>
      </c>
      <c r="AR719" s="36">
        <v>17.016670000000001</v>
      </c>
      <c r="BM719" s="35">
        <v>39919.375</v>
      </c>
      <c r="BN719" s="36">
        <v>5.5545999999999998</v>
      </c>
      <c r="BS719" s="35">
        <v>40036.875</v>
      </c>
      <c r="BT719" s="36">
        <v>27.556910000000002</v>
      </c>
      <c r="BU719" s="36"/>
      <c r="BV719" s="35">
        <v>40962.875</v>
      </c>
      <c r="BW719" s="36">
        <v>28.3416</v>
      </c>
      <c r="BX719" s="36"/>
      <c r="BY719" s="35">
        <v>38475.375</v>
      </c>
      <c r="BZ719" s="36">
        <v>27.192150999999999</v>
      </c>
      <c r="CA719" s="36"/>
      <c r="CE719" s="35">
        <v>40503.875</v>
      </c>
      <c r="CF719" s="36">
        <v>10.88869</v>
      </c>
      <c r="CG719" s="36"/>
      <c r="CH719" s="35">
        <v>38635.375</v>
      </c>
      <c r="CI719" s="36">
        <v>25.830427500000003</v>
      </c>
      <c r="CJ719" s="36"/>
      <c r="CK719" s="35">
        <v>38557.375</v>
      </c>
      <c r="CL719" s="36">
        <v>12.220359000000002</v>
      </c>
      <c r="CS719" s="35">
        <v>40175</v>
      </c>
      <c r="CU719" s="36">
        <v>62.203409999999998</v>
      </c>
      <c r="DA719" s="35">
        <v>39422.375</v>
      </c>
      <c r="DB719" s="77">
        <v>21.02</v>
      </c>
      <c r="DN719" s="35">
        <v>39615.375</v>
      </c>
      <c r="DO719" s="36">
        <v>182.13146</v>
      </c>
      <c r="DZ719" s="35">
        <v>40446.875</v>
      </c>
      <c r="EB719" s="36">
        <v>6.7478300000000004</v>
      </c>
      <c r="EC719" s="36">
        <v>7.45425</v>
      </c>
      <c r="ED719" s="36">
        <v>5.0936700000000004</v>
      </c>
      <c r="EE719" s="36">
        <v>9.4094999999999995</v>
      </c>
      <c r="EF719" s="36">
        <v>2.1143999999999998</v>
      </c>
      <c r="EV719" s="35">
        <v>38480.375</v>
      </c>
      <c r="EW719" s="36">
        <v>26.148900000000001</v>
      </c>
      <c r="FC719" s="35">
        <v>38480.375</v>
      </c>
      <c r="FD719" s="36">
        <v>26.148900000000001</v>
      </c>
      <c r="FF719" s="35">
        <v>41252.875</v>
      </c>
      <c r="FG719" s="36">
        <v>25.080169999999999</v>
      </c>
      <c r="FI719" s="35">
        <v>41160.875</v>
      </c>
      <c r="FJ719" s="36">
        <v>25.93497</v>
      </c>
      <c r="FL719" s="35">
        <v>41404.875</v>
      </c>
      <c r="FM719" s="36">
        <v>26.68618</v>
      </c>
      <c r="FV719" s="35">
        <v>40148.875</v>
      </c>
      <c r="FW719" s="36">
        <v>22.140470000000001</v>
      </c>
    </row>
    <row r="720" spans="1:179" x14ac:dyDescent="0.2">
      <c r="A720" s="35">
        <v>38961.875</v>
      </c>
      <c r="B720" s="36">
        <v>145.32993299999998</v>
      </c>
      <c r="G720" s="35">
        <v>39424.375</v>
      </c>
      <c r="H720" s="36">
        <v>-8.4479000000000006</v>
      </c>
      <c r="J720" s="35">
        <v>41695.5</v>
      </c>
      <c r="K720" s="36">
        <v>5.3986477083333329</v>
      </c>
      <c r="P720" s="35">
        <v>39524.375</v>
      </c>
      <c r="Q720" s="36">
        <v>-4.8472299999999997</v>
      </c>
      <c r="V720" s="35">
        <v>39828.375</v>
      </c>
      <c r="W720" s="36">
        <v>-2.8351199999999999</v>
      </c>
      <c r="AB720" s="35">
        <v>39552.375</v>
      </c>
      <c r="AC720" s="36">
        <v>-0.66639999999999999</v>
      </c>
      <c r="AE720" s="35">
        <v>39722.375</v>
      </c>
      <c r="AF720" s="36">
        <v>151.18634</v>
      </c>
      <c r="AK720" s="35">
        <v>39433.375</v>
      </c>
      <c r="AL720" s="36">
        <v>13.576739999999999</v>
      </c>
      <c r="AQ720" s="35">
        <v>40078.375</v>
      </c>
      <c r="AR720" s="36">
        <v>17.044300000000003</v>
      </c>
      <c r="BM720" s="35">
        <v>39921.375</v>
      </c>
      <c r="BN720" s="36">
        <v>5.5245199999999999</v>
      </c>
      <c r="BS720" s="35">
        <v>40037.875</v>
      </c>
      <c r="BT720" s="36">
        <v>27.55265</v>
      </c>
      <c r="BU720" s="36"/>
      <c r="BV720" s="35">
        <v>40963.875</v>
      </c>
      <c r="BW720" s="36">
        <v>28.301210000000001</v>
      </c>
      <c r="BX720" s="36"/>
      <c r="BY720" s="35">
        <v>38477.375</v>
      </c>
      <c r="BZ720" s="36">
        <v>27.1647605</v>
      </c>
      <c r="CA720" s="36"/>
      <c r="CE720" s="35">
        <v>40504.875</v>
      </c>
      <c r="CF720" s="36">
        <v>10.874420000000001</v>
      </c>
      <c r="CG720" s="36"/>
      <c r="CH720" s="35">
        <v>38637.375</v>
      </c>
      <c r="CI720" s="36">
        <v>25.959495</v>
      </c>
      <c r="CJ720" s="36"/>
      <c r="CK720" s="35">
        <v>38559.375</v>
      </c>
      <c r="CL720" s="36">
        <v>12.188604000000002</v>
      </c>
      <c r="CS720" s="35">
        <v>40177</v>
      </c>
      <c r="CU720" s="36">
        <v>62.199390000000001</v>
      </c>
      <c r="DA720" s="35">
        <v>39448.375</v>
      </c>
      <c r="DB720" s="77">
        <v>20.77721</v>
      </c>
      <c r="DN720" s="35">
        <v>39617.375</v>
      </c>
      <c r="DO720" s="36">
        <v>182.18594999999999</v>
      </c>
      <c r="DZ720" s="35">
        <v>40447.875</v>
      </c>
      <c r="EB720" s="36">
        <v>6.74742</v>
      </c>
      <c r="EC720" s="36">
        <v>7.4576700000000002</v>
      </c>
      <c r="ED720" s="36">
        <v>5.093</v>
      </c>
      <c r="EE720" s="36">
        <v>9.4132899999999999</v>
      </c>
      <c r="EF720" s="36">
        <v>2.11442</v>
      </c>
      <c r="EV720" s="35">
        <v>38482.375</v>
      </c>
      <c r="EW720" s="36">
        <v>26.116579999999999</v>
      </c>
      <c r="FC720" s="35">
        <v>38482.375</v>
      </c>
      <c r="FD720" s="36">
        <v>26.116579999999999</v>
      </c>
      <c r="FF720" s="35">
        <v>41253.875</v>
      </c>
      <c r="FG720" s="36">
        <v>25.385100000000001</v>
      </c>
      <c r="FI720" s="35">
        <v>41161.875</v>
      </c>
      <c r="FJ720" s="36">
        <v>25.95063</v>
      </c>
      <c r="FL720" s="35">
        <v>41405.875</v>
      </c>
      <c r="FM720" s="36">
        <v>26.670169999999999</v>
      </c>
      <c r="FV720" s="35">
        <v>40149.875</v>
      </c>
      <c r="FW720" s="36">
        <v>22.2422</v>
      </c>
    </row>
    <row r="721" spans="1:179" x14ac:dyDescent="0.2">
      <c r="A721" s="35">
        <v>38964.875</v>
      </c>
      <c r="B721" s="36">
        <v>145.25260066666667</v>
      </c>
      <c r="G721" s="35">
        <v>39426.375</v>
      </c>
      <c r="H721" s="36">
        <v>-8.5351300000000005</v>
      </c>
      <c r="J721" s="35">
        <v>41696.5</v>
      </c>
      <c r="K721" s="36">
        <v>5.340473124999999</v>
      </c>
      <c r="P721" s="35">
        <v>39526.375</v>
      </c>
      <c r="Q721" s="36">
        <v>-4.8128799999999998</v>
      </c>
      <c r="V721" s="35">
        <v>39830.375</v>
      </c>
      <c r="W721" s="36">
        <v>-2.7309299999999999</v>
      </c>
      <c r="AB721" s="35">
        <v>39554.375</v>
      </c>
      <c r="AC721" s="36">
        <v>-0.70664000000000005</v>
      </c>
      <c r="AE721" s="35">
        <v>39724.375</v>
      </c>
      <c r="AF721" s="36">
        <v>151.32314</v>
      </c>
      <c r="AK721" s="35">
        <v>39435.375</v>
      </c>
      <c r="AL721" s="36">
        <v>13.566990000000001</v>
      </c>
      <c r="AQ721" s="35">
        <v>40080.375</v>
      </c>
      <c r="AR721" s="36">
        <v>17.08465</v>
      </c>
      <c r="BM721" s="35">
        <v>39923.375</v>
      </c>
      <c r="BN721" s="36">
        <v>5.5142300000000004</v>
      </c>
      <c r="BS721" s="35">
        <v>40038.875</v>
      </c>
      <c r="BT721" s="36">
        <v>27.541989999999998</v>
      </c>
      <c r="BU721" s="36"/>
      <c r="BV721" s="35">
        <v>40964.875</v>
      </c>
      <c r="BW721" s="36">
        <v>28.282710000000002</v>
      </c>
      <c r="BX721" s="36"/>
      <c r="BY721" s="35">
        <v>38479.375</v>
      </c>
      <c r="BZ721" s="36">
        <v>27.210823000000001</v>
      </c>
      <c r="CA721" s="36"/>
      <c r="CE721" s="35">
        <v>40505.875</v>
      </c>
      <c r="CF721" s="36">
        <v>10.86106</v>
      </c>
      <c r="CG721" s="36"/>
      <c r="CH721" s="35">
        <v>38639.375</v>
      </c>
      <c r="CI721" s="36">
        <v>26.177551999999999</v>
      </c>
      <c r="CJ721" s="36"/>
      <c r="CK721" s="35">
        <v>38561.375</v>
      </c>
      <c r="CL721" s="36">
        <v>12.161771000000002</v>
      </c>
      <c r="CS721" s="35">
        <v>40179.375</v>
      </c>
      <c r="CU721" s="36">
        <v>62.197679999999998</v>
      </c>
      <c r="DA721" s="35">
        <v>39450.375</v>
      </c>
      <c r="DB721" s="77">
        <v>20.844909999999999</v>
      </c>
      <c r="DN721" s="35">
        <v>39619.375</v>
      </c>
      <c r="DO721" s="36">
        <v>182.07080999999999</v>
      </c>
      <c r="DZ721" s="35">
        <v>40448.875</v>
      </c>
      <c r="EB721" s="36">
        <v>6.7472099999999999</v>
      </c>
      <c r="EC721" s="36">
        <v>7.4592099999999997</v>
      </c>
      <c r="ED721" s="36">
        <v>5.0922099999999997</v>
      </c>
      <c r="EE721" s="36">
        <v>9.4129400000000008</v>
      </c>
      <c r="EF721" s="36">
        <v>2.1145399999999999</v>
      </c>
      <c r="EV721" s="35">
        <v>38484.375</v>
      </c>
      <c r="EW721" s="36">
        <v>26.1053</v>
      </c>
      <c r="FC721" s="35">
        <v>38484.375</v>
      </c>
      <c r="FD721" s="36">
        <v>26.1053</v>
      </c>
      <c r="FF721" s="35">
        <v>41254.875</v>
      </c>
      <c r="FG721" s="36">
        <v>25.184830000000002</v>
      </c>
      <c r="FI721" s="35">
        <v>41162.875</v>
      </c>
      <c r="FJ721" s="36">
        <v>25.940760000000001</v>
      </c>
      <c r="FL721" s="35">
        <v>41406.875</v>
      </c>
      <c r="FM721" s="36">
        <v>26.667290000000001</v>
      </c>
      <c r="FV721" s="35">
        <v>40150.875</v>
      </c>
      <c r="FW721" s="36">
        <v>22.25</v>
      </c>
    </row>
    <row r="722" spans="1:179" x14ac:dyDescent="0.2">
      <c r="A722" s="35">
        <v>38967.875</v>
      </c>
      <c r="B722" s="36">
        <v>145.19047800000001</v>
      </c>
      <c r="G722" s="35">
        <v>39428.375</v>
      </c>
      <c r="H722" s="36">
        <v>-8.6571300000000004</v>
      </c>
      <c r="J722" s="35">
        <v>41697.5</v>
      </c>
      <c r="K722" s="36">
        <v>5.367141666666666</v>
      </c>
      <c r="P722" s="35">
        <v>39528.375</v>
      </c>
      <c r="Q722" s="36">
        <v>-4.5991600000000004</v>
      </c>
      <c r="V722" s="35">
        <v>39832.375</v>
      </c>
      <c r="W722" s="36">
        <v>-2.6257999999999999</v>
      </c>
      <c r="AB722" s="35">
        <v>39556.375</v>
      </c>
      <c r="AC722" s="36">
        <v>-0.62805999999999995</v>
      </c>
      <c r="AE722" s="35">
        <v>39726.375</v>
      </c>
      <c r="AF722" s="36">
        <v>151.27678</v>
      </c>
      <c r="AK722" s="35">
        <v>39437.375</v>
      </c>
      <c r="AL722" s="36">
        <v>13.639749999999999</v>
      </c>
      <c r="AQ722" s="35">
        <v>40082.375</v>
      </c>
      <c r="AR722" s="36">
        <v>17.081530000000001</v>
      </c>
      <c r="BM722" s="35">
        <v>39925.375</v>
      </c>
      <c r="BN722" s="36">
        <v>5.5367899999999999</v>
      </c>
      <c r="BS722" s="35">
        <v>40039.875</v>
      </c>
      <c r="BT722" s="36">
        <v>27.616259999999997</v>
      </c>
      <c r="BU722" s="36"/>
      <c r="BV722" s="35">
        <v>40965.875</v>
      </c>
      <c r="BW722" s="36">
        <v>28.2759</v>
      </c>
      <c r="BX722" s="36"/>
      <c r="BY722" s="35">
        <v>38481.375</v>
      </c>
      <c r="BZ722" s="36">
        <v>27.204202500000001</v>
      </c>
      <c r="CA722" s="36"/>
      <c r="CE722" s="35">
        <v>40506.875</v>
      </c>
      <c r="CF722" s="36">
        <v>10.8621</v>
      </c>
      <c r="CG722" s="36"/>
      <c r="CH722" s="35">
        <v>38641.375</v>
      </c>
      <c r="CI722" s="36">
        <v>26.159531499999996</v>
      </c>
      <c r="CJ722" s="36"/>
      <c r="CK722" s="35">
        <v>38563.375</v>
      </c>
      <c r="CL722" s="36">
        <v>12.139010500000001</v>
      </c>
      <c r="CS722" s="35">
        <v>40181.375</v>
      </c>
      <c r="CU722" s="36">
        <v>62.201540000000001</v>
      </c>
      <c r="DA722" s="35">
        <v>39452.375</v>
      </c>
      <c r="DB722" s="77">
        <v>21.022320000000001</v>
      </c>
      <c r="DN722" s="35">
        <v>39621.375</v>
      </c>
      <c r="DO722" s="36">
        <v>182.12753000000001</v>
      </c>
      <c r="DZ722" s="35">
        <v>40449.875</v>
      </c>
      <c r="EB722" s="36">
        <v>6.7589199999999998</v>
      </c>
      <c r="EC722" s="36">
        <v>7.4636500000000003</v>
      </c>
      <c r="ED722" s="36">
        <v>5.0945999999999998</v>
      </c>
      <c r="EE722" s="36">
        <v>9.4170599999999993</v>
      </c>
      <c r="EF722" s="36">
        <v>2.11294</v>
      </c>
      <c r="EV722" s="35">
        <v>38486.375</v>
      </c>
      <c r="EW722" s="36">
        <v>26.103439999999999</v>
      </c>
      <c r="FC722" s="35">
        <v>38486.375</v>
      </c>
      <c r="FD722" s="36">
        <v>26.103439999999999</v>
      </c>
      <c r="FF722" s="35">
        <v>41255.875</v>
      </c>
      <c r="FG722" s="36">
        <v>25.090589999999999</v>
      </c>
      <c r="FI722" s="35">
        <v>41163.875</v>
      </c>
      <c r="FJ722" s="36">
        <v>25.927150000000001</v>
      </c>
      <c r="FL722" s="35">
        <v>41407.875</v>
      </c>
      <c r="FM722" s="36">
        <v>26.670030000000001</v>
      </c>
      <c r="FV722" s="35">
        <v>40151.875</v>
      </c>
      <c r="FW722" s="36">
        <v>22.26153</v>
      </c>
    </row>
    <row r="723" spans="1:179" x14ac:dyDescent="0.2">
      <c r="A723" s="35">
        <v>38970.875</v>
      </c>
      <c r="B723" s="36">
        <v>145.21664133333334</v>
      </c>
      <c r="G723" s="35">
        <v>39430.375</v>
      </c>
      <c r="H723" s="36">
        <v>-8.6714500000000001</v>
      </c>
      <c r="J723" s="35">
        <v>41698.5</v>
      </c>
      <c r="K723" s="36">
        <v>5.3716545833333322</v>
      </c>
      <c r="P723" s="35">
        <v>39530.375</v>
      </c>
      <c r="Q723" s="36">
        <v>-4.6507699999999996</v>
      </c>
      <c r="V723" s="35">
        <v>39834.375</v>
      </c>
      <c r="W723" s="36">
        <v>-2.6817799999999998</v>
      </c>
      <c r="AB723" s="35">
        <v>39558.375</v>
      </c>
      <c r="AC723" s="36">
        <v>-0.64156999999999997</v>
      </c>
      <c r="AE723" s="35">
        <v>39728.375</v>
      </c>
      <c r="AF723" s="36">
        <v>151.16332</v>
      </c>
      <c r="AK723" s="35">
        <v>39439.375</v>
      </c>
      <c r="AL723" s="36">
        <v>13.685129999999999</v>
      </c>
      <c r="AQ723" s="35">
        <v>40084.375</v>
      </c>
      <c r="AR723" s="36">
        <v>17.071380000000001</v>
      </c>
      <c r="BM723" s="35">
        <v>39927.375</v>
      </c>
      <c r="BN723" s="36">
        <v>5.5988899999999999</v>
      </c>
      <c r="BS723" s="35">
        <v>40040.875</v>
      </c>
      <c r="BT723" s="36">
        <v>27.589289999999998</v>
      </c>
      <c r="BU723" s="36"/>
      <c r="BV723" s="35">
        <v>40966.875</v>
      </c>
      <c r="BW723" s="36">
        <v>28.269749999999998</v>
      </c>
      <c r="BX723" s="36"/>
      <c r="BY723" s="35">
        <v>38483.375</v>
      </c>
      <c r="BZ723" s="36">
        <v>27.170151000000001</v>
      </c>
      <c r="CA723" s="36"/>
      <c r="CE723" s="35">
        <v>40507.875</v>
      </c>
      <c r="CF723" s="36">
        <v>10.859769999999999</v>
      </c>
      <c r="CG723" s="36"/>
      <c r="CH723" s="35">
        <v>38643.375</v>
      </c>
      <c r="CI723" s="36">
        <v>26.117276</v>
      </c>
      <c r="CJ723" s="36"/>
      <c r="CK723" s="35">
        <v>38565.375</v>
      </c>
      <c r="CL723" s="36">
        <v>12.053453000000001</v>
      </c>
      <c r="CS723" s="35">
        <v>40183.375</v>
      </c>
      <c r="CU723" s="36">
        <v>62.20431</v>
      </c>
      <c r="DA723" s="35">
        <v>39454.375</v>
      </c>
      <c r="DB723" s="77">
        <v>20.916650000000001</v>
      </c>
      <c r="DN723" s="35">
        <v>39623.375</v>
      </c>
      <c r="DO723" s="36">
        <v>181.98076</v>
      </c>
      <c r="DZ723" s="35">
        <v>40450.875</v>
      </c>
      <c r="EB723" s="36">
        <v>6.7536899999999997</v>
      </c>
      <c r="EC723" s="36">
        <v>7.4782099999999998</v>
      </c>
      <c r="ED723" s="36">
        <v>5.0999400000000001</v>
      </c>
      <c r="EE723" s="36">
        <v>9.4321000000000002</v>
      </c>
      <c r="EF723" s="36">
        <v>2.10283</v>
      </c>
      <c r="EV723" s="35">
        <v>38488.375</v>
      </c>
      <c r="EW723" s="36">
        <v>26.10905</v>
      </c>
      <c r="FC723" s="35">
        <v>38488.375</v>
      </c>
      <c r="FD723" s="36">
        <v>26.10905</v>
      </c>
      <c r="FF723" s="35">
        <v>41256.875</v>
      </c>
      <c r="FG723" s="36">
        <v>25.088819999999998</v>
      </c>
      <c r="FI723" s="35">
        <v>41164.875</v>
      </c>
      <c r="FJ723" s="36">
        <v>25.872949999999999</v>
      </c>
      <c r="FL723" s="35">
        <v>41408.875</v>
      </c>
      <c r="FM723" s="36">
        <v>26.66375</v>
      </c>
      <c r="FV723" s="35">
        <v>40152.875</v>
      </c>
      <c r="FW723" s="36">
        <v>22.320810000000002</v>
      </c>
    </row>
    <row r="724" spans="1:179" x14ac:dyDescent="0.2">
      <c r="A724" s="35">
        <v>38973.875</v>
      </c>
      <c r="B724" s="36">
        <v>145.21468366666667</v>
      </c>
      <c r="G724" s="35">
        <v>39432.375</v>
      </c>
      <c r="H724" s="36">
        <v>-8.6789400000000008</v>
      </c>
      <c r="J724" s="35">
        <v>41699.5</v>
      </c>
      <c r="K724" s="36">
        <v>5.3773852083333322</v>
      </c>
      <c r="P724" s="35">
        <v>39532.375</v>
      </c>
      <c r="Q724" s="36">
        <v>-4.6102299999999996</v>
      </c>
      <c r="V724" s="35">
        <v>39836.375</v>
      </c>
      <c r="W724" s="36">
        <v>-2.6044299999999998</v>
      </c>
      <c r="AB724" s="35">
        <v>39560.375</v>
      </c>
      <c r="AC724" s="36">
        <v>-0.66113</v>
      </c>
      <c r="AE724" s="35">
        <v>39730.375</v>
      </c>
      <c r="AF724" s="36">
        <v>150.97932</v>
      </c>
      <c r="AK724" s="35">
        <v>39441.375</v>
      </c>
      <c r="AL724" s="36">
        <v>13.719529999999999</v>
      </c>
      <c r="AQ724" s="35">
        <v>40086.375</v>
      </c>
      <c r="AR724" s="36">
        <v>17.087440000000001</v>
      </c>
      <c r="BM724" s="35">
        <v>39929.375</v>
      </c>
      <c r="BN724" s="36">
        <v>5.6639400000000002</v>
      </c>
      <c r="BS724" s="35">
        <v>40041.875</v>
      </c>
      <c r="BT724" s="36">
        <v>27.550240000000002</v>
      </c>
      <c r="BU724" s="36"/>
      <c r="BV724" s="35">
        <v>40969.875</v>
      </c>
      <c r="BW724" s="36">
        <v>28.203769999999999</v>
      </c>
      <c r="BX724" s="36"/>
      <c r="BY724" s="35">
        <v>38485.375</v>
      </c>
      <c r="BZ724" s="36">
        <v>27.143437500000001</v>
      </c>
      <c r="CA724" s="36"/>
      <c r="CE724" s="35">
        <v>40508.875</v>
      </c>
      <c r="CF724" s="36">
        <v>10.86154</v>
      </c>
      <c r="CG724" s="36"/>
      <c r="CH724" s="35">
        <v>38645.375</v>
      </c>
      <c r="CI724" s="36">
        <v>26.014130499999997</v>
      </c>
      <c r="CJ724" s="36"/>
      <c r="CK724" s="35">
        <v>38567.375</v>
      </c>
      <c r="CL724" s="36">
        <v>12.029125000000001</v>
      </c>
      <c r="CS724" s="35">
        <v>40185.375</v>
      </c>
      <c r="CU724" s="36">
        <v>62.211010000000002</v>
      </c>
      <c r="DA724" s="35">
        <v>39456.375</v>
      </c>
      <c r="DB724" s="77">
        <v>21.01069</v>
      </c>
      <c r="DN724" s="35">
        <v>39625.375</v>
      </c>
      <c r="DO724" s="36">
        <v>181.96818999999999</v>
      </c>
      <c r="DZ724" s="35">
        <v>40451.875</v>
      </c>
      <c r="EB724" s="36">
        <v>6.7455800000000004</v>
      </c>
      <c r="EC724" s="36">
        <v>7.4978999999999996</v>
      </c>
      <c r="ED724" s="36">
        <v>5.0984600000000002</v>
      </c>
      <c r="EE724" s="36">
        <v>9.4520999999999997</v>
      </c>
      <c r="EF724" s="36">
        <v>2.0966300000000002</v>
      </c>
      <c r="EV724" s="35">
        <v>38490.375</v>
      </c>
      <c r="EW724" s="36">
        <v>26.113520000000001</v>
      </c>
      <c r="FC724" s="35">
        <v>38490.375</v>
      </c>
      <c r="FD724" s="36">
        <v>26.113520000000001</v>
      </c>
      <c r="FF724" s="35">
        <v>41257.875</v>
      </c>
      <c r="FG724" s="36">
        <v>25.121559999999999</v>
      </c>
      <c r="FI724" s="35">
        <v>41165.875</v>
      </c>
      <c r="FJ724" s="36">
        <v>25.884650000000001</v>
      </c>
      <c r="FL724" s="35">
        <v>41409.875</v>
      </c>
      <c r="FM724" s="36">
        <v>26.655760000000001</v>
      </c>
      <c r="FV724" s="35">
        <v>40153.875</v>
      </c>
      <c r="FW724" s="36">
        <v>22.347719999999999</v>
      </c>
    </row>
    <row r="725" spans="1:179" x14ac:dyDescent="0.2">
      <c r="A725" s="35">
        <v>38976.875</v>
      </c>
      <c r="B725" s="36">
        <v>145.15012333333334</v>
      </c>
      <c r="G725" s="35">
        <v>39434.375</v>
      </c>
      <c r="H725" s="36">
        <v>-8.6922999999999995</v>
      </c>
      <c r="J725" s="35">
        <v>41700.5</v>
      </c>
      <c r="K725" s="36">
        <v>5.489795</v>
      </c>
      <c r="P725" s="35">
        <v>39534.375</v>
      </c>
      <c r="Q725" s="36">
        <v>-4.52752</v>
      </c>
      <c r="V725" s="35">
        <v>39838.375</v>
      </c>
      <c r="W725" s="36">
        <v>-2.66025</v>
      </c>
      <c r="AB725" s="35">
        <v>39562.375</v>
      </c>
      <c r="AC725" s="36">
        <v>-0.67462</v>
      </c>
      <c r="AE725" s="35">
        <v>39732.375</v>
      </c>
      <c r="AF725" s="36">
        <v>151.04048</v>
      </c>
      <c r="AK725" s="35">
        <v>39443.375</v>
      </c>
      <c r="AL725" s="36">
        <v>13.71504</v>
      </c>
      <c r="AQ725" s="35">
        <v>40088.375</v>
      </c>
      <c r="AR725" s="36">
        <v>17.103080000000002</v>
      </c>
      <c r="BM725" s="35">
        <v>39931.375</v>
      </c>
      <c r="BN725" s="36">
        <v>5.6461600000000001</v>
      </c>
      <c r="BS725" s="35">
        <v>40042.875</v>
      </c>
      <c r="BT725" s="36">
        <v>27.516440000000003</v>
      </c>
      <c r="BU725" s="36"/>
      <c r="BV725" s="35">
        <v>40970.875</v>
      </c>
      <c r="BW725" s="36">
        <v>28.213709999999999</v>
      </c>
      <c r="BX725" s="36"/>
      <c r="BY725" s="35">
        <v>38487.375</v>
      </c>
      <c r="BZ725" s="36">
        <v>27.1234635</v>
      </c>
      <c r="CA725" s="36"/>
      <c r="CE725" s="35">
        <v>40509.875</v>
      </c>
      <c r="CF725" s="36">
        <v>10.86631</v>
      </c>
      <c r="CG725" s="36"/>
      <c r="CH725" s="35">
        <v>38647.375</v>
      </c>
      <c r="CI725" s="36">
        <v>26.043978999999997</v>
      </c>
      <c r="CJ725" s="36"/>
      <c r="CK725" s="35">
        <v>38569.375</v>
      </c>
      <c r="CL725" s="36">
        <v>11.998515000000001</v>
      </c>
      <c r="CS725" s="35">
        <v>40187.375</v>
      </c>
      <c r="CU725" s="36">
        <v>62.211889999999997</v>
      </c>
      <c r="DA725" s="35">
        <v>39458.375</v>
      </c>
      <c r="DB725" s="36">
        <v>21.000879999999999</v>
      </c>
      <c r="DN725" s="35">
        <v>39627.375</v>
      </c>
      <c r="DO725" s="36">
        <v>181.94493</v>
      </c>
      <c r="DZ725" s="35">
        <v>40452.875</v>
      </c>
      <c r="EB725" s="36">
        <v>6.74946</v>
      </c>
      <c r="EC725" s="36">
        <v>7.5229200000000001</v>
      </c>
      <c r="ED725" s="36">
        <v>5.0990799999999998</v>
      </c>
      <c r="EE725" s="36">
        <v>9.4774999999999991</v>
      </c>
      <c r="EF725" s="36">
        <v>2.1224400000000001</v>
      </c>
      <c r="EV725" s="35">
        <v>38492.375</v>
      </c>
      <c r="EW725" s="36">
        <v>26.13749</v>
      </c>
      <c r="FC725" s="35">
        <v>38492.375</v>
      </c>
      <c r="FD725" s="36">
        <v>26.13749</v>
      </c>
      <c r="FF725" s="35">
        <v>41258.875</v>
      </c>
      <c r="FG725" s="36">
        <v>25.07347</v>
      </c>
      <c r="FI725" s="35">
        <v>41166.875</v>
      </c>
      <c r="FJ725" s="36">
        <v>25.857990000000001</v>
      </c>
      <c r="FL725" s="35">
        <v>41410.875</v>
      </c>
      <c r="FM725" s="36">
        <v>26.62799</v>
      </c>
      <c r="FV725" s="35">
        <v>40154.875</v>
      </c>
      <c r="FW725" s="36">
        <v>22.334520000000001</v>
      </c>
    </row>
    <row r="726" spans="1:179" x14ac:dyDescent="0.2">
      <c r="A726" s="35">
        <v>38979.875</v>
      </c>
      <c r="B726" s="36">
        <v>145.18053566666666</v>
      </c>
      <c r="G726" s="35">
        <v>39436.375</v>
      </c>
      <c r="H726" s="36">
        <v>-8.6503600000000009</v>
      </c>
      <c r="J726" s="35">
        <v>41701.5</v>
      </c>
      <c r="K726" s="36">
        <v>5.5305897916666664</v>
      </c>
      <c r="P726" s="35">
        <v>39536.375</v>
      </c>
      <c r="Q726" s="36">
        <v>-4.4642900000000001</v>
      </c>
      <c r="V726" s="35">
        <v>39840.375</v>
      </c>
      <c r="W726" s="36">
        <v>-2.7899500000000002</v>
      </c>
      <c r="AB726" s="35">
        <v>39564.375</v>
      </c>
      <c r="AC726" s="36">
        <v>-0.68857999999999997</v>
      </c>
      <c r="AE726" s="35">
        <v>39734.375</v>
      </c>
      <c r="AF726" s="36">
        <v>151.17268999999999</v>
      </c>
      <c r="AK726" s="35">
        <v>39445.375</v>
      </c>
      <c r="AL726" s="36">
        <v>13.818249999999999</v>
      </c>
      <c r="AQ726" s="35">
        <v>40090.375</v>
      </c>
      <c r="AR726" s="36">
        <v>17.215700000000002</v>
      </c>
      <c r="BM726" s="35">
        <v>39933.375</v>
      </c>
      <c r="BN726" s="36">
        <v>5.5817800000000002</v>
      </c>
      <c r="BS726" s="35">
        <v>40043.875</v>
      </c>
      <c r="BT726" s="36">
        <v>27.540559999999999</v>
      </c>
      <c r="BU726" s="36"/>
      <c r="BV726" s="35">
        <v>40971.875</v>
      </c>
      <c r="BW726" s="36">
        <v>28.240459999999999</v>
      </c>
      <c r="BX726" s="36"/>
      <c r="BY726" s="35">
        <v>38489.375</v>
      </c>
      <c r="BZ726" s="36">
        <v>27.145286499999997</v>
      </c>
      <c r="CA726" s="36"/>
      <c r="CE726" s="35">
        <v>40510.875</v>
      </c>
      <c r="CF726" s="36">
        <v>10.899710000000001</v>
      </c>
      <c r="CG726" s="36"/>
      <c r="CH726" s="35">
        <v>38649.375</v>
      </c>
      <c r="CI726" s="36">
        <v>26.124807499999999</v>
      </c>
      <c r="CJ726" s="36"/>
      <c r="CK726" s="35">
        <v>38571.375</v>
      </c>
      <c r="CL726" s="36">
        <v>11.953078000000001</v>
      </c>
      <c r="CS726" s="35">
        <v>40189.375</v>
      </c>
      <c r="CU726" s="36">
        <v>62.220080000000003</v>
      </c>
      <c r="DA726" s="35">
        <v>39460.375</v>
      </c>
      <c r="DB726" s="36">
        <v>21.041149999999998</v>
      </c>
      <c r="DN726" s="35">
        <v>39629.375</v>
      </c>
      <c r="DO726" s="36">
        <v>181.91308000000001</v>
      </c>
      <c r="DZ726" s="35">
        <v>40453.875</v>
      </c>
      <c r="EB726" s="36">
        <v>6.7468500000000002</v>
      </c>
      <c r="EC726" s="36">
        <v>7.5119199999999999</v>
      </c>
      <c r="ED726" s="36">
        <v>5.0964200000000002</v>
      </c>
      <c r="EE726" s="36">
        <v>9.4667700000000004</v>
      </c>
      <c r="EF726" s="36">
        <v>2.12</v>
      </c>
      <c r="EV726" s="35">
        <v>38494.375</v>
      </c>
      <c r="EW726" s="36">
        <v>26.145299999999999</v>
      </c>
      <c r="FC726" s="35">
        <v>38494.375</v>
      </c>
      <c r="FD726" s="36">
        <v>26.145299999999999</v>
      </c>
      <c r="FF726" s="35">
        <v>41259.875</v>
      </c>
      <c r="FG726" s="36">
        <v>25.063749999999999</v>
      </c>
      <c r="FI726" s="35">
        <v>41167.875</v>
      </c>
      <c r="FJ726" s="36">
        <v>25.911010000000001</v>
      </c>
      <c r="FL726" s="35">
        <v>41411.875</v>
      </c>
      <c r="FM726" s="36">
        <v>26.614999999999998</v>
      </c>
      <c r="FV726" s="35">
        <v>40155.875</v>
      </c>
      <c r="FW726" s="36">
        <v>22.306370000000001</v>
      </c>
    </row>
    <row r="727" spans="1:179" x14ac:dyDescent="0.2">
      <c r="A727" s="35">
        <v>38982.875</v>
      </c>
      <c r="B727" s="36">
        <v>145.14423133333332</v>
      </c>
      <c r="G727" s="35">
        <v>39438.375</v>
      </c>
      <c r="H727" s="36">
        <v>-8.5473800000000004</v>
      </c>
      <c r="J727" s="35">
        <v>41702.5</v>
      </c>
      <c r="K727" s="36">
        <v>5.4337568749999994</v>
      </c>
      <c r="P727" s="35">
        <v>39538.375</v>
      </c>
      <c r="Q727" s="36">
        <v>-4.5600100000000001</v>
      </c>
      <c r="V727" s="35">
        <v>39842.375</v>
      </c>
      <c r="W727" s="36">
        <v>-2.8395100000000002</v>
      </c>
      <c r="AB727" s="35">
        <v>39566.375</v>
      </c>
      <c r="AC727" s="36">
        <v>-0.58255000000000001</v>
      </c>
      <c r="AE727" s="35">
        <v>39736.375</v>
      </c>
      <c r="AF727" s="36">
        <v>151.21874</v>
      </c>
      <c r="AK727" s="35">
        <v>39447.375</v>
      </c>
      <c r="AL727" s="36">
        <v>13.706490000000001</v>
      </c>
      <c r="AQ727" s="35">
        <v>40092.375</v>
      </c>
      <c r="AR727" s="36">
        <v>17.188470000000002</v>
      </c>
      <c r="BM727" s="35">
        <v>39935.375</v>
      </c>
      <c r="BN727" s="36">
        <v>5.5193000000000003</v>
      </c>
      <c r="BS727" s="35">
        <v>40044.875</v>
      </c>
      <c r="BT727" s="36">
        <v>27.573439999999998</v>
      </c>
      <c r="BU727" s="36"/>
      <c r="BV727" s="35">
        <v>40972.875</v>
      </c>
      <c r="BW727" s="36">
        <v>28.206209999999999</v>
      </c>
      <c r="BX727" s="36"/>
      <c r="BY727" s="35">
        <v>38491.375</v>
      </c>
      <c r="BZ727" s="36">
        <v>27.198052000000001</v>
      </c>
      <c r="CA727" s="36"/>
      <c r="CE727" s="35">
        <v>40511.875</v>
      </c>
      <c r="CF727" s="36">
        <v>10.925330000000001</v>
      </c>
      <c r="CG727" s="36"/>
      <c r="CH727" s="35">
        <v>38651.375</v>
      </c>
      <c r="CI727" s="36">
        <v>26.350343999999996</v>
      </c>
      <c r="CJ727" s="36"/>
      <c r="CK727" s="35">
        <v>38573.375</v>
      </c>
      <c r="CL727" s="36">
        <v>11.908614</v>
      </c>
      <c r="CS727" s="35">
        <v>40191.375</v>
      </c>
      <c r="CT727" s="36">
        <v>72.7</v>
      </c>
      <c r="CU727" s="36">
        <v>62.24532</v>
      </c>
      <c r="DA727" s="35">
        <v>39462.375</v>
      </c>
      <c r="DB727" s="36">
        <v>21.15625</v>
      </c>
      <c r="DN727" s="35">
        <v>39631.375</v>
      </c>
      <c r="DO727" s="36">
        <v>181.88800000000001</v>
      </c>
      <c r="DZ727" s="35">
        <v>40454.875</v>
      </c>
      <c r="EB727" s="36">
        <v>6.7469400000000004</v>
      </c>
      <c r="EC727" s="36">
        <v>7.5107699999999999</v>
      </c>
      <c r="ED727" s="36">
        <v>5.0933999999999999</v>
      </c>
      <c r="EE727" s="36">
        <v>9.4639600000000002</v>
      </c>
      <c r="EF727" s="36">
        <v>2.11192</v>
      </c>
      <c r="EV727" s="35">
        <v>38496.375</v>
      </c>
      <c r="EW727" s="36">
        <v>26.13092</v>
      </c>
      <c r="FC727" s="35">
        <v>38496.375</v>
      </c>
      <c r="FD727" s="36">
        <v>26.13092</v>
      </c>
      <c r="FF727" s="35">
        <v>41260.875</v>
      </c>
      <c r="FG727" s="36">
        <v>25.037400000000002</v>
      </c>
      <c r="FI727" s="35">
        <v>41168.875</v>
      </c>
      <c r="FJ727" s="36">
        <v>25.93</v>
      </c>
      <c r="FL727" s="35">
        <v>41412.875</v>
      </c>
      <c r="FM727" s="36">
        <v>26.608260000000001</v>
      </c>
      <c r="FV727" s="35">
        <v>40156.875</v>
      </c>
      <c r="FW727" s="36">
        <v>22.273910000000001</v>
      </c>
    </row>
    <row r="728" spans="1:179" x14ac:dyDescent="0.2">
      <c r="A728" s="35">
        <v>38985.875</v>
      </c>
      <c r="B728" s="36">
        <v>145.10212333333334</v>
      </c>
      <c r="G728" s="35">
        <v>39440.375</v>
      </c>
      <c r="H728" s="36">
        <v>-8.4762199999999996</v>
      </c>
      <c r="J728" s="35">
        <v>41703.5</v>
      </c>
      <c r="K728" s="36">
        <v>5.3390537499999988</v>
      </c>
      <c r="P728" s="35">
        <v>39540.375</v>
      </c>
      <c r="Q728" s="36">
        <v>-4.6314000000000002</v>
      </c>
      <c r="V728" s="35">
        <v>39844.375</v>
      </c>
      <c r="W728" s="36">
        <v>-2.8682799999999999</v>
      </c>
      <c r="AB728" s="35">
        <v>39568.375</v>
      </c>
      <c r="AC728" s="36">
        <v>-0.54966000000000004</v>
      </c>
      <c r="AE728" s="35">
        <v>39738.375</v>
      </c>
      <c r="AF728" s="36">
        <v>150.964</v>
      </c>
      <c r="AK728" s="35">
        <v>39449.375</v>
      </c>
      <c r="AL728" s="36">
        <v>13.76684</v>
      </c>
      <c r="AQ728" s="35">
        <v>40094.375</v>
      </c>
      <c r="AR728" s="36">
        <v>17.181880000000003</v>
      </c>
      <c r="BM728" s="35">
        <v>39937.375</v>
      </c>
      <c r="BN728" s="36">
        <v>5.5436199999999998</v>
      </c>
      <c r="BS728" s="35">
        <v>40045.875</v>
      </c>
      <c r="BT728" s="36">
        <v>27.516889999999997</v>
      </c>
      <c r="BU728" s="36"/>
      <c r="BV728" s="35">
        <v>40973.875</v>
      </c>
      <c r="BW728" s="36">
        <v>28.177669999999999</v>
      </c>
      <c r="BX728" s="36"/>
      <c r="BY728" s="35">
        <v>38493.375</v>
      </c>
      <c r="BZ728" s="36">
        <v>27.204191999999999</v>
      </c>
      <c r="CA728" s="36"/>
      <c r="CE728" s="35">
        <v>40512.875</v>
      </c>
      <c r="CF728" s="36">
        <v>10.915789999999999</v>
      </c>
      <c r="CG728" s="36"/>
      <c r="CH728" s="35">
        <v>38653.375</v>
      </c>
      <c r="CI728" s="36">
        <v>26.414687499999999</v>
      </c>
      <c r="CJ728" s="36"/>
      <c r="CK728" s="35">
        <v>38575.375</v>
      </c>
      <c r="CL728" s="36">
        <v>11.890234</v>
      </c>
      <c r="CS728" s="35">
        <v>40193.375</v>
      </c>
      <c r="CU728" s="36">
        <v>62.246749999999999</v>
      </c>
      <c r="DA728" s="35">
        <v>39464.375</v>
      </c>
      <c r="DB728" s="36">
        <v>21.07199</v>
      </c>
      <c r="DN728" s="35">
        <v>39633.375</v>
      </c>
      <c r="DO728" s="36">
        <v>181.86</v>
      </c>
      <c r="DZ728" s="35">
        <v>40455.875</v>
      </c>
      <c r="EB728" s="36">
        <v>6.7462299999999997</v>
      </c>
      <c r="EC728" s="36">
        <v>7.5000999999999998</v>
      </c>
      <c r="ED728" s="36">
        <v>5.0945799999999997</v>
      </c>
      <c r="EE728" s="36">
        <v>9.4535400000000003</v>
      </c>
      <c r="EF728" s="36">
        <v>2.1238700000000001</v>
      </c>
      <c r="EV728" s="35">
        <v>38498.375</v>
      </c>
      <c r="EW728" s="36">
        <v>26.12556</v>
      </c>
      <c r="FC728" s="35">
        <v>38498.375</v>
      </c>
      <c r="FD728" s="36">
        <v>26.12556</v>
      </c>
      <c r="FF728" s="35">
        <v>41261.875</v>
      </c>
      <c r="FG728" s="36">
        <v>25.00778</v>
      </c>
      <c r="FI728" s="35">
        <v>41169.875</v>
      </c>
      <c r="FJ728" s="36">
        <v>25.927669999999999</v>
      </c>
      <c r="FL728" s="35">
        <v>41413.875</v>
      </c>
      <c r="FM728" s="36">
        <v>26.59281</v>
      </c>
      <c r="FV728" s="35">
        <v>40157.875</v>
      </c>
      <c r="FW728" s="36">
        <v>22.210329999999999</v>
      </c>
    </row>
    <row r="729" spans="1:179" x14ac:dyDescent="0.2">
      <c r="A729" s="35">
        <v>38988.875</v>
      </c>
      <c r="B729" s="36">
        <v>145.14307599999998</v>
      </c>
      <c r="G729" s="35">
        <v>39442.375</v>
      </c>
      <c r="H729" s="36">
        <v>-8.4237400000000004</v>
      </c>
      <c r="J729" s="35">
        <v>41704.5</v>
      </c>
      <c r="K729" s="36">
        <v>5.3465997916666659</v>
      </c>
      <c r="P729" s="35">
        <v>39542.375</v>
      </c>
      <c r="Q729" s="36">
        <v>-4.6246499999999999</v>
      </c>
      <c r="V729" s="35">
        <v>39846.375</v>
      </c>
      <c r="W729" s="36">
        <v>-2.8403299999999998</v>
      </c>
      <c r="AB729" s="35">
        <v>39570.375</v>
      </c>
      <c r="AC729" s="36">
        <v>-0.69772000000000001</v>
      </c>
      <c r="AE729" s="35">
        <v>39740.375</v>
      </c>
      <c r="AF729" s="36">
        <v>150.88471000000001</v>
      </c>
      <c r="AK729" s="35">
        <v>39451.375</v>
      </c>
      <c r="AL729" s="36">
        <v>13.95261</v>
      </c>
      <c r="AQ729" s="35">
        <v>40096.375</v>
      </c>
      <c r="AR729" s="36">
        <v>17.116140000000001</v>
      </c>
      <c r="BM729" s="35">
        <v>39939.375</v>
      </c>
      <c r="BN729" s="36">
        <v>5.6265400000000003</v>
      </c>
      <c r="BS729" s="35">
        <v>40046.875</v>
      </c>
      <c r="BT729" s="36">
        <v>27.460070000000002</v>
      </c>
      <c r="BU729" s="36"/>
      <c r="BV729" s="35">
        <v>40974.875</v>
      </c>
      <c r="BW729" s="36">
        <v>28.209289999999999</v>
      </c>
      <c r="BX729" s="36"/>
      <c r="BY729" s="35">
        <v>38495.375</v>
      </c>
      <c r="BZ729" s="36">
        <v>27.208864500000001</v>
      </c>
      <c r="CA729" s="36"/>
      <c r="CE729" s="35">
        <v>40513.875</v>
      </c>
      <c r="CF729" s="36">
        <v>10.89625</v>
      </c>
      <c r="CG729" s="36"/>
      <c r="CH729" s="35">
        <v>38655.375</v>
      </c>
      <c r="CI729" s="36">
        <v>26.489228999999998</v>
      </c>
      <c r="CJ729" s="36"/>
      <c r="CK729" s="35">
        <v>38577.375</v>
      </c>
      <c r="CL729" s="36">
        <v>11.898505</v>
      </c>
      <c r="CS729" s="35">
        <v>40195.375</v>
      </c>
      <c r="CU729" s="36">
        <v>62.238579999999999</v>
      </c>
      <c r="DA729" s="35">
        <v>39466.375</v>
      </c>
      <c r="DB729" s="36">
        <v>21.021999999999998</v>
      </c>
      <c r="DN729" s="35">
        <v>39635.375</v>
      </c>
      <c r="DO729" s="36">
        <v>181.83426</v>
      </c>
      <c r="DZ729" s="35">
        <v>40456.875</v>
      </c>
      <c r="EB729" s="36">
        <v>6.7501699999999998</v>
      </c>
      <c r="EC729" s="36">
        <v>7.4753499999999997</v>
      </c>
      <c r="ED729" s="36">
        <v>5.0922099999999997</v>
      </c>
      <c r="EE729" s="36">
        <v>9.4270800000000001</v>
      </c>
      <c r="EF729" s="36">
        <v>2.11517</v>
      </c>
      <c r="EV729" s="35">
        <v>38500.375</v>
      </c>
      <c r="EW729" s="36">
        <v>26.134969999999999</v>
      </c>
      <c r="FC729" s="35">
        <v>38500.375</v>
      </c>
      <c r="FD729" s="36">
        <v>26.134969999999999</v>
      </c>
      <c r="FF729" s="35">
        <v>41262.875</v>
      </c>
      <c r="FG729" s="36">
        <v>25.01924</v>
      </c>
      <c r="FI729" s="35">
        <v>41170.875</v>
      </c>
      <c r="FJ729" s="36">
        <v>25.897400000000001</v>
      </c>
      <c r="FL729" s="35">
        <v>41414.875</v>
      </c>
      <c r="FM729" s="36">
        <v>26.586490000000001</v>
      </c>
      <c r="FV729" s="35">
        <v>40158.875</v>
      </c>
      <c r="FW729" s="36">
        <v>22.175909999999998</v>
      </c>
    </row>
    <row r="730" spans="1:179" x14ac:dyDescent="0.2">
      <c r="A730" s="35">
        <v>38991.875</v>
      </c>
      <c r="B730" s="36">
        <v>145.14793799999998</v>
      </c>
      <c r="G730" s="35">
        <v>39444.375</v>
      </c>
      <c r="H730" s="36">
        <v>-8.3762799999999995</v>
      </c>
      <c r="J730" s="35">
        <v>41705.5</v>
      </c>
      <c r="K730" s="36">
        <v>5.3542345833333336</v>
      </c>
      <c r="P730" s="35">
        <v>39544.375</v>
      </c>
      <c r="Q730" s="36">
        <v>-4.5177899999999998</v>
      </c>
      <c r="V730" s="35">
        <v>39848.375</v>
      </c>
      <c r="W730" s="36">
        <v>-2.867</v>
      </c>
      <c r="AB730" s="35">
        <v>39572.375</v>
      </c>
      <c r="AC730" s="36">
        <v>-0.75138000000000005</v>
      </c>
      <c r="AE730" s="35">
        <v>39742.375</v>
      </c>
      <c r="AF730" s="36">
        <v>150.816</v>
      </c>
      <c r="AK730" s="35">
        <v>39453.375</v>
      </c>
      <c r="AL730" s="36">
        <v>14.03617</v>
      </c>
      <c r="AQ730" s="35">
        <v>40098.375</v>
      </c>
      <c r="AR730" s="36">
        <v>17.119290000000003</v>
      </c>
      <c r="BM730" s="35">
        <v>39941.375</v>
      </c>
      <c r="BN730" s="36">
        <v>5.6663399999999999</v>
      </c>
      <c r="BS730" s="35">
        <v>40047.875</v>
      </c>
      <c r="BT730" s="36">
        <v>27.466990000000003</v>
      </c>
      <c r="BU730" s="36"/>
      <c r="BV730" s="35">
        <v>40975.875</v>
      </c>
      <c r="BW730" s="36">
        <v>28.203250000000001</v>
      </c>
      <c r="BX730" s="36"/>
      <c r="BY730" s="35">
        <v>38497.375</v>
      </c>
      <c r="BZ730" s="36">
        <v>27.193744000000002</v>
      </c>
      <c r="CA730" s="36"/>
      <c r="CE730" s="35">
        <v>40514.875</v>
      </c>
      <c r="CF730" s="36">
        <v>10.8735</v>
      </c>
      <c r="CG730" s="36"/>
      <c r="CH730" s="35">
        <v>38657.375</v>
      </c>
      <c r="CI730" s="36">
        <v>26.481145999999999</v>
      </c>
      <c r="CJ730" s="36"/>
      <c r="CK730" s="35">
        <v>38579.375</v>
      </c>
      <c r="CL730" s="36">
        <v>11.804994499999999</v>
      </c>
      <c r="CS730" s="35">
        <v>40197.375</v>
      </c>
      <c r="CU730" s="36">
        <v>62.231540000000003</v>
      </c>
      <c r="DA730" s="35">
        <v>39468.375</v>
      </c>
      <c r="DB730" s="36">
        <v>21.007629999999999</v>
      </c>
      <c r="DN730" s="35">
        <v>39637.375</v>
      </c>
      <c r="DO730" s="36">
        <v>181.81698</v>
      </c>
      <c r="DZ730" s="35">
        <v>40457.875</v>
      </c>
      <c r="EB730" s="36">
        <v>6.7453500000000002</v>
      </c>
      <c r="EC730" s="36">
        <v>7.4413499999999999</v>
      </c>
      <c r="ED730" s="36">
        <v>5.0894199999999996</v>
      </c>
      <c r="EE730" s="36">
        <v>9.3904399999999999</v>
      </c>
      <c r="EF730" s="36">
        <v>2.1032899999999999</v>
      </c>
      <c r="EV730" s="35">
        <v>38502.375</v>
      </c>
      <c r="EW730" s="36">
        <v>26.10567</v>
      </c>
      <c r="FC730" s="35">
        <v>38502.375</v>
      </c>
      <c r="FD730" s="36">
        <v>26.10567</v>
      </c>
      <c r="FF730" s="35">
        <v>41263.875</v>
      </c>
      <c r="FG730" s="36">
        <v>25.03097</v>
      </c>
      <c r="FI730" s="35">
        <v>41171.875</v>
      </c>
      <c r="FJ730" s="36">
        <v>25.811669999999999</v>
      </c>
      <c r="FL730" s="35">
        <v>41415.875</v>
      </c>
      <c r="FM730" s="36">
        <v>26.581910000000001</v>
      </c>
      <c r="FV730" s="35">
        <v>40159.875</v>
      </c>
      <c r="FW730" s="36">
        <v>22.140750000000001</v>
      </c>
    </row>
    <row r="731" spans="1:179" x14ac:dyDescent="0.2">
      <c r="A731" s="35">
        <v>38994</v>
      </c>
      <c r="B731" s="36">
        <v>145.16</v>
      </c>
      <c r="G731" s="35">
        <v>39446.375</v>
      </c>
      <c r="H731" s="36">
        <v>-8.4373199999999997</v>
      </c>
      <c r="J731" s="35">
        <v>41706.5</v>
      </c>
      <c r="K731" s="36">
        <v>5.2884635416666681</v>
      </c>
      <c r="P731" s="35">
        <v>39546.375</v>
      </c>
      <c r="Q731" s="36">
        <v>-4.43424</v>
      </c>
      <c r="V731" s="35">
        <v>39850.375</v>
      </c>
      <c r="W731" s="36">
        <v>-2.8564500000000002</v>
      </c>
      <c r="AB731" s="35">
        <v>39574.375</v>
      </c>
      <c r="AC731" s="36">
        <v>-0.79674</v>
      </c>
      <c r="AE731" s="35">
        <v>39744.375</v>
      </c>
      <c r="AF731" s="36">
        <v>150.80132</v>
      </c>
      <c r="AK731" s="35">
        <v>39455.375</v>
      </c>
      <c r="AL731" s="36">
        <v>14.09333</v>
      </c>
      <c r="AQ731" s="35">
        <v>40100.375</v>
      </c>
      <c r="AR731" s="36">
        <v>17.078690000000002</v>
      </c>
      <c r="BM731" s="35">
        <v>39943.375</v>
      </c>
      <c r="BN731" s="36">
        <v>5.5396599999999996</v>
      </c>
      <c r="BS731" s="35">
        <v>40048.875</v>
      </c>
      <c r="BT731" s="36">
        <v>27.542560000000002</v>
      </c>
      <c r="BU731" s="36"/>
      <c r="BV731" s="35">
        <v>40976.875</v>
      </c>
      <c r="BW731" s="36">
        <v>28.155940000000001</v>
      </c>
      <c r="BX731" s="36"/>
      <c r="BY731" s="35">
        <v>38499.375</v>
      </c>
      <c r="BZ731" s="36">
        <v>27.171520999999998</v>
      </c>
      <c r="CA731" s="36"/>
      <c r="CE731" s="35">
        <v>40515.875</v>
      </c>
      <c r="CF731" s="36">
        <v>10.827809999999999</v>
      </c>
      <c r="CG731" s="36"/>
      <c r="CH731" s="35">
        <v>38659.375</v>
      </c>
      <c r="CI731" s="36">
        <v>26.538125000000001</v>
      </c>
      <c r="CJ731" s="36"/>
      <c r="CK731" s="35">
        <v>38581.375</v>
      </c>
      <c r="CL731" s="36">
        <v>11.767843500000001</v>
      </c>
      <c r="CS731" s="35">
        <v>40199.375</v>
      </c>
      <c r="CU731" s="36">
        <v>62.231459999999998</v>
      </c>
      <c r="DA731" s="35">
        <v>39470.375</v>
      </c>
      <c r="DB731" s="36">
        <v>21.032080000000001</v>
      </c>
      <c r="DN731" s="35">
        <v>39639.375</v>
      </c>
      <c r="DO731" s="36">
        <v>181.80175</v>
      </c>
      <c r="DZ731" s="35">
        <v>40458.875</v>
      </c>
      <c r="EB731" s="36">
        <v>6.7458299999999998</v>
      </c>
      <c r="EC731" s="36">
        <v>7.40273</v>
      </c>
      <c r="ED731" s="36">
        <v>5.0879200000000004</v>
      </c>
      <c r="EE731" s="36">
        <v>9.3503299999999996</v>
      </c>
      <c r="EF731" s="36">
        <v>2.1036700000000002</v>
      </c>
      <c r="EV731" s="35">
        <v>38504.375</v>
      </c>
      <c r="EW731" s="36">
        <v>26.107759999999999</v>
      </c>
      <c r="FC731" s="35">
        <v>38504.375</v>
      </c>
      <c r="FD731" s="36">
        <v>26.107759999999999</v>
      </c>
      <c r="FF731" s="35">
        <v>41264.875</v>
      </c>
      <c r="FG731" s="36">
        <v>25.011669999999999</v>
      </c>
      <c r="FI731" s="35">
        <v>41172.875</v>
      </c>
      <c r="FJ731" s="36">
        <v>25.850729999999999</v>
      </c>
      <c r="FL731" s="35">
        <v>41416.875</v>
      </c>
      <c r="FM731" s="36">
        <v>26.586600000000001</v>
      </c>
      <c r="FV731" s="35">
        <v>40160.875</v>
      </c>
      <c r="FW731" s="36">
        <v>22.148340000000001</v>
      </c>
    </row>
    <row r="732" spans="1:179" x14ac:dyDescent="0.2">
      <c r="A732" s="35">
        <v>39002</v>
      </c>
      <c r="B732" s="36">
        <v>144.56</v>
      </c>
      <c r="G732" s="35">
        <v>39448.375</v>
      </c>
      <c r="H732" s="36">
        <v>-8.4451400000000003</v>
      </c>
      <c r="J732" s="35">
        <v>41707.5</v>
      </c>
      <c r="K732" s="36">
        <v>5.3501149999999997</v>
      </c>
      <c r="P732" s="35">
        <v>39548.375</v>
      </c>
      <c r="Q732" s="36">
        <v>-4.3834400000000002</v>
      </c>
      <c r="V732" s="35">
        <v>39852.375</v>
      </c>
      <c r="W732" s="36">
        <v>-2.8170700000000002</v>
      </c>
      <c r="AB732" s="35">
        <v>39576.375</v>
      </c>
      <c r="AC732" s="36">
        <v>-0.74507000000000001</v>
      </c>
      <c r="AE732" s="35">
        <v>39746.375</v>
      </c>
      <c r="AF732" s="36">
        <v>150.77257</v>
      </c>
      <c r="AK732" s="35">
        <v>39457.375</v>
      </c>
      <c r="AL732" s="36">
        <v>14.21153</v>
      </c>
      <c r="AQ732" s="35">
        <v>40102.375</v>
      </c>
      <c r="AR732" s="36">
        <v>17.061390000000003</v>
      </c>
      <c r="BM732" s="35">
        <v>39945.375</v>
      </c>
      <c r="BN732" s="36">
        <v>5.4643300000000004</v>
      </c>
      <c r="BS732" s="35">
        <v>40049.875</v>
      </c>
      <c r="BT732" s="36">
        <v>27.53152</v>
      </c>
      <c r="BU732" s="36"/>
      <c r="BV732" s="35">
        <v>40977.875</v>
      </c>
      <c r="BW732" s="36">
        <v>28.155919999999998</v>
      </c>
      <c r="BX732" s="36"/>
      <c r="BY732" s="35">
        <v>38501.375</v>
      </c>
      <c r="BZ732" s="36">
        <v>27.1920365</v>
      </c>
      <c r="CA732" s="36"/>
      <c r="CE732" s="35">
        <v>40516.875</v>
      </c>
      <c r="CF732" s="36">
        <v>10.865629999999999</v>
      </c>
      <c r="CG732" s="36"/>
      <c r="CH732" s="35">
        <v>38661.375</v>
      </c>
      <c r="CI732" s="36">
        <v>26.520900999999999</v>
      </c>
      <c r="CJ732" s="36"/>
      <c r="CK732" s="35">
        <v>38583.375</v>
      </c>
      <c r="CL732" s="36">
        <v>11.768593500000001</v>
      </c>
      <c r="CS732" s="35">
        <v>40201.375</v>
      </c>
      <c r="CU732" s="36">
        <v>62.214570000000002</v>
      </c>
      <c r="DA732" s="35">
        <v>39472.375</v>
      </c>
      <c r="DB732" s="36">
        <v>21.041080000000001</v>
      </c>
      <c r="DN732" s="35">
        <v>39641.375</v>
      </c>
      <c r="DO732" s="36">
        <v>181.74458999999999</v>
      </c>
      <c r="DZ732" s="35">
        <v>40459.875</v>
      </c>
      <c r="EB732" s="36">
        <v>6.74702</v>
      </c>
      <c r="EC732" s="36">
        <v>7.3859000000000004</v>
      </c>
      <c r="ED732" s="36">
        <v>5.0877100000000004</v>
      </c>
      <c r="EE732" s="36">
        <v>9.33338</v>
      </c>
      <c r="EF732" s="36">
        <v>2.1058699999999999</v>
      </c>
      <c r="EV732" s="35">
        <v>38506.375</v>
      </c>
      <c r="EW732" s="36">
        <v>26.14537</v>
      </c>
      <c r="FC732" s="35">
        <v>38506.375</v>
      </c>
      <c r="FD732" s="36">
        <v>26.14537</v>
      </c>
      <c r="FF732" s="35">
        <v>41265.875</v>
      </c>
      <c r="FG732" s="36">
        <v>25.060210000000001</v>
      </c>
      <c r="FI732" s="35">
        <v>41173.875</v>
      </c>
      <c r="FJ732" s="36">
        <v>25.766490000000001</v>
      </c>
      <c r="FL732" s="35">
        <v>41417.875</v>
      </c>
      <c r="FM732" s="36">
        <v>26.586839999999999</v>
      </c>
      <c r="FV732" s="35">
        <v>40161.875</v>
      </c>
      <c r="FW732" s="36">
        <v>22.177309999999999</v>
      </c>
    </row>
    <row r="733" spans="1:179" x14ac:dyDescent="0.2">
      <c r="A733" s="35">
        <v>39008</v>
      </c>
      <c r="B733" s="36">
        <v>144.46</v>
      </c>
      <c r="G733" s="35">
        <v>39450.375</v>
      </c>
      <c r="H733" s="36">
        <v>-8.3658699999999993</v>
      </c>
      <c r="J733" s="35">
        <v>41708.5</v>
      </c>
      <c r="K733" s="36">
        <v>5.2050306250000018</v>
      </c>
      <c r="P733" s="35">
        <v>39550.375</v>
      </c>
      <c r="Q733" s="36">
        <v>-4.4051</v>
      </c>
      <c r="V733" s="35">
        <v>39854.375</v>
      </c>
      <c r="W733" s="36">
        <v>-2.7316500000000001</v>
      </c>
      <c r="AB733" s="35">
        <v>39578.375</v>
      </c>
      <c r="AC733" s="36">
        <v>-0.75129000000000001</v>
      </c>
      <c r="AE733" s="35">
        <v>39748.375</v>
      </c>
      <c r="AF733" s="36">
        <v>150.87200000000001</v>
      </c>
      <c r="AK733" s="35">
        <v>39459.375</v>
      </c>
      <c r="AL733" s="36">
        <v>14.23931</v>
      </c>
      <c r="AQ733" s="35">
        <v>40104.375</v>
      </c>
      <c r="AR733" s="36">
        <v>17.00835</v>
      </c>
      <c r="BM733" s="35">
        <v>39947.375</v>
      </c>
      <c r="BN733" s="36">
        <v>5.5489199999999999</v>
      </c>
      <c r="BS733" s="35">
        <v>40050.875</v>
      </c>
      <c r="BT733" s="36">
        <v>27.493740000000003</v>
      </c>
      <c r="BU733" s="36"/>
      <c r="BV733" s="35">
        <v>40978.875</v>
      </c>
      <c r="BW733" s="36">
        <v>28.12463</v>
      </c>
      <c r="BX733" s="36"/>
      <c r="BY733" s="35">
        <v>38503.375</v>
      </c>
      <c r="BZ733" s="36">
        <v>27.134509999999999</v>
      </c>
      <c r="CA733" s="36"/>
      <c r="CE733" s="35">
        <v>40517.875</v>
      </c>
      <c r="CF733" s="36">
        <v>10.866440000000001</v>
      </c>
      <c r="CG733" s="36"/>
      <c r="CH733" s="35">
        <v>38663.375</v>
      </c>
      <c r="CI733" s="36">
        <v>26.642447999999998</v>
      </c>
      <c r="CJ733" s="36"/>
      <c r="CK733" s="35">
        <v>38585.375</v>
      </c>
      <c r="CL733" s="36">
        <v>11.700312500000001</v>
      </c>
      <c r="CS733" s="35">
        <v>40203.375</v>
      </c>
      <c r="CU733" s="36">
        <v>62.211350000000003</v>
      </c>
      <c r="DA733" s="35">
        <v>39474.375</v>
      </c>
      <c r="DB733" s="36">
        <v>21.053190000000001</v>
      </c>
      <c r="DN733" s="35">
        <v>39643.375</v>
      </c>
      <c r="DO733" s="36">
        <v>181.69666000000001</v>
      </c>
      <c r="DZ733" s="35">
        <v>40460.875</v>
      </c>
      <c r="EB733" s="36">
        <v>6.74796</v>
      </c>
      <c r="EC733" s="36">
        <v>7.3772700000000002</v>
      </c>
      <c r="ED733" s="36">
        <v>5.0885400000000001</v>
      </c>
      <c r="EE733" s="36">
        <v>9.32531</v>
      </c>
      <c r="EF733" s="36">
        <v>2.1265399999999999</v>
      </c>
      <c r="EV733" s="35">
        <v>38508.375</v>
      </c>
      <c r="EW733" s="36">
        <v>26.133150000000001</v>
      </c>
      <c r="FC733" s="35">
        <v>38508.375</v>
      </c>
      <c r="FD733" s="36">
        <v>26.133150000000001</v>
      </c>
      <c r="FF733" s="35">
        <v>41266.875</v>
      </c>
      <c r="FG733" s="36">
        <v>25.05368</v>
      </c>
      <c r="FI733" s="35">
        <v>41174.875</v>
      </c>
      <c r="FJ733" s="36">
        <v>25.67417</v>
      </c>
      <c r="FL733" s="35">
        <v>41418.875</v>
      </c>
      <c r="FM733" s="36">
        <v>26.565940000000001</v>
      </c>
      <c r="FV733" s="35">
        <v>40162.875</v>
      </c>
      <c r="FW733" s="36">
        <v>22.169160000000002</v>
      </c>
    </row>
    <row r="734" spans="1:179" x14ac:dyDescent="0.2">
      <c r="A734" s="35">
        <v>39016</v>
      </c>
      <c r="B734" s="36">
        <v>144.36000000000001</v>
      </c>
      <c r="G734" s="35">
        <v>39452.375</v>
      </c>
      <c r="H734" s="36">
        <v>-8.1922899999999998</v>
      </c>
      <c r="J734" s="35">
        <v>41709.5</v>
      </c>
      <c r="K734" s="36">
        <v>5.1788774999999987</v>
      </c>
      <c r="P734" s="35">
        <v>39552.375</v>
      </c>
      <c r="Q734" s="36">
        <v>-4.5195800000000004</v>
      </c>
      <c r="V734" s="35">
        <v>39856.375</v>
      </c>
      <c r="W734" s="36">
        <v>-2.5483600000000002</v>
      </c>
      <c r="AB734" s="35">
        <v>39580.375</v>
      </c>
      <c r="AC734" s="36">
        <v>-0.80622000000000005</v>
      </c>
      <c r="AE734" s="35">
        <v>39750.375</v>
      </c>
      <c r="AF734" s="36">
        <v>150.98718</v>
      </c>
      <c r="AK734" s="35">
        <v>39461.375</v>
      </c>
      <c r="AL734" s="36">
        <v>14.330249999999999</v>
      </c>
      <c r="AQ734" s="35">
        <v>40106.375</v>
      </c>
      <c r="AR734" s="36">
        <v>17.094470000000001</v>
      </c>
      <c r="BM734" s="35">
        <v>39949.375</v>
      </c>
      <c r="BN734" s="36">
        <v>5.6408100000000001</v>
      </c>
      <c r="BS734" s="35">
        <v>40051.875</v>
      </c>
      <c r="BT734" s="36">
        <v>27.503050000000002</v>
      </c>
      <c r="BU734" s="36"/>
      <c r="BV734" s="35">
        <v>40979.875</v>
      </c>
      <c r="BW734" s="36">
        <v>28.125309999999999</v>
      </c>
      <c r="BX734" s="36"/>
      <c r="BY734" s="35">
        <v>38505.375</v>
      </c>
      <c r="BZ734" s="36">
        <v>27.1807345</v>
      </c>
      <c r="CA734" s="36"/>
      <c r="CE734" s="35">
        <v>40518.875</v>
      </c>
      <c r="CF734" s="36">
        <v>10.8765</v>
      </c>
      <c r="CG734" s="36"/>
      <c r="CH734" s="35">
        <v>38665.375</v>
      </c>
      <c r="CI734" s="36">
        <v>26.6693125</v>
      </c>
      <c r="CJ734" s="36"/>
      <c r="CK734" s="35">
        <v>38587.375</v>
      </c>
      <c r="CL734" s="36">
        <v>11.735182500000001</v>
      </c>
      <c r="CS734" s="35">
        <v>40205.375</v>
      </c>
      <c r="CU734" s="36">
        <v>62.212229999999998</v>
      </c>
      <c r="DA734" s="35">
        <v>39476.375</v>
      </c>
      <c r="DB734" s="36">
        <v>21.123809999999999</v>
      </c>
      <c r="DN734" s="35">
        <v>39645.375</v>
      </c>
      <c r="DO734" s="36">
        <v>181.65692000000001</v>
      </c>
      <c r="DZ734" s="35">
        <v>40461.875</v>
      </c>
      <c r="EB734" s="36">
        <v>6.7486300000000004</v>
      </c>
      <c r="EC734" s="36">
        <v>7.3686699999999998</v>
      </c>
      <c r="ED734" s="36">
        <v>5.08629</v>
      </c>
      <c r="EE734" s="36">
        <v>9.3142099999999992</v>
      </c>
      <c r="EF734" s="36">
        <v>2.1465999999999998</v>
      </c>
      <c r="EV734" s="35">
        <v>38510.375</v>
      </c>
      <c r="EW734" s="36">
        <v>26.086600000000001</v>
      </c>
      <c r="FC734" s="35">
        <v>38510.375</v>
      </c>
      <c r="FD734" s="36">
        <v>26.086600000000001</v>
      </c>
      <c r="FF734" s="35">
        <v>41267.875</v>
      </c>
      <c r="FG734" s="36">
        <v>25.078019999999999</v>
      </c>
      <c r="FI734" s="35">
        <v>41175.875</v>
      </c>
      <c r="FJ734" s="36">
        <v>25.683229999999998</v>
      </c>
      <c r="FL734" s="35">
        <v>41419.875</v>
      </c>
      <c r="FM734" s="36">
        <v>26.577639999999999</v>
      </c>
      <c r="FV734" s="35">
        <v>40163.875</v>
      </c>
      <c r="FW734" s="36">
        <v>22.18873</v>
      </c>
    </row>
    <row r="735" spans="1:179" x14ac:dyDescent="0.2">
      <c r="A735" s="35">
        <v>39023</v>
      </c>
      <c r="B735" s="36">
        <v>144.46</v>
      </c>
      <c r="G735" s="35">
        <v>39454.375</v>
      </c>
      <c r="H735" s="36">
        <v>-8.2000799999999998</v>
      </c>
      <c r="J735" s="35">
        <v>41710.5</v>
      </c>
      <c r="K735" s="36">
        <v>5.2157141666666664</v>
      </c>
      <c r="P735" s="35">
        <v>39554.375</v>
      </c>
      <c r="Q735" s="36">
        <v>-4.5262099999999998</v>
      </c>
      <c r="V735" s="35">
        <v>39858.375</v>
      </c>
      <c r="W735" s="36">
        <v>-2.5034999999999998</v>
      </c>
      <c r="AB735" s="35">
        <v>39582.375</v>
      </c>
      <c r="AC735" s="36">
        <v>-0.77710999999999997</v>
      </c>
      <c r="AE735" s="35">
        <v>39752.375</v>
      </c>
      <c r="AF735" s="36">
        <v>150.94358</v>
      </c>
      <c r="AK735" s="35">
        <v>39463.375</v>
      </c>
      <c r="AL735" s="36">
        <v>14.35679</v>
      </c>
      <c r="AQ735" s="35">
        <v>40108.375</v>
      </c>
      <c r="AR735" s="36">
        <v>17.160820000000001</v>
      </c>
      <c r="BM735" s="35">
        <v>39951.375</v>
      </c>
      <c r="BN735" s="36">
        <v>5.6286300000000002</v>
      </c>
      <c r="BS735" s="35">
        <v>40052.875</v>
      </c>
      <c r="BT735" s="36">
        <v>27.5092</v>
      </c>
      <c r="BU735" s="36"/>
      <c r="BV735" s="35">
        <v>40980.875</v>
      </c>
      <c r="BW735" s="36">
        <v>28.124669999999998</v>
      </c>
      <c r="BX735" s="36"/>
      <c r="BY735" s="35">
        <v>38507.375</v>
      </c>
      <c r="BZ735" s="36">
        <v>27.123307</v>
      </c>
      <c r="CA735" s="36"/>
      <c r="CE735" s="35">
        <v>40519.875</v>
      </c>
      <c r="CF735" s="36">
        <v>10.91065</v>
      </c>
      <c r="CG735" s="36"/>
      <c r="CH735" s="35">
        <v>38667.375</v>
      </c>
      <c r="CI735" s="36">
        <v>26.7882395</v>
      </c>
      <c r="CJ735" s="36"/>
      <c r="CK735" s="35">
        <v>38589.375</v>
      </c>
      <c r="CL735" s="36">
        <v>11.815375</v>
      </c>
      <c r="CS735" s="35">
        <v>40207.375</v>
      </c>
      <c r="CU735" s="36">
        <v>62.212229999999998</v>
      </c>
      <c r="DA735" s="35">
        <v>39478.375</v>
      </c>
      <c r="DB735" s="36">
        <v>21.362580000000001</v>
      </c>
      <c r="DN735" s="35">
        <v>39647.375</v>
      </c>
      <c r="DO735" s="36">
        <v>181.63495</v>
      </c>
      <c r="DZ735" s="35">
        <v>40462.875</v>
      </c>
      <c r="EB735" s="36">
        <v>6.7476700000000003</v>
      </c>
      <c r="EC735" s="36">
        <v>7.3628099999999996</v>
      </c>
      <c r="ED735" s="36">
        <v>5.0845799999999999</v>
      </c>
      <c r="EE735" s="36">
        <v>9.3054000000000006</v>
      </c>
      <c r="EF735" s="36">
        <v>2.1611899999999999</v>
      </c>
      <c r="EV735" s="35">
        <v>38512.375</v>
      </c>
      <c r="EW735" s="36">
        <v>26.087209999999999</v>
      </c>
      <c r="FC735" s="35">
        <v>38512.375</v>
      </c>
      <c r="FD735" s="36">
        <v>26.087209999999999</v>
      </c>
      <c r="FF735" s="35">
        <v>41268.875</v>
      </c>
      <c r="FG735" s="36">
        <v>25.07545</v>
      </c>
      <c r="FI735" s="35">
        <v>41176.875</v>
      </c>
      <c r="FJ735" s="36">
        <v>25.70514</v>
      </c>
      <c r="FL735" s="35">
        <v>41420.875</v>
      </c>
      <c r="FM735" s="36">
        <v>26.577190000000002</v>
      </c>
      <c r="FV735" s="35">
        <v>40164.875</v>
      </c>
      <c r="FW735" s="36">
        <v>22.145530000000001</v>
      </c>
    </row>
    <row r="736" spans="1:179" x14ac:dyDescent="0.2">
      <c r="A736" s="35">
        <v>39029</v>
      </c>
      <c r="B736" s="36">
        <v>144.56</v>
      </c>
      <c r="G736" s="35">
        <v>39456.375</v>
      </c>
      <c r="H736" s="36">
        <v>-8.1315200000000001</v>
      </c>
      <c r="J736" s="35">
        <v>41711.5</v>
      </c>
      <c r="K736" s="36">
        <v>5.2538660416666669</v>
      </c>
      <c r="P736" s="35">
        <v>39556.375</v>
      </c>
      <c r="Q736" s="36">
        <v>-4.4206799999999999</v>
      </c>
      <c r="V736" s="35">
        <v>39860.375</v>
      </c>
      <c r="W736" s="36">
        <v>-2.6265200000000002</v>
      </c>
      <c r="AB736" s="35">
        <v>39584.375</v>
      </c>
      <c r="AC736" s="36">
        <v>-0.71609999999999996</v>
      </c>
      <c r="AE736" s="35">
        <v>39754.375</v>
      </c>
      <c r="AF736" s="36">
        <v>151.52786</v>
      </c>
      <c r="AK736" s="35">
        <v>39465.375</v>
      </c>
      <c r="AL736" s="36">
        <v>14.335139999999999</v>
      </c>
      <c r="AQ736" s="35">
        <v>40110.375</v>
      </c>
      <c r="AR736" s="36">
        <v>17.155360000000002</v>
      </c>
      <c r="BM736" s="35">
        <v>39953.375</v>
      </c>
      <c r="BN736" s="36">
        <v>5.5810899999999997</v>
      </c>
      <c r="BS736" s="35">
        <v>40053.875</v>
      </c>
      <c r="BT736" s="36">
        <v>27.45111</v>
      </c>
      <c r="BU736" s="36"/>
      <c r="BV736" s="35">
        <v>40981.875</v>
      </c>
      <c r="BW736" s="36">
        <v>28.131329999999998</v>
      </c>
      <c r="BX736" s="36"/>
      <c r="BY736" s="35">
        <v>38509.375</v>
      </c>
      <c r="BZ736" s="36">
        <v>27.105119500000001</v>
      </c>
      <c r="CA736" s="36"/>
      <c r="CE736" s="35">
        <v>40520.875</v>
      </c>
      <c r="CF736" s="36">
        <v>10.944710000000001</v>
      </c>
      <c r="CG736" s="36"/>
      <c r="CH736" s="35">
        <v>38669.375</v>
      </c>
      <c r="CI736" s="36">
        <v>26.727</v>
      </c>
      <c r="CJ736" s="36"/>
      <c r="CK736" s="35">
        <v>38591.375</v>
      </c>
      <c r="CL736" s="36">
        <v>11.72776</v>
      </c>
      <c r="CS736" s="35">
        <v>40209.375</v>
      </c>
      <c r="CU736" s="36">
        <v>62.216540000000002</v>
      </c>
      <c r="DA736" s="35">
        <v>39480.375</v>
      </c>
      <c r="DB736" s="36">
        <v>21.295809999999999</v>
      </c>
      <c r="DN736" s="35">
        <v>39649.375</v>
      </c>
      <c r="DO736" s="36">
        <v>181.61845</v>
      </c>
      <c r="DZ736" s="35">
        <v>40463.875</v>
      </c>
      <c r="EB736" s="36">
        <v>6.7448100000000002</v>
      </c>
      <c r="EC736" s="36">
        <v>7.3613299999999997</v>
      </c>
      <c r="ED736" s="36">
        <v>5.0820600000000002</v>
      </c>
      <c r="EE736" s="36">
        <v>9.3080599999999993</v>
      </c>
      <c r="EF736" s="36">
        <v>2.1905399999999999</v>
      </c>
      <c r="EV736" s="35">
        <v>38514.375</v>
      </c>
      <c r="EW736" s="36">
        <v>26.114830000000001</v>
      </c>
      <c r="FC736" s="35">
        <v>38514.375</v>
      </c>
      <c r="FD736" s="36">
        <v>26.114830000000001</v>
      </c>
      <c r="FF736" s="35">
        <v>41269.875</v>
      </c>
      <c r="FG736" s="36">
        <v>25.081489999999999</v>
      </c>
      <c r="FI736" s="35">
        <v>41177.875</v>
      </c>
      <c r="FJ736" s="36">
        <v>25.693090000000002</v>
      </c>
      <c r="FL736" s="35">
        <v>41421.875</v>
      </c>
      <c r="FM736" s="36">
        <v>26.548719999999999</v>
      </c>
      <c r="FV736" s="35">
        <v>40165.875</v>
      </c>
      <c r="FW736" s="36">
        <v>22.165220000000001</v>
      </c>
    </row>
    <row r="737" spans="1:179" x14ac:dyDescent="0.2">
      <c r="A737" s="35">
        <v>39036</v>
      </c>
      <c r="B737" s="36">
        <v>144.56</v>
      </c>
      <c r="G737" s="35">
        <v>39458.375</v>
      </c>
      <c r="H737" s="36">
        <v>-8.0775199999999998</v>
      </c>
      <c r="J737" s="35">
        <v>41712.5</v>
      </c>
      <c r="K737" s="36">
        <v>5.3165252083333332</v>
      </c>
      <c r="P737" s="35">
        <v>39558.375</v>
      </c>
      <c r="Q737" s="36">
        <v>-4.4037699999999997</v>
      </c>
      <c r="V737" s="35">
        <v>39862.375</v>
      </c>
      <c r="W737" s="36">
        <v>-2.6801900000000001</v>
      </c>
      <c r="AB737" s="35">
        <v>39586.375</v>
      </c>
      <c r="AC737" s="36">
        <v>-0.76458999999999999</v>
      </c>
      <c r="AE737" s="35">
        <v>39756.375</v>
      </c>
      <c r="AF737" s="36">
        <v>152.11025000000001</v>
      </c>
      <c r="AK737" s="35">
        <v>39467.375</v>
      </c>
      <c r="AL737" s="36">
        <v>14.2217</v>
      </c>
      <c r="AQ737" s="35">
        <v>40112.375</v>
      </c>
      <c r="AR737" s="36">
        <v>17.153300000000002</v>
      </c>
      <c r="BM737" s="35">
        <v>39955.375</v>
      </c>
      <c r="BN737" s="36">
        <v>5.5859300000000003</v>
      </c>
      <c r="BS737" s="35">
        <v>40054.875</v>
      </c>
      <c r="BT737" s="36">
        <v>27.420589999999997</v>
      </c>
      <c r="BU737" s="36"/>
      <c r="BV737" s="35">
        <v>40982.875</v>
      </c>
      <c r="BW737" s="36">
        <v>28.14</v>
      </c>
      <c r="BX737" s="36"/>
      <c r="BY737" s="35">
        <v>38511.375</v>
      </c>
      <c r="BZ737" s="36">
        <v>27.0204895</v>
      </c>
      <c r="CA737" s="36"/>
      <c r="CE737" s="35">
        <v>40521.875</v>
      </c>
      <c r="CF737" s="36">
        <v>10.93671</v>
      </c>
      <c r="CG737" s="36"/>
      <c r="CH737" s="35">
        <v>38671.375</v>
      </c>
      <c r="CI737" s="36">
        <v>26.8195835</v>
      </c>
      <c r="CJ737" s="36"/>
      <c r="CK737" s="35">
        <v>38593.375</v>
      </c>
      <c r="CL737" s="36">
        <v>11.641406500000002</v>
      </c>
      <c r="CS737" s="35">
        <v>40211.375</v>
      </c>
      <c r="CU737" s="36">
        <v>62.225760000000001</v>
      </c>
      <c r="DA737" s="35">
        <v>39482.375</v>
      </c>
      <c r="DB737" s="36">
        <v>21.372319999999998</v>
      </c>
      <c r="DN737" s="35">
        <v>39651.375</v>
      </c>
      <c r="DO737" s="36">
        <v>181.57289</v>
      </c>
      <c r="DZ737" s="35">
        <v>40464.875</v>
      </c>
      <c r="EB737" s="36">
        <v>6.74512</v>
      </c>
      <c r="EC737" s="36">
        <v>7.3624599999999996</v>
      </c>
      <c r="ED737" s="36">
        <v>5.0815400000000004</v>
      </c>
      <c r="EE737" s="36">
        <v>9.3102300000000007</v>
      </c>
      <c r="EF737" s="36">
        <v>2.18262</v>
      </c>
      <c r="EV737" s="35">
        <v>38516.375</v>
      </c>
      <c r="EW737" s="36">
        <v>26.14706</v>
      </c>
      <c r="FC737" s="35">
        <v>38516.375</v>
      </c>
      <c r="FD737" s="36">
        <v>26.14706</v>
      </c>
      <c r="FF737" s="35">
        <v>41270.875</v>
      </c>
      <c r="FG737" s="36">
        <v>25.08372</v>
      </c>
      <c r="FI737" s="35">
        <v>41178.875</v>
      </c>
      <c r="FJ737" s="36">
        <v>25.540870000000002</v>
      </c>
      <c r="FL737" s="35">
        <v>41422.875</v>
      </c>
      <c r="FM737" s="36">
        <v>26.519970000000001</v>
      </c>
      <c r="FV737" s="35">
        <v>40166.875</v>
      </c>
      <c r="FW737" s="36">
        <v>22.230080000000001</v>
      </c>
    </row>
    <row r="738" spans="1:179" x14ac:dyDescent="0.2">
      <c r="A738" s="35">
        <v>39044</v>
      </c>
      <c r="B738" s="36">
        <v>145.26</v>
      </c>
      <c r="G738" s="35">
        <v>39460.375</v>
      </c>
      <c r="H738" s="36">
        <v>-8.0145</v>
      </c>
      <c r="J738" s="35">
        <v>41713.5</v>
      </c>
      <c r="K738" s="36">
        <v>5.3158537499999996</v>
      </c>
      <c r="P738" s="35">
        <v>39560.375</v>
      </c>
      <c r="Q738" s="36">
        <v>-4.3984800000000002</v>
      </c>
      <c r="V738" s="35">
        <v>39864.375</v>
      </c>
      <c r="W738" s="36">
        <v>-2.6798099999999998</v>
      </c>
      <c r="AB738" s="35">
        <v>39588.375</v>
      </c>
      <c r="AC738" s="36">
        <v>-0.78347999999999995</v>
      </c>
      <c r="AE738" s="35">
        <v>39758.375</v>
      </c>
      <c r="AF738" s="36">
        <v>151.72003000000001</v>
      </c>
      <c r="AK738" s="35">
        <v>39469.375</v>
      </c>
      <c r="AL738" s="36">
        <v>14.25811</v>
      </c>
      <c r="AQ738" s="35">
        <v>40114.375</v>
      </c>
      <c r="AR738" s="36">
        <v>17.088350000000002</v>
      </c>
      <c r="BM738" s="35">
        <v>39957.375</v>
      </c>
      <c r="BN738" s="36">
        <v>5.5655299999999999</v>
      </c>
      <c r="BS738" s="35">
        <v>40055.875</v>
      </c>
      <c r="BT738" s="36">
        <v>27.480919999999998</v>
      </c>
      <c r="BU738" s="36"/>
      <c r="BV738" s="35">
        <v>40983.875</v>
      </c>
      <c r="BW738" s="36">
        <v>28.14425</v>
      </c>
      <c r="BX738" s="36"/>
      <c r="BY738" s="35">
        <v>38513.375</v>
      </c>
      <c r="BZ738" s="36">
        <v>27.023250000000001</v>
      </c>
      <c r="CA738" s="36"/>
      <c r="CE738" s="35">
        <v>40522.875</v>
      </c>
      <c r="CF738" s="36">
        <v>10.96585</v>
      </c>
      <c r="CG738" s="36"/>
      <c r="CH738" s="35">
        <v>38673.375</v>
      </c>
      <c r="CI738" s="36">
        <v>26.754656000000001</v>
      </c>
      <c r="CJ738" s="36"/>
      <c r="CK738" s="35">
        <v>38595.375</v>
      </c>
      <c r="CL738" s="36">
        <v>11.603187500000001</v>
      </c>
      <c r="CS738" s="35">
        <v>40213.375</v>
      </c>
      <c r="CU738" s="36">
        <v>62.211080000000003</v>
      </c>
      <c r="DA738" s="35">
        <v>39484.375</v>
      </c>
      <c r="DB738" s="36">
        <v>21.21292</v>
      </c>
      <c r="DN738" s="35">
        <v>39653.375</v>
      </c>
      <c r="DO738" s="36">
        <v>181.53797</v>
      </c>
      <c r="DZ738" s="35">
        <v>40465.875</v>
      </c>
      <c r="EB738" s="36">
        <v>6.7446000000000002</v>
      </c>
      <c r="EC738" s="36">
        <v>7.3655999999999997</v>
      </c>
      <c r="ED738" s="36">
        <v>5.07965</v>
      </c>
      <c r="EE738" s="36">
        <v>9.3144600000000004</v>
      </c>
      <c r="EF738" s="36">
        <v>2.1587100000000001</v>
      </c>
      <c r="EV738" s="35">
        <v>38518.375</v>
      </c>
      <c r="EW738" s="36">
        <v>26.20721</v>
      </c>
      <c r="FC738" s="35">
        <v>38518.375</v>
      </c>
      <c r="FD738" s="36">
        <v>26.20721</v>
      </c>
      <c r="FF738" s="35">
        <v>41271.875</v>
      </c>
      <c r="FG738" s="36">
        <v>25.143090000000001</v>
      </c>
      <c r="FI738" s="35">
        <v>41179.875</v>
      </c>
      <c r="FJ738" s="36">
        <v>25.525590000000001</v>
      </c>
      <c r="FL738" s="35">
        <v>41423.875</v>
      </c>
      <c r="FM738" s="36">
        <v>26.501840000000001</v>
      </c>
      <c r="FV738" s="35">
        <v>40167.875</v>
      </c>
      <c r="FW738" s="36">
        <v>22.301410000000001</v>
      </c>
    </row>
    <row r="739" spans="1:179" x14ac:dyDescent="0.2">
      <c r="A739" s="35">
        <v>39050</v>
      </c>
      <c r="B739" s="36">
        <v>145.36000000000001</v>
      </c>
      <c r="G739" s="35">
        <v>39462.375</v>
      </c>
      <c r="H739" s="36">
        <v>-7.9056599999999992</v>
      </c>
      <c r="J739" s="35">
        <v>41714.5</v>
      </c>
      <c r="K739" s="36">
        <v>5.3627066666666678</v>
      </c>
      <c r="P739" s="35">
        <v>39562.375</v>
      </c>
      <c r="Q739" s="36">
        <v>-4.3837000000000002</v>
      </c>
      <c r="V739" s="35">
        <v>39866.375</v>
      </c>
      <c r="W739" s="36">
        <v>-2.6918600000000001</v>
      </c>
      <c r="AB739" s="35">
        <v>39590.375</v>
      </c>
      <c r="AC739" s="36">
        <v>-0.77100000000000002</v>
      </c>
      <c r="AE739" s="35">
        <v>39760.375</v>
      </c>
      <c r="AF739" s="36">
        <v>151.24481</v>
      </c>
      <c r="AK739" s="35">
        <v>39471.375</v>
      </c>
      <c r="AL739" s="36">
        <v>14.310689999999999</v>
      </c>
      <c r="AQ739" s="35">
        <v>40116.375</v>
      </c>
      <c r="AR739" s="36">
        <v>17.070050000000002</v>
      </c>
      <c r="BM739" s="35">
        <v>39959.375</v>
      </c>
      <c r="BN739" s="36">
        <v>5.6033799999999996</v>
      </c>
      <c r="BS739" s="35">
        <v>40056.875</v>
      </c>
      <c r="BT739" s="36">
        <v>27.501719999999999</v>
      </c>
      <c r="BU739" s="36"/>
      <c r="BV739" s="35">
        <v>40984.875</v>
      </c>
      <c r="BW739" s="36">
        <v>28.162099999999999</v>
      </c>
      <c r="BX739" s="36"/>
      <c r="BY739" s="35">
        <v>38515.375</v>
      </c>
      <c r="BZ739" s="36">
        <v>27.077249999999999</v>
      </c>
      <c r="CA739" s="36"/>
      <c r="CE739" s="35">
        <v>40523.875</v>
      </c>
      <c r="CF739" s="36">
        <v>10.98312</v>
      </c>
      <c r="CG739" s="36"/>
      <c r="CH739" s="35">
        <v>38675.375</v>
      </c>
      <c r="CI739" s="36">
        <v>26.665547</v>
      </c>
      <c r="CJ739" s="36"/>
      <c r="CK739" s="35">
        <v>38597.375</v>
      </c>
      <c r="CL739" s="36">
        <v>11.542109</v>
      </c>
      <c r="CS739" s="35">
        <v>40215.375</v>
      </c>
      <c r="CU739" s="36">
        <v>62.232089999999999</v>
      </c>
      <c r="DA739" s="35">
        <v>39486.375</v>
      </c>
      <c r="DB739" s="36">
        <v>21.16863</v>
      </c>
      <c r="DN739" s="35">
        <v>39655.375</v>
      </c>
      <c r="DO739" s="36">
        <v>181.52158</v>
      </c>
      <c r="DZ739" s="35">
        <v>40466.875</v>
      </c>
      <c r="EB739" s="36">
        <v>6.7424999999999997</v>
      </c>
      <c r="EC739" s="36">
        <v>7.3673799999999998</v>
      </c>
      <c r="ED739" s="36">
        <v>5.0785200000000001</v>
      </c>
      <c r="EE739" s="36">
        <v>9.3161199999999997</v>
      </c>
      <c r="EF739" s="36">
        <v>2.1146500000000001</v>
      </c>
      <c r="EV739" s="35">
        <v>38520.375</v>
      </c>
      <c r="EW739" s="36">
        <v>26.250229999999998</v>
      </c>
      <c r="FC739" s="35">
        <v>38520.375</v>
      </c>
      <c r="FD739" s="36">
        <v>26.250229999999998</v>
      </c>
      <c r="FF739" s="35">
        <v>41272.875</v>
      </c>
      <c r="FG739" s="36">
        <v>25.15812</v>
      </c>
      <c r="FI739" s="35">
        <v>41180.875</v>
      </c>
      <c r="FJ739" s="36">
        <v>25.51764</v>
      </c>
      <c r="FL739" s="35">
        <v>41424.875</v>
      </c>
      <c r="FM739" s="36">
        <v>26.480830000000001</v>
      </c>
      <c r="FV739" s="35">
        <v>40168.875</v>
      </c>
      <c r="FW739" s="36">
        <v>22.321570000000001</v>
      </c>
    </row>
    <row r="740" spans="1:179" x14ac:dyDescent="0.2">
      <c r="A740" s="35">
        <v>39058</v>
      </c>
      <c r="B740" s="36">
        <v>145.26</v>
      </c>
      <c r="G740" s="35">
        <v>39464.375</v>
      </c>
      <c r="H740" s="36">
        <v>-7.9167999999999994</v>
      </c>
      <c r="J740" s="35">
        <v>41715.5</v>
      </c>
      <c r="K740" s="36">
        <v>5.3788614583333336</v>
      </c>
      <c r="P740" s="35">
        <v>39564.375</v>
      </c>
      <c r="Q740" s="36">
        <v>-4.3709499999999997</v>
      </c>
      <c r="V740" s="35">
        <v>39868.375</v>
      </c>
      <c r="W740" s="36">
        <v>-2.62575</v>
      </c>
      <c r="AB740" s="35">
        <v>39592.375</v>
      </c>
      <c r="AC740" s="36">
        <v>-0.80615999999999999</v>
      </c>
      <c r="AE740" s="35">
        <v>39762.375</v>
      </c>
      <c r="AF740" s="36">
        <v>151.07603</v>
      </c>
      <c r="AK740" s="35">
        <v>39473.375</v>
      </c>
      <c r="AL740" s="36">
        <v>14.3287</v>
      </c>
      <c r="AQ740" s="35">
        <v>40118.375</v>
      </c>
      <c r="AR740" s="36">
        <v>17.094860000000001</v>
      </c>
      <c r="BM740" s="35">
        <v>39961.375</v>
      </c>
      <c r="BN740" s="36">
        <v>5.5056099999999999</v>
      </c>
      <c r="BS740" s="35">
        <v>40057.875</v>
      </c>
      <c r="BT740" s="36">
        <v>27.459760000000003</v>
      </c>
      <c r="BU740" s="36"/>
      <c r="BV740" s="35">
        <v>40985.875</v>
      </c>
      <c r="BW740" s="36">
        <v>28.153600000000001</v>
      </c>
      <c r="BX740" s="36"/>
      <c r="BY740" s="35">
        <v>38517.375</v>
      </c>
      <c r="BZ740" s="36">
        <v>27.150469000000001</v>
      </c>
      <c r="CA740" s="36"/>
      <c r="CE740" s="35">
        <v>40524.875</v>
      </c>
      <c r="CF740" s="36">
        <v>10.90483</v>
      </c>
      <c r="CG740" s="36"/>
      <c r="CH740" s="35">
        <v>38677.375</v>
      </c>
      <c r="CI740" s="36">
        <v>26.641181999999997</v>
      </c>
      <c r="CJ740" s="36"/>
      <c r="CK740" s="35">
        <v>38599.375</v>
      </c>
      <c r="CL740" s="36">
        <v>11.494562500000001</v>
      </c>
      <c r="CS740" s="35">
        <v>40217.375</v>
      </c>
      <c r="CU740" s="36">
        <v>62.210610000000003</v>
      </c>
      <c r="DA740" s="35">
        <v>39488.375</v>
      </c>
      <c r="DB740" s="36">
        <v>21.12491</v>
      </c>
      <c r="DN740" s="35">
        <v>39657.375</v>
      </c>
      <c r="DO740" s="36">
        <v>181.49069</v>
      </c>
      <c r="DZ740" s="35">
        <v>40467.875</v>
      </c>
      <c r="EB740" s="36">
        <v>6.7423999999999999</v>
      </c>
      <c r="EC740" s="36">
        <v>7.3513099999999998</v>
      </c>
      <c r="ED740" s="36">
        <v>5.0775199999999998</v>
      </c>
      <c r="EE740" s="36">
        <v>9.3004999999999995</v>
      </c>
      <c r="EF740" s="36">
        <v>2.1098499999999998</v>
      </c>
      <c r="EV740" s="35">
        <v>38522.375</v>
      </c>
      <c r="EW740" s="36">
        <v>26.279440000000001</v>
      </c>
      <c r="FC740" s="35">
        <v>38522.375</v>
      </c>
      <c r="FD740" s="36">
        <v>26.279440000000001</v>
      </c>
      <c r="FF740" s="35">
        <v>41273.875</v>
      </c>
      <c r="FG740" s="36">
        <v>25.195900000000002</v>
      </c>
      <c r="FI740" s="35">
        <v>41181.875</v>
      </c>
      <c r="FJ740" s="36">
        <v>25.506319999999999</v>
      </c>
      <c r="FL740" s="35">
        <v>41425.875</v>
      </c>
      <c r="FM740" s="36">
        <v>26.46726</v>
      </c>
      <c r="FV740" s="35">
        <v>40169.875</v>
      </c>
      <c r="FW740" s="36">
        <v>22.327190000000002</v>
      </c>
    </row>
    <row r="741" spans="1:179" x14ac:dyDescent="0.2">
      <c r="A741" s="35">
        <v>39065</v>
      </c>
      <c r="B741" s="36">
        <v>145.46</v>
      </c>
      <c r="G741" s="35">
        <v>39466.375</v>
      </c>
      <c r="H741" s="36">
        <v>-7.93675</v>
      </c>
      <c r="J741" s="35">
        <v>41716.5</v>
      </c>
      <c r="K741" s="36">
        <v>5.4359143749999967</v>
      </c>
      <c r="P741" s="35">
        <v>39566.375</v>
      </c>
      <c r="Q741" s="36">
        <v>-4.2650899999999998</v>
      </c>
      <c r="V741" s="35">
        <v>39870.375</v>
      </c>
      <c r="W741" s="36">
        <v>-2.5911200000000001</v>
      </c>
      <c r="AB741" s="35">
        <v>39594.375</v>
      </c>
      <c r="AC741" s="36">
        <v>-0.83381000000000005</v>
      </c>
      <c r="AE741" s="35">
        <v>39764.375</v>
      </c>
      <c r="AF741" s="36">
        <v>151.07898</v>
      </c>
      <c r="AK741" s="35">
        <v>39475.375</v>
      </c>
      <c r="AL741" s="36">
        <v>14.33999</v>
      </c>
      <c r="AQ741" s="35">
        <v>40120.375</v>
      </c>
      <c r="AR741" s="36">
        <v>17.199190000000002</v>
      </c>
      <c r="BM741" s="35">
        <v>39963.375</v>
      </c>
      <c r="BN741" s="36">
        <v>5.4736599999999997</v>
      </c>
      <c r="BS741" s="35">
        <v>40058.875</v>
      </c>
      <c r="BT741" s="36">
        <v>27.480640000000001</v>
      </c>
      <c r="BU741" s="36"/>
      <c r="BV741" s="35">
        <v>40986.875</v>
      </c>
      <c r="BW741" s="36">
        <v>28.124269999999999</v>
      </c>
      <c r="BX741" s="36"/>
      <c r="BY741" s="35">
        <v>38519.375</v>
      </c>
      <c r="BZ741" s="36">
        <v>27.124380000000002</v>
      </c>
      <c r="CA741" s="36"/>
      <c r="CE741" s="35">
        <v>40525.875</v>
      </c>
      <c r="CF741" s="36">
        <v>10.897500000000001</v>
      </c>
      <c r="CG741" s="36"/>
      <c r="CH741" s="35">
        <v>38679.375</v>
      </c>
      <c r="CI741" s="36">
        <v>26.593223999999999</v>
      </c>
      <c r="CJ741" s="36"/>
      <c r="CK741" s="35">
        <v>38601.375</v>
      </c>
      <c r="CL741" s="36">
        <v>11.552640499999999</v>
      </c>
      <c r="CS741" s="35">
        <v>40219.375</v>
      </c>
      <c r="CU741" s="36">
        <v>62.210340000000002</v>
      </c>
      <c r="DA741" s="35">
        <v>39490.375</v>
      </c>
      <c r="DB741" s="36">
        <v>21.127289999999999</v>
      </c>
      <c r="DN741" s="35">
        <v>39659.375</v>
      </c>
      <c r="DO741" s="36">
        <v>181.46919</v>
      </c>
      <c r="DZ741" s="35">
        <v>40468.875</v>
      </c>
      <c r="EB741" s="36">
        <v>6.7424799999999996</v>
      </c>
      <c r="EC741" s="36">
        <v>7.3697699999999999</v>
      </c>
      <c r="ED741" s="36">
        <v>5.0786499999999997</v>
      </c>
      <c r="EE741" s="36">
        <v>9.3189399999999996</v>
      </c>
      <c r="EF741" s="36">
        <v>2.0987100000000001</v>
      </c>
      <c r="EV741" s="35">
        <v>38524.375</v>
      </c>
      <c r="EW741" s="36">
        <v>26.282990000000002</v>
      </c>
      <c r="FC741" s="35">
        <v>38524.375</v>
      </c>
      <c r="FD741" s="36">
        <v>26.282990000000002</v>
      </c>
      <c r="FF741" s="35">
        <v>41274.875</v>
      </c>
      <c r="FG741" s="36">
        <v>25.172429999999999</v>
      </c>
      <c r="FI741" s="35">
        <v>41182.875</v>
      </c>
      <c r="FJ741" s="36">
        <v>25.50601</v>
      </c>
      <c r="FL741" s="35">
        <v>41426.875</v>
      </c>
      <c r="FM741" s="36">
        <v>26.449100000000001</v>
      </c>
      <c r="FV741" s="35">
        <v>40170.875</v>
      </c>
      <c r="FW741" s="36">
        <v>22.300689999999999</v>
      </c>
    </row>
    <row r="742" spans="1:179" x14ac:dyDescent="0.2">
      <c r="A742" s="35">
        <v>39071</v>
      </c>
      <c r="B742" s="36">
        <v>145.46</v>
      </c>
      <c r="G742" s="35">
        <v>39468.375</v>
      </c>
      <c r="H742" s="36">
        <v>-7.9665099999999995</v>
      </c>
      <c r="J742" s="35">
        <v>41717.5</v>
      </c>
      <c r="K742" s="36">
        <v>5.4384337500000006</v>
      </c>
      <c r="P742" s="35">
        <v>39568.375</v>
      </c>
      <c r="Q742" s="36">
        <v>-4.2110900000000004</v>
      </c>
      <c r="V742" s="35">
        <v>39872.375</v>
      </c>
      <c r="W742" s="36">
        <v>-2.55016</v>
      </c>
      <c r="AB742" s="35">
        <v>39596.375</v>
      </c>
      <c r="AC742" s="36">
        <v>-0.73595999999999995</v>
      </c>
      <c r="AE742" s="35">
        <v>39766.375</v>
      </c>
      <c r="AF742" s="36">
        <v>151.32955999999999</v>
      </c>
      <c r="AK742" s="35">
        <v>39477.375</v>
      </c>
      <c r="AL742" s="36">
        <v>14.48038</v>
      </c>
      <c r="AQ742" s="35">
        <v>40122.375</v>
      </c>
      <c r="AR742" s="36">
        <v>17.263300000000001</v>
      </c>
      <c r="BM742" s="35">
        <v>39965.375</v>
      </c>
      <c r="BN742" s="36">
        <v>5.4741999999999997</v>
      </c>
      <c r="BS742" s="35">
        <v>40059.875</v>
      </c>
      <c r="BT742" s="36">
        <v>27.503039999999999</v>
      </c>
      <c r="BU742" s="36"/>
      <c r="BV742" s="35">
        <v>40987.875</v>
      </c>
      <c r="BW742" s="36">
        <v>28.10521</v>
      </c>
      <c r="BX742" s="36"/>
      <c r="BY742" s="35">
        <v>38521.375</v>
      </c>
      <c r="BZ742" s="36">
        <v>27.0085005</v>
      </c>
      <c r="CA742" s="36"/>
      <c r="CE742" s="35">
        <v>40526.875</v>
      </c>
      <c r="CF742" s="36">
        <v>10.91606</v>
      </c>
      <c r="CG742" s="36"/>
      <c r="CH742" s="35">
        <v>38681.375</v>
      </c>
      <c r="CI742" s="36">
        <v>26.762119500000001</v>
      </c>
      <c r="CJ742" s="36"/>
      <c r="CK742" s="35">
        <v>38603.375</v>
      </c>
      <c r="CL742" s="36">
        <v>11.555567500000002</v>
      </c>
      <c r="CS742" s="35">
        <v>40221.375</v>
      </c>
      <c r="CU742" s="36">
        <v>62.21</v>
      </c>
      <c r="DA742" s="35">
        <v>39492.375</v>
      </c>
      <c r="DB742" s="36">
        <v>21.110910000000001</v>
      </c>
      <c r="DN742" s="35">
        <v>39661.375</v>
      </c>
      <c r="DO742" s="36">
        <v>181.54570000000001</v>
      </c>
      <c r="DZ742" s="85">
        <v>42041.375</v>
      </c>
      <c r="EA742" s="86">
        <v>2.56</v>
      </c>
      <c r="EV742" s="35">
        <v>38526.375</v>
      </c>
      <c r="EW742" s="36">
        <v>26.280930000000001</v>
      </c>
      <c r="FC742" s="35">
        <v>38526.375</v>
      </c>
      <c r="FD742" s="36">
        <v>26.280930000000001</v>
      </c>
      <c r="FF742" s="35">
        <v>41275.875</v>
      </c>
      <c r="FG742" s="36">
        <v>25.129860000000001</v>
      </c>
      <c r="FI742" s="35">
        <v>41183.875</v>
      </c>
      <c r="FJ742" s="36">
        <v>25.506039999999999</v>
      </c>
      <c r="FL742" s="35">
        <v>41427.875</v>
      </c>
      <c r="FM742" s="36">
        <v>26.435490000000001</v>
      </c>
      <c r="FV742" s="35">
        <v>40171.875</v>
      </c>
      <c r="FW742" s="36">
        <v>22.281500000000001</v>
      </c>
    </row>
    <row r="743" spans="1:179" x14ac:dyDescent="0.2">
      <c r="A743" s="35">
        <v>39079</v>
      </c>
      <c r="B743" s="36">
        <v>144.86000000000001</v>
      </c>
      <c r="G743" s="35">
        <v>39470.375</v>
      </c>
      <c r="H743" s="36">
        <v>-7.9437199999999999</v>
      </c>
      <c r="J743" s="35">
        <v>41718.5</v>
      </c>
      <c r="K743" s="36">
        <v>5.5393743749999986</v>
      </c>
      <c r="P743" s="35">
        <v>39570.375</v>
      </c>
      <c r="Q743" s="36">
        <v>-4.2923799999999996</v>
      </c>
      <c r="V743" s="35">
        <v>39874.375</v>
      </c>
      <c r="W743" s="36">
        <v>-2.5385800000000001</v>
      </c>
      <c r="AB743" s="35">
        <v>39598.375</v>
      </c>
      <c r="AC743" s="36">
        <v>-0.77991999999999995</v>
      </c>
      <c r="AE743" s="35">
        <v>39768.375</v>
      </c>
      <c r="AF743" s="36">
        <v>150.89272</v>
      </c>
      <c r="AK743" s="35">
        <v>39479.375</v>
      </c>
      <c r="AL743" s="36">
        <v>14.7079</v>
      </c>
      <c r="AQ743" s="35">
        <v>40124.375</v>
      </c>
      <c r="AR743" s="36">
        <v>17.224890000000002</v>
      </c>
      <c r="BM743" s="35">
        <v>39967.375</v>
      </c>
      <c r="BN743" s="36">
        <v>5.5065099999999996</v>
      </c>
      <c r="BS743" s="35">
        <v>40060.875</v>
      </c>
      <c r="BT743" s="36">
        <v>27.481200000000001</v>
      </c>
      <c r="BU743" s="36"/>
      <c r="BV743" s="35">
        <v>40988.875</v>
      </c>
      <c r="BW743" s="36">
        <v>28.078230000000001</v>
      </c>
      <c r="BX743" s="36"/>
      <c r="BY743" s="35">
        <v>38523.375</v>
      </c>
      <c r="BZ743" s="36">
        <v>26.999103999999999</v>
      </c>
      <c r="CA743" s="36"/>
      <c r="CE743" s="35">
        <v>40527.875</v>
      </c>
      <c r="CF743" s="36">
        <v>10.83517</v>
      </c>
      <c r="CG743" s="36"/>
      <c r="CH743" s="35">
        <v>38683.375</v>
      </c>
      <c r="CI743" s="36">
        <v>26.705744499999998</v>
      </c>
      <c r="CJ743" s="36"/>
      <c r="CK743" s="35">
        <v>38605.375</v>
      </c>
      <c r="CL743" s="36">
        <v>11.497686999999999</v>
      </c>
      <c r="CS743" s="35">
        <v>40223.375</v>
      </c>
      <c r="CU743" s="36">
        <v>62.229460000000003</v>
      </c>
      <c r="DA743" s="35">
        <v>39494.375</v>
      </c>
      <c r="DB743" s="36">
        <v>21.14612</v>
      </c>
      <c r="DN743" s="35">
        <v>39663.375</v>
      </c>
      <c r="DO743" s="36">
        <v>181.45829000000001</v>
      </c>
      <c r="DZ743" s="85">
        <v>42075.375</v>
      </c>
      <c r="EA743" s="86">
        <v>2.54</v>
      </c>
      <c r="EV743" s="35">
        <v>38528.375</v>
      </c>
      <c r="EW743" s="36">
        <v>26.257339999999999</v>
      </c>
      <c r="FC743" s="35">
        <v>38528.375</v>
      </c>
      <c r="FD743" s="36">
        <v>26.257339999999999</v>
      </c>
      <c r="FF743" s="35">
        <v>41276.875</v>
      </c>
      <c r="FG743" s="36">
        <v>25.14059</v>
      </c>
      <c r="FI743" s="35">
        <v>41184.875</v>
      </c>
      <c r="FJ743" s="36">
        <v>25.50573</v>
      </c>
      <c r="FL743" s="35">
        <v>41428.875</v>
      </c>
      <c r="FM743" s="36">
        <v>26.429829999999999</v>
      </c>
      <c r="FV743" s="35">
        <v>40172.875</v>
      </c>
      <c r="FW743" s="36">
        <v>22.25562</v>
      </c>
    </row>
    <row r="744" spans="1:179" x14ac:dyDescent="0.2">
      <c r="A744" s="35">
        <v>39085</v>
      </c>
      <c r="B744" s="36">
        <v>147.86000000000001</v>
      </c>
      <c r="G744" s="35">
        <v>39472.375</v>
      </c>
      <c r="H744" s="36">
        <v>-7.9259299999999993</v>
      </c>
      <c r="J744" s="35">
        <v>41719.5</v>
      </c>
      <c r="K744" s="36">
        <v>5.5687477083333334</v>
      </c>
      <c r="P744" s="35">
        <v>39572.375</v>
      </c>
      <c r="Q744" s="36">
        <v>-4.2951499999999996</v>
      </c>
      <c r="V744" s="35">
        <v>39876.375</v>
      </c>
      <c r="W744" s="36">
        <v>-2.4748600000000001</v>
      </c>
      <c r="AB744" s="35">
        <v>39600.375</v>
      </c>
      <c r="AC744" s="36">
        <v>-0.79369000000000001</v>
      </c>
      <c r="AE744" s="35">
        <v>39770.375</v>
      </c>
      <c r="AF744" s="36">
        <v>150.8768</v>
      </c>
      <c r="AK744" s="35">
        <v>39481.375</v>
      </c>
      <c r="AL744" s="36">
        <v>14.73405</v>
      </c>
      <c r="AQ744" s="35">
        <v>40126.375</v>
      </c>
      <c r="AR744" s="36">
        <v>17.14142</v>
      </c>
      <c r="BM744" s="35">
        <v>39969.375</v>
      </c>
      <c r="BN744" s="36">
        <v>5.5915400000000002</v>
      </c>
      <c r="BS744" s="35">
        <v>40061.875</v>
      </c>
      <c r="BT744" s="36">
        <v>27.534550000000003</v>
      </c>
      <c r="BU744" s="36"/>
      <c r="BV744" s="35">
        <v>40989.875</v>
      </c>
      <c r="BW744" s="36">
        <v>28.063770000000002</v>
      </c>
      <c r="BX744" s="36"/>
      <c r="BY744" s="35">
        <v>38525.375</v>
      </c>
      <c r="BZ744" s="36">
        <v>27.016161</v>
      </c>
      <c r="CA744" s="36"/>
      <c r="CE744" s="35">
        <v>40528.875</v>
      </c>
      <c r="CF744" s="36">
        <v>10.80594</v>
      </c>
      <c r="CG744" s="36"/>
      <c r="CH744" s="35">
        <v>38685.375</v>
      </c>
      <c r="CI744" s="36">
        <v>26.706672000000001</v>
      </c>
      <c r="CJ744" s="36"/>
      <c r="CK744" s="35">
        <v>38607.375</v>
      </c>
      <c r="CL744" s="36">
        <v>11.425406000000002</v>
      </c>
      <c r="CS744" s="35">
        <v>40225.375</v>
      </c>
      <c r="CU744" s="36">
        <v>62.211289999999998</v>
      </c>
      <c r="DA744" s="35">
        <v>39496.375</v>
      </c>
      <c r="DB744" s="36">
        <v>21.192530000000001</v>
      </c>
      <c r="DN744" s="35">
        <v>39665.375</v>
      </c>
      <c r="DO744" s="36">
        <v>181.40781999999999</v>
      </c>
      <c r="EV744" s="35">
        <v>38530.375</v>
      </c>
      <c r="EW744" s="36">
        <v>26.24532</v>
      </c>
      <c r="FC744" s="35">
        <v>38530.375</v>
      </c>
      <c r="FD744" s="36">
        <v>26.24532</v>
      </c>
      <c r="FF744" s="35">
        <v>41277.875</v>
      </c>
      <c r="FG744" s="36">
        <v>25.13062</v>
      </c>
      <c r="FI744" s="35">
        <v>41185.875</v>
      </c>
      <c r="FJ744" s="36">
        <v>25.48132</v>
      </c>
      <c r="FL744" s="35">
        <v>41429.875</v>
      </c>
      <c r="FM744" s="36">
        <v>26.435310000000001</v>
      </c>
      <c r="FV744" s="35">
        <v>40173.875</v>
      </c>
      <c r="FW744" s="36">
        <v>22.266590000000001</v>
      </c>
    </row>
    <row r="745" spans="1:179" x14ac:dyDescent="0.2">
      <c r="A745" s="35">
        <v>39093</v>
      </c>
      <c r="B745" s="36">
        <v>148.06</v>
      </c>
      <c r="G745" s="35">
        <v>39474.375</v>
      </c>
      <c r="H745" s="36">
        <v>-7.8815200000000001</v>
      </c>
      <c r="J745" s="35">
        <v>41720.5</v>
      </c>
      <c r="K745" s="36">
        <v>5.5787168749999987</v>
      </c>
      <c r="P745" s="35">
        <v>39574.375</v>
      </c>
      <c r="Q745" s="36">
        <v>-4.3004199999999999</v>
      </c>
      <c r="V745" s="35">
        <v>39878.375</v>
      </c>
      <c r="W745" s="36">
        <v>-2.5207600000000001</v>
      </c>
      <c r="AB745" s="35">
        <v>39602.375</v>
      </c>
      <c r="AC745" s="36">
        <v>-0.7631</v>
      </c>
      <c r="AE745" s="35">
        <v>39772.375</v>
      </c>
      <c r="AF745" s="36">
        <v>150.86445000000001</v>
      </c>
      <c r="AK745" s="35">
        <v>39483.375</v>
      </c>
      <c r="AL745" s="36">
        <v>14.753449999999999</v>
      </c>
      <c r="AQ745" s="35">
        <v>40128.375</v>
      </c>
      <c r="AR745" s="36">
        <v>17.077390000000001</v>
      </c>
      <c r="BM745" s="35">
        <v>39971.375</v>
      </c>
      <c r="BN745" s="36">
        <v>5.61456</v>
      </c>
      <c r="BS745" s="35">
        <v>40062.875</v>
      </c>
      <c r="BT745" s="36">
        <v>27.619480000000003</v>
      </c>
      <c r="BU745" s="36"/>
      <c r="BV745" s="35">
        <v>40990.875</v>
      </c>
      <c r="BW745" s="36">
        <v>28.06683</v>
      </c>
      <c r="BX745" s="36"/>
      <c r="BY745" s="35">
        <v>38527.375</v>
      </c>
      <c r="BZ745" s="36">
        <v>27.024265499999998</v>
      </c>
      <c r="CA745" s="36"/>
      <c r="CE745" s="35">
        <v>40529.875</v>
      </c>
      <c r="CF745" s="36">
        <v>10.81996</v>
      </c>
      <c r="CG745" s="36"/>
      <c r="CH745" s="35">
        <v>38687.375</v>
      </c>
      <c r="CI745" s="36">
        <v>26.821364999999997</v>
      </c>
      <c r="CJ745" s="36"/>
      <c r="CK745" s="35">
        <v>38609.375</v>
      </c>
      <c r="CL745" s="36">
        <v>11.426890500000003</v>
      </c>
      <c r="CS745" s="35">
        <v>40227.375</v>
      </c>
      <c r="CU745" s="36">
        <v>62.20993</v>
      </c>
      <c r="DA745" s="35">
        <v>39498.375</v>
      </c>
      <c r="DB745" s="36">
        <v>21.2883</v>
      </c>
      <c r="DN745" s="35">
        <v>39667.375</v>
      </c>
      <c r="DO745" s="36">
        <v>181.91305</v>
      </c>
      <c r="EV745" s="35">
        <v>38532.375</v>
      </c>
      <c r="EW745" s="36">
        <v>26.262869999999999</v>
      </c>
      <c r="FC745" s="35">
        <v>38532.375</v>
      </c>
      <c r="FD745" s="36">
        <v>26.262869999999999</v>
      </c>
      <c r="FF745" s="35">
        <v>41278.875</v>
      </c>
      <c r="FG745" s="36">
        <v>25.09806</v>
      </c>
      <c r="FI745" s="35">
        <v>41186.875</v>
      </c>
      <c r="FJ745" s="36">
        <v>25.46649</v>
      </c>
      <c r="FL745" s="35">
        <v>41430.875</v>
      </c>
      <c r="FM745" s="36">
        <v>26.435559999999999</v>
      </c>
      <c r="FV745" s="35">
        <v>40174.875</v>
      </c>
      <c r="FW745" s="36">
        <v>22.230309999999999</v>
      </c>
    </row>
    <row r="746" spans="1:179" x14ac:dyDescent="0.2">
      <c r="A746" s="35">
        <v>39100</v>
      </c>
      <c r="B746" s="36">
        <v>147.76</v>
      </c>
      <c r="G746" s="35">
        <v>39476.375</v>
      </c>
      <c r="H746" s="36">
        <v>-7.7800499999999992</v>
      </c>
      <c r="J746" s="35">
        <v>41721.5</v>
      </c>
      <c r="K746" s="36">
        <v>5.490652083333333</v>
      </c>
      <c r="P746" s="35">
        <v>39576.375</v>
      </c>
      <c r="Q746" s="36">
        <v>-4.2222099999999996</v>
      </c>
      <c r="V746" s="35">
        <v>39880.375</v>
      </c>
      <c r="W746" s="36">
        <v>-2.5851500000000001</v>
      </c>
      <c r="AB746" s="35">
        <v>39604.375</v>
      </c>
      <c r="AC746" s="36">
        <v>-0.80225999999999997</v>
      </c>
      <c r="AE746" s="35">
        <v>39774.375</v>
      </c>
      <c r="AF746" s="36">
        <v>150.79926</v>
      </c>
      <c r="AK746" s="35">
        <v>39485.375</v>
      </c>
      <c r="AL746" s="36">
        <v>14.582100000000001</v>
      </c>
      <c r="AQ746" s="35">
        <v>40130.375</v>
      </c>
      <c r="AR746" s="36">
        <v>17.123240000000003</v>
      </c>
      <c r="BM746" s="35">
        <v>39973.375</v>
      </c>
      <c r="BN746" s="36">
        <v>5.5975400000000004</v>
      </c>
      <c r="BS746" s="35">
        <v>40063.875</v>
      </c>
      <c r="BT746" s="36">
        <v>27.624670000000002</v>
      </c>
      <c r="BU746" s="36"/>
      <c r="BV746" s="35">
        <v>40991.875</v>
      </c>
      <c r="BW746" s="36">
        <v>28.07056</v>
      </c>
      <c r="BX746" s="36"/>
      <c r="BY746" s="35">
        <v>38529.375</v>
      </c>
      <c r="BZ746" s="36">
        <v>26.981255500000003</v>
      </c>
      <c r="CA746" s="36"/>
      <c r="CE746" s="35">
        <v>40530.875</v>
      </c>
      <c r="CF746" s="36">
        <v>10.89573</v>
      </c>
      <c r="CG746" s="36"/>
      <c r="CH746" s="35">
        <v>38689.375</v>
      </c>
      <c r="CI746" s="36">
        <v>26.8433435</v>
      </c>
      <c r="CJ746" s="36"/>
      <c r="CK746" s="35">
        <v>38611.375</v>
      </c>
      <c r="CL746" s="36">
        <v>11.383208</v>
      </c>
      <c r="CS746" s="35">
        <v>40229.375</v>
      </c>
      <c r="CU746" s="36">
        <v>62.21</v>
      </c>
      <c r="DA746" s="35">
        <v>39500.375</v>
      </c>
      <c r="DB746" s="36">
        <v>21.306819999999998</v>
      </c>
      <c r="DN746" s="35">
        <v>39669.375</v>
      </c>
      <c r="DO746" s="36">
        <v>181.78927999999999</v>
      </c>
      <c r="EV746" s="35">
        <v>38534.375</v>
      </c>
      <c r="EW746" s="36">
        <v>26.262170000000001</v>
      </c>
      <c r="FC746" s="35">
        <v>38534.375</v>
      </c>
      <c r="FD746" s="36">
        <v>26.262170000000001</v>
      </c>
      <c r="FF746" s="35">
        <v>41279.875</v>
      </c>
      <c r="FG746" s="36">
        <v>25.10014</v>
      </c>
      <c r="FI746" s="35">
        <v>41187.875</v>
      </c>
      <c r="FJ746" s="36">
        <v>25.453189999999999</v>
      </c>
      <c r="FL746" s="35">
        <v>41431.875</v>
      </c>
      <c r="FM746" s="36">
        <v>26.42267</v>
      </c>
      <c r="FV746" s="35">
        <v>40175.875</v>
      </c>
      <c r="FW746" s="36">
        <v>22.215969999999999</v>
      </c>
    </row>
    <row r="747" spans="1:179" x14ac:dyDescent="0.2">
      <c r="A747" s="35">
        <v>39107</v>
      </c>
      <c r="B747" s="36">
        <v>147.86000000000001</v>
      </c>
      <c r="G747" s="35">
        <v>39478.375</v>
      </c>
      <c r="H747" s="36">
        <v>-7.5484499999999999</v>
      </c>
      <c r="J747" s="35">
        <v>41722.5</v>
      </c>
      <c r="K747" s="36">
        <v>5.4363329166666672</v>
      </c>
      <c r="P747" s="35">
        <v>39578.375</v>
      </c>
      <c r="Q747" s="36">
        <v>-4.2215199999999999</v>
      </c>
      <c r="V747" s="35">
        <v>39882.375</v>
      </c>
      <c r="W747" s="36">
        <v>-2.5798700000000001</v>
      </c>
      <c r="AB747" s="35">
        <v>39606.375</v>
      </c>
      <c r="AC747" s="36">
        <v>-0.84106999999999998</v>
      </c>
      <c r="AE747" s="35">
        <v>39776.375</v>
      </c>
      <c r="AF747" s="36">
        <v>151.17926</v>
      </c>
      <c r="AK747" s="35">
        <v>39487.375</v>
      </c>
      <c r="AL747" s="36">
        <v>14.56165</v>
      </c>
      <c r="AQ747" s="35">
        <v>40132.375</v>
      </c>
      <c r="AR747" s="36">
        <v>17.26351</v>
      </c>
      <c r="BM747" s="35">
        <v>39975.375</v>
      </c>
      <c r="BN747" s="36">
        <v>5.5832199999999998</v>
      </c>
      <c r="BS747" s="35">
        <v>40064.875</v>
      </c>
      <c r="BT747" s="36">
        <v>27.601300000000002</v>
      </c>
      <c r="BU747" s="36"/>
      <c r="BV747" s="35">
        <v>40992.875</v>
      </c>
      <c r="BW747" s="36">
        <v>28.07198</v>
      </c>
      <c r="BX747" s="36"/>
      <c r="BY747" s="35">
        <v>38531.375</v>
      </c>
      <c r="BZ747" s="36">
        <v>26.969771000000001</v>
      </c>
      <c r="CA747" s="36"/>
      <c r="CE747" s="35">
        <v>40531.875</v>
      </c>
      <c r="CF747" s="36">
        <v>10.928520000000001</v>
      </c>
      <c r="CG747" s="36"/>
      <c r="CH747" s="35">
        <v>38691.375</v>
      </c>
      <c r="CI747" s="36">
        <v>26.728739999999998</v>
      </c>
      <c r="CJ747" s="36"/>
      <c r="CK747" s="35">
        <v>38613.375</v>
      </c>
      <c r="CL747" s="36">
        <v>11.357525500000001</v>
      </c>
      <c r="CS747" s="35">
        <v>40231.375</v>
      </c>
      <c r="CU747" s="36">
        <v>62.21</v>
      </c>
      <c r="DA747" s="35">
        <v>39502.375</v>
      </c>
      <c r="DB747" s="36">
        <v>21.272580000000001</v>
      </c>
      <c r="DN747" s="35">
        <v>39671.375</v>
      </c>
      <c r="DO747" s="36">
        <v>181.49886000000001</v>
      </c>
      <c r="EV747" s="35">
        <v>38536.375</v>
      </c>
      <c r="EW747" s="36">
        <v>26.24859</v>
      </c>
      <c r="FC747" s="35">
        <v>38536.375</v>
      </c>
      <c r="FD747" s="36">
        <v>26.24859</v>
      </c>
      <c r="FF747" s="35">
        <v>41280.875</v>
      </c>
      <c r="FG747" s="36">
        <v>25.128679999999999</v>
      </c>
      <c r="FI747" s="35">
        <v>41188.875</v>
      </c>
      <c r="FJ747" s="36">
        <v>25.422219999999999</v>
      </c>
      <c r="FL747" s="35">
        <v>41432.875</v>
      </c>
      <c r="FM747" s="36">
        <v>26.414899999999999</v>
      </c>
      <c r="FV747" s="35">
        <v>40176.875</v>
      </c>
      <c r="FW747" s="36">
        <v>22.24128</v>
      </c>
    </row>
    <row r="748" spans="1:179" x14ac:dyDescent="0.2">
      <c r="A748" s="35">
        <v>39114</v>
      </c>
      <c r="B748" s="36">
        <v>147.96</v>
      </c>
      <c r="G748" s="35">
        <v>39480.375</v>
      </c>
      <c r="H748" s="36">
        <v>-7.5053399999999995</v>
      </c>
      <c r="J748" s="35">
        <v>41723.5</v>
      </c>
      <c r="K748" s="36">
        <v>5.442866249999998</v>
      </c>
      <c r="P748" s="35">
        <v>39580.375</v>
      </c>
      <c r="Q748" s="36">
        <v>-4.2662100000000001</v>
      </c>
      <c r="V748" s="35">
        <v>39884.375</v>
      </c>
      <c r="W748" s="36">
        <v>-2.6903000000000001</v>
      </c>
      <c r="AB748" s="35">
        <v>39608.375</v>
      </c>
      <c r="AC748" s="36">
        <v>-0.86033999999999999</v>
      </c>
      <c r="AE748" s="35">
        <v>39778.375</v>
      </c>
      <c r="AF748" s="36">
        <v>151.31144</v>
      </c>
      <c r="AK748" s="35">
        <v>39489.375</v>
      </c>
      <c r="AL748" s="36">
        <v>14.525499999999999</v>
      </c>
      <c r="AQ748" s="35">
        <v>40134.375</v>
      </c>
      <c r="AR748" s="36">
        <v>17.256580000000003</v>
      </c>
      <c r="BM748" s="35">
        <v>39977.375</v>
      </c>
      <c r="BN748" s="36">
        <v>5.5660699999999999</v>
      </c>
      <c r="BS748" s="35">
        <v>40065.875</v>
      </c>
      <c r="BT748" s="36">
        <v>27.487000000000002</v>
      </c>
      <c r="BU748" s="36"/>
      <c r="BV748" s="35">
        <v>40993.875</v>
      </c>
      <c r="BW748" s="36">
        <v>28.063020000000002</v>
      </c>
      <c r="BX748" s="36"/>
      <c r="BY748" s="35">
        <v>38533.375</v>
      </c>
      <c r="BZ748" s="36">
        <v>27.073339000000001</v>
      </c>
      <c r="CA748" s="36"/>
      <c r="CE748" s="35">
        <v>40532.875</v>
      </c>
      <c r="CF748" s="36">
        <v>10.977460000000001</v>
      </c>
      <c r="CG748" s="36"/>
      <c r="CH748" s="35">
        <v>38693.375</v>
      </c>
      <c r="CI748" s="36">
        <v>26.779619499999999</v>
      </c>
      <c r="CJ748" s="36"/>
      <c r="CK748" s="35">
        <v>38615.375</v>
      </c>
      <c r="CL748" s="36">
        <v>11.342849000000001</v>
      </c>
      <c r="CS748" s="35">
        <v>40233.375</v>
      </c>
      <c r="CU748" s="36">
        <v>62.231279999999998</v>
      </c>
      <c r="DA748" s="35">
        <v>39504.375</v>
      </c>
      <c r="DB748" s="36">
        <v>21.353020000000001</v>
      </c>
      <c r="DN748" s="35">
        <v>39673.375</v>
      </c>
      <c r="DO748" s="36">
        <v>181.62960000000001</v>
      </c>
      <c r="EV748" s="35">
        <v>38538.375</v>
      </c>
      <c r="EW748" s="36">
        <v>26.253080000000001</v>
      </c>
      <c r="FC748" s="35">
        <v>38538.375</v>
      </c>
      <c r="FD748" s="36">
        <v>26.253080000000001</v>
      </c>
      <c r="FF748" s="35">
        <v>41281.875</v>
      </c>
      <c r="FG748" s="36">
        <v>25.102150000000002</v>
      </c>
      <c r="FI748" s="35">
        <v>41189.875</v>
      </c>
      <c r="FJ748" s="36">
        <v>25.408159999999999</v>
      </c>
      <c r="FL748" s="35">
        <v>41433.875</v>
      </c>
      <c r="FM748" s="36">
        <v>26.419239999999999</v>
      </c>
      <c r="FV748" s="35">
        <v>40177.875</v>
      </c>
      <c r="FW748" s="36">
        <v>22.224689999999999</v>
      </c>
    </row>
    <row r="749" spans="1:179" x14ac:dyDescent="0.2">
      <c r="A749" s="35">
        <v>39120</v>
      </c>
      <c r="B749" s="36">
        <v>148.06</v>
      </c>
      <c r="G749" s="35">
        <v>39482.375</v>
      </c>
      <c r="H749" s="36">
        <v>-7.3942699999999997</v>
      </c>
      <c r="J749" s="35">
        <v>41724.5</v>
      </c>
      <c r="K749" s="36">
        <v>5.3257343750000006</v>
      </c>
      <c r="P749" s="35">
        <v>39582.375</v>
      </c>
      <c r="Q749" s="36">
        <v>-4.2251500000000002</v>
      </c>
      <c r="V749" s="35">
        <v>39886.375</v>
      </c>
      <c r="W749" s="36">
        <v>-2.71516</v>
      </c>
      <c r="AB749" s="35">
        <v>39610.375</v>
      </c>
      <c r="AC749" s="36">
        <v>-0.84094000000000002</v>
      </c>
      <c r="AE749" s="35">
        <v>39780.375</v>
      </c>
      <c r="AF749" s="36">
        <v>151.04953</v>
      </c>
      <c r="AK749" s="35">
        <v>39491.375</v>
      </c>
      <c r="AL749" s="36">
        <v>14.52084</v>
      </c>
      <c r="AQ749" s="35">
        <v>40136.375</v>
      </c>
      <c r="AR749" s="36">
        <v>17.328110000000002</v>
      </c>
      <c r="BM749" s="35">
        <v>39979.375</v>
      </c>
      <c r="BN749" s="36">
        <v>5.5572999999999997</v>
      </c>
      <c r="BS749" s="35">
        <v>40066.875</v>
      </c>
      <c r="BT749" s="36">
        <v>27.507249999999999</v>
      </c>
      <c r="BU749" s="36"/>
      <c r="BV749" s="35">
        <v>40994.875</v>
      </c>
      <c r="BW749" s="36">
        <v>28.040330000000001</v>
      </c>
      <c r="BX749" s="36"/>
      <c r="BY749" s="35">
        <v>38535.375</v>
      </c>
      <c r="BZ749" s="36">
        <v>27.046250000000001</v>
      </c>
      <c r="CA749" s="36"/>
      <c r="CE749" s="35">
        <v>40533.875</v>
      </c>
      <c r="CF749" s="36">
        <v>11.023540000000001</v>
      </c>
      <c r="CG749" s="36"/>
      <c r="CH749" s="35">
        <v>38695.375</v>
      </c>
      <c r="CI749" s="36">
        <v>26.864817499999997</v>
      </c>
      <c r="CJ749" s="36"/>
      <c r="CK749" s="35">
        <v>38617.375</v>
      </c>
      <c r="CL749" s="36">
        <v>11.335489500000001</v>
      </c>
      <c r="CS749" s="35">
        <v>40235.375</v>
      </c>
      <c r="CU749" s="36">
        <v>62.293439999999997</v>
      </c>
      <c r="DA749" s="35">
        <v>39506.375</v>
      </c>
      <c r="DB749" s="36">
        <v>21.218540000000001</v>
      </c>
      <c r="DN749" s="35">
        <v>39675.375</v>
      </c>
      <c r="DO749" s="36">
        <v>181.66641000000001</v>
      </c>
      <c r="EV749" s="35">
        <v>38540.375</v>
      </c>
      <c r="EW749" s="36">
        <v>26.215229999999998</v>
      </c>
      <c r="FC749" s="35">
        <v>38540.375</v>
      </c>
      <c r="FD749" s="36">
        <v>26.215229999999998</v>
      </c>
      <c r="FF749" s="35">
        <v>41282.875</v>
      </c>
      <c r="FG749" s="36">
        <v>25.057739999999999</v>
      </c>
      <c r="FI749" s="35">
        <v>41190.875</v>
      </c>
      <c r="FJ749" s="36">
        <v>25.32563</v>
      </c>
      <c r="FL749" s="35">
        <v>41434.875</v>
      </c>
      <c r="FM749" s="36">
        <v>26.42014</v>
      </c>
      <c r="FV749" s="35">
        <v>40178.875</v>
      </c>
      <c r="FW749" s="36">
        <v>22.234249999999999</v>
      </c>
    </row>
    <row r="750" spans="1:179" x14ac:dyDescent="0.2">
      <c r="A750" s="35">
        <v>39127</v>
      </c>
      <c r="B750" s="36">
        <v>148.26</v>
      </c>
      <c r="G750" s="35">
        <v>39484.375</v>
      </c>
      <c r="H750" s="36">
        <v>-7.4481399999999995</v>
      </c>
      <c r="J750" s="35">
        <v>41725.5</v>
      </c>
      <c r="K750" s="36">
        <v>5.3512668750000012</v>
      </c>
      <c r="P750" s="35">
        <v>39584.375</v>
      </c>
      <c r="Q750" s="36">
        <v>-4.1499800000000002</v>
      </c>
      <c r="V750" s="35">
        <v>39888.375</v>
      </c>
      <c r="W750" s="36">
        <v>-2.6939299999999999</v>
      </c>
      <c r="AB750" s="35">
        <v>39612.375</v>
      </c>
      <c r="AC750" s="36">
        <v>-0.82210000000000005</v>
      </c>
      <c r="AE750" s="35">
        <v>39782.375</v>
      </c>
      <c r="AF750" s="36">
        <v>150.76211000000001</v>
      </c>
      <c r="AK750" s="35">
        <v>39493.375</v>
      </c>
      <c r="AL750" s="36">
        <v>14.506549999999999</v>
      </c>
      <c r="AQ750" s="35">
        <v>40138.375</v>
      </c>
      <c r="AR750" s="36">
        <v>17.383760000000002</v>
      </c>
      <c r="BM750" s="35">
        <v>39981.375</v>
      </c>
      <c r="BN750" s="36">
        <v>5.6047099999999999</v>
      </c>
      <c r="BS750" s="35">
        <v>40067.875</v>
      </c>
      <c r="BT750" s="36">
        <v>27.560499999999998</v>
      </c>
      <c r="BU750" s="36"/>
      <c r="BV750" s="35">
        <v>40995.875</v>
      </c>
      <c r="BW750" s="36">
        <v>28.024809999999999</v>
      </c>
      <c r="BX750" s="36"/>
      <c r="BY750" s="35">
        <v>38537.375</v>
      </c>
      <c r="BZ750" s="36">
        <v>27.07188</v>
      </c>
      <c r="CA750" s="36"/>
      <c r="CE750" s="35">
        <v>40534.875</v>
      </c>
      <c r="CF750" s="36">
        <v>11.065939999999999</v>
      </c>
      <c r="CG750" s="36"/>
      <c r="CH750" s="35">
        <v>38697.375</v>
      </c>
      <c r="CI750" s="36">
        <v>26.920427</v>
      </c>
      <c r="CJ750" s="36"/>
      <c r="CK750" s="35">
        <v>38619.375</v>
      </c>
      <c r="CL750" s="36">
        <v>11.351036499999999</v>
      </c>
      <c r="CS750" s="35">
        <v>40237.375</v>
      </c>
      <c r="CU750" s="36">
        <v>62.292969999999997</v>
      </c>
      <c r="DA750" s="35">
        <v>39508.375</v>
      </c>
      <c r="DB750" s="36">
        <v>21.37452</v>
      </c>
      <c r="DN750" s="35">
        <v>39677.375</v>
      </c>
      <c r="DO750" s="36">
        <v>181.77843999999999</v>
      </c>
      <c r="EV750" s="35">
        <v>38542.375</v>
      </c>
      <c r="EW750" s="36">
        <v>26.17961</v>
      </c>
      <c r="FC750" s="35">
        <v>38542.375</v>
      </c>
      <c r="FD750" s="36">
        <v>26.17961</v>
      </c>
      <c r="FF750" s="35">
        <v>41283.875</v>
      </c>
      <c r="FG750" s="36">
        <v>25.05649</v>
      </c>
      <c r="FI750" s="35">
        <v>41191.875</v>
      </c>
      <c r="FJ750" s="36">
        <v>25.273330000000001</v>
      </c>
      <c r="FL750" s="35">
        <v>41435.875</v>
      </c>
      <c r="FM750" s="36">
        <v>26.427779999999998</v>
      </c>
      <c r="FV750" s="35">
        <v>40179.875</v>
      </c>
      <c r="FW750" s="36">
        <v>22.237909999999999</v>
      </c>
    </row>
    <row r="751" spans="1:179" x14ac:dyDescent="0.2">
      <c r="A751" s="35">
        <v>39134</v>
      </c>
      <c r="B751" s="36">
        <v>148.36000000000001</v>
      </c>
      <c r="G751" s="35">
        <v>39486.375</v>
      </c>
      <c r="H751" s="36">
        <v>-7.4875599999999993</v>
      </c>
      <c r="J751" s="35">
        <v>41726.5</v>
      </c>
      <c r="K751" s="36">
        <v>5.3309414583333332</v>
      </c>
      <c r="P751" s="35">
        <v>39586.375</v>
      </c>
      <c r="Q751" s="36">
        <v>-4.1858199999999997</v>
      </c>
      <c r="V751" s="35">
        <v>39890.375</v>
      </c>
      <c r="W751" s="36">
        <v>-2.7781699999999998</v>
      </c>
      <c r="AB751" s="35">
        <v>39614.375</v>
      </c>
      <c r="AC751" s="36">
        <v>-0.78652999999999995</v>
      </c>
      <c r="AE751" s="35">
        <v>39784.375</v>
      </c>
      <c r="AF751" s="36">
        <v>150.56322</v>
      </c>
      <c r="AK751" s="35">
        <v>39495.375</v>
      </c>
      <c r="AL751" s="36">
        <v>14.547269999999999</v>
      </c>
      <c r="AQ751" s="35">
        <v>40140.375</v>
      </c>
      <c r="AR751" s="36">
        <v>17.373050000000003</v>
      </c>
      <c r="BM751" s="35">
        <v>39983.375</v>
      </c>
      <c r="BN751" s="36">
        <v>5.5966199999999997</v>
      </c>
      <c r="BS751" s="35">
        <v>40068.875</v>
      </c>
      <c r="BT751" s="36">
        <v>27.578769999999999</v>
      </c>
      <c r="BU751" s="36"/>
      <c r="BV751" s="35">
        <v>40996.875</v>
      </c>
      <c r="BW751" s="36">
        <v>28.028289999999998</v>
      </c>
      <c r="BX751" s="36"/>
      <c r="BY751" s="35">
        <v>38539.375</v>
      </c>
      <c r="BZ751" s="36">
        <v>27.102359499999999</v>
      </c>
      <c r="CA751" s="36"/>
      <c r="CE751" s="35">
        <v>40535.875</v>
      </c>
      <c r="CF751" s="36">
        <v>11.097810000000001</v>
      </c>
      <c r="CG751" s="36"/>
      <c r="CH751" s="35">
        <v>38699.375</v>
      </c>
      <c r="CI751" s="36">
        <v>26.927312499999996</v>
      </c>
      <c r="CJ751" s="36"/>
      <c r="CK751" s="35">
        <v>38621.375</v>
      </c>
      <c r="CL751" s="36">
        <v>11.367942500000002</v>
      </c>
      <c r="CS751" s="35">
        <v>40239.375</v>
      </c>
      <c r="CU751" s="36">
        <v>62.308900000000001</v>
      </c>
      <c r="DA751" s="35">
        <v>39510.375</v>
      </c>
      <c r="DB751" s="36">
        <v>21.258690000000001</v>
      </c>
      <c r="DN751" s="35">
        <v>39679.375</v>
      </c>
      <c r="DO751" s="36">
        <v>181.92032</v>
      </c>
      <c r="EV751" s="35">
        <v>38544.375</v>
      </c>
      <c r="EW751" s="36">
        <v>26.155169999999998</v>
      </c>
      <c r="FC751" s="35">
        <v>38544.375</v>
      </c>
      <c r="FD751" s="36">
        <v>26.155169999999998</v>
      </c>
      <c r="FF751" s="35">
        <v>41284.875</v>
      </c>
      <c r="FG751" s="36">
        <v>25.062709999999999</v>
      </c>
      <c r="FI751" s="35">
        <v>41192.875</v>
      </c>
      <c r="FJ751" s="36">
        <v>25.276530000000001</v>
      </c>
      <c r="FL751" s="35">
        <v>41436.875</v>
      </c>
      <c r="FM751" s="36">
        <v>26.435590000000001</v>
      </c>
      <c r="FV751" s="35">
        <v>40180.875</v>
      </c>
      <c r="FW751" s="36">
        <v>22.187729999999998</v>
      </c>
    </row>
    <row r="752" spans="1:179" x14ac:dyDescent="0.2">
      <c r="A752" s="35">
        <v>39140</v>
      </c>
      <c r="B752" s="36">
        <v>148.26</v>
      </c>
      <c r="G752" s="35">
        <v>39488.375</v>
      </c>
      <c r="H752" s="36">
        <v>-7.52508</v>
      </c>
      <c r="J752" s="35">
        <v>41727.5</v>
      </c>
      <c r="K752" s="36">
        <v>5.3504756249999987</v>
      </c>
      <c r="P752" s="35">
        <v>39588.375</v>
      </c>
      <c r="Q752" s="36">
        <v>-4.18222</v>
      </c>
      <c r="V752" s="35">
        <v>39892.375</v>
      </c>
      <c r="W752" s="36">
        <v>-2.7720199999999999</v>
      </c>
      <c r="AB752" s="35">
        <v>39616.375</v>
      </c>
      <c r="AC752" s="36">
        <v>-0.75190999999999997</v>
      </c>
      <c r="AE752" s="35">
        <v>39786.375</v>
      </c>
      <c r="AF752" s="36">
        <v>150.55520000000001</v>
      </c>
      <c r="AK752" s="35">
        <v>39497.375</v>
      </c>
      <c r="AL752" s="36">
        <v>14.64465</v>
      </c>
      <c r="AQ752" s="35">
        <v>40142.375</v>
      </c>
      <c r="AR752" s="36">
        <v>17.473410000000001</v>
      </c>
      <c r="BM752" s="35">
        <v>39985.375</v>
      </c>
      <c r="BN752" s="36">
        <v>5.5184800000000003</v>
      </c>
      <c r="BS752" s="35">
        <v>40069.875</v>
      </c>
      <c r="BT752" s="36">
        <v>27.548679999999997</v>
      </c>
      <c r="BU752" s="36"/>
      <c r="BV752" s="35">
        <v>40997.875</v>
      </c>
      <c r="BW752" s="36">
        <v>27.999400000000001</v>
      </c>
      <c r="BX752" s="36"/>
      <c r="BY752" s="35">
        <v>38541.375</v>
      </c>
      <c r="BZ752" s="36">
        <v>27.037900999999998</v>
      </c>
      <c r="CA752" s="36"/>
      <c r="CE752" s="35">
        <v>40536.875</v>
      </c>
      <c r="CF752" s="36">
        <v>11.122</v>
      </c>
      <c r="CG752" s="36"/>
      <c r="CH752" s="35">
        <v>38701.375</v>
      </c>
      <c r="CI752" s="36">
        <v>27.020577999999997</v>
      </c>
      <c r="CJ752" s="36"/>
      <c r="CK752" s="35">
        <v>38623.375</v>
      </c>
      <c r="CL752" s="36">
        <v>11.355604500000002</v>
      </c>
      <c r="CS752" s="35">
        <v>40241.375</v>
      </c>
      <c r="CU752" s="36">
        <v>62.253909999999998</v>
      </c>
      <c r="DA752" s="35">
        <v>39512.375</v>
      </c>
      <c r="DB752" s="36">
        <v>21.170169999999999</v>
      </c>
      <c r="DN752" s="35">
        <v>39681.375</v>
      </c>
      <c r="DO752" s="36">
        <v>182.00342000000001</v>
      </c>
      <c r="EV752" s="35">
        <v>38546.375</v>
      </c>
      <c r="EW752" s="36">
        <v>26.163540000000001</v>
      </c>
      <c r="FC752" s="35">
        <v>38546.375</v>
      </c>
      <c r="FD752" s="36">
        <v>26.163540000000001</v>
      </c>
      <c r="FF752" s="35">
        <v>41285.875</v>
      </c>
      <c r="FG752" s="36">
        <v>25.265619999999998</v>
      </c>
      <c r="FI752" s="35">
        <v>41193.875</v>
      </c>
      <c r="FJ752" s="36">
        <v>25.286809999999999</v>
      </c>
      <c r="FL752" s="35">
        <v>41437.875</v>
      </c>
      <c r="FM752" s="36">
        <v>26.436530000000001</v>
      </c>
      <c r="FV752" s="35">
        <v>40181.875</v>
      </c>
      <c r="FW752" s="36">
        <v>22.171970000000002</v>
      </c>
    </row>
    <row r="753" spans="1:179" x14ac:dyDescent="0.2">
      <c r="A753" s="35">
        <v>39147</v>
      </c>
      <c r="B753" s="36">
        <v>148.26</v>
      </c>
      <c r="G753" s="35">
        <v>39490.375</v>
      </c>
      <c r="H753" s="36">
        <v>-7.51701</v>
      </c>
      <c r="J753" s="35">
        <v>41728.5</v>
      </c>
      <c r="K753" s="36">
        <v>5.382628125000001</v>
      </c>
      <c r="P753" s="35">
        <v>39590.375</v>
      </c>
      <c r="Q753" s="36">
        <v>-4.1482299999999999</v>
      </c>
      <c r="V753" s="35">
        <v>39894.375</v>
      </c>
      <c r="W753" s="36">
        <v>-2.7939600000000002</v>
      </c>
      <c r="AB753" s="35">
        <v>39618.375</v>
      </c>
      <c r="AC753" s="36">
        <v>-0.73090999999999995</v>
      </c>
      <c r="AE753" s="35">
        <v>39788.375</v>
      </c>
      <c r="AF753" s="36">
        <v>150.27533</v>
      </c>
      <c r="AK753" s="35">
        <v>39499.375</v>
      </c>
      <c r="AL753" s="36">
        <v>14.75794</v>
      </c>
      <c r="AQ753" s="35">
        <v>40144.375</v>
      </c>
      <c r="AR753" s="36">
        <v>17.62096</v>
      </c>
      <c r="BM753" s="35">
        <v>39987.375</v>
      </c>
      <c r="BN753" s="36">
        <v>5.4675700000000003</v>
      </c>
      <c r="BS753" s="35">
        <v>40070.875</v>
      </c>
      <c r="BT753" s="36">
        <v>27.550960000000003</v>
      </c>
      <c r="BU753" s="36"/>
      <c r="BV753" s="35">
        <v>40998.875</v>
      </c>
      <c r="BW753" s="36">
        <v>27.9801</v>
      </c>
      <c r="BX753" s="36"/>
      <c r="BY753" s="35">
        <v>38543.375</v>
      </c>
      <c r="BZ753" s="36">
        <v>26.945202999999999</v>
      </c>
      <c r="CA753" s="36"/>
      <c r="CE753" s="35">
        <v>40537.875</v>
      </c>
      <c r="CF753" s="36">
        <v>11.14021</v>
      </c>
      <c r="CG753" s="36"/>
      <c r="CH753" s="35">
        <v>38703.375</v>
      </c>
      <c r="CI753" s="36">
        <v>26.935312499999998</v>
      </c>
      <c r="CJ753" s="36"/>
      <c r="CK753" s="35">
        <v>38625.375</v>
      </c>
      <c r="CL753" s="36">
        <v>11.296156500000002</v>
      </c>
      <c r="CS753" s="35">
        <v>40243.375</v>
      </c>
      <c r="CU753" s="36">
        <v>62.244889999999998</v>
      </c>
      <c r="DA753" s="35">
        <v>39514.375</v>
      </c>
      <c r="DB753" s="36">
        <v>21.341329999999999</v>
      </c>
      <c r="DN753" s="35">
        <v>39683.375</v>
      </c>
      <c r="DO753" s="36">
        <v>182.1018</v>
      </c>
      <c r="EV753" s="35">
        <v>38548.375</v>
      </c>
      <c r="EW753" s="36">
        <v>26.18366</v>
      </c>
      <c r="FC753" s="35">
        <v>38548.375</v>
      </c>
      <c r="FD753" s="36">
        <v>26.18366</v>
      </c>
      <c r="FF753" s="35">
        <v>41286.875</v>
      </c>
      <c r="FG753" s="36">
        <v>25.072569999999999</v>
      </c>
      <c r="FI753" s="35">
        <v>41194.875</v>
      </c>
      <c r="FJ753" s="36">
        <v>25.852150000000002</v>
      </c>
      <c r="FL753" s="35">
        <v>41438.875</v>
      </c>
      <c r="FM753" s="36">
        <v>26.424379999999999</v>
      </c>
      <c r="FV753" s="35">
        <v>40182.875</v>
      </c>
      <c r="FW753" s="36">
        <v>22.222860000000001</v>
      </c>
    </row>
    <row r="754" spans="1:179" x14ac:dyDescent="0.2">
      <c r="A754" s="35">
        <v>39156</v>
      </c>
      <c r="B754" s="36">
        <v>148.26</v>
      </c>
      <c r="G754" s="35">
        <v>39492.375</v>
      </c>
      <c r="H754" s="36">
        <v>-7.5306999999999995</v>
      </c>
      <c r="J754" s="35">
        <v>41729.5</v>
      </c>
      <c r="K754" s="36">
        <v>5.4047391666666664</v>
      </c>
      <c r="P754" s="35">
        <v>39592.375</v>
      </c>
      <c r="Q754" s="36">
        <v>-4.1707700000000001</v>
      </c>
      <c r="V754" s="35">
        <v>39896.375</v>
      </c>
      <c r="W754" s="36">
        <v>-2.8124699999999998</v>
      </c>
      <c r="AB754" s="35">
        <v>39620.375</v>
      </c>
      <c r="AC754" s="36">
        <v>-0.81215999999999999</v>
      </c>
      <c r="AE754" s="35">
        <v>39790.375</v>
      </c>
      <c r="AF754" s="36">
        <v>150.16489000000001</v>
      </c>
      <c r="AK754" s="35">
        <v>39501.375</v>
      </c>
      <c r="AL754" s="36">
        <v>14.7475</v>
      </c>
      <c r="AQ754" s="35">
        <v>40146.375</v>
      </c>
      <c r="AR754" s="36">
        <v>17.675220000000003</v>
      </c>
      <c r="BM754" s="35">
        <v>39989.375</v>
      </c>
      <c r="BN754" s="36">
        <v>5.5265700000000004</v>
      </c>
      <c r="BS754" s="35">
        <v>40071.875</v>
      </c>
      <c r="BT754" s="36">
        <v>27.556890000000003</v>
      </c>
      <c r="BU754" s="36"/>
      <c r="BV754" s="35">
        <v>40999.875</v>
      </c>
      <c r="BW754" s="36">
        <v>27.98058</v>
      </c>
      <c r="BX754" s="36"/>
      <c r="BY754" s="35">
        <v>38545.375</v>
      </c>
      <c r="BZ754" s="36">
        <v>26.812839</v>
      </c>
      <c r="CA754" s="36"/>
      <c r="CE754" s="35">
        <v>40538.875</v>
      </c>
      <c r="CF754" s="36">
        <v>11.105560000000001</v>
      </c>
      <c r="CG754" s="36"/>
      <c r="CH754" s="35">
        <v>38705.375</v>
      </c>
      <c r="CI754" s="36">
        <v>26.903552000000001</v>
      </c>
      <c r="CJ754" s="36"/>
      <c r="CK754" s="35">
        <v>38627.375</v>
      </c>
      <c r="CL754" s="36">
        <v>11.2108645</v>
      </c>
      <c r="CS754" s="35">
        <v>40245.375</v>
      </c>
      <c r="CU754" s="36">
        <v>62.231090000000002</v>
      </c>
      <c r="DA754" s="35">
        <v>39516.375</v>
      </c>
      <c r="DB754" s="36">
        <v>21.428059999999999</v>
      </c>
      <c r="DN754" s="35">
        <v>39685.375</v>
      </c>
      <c r="DO754" s="36">
        <v>182.20070999999999</v>
      </c>
      <c r="EV754" s="35">
        <v>38550.375</v>
      </c>
      <c r="EW754" s="36">
        <v>27.244789999999998</v>
      </c>
      <c r="FC754" s="35">
        <v>38550.375</v>
      </c>
      <c r="FD754" s="36">
        <v>27.244789999999998</v>
      </c>
      <c r="FF754" s="35">
        <v>41287.875</v>
      </c>
      <c r="FG754" s="36">
        <v>25.062290000000001</v>
      </c>
      <c r="FI754" s="35">
        <v>41195.875</v>
      </c>
      <c r="FJ754" s="36">
        <v>25.351880000000001</v>
      </c>
      <c r="FL754" s="35">
        <v>41439.875</v>
      </c>
      <c r="FM754" s="36">
        <v>26.399650000000001</v>
      </c>
      <c r="FV754" s="35">
        <v>40183.875</v>
      </c>
      <c r="FW754" s="36">
        <v>22.24662</v>
      </c>
    </row>
    <row r="755" spans="1:179" x14ac:dyDescent="0.2">
      <c r="A755" s="35">
        <v>39161</v>
      </c>
      <c r="B755" s="36">
        <v>148.46</v>
      </c>
      <c r="G755" s="35">
        <v>39494.375</v>
      </c>
      <c r="H755" s="36">
        <v>-7.4959499999999997</v>
      </c>
      <c r="J755" s="35">
        <v>41730.5</v>
      </c>
      <c r="K755" s="36">
        <v>5.4369541666666663</v>
      </c>
      <c r="P755" s="35">
        <v>39594.375</v>
      </c>
      <c r="Q755" s="36">
        <v>-4.1804800000000002</v>
      </c>
      <c r="V755" s="35">
        <v>39898.375</v>
      </c>
      <c r="W755" s="36">
        <v>-2.7931699999999999</v>
      </c>
      <c r="AB755" s="35">
        <v>39622.375</v>
      </c>
      <c r="AC755" s="36">
        <v>-0.81064000000000003</v>
      </c>
      <c r="AE755" s="35">
        <v>39792.375</v>
      </c>
      <c r="AF755" s="36">
        <v>150.09666000000001</v>
      </c>
      <c r="AK755" s="35">
        <v>39503.375</v>
      </c>
      <c r="AL755" s="36">
        <v>14.78891</v>
      </c>
      <c r="AQ755" s="35">
        <v>40148.375</v>
      </c>
      <c r="AR755" s="36">
        <v>17.59956</v>
      </c>
      <c r="BM755" s="35">
        <v>39991.375</v>
      </c>
      <c r="BN755" s="36">
        <v>5.5443100000000003</v>
      </c>
      <c r="BS755" s="35">
        <v>40072.875</v>
      </c>
      <c r="BT755" s="36">
        <v>27.560279999999999</v>
      </c>
      <c r="BU755" s="36"/>
      <c r="BV755" s="35">
        <v>41000.875</v>
      </c>
      <c r="BW755" s="36">
        <v>27.975349999999999</v>
      </c>
      <c r="BX755" s="36"/>
      <c r="BY755" s="35">
        <v>38547.375</v>
      </c>
      <c r="BZ755" s="36">
        <v>26.8839325</v>
      </c>
      <c r="CA755" s="36"/>
      <c r="CE755" s="35">
        <v>40539.875</v>
      </c>
      <c r="CF755" s="36">
        <v>11.101520000000001</v>
      </c>
      <c r="CG755" s="36"/>
      <c r="CH755" s="35">
        <v>38707.375</v>
      </c>
      <c r="CI755" s="36">
        <v>26.8158125</v>
      </c>
      <c r="CJ755" s="36"/>
      <c r="CK755" s="35">
        <v>38629.375</v>
      </c>
      <c r="CL755" s="36">
        <v>11.092942499999999</v>
      </c>
      <c r="CS755" s="35">
        <v>40247.375</v>
      </c>
      <c r="CU755" s="36">
        <v>62.235340000000001</v>
      </c>
      <c r="DA755" s="35">
        <v>39518.375</v>
      </c>
      <c r="DB755" s="36">
        <v>21.52458</v>
      </c>
      <c r="DN755" s="35">
        <v>39687.375</v>
      </c>
      <c r="DO755" s="36">
        <v>182.26441</v>
      </c>
      <c r="EV755" s="35">
        <v>38552.375</v>
      </c>
      <c r="EW755" s="36">
        <v>26.664770000000001</v>
      </c>
      <c r="FC755" s="35">
        <v>38552.375</v>
      </c>
      <c r="FD755" s="36">
        <v>26.664770000000001</v>
      </c>
      <c r="FF755" s="35">
        <v>41288.875</v>
      </c>
      <c r="FG755" s="36">
        <v>25.063230000000001</v>
      </c>
      <c r="FI755" s="35">
        <v>41196.875</v>
      </c>
      <c r="FJ755" s="36">
        <v>25.32583</v>
      </c>
      <c r="FL755" s="35">
        <v>41440.875</v>
      </c>
      <c r="FM755" s="36">
        <v>26.37792</v>
      </c>
      <c r="FV755" s="35">
        <v>40184.875</v>
      </c>
      <c r="FW755" s="36">
        <v>22.235939999999999</v>
      </c>
    </row>
    <row r="756" spans="1:179" x14ac:dyDescent="0.2">
      <c r="A756" s="35">
        <v>39170</v>
      </c>
      <c r="B756" s="36">
        <v>148.36000000000001</v>
      </c>
      <c r="G756" s="35">
        <v>39496.375</v>
      </c>
      <c r="H756" s="36">
        <v>-7.4248499999999993</v>
      </c>
      <c r="J756" s="35">
        <v>41731.5</v>
      </c>
      <c r="K756" s="36">
        <v>5.4601333333333342</v>
      </c>
      <c r="P756" s="35">
        <v>39596.375</v>
      </c>
      <c r="Q756" s="36">
        <v>-4.0725499999999997</v>
      </c>
      <c r="V756" s="35">
        <v>39900.375</v>
      </c>
      <c r="W756" s="36">
        <v>-2.5573600000000001</v>
      </c>
      <c r="AB756" s="35">
        <v>39624.375</v>
      </c>
      <c r="AC756" s="36">
        <v>-0.80808000000000002</v>
      </c>
      <c r="AE756" s="35">
        <v>39794.375</v>
      </c>
      <c r="AF756" s="36">
        <v>150.1695</v>
      </c>
      <c r="AK756" s="35">
        <v>39505.375</v>
      </c>
      <c r="AL756" s="36">
        <v>14.787749999999999</v>
      </c>
      <c r="AQ756" s="35">
        <v>40150.375</v>
      </c>
      <c r="AR756" s="36">
        <v>17.64404</v>
      </c>
      <c r="BM756" s="35">
        <v>39993.375</v>
      </c>
      <c r="BN756" s="36">
        <v>5.51539</v>
      </c>
      <c r="BS756" s="35">
        <v>40073.875</v>
      </c>
      <c r="BT756" s="36">
        <v>27.576120000000003</v>
      </c>
      <c r="BU756" s="36"/>
      <c r="BV756" s="35">
        <v>41001.875</v>
      </c>
      <c r="BW756" s="36">
        <v>27.978619999999999</v>
      </c>
      <c r="BX756" s="36"/>
      <c r="BY756" s="35">
        <v>38549.375</v>
      </c>
      <c r="BZ756" s="36">
        <v>26.960422000000001</v>
      </c>
      <c r="CA756" s="36"/>
      <c r="CE756" s="35">
        <v>40540.875</v>
      </c>
      <c r="CF756" s="36">
        <v>11.13015</v>
      </c>
      <c r="CG756" s="36"/>
      <c r="CH756" s="35">
        <v>38709.375</v>
      </c>
      <c r="CI756" s="36">
        <v>26.810192499999999</v>
      </c>
      <c r="CJ756" s="36"/>
      <c r="CK756" s="35">
        <v>38631.375</v>
      </c>
      <c r="CL756" s="36">
        <v>11.100249999999999</v>
      </c>
      <c r="CS756" s="35">
        <v>40249.375</v>
      </c>
      <c r="CU756" s="36">
        <v>62.234650000000002</v>
      </c>
      <c r="DA756" s="35">
        <v>39520.375</v>
      </c>
      <c r="DB756" s="36">
        <v>21.290099999999999</v>
      </c>
      <c r="DN756" s="35">
        <v>39689.375</v>
      </c>
      <c r="DO756" s="36">
        <v>182.30939000000001</v>
      </c>
      <c r="EV756" s="35">
        <v>38554.375</v>
      </c>
      <c r="EW756" s="36">
        <v>26.34712</v>
      </c>
      <c r="FC756" s="35">
        <v>38554.375</v>
      </c>
      <c r="FD756" s="36">
        <v>26.34712</v>
      </c>
      <c r="FF756" s="35">
        <v>41289.875</v>
      </c>
      <c r="FG756" s="36">
        <v>25.046109999999999</v>
      </c>
      <c r="FI756" s="35">
        <v>41197.875</v>
      </c>
      <c r="FJ756" s="36">
        <v>25.906939999999999</v>
      </c>
      <c r="FL756" s="35">
        <v>41441.875</v>
      </c>
      <c r="FM756" s="36">
        <v>26.342359999999999</v>
      </c>
      <c r="FV756" s="35">
        <v>40185.875</v>
      </c>
      <c r="FW756" s="36">
        <v>22.202359999999999</v>
      </c>
    </row>
    <row r="757" spans="1:179" x14ac:dyDescent="0.2">
      <c r="A757" s="35">
        <v>39175.375</v>
      </c>
      <c r="B757" s="36">
        <v>148.36000000000001</v>
      </c>
      <c r="G757" s="35">
        <v>39498.375</v>
      </c>
      <c r="H757" s="36">
        <v>-7.2837199999999998</v>
      </c>
      <c r="J757" s="35">
        <v>41732.5</v>
      </c>
      <c r="K757" s="36">
        <v>5.4804502083333331</v>
      </c>
      <c r="P757" s="35">
        <v>39598.375</v>
      </c>
      <c r="Q757" s="36">
        <v>-4.0953299999999997</v>
      </c>
      <c r="V757" s="35">
        <v>39902.375</v>
      </c>
      <c r="W757" s="36">
        <v>-2.5845199999999999</v>
      </c>
      <c r="AB757" s="35">
        <v>39626.375</v>
      </c>
      <c r="AC757" s="36">
        <v>-0.79383999999999999</v>
      </c>
      <c r="AE757" s="35">
        <v>39796.375</v>
      </c>
      <c r="AF757" s="36">
        <v>150.06288000000001</v>
      </c>
      <c r="AK757" s="35">
        <v>39507.375</v>
      </c>
      <c r="AL757" s="36">
        <v>14.82924</v>
      </c>
      <c r="AQ757" s="35">
        <v>40152.375</v>
      </c>
      <c r="AR757" s="36">
        <v>17.687600000000003</v>
      </c>
      <c r="BM757" s="35">
        <v>39995.375</v>
      </c>
      <c r="BN757" s="36">
        <v>5.5070199999999998</v>
      </c>
      <c r="BS757" s="35">
        <v>40074.875</v>
      </c>
      <c r="BT757" s="36">
        <v>27.591140000000003</v>
      </c>
      <c r="BU757" s="36"/>
      <c r="BV757" s="35">
        <v>41002.875</v>
      </c>
      <c r="BW757" s="36">
        <v>27.98283</v>
      </c>
      <c r="BX757" s="36"/>
      <c r="BY757" s="35">
        <v>38551.375</v>
      </c>
      <c r="BZ757" s="36">
        <v>27.128276</v>
      </c>
      <c r="CA757" s="36"/>
      <c r="CE757" s="35">
        <v>40541.875</v>
      </c>
      <c r="CF757" s="36">
        <v>11.15456</v>
      </c>
      <c r="CG757" s="36"/>
      <c r="CH757" s="35">
        <v>38711.375</v>
      </c>
      <c r="CI757" s="36">
        <v>26.71988</v>
      </c>
      <c r="CJ757" s="36"/>
      <c r="CK757" s="35">
        <v>38633.375</v>
      </c>
      <c r="CL757" s="36">
        <v>11.185015500000002</v>
      </c>
      <c r="CS757" s="35">
        <v>40251.375</v>
      </c>
      <c r="CU757" s="36">
        <v>62.248170000000002</v>
      </c>
      <c r="DA757" s="35">
        <v>39522.375</v>
      </c>
      <c r="DB757" s="36">
        <v>21.22973</v>
      </c>
      <c r="DN757" s="35">
        <v>39691.375</v>
      </c>
      <c r="DO757" s="36">
        <v>182.36077</v>
      </c>
      <c r="EV757" s="35">
        <v>38556.375</v>
      </c>
      <c r="EW757" s="36">
        <v>26.28518</v>
      </c>
      <c r="FC757" s="35">
        <v>38556.375</v>
      </c>
      <c r="FD757" s="36">
        <v>26.28518</v>
      </c>
      <c r="FF757" s="35">
        <v>41290.875</v>
      </c>
      <c r="FG757" s="36">
        <v>25.03125</v>
      </c>
      <c r="FI757" s="35">
        <v>41198.875</v>
      </c>
      <c r="FJ757" s="36">
        <v>26.5092</v>
      </c>
      <c r="FL757" s="35">
        <v>41442.875</v>
      </c>
      <c r="FM757" s="36">
        <v>26.327670000000001</v>
      </c>
      <c r="FV757" s="35">
        <v>40186.875</v>
      </c>
      <c r="FW757" s="36">
        <v>22.160160000000001</v>
      </c>
    </row>
    <row r="758" spans="1:179" x14ac:dyDescent="0.2">
      <c r="A758" s="35">
        <v>39182.375</v>
      </c>
      <c r="B758" s="36">
        <v>148.36000000000001</v>
      </c>
      <c r="G758" s="35">
        <v>39500.375</v>
      </c>
      <c r="H758" s="36">
        <v>-7.1875999999999998</v>
      </c>
      <c r="J758" s="35">
        <v>41733.5</v>
      </c>
      <c r="K758" s="36">
        <v>5.4771287499999994</v>
      </c>
      <c r="P758" s="35">
        <v>39600.375</v>
      </c>
      <c r="Q758" s="36">
        <v>-4.0953200000000001</v>
      </c>
      <c r="V758" s="35">
        <v>39904.375</v>
      </c>
      <c r="W758" s="36">
        <v>-2.66059</v>
      </c>
      <c r="AB758" s="35">
        <v>39628.375</v>
      </c>
      <c r="AC758" s="36">
        <v>-0.81667999999999996</v>
      </c>
      <c r="AE758" s="35">
        <v>39798.375</v>
      </c>
      <c r="AF758" s="36">
        <v>149.99475000000001</v>
      </c>
      <c r="AK758" s="35">
        <v>39509.375</v>
      </c>
      <c r="AL758" s="36">
        <v>14.858689999999999</v>
      </c>
      <c r="AQ758" s="35">
        <v>40154.375</v>
      </c>
      <c r="AR758" s="36">
        <v>17.771600000000003</v>
      </c>
      <c r="BM758" s="35">
        <v>39997.375</v>
      </c>
      <c r="BN758" s="36">
        <v>5.5734000000000004</v>
      </c>
      <c r="BS758" s="35">
        <v>40075.875</v>
      </c>
      <c r="BT758" s="36">
        <v>27.554409999999997</v>
      </c>
      <c r="BU758" s="36"/>
      <c r="BV758" s="35">
        <v>41003.875</v>
      </c>
      <c r="BW758" s="36">
        <v>27.97673</v>
      </c>
      <c r="BX758" s="36"/>
      <c r="BY758" s="35">
        <v>38553.375</v>
      </c>
      <c r="BZ758" s="36">
        <v>27.220452999999999</v>
      </c>
      <c r="CA758" s="36"/>
      <c r="CE758" s="35">
        <v>40542.875</v>
      </c>
      <c r="CF758" s="36">
        <v>11.137269999999999</v>
      </c>
      <c r="CG758" s="36"/>
      <c r="CH758" s="35">
        <v>38713.375</v>
      </c>
      <c r="CI758" s="36">
        <v>26.733911500000001</v>
      </c>
      <c r="CJ758" s="36"/>
      <c r="CK758" s="35">
        <v>38635.375</v>
      </c>
      <c r="CL758" s="36">
        <v>11.190322999999999</v>
      </c>
      <c r="CS758" s="35">
        <v>40253.375</v>
      </c>
      <c r="CU758" s="36">
        <v>62.229500000000002</v>
      </c>
      <c r="DA758" s="35">
        <v>39524.375</v>
      </c>
      <c r="DB758" s="36">
        <v>21.16947</v>
      </c>
      <c r="DN758" s="35">
        <v>39693.375</v>
      </c>
      <c r="DO758" s="36">
        <v>182.43164999999999</v>
      </c>
      <c r="EV758" s="35">
        <v>38558.375</v>
      </c>
      <c r="EW758" s="36">
        <v>26.242290000000001</v>
      </c>
      <c r="FC758" s="35">
        <v>38558.375</v>
      </c>
      <c r="FD758" s="36">
        <v>26.242290000000001</v>
      </c>
      <c r="FF758" s="35">
        <v>41291.875</v>
      </c>
      <c r="FG758" s="36">
        <v>25.025279999999999</v>
      </c>
      <c r="FI758" s="35">
        <v>41199.875</v>
      </c>
      <c r="FJ758" s="36">
        <v>25.860279999999999</v>
      </c>
      <c r="FL758" s="35">
        <v>41443.875</v>
      </c>
      <c r="FM758" s="36">
        <v>26.323720000000002</v>
      </c>
      <c r="FV758" s="35">
        <v>40187.875</v>
      </c>
      <c r="FW758" s="36">
        <v>22.13428</v>
      </c>
    </row>
    <row r="759" spans="1:179" x14ac:dyDescent="0.2">
      <c r="A759" s="35">
        <v>39189.375</v>
      </c>
      <c r="B759" s="36">
        <v>148.36000000000001</v>
      </c>
      <c r="G759" s="35">
        <v>39502.375</v>
      </c>
      <c r="H759" s="36">
        <v>-7.1739899999999999</v>
      </c>
      <c r="J759" s="35">
        <v>41734.5</v>
      </c>
      <c r="K759" s="36">
        <v>5.4868052083333332</v>
      </c>
      <c r="P759" s="35">
        <v>39602.375</v>
      </c>
      <c r="Q759" s="36">
        <v>-4.0411299999999999</v>
      </c>
      <c r="V759" s="35">
        <v>39906.375</v>
      </c>
      <c r="W759" s="36">
        <v>-2.6112500000000001</v>
      </c>
      <c r="AB759" s="35">
        <v>39630.375</v>
      </c>
      <c r="AC759" s="36">
        <v>-0.81127000000000005</v>
      </c>
      <c r="AE759" s="35">
        <v>39800.375</v>
      </c>
      <c r="AF759" s="36">
        <v>150.01029</v>
      </c>
      <c r="AK759" s="35">
        <v>39511.375</v>
      </c>
      <c r="AL759" s="36">
        <v>14.733269999999999</v>
      </c>
      <c r="AQ759" s="35">
        <v>40156.375</v>
      </c>
      <c r="AR759" s="36">
        <v>17.79448</v>
      </c>
      <c r="BM759" s="35">
        <v>39999.375</v>
      </c>
      <c r="BN759" s="36">
        <v>5.6141899999999998</v>
      </c>
      <c r="BS759" s="35">
        <v>40076.875</v>
      </c>
      <c r="BT759" s="36">
        <v>27.537770000000002</v>
      </c>
      <c r="BU759" s="36"/>
      <c r="BV759" s="35">
        <v>41004.875</v>
      </c>
      <c r="BW759" s="36">
        <v>27.973420000000001</v>
      </c>
      <c r="BX759" s="36"/>
      <c r="BY759" s="35">
        <v>38555.375</v>
      </c>
      <c r="BZ759" s="36">
        <v>27.150697999999998</v>
      </c>
      <c r="CA759" s="36"/>
      <c r="CE759" s="35">
        <v>40543.875</v>
      </c>
      <c r="CF759" s="36">
        <v>11.09131</v>
      </c>
      <c r="CG759" s="36"/>
      <c r="CH759" s="35">
        <v>38715.375</v>
      </c>
      <c r="CI759" s="36">
        <v>26.763776</v>
      </c>
      <c r="CJ759" s="36"/>
      <c r="CK759" s="35">
        <v>38637.375</v>
      </c>
      <c r="CL759" s="36">
        <v>11.211289000000001</v>
      </c>
      <c r="CS759" s="35">
        <v>40255.375</v>
      </c>
      <c r="CU759" s="36">
        <v>62.226210000000002</v>
      </c>
      <c r="DA759" s="35">
        <v>39526.375</v>
      </c>
      <c r="DB759" s="36">
        <v>21.17389</v>
      </c>
      <c r="DN759" s="35">
        <v>39695.375</v>
      </c>
      <c r="DO759" s="36">
        <v>182.48597000000001</v>
      </c>
      <c r="EV759" s="35">
        <v>38560.375</v>
      </c>
      <c r="EW759" s="36">
        <v>26.193999999999999</v>
      </c>
      <c r="FC759" s="35">
        <v>38560.375</v>
      </c>
      <c r="FD759" s="36">
        <v>26.193999999999999</v>
      </c>
      <c r="FF759" s="35">
        <v>41292.875</v>
      </c>
      <c r="FG759" s="36">
        <v>25.028580000000002</v>
      </c>
      <c r="FI759" s="35">
        <v>41200.875</v>
      </c>
      <c r="FJ759" s="36">
        <v>25.677710000000001</v>
      </c>
      <c r="FL759" s="35">
        <v>41444.875</v>
      </c>
      <c r="FM759" s="36">
        <v>25.85868</v>
      </c>
      <c r="FV759" s="35">
        <v>40188.875</v>
      </c>
      <c r="FW759" s="36">
        <v>22.149190000000001</v>
      </c>
    </row>
    <row r="760" spans="1:179" x14ac:dyDescent="0.2">
      <c r="A760" s="35">
        <v>39196.375</v>
      </c>
      <c r="B760" s="36">
        <v>148.26</v>
      </c>
      <c r="G760" s="35">
        <v>39504.375</v>
      </c>
      <c r="H760" s="36">
        <v>-7.0820599999999994</v>
      </c>
      <c r="J760" s="35">
        <v>41735.5</v>
      </c>
      <c r="K760" s="36">
        <v>5.5135556250000013</v>
      </c>
      <c r="P760" s="35">
        <v>39604.375</v>
      </c>
      <c r="Q760" s="36">
        <v>-4.0455300000000003</v>
      </c>
      <c r="V760" s="35">
        <v>39908.375</v>
      </c>
      <c r="W760" s="36">
        <v>-2.6171500000000001</v>
      </c>
      <c r="AB760" s="35">
        <v>39632.375</v>
      </c>
      <c r="AC760" s="36">
        <v>-0.81494</v>
      </c>
      <c r="AE760" s="35">
        <v>39802.375</v>
      </c>
      <c r="AF760" s="36">
        <v>150.01848000000001</v>
      </c>
      <c r="AK760" s="35">
        <v>39513.375</v>
      </c>
      <c r="AL760" s="36">
        <v>14.770809999999999</v>
      </c>
      <c r="AQ760" s="35">
        <v>40158.375</v>
      </c>
      <c r="AR760" s="36">
        <v>17.591910000000002</v>
      </c>
      <c r="BM760" s="35">
        <v>40001.375</v>
      </c>
      <c r="BN760" s="36">
        <v>5.6190100000000003</v>
      </c>
      <c r="BS760" s="35">
        <v>40077.875</v>
      </c>
      <c r="BT760" s="36">
        <v>27.571759999999998</v>
      </c>
      <c r="BU760" s="36"/>
      <c r="BV760" s="35">
        <v>41005.875</v>
      </c>
      <c r="BW760" s="36">
        <v>27.976130000000001</v>
      </c>
      <c r="BX760" s="36"/>
      <c r="BY760" s="35">
        <v>38557.375</v>
      </c>
      <c r="BZ760" s="36">
        <v>27.152406499999998</v>
      </c>
      <c r="CA760" s="36"/>
      <c r="CE760" s="35">
        <v>40544.875</v>
      </c>
      <c r="CF760" s="36">
        <v>11.09313</v>
      </c>
      <c r="CG760" s="36"/>
      <c r="CH760" s="35">
        <v>38717.375</v>
      </c>
      <c r="CI760" s="36">
        <v>26.895588499999999</v>
      </c>
      <c r="CJ760" s="36"/>
      <c r="CK760" s="35">
        <v>38639.375</v>
      </c>
      <c r="CL760" s="36">
        <v>11.1637035</v>
      </c>
      <c r="CS760" s="35">
        <v>40257.375</v>
      </c>
      <c r="CU760" s="36">
        <v>62.2316</v>
      </c>
      <c r="DA760" s="35">
        <v>39528.375</v>
      </c>
      <c r="DB760" s="36">
        <v>21.322099999999999</v>
      </c>
      <c r="DN760" s="35">
        <v>39697.375</v>
      </c>
      <c r="DO760" s="36">
        <v>182.51754</v>
      </c>
      <c r="EV760" s="35">
        <v>38562.375</v>
      </c>
      <c r="EW760" s="36">
        <v>26.155139999999999</v>
      </c>
      <c r="FC760" s="35">
        <v>38562.375</v>
      </c>
      <c r="FD760" s="36">
        <v>26.155139999999999</v>
      </c>
      <c r="FF760" s="35">
        <v>41293.875</v>
      </c>
      <c r="FG760" s="36">
        <v>25.013190000000002</v>
      </c>
      <c r="FI760" s="35">
        <v>41201.875</v>
      </c>
      <c r="FJ760" s="36">
        <v>25.602219999999999</v>
      </c>
      <c r="FL760" s="35">
        <v>41445.875</v>
      </c>
      <c r="FM760" s="36">
        <v>25.659510000000001</v>
      </c>
      <c r="FV760" s="35">
        <v>40189.875</v>
      </c>
      <c r="FW760" s="36">
        <v>22.17474</v>
      </c>
    </row>
    <row r="761" spans="1:179" x14ac:dyDescent="0.2">
      <c r="A761" s="35">
        <v>39204</v>
      </c>
      <c r="B761" s="36">
        <v>148.36000000000001</v>
      </c>
      <c r="G761" s="35">
        <v>39506.375</v>
      </c>
      <c r="H761" s="36">
        <v>-7.1542499999999993</v>
      </c>
      <c r="J761" s="35">
        <v>41736.5</v>
      </c>
      <c r="K761" s="36">
        <v>5.5030162499999991</v>
      </c>
      <c r="P761" s="35">
        <v>39606.375</v>
      </c>
      <c r="Q761" s="36">
        <v>-4.0572400000000002</v>
      </c>
      <c r="V761" s="35">
        <v>39910.375</v>
      </c>
      <c r="W761" s="36">
        <v>-2.4930599999999998</v>
      </c>
      <c r="AB761" s="35">
        <v>39634.375</v>
      </c>
      <c r="AC761" s="36">
        <v>-0.83379000000000003</v>
      </c>
      <c r="AE761" s="35">
        <v>39804.375</v>
      </c>
      <c r="AF761" s="36">
        <v>150.02017000000001</v>
      </c>
      <c r="AK761" s="35">
        <v>39515.375</v>
      </c>
      <c r="AL761" s="36">
        <v>14.89972</v>
      </c>
      <c r="AQ761" s="35">
        <v>40160.375</v>
      </c>
      <c r="AR761" s="36">
        <v>17.551020000000001</v>
      </c>
      <c r="BM761" s="35">
        <v>40003.375</v>
      </c>
      <c r="BN761" s="36">
        <v>5.5405499999999996</v>
      </c>
      <c r="BS761" s="35">
        <v>40078.875</v>
      </c>
      <c r="BT761" s="36">
        <v>27.516359999999999</v>
      </c>
      <c r="BU761" s="36"/>
      <c r="BV761" s="35">
        <v>41006.875</v>
      </c>
      <c r="BW761" s="36">
        <v>27.972829999999998</v>
      </c>
      <c r="BX761" s="36"/>
      <c r="BY761" s="35">
        <v>38559.375</v>
      </c>
      <c r="BZ761" s="36">
        <v>27.137509999999999</v>
      </c>
      <c r="CA761" s="36"/>
      <c r="CE761" s="35">
        <v>40545.875</v>
      </c>
      <c r="CF761" s="36">
        <v>11.06344</v>
      </c>
      <c r="CG761" s="36"/>
      <c r="CH761" s="35">
        <v>38719.375</v>
      </c>
      <c r="CI761" s="36">
        <v>26.721463499999999</v>
      </c>
      <c r="CJ761" s="36"/>
      <c r="CK761" s="35">
        <v>38641.375</v>
      </c>
      <c r="CL761" s="36">
        <v>11.133547</v>
      </c>
      <c r="CS761" s="35">
        <v>40259.375</v>
      </c>
      <c r="CU761" s="36">
        <v>62.228029999999997</v>
      </c>
      <c r="DA761" s="35">
        <v>39530.375</v>
      </c>
      <c r="DB761" s="36">
        <v>21.24248</v>
      </c>
      <c r="DN761" s="35">
        <v>39699.375</v>
      </c>
      <c r="DO761" s="36">
        <v>182.5137</v>
      </c>
      <c r="EV761" s="35">
        <v>38564.375</v>
      </c>
      <c r="EW761" s="36">
        <v>26.120930000000001</v>
      </c>
      <c r="FC761" s="35">
        <v>38564.375</v>
      </c>
      <c r="FD761" s="36">
        <v>26.120930000000001</v>
      </c>
      <c r="FF761" s="35">
        <v>41294.875</v>
      </c>
      <c r="FG761" s="36">
        <v>25.020099999999999</v>
      </c>
      <c r="FI761" s="35">
        <v>41202.875</v>
      </c>
      <c r="FJ761" s="36">
        <v>25.54729</v>
      </c>
      <c r="FL761" s="35">
        <v>41446.875</v>
      </c>
      <c r="FM761" s="36">
        <v>25.651250000000001</v>
      </c>
      <c r="FV761" s="35">
        <v>40190.875</v>
      </c>
      <c r="FW761" s="36">
        <v>22.230309999999999</v>
      </c>
    </row>
    <row r="762" spans="1:179" x14ac:dyDescent="0.2">
      <c r="A762" s="35">
        <v>39204</v>
      </c>
      <c r="B762" s="36">
        <v>148.36000000000001</v>
      </c>
      <c r="G762" s="35">
        <v>39508.375</v>
      </c>
      <c r="H762" s="36">
        <v>-7.0150199999999998</v>
      </c>
      <c r="J762" s="35">
        <v>41737.5</v>
      </c>
      <c r="K762" s="36">
        <v>5.4482454166666656</v>
      </c>
      <c r="P762" s="35">
        <v>39608.375</v>
      </c>
      <c r="Q762" s="36">
        <v>-4.0575099999999997</v>
      </c>
      <c r="V762" s="35">
        <v>39912.375</v>
      </c>
      <c r="W762" s="36">
        <v>-2.5232899999999998</v>
      </c>
      <c r="AB762" s="35">
        <v>39636.375</v>
      </c>
      <c r="AC762" s="36">
        <v>-0.74172000000000005</v>
      </c>
      <c r="AE762" s="35">
        <v>39806.375</v>
      </c>
      <c r="AF762" s="36">
        <v>150.01979</v>
      </c>
      <c r="AK762" s="35">
        <v>39517.375</v>
      </c>
      <c r="AL762" s="36">
        <v>15.02619</v>
      </c>
      <c r="AQ762" s="35">
        <v>40162.375</v>
      </c>
      <c r="AR762" s="36">
        <v>17.545540000000003</v>
      </c>
      <c r="BM762" s="35">
        <v>40005.375</v>
      </c>
      <c r="BN762" s="36">
        <v>5.57585</v>
      </c>
      <c r="BS762" s="35">
        <v>40079.875</v>
      </c>
      <c r="BT762" s="36">
        <v>27.494779999999999</v>
      </c>
      <c r="BU762" s="36"/>
      <c r="BV762" s="35">
        <v>41007.875</v>
      </c>
      <c r="BW762" s="36">
        <v>27.971789999999999</v>
      </c>
      <c r="BX762" s="36"/>
      <c r="BY762" s="35">
        <v>38561.375</v>
      </c>
      <c r="BZ762" s="36">
        <v>27.126519999999999</v>
      </c>
      <c r="CA762" s="36"/>
      <c r="CE762" s="35">
        <v>40546.875</v>
      </c>
      <c r="CF762" s="36">
        <v>10.99494</v>
      </c>
      <c r="CG762" s="36"/>
      <c r="CH762" s="35">
        <v>38721.375</v>
      </c>
      <c r="CI762" s="36">
        <v>26.756828500000001</v>
      </c>
      <c r="CJ762" s="36"/>
      <c r="CK762" s="35">
        <v>38643.375</v>
      </c>
      <c r="CL762" s="36">
        <v>11.145489999999999</v>
      </c>
      <c r="CS762" s="35">
        <v>40261.375</v>
      </c>
      <c r="CU762" s="36">
        <v>62.23292</v>
      </c>
      <c r="DA762" s="35">
        <v>39532.375</v>
      </c>
      <c r="DB762" s="36">
        <v>21.22531</v>
      </c>
      <c r="DN762" s="35">
        <v>39701.375</v>
      </c>
      <c r="DO762" s="36">
        <v>182.52779000000001</v>
      </c>
      <c r="EV762" s="35">
        <v>38566.375</v>
      </c>
      <c r="EW762" s="36">
        <v>26.089179999999999</v>
      </c>
      <c r="FC762" s="35">
        <v>38566.375</v>
      </c>
      <c r="FD762" s="36">
        <v>26.089179999999999</v>
      </c>
      <c r="FF762" s="35">
        <v>41295.875</v>
      </c>
      <c r="FG762" s="36">
        <v>25.02139</v>
      </c>
      <c r="FI762" s="35">
        <v>41203.875</v>
      </c>
      <c r="FJ762" s="36">
        <v>25.516490000000001</v>
      </c>
      <c r="FL762" s="35">
        <v>41447.875</v>
      </c>
      <c r="FM762" s="36">
        <v>25.62528</v>
      </c>
      <c r="FV762" s="35">
        <v>40191.875</v>
      </c>
      <c r="FW762" s="36">
        <v>22.26294</v>
      </c>
    </row>
    <row r="763" spans="1:179" x14ac:dyDescent="0.2">
      <c r="A763" s="35">
        <v>39211</v>
      </c>
      <c r="B763" s="36">
        <v>148.36000000000001</v>
      </c>
      <c r="G763" s="35">
        <v>39510.375</v>
      </c>
      <c r="H763" s="36">
        <v>-7.0711999999999993</v>
      </c>
      <c r="J763" s="35">
        <v>41738.5</v>
      </c>
      <c r="K763" s="36">
        <v>5.3844720833333328</v>
      </c>
      <c r="P763" s="35">
        <v>39610.375</v>
      </c>
      <c r="Q763" s="36">
        <v>-4.0328499999999998</v>
      </c>
      <c r="V763" s="35">
        <v>39914.375</v>
      </c>
      <c r="W763" s="36">
        <v>-2.5689099999999998</v>
      </c>
      <c r="AB763" s="35">
        <v>39638.375</v>
      </c>
      <c r="AC763" s="36">
        <v>-0.82067000000000001</v>
      </c>
      <c r="AE763" s="35">
        <v>39808.375</v>
      </c>
      <c r="AF763" s="36">
        <v>149.99154999999999</v>
      </c>
      <c r="AK763" s="35">
        <v>39519.375</v>
      </c>
      <c r="AL763" s="36">
        <v>15.008599999999999</v>
      </c>
      <c r="AQ763" s="35">
        <v>40164.375</v>
      </c>
      <c r="AR763" s="36">
        <v>17.622220000000002</v>
      </c>
      <c r="BM763" s="35">
        <v>40007.375</v>
      </c>
      <c r="BN763" s="36">
        <v>5.6068100000000003</v>
      </c>
      <c r="BS763" s="35">
        <v>40080.875</v>
      </c>
      <c r="BT763" s="36">
        <v>27.481699999999996</v>
      </c>
      <c r="BU763" s="36"/>
      <c r="BV763" s="35">
        <v>41008.875</v>
      </c>
      <c r="BW763" s="36">
        <v>27.974399999999999</v>
      </c>
      <c r="BX763" s="36"/>
      <c r="BY763" s="35">
        <v>38563.375</v>
      </c>
      <c r="BZ763" s="36">
        <v>27.119712499999999</v>
      </c>
      <c r="CA763" s="36"/>
      <c r="CE763" s="35">
        <v>40547.875</v>
      </c>
      <c r="CF763" s="36">
        <v>10.96031</v>
      </c>
      <c r="CG763" s="36"/>
      <c r="CH763" s="35">
        <v>38723.375</v>
      </c>
      <c r="CI763" s="36">
        <v>26.8559585</v>
      </c>
      <c r="CJ763" s="36"/>
      <c r="CK763" s="35">
        <v>38645.375</v>
      </c>
      <c r="CL763" s="36">
        <v>11.246870000000001</v>
      </c>
      <c r="CS763" s="35">
        <v>40263.375</v>
      </c>
      <c r="CU763" s="36">
        <v>62.24418</v>
      </c>
      <c r="DA763" s="35">
        <v>39534.375</v>
      </c>
      <c r="DB763" s="36">
        <v>21.25526</v>
      </c>
      <c r="DN763" s="35">
        <v>39703.375</v>
      </c>
      <c r="DO763" s="36">
        <v>182.52807999999999</v>
      </c>
      <c r="EV763" s="35">
        <v>38568.375</v>
      </c>
      <c r="EW763" s="36">
        <v>26.063300000000002</v>
      </c>
      <c r="FC763" s="35">
        <v>38568.375</v>
      </c>
      <c r="FD763" s="36">
        <v>26.063300000000002</v>
      </c>
      <c r="FF763" s="35">
        <v>41296.875</v>
      </c>
      <c r="FG763" s="36">
        <v>25.008400000000002</v>
      </c>
      <c r="FI763" s="35">
        <v>41204.875</v>
      </c>
      <c r="FJ763" s="36">
        <v>25.493089999999999</v>
      </c>
      <c r="FL763" s="35">
        <v>41448.875</v>
      </c>
      <c r="FM763" s="36">
        <v>25.578720000000001</v>
      </c>
      <c r="FV763" s="35">
        <v>40192.875</v>
      </c>
      <c r="FW763" s="36">
        <v>22.25253</v>
      </c>
    </row>
    <row r="764" spans="1:179" x14ac:dyDescent="0.2">
      <c r="A764" s="35">
        <v>39211</v>
      </c>
      <c r="B764" s="36">
        <v>148.36000000000001</v>
      </c>
      <c r="G764" s="35">
        <v>39512.375</v>
      </c>
      <c r="H764" s="36">
        <v>-7.1526299999999994</v>
      </c>
      <c r="J764" s="35">
        <v>41739.5</v>
      </c>
      <c r="K764" s="36">
        <v>5.4026491666666665</v>
      </c>
      <c r="P764" s="35">
        <v>39612.375</v>
      </c>
      <c r="Q764" s="36">
        <v>-3.99932</v>
      </c>
      <c r="V764" s="35">
        <v>39916.375</v>
      </c>
      <c r="W764" s="36">
        <v>-2.6103000000000001</v>
      </c>
      <c r="AB764" s="35">
        <v>39640.375</v>
      </c>
      <c r="AC764" s="36">
        <v>-0.79142000000000001</v>
      </c>
      <c r="AE764" s="35">
        <v>39810.375</v>
      </c>
      <c r="AF764" s="36">
        <v>150.01898</v>
      </c>
      <c r="AK764" s="35">
        <v>39521.375</v>
      </c>
      <c r="AL764" s="36">
        <v>14.871029999999999</v>
      </c>
      <c r="AQ764" s="35">
        <v>40166.375</v>
      </c>
      <c r="AR764" s="36">
        <v>17.638540000000003</v>
      </c>
      <c r="BM764" s="35">
        <v>40009.375</v>
      </c>
      <c r="BN764" s="36">
        <v>5.5630600000000001</v>
      </c>
      <c r="BS764" s="35">
        <v>40081.875</v>
      </c>
      <c r="BT764" s="36">
        <v>27.470370000000003</v>
      </c>
      <c r="BU764" s="36"/>
      <c r="BV764" s="35">
        <v>41009.875</v>
      </c>
      <c r="BW764" s="36">
        <v>27.986730000000001</v>
      </c>
      <c r="BX764" s="36"/>
      <c r="BY764" s="35">
        <v>38565.375</v>
      </c>
      <c r="BZ764" s="36">
        <v>27.054625000000001</v>
      </c>
      <c r="CA764" s="36"/>
      <c r="CE764" s="35">
        <v>40548.875</v>
      </c>
      <c r="CF764" s="36">
        <v>10.98931</v>
      </c>
      <c r="CG764" s="36"/>
      <c r="CH764" s="35">
        <v>38725.375</v>
      </c>
      <c r="CI764" s="36">
        <v>26.840124999999997</v>
      </c>
      <c r="CJ764" s="36"/>
      <c r="CK764" s="35">
        <v>38647.375</v>
      </c>
      <c r="CL764" s="36">
        <v>11.260677000000001</v>
      </c>
      <c r="CS764" s="35">
        <v>40265.375</v>
      </c>
      <c r="CU764" s="36">
        <v>62.222999999999999</v>
      </c>
      <c r="DA764" s="35">
        <v>39536.375</v>
      </c>
      <c r="DB764" s="36">
        <v>21.274349999999998</v>
      </c>
      <c r="DN764" s="35">
        <v>39705.375</v>
      </c>
      <c r="DO764" s="36">
        <v>182.50111000000001</v>
      </c>
      <c r="EV764" s="35">
        <v>38570.375</v>
      </c>
      <c r="EW764" s="36">
        <v>26.046569999999999</v>
      </c>
      <c r="FC764" s="35">
        <v>38570.375</v>
      </c>
      <c r="FD764" s="36">
        <v>26.046569999999999</v>
      </c>
      <c r="FF764" s="35">
        <v>41297.875</v>
      </c>
      <c r="FG764" s="36">
        <v>25.06212</v>
      </c>
      <c r="FI764" s="35">
        <v>41205.875</v>
      </c>
      <c r="FJ764" s="36">
        <v>25.450489999999999</v>
      </c>
      <c r="FL764" s="35">
        <v>41449.875</v>
      </c>
      <c r="FM764" s="36">
        <v>25.54927</v>
      </c>
      <c r="FV764" s="35">
        <v>40193.875</v>
      </c>
      <c r="FW764" s="36">
        <v>22.269410000000001</v>
      </c>
    </row>
    <row r="765" spans="1:179" x14ac:dyDescent="0.2">
      <c r="A765" s="35">
        <v>39218</v>
      </c>
      <c r="B765" s="36">
        <v>148.36000000000001</v>
      </c>
      <c r="G765" s="35">
        <v>39514.375</v>
      </c>
      <c r="H765" s="36">
        <v>-7.0036999999999994</v>
      </c>
      <c r="J765" s="35">
        <v>41740.5</v>
      </c>
      <c r="K765" s="36">
        <v>5.3873797916666666</v>
      </c>
      <c r="P765" s="35">
        <v>39614.375</v>
      </c>
      <c r="Q765" s="36">
        <v>-3.9582199999999998</v>
      </c>
      <c r="V765" s="35">
        <v>39918.375</v>
      </c>
      <c r="W765" s="36">
        <v>-2.63835</v>
      </c>
      <c r="AB765" s="35">
        <v>39642.375</v>
      </c>
      <c r="AC765" s="36">
        <v>-0.85233000000000003</v>
      </c>
      <c r="AE765" s="35">
        <v>39812.375</v>
      </c>
      <c r="AF765" s="36">
        <v>150.02842000000001</v>
      </c>
      <c r="AK765" s="35">
        <v>39523.375</v>
      </c>
      <c r="AL765" s="36">
        <v>14.80833</v>
      </c>
      <c r="AQ765" s="35">
        <v>40168.375</v>
      </c>
      <c r="AR765" s="36">
        <v>17.71292</v>
      </c>
      <c r="BM765" s="35">
        <v>40011.375</v>
      </c>
      <c r="BN765" s="36">
        <v>5.5649600000000001</v>
      </c>
      <c r="BS765" s="35">
        <v>40082.875</v>
      </c>
      <c r="BT765" s="36">
        <v>27.455530000000003</v>
      </c>
      <c r="BU765" s="36"/>
      <c r="BV765" s="35">
        <v>41010.875</v>
      </c>
      <c r="BW765" s="36">
        <v>28.013439999999999</v>
      </c>
      <c r="BX765" s="36"/>
      <c r="BY765" s="35">
        <v>38567.375</v>
      </c>
      <c r="BZ765" s="36">
        <v>27.023551999999999</v>
      </c>
      <c r="CA765" s="36"/>
      <c r="CE765" s="35">
        <v>40549.875</v>
      </c>
      <c r="CF765" s="36">
        <v>11.073790000000001</v>
      </c>
      <c r="CG765" s="36"/>
      <c r="CH765" s="35">
        <v>38727.375</v>
      </c>
      <c r="CI765" s="36">
        <v>26.947844</v>
      </c>
      <c r="CJ765" s="36"/>
      <c r="CK765" s="35">
        <v>38649.375</v>
      </c>
      <c r="CL765" s="36">
        <v>11.243375</v>
      </c>
      <c r="CS765" s="35">
        <v>40267.375</v>
      </c>
      <c r="CU765" s="36">
        <v>62.256439999999998</v>
      </c>
      <c r="DA765" s="35">
        <v>39538.375</v>
      </c>
      <c r="DB765" s="36">
        <v>21.194230000000001</v>
      </c>
      <c r="DN765" s="35">
        <v>39707.375</v>
      </c>
      <c r="DO765" s="36">
        <v>182.52472</v>
      </c>
      <c r="EV765" s="35">
        <v>38572.375</v>
      </c>
      <c r="EW765" s="36">
        <v>26.010280000000002</v>
      </c>
      <c r="FC765" s="35">
        <v>38572.375</v>
      </c>
      <c r="FD765" s="36">
        <v>26.010280000000002</v>
      </c>
      <c r="FF765" s="35">
        <v>41298.875</v>
      </c>
      <c r="FG765" s="36">
        <v>25.09806</v>
      </c>
      <c r="FI765" s="35">
        <v>41206.875</v>
      </c>
      <c r="FJ765" s="36">
        <v>25.430309999999999</v>
      </c>
      <c r="FL765" s="35">
        <v>41450.875</v>
      </c>
      <c r="FM765" s="36">
        <v>25.31681</v>
      </c>
      <c r="FV765" s="35">
        <v>40194.875</v>
      </c>
      <c r="FW765" s="36">
        <v>22.300689999999999</v>
      </c>
    </row>
    <row r="766" spans="1:179" x14ac:dyDescent="0.2">
      <c r="A766" s="35">
        <v>39218</v>
      </c>
      <c r="B766" s="36">
        <v>148.36000000000001</v>
      </c>
      <c r="G766" s="35">
        <v>39516.375</v>
      </c>
      <c r="H766" s="36">
        <v>-6.8604399999999996</v>
      </c>
      <c r="J766" s="35">
        <v>41741.5</v>
      </c>
      <c r="K766" s="36">
        <v>5.4748760416666657</v>
      </c>
      <c r="P766" s="35">
        <v>39616.375</v>
      </c>
      <c r="Q766" s="36">
        <v>-3.9126699999999999</v>
      </c>
      <c r="V766" s="35">
        <v>39920.375</v>
      </c>
      <c r="W766" s="36">
        <v>-2.6615099999999998</v>
      </c>
      <c r="AB766" s="35">
        <v>39644.375</v>
      </c>
      <c r="AC766" s="36">
        <v>-0.90098999999999996</v>
      </c>
      <c r="AE766" s="35">
        <v>39814.375</v>
      </c>
      <c r="AF766" s="36">
        <v>149.98694</v>
      </c>
      <c r="AK766" s="35">
        <v>39525.375</v>
      </c>
      <c r="AL766" s="36">
        <v>14.74901</v>
      </c>
      <c r="AQ766" s="35">
        <v>40170.375</v>
      </c>
      <c r="AR766" s="36">
        <v>17.850240000000003</v>
      </c>
      <c r="BM766" s="35">
        <v>40013.375</v>
      </c>
      <c r="BN766" s="36">
        <v>5.61219</v>
      </c>
      <c r="BS766" s="35">
        <v>40083.875</v>
      </c>
      <c r="BT766" s="36">
        <v>27.463709999999999</v>
      </c>
      <c r="BU766" s="36"/>
      <c r="BV766" s="35">
        <v>41011.875</v>
      </c>
      <c r="BW766" s="36">
        <v>28.02056</v>
      </c>
      <c r="BX766" s="36"/>
      <c r="BY766" s="35">
        <v>38569.375</v>
      </c>
      <c r="BZ766" s="36">
        <v>27.010354499999998</v>
      </c>
      <c r="CA766" s="36"/>
      <c r="CE766" s="35">
        <v>40550.875</v>
      </c>
      <c r="CF766" s="36">
        <v>11.0526</v>
      </c>
      <c r="CG766" s="36"/>
      <c r="CH766" s="35">
        <v>38729.375</v>
      </c>
      <c r="CI766" s="36">
        <v>26.8255315</v>
      </c>
      <c r="CJ766" s="36"/>
      <c r="CK766" s="35">
        <v>38651.375</v>
      </c>
      <c r="CL766" s="36">
        <v>11.312052000000001</v>
      </c>
      <c r="CS766" s="35">
        <v>40269.375</v>
      </c>
      <c r="CU766" s="36">
        <v>62.227209999999999</v>
      </c>
      <c r="DA766" s="35">
        <v>39540.375</v>
      </c>
      <c r="DB766" s="36">
        <v>21.172270000000001</v>
      </c>
      <c r="DN766" s="35">
        <v>39709.375</v>
      </c>
      <c r="DO766" s="36">
        <v>182.54340999999999</v>
      </c>
      <c r="EV766" s="35">
        <v>38574.375</v>
      </c>
      <c r="EW766" s="36">
        <v>25.988869999999999</v>
      </c>
      <c r="FC766" s="35">
        <v>38574.375</v>
      </c>
      <c r="FD766" s="36">
        <v>25.988869999999999</v>
      </c>
      <c r="FF766" s="35">
        <v>41299.875</v>
      </c>
      <c r="FG766" s="36">
        <v>25.056740000000001</v>
      </c>
      <c r="FI766" s="35">
        <v>41207.875</v>
      </c>
      <c r="FJ766" s="36">
        <v>25.471350000000001</v>
      </c>
      <c r="FL766" s="35">
        <v>41451.875</v>
      </c>
      <c r="FM766" s="36">
        <v>25.232780000000002</v>
      </c>
      <c r="FV766" s="35">
        <v>40195.875</v>
      </c>
      <c r="FW766" s="36">
        <v>22.277280000000001</v>
      </c>
    </row>
    <row r="767" spans="1:179" x14ac:dyDescent="0.2">
      <c r="A767" s="35">
        <v>39226</v>
      </c>
      <c r="B767" s="36">
        <v>148.26</v>
      </c>
      <c r="G767" s="35">
        <v>39518.375</v>
      </c>
      <c r="H767" s="36">
        <v>-6.7587099999999998</v>
      </c>
      <c r="J767" s="35">
        <v>41742.5</v>
      </c>
      <c r="K767" s="36">
        <v>5.4351424999999987</v>
      </c>
      <c r="P767" s="35">
        <v>39618.375</v>
      </c>
      <c r="Q767" s="36">
        <v>-3.87961</v>
      </c>
      <c r="V767" s="35">
        <v>39922.375</v>
      </c>
      <c r="W767" s="36">
        <v>-2.70153</v>
      </c>
      <c r="AB767" s="35">
        <v>39646.375</v>
      </c>
      <c r="AC767" s="36">
        <v>-0.84458999999999995</v>
      </c>
      <c r="AE767" s="35">
        <v>39816.375</v>
      </c>
      <c r="AF767" s="36">
        <v>149.971</v>
      </c>
      <c r="AK767" s="35">
        <v>39527.375</v>
      </c>
      <c r="AL767" s="36">
        <v>14.838569999999999</v>
      </c>
      <c r="AQ767" s="35">
        <v>40172.375</v>
      </c>
      <c r="AR767" s="36">
        <v>17.903840000000002</v>
      </c>
      <c r="BM767" s="35">
        <v>40015.375</v>
      </c>
      <c r="BN767" s="36">
        <v>5.6115700000000004</v>
      </c>
      <c r="BS767" s="35">
        <v>40084.875</v>
      </c>
      <c r="BT767" s="36">
        <v>27.4711</v>
      </c>
      <c r="BU767" s="36"/>
      <c r="BV767" s="35">
        <v>41012.875</v>
      </c>
      <c r="BW767" s="36">
        <v>28.012</v>
      </c>
      <c r="BX767" s="36"/>
      <c r="BY767" s="35">
        <v>38571.375</v>
      </c>
      <c r="BZ767" s="36">
        <v>26.9718175</v>
      </c>
      <c r="CA767" s="36"/>
      <c r="CE767" s="35">
        <v>40551.875</v>
      </c>
      <c r="CF767" s="36">
        <v>11.08248</v>
      </c>
      <c r="CG767" s="36"/>
      <c r="CH767" s="35">
        <v>38731.375</v>
      </c>
      <c r="CI767" s="36">
        <v>26.849739499999998</v>
      </c>
      <c r="CJ767" s="36"/>
      <c r="CK767" s="35">
        <v>38653.375</v>
      </c>
      <c r="CL767" s="36">
        <v>11.297968999999998</v>
      </c>
      <c r="CS767" s="35">
        <v>40271.375</v>
      </c>
      <c r="CU767" s="36">
        <v>62.221449999999997</v>
      </c>
      <c r="DA767" s="35">
        <v>39542.375</v>
      </c>
      <c r="DB767" s="36">
        <v>21.112110000000001</v>
      </c>
      <c r="DN767" s="35">
        <v>39711.375</v>
      </c>
      <c r="DO767" s="36">
        <v>182.53568999999999</v>
      </c>
      <c r="EV767" s="35">
        <v>38576.375</v>
      </c>
      <c r="EW767" s="36">
        <v>25.968520000000002</v>
      </c>
      <c r="FC767" s="35">
        <v>38576.375</v>
      </c>
      <c r="FD767" s="36">
        <v>25.968520000000002</v>
      </c>
      <c r="FF767" s="35">
        <v>41300.875</v>
      </c>
      <c r="FG767" s="36">
        <v>25.069759999999999</v>
      </c>
      <c r="FI767" s="35">
        <v>41208.875</v>
      </c>
      <c r="FJ767" s="36">
        <v>25.579059999999998</v>
      </c>
      <c r="FL767" s="35">
        <v>41452.875</v>
      </c>
      <c r="FM767" s="36">
        <v>25.144100000000002</v>
      </c>
      <c r="FV767" s="35">
        <v>40196.875</v>
      </c>
      <c r="FW767" s="36">
        <v>22.25703</v>
      </c>
    </row>
    <row r="768" spans="1:179" x14ac:dyDescent="0.2">
      <c r="A768" s="35">
        <v>39226</v>
      </c>
      <c r="B768" s="36">
        <v>148.26</v>
      </c>
      <c r="G768" s="35">
        <v>39520.375</v>
      </c>
      <c r="H768" s="36">
        <v>-6.8853999999999997</v>
      </c>
      <c r="J768" s="35">
        <v>41743.5</v>
      </c>
      <c r="K768" s="36">
        <v>5.3841729166666648</v>
      </c>
      <c r="P768" s="35">
        <v>39620.375</v>
      </c>
      <c r="Q768" s="36">
        <v>-3.9376500000000001</v>
      </c>
      <c r="V768" s="35">
        <v>39954.375</v>
      </c>
      <c r="W768" s="77">
        <v>-2.57</v>
      </c>
      <c r="AB768" s="35">
        <v>39648.375</v>
      </c>
      <c r="AC768" s="36">
        <v>-0.81084999999999996</v>
      </c>
      <c r="AE768" s="35">
        <v>39818.375</v>
      </c>
      <c r="AF768" s="36">
        <v>149.96522999999999</v>
      </c>
      <c r="AK768" s="35">
        <v>39529.375</v>
      </c>
      <c r="AL768" s="36">
        <v>14.860469999999999</v>
      </c>
      <c r="AQ768" s="35">
        <v>40174.375</v>
      </c>
      <c r="AR768" s="36">
        <v>17.91262</v>
      </c>
      <c r="BM768" s="35">
        <v>40017.375</v>
      </c>
      <c r="BN768" s="36">
        <v>5.6375099999999998</v>
      </c>
      <c r="BS768" s="35">
        <v>40085.875</v>
      </c>
      <c r="BT768" s="36">
        <v>27.448700000000002</v>
      </c>
      <c r="BU768" s="36"/>
      <c r="BV768" s="35">
        <v>41013.875</v>
      </c>
      <c r="BW768" s="36">
        <v>27.994250000000001</v>
      </c>
      <c r="BX768" s="36"/>
      <c r="BY768" s="35">
        <v>38573.375</v>
      </c>
      <c r="BZ768" s="36">
        <v>26.9314225</v>
      </c>
      <c r="CA768" s="36"/>
      <c r="CE768" s="35">
        <v>40552.875</v>
      </c>
      <c r="CF768" s="36">
        <v>11.157400000000001</v>
      </c>
      <c r="CG768" s="36"/>
      <c r="CH768" s="35">
        <v>38733.375</v>
      </c>
      <c r="CI768" s="36">
        <v>26.916995</v>
      </c>
      <c r="CJ768" s="36"/>
      <c r="CK768" s="35">
        <v>38655.375</v>
      </c>
      <c r="CL768" s="36">
        <v>11.313483999999999</v>
      </c>
      <c r="CS768" s="35">
        <v>40273.375</v>
      </c>
      <c r="CU768" s="36">
        <v>62.220039999999997</v>
      </c>
      <c r="DA768" s="35">
        <v>39544.375</v>
      </c>
      <c r="DB768" s="36">
        <v>21.197389999999999</v>
      </c>
      <c r="DN768" s="35">
        <v>39713.375</v>
      </c>
      <c r="DO768" s="36">
        <v>182.52785</v>
      </c>
      <c r="EV768" s="35">
        <v>38578.375</v>
      </c>
      <c r="EW768" s="36">
        <v>25.95252</v>
      </c>
      <c r="FC768" s="35">
        <v>38578.375</v>
      </c>
      <c r="FD768" s="36">
        <v>25.95252</v>
      </c>
      <c r="FF768" s="35">
        <v>41301.875</v>
      </c>
      <c r="FG768" s="36">
        <v>25.06326</v>
      </c>
      <c r="FI768" s="35">
        <v>41209.875</v>
      </c>
      <c r="FJ768" s="36">
        <v>25.429690000000001</v>
      </c>
      <c r="FL768" s="35">
        <v>41453.875</v>
      </c>
      <c r="FM768" s="36">
        <v>25.094550000000002</v>
      </c>
      <c r="FV768" s="35">
        <v>40197.875</v>
      </c>
      <c r="FW768" s="36">
        <v>22.28285</v>
      </c>
    </row>
    <row r="769" spans="1:179" x14ac:dyDescent="0.2">
      <c r="A769" s="35">
        <v>39238.375</v>
      </c>
      <c r="B769" s="36">
        <v>147.66</v>
      </c>
      <c r="G769" s="35">
        <v>39522.375</v>
      </c>
      <c r="H769" s="36">
        <v>-6.9492699999999994</v>
      </c>
      <c r="J769" s="35">
        <v>41744.5</v>
      </c>
      <c r="K769" s="36">
        <v>5.3347377083333321</v>
      </c>
      <c r="P769" s="35">
        <v>39622.375</v>
      </c>
      <c r="Q769" s="36">
        <v>-3.9207200000000002</v>
      </c>
      <c r="V769" s="35">
        <v>39989.375</v>
      </c>
      <c r="W769" s="77">
        <v>-2.77</v>
      </c>
      <c r="AB769" s="35">
        <v>39650.375</v>
      </c>
      <c r="AC769" s="36">
        <v>-0.92500000000000004</v>
      </c>
      <c r="AE769" s="35">
        <v>39820.375</v>
      </c>
      <c r="AF769" s="36">
        <v>149.91479000000001</v>
      </c>
      <c r="AK769" s="35">
        <v>39531.375</v>
      </c>
      <c r="AL769" s="36">
        <v>14.86736</v>
      </c>
      <c r="AQ769" s="35">
        <v>40176.375</v>
      </c>
      <c r="AR769" s="36">
        <v>17.91526</v>
      </c>
      <c r="BM769" s="35">
        <v>40019.375</v>
      </c>
      <c r="BN769" s="36">
        <v>5.5219699999999996</v>
      </c>
      <c r="BS769" s="35">
        <v>40086.875</v>
      </c>
      <c r="BT769" s="36">
        <v>27.453749999999999</v>
      </c>
      <c r="BU769" s="36"/>
      <c r="BV769" s="35">
        <v>41014.875</v>
      </c>
      <c r="BW769" s="36">
        <v>27.975169999999999</v>
      </c>
      <c r="BX769" s="36"/>
      <c r="BY769" s="35">
        <v>38575.375</v>
      </c>
      <c r="BZ769" s="36">
        <v>26.885755</v>
      </c>
      <c r="CA769" s="36"/>
      <c r="CE769" s="35">
        <v>40553.875</v>
      </c>
      <c r="CF769" s="36">
        <v>11.11575</v>
      </c>
      <c r="CG769" s="36"/>
      <c r="CH769" s="35">
        <v>38735.375</v>
      </c>
      <c r="CI769" s="36">
        <v>26.855004999999998</v>
      </c>
      <c r="CJ769" s="36"/>
      <c r="CK769" s="35">
        <v>38657.375</v>
      </c>
      <c r="CL769" s="36">
        <v>11.3006715</v>
      </c>
      <c r="CO769" s="36" t="s">
        <v>185</v>
      </c>
      <c r="CS769" s="35">
        <v>40275.375</v>
      </c>
      <c r="CU769" s="36">
        <v>62.217379999999999</v>
      </c>
      <c r="DA769" s="35">
        <v>39546.375</v>
      </c>
      <c r="DB769" s="36">
        <v>21.244669999999999</v>
      </c>
      <c r="DN769" s="35">
        <v>39715.375</v>
      </c>
      <c r="DO769" s="36">
        <v>182.51600999999999</v>
      </c>
      <c r="EV769" s="35">
        <v>38580.375</v>
      </c>
      <c r="EW769" s="36">
        <v>25.906230000000001</v>
      </c>
      <c r="FC769" s="35">
        <v>38580.375</v>
      </c>
      <c r="FD769" s="36">
        <v>25.906230000000001</v>
      </c>
      <c r="FF769" s="35">
        <v>41302.875</v>
      </c>
      <c r="FG769" s="36">
        <v>25.087430000000001</v>
      </c>
      <c r="FI769" s="35">
        <v>41210.875</v>
      </c>
      <c r="FJ769" s="36">
        <v>25.414549999999998</v>
      </c>
      <c r="FL769" s="35">
        <v>41454.875</v>
      </c>
      <c r="FM769" s="36">
        <v>25.063890000000001</v>
      </c>
      <c r="FV769" s="35">
        <v>40198.875</v>
      </c>
      <c r="FW769" s="36">
        <v>22.310980000000001</v>
      </c>
    </row>
    <row r="770" spans="1:179" x14ac:dyDescent="0.2">
      <c r="A770" s="35">
        <v>39245.375</v>
      </c>
      <c r="B770" s="36">
        <v>147.56</v>
      </c>
      <c r="G770" s="35">
        <v>39524.375</v>
      </c>
      <c r="H770" s="36">
        <v>-7.0106599999999997</v>
      </c>
      <c r="J770" s="35">
        <v>41745.5</v>
      </c>
      <c r="K770" s="36">
        <v>5.3975225000000009</v>
      </c>
      <c r="P770" s="35">
        <v>39624.375</v>
      </c>
      <c r="Q770" s="36">
        <v>-3.9024000000000001</v>
      </c>
      <c r="V770" s="35">
        <v>40024.375</v>
      </c>
      <c r="W770" s="77">
        <v>-3.1699999999999902</v>
      </c>
      <c r="AB770" s="35">
        <v>39652.375</v>
      </c>
      <c r="AC770" s="36">
        <v>-0.94057000000000002</v>
      </c>
      <c r="AE770" s="35">
        <v>39822.375</v>
      </c>
      <c r="AF770" s="36">
        <v>149.83448999999999</v>
      </c>
      <c r="AK770" s="35">
        <v>39533.375</v>
      </c>
      <c r="AL770" s="36">
        <v>14.87402</v>
      </c>
      <c r="AQ770" s="35">
        <v>40178.375</v>
      </c>
      <c r="AR770" s="36">
        <v>17.940160000000002</v>
      </c>
      <c r="BM770" s="35">
        <v>40021.375</v>
      </c>
      <c r="BN770" s="36">
        <v>5.5857099999999997</v>
      </c>
      <c r="BS770" s="35">
        <v>40087.875</v>
      </c>
      <c r="BT770" s="36">
        <v>27.413499999999999</v>
      </c>
      <c r="BU770" s="36"/>
      <c r="BV770" s="35">
        <v>41015.875</v>
      </c>
      <c r="BW770" s="36">
        <v>27.974309999999999</v>
      </c>
      <c r="BX770" s="36"/>
      <c r="BY770" s="35">
        <v>38577.375</v>
      </c>
      <c r="BZ770" s="36">
        <v>26.882525999999999</v>
      </c>
      <c r="CA770" s="36"/>
      <c r="CE770" s="35">
        <v>40554.875</v>
      </c>
      <c r="CF770" s="36">
        <v>11.108129999999999</v>
      </c>
      <c r="CG770" s="36"/>
      <c r="CH770" s="35">
        <v>38737.375</v>
      </c>
      <c r="CI770" s="36">
        <v>26.856312499999998</v>
      </c>
      <c r="CJ770" s="36"/>
      <c r="CK770" s="35">
        <v>38659.375</v>
      </c>
      <c r="CL770" s="36">
        <v>11.3371925</v>
      </c>
      <c r="CS770" s="35">
        <v>40277.375</v>
      </c>
      <c r="CU770" s="36">
        <v>62.211350000000003</v>
      </c>
      <c r="DA770" s="35">
        <v>39548.375</v>
      </c>
      <c r="DB770" s="36">
        <v>21.266629999999999</v>
      </c>
      <c r="DN770" s="35">
        <v>39717.375</v>
      </c>
      <c r="DO770" s="36">
        <v>182.50341</v>
      </c>
      <c r="EV770" s="35">
        <v>38582.375</v>
      </c>
      <c r="EW770" s="36">
        <v>25.890239999999999</v>
      </c>
      <c r="FC770" s="35">
        <v>38582.375</v>
      </c>
      <c r="FD770" s="36">
        <v>25.890239999999999</v>
      </c>
      <c r="FF770" s="35">
        <v>41303.875</v>
      </c>
      <c r="FG770" s="36">
        <v>25.096080000000001</v>
      </c>
      <c r="FI770" s="35">
        <v>41211.875</v>
      </c>
      <c r="FJ770" s="36">
        <v>25.397639999999999</v>
      </c>
      <c r="FL770" s="35">
        <v>41455.875</v>
      </c>
      <c r="FM770" s="36">
        <v>25.030380000000001</v>
      </c>
      <c r="FV770" s="35">
        <v>40199.875</v>
      </c>
      <c r="FW770" s="36">
        <v>22.335909999999998</v>
      </c>
    </row>
    <row r="771" spans="1:179" x14ac:dyDescent="0.2">
      <c r="A771" s="35">
        <v>39253.375</v>
      </c>
      <c r="B771" s="36">
        <v>147.56</v>
      </c>
      <c r="G771" s="35">
        <v>39526.375</v>
      </c>
      <c r="H771" s="36">
        <v>-6.9984500000000001</v>
      </c>
      <c r="J771" s="35">
        <v>41746.5</v>
      </c>
      <c r="K771" s="36">
        <v>5.4764843749999992</v>
      </c>
      <c r="P771" s="35">
        <v>39626.375</v>
      </c>
      <c r="Q771" s="36">
        <v>-3.8626999999999998</v>
      </c>
      <c r="V771" s="35">
        <v>40052.375</v>
      </c>
      <c r="W771" s="77">
        <v>-3.1699999999999902</v>
      </c>
      <c r="AB771" s="35">
        <v>39654.375</v>
      </c>
      <c r="AC771" s="36">
        <v>-0.88273999999999997</v>
      </c>
      <c r="AE771" s="35">
        <v>39824.375</v>
      </c>
      <c r="AF771" s="36">
        <v>149.88550000000001</v>
      </c>
      <c r="AK771" s="35">
        <v>39535.375</v>
      </c>
      <c r="AL771" s="36">
        <v>14.90569</v>
      </c>
      <c r="AQ771" s="35">
        <v>40179.875</v>
      </c>
      <c r="AR771" s="36">
        <v>17.953150000000001</v>
      </c>
      <c r="BM771" s="35">
        <v>40023.375</v>
      </c>
      <c r="BN771" s="36">
        <v>5.5779500000000004</v>
      </c>
      <c r="BS771" s="35">
        <v>40088.875</v>
      </c>
      <c r="BT771" s="36">
        <v>27.509140000000002</v>
      </c>
      <c r="BU771" s="36"/>
      <c r="BV771" s="35">
        <v>41016.875</v>
      </c>
      <c r="BW771" s="36">
        <v>28.032959999999999</v>
      </c>
      <c r="BX771" s="36"/>
      <c r="BY771" s="35">
        <v>38579.375</v>
      </c>
      <c r="BZ771" s="36">
        <v>26.834906500000002</v>
      </c>
      <c r="CA771" s="36"/>
      <c r="CE771" s="35">
        <v>40555.875</v>
      </c>
      <c r="CF771" s="36">
        <v>11.01327</v>
      </c>
      <c r="CG771" s="36"/>
      <c r="CH771" s="35">
        <v>38739.375</v>
      </c>
      <c r="CI771" s="36">
        <v>26.747353999999998</v>
      </c>
      <c r="CJ771" s="36"/>
      <c r="CK771" s="35">
        <v>38661.375</v>
      </c>
      <c r="CL771" s="36">
        <v>11.2753125</v>
      </c>
      <c r="CS771" s="35">
        <v>40279.375</v>
      </c>
      <c r="CU771" s="36">
        <v>62.219819999999999</v>
      </c>
      <c r="DA771" s="35">
        <v>39550.375</v>
      </c>
      <c r="DB771" s="36">
        <v>21.22296</v>
      </c>
      <c r="DN771" s="35">
        <v>39719.375</v>
      </c>
      <c r="DO771" s="36">
        <v>182.50693000000001</v>
      </c>
      <c r="EV771" s="35">
        <v>38584.375</v>
      </c>
      <c r="EW771" s="36">
        <v>25.851780000000002</v>
      </c>
      <c r="FC771" s="35">
        <v>38584.375</v>
      </c>
      <c r="FD771" s="36">
        <v>25.851780000000002</v>
      </c>
      <c r="FF771" s="35">
        <v>41304.875</v>
      </c>
      <c r="FG771" s="36">
        <v>25.087009999999999</v>
      </c>
      <c r="FI771" s="35">
        <v>41212.875</v>
      </c>
      <c r="FJ771" s="36">
        <v>25.421250000000001</v>
      </c>
      <c r="FL771" s="35">
        <v>41456.875</v>
      </c>
      <c r="FM771" s="36">
        <v>25.007709999999999</v>
      </c>
      <c r="FV771" s="35">
        <v>40200.875</v>
      </c>
      <c r="FW771" s="36">
        <v>22.331410000000002</v>
      </c>
    </row>
    <row r="772" spans="1:179" x14ac:dyDescent="0.2">
      <c r="A772" s="35">
        <v>39261.375</v>
      </c>
      <c r="B772" s="36">
        <v>147.56</v>
      </c>
      <c r="G772" s="35">
        <v>39528.375</v>
      </c>
      <c r="H772" s="36">
        <v>-6.83066</v>
      </c>
      <c r="J772" s="35">
        <v>41747.5</v>
      </c>
      <c r="K772" s="36">
        <v>5.4018300000000012</v>
      </c>
      <c r="P772" s="35">
        <v>39628.375</v>
      </c>
      <c r="Q772" s="36">
        <v>-3.8599299999999999</v>
      </c>
      <c r="V772" s="35">
        <v>40078.375</v>
      </c>
      <c r="W772" s="77">
        <v>-3.07</v>
      </c>
      <c r="AB772" s="35">
        <v>39656.375</v>
      </c>
      <c r="AC772" s="36">
        <v>-0.90317999999999998</v>
      </c>
      <c r="AE772" s="35">
        <v>39826.375</v>
      </c>
      <c r="AF772" s="36">
        <v>149.86752999999999</v>
      </c>
      <c r="AK772" s="35">
        <v>39537.375</v>
      </c>
      <c r="AL772" s="36">
        <v>14.88589</v>
      </c>
      <c r="AQ772" s="35">
        <v>40180.875</v>
      </c>
      <c r="AR772" s="36">
        <v>17.929730000000003</v>
      </c>
      <c r="BM772" s="35">
        <v>40025.375</v>
      </c>
      <c r="BN772" s="36">
        <v>5.5388299999999999</v>
      </c>
      <c r="BS772" s="35">
        <v>40089.875</v>
      </c>
      <c r="BT772" s="36">
        <v>27.478549999999998</v>
      </c>
      <c r="BU772" s="36"/>
      <c r="BV772" s="35">
        <v>41017.875</v>
      </c>
      <c r="BW772" s="36">
        <v>28.07404</v>
      </c>
      <c r="BX772" s="36"/>
      <c r="BY772" s="35">
        <v>38581.375</v>
      </c>
      <c r="BZ772" s="36">
        <v>26.7946095</v>
      </c>
      <c r="CA772" s="36"/>
      <c r="CE772" s="35">
        <v>40556.875</v>
      </c>
      <c r="CF772" s="36">
        <v>10.95571</v>
      </c>
      <c r="CG772" s="36"/>
      <c r="CH772" s="35">
        <v>38741.375</v>
      </c>
      <c r="CI772" s="36">
        <v>26.8314065</v>
      </c>
      <c r="CJ772" s="36"/>
      <c r="CK772" s="35">
        <v>38663.375</v>
      </c>
      <c r="CL772" s="36">
        <v>11.285942500000001</v>
      </c>
      <c r="CS772" s="35">
        <v>40281.375</v>
      </c>
      <c r="CU772" s="36">
        <v>62.210070000000002</v>
      </c>
      <c r="DA772" s="35">
        <v>39552.375</v>
      </c>
      <c r="DB772" s="36">
        <v>21.1082</v>
      </c>
      <c r="DN772" s="35">
        <v>39721.375</v>
      </c>
      <c r="DO772" s="36">
        <v>182.55719999999999</v>
      </c>
      <c r="EV772" s="35">
        <v>38586.375</v>
      </c>
      <c r="EW772" s="36">
        <v>25.832640000000001</v>
      </c>
      <c r="FC772" s="35">
        <v>38586.375</v>
      </c>
      <c r="FD772" s="36">
        <v>25.832640000000001</v>
      </c>
      <c r="FF772" s="35">
        <v>41305.875</v>
      </c>
      <c r="FG772" s="36">
        <v>25.63194</v>
      </c>
      <c r="FI772" s="35">
        <v>41213.875</v>
      </c>
      <c r="FJ772" s="36">
        <v>25.429379999999998</v>
      </c>
      <c r="FL772" s="35">
        <v>41457.875</v>
      </c>
      <c r="FM772" s="36">
        <v>24.995519999999999</v>
      </c>
      <c r="FV772" s="35">
        <v>40201.875</v>
      </c>
      <c r="FW772" s="36">
        <v>22.330559999999998</v>
      </c>
    </row>
    <row r="773" spans="1:179" x14ac:dyDescent="0.2">
      <c r="A773" s="35">
        <v>39262.375</v>
      </c>
      <c r="B773" s="36">
        <v>148.16591</v>
      </c>
      <c r="G773" s="35">
        <v>39530.375</v>
      </c>
      <c r="H773" s="36">
        <v>-6.8314699999999995</v>
      </c>
      <c r="J773" s="35">
        <v>41748.5</v>
      </c>
      <c r="K773" s="36">
        <v>5.4125762499999981</v>
      </c>
      <c r="P773" s="35">
        <v>39630.375</v>
      </c>
      <c r="Q773" s="36">
        <v>-3.8426900000000002</v>
      </c>
      <c r="V773" s="35">
        <v>40115.375</v>
      </c>
      <c r="W773" s="77">
        <v>-2.97000000000001</v>
      </c>
      <c r="AB773" s="35">
        <v>39658.375</v>
      </c>
      <c r="AC773" s="36">
        <v>-0.86168</v>
      </c>
      <c r="AE773" s="35">
        <v>39828.375</v>
      </c>
      <c r="AF773" s="36">
        <v>149.87970999999999</v>
      </c>
      <c r="AK773" s="35">
        <v>39539.375</v>
      </c>
      <c r="AL773" s="36">
        <v>14.794969999999999</v>
      </c>
      <c r="AQ773" s="35">
        <v>40181.875</v>
      </c>
      <c r="AR773" s="36">
        <v>17.85219</v>
      </c>
      <c r="BM773" s="35">
        <v>40027.375</v>
      </c>
      <c r="BN773" s="36">
        <v>5.5852000000000004</v>
      </c>
      <c r="BS773" s="35">
        <v>40090.875</v>
      </c>
      <c r="BT773" s="36">
        <v>27.373640000000002</v>
      </c>
      <c r="BU773" s="36"/>
      <c r="BV773" s="35">
        <v>41018.875</v>
      </c>
      <c r="BW773" s="36">
        <v>28.068899999999999</v>
      </c>
      <c r="BX773" s="36"/>
      <c r="BY773" s="35">
        <v>38583.375</v>
      </c>
      <c r="BZ773" s="36">
        <v>26.782973999999999</v>
      </c>
      <c r="CA773" s="36"/>
      <c r="CE773" s="35">
        <v>40557.875</v>
      </c>
      <c r="CF773" s="36">
        <v>10.879250000000001</v>
      </c>
      <c r="CG773" s="36"/>
      <c r="CH773" s="35">
        <v>38743.375</v>
      </c>
      <c r="CI773" s="36">
        <v>26.8276565</v>
      </c>
      <c r="CJ773" s="36"/>
      <c r="CK773" s="35">
        <v>38665.375</v>
      </c>
      <c r="CL773" s="36">
        <v>11.245943</v>
      </c>
      <c r="CS773" s="35">
        <v>40283.375</v>
      </c>
      <c r="CU773" s="36">
        <v>62.20993</v>
      </c>
      <c r="DA773" s="35">
        <v>39554.375</v>
      </c>
      <c r="DB773" s="36">
        <v>21.088039999999999</v>
      </c>
      <c r="DN773" s="35">
        <v>39723.375</v>
      </c>
      <c r="DO773" s="36">
        <v>182.56045</v>
      </c>
      <c r="EV773" s="35">
        <v>38588.375</v>
      </c>
      <c r="EW773" s="36">
        <v>25.843520000000002</v>
      </c>
      <c r="FC773" s="35">
        <v>38588.375</v>
      </c>
      <c r="FD773" s="36">
        <v>25.843520000000002</v>
      </c>
      <c r="FF773" s="35">
        <v>41306.875</v>
      </c>
      <c r="FG773" s="36">
        <v>26.2516</v>
      </c>
      <c r="FI773" s="35">
        <v>41214.875</v>
      </c>
      <c r="FJ773" s="36">
        <v>25.430309999999999</v>
      </c>
      <c r="FL773" s="35">
        <v>41458.875</v>
      </c>
      <c r="FM773" s="36">
        <v>24.939340000000001</v>
      </c>
      <c r="FV773" s="35">
        <v>40202.875</v>
      </c>
      <c r="FW773" s="36">
        <v>22.329160000000002</v>
      </c>
    </row>
    <row r="774" spans="1:179" x14ac:dyDescent="0.2">
      <c r="A774" s="35">
        <v>39264.375</v>
      </c>
      <c r="B774" s="36">
        <v>148.15943999999999</v>
      </c>
      <c r="G774" s="35">
        <v>39532.375</v>
      </c>
      <c r="H774" s="36">
        <v>-6.24986</v>
      </c>
      <c r="J774" s="35">
        <v>41749.5</v>
      </c>
      <c r="K774" s="36">
        <v>5.4279510416666668</v>
      </c>
      <c r="P774" s="35">
        <v>39632.375</v>
      </c>
      <c r="Q774" s="36">
        <v>-3.823</v>
      </c>
      <c r="V774" s="35">
        <v>40143.375</v>
      </c>
      <c r="W774" s="77">
        <v>-1.87</v>
      </c>
      <c r="AB774" s="35">
        <v>39660.375</v>
      </c>
      <c r="AC774" s="36">
        <v>-0.85096000000000005</v>
      </c>
      <c r="AE774" s="35">
        <v>39830.375</v>
      </c>
      <c r="AF774" s="36">
        <v>149.95920000000001</v>
      </c>
      <c r="AK774" s="35">
        <v>39541.375</v>
      </c>
      <c r="AL774" s="36">
        <v>14.67806</v>
      </c>
      <c r="AQ774" s="35">
        <v>40182.875</v>
      </c>
      <c r="AR774" s="36">
        <v>17.801070000000003</v>
      </c>
      <c r="BM774" s="35">
        <v>40029.375</v>
      </c>
      <c r="BN774" s="36">
        <v>5.5606999999999998</v>
      </c>
      <c r="BS774" s="35">
        <v>40091.875</v>
      </c>
      <c r="BT774" s="36">
        <v>27.419179999999997</v>
      </c>
      <c r="BU774" s="36"/>
      <c r="BV774" s="35">
        <v>41019.875</v>
      </c>
      <c r="BW774" s="36">
        <v>28.064920000000001</v>
      </c>
      <c r="BX774" s="36"/>
      <c r="BY774" s="35">
        <v>38585.375</v>
      </c>
      <c r="BZ774" s="36">
        <v>26.721150999999999</v>
      </c>
      <c r="CA774" s="36"/>
      <c r="CE774" s="35">
        <v>40558.875</v>
      </c>
      <c r="CF774" s="36">
        <v>10.83742</v>
      </c>
      <c r="CG774" s="36"/>
      <c r="CH774" s="35">
        <v>38745.375</v>
      </c>
      <c r="CI774" s="36">
        <v>26.825844</v>
      </c>
      <c r="CJ774" s="36"/>
      <c r="CK774" s="35">
        <v>38667.375</v>
      </c>
      <c r="CL774" s="36">
        <v>11.258812500000001</v>
      </c>
      <c r="CS774" s="35">
        <v>40285.375</v>
      </c>
      <c r="CT774" s="36">
        <v>72.900000000000006</v>
      </c>
      <c r="CU774" s="36">
        <v>62.21</v>
      </c>
      <c r="DA774" s="35">
        <v>39556.375</v>
      </c>
      <c r="DB774" s="36">
        <v>21.14387</v>
      </c>
      <c r="DN774" s="35">
        <v>39725.375</v>
      </c>
      <c r="DO774" s="36">
        <v>182.55765</v>
      </c>
      <c r="EV774" s="35">
        <v>38590.375</v>
      </c>
      <c r="EW774" s="36">
        <v>25.821000000000002</v>
      </c>
      <c r="FC774" s="35">
        <v>38590.375</v>
      </c>
      <c r="FD774" s="36">
        <v>25.821000000000002</v>
      </c>
      <c r="FF774" s="35">
        <v>41307.875</v>
      </c>
      <c r="FG774" s="36">
        <v>26.4724</v>
      </c>
      <c r="FI774" s="35">
        <v>41215.875</v>
      </c>
      <c r="FJ774" s="36">
        <v>25.399550000000001</v>
      </c>
      <c r="FL774" s="35">
        <v>41459.875</v>
      </c>
      <c r="FM774" s="36">
        <v>24.915140000000001</v>
      </c>
      <c r="FV774" s="35">
        <v>40203.875</v>
      </c>
      <c r="FW774" s="36">
        <v>22.310980000000001</v>
      </c>
    </row>
    <row r="775" spans="1:179" x14ac:dyDescent="0.2">
      <c r="A775" s="35">
        <v>39266.375</v>
      </c>
      <c r="B775" s="36">
        <v>148.68332000000001</v>
      </c>
      <c r="G775" s="35">
        <v>39534.375</v>
      </c>
      <c r="H775" s="36">
        <v>-6.2644699999999993</v>
      </c>
      <c r="J775" s="35">
        <v>41750.5</v>
      </c>
      <c r="K775" s="36">
        <v>5.4413672916666664</v>
      </c>
      <c r="P775" s="35">
        <v>39634.375</v>
      </c>
      <c r="Q775" s="36">
        <v>-3.8246199999999999</v>
      </c>
      <c r="V775" s="35">
        <v>40177.375</v>
      </c>
      <c r="W775" s="77">
        <v>-1.97</v>
      </c>
      <c r="AB775" s="35">
        <v>39662.375</v>
      </c>
      <c r="AC775" s="36">
        <v>-0.80391000000000001</v>
      </c>
      <c r="AE775" s="35">
        <v>39832.375</v>
      </c>
      <c r="AF775" s="36">
        <v>150.06116</v>
      </c>
      <c r="AK775" s="35">
        <v>39543.375</v>
      </c>
      <c r="AL775" s="36">
        <v>14.716949999999999</v>
      </c>
      <c r="AQ775" s="35">
        <v>40183.875</v>
      </c>
      <c r="AR775" s="36">
        <v>17.81729</v>
      </c>
      <c r="BM775" s="35">
        <v>40031.375</v>
      </c>
      <c r="BN775" s="36">
        <v>5.4990800000000002</v>
      </c>
      <c r="BS775" s="35">
        <v>40092.875</v>
      </c>
      <c r="BT775" s="36">
        <v>27.405670000000001</v>
      </c>
      <c r="BU775" s="36"/>
      <c r="BV775" s="35">
        <v>41020.875</v>
      </c>
      <c r="BW775" s="36">
        <v>28.059069999999998</v>
      </c>
      <c r="BX775" s="36"/>
      <c r="BY775" s="35">
        <v>38587.375</v>
      </c>
      <c r="BZ775" s="36">
        <v>26.743802000000002</v>
      </c>
      <c r="CA775" s="36"/>
      <c r="CE775" s="35">
        <v>40559.875</v>
      </c>
      <c r="CF775" s="36">
        <v>10.87125</v>
      </c>
      <c r="CG775" s="36"/>
      <c r="CH775" s="35">
        <v>38747.375</v>
      </c>
      <c r="CI775" s="36">
        <v>26.807791499999997</v>
      </c>
      <c r="CJ775" s="36"/>
      <c r="CK775" s="35">
        <v>38669.375</v>
      </c>
      <c r="CL775" s="36">
        <v>11.208849000000001</v>
      </c>
      <c r="CS775" s="35">
        <v>40008.375</v>
      </c>
      <c r="CT775" s="36">
        <v>73</v>
      </c>
      <c r="DA775" s="35">
        <v>39558.375</v>
      </c>
      <c r="DB775" s="36">
        <v>21.12566</v>
      </c>
      <c r="DN775" s="35">
        <v>39727.375</v>
      </c>
      <c r="DO775" s="36">
        <v>182.57162</v>
      </c>
      <c r="EV775" s="35">
        <v>38592.375</v>
      </c>
      <c r="EW775" s="36">
        <v>25.734470000000002</v>
      </c>
      <c r="FC775" s="35">
        <v>38592.375</v>
      </c>
      <c r="FD775" s="36">
        <v>25.734470000000002</v>
      </c>
      <c r="FF775" s="35">
        <v>41308.875</v>
      </c>
      <c r="FG775" s="36">
        <v>26.60951</v>
      </c>
      <c r="FI775" s="35">
        <v>41216.875</v>
      </c>
      <c r="FJ775" s="36">
        <v>25.387740000000001</v>
      </c>
      <c r="FL775" s="35">
        <v>41460.875</v>
      </c>
      <c r="FM775" s="36">
        <v>24.883330000000001</v>
      </c>
      <c r="FV775" s="35">
        <v>40204.875</v>
      </c>
      <c r="FW775" s="36">
        <v>22.333950000000002</v>
      </c>
    </row>
    <row r="776" spans="1:179" x14ac:dyDescent="0.2">
      <c r="A776" s="35">
        <v>39268.375</v>
      </c>
      <c r="B776" s="36">
        <v>148.37493000000001</v>
      </c>
      <c r="G776" s="35">
        <v>39536.375</v>
      </c>
      <c r="H776" s="36">
        <v>-6.4885399999999995</v>
      </c>
      <c r="J776" s="35">
        <v>41751.5</v>
      </c>
      <c r="K776" s="36">
        <v>5.4522912499999991</v>
      </c>
      <c r="P776" s="35">
        <v>39636.375</v>
      </c>
      <c r="Q776" s="36">
        <v>-3.7274099999999999</v>
      </c>
      <c r="V776" s="35">
        <v>40198.375</v>
      </c>
      <c r="W776" s="77">
        <v>-1.77</v>
      </c>
      <c r="AB776" s="35">
        <v>39664.375</v>
      </c>
      <c r="AC776" s="36">
        <v>-0.81732000000000005</v>
      </c>
      <c r="AE776" s="35">
        <v>39834.375</v>
      </c>
      <c r="AF776" s="36">
        <v>150.03971000000001</v>
      </c>
      <c r="AK776" s="35">
        <v>39545.375</v>
      </c>
      <c r="AL776" s="36">
        <v>14.80209</v>
      </c>
      <c r="AQ776" s="35">
        <v>40184.875</v>
      </c>
      <c r="AR776" s="36">
        <v>17.849430000000002</v>
      </c>
      <c r="BM776" s="35">
        <v>40033.375</v>
      </c>
      <c r="BN776" s="36">
        <v>5.4963600000000001</v>
      </c>
      <c r="BS776" s="35">
        <v>40093.875</v>
      </c>
      <c r="BT776" s="36">
        <v>27.353900000000003</v>
      </c>
      <c r="BU776" s="36"/>
      <c r="BV776" s="35">
        <v>41021.875</v>
      </c>
      <c r="BW776" s="36">
        <v>28.027989999999999</v>
      </c>
      <c r="BX776" s="36"/>
      <c r="BY776" s="35">
        <v>38589.375</v>
      </c>
      <c r="BZ776" s="36">
        <v>26.797078500000001</v>
      </c>
      <c r="CA776" s="36"/>
      <c r="CE776" s="35">
        <v>40560.875</v>
      </c>
      <c r="CF776" s="36">
        <v>10.899559999999999</v>
      </c>
      <c r="CG776" s="36"/>
      <c r="CH776" s="35">
        <v>38749.375</v>
      </c>
      <c r="CI776" s="36">
        <v>26.838312499999997</v>
      </c>
      <c r="CJ776" s="36"/>
      <c r="CK776" s="35">
        <v>38671.375</v>
      </c>
      <c r="CL776" s="36">
        <v>11.228510499999999</v>
      </c>
      <c r="CS776" s="35">
        <v>40107.375</v>
      </c>
      <c r="CT776" s="36">
        <v>72.5</v>
      </c>
      <c r="DA776" s="35">
        <v>39560.375</v>
      </c>
      <c r="DB776" s="36">
        <v>21.11795</v>
      </c>
      <c r="DN776" s="35">
        <v>39729.375</v>
      </c>
      <c r="DO776" s="36">
        <v>182.59961000000001</v>
      </c>
      <c r="EV776" s="35">
        <v>38594.375</v>
      </c>
      <c r="EW776" s="36">
        <v>25.683060000000001</v>
      </c>
      <c r="FC776" s="35">
        <v>38594.375</v>
      </c>
      <c r="FD776" s="36">
        <v>25.683060000000001</v>
      </c>
      <c r="FF776" s="35">
        <v>41309.875</v>
      </c>
      <c r="FG776" s="36">
        <v>26.788920000000001</v>
      </c>
      <c r="FI776" s="35">
        <v>41217.875</v>
      </c>
      <c r="FJ776" s="36">
        <v>25.357880000000002</v>
      </c>
      <c r="FL776" s="35">
        <v>41461.875</v>
      </c>
      <c r="FM776" s="36">
        <v>24.87913</v>
      </c>
      <c r="FV776" s="35">
        <v>40205.875</v>
      </c>
      <c r="FW776" s="36">
        <v>22.416720000000002</v>
      </c>
    </row>
    <row r="777" spans="1:179" x14ac:dyDescent="0.2">
      <c r="A777" s="35">
        <v>39270.375</v>
      </c>
      <c r="B777" s="36">
        <v>148.32399000000001</v>
      </c>
      <c r="G777" s="35">
        <v>39538.375</v>
      </c>
      <c r="H777" s="36">
        <v>-6.6109399999999994</v>
      </c>
      <c r="J777" s="35">
        <v>41752.5</v>
      </c>
      <c r="K777" s="36">
        <v>5.4312845833333325</v>
      </c>
      <c r="P777" s="35">
        <v>39638.375</v>
      </c>
      <c r="Q777" s="36">
        <v>-3.7745899999999999</v>
      </c>
      <c r="V777" s="35">
        <v>40225.375</v>
      </c>
      <c r="W777" s="77">
        <v>-1.07</v>
      </c>
      <c r="AB777" s="35">
        <v>39666.375</v>
      </c>
      <c r="AC777" s="36">
        <v>-0.82843</v>
      </c>
      <c r="AE777" s="35">
        <v>39836.375</v>
      </c>
      <c r="AF777" s="36">
        <v>150.13623999999999</v>
      </c>
      <c r="AK777" s="35">
        <v>39547.375</v>
      </c>
      <c r="AL777" s="36">
        <v>14.83719</v>
      </c>
      <c r="AQ777" s="35">
        <v>40185.875</v>
      </c>
      <c r="AR777" s="36">
        <v>17.88841</v>
      </c>
      <c r="BM777" s="35">
        <v>40035.375</v>
      </c>
      <c r="BN777" s="36">
        <v>5.5407500000000001</v>
      </c>
      <c r="BS777" s="35">
        <v>40094.875</v>
      </c>
      <c r="BT777" s="36">
        <v>27.307549999999999</v>
      </c>
      <c r="BU777" s="36"/>
      <c r="BV777" s="35">
        <v>41022.875</v>
      </c>
      <c r="BW777" s="36">
        <v>28.043859999999999</v>
      </c>
      <c r="BX777" s="36"/>
      <c r="BY777" s="35">
        <v>38591.375</v>
      </c>
      <c r="BZ777" s="36">
        <v>26.7688755</v>
      </c>
      <c r="CA777" s="36"/>
      <c r="CE777" s="35">
        <v>40561.875</v>
      </c>
      <c r="CF777" s="36">
        <v>10.93221</v>
      </c>
      <c r="CG777" s="36"/>
      <c r="CH777" s="35">
        <v>38751.375</v>
      </c>
      <c r="CI777" s="36">
        <v>26.771624999999997</v>
      </c>
      <c r="CJ777" s="36"/>
      <c r="CK777" s="35">
        <v>38673.375</v>
      </c>
      <c r="CL777" s="36">
        <v>11.205500000000001</v>
      </c>
      <c r="CS777" s="35">
        <v>40288.375</v>
      </c>
      <c r="CT777" s="36">
        <v>72.900000000000006</v>
      </c>
      <c r="DA777" s="35">
        <v>39562.375</v>
      </c>
      <c r="DB777" s="36">
        <v>21.14753</v>
      </c>
      <c r="DN777" s="35">
        <v>39731.375</v>
      </c>
      <c r="DO777" s="36">
        <v>182.60064</v>
      </c>
      <c r="EV777" s="35">
        <v>38596.375</v>
      </c>
      <c r="EW777" s="36">
        <v>26.85238</v>
      </c>
      <c r="FC777" s="35">
        <v>38596.375</v>
      </c>
      <c r="FD777" s="36">
        <v>26.85238</v>
      </c>
      <c r="FF777" s="35">
        <v>41310.875</v>
      </c>
      <c r="FG777" s="36">
        <v>26.86694</v>
      </c>
      <c r="FI777" s="35">
        <v>41218.875</v>
      </c>
      <c r="FJ777" s="36">
        <v>25.331389999999999</v>
      </c>
      <c r="FL777" s="35">
        <v>41462.875</v>
      </c>
      <c r="FM777" s="36">
        <v>24.878679999999999</v>
      </c>
      <c r="FV777" s="35">
        <v>40206.875</v>
      </c>
      <c r="FW777" s="36">
        <v>22.505459999999999</v>
      </c>
    </row>
    <row r="778" spans="1:179" x14ac:dyDescent="0.2">
      <c r="A778" s="35">
        <v>39272.375</v>
      </c>
      <c r="B778" s="36">
        <v>148.37368000000001</v>
      </c>
      <c r="G778" s="35">
        <v>39540.375</v>
      </c>
      <c r="H778" s="36">
        <v>-6.7075499999999995</v>
      </c>
      <c r="J778" s="35">
        <v>41753.5</v>
      </c>
      <c r="K778" s="36">
        <v>5.3846202083333337</v>
      </c>
      <c r="P778" s="35">
        <v>39640.375</v>
      </c>
      <c r="Q778" s="36">
        <v>-3.6946500000000002</v>
      </c>
      <c r="V778" s="35">
        <v>40225.375</v>
      </c>
      <c r="W778" s="77">
        <v>-1.07</v>
      </c>
      <c r="AB778" s="35">
        <v>39668.375</v>
      </c>
      <c r="AC778" s="36">
        <v>-0.81157000000000001</v>
      </c>
      <c r="AE778" s="35">
        <v>39838.375</v>
      </c>
      <c r="AF778" s="36">
        <v>150.09408999999999</v>
      </c>
      <c r="AK778" s="35">
        <v>39549.375</v>
      </c>
      <c r="AL778" s="36">
        <v>14.854229999999999</v>
      </c>
      <c r="AQ778" s="35">
        <v>40186.875</v>
      </c>
      <c r="AR778" s="36">
        <v>17.895250000000001</v>
      </c>
      <c r="BM778" s="35">
        <v>40037.375</v>
      </c>
      <c r="BN778" s="36">
        <v>5.5272899999999998</v>
      </c>
      <c r="BS778" s="35">
        <v>40095.875</v>
      </c>
      <c r="BT778" s="36">
        <v>27.395499999999998</v>
      </c>
      <c r="BU778" s="36"/>
      <c r="BV778" s="35">
        <v>41023.875</v>
      </c>
      <c r="BW778" s="36">
        <v>28.0777</v>
      </c>
      <c r="BX778" s="36"/>
      <c r="BY778" s="35">
        <v>38593.375</v>
      </c>
      <c r="BZ778" s="36">
        <v>26.710208000000002</v>
      </c>
      <c r="CA778" s="36"/>
      <c r="CE778" s="35">
        <v>40562.875</v>
      </c>
      <c r="CF778" s="36">
        <v>10.94796</v>
      </c>
      <c r="CG778" s="36"/>
      <c r="CH778" s="35">
        <v>38753.375</v>
      </c>
      <c r="CI778" s="36">
        <v>26.709416999999998</v>
      </c>
      <c r="CJ778" s="36"/>
      <c r="CK778" s="35">
        <v>38675.375</v>
      </c>
      <c r="CL778" s="36">
        <v>11.1071095</v>
      </c>
      <c r="CS778" s="35">
        <v>40393.375</v>
      </c>
      <c r="CT778" s="36">
        <v>72.900000000000006</v>
      </c>
      <c r="DA778" s="35">
        <v>39564.375</v>
      </c>
      <c r="DB778" s="36">
        <v>21.15231</v>
      </c>
      <c r="DN778" s="35">
        <v>39733.375</v>
      </c>
      <c r="DO778" s="36">
        <v>182.80183</v>
      </c>
      <c r="EV778" s="35">
        <v>38598.375</v>
      </c>
      <c r="EW778" s="36">
        <v>27.009689999999999</v>
      </c>
      <c r="FC778" s="35">
        <v>38598.375</v>
      </c>
      <c r="FD778" s="36">
        <v>27.009689999999999</v>
      </c>
      <c r="FF778" s="35">
        <v>41311.875</v>
      </c>
      <c r="FG778" s="36">
        <v>26.89715</v>
      </c>
      <c r="FI778" s="35">
        <v>41219.875</v>
      </c>
      <c r="FJ778" s="36">
        <v>25.323609999999999</v>
      </c>
      <c r="FL778" s="35">
        <v>41463.875</v>
      </c>
      <c r="FM778" s="36">
        <v>24.854579999999999</v>
      </c>
      <c r="FV778" s="35">
        <v>40207.875</v>
      </c>
      <c r="FW778" s="36">
        <v>22.561720000000001</v>
      </c>
    </row>
    <row r="779" spans="1:179" x14ac:dyDescent="0.2">
      <c r="A779" s="35">
        <v>39274.375</v>
      </c>
      <c r="B779" s="36">
        <v>148.38406000000001</v>
      </c>
      <c r="G779" s="35">
        <v>39542.375</v>
      </c>
      <c r="H779" s="36">
        <v>-6.6828899999999996</v>
      </c>
      <c r="J779" s="35">
        <v>41754.5</v>
      </c>
      <c r="K779" s="36">
        <v>5.3965583333333313</v>
      </c>
      <c r="P779" s="35">
        <v>39642.375</v>
      </c>
      <c r="Q779" s="36">
        <v>-3.68242</v>
      </c>
      <c r="V779" s="35">
        <v>40267.375</v>
      </c>
      <c r="W779" s="77">
        <v>-0.869999999999997</v>
      </c>
      <c r="AB779" s="35">
        <v>39670.375</v>
      </c>
      <c r="AC779" s="36">
        <v>-0.78432999999999997</v>
      </c>
      <c r="AE779" s="35">
        <v>39840.375</v>
      </c>
      <c r="AF779" s="36">
        <v>149.95038</v>
      </c>
      <c r="AK779" s="35">
        <v>39551.375</v>
      </c>
      <c r="AL779" s="36">
        <v>14.823729999999999</v>
      </c>
      <c r="AQ779" s="35">
        <v>40187.875</v>
      </c>
      <c r="AR779" s="36">
        <v>17.832720000000002</v>
      </c>
      <c r="BM779" s="35">
        <v>40039.375</v>
      </c>
      <c r="BN779" s="36">
        <v>5.5472200000000003</v>
      </c>
      <c r="BS779" s="35">
        <v>40096.875</v>
      </c>
      <c r="BT779" s="36">
        <v>27.363990000000001</v>
      </c>
      <c r="BU779" s="36"/>
      <c r="BV779" s="35">
        <v>41024.875</v>
      </c>
      <c r="BW779" s="36">
        <v>28.079630000000002</v>
      </c>
      <c r="BX779" s="36"/>
      <c r="BY779" s="35">
        <v>38595.375</v>
      </c>
      <c r="BZ779" s="36">
        <v>26.687307500000003</v>
      </c>
      <c r="CA779" s="36"/>
      <c r="CE779" s="35">
        <v>40563.875</v>
      </c>
      <c r="CF779" s="36">
        <v>10.9559</v>
      </c>
      <c r="CG779" s="36"/>
      <c r="CH779" s="35">
        <v>38755.375</v>
      </c>
      <c r="CI779" s="36">
        <v>26.791901499999998</v>
      </c>
      <c r="CJ779" s="36"/>
      <c r="CK779" s="35">
        <v>38677.375</v>
      </c>
      <c r="CL779" s="36">
        <v>11.049766000000002</v>
      </c>
      <c r="CS779" s="35">
        <v>40464.375</v>
      </c>
      <c r="CT779" s="77">
        <v>71.7</v>
      </c>
      <c r="DA779" s="35">
        <v>39566.375</v>
      </c>
      <c r="DB779" s="36">
        <v>21.253609999999998</v>
      </c>
      <c r="DN779" s="35">
        <v>39735.375</v>
      </c>
      <c r="DO779" s="36">
        <v>182.91094000000001</v>
      </c>
      <c r="EV779" s="35">
        <v>38600.375</v>
      </c>
      <c r="EW779" s="36">
        <v>27.35059</v>
      </c>
      <c r="FC779" s="35">
        <v>38600.375</v>
      </c>
      <c r="FD779" s="36">
        <v>27.35059</v>
      </c>
      <c r="FF779" s="35">
        <v>41312.875</v>
      </c>
      <c r="FG779" s="36">
        <v>26.95608</v>
      </c>
      <c r="FI779" s="35">
        <v>41220.875</v>
      </c>
      <c r="FJ779" s="36">
        <v>25.325659999999999</v>
      </c>
      <c r="FL779" s="35">
        <v>41464.875</v>
      </c>
      <c r="FM779" s="36">
        <v>24.8142</v>
      </c>
      <c r="FV779" s="35">
        <v>40208.875</v>
      </c>
      <c r="FW779" s="36">
        <v>22.568190000000001</v>
      </c>
    </row>
    <row r="780" spans="1:179" x14ac:dyDescent="0.2">
      <c r="A780" s="35">
        <v>39276.375</v>
      </c>
      <c r="B780" s="36">
        <v>148.41525999999999</v>
      </c>
      <c r="G780" s="35">
        <v>39544.375</v>
      </c>
      <c r="H780" s="36">
        <v>-6.6678199999999999</v>
      </c>
      <c r="J780" s="35">
        <v>41755.5</v>
      </c>
      <c r="K780" s="36">
        <v>5.4748977083333328</v>
      </c>
      <c r="P780" s="35">
        <v>39644.375</v>
      </c>
      <c r="Q780" s="36">
        <v>-3.6491600000000002</v>
      </c>
      <c r="V780" s="35">
        <v>40294.375</v>
      </c>
      <c r="W780" s="77">
        <v>-0.17000000000000201</v>
      </c>
      <c r="AB780" s="35">
        <v>39672.375</v>
      </c>
      <c r="AC780" s="36">
        <v>-0.62348999999999999</v>
      </c>
      <c r="AE780" s="35">
        <v>39842.375</v>
      </c>
      <c r="AF780" s="36">
        <v>149.93413000000001</v>
      </c>
      <c r="AK780" s="35">
        <v>39553.375</v>
      </c>
      <c r="AL780" s="36">
        <v>14.72137</v>
      </c>
      <c r="AQ780" s="35">
        <v>40188.875</v>
      </c>
      <c r="AR780" s="36">
        <v>17.796790000000001</v>
      </c>
      <c r="BM780" s="35">
        <v>40041.375</v>
      </c>
      <c r="BN780" s="36">
        <v>5.5699399999999999</v>
      </c>
      <c r="BS780" s="35">
        <v>40097.875</v>
      </c>
      <c r="BT780" s="36">
        <v>27.290329999999997</v>
      </c>
      <c r="BU780" s="36"/>
      <c r="BV780" s="35">
        <v>41025.875</v>
      </c>
      <c r="BW780" s="36">
        <v>28.058540000000001</v>
      </c>
      <c r="BX780" s="36"/>
      <c r="BY780" s="35">
        <v>38597.375</v>
      </c>
      <c r="BZ780" s="36">
        <v>26.795213500000003</v>
      </c>
      <c r="CA780" s="36"/>
      <c r="CE780" s="35">
        <v>40564.875</v>
      </c>
      <c r="CF780" s="36">
        <v>10.97527</v>
      </c>
      <c r="CG780" s="36"/>
      <c r="CH780" s="35">
        <v>38757.375</v>
      </c>
      <c r="CI780" s="36">
        <v>26.6767605</v>
      </c>
      <c r="CJ780" s="36"/>
      <c r="CK780" s="35">
        <v>38679.375</v>
      </c>
      <c r="CL780" s="36">
        <v>11.014531000000002</v>
      </c>
      <c r="CS780" s="35">
        <v>40653.375</v>
      </c>
      <c r="CT780" s="77">
        <v>74.05</v>
      </c>
      <c r="CU780" s="77"/>
      <c r="DA780" s="35">
        <v>39568.375</v>
      </c>
      <c r="DB780" s="36">
        <v>21.306819999999998</v>
      </c>
      <c r="DN780" s="35">
        <v>39737.375</v>
      </c>
      <c r="DO780" s="36">
        <v>182.93035</v>
      </c>
      <c r="EV780" s="35">
        <v>38602.375</v>
      </c>
      <c r="EW780" s="36">
        <v>26.371960000000001</v>
      </c>
      <c r="FC780" s="35">
        <v>38602.375</v>
      </c>
      <c r="FD780" s="36">
        <v>26.371960000000001</v>
      </c>
      <c r="FF780" s="35">
        <v>41313.875</v>
      </c>
      <c r="FG780" s="36">
        <v>26.99615</v>
      </c>
      <c r="FI780" s="35">
        <v>41221.875</v>
      </c>
      <c r="FJ780" s="36">
        <v>25.324310000000001</v>
      </c>
      <c r="FL780" s="35">
        <v>41465.875</v>
      </c>
      <c r="FM780" s="36">
        <v>24.796880000000002</v>
      </c>
      <c r="FV780" s="35">
        <v>40209.875</v>
      </c>
      <c r="FW780" s="36">
        <v>22.573250000000002</v>
      </c>
    </row>
    <row r="781" spans="1:179" x14ac:dyDescent="0.2">
      <c r="A781" s="35">
        <v>39278.375</v>
      </c>
      <c r="B781" s="36">
        <v>148.41058000000001</v>
      </c>
      <c r="G781" s="35">
        <v>39546.375</v>
      </c>
      <c r="H781" s="36">
        <v>-6.5685699999999994</v>
      </c>
      <c r="J781" s="35">
        <v>41756.5</v>
      </c>
      <c r="K781" s="36">
        <v>5.4441895833333334</v>
      </c>
      <c r="P781" s="35">
        <v>39646.375</v>
      </c>
      <c r="Q781" s="36">
        <v>-3.5514700000000001</v>
      </c>
      <c r="V781" s="35">
        <v>40316.375</v>
      </c>
      <c r="W781" s="77">
        <v>-0.27000000000000302</v>
      </c>
      <c r="AB781" s="35">
        <v>39674.375</v>
      </c>
      <c r="AC781" s="36">
        <v>-0.37369999999999998</v>
      </c>
      <c r="AE781" s="35">
        <v>39844.375</v>
      </c>
      <c r="AF781" s="36">
        <v>149.94071</v>
      </c>
      <c r="AK781" s="35">
        <v>39555.375</v>
      </c>
      <c r="AL781" s="36">
        <v>14.72653</v>
      </c>
      <c r="AQ781" s="35">
        <v>40189.875</v>
      </c>
      <c r="AR781" s="36">
        <v>17.767580000000002</v>
      </c>
      <c r="BM781" s="35">
        <v>40043.375</v>
      </c>
      <c r="BN781" s="36">
        <v>5.5484299999999998</v>
      </c>
      <c r="BS781" s="35">
        <v>40098.875</v>
      </c>
      <c r="BT781" s="36">
        <v>27.236809999999998</v>
      </c>
      <c r="BU781" s="36"/>
      <c r="BV781" s="35">
        <v>41026.875</v>
      </c>
      <c r="BW781" s="36">
        <v>28.008030000000002</v>
      </c>
      <c r="BX781" s="36"/>
      <c r="BY781" s="35">
        <v>38599.375</v>
      </c>
      <c r="BZ781" s="36">
        <v>26.938484500000001</v>
      </c>
      <c r="CA781" s="36"/>
      <c r="CE781" s="35">
        <v>40565.875</v>
      </c>
      <c r="CF781" s="36">
        <v>10.98296</v>
      </c>
      <c r="CG781" s="36"/>
      <c r="CH781" s="35">
        <v>38759.375</v>
      </c>
      <c r="CI781" s="36">
        <v>26.645926999999997</v>
      </c>
      <c r="CJ781" s="36"/>
      <c r="CK781" s="35">
        <v>38681.375</v>
      </c>
      <c r="CL781" s="36">
        <v>11.2054735</v>
      </c>
      <c r="DA781" s="35">
        <v>39570.375</v>
      </c>
      <c r="DB781" s="36">
        <v>21.21547</v>
      </c>
      <c r="DN781" s="35">
        <v>39739.375</v>
      </c>
      <c r="DO781" s="36">
        <v>182.92080000000001</v>
      </c>
      <c r="EV781" s="35">
        <v>38604.375</v>
      </c>
      <c r="EW781" s="77">
        <v>26.185459999999999</v>
      </c>
      <c r="FC781" s="35">
        <v>38604.375</v>
      </c>
      <c r="FD781" s="77">
        <v>26.185459999999999</v>
      </c>
      <c r="FE781" s="77"/>
      <c r="FF781" s="35">
        <v>41314.875</v>
      </c>
      <c r="FG781" s="36">
        <v>26.877569999999999</v>
      </c>
      <c r="FI781" s="35">
        <v>41222.875</v>
      </c>
      <c r="FJ781" s="36">
        <v>25.34066</v>
      </c>
      <c r="FL781" s="35">
        <v>41466.875</v>
      </c>
      <c r="FM781" s="36">
        <v>24.80667</v>
      </c>
      <c r="FV781" s="35">
        <v>40210.875</v>
      </c>
      <c r="FW781" s="36">
        <v>22.58755</v>
      </c>
    </row>
    <row r="782" spans="1:179" x14ac:dyDescent="0.2">
      <c r="A782" s="35">
        <v>39280.375</v>
      </c>
      <c r="B782" s="36">
        <v>148.34666999999999</v>
      </c>
      <c r="G782" s="35">
        <v>39548.375</v>
      </c>
      <c r="H782" s="36">
        <v>-6.4946699999999993</v>
      </c>
      <c r="J782" s="35">
        <v>41757.5</v>
      </c>
      <c r="K782" s="36">
        <v>5.4055781250000008</v>
      </c>
      <c r="P782" s="35">
        <v>39648.375</v>
      </c>
      <c r="Q782" s="36">
        <v>-3.4762599999999999</v>
      </c>
      <c r="V782" s="35">
        <v>40353.375</v>
      </c>
      <c r="W782" s="36">
        <v>0.130000000000003</v>
      </c>
      <c r="AB782" s="35">
        <v>39676.375</v>
      </c>
      <c r="AC782" s="36">
        <v>-0.21779000000000001</v>
      </c>
      <c r="AE782" s="35">
        <v>39846.375</v>
      </c>
      <c r="AF782" s="36">
        <v>149.93502000000001</v>
      </c>
      <c r="AK782" s="35">
        <v>39557.375</v>
      </c>
      <c r="AL782" s="36">
        <v>14.758900000000001</v>
      </c>
      <c r="AQ782" s="35">
        <v>40190.875</v>
      </c>
      <c r="AR782" s="36">
        <v>17.731080000000002</v>
      </c>
      <c r="BM782" s="35">
        <v>40045.375</v>
      </c>
      <c r="BN782" s="36">
        <v>5.5895799999999998</v>
      </c>
      <c r="BS782" s="35">
        <v>40099.875</v>
      </c>
      <c r="BT782" s="36">
        <v>27.263579999999997</v>
      </c>
      <c r="BU782" s="36"/>
      <c r="BV782" s="35">
        <v>41027.875</v>
      </c>
      <c r="BW782" s="36">
        <v>27.960270000000001</v>
      </c>
      <c r="BX782" s="36"/>
      <c r="BY782" s="35">
        <v>38601.375</v>
      </c>
      <c r="BZ782" s="36">
        <v>27.163968499999999</v>
      </c>
      <c r="CA782" s="36"/>
      <c r="CE782" s="35">
        <v>40566.875</v>
      </c>
      <c r="CF782" s="36">
        <v>10.98298</v>
      </c>
      <c r="CG782" s="36"/>
      <c r="CH782" s="35">
        <v>38761.375</v>
      </c>
      <c r="CI782" s="36">
        <v>26.662864499999998</v>
      </c>
      <c r="CJ782" s="36"/>
      <c r="CK782" s="35">
        <v>38683.375</v>
      </c>
      <c r="CL782" s="36">
        <v>11.235114500000002</v>
      </c>
      <c r="DA782" s="35">
        <v>39572.375</v>
      </c>
      <c r="DB782" s="36">
        <v>21.15878</v>
      </c>
      <c r="DN782" s="35">
        <v>39741.375</v>
      </c>
      <c r="DO782" s="36">
        <v>182.94506000000001</v>
      </c>
      <c r="EV782" s="35">
        <v>38606.375</v>
      </c>
      <c r="EW782" s="77">
        <v>26.08605</v>
      </c>
      <c r="FC782" s="35">
        <v>38606.375</v>
      </c>
      <c r="FD782" s="77">
        <v>26.08605</v>
      </c>
      <c r="FE782" s="77"/>
      <c r="FF782" s="35">
        <v>41315.875</v>
      </c>
      <c r="FG782" s="36">
        <v>26.88729</v>
      </c>
      <c r="FI782" s="35">
        <v>41223.875</v>
      </c>
      <c r="FJ782" s="36">
        <v>25.317360000000001</v>
      </c>
      <c r="FL782" s="35">
        <v>41467.875</v>
      </c>
      <c r="FM782" s="36">
        <v>24.815829999999998</v>
      </c>
      <c r="FV782" s="35">
        <v>40211.875</v>
      </c>
      <c r="FW782" s="36">
        <v>22.607340000000001</v>
      </c>
    </row>
    <row r="783" spans="1:179" x14ac:dyDescent="0.2">
      <c r="A783" s="35">
        <v>39282.375</v>
      </c>
      <c r="B783" s="36">
        <v>148.28888000000001</v>
      </c>
      <c r="G783" s="35">
        <v>39550.375</v>
      </c>
      <c r="H783" s="36">
        <v>-6.4918299999999993</v>
      </c>
      <c r="J783" s="35">
        <v>41758.5</v>
      </c>
      <c r="K783" s="36">
        <v>5.4008854166666653</v>
      </c>
      <c r="P783" s="35">
        <v>39650.375</v>
      </c>
      <c r="Q783" s="36">
        <v>-3.53478</v>
      </c>
      <c r="V783" s="35">
        <v>40381.375</v>
      </c>
      <c r="W783" s="36">
        <v>-1.07</v>
      </c>
      <c r="AB783" s="35">
        <v>39678.375</v>
      </c>
      <c r="AC783" s="36">
        <v>-5.534E-2</v>
      </c>
      <c r="AE783" s="35">
        <v>39848.375</v>
      </c>
      <c r="AF783" s="36">
        <v>149.99981</v>
      </c>
      <c r="AK783" s="35">
        <v>39559.375</v>
      </c>
      <c r="AL783" s="36">
        <v>14.717929999999999</v>
      </c>
      <c r="AQ783" s="35">
        <v>40191.875</v>
      </c>
      <c r="AR783" s="36">
        <v>17.750900000000001</v>
      </c>
      <c r="BM783" s="35">
        <v>40047.375</v>
      </c>
      <c r="BN783" s="36">
        <v>5.5190799999999998</v>
      </c>
      <c r="BS783" s="35">
        <v>40100.875</v>
      </c>
      <c r="BT783" s="36">
        <v>27.235149999999997</v>
      </c>
      <c r="BU783" s="36"/>
      <c r="BV783" s="35">
        <v>41028.875</v>
      </c>
      <c r="BW783" s="36">
        <v>27.949819999999999</v>
      </c>
      <c r="BX783" s="36"/>
      <c r="BY783" s="35">
        <v>38603.375</v>
      </c>
      <c r="BZ783" s="36">
        <v>27.1425415</v>
      </c>
      <c r="CA783" s="36"/>
      <c r="CE783" s="35">
        <v>40567.875</v>
      </c>
      <c r="CF783" s="36">
        <v>10.94392</v>
      </c>
      <c r="CG783" s="36"/>
      <c r="CH783" s="35">
        <v>38763.375</v>
      </c>
      <c r="CI783" s="36">
        <v>26.687702999999999</v>
      </c>
      <c r="CJ783" s="36"/>
      <c r="CK783" s="35">
        <v>38685.375</v>
      </c>
      <c r="CL783" s="36">
        <v>11.216317499999999</v>
      </c>
      <c r="DA783" s="35">
        <v>39574.375</v>
      </c>
      <c r="DB783" s="36">
        <v>21.133189999999999</v>
      </c>
      <c r="DN783" s="35">
        <v>39743.375</v>
      </c>
      <c r="DO783" s="36">
        <v>182.94915</v>
      </c>
      <c r="EV783" s="35">
        <v>38608.375</v>
      </c>
      <c r="EW783" s="77">
        <v>26.028919999999999</v>
      </c>
      <c r="FC783" s="35">
        <v>38608.375</v>
      </c>
      <c r="FD783" s="77">
        <v>26.028919999999999</v>
      </c>
      <c r="FE783" s="77"/>
      <c r="FF783" s="35">
        <v>41316.875</v>
      </c>
      <c r="FG783" s="36">
        <v>26.876080000000002</v>
      </c>
      <c r="FI783" s="35">
        <v>41224.875</v>
      </c>
      <c r="FJ783" s="36">
        <v>25.284510000000001</v>
      </c>
      <c r="FL783" s="35">
        <v>41468.875</v>
      </c>
      <c r="FM783" s="36">
        <v>24.79823</v>
      </c>
      <c r="FV783" s="35">
        <v>40212.875</v>
      </c>
      <c r="FW783" s="36">
        <v>22.48011</v>
      </c>
    </row>
    <row r="784" spans="1:179" x14ac:dyDescent="0.2">
      <c r="A784" s="35">
        <v>39284.375</v>
      </c>
      <c r="B784" s="36">
        <v>148.36394000000001</v>
      </c>
      <c r="G784" s="35">
        <v>39552.375</v>
      </c>
      <c r="H784" s="36">
        <v>-6.5830899999999994</v>
      </c>
      <c r="J784" s="35">
        <v>41759.5</v>
      </c>
      <c r="K784" s="36">
        <v>5.4106268749999993</v>
      </c>
      <c r="P784" s="35">
        <v>39652.375</v>
      </c>
      <c r="Q784" s="36">
        <v>-3.5173399999999999</v>
      </c>
      <c r="V784" s="35">
        <v>40414.375</v>
      </c>
      <c r="W784" s="36">
        <v>-0.46999999999999897</v>
      </c>
      <c r="AB784" s="35">
        <v>39680.375</v>
      </c>
      <c r="AC784" s="36">
        <v>1.9369999999999998E-2</v>
      </c>
      <c r="AE784" s="35">
        <v>39850.375</v>
      </c>
      <c r="AF784" s="36">
        <v>149.95778000000001</v>
      </c>
      <c r="AK784" s="35">
        <v>39561.375</v>
      </c>
      <c r="AL784" s="36">
        <v>14.728999999999999</v>
      </c>
      <c r="AQ784" s="35">
        <v>40192.875</v>
      </c>
      <c r="AR784" s="36">
        <v>17.79739</v>
      </c>
      <c r="BM784" s="35">
        <v>40049.375</v>
      </c>
      <c r="BN784" s="36">
        <v>5.5982700000000003</v>
      </c>
      <c r="BS784" s="35">
        <v>40101.875</v>
      </c>
      <c r="BT784" s="36">
        <v>27.214190000000002</v>
      </c>
      <c r="BU784" s="36"/>
      <c r="BV784" s="35">
        <v>41029.875</v>
      </c>
      <c r="BW784" s="36">
        <v>27.873069999999998</v>
      </c>
      <c r="BX784" s="36"/>
      <c r="BY784" s="35">
        <v>38605.375</v>
      </c>
      <c r="BZ784" s="36">
        <v>27.107650999999997</v>
      </c>
      <c r="CA784" s="36"/>
      <c r="CE784" s="35">
        <v>40568.875</v>
      </c>
      <c r="CF784" s="36">
        <v>10.953810000000001</v>
      </c>
      <c r="CG784" s="36"/>
      <c r="CH784" s="35">
        <v>38765.375</v>
      </c>
      <c r="CI784" s="36">
        <v>26.671677499999998</v>
      </c>
      <c r="CJ784" s="36"/>
      <c r="CK784" s="35">
        <v>38687.375</v>
      </c>
      <c r="CL784" s="36">
        <v>11.2667605</v>
      </c>
      <c r="DA784" s="35">
        <v>39576.375</v>
      </c>
      <c r="DB784" s="36">
        <v>21.188559999999999</v>
      </c>
      <c r="DN784" s="35">
        <v>39745.375</v>
      </c>
      <c r="DO784" s="36">
        <v>182.99033</v>
      </c>
      <c r="EV784" s="35">
        <v>38610.375</v>
      </c>
      <c r="EW784" s="77">
        <v>25.971609999999998</v>
      </c>
      <c r="FC784" s="35">
        <v>38610.375</v>
      </c>
      <c r="FD784" s="77">
        <v>25.971609999999998</v>
      </c>
      <c r="FE784" s="77"/>
      <c r="FF784" s="35">
        <v>41317.875</v>
      </c>
      <c r="FG784" s="36">
        <v>26.887219999999999</v>
      </c>
      <c r="FI784" s="35">
        <v>41225.875</v>
      </c>
      <c r="FJ784" s="36">
        <v>25.281289999999998</v>
      </c>
      <c r="FL784" s="35">
        <v>41469.875</v>
      </c>
      <c r="FM784" s="36">
        <v>24.78444</v>
      </c>
      <c r="FV784" s="35">
        <v>40213.875</v>
      </c>
      <c r="FW784" s="36">
        <v>22.503630000000001</v>
      </c>
    </row>
    <row r="785" spans="1:179" x14ac:dyDescent="0.2">
      <c r="A785" s="35">
        <v>39286.375</v>
      </c>
      <c r="B785" s="36">
        <v>148.48508000000001</v>
      </c>
      <c r="G785" s="35">
        <v>39554.375</v>
      </c>
      <c r="H785" s="36">
        <v>-6.6139299999999999</v>
      </c>
      <c r="J785" s="35">
        <v>41760.5</v>
      </c>
      <c r="K785" s="36">
        <v>5.3837433333333324</v>
      </c>
      <c r="P785" s="35">
        <v>39654.375</v>
      </c>
      <c r="Q785" s="36">
        <v>-3.4740000000000002</v>
      </c>
      <c r="V785" s="35">
        <v>40449.375</v>
      </c>
      <c r="W785" s="36">
        <v>-0.67000000000000204</v>
      </c>
      <c r="AB785" s="35">
        <v>39682.375</v>
      </c>
      <c r="AC785" s="36">
        <v>0.12651000000000001</v>
      </c>
      <c r="AE785" s="35">
        <v>39852.375</v>
      </c>
      <c r="AF785" s="36">
        <v>150.46447000000001</v>
      </c>
      <c r="AK785" s="35">
        <v>39569.375</v>
      </c>
      <c r="AL785" s="36">
        <v>14.7264</v>
      </c>
      <c r="AQ785" s="35">
        <v>40193.875</v>
      </c>
      <c r="AR785" s="36">
        <v>17.80555</v>
      </c>
      <c r="BM785" s="35">
        <v>40051.375</v>
      </c>
      <c r="BN785" s="36">
        <v>5.60982</v>
      </c>
      <c r="BS785" s="35">
        <v>40102.875</v>
      </c>
      <c r="BT785" s="36">
        <v>27.21293</v>
      </c>
      <c r="BU785" s="36"/>
      <c r="BV785" s="35">
        <v>41030.875</v>
      </c>
      <c r="BW785" s="36">
        <v>27.818249999999999</v>
      </c>
      <c r="BX785" s="36"/>
      <c r="BY785" s="35">
        <v>38607.375</v>
      </c>
      <c r="BZ785" s="36">
        <v>27.007010000000001</v>
      </c>
      <c r="CA785" s="36"/>
      <c r="CE785" s="35">
        <v>40569.875</v>
      </c>
      <c r="CF785" s="36">
        <v>11.030900000000001</v>
      </c>
      <c r="CG785" s="36"/>
      <c r="CH785" s="35">
        <v>38767.375</v>
      </c>
      <c r="CI785" s="36">
        <v>26.5090155</v>
      </c>
      <c r="CJ785" s="36"/>
      <c r="CK785" s="35">
        <v>38689.375</v>
      </c>
      <c r="CL785" s="36">
        <v>11.3408905</v>
      </c>
      <c r="DA785" s="35">
        <v>39578.375</v>
      </c>
      <c r="DB785" s="36">
        <v>21.187169999999998</v>
      </c>
      <c r="DN785" s="35">
        <v>39747.375</v>
      </c>
      <c r="DO785" s="36">
        <v>183.15795</v>
      </c>
      <c r="EV785" s="35">
        <v>38612.375</v>
      </c>
      <c r="EW785" s="77">
        <v>25.911460000000002</v>
      </c>
      <c r="FC785" s="35">
        <v>38612.375</v>
      </c>
      <c r="FD785" s="77">
        <v>25.911460000000002</v>
      </c>
      <c r="FE785" s="77"/>
      <c r="FF785" s="35">
        <v>41318.875</v>
      </c>
      <c r="FG785" s="36">
        <v>26.938400000000001</v>
      </c>
      <c r="FI785" s="35">
        <v>41226.875</v>
      </c>
      <c r="FJ785" s="36">
        <v>25.266629999999999</v>
      </c>
      <c r="FL785" s="35">
        <v>41470.875</v>
      </c>
      <c r="FM785" s="36">
        <v>24.779199999999999</v>
      </c>
      <c r="FV785" s="35">
        <v>40214.875</v>
      </c>
      <c r="FW785" s="36">
        <v>22.495280000000001</v>
      </c>
    </row>
    <row r="786" spans="1:179" x14ac:dyDescent="0.2">
      <c r="A786" s="35">
        <v>39288.375</v>
      </c>
      <c r="B786" s="36">
        <v>148.60892000000001</v>
      </c>
      <c r="G786" s="35">
        <v>39556.375</v>
      </c>
      <c r="H786" s="36">
        <v>-6.5449299999999999</v>
      </c>
      <c r="J786" s="35">
        <v>41761.5</v>
      </c>
      <c r="K786" s="36">
        <v>5.3078152083333352</v>
      </c>
      <c r="P786" s="35">
        <v>39656.375</v>
      </c>
      <c r="Q786" s="36">
        <v>-3.4915799999999999</v>
      </c>
      <c r="V786" s="35">
        <v>40472.958333333336</v>
      </c>
      <c r="W786" s="77">
        <v>-0.56999999999999995</v>
      </c>
      <c r="AB786" s="35">
        <v>39684.375</v>
      </c>
      <c r="AC786" s="36">
        <v>0.19311</v>
      </c>
      <c r="AE786" s="35">
        <v>39854.375</v>
      </c>
      <c r="AF786" s="36">
        <v>150.40333000000001</v>
      </c>
      <c r="AK786" s="35">
        <v>39571.375</v>
      </c>
      <c r="AL786" s="36">
        <v>14.59549</v>
      </c>
      <c r="AQ786" s="35">
        <v>40194.875</v>
      </c>
      <c r="AR786" s="36">
        <v>17.912980000000001</v>
      </c>
      <c r="BM786" s="35">
        <v>40053.375</v>
      </c>
      <c r="BN786" s="36">
        <v>5.59795</v>
      </c>
      <c r="BS786" s="35">
        <v>40103.875</v>
      </c>
      <c r="BT786" s="36">
        <v>27.277670000000001</v>
      </c>
      <c r="BU786" s="36"/>
      <c r="BV786" s="35">
        <v>41031.875</v>
      </c>
      <c r="BW786" s="36">
        <v>27.81521</v>
      </c>
      <c r="BX786" s="36"/>
      <c r="BY786" s="35">
        <v>38609.375</v>
      </c>
      <c r="BZ786" s="36">
        <v>26.971802499999999</v>
      </c>
      <c r="CA786" s="36"/>
      <c r="CE786" s="35">
        <v>40570.875</v>
      </c>
      <c r="CF786" s="36">
        <v>11.066649999999999</v>
      </c>
      <c r="CG786" s="36"/>
      <c r="CH786" s="35">
        <v>38769.375</v>
      </c>
      <c r="CI786" s="36">
        <v>26.425317499999998</v>
      </c>
      <c r="CJ786" s="36"/>
      <c r="CK786" s="35">
        <v>38691.375</v>
      </c>
      <c r="CL786" s="36">
        <v>11.272047000000001</v>
      </c>
      <c r="DA786" s="35">
        <v>39580.375</v>
      </c>
      <c r="DB786" s="36">
        <v>21.14106</v>
      </c>
      <c r="DN786" s="35">
        <v>39749.375</v>
      </c>
      <c r="DO786" s="36">
        <v>183.41352000000001</v>
      </c>
      <c r="EV786" s="35">
        <v>38614.375</v>
      </c>
      <c r="EW786" s="77">
        <v>25.873740000000002</v>
      </c>
      <c r="FC786" s="35">
        <v>38614.375</v>
      </c>
      <c r="FD786" s="77">
        <v>25.873740000000002</v>
      </c>
      <c r="FE786" s="77"/>
      <c r="FF786" s="35">
        <v>41319.875</v>
      </c>
      <c r="FG786" s="36">
        <v>26.937329999999999</v>
      </c>
      <c r="FI786" s="35">
        <v>41227.875</v>
      </c>
      <c r="FJ786" s="36">
        <v>25.206420000000001</v>
      </c>
      <c r="FL786" s="35">
        <v>41471.875</v>
      </c>
      <c r="FM786" s="36">
        <v>24.77965</v>
      </c>
      <c r="FV786" s="35">
        <v>40215.875</v>
      </c>
      <c r="FW786" s="36">
        <v>22.442360000000001</v>
      </c>
    </row>
    <row r="787" spans="1:179" x14ac:dyDescent="0.2">
      <c r="A787" s="35">
        <v>39290.375</v>
      </c>
      <c r="B787" s="36">
        <v>148.69675000000001</v>
      </c>
      <c r="G787" s="35">
        <v>39558.375</v>
      </c>
      <c r="H787" s="36">
        <v>-6.5220699999999994</v>
      </c>
      <c r="J787" s="35">
        <v>41762.5</v>
      </c>
      <c r="K787" s="36">
        <v>5.3142202083333334</v>
      </c>
      <c r="P787" s="35">
        <v>39658.375</v>
      </c>
      <c r="Q787" s="36">
        <v>-3.44855</v>
      </c>
      <c r="V787" s="35">
        <v>40525.375</v>
      </c>
      <c r="W787" s="77">
        <v>-0.52000000000000302</v>
      </c>
      <c r="AB787" s="35">
        <v>39686.375</v>
      </c>
      <c r="AC787" s="36">
        <v>0.23965</v>
      </c>
      <c r="AE787" s="35">
        <v>39856.375</v>
      </c>
      <c r="AF787" s="36">
        <v>150.18835999999999</v>
      </c>
      <c r="AK787" s="35">
        <v>39573.375</v>
      </c>
      <c r="AL787" s="36">
        <v>14.54149</v>
      </c>
      <c r="AQ787" s="35">
        <v>40195.875</v>
      </c>
      <c r="AR787" s="36">
        <v>17.94154</v>
      </c>
      <c r="BM787" s="35">
        <v>40055.375</v>
      </c>
      <c r="BN787" s="36">
        <v>5.5551500000000003</v>
      </c>
      <c r="BS787" s="35">
        <v>40104.875</v>
      </c>
      <c r="BT787" s="36">
        <v>27.324779999999997</v>
      </c>
      <c r="BU787" s="36"/>
      <c r="BV787" s="35">
        <v>41032.875</v>
      </c>
      <c r="BW787" s="36">
        <v>27.823160000000001</v>
      </c>
      <c r="BX787" s="36"/>
      <c r="BY787" s="35">
        <v>38611.375</v>
      </c>
      <c r="BZ787" s="36">
        <v>26.942719</v>
      </c>
      <c r="CA787" s="36"/>
      <c r="CE787" s="35">
        <v>40571.875</v>
      </c>
      <c r="CF787" s="36">
        <v>11.068709999999999</v>
      </c>
      <c r="CG787" s="36"/>
      <c r="CH787" s="35">
        <v>38771.375</v>
      </c>
      <c r="CI787" s="36">
        <v>26.467645999999998</v>
      </c>
      <c r="CJ787" s="36"/>
      <c r="CK787" s="35">
        <v>38693.375</v>
      </c>
      <c r="CL787" s="36">
        <v>11.148442500000002</v>
      </c>
      <c r="DA787" s="35">
        <v>39582.375</v>
      </c>
      <c r="DB787" s="36">
        <v>21.15597</v>
      </c>
      <c r="DN787" s="35">
        <v>39751.375</v>
      </c>
      <c r="DO787" s="36">
        <v>183.46252999999999</v>
      </c>
      <c r="EV787" s="35">
        <v>38616.375</v>
      </c>
      <c r="EW787" s="77">
        <v>25.83624</v>
      </c>
      <c r="FC787" s="35">
        <v>38616.375</v>
      </c>
      <c r="FD787" s="77">
        <v>25.83624</v>
      </c>
      <c r="FE787" s="77"/>
      <c r="FF787" s="35">
        <v>41320.875</v>
      </c>
      <c r="FG787" s="36">
        <v>26.93281</v>
      </c>
      <c r="FI787" s="35">
        <v>41228.875</v>
      </c>
      <c r="FJ787" s="36">
        <v>25.194759999999999</v>
      </c>
      <c r="FL787" s="35">
        <v>41472.875</v>
      </c>
      <c r="FM787" s="36">
        <v>24.746459999999999</v>
      </c>
      <c r="FV787" s="35">
        <v>40216.875</v>
      </c>
      <c r="FW787" s="36">
        <v>22.444310000000002</v>
      </c>
    </row>
    <row r="788" spans="1:179" x14ac:dyDescent="0.2">
      <c r="A788" s="35">
        <v>39292.375</v>
      </c>
      <c r="B788" s="36">
        <v>148.69786999999999</v>
      </c>
      <c r="G788" s="35">
        <v>39560.375</v>
      </c>
      <c r="H788" s="36">
        <v>-6.5134799999999995</v>
      </c>
      <c r="J788" s="35">
        <v>41763.5</v>
      </c>
      <c r="K788" s="36">
        <v>5.3796210416666668</v>
      </c>
      <c r="P788" s="35">
        <v>39660.375</v>
      </c>
      <c r="Q788" s="36">
        <v>-3.4437600000000002</v>
      </c>
      <c r="V788" s="35">
        <v>40563.208333333336</v>
      </c>
      <c r="W788" s="77">
        <v>0.82999999999999796</v>
      </c>
      <c r="AB788" s="35">
        <v>39688.375</v>
      </c>
      <c r="AC788" s="36">
        <v>0.27766000000000002</v>
      </c>
      <c r="AE788" s="35">
        <v>39858.375</v>
      </c>
      <c r="AF788" s="36">
        <v>149.94284999999999</v>
      </c>
      <c r="AK788" s="35">
        <v>39575.375</v>
      </c>
      <c r="AL788" s="36">
        <v>14.526669999999999</v>
      </c>
      <c r="AQ788" s="35">
        <v>40196.875</v>
      </c>
      <c r="AR788" s="36">
        <v>17.986710000000002</v>
      </c>
      <c r="BM788" s="35">
        <v>40057.375</v>
      </c>
      <c r="BN788" s="36">
        <v>5.6189299999999998</v>
      </c>
      <c r="BS788" s="35">
        <v>40105.875</v>
      </c>
      <c r="BT788" s="36">
        <v>27.347830000000002</v>
      </c>
      <c r="BU788" s="36"/>
      <c r="BV788" s="35">
        <v>41033.875</v>
      </c>
      <c r="BX788" s="36"/>
      <c r="BY788" s="35">
        <v>38613.375</v>
      </c>
      <c r="BZ788" s="36">
        <v>26.9073645</v>
      </c>
      <c r="CA788" s="36"/>
      <c r="CE788" s="35">
        <v>40572.875</v>
      </c>
      <c r="CF788" s="36">
        <v>11.08742</v>
      </c>
      <c r="CG788" s="36"/>
      <c r="CH788" s="35">
        <v>38773.375</v>
      </c>
      <c r="CI788" s="36">
        <v>26.490109499999999</v>
      </c>
      <c r="CJ788" s="36"/>
      <c r="CK788" s="35">
        <v>38695.375</v>
      </c>
      <c r="CL788" s="36">
        <v>11.046302000000001</v>
      </c>
      <c r="DA788" s="35">
        <v>39584.375</v>
      </c>
      <c r="DB788" s="36">
        <v>21.202369999999998</v>
      </c>
      <c r="DN788" s="35">
        <v>39753.375</v>
      </c>
      <c r="DO788" s="36">
        <v>183.41469000000001</v>
      </c>
      <c r="EV788" s="35">
        <v>38618.375</v>
      </c>
      <c r="EW788" s="77">
        <v>25.81607</v>
      </c>
      <c r="FC788" s="35">
        <v>38618.375</v>
      </c>
      <c r="FD788" s="77">
        <v>25.81607</v>
      </c>
      <c r="FE788" s="77"/>
      <c r="FF788" s="35">
        <v>41321.875</v>
      </c>
      <c r="FG788" s="36">
        <v>26.927990000000001</v>
      </c>
      <c r="FI788" s="35">
        <v>41229.875</v>
      </c>
      <c r="FJ788" s="36">
        <v>25.207599999999999</v>
      </c>
      <c r="FL788" s="35">
        <v>41473.875</v>
      </c>
      <c r="FM788" s="36">
        <v>24.58653</v>
      </c>
      <c r="FV788" s="35">
        <v>40217.875</v>
      </c>
      <c r="FW788" s="36">
        <v>22.48274</v>
      </c>
    </row>
    <row r="789" spans="1:179" x14ac:dyDescent="0.2">
      <c r="A789" s="35">
        <v>39294.375</v>
      </c>
      <c r="B789" s="36">
        <v>148.54897</v>
      </c>
      <c r="G789" s="35">
        <v>39562.375</v>
      </c>
      <c r="H789" s="36">
        <v>-6.4935</v>
      </c>
      <c r="J789" s="35">
        <v>41764.5</v>
      </c>
      <c r="K789" s="36">
        <v>5.4518279166666685</v>
      </c>
      <c r="P789" s="35">
        <v>39662.375</v>
      </c>
      <c r="Q789" s="36">
        <v>-3.3774500000000001</v>
      </c>
      <c r="V789" s="35">
        <v>40617.375</v>
      </c>
      <c r="W789" s="77">
        <v>2.0299999999999998</v>
      </c>
      <c r="AB789" s="35">
        <v>39690.375</v>
      </c>
      <c r="AC789" s="36">
        <v>0.29991000000000001</v>
      </c>
      <c r="AE789" s="35">
        <v>39860.375</v>
      </c>
      <c r="AF789" s="36">
        <v>149.82686000000001</v>
      </c>
      <c r="AK789" s="35">
        <v>39577.375</v>
      </c>
      <c r="AL789" s="36">
        <v>14.549759999999999</v>
      </c>
      <c r="AQ789" s="35">
        <v>40197.875</v>
      </c>
      <c r="AR789" s="36">
        <v>17.97953</v>
      </c>
      <c r="BM789" s="35">
        <v>40059.375</v>
      </c>
      <c r="BN789" s="36">
        <v>5.6548999999999996</v>
      </c>
      <c r="BS789" s="35">
        <v>40106.875</v>
      </c>
      <c r="BT789" s="36">
        <v>27.348660000000002</v>
      </c>
      <c r="BU789" s="36"/>
      <c r="BV789" s="35">
        <v>41034.875</v>
      </c>
      <c r="BX789" s="36"/>
      <c r="BY789" s="35">
        <v>38615.375</v>
      </c>
      <c r="BZ789" s="36">
        <v>26.856146000000003</v>
      </c>
      <c r="CA789" s="36"/>
      <c r="CE789" s="35">
        <v>40573.875</v>
      </c>
      <c r="CF789" s="36">
        <v>11.085520000000001</v>
      </c>
      <c r="CG789" s="36"/>
      <c r="CH789" s="35">
        <v>38775.375</v>
      </c>
      <c r="CI789" s="36">
        <v>26.564442499999998</v>
      </c>
      <c r="CJ789" s="36"/>
      <c r="CK789" s="35">
        <v>38697.375</v>
      </c>
      <c r="CL789" s="36">
        <v>10.962166500000002</v>
      </c>
      <c r="DA789" s="35">
        <v>39586.375</v>
      </c>
      <c r="DB789" s="36">
        <v>21.16384</v>
      </c>
      <c r="DN789" s="35">
        <v>39755.375</v>
      </c>
      <c r="DO789" s="36">
        <v>183.36009999999999</v>
      </c>
      <c r="EV789" s="35">
        <v>38620.375</v>
      </c>
      <c r="EW789" s="77">
        <v>25.784939999999999</v>
      </c>
      <c r="FC789" s="35">
        <v>38620.375</v>
      </c>
      <c r="FD789" s="77">
        <v>25.784939999999999</v>
      </c>
      <c r="FE789" s="77"/>
      <c r="FF789" s="35">
        <v>41322.875</v>
      </c>
      <c r="FG789" s="36">
        <v>26.932500000000001</v>
      </c>
      <c r="FI789" s="35">
        <v>41230.875</v>
      </c>
      <c r="FJ789" s="36">
        <v>25.214860000000002</v>
      </c>
      <c r="FL789" s="35">
        <v>41474.875</v>
      </c>
      <c r="FM789" s="36">
        <v>24.475449999999999</v>
      </c>
      <c r="FV789" s="35">
        <v>40218.875</v>
      </c>
      <c r="FW789" s="36">
        <v>22.52675</v>
      </c>
    </row>
    <row r="790" spans="1:179" x14ac:dyDescent="0.2">
      <c r="A790" s="35">
        <v>39296.375</v>
      </c>
      <c r="B790" s="36">
        <v>148.50095999999999</v>
      </c>
      <c r="G790" s="35">
        <v>39564.375</v>
      </c>
      <c r="H790" s="36">
        <v>-6.4747899999999996</v>
      </c>
      <c r="J790" s="35">
        <v>41765.5</v>
      </c>
      <c r="K790" s="36">
        <v>5.5200952083333341</v>
      </c>
      <c r="P790" s="35">
        <v>39664.375</v>
      </c>
      <c r="Q790" s="36">
        <v>-3.3743799999999999</v>
      </c>
      <c r="V790" s="35">
        <v>40652.375</v>
      </c>
      <c r="W790" s="77">
        <v>2.23</v>
      </c>
      <c r="AB790" s="35">
        <v>39692.375</v>
      </c>
      <c r="AC790" s="36">
        <v>0.32829000000000003</v>
      </c>
      <c r="AE790" s="35">
        <v>39862.375</v>
      </c>
      <c r="AF790" s="36">
        <v>149.78197</v>
      </c>
      <c r="AK790" s="35">
        <v>39579.375</v>
      </c>
      <c r="AL790" s="36">
        <v>14.49694</v>
      </c>
      <c r="AQ790" s="35">
        <v>40198.875</v>
      </c>
      <c r="AR790" s="36">
        <v>18.002450000000003</v>
      </c>
      <c r="BM790" s="35">
        <v>40061.375</v>
      </c>
      <c r="BN790" s="36">
        <v>5.5969899999999999</v>
      </c>
      <c r="BS790" s="35">
        <v>40107.875</v>
      </c>
      <c r="BT790" s="36">
        <v>27.309660000000001</v>
      </c>
      <c r="BU790" s="36"/>
      <c r="BV790" s="35">
        <v>41035.875</v>
      </c>
      <c r="BX790" s="36"/>
      <c r="BY790" s="35">
        <v>38617.375</v>
      </c>
      <c r="BZ790" s="36">
        <v>26.807036500000002</v>
      </c>
      <c r="CA790" s="36"/>
      <c r="CE790" s="35">
        <v>40574.875</v>
      </c>
      <c r="CF790" s="36">
        <v>11.082459999999999</v>
      </c>
      <c r="CG790" s="36"/>
      <c r="CH790" s="35">
        <v>38777.375</v>
      </c>
      <c r="CI790" s="36">
        <v>26.626218999999999</v>
      </c>
      <c r="CJ790" s="36"/>
      <c r="CK790" s="35">
        <v>38699.375</v>
      </c>
      <c r="CL790" s="36">
        <v>10.933843500000002</v>
      </c>
      <c r="DA790" s="35">
        <v>39588.375</v>
      </c>
      <c r="DB790" s="36">
        <v>21.14978</v>
      </c>
      <c r="DN790" s="35">
        <v>39757.375</v>
      </c>
      <c r="DO790" s="36">
        <v>183.32024999999999</v>
      </c>
      <c r="EV790" s="35">
        <v>38622.375</v>
      </c>
      <c r="EW790" s="77">
        <v>25.760100000000001</v>
      </c>
      <c r="FC790" s="35">
        <v>38622.375</v>
      </c>
      <c r="FD790" s="77">
        <v>25.760100000000001</v>
      </c>
      <c r="FE790" s="77"/>
      <c r="FF790" s="35">
        <v>41323.875</v>
      </c>
      <c r="FG790" s="36">
        <v>26.947600000000001</v>
      </c>
      <c r="FI790" s="35">
        <v>41231.875</v>
      </c>
      <c r="FJ790" s="36">
        <v>25.241530000000001</v>
      </c>
      <c r="FL790" s="35">
        <v>41475.875</v>
      </c>
      <c r="FM790" s="36">
        <v>24.344439999999999</v>
      </c>
      <c r="FV790" s="35">
        <v>40219.875</v>
      </c>
      <c r="FW790" s="36">
        <v>22.529260000000001</v>
      </c>
    </row>
    <row r="791" spans="1:179" x14ac:dyDescent="0.2">
      <c r="A791" s="35">
        <v>39298.375</v>
      </c>
      <c r="B791" s="36">
        <v>148.57676000000001</v>
      </c>
      <c r="G791" s="35">
        <v>39566.375</v>
      </c>
      <c r="H791" s="36">
        <v>-6.3870100000000001</v>
      </c>
      <c r="J791" s="35">
        <v>41766.5</v>
      </c>
      <c r="K791" s="36">
        <v>5.5092637499999988</v>
      </c>
      <c r="P791" s="35">
        <v>39666.375</v>
      </c>
      <c r="Q791" s="36">
        <v>-3.3837600000000001</v>
      </c>
      <c r="V791" s="35">
        <v>40687.375</v>
      </c>
      <c r="W791" s="77">
        <v>2.23</v>
      </c>
      <c r="AB791" s="35">
        <v>39694.375</v>
      </c>
      <c r="AC791" s="36">
        <v>0.32468999999999998</v>
      </c>
      <c r="AE791" s="35">
        <v>39864.375</v>
      </c>
      <c r="AF791" s="36">
        <v>149.75618</v>
      </c>
      <c r="AK791" s="35">
        <v>39581.375</v>
      </c>
      <c r="AL791" s="36">
        <v>14.469329999999999</v>
      </c>
      <c r="AQ791" s="35">
        <v>40199.875</v>
      </c>
      <c r="AR791" s="36">
        <v>18.002220000000001</v>
      </c>
      <c r="BM791" s="35">
        <v>40063.375</v>
      </c>
      <c r="BN791" s="36">
        <v>5.5930200000000001</v>
      </c>
      <c r="BS791" s="35">
        <v>40108.875</v>
      </c>
      <c r="BT791" s="36">
        <v>27.258760000000002</v>
      </c>
      <c r="BU791" s="36"/>
      <c r="BV791" s="35">
        <v>41036.875</v>
      </c>
      <c r="BX791" s="36"/>
      <c r="BY791" s="35">
        <v>38619.375</v>
      </c>
      <c r="BZ791" s="36">
        <v>26.813875500000002</v>
      </c>
      <c r="CA791" s="36"/>
      <c r="CE791" s="35">
        <v>40575.875</v>
      </c>
      <c r="CF791" s="36">
        <v>11.108230000000001</v>
      </c>
      <c r="CG791" s="36"/>
      <c r="CH791" s="35">
        <v>38779.375</v>
      </c>
      <c r="CI791" s="36">
        <v>26.615874999999999</v>
      </c>
      <c r="CJ791" s="36"/>
      <c r="CK791" s="35">
        <v>38701.375</v>
      </c>
      <c r="CL791" s="36">
        <v>11.0249685</v>
      </c>
      <c r="DA791" s="35">
        <v>39590.375</v>
      </c>
      <c r="DB791" s="36">
        <v>21.15344</v>
      </c>
      <c r="DN791" s="35">
        <v>39759.375</v>
      </c>
      <c r="DO791" s="36">
        <v>183.31541999999999</v>
      </c>
      <c r="EV791" s="35">
        <v>38624.375</v>
      </c>
      <c r="EW791" s="77">
        <v>25.712810000000001</v>
      </c>
      <c r="FC791" s="35">
        <v>38624.375</v>
      </c>
      <c r="FD791" s="77">
        <v>25.712810000000001</v>
      </c>
      <c r="FE791" s="77"/>
      <c r="FF791" s="35">
        <v>41324.875</v>
      </c>
      <c r="FG791" s="36">
        <v>26.959409999999998</v>
      </c>
      <c r="FI791" s="35">
        <v>41232.875</v>
      </c>
      <c r="FJ791" s="36">
        <v>25.266909999999999</v>
      </c>
      <c r="FL791" s="35">
        <v>41476.875</v>
      </c>
      <c r="FM791" s="36">
        <v>24.314029999999999</v>
      </c>
      <c r="FV791" s="35">
        <v>40220.875</v>
      </c>
      <c r="FW791" s="36">
        <v>22.550419999999999</v>
      </c>
    </row>
    <row r="792" spans="1:179" x14ac:dyDescent="0.2">
      <c r="A792" s="35">
        <v>39300.375</v>
      </c>
      <c r="B792" s="36">
        <v>148.67596</v>
      </c>
      <c r="G792" s="35">
        <v>39568.375</v>
      </c>
      <c r="H792" s="36">
        <v>-5.8342000000000001</v>
      </c>
      <c r="J792" s="35">
        <v>41767.5</v>
      </c>
      <c r="K792" s="36">
        <v>5.4923425000000003</v>
      </c>
      <c r="P792" s="35">
        <v>39668.375</v>
      </c>
      <c r="Q792" s="36">
        <v>-3.3401999999999998</v>
      </c>
      <c r="V792" s="35">
        <v>40708.375</v>
      </c>
      <c r="W792" s="77">
        <v>2.13</v>
      </c>
      <c r="AB792" s="35">
        <v>39696.375</v>
      </c>
      <c r="AC792" s="36">
        <v>0.36584</v>
      </c>
      <c r="AE792" s="35">
        <v>39866.375</v>
      </c>
      <c r="AF792" s="36">
        <v>149.78279000000001</v>
      </c>
      <c r="AK792" s="35">
        <v>39583.375</v>
      </c>
      <c r="AL792" s="36">
        <v>14.51103</v>
      </c>
      <c r="AQ792" s="35">
        <v>40200.875</v>
      </c>
      <c r="AR792" s="36">
        <v>18.051630000000003</v>
      </c>
      <c r="BM792" s="35">
        <v>40065.375</v>
      </c>
      <c r="BN792" s="36">
        <v>5.5288500000000003</v>
      </c>
      <c r="BS792" s="35">
        <v>40109.875</v>
      </c>
      <c r="BT792" s="36">
        <v>27.229100000000003</v>
      </c>
      <c r="BU792" s="36"/>
      <c r="BV792" s="35">
        <v>41037.875</v>
      </c>
      <c r="BX792" s="36"/>
      <c r="BY792" s="35">
        <v>38621.375</v>
      </c>
      <c r="BZ792" s="36">
        <v>26.79224</v>
      </c>
      <c r="CA792" s="36"/>
      <c r="CE792" s="35">
        <v>40576.875</v>
      </c>
      <c r="CF792" s="36">
        <v>11.102539999999999</v>
      </c>
      <c r="CG792" s="36"/>
      <c r="CH792" s="35">
        <v>38781.375</v>
      </c>
      <c r="CI792" s="36">
        <v>26.535546499999999</v>
      </c>
      <c r="CJ792" s="36"/>
      <c r="CK792" s="35">
        <v>38703.375</v>
      </c>
      <c r="CL792" s="36">
        <v>11.069646000000002</v>
      </c>
      <c r="DA792" s="35">
        <v>39592.375</v>
      </c>
      <c r="DB792" s="36">
        <v>21.120270000000001</v>
      </c>
      <c r="DN792" s="35">
        <v>39761.375</v>
      </c>
      <c r="DO792" s="36">
        <v>183.31799000000001</v>
      </c>
      <c r="EV792" s="35">
        <v>38626.375</v>
      </c>
      <c r="EW792" s="77">
        <v>25.680160000000001</v>
      </c>
      <c r="FC792" s="35">
        <v>38626.375</v>
      </c>
      <c r="FD792" s="77">
        <v>25.680160000000001</v>
      </c>
      <c r="FE792" s="77"/>
      <c r="FF792" s="35">
        <v>41325.875</v>
      </c>
      <c r="FG792" s="36">
        <v>26.940940000000001</v>
      </c>
      <c r="FI792" s="35">
        <v>41233.875</v>
      </c>
      <c r="FJ792" s="36">
        <v>25.23611</v>
      </c>
      <c r="FL792" s="35">
        <v>41477.875</v>
      </c>
      <c r="FM792" s="36">
        <v>24.321010000000001</v>
      </c>
      <c r="FV792" s="35">
        <v>40221.875</v>
      </c>
      <c r="FW792" s="36">
        <v>22.549029999999998</v>
      </c>
    </row>
    <row r="793" spans="1:179" x14ac:dyDescent="0.2">
      <c r="A793" s="35">
        <v>39302.375</v>
      </c>
      <c r="B793" s="36">
        <v>148.62969000000001</v>
      </c>
      <c r="G793" s="35">
        <v>39570.375</v>
      </c>
      <c r="H793" s="36">
        <v>-5.5502799999999999</v>
      </c>
      <c r="J793" s="35">
        <v>41768.5</v>
      </c>
      <c r="K793" s="36">
        <v>5.5005300000000013</v>
      </c>
      <c r="P793" s="35">
        <v>39670.375</v>
      </c>
      <c r="Q793" s="36">
        <v>-3.3588399999999998</v>
      </c>
      <c r="V793" s="35">
        <v>40745.375</v>
      </c>
      <c r="W793" s="77">
        <v>2.33</v>
      </c>
      <c r="AB793" s="35">
        <v>39698.375</v>
      </c>
      <c r="AC793" s="36">
        <v>0.43353999999999998</v>
      </c>
      <c r="AE793" s="35">
        <v>39868.375</v>
      </c>
      <c r="AF793" s="36">
        <v>149.79504</v>
      </c>
      <c r="AK793" s="35">
        <v>39585.375</v>
      </c>
      <c r="AL793" s="36">
        <v>14.51351</v>
      </c>
      <c r="AQ793" s="35">
        <v>40201.875</v>
      </c>
      <c r="AR793" s="36">
        <v>18.071450000000002</v>
      </c>
      <c r="BM793" s="35">
        <v>40067.375</v>
      </c>
      <c r="BN793" s="36">
        <v>5.45153</v>
      </c>
      <c r="BS793" s="35">
        <v>40110.875</v>
      </c>
      <c r="BT793" s="36">
        <v>27.329500000000003</v>
      </c>
      <c r="BU793" s="36"/>
      <c r="BV793" s="35">
        <v>41038.875</v>
      </c>
      <c r="BX793" s="36"/>
      <c r="BY793" s="35">
        <v>38623.375</v>
      </c>
      <c r="BZ793" s="36">
        <v>26.769849499999999</v>
      </c>
      <c r="CA793" s="36"/>
      <c r="CE793" s="35">
        <v>40577.875</v>
      </c>
      <c r="CF793" s="36">
        <v>11.07723</v>
      </c>
      <c r="CG793" s="36"/>
      <c r="CH793" s="35">
        <v>38783.375</v>
      </c>
      <c r="CI793" s="36">
        <v>26.523703000000001</v>
      </c>
      <c r="CJ793" s="36"/>
      <c r="CK793" s="35">
        <v>38705.375</v>
      </c>
      <c r="CL793" s="36">
        <v>11.073692999999999</v>
      </c>
      <c r="DA793" s="35">
        <v>39594.375</v>
      </c>
      <c r="DB793" s="36">
        <v>21.085640000000001</v>
      </c>
      <c r="DN793" s="35">
        <v>39763.375</v>
      </c>
      <c r="DO793" s="36">
        <v>183.30418</v>
      </c>
      <c r="EV793" s="35">
        <v>38628.375</v>
      </c>
      <c r="EW793" s="77">
        <v>25.601959999999998</v>
      </c>
      <c r="FC793" s="35">
        <v>38628.375</v>
      </c>
      <c r="FD793" s="77">
        <v>25.601959999999998</v>
      </c>
      <c r="FE793" s="77"/>
      <c r="FF793" s="35">
        <v>41326.875</v>
      </c>
      <c r="FG793" s="36">
        <v>26.967079999999999</v>
      </c>
      <c r="FI793" s="35">
        <v>41234.875</v>
      </c>
      <c r="FJ793" s="36">
        <v>25.167359999999999</v>
      </c>
      <c r="FL793" s="35">
        <v>41478.875</v>
      </c>
      <c r="FM793" s="36">
        <v>24.282810000000001</v>
      </c>
      <c r="FV793" s="35">
        <v>40222.875</v>
      </c>
      <c r="FW793" s="36">
        <v>22.580780000000001</v>
      </c>
    </row>
    <row r="794" spans="1:179" x14ac:dyDescent="0.2">
      <c r="A794" s="35">
        <v>39304.375</v>
      </c>
      <c r="B794" s="36">
        <v>148.61473000000001</v>
      </c>
      <c r="G794" s="35">
        <v>39572.375</v>
      </c>
      <c r="H794" s="36">
        <v>-6.0809199999999999</v>
      </c>
      <c r="J794" s="35">
        <v>41769.5</v>
      </c>
      <c r="K794" s="36">
        <v>5.5425243750000002</v>
      </c>
      <c r="P794" s="35">
        <v>39672.375</v>
      </c>
      <c r="Q794" s="36">
        <v>-3.3279399999999999</v>
      </c>
      <c r="V794" s="35">
        <v>40771.375</v>
      </c>
      <c r="W794" s="36">
        <v>2.5299999999999998</v>
      </c>
      <c r="AB794" s="35">
        <v>39700.375</v>
      </c>
      <c r="AC794" s="36">
        <v>0.45740999999999998</v>
      </c>
      <c r="AE794" s="35">
        <v>39870.375</v>
      </c>
      <c r="AF794" s="36">
        <v>149.84358</v>
      </c>
      <c r="AK794" s="35">
        <v>39587.375</v>
      </c>
      <c r="AL794" s="36">
        <v>14.46881</v>
      </c>
      <c r="AQ794" s="35">
        <v>40202.875</v>
      </c>
      <c r="AR794" s="36">
        <v>18.141480000000001</v>
      </c>
      <c r="BM794" s="35">
        <v>40069.375</v>
      </c>
      <c r="BN794" s="36">
        <v>5.5061600000000004</v>
      </c>
      <c r="BS794" s="35">
        <v>40111.875</v>
      </c>
      <c r="BT794" s="36">
        <v>27.208410000000001</v>
      </c>
      <c r="BU794" s="36"/>
      <c r="BV794" s="35">
        <v>41039.875</v>
      </c>
      <c r="BX794" s="36"/>
      <c r="BY794" s="35">
        <v>38625.375</v>
      </c>
      <c r="BZ794" s="36">
        <v>26.722697500000002</v>
      </c>
      <c r="CA794" s="36"/>
      <c r="CE794" s="35">
        <v>40578.875</v>
      </c>
      <c r="CF794" s="36">
        <v>11.089600000000001</v>
      </c>
      <c r="CG794" s="36"/>
      <c r="CH794" s="35">
        <v>38785.375</v>
      </c>
      <c r="CI794" s="36">
        <v>26.592379999999999</v>
      </c>
      <c r="CJ794" s="36"/>
      <c r="CK794" s="35">
        <v>38707.375</v>
      </c>
      <c r="CL794" s="36">
        <v>11.010484000000002</v>
      </c>
      <c r="DA794" s="35">
        <v>39596.375</v>
      </c>
      <c r="DB794" s="36">
        <v>21.143450000000001</v>
      </c>
      <c r="DN794" s="35">
        <v>39765.375</v>
      </c>
      <c r="DO794" s="36">
        <v>183.24238</v>
      </c>
      <c r="EV794" s="35">
        <v>38630.375</v>
      </c>
      <c r="EW794" s="77">
        <v>25.56183</v>
      </c>
      <c r="FC794" s="35">
        <v>38630.375</v>
      </c>
      <c r="FD794" s="77">
        <v>25.56183</v>
      </c>
      <c r="FE794" s="77"/>
      <c r="FF794" s="35">
        <v>41327.875</v>
      </c>
      <c r="FG794" s="36">
        <v>26.948260000000001</v>
      </c>
      <c r="FI794" s="35">
        <v>41235.875</v>
      </c>
      <c r="FJ794" s="36">
        <v>25.173960000000001</v>
      </c>
      <c r="FL794" s="35">
        <v>41479.875</v>
      </c>
      <c r="FM794" s="36">
        <v>24.22007</v>
      </c>
      <c r="FV794" s="35">
        <v>40223.875</v>
      </c>
      <c r="FW794" s="36">
        <v>22.636199999999999</v>
      </c>
    </row>
    <row r="795" spans="1:179" x14ac:dyDescent="0.2">
      <c r="A795" s="35">
        <v>39306.375</v>
      </c>
      <c r="B795" s="36">
        <v>148.60148000000001</v>
      </c>
      <c r="G795" s="35">
        <v>39574.375</v>
      </c>
      <c r="H795" s="36">
        <v>-6.2637099999999997</v>
      </c>
      <c r="J795" s="35">
        <v>41770.5</v>
      </c>
      <c r="K795" s="36">
        <v>5.551191666666667</v>
      </c>
      <c r="P795" s="35">
        <v>39674.375</v>
      </c>
      <c r="Q795" s="36">
        <v>-3.2252100000000001</v>
      </c>
      <c r="V795" s="35">
        <v>40847.375</v>
      </c>
      <c r="W795" s="36">
        <v>1.73</v>
      </c>
      <c r="AB795" s="35">
        <v>39702.375</v>
      </c>
      <c r="AC795" s="36">
        <v>0.51504000000000005</v>
      </c>
      <c r="AE795" s="35">
        <v>39872.375</v>
      </c>
      <c r="AF795" s="36">
        <v>149.86682999999999</v>
      </c>
      <c r="AK795" s="35">
        <v>39589.375</v>
      </c>
      <c r="AL795" s="36">
        <v>14.457939999999999</v>
      </c>
      <c r="AQ795" s="35">
        <v>40203.875</v>
      </c>
      <c r="AR795" s="36">
        <v>18.144500000000001</v>
      </c>
      <c r="BM795" s="35">
        <v>40071.375</v>
      </c>
      <c r="BN795" s="36">
        <v>5.5304599999999997</v>
      </c>
      <c r="BS795" s="35">
        <v>40112.875</v>
      </c>
      <c r="BT795" s="36">
        <v>27.119900000000001</v>
      </c>
      <c r="BU795" s="36"/>
      <c r="BV795" s="35">
        <v>41040.875</v>
      </c>
      <c r="BX795" s="36"/>
      <c r="BY795" s="35">
        <v>38627.375</v>
      </c>
      <c r="BZ795" s="36">
        <v>26.657510500000001</v>
      </c>
      <c r="CA795" s="36"/>
      <c r="CE795" s="35">
        <v>40579.875</v>
      </c>
      <c r="CF795" s="36">
        <v>11.14165</v>
      </c>
      <c r="CG795" s="36"/>
      <c r="CH795" s="35">
        <v>38787.375</v>
      </c>
      <c r="CI795" s="36">
        <v>26.475525999999999</v>
      </c>
      <c r="CJ795" s="36"/>
      <c r="CK795" s="35">
        <v>38709.375</v>
      </c>
      <c r="CL795" s="36">
        <v>11.016646000000001</v>
      </c>
      <c r="DA795" s="35">
        <v>39598.375</v>
      </c>
      <c r="DB795" s="36">
        <v>21.100110000000001</v>
      </c>
      <c r="DN795" s="35">
        <v>39767.375</v>
      </c>
      <c r="DO795" s="36">
        <v>183.20898</v>
      </c>
      <c r="EV795" s="35">
        <v>38632.375</v>
      </c>
      <c r="EW795" s="77">
        <v>25.563099999999999</v>
      </c>
      <c r="FC795" s="35">
        <v>38632.375</v>
      </c>
      <c r="FD795" s="77">
        <v>25.563099999999999</v>
      </c>
      <c r="FE795" s="77"/>
      <c r="FF795" s="35">
        <v>41328.875</v>
      </c>
      <c r="FG795" s="36">
        <v>26.944310000000002</v>
      </c>
      <c r="FI795" s="35">
        <v>41236.875</v>
      </c>
      <c r="FJ795" s="36">
        <v>25.157119999999999</v>
      </c>
      <c r="FL795" s="35">
        <v>41480.875</v>
      </c>
      <c r="FM795" s="36">
        <v>24.184830000000002</v>
      </c>
      <c r="FV795" s="35">
        <v>40224.875</v>
      </c>
      <c r="FW795" s="36">
        <v>22.720870000000001</v>
      </c>
    </row>
    <row r="796" spans="1:179" x14ac:dyDescent="0.2">
      <c r="A796" s="35">
        <v>39308.375</v>
      </c>
      <c r="B796" s="36">
        <v>148.66083</v>
      </c>
      <c r="G796" s="35">
        <v>39576.375</v>
      </c>
      <c r="H796" s="36">
        <v>-6.2667599999999997</v>
      </c>
      <c r="J796" s="35">
        <v>41771.5</v>
      </c>
      <c r="K796" s="36">
        <v>5.4692060416666655</v>
      </c>
      <c r="P796" s="35">
        <v>39676.375</v>
      </c>
      <c r="Q796" s="36">
        <v>-3.1375799999999998</v>
      </c>
      <c r="V796" s="35">
        <v>40871.375</v>
      </c>
      <c r="W796" s="36">
        <v>2.0299999999999998</v>
      </c>
      <c r="AB796" s="35">
        <v>39704.375</v>
      </c>
      <c r="AC796" s="36">
        <v>0.48330000000000001</v>
      </c>
      <c r="AE796" s="35">
        <v>39874.375</v>
      </c>
      <c r="AF796" s="36">
        <v>149.83975000000001</v>
      </c>
      <c r="AK796" s="35">
        <v>39591.375</v>
      </c>
      <c r="AL796" s="36">
        <v>14.43371</v>
      </c>
      <c r="AQ796" s="35">
        <v>40204.875</v>
      </c>
      <c r="AR796" s="36">
        <v>18.089700000000001</v>
      </c>
      <c r="BM796" s="35">
        <v>40073.375</v>
      </c>
      <c r="BN796" s="36">
        <v>5.57498</v>
      </c>
      <c r="BS796" s="35">
        <v>40113.875</v>
      </c>
      <c r="BT796" s="36">
        <v>27.209119999999999</v>
      </c>
      <c r="BU796" s="36"/>
      <c r="BV796" s="35">
        <v>41041.875</v>
      </c>
      <c r="BX796" s="36"/>
      <c r="BY796" s="35">
        <v>38629.375</v>
      </c>
      <c r="BZ796" s="36">
        <v>26.599073000000001</v>
      </c>
      <c r="CA796" s="36"/>
      <c r="CE796" s="35">
        <v>40580.875</v>
      </c>
      <c r="CF796" s="36">
        <v>11.097189999999999</v>
      </c>
      <c r="CG796" s="36"/>
      <c r="CH796" s="35">
        <v>38789.375</v>
      </c>
      <c r="CI796" s="36">
        <v>26.5621875</v>
      </c>
      <c r="CJ796" s="36"/>
      <c r="CK796" s="35">
        <v>38711.375</v>
      </c>
      <c r="CL796" s="36">
        <v>10.967041500000001</v>
      </c>
      <c r="DA796" s="35">
        <v>39600.375</v>
      </c>
      <c r="DB796" s="36">
        <v>21.083649999999999</v>
      </c>
      <c r="DN796" s="35">
        <v>39769.375</v>
      </c>
      <c r="DO796" s="36">
        <v>183.16865999999999</v>
      </c>
      <c r="EV796" s="35">
        <v>38634.375</v>
      </c>
      <c r="EW796" s="77">
        <v>25.55123</v>
      </c>
      <c r="FC796" s="35">
        <v>38634.375</v>
      </c>
      <c r="FD796" s="77">
        <v>25.55123</v>
      </c>
      <c r="FE796" s="77"/>
      <c r="FF796" s="35">
        <v>41329.875</v>
      </c>
      <c r="FG796" s="36">
        <v>26.94903</v>
      </c>
      <c r="FI796" s="35">
        <v>41237.875</v>
      </c>
      <c r="FJ796" s="36">
        <v>25.151039999999998</v>
      </c>
      <c r="FL796" s="35">
        <v>41481.875</v>
      </c>
      <c r="FM796" s="36">
        <v>24.166149999999998</v>
      </c>
      <c r="FV796" s="35">
        <v>40225.875</v>
      </c>
      <c r="FW796" s="36">
        <v>22.737580000000001</v>
      </c>
    </row>
    <row r="797" spans="1:179" x14ac:dyDescent="0.2">
      <c r="A797" s="35">
        <v>39310.375</v>
      </c>
      <c r="B797" s="36">
        <v>148.66767999999999</v>
      </c>
      <c r="G797" s="35">
        <v>39578.375</v>
      </c>
      <c r="H797" s="36">
        <v>-6.3103299999999996</v>
      </c>
      <c r="J797" s="35">
        <v>41772.5</v>
      </c>
      <c r="K797" s="36">
        <v>5.4156350000000009</v>
      </c>
      <c r="P797" s="35">
        <v>39678.375</v>
      </c>
      <c r="Q797" s="36">
        <v>-3.1017600000000001</v>
      </c>
      <c r="V797" s="35">
        <v>40892.375</v>
      </c>
      <c r="W797" s="77">
        <v>2.0299999999999998</v>
      </c>
      <c r="AB797" s="35">
        <v>39706.375</v>
      </c>
      <c r="AC797" s="36">
        <v>0.53642999999999996</v>
      </c>
      <c r="AE797" s="35">
        <v>39876.375</v>
      </c>
      <c r="AF797" s="36">
        <v>149.98191</v>
      </c>
      <c r="AK797" s="35">
        <v>39593.375</v>
      </c>
      <c r="AL797" s="36">
        <v>14.38396</v>
      </c>
      <c r="AQ797" s="35">
        <v>40205.875</v>
      </c>
      <c r="AR797" s="36">
        <v>18.045750000000002</v>
      </c>
      <c r="BM797" s="35">
        <v>40075.375</v>
      </c>
      <c r="BN797" s="36">
        <v>5.63673</v>
      </c>
      <c r="BS797" s="35">
        <v>40114.875</v>
      </c>
      <c r="BT797" s="36">
        <v>27.157640000000001</v>
      </c>
      <c r="BU797" s="36"/>
      <c r="BV797" s="35">
        <v>41042.875</v>
      </c>
      <c r="BX797" s="36"/>
      <c r="BY797" s="35">
        <v>38631.375</v>
      </c>
      <c r="BZ797" s="36">
        <v>26.581317499999997</v>
      </c>
      <c r="CA797" s="36"/>
      <c r="CE797" s="35">
        <v>40581.875</v>
      </c>
      <c r="CF797" s="36">
        <v>11.036149999999999</v>
      </c>
      <c r="CG797" s="36"/>
      <c r="CH797" s="35">
        <v>38791.375</v>
      </c>
      <c r="CI797" s="36">
        <v>26.575546499999998</v>
      </c>
      <c r="CJ797" s="36"/>
      <c r="CK797" s="35">
        <v>38713.375</v>
      </c>
      <c r="CL797" s="36">
        <v>10.970661500000002</v>
      </c>
      <c r="DA797" s="35">
        <v>39602.375</v>
      </c>
      <c r="DB797" s="36">
        <v>21.09901</v>
      </c>
      <c r="DN797" s="35">
        <v>39771.375</v>
      </c>
      <c r="DO797" s="36">
        <v>183.16532000000001</v>
      </c>
      <c r="EV797" s="35">
        <v>38636.375</v>
      </c>
      <c r="EW797" s="77">
        <v>25.527100000000001</v>
      </c>
      <c r="FC797" s="35">
        <v>38636.375</v>
      </c>
      <c r="FD797" s="77">
        <v>25.527100000000001</v>
      </c>
      <c r="FE797" s="77"/>
      <c r="FF797" s="35">
        <v>41330.875</v>
      </c>
      <c r="FG797" s="36">
        <v>26.962399999999999</v>
      </c>
      <c r="FI797" s="35">
        <v>41238.875</v>
      </c>
      <c r="FJ797" s="36">
        <v>25.264859999999999</v>
      </c>
      <c r="FL797" s="35">
        <v>41482.875</v>
      </c>
      <c r="FM797" s="36">
        <v>24.155000000000001</v>
      </c>
      <c r="FV797" s="35">
        <v>40226.875</v>
      </c>
    </row>
    <row r="798" spans="1:179" x14ac:dyDescent="0.2">
      <c r="A798" s="35">
        <v>39312.375</v>
      </c>
      <c r="B798" s="36">
        <v>148.65679</v>
      </c>
      <c r="G798" s="35">
        <v>39580.375</v>
      </c>
      <c r="H798" s="36">
        <v>-6.3589500000000001</v>
      </c>
      <c r="J798" s="35">
        <v>41773.5</v>
      </c>
      <c r="K798" s="36">
        <v>5.3475406249999979</v>
      </c>
      <c r="P798" s="35">
        <v>39680.375</v>
      </c>
      <c r="Q798" s="36">
        <v>-3.05877</v>
      </c>
      <c r="V798" s="35">
        <v>40927.375</v>
      </c>
      <c r="W798" s="77">
        <v>2.63</v>
      </c>
      <c r="AB798" s="35">
        <v>39708.375</v>
      </c>
      <c r="AC798" s="36">
        <v>0.57999999999999996</v>
      </c>
      <c r="AE798" s="35">
        <v>39878.375</v>
      </c>
      <c r="AF798" s="36">
        <v>149.85843</v>
      </c>
      <c r="AK798" s="35">
        <v>39595.375</v>
      </c>
      <c r="AL798" s="36">
        <v>14.393969999999999</v>
      </c>
      <c r="AQ798" s="35">
        <v>40206.875</v>
      </c>
      <c r="AR798" s="36">
        <v>18.04185</v>
      </c>
      <c r="BM798" s="35">
        <v>40077.375</v>
      </c>
      <c r="BN798" s="36">
        <v>5.6372299999999997</v>
      </c>
      <c r="BS798" s="35">
        <v>40115.875</v>
      </c>
      <c r="BT798" s="36">
        <v>27.147530000000003</v>
      </c>
      <c r="BU798" s="36"/>
      <c r="BV798" s="35">
        <v>41043.875</v>
      </c>
      <c r="BX798" s="36"/>
      <c r="BY798" s="35">
        <v>38633.375</v>
      </c>
      <c r="BZ798" s="36">
        <v>26.581843499999998</v>
      </c>
      <c r="CA798" s="36"/>
      <c r="CE798" s="35">
        <v>40582.875</v>
      </c>
      <c r="CF798" s="36">
        <v>10.87712</v>
      </c>
      <c r="CG798" s="36"/>
      <c r="CH798" s="35">
        <v>38793.375</v>
      </c>
      <c r="CI798" s="36">
        <v>26.6085055</v>
      </c>
      <c r="CJ798" s="36"/>
      <c r="CK798" s="35">
        <v>38715.375</v>
      </c>
      <c r="CL798" s="36">
        <v>11.035167000000001</v>
      </c>
      <c r="DA798" s="35">
        <v>39604.375</v>
      </c>
      <c r="DB798" s="36">
        <v>21.07197</v>
      </c>
      <c r="DN798" s="35">
        <v>39773.375</v>
      </c>
      <c r="DO798" s="36">
        <v>183.16085000000001</v>
      </c>
      <c r="EV798" s="35">
        <v>38638.375</v>
      </c>
      <c r="EW798" s="36">
        <v>25.500599999999999</v>
      </c>
      <c r="FC798" s="35">
        <v>38638.375</v>
      </c>
      <c r="FD798" s="36">
        <v>25.500599999999999</v>
      </c>
      <c r="FF798" s="35">
        <v>41331.875</v>
      </c>
      <c r="FG798" s="36">
        <v>26.98733</v>
      </c>
      <c r="FI798" s="35">
        <v>41239.875</v>
      </c>
      <c r="FJ798" s="36">
        <v>25.282119999999999</v>
      </c>
      <c r="FL798" s="35">
        <v>41483.875</v>
      </c>
      <c r="FM798" s="36">
        <v>24.117149999999999</v>
      </c>
      <c r="FV798" s="35">
        <v>40227.875</v>
      </c>
    </row>
    <row r="799" spans="1:179" x14ac:dyDescent="0.2">
      <c r="A799" s="35">
        <v>39314.375</v>
      </c>
      <c r="B799" s="36">
        <v>148.71025</v>
      </c>
      <c r="G799" s="35">
        <v>39582.375</v>
      </c>
      <c r="H799" s="36">
        <v>-6.3342099999999997</v>
      </c>
      <c r="J799" s="35">
        <v>41774.5</v>
      </c>
      <c r="K799" s="36">
        <v>5.3473637499999995</v>
      </c>
      <c r="P799" s="35">
        <v>39682.375</v>
      </c>
      <c r="Q799" s="36">
        <v>-2.9670999999999998</v>
      </c>
      <c r="V799" s="35">
        <v>40960.375</v>
      </c>
      <c r="W799" s="77">
        <v>2.5299999999999998</v>
      </c>
      <c r="AB799" s="35">
        <v>39710.375</v>
      </c>
      <c r="AC799" s="36">
        <v>0.64941000000000004</v>
      </c>
      <c r="AE799" s="35">
        <v>39880.375</v>
      </c>
      <c r="AF799" s="36">
        <v>149.91926000000001</v>
      </c>
      <c r="AK799" s="35">
        <v>39597.375</v>
      </c>
      <c r="AL799" s="36">
        <v>14.434699999999999</v>
      </c>
      <c r="AQ799" s="35">
        <v>40207.875</v>
      </c>
      <c r="AR799" s="36">
        <v>18.113960000000002</v>
      </c>
      <c r="BM799" s="35">
        <v>40079.375</v>
      </c>
      <c r="BN799" s="36">
        <v>5.6190899999999999</v>
      </c>
      <c r="BS799" s="35">
        <v>40116.875</v>
      </c>
      <c r="BT799" s="36">
        <v>27.183050000000001</v>
      </c>
      <c r="BU799" s="36"/>
      <c r="BV799" s="35">
        <v>41044.875</v>
      </c>
      <c r="BX799" s="36"/>
      <c r="BY799" s="35">
        <v>38635.375</v>
      </c>
      <c r="BZ799" s="36">
        <v>26.562275999999997</v>
      </c>
      <c r="CA799" s="36"/>
      <c r="CE799" s="35">
        <v>40583.875</v>
      </c>
      <c r="CF799" s="36">
        <v>10.78654</v>
      </c>
      <c r="CG799" s="36"/>
      <c r="CH799" s="35">
        <v>38795.375</v>
      </c>
      <c r="CI799" s="36">
        <v>26.748713499999997</v>
      </c>
      <c r="CJ799" s="36"/>
      <c r="CK799" s="35">
        <v>38717.375</v>
      </c>
      <c r="CL799" s="36">
        <v>11.225755500000002</v>
      </c>
      <c r="DA799" s="35">
        <v>39606.375</v>
      </c>
      <c r="DB799" s="36">
        <v>21.03462</v>
      </c>
      <c r="DN799" s="35">
        <v>39775.375</v>
      </c>
      <c r="DO799" s="36">
        <v>183.15942000000001</v>
      </c>
      <c r="EV799" s="35">
        <v>38640.375</v>
      </c>
      <c r="EW799" s="36">
        <v>25.47268</v>
      </c>
      <c r="FC799" s="35">
        <v>38640.375</v>
      </c>
      <c r="FD799" s="36">
        <v>25.47268</v>
      </c>
      <c r="FF799" s="35">
        <v>41332.875</v>
      </c>
      <c r="FG799" s="36">
        <v>27.01201</v>
      </c>
      <c r="FI799" s="35">
        <v>41240.875</v>
      </c>
      <c r="FJ799" s="36">
        <v>25.182880000000001</v>
      </c>
      <c r="FL799" s="35">
        <v>41484.875</v>
      </c>
      <c r="FM799" s="36">
        <v>23.97035</v>
      </c>
      <c r="FV799" s="35">
        <v>40228.875</v>
      </c>
    </row>
    <row r="800" spans="1:179" x14ac:dyDescent="0.2">
      <c r="A800" s="35">
        <v>39316.375</v>
      </c>
      <c r="B800" s="36">
        <v>148.72466</v>
      </c>
      <c r="G800" s="35">
        <v>39584.375</v>
      </c>
      <c r="H800" s="36">
        <v>-6.2583799999999998</v>
      </c>
      <c r="J800" s="35">
        <v>41775.5</v>
      </c>
      <c r="K800" s="36">
        <v>5.3949437500000004</v>
      </c>
      <c r="P800" s="35">
        <v>39684.375</v>
      </c>
      <c r="Q800" s="36">
        <v>-2.9623400000000002</v>
      </c>
      <c r="V800" s="35">
        <v>40983.375</v>
      </c>
      <c r="W800" s="77">
        <v>3.03</v>
      </c>
      <c r="AB800" s="35">
        <v>39712.375</v>
      </c>
      <c r="AC800" s="36">
        <v>0.68147000000000002</v>
      </c>
      <c r="AE800" s="35">
        <v>39882.375</v>
      </c>
      <c r="AF800" s="36">
        <v>149.90935999999999</v>
      </c>
      <c r="AK800" s="35">
        <v>39599.375</v>
      </c>
      <c r="AL800" s="36">
        <v>14.376239999999999</v>
      </c>
      <c r="AQ800" s="35">
        <v>40208.875</v>
      </c>
      <c r="AR800" s="36">
        <v>18.149990000000003</v>
      </c>
      <c r="BM800" s="35">
        <v>40081.375</v>
      </c>
      <c r="BN800" s="36">
        <v>5.5895700000000001</v>
      </c>
      <c r="BS800" s="35">
        <v>40117.875</v>
      </c>
      <c r="BT800" s="36">
        <v>27.186610000000002</v>
      </c>
      <c r="BU800" s="36"/>
      <c r="BV800" s="35">
        <v>41045.875</v>
      </c>
      <c r="BX800" s="36"/>
      <c r="BY800" s="35">
        <v>38637.375</v>
      </c>
      <c r="BZ800" s="36">
        <v>26.564212000000001</v>
      </c>
      <c r="CA800" s="36"/>
      <c r="CE800" s="35">
        <v>40584.875</v>
      </c>
      <c r="CF800" s="36">
        <v>10.818</v>
      </c>
      <c r="CG800" s="36"/>
      <c r="CH800" s="35">
        <v>38797.375</v>
      </c>
      <c r="CI800" s="36">
        <v>26.782322999999998</v>
      </c>
      <c r="CJ800" s="36"/>
      <c r="CK800" s="35">
        <v>38719.375</v>
      </c>
      <c r="CL800" s="36">
        <v>11.0596405</v>
      </c>
      <c r="DA800" s="35">
        <v>39608.375</v>
      </c>
      <c r="DB800" s="36">
        <v>20.998909999999999</v>
      </c>
      <c r="DN800" s="35">
        <v>39777.375</v>
      </c>
      <c r="DO800" s="36">
        <v>183.12666999999999</v>
      </c>
      <c r="EV800" s="35">
        <v>38642.375</v>
      </c>
      <c r="EW800" s="36">
        <v>25.457229999999999</v>
      </c>
      <c r="FC800" s="35">
        <v>38642.375</v>
      </c>
      <c r="FD800" s="36">
        <v>25.457229999999999</v>
      </c>
      <c r="FF800" s="35">
        <v>41333.875</v>
      </c>
      <c r="FG800" s="36">
        <v>26.83212</v>
      </c>
      <c r="FI800" s="35">
        <v>41241.875</v>
      </c>
      <c r="FJ800" s="36">
        <v>25.172260000000001</v>
      </c>
      <c r="FL800" s="35">
        <v>41485.875</v>
      </c>
      <c r="FM800" s="36">
        <v>23.858090000000001</v>
      </c>
      <c r="FV800" s="35">
        <v>40229.875</v>
      </c>
    </row>
    <row r="801" spans="1:178" x14ac:dyDescent="0.2">
      <c r="A801" s="35">
        <v>39318.375</v>
      </c>
      <c r="B801" s="36">
        <v>149.03594000000001</v>
      </c>
      <c r="G801" s="35">
        <v>39586.375</v>
      </c>
      <c r="H801" s="36">
        <v>-6.2905499999999996</v>
      </c>
      <c r="J801" s="35">
        <v>41776.5</v>
      </c>
      <c r="K801" s="36">
        <v>5.4748856249999989</v>
      </c>
      <c r="P801" s="35">
        <v>39686.375</v>
      </c>
      <c r="Q801" s="36">
        <v>-2.91947</v>
      </c>
      <c r="V801" s="35">
        <v>41016.375</v>
      </c>
      <c r="W801" s="77">
        <v>3.03</v>
      </c>
      <c r="AB801" s="35">
        <v>39714.375</v>
      </c>
      <c r="AC801" s="36">
        <v>0.64163999999999999</v>
      </c>
      <c r="AE801" s="35">
        <v>39884.375</v>
      </c>
      <c r="AF801" s="36">
        <v>149.97171</v>
      </c>
      <c r="AK801" s="35">
        <v>39601.375</v>
      </c>
      <c r="AL801" s="36">
        <v>14.381729999999999</v>
      </c>
      <c r="AQ801" s="35">
        <v>40209.875</v>
      </c>
      <c r="AR801" s="36">
        <v>18.185090000000002</v>
      </c>
      <c r="BM801" s="35">
        <v>40083.375</v>
      </c>
      <c r="BN801" s="36">
        <v>5.5820600000000002</v>
      </c>
      <c r="BS801" s="35">
        <v>40118.875</v>
      </c>
      <c r="BT801" s="36">
        <v>27.347659999999998</v>
      </c>
      <c r="BU801" s="36"/>
      <c r="BV801" s="35">
        <v>41046.875</v>
      </c>
      <c r="BX801" s="36"/>
      <c r="BY801" s="35">
        <v>38639.375</v>
      </c>
      <c r="BZ801" s="36">
        <v>26.526417000000002</v>
      </c>
      <c r="CA801" s="36"/>
      <c r="CE801" s="35">
        <v>40585.875</v>
      </c>
      <c r="CF801" s="36">
        <v>10.850250000000001</v>
      </c>
      <c r="CG801" s="36"/>
      <c r="CH801" s="35">
        <v>38799.375</v>
      </c>
      <c r="CI801" s="36">
        <v>26.838796999999996</v>
      </c>
      <c r="CJ801" s="36"/>
      <c r="CK801" s="35">
        <v>38721.375</v>
      </c>
      <c r="CL801" s="36">
        <v>10.943978999999999</v>
      </c>
      <c r="DA801" s="35">
        <v>39610.375</v>
      </c>
      <c r="DB801" s="36">
        <v>20.990189999999998</v>
      </c>
      <c r="DN801" s="35">
        <v>39779.375</v>
      </c>
      <c r="DO801" s="36">
        <v>183.10429999999999</v>
      </c>
      <c r="EV801" s="35">
        <v>38644.375</v>
      </c>
      <c r="EW801" s="36">
        <v>25.46781</v>
      </c>
      <c r="FC801" s="35">
        <v>38644.375</v>
      </c>
      <c r="FD801" s="36">
        <v>25.46781</v>
      </c>
      <c r="FF801" s="35">
        <v>41334.875</v>
      </c>
      <c r="FG801" s="36">
        <v>26.776530000000001</v>
      </c>
      <c r="FI801" s="35">
        <v>41242.875</v>
      </c>
      <c r="FJ801" s="36">
        <v>25.180029999999999</v>
      </c>
      <c r="FL801" s="35">
        <v>41486.875</v>
      </c>
      <c r="FM801" s="36">
        <v>23.816490000000002</v>
      </c>
      <c r="FV801" s="35">
        <v>40230.875</v>
      </c>
    </row>
    <row r="802" spans="1:178" x14ac:dyDescent="0.2">
      <c r="A802" s="35">
        <v>39320.375</v>
      </c>
      <c r="B802" s="36">
        <v>150.04383999999999</v>
      </c>
      <c r="G802" s="35">
        <v>39588.375</v>
      </c>
      <c r="H802" s="36">
        <v>-6.30342</v>
      </c>
      <c r="J802" s="35">
        <v>41777.5</v>
      </c>
      <c r="K802" s="36">
        <v>5.5617270833333334</v>
      </c>
      <c r="P802" s="35">
        <v>39688.375</v>
      </c>
      <c r="Q802" s="36">
        <v>-2.8733300000000002</v>
      </c>
      <c r="V802" s="35">
        <v>41170.375</v>
      </c>
      <c r="W802" s="77">
        <v>4.4800000000000004</v>
      </c>
      <c r="AB802" s="35">
        <v>39716.375</v>
      </c>
      <c r="AC802" s="36">
        <v>0.66346000000000005</v>
      </c>
      <c r="AE802" s="35">
        <v>39886.375</v>
      </c>
      <c r="AF802" s="36">
        <v>150.03432000000001</v>
      </c>
      <c r="AK802" s="35">
        <v>39603.375</v>
      </c>
      <c r="AL802" s="36">
        <v>14.36088</v>
      </c>
      <c r="AQ802" s="35">
        <v>40210.875</v>
      </c>
      <c r="AR802" s="36">
        <v>18.186890000000002</v>
      </c>
      <c r="BM802" s="35">
        <v>40085.375</v>
      </c>
      <c r="BN802" s="36">
        <v>5.6082299999999998</v>
      </c>
      <c r="BS802" s="35">
        <v>40119.875</v>
      </c>
      <c r="BT802" s="36">
        <v>27.247109999999999</v>
      </c>
      <c r="BU802" s="36"/>
      <c r="BV802" s="35">
        <v>41047.875</v>
      </c>
      <c r="BX802" s="36"/>
      <c r="BY802" s="35">
        <v>38641.375</v>
      </c>
      <c r="BZ802" s="36">
        <v>26.494562000000002</v>
      </c>
      <c r="CA802" s="36"/>
      <c r="CE802" s="35">
        <v>40586.875</v>
      </c>
      <c r="CF802" s="36">
        <v>10.90521</v>
      </c>
      <c r="CG802" s="36"/>
      <c r="CH802" s="35">
        <v>38801.375</v>
      </c>
      <c r="CI802" s="36">
        <v>26.873072499999999</v>
      </c>
      <c r="CJ802" s="36"/>
      <c r="CK802" s="35">
        <v>38723.375</v>
      </c>
      <c r="CL802" s="36">
        <v>10.956880000000002</v>
      </c>
      <c r="DA802" s="35">
        <v>39612.375</v>
      </c>
      <c r="DB802" s="36">
        <v>20.994689999999999</v>
      </c>
      <c r="DN802" s="35">
        <v>39781.375</v>
      </c>
      <c r="DO802" s="36">
        <v>183.10848999999999</v>
      </c>
      <c r="EV802" s="35">
        <v>38646.375</v>
      </c>
      <c r="EW802" s="36">
        <v>25.471599999999999</v>
      </c>
      <c r="FC802" s="35">
        <v>38646.375</v>
      </c>
      <c r="FD802" s="36">
        <v>25.471599999999999</v>
      </c>
      <c r="FF802" s="35">
        <v>41335.875</v>
      </c>
      <c r="FG802" s="36">
        <v>26.7759</v>
      </c>
      <c r="FI802" s="35">
        <v>41243.875</v>
      </c>
      <c r="FJ802" s="36">
        <v>25.170829999999999</v>
      </c>
      <c r="FL802" s="35">
        <v>41487.875</v>
      </c>
      <c r="FM802" s="36">
        <v>23.792149999999999</v>
      </c>
      <c r="FV802" s="35">
        <v>40231.875</v>
      </c>
    </row>
    <row r="803" spans="1:178" x14ac:dyDescent="0.2">
      <c r="A803" s="35">
        <v>39322.375</v>
      </c>
      <c r="B803" s="36">
        <v>150.12138999999999</v>
      </c>
      <c r="G803" s="35">
        <v>39590.375</v>
      </c>
      <c r="H803" s="36">
        <v>-6.2794399999999992</v>
      </c>
      <c r="J803" s="35">
        <v>41778.5</v>
      </c>
      <c r="K803" s="36">
        <v>5.5729247916666651</v>
      </c>
      <c r="P803" s="35">
        <v>39690.375</v>
      </c>
      <c r="Q803" s="36">
        <v>-2.8338999999999999</v>
      </c>
      <c r="V803" s="35">
        <v>41207.375</v>
      </c>
      <c r="W803" s="77">
        <v>4.68</v>
      </c>
      <c r="AB803" s="35">
        <v>39718.375</v>
      </c>
      <c r="AC803" s="36">
        <v>0.68584000000000001</v>
      </c>
      <c r="AE803" s="35">
        <v>39888.375</v>
      </c>
      <c r="AF803" s="36">
        <v>149.95214000000001</v>
      </c>
      <c r="AK803" s="35">
        <v>39605.375</v>
      </c>
      <c r="AL803" s="36">
        <v>14.32343</v>
      </c>
      <c r="AQ803" s="35">
        <v>40211.875</v>
      </c>
      <c r="AR803" s="36">
        <v>18.211830000000003</v>
      </c>
      <c r="BM803" s="35">
        <v>40087.375</v>
      </c>
      <c r="BN803" s="36">
        <v>5.6303999999999998</v>
      </c>
      <c r="BS803" s="35">
        <v>40120.875</v>
      </c>
      <c r="BT803" s="36">
        <v>27.306890000000003</v>
      </c>
      <c r="BU803" s="36"/>
      <c r="BV803" s="35">
        <v>41048.875</v>
      </c>
      <c r="BX803" s="36"/>
      <c r="BY803" s="35">
        <v>38643.375</v>
      </c>
      <c r="BZ803" s="36">
        <v>26.480921000000002</v>
      </c>
      <c r="CA803" s="36"/>
      <c r="CE803" s="35">
        <v>40587.875</v>
      </c>
      <c r="CF803" s="36">
        <v>10.94623</v>
      </c>
      <c r="CG803" s="36"/>
      <c r="CH803" s="35">
        <v>38803.375</v>
      </c>
      <c r="CI803" s="36">
        <v>26.902265499999999</v>
      </c>
      <c r="CJ803" s="36"/>
      <c r="CK803" s="35">
        <v>38725.375</v>
      </c>
      <c r="CL803" s="36">
        <v>10.928474000000001</v>
      </c>
      <c r="DA803" s="35">
        <v>39614.375</v>
      </c>
      <c r="DB803" s="36">
        <v>21.003129999999999</v>
      </c>
      <c r="DN803" s="35">
        <v>39783.375</v>
      </c>
      <c r="DO803" s="36">
        <v>183.07543999999999</v>
      </c>
      <c r="EV803" s="35">
        <v>38648.375</v>
      </c>
      <c r="EW803" s="36">
        <v>25.42258</v>
      </c>
      <c r="FC803" s="35">
        <v>38648.375</v>
      </c>
      <c r="FD803" s="36">
        <v>25.42258</v>
      </c>
      <c r="FF803" s="35">
        <v>41336.875</v>
      </c>
      <c r="FG803" s="36">
        <v>26.78472</v>
      </c>
      <c r="FI803" s="35">
        <v>41244.875</v>
      </c>
      <c r="FJ803" s="36">
        <v>25.16667</v>
      </c>
      <c r="FL803" s="35">
        <v>41488.875</v>
      </c>
      <c r="FM803" s="36">
        <v>23.769439999999999</v>
      </c>
      <c r="FV803" s="35">
        <v>40232.875</v>
      </c>
    </row>
    <row r="804" spans="1:178" x14ac:dyDescent="0.2">
      <c r="A804" s="35">
        <v>39324.375</v>
      </c>
      <c r="B804" s="36">
        <v>149.37246999999999</v>
      </c>
      <c r="G804" s="35">
        <v>39592.375</v>
      </c>
      <c r="H804" s="36">
        <v>-6.2825699999999998</v>
      </c>
      <c r="J804" s="35">
        <v>41779.5</v>
      </c>
      <c r="K804" s="36">
        <v>5.557227083333335</v>
      </c>
      <c r="P804" s="35">
        <v>39692.375</v>
      </c>
      <c r="Q804" s="36">
        <v>-2.7997399999999999</v>
      </c>
      <c r="V804" s="35">
        <v>41227.375</v>
      </c>
      <c r="W804" s="77">
        <v>4.83</v>
      </c>
      <c r="AB804" s="35">
        <v>39720.375</v>
      </c>
      <c r="AC804" s="36">
        <v>0.77647999999999995</v>
      </c>
      <c r="AE804" s="35">
        <v>39890.375</v>
      </c>
      <c r="AF804" s="36">
        <v>149.97310999999999</v>
      </c>
      <c r="AK804" s="35">
        <v>39607.375</v>
      </c>
      <c r="AL804" s="36">
        <v>14.268839999999999</v>
      </c>
      <c r="AQ804" s="35">
        <v>40212.875</v>
      </c>
      <c r="AR804" s="36">
        <v>18.214880000000001</v>
      </c>
      <c r="BM804" s="35">
        <v>40089.375</v>
      </c>
      <c r="BN804" s="36">
        <v>5.7423400000000004</v>
      </c>
      <c r="BS804" s="35">
        <v>40121.875</v>
      </c>
      <c r="BT804" s="36">
        <v>27.2226</v>
      </c>
      <c r="BU804" s="36"/>
      <c r="BV804" s="35">
        <v>41049.875</v>
      </c>
      <c r="BX804" s="36"/>
      <c r="BY804" s="35">
        <v>38645.375</v>
      </c>
      <c r="BZ804" s="36">
        <v>26.5043805</v>
      </c>
      <c r="CA804" s="36"/>
      <c r="CE804" s="35">
        <v>40588.875</v>
      </c>
      <c r="CF804" s="36">
        <v>10.93375</v>
      </c>
      <c r="CG804" s="36"/>
      <c r="CH804" s="35">
        <v>38805.375</v>
      </c>
      <c r="CI804" s="36">
        <v>26.983833000000001</v>
      </c>
      <c r="CJ804" s="36"/>
      <c r="CK804" s="35">
        <v>38727.375</v>
      </c>
      <c r="CL804" s="36">
        <v>11.040030999999999</v>
      </c>
      <c r="DA804" s="35">
        <v>39616.375</v>
      </c>
      <c r="DB804" s="36">
        <v>21.01831</v>
      </c>
      <c r="DN804" s="35">
        <v>39785.375</v>
      </c>
      <c r="DO804" s="36">
        <v>183.05045000000001</v>
      </c>
      <c r="EV804" s="35">
        <v>38650.375</v>
      </c>
      <c r="EW804" s="36">
        <v>25.455400000000001</v>
      </c>
      <c r="FC804" s="35">
        <v>38650.375</v>
      </c>
      <c r="FD804" s="36">
        <v>25.455400000000001</v>
      </c>
      <c r="FF804" s="35">
        <v>41337.875</v>
      </c>
      <c r="FG804" s="36">
        <v>26.803470000000001</v>
      </c>
      <c r="FI804" s="35">
        <v>41245.875</v>
      </c>
      <c r="FJ804" s="36">
        <v>25.321149999999999</v>
      </c>
      <c r="FL804" s="35">
        <v>41489.875</v>
      </c>
      <c r="FM804" s="36">
        <v>23.77403</v>
      </c>
      <c r="FV804" s="35">
        <v>40233.875</v>
      </c>
    </row>
    <row r="805" spans="1:178" x14ac:dyDescent="0.2">
      <c r="A805" s="35">
        <v>39326.375</v>
      </c>
      <c r="B805" s="36">
        <v>149.19792000000001</v>
      </c>
      <c r="G805" s="35">
        <v>39594.375</v>
      </c>
      <c r="H805" s="36">
        <v>-6.2850899999999994</v>
      </c>
      <c r="J805" s="35">
        <v>41780.5</v>
      </c>
      <c r="K805" s="36">
        <v>5.5717127083333304</v>
      </c>
      <c r="P805" s="35">
        <v>39694.375</v>
      </c>
      <c r="Q805" s="36">
        <v>-2.7910699999999999</v>
      </c>
      <c r="V805" s="35">
        <v>41262.375</v>
      </c>
      <c r="W805" s="77">
        <v>4.93</v>
      </c>
      <c r="AB805" s="35">
        <v>39722.375</v>
      </c>
      <c r="AC805" s="36">
        <v>0.93027000000000004</v>
      </c>
      <c r="AE805" s="35">
        <v>39892.375</v>
      </c>
      <c r="AF805" s="36">
        <v>149.99037000000001</v>
      </c>
      <c r="AK805" s="35">
        <v>39609.375</v>
      </c>
      <c r="AL805" s="36">
        <v>14.25623</v>
      </c>
      <c r="AQ805" s="35">
        <v>40213.875</v>
      </c>
      <c r="AR805" s="36">
        <v>18.20486</v>
      </c>
      <c r="BM805" s="35">
        <v>40091.375</v>
      </c>
      <c r="BN805" s="36">
        <v>5.6767799999999999</v>
      </c>
      <c r="BS805" s="35">
        <v>40122.875</v>
      </c>
      <c r="BT805" s="36">
        <v>27.134790000000002</v>
      </c>
      <c r="BU805" s="36"/>
      <c r="BV805" s="35">
        <v>41050.875</v>
      </c>
      <c r="BX805" s="36"/>
      <c r="BY805" s="35">
        <v>38647.375</v>
      </c>
      <c r="BZ805" s="36">
        <v>26.485338500000001</v>
      </c>
      <c r="CA805" s="36"/>
      <c r="CE805" s="35">
        <v>40589.875</v>
      </c>
      <c r="CF805" s="36">
        <v>10.945790000000001</v>
      </c>
      <c r="CG805" s="36"/>
      <c r="CH805" s="35">
        <v>38807.375</v>
      </c>
      <c r="CI805" s="36">
        <v>27.177593499999997</v>
      </c>
      <c r="CJ805" s="36"/>
      <c r="CK805" s="35">
        <v>38729.375</v>
      </c>
      <c r="CL805" s="36">
        <v>11.020187500000002</v>
      </c>
      <c r="DA805" s="35">
        <v>39618.375</v>
      </c>
      <c r="DB805" s="36">
        <v>21.02534</v>
      </c>
      <c r="DN805" s="35">
        <v>39787.375</v>
      </c>
      <c r="DO805" s="36">
        <v>183.05015</v>
      </c>
      <c r="EV805" s="35">
        <v>38652.375</v>
      </c>
      <c r="EW805" s="36">
        <v>25.428000000000001</v>
      </c>
      <c r="FC805" s="35">
        <v>38652.375</v>
      </c>
      <c r="FD805" s="36">
        <v>25.428000000000001</v>
      </c>
      <c r="FF805" s="35">
        <v>41338.875</v>
      </c>
      <c r="FG805" s="36">
        <v>26.811109999999999</v>
      </c>
      <c r="FI805" s="35">
        <v>41246.875</v>
      </c>
      <c r="FJ805" s="36">
        <v>25.286940000000001</v>
      </c>
      <c r="FL805" s="35">
        <v>41490.875</v>
      </c>
      <c r="FM805" s="36">
        <v>23.682569999999998</v>
      </c>
      <c r="FV805" s="35">
        <v>40234.875</v>
      </c>
    </row>
    <row r="806" spans="1:178" x14ac:dyDescent="0.2">
      <c r="A806" s="35">
        <v>39328.375</v>
      </c>
      <c r="B806" s="36">
        <v>149.09208000000001</v>
      </c>
      <c r="G806" s="35">
        <v>39596.375</v>
      </c>
      <c r="H806" s="36">
        <v>-5.9572399999999996</v>
      </c>
      <c r="J806" s="35">
        <v>41781.5</v>
      </c>
      <c r="K806" s="36">
        <v>5.5875385416666665</v>
      </c>
      <c r="P806" s="35">
        <v>39696.375</v>
      </c>
      <c r="Q806" s="36">
        <v>-2.7685499999999998</v>
      </c>
      <c r="V806" s="35">
        <v>41299.375</v>
      </c>
      <c r="W806" s="77">
        <v>5.28</v>
      </c>
      <c r="AB806" s="35">
        <v>39724.375</v>
      </c>
      <c r="AC806" s="36">
        <v>0.99966999999999995</v>
      </c>
      <c r="AE806" s="35">
        <v>39894.375</v>
      </c>
      <c r="AF806" s="36">
        <v>150.00349</v>
      </c>
      <c r="AK806" s="35">
        <v>39611.375</v>
      </c>
      <c r="AL806" s="36">
        <v>14.25867</v>
      </c>
      <c r="AQ806" s="35">
        <v>40214.875</v>
      </c>
      <c r="AR806" s="36">
        <v>18.250030000000002</v>
      </c>
      <c r="BM806" s="35">
        <v>40093.375</v>
      </c>
      <c r="BN806" s="36">
        <v>5.6795499999999999</v>
      </c>
      <c r="BS806" s="35">
        <v>40123.875</v>
      </c>
      <c r="BT806" s="36">
        <v>27.224539999999998</v>
      </c>
      <c r="BU806" s="36"/>
      <c r="BV806" s="35">
        <v>41051.875</v>
      </c>
      <c r="BX806" s="36"/>
      <c r="BY806" s="35">
        <v>38649.375</v>
      </c>
      <c r="BZ806" s="36">
        <v>26.471239500000003</v>
      </c>
      <c r="CA806" s="36"/>
      <c r="CE806" s="35">
        <v>40590.875</v>
      </c>
      <c r="CF806" s="36">
        <v>10.877230000000001</v>
      </c>
      <c r="CG806" s="36"/>
      <c r="CH806" s="35">
        <v>38809.375</v>
      </c>
      <c r="CI806" s="36">
        <v>27.274010499999999</v>
      </c>
      <c r="CJ806" s="36"/>
      <c r="CK806" s="35">
        <v>38731.375</v>
      </c>
      <c r="CL806" s="36">
        <v>11.029979000000001</v>
      </c>
      <c r="DA806" s="35">
        <v>39620.375</v>
      </c>
      <c r="DB806" s="36">
        <v>20.971990000000002</v>
      </c>
      <c r="DN806" s="35">
        <v>39789.375</v>
      </c>
      <c r="DO806" s="36">
        <v>182.96352999999999</v>
      </c>
      <c r="EV806" s="35">
        <v>38654.375</v>
      </c>
      <c r="EW806" s="36">
        <v>25.418970000000002</v>
      </c>
      <c r="FC806" s="35">
        <v>38654.375</v>
      </c>
      <c r="FD806" s="36">
        <v>25.418970000000002</v>
      </c>
      <c r="FF806" s="35">
        <v>41339.875</v>
      </c>
      <c r="FG806" s="36">
        <v>27.231909999999999</v>
      </c>
      <c r="FI806" s="35">
        <v>41247.875</v>
      </c>
      <c r="FJ806" s="36">
        <v>25.304690000000001</v>
      </c>
      <c r="FL806" s="35">
        <v>41491.875</v>
      </c>
      <c r="FM806" s="36">
        <v>23.667149999999999</v>
      </c>
      <c r="FV806" s="35">
        <v>40235.875</v>
      </c>
    </row>
    <row r="807" spans="1:178" x14ac:dyDescent="0.2">
      <c r="A807" s="35">
        <v>39330.375</v>
      </c>
      <c r="B807" s="36">
        <v>148.97742</v>
      </c>
      <c r="G807" s="35">
        <v>39598.375</v>
      </c>
      <c r="H807" s="36">
        <v>-6.0839399999999992</v>
      </c>
      <c r="J807" s="35">
        <v>41782.5</v>
      </c>
      <c r="K807" s="36">
        <v>5.5359129166666667</v>
      </c>
      <c r="P807" s="35">
        <v>39698.375</v>
      </c>
      <c r="Q807" s="36">
        <v>-2.7338300000000002</v>
      </c>
      <c r="V807" s="35">
        <v>41332.375</v>
      </c>
      <c r="W807" s="77">
        <v>5.23</v>
      </c>
      <c r="AB807" s="35">
        <v>39726.375</v>
      </c>
      <c r="AC807" s="36">
        <v>0.98826000000000003</v>
      </c>
      <c r="AE807" s="35">
        <v>39896.375</v>
      </c>
      <c r="AF807" s="36">
        <v>150.08721</v>
      </c>
      <c r="AK807" s="35">
        <v>39613.375</v>
      </c>
      <c r="AL807" s="36">
        <v>14.280469999999999</v>
      </c>
      <c r="AQ807" s="35">
        <v>40215.875</v>
      </c>
      <c r="AR807" s="36">
        <v>18.333370000000002</v>
      </c>
      <c r="BM807" s="35">
        <v>40095.375</v>
      </c>
      <c r="BN807" s="36">
        <v>5.6022600000000002</v>
      </c>
      <c r="BS807" s="35">
        <v>40124.875</v>
      </c>
      <c r="BT807" s="36">
        <v>27.150959999999998</v>
      </c>
      <c r="BU807" s="36"/>
      <c r="BV807" s="35">
        <v>41052.875</v>
      </c>
      <c r="BX807" s="36"/>
      <c r="BY807" s="35">
        <v>38651.375</v>
      </c>
      <c r="BZ807" s="36">
        <v>26.454489500000001</v>
      </c>
      <c r="CA807" s="36"/>
      <c r="CE807" s="35">
        <v>40591.875</v>
      </c>
      <c r="CF807" s="36">
        <v>10.831</v>
      </c>
      <c r="CG807" s="36"/>
      <c r="CH807" s="35">
        <v>38811.375</v>
      </c>
      <c r="CI807" s="36">
        <v>27.234953000000001</v>
      </c>
      <c r="CJ807" s="36"/>
      <c r="CK807" s="35">
        <v>38733.375</v>
      </c>
      <c r="CL807" s="36">
        <v>11.092958500000002</v>
      </c>
      <c r="DA807" s="35">
        <v>39622.375</v>
      </c>
      <c r="DB807" s="36">
        <v>20.9726</v>
      </c>
      <c r="DN807" s="35">
        <v>39791.375</v>
      </c>
      <c r="DO807" s="36">
        <v>182.93722</v>
      </c>
      <c r="EV807" s="35">
        <v>38656.375</v>
      </c>
      <c r="EW807" s="36">
        <v>25.413239999999998</v>
      </c>
      <c r="FC807" s="35">
        <v>38656.375</v>
      </c>
      <c r="FD807" s="36">
        <v>25.413239999999998</v>
      </c>
      <c r="FF807" s="35">
        <v>41340.875</v>
      </c>
      <c r="FG807" s="36">
        <v>27.117049999999999</v>
      </c>
      <c r="FI807" s="35">
        <v>41248.875</v>
      </c>
      <c r="FJ807" s="36">
        <v>25.24701</v>
      </c>
      <c r="FL807" s="35">
        <v>41492.875</v>
      </c>
      <c r="FM807" s="36">
        <v>23.649370000000001</v>
      </c>
      <c r="FV807" s="35">
        <v>40236.875</v>
      </c>
    </row>
    <row r="808" spans="1:178" x14ac:dyDescent="0.2">
      <c r="A808" s="35">
        <v>39332.375</v>
      </c>
      <c r="B808" s="36">
        <v>148.92887999999999</v>
      </c>
      <c r="G808" s="35">
        <v>39600.375</v>
      </c>
      <c r="H808" s="36">
        <v>-6.1364399999999995</v>
      </c>
      <c r="J808" s="35">
        <v>41783.5</v>
      </c>
      <c r="K808" s="36">
        <v>5.5240641666666654</v>
      </c>
      <c r="P808" s="35">
        <v>39700.375</v>
      </c>
      <c r="Q808" s="36">
        <v>-2.6914099999999999</v>
      </c>
      <c r="V808" s="35">
        <v>41347.375</v>
      </c>
      <c r="W808" s="77">
        <v>5.28</v>
      </c>
      <c r="AB808" s="35">
        <v>39728.375</v>
      </c>
      <c r="AC808" s="36">
        <v>0.96508000000000005</v>
      </c>
      <c r="AE808" s="35">
        <v>39898.375</v>
      </c>
      <c r="AF808" s="36">
        <v>150.17098999999999</v>
      </c>
      <c r="AK808" s="35">
        <v>39615.375</v>
      </c>
      <c r="AL808" s="36">
        <v>14.286490000000001</v>
      </c>
      <c r="AQ808" s="35">
        <v>40216.875</v>
      </c>
      <c r="AR808" s="36">
        <v>18.332270000000001</v>
      </c>
      <c r="BM808" s="35">
        <v>40097.375</v>
      </c>
      <c r="BN808" s="36">
        <v>5.6068600000000002</v>
      </c>
      <c r="BS808" s="35">
        <v>40125.875</v>
      </c>
      <c r="BT808" s="36">
        <v>27.027760000000001</v>
      </c>
      <c r="BU808" s="36"/>
      <c r="BV808" s="35">
        <v>41053.875</v>
      </c>
      <c r="BX808" s="36"/>
      <c r="BY808" s="35">
        <v>38653.375</v>
      </c>
      <c r="BZ808" s="36">
        <v>26.421067000000001</v>
      </c>
      <c r="CA808" s="36"/>
      <c r="CE808" s="35">
        <v>40592.875</v>
      </c>
      <c r="CF808" s="36">
        <v>10.838290000000001</v>
      </c>
      <c r="CG808" s="36"/>
      <c r="CH808" s="35">
        <v>38813.375</v>
      </c>
      <c r="CI808" s="36">
        <v>27.335744500000001</v>
      </c>
      <c r="CJ808" s="36"/>
      <c r="CK808" s="35">
        <v>38735.375</v>
      </c>
      <c r="CL808" s="36">
        <v>11.084463500000002</v>
      </c>
      <c r="DA808" s="35">
        <v>39624.375</v>
      </c>
      <c r="DB808" s="36">
        <v>21.002960000000002</v>
      </c>
      <c r="DN808" s="35">
        <v>39793.375</v>
      </c>
      <c r="DO808" s="36">
        <v>182.90617</v>
      </c>
      <c r="EV808" s="35">
        <v>38658.375</v>
      </c>
      <c r="EW808" s="36">
        <v>25.401330000000002</v>
      </c>
      <c r="FC808" s="35">
        <v>38658.375</v>
      </c>
      <c r="FD808" s="36">
        <v>25.401330000000002</v>
      </c>
      <c r="FF808" s="35">
        <v>41341.875</v>
      </c>
      <c r="FG808" s="36">
        <v>26.821490000000001</v>
      </c>
      <c r="FI808" s="35">
        <v>41249.875</v>
      </c>
      <c r="FJ808" s="36">
        <v>25.229030000000002</v>
      </c>
      <c r="FL808" s="35">
        <v>41493.875</v>
      </c>
      <c r="FM808" s="36">
        <v>23.632079999999998</v>
      </c>
      <c r="FV808" s="35">
        <v>40237.875</v>
      </c>
    </row>
    <row r="809" spans="1:178" x14ac:dyDescent="0.2">
      <c r="A809" s="35">
        <v>39334.375</v>
      </c>
      <c r="B809" s="36">
        <v>148.94153</v>
      </c>
      <c r="G809" s="35">
        <v>39602.375</v>
      </c>
      <c r="H809" s="36">
        <v>-6.11334</v>
      </c>
      <c r="J809" s="35">
        <v>41784.5</v>
      </c>
      <c r="K809" s="36">
        <v>5.5287306250000006</v>
      </c>
      <c r="P809" s="35">
        <v>39702.375</v>
      </c>
      <c r="Q809" s="36">
        <v>-2.6614100000000001</v>
      </c>
      <c r="V809" s="35">
        <v>41360.375</v>
      </c>
      <c r="W809" s="77">
        <v>5.28</v>
      </c>
      <c r="AB809" s="35">
        <v>39730.375</v>
      </c>
      <c r="AC809" s="36">
        <v>1.02918</v>
      </c>
      <c r="AE809" s="35">
        <v>39900.375</v>
      </c>
      <c r="AF809" s="36">
        <v>150.11335</v>
      </c>
      <c r="AK809" s="35">
        <v>39617.375</v>
      </c>
      <c r="AL809" s="36">
        <v>14.32314</v>
      </c>
      <c r="AQ809" s="35">
        <v>40217.875</v>
      </c>
      <c r="AR809" s="36">
        <v>18.326310000000003</v>
      </c>
      <c r="BM809" s="35">
        <v>40099.375</v>
      </c>
      <c r="BN809" s="36">
        <v>5.5067199999999996</v>
      </c>
      <c r="BS809" s="35">
        <v>40126.875</v>
      </c>
      <c r="BT809" s="36">
        <v>27.101579999999998</v>
      </c>
      <c r="BU809" s="36"/>
      <c r="BV809" s="35">
        <v>41054.875</v>
      </c>
      <c r="BX809" s="36"/>
      <c r="BY809" s="35">
        <v>38655.375</v>
      </c>
      <c r="BZ809" s="36">
        <v>26.411531</v>
      </c>
      <c r="CA809" s="36"/>
      <c r="CE809" s="35">
        <v>40593.875</v>
      </c>
      <c r="CF809" s="36">
        <v>10.813230000000001</v>
      </c>
      <c r="CG809" s="36"/>
      <c r="CH809" s="35">
        <v>38815.375</v>
      </c>
      <c r="CI809" s="36">
        <v>27.287317999999999</v>
      </c>
      <c r="CJ809" s="36"/>
      <c r="CK809" s="35">
        <v>38737.375</v>
      </c>
      <c r="CL809" s="36">
        <v>11.068281500000001</v>
      </c>
      <c r="DA809" s="35">
        <v>39626.375</v>
      </c>
      <c r="DB809" s="36">
        <v>21.007059999999999</v>
      </c>
      <c r="DN809" s="35">
        <v>39795.375</v>
      </c>
      <c r="DO809" s="36">
        <v>182.95021</v>
      </c>
      <c r="EV809" s="35">
        <v>38660.375</v>
      </c>
      <c r="EW809" s="36">
        <v>25.422689999999999</v>
      </c>
      <c r="FC809" s="35">
        <v>38660.375</v>
      </c>
      <c r="FD809" s="36">
        <v>25.422689999999999</v>
      </c>
      <c r="FF809" s="35">
        <v>41342.875</v>
      </c>
      <c r="FG809" s="36">
        <v>26.776039999999998</v>
      </c>
      <c r="FI809" s="35">
        <v>41250.875</v>
      </c>
      <c r="FJ809" s="36">
        <v>25.17774</v>
      </c>
      <c r="FL809" s="35">
        <v>41494.875</v>
      </c>
      <c r="FM809" s="36">
        <v>23.647950000000002</v>
      </c>
      <c r="FV809" s="35">
        <v>40238.875</v>
      </c>
    </row>
    <row r="810" spans="1:178" x14ac:dyDescent="0.2">
      <c r="A810" s="35">
        <v>39336.375</v>
      </c>
      <c r="B810" s="36">
        <v>148.90218999999999</v>
      </c>
      <c r="G810" s="35">
        <v>39604.375</v>
      </c>
      <c r="H810" s="36">
        <v>-6.11869</v>
      </c>
      <c r="J810" s="35">
        <v>41785.5</v>
      </c>
      <c r="K810" s="36">
        <v>5.522660000000001</v>
      </c>
      <c r="P810" s="35">
        <v>39704.375</v>
      </c>
      <c r="Q810" s="36">
        <v>-2.5798000000000001</v>
      </c>
      <c r="V810" s="35">
        <v>41387.375</v>
      </c>
      <c r="W810" s="77">
        <v>5.33</v>
      </c>
      <c r="AB810" s="35">
        <v>39732.375</v>
      </c>
      <c r="AC810" s="36">
        <v>1.04945</v>
      </c>
      <c r="AE810" s="35">
        <v>39902.375</v>
      </c>
      <c r="AF810" s="36">
        <v>150.03909999999999</v>
      </c>
      <c r="AK810" s="35">
        <v>39619.375</v>
      </c>
      <c r="AL810" s="36">
        <v>14.24757</v>
      </c>
      <c r="AQ810" s="35">
        <v>40218.875</v>
      </c>
      <c r="AR810" s="36">
        <v>18.352440000000001</v>
      </c>
      <c r="BM810" s="35">
        <v>40101.375</v>
      </c>
      <c r="BN810" s="36">
        <v>5.4841800000000003</v>
      </c>
      <c r="BS810" s="35">
        <v>40127.875</v>
      </c>
      <c r="BT810" s="36">
        <v>27.139090000000003</v>
      </c>
      <c r="BU810" s="36"/>
      <c r="BV810" s="35">
        <v>41055.875</v>
      </c>
      <c r="BX810" s="36"/>
      <c r="BY810" s="35">
        <v>38657.375</v>
      </c>
      <c r="BZ810" s="36">
        <v>26.407125000000001</v>
      </c>
      <c r="CA810" s="36"/>
      <c r="CE810" s="35">
        <v>40594.875</v>
      </c>
      <c r="CF810" s="36">
        <v>10.792579999999999</v>
      </c>
      <c r="CG810" s="36"/>
      <c r="CH810" s="35">
        <v>38817.375</v>
      </c>
      <c r="CI810" s="36">
        <v>27.149271000000002</v>
      </c>
      <c r="CJ810" s="36"/>
      <c r="CK810" s="35">
        <v>38739.375</v>
      </c>
      <c r="CL810" s="36">
        <v>10.930583500000001</v>
      </c>
      <c r="DA810" s="35">
        <v>39628.375</v>
      </c>
      <c r="DB810" s="36">
        <v>20.987089999999998</v>
      </c>
      <c r="DN810" s="35">
        <v>39797.375</v>
      </c>
      <c r="DO810" s="36">
        <v>182.92891</v>
      </c>
      <c r="EV810" s="35">
        <v>38662.375</v>
      </c>
      <c r="EW810" s="36">
        <v>25.429269999999999</v>
      </c>
      <c r="FC810" s="35">
        <v>38662.375</v>
      </c>
      <c r="FD810" s="36">
        <v>25.429269999999999</v>
      </c>
      <c r="FF810" s="35">
        <v>41343.875</v>
      </c>
      <c r="FG810" s="36">
        <v>26.742850000000001</v>
      </c>
      <c r="FI810" s="35">
        <v>41251.875</v>
      </c>
      <c r="FJ810" s="36">
        <v>25.19049</v>
      </c>
      <c r="FL810" s="35">
        <v>41495.875</v>
      </c>
      <c r="FM810" s="36">
        <v>23.597529999999999</v>
      </c>
      <c r="FV810" s="35">
        <v>40239.875</v>
      </c>
    </row>
    <row r="811" spans="1:178" x14ac:dyDescent="0.2">
      <c r="A811" s="35">
        <v>39338.375</v>
      </c>
      <c r="B811" s="36">
        <v>148.90025</v>
      </c>
      <c r="G811" s="35">
        <v>39606.375</v>
      </c>
      <c r="H811" s="36">
        <v>-6.1250399999999994</v>
      </c>
      <c r="J811" s="35">
        <v>41786.5</v>
      </c>
      <c r="K811" s="36">
        <v>5.5268558333333333</v>
      </c>
      <c r="P811" s="35">
        <v>39706.375</v>
      </c>
      <c r="Q811" s="36">
        <v>-2.51322</v>
      </c>
      <c r="V811" s="35">
        <v>41452.375</v>
      </c>
      <c r="W811" s="77">
        <v>5.53</v>
      </c>
      <c r="AB811" s="35">
        <v>39734.375</v>
      </c>
      <c r="AC811" s="36">
        <v>1.1005400000000001</v>
      </c>
      <c r="AE811" s="35">
        <v>39904.375</v>
      </c>
      <c r="AF811" s="36">
        <v>150.71017000000001</v>
      </c>
      <c r="AK811" s="35">
        <v>39621.375</v>
      </c>
      <c r="AL811" s="36">
        <v>14.25911</v>
      </c>
      <c r="AQ811" s="35">
        <v>40219.875</v>
      </c>
      <c r="AR811" s="36">
        <v>18.39058</v>
      </c>
      <c r="BM811" s="35">
        <v>40103.375</v>
      </c>
      <c r="BN811" s="36">
        <v>5.5008699999999999</v>
      </c>
      <c r="BS811" s="35">
        <v>40128.875</v>
      </c>
      <c r="BT811" s="36">
        <v>27.193899999999999</v>
      </c>
      <c r="BU811" s="36"/>
      <c r="BV811" s="35">
        <v>41056.875</v>
      </c>
      <c r="BX811" s="36"/>
      <c r="BY811" s="35">
        <v>38659.375</v>
      </c>
      <c r="BZ811" s="36">
        <v>26.4118125</v>
      </c>
      <c r="CA811" s="36"/>
      <c r="CE811" s="35">
        <v>40595.875</v>
      </c>
      <c r="CF811" s="36">
        <v>10.78219</v>
      </c>
      <c r="CG811" s="36"/>
      <c r="CH811" s="35">
        <v>38819.375</v>
      </c>
      <c r="CI811" s="36">
        <v>27.218577999999997</v>
      </c>
      <c r="CJ811" s="36"/>
      <c r="CK811" s="35">
        <v>38741.375</v>
      </c>
      <c r="CL811" s="36">
        <v>10.908849</v>
      </c>
      <c r="DA811" s="35">
        <v>39630.375</v>
      </c>
      <c r="DB811" s="36">
        <v>20.985969999999998</v>
      </c>
      <c r="DN811" s="35">
        <v>39799.375</v>
      </c>
      <c r="DO811" s="36">
        <v>182.89005</v>
      </c>
      <c r="EV811" s="35">
        <v>38664.375</v>
      </c>
      <c r="EW811" s="36">
        <v>25.427610000000001</v>
      </c>
      <c r="FC811" s="35">
        <v>38664.375</v>
      </c>
      <c r="FD811" s="36">
        <v>25.427610000000001</v>
      </c>
      <c r="FF811" s="35">
        <v>41344.875</v>
      </c>
      <c r="FG811" s="36">
        <v>26.733160000000002</v>
      </c>
      <c r="FI811" s="35">
        <v>41252.875</v>
      </c>
      <c r="FJ811" s="36">
        <v>25.173300000000001</v>
      </c>
      <c r="FL811" s="35">
        <v>41496.875</v>
      </c>
      <c r="FM811" s="36">
        <v>23.57583</v>
      </c>
      <c r="FV811" s="35">
        <v>40240.875</v>
      </c>
    </row>
    <row r="812" spans="1:178" x14ac:dyDescent="0.2">
      <c r="A812" s="35">
        <v>39340.375</v>
      </c>
      <c r="B812" s="36">
        <v>148.89769999999999</v>
      </c>
      <c r="G812" s="35">
        <v>39608.375</v>
      </c>
      <c r="H812" s="36">
        <v>-6.0300699999999994</v>
      </c>
      <c r="J812" s="35">
        <v>41787.5</v>
      </c>
      <c r="K812" s="36">
        <v>5.5277260416666651</v>
      </c>
      <c r="P812" s="35">
        <v>39708.375</v>
      </c>
      <c r="Q812" s="36">
        <v>-2.4680200000000001</v>
      </c>
      <c r="V812" s="35">
        <v>41485</v>
      </c>
      <c r="W812" s="36">
        <v>3.9</v>
      </c>
      <c r="AB812" s="35">
        <v>39736.375</v>
      </c>
      <c r="AC812" s="36">
        <v>1.13958</v>
      </c>
      <c r="AE812" s="35">
        <v>39906.375</v>
      </c>
      <c r="AF812" s="36">
        <v>150.95750000000001</v>
      </c>
      <c r="AK812" s="35">
        <v>39623.375</v>
      </c>
      <c r="AL812" s="36">
        <v>14.184139999999999</v>
      </c>
      <c r="AQ812" s="35">
        <v>40220.875</v>
      </c>
      <c r="AR812" s="36">
        <v>18.397760000000002</v>
      </c>
      <c r="BM812" s="35">
        <v>40105.375</v>
      </c>
      <c r="BN812" s="36">
        <v>5.6430699999999998</v>
      </c>
      <c r="BS812" s="35">
        <v>40129.875</v>
      </c>
      <c r="BT812" s="36">
        <v>27.209499999999998</v>
      </c>
      <c r="BU812" s="36"/>
      <c r="BV812" s="35">
        <v>41057.875</v>
      </c>
      <c r="BX812" s="36"/>
      <c r="BY812" s="35">
        <v>38661.375</v>
      </c>
      <c r="BZ812" s="36">
        <v>26.392599000000001</v>
      </c>
      <c r="CA812" s="36"/>
      <c r="CE812" s="35">
        <v>40596.875</v>
      </c>
      <c r="CF812" s="36">
        <v>10.772880000000001</v>
      </c>
      <c r="CG812" s="36"/>
      <c r="CH812" s="35">
        <v>38821.375</v>
      </c>
      <c r="CI812" s="36">
        <v>27.113452999999996</v>
      </c>
      <c r="CJ812" s="36"/>
      <c r="CK812" s="35">
        <v>38743.375</v>
      </c>
      <c r="CL812" s="36">
        <v>10.890474000000001</v>
      </c>
      <c r="DA812" s="35">
        <v>39632.375</v>
      </c>
      <c r="DB812" s="36">
        <v>20.990189999999998</v>
      </c>
      <c r="DN812" s="35">
        <v>39801.375</v>
      </c>
      <c r="DO812" s="36">
        <v>182.89794000000001</v>
      </c>
      <c r="EV812" s="35">
        <v>38666.375</v>
      </c>
      <c r="EW812" s="36">
        <v>25.41836</v>
      </c>
      <c r="FC812" s="35">
        <v>38666.375</v>
      </c>
      <c r="FD812" s="36">
        <v>25.41836</v>
      </c>
      <c r="FF812" s="35">
        <v>41345.875</v>
      </c>
      <c r="FG812" s="36">
        <v>26.740559999999999</v>
      </c>
      <c r="FI812" s="35">
        <v>41253.875</v>
      </c>
      <c r="FJ812" s="36">
        <v>25.437429999999999</v>
      </c>
      <c r="FL812" s="35">
        <v>41497.875</v>
      </c>
      <c r="FM812" s="36">
        <v>23.565519999999999</v>
      </c>
      <c r="FV812" s="35">
        <v>40241.875</v>
      </c>
    </row>
    <row r="813" spans="1:178" x14ac:dyDescent="0.2">
      <c r="A813" s="35">
        <v>39342.375</v>
      </c>
      <c r="B813" s="36">
        <v>148.93806000000001</v>
      </c>
      <c r="G813" s="35">
        <v>39610.375</v>
      </c>
      <c r="H813" s="36">
        <v>-5.9359199999999994</v>
      </c>
      <c r="J813" s="35">
        <v>41788.5</v>
      </c>
      <c r="K813" s="36">
        <v>5.5249674999999989</v>
      </c>
      <c r="P813" s="35">
        <v>39710.375</v>
      </c>
      <c r="Q813" s="36">
        <v>-2.4401999999999999</v>
      </c>
      <c r="V813" s="35">
        <v>41576</v>
      </c>
      <c r="W813" s="36">
        <v>3.38</v>
      </c>
      <c r="AB813" s="35">
        <v>39738.375</v>
      </c>
      <c r="AC813" s="36">
        <v>1.1818299999999999</v>
      </c>
      <c r="AE813" s="35">
        <v>39908.375</v>
      </c>
      <c r="AF813" s="36">
        <v>150.43465</v>
      </c>
      <c r="AK813" s="35">
        <v>39625.375</v>
      </c>
      <c r="AL813" s="36">
        <v>14.208259999999999</v>
      </c>
      <c r="AQ813" s="35">
        <v>40221.875</v>
      </c>
      <c r="AR813" s="36">
        <v>18.412000000000003</v>
      </c>
      <c r="BM813" s="35">
        <v>40107.375</v>
      </c>
      <c r="BN813" s="36">
        <v>5.7109399999999999</v>
      </c>
      <c r="BS813" s="35">
        <v>40130.875</v>
      </c>
      <c r="BT813" s="36">
        <v>27.207050000000002</v>
      </c>
      <c r="BU813" s="36"/>
      <c r="BV813" s="35">
        <v>41058.875</v>
      </c>
      <c r="BX813" s="36"/>
      <c r="BY813" s="35">
        <v>38663.375</v>
      </c>
      <c r="BZ813" s="36">
        <v>26.435004999999997</v>
      </c>
      <c r="CA813" s="36"/>
      <c r="CE813" s="35">
        <v>40597.875</v>
      </c>
      <c r="CF813" s="36">
        <v>10.75179</v>
      </c>
      <c r="CG813" s="36"/>
      <c r="CH813" s="35">
        <v>38823.375</v>
      </c>
      <c r="CI813" s="36">
        <v>27.066489499999999</v>
      </c>
      <c r="CJ813" s="36"/>
      <c r="CK813" s="35">
        <v>38745.375</v>
      </c>
      <c r="CL813" s="36">
        <v>10.887109000000002</v>
      </c>
      <c r="DA813" s="35">
        <v>39634.375</v>
      </c>
      <c r="DB813" s="36">
        <v>20.976970000000001</v>
      </c>
      <c r="DN813" s="35">
        <v>39803.375</v>
      </c>
      <c r="DO813" s="36">
        <v>183.05878999999999</v>
      </c>
      <c r="EV813" s="35">
        <v>38668.375</v>
      </c>
      <c r="EW813" s="36">
        <v>25.424569999999999</v>
      </c>
      <c r="FC813" s="35">
        <v>38668.375</v>
      </c>
      <c r="FD813" s="36">
        <v>25.424569999999999</v>
      </c>
      <c r="FF813" s="35">
        <v>41346.875</v>
      </c>
      <c r="FG813" s="36">
        <v>26.731839999999998</v>
      </c>
      <c r="FI813" s="35">
        <v>41254.875</v>
      </c>
      <c r="FJ813" s="36">
        <v>25.286110000000001</v>
      </c>
      <c r="FL813" s="35">
        <v>41498.875</v>
      </c>
      <c r="FM813" s="36">
        <v>23.544619999999998</v>
      </c>
      <c r="FV813" s="35">
        <v>40242.875</v>
      </c>
    </row>
    <row r="814" spans="1:178" x14ac:dyDescent="0.2">
      <c r="A814" s="35">
        <v>39344.375</v>
      </c>
      <c r="B814" s="36">
        <v>148.95006000000001</v>
      </c>
      <c r="G814" s="35">
        <v>39612.375</v>
      </c>
      <c r="H814" s="36">
        <v>-6.0869499999999999</v>
      </c>
      <c r="J814" s="35">
        <v>41789.5</v>
      </c>
      <c r="K814" s="36">
        <v>5.5155370833333341</v>
      </c>
      <c r="P814" s="35">
        <v>39712.375</v>
      </c>
      <c r="Q814" s="36">
        <v>-2.4180299999999999</v>
      </c>
      <c r="V814" s="47">
        <v>41670</v>
      </c>
      <c r="W814" s="48">
        <v>4.34</v>
      </c>
      <c r="AB814" s="35">
        <v>39740.375</v>
      </c>
      <c r="AC814" s="36">
        <v>1.1687099999999999</v>
      </c>
      <c r="AE814" s="35">
        <v>39910.375</v>
      </c>
      <c r="AF814" s="36">
        <v>150.38559000000001</v>
      </c>
      <c r="AK814" s="35">
        <v>39627.375</v>
      </c>
      <c r="AL814" s="36">
        <v>14.181099999999999</v>
      </c>
      <c r="AQ814" s="35">
        <v>40222.875</v>
      </c>
      <c r="AR814" s="36">
        <v>18.386660000000003</v>
      </c>
      <c r="BM814" s="35">
        <v>40109.375</v>
      </c>
      <c r="BN814" s="36">
        <v>5.6471299999999998</v>
      </c>
      <c r="BS814" s="35">
        <v>40131.875</v>
      </c>
      <c r="BT814" s="36">
        <v>27.16019</v>
      </c>
      <c r="BU814" s="36"/>
      <c r="BV814" s="35">
        <v>41059.875</v>
      </c>
      <c r="BX814" s="36"/>
      <c r="BY814" s="35">
        <v>38665.375</v>
      </c>
      <c r="BZ814" s="36">
        <v>26.429114499999997</v>
      </c>
      <c r="CA814" s="36"/>
      <c r="CE814" s="35">
        <v>40598.875</v>
      </c>
      <c r="CF814" s="36">
        <v>10.71144</v>
      </c>
      <c r="CG814" s="36"/>
      <c r="CH814" s="35">
        <v>38825.375</v>
      </c>
      <c r="CI814" s="36">
        <v>27.004140500000002</v>
      </c>
      <c r="CJ814" s="36"/>
      <c r="CK814" s="35">
        <v>38747.375</v>
      </c>
      <c r="CL814" s="36">
        <v>10.877416499999999</v>
      </c>
      <c r="DA814" s="35">
        <v>39636.375</v>
      </c>
      <c r="DB814" s="36">
        <v>21.03547</v>
      </c>
      <c r="DN814" s="35">
        <v>39805.375</v>
      </c>
      <c r="DO814" s="36">
        <v>183.13582</v>
      </c>
      <c r="EV814" s="35">
        <v>38670.375</v>
      </c>
      <c r="EW814" s="36">
        <v>25.386839999999999</v>
      </c>
      <c r="FC814" s="35">
        <v>38670.375</v>
      </c>
      <c r="FD814" s="36">
        <v>25.386839999999999</v>
      </c>
      <c r="FF814" s="35">
        <v>41347.875</v>
      </c>
      <c r="FG814" s="36">
        <v>26.759340000000002</v>
      </c>
      <c r="FI814" s="35">
        <v>41255.875</v>
      </c>
      <c r="FJ814" s="36">
        <v>25.189550000000001</v>
      </c>
      <c r="FL814" s="35">
        <v>41499.875</v>
      </c>
      <c r="FM814" s="36">
        <v>23.53368</v>
      </c>
      <c r="FV814" s="35">
        <v>40243.875</v>
      </c>
    </row>
    <row r="815" spans="1:178" x14ac:dyDescent="0.2">
      <c r="A815" s="35">
        <v>39346.375</v>
      </c>
      <c r="B815" s="36">
        <v>148.9676</v>
      </c>
      <c r="G815" s="35">
        <v>39614.375</v>
      </c>
      <c r="H815" s="36">
        <v>-6.0448199999999996</v>
      </c>
      <c r="J815" s="35">
        <v>41790.5</v>
      </c>
      <c r="K815" s="36">
        <v>5.5389860416666679</v>
      </c>
      <c r="P815" s="35">
        <v>39714.375</v>
      </c>
      <c r="Q815" s="36">
        <v>-2.3539599999999998</v>
      </c>
      <c r="V815" s="35">
        <v>41753</v>
      </c>
      <c r="W815" s="77">
        <v>3.89</v>
      </c>
      <c r="AB815" s="35">
        <v>39742.375</v>
      </c>
      <c r="AC815" s="36">
        <v>1.1330899999999999</v>
      </c>
      <c r="AE815" s="35">
        <v>39912.375</v>
      </c>
      <c r="AF815" s="36">
        <v>150.22031000000001</v>
      </c>
      <c r="AK815" s="35">
        <v>39629.375</v>
      </c>
      <c r="AL815" s="36">
        <v>14.146039999999999</v>
      </c>
      <c r="AQ815" s="35">
        <v>40223.875</v>
      </c>
      <c r="AR815" s="36">
        <v>18.353070000000002</v>
      </c>
      <c r="BM815" s="35">
        <v>40111.375</v>
      </c>
      <c r="BN815" s="36">
        <v>5.69367</v>
      </c>
      <c r="BS815" s="35">
        <v>40132.875</v>
      </c>
      <c r="BT815" s="36">
        <v>27.101599999999998</v>
      </c>
      <c r="BU815" s="36"/>
      <c r="BV815" s="35">
        <v>41060.875</v>
      </c>
      <c r="BX815" s="36"/>
      <c r="BY815" s="35">
        <v>38667.375</v>
      </c>
      <c r="BZ815" s="36">
        <v>26.440552</v>
      </c>
      <c r="CA815" s="36"/>
      <c r="CE815" s="35">
        <v>40599.875</v>
      </c>
      <c r="CF815" s="36">
        <v>10.7004</v>
      </c>
      <c r="CG815" s="36"/>
      <c r="CH815" s="35">
        <v>38827.375</v>
      </c>
      <c r="CI815" s="36">
        <v>26.9397655</v>
      </c>
      <c r="CJ815" s="36"/>
      <c r="CK815" s="35">
        <v>38749.375</v>
      </c>
      <c r="CL815" s="36">
        <v>10.947113999999999</v>
      </c>
      <c r="DA815" s="35">
        <v>39638.375</v>
      </c>
      <c r="DB815" s="36">
        <v>20.972200000000001</v>
      </c>
      <c r="DN815" s="35">
        <v>39807.375</v>
      </c>
      <c r="DO815" s="36">
        <v>183.14004</v>
      </c>
      <c r="EV815" s="35">
        <v>38672.375</v>
      </c>
      <c r="EW815" s="36">
        <v>25.386420000000001</v>
      </c>
      <c r="FC815" s="35">
        <v>38672.375</v>
      </c>
      <c r="FD815" s="36">
        <v>25.386420000000001</v>
      </c>
      <c r="FF815" s="35">
        <v>41348.875</v>
      </c>
      <c r="FG815" s="36">
        <v>26.77205</v>
      </c>
      <c r="FI815" s="35">
        <v>41256.875</v>
      </c>
      <c r="FJ815" s="36">
        <v>25.188300000000002</v>
      </c>
      <c r="FL815" s="35">
        <v>41500.875</v>
      </c>
      <c r="FM815" s="36">
        <v>23.47476</v>
      </c>
      <c r="FV815" s="35">
        <v>40244.875</v>
      </c>
    </row>
    <row r="816" spans="1:178" x14ac:dyDescent="0.2">
      <c r="A816" s="35">
        <v>39348.375</v>
      </c>
      <c r="B816" s="36">
        <v>148.97002000000001</v>
      </c>
      <c r="G816" s="35">
        <v>39616.375</v>
      </c>
      <c r="H816" s="36">
        <v>-6.0123099999999994</v>
      </c>
      <c r="J816" s="35">
        <v>41791.5</v>
      </c>
      <c r="K816" s="36">
        <v>5.5723141666666676</v>
      </c>
      <c r="P816" s="35">
        <v>39716.375</v>
      </c>
      <c r="Q816" s="36">
        <v>-2.3147799999999998</v>
      </c>
      <c r="V816" s="35">
        <v>41865</v>
      </c>
      <c r="W816" s="77">
        <v>4.55</v>
      </c>
      <c r="AB816" s="35">
        <v>39744.375</v>
      </c>
      <c r="AC816" s="36">
        <v>1.0253300000000001</v>
      </c>
      <c r="AE816" s="35">
        <v>39914.375</v>
      </c>
      <c r="AF816" s="36">
        <v>150.07097999999999</v>
      </c>
      <c r="AK816" s="35">
        <v>39631.375</v>
      </c>
      <c r="AL816" s="36">
        <v>14.15781</v>
      </c>
      <c r="AQ816" s="35">
        <v>40224.875</v>
      </c>
      <c r="AR816" s="36">
        <v>18.34262</v>
      </c>
      <c r="BM816" s="35">
        <v>40113.375</v>
      </c>
      <c r="BN816" s="36">
        <v>5.5594799999999998</v>
      </c>
      <c r="BS816" s="35">
        <v>40133.875</v>
      </c>
      <c r="BT816" s="36">
        <v>27.189610000000002</v>
      </c>
      <c r="BU816" s="36"/>
      <c r="BV816" s="35">
        <v>41061.875</v>
      </c>
      <c r="BX816" s="36"/>
      <c r="BY816" s="35">
        <v>38669.375</v>
      </c>
      <c r="BZ816" s="36">
        <v>26.4092445</v>
      </c>
      <c r="CA816" s="36"/>
      <c r="CE816" s="35">
        <v>40600.875</v>
      </c>
      <c r="CF816" s="36">
        <v>10.66498</v>
      </c>
      <c r="CG816" s="36"/>
      <c r="CH816" s="35">
        <v>38829.375</v>
      </c>
      <c r="CI816" s="36">
        <v>26.886130499999997</v>
      </c>
      <c r="CJ816" s="36"/>
      <c r="CK816" s="35">
        <v>38751.375</v>
      </c>
      <c r="CL816" s="36">
        <v>10.930969000000001</v>
      </c>
      <c r="DA816" s="35">
        <v>39640.375</v>
      </c>
      <c r="DB816" s="36">
        <v>20.993279999999999</v>
      </c>
      <c r="DN816" s="35">
        <v>39809.375</v>
      </c>
      <c r="DO816" s="36">
        <v>183.12719999999999</v>
      </c>
      <c r="EV816" s="35">
        <v>38674.375</v>
      </c>
      <c r="EW816" s="36">
        <v>25.33887</v>
      </c>
      <c r="FC816" s="35">
        <v>38674.375</v>
      </c>
      <c r="FD816" s="36">
        <v>25.33887</v>
      </c>
      <c r="FF816" s="35">
        <v>41349.875</v>
      </c>
      <c r="FG816" s="36">
        <v>26.786490000000001</v>
      </c>
      <c r="FI816" s="35">
        <v>41257.875</v>
      </c>
      <c r="FJ816" s="36">
        <v>25.21705</v>
      </c>
      <c r="FL816" s="35">
        <v>41501.875</v>
      </c>
      <c r="FM816" s="36">
        <v>23.43083</v>
      </c>
      <c r="FV816" s="35">
        <v>40245.875</v>
      </c>
    </row>
    <row r="817" spans="1:179" x14ac:dyDescent="0.2">
      <c r="A817" s="35">
        <v>39350.375</v>
      </c>
      <c r="B817" s="36">
        <v>148.95743999999999</v>
      </c>
      <c r="G817" s="35">
        <v>39618.375</v>
      </c>
      <c r="H817" s="36">
        <v>-5.9700599999999993</v>
      </c>
      <c r="J817" s="35">
        <v>41792.5</v>
      </c>
      <c r="K817" s="36">
        <v>5.60830875</v>
      </c>
      <c r="P817" s="35">
        <v>39718.375</v>
      </c>
      <c r="Q817" s="36">
        <v>-2.3061799999999999</v>
      </c>
      <c r="V817" s="35">
        <v>41906.663194444402</v>
      </c>
      <c r="W817" s="36">
        <v>3.98</v>
      </c>
      <c r="AB817" s="35">
        <v>39746.375</v>
      </c>
      <c r="AC817" s="36">
        <v>1.0676399999999999</v>
      </c>
      <c r="AE817" s="35">
        <v>39916.375</v>
      </c>
      <c r="AF817" s="36">
        <v>149.94729000000001</v>
      </c>
      <c r="AK817" s="35">
        <v>39633.375</v>
      </c>
      <c r="AL817" s="36">
        <v>14.1105</v>
      </c>
      <c r="AQ817" s="35">
        <v>40225.875</v>
      </c>
      <c r="AR817" s="36">
        <v>18.404500000000002</v>
      </c>
      <c r="BM817" s="35">
        <v>40115.375</v>
      </c>
      <c r="BN817" s="36">
        <v>5.54758</v>
      </c>
      <c r="BS817" s="35">
        <v>40134.875</v>
      </c>
      <c r="BT817" s="36">
        <v>27.11542</v>
      </c>
      <c r="BU817" s="36"/>
      <c r="BV817" s="35">
        <v>41062.875</v>
      </c>
      <c r="BX817" s="36"/>
      <c r="BY817" s="35">
        <v>38671.375</v>
      </c>
      <c r="BZ817" s="36">
        <v>26.420755</v>
      </c>
      <c r="CA817" s="36"/>
      <c r="CE817" s="35">
        <v>40601.875</v>
      </c>
      <c r="CF817" s="36">
        <v>10.58769</v>
      </c>
      <c r="CG817" s="36"/>
      <c r="CH817" s="35">
        <v>38831.375</v>
      </c>
      <c r="CI817" s="36">
        <v>26.877270999999997</v>
      </c>
      <c r="CJ817" s="36"/>
      <c r="CK817" s="35">
        <v>38753.375</v>
      </c>
      <c r="CL817" s="36">
        <v>10.8731355</v>
      </c>
      <c r="DA817" s="35">
        <v>39642.375</v>
      </c>
      <c r="DB817" s="36">
        <v>20.93037</v>
      </c>
      <c r="DN817" s="35">
        <v>39811.375</v>
      </c>
      <c r="DO817" s="36">
        <v>183.13567</v>
      </c>
      <c r="EV817" s="35">
        <v>38676.375</v>
      </c>
      <c r="EW817" s="36">
        <v>25.307659999999998</v>
      </c>
      <c r="FC817" s="35">
        <v>38676.375</v>
      </c>
      <c r="FD817" s="36">
        <v>25.307659999999998</v>
      </c>
      <c r="FF817" s="35">
        <v>41350.875</v>
      </c>
      <c r="FG817" s="36">
        <v>26.802330000000001</v>
      </c>
      <c r="FI817" s="35">
        <v>41258.875</v>
      </c>
      <c r="FJ817" s="36">
        <v>25.174410000000002</v>
      </c>
      <c r="FL817" s="35">
        <v>41502.875</v>
      </c>
      <c r="FM817" s="36">
        <v>23.355350000000001</v>
      </c>
      <c r="FV817" s="35">
        <v>40246.875</v>
      </c>
    </row>
    <row r="818" spans="1:179" x14ac:dyDescent="0.2">
      <c r="A818" s="35">
        <v>39352.375</v>
      </c>
      <c r="B818" s="36">
        <v>148.86546999999999</v>
      </c>
      <c r="G818" s="35">
        <v>39620.375</v>
      </c>
      <c r="H818" s="36">
        <v>-6.0464599999999997</v>
      </c>
      <c r="J818" s="35">
        <v>41793.5</v>
      </c>
      <c r="K818" s="36">
        <v>5.6470835416666665</v>
      </c>
      <c r="P818" s="35">
        <v>39720.375</v>
      </c>
      <c r="Q818" s="36">
        <v>-2.3161299999999998</v>
      </c>
      <c r="V818" s="35">
        <v>41966.287499999999</v>
      </c>
      <c r="W818" s="36">
        <v>4.0599999999999996</v>
      </c>
      <c r="AB818" s="35">
        <v>39748.375</v>
      </c>
      <c r="AC818" s="36">
        <v>1.1271899999999999</v>
      </c>
      <c r="AE818" s="35">
        <v>39918.375</v>
      </c>
      <c r="AF818" s="36">
        <v>149.84895</v>
      </c>
      <c r="AK818" s="35">
        <v>39635.375</v>
      </c>
      <c r="AL818" s="36">
        <v>14.14831</v>
      </c>
      <c r="AQ818" s="35">
        <v>40226.875</v>
      </c>
      <c r="AR818" s="36">
        <v>18.429480000000002</v>
      </c>
      <c r="BM818" s="35">
        <v>40117.375</v>
      </c>
      <c r="BN818" s="36">
        <v>5.5852899999999996</v>
      </c>
      <c r="BS818" s="35">
        <v>40135.875</v>
      </c>
      <c r="BT818" s="36">
        <v>27.113329999999998</v>
      </c>
      <c r="BU818" s="36"/>
      <c r="BV818" s="35">
        <v>41063.875</v>
      </c>
      <c r="BX818" s="36"/>
      <c r="BY818" s="35">
        <v>38673.375</v>
      </c>
      <c r="BZ818" s="36">
        <v>26.415723499999999</v>
      </c>
      <c r="CA818" s="36"/>
      <c r="CE818" s="35">
        <v>40602.875</v>
      </c>
      <c r="CF818" s="36">
        <v>10.562810000000001</v>
      </c>
      <c r="CG818" s="36"/>
      <c r="CH818" s="35">
        <v>38833.375</v>
      </c>
      <c r="CI818" s="36">
        <v>26.8135105</v>
      </c>
      <c r="CJ818" s="36"/>
      <c r="CK818" s="35">
        <v>38755.375</v>
      </c>
      <c r="CL818" s="36">
        <v>10.957801499999999</v>
      </c>
      <c r="DA818" s="35">
        <v>39644.375</v>
      </c>
      <c r="DB818" s="36">
        <v>20.887969999999999</v>
      </c>
      <c r="DN818" s="35">
        <v>39813.375</v>
      </c>
      <c r="DO818" s="36">
        <v>183.13289</v>
      </c>
      <c r="EV818" s="35">
        <v>38678.375</v>
      </c>
      <c r="EW818" s="36">
        <v>25.276499999999999</v>
      </c>
      <c r="FC818" s="35">
        <v>38678.375</v>
      </c>
      <c r="FD818" s="36">
        <v>25.276499999999999</v>
      </c>
      <c r="FF818" s="35">
        <v>41351.875</v>
      </c>
      <c r="FG818" s="36">
        <v>26.82826</v>
      </c>
      <c r="FI818" s="35">
        <v>41259.875</v>
      </c>
      <c r="FJ818" s="36">
        <v>25.160799999999998</v>
      </c>
      <c r="FL818" s="35">
        <v>41503.875</v>
      </c>
      <c r="FM818" s="36">
        <v>23.35153</v>
      </c>
      <c r="FV818" s="35">
        <v>40247.875</v>
      </c>
    </row>
    <row r="819" spans="1:179" x14ac:dyDescent="0.2">
      <c r="A819" s="35">
        <v>39354.375</v>
      </c>
      <c r="B819" s="36">
        <v>148.90069</v>
      </c>
      <c r="G819" s="35">
        <v>39622.375</v>
      </c>
      <c r="H819" s="36">
        <v>-5.9158599999999995</v>
      </c>
      <c r="J819" s="35">
        <v>41794.5</v>
      </c>
      <c r="K819" s="36">
        <v>5.6821839583333338</v>
      </c>
      <c r="P819" s="35">
        <v>39722.375</v>
      </c>
      <c r="Q819" s="36">
        <v>-2.3615900000000001</v>
      </c>
      <c r="V819" s="85">
        <v>42033.375</v>
      </c>
      <c r="W819" s="86">
        <v>4.41</v>
      </c>
      <c r="AB819" s="35">
        <v>39750.375</v>
      </c>
      <c r="AC819" s="36">
        <v>1.21574</v>
      </c>
      <c r="AE819" s="35">
        <v>39920.375</v>
      </c>
      <c r="AF819" s="36">
        <v>149.7509</v>
      </c>
      <c r="AK819" s="35">
        <v>39637.375</v>
      </c>
      <c r="AL819" s="36">
        <v>14.138579999999999</v>
      </c>
      <c r="AQ819" s="35">
        <v>40227.875</v>
      </c>
      <c r="AR819" s="36">
        <v>18.43713</v>
      </c>
      <c r="BM819" s="35">
        <v>40119.375</v>
      </c>
      <c r="BN819" s="36">
        <v>5.8197900000000002</v>
      </c>
      <c r="BS819" s="35">
        <v>40136.875</v>
      </c>
      <c r="BT819" s="36">
        <v>27.134270000000001</v>
      </c>
      <c r="BU819" s="36"/>
      <c r="BV819" s="35">
        <v>41064.875</v>
      </c>
      <c r="BX819" s="36"/>
      <c r="BY819" s="35">
        <v>38675.375</v>
      </c>
      <c r="BZ819" s="36">
        <v>26.381375499999997</v>
      </c>
      <c r="CA819" s="36"/>
      <c r="CE819" s="35">
        <v>40603.875</v>
      </c>
      <c r="CF819" s="36">
        <v>10.55317</v>
      </c>
      <c r="CG819" s="36"/>
      <c r="CH819" s="35">
        <v>38835.375</v>
      </c>
      <c r="CI819" s="36">
        <v>26.721155999999997</v>
      </c>
      <c r="CJ819" s="36"/>
      <c r="CK819" s="35">
        <v>38757.375</v>
      </c>
      <c r="CL819" s="36">
        <v>10.968609499999999</v>
      </c>
      <c r="DA819" s="35">
        <v>39646.375</v>
      </c>
      <c r="DB819" s="36">
        <v>20.923079999999999</v>
      </c>
      <c r="DN819" s="35">
        <v>39815.375</v>
      </c>
      <c r="DO819" s="36">
        <v>183.11676</v>
      </c>
      <c r="EV819" s="35">
        <v>38680.375</v>
      </c>
      <c r="EW819" s="36">
        <v>25.28274</v>
      </c>
      <c r="FC819" s="35">
        <v>38680.375</v>
      </c>
      <c r="FD819" s="36">
        <v>25.28274</v>
      </c>
      <c r="FF819" s="35">
        <v>41352.875</v>
      </c>
      <c r="FG819" s="36">
        <v>26.845210000000002</v>
      </c>
      <c r="FI819" s="35">
        <v>41260.875</v>
      </c>
      <c r="FJ819" s="36">
        <v>25.129059999999999</v>
      </c>
      <c r="FL819" s="35">
        <v>41504.875</v>
      </c>
      <c r="FM819" s="36">
        <v>23.331600000000002</v>
      </c>
      <c r="FV819" s="35">
        <v>40248.875</v>
      </c>
    </row>
    <row r="820" spans="1:179" x14ac:dyDescent="0.2">
      <c r="A820" s="35">
        <v>39356.375</v>
      </c>
      <c r="B820" s="36">
        <v>148.87419</v>
      </c>
      <c r="G820" s="35">
        <v>39624.375</v>
      </c>
      <c r="H820" s="36">
        <v>-5.9302999999999999</v>
      </c>
      <c r="J820" s="35">
        <v>41795.5</v>
      </c>
      <c r="K820" s="36">
        <v>5.6735606250000004</v>
      </c>
      <c r="P820" s="35">
        <v>39724.375</v>
      </c>
      <c r="Q820" s="36">
        <v>-2.3241700000000001</v>
      </c>
      <c r="AB820" s="35">
        <v>39752.375</v>
      </c>
      <c r="AC820" s="36">
        <v>1.2821400000000001</v>
      </c>
      <c r="AE820" s="35">
        <v>39922.375</v>
      </c>
      <c r="AF820" s="36">
        <v>149.63561000000001</v>
      </c>
      <c r="AK820" s="35">
        <v>39639.375</v>
      </c>
      <c r="AL820" s="36">
        <v>14.12772</v>
      </c>
      <c r="AQ820" s="35">
        <v>40228.875</v>
      </c>
      <c r="AR820" s="36">
        <v>18.449800000000003</v>
      </c>
      <c r="BM820" s="35">
        <v>40121.375</v>
      </c>
      <c r="BN820" s="36">
        <v>5.8774699999999998</v>
      </c>
      <c r="BS820" s="35">
        <v>40137.875</v>
      </c>
      <c r="BT820" s="36">
        <v>27.005830000000003</v>
      </c>
      <c r="BU820" s="36"/>
      <c r="BV820" s="35">
        <v>41065.875</v>
      </c>
      <c r="BX820" s="36"/>
      <c r="BY820" s="35">
        <v>38677.375</v>
      </c>
      <c r="BZ820" s="36">
        <v>26.339599</v>
      </c>
      <c r="CA820" s="36"/>
      <c r="CE820" s="35">
        <v>40604.875</v>
      </c>
      <c r="CF820" s="36">
        <v>10.55142</v>
      </c>
      <c r="CG820" s="36"/>
      <c r="CH820" s="35">
        <v>38837.375</v>
      </c>
      <c r="CI820" s="36">
        <v>26.822046499999999</v>
      </c>
      <c r="CJ820" s="36"/>
      <c r="CK820" s="35">
        <v>38759.375</v>
      </c>
      <c r="CL820" s="36">
        <v>10.927010500000002</v>
      </c>
      <c r="DA820" s="35">
        <v>39648.375</v>
      </c>
      <c r="DB820" s="36">
        <v>20.973109999999998</v>
      </c>
      <c r="DN820" s="35">
        <v>39817.375</v>
      </c>
      <c r="DO820" s="36">
        <v>183.10444000000001</v>
      </c>
      <c r="EV820" s="35">
        <v>38682.375</v>
      </c>
      <c r="EW820" s="36">
        <v>25.311920000000001</v>
      </c>
      <c r="FC820" s="35">
        <v>38682.375</v>
      </c>
      <c r="FD820" s="36">
        <v>25.311920000000001</v>
      </c>
      <c r="FF820" s="35">
        <v>41353.875</v>
      </c>
      <c r="FG820" s="36">
        <v>26.82649</v>
      </c>
      <c r="FI820" s="35">
        <v>41261.875</v>
      </c>
      <c r="FJ820" s="36">
        <v>25.101050000000001</v>
      </c>
      <c r="FL820" s="35">
        <v>41505.875</v>
      </c>
      <c r="FM820" s="36">
        <v>23.32</v>
      </c>
      <c r="FV820" s="35">
        <v>40249.875</v>
      </c>
      <c r="FW820" s="36">
        <v>22.237690000000001</v>
      </c>
    </row>
    <row r="821" spans="1:179" x14ac:dyDescent="0.2">
      <c r="A821" s="35">
        <v>39358.375</v>
      </c>
      <c r="B821" s="36">
        <v>148.88634999999999</v>
      </c>
      <c r="G821" s="35">
        <v>39626.375</v>
      </c>
      <c r="H821" s="36">
        <v>-5.4886999999999997</v>
      </c>
      <c r="J821" s="35">
        <v>41796.5</v>
      </c>
      <c r="K821" s="36">
        <v>5.6304416666666661</v>
      </c>
      <c r="P821" s="35">
        <v>39726.375</v>
      </c>
      <c r="Q821" s="36">
        <v>-2.3447800000000001</v>
      </c>
      <c r="AB821" s="35">
        <v>39754.375</v>
      </c>
      <c r="AC821" s="36">
        <v>1.33758</v>
      </c>
      <c r="AE821" s="35">
        <v>39924.375</v>
      </c>
      <c r="AF821" s="36">
        <v>149.59375</v>
      </c>
      <c r="AK821" s="35">
        <v>39641.375</v>
      </c>
      <c r="AL821" s="36">
        <v>14.109529999999999</v>
      </c>
      <c r="AQ821" s="35">
        <v>40229.875</v>
      </c>
      <c r="AR821" s="36">
        <v>18.45429</v>
      </c>
      <c r="BM821" s="35">
        <v>40123.375</v>
      </c>
      <c r="BN821" s="36">
        <v>5.7956899999999996</v>
      </c>
      <c r="BS821" s="35">
        <v>40138.875</v>
      </c>
      <c r="BT821" s="36">
        <v>27.169020000000003</v>
      </c>
      <c r="BU821" s="36"/>
      <c r="BV821" s="35">
        <v>41066.875</v>
      </c>
      <c r="BX821" s="36"/>
      <c r="BY821" s="35">
        <v>38679.375</v>
      </c>
      <c r="BZ821" s="36">
        <v>26.320531000000003</v>
      </c>
      <c r="CA821" s="36"/>
      <c r="CE821" s="35">
        <v>40605.875</v>
      </c>
      <c r="CF821" s="36">
        <v>10.54773</v>
      </c>
      <c r="CG821" s="36"/>
      <c r="CH821" s="35">
        <v>38839.375</v>
      </c>
      <c r="CI821" s="36">
        <v>26.819224000000002</v>
      </c>
      <c r="CJ821" s="36"/>
      <c r="CK821" s="35">
        <v>38761.375</v>
      </c>
      <c r="CL821" s="36">
        <v>10.964911000000001</v>
      </c>
      <c r="DA821" s="35">
        <v>39650.375</v>
      </c>
      <c r="DB821" s="36">
        <v>20.860690000000002</v>
      </c>
      <c r="DN821" s="35">
        <v>39819.375</v>
      </c>
      <c r="DO821" s="36">
        <v>183.09005999999999</v>
      </c>
      <c r="EV821" s="35">
        <v>38684.375</v>
      </c>
      <c r="EW821" s="36">
        <v>25.302820000000001</v>
      </c>
      <c r="FC821" s="35">
        <v>38684.375</v>
      </c>
      <c r="FD821" s="36">
        <v>25.302820000000001</v>
      </c>
      <c r="FF821" s="35">
        <v>41354.875</v>
      </c>
      <c r="FG821" s="36">
        <v>26.84</v>
      </c>
      <c r="FI821" s="35">
        <v>41262.875</v>
      </c>
      <c r="FJ821" s="36">
        <v>25.11063</v>
      </c>
      <c r="FL821" s="35">
        <v>41506.875</v>
      </c>
      <c r="FM821" s="36">
        <v>23.18327</v>
      </c>
      <c r="FV821" s="35">
        <v>40250.875</v>
      </c>
      <c r="FW821" s="36">
        <v>22.230789999999999</v>
      </c>
    </row>
    <row r="822" spans="1:179" x14ac:dyDescent="0.2">
      <c r="A822" s="35">
        <v>39360.375</v>
      </c>
      <c r="B822" s="36">
        <v>148.83225999999999</v>
      </c>
      <c r="G822" s="35">
        <v>39628.375</v>
      </c>
      <c r="H822" s="36">
        <v>-5.8272499999999994</v>
      </c>
      <c r="J822" s="35">
        <v>41797.5</v>
      </c>
      <c r="K822" s="36">
        <v>5.63059625</v>
      </c>
      <c r="P822" s="35">
        <v>39728.375</v>
      </c>
      <c r="Q822" s="36">
        <v>-2.46936</v>
      </c>
      <c r="AB822" s="35">
        <v>39756.375</v>
      </c>
      <c r="AC822" s="36">
        <v>1.37503</v>
      </c>
      <c r="AE822" s="35">
        <v>39926.375</v>
      </c>
      <c r="AF822" s="36">
        <v>149.58739</v>
      </c>
      <c r="AK822" s="35">
        <v>39643.375</v>
      </c>
      <c r="AL822" s="36">
        <v>14.033160000000001</v>
      </c>
      <c r="AQ822" s="35">
        <v>40230.875</v>
      </c>
      <c r="AR822" s="36">
        <v>18.454330000000002</v>
      </c>
      <c r="BM822" s="35">
        <v>40125.375</v>
      </c>
      <c r="BN822" s="36">
        <v>5.7543699999999998</v>
      </c>
      <c r="BS822" s="35">
        <v>40139.875</v>
      </c>
      <c r="BT822" s="36">
        <v>27.253590000000003</v>
      </c>
      <c r="BU822" s="36"/>
      <c r="BV822" s="35">
        <v>41067.875</v>
      </c>
      <c r="BX822" s="36"/>
      <c r="BY822" s="35">
        <v>38681.375</v>
      </c>
      <c r="BZ822" s="36">
        <v>26.377594000000002</v>
      </c>
      <c r="CA822" s="36"/>
      <c r="CE822" s="35">
        <v>40606.875</v>
      </c>
      <c r="CF822" s="36">
        <v>10.544269999999999</v>
      </c>
      <c r="CG822" s="36"/>
      <c r="CH822" s="35">
        <v>38841.375</v>
      </c>
      <c r="CI822" s="36">
        <v>26.680275999999999</v>
      </c>
      <c r="CJ822" s="36"/>
      <c r="CK822" s="35">
        <v>38763.375</v>
      </c>
      <c r="CL822" s="36">
        <v>11.1323595</v>
      </c>
      <c r="DA822" s="35">
        <v>39652.375</v>
      </c>
      <c r="DB822" s="36">
        <v>20.897459999999999</v>
      </c>
      <c r="DN822" s="35">
        <v>39821.375</v>
      </c>
      <c r="DO822" s="36">
        <v>183.06948</v>
      </c>
      <c r="EV822" s="35">
        <v>38686.375</v>
      </c>
      <c r="EW822" s="36">
        <v>25.27685</v>
      </c>
      <c r="FC822" s="35">
        <v>38686.375</v>
      </c>
      <c r="FD822" s="36">
        <v>25.27685</v>
      </c>
      <c r="FF822" s="35">
        <v>41355.875</v>
      </c>
      <c r="FG822" s="36">
        <v>26.846319999999999</v>
      </c>
      <c r="FI822" s="35">
        <v>41263.875</v>
      </c>
      <c r="FJ822" s="36">
        <v>25.119579999999999</v>
      </c>
      <c r="FL822" s="35">
        <v>41507.875</v>
      </c>
      <c r="FM822" s="36">
        <v>23.457439999999998</v>
      </c>
      <c r="FV822" s="35">
        <v>40251.875</v>
      </c>
      <c r="FW822" s="36">
        <v>22.232749999999999</v>
      </c>
    </row>
    <row r="823" spans="1:179" x14ac:dyDescent="0.2">
      <c r="A823" s="35">
        <v>39362.375</v>
      </c>
      <c r="B823" s="36">
        <v>148.81717</v>
      </c>
      <c r="G823" s="35">
        <v>39630.375</v>
      </c>
      <c r="H823" s="36">
        <v>-5.9200299999999997</v>
      </c>
      <c r="J823" s="35">
        <v>41798.5</v>
      </c>
      <c r="K823" s="36">
        <v>5.6223785416666656</v>
      </c>
      <c r="P823" s="35">
        <v>39730.375</v>
      </c>
      <c r="Q823" s="36">
        <v>-2.4979100000000001</v>
      </c>
      <c r="AB823" s="35">
        <v>39758.375</v>
      </c>
      <c r="AC823" s="36">
        <v>1.33836</v>
      </c>
      <c r="AE823" s="35">
        <v>39928.375</v>
      </c>
      <c r="AF823" s="36">
        <v>149.50384</v>
      </c>
      <c r="AK823" s="35">
        <v>39645.375</v>
      </c>
      <c r="AL823" s="36">
        <v>14.004339999999999</v>
      </c>
      <c r="AQ823" s="35">
        <v>40231.875</v>
      </c>
      <c r="AR823" s="36">
        <v>18.476030000000002</v>
      </c>
      <c r="BM823" s="35">
        <v>40127.375</v>
      </c>
      <c r="BN823" s="36">
        <v>5.6989000000000001</v>
      </c>
      <c r="BS823" s="35">
        <v>40140.875</v>
      </c>
      <c r="BT823" s="36">
        <v>27.136429999999997</v>
      </c>
      <c r="BU823" s="36"/>
      <c r="BV823" s="35">
        <v>41068.875</v>
      </c>
      <c r="BX823" s="36"/>
      <c r="BY823" s="35">
        <v>38683.375</v>
      </c>
      <c r="BZ823" s="36">
        <v>26.355046999999999</v>
      </c>
      <c r="CA823" s="36"/>
      <c r="CE823" s="35">
        <v>40607.875</v>
      </c>
      <c r="CF823" s="36">
        <v>10.519600000000001</v>
      </c>
      <c r="CG823" s="36"/>
      <c r="CH823" s="35">
        <v>38843.375</v>
      </c>
      <c r="CI823" s="36">
        <v>26.6213175</v>
      </c>
      <c r="CJ823" s="36"/>
      <c r="CK823" s="35">
        <v>38765.375</v>
      </c>
      <c r="CL823" s="36">
        <v>11.206755000000001</v>
      </c>
      <c r="DA823" s="35">
        <v>39654.375</v>
      </c>
      <c r="DB823" s="36">
        <v>20.985209999999999</v>
      </c>
      <c r="DN823" s="35">
        <v>39823.375</v>
      </c>
      <c r="DO823" s="36">
        <v>183.05362</v>
      </c>
      <c r="EV823" s="35">
        <v>38688.375</v>
      </c>
      <c r="EW823" s="36">
        <v>25.304030000000001</v>
      </c>
      <c r="FC823" s="35">
        <v>38688.375</v>
      </c>
      <c r="FD823" s="36">
        <v>25.304030000000001</v>
      </c>
      <c r="FF823" s="35">
        <v>41356.875</v>
      </c>
      <c r="FG823" s="36">
        <v>26.840589999999999</v>
      </c>
      <c r="FI823" s="35">
        <v>41264.875</v>
      </c>
      <c r="FJ823" s="36">
        <v>25.105730000000001</v>
      </c>
      <c r="FL823" s="35">
        <v>41508.875</v>
      </c>
      <c r="FM823" s="36">
        <v>23.131419999999999</v>
      </c>
      <c r="FV823" s="35">
        <v>40252.875</v>
      </c>
      <c r="FW823" s="36">
        <v>22.21865</v>
      </c>
    </row>
    <row r="824" spans="1:179" x14ac:dyDescent="0.2">
      <c r="A824" s="35">
        <v>39364.375</v>
      </c>
      <c r="B824" s="36">
        <v>148.85251</v>
      </c>
      <c r="G824" s="35">
        <v>39632.375</v>
      </c>
      <c r="H824" s="36">
        <v>-5.9161199999999994</v>
      </c>
      <c r="J824" s="35">
        <v>41799.5</v>
      </c>
      <c r="K824" s="36">
        <v>5.609550416666667</v>
      </c>
      <c r="P824" s="35">
        <v>39732.375</v>
      </c>
      <c r="Q824" s="36">
        <v>-2.5340099999999999</v>
      </c>
      <c r="AB824" s="35">
        <v>39760.375</v>
      </c>
      <c r="AC824" s="36">
        <v>1.2830699999999999</v>
      </c>
      <c r="AE824" s="35">
        <v>39930.375</v>
      </c>
      <c r="AF824" s="36">
        <v>149.43253000000001</v>
      </c>
      <c r="AK824" s="35">
        <v>39647.375</v>
      </c>
      <c r="AL824" s="36">
        <v>14.05457</v>
      </c>
      <c r="AQ824" s="35">
        <v>40232.875</v>
      </c>
      <c r="AR824" s="36">
        <v>18.477240000000002</v>
      </c>
      <c r="BM824" s="35">
        <v>40129.375</v>
      </c>
      <c r="BN824" s="36">
        <v>5.8198800000000004</v>
      </c>
      <c r="BS824" s="35">
        <v>40141.875</v>
      </c>
      <c r="BT824" s="36">
        <v>27.218350000000001</v>
      </c>
      <c r="BU824" s="36"/>
      <c r="BV824" s="35">
        <v>41069.875</v>
      </c>
      <c r="BX824" s="36"/>
      <c r="BY824" s="35">
        <v>38685.375</v>
      </c>
      <c r="BZ824" s="36">
        <v>26.352651000000002</v>
      </c>
      <c r="CA824" s="36"/>
      <c r="CE824" s="35">
        <v>40608.875</v>
      </c>
      <c r="CF824" s="36">
        <v>10.52069</v>
      </c>
      <c r="CG824" s="36"/>
      <c r="CH824" s="35"/>
      <c r="CJ824" s="36"/>
      <c r="CK824" s="35">
        <v>38767.375</v>
      </c>
      <c r="CL824" s="36">
        <v>11.0510105</v>
      </c>
      <c r="DA824" s="35">
        <v>39656.375</v>
      </c>
      <c r="DB824" s="36">
        <v>20.978660000000001</v>
      </c>
      <c r="DN824" s="35">
        <v>39825.375</v>
      </c>
      <c r="DO824" s="36">
        <v>183.11327</v>
      </c>
      <c r="EV824" s="35">
        <v>38690.375</v>
      </c>
      <c r="EW824" s="36">
        <v>25.306570000000001</v>
      </c>
      <c r="FC824" s="35">
        <v>38690.375</v>
      </c>
      <c r="FD824" s="36">
        <v>25.306570000000001</v>
      </c>
      <c r="FF824" s="35">
        <v>41357.875</v>
      </c>
      <c r="FG824" s="36">
        <v>26.843959999999999</v>
      </c>
      <c r="FI824" s="35">
        <v>41265.875</v>
      </c>
      <c r="FJ824" s="36">
        <v>25.152529999999999</v>
      </c>
      <c r="FL824" s="35">
        <v>41509.875</v>
      </c>
      <c r="FM824" s="36">
        <v>23.046220000000002</v>
      </c>
      <c r="FV824" s="35">
        <v>40253.875</v>
      </c>
      <c r="FW824" s="36">
        <v>22.19622</v>
      </c>
    </row>
    <row r="825" spans="1:179" x14ac:dyDescent="0.2">
      <c r="A825" s="35">
        <v>39366.375</v>
      </c>
      <c r="B825" s="36">
        <v>148.97394</v>
      </c>
      <c r="G825" s="35">
        <v>39634.375</v>
      </c>
      <c r="H825" s="36">
        <v>-5.9142399999999995</v>
      </c>
      <c r="J825" s="35">
        <v>41800.5</v>
      </c>
      <c r="K825" s="36">
        <v>5.6387666666666663</v>
      </c>
      <c r="P825" s="35">
        <v>39734.375</v>
      </c>
      <c r="Q825" s="36">
        <v>-2.5257299999999998</v>
      </c>
      <c r="AB825" s="35">
        <v>39762.375</v>
      </c>
      <c r="AC825" s="36">
        <v>1.2905599999999999</v>
      </c>
      <c r="AE825" s="35">
        <v>39932.375</v>
      </c>
      <c r="AF825" s="36">
        <v>149.26496</v>
      </c>
      <c r="AK825" s="35">
        <v>39649.375</v>
      </c>
      <c r="AL825" s="36">
        <v>13.98429</v>
      </c>
      <c r="AQ825" s="35">
        <v>40233.875</v>
      </c>
      <c r="AR825" s="36">
        <v>18.465230000000002</v>
      </c>
      <c r="BM825" s="35">
        <v>40131.375</v>
      </c>
      <c r="BN825" s="36">
        <v>5.9036400000000002</v>
      </c>
      <c r="BS825" s="35">
        <v>40142.875</v>
      </c>
      <c r="BT825" s="36">
        <v>27.228810000000003</v>
      </c>
      <c r="BU825" s="36"/>
      <c r="BV825" s="35">
        <v>41070.875</v>
      </c>
      <c r="BX825" s="36"/>
      <c r="BY825" s="35">
        <v>38687.375</v>
      </c>
      <c r="BZ825" s="36">
        <v>26.360411499999998</v>
      </c>
      <c r="CA825" s="36"/>
      <c r="CE825" s="35">
        <v>40609.875</v>
      </c>
      <c r="CF825" s="36">
        <v>10.542439999999999</v>
      </c>
      <c r="CG825" s="36"/>
      <c r="CH825" s="35">
        <v>38861</v>
      </c>
      <c r="CI825" s="36">
        <v>27.62</v>
      </c>
      <c r="CJ825" s="36"/>
      <c r="CK825" s="35">
        <v>38769.375</v>
      </c>
      <c r="CL825" s="36">
        <v>10.847280999999999</v>
      </c>
      <c r="DA825" s="35">
        <v>39658.375</v>
      </c>
      <c r="DB825" s="36">
        <v>20.976970000000001</v>
      </c>
      <c r="DN825" s="35">
        <v>39827.375</v>
      </c>
      <c r="DO825" s="36">
        <v>183.10112000000001</v>
      </c>
      <c r="EV825" s="35">
        <v>38692.375</v>
      </c>
      <c r="EW825" s="36">
        <v>25.27758</v>
      </c>
      <c r="FC825" s="35">
        <v>38692.375</v>
      </c>
      <c r="FD825" s="36">
        <v>25.27758</v>
      </c>
      <c r="FF825" s="35">
        <v>41358.875</v>
      </c>
      <c r="FG825" s="36">
        <v>26.851320000000001</v>
      </c>
      <c r="FI825" s="35">
        <v>41266.875</v>
      </c>
      <c r="FJ825" s="36">
        <v>25.14264</v>
      </c>
      <c r="FL825" s="35">
        <v>41510.875</v>
      </c>
      <c r="FM825" s="36">
        <v>22.980519999999999</v>
      </c>
      <c r="FV825" s="35">
        <v>40254.875</v>
      </c>
      <c r="FW825" s="36">
        <v>22.155760000000001</v>
      </c>
    </row>
    <row r="826" spans="1:179" x14ac:dyDescent="0.2">
      <c r="A826" s="35">
        <v>39368.375</v>
      </c>
      <c r="B826" s="36">
        <v>148.96849</v>
      </c>
      <c r="G826" s="35">
        <v>39636.375</v>
      </c>
      <c r="H826" s="36">
        <v>-5.7925299999999993</v>
      </c>
      <c r="J826" s="35">
        <v>41801.5</v>
      </c>
      <c r="K826" s="36">
        <v>5.594773749999999</v>
      </c>
      <c r="P826" s="35">
        <v>39736.375</v>
      </c>
      <c r="Q826" s="36">
        <v>-2.5170300000000001</v>
      </c>
      <c r="AB826" s="35">
        <v>39764.375</v>
      </c>
      <c r="AC826" s="36">
        <v>1.31959</v>
      </c>
      <c r="AE826" s="35">
        <v>39934.375</v>
      </c>
      <c r="AF826" s="36">
        <v>149.11680000000001</v>
      </c>
      <c r="AK826" s="35">
        <v>39651.375</v>
      </c>
      <c r="AL826" s="36">
        <v>13.912100000000001</v>
      </c>
      <c r="AQ826" s="35">
        <v>40234.875</v>
      </c>
      <c r="AR826" s="36">
        <v>18.464220000000001</v>
      </c>
      <c r="BM826" s="35">
        <v>40133.375</v>
      </c>
      <c r="BN826" s="36">
        <v>5.8852900000000004</v>
      </c>
      <c r="BS826" s="35">
        <v>40143.875</v>
      </c>
      <c r="BT826" s="36">
        <v>27.200499999999998</v>
      </c>
      <c r="BU826" s="36"/>
      <c r="BV826" s="35">
        <v>41071.875</v>
      </c>
      <c r="BX826" s="36"/>
      <c r="BY826" s="35">
        <v>38689.375</v>
      </c>
      <c r="BZ826" s="36">
        <v>26.357818000000002</v>
      </c>
      <c r="CA826" s="36"/>
      <c r="CE826" s="35">
        <v>40610.875</v>
      </c>
      <c r="CF826" s="36">
        <v>10.589729999999999</v>
      </c>
      <c r="CG826" s="36"/>
      <c r="CH826" s="35">
        <v>38895</v>
      </c>
      <c r="CI826" s="36">
        <v>26.92</v>
      </c>
      <c r="CJ826" s="36"/>
      <c r="CK826" s="35">
        <v>38771.375</v>
      </c>
      <c r="CL826" s="36">
        <v>10.780666499999999</v>
      </c>
      <c r="DA826" s="35">
        <v>39660.375</v>
      </c>
      <c r="DB826" s="36">
        <v>20.971060000000001</v>
      </c>
      <c r="DN826" s="35">
        <v>39829.375</v>
      </c>
      <c r="DO826" s="36">
        <v>183.09358</v>
      </c>
      <c r="EV826" s="35">
        <v>38694.375</v>
      </c>
      <c r="EW826" s="36">
        <v>25.268149999999999</v>
      </c>
      <c r="FC826" s="35">
        <v>38694.375</v>
      </c>
      <c r="FD826" s="36">
        <v>25.268149999999999</v>
      </c>
      <c r="FF826" s="35">
        <v>41359.875</v>
      </c>
      <c r="FG826" s="36">
        <v>26.85868</v>
      </c>
      <c r="FI826" s="35">
        <v>41267.875</v>
      </c>
      <c r="FJ826" s="36">
        <v>25.171420000000001</v>
      </c>
      <c r="FL826" s="35">
        <v>41511.875</v>
      </c>
      <c r="FM826" s="36">
        <v>22.930070000000001</v>
      </c>
      <c r="FV826" s="35">
        <v>40255.875</v>
      </c>
      <c r="FW826" s="36">
        <v>22.153600000000001</v>
      </c>
    </row>
    <row r="827" spans="1:179" x14ac:dyDescent="0.2">
      <c r="A827" s="35">
        <v>39380</v>
      </c>
      <c r="B827" s="36">
        <v>149.66</v>
      </c>
      <c r="G827" s="35">
        <v>39638.375</v>
      </c>
      <c r="H827" s="36">
        <v>-5.2512099999999995</v>
      </c>
      <c r="J827" s="35">
        <v>41802.5</v>
      </c>
      <c r="K827" s="36">
        <v>5.5605043749999998</v>
      </c>
      <c r="P827" s="35">
        <v>39738.375</v>
      </c>
      <c r="Q827" s="36">
        <v>-2.4857900000000002</v>
      </c>
      <c r="AB827" s="35">
        <v>39766.375</v>
      </c>
      <c r="AC827" s="36">
        <v>1.2971299999999999</v>
      </c>
      <c r="AE827" s="35">
        <v>39936.375</v>
      </c>
      <c r="AF827" s="36">
        <v>148.99767</v>
      </c>
      <c r="AK827" s="35">
        <v>39653.375</v>
      </c>
      <c r="AL827" s="36">
        <v>13.897359999999999</v>
      </c>
      <c r="AQ827" s="35">
        <v>40235.875</v>
      </c>
      <c r="AR827" s="36">
        <v>18.530180000000001</v>
      </c>
      <c r="BM827" s="35">
        <v>40135.375</v>
      </c>
      <c r="BN827" s="36">
        <v>5.8824399999999999</v>
      </c>
      <c r="BS827" s="35">
        <v>40144.875</v>
      </c>
      <c r="BT827" s="36">
        <v>27.19191</v>
      </c>
      <c r="BU827" s="36"/>
      <c r="BV827" s="35">
        <v>41072.875</v>
      </c>
      <c r="BX827" s="36"/>
      <c r="BY827" s="35">
        <v>38691.375</v>
      </c>
      <c r="BZ827" s="36">
        <v>26.306703499999998</v>
      </c>
      <c r="CA827" s="36"/>
      <c r="CE827" s="35">
        <v>40611.875</v>
      </c>
      <c r="CF827" s="36">
        <v>10.57296</v>
      </c>
      <c r="CG827" s="36"/>
      <c r="CH827" s="35">
        <v>38918</v>
      </c>
      <c r="CI827" s="36">
        <v>27.02</v>
      </c>
      <c r="CJ827" s="36"/>
      <c r="CK827" s="35">
        <v>38773.375</v>
      </c>
      <c r="CL827" s="36">
        <v>10.781693000000001</v>
      </c>
      <c r="DA827" s="35">
        <v>39662.375</v>
      </c>
      <c r="DB827" s="36">
        <v>21.08437</v>
      </c>
      <c r="DN827" s="35">
        <v>39831.375</v>
      </c>
      <c r="DO827" s="36">
        <v>183.14503999999999</v>
      </c>
      <c r="EV827" s="35">
        <v>38696.375</v>
      </c>
      <c r="EW827" s="36">
        <v>25.231560000000002</v>
      </c>
      <c r="FC827" s="35">
        <v>38696.375</v>
      </c>
      <c r="FD827" s="36">
        <v>25.231560000000002</v>
      </c>
      <c r="FF827" s="35">
        <v>41360.875</v>
      </c>
      <c r="FG827" s="36">
        <v>26.866320000000002</v>
      </c>
      <c r="FI827" s="35">
        <v>41268.875</v>
      </c>
      <c r="FJ827" s="36">
        <v>25.16545</v>
      </c>
      <c r="FL827" s="35">
        <v>41512.875</v>
      </c>
      <c r="FM827" s="36">
        <v>22.892469999999999</v>
      </c>
      <c r="FV827" s="35">
        <v>40256.875</v>
      </c>
      <c r="FW827" s="36">
        <v>22.15821</v>
      </c>
    </row>
    <row r="828" spans="1:179" x14ac:dyDescent="0.2">
      <c r="A828" s="35">
        <v>39386</v>
      </c>
      <c r="B828" s="36">
        <v>147.66</v>
      </c>
      <c r="G828" s="35">
        <v>39640.375</v>
      </c>
      <c r="H828" s="36">
        <v>-5.3170500000000001</v>
      </c>
      <c r="J828" s="35">
        <v>41803.5</v>
      </c>
      <c r="K828" s="36">
        <v>5.5779339583333334</v>
      </c>
      <c r="P828" s="35">
        <v>39740.375</v>
      </c>
      <c r="Q828" s="36">
        <v>-2.5190299999999999</v>
      </c>
      <c r="AB828" s="35">
        <v>39768.375</v>
      </c>
      <c r="AC828" s="36">
        <v>1.2702800000000001</v>
      </c>
      <c r="AE828" s="35">
        <v>39938.375</v>
      </c>
      <c r="AF828" s="36">
        <v>148.98728</v>
      </c>
      <c r="AK828" s="35">
        <v>39655.375</v>
      </c>
      <c r="AL828" s="36">
        <v>13.90436</v>
      </c>
      <c r="AQ828" s="35">
        <v>40236.875</v>
      </c>
      <c r="BM828" s="35">
        <v>40137.375</v>
      </c>
      <c r="BN828" s="36">
        <v>5.9060499999999996</v>
      </c>
      <c r="BS828" s="35">
        <v>40145.875</v>
      </c>
      <c r="BT828" s="36">
        <v>27.201329999999999</v>
      </c>
      <c r="BU828" s="36"/>
      <c r="BV828" s="35">
        <v>41073.875</v>
      </c>
      <c r="BX828" s="36"/>
      <c r="BY828" s="35">
        <v>38693.375</v>
      </c>
      <c r="BZ828" s="36">
        <v>26.3180415</v>
      </c>
      <c r="CA828" s="36"/>
      <c r="CE828" s="35">
        <v>40612.875</v>
      </c>
      <c r="CF828" s="36">
        <v>10.5199</v>
      </c>
      <c r="CG828" s="36"/>
      <c r="CH828" s="35">
        <v>38952</v>
      </c>
      <c r="CI828" s="36">
        <v>27.22</v>
      </c>
      <c r="CJ828" s="36"/>
      <c r="CK828" s="35">
        <v>38775.375</v>
      </c>
      <c r="CL828" s="36">
        <v>10.839088499999999</v>
      </c>
      <c r="DA828" s="35">
        <v>39664.375</v>
      </c>
      <c r="DB828" s="36">
        <v>21.01606</v>
      </c>
      <c r="DN828" s="35">
        <v>39833.375</v>
      </c>
      <c r="DO828" s="36">
        <v>183.31277</v>
      </c>
      <c r="EV828" s="35">
        <v>38698.375</v>
      </c>
      <c r="EW828" s="36">
        <v>25.20945</v>
      </c>
      <c r="FC828" s="35">
        <v>38698.375</v>
      </c>
      <c r="FD828" s="36">
        <v>25.20945</v>
      </c>
      <c r="FF828" s="35">
        <v>41361.875</v>
      </c>
      <c r="FG828" s="36">
        <v>26.868400000000001</v>
      </c>
      <c r="FI828" s="35">
        <v>41269.875</v>
      </c>
      <c r="FJ828" s="36">
        <v>25.170729999999999</v>
      </c>
      <c r="FL828" s="35">
        <v>41513.875</v>
      </c>
      <c r="FM828" s="36">
        <v>22.848369999999999</v>
      </c>
      <c r="FV828" s="35">
        <v>40257.875</v>
      </c>
      <c r="FW828" s="36">
        <v>22.143750000000001</v>
      </c>
    </row>
    <row r="829" spans="1:179" x14ac:dyDescent="0.2">
      <c r="A829" s="35">
        <v>39393</v>
      </c>
      <c r="B829" s="36">
        <v>147.66</v>
      </c>
      <c r="G829" s="35">
        <v>39642.375</v>
      </c>
      <c r="H829" s="36">
        <v>-5.2520199999999999</v>
      </c>
      <c r="J829" s="35">
        <v>41804.5</v>
      </c>
      <c r="K829" s="36">
        <v>5.5723525000000009</v>
      </c>
      <c r="P829" s="35">
        <v>39742.375</v>
      </c>
      <c r="Q829" s="36">
        <v>-2.5234999999999999</v>
      </c>
      <c r="AB829" s="35">
        <v>39770.375</v>
      </c>
      <c r="AC829" s="36">
        <v>1.16978</v>
      </c>
      <c r="AE829" s="35">
        <v>39940.375</v>
      </c>
      <c r="AF829" s="36">
        <v>148.98729</v>
      </c>
      <c r="AK829" s="35">
        <v>39657.375</v>
      </c>
      <c r="AL829" s="36">
        <v>13.874279999999999</v>
      </c>
      <c r="AQ829" s="35">
        <v>40237.875</v>
      </c>
      <c r="BM829" s="35">
        <v>40139.375</v>
      </c>
      <c r="BN829" s="36">
        <v>6.0325699999999998</v>
      </c>
      <c r="BS829" s="35">
        <v>40146.875</v>
      </c>
      <c r="BT829" s="36">
        <v>27.179519999999997</v>
      </c>
      <c r="BU829" s="36"/>
      <c r="BV829" s="35">
        <v>41074.875</v>
      </c>
      <c r="BX829" s="36"/>
      <c r="BY829" s="35">
        <v>38695.375</v>
      </c>
      <c r="BZ829" s="36">
        <v>26.2897295</v>
      </c>
      <c r="CA829" s="36"/>
      <c r="CE829" s="35">
        <v>40613.875</v>
      </c>
      <c r="CF829" s="36">
        <v>10.494479999999999</v>
      </c>
      <c r="CG829" s="36"/>
      <c r="CH829" s="35">
        <v>38986</v>
      </c>
      <c r="CI829" s="36">
        <v>27.22</v>
      </c>
      <c r="CJ829" s="36"/>
      <c r="CK829" s="35">
        <v>38777.375</v>
      </c>
      <c r="CL829" s="36">
        <v>10.975276000000001</v>
      </c>
      <c r="DA829" s="35">
        <v>39666.375</v>
      </c>
      <c r="DB829" s="36">
        <v>20.990469999999998</v>
      </c>
      <c r="DN829" s="35">
        <v>39835.375</v>
      </c>
      <c r="DO829" s="36">
        <v>183.46090000000001</v>
      </c>
      <c r="EV829" s="35">
        <v>38700.375</v>
      </c>
      <c r="EW829" s="36">
        <v>25.192219999999999</v>
      </c>
      <c r="FC829" s="35">
        <v>38700.375</v>
      </c>
      <c r="FD829" s="36">
        <v>25.192219999999999</v>
      </c>
      <c r="FF829" s="35">
        <v>41362.875</v>
      </c>
      <c r="FG829" s="36">
        <v>26.87135</v>
      </c>
      <c r="FI829" s="35">
        <v>41270.875</v>
      </c>
      <c r="FJ829" s="36">
        <v>25.170870000000001</v>
      </c>
      <c r="FL829" s="35">
        <v>41514.875</v>
      </c>
      <c r="FM829" s="36">
        <v>22.819510000000001</v>
      </c>
      <c r="FV829" s="35">
        <v>40258.875</v>
      </c>
      <c r="FW829" s="36">
        <v>22.1142</v>
      </c>
    </row>
    <row r="830" spans="1:179" x14ac:dyDescent="0.2">
      <c r="A830" s="35">
        <v>39399</v>
      </c>
      <c r="B830" s="36">
        <v>147.56</v>
      </c>
      <c r="G830" s="35">
        <v>39644.375</v>
      </c>
      <c r="H830" s="36">
        <v>-5.1917299999999997</v>
      </c>
      <c r="J830" s="35">
        <v>41805.5</v>
      </c>
      <c r="K830" s="36">
        <v>5.5648472916666671</v>
      </c>
      <c r="P830" s="35">
        <v>39744.375</v>
      </c>
      <c r="Q830" s="36">
        <v>-2.3727900000000002</v>
      </c>
      <c r="AB830" s="35">
        <v>39772.375</v>
      </c>
      <c r="AC830" s="36">
        <v>1.1608400000000001</v>
      </c>
      <c r="AE830" s="35">
        <v>39942.375</v>
      </c>
      <c r="AF830" s="36">
        <v>148.89615000000001</v>
      </c>
      <c r="AK830" s="35">
        <v>39659.375</v>
      </c>
      <c r="AL830" s="36">
        <v>13.8849</v>
      </c>
      <c r="AQ830" s="35">
        <v>40238.875</v>
      </c>
      <c r="BM830" s="35">
        <v>40141.375</v>
      </c>
      <c r="BN830" s="36">
        <v>6.0691300000000004</v>
      </c>
      <c r="BS830" s="35">
        <v>40147.875</v>
      </c>
      <c r="BT830" s="36">
        <v>27.133110000000002</v>
      </c>
      <c r="BU830" s="36"/>
      <c r="BV830" s="35">
        <v>41075.875</v>
      </c>
      <c r="BX830" s="36"/>
      <c r="BY830" s="35">
        <v>38697.375</v>
      </c>
      <c r="BZ830" s="36">
        <v>26.2359215</v>
      </c>
      <c r="CA830" s="36"/>
      <c r="CE830" s="35">
        <v>40614.875</v>
      </c>
      <c r="CF830" s="36">
        <v>10.51756</v>
      </c>
      <c r="CG830" s="36"/>
      <c r="CH830" s="35">
        <v>38994</v>
      </c>
      <c r="CI830" s="36">
        <v>27.22</v>
      </c>
      <c r="CJ830" s="36"/>
      <c r="CK830" s="35">
        <v>38779.375</v>
      </c>
      <c r="CL830" s="36">
        <v>11.032854</v>
      </c>
      <c r="DA830" s="35">
        <v>39668.375</v>
      </c>
      <c r="DB830" s="36">
        <v>21.005659999999999</v>
      </c>
      <c r="DN830" s="35">
        <v>39837.375</v>
      </c>
      <c r="DO830" s="36">
        <v>183.54245</v>
      </c>
      <c r="EV830" s="35">
        <v>38702.375</v>
      </c>
      <c r="EW830" s="36">
        <v>25.218800000000002</v>
      </c>
      <c r="FC830" s="35">
        <v>38702.375</v>
      </c>
      <c r="FD830" s="36">
        <v>25.218800000000002</v>
      </c>
      <c r="FF830" s="35">
        <v>41363.875</v>
      </c>
      <c r="FG830" s="36">
        <v>26.865169999999999</v>
      </c>
      <c r="FI830" s="35">
        <v>41271.875</v>
      </c>
      <c r="FJ830" s="36">
        <v>25.229479999999999</v>
      </c>
      <c r="FL830" s="35">
        <v>41515.875</v>
      </c>
      <c r="FM830" s="36">
        <v>22.799029999999998</v>
      </c>
      <c r="FV830" s="35">
        <v>40259.875</v>
      </c>
      <c r="FW830" s="36">
        <v>22.114809999999999</v>
      </c>
    </row>
    <row r="831" spans="1:179" x14ac:dyDescent="0.2">
      <c r="A831" s="35">
        <v>39408</v>
      </c>
      <c r="B831" s="36">
        <v>147.56</v>
      </c>
      <c r="G831" s="35">
        <v>39646.375</v>
      </c>
      <c r="H831" s="36">
        <v>-5.0731000000000002</v>
      </c>
      <c r="J831" s="35">
        <v>41806.5</v>
      </c>
      <c r="K831" s="36">
        <v>5.5710168750000006</v>
      </c>
      <c r="P831" s="35">
        <v>39746.375</v>
      </c>
      <c r="Q831" s="36">
        <v>-2.3991600000000002</v>
      </c>
      <c r="AB831" s="35">
        <v>39774.375</v>
      </c>
      <c r="AC831" s="36">
        <v>1.2357</v>
      </c>
      <c r="AE831" s="35">
        <v>39944.375</v>
      </c>
      <c r="AF831" s="36">
        <v>148.78491</v>
      </c>
      <c r="AK831" s="35">
        <v>39661.375</v>
      </c>
      <c r="AL831" s="36">
        <v>13.907309999999999</v>
      </c>
      <c r="AQ831" s="35">
        <v>40239.875</v>
      </c>
      <c r="BM831" s="35">
        <v>40143.375</v>
      </c>
      <c r="BN831" s="36">
        <v>6.1540900000000001</v>
      </c>
      <c r="BS831" s="35">
        <v>40148.875</v>
      </c>
      <c r="BT831" s="36">
        <v>27.255670000000002</v>
      </c>
      <c r="BU831" s="36"/>
      <c r="BV831" s="35">
        <v>41076.875</v>
      </c>
      <c r="BX831" s="36"/>
      <c r="BY831" s="35">
        <v>38699.375</v>
      </c>
      <c r="BZ831" s="36">
        <v>26.236088500000001</v>
      </c>
      <c r="CA831" s="36"/>
      <c r="CE831" s="35">
        <v>40615.875</v>
      </c>
      <c r="CF831" s="36">
        <v>10.43858</v>
      </c>
      <c r="CG831" s="36"/>
      <c r="CH831" s="35">
        <v>39049</v>
      </c>
      <c r="CI831" s="36">
        <v>27.22</v>
      </c>
      <c r="CJ831" s="36"/>
      <c r="CK831" s="35">
        <v>38781.375</v>
      </c>
      <c r="CL831" s="36">
        <v>10.984432000000002</v>
      </c>
      <c r="DA831" s="35">
        <v>39670.375</v>
      </c>
      <c r="DB831" s="36">
        <v>21.116199999999999</v>
      </c>
      <c r="DN831" s="35">
        <v>39839.375</v>
      </c>
      <c r="DO831" s="36">
        <v>183.53237999999999</v>
      </c>
      <c r="EV831" s="35">
        <v>38704.375</v>
      </c>
      <c r="EW831" s="36">
        <v>25.19755</v>
      </c>
      <c r="FC831" s="35">
        <v>38704.375</v>
      </c>
      <c r="FD831" s="36">
        <v>25.19755</v>
      </c>
      <c r="FF831" s="35">
        <v>41364.875</v>
      </c>
      <c r="FG831" s="36">
        <v>26.87191</v>
      </c>
      <c r="FI831" s="35">
        <v>41272.875</v>
      </c>
      <c r="FJ831" s="36">
        <v>25.243300000000001</v>
      </c>
      <c r="FL831" s="35">
        <v>41516.875</v>
      </c>
      <c r="FM831" s="36">
        <v>22.760380000000001</v>
      </c>
      <c r="FV831" s="35">
        <v>40260.875</v>
      </c>
      <c r="FW831" s="36">
        <v>22.114419999999999</v>
      </c>
    </row>
    <row r="832" spans="1:179" x14ac:dyDescent="0.2">
      <c r="A832" s="35">
        <v>39414</v>
      </c>
      <c r="B832" s="36">
        <v>147.56</v>
      </c>
      <c r="G832" s="35">
        <v>39648.375</v>
      </c>
      <c r="H832" s="36">
        <v>-4.9678199999999997</v>
      </c>
      <c r="J832" s="35">
        <v>41807.5</v>
      </c>
      <c r="K832" s="36">
        <v>5.5799218750000001</v>
      </c>
      <c r="P832" s="35">
        <v>39748.375</v>
      </c>
      <c r="Q832" s="36">
        <v>-2.3336299999999999</v>
      </c>
      <c r="AB832" s="35">
        <v>39776.375</v>
      </c>
      <c r="AC832" s="36">
        <v>1.2204200000000001</v>
      </c>
      <c r="AE832" s="35">
        <v>39946.375</v>
      </c>
      <c r="AF832" s="36">
        <v>148.81541999999999</v>
      </c>
      <c r="AK832" s="35">
        <v>39663.375</v>
      </c>
      <c r="AL832" s="36">
        <v>13.92</v>
      </c>
      <c r="AQ832" s="35">
        <v>40240.875</v>
      </c>
      <c r="BM832" s="35">
        <v>40145.375</v>
      </c>
      <c r="BN832" s="36">
        <v>6.1580300000000001</v>
      </c>
      <c r="BS832" s="35">
        <v>40149.875</v>
      </c>
      <c r="BT832" s="36">
        <v>27.271369999999997</v>
      </c>
      <c r="BU832" s="36"/>
      <c r="BV832" s="35">
        <v>41077.875</v>
      </c>
      <c r="BX832" s="36"/>
      <c r="BY832" s="35">
        <v>38701.375</v>
      </c>
      <c r="BZ832" s="36">
        <v>26.25976</v>
      </c>
      <c r="CA832" s="36"/>
      <c r="CE832" s="35">
        <v>40616.875</v>
      </c>
      <c r="CF832" s="36">
        <v>10.424189999999999</v>
      </c>
      <c r="CG832" s="36"/>
      <c r="CH832" s="35">
        <v>39070</v>
      </c>
      <c r="CI832" s="36">
        <v>27.82</v>
      </c>
      <c r="CJ832" s="36"/>
      <c r="CK832" s="35">
        <v>38783.375</v>
      </c>
      <c r="CL832" s="36">
        <v>10.903005500000003</v>
      </c>
      <c r="DA832" s="35">
        <v>39672.375</v>
      </c>
      <c r="DB832" s="36">
        <v>21.119990000000001</v>
      </c>
      <c r="DN832" s="35">
        <v>39841.375</v>
      </c>
      <c r="DO832" s="36">
        <v>183.47130999999999</v>
      </c>
      <c r="EV832" s="35">
        <v>38706.375</v>
      </c>
      <c r="EW832" s="36">
        <v>25.17755</v>
      </c>
      <c r="FC832" s="35">
        <v>38706.375</v>
      </c>
      <c r="FD832" s="36">
        <v>25.17755</v>
      </c>
      <c r="FF832" s="35">
        <v>41365.875</v>
      </c>
      <c r="FG832" s="36">
        <v>26.866219999999998</v>
      </c>
      <c r="FI832" s="35">
        <v>41273.875</v>
      </c>
      <c r="FJ832" s="36">
        <v>25.276009999999999</v>
      </c>
      <c r="FL832" s="35">
        <v>41518.875</v>
      </c>
      <c r="FM832" s="36">
        <v>22.696739999999998</v>
      </c>
      <c r="FV832" s="35">
        <v>40261.875</v>
      </c>
      <c r="FW832" s="36">
        <v>22.144290000000002</v>
      </c>
    </row>
    <row r="833" spans="1:179" x14ac:dyDescent="0.2">
      <c r="A833" s="35">
        <v>39421</v>
      </c>
      <c r="B833" s="36">
        <v>148.86000000000001</v>
      </c>
      <c r="G833" s="35">
        <v>39650.375</v>
      </c>
      <c r="H833" s="36">
        <v>-4.9964199999999996</v>
      </c>
      <c r="J833" s="35">
        <v>41808.5</v>
      </c>
      <c r="K833" s="36">
        <v>5.6129120833333346</v>
      </c>
      <c r="P833" s="35">
        <v>39750.375</v>
      </c>
      <c r="Q833" s="36">
        <v>-2.32864</v>
      </c>
      <c r="AB833" s="35">
        <v>39778.375</v>
      </c>
      <c r="AC833" s="36">
        <v>1.2455799999999999</v>
      </c>
      <c r="AE833" s="35">
        <v>39948.375</v>
      </c>
      <c r="AF833" s="36">
        <v>148.89501999999999</v>
      </c>
      <c r="AK833" s="35">
        <v>39665.375</v>
      </c>
      <c r="AL833" s="36">
        <v>13.89059</v>
      </c>
      <c r="AQ833" s="35">
        <v>40241.875</v>
      </c>
      <c r="BM833" s="35">
        <v>40147.375</v>
      </c>
      <c r="BN833" s="36">
        <v>6.1356000000000002</v>
      </c>
      <c r="BS833" s="35">
        <v>40150.875</v>
      </c>
      <c r="BT833" s="36">
        <v>27.22775</v>
      </c>
      <c r="BU833" s="36"/>
      <c r="BV833" s="35">
        <v>41078.875</v>
      </c>
      <c r="BX833" s="36"/>
      <c r="BY833" s="35">
        <v>38703.375</v>
      </c>
      <c r="BZ833" s="36">
        <v>26.266051500000003</v>
      </c>
      <c r="CA833" s="36"/>
      <c r="CE833" s="35">
        <v>40617.875</v>
      </c>
      <c r="CF833" s="36">
        <v>10.468830000000001</v>
      </c>
      <c r="CG833" s="36"/>
      <c r="CH833" s="35">
        <v>39100</v>
      </c>
      <c r="CI833" s="36">
        <v>27.82</v>
      </c>
      <c r="CJ833" s="36"/>
      <c r="CK833" s="35">
        <v>38785.375</v>
      </c>
      <c r="CL833" s="36">
        <v>10.9922395</v>
      </c>
      <c r="DA833" s="35">
        <v>39674.375</v>
      </c>
      <c r="DB833" s="36">
        <v>21.058119999999999</v>
      </c>
      <c r="DN833" s="35">
        <v>39843.375</v>
      </c>
      <c r="DO833" s="36">
        <v>183.452</v>
      </c>
      <c r="EV833" s="35">
        <v>38708.375</v>
      </c>
      <c r="EW833" s="36">
        <v>25.151160000000001</v>
      </c>
      <c r="FC833" s="35">
        <v>38708.375</v>
      </c>
      <c r="FD833" s="36">
        <v>25.151160000000001</v>
      </c>
      <c r="FF833" s="35">
        <v>41366.875</v>
      </c>
      <c r="FG833" s="36">
        <v>26.854859999999999</v>
      </c>
      <c r="FI833" s="35">
        <v>41274.875</v>
      </c>
      <c r="FJ833" s="36">
        <v>25.256630000000001</v>
      </c>
      <c r="FL833" s="35">
        <v>41519.875</v>
      </c>
      <c r="FM833" s="36">
        <v>22.665379999999999</v>
      </c>
      <c r="FV833" s="35">
        <v>40262.875</v>
      </c>
      <c r="FW833" s="36">
        <v>22.15851</v>
      </c>
    </row>
    <row r="834" spans="1:179" x14ac:dyDescent="0.2">
      <c r="A834" s="35">
        <v>39427</v>
      </c>
      <c r="B834" s="36">
        <v>148.96</v>
      </c>
      <c r="G834" s="35">
        <v>39652.375</v>
      </c>
      <c r="H834" s="36">
        <v>-5.5127899999999999</v>
      </c>
      <c r="J834" s="35">
        <v>41809.5</v>
      </c>
      <c r="K834" s="36">
        <v>5.6328520833333329</v>
      </c>
      <c r="P834" s="35">
        <v>39752.375</v>
      </c>
      <c r="Q834" s="36">
        <v>-2.3580299999999998</v>
      </c>
      <c r="AB834" s="35">
        <v>39780.375</v>
      </c>
      <c r="AC834" s="36">
        <v>1.2101200000000001</v>
      </c>
      <c r="AE834" s="35">
        <v>39950.375</v>
      </c>
      <c r="AF834" s="36">
        <v>148.87597</v>
      </c>
      <c r="AK834" s="35">
        <v>39667.375</v>
      </c>
      <c r="AL834" s="36">
        <v>13.988239999999999</v>
      </c>
      <c r="AQ834" s="35">
        <v>40242.875</v>
      </c>
      <c r="BM834" s="35">
        <v>40149.375</v>
      </c>
      <c r="BN834" s="36">
        <v>6.1791400000000003</v>
      </c>
      <c r="BS834" s="35">
        <v>40151.875</v>
      </c>
      <c r="BT834" s="36">
        <v>27.238810000000001</v>
      </c>
      <c r="BU834" s="36"/>
      <c r="BX834" s="36"/>
      <c r="BY834" s="35">
        <v>38705.375</v>
      </c>
      <c r="BZ834" s="36">
        <v>26.256744999999999</v>
      </c>
      <c r="CA834" s="36"/>
      <c r="CE834" s="35">
        <v>40618.875</v>
      </c>
      <c r="CF834" s="36">
        <v>10.507540000000001</v>
      </c>
      <c r="CG834" s="36"/>
      <c r="CH834" s="35">
        <v>39141.375</v>
      </c>
      <c r="CI834" s="36">
        <v>27.92</v>
      </c>
      <c r="CJ834" s="36"/>
      <c r="CK834" s="35">
        <v>38787.375</v>
      </c>
      <c r="CL834" s="36">
        <v>10.9055365</v>
      </c>
      <c r="DA834" s="35">
        <v>39676.375</v>
      </c>
      <c r="DB834" s="36">
        <v>21.086320000000001</v>
      </c>
      <c r="DN834" s="35">
        <v>39845.375</v>
      </c>
      <c r="DO834" s="36">
        <v>183.43143000000001</v>
      </c>
      <c r="EV834" s="35">
        <v>38710.375</v>
      </c>
      <c r="EW834" s="36">
        <v>25.142890000000001</v>
      </c>
      <c r="FC834" s="35">
        <v>38710.375</v>
      </c>
      <c r="FD834" s="36">
        <v>25.142890000000001</v>
      </c>
      <c r="FF834" s="35">
        <v>41367.875</v>
      </c>
      <c r="FG834" s="36">
        <v>26.853059999999999</v>
      </c>
      <c r="FI834" s="35">
        <v>41275.875</v>
      </c>
      <c r="FJ834" s="36">
        <v>25.216149999999999</v>
      </c>
      <c r="FL834" s="35">
        <v>41520.875</v>
      </c>
      <c r="FM834" s="36">
        <v>22.641529999999999</v>
      </c>
      <c r="FV834" s="35">
        <v>40263.875</v>
      </c>
      <c r="FW834" s="36">
        <v>21.934139999999999</v>
      </c>
    </row>
    <row r="835" spans="1:179" x14ac:dyDescent="0.2">
      <c r="A835" s="35">
        <v>39437</v>
      </c>
      <c r="B835" s="36">
        <v>148.96</v>
      </c>
      <c r="G835" s="35">
        <v>39654.375</v>
      </c>
      <c r="H835" s="36">
        <v>-5.8445099999999996</v>
      </c>
      <c r="J835" s="35">
        <v>41810.5</v>
      </c>
      <c r="K835" s="36">
        <v>5.6412506249999987</v>
      </c>
      <c r="P835" s="35">
        <v>39754.375</v>
      </c>
      <c r="Q835" s="36">
        <v>-2.3533599999999999</v>
      </c>
      <c r="AB835" s="35">
        <v>39782.375</v>
      </c>
      <c r="AC835" s="36">
        <v>1.2628900000000001</v>
      </c>
      <c r="AE835" s="35">
        <v>39952.375</v>
      </c>
      <c r="AF835" s="36">
        <v>148.79053999999999</v>
      </c>
      <c r="AK835" s="35">
        <v>39669.375</v>
      </c>
      <c r="AL835" s="36">
        <v>14.0953</v>
      </c>
      <c r="AQ835" s="35">
        <v>40243.875</v>
      </c>
      <c r="BM835" s="35">
        <v>40151.375</v>
      </c>
      <c r="BN835" s="36">
        <v>6.2128500000000004</v>
      </c>
      <c r="BS835" s="35">
        <v>40152.875</v>
      </c>
      <c r="BT835" s="36">
        <v>27.326169999999998</v>
      </c>
      <c r="BU835" s="36"/>
      <c r="BV835" s="35">
        <v>41473</v>
      </c>
      <c r="BW835" s="36">
        <v>27.313000000000002</v>
      </c>
      <c r="BX835" s="36"/>
      <c r="BY835" s="35">
        <v>38707.375</v>
      </c>
      <c r="BZ835" s="36">
        <v>26.205365</v>
      </c>
      <c r="CA835" s="36"/>
      <c r="CE835" s="35">
        <v>40619.875</v>
      </c>
      <c r="CF835" s="36">
        <v>10.50681</v>
      </c>
      <c r="CG835" s="36"/>
      <c r="CH835" s="35">
        <v>39147.375</v>
      </c>
      <c r="CI835" s="36">
        <v>27.92</v>
      </c>
      <c r="CJ835" s="36"/>
      <c r="CK835" s="35">
        <v>38789.375</v>
      </c>
      <c r="CL835" s="36">
        <v>10.8593905</v>
      </c>
      <c r="DA835" s="35">
        <v>39678.375</v>
      </c>
      <c r="DB835" s="36">
        <v>21.12426</v>
      </c>
      <c r="DN835" s="35">
        <v>39847.375</v>
      </c>
      <c r="DO835" s="36">
        <v>183.43252000000001</v>
      </c>
      <c r="EV835" s="35">
        <v>38712.375</v>
      </c>
      <c r="EW835" s="36">
        <v>25.109819999999999</v>
      </c>
      <c r="FC835" s="35">
        <v>38712.375</v>
      </c>
      <c r="FD835" s="36">
        <v>25.109819999999999</v>
      </c>
      <c r="FF835" s="35">
        <v>41368.875</v>
      </c>
      <c r="FG835" s="36">
        <v>26.855239999999998</v>
      </c>
      <c r="FI835" s="35">
        <v>41276.875</v>
      </c>
      <c r="FJ835" s="36">
        <v>25.219480000000001</v>
      </c>
      <c r="FL835" s="35">
        <v>41521.875</v>
      </c>
      <c r="FM835" s="36">
        <v>22.62097</v>
      </c>
      <c r="FV835" s="35">
        <v>40264.875</v>
      </c>
      <c r="FW835" s="36">
        <v>21.738790000000002</v>
      </c>
    </row>
    <row r="836" spans="1:179" x14ac:dyDescent="0.2">
      <c r="A836" s="35">
        <v>39444</v>
      </c>
      <c r="B836" s="36">
        <v>148.36000000000001</v>
      </c>
      <c r="G836" s="35">
        <v>39656.375</v>
      </c>
      <c r="H836" s="36">
        <v>-5.96896</v>
      </c>
      <c r="J836" s="35">
        <v>41811.5</v>
      </c>
      <c r="K836" s="36">
        <v>5.6533964583333329</v>
      </c>
      <c r="P836" s="35">
        <v>39756.375</v>
      </c>
      <c r="Q836" s="36">
        <v>-2.3522799999999999</v>
      </c>
      <c r="AB836" s="35">
        <v>39784.375</v>
      </c>
      <c r="AC836" s="36">
        <v>1.28582</v>
      </c>
      <c r="AE836" s="35">
        <v>39954.375</v>
      </c>
      <c r="AF836" s="36">
        <v>148.74303</v>
      </c>
      <c r="AK836" s="35">
        <v>39671.375</v>
      </c>
      <c r="AL836" s="36">
        <v>14.19619</v>
      </c>
      <c r="AQ836" s="35">
        <v>40244.875</v>
      </c>
      <c r="BM836" s="35">
        <v>40153.375</v>
      </c>
      <c r="BN836" s="36">
        <v>6.28965</v>
      </c>
      <c r="BS836" s="35">
        <v>40153.875</v>
      </c>
      <c r="BT836" s="36">
        <v>27.293340000000001</v>
      </c>
      <c r="BU836" s="36"/>
      <c r="BV836" s="35">
        <v>41508</v>
      </c>
      <c r="BW836" s="36">
        <v>26.873000000000001</v>
      </c>
      <c r="BX836" s="36"/>
      <c r="BY836" s="35">
        <v>38709.375</v>
      </c>
      <c r="BZ836" s="36">
        <v>26.185421499999997</v>
      </c>
      <c r="CA836" s="36"/>
      <c r="CE836" s="35">
        <v>40620.875</v>
      </c>
      <c r="CF836" s="36">
        <v>10.491289999999999</v>
      </c>
      <c r="CG836" s="36"/>
      <c r="CH836" s="35">
        <v>39196.375</v>
      </c>
      <c r="CI836" s="36">
        <v>27.82</v>
      </c>
      <c r="CJ836" s="36"/>
      <c r="CK836" s="35">
        <v>38791.375</v>
      </c>
      <c r="CL836" s="36">
        <v>10.808719</v>
      </c>
      <c r="DA836" s="35">
        <v>39680.375</v>
      </c>
      <c r="DB836" s="36">
        <v>21.12172</v>
      </c>
      <c r="DN836" s="35">
        <v>39849.375</v>
      </c>
      <c r="DO836" s="36">
        <v>183.43375</v>
      </c>
      <c r="EV836" s="35">
        <v>38714.375</v>
      </c>
      <c r="EW836" s="36">
        <v>25.088999999999999</v>
      </c>
      <c r="FC836" s="35">
        <v>38714.375</v>
      </c>
      <c r="FD836" s="36">
        <v>25.088999999999999</v>
      </c>
      <c r="FF836" s="35">
        <v>41369.875</v>
      </c>
      <c r="FG836" s="36">
        <v>26.859200000000001</v>
      </c>
      <c r="FI836" s="35">
        <v>41277.875</v>
      </c>
      <c r="FJ836" s="36">
        <v>25.207809999999998</v>
      </c>
      <c r="FL836" s="35">
        <v>41522.875</v>
      </c>
      <c r="FM836" s="36">
        <v>22.5975</v>
      </c>
      <c r="FV836" s="35">
        <v>40265.875</v>
      </c>
      <c r="FW836" s="36">
        <v>21.601769999999998</v>
      </c>
    </row>
    <row r="837" spans="1:179" x14ac:dyDescent="0.2">
      <c r="A837" s="35">
        <v>39454</v>
      </c>
      <c r="B837" s="36">
        <v>149.36000000000001</v>
      </c>
      <c r="G837" s="35">
        <v>39658.375</v>
      </c>
      <c r="H837" s="36">
        <v>-5.9542399999999995</v>
      </c>
      <c r="J837" s="35">
        <v>41812.5</v>
      </c>
      <c r="K837" s="36">
        <v>5.6304572916666658</v>
      </c>
      <c r="P837" s="35">
        <v>39758.375</v>
      </c>
      <c r="Q837" s="36">
        <v>-2.3881399999999999</v>
      </c>
      <c r="AB837" s="35">
        <v>39786.375</v>
      </c>
      <c r="AC837" s="36">
        <v>1.2294099999999999</v>
      </c>
      <c r="AE837" s="35">
        <v>39956.375</v>
      </c>
      <c r="AF837" s="36">
        <v>148.6994</v>
      </c>
      <c r="AK837" s="35">
        <v>39673.375</v>
      </c>
      <c r="AL837" s="36">
        <v>14.213749999999999</v>
      </c>
      <c r="AQ837" s="35">
        <v>40245.875</v>
      </c>
      <c r="BM837" s="35">
        <v>40155.375</v>
      </c>
      <c r="BN837" s="36">
        <v>6.2442200000000003</v>
      </c>
      <c r="BS837" s="35">
        <v>40154.875</v>
      </c>
      <c r="BT837" s="36">
        <v>27.258330000000001</v>
      </c>
      <c r="BU837" s="36"/>
      <c r="BV837" s="35">
        <v>41540</v>
      </c>
      <c r="BW837" s="36">
        <v>24.313000000000002</v>
      </c>
      <c r="BX837" s="36"/>
      <c r="BY837" s="35">
        <v>38711.375</v>
      </c>
      <c r="BZ837" s="36">
        <v>26.161135000000002</v>
      </c>
      <c r="CA837" s="36"/>
      <c r="CE837" s="35">
        <v>40621.875</v>
      </c>
      <c r="CF837" s="36">
        <v>10.51338</v>
      </c>
      <c r="CG837" s="36"/>
      <c r="CH837" s="35">
        <v>39227.375</v>
      </c>
      <c r="CI837" s="36">
        <v>25.32</v>
      </c>
      <c r="CJ837" s="36"/>
      <c r="CK837" s="35">
        <v>38793.375</v>
      </c>
      <c r="CL837" s="36">
        <v>10.7208285</v>
      </c>
      <c r="DA837" s="35">
        <v>39682.375</v>
      </c>
      <c r="DB837" s="36">
        <v>21.11956</v>
      </c>
      <c r="DN837" s="35">
        <v>39851.375</v>
      </c>
      <c r="DO837" s="36">
        <v>183.41606999999999</v>
      </c>
      <c r="EV837" s="35">
        <v>38716.375</v>
      </c>
      <c r="EW837" s="36">
        <v>25.11281</v>
      </c>
      <c r="FC837" s="35">
        <v>38716.375</v>
      </c>
      <c r="FD837" s="36">
        <v>25.11281</v>
      </c>
      <c r="FF837" s="35">
        <v>41370.875</v>
      </c>
      <c r="FG837" s="36">
        <v>26.86083</v>
      </c>
      <c r="FI837" s="35">
        <v>41278.875</v>
      </c>
      <c r="FJ837" s="36">
        <v>25.184239999999999</v>
      </c>
      <c r="FL837" s="35">
        <v>41523.875</v>
      </c>
      <c r="FM837" s="36">
        <v>22.61056</v>
      </c>
      <c r="FV837" s="35">
        <v>40266.875</v>
      </c>
      <c r="FW837" s="36">
        <v>21.507169999999999</v>
      </c>
    </row>
    <row r="838" spans="1:179" x14ac:dyDescent="0.2">
      <c r="A838" s="35">
        <v>39462</v>
      </c>
      <c r="B838" s="36">
        <v>150.56</v>
      </c>
      <c r="G838" s="35">
        <v>39660.375</v>
      </c>
      <c r="H838" s="36">
        <v>-5.93058</v>
      </c>
      <c r="J838" s="35">
        <v>41813.5</v>
      </c>
      <c r="K838" s="36">
        <v>5.63134625</v>
      </c>
      <c r="P838" s="35">
        <v>39760.375</v>
      </c>
      <c r="Q838" s="36">
        <v>-2.2433900000000002</v>
      </c>
      <c r="AB838" s="35">
        <v>39788.375</v>
      </c>
      <c r="AC838" s="36">
        <v>1.28789</v>
      </c>
      <c r="AE838" s="35">
        <v>39958.375</v>
      </c>
      <c r="AF838" s="36">
        <v>148.66539</v>
      </c>
      <c r="AK838" s="35">
        <v>39675.375</v>
      </c>
      <c r="AL838" s="36">
        <v>14.161799999999999</v>
      </c>
      <c r="AQ838" s="35">
        <v>40246.875</v>
      </c>
      <c r="BM838" s="35">
        <v>40157.375</v>
      </c>
      <c r="BN838" s="36">
        <v>6.1240699999999997</v>
      </c>
      <c r="BS838" s="35">
        <v>40155.875</v>
      </c>
      <c r="BT838" s="36">
        <v>27.235239999999997</v>
      </c>
      <c r="BU838" s="36"/>
      <c r="BV838" s="35">
        <v>41570</v>
      </c>
      <c r="BW838" s="36">
        <v>23.353000000000002</v>
      </c>
      <c r="BX838" s="36"/>
      <c r="BY838" s="35">
        <v>38713.375</v>
      </c>
      <c r="BZ838" s="36">
        <v>26.1665095</v>
      </c>
      <c r="CA838" s="36"/>
      <c r="CE838" s="35">
        <v>40622.875</v>
      </c>
      <c r="CF838" s="36">
        <v>10.523479999999999</v>
      </c>
      <c r="CG838" s="36"/>
      <c r="CH838" s="35">
        <v>39239.375</v>
      </c>
      <c r="CI838" s="36">
        <v>25.32</v>
      </c>
      <c r="CJ838" s="36"/>
      <c r="CK838" s="35">
        <v>38795.375</v>
      </c>
      <c r="CL838" s="36">
        <v>10.7756975</v>
      </c>
      <c r="DA838" s="35">
        <v>39684.375</v>
      </c>
      <c r="DB838" s="36">
        <v>21.254169999999998</v>
      </c>
      <c r="DN838" s="35">
        <v>39853.375</v>
      </c>
      <c r="DO838" s="36">
        <v>183.38084000000001</v>
      </c>
      <c r="EV838" s="35">
        <v>38718.375</v>
      </c>
      <c r="EW838" s="36">
        <v>25.134589999999999</v>
      </c>
      <c r="FC838" s="35">
        <v>38718.375</v>
      </c>
      <c r="FD838" s="36">
        <v>25.134589999999999</v>
      </c>
      <c r="FF838" s="35">
        <v>41371.875</v>
      </c>
      <c r="FG838" s="36">
        <v>26.874649999999999</v>
      </c>
      <c r="FI838" s="35">
        <v>41279.875</v>
      </c>
      <c r="FJ838" s="36">
        <v>25.18486</v>
      </c>
      <c r="FL838" s="35">
        <v>41524.875</v>
      </c>
      <c r="FM838" s="36">
        <v>22.587289999999999</v>
      </c>
      <c r="FV838" s="35">
        <v>40267.875</v>
      </c>
      <c r="FW838" s="36">
        <v>21.509399999999999</v>
      </c>
    </row>
    <row r="839" spans="1:179" x14ac:dyDescent="0.2">
      <c r="A839" s="35">
        <v>39470</v>
      </c>
      <c r="B839" s="36">
        <v>149.66</v>
      </c>
      <c r="G839" s="35">
        <v>39662.375</v>
      </c>
      <c r="H839" s="36">
        <v>-5.9050499999999992</v>
      </c>
      <c r="J839" s="35">
        <v>41814.5</v>
      </c>
      <c r="K839" s="36">
        <v>5.6389610416666658</v>
      </c>
      <c r="P839" s="35">
        <v>39762.375</v>
      </c>
      <c r="Q839" s="36">
        <v>-2.1528299999999998</v>
      </c>
      <c r="AB839" s="35">
        <v>39790.375</v>
      </c>
      <c r="AC839" s="36">
        <v>1.32159</v>
      </c>
      <c r="AE839" s="35">
        <v>39960.375</v>
      </c>
      <c r="AF839" s="36">
        <v>148.61734999999999</v>
      </c>
      <c r="AK839" s="35">
        <v>39677.375</v>
      </c>
      <c r="AL839" s="36">
        <v>14.20285</v>
      </c>
      <c r="AQ839" s="35">
        <v>40247.875</v>
      </c>
      <c r="BM839" s="35">
        <v>40159.375</v>
      </c>
      <c r="BN839" s="36">
        <v>6.0710899999999999</v>
      </c>
      <c r="BS839" s="35">
        <v>40156.875</v>
      </c>
      <c r="BT839" s="36">
        <v>27.204210000000003</v>
      </c>
      <c r="BU839" s="36"/>
      <c r="BV839" s="35">
        <v>41592</v>
      </c>
      <c r="BW839" s="36">
        <v>23.27</v>
      </c>
      <c r="BX839" s="36"/>
      <c r="BY839" s="35">
        <v>38715.375</v>
      </c>
      <c r="BZ839" s="36">
        <v>26.188427000000001</v>
      </c>
      <c r="CA839" s="36"/>
      <c r="CE839" s="35">
        <v>40623.875</v>
      </c>
      <c r="CF839" s="36">
        <v>10.502689999999999</v>
      </c>
      <c r="CG839" s="36"/>
      <c r="CH839" s="35">
        <v>39239.375</v>
      </c>
      <c r="CI839" s="36">
        <v>25.32</v>
      </c>
      <c r="CJ839" s="36"/>
      <c r="CK839" s="35">
        <v>38797.375</v>
      </c>
      <c r="CL839" s="36">
        <v>10.8192965</v>
      </c>
      <c r="DA839" s="35">
        <v>39686.375</v>
      </c>
      <c r="DB839" s="36">
        <v>21.246320000000001</v>
      </c>
      <c r="DN839" s="35">
        <v>39855.375</v>
      </c>
      <c r="DO839" s="36">
        <v>183.32051000000001</v>
      </c>
      <c r="EV839" s="35">
        <v>38720.375</v>
      </c>
      <c r="EW839" s="36">
        <v>25.058820000000001</v>
      </c>
      <c r="FC839" s="35">
        <v>38720.375</v>
      </c>
      <c r="FD839" s="36">
        <v>25.058820000000001</v>
      </c>
      <c r="FF839" s="35">
        <v>41372.875</v>
      </c>
      <c r="FG839" s="36">
        <v>26.892289999999999</v>
      </c>
      <c r="FI839" s="35">
        <v>41280.875</v>
      </c>
      <c r="FJ839" s="36">
        <v>25.20392</v>
      </c>
      <c r="FL839" s="35">
        <v>41525.875</v>
      </c>
      <c r="FM839" s="36">
        <v>22.52365</v>
      </c>
      <c r="FV839" s="35">
        <v>40268.875</v>
      </c>
      <c r="FW839" s="36">
        <v>21.515820000000001</v>
      </c>
    </row>
    <row r="840" spans="1:179" x14ac:dyDescent="0.2">
      <c r="A840" s="35">
        <v>39478</v>
      </c>
      <c r="B840" s="36">
        <v>151.46</v>
      </c>
      <c r="G840" s="35">
        <v>39664.375</v>
      </c>
      <c r="H840" s="36">
        <v>-5.9189299999999996</v>
      </c>
      <c r="J840" s="35">
        <v>41815.5</v>
      </c>
      <c r="K840" s="36">
        <v>5.6540989583333312</v>
      </c>
      <c r="P840" s="35">
        <v>39764.375</v>
      </c>
      <c r="Q840" s="36">
        <v>-2.3119800000000001</v>
      </c>
      <c r="AB840" s="35">
        <v>39792.375</v>
      </c>
      <c r="AC840" s="36">
        <v>1.35663</v>
      </c>
      <c r="AE840" s="35">
        <v>39962.375</v>
      </c>
      <c r="AF840" s="36">
        <v>148.47191000000001</v>
      </c>
      <c r="AK840" s="35">
        <v>39679.375</v>
      </c>
      <c r="AL840" s="36">
        <v>14.249000000000001</v>
      </c>
      <c r="AQ840" s="35">
        <v>40248.875</v>
      </c>
      <c r="BM840" s="35">
        <v>40161.375</v>
      </c>
      <c r="BN840" s="36">
        <v>6.1556199999999999</v>
      </c>
      <c r="BS840" s="35">
        <v>40157.875</v>
      </c>
      <c r="BT840" s="36">
        <v>27.120820000000002</v>
      </c>
      <c r="BU840" s="36"/>
      <c r="BV840" s="35">
        <v>41612</v>
      </c>
      <c r="BW840" s="36">
        <v>22.47</v>
      </c>
      <c r="BX840" s="36"/>
      <c r="BY840" s="35">
        <v>38717.375</v>
      </c>
      <c r="BZ840" s="36">
        <v>26.228630500000001</v>
      </c>
      <c r="CA840" s="36"/>
      <c r="CE840" s="35">
        <v>40624.875</v>
      </c>
      <c r="CF840" s="36">
        <v>10.470330000000001</v>
      </c>
      <c r="CG840" s="36"/>
      <c r="CH840" s="35">
        <v>39294.375</v>
      </c>
      <c r="CI840" s="36">
        <v>26.02</v>
      </c>
      <c r="CJ840" s="36"/>
      <c r="CK840" s="35">
        <v>38799.375</v>
      </c>
      <c r="CL840" s="36">
        <v>10.871484500000001</v>
      </c>
      <c r="DA840" s="35">
        <v>39688.375</v>
      </c>
      <c r="DB840" s="36">
        <v>21.252330000000001</v>
      </c>
      <c r="DN840" s="35">
        <v>39857.375</v>
      </c>
      <c r="DO840" s="36">
        <v>183.25163000000001</v>
      </c>
      <c r="EV840" s="35">
        <v>38722.375</v>
      </c>
      <c r="EW840" s="36">
        <v>25.040890000000001</v>
      </c>
      <c r="FC840" s="35">
        <v>38722.375</v>
      </c>
      <c r="FD840" s="36">
        <v>25.040890000000001</v>
      </c>
      <c r="FF840" s="35">
        <v>41373.875</v>
      </c>
      <c r="FG840" s="36">
        <v>26.862950000000001</v>
      </c>
      <c r="FI840" s="35">
        <v>41281.875</v>
      </c>
      <c r="FJ840" s="36">
        <v>25.186319999999998</v>
      </c>
      <c r="FL840" s="35">
        <v>41526.875</v>
      </c>
      <c r="FM840" s="36">
        <v>22.459510000000002</v>
      </c>
      <c r="FV840" s="35">
        <v>40269.875</v>
      </c>
      <c r="FW840" s="36">
        <v>21.51051</v>
      </c>
    </row>
    <row r="841" spans="1:179" x14ac:dyDescent="0.2">
      <c r="A841" s="35">
        <v>39483</v>
      </c>
      <c r="G841" s="35">
        <v>39666.375</v>
      </c>
      <c r="H841" s="36">
        <v>-5.9309199999999995</v>
      </c>
      <c r="J841" s="35">
        <v>41816.5</v>
      </c>
      <c r="K841" s="36">
        <v>5.6743156249999993</v>
      </c>
      <c r="P841" s="35">
        <v>39766.375</v>
      </c>
      <c r="Q841" s="36">
        <v>-2.3028200000000001</v>
      </c>
      <c r="AB841" s="35">
        <v>39794.375</v>
      </c>
      <c r="AC841" s="36">
        <v>1.3993500000000001</v>
      </c>
      <c r="AE841" s="35">
        <v>39964.375</v>
      </c>
      <c r="AF841" s="36">
        <v>148.42543000000001</v>
      </c>
      <c r="AK841" s="35">
        <v>39681.375</v>
      </c>
      <c r="AL841" s="36">
        <v>14.29598</v>
      </c>
      <c r="AQ841" s="35">
        <v>40249.875</v>
      </c>
      <c r="BM841" s="35">
        <v>40163.375</v>
      </c>
      <c r="BN841" s="36">
        <v>6.2369500000000002</v>
      </c>
      <c r="BS841" s="35">
        <v>40158.875</v>
      </c>
      <c r="BT841" s="36">
        <v>27.155029999999996</v>
      </c>
      <c r="BU841" s="36"/>
      <c r="BV841" s="47">
        <v>41646</v>
      </c>
      <c r="BW841" s="48">
        <v>23.91</v>
      </c>
      <c r="BX841" s="36"/>
      <c r="BY841" s="35">
        <v>38719.375</v>
      </c>
      <c r="BZ841" s="36">
        <v>26.133770999999999</v>
      </c>
      <c r="CA841" s="36"/>
      <c r="CE841" s="35">
        <v>40625.875</v>
      </c>
      <c r="CF841" s="36">
        <v>10.487170000000001</v>
      </c>
      <c r="CG841" s="36"/>
      <c r="CH841" s="35">
        <v>39317.375</v>
      </c>
      <c r="CI841" s="36">
        <v>25.22</v>
      </c>
      <c r="CJ841" s="36"/>
      <c r="CK841" s="35">
        <v>38801.375</v>
      </c>
      <c r="CL841" s="36">
        <v>10.9669685</v>
      </c>
      <c r="DA841" s="35">
        <v>39690.375</v>
      </c>
      <c r="DB841" s="36">
        <v>21.239329999999999</v>
      </c>
      <c r="DN841" s="35">
        <v>39859.375</v>
      </c>
      <c r="DO841" s="36">
        <v>183.23594</v>
      </c>
      <c r="EV841" s="35">
        <v>38724.375</v>
      </c>
      <c r="EW841" s="36">
        <v>25.02936</v>
      </c>
      <c r="FC841" s="35">
        <v>38724.375</v>
      </c>
      <c r="FD841" s="36">
        <v>25.02936</v>
      </c>
      <c r="FF841" s="35">
        <v>41374.875</v>
      </c>
      <c r="FG841" s="36">
        <v>26.836739999999999</v>
      </c>
      <c r="FI841" s="35">
        <v>41282.875</v>
      </c>
      <c r="FJ841" s="36">
        <v>25.14507</v>
      </c>
      <c r="FL841" s="35">
        <v>41527.875</v>
      </c>
      <c r="FM841" s="36">
        <v>22.307500000000001</v>
      </c>
      <c r="FV841" s="35">
        <v>40270.875</v>
      </c>
      <c r="FW841" s="36">
        <v>21.453859999999999</v>
      </c>
    </row>
    <row r="842" spans="1:179" x14ac:dyDescent="0.2">
      <c r="A842" s="35">
        <v>39492</v>
      </c>
      <c r="B842" s="36">
        <v>150.86000000000001</v>
      </c>
      <c r="G842" s="35">
        <v>39668.375</v>
      </c>
      <c r="H842" s="36">
        <v>-5.8811899999999993</v>
      </c>
      <c r="J842" s="35">
        <v>41817.5</v>
      </c>
      <c r="K842" s="36">
        <v>5.689411041666669</v>
      </c>
      <c r="P842" s="35">
        <v>39768.375</v>
      </c>
      <c r="Q842" s="36">
        <v>-2.40442</v>
      </c>
      <c r="AB842" s="35">
        <v>39796.375</v>
      </c>
      <c r="AC842" s="36">
        <v>1.47675</v>
      </c>
      <c r="AE842" s="35">
        <v>39966.375</v>
      </c>
      <c r="AF842" s="36">
        <v>148.41661999999999</v>
      </c>
      <c r="AK842" s="35">
        <v>39683.375</v>
      </c>
      <c r="AL842" s="36">
        <v>14.378270000000001</v>
      </c>
      <c r="AQ842" s="35">
        <v>40250.875</v>
      </c>
      <c r="BM842" s="35">
        <v>40165.375</v>
      </c>
      <c r="BN842" s="36">
        <v>6.2280300000000004</v>
      </c>
      <c r="BS842" s="35">
        <v>40159.875</v>
      </c>
      <c r="BT842" s="36">
        <v>27.18159</v>
      </c>
      <c r="BU842" s="36"/>
      <c r="BV842" s="35">
        <v>41683.375</v>
      </c>
      <c r="BW842" s="36">
        <v>23.16</v>
      </c>
      <c r="BX842" s="36"/>
      <c r="BY842" s="35">
        <v>38721.375</v>
      </c>
      <c r="BZ842" s="36">
        <v>26.105718500000002</v>
      </c>
      <c r="CA842" s="36"/>
      <c r="CE842" s="35">
        <v>40626.875</v>
      </c>
      <c r="CF842" s="36">
        <v>10.520810000000001</v>
      </c>
      <c r="CG842" s="36"/>
      <c r="CH842" s="35">
        <v>39350.375</v>
      </c>
      <c r="CI842" s="36">
        <v>25.32</v>
      </c>
      <c r="CJ842" s="36"/>
      <c r="CK842" s="35">
        <v>38803.375</v>
      </c>
      <c r="CL842" s="36">
        <v>11.028609500000002</v>
      </c>
      <c r="DA842" s="35">
        <v>39692.375</v>
      </c>
      <c r="DB842" s="36">
        <v>21.29194</v>
      </c>
      <c r="DN842" s="35">
        <v>39861.375</v>
      </c>
      <c r="DO842" s="36">
        <v>183.21594999999999</v>
      </c>
      <c r="EV842" s="35">
        <v>38726.375</v>
      </c>
      <c r="EW842" s="36">
        <v>25.027090000000001</v>
      </c>
      <c r="FC842" s="35">
        <v>38726.375</v>
      </c>
      <c r="FD842" s="36">
        <v>25.027090000000001</v>
      </c>
      <c r="FF842" s="35">
        <v>41375.875</v>
      </c>
      <c r="FG842" s="36">
        <v>26.83559</v>
      </c>
      <c r="FI842" s="35">
        <v>41283.875</v>
      </c>
      <c r="FJ842" s="36">
        <v>25.149370000000001</v>
      </c>
      <c r="FL842" s="35">
        <v>41528.875</v>
      </c>
      <c r="FM842" s="36">
        <v>22.25132</v>
      </c>
      <c r="FV842" s="35">
        <v>40271.875</v>
      </c>
      <c r="FW842" s="36">
        <v>21.408660000000001</v>
      </c>
    </row>
    <row r="843" spans="1:179" x14ac:dyDescent="0.2">
      <c r="A843" s="35">
        <v>39499</v>
      </c>
      <c r="B843" s="36">
        <v>149.86000000000001</v>
      </c>
      <c r="G843" s="35">
        <v>39670.375</v>
      </c>
      <c r="H843" s="36">
        <v>-5.7414099999999992</v>
      </c>
      <c r="J843" s="35">
        <v>41818.5</v>
      </c>
      <c r="K843" s="36">
        <v>5.7057343750000014</v>
      </c>
      <c r="P843" s="35">
        <v>39770.375</v>
      </c>
      <c r="Q843" s="36">
        <v>-2.3000099999999999</v>
      </c>
      <c r="AB843" s="35">
        <v>39798.375</v>
      </c>
      <c r="AC843" s="36">
        <v>1.3713200000000001</v>
      </c>
      <c r="AE843" s="35">
        <v>39968.375</v>
      </c>
      <c r="AF843" s="36">
        <v>148.40738999999999</v>
      </c>
      <c r="AK843" s="35">
        <v>39685.375</v>
      </c>
      <c r="AL843" s="36">
        <v>14.42516</v>
      </c>
      <c r="AQ843" s="35">
        <v>40251.875</v>
      </c>
      <c r="BM843" s="35">
        <v>40167.375</v>
      </c>
      <c r="BN843" s="36">
        <v>6.3799299999999999</v>
      </c>
      <c r="BS843" s="35">
        <v>40160.875</v>
      </c>
      <c r="BT843" s="36">
        <v>27.224559999999997</v>
      </c>
      <c r="BU843" s="36"/>
      <c r="BV843" s="35">
        <v>41702.375</v>
      </c>
      <c r="BW843" s="36">
        <v>23.29</v>
      </c>
      <c r="BX843" s="36"/>
      <c r="BY843" s="35">
        <v>38723.375</v>
      </c>
      <c r="BZ843" s="36">
        <v>26.1105935</v>
      </c>
      <c r="CA843" s="36"/>
      <c r="CE843" s="35">
        <v>40627.875</v>
      </c>
      <c r="CF843" s="36">
        <v>10.53792</v>
      </c>
      <c r="CG843" s="36"/>
      <c r="CH843" s="35">
        <v>39374.375</v>
      </c>
      <c r="CI843" s="36">
        <v>26.486969999999999</v>
      </c>
      <c r="CJ843" s="36"/>
      <c r="CK843" s="35">
        <v>38805.375</v>
      </c>
      <c r="CL843" s="36">
        <v>11.0618385</v>
      </c>
      <c r="DA843" s="35">
        <v>39694.375</v>
      </c>
      <c r="DB843" s="36">
        <v>21.367570000000001</v>
      </c>
      <c r="DN843" s="35">
        <v>39863.375</v>
      </c>
      <c r="DO843" s="36">
        <v>183.16021000000001</v>
      </c>
      <c r="EV843" s="35">
        <v>38728.375</v>
      </c>
      <c r="EW843" s="36">
        <v>25.035910000000001</v>
      </c>
      <c r="FC843" s="35">
        <v>38728.375</v>
      </c>
      <c r="FD843" s="36">
        <v>25.035910000000001</v>
      </c>
      <c r="FF843" s="35">
        <v>41376.875</v>
      </c>
      <c r="FG843" s="36">
        <v>26.814060000000001</v>
      </c>
      <c r="FI843" s="35">
        <v>41284.875</v>
      </c>
      <c r="FJ843" s="36">
        <v>25.154129999999999</v>
      </c>
      <c r="FL843" s="35">
        <v>41529.875</v>
      </c>
      <c r="FM843" s="36">
        <v>22.20778</v>
      </c>
      <c r="FV843" s="35">
        <v>40272.875</v>
      </c>
      <c r="FW843" s="36">
        <v>21.178699999999999</v>
      </c>
    </row>
    <row r="844" spans="1:179" x14ac:dyDescent="0.2">
      <c r="A844" s="35">
        <v>39506</v>
      </c>
      <c r="B844" s="36">
        <v>151.56</v>
      </c>
      <c r="G844" s="35">
        <v>39672.375</v>
      </c>
      <c r="H844" s="36">
        <v>-5.6067099999999996</v>
      </c>
      <c r="J844" s="35">
        <v>41819.5</v>
      </c>
      <c r="K844" s="36">
        <v>5.6951333333333318</v>
      </c>
      <c r="P844" s="35">
        <v>39772.375</v>
      </c>
      <c r="Q844" s="36">
        <v>-2.2684199999999999</v>
      </c>
      <c r="AB844" s="35">
        <v>39800.375</v>
      </c>
      <c r="AC844" s="36">
        <v>1.4356800000000001</v>
      </c>
      <c r="AE844" s="35">
        <v>39970.375</v>
      </c>
      <c r="AF844" s="36">
        <v>148.40873999999999</v>
      </c>
      <c r="AK844" s="35">
        <v>39687.375</v>
      </c>
      <c r="AL844" s="36">
        <v>14.37298</v>
      </c>
      <c r="AQ844" s="35">
        <v>40252.875</v>
      </c>
      <c r="BM844" s="35">
        <v>40169.375</v>
      </c>
      <c r="BN844" s="36">
        <v>6.4474200000000002</v>
      </c>
      <c r="BS844" s="35">
        <v>40161.875</v>
      </c>
      <c r="BT844" s="36">
        <v>27.255679999999998</v>
      </c>
      <c r="BU844" s="36"/>
      <c r="BV844" s="35">
        <v>41739.375</v>
      </c>
      <c r="BW844" s="36">
        <v>23.26</v>
      </c>
      <c r="BX844" s="36"/>
      <c r="BY844" s="35">
        <v>38725.375</v>
      </c>
      <c r="BZ844" s="36">
        <v>26.092244000000001</v>
      </c>
      <c r="CA844" s="36"/>
      <c r="CE844" s="35">
        <v>40628.875</v>
      </c>
      <c r="CF844" s="36">
        <v>10.524789999999999</v>
      </c>
      <c r="CG844" s="36"/>
      <c r="CH844" s="35">
        <v>39376.375</v>
      </c>
      <c r="CI844" s="36">
        <v>26.532579999999999</v>
      </c>
      <c r="CJ844" s="36"/>
      <c r="CK844" s="35">
        <v>38807.375</v>
      </c>
      <c r="CL844" s="36">
        <v>11.0956145</v>
      </c>
      <c r="DA844" s="35">
        <v>39696.375</v>
      </c>
      <c r="DB844" s="36">
        <v>21.320910000000001</v>
      </c>
      <c r="DN844" s="35">
        <v>39865.375</v>
      </c>
      <c r="DO844" s="36">
        <v>183.10572999999999</v>
      </c>
      <c r="EV844" s="35">
        <v>38730.375</v>
      </c>
      <c r="EW844" s="36">
        <v>25.094059999999999</v>
      </c>
      <c r="FC844" s="35">
        <v>38730.375</v>
      </c>
      <c r="FD844" s="36">
        <v>25.094059999999999</v>
      </c>
      <c r="FF844" s="35">
        <v>41377.875</v>
      </c>
      <c r="FG844" s="36">
        <v>26.81823</v>
      </c>
      <c r="FI844" s="35">
        <v>41285.875</v>
      </c>
      <c r="FJ844" s="36">
        <v>25.344580000000001</v>
      </c>
      <c r="FL844" s="35">
        <v>41530.875</v>
      </c>
      <c r="FM844" s="36">
        <v>22.165420000000001</v>
      </c>
      <c r="FV844" s="35">
        <v>40273.875</v>
      </c>
      <c r="FW844" s="36">
        <v>21.079080000000001</v>
      </c>
    </row>
    <row r="845" spans="1:179" x14ac:dyDescent="0.2">
      <c r="A845" s="35">
        <v>39513</v>
      </c>
      <c r="B845" s="36">
        <v>151.66</v>
      </c>
      <c r="G845" s="35">
        <v>39674.375</v>
      </c>
      <c r="H845" s="36">
        <v>-5.6269899999999993</v>
      </c>
      <c r="J845" s="35">
        <v>41820.5</v>
      </c>
      <c r="K845" s="36">
        <v>5.6835139583333332</v>
      </c>
      <c r="P845" s="35">
        <v>39774.375</v>
      </c>
      <c r="Q845" s="36">
        <v>-2.3237100000000002</v>
      </c>
      <c r="AB845" s="35">
        <v>39802.375</v>
      </c>
      <c r="AC845" s="36">
        <v>1.42303</v>
      </c>
      <c r="AE845" s="35">
        <v>39972.375</v>
      </c>
      <c r="AF845" s="36">
        <v>148.59270000000001</v>
      </c>
      <c r="AK845" s="35">
        <v>39689.375</v>
      </c>
      <c r="AL845" s="36">
        <v>14.35153</v>
      </c>
      <c r="AQ845" s="35">
        <v>40253.875</v>
      </c>
      <c r="BM845" s="35">
        <v>40171.375</v>
      </c>
      <c r="BN845" s="36">
        <v>6.4030100000000001</v>
      </c>
      <c r="BS845" s="35">
        <v>40162.875</v>
      </c>
      <c r="BT845" s="36">
        <v>27.223610000000001</v>
      </c>
      <c r="BU845" s="36"/>
      <c r="BV845" s="35">
        <v>41761</v>
      </c>
      <c r="BW845" s="36">
        <v>23.11</v>
      </c>
      <c r="BX845" s="36"/>
      <c r="BY845" s="35">
        <v>38727.375</v>
      </c>
      <c r="BZ845" s="36">
        <v>26.114521</v>
      </c>
      <c r="CA845" s="36"/>
      <c r="CE845" s="35">
        <v>40629.875</v>
      </c>
      <c r="CF845" s="36">
        <v>10.504580000000001</v>
      </c>
      <c r="CG845" s="36"/>
      <c r="CH845" s="35">
        <v>39378.375</v>
      </c>
      <c r="CI845" s="36">
        <v>26.517789999999998</v>
      </c>
      <c r="CJ845" s="36"/>
      <c r="CK845" s="35">
        <v>38809.375</v>
      </c>
      <c r="CL845" s="36">
        <v>11.100671999999999</v>
      </c>
      <c r="DA845" s="35">
        <v>39698.375</v>
      </c>
      <c r="DB845" s="36">
        <v>21.252300000000002</v>
      </c>
      <c r="DN845" s="35">
        <v>39867.375</v>
      </c>
      <c r="DO845" s="36">
        <v>183.06807000000001</v>
      </c>
      <c r="EV845" s="35">
        <v>38732.375</v>
      </c>
      <c r="EW845" s="36">
        <v>25.056850000000001</v>
      </c>
      <c r="FC845" s="35">
        <v>38732.375</v>
      </c>
      <c r="FD845" s="36">
        <v>25.056850000000001</v>
      </c>
      <c r="FF845" s="35">
        <v>41378.875</v>
      </c>
      <c r="FG845" s="36">
        <v>26.817779999999999</v>
      </c>
      <c r="FI845" s="35">
        <v>41286.875</v>
      </c>
      <c r="FJ845" s="36">
        <v>25.1784</v>
      </c>
      <c r="FL845" s="35">
        <v>41531.875</v>
      </c>
      <c r="FM845" s="36">
        <v>22.140450000000001</v>
      </c>
      <c r="FV845" s="35">
        <v>40274.875</v>
      </c>
      <c r="FW845" s="36">
        <v>20.963539999999998</v>
      </c>
    </row>
    <row r="846" spans="1:179" x14ac:dyDescent="0.2">
      <c r="A846" s="35">
        <v>39520</v>
      </c>
      <c r="B846" s="36">
        <v>151.56</v>
      </c>
      <c r="G846" s="35">
        <v>39676.375</v>
      </c>
      <c r="H846" s="36">
        <v>-5.63089</v>
      </c>
      <c r="J846" s="35">
        <v>41821.5</v>
      </c>
      <c r="K846" s="36">
        <v>5.6589395833333329</v>
      </c>
      <c r="P846" s="35">
        <v>39776.375</v>
      </c>
      <c r="Q846" s="36">
        <v>-2.2650199999999998</v>
      </c>
      <c r="AB846" s="35">
        <v>39804.375</v>
      </c>
      <c r="AC846" s="36">
        <v>1.3762099999999999</v>
      </c>
      <c r="AE846" s="35">
        <v>39974.375</v>
      </c>
      <c r="AF846" s="36">
        <v>148.52061</v>
      </c>
      <c r="AK846" s="35">
        <v>39691.375</v>
      </c>
      <c r="AL846" s="36">
        <v>14.39851</v>
      </c>
      <c r="AQ846" s="35">
        <v>40254.875</v>
      </c>
      <c r="AR846" s="36">
        <v>19.248010000000001</v>
      </c>
      <c r="BM846" s="35">
        <v>40173.375</v>
      </c>
      <c r="BN846" s="36">
        <v>6.3554700000000004</v>
      </c>
      <c r="BS846" s="35">
        <v>40163.875</v>
      </c>
      <c r="BT846" s="36">
        <v>27.24053</v>
      </c>
      <c r="BU846" s="36"/>
      <c r="BV846" s="35">
        <v>41793</v>
      </c>
      <c r="BW846" s="36">
        <v>23.21</v>
      </c>
      <c r="BX846" s="36"/>
      <c r="BY846" s="35">
        <v>38729.375</v>
      </c>
      <c r="BZ846" s="36">
        <v>26.066109000000001</v>
      </c>
      <c r="CA846" s="36"/>
      <c r="CE846" s="35">
        <v>40630.875</v>
      </c>
      <c r="CF846" s="36">
        <v>10.50065</v>
      </c>
      <c r="CG846" s="36"/>
      <c r="CH846" s="35">
        <v>39380.375</v>
      </c>
      <c r="CI846" s="36">
        <v>26.473499999999998</v>
      </c>
      <c r="CJ846" s="36"/>
      <c r="CK846" s="35">
        <v>38811.375</v>
      </c>
      <c r="CL846" s="36">
        <v>10.971666500000001</v>
      </c>
      <c r="DA846" s="35">
        <v>39700.375</v>
      </c>
      <c r="DB846" s="36">
        <v>21.245439999999999</v>
      </c>
      <c r="DN846" s="35">
        <v>39869.375</v>
      </c>
      <c r="DO846" s="36">
        <v>183.02483000000001</v>
      </c>
      <c r="EV846" s="35">
        <v>38734.375</v>
      </c>
      <c r="EW846" s="36">
        <v>25.06005</v>
      </c>
      <c r="FC846" s="35">
        <v>38734.375</v>
      </c>
      <c r="FD846" s="36">
        <v>25.06005</v>
      </c>
      <c r="FF846" s="35">
        <v>41379.875</v>
      </c>
      <c r="FG846" s="36">
        <v>26.822469999999999</v>
      </c>
      <c r="FI846" s="35">
        <v>41287.875</v>
      </c>
      <c r="FJ846" s="36">
        <v>25.164269999999998</v>
      </c>
      <c r="FL846" s="35">
        <v>41532.875</v>
      </c>
      <c r="FM846" s="36">
        <v>22.110869999999998</v>
      </c>
      <c r="FV846" s="35">
        <v>40275.875</v>
      </c>
      <c r="FW846" s="36">
        <v>20.832660000000001</v>
      </c>
    </row>
    <row r="847" spans="1:179" x14ac:dyDescent="0.2">
      <c r="A847" s="35">
        <v>39526</v>
      </c>
      <c r="B847" s="36">
        <v>151.46</v>
      </c>
      <c r="G847" s="35">
        <v>39678.375</v>
      </c>
      <c r="H847" s="36">
        <v>-5.5711399999999998</v>
      </c>
      <c r="J847" s="35">
        <v>41822.5</v>
      </c>
      <c r="K847" s="36">
        <v>5.6938754166666667</v>
      </c>
      <c r="P847" s="35">
        <v>39778.375</v>
      </c>
      <c r="Q847" s="36">
        <v>-2.3425099999999999</v>
      </c>
      <c r="AB847" s="35">
        <v>39806.375</v>
      </c>
      <c r="AC847" s="36">
        <v>1.3658300000000001</v>
      </c>
      <c r="AE847" s="35">
        <v>39976.375</v>
      </c>
      <c r="AF847" s="36">
        <v>148.43369999999999</v>
      </c>
      <c r="AK847" s="35">
        <v>39693.375</v>
      </c>
      <c r="AL847" s="36">
        <v>14.49433</v>
      </c>
      <c r="AQ847" s="35">
        <v>40255.875</v>
      </c>
      <c r="AR847" s="36">
        <v>19.011020000000002</v>
      </c>
      <c r="BM847" s="35">
        <v>40175.375</v>
      </c>
      <c r="BN847" s="36">
        <v>6.3239999999999998</v>
      </c>
      <c r="BS847" s="35">
        <v>40164.875</v>
      </c>
      <c r="BT847" s="36">
        <v>27.157640000000001</v>
      </c>
      <c r="BU847" s="36"/>
      <c r="BV847" s="35">
        <v>41827.484027777798</v>
      </c>
      <c r="BW847" s="36">
        <v>23.15</v>
      </c>
      <c r="BX847" s="36"/>
      <c r="BY847" s="35">
        <v>38731.375</v>
      </c>
      <c r="BZ847" s="36">
        <v>26.062765499999998</v>
      </c>
      <c r="CA847" s="36"/>
      <c r="CE847" s="35">
        <v>40631.875</v>
      </c>
      <c r="CF847" s="36">
        <v>10.504099999999999</v>
      </c>
      <c r="CG847" s="36"/>
      <c r="CH847" s="35">
        <v>39382.375</v>
      </c>
      <c r="CI847" s="36">
        <v>26.531140000000001</v>
      </c>
      <c r="CJ847" s="36"/>
      <c r="CK847" s="35">
        <v>38813.375</v>
      </c>
      <c r="CL847" s="36">
        <v>11.024650999999999</v>
      </c>
      <c r="DA847" s="35">
        <v>39702.375</v>
      </c>
      <c r="DB847" s="36">
        <v>21.25581</v>
      </c>
      <c r="DN847" s="35">
        <v>39871.375</v>
      </c>
      <c r="DO847" s="36">
        <v>182.99661</v>
      </c>
      <c r="EV847" s="35">
        <v>38736.375</v>
      </c>
      <c r="EW847" s="36">
        <v>25.03961</v>
      </c>
      <c r="FC847" s="35">
        <v>38736.375</v>
      </c>
      <c r="FD847" s="36">
        <v>25.03961</v>
      </c>
      <c r="FF847" s="35">
        <v>41380.875</v>
      </c>
      <c r="FG847" s="36">
        <v>26.81531</v>
      </c>
      <c r="FI847" s="35">
        <v>41288.875</v>
      </c>
      <c r="FJ847" s="36">
        <v>25.162500000000001</v>
      </c>
      <c r="FL847" s="35">
        <v>41533.875</v>
      </c>
      <c r="FM847" s="36">
        <v>22.082049999999999</v>
      </c>
      <c r="FV847" s="35">
        <v>40276.875</v>
      </c>
      <c r="FW847" s="36">
        <v>20.732749999999999</v>
      </c>
    </row>
    <row r="848" spans="1:179" x14ac:dyDescent="0.2">
      <c r="A848" s="35">
        <v>39534</v>
      </c>
      <c r="B848" s="36">
        <v>152.06</v>
      </c>
      <c r="G848" s="35">
        <v>39680.375</v>
      </c>
      <c r="H848" s="36">
        <v>-5.5686999999999998</v>
      </c>
      <c r="J848" s="35">
        <v>41823.5</v>
      </c>
      <c r="K848" s="36">
        <v>5.7344375000000012</v>
      </c>
      <c r="P848" s="35">
        <v>39780.375</v>
      </c>
      <c r="Q848" s="36">
        <v>-2.2075900000000002</v>
      </c>
      <c r="AB848" s="35">
        <v>39808.375</v>
      </c>
      <c r="AC848" s="36">
        <v>1.3355999999999999</v>
      </c>
      <c r="AE848" s="35">
        <v>39978.375</v>
      </c>
      <c r="AF848" s="36">
        <v>148.32015000000001</v>
      </c>
      <c r="AK848" s="35">
        <v>39695.375</v>
      </c>
      <c r="AL848" s="36">
        <v>14.53373</v>
      </c>
      <c r="AQ848" s="35">
        <v>40256.875</v>
      </c>
      <c r="AR848" s="36">
        <v>18.924880000000002</v>
      </c>
      <c r="BM848" s="35">
        <v>40177.375</v>
      </c>
      <c r="BN848" s="36">
        <v>6.3047000000000004</v>
      </c>
      <c r="BS848" s="35">
        <v>40165.875</v>
      </c>
      <c r="BT848" s="36">
        <v>27.219259999999998</v>
      </c>
      <c r="BU848" s="36"/>
      <c r="BV848" s="35">
        <v>41865.493750000001</v>
      </c>
      <c r="BW848" s="36">
        <v>23.03</v>
      </c>
      <c r="BX848" s="36"/>
      <c r="BY848" s="35">
        <v>38733.375</v>
      </c>
      <c r="BZ848" s="36">
        <v>26.084661000000001</v>
      </c>
      <c r="CA848" s="36"/>
      <c r="CE848" s="35">
        <v>40632.875</v>
      </c>
      <c r="CF848" s="36">
        <v>10.53152</v>
      </c>
      <c r="CG848" s="36"/>
      <c r="CH848" s="35">
        <v>39384.375</v>
      </c>
      <c r="CI848" s="36">
        <v>26.579729999999998</v>
      </c>
      <c r="CJ848" s="36"/>
      <c r="CK848" s="35">
        <v>38815.375</v>
      </c>
      <c r="CL848" s="36">
        <v>11.093297</v>
      </c>
      <c r="DA848" s="35">
        <v>39704.375</v>
      </c>
      <c r="DB848" s="36">
        <v>21.183250000000001</v>
      </c>
      <c r="DN848" s="35">
        <v>39873.375</v>
      </c>
      <c r="DO848" s="36">
        <v>182.97012000000001</v>
      </c>
      <c r="EV848" s="35">
        <v>38738.375</v>
      </c>
      <c r="EW848" s="36">
        <v>25.00318</v>
      </c>
      <c r="FC848" s="35">
        <v>38738.375</v>
      </c>
      <c r="FD848" s="36">
        <v>25.00318</v>
      </c>
      <c r="FF848" s="35">
        <v>41381.875</v>
      </c>
      <c r="FG848" s="36">
        <v>27.1083</v>
      </c>
      <c r="FI848" s="35">
        <v>41289.875</v>
      </c>
      <c r="FJ848" s="36">
        <v>25.14931</v>
      </c>
      <c r="FL848" s="35">
        <v>41534.875</v>
      </c>
      <c r="FM848" s="36">
        <v>22.050799999999999</v>
      </c>
      <c r="FV848" s="35">
        <v>40277.875</v>
      </c>
      <c r="FW848" s="36">
        <v>20.637869999999999</v>
      </c>
    </row>
    <row r="849" spans="1:179" x14ac:dyDescent="0.2">
      <c r="A849" s="35">
        <v>39541</v>
      </c>
      <c r="B849" s="36">
        <v>151.76</v>
      </c>
      <c r="G849" s="35">
        <v>39682.375</v>
      </c>
      <c r="H849" s="36">
        <v>-5.5989299999999993</v>
      </c>
      <c r="J849" s="35">
        <v>41824.5</v>
      </c>
      <c r="K849" s="36">
        <v>5.8124783333333339</v>
      </c>
      <c r="P849" s="35">
        <v>39782.375</v>
      </c>
      <c r="Q849" s="36">
        <v>-2.2756099999999999</v>
      </c>
      <c r="AB849" s="35">
        <v>39810.375</v>
      </c>
      <c r="AC849" s="36">
        <v>1.3725799999999999</v>
      </c>
      <c r="AE849" s="35">
        <v>39980.375</v>
      </c>
      <c r="AF849" s="36">
        <v>148.24572000000001</v>
      </c>
      <c r="AK849" s="35">
        <v>39697.375</v>
      </c>
      <c r="AL849" s="36">
        <v>14.52793</v>
      </c>
      <c r="AQ849" s="35">
        <v>40257.875</v>
      </c>
      <c r="AR849" s="36">
        <v>19.03687</v>
      </c>
      <c r="BM849" s="35">
        <v>40179.375</v>
      </c>
      <c r="BN849" s="36">
        <v>6.3025799999999998</v>
      </c>
      <c r="BS849" s="35">
        <v>40166.875</v>
      </c>
      <c r="BT849" s="36">
        <v>27.337310000000002</v>
      </c>
      <c r="BU849" s="36"/>
      <c r="BV849" s="35">
        <v>41897.743055555598</v>
      </c>
      <c r="BW849" s="36">
        <v>23.01</v>
      </c>
      <c r="BX849" s="36"/>
      <c r="BY849" s="35">
        <v>38735.375</v>
      </c>
      <c r="BZ849" s="36">
        <v>26.05275</v>
      </c>
      <c r="CA849" s="36"/>
      <c r="CE849" s="35">
        <v>40633.875</v>
      </c>
      <c r="CF849" s="36">
        <v>10.489940000000001</v>
      </c>
      <c r="CG849" s="36"/>
      <c r="CH849" s="35">
        <v>39386.375</v>
      </c>
      <c r="CI849" s="36">
        <v>26.594759999999997</v>
      </c>
      <c r="CJ849" s="36"/>
      <c r="CK849" s="35">
        <v>38817.375</v>
      </c>
      <c r="CL849" s="36">
        <v>10.989083000000001</v>
      </c>
      <c r="DA849" s="35">
        <v>39706.375</v>
      </c>
      <c r="DB849" s="36">
        <v>21.198599999999999</v>
      </c>
      <c r="DN849" s="35">
        <v>39875.375</v>
      </c>
      <c r="DO849" s="36">
        <v>182.94676999999999</v>
      </c>
      <c r="EV849" s="35">
        <v>38740.375</v>
      </c>
      <c r="EW849" s="36">
        <v>25.03471</v>
      </c>
      <c r="FC849" s="35">
        <v>38740.375</v>
      </c>
      <c r="FD849" s="36">
        <v>25.03471</v>
      </c>
      <c r="FF849" s="35">
        <v>41382.875</v>
      </c>
      <c r="FG849" s="36">
        <v>26.80566</v>
      </c>
      <c r="FI849" s="35">
        <v>41290.875</v>
      </c>
      <c r="FJ849" s="36">
        <v>25.13542</v>
      </c>
      <c r="FL849" s="35">
        <v>41535.875</v>
      </c>
      <c r="FM849" s="36">
        <v>22.015070000000001</v>
      </c>
      <c r="FV849" s="35">
        <v>40278.875</v>
      </c>
      <c r="FW849" s="36">
        <v>20.559729999999998</v>
      </c>
    </row>
    <row r="850" spans="1:179" x14ac:dyDescent="0.2">
      <c r="A850" s="35">
        <v>39548</v>
      </c>
      <c r="B850" s="36">
        <v>151.56</v>
      </c>
      <c r="G850" s="35">
        <v>39684.375</v>
      </c>
      <c r="H850" s="36">
        <v>-5.5075199999999995</v>
      </c>
      <c r="J850" s="35">
        <v>41825.5</v>
      </c>
      <c r="K850" s="36">
        <v>5.8118366666666654</v>
      </c>
      <c r="P850" s="35">
        <v>39784.375</v>
      </c>
      <c r="Q850" s="36">
        <v>-2.28342</v>
      </c>
      <c r="AB850" s="35">
        <v>39812.375</v>
      </c>
      <c r="AC850" s="36">
        <v>1.44756</v>
      </c>
      <c r="AE850" s="35">
        <v>39982.375</v>
      </c>
      <c r="AF850" s="36">
        <v>148.24124</v>
      </c>
      <c r="AK850" s="35">
        <v>39699.375</v>
      </c>
      <c r="AL850" s="36">
        <v>14.4955</v>
      </c>
      <c r="AQ850" s="35">
        <v>40258.875</v>
      </c>
      <c r="AR850" s="36">
        <v>19.05602</v>
      </c>
      <c r="BM850" s="35">
        <v>40181.375</v>
      </c>
      <c r="BN850" s="36">
        <v>6.2204499999999996</v>
      </c>
      <c r="BS850" s="35">
        <v>40167.875</v>
      </c>
      <c r="BT850" s="36">
        <v>27.385680000000001</v>
      </c>
      <c r="BU850" s="36"/>
      <c r="BV850" s="35">
        <v>41922.647916666669</v>
      </c>
      <c r="BW850" s="36">
        <v>23.31</v>
      </c>
      <c r="BX850" s="36"/>
      <c r="BY850" s="35">
        <v>38737.375</v>
      </c>
      <c r="BZ850" s="36">
        <v>26.024056999999999</v>
      </c>
      <c r="CA850" s="36"/>
      <c r="CE850" s="35">
        <v>40634.875</v>
      </c>
      <c r="CF850" s="36">
        <v>10.490309999999999</v>
      </c>
      <c r="CG850" s="36"/>
      <c r="CH850" s="35">
        <v>39388.375</v>
      </c>
      <c r="CI850" s="36">
        <v>26.561239999999998</v>
      </c>
      <c r="CJ850" s="36"/>
      <c r="CK850" s="35">
        <v>38819.375</v>
      </c>
      <c r="CL850" s="36">
        <v>11.071057500000002</v>
      </c>
      <c r="DA850" s="35">
        <v>39708.375</v>
      </c>
      <c r="DB850" s="36">
        <v>21.321110000000001</v>
      </c>
      <c r="DN850" s="35">
        <v>39877.375</v>
      </c>
      <c r="DO850" s="36">
        <v>182.93604999999999</v>
      </c>
      <c r="EV850" s="35">
        <v>38742.375</v>
      </c>
      <c r="EW850" s="36">
        <v>25.0182</v>
      </c>
      <c r="FC850" s="35">
        <v>38742.375</v>
      </c>
      <c r="FD850" s="36">
        <v>25.0182</v>
      </c>
      <c r="FF850" s="35">
        <v>41383.875</v>
      </c>
      <c r="FG850" s="36">
        <v>26.754650000000002</v>
      </c>
      <c r="FI850" s="35">
        <v>41291.875</v>
      </c>
      <c r="FJ850" s="36">
        <v>25.13823</v>
      </c>
      <c r="FL850" s="35">
        <v>41536.875</v>
      </c>
      <c r="FM850" s="36">
        <v>21.986910000000002</v>
      </c>
      <c r="FV850" s="35">
        <v>40279.875</v>
      </c>
      <c r="FW850" s="36">
        <v>20.476849999999999</v>
      </c>
    </row>
    <row r="851" spans="1:179" x14ac:dyDescent="0.2">
      <c r="A851" s="35">
        <v>39555</v>
      </c>
      <c r="B851" s="36">
        <v>151.46</v>
      </c>
      <c r="G851" s="35">
        <v>39686.375</v>
      </c>
      <c r="H851" s="36">
        <v>-5.50617</v>
      </c>
      <c r="J851" s="35">
        <v>41826.5</v>
      </c>
      <c r="K851" s="36">
        <v>5.7656737499999977</v>
      </c>
      <c r="P851" s="35">
        <v>39786.375</v>
      </c>
      <c r="Q851" s="36">
        <v>-2.1470099999999999</v>
      </c>
      <c r="AB851" s="35">
        <v>39814.375</v>
      </c>
      <c r="AC851" s="36">
        <v>1.45502</v>
      </c>
      <c r="AE851" s="35">
        <v>39984.375</v>
      </c>
      <c r="AF851" s="36">
        <v>148.10405</v>
      </c>
      <c r="AK851" s="35">
        <v>39701.375</v>
      </c>
      <c r="AL851" s="36">
        <v>14.56462</v>
      </c>
      <c r="AQ851" s="35">
        <v>40259.875</v>
      </c>
      <c r="AR851" s="36">
        <v>19.034950000000002</v>
      </c>
      <c r="BM851" s="35">
        <v>40183.375</v>
      </c>
      <c r="BN851" s="36">
        <v>6.3053499999999998</v>
      </c>
      <c r="BS851" s="35">
        <v>40168.875</v>
      </c>
      <c r="BT851" s="36">
        <v>27.359250000000003</v>
      </c>
      <c r="BU851" s="36"/>
      <c r="BV851" s="35">
        <v>41950.547222222223</v>
      </c>
      <c r="BW851" s="36">
        <v>23.49</v>
      </c>
      <c r="BX851" s="36"/>
      <c r="BY851" s="35">
        <v>38739.375</v>
      </c>
      <c r="BZ851" s="36">
        <v>25.9705835</v>
      </c>
      <c r="CA851" s="36"/>
      <c r="CE851" s="35">
        <v>40635.875</v>
      </c>
      <c r="CF851" s="36">
        <v>10.4504</v>
      </c>
      <c r="CG851" s="36"/>
      <c r="CH851" s="35">
        <v>39390.375</v>
      </c>
      <c r="CI851" s="36">
        <v>26.426459999999999</v>
      </c>
      <c r="CJ851" s="36"/>
      <c r="CK851" s="35">
        <v>38821.375</v>
      </c>
      <c r="CL851" s="36">
        <v>11.067192500000001</v>
      </c>
      <c r="DA851" s="35">
        <v>39710.375</v>
      </c>
      <c r="DB851" s="36">
        <v>21.232220000000002</v>
      </c>
      <c r="DN851" s="35">
        <v>39879.375</v>
      </c>
      <c r="DO851" s="36">
        <v>182.88618</v>
      </c>
      <c r="EV851" s="35">
        <v>38744.375</v>
      </c>
      <c r="EW851" s="36">
        <v>25.00189</v>
      </c>
      <c r="FC851" s="35">
        <v>38744.375</v>
      </c>
      <c r="FD851" s="36">
        <v>25.00189</v>
      </c>
      <c r="FF851" s="35">
        <v>41384.875</v>
      </c>
      <c r="FG851" s="36">
        <v>26.760560000000002</v>
      </c>
      <c r="FI851" s="35">
        <v>41292.875</v>
      </c>
      <c r="FJ851" s="36">
        <v>25.14677</v>
      </c>
      <c r="FL851" s="35">
        <v>41537.875</v>
      </c>
      <c r="FM851" s="36">
        <v>21.965070000000001</v>
      </c>
      <c r="FV851" s="35">
        <v>40280.875</v>
      </c>
      <c r="FW851" s="36">
        <v>20.408200000000001</v>
      </c>
    </row>
    <row r="852" spans="1:179" x14ac:dyDescent="0.2">
      <c r="A852" s="35">
        <v>39562</v>
      </c>
      <c r="B852" s="36">
        <v>150.86000000000001</v>
      </c>
      <c r="G852" s="35">
        <v>39688.375</v>
      </c>
      <c r="H852" s="36">
        <v>-5.5217700000000001</v>
      </c>
      <c r="J852" s="35">
        <v>41827.5</v>
      </c>
      <c r="K852" s="36">
        <v>5.7073004166666665</v>
      </c>
      <c r="P852" s="35">
        <v>39788.375</v>
      </c>
      <c r="Q852" s="36">
        <v>-2.3722300000000001</v>
      </c>
      <c r="AB852" s="35">
        <v>39816.375</v>
      </c>
      <c r="AC852" s="36">
        <v>1.47055</v>
      </c>
      <c r="AE852" s="35">
        <v>39986.375</v>
      </c>
      <c r="AF852" s="36">
        <v>148.01326</v>
      </c>
      <c r="AK852" s="35">
        <v>39703.375</v>
      </c>
      <c r="AL852" s="36">
        <v>14.510339999999999</v>
      </c>
      <c r="AQ852" s="35">
        <v>40260.875</v>
      </c>
      <c r="AR852" s="36">
        <v>18.982060000000001</v>
      </c>
      <c r="BM852" s="35">
        <v>40185.375</v>
      </c>
      <c r="BN852" s="36">
        <v>6.29955</v>
      </c>
      <c r="BS852" s="35">
        <v>40169.875</v>
      </c>
      <c r="BT852" s="36">
        <v>27.34207</v>
      </c>
      <c r="BU852" s="36"/>
      <c r="BV852" s="35">
        <v>41976.5625</v>
      </c>
      <c r="BW852" s="36">
        <v>23.45</v>
      </c>
      <c r="BX852" s="36"/>
      <c r="BY852" s="35">
        <v>38741.375</v>
      </c>
      <c r="BZ852" s="36">
        <v>25.963912000000001</v>
      </c>
      <c r="CA852" s="36"/>
      <c r="CE852" s="35">
        <v>40636.875</v>
      </c>
      <c r="CF852" s="36">
        <v>10.4375</v>
      </c>
      <c r="CG852" s="36"/>
      <c r="CH852" s="35">
        <v>39392.375</v>
      </c>
      <c r="CI852" s="36">
        <v>26.3462</v>
      </c>
      <c r="CJ852" s="36"/>
      <c r="CK852" s="35">
        <v>38823.375</v>
      </c>
      <c r="CL852" s="36">
        <v>11.046411500000001</v>
      </c>
      <c r="DA852" s="35">
        <v>39712.375</v>
      </c>
      <c r="DB852" s="36">
        <v>21.21284</v>
      </c>
      <c r="DN852" s="35">
        <v>39881.375</v>
      </c>
      <c r="DO852" s="36">
        <v>182.88633999999999</v>
      </c>
      <c r="EV852" s="35">
        <v>38746.375</v>
      </c>
      <c r="EW852" s="36">
        <v>24.9849</v>
      </c>
      <c r="FC852" s="35">
        <v>38746.375</v>
      </c>
      <c r="FD852" s="36">
        <v>24.9849</v>
      </c>
      <c r="FF852" s="35">
        <v>41385.875</v>
      </c>
      <c r="FG852" s="36">
        <v>26.775870000000001</v>
      </c>
      <c r="FI852" s="35">
        <v>41293.875</v>
      </c>
      <c r="FJ852" s="36">
        <v>25.130210000000002</v>
      </c>
      <c r="FL852" s="35">
        <v>41538.875</v>
      </c>
      <c r="FM852" s="36">
        <v>21.945070000000001</v>
      </c>
      <c r="FV852" s="35">
        <v>40281.875</v>
      </c>
      <c r="FW852" s="36">
        <v>20.346520000000002</v>
      </c>
    </row>
    <row r="853" spans="1:179" x14ac:dyDescent="0.2">
      <c r="A853" s="35">
        <v>39570.375</v>
      </c>
      <c r="B853" s="36">
        <v>152.02107000000001</v>
      </c>
      <c r="G853" s="35">
        <v>39690.375</v>
      </c>
      <c r="H853" s="36">
        <v>-5.5075499999999993</v>
      </c>
      <c r="J853" s="35">
        <v>41828.5</v>
      </c>
      <c r="K853" s="36">
        <v>5.6621456250000017</v>
      </c>
      <c r="P853" s="35">
        <v>39790.375</v>
      </c>
      <c r="Q853" s="36">
        <v>-2.39615</v>
      </c>
      <c r="AB853" s="35">
        <v>39818.375</v>
      </c>
      <c r="AC853" s="36">
        <v>1.5180100000000001</v>
      </c>
      <c r="AE853" s="35">
        <v>39996.375</v>
      </c>
      <c r="AF853" s="36">
        <v>147.95559</v>
      </c>
      <c r="AK853" s="35">
        <v>39705.375</v>
      </c>
      <c r="AL853" s="36">
        <v>14.44055</v>
      </c>
      <c r="AQ853" s="35">
        <v>40261.875</v>
      </c>
      <c r="AR853" s="36">
        <v>18.93816</v>
      </c>
      <c r="BM853" s="35">
        <v>40187.375</v>
      </c>
      <c r="BN853" s="36">
        <v>6.2099099999999998</v>
      </c>
      <c r="BS853" s="35">
        <v>40170.875</v>
      </c>
      <c r="BT853" s="36">
        <v>27.276269999999997</v>
      </c>
      <c r="BU853" s="36"/>
      <c r="BV853" s="85">
        <v>42011.375</v>
      </c>
      <c r="BW853" s="86">
        <v>23.64</v>
      </c>
      <c r="BX853" s="36"/>
      <c r="BY853" s="35">
        <v>38743.375</v>
      </c>
      <c r="BZ853" s="36">
        <v>25.944364499999999</v>
      </c>
      <c r="CA853" s="36"/>
      <c r="CE853" s="35">
        <v>40637.875</v>
      </c>
      <c r="CF853" s="36">
        <v>10.457750000000001</v>
      </c>
      <c r="CG853" s="36"/>
      <c r="CH853" s="35">
        <v>39394.375</v>
      </c>
      <c r="CI853" s="36">
        <v>26.439539999999997</v>
      </c>
      <c r="CJ853" s="36"/>
      <c r="CK853" s="35">
        <v>38825.375</v>
      </c>
      <c r="CL853" s="36">
        <v>11.036531499999999</v>
      </c>
      <c r="DA853" s="35">
        <v>39714.375</v>
      </c>
      <c r="DB853" s="36">
        <v>21.228290000000001</v>
      </c>
      <c r="DN853" s="35">
        <v>39883.375</v>
      </c>
      <c r="DO853" s="36">
        <v>182.87049999999999</v>
      </c>
      <c r="EV853" s="35">
        <v>38748.375</v>
      </c>
      <c r="EW853" s="36">
        <v>24.982589999999998</v>
      </c>
      <c r="FC853" s="35">
        <v>38748.375</v>
      </c>
      <c r="FD853" s="36">
        <v>24.982589999999998</v>
      </c>
      <c r="FF853" s="35">
        <v>41386.875</v>
      </c>
      <c r="FG853" s="36">
        <v>26.781700000000001</v>
      </c>
      <c r="FI853" s="35">
        <v>41294.875</v>
      </c>
      <c r="FJ853" s="36">
        <v>25.137989999999999</v>
      </c>
      <c r="FL853" s="35">
        <v>41539.875</v>
      </c>
      <c r="FM853" s="36">
        <v>21.92719</v>
      </c>
      <c r="FV853" s="35">
        <v>40282.875</v>
      </c>
      <c r="FW853" s="36">
        <v>20.370799999999999</v>
      </c>
    </row>
    <row r="854" spans="1:179" x14ac:dyDescent="0.2">
      <c r="A854" s="35">
        <v>39572.375</v>
      </c>
      <c r="B854" s="36">
        <v>151.88467</v>
      </c>
      <c r="G854" s="35">
        <v>39692.375</v>
      </c>
      <c r="H854" s="36">
        <v>-5.4216799999999994</v>
      </c>
      <c r="J854" s="35">
        <v>41829.5</v>
      </c>
      <c r="K854" s="36">
        <v>5.6303037500000004</v>
      </c>
      <c r="P854" s="35">
        <v>39792.375</v>
      </c>
      <c r="Q854" s="36">
        <v>-2.4121700000000001</v>
      </c>
      <c r="AB854" s="35">
        <v>39820.375</v>
      </c>
      <c r="AC854" s="36">
        <v>1.5319400000000001</v>
      </c>
      <c r="AE854" s="35">
        <v>39998.375</v>
      </c>
      <c r="AF854" s="36">
        <v>148.13255000000001</v>
      </c>
      <c r="AK854" s="35">
        <v>39707.375</v>
      </c>
      <c r="AL854" s="36">
        <v>14.444089999999999</v>
      </c>
      <c r="AQ854" s="35">
        <v>40262.875</v>
      </c>
      <c r="AR854" s="36">
        <v>18.898210000000002</v>
      </c>
      <c r="BM854" s="35">
        <v>40189.375</v>
      </c>
      <c r="BN854" s="36">
        <v>6.2319599999999999</v>
      </c>
      <c r="BS854" s="35">
        <v>40171.875</v>
      </c>
      <c r="BT854" s="36">
        <v>27.279519999999998</v>
      </c>
      <c r="BU854" s="36"/>
      <c r="BV854" s="85">
        <v>42076.375</v>
      </c>
      <c r="BW854" s="86">
        <v>23.49</v>
      </c>
      <c r="BX854" s="36"/>
      <c r="BY854" s="35">
        <v>38745.375</v>
      </c>
      <c r="BZ854" s="36">
        <v>25.931093499999999</v>
      </c>
      <c r="CA854" s="36"/>
      <c r="CE854" s="35">
        <v>40638.875</v>
      </c>
      <c r="CF854" s="36">
        <v>10.50492</v>
      </c>
      <c r="CG854" s="36"/>
      <c r="CH854" s="35">
        <v>39396.375</v>
      </c>
      <c r="CI854" s="36">
        <v>26.382269999999998</v>
      </c>
      <c r="CJ854" s="36"/>
      <c r="CK854" s="35">
        <v>38827.375</v>
      </c>
      <c r="CL854" s="36">
        <v>11.004307000000001</v>
      </c>
      <c r="DA854" s="35">
        <v>39716.375</v>
      </c>
      <c r="DB854" s="36">
        <v>21.251439999999999</v>
      </c>
      <c r="DN854" s="35">
        <v>39885.375</v>
      </c>
      <c r="DO854" s="36">
        <v>182.89732000000001</v>
      </c>
      <c r="EV854" s="35">
        <v>38750.375</v>
      </c>
      <c r="EW854" s="36">
        <v>24.97287</v>
      </c>
      <c r="FC854" s="35">
        <v>38750.375</v>
      </c>
      <c r="FD854" s="36">
        <v>24.97287</v>
      </c>
      <c r="FF854" s="35">
        <v>41387.875</v>
      </c>
      <c r="FG854" s="36">
        <v>26.757010000000001</v>
      </c>
      <c r="FI854" s="35">
        <v>41295.875</v>
      </c>
      <c r="FJ854" s="36">
        <v>25.135449999999999</v>
      </c>
      <c r="FL854" s="35">
        <v>41540.875</v>
      </c>
      <c r="FM854" s="36">
        <v>21.91208</v>
      </c>
      <c r="FV854" s="35">
        <v>40283.875</v>
      </c>
      <c r="FW854" s="36">
        <v>20.269780000000001</v>
      </c>
    </row>
    <row r="855" spans="1:179" x14ac:dyDescent="0.2">
      <c r="A855" s="35">
        <v>39574.375</v>
      </c>
      <c r="B855" s="36">
        <v>151.78990999999999</v>
      </c>
      <c r="G855" s="35">
        <v>39694.375</v>
      </c>
      <c r="H855" s="36">
        <v>-5.33758</v>
      </c>
      <c r="J855" s="35">
        <v>41830.5</v>
      </c>
      <c r="K855" s="36">
        <v>5.6368043749999996</v>
      </c>
      <c r="P855" s="35">
        <v>39794.375</v>
      </c>
      <c r="Q855" s="36">
        <v>-2.28586</v>
      </c>
      <c r="AB855" s="35">
        <v>39822.375</v>
      </c>
      <c r="AC855" s="36">
        <v>1.54193</v>
      </c>
      <c r="AE855" s="35">
        <v>40000.375</v>
      </c>
      <c r="AF855" s="36">
        <v>147.86227</v>
      </c>
      <c r="AK855" s="35">
        <v>39709.375</v>
      </c>
      <c r="AL855" s="36">
        <v>14.47132</v>
      </c>
      <c r="AQ855" s="35">
        <v>40263.875</v>
      </c>
      <c r="AR855" s="36">
        <v>18.934570000000001</v>
      </c>
      <c r="BM855" s="35">
        <v>40191.375</v>
      </c>
      <c r="BN855" s="36">
        <v>6.3495699999999999</v>
      </c>
      <c r="BS855" s="35">
        <v>40172.875</v>
      </c>
      <c r="BT855" s="36">
        <v>27.259770000000003</v>
      </c>
      <c r="BU855" s="36"/>
      <c r="BX855" s="36"/>
      <c r="BY855" s="35">
        <v>38747.375</v>
      </c>
      <c r="BZ855" s="36">
        <v>25.939218499999999</v>
      </c>
      <c r="CA855" s="36"/>
      <c r="CE855" s="35">
        <v>40639.875</v>
      </c>
      <c r="CF855" s="36">
        <v>10.48208</v>
      </c>
      <c r="CG855" s="36"/>
      <c r="CH855" s="35">
        <v>39398.375</v>
      </c>
      <c r="CI855" s="36">
        <v>26.32827</v>
      </c>
      <c r="CJ855" s="36"/>
      <c r="CK855" s="35">
        <v>38829.375</v>
      </c>
      <c r="CL855" s="36">
        <v>10.959333000000001</v>
      </c>
      <c r="DA855" s="35">
        <v>39718.375</v>
      </c>
      <c r="DB855" s="36">
        <v>21.299530000000001</v>
      </c>
      <c r="DN855" s="35">
        <v>39887.375</v>
      </c>
      <c r="DO855" s="36">
        <v>182.91326000000001</v>
      </c>
      <c r="EV855" s="35">
        <v>38752.375</v>
      </c>
      <c r="EW855" s="36">
        <v>24.948229999999999</v>
      </c>
      <c r="FC855" s="35">
        <v>38752.375</v>
      </c>
      <c r="FD855" s="36">
        <v>24.948229999999999</v>
      </c>
      <c r="FF855" s="35">
        <v>41388.875</v>
      </c>
      <c r="FG855" s="36">
        <v>26.745519999999999</v>
      </c>
      <c r="FI855" s="35">
        <v>41296.875</v>
      </c>
      <c r="FJ855" s="36">
        <v>25.11889</v>
      </c>
      <c r="FL855" s="35">
        <v>41541.875</v>
      </c>
      <c r="FM855" s="36">
        <v>21.860969999999998</v>
      </c>
      <c r="FV855" s="35">
        <v>40284.875</v>
      </c>
      <c r="FW855" s="36">
        <v>20.22541</v>
      </c>
    </row>
    <row r="856" spans="1:179" x14ac:dyDescent="0.2">
      <c r="A856" s="35">
        <v>39576.375</v>
      </c>
      <c r="B856" s="36">
        <v>151.78484</v>
      </c>
      <c r="G856" s="35">
        <v>39696.375</v>
      </c>
      <c r="H856" s="36">
        <v>-5.3486799999999999</v>
      </c>
      <c r="J856" s="35">
        <v>41831.5</v>
      </c>
      <c r="K856" s="36">
        <v>5.6415772916666667</v>
      </c>
      <c r="P856" s="35">
        <v>39796.375</v>
      </c>
      <c r="Q856" s="36">
        <v>-2.30552</v>
      </c>
      <c r="AB856" s="35">
        <v>39824.375</v>
      </c>
      <c r="AC856" s="36">
        <v>1.6818599999999999</v>
      </c>
      <c r="AE856" s="35">
        <v>40002.375</v>
      </c>
      <c r="AF856" s="36">
        <v>147.66318000000001</v>
      </c>
      <c r="AK856" s="35">
        <v>39711.375</v>
      </c>
      <c r="AL856" s="36">
        <v>14.47175</v>
      </c>
      <c r="AQ856" s="35">
        <v>40264.875</v>
      </c>
      <c r="AR856" s="36">
        <v>18.940270000000002</v>
      </c>
      <c r="BM856" s="35">
        <v>40193.375</v>
      </c>
      <c r="BN856" s="36">
        <v>6.3567900000000002</v>
      </c>
      <c r="BS856" s="35">
        <v>40173.875</v>
      </c>
      <c r="BT856" s="36">
        <v>27.302030000000002</v>
      </c>
      <c r="BU856" s="36"/>
      <c r="BX856" s="36"/>
      <c r="BY856" s="35">
        <v>38749.375</v>
      </c>
      <c r="BZ856" s="36">
        <v>25.958072999999999</v>
      </c>
      <c r="CA856" s="36"/>
      <c r="CE856" s="35">
        <v>40640.875</v>
      </c>
      <c r="CF856" s="36">
        <v>10.459809999999999</v>
      </c>
      <c r="CG856" s="36"/>
      <c r="CH856" s="35">
        <v>39400.375</v>
      </c>
      <c r="CI856" s="36">
        <v>26.348399999999998</v>
      </c>
      <c r="CJ856" s="36"/>
      <c r="CK856" s="35">
        <v>38831.375</v>
      </c>
      <c r="CL856" s="36">
        <v>10.955995000000001</v>
      </c>
      <c r="DA856" s="35">
        <v>39720.375</v>
      </c>
      <c r="DB856" s="36">
        <v>21.36544</v>
      </c>
      <c r="DN856" s="35">
        <v>39889.375</v>
      </c>
      <c r="DO856" s="36">
        <v>182.89737</v>
      </c>
      <c r="EV856" s="35">
        <v>38754.375</v>
      </c>
      <c r="EW856" s="36">
        <v>24.94511</v>
      </c>
      <c r="FC856" s="35">
        <v>38754.375</v>
      </c>
      <c r="FD856" s="36">
        <v>24.94511</v>
      </c>
      <c r="FF856" s="35">
        <v>41389.875</v>
      </c>
      <c r="FG856" s="36">
        <v>26.75938</v>
      </c>
      <c r="FI856" s="35">
        <v>41297.875</v>
      </c>
      <c r="FJ856" s="36">
        <v>25.16056</v>
      </c>
      <c r="FL856" s="35">
        <v>41542.875</v>
      </c>
      <c r="FM856" s="36">
        <v>21.764790000000001</v>
      </c>
      <c r="FV856" s="35">
        <v>40285.875</v>
      </c>
      <c r="FW856" s="36">
        <v>20.206430000000001</v>
      </c>
    </row>
    <row r="857" spans="1:179" x14ac:dyDescent="0.2">
      <c r="A857" s="35">
        <v>39578.375</v>
      </c>
      <c r="B857" s="36">
        <v>151.74758</v>
      </c>
      <c r="G857" s="35">
        <v>39698.375</v>
      </c>
      <c r="H857" s="36">
        <v>-5.3961499999999996</v>
      </c>
      <c r="J857" s="35">
        <v>41832.5</v>
      </c>
      <c r="K857" s="36">
        <v>5.6867166666666691</v>
      </c>
      <c r="P857" s="35">
        <v>39798.375</v>
      </c>
      <c r="Q857" s="36">
        <v>-2.3436400000000002</v>
      </c>
      <c r="AB857" s="35">
        <v>39826.375</v>
      </c>
      <c r="AC857" s="36">
        <v>1.7016</v>
      </c>
      <c r="AE857" s="35">
        <v>40004.375</v>
      </c>
      <c r="AF857" s="36">
        <v>147.53416999999999</v>
      </c>
      <c r="AK857" s="35">
        <v>39713.375</v>
      </c>
      <c r="AL857" s="36">
        <v>14.47044</v>
      </c>
      <c r="AQ857" s="35">
        <v>40265.875</v>
      </c>
      <c r="AR857" s="36">
        <v>18.94744</v>
      </c>
      <c r="BM857" s="35">
        <v>40195.375</v>
      </c>
      <c r="BN857" s="36">
        <v>6.3563499999999999</v>
      </c>
      <c r="BS857" s="35">
        <v>40174.875</v>
      </c>
      <c r="BT857" s="36">
        <v>27.234699999999997</v>
      </c>
      <c r="BU857" s="36"/>
      <c r="BX857" s="36"/>
      <c r="BY857" s="35">
        <v>38751.375</v>
      </c>
      <c r="BZ857" s="36">
        <v>25.928724000000003</v>
      </c>
      <c r="CA857" s="36"/>
      <c r="CE857" s="35">
        <v>40641.875</v>
      </c>
      <c r="CF857" s="36">
        <v>10.464040000000001</v>
      </c>
      <c r="CG857" s="36"/>
      <c r="CH857" s="35">
        <v>39402.375</v>
      </c>
      <c r="CI857" s="36">
        <v>26.335039999999999</v>
      </c>
      <c r="CJ857" s="36"/>
      <c r="CK857" s="35">
        <v>38833.375</v>
      </c>
      <c r="CL857" s="36">
        <v>10.954775999999999</v>
      </c>
      <c r="DA857" s="35">
        <v>39722.375</v>
      </c>
      <c r="DB857" s="36">
        <v>21.444749999999999</v>
      </c>
      <c r="DN857" s="35">
        <v>39891.375</v>
      </c>
      <c r="DO857" s="36">
        <v>182.90347</v>
      </c>
      <c r="EV857" s="35">
        <v>38756.375</v>
      </c>
      <c r="EW857" s="36">
        <v>24.96087</v>
      </c>
      <c r="FC857" s="35">
        <v>38756.375</v>
      </c>
      <c r="FD857" s="36">
        <v>24.96087</v>
      </c>
      <c r="FF857" s="35">
        <v>41390.875</v>
      </c>
      <c r="FG857" s="36">
        <v>26.76014</v>
      </c>
      <c r="FI857" s="35">
        <v>41298.875</v>
      </c>
      <c r="FJ857" s="36">
        <v>25.18618</v>
      </c>
      <c r="FL857" s="35">
        <v>41543.875</v>
      </c>
      <c r="FM857" s="36">
        <v>21.733779999999999</v>
      </c>
      <c r="FV857" s="35">
        <v>40286.875</v>
      </c>
      <c r="FW857" s="36">
        <v>20.382239999999999</v>
      </c>
    </row>
    <row r="858" spans="1:179" x14ac:dyDescent="0.2">
      <c r="A858" s="35">
        <v>39580.375</v>
      </c>
      <c r="B858" s="36">
        <v>151.68656999999999</v>
      </c>
      <c r="G858" s="35">
        <v>39700.375</v>
      </c>
      <c r="H858" s="36">
        <v>-4.8317399999999999</v>
      </c>
      <c r="J858" s="35">
        <v>41833.5</v>
      </c>
      <c r="K858" s="36">
        <v>5.7338352083333346</v>
      </c>
      <c r="P858" s="35">
        <v>39800.375</v>
      </c>
      <c r="Q858" s="36">
        <v>-2.3297500000000002</v>
      </c>
      <c r="AB858" s="35">
        <v>39828.375</v>
      </c>
      <c r="AC858" s="36">
        <v>1.60273</v>
      </c>
      <c r="AE858" s="35">
        <v>40006.375</v>
      </c>
      <c r="AF858" s="36">
        <v>147.5043</v>
      </c>
      <c r="AK858" s="35">
        <v>39715.375</v>
      </c>
      <c r="AL858" s="36">
        <v>14.471880000000001</v>
      </c>
      <c r="AQ858" s="35">
        <v>40266.875</v>
      </c>
      <c r="AR858" s="36">
        <v>18.90436</v>
      </c>
      <c r="BM858" s="35">
        <v>40197.375</v>
      </c>
      <c r="BN858" s="36">
        <v>6.27698</v>
      </c>
      <c r="BS858" s="35">
        <v>40175.875</v>
      </c>
      <c r="BT858" s="36">
        <v>27.247779999999999</v>
      </c>
      <c r="BU858" s="36"/>
      <c r="BX858" s="36"/>
      <c r="BY858" s="35">
        <v>38753.375</v>
      </c>
      <c r="BZ858" s="36">
        <v>25.892729500000002</v>
      </c>
      <c r="CA858" s="36"/>
      <c r="CE858" s="35">
        <v>40642.875</v>
      </c>
      <c r="CF858" s="36">
        <v>10.475709999999999</v>
      </c>
      <c r="CG858" s="36"/>
      <c r="CH858" s="35">
        <v>39404.375</v>
      </c>
      <c r="CI858" s="36">
        <v>26.186920000000001</v>
      </c>
      <c r="CJ858" s="36"/>
      <c r="CK858" s="35">
        <v>38835.375</v>
      </c>
      <c r="CL858" s="36">
        <v>10.840390500000002</v>
      </c>
      <c r="DA858" s="35">
        <v>39724.375</v>
      </c>
      <c r="DB858" s="36">
        <v>21.320709999999998</v>
      </c>
      <c r="DN858" s="35">
        <v>39893.375</v>
      </c>
      <c r="DO858" s="36">
        <v>182.90428</v>
      </c>
      <c r="EV858" s="35">
        <v>38758.375</v>
      </c>
      <c r="EW858" s="36">
        <v>24.921389999999999</v>
      </c>
      <c r="FC858" s="35">
        <v>38758.375</v>
      </c>
      <c r="FD858" s="36">
        <v>24.921389999999999</v>
      </c>
      <c r="FF858" s="35">
        <v>41391.875</v>
      </c>
      <c r="FG858" s="36">
        <v>26.765730000000001</v>
      </c>
      <c r="FI858" s="35">
        <v>41299.875</v>
      </c>
      <c r="FJ858" s="36">
        <v>25.162949999999999</v>
      </c>
      <c r="FL858" s="35">
        <v>41544.875</v>
      </c>
      <c r="FM858" s="36">
        <v>21.704029999999999</v>
      </c>
      <c r="FV858" s="35">
        <v>40287.875</v>
      </c>
      <c r="FW858" s="36">
        <v>20.301030000000001</v>
      </c>
    </row>
    <row r="859" spans="1:179" x14ac:dyDescent="0.2">
      <c r="A859" s="35">
        <v>39582.375</v>
      </c>
      <c r="B859" s="36">
        <v>151.67699999999999</v>
      </c>
      <c r="G859" s="35">
        <v>39702.375</v>
      </c>
      <c r="H859" s="36">
        <v>-4.35358</v>
      </c>
      <c r="J859" s="35">
        <v>41834.5</v>
      </c>
      <c r="K859" s="36">
        <v>5.7228520833333336</v>
      </c>
      <c r="P859" s="35">
        <v>39802.375</v>
      </c>
      <c r="Q859" s="36">
        <v>-2.3966599999999998</v>
      </c>
      <c r="AB859" s="35">
        <v>39830.375</v>
      </c>
      <c r="AC859" s="36">
        <v>1.66334</v>
      </c>
      <c r="AE859" s="35">
        <v>40008.375</v>
      </c>
      <c r="AF859" s="36">
        <v>147.42316</v>
      </c>
      <c r="AK859" s="35">
        <v>39717.375</v>
      </c>
      <c r="AL859" s="36">
        <v>14.464969999999999</v>
      </c>
      <c r="AQ859" s="35">
        <v>40267.875</v>
      </c>
      <c r="AR859" s="36">
        <v>19.295400000000001</v>
      </c>
      <c r="BM859" s="35">
        <v>40199.375</v>
      </c>
      <c r="BN859" s="36">
        <v>6.3208000000000002</v>
      </c>
      <c r="BS859" s="35">
        <v>40176.875</v>
      </c>
      <c r="BT859" s="36">
        <v>27.310960000000001</v>
      </c>
      <c r="BU859" s="36"/>
      <c r="BX859" s="36"/>
      <c r="BY859" s="35">
        <v>38755.375</v>
      </c>
      <c r="BZ859" s="36">
        <v>25.905629999999999</v>
      </c>
      <c r="CA859" s="36"/>
      <c r="CE859" s="35">
        <v>40643.875</v>
      </c>
      <c r="CF859" s="36">
        <v>10.491400000000001</v>
      </c>
      <c r="CG859" s="36"/>
      <c r="CH859" s="35">
        <v>39406.375</v>
      </c>
      <c r="CI859" s="36">
        <v>26.197849999999999</v>
      </c>
      <c r="CJ859" s="36"/>
      <c r="CK859" s="35">
        <v>38837.375</v>
      </c>
      <c r="CL859" s="36">
        <v>10.918739500000001</v>
      </c>
      <c r="DA859" s="35">
        <v>39726.375</v>
      </c>
      <c r="DB859" s="36">
        <v>21.35108</v>
      </c>
      <c r="DN859" s="35">
        <v>39895.375</v>
      </c>
      <c r="DO859" s="36">
        <v>182.91284999999999</v>
      </c>
      <c r="EV859" s="35">
        <v>38760.375</v>
      </c>
      <c r="EW859" s="36">
        <v>24.92267</v>
      </c>
      <c r="FC859" s="35">
        <v>38760.375</v>
      </c>
      <c r="FD859" s="36">
        <v>24.92267</v>
      </c>
      <c r="FF859" s="35">
        <v>41392.875</v>
      </c>
      <c r="FG859" s="36">
        <v>26.780830000000002</v>
      </c>
      <c r="FI859" s="35">
        <v>41300.875</v>
      </c>
      <c r="FJ859" s="36">
        <v>25.181529999999999</v>
      </c>
      <c r="FL859" s="35">
        <v>41545.875</v>
      </c>
      <c r="FM859" s="36">
        <v>21.67483</v>
      </c>
      <c r="FV859" s="35">
        <v>40288.875</v>
      </c>
      <c r="FW859" s="36">
        <v>20.23685</v>
      </c>
    </row>
    <row r="860" spans="1:179" x14ac:dyDescent="0.2">
      <c r="A860" s="35">
        <v>39584.375</v>
      </c>
      <c r="B860" s="36">
        <v>151.69078999999999</v>
      </c>
      <c r="G860" s="35">
        <v>39704.375</v>
      </c>
      <c r="H860" s="36">
        <v>-4.8428399999999998</v>
      </c>
      <c r="J860" s="35">
        <v>41835.5</v>
      </c>
      <c r="K860" s="36">
        <v>5.6948974999999997</v>
      </c>
      <c r="P860" s="35">
        <v>39804.375</v>
      </c>
      <c r="Q860" s="36">
        <v>-2.4590900000000002</v>
      </c>
      <c r="AB860" s="35">
        <v>39832.375</v>
      </c>
      <c r="AC860" s="36">
        <v>1.83372</v>
      </c>
      <c r="AE860" s="35">
        <v>40010.375</v>
      </c>
      <c r="AF860" s="36">
        <v>147.30898999999999</v>
      </c>
      <c r="AK860" s="35">
        <v>39719.375</v>
      </c>
      <c r="AL860" s="36">
        <v>14.5329</v>
      </c>
      <c r="AQ860" s="35">
        <v>40268.875</v>
      </c>
      <c r="AR860" s="36">
        <v>19.58474</v>
      </c>
      <c r="BM860" s="35">
        <v>40201.375</v>
      </c>
      <c r="BN860" s="36">
        <v>6.3376599999999996</v>
      </c>
      <c r="BS860" s="35">
        <v>40177.875</v>
      </c>
      <c r="BT860" s="36">
        <v>27.284399999999998</v>
      </c>
      <c r="BU860" s="36"/>
      <c r="BX860" s="36"/>
      <c r="BY860" s="35">
        <v>38757.375</v>
      </c>
      <c r="BZ860" s="36">
        <v>25.8934955</v>
      </c>
      <c r="CA860" s="36"/>
      <c r="CE860" s="35">
        <v>40644.875</v>
      </c>
      <c r="CF860" s="36">
        <v>10.46485</v>
      </c>
      <c r="CG860" s="36"/>
      <c r="CH860" s="35">
        <v>39408.375</v>
      </c>
      <c r="CI860" s="36">
        <v>26.37181</v>
      </c>
      <c r="CJ860" s="36"/>
      <c r="CK860" s="35">
        <v>38839.375</v>
      </c>
      <c r="CL860" s="36">
        <v>11.0617035</v>
      </c>
      <c r="DA860" s="35">
        <v>39728.375</v>
      </c>
      <c r="DB860" s="36">
        <v>21.397300000000001</v>
      </c>
      <c r="DN860" s="35">
        <v>39897.375</v>
      </c>
      <c r="DO860" s="36">
        <v>182.94033999999999</v>
      </c>
      <c r="EV860" s="35">
        <v>38762.375</v>
      </c>
      <c r="EW860" s="36">
        <v>25.14592</v>
      </c>
      <c r="FC860" s="35">
        <v>38762.375</v>
      </c>
      <c r="FD860" s="36">
        <v>25.14592</v>
      </c>
      <c r="FF860" s="35">
        <v>41393.875</v>
      </c>
      <c r="FG860" s="36">
        <v>26.74878</v>
      </c>
      <c r="FI860" s="35">
        <v>41301.875</v>
      </c>
      <c r="FJ860" s="36">
        <v>25.17313</v>
      </c>
      <c r="FL860" s="35">
        <v>41546.875</v>
      </c>
      <c r="FM860" s="36">
        <v>21.657710000000002</v>
      </c>
      <c r="FV860" s="35">
        <v>40289.875</v>
      </c>
      <c r="FW860" s="36">
        <v>20.186340000000001</v>
      </c>
    </row>
    <row r="861" spans="1:179" x14ac:dyDescent="0.2">
      <c r="A861" s="35">
        <v>39586.375</v>
      </c>
      <c r="B861" s="36">
        <v>151.70696000000001</v>
      </c>
      <c r="G861" s="35">
        <v>39706.375</v>
      </c>
      <c r="H861" s="36">
        <v>-5.0548000000000002</v>
      </c>
      <c r="J861" s="35">
        <v>41836.5</v>
      </c>
      <c r="K861" s="36">
        <v>5.6748402083333351</v>
      </c>
      <c r="P861" s="35">
        <v>39806.375</v>
      </c>
      <c r="Q861" s="36">
        <v>-2.5068100000000002</v>
      </c>
      <c r="AB861" s="35">
        <v>39834.375</v>
      </c>
      <c r="AC861" s="36">
        <v>1.82307</v>
      </c>
      <c r="AE861" s="35">
        <v>40012.375</v>
      </c>
      <c r="AF861" s="36">
        <v>147.29285999999999</v>
      </c>
      <c r="AK861" s="35">
        <v>39721.375</v>
      </c>
      <c r="AL861" s="36">
        <v>14.686589999999999</v>
      </c>
      <c r="AQ861" s="35">
        <v>40269.875</v>
      </c>
      <c r="AR861" s="36">
        <v>19.259600000000002</v>
      </c>
      <c r="BM861" s="35">
        <v>40203.375</v>
      </c>
      <c r="BN861" s="36">
        <v>6.266</v>
      </c>
      <c r="BS861" s="35">
        <v>40178.875</v>
      </c>
      <c r="BT861" s="36">
        <v>27.313859999999998</v>
      </c>
      <c r="BU861" s="36"/>
      <c r="BX861" s="36"/>
      <c r="BY861" s="35">
        <v>38759.375</v>
      </c>
      <c r="BZ861" s="36">
        <v>25.882630499999998</v>
      </c>
      <c r="CA861" s="36"/>
      <c r="CE861" s="35">
        <v>40645.875</v>
      </c>
      <c r="CF861" s="36">
        <v>10.466290000000001</v>
      </c>
      <c r="CG861" s="36"/>
      <c r="CH861" s="35">
        <v>39410.375</v>
      </c>
      <c r="CI861" s="36">
        <v>26.78453</v>
      </c>
      <c r="CJ861" s="36"/>
      <c r="CK861" s="35">
        <v>38841.375</v>
      </c>
      <c r="CL861" s="36">
        <v>10.936062</v>
      </c>
      <c r="DA861" s="35">
        <v>39730.375</v>
      </c>
      <c r="DB861" s="36">
        <v>21.296659999999999</v>
      </c>
      <c r="DN861" s="35">
        <v>39899.375</v>
      </c>
      <c r="DO861" s="36">
        <v>182.96615</v>
      </c>
      <c r="EV861" s="35">
        <v>38764.375</v>
      </c>
      <c r="EW861" s="36">
        <v>25.033010000000001</v>
      </c>
      <c r="FC861" s="35">
        <v>38764.375</v>
      </c>
      <c r="FD861" s="36">
        <v>25.033010000000001</v>
      </c>
      <c r="FF861" s="35">
        <v>41394.875</v>
      </c>
      <c r="FG861" s="36">
        <v>26.74653</v>
      </c>
      <c r="FI861" s="35">
        <v>41302.875</v>
      </c>
      <c r="FJ861" s="36">
        <v>25.193439999999999</v>
      </c>
      <c r="FL861" s="35">
        <v>41547.875</v>
      </c>
      <c r="FM861" s="36">
        <v>21.648720000000001</v>
      </c>
      <c r="FV861" s="35">
        <v>40290.875</v>
      </c>
      <c r="FW861" s="36">
        <v>20.123550000000002</v>
      </c>
    </row>
    <row r="862" spans="1:179" x14ac:dyDescent="0.2">
      <c r="A862" s="35">
        <v>39588.375</v>
      </c>
      <c r="B862" s="36">
        <v>151.76191</v>
      </c>
      <c r="G862" s="35">
        <v>39708.375</v>
      </c>
      <c r="H862" s="36">
        <v>-5.1470599999999997</v>
      </c>
      <c r="J862" s="35">
        <v>41837.5</v>
      </c>
      <c r="K862" s="36">
        <v>5.6561402083333343</v>
      </c>
      <c r="P862" s="35">
        <v>39808.375</v>
      </c>
      <c r="Q862" s="36">
        <v>-2.5521099999999999</v>
      </c>
      <c r="AB862" s="35">
        <v>39836.375</v>
      </c>
      <c r="AC862" s="36">
        <v>1.77407</v>
      </c>
      <c r="AE862" s="35">
        <v>40014.375</v>
      </c>
      <c r="AF862" s="36">
        <v>147.22873999999999</v>
      </c>
      <c r="AK862" s="35">
        <v>40087.375</v>
      </c>
      <c r="AL862" s="36">
        <v>14.372259999999999</v>
      </c>
      <c r="AQ862" s="35">
        <v>40270.875</v>
      </c>
      <c r="AR862" s="36">
        <v>19.113200000000003</v>
      </c>
      <c r="BM862" s="35">
        <v>40205.375</v>
      </c>
      <c r="BN862" s="36">
        <v>6.29657</v>
      </c>
      <c r="BS862" s="35">
        <v>40179.875</v>
      </c>
      <c r="BT862" s="36">
        <v>27.32893</v>
      </c>
      <c r="BU862" s="36"/>
      <c r="BX862" s="36"/>
      <c r="BY862" s="35">
        <v>38761.375</v>
      </c>
      <c r="BZ862" s="36">
        <v>25.874062500000001</v>
      </c>
      <c r="CA862" s="36"/>
      <c r="CE862" s="35">
        <v>40646.875</v>
      </c>
      <c r="CF862" s="36">
        <v>10.492000000000001</v>
      </c>
      <c r="CG862" s="36"/>
      <c r="CH862" s="35">
        <v>39412.375</v>
      </c>
      <c r="CI862" s="36">
        <v>26.87998</v>
      </c>
      <c r="CJ862" s="36"/>
      <c r="CK862" s="35">
        <v>38843.375</v>
      </c>
      <c r="CL862" s="36">
        <v>10.856661500000001</v>
      </c>
      <c r="DA862" s="35">
        <v>39732.375</v>
      </c>
      <c r="DB862" s="36">
        <v>21.374580000000002</v>
      </c>
      <c r="DN862" s="35">
        <v>39901.375</v>
      </c>
      <c r="DO862" s="36">
        <v>182.93369000000001</v>
      </c>
      <c r="EV862" s="35">
        <v>38766.375</v>
      </c>
      <c r="EW862" s="36">
        <v>24.97418</v>
      </c>
      <c r="FC862" s="35">
        <v>38766.375</v>
      </c>
      <c r="FD862" s="36">
        <v>24.97418</v>
      </c>
      <c r="FF862" s="35">
        <v>41395.875</v>
      </c>
      <c r="FG862" s="36">
        <v>26.75215</v>
      </c>
      <c r="FI862" s="35">
        <v>41303.875</v>
      </c>
      <c r="FJ862" s="36">
        <v>25.201530000000002</v>
      </c>
      <c r="FL862" s="35">
        <v>41548.875</v>
      </c>
      <c r="FM862" s="36">
        <v>21.597829999999998</v>
      </c>
      <c r="FV862" s="35">
        <v>40291.875</v>
      </c>
      <c r="FW862" s="36">
        <v>20.115449999999999</v>
      </c>
    </row>
    <row r="863" spans="1:179" x14ac:dyDescent="0.2">
      <c r="A863" s="35">
        <v>39590.375</v>
      </c>
      <c r="B863" s="36">
        <v>151.61500000000001</v>
      </c>
      <c r="G863" s="35">
        <v>39710.375</v>
      </c>
      <c r="H863" s="36">
        <v>-5.0931699999999998</v>
      </c>
      <c r="J863" s="35">
        <v>41838.5</v>
      </c>
      <c r="K863" s="36">
        <v>5.6538262500000007</v>
      </c>
      <c r="P863" s="35">
        <v>39810.375</v>
      </c>
      <c r="Q863" s="36">
        <v>-2.5026700000000002</v>
      </c>
      <c r="AB863" s="35">
        <v>39838.375</v>
      </c>
      <c r="AC863" s="36">
        <v>1.84873</v>
      </c>
      <c r="AE863" s="35">
        <v>40016.375</v>
      </c>
      <c r="AF863" s="36">
        <v>147.24266</v>
      </c>
      <c r="AK863" s="35">
        <v>40089.375</v>
      </c>
      <c r="AL863" s="36">
        <v>14.560750000000001</v>
      </c>
      <c r="AQ863" s="35">
        <v>40271.875</v>
      </c>
      <c r="AR863" s="36">
        <v>19.350800000000003</v>
      </c>
      <c r="BM863" s="35">
        <v>40207.375</v>
      </c>
      <c r="BN863" s="36">
        <v>6.4850000000000003</v>
      </c>
      <c r="BS863" s="35">
        <v>40180.875</v>
      </c>
      <c r="BT863" s="36">
        <v>27.250019999999999</v>
      </c>
      <c r="BU863" s="36"/>
      <c r="BX863" s="36"/>
      <c r="BY863" s="35">
        <v>38763.375</v>
      </c>
      <c r="BZ863" s="36">
        <v>25.939318</v>
      </c>
      <c r="CA863" s="36"/>
      <c r="CE863" s="35">
        <v>40647.875</v>
      </c>
      <c r="CF863" s="36">
        <v>10.462249999999999</v>
      </c>
      <c r="CG863" s="36"/>
      <c r="CH863" s="35">
        <v>39414.375</v>
      </c>
      <c r="CI863" s="36">
        <v>26.771319999999999</v>
      </c>
      <c r="CJ863" s="36"/>
      <c r="CK863" s="35">
        <v>38843.875</v>
      </c>
      <c r="CL863" s="36">
        <v>10.872167000000001</v>
      </c>
      <c r="DA863" s="35">
        <v>39734.375</v>
      </c>
      <c r="DB863" s="36">
        <v>21.39847</v>
      </c>
      <c r="DN863" s="35">
        <v>39903.375</v>
      </c>
      <c r="DO863" s="36">
        <v>182.88786999999999</v>
      </c>
      <c r="EV863" s="35">
        <v>38768.375</v>
      </c>
      <c r="EW863" s="36">
        <v>24.89151</v>
      </c>
      <c r="FC863" s="35">
        <v>38768.375</v>
      </c>
      <c r="FD863" s="36">
        <v>24.89151</v>
      </c>
      <c r="FF863" s="35">
        <v>41396.875</v>
      </c>
      <c r="FG863" s="36">
        <v>26.768989999999999</v>
      </c>
      <c r="FI863" s="35">
        <v>41304.875</v>
      </c>
      <c r="FJ863" s="36">
        <v>25.192530000000001</v>
      </c>
      <c r="FL863" s="35">
        <v>41549.875</v>
      </c>
      <c r="FM863" s="36">
        <v>22.006129999999999</v>
      </c>
      <c r="FV863" s="35">
        <v>40292.875</v>
      </c>
      <c r="FW863" s="36">
        <v>20.039819999999999</v>
      </c>
    </row>
    <row r="864" spans="1:179" x14ac:dyDescent="0.2">
      <c r="A864" s="35">
        <v>39592.375</v>
      </c>
      <c r="B864" s="36">
        <v>151.54973000000001</v>
      </c>
      <c r="G864" s="35">
        <v>39712.375</v>
      </c>
      <c r="H864" s="36">
        <v>-5.1392600000000002</v>
      </c>
      <c r="J864" s="35">
        <v>41839.5</v>
      </c>
      <c r="K864" s="36">
        <v>5.7063379166666666</v>
      </c>
      <c r="P864" s="35">
        <v>39812.375</v>
      </c>
      <c r="Q864" s="36">
        <v>-2.46678</v>
      </c>
      <c r="AB864" s="35">
        <v>39840.375</v>
      </c>
      <c r="AC864" s="36">
        <v>1.8295999999999999</v>
      </c>
      <c r="AE864" s="35">
        <v>40018.375</v>
      </c>
      <c r="AF864" s="36">
        <v>147.14318</v>
      </c>
      <c r="AK864" s="35">
        <v>40091.375</v>
      </c>
      <c r="AL864" s="36">
        <v>14.571299999999999</v>
      </c>
      <c r="AQ864" s="35">
        <v>40272.875</v>
      </c>
      <c r="AR864" s="36">
        <v>19.366390000000003</v>
      </c>
      <c r="BM864" s="35">
        <v>40209.375</v>
      </c>
      <c r="BN864" s="36">
        <v>6.4856999999999996</v>
      </c>
      <c r="BS864" s="35">
        <v>40181.875</v>
      </c>
      <c r="BT864" s="36">
        <v>27.296300000000002</v>
      </c>
      <c r="BU864" s="36"/>
      <c r="BX864" s="36"/>
      <c r="BY864" s="35">
        <v>38765.375</v>
      </c>
      <c r="BZ864" s="36">
        <v>25.949619999999999</v>
      </c>
      <c r="CA864" s="36"/>
      <c r="CE864" s="35">
        <v>40648.875</v>
      </c>
      <c r="CF864" s="36">
        <v>10.45185</v>
      </c>
      <c r="CG864" s="36"/>
      <c r="CH864" s="35">
        <v>39416.375</v>
      </c>
      <c r="CI864" s="36">
        <v>26.652639999999998</v>
      </c>
      <c r="CJ864" s="36"/>
      <c r="CK864" s="35">
        <v>38861</v>
      </c>
      <c r="CL864" s="36">
        <v>11.536999999999999</v>
      </c>
      <c r="DA864" s="35">
        <v>39736.375</v>
      </c>
      <c r="DB864" s="36">
        <v>21.41893</v>
      </c>
      <c r="DN864" s="35">
        <v>39905.375</v>
      </c>
      <c r="DO864" s="36">
        <v>182.84934999999999</v>
      </c>
      <c r="EV864" s="35">
        <v>38770.375</v>
      </c>
      <c r="EW864" s="36">
        <v>24.841729999999998</v>
      </c>
      <c r="FC864" s="35">
        <v>38770.375</v>
      </c>
      <c r="FD864" s="36">
        <v>24.841729999999998</v>
      </c>
      <c r="FF864" s="35">
        <v>41397.875</v>
      </c>
      <c r="FG864" s="36">
        <v>26.784970000000001</v>
      </c>
      <c r="FI864" s="35">
        <v>41305.875</v>
      </c>
      <c r="FJ864" s="36">
        <v>25.679099999999998</v>
      </c>
      <c r="FL864" s="35">
        <v>41550.875</v>
      </c>
      <c r="FM864" s="36">
        <v>21.66694</v>
      </c>
      <c r="FV864" s="35">
        <v>40293.875</v>
      </c>
      <c r="FW864" s="36">
        <v>19.976749999999999</v>
      </c>
    </row>
    <row r="865" spans="1:179" x14ac:dyDescent="0.2">
      <c r="A865" s="35">
        <v>39594.375</v>
      </c>
      <c r="B865" s="36">
        <v>151.47829999999999</v>
      </c>
      <c r="G865" s="35">
        <v>39714.375</v>
      </c>
      <c r="H865" s="36">
        <v>-5.2076000000000002</v>
      </c>
      <c r="J865" s="35">
        <v>41840.5</v>
      </c>
      <c r="K865" s="36">
        <v>5.7095122916666652</v>
      </c>
      <c r="P865" s="35">
        <v>39814.375</v>
      </c>
      <c r="Q865" s="36">
        <v>-2.4738000000000002</v>
      </c>
      <c r="AB865" s="35">
        <v>39842.375</v>
      </c>
      <c r="AC865" s="36">
        <v>1.80023</v>
      </c>
      <c r="AE865" s="35">
        <v>40020.375</v>
      </c>
      <c r="AF865" s="36">
        <v>147.10357999999999</v>
      </c>
      <c r="AK865" s="35">
        <v>40093.375</v>
      </c>
      <c r="AL865" s="36">
        <v>14.61097</v>
      </c>
      <c r="AQ865" s="35">
        <v>40273.875</v>
      </c>
      <c r="AR865" s="36">
        <v>19.37106</v>
      </c>
      <c r="BM865" s="35">
        <v>40211.375</v>
      </c>
      <c r="BN865" s="36">
        <v>6.46366</v>
      </c>
      <c r="BS865" s="35">
        <v>40182.875</v>
      </c>
      <c r="BT865" s="36">
        <v>27.412410000000001</v>
      </c>
      <c r="BU865" s="36"/>
      <c r="BX865" s="36"/>
      <c r="BY865" s="35">
        <v>38767.375</v>
      </c>
      <c r="BZ865" s="36">
        <v>25.879927500000001</v>
      </c>
      <c r="CA865" s="36"/>
      <c r="CE865" s="35">
        <v>40649.875</v>
      </c>
      <c r="CF865" s="36">
        <v>10.4291</v>
      </c>
      <c r="CG865" s="36"/>
      <c r="CH865" s="35">
        <v>39418.375</v>
      </c>
      <c r="CI865" s="36">
        <v>26.606949999999998</v>
      </c>
      <c r="CJ865" s="36"/>
      <c r="CK865" s="35">
        <v>38890.375</v>
      </c>
      <c r="CL865" s="36">
        <v>11.001813500000001</v>
      </c>
      <c r="DA865" s="35">
        <v>39738.375</v>
      </c>
      <c r="DB865" s="36">
        <v>21.391210000000001</v>
      </c>
      <c r="DN865" s="35">
        <v>39907.375</v>
      </c>
      <c r="DO865" s="36">
        <v>182.84378000000001</v>
      </c>
      <c r="EV865" s="35">
        <v>38772.375</v>
      </c>
      <c r="EW865" s="36">
        <v>24.82526</v>
      </c>
      <c r="FC865" s="35">
        <v>38772.375</v>
      </c>
      <c r="FD865" s="36">
        <v>24.82526</v>
      </c>
      <c r="FF865" s="35">
        <v>41398.875</v>
      </c>
      <c r="FG865" s="36">
        <v>26.786770000000001</v>
      </c>
      <c r="FI865" s="35">
        <v>41306.875</v>
      </c>
      <c r="FJ865" s="36">
        <v>26.26726</v>
      </c>
      <c r="FL865" s="35">
        <v>41551.875</v>
      </c>
      <c r="FM865" s="36">
        <v>21.568919999999999</v>
      </c>
      <c r="FV865" s="35">
        <v>40294.875</v>
      </c>
      <c r="FW865" s="36">
        <v>19.89527</v>
      </c>
    </row>
    <row r="866" spans="1:179" x14ac:dyDescent="0.2">
      <c r="A866" s="35">
        <v>39596.375</v>
      </c>
      <c r="B866" s="36">
        <v>151.51251999999999</v>
      </c>
      <c r="G866" s="35">
        <v>39716.375</v>
      </c>
      <c r="H866" s="36">
        <v>-5.2311399999999999</v>
      </c>
      <c r="J866" s="35">
        <v>41841.5</v>
      </c>
      <c r="K866" s="36">
        <v>5.6458783333333331</v>
      </c>
      <c r="P866" s="35">
        <v>39816.375</v>
      </c>
      <c r="Q866" s="36">
        <v>-2.4521099999999998</v>
      </c>
      <c r="AB866" s="35">
        <v>39844.375</v>
      </c>
      <c r="AC866" s="36">
        <v>1.8114399999999999</v>
      </c>
      <c r="AE866" s="35">
        <v>40022.375</v>
      </c>
      <c r="AF866" s="36">
        <v>147.11501999999999</v>
      </c>
      <c r="AK866" s="35">
        <v>40095.375</v>
      </c>
      <c r="AL866" s="36">
        <v>14.53762</v>
      </c>
      <c r="AQ866" s="35">
        <v>40274.875</v>
      </c>
      <c r="AR866" s="36">
        <v>19.437170000000002</v>
      </c>
      <c r="BM866" s="35">
        <v>40213.375</v>
      </c>
      <c r="BN866" s="36">
        <v>6.46326</v>
      </c>
      <c r="BS866" s="35">
        <v>40183.875</v>
      </c>
      <c r="BT866" s="36">
        <v>27.403570000000002</v>
      </c>
      <c r="BU866" s="36"/>
      <c r="BX866" s="36"/>
      <c r="BY866" s="35">
        <v>38769.375</v>
      </c>
      <c r="BZ866" s="36">
        <v>25.7958125</v>
      </c>
      <c r="CA866" s="36"/>
      <c r="CE866" s="35">
        <v>40650.875</v>
      </c>
      <c r="CF866" s="36">
        <v>10.433999999999999</v>
      </c>
      <c r="CG866" s="36"/>
      <c r="CH866" s="35">
        <v>39420.375</v>
      </c>
      <c r="CI866" s="36">
        <v>26.624109999999998</v>
      </c>
      <c r="CJ866" s="36"/>
      <c r="CK866" s="35">
        <v>38894.375</v>
      </c>
      <c r="CL866" s="36">
        <v>10.890953</v>
      </c>
      <c r="DA866" s="35">
        <v>39740.375</v>
      </c>
      <c r="DB866" s="36">
        <v>21.45636</v>
      </c>
      <c r="DN866" s="35">
        <v>39909.375</v>
      </c>
      <c r="DO866" s="36">
        <v>182.82753</v>
      </c>
      <c r="EV866" s="35">
        <v>38774.375</v>
      </c>
      <c r="EW866" s="36">
        <v>24.80761</v>
      </c>
      <c r="FC866" s="35">
        <v>38774.375</v>
      </c>
      <c r="FD866" s="36">
        <v>24.80761</v>
      </c>
      <c r="FF866" s="35">
        <v>41399.875</v>
      </c>
      <c r="FG866" s="36">
        <v>26.880970000000001</v>
      </c>
      <c r="FI866" s="35">
        <v>41307.875</v>
      </c>
      <c r="FJ866" s="36">
        <v>26.498819999999998</v>
      </c>
      <c r="FL866" s="35">
        <v>41552.875</v>
      </c>
      <c r="FM866" s="36">
        <v>21.50066</v>
      </c>
      <c r="FV866" s="35">
        <v>40295.875</v>
      </c>
      <c r="FW866" s="36">
        <v>19.860939999999999</v>
      </c>
    </row>
    <row r="867" spans="1:179" x14ac:dyDescent="0.2">
      <c r="A867" s="35">
        <v>39598.375</v>
      </c>
      <c r="B867" s="36">
        <v>151.49340000000001</v>
      </c>
      <c r="G867" s="35">
        <v>39718.375</v>
      </c>
      <c r="H867" s="36">
        <v>-5.1970099999999997</v>
      </c>
      <c r="J867" s="35">
        <v>41842.5</v>
      </c>
      <c r="K867" s="36">
        <v>5.5988468749999996</v>
      </c>
      <c r="P867" s="35">
        <v>39818.375</v>
      </c>
      <c r="Q867" s="36">
        <v>-2.4365899999999998</v>
      </c>
      <c r="AB867" s="35">
        <v>39846.375</v>
      </c>
      <c r="AC867" s="36">
        <v>1.8132900000000001</v>
      </c>
      <c r="AE867" s="35">
        <v>40024.375</v>
      </c>
      <c r="AF867" s="36">
        <v>147.07458</v>
      </c>
      <c r="AK867" s="35">
        <v>40097.375</v>
      </c>
      <c r="AL867" s="36">
        <v>14.551869999999999</v>
      </c>
      <c r="AQ867" s="35">
        <v>40275.875</v>
      </c>
      <c r="AR867" s="36">
        <v>19.476570000000002</v>
      </c>
      <c r="BM867" s="35">
        <v>40215.375</v>
      </c>
      <c r="BN867" s="36">
        <v>6.4109400000000001</v>
      </c>
      <c r="BS867" s="35">
        <v>40184.875</v>
      </c>
      <c r="BT867" s="36">
        <v>27.35821</v>
      </c>
      <c r="BU867" s="36"/>
      <c r="BX867" s="36"/>
      <c r="BY867" s="35">
        <v>38771.375</v>
      </c>
      <c r="BZ867" s="36">
        <v>25.7642545</v>
      </c>
      <c r="CA867" s="36"/>
      <c r="CE867" s="35">
        <v>40651.875</v>
      </c>
      <c r="CF867" s="36">
        <v>10.46204</v>
      </c>
      <c r="CG867" s="36"/>
      <c r="CH867" s="35">
        <v>39422.375</v>
      </c>
      <c r="CI867" s="36">
        <v>26.62603</v>
      </c>
      <c r="CJ867" s="36"/>
      <c r="CK867" s="35">
        <v>38898.375</v>
      </c>
      <c r="CL867" s="36">
        <v>10.852593500000001</v>
      </c>
      <c r="DA867" s="35">
        <v>39742.375</v>
      </c>
      <c r="DB867" s="36">
        <v>21.483709999999999</v>
      </c>
      <c r="DN867" s="35">
        <v>39911.375</v>
      </c>
      <c r="DO867" s="36">
        <v>182.83673999999999</v>
      </c>
      <c r="EV867" s="35">
        <v>38776.375</v>
      </c>
      <c r="EW867" s="36">
        <v>24.829090000000001</v>
      </c>
      <c r="FC867" s="35">
        <v>38776.375</v>
      </c>
      <c r="FD867" s="36">
        <v>24.829090000000001</v>
      </c>
      <c r="FF867" s="35">
        <v>41400.875</v>
      </c>
      <c r="FG867" s="36">
        <v>26.93205</v>
      </c>
      <c r="FI867" s="35">
        <v>41308.875</v>
      </c>
      <c r="FJ867" s="36">
        <v>26.64104</v>
      </c>
      <c r="FL867" s="35">
        <v>41553.875</v>
      </c>
      <c r="FM867" s="36">
        <v>21.491320000000002</v>
      </c>
      <c r="FV867" s="35">
        <v>40296.875</v>
      </c>
      <c r="FW867" s="36">
        <v>19.834430000000001</v>
      </c>
    </row>
    <row r="868" spans="1:179" x14ac:dyDescent="0.2">
      <c r="A868" s="35">
        <v>39600.375</v>
      </c>
      <c r="B868" s="36">
        <v>151.43933999999999</v>
      </c>
      <c r="G868" s="35">
        <v>39720.375</v>
      </c>
      <c r="H868" s="36">
        <v>-5.0898099999999999</v>
      </c>
      <c r="J868" s="35">
        <v>41843.5</v>
      </c>
      <c r="K868" s="36">
        <v>5.5877866666666671</v>
      </c>
      <c r="P868" s="35">
        <v>39820.375</v>
      </c>
      <c r="Q868" s="36">
        <v>-2.41831</v>
      </c>
      <c r="AB868" s="35">
        <v>39848.375</v>
      </c>
      <c r="AC868" s="36">
        <v>1.80857</v>
      </c>
      <c r="AE868" s="35">
        <v>40026.375</v>
      </c>
      <c r="AF868" s="36">
        <v>147.08913999999999</v>
      </c>
      <c r="AK868" s="35">
        <v>40099.375</v>
      </c>
      <c r="AL868" s="36">
        <v>14.339309999999999</v>
      </c>
      <c r="AQ868" s="35">
        <v>40276.875</v>
      </c>
      <c r="AR868" s="36">
        <v>19.362670000000001</v>
      </c>
      <c r="BM868" s="35">
        <v>40217.375</v>
      </c>
      <c r="BN868" s="36">
        <v>6.3206699999999998</v>
      </c>
      <c r="BS868" s="35">
        <v>40185.875</v>
      </c>
      <c r="BT868" s="36">
        <v>27.322189999999999</v>
      </c>
      <c r="BU868" s="36"/>
      <c r="BX868" s="36"/>
      <c r="BY868" s="35">
        <v>38773.375</v>
      </c>
      <c r="BZ868" s="36">
        <v>25.7399585</v>
      </c>
      <c r="CA868" s="36"/>
      <c r="CE868" s="35">
        <v>40652.875</v>
      </c>
      <c r="CF868" s="36">
        <v>10.439249999999999</v>
      </c>
      <c r="CG868" s="36"/>
      <c r="CH868" s="35">
        <v>39424.375</v>
      </c>
      <c r="CI868" s="36">
        <v>26.862829999999999</v>
      </c>
      <c r="CJ868" s="36"/>
      <c r="CK868" s="35">
        <v>38902.375</v>
      </c>
      <c r="CL868" s="36">
        <v>10.873916999999999</v>
      </c>
      <c r="DA868" s="35">
        <v>39744.375</v>
      </c>
      <c r="DB868" s="36">
        <v>21.443729999999999</v>
      </c>
      <c r="DN868" s="35">
        <v>39913.375</v>
      </c>
      <c r="DO868" s="36">
        <v>182.81327999999999</v>
      </c>
      <c r="EV868" s="35">
        <v>38778.375</v>
      </c>
      <c r="EW868" s="36">
        <v>24.836200000000002</v>
      </c>
      <c r="FC868" s="35">
        <v>38778.375</v>
      </c>
      <c r="FD868" s="36">
        <v>24.836200000000002</v>
      </c>
      <c r="FF868" s="35">
        <v>41401.875</v>
      </c>
      <c r="FG868" s="36">
        <v>26.73424</v>
      </c>
      <c r="FI868" s="35">
        <v>41309.875</v>
      </c>
      <c r="FJ868" s="36">
        <v>26.798159999999999</v>
      </c>
      <c r="FL868" s="35">
        <v>41554.875</v>
      </c>
      <c r="FM868" s="36">
        <v>21.42719</v>
      </c>
      <c r="FV868" s="35">
        <v>40297.875</v>
      </c>
      <c r="FW868" s="36">
        <v>19.845590000000001</v>
      </c>
    </row>
    <row r="869" spans="1:179" x14ac:dyDescent="0.2">
      <c r="A869" s="35">
        <v>39602.375</v>
      </c>
      <c r="B869" s="36">
        <v>151.42855</v>
      </c>
      <c r="G869" s="35">
        <v>39722.375</v>
      </c>
      <c r="H869" s="36">
        <v>-4.7414300000000003</v>
      </c>
      <c r="J869" s="35">
        <v>41844.5</v>
      </c>
      <c r="K869" s="36">
        <v>5.6052518750000004</v>
      </c>
      <c r="P869" s="35">
        <v>39822.375</v>
      </c>
      <c r="Q869" s="36">
        <v>-2.4088500000000002</v>
      </c>
      <c r="AB869" s="35">
        <v>39850.375</v>
      </c>
      <c r="AC869" s="36">
        <v>1.84921</v>
      </c>
      <c r="AE869" s="35">
        <v>40028.375</v>
      </c>
      <c r="AF869" s="36">
        <v>147.06204</v>
      </c>
      <c r="AK869" s="35">
        <v>40101.375</v>
      </c>
      <c r="AL869" s="36">
        <v>14.273680000000001</v>
      </c>
      <c r="AQ869" s="35">
        <v>40277.875</v>
      </c>
      <c r="AR869" s="36">
        <v>19.519970000000001</v>
      </c>
      <c r="BM869" s="35">
        <v>40219.375</v>
      </c>
      <c r="BN869" s="36">
        <v>6.4013499999999999</v>
      </c>
      <c r="BS869" s="35">
        <v>40186.875</v>
      </c>
      <c r="BT869" s="36">
        <v>27.294310000000003</v>
      </c>
      <c r="BU869" s="36"/>
      <c r="BX869" s="36"/>
      <c r="BY869" s="35">
        <v>38775.375</v>
      </c>
      <c r="BZ869" s="36">
        <v>25.756505000000001</v>
      </c>
      <c r="CA869" s="36"/>
      <c r="CE869" s="35">
        <v>40653.875</v>
      </c>
      <c r="CF869" s="36">
        <v>10.439209999999999</v>
      </c>
      <c r="CG869" s="36"/>
      <c r="CH869" s="35">
        <v>39426.375</v>
      </c>
      <c r="CI869" s="36">
        <v>26.89415</v>
      </c>
      <c r="CJ869" s="36"/>
      <c r="CK869" s="35">
        <v>38906.375</v>
      </c>
      <c r="CL869" s="36">
        <v>10.934838500000001</v>
      </c>
      <c r="DA869" s="35">
        <v>39746.375</v>
      </c>
      <c r="DB869" s="36">
        <v>21.455210000000001</v>
      </c>
      <c r="DN869" s="35">
        <v>39915.375</v>
      </c>
      <c r="DO869" s="36">
        <v>182.76322999999999</v>
      </c>
      <c r="EV869" s="35">
        <v>38780.375</v>
      </c>
      <c r="EW869" s="36">
        <v>24.820640000000001</v>
      </c>
      <c r="FC869" s="35">
        <v>38780.375</v>
      </c>
      <c r="FD869" s="36">
        <v>24.820640000000001</v>
      </c>
      <c r="FF869" s="35">
        <v>41402.875</v>
      </c>
      <c r="FG869" s="36">
        <v>26.71236</v>
      </c>
      <c r="FI869" s="35">
        <v>41310.875</v>
      </c>
      <c r="FJ869" s="36">
        <v>26.87622</v>
      </c>
      <c r="FL869" s="35">
        <v>41555.875</v>
      </c>
      <c r="FM869" s="36">
        <v>21.396039999999999</v>
      </c>
      <c r="FV869" s="35">
        <v>40298.875</v>
      </c>
      <c r="FW869" s="36">
        <v>19.72587</v>
      </c>
    </row>
    <row r="870" spans="1:179" x14ac:dyDescent="0.2">
      <c r="A870" s="35">
        <v>39604.375</v>
      </c>
      <c r="B870" s="36">
        <v>151.37697</v>
      </c>
      <c r="G870" s="35">
        <v>39724.375</v>
      </c>
      <c r="H870" s="36">
        <v>-4.3508500000000003</v>
      </c>
      <c r="J870" s="35">
        <v>41845.5</v>
      </c>
      <c r="K870" s="36">
        <v>5.6176254166666659</v>
      </c>
      <c r="P870" s="35">
        <v>39824.375</v>
      </c>
      <c r="Q870" s="36">
        <v>-2.2528199999999998</v>
      </c>
      <c r="AB870" s="35">
        <v>39852.375</v>
      </c>
      <c r="AC870" s="36">
        <v>1.91266</v>
      </c>
      <c r="AE870" s="35">
        <v>40030.375</v>
      </c>
      <c r="AF870" s="36">
        <v>147.01813000000001</v>
      </c>
      <c r="AK870" s="35">
        <v>40103.375</v>
      </c>
      <c r="AL870" s="36">
        <v>14.310779999999999</v>
      </c>
      <c r="AQ870" s="35">
        <v>40278.875</v>
      </c>
      <c r="AR870" s="36">
        <v>19.554630000000003</v>
      </c>
      <c r="BM870" s="35">
        <v>40221.375</v>
      </c>
      <c r="BN870" s="36">
        <v>6.3720699999999999</v>
      </c>
      <c r="BS870" s="35">
        <v>40187.875</v>
      </c>
      <c r="BT870" s="36">
        <v>27.313679999999998</v>
      </c>
      <c r="BU870" s="36"/>
      <c r="BX870" s="36"/>
      <c r="BY870" s="35">
        <v>38777.375</v>
      </c>
      <c r="BZ870" s="36">
        <v>25.798141000000001</v>
      </c>
      <c r="CA870" s="36"/>
      <c r="CE870" s="35">
        <v>40654.875</v>
      </c>
      <c r="CF870" s="36">
        <v>10.44008</v>
      </c>
      <c r="CG870" s="36"/>
      <c r="CH870" s="35">
        <v>39428.375</v>
      </c>
      <c r="CI870" s="36">
        <v>26.948969999999999</v>
      </c>
      <c r="CJ870" s="36"/>
      <c r="CK870" s="35">
        <v>38910.375</v>
      </c>
      <c r="CL870" s="36">
        <v>10.862276000000001</v>
      </c>
      <c r="DA870" s="35">
        <v>39748.375</v>
      </c>
      <c r="DB870" s="36">
        <v>21.53659</v>
      </c>
      <c r="DN870" s="35">
        <v>39917.375</v>
      </c>
      <c r="DO870" s="36">
        <v>182.72201000000001</v>
      </c>
      <c r="EV870" s="35">
        <v>38782.375</v>
      </c>
      <c r="EW870" s="36">
        <v>24.773319999999998</v>
      </c>
      <c r="FC870" s="35">
        <v>38782.375</v>
      </c>
      <c r="FD870" s="36">
        <v>24.773319999999998</v>
      </c>
      <c r="FF870" s="35">
        <v>41403.875</v>
      </c>
      <c r="FG870" s="36">
        <v>26.70684</v>
      </c>
      <c r="FI870" s="35">
        <v>41311.875</v>
      </c>
      <c r="FJ870" s="36">
        <v>26.911180000000002</v>
      </c>
      <c r="FL870" s="35">
        <v>41556.875</v>
      </c>
      <c r="FM870" s="36">
        <v>21.359690000000001</v>
      </c>
      <c r="FV870" s="35">
        <v>40299.875</v>
      </c>
      <c r="FW870" s="36">
        <v>19.648289999999999</v>
      </c>
    </row>
    <row r="871" spans="1:179" x14ac:dyDescent="0.2">
      <c r="A871" s="35">
        <v>39606.375</v>
      </c>
      <c r="B871" s="36">
        <v>151.33032</v>
      </c>
      <c r="G871" s="35">
        <v>39726.375</v>
      </c>
      <c r="H871" s="36">
        <v>-4.8600000000000003</v>
      </c>
      <c r="J871" s="35">
        <v>41846.5</v>
      </c>
      <c r="K871" s="36">
        <v>5.6506002083333327</v>
      </c>
      <c r="P871" s="35">
        <v>39826.375</v>
      </c>
      <c r="Q871" s="36">
        <v>-2.2889300000000001</v>
      </c>
      <c r="AB871" s="35">
        <v>39854.375</v>
      </c>
      <c r="AC871" s="36">
        <v>1.95716</v>
      </c>
      <c r="AE871" s="35">
        <v>40032.375</v>
      </c>
      <c r="AF871" s="36">
        <v>146.9486</v>
      </c>
      <c r="AK871" s="35">
        <v>40105.375</v>
      </c>
      <c r="AL871" s="36">
        <v>14.584299999999999</v>
      </c>
      <c r="AQ871" s="35">
        <v>40279.875</v>
      </c>
      <c r="AR871" s="36">
        <v>19.555630000000001</v>
      </c>
      <c r="BM871" s="35">
        <v>40223.375</v>
      </c>
      <c r="BN871" s="36">
        <v>6.41777</v>
      </c>
      <c r="BS871" s="35">
        <v>40188.875</v>
      </c>
      <c r="BT871" s="36">
        <v>27.373629999999999</v>
      </c>
      <c r="BU871" s="36"/>
      <c r="BX871" s="36"/>
      <c r="BY871" s="35">
        <v>38779.375</v>
      </c>
      <c r="BZ871" s="36">
        <v>25.806255499999999</v>
      </c>
      <c r="CA871" s="36"/>
      <c r="CE871" s="35">
        <v>40655.875</v>
      </c>
      <c r="CF871" s="36">
        <v>10.444750000000001</v>
      </c>
      <c r="CG871" s="36"/>
      <c r="CH871" s="35">
        <v>39430.375</v>
      </c>
      <c r="CI871" s="36">
        <v>27.032249999999998</v>
      </c>
      <c r="CJ871" s="36"/>
      <c r="CK871" s="35">
        <v>38914.375</v>
      </c>
      <c r="CL871" s="36">
        <v>10.752770999999999</v>
      </c>
      <c r="DA871" s="35">
        <v>39750.375</v>
      </c>
      <c r="DB871" s="36">
        <v>21.55097</v>
      </c>
      <c r="DN871" s="35">
        <v>39919.375</v>
      </c>
      <c r="DO871" s="36">
        <v>182.67830000000001</v>
      </c>
      <c r="EV871" s="35">
        <v>38784.375</v>
      </c>
      <c r="EW871" s="36">
        <v>24.789339999999999</v>
      </c>
      <c r="FC871" s="35">
        <v>38784.375</v>
      </c>
      <c r="FD871" s="36">
        <v>24.789339999999999</v>
      </c>
      <c r="FF871" s="35">
        <v>41404.875</v>
      </c>
      <c r="FG871" s="36">
        <v>26.685030000000001</v>
      </c>
      <c r="FI871" s="35">
        <v>41312.875</v>
      </c>
      <c r="FJ871" s="36">
        <v>26.968229999999998</v>
      </c>
      <c r="FL871" s="35">
        <v>41557.875</v>
      </c>
      <c r="FM871" s="36">
        <v>21.315619999999999</v>
      </c>
      <c r="FV871" s="35">
        <v>40300.875</v>
      </c>
      <c r="FW871" s="36">
        <v>19.546430000000001</v>
      </c>
    </row>
    <row r="872" spans="1:179" x14ac:dyDescent="0.2">
      <c r="A872" s="35">
        <v>39608.375</v>
      </c>
      <c r="B872" s="36">
        <v>151.27841000000001</v>
      </c>
      <c r="G872" s="35">
        <v>39728.375</v>
      </c>
      <c r="H872" s="36">
        <v>-5.0969899999999999</v>
      </c>
      <c r="J872" s="35">
        <v>41847.5</v>
      </c>
      <c r="K872" s="36">
        <v>5.668142500000001</v>
      </c>
      <c r="P872" s="35">
        <v>39828.375</v>
      </c>
      <c r="Q872" s="36">
        <v>-2.2970100000000002</v>
      </c>
      <c r="AB872" s="35">
        <v>39856.375</v>
      </c>
      <c r="AC872" s="36">
        <v>1.9545699999999999</v>
      </c>
      <c r="AE872" s="35">
        <v>40034.375</v>
      </c>
      <c r="AF872" s="36">
        <v>146.94192000000001</v>
      </c>
      <c r="AK872" s="35">
        <v>40107.375</v>
      </c>
      <c r="AL872" s="36">
        <v>14.74822</v>
      </c>
      <c r="AQ872" s="35">
        <v>40280.875</v>
      </c>
      <c r="AR872" s="36">
        <v>19.55423</v>
      </c>
      <c r="BM872" s="35">
        <v>40225.375</v>
      </c>
      <c r="BN872" s="36">
        <v>6.5815000000000001</v>
      </c>
      <c r="BS872" s="35">
        <v>40189.875</v>
      </c>
      <c r="BT872" s="36">
        <v>27.419020000000003</v>
      </c>
      <c r="BU872" s="36"/>
      <c r="BX872" s="36"/>
      <c r="BY872" s="35">
        <v>38781.375</v>
      </c>
      <c r="BZ872" s="36">
        <v>25.767812999999997</v>
      </c>
      <c r="CA872" s="36"/>
      <c r="CE872" s="35">
        <v>40656.875</v>
      </c>
      <c r="CF872" s="36">
        <v>10.404669999999999</v>
      </c>
      <c r="CG872" s="36"/>
      <c r="CH872" s="35">
        <v>39432.375</v>
      </c>
      <c r="CI872" s="36">
        <v>27.117909999999998</v>
      </c>
      <c r="CJ872" s="36"/>
      <c r="CK872" s="35">
        <v>38918.375</v>
      </c>
      <c r="CL872" s="36">
        <v>10.8183075</v>
      </c>
      <c r="DA872" s="35">
        <v>39752.375</v>
      </c>
      <c r="DB872" s="36">
        <v>21.498860000000001</v>
      </c>
      <c r="DN872" s="35">
        <v>39921.375</v>
      </c>
      <c r="DO872" s="36">
        <v>182.63011</v>
      </c>
      <c r="EV872" s="35">
        <v>38786.375</v>
      </c>
      <c r="EW872" s="36">
        <v>24.775649999999999</v>
      </c>
      <c r="FC872" s="35">
        <v>38786.375</v>
      </c>
      <c r="FD872" s="36">
        <v>24.775649999999999</v>
      </c>
      <c r="FF872" s="35">
        <v>41405.875</v>
      </c>
      <c r="FG872" s="36">
        <v>26.668060000000001</v>
      </c>
      <c r="FI872" s="35">
        <v>41313.875</v>
      </c>
      <c r="FJ872" s="36">
        <v>27.010870000000001</v>
      </c>
      <c r="FL872" s="35">
        <v>41558.875</v>
      </c>
      <c r="FM872" s="36">
        <v>21.291149999999998</v>
      </c>
      <c r="FV872" s="35">
        <v>40301.875</v>
      </c>
      <c r="FW872" s="36">
        <v>19.49006</v>
      </c>
    </row>
    <row r="873" spans="1:179" x14ac:dyDescent="0.2">
      <c r="A873" s="35">
        <v>39610.375</v>
      </c>
      <c r="B873" s="36">
        <v>151.26719</v>
      </c>
      <c r="G873" s="35">
        <v>39730.375</v>
      </c>
      <c r="H873" s="36">
        <v>-5.4233599999999997</v>
      </c>
      <c r="J873" s="35">
        <v>41848.5</v>
      </c>
      <c r="K873" s="36">
        <v>5.6459602083333351</v>
      </c>
      <c r="P873" s="35">
        <v>39830.375</v>
      </c>
      <c r="Q873" s="36">
        <v>-2.1994899999999999</v>
      </c>
      <c r="AB873" s="35">
        <v>39858.375</v>
      </c>
      <c r="AC873" s="36">
        <v>1.95469</v>
      </c>
      <c r="AE873" s="35">
        <v>40072.375</v>
      </c>
      <c r="AF873" s="36">
        <v>147.14256</v>
      </c>
      <c r="AK873" s="35">
        <v>40109.375</v>
      </c>
      <c r="AL873" s="36">
        <v>14.714739999999999</v>
      </c>
      <c r="AQ873" s="35">
        <v>40281.875</v>
      </c>
      <c r="AR873" s="36">
        <v>19.556790000000003</v>
      </c>
      <c r="BM873" s="35">
        <v>40227.375</v>
      </c>
      <c r="BN873" s="36">
        <v>6.5654399999999997</v>
      </c>
      <c r="BS873" s="35">
        <v>40190.875</v>
      </c>
      <c r="BT873" s="36">
        <v>27.502510000000001</v>
      </c>
      <c r="BU873" s="36"/>
      <c r="BX873" s="36"/>
      <c r="BY873" s="35">
        <v>38783.375</v>
      </c>
      <c r="BZ873" s="36">
        <v>25.737281500000002</v>
      </c>
      <c r="CA873" s="36"/>
      <c r="CE873" s="35">
        <v>40657.875</v>
      </c>
      <c r="CF873" s="36">
        <v>10.377079999999999</v>
      </c>
      <c r="CG873" s="36"/>
      <c r="CH873" s="35">
        <v>39434.375</v>
      </c>
      <c r="CI873" s="36">
        <v>26.87799</v>
      </c>
      <c r="CJ873" s="36"/>
      <c r="CK873" s="35">
        <v>38922.375</v>
      </c>
      <c r="CL873" s="36">
        <v>10.887374999999999</v>
      </c>
      <c r="DA873" s="35">
        <v>39754.375</v>
      </c>
      <c r="DB873" s="36">
        <v>21.455190000000002</v>
      </c>
      <c r="DN873" s="35">
        <v>39923.375</v>
      </c>
      <c r="DO873" s="36">
        <v>182.57753</v>
      </c>
      <c r="EV873" s="35">
        <v>38788.375</v>
      </c>
      <c r="EW873" s="36">
        <v>24.733339999999998</v>
      </c>
      <c r="FC873" s="35">
        <v>38788.375</v>
      </c>
      <c r="FD873" s="36">
        <v>24.733339999999998</v>
      </c>
      <c r="FF873" s="35">
        <v>41406.875</v>
      </c>
      <c r="FG873" s="36">
        <v>26.66628</v>
      </c>
      <c r="FI873" s="35">
        <v>41314.875</v>
      </c>
      <c r="FJ873" s="36">
        <v>26.893470000000001</v>
      </c>
      <c r="FL873" s="35">
        <v>41559.875</v>
      </c>
      <c r="FM873" s="36">
        <v>21.26566</v>
      </c>
      <c r="FV873" s="35">
        <v>40302.875</v>
      </c>
      <c r="FW873" s="36">
        <v>19.445409999999999</v>
      </c>
    </row>
    <row r="874" spans="1:179" x14ac:dyDescent="0.2">
      <c r="A874" s="35">
        <v>39612.375</v>
      </c>
      <c r="B874" s="36">
        <v>151.26719</v>
      </c>
      <c r="G874" s="35">
        <v>39732.375</v>
      </c>
      <c r="H874" s="36">
        <v>-5.54392</v>
      </c>
      <c r="J874" s="35">
        <v>41849.5</v>
      </c>
      <c r="K874" s="36">
        <v>5.6693854166666666</v>
      </c>
      <c r="P874" s="35">
        <v>39832.375</v>
      </c>
      <c r="Q874" s="36">
        <v>-2.09091</v>
      </c>
      <c r="AB874" s="35">
        <v>39860.375</v>
      </c>
      <c r="AC874" s="36">
        <v>1.9541200000000001</v>
      </c>
      <c r="AE874" s="35">
        <v>40074.375</v>
      </c>
      <c r="AF874" s="36">
        <v>147.16442000000001</v>
      </c>
      <c r="AK874" s="35">
        <v>40111.375</v>
      </c>
      <c r="AL874" s="36">
        <v>14.77722</v>
      </c>
      <c r="AQ874" s="35">
        <v>40282.875</v>
      </c>
      <c r="AR874" s="36">
        <v>19.54692</v>
      </c>
      <c r="BM874" s="35">
        <v>40229.375</v>
      </c>
      <c r="BN874" s="36">
        <v>6.55192</v>
      </c>
      <c r="BS874" s="35">
        <v>40191.875</v>
      </c>
      <c r="BT874" s="36">
        <v>27.510210000000001</v>
      </c>
      <c r="BU874" s="36"/>
      <c r="BX874" s="36"/>
      <c r="BY874" s="35">
        <v>38785.375</v>
      </c>
      <c r="BZ874" s="36">
        <v>25.7294175</v>
      </c>
      <c r="CA874" s="36"/>
      <c r="CE874" s="35">
        <v>40658.875</v>
      </c>
      <c r="CF874" s="36">
        <v>10.3606</v>
      </c>
      <c r="CG874" s="36"/>
      <c r="CH874" s="35">
        <v>39436.375</v>
      </c>
      <c r="CI874" s="36">
        <v>26.852069999999998</v>
      </c>
      <c r="CJ874" s="36"/>
      <c r="CK874" s="35">
        <v>38926.375</v>
      </c>
      <c r="CL874" s="36">
        <v>10.9758955</v>
      </c>
      <c r="DA874" s="35">
        <v>39756.375</v>
      </c>
      <c r="DB874" s="36">
        <v>21.439160000000001</v>
      </c>
      <c r="DN874" s="35">
        <v>39925.375</v>
      </c>
      <c r="DO874" s="36">
        <v>182.53921</v>
      </c>
      <c r="EV874" s="35">
        <v>38790.375</v>
      </c>
      <c r="EW874" s="36">
        <v>24.714770000000001</v>
      </c>
      <c r="FC874" s="35">
        <v>38790.375</v>
      </c>
      <c r="FD874" s="36">
        <v>24.714770000000001</v>
      </c>
      <c r="FF874" s="35">
        <v>41407.875</v>
      </c>
      <c r="FG874" s="36">
        <v>26.67014</v>
      </c>
      <c r="FI874" s="35">
        <v>41315.875</v>
      </c>
      <c r="FJ874" s="36">
        <v>26.909369999999999</v>
      </c>
      <c r="FL874" s="35">
        <v>41560.875</v>
      </c>
      <c r="FM874" s="36">
        <v>21.248819999999998</v>
      </c>
      <c r="FV874" s="35">
        <v>40303.875</v>
      </c>
      <c r="FW874" s="36">
        <v>19.430060000000001</v>
      </c>
    </row>
    <row r="875" spans="1:179" x14ac:dyDescent="0.2">
      <c r="A875" s="35">
        <v>39614.375</v>
      </c>
      <c r="B875" s="36">
        <v>151.26096000000001</v>
      </c>
      <c r="G875" s="35">
        <v>39734.375</v>
      </c>
      <c r="H875" s="36">
        <v>-5.5584099999999994</v>
      </c>
      <c r="J875" s="35">
        <v>41850.5</v>
      </c>
      <c r="K875" s="36">
        <v>5.6978608333333325</v>
      </c>
      <c r="P875" s="35">
        <v>39834.375</v>
      </c>
      <c r="Q875" s="36">
        <v>-2.1761499999999998</v>
      </c>
      <c r="AB875" s="35">
        <v>39862.375</v>
      </c>
      <c r="AC875" s="36">
        <v>1.9738100000000001</v>
      </c>
      <c r="AE875" s="35">
        <v>40076.375</v>
      </c>
      <c r="AF875" s="36">
        <v>147.13670999999999</v>
      </c>
      <c r="AK875" s="35">
        <v>40113.375</v>
      </c>
      <c r="AL875" s="36">
        <v>14.65279</v>
      </c>
      <c r="AQ875" s="35">
        <v>40283.875</v>
      </c>
      <c r="AR875" s="36">
        <v>19.233880000000003</v>
      </c>
      <c r="BM875" s="35">
        <v>40231.375</v>
      </c>
      <c r="BN875" s="36">
        <v>6.5582200000000004</v>
      </c>
      <c r="BS875" s="35">
        <v>40192.875</v>
      </c>
      <c r="BT875" s="36">
        <v>27.47927</v>
      </c>
      <c r="BU875" s="36"/>
      <c r="BX875" s="36"/>
      <c r="BY875" s="35">
        <v>38787.375</v>
      </c>
      <c r="BZ875" s="36">
        <v>25.663094000000001</v>
      </c>
      <c r="CA875" s="36"/>
      <c r="CE875" s="35">
        <v>40659.875</v>
      </c>
      <c r="CF875" s="36">
        <v>10.37092</v>
      </c>
      <c r="CG875" s="36"/>
      <c r="CH875" s="35">
        <v>39438.375</v>
      </c>
      <c r="CI875" s="36">
        <v>26.91827</v>
      </c>
      <c r="CJ875" s="36"/>
      <c r="CK875" s="35">
        <v>38930.375</v>
      </c>
      <c r="CL875" s="36">
        <v>11.116833499999998</v>
      </c>
      <c r="DA875" s="35">
        <v>39758.375</v>
      </c>
      <c r="DB875" s="36">
        <v>21.48827</v>
      </c>
      <c r="DN875" s="35">
        <v>39927.375</v>
      </c>
      <c r="DO875" s="36">
        <v>182.51706999999999</v>
      </c>
      <c r="EV875" s="35">
        <v>38792.375</v>
      </c>
      <c r="EW875" s="36">
        <v>24.66949</v>
      </c>
      <c r="FC875" s="35">
        <v>38792.375</v>
      </c>
      <c r="FD875" s="36">
        <v>24.66949</v>
      </c>
      <c r="FF875" s="35">
        <v>41408.875</v>
      </c>
      <c r="FG875" s="36">
        <v>26.66253</v>
      </c>
      <c r="FI875" s="35">
        <v>41316.875</v>
      </c>
      <c r="FJ875" s="36">
        <v>26.897290000000002</v>
      </c>
      <c r="FL875" s="35">
        <v>41561.875</v>
      </c>
      <c r="FM875" s="36">
        <v>21.229310000000002</v>
      </c>
      <c r="FV875" s="35">
        <v>40304.875</v>
      </c>
      <c r="FW875" s="36">
        <v>19.39434</v>
      </c>
    </row>
    <row r="876" spans="1:179" x14ac:dyDescent="0.2">
      <c r="A876" s="35">
        <v>39616.375</v>
      </c>
      <c r="B876" s="36">
        <v>151.26385999999999</v>
      </c>
      <c r="G876" s="35">
        <v>39736.375</v>
      </c>
      <c r="H876" s="36">
        <v>-5.4278499999999994</v>
      </c>
      <c r="J876" s="35">
        <v>41851.5</v>
      </c>
      <c r="K876" s="36">
        <v>5.7107343750000021</v>
      </c>
      <c r="P876" s="35">
        <v>39836.375</v>
      </c>
      <c r="Q876" s="36">
        <v>-2.08284</v>
      </c>
      <c r="AB876" s="35">
        <v>39864.375</v>
      </c>
      <c r="AC876" s="36">
        <v>2.0160399999999998</v>
      </c>
      <c r="AE876" s="35">
        <v>40078.375</v>
      </c>
      <c r="AF876" s="36">
        <v>147.12952000000001</v>
      </c>
      <c r="AK876" s="35">
        <v>40115.375</v>
      </c>
      <c r="AL876" s="36">
        <v>14.655049999999999</v>
      </c>
      <c r="AQ876" s="35">
        <v>40284.875</v>
      </c>
      <c r="AR876" s="36">
        <v>19.204740000000001</v>
      </c>
      <c r="BM876" s="35">
        <v>40233.375</v>
      </c>
      <c r="BN876" s="36">
        <v>6.532</v>
      </c>
      <c r="BS876" s="35">
        <v>40193.875</v>
      </c>
      <c r="BT876" s="36">
        <v>27.529420000000002</v>
      </c>
      <c r="BU876" s="36"/>
      <c r="BX876" s="36"/>
      <c r="BY876" s="35">
        <v>38789.375</v>
      </c>
      <c r="BZ876" s="36">
        <v>25.662505500000002</v>
      </c>
      <c r="CA876" s="36"/>
      <c r="CE876" s="35">
        <v>40660.875</v>
      </c>
      <c r="CF876" s="36">
        <v>10.38865</v>
      </c>
      <c r="CG876" s="36"/>
      <c r="CH876" s="35">
        <v>39440.375</v>
      </c>
      <c r="CI876" s="36">
        <v>26.733639999999998</v>
      </c>
      <c r="CJ876" s="36"/>
      <c r="CK876" s="35">
        <v>38934.375</v>
      </c>
      <c r="CL876" s="36">
        <v>11.068385500000002</v>
      </c>
      <c r="DA876" s="35">
        <v>39760.375</v>
      </c>
      <c r="DB876" s="36">
        <v>21.647030000000001</v>
      </c>
      <c r="DN876" s="35">
        <v>39929.375</v>
      </c>
      <c r="DO876" s="36">
        <v>182.50057000000001</v>
      </c>
      <c r="EV876" s="35">
        <v>38794.375</v>
      </c>
      <c r="EW876" s="36">
        <v>24.667079999999999</v>
      </c>
      <c r="FC876" s="35">
        <v>38794.375</v>
      </c>
      <c r="FD876" s="36">
        <v>24.667079999999999</v>
      </c>
      <c r="FF876" s="35">
        <v>41409.875</v>
      </c>
      <c r="FG876" s="36">
        <v>26.655349999999999</v>
      </c>
      <c r="FI876" s="35">
        <v>41317.875</v>
      </c>
      <c r="FJ876" s="36">
        <v>26.908090000000001</v>
      </c>
      <c r="FL876" s="35">
        <v>41562.875</v>
      </c>
      <c r="FM876" s="36">
        <v>21.21649</v>
      </c>
      <c r="FV876" s="35">
        <v>40305.875</v>
      </c>
      <c r="FW876" s="36">
        <v>19.32122</v>
      </c>
    </row>
    <row r="877" spans="1:179" x14ac:dyDescent="0.2">
      <c r="A877" s="35">
        <v>39618.375</v>
      </c>
      <c r="B877" s="36">
        <v>151.27303000000001</v>
      </c>
      <c r="G877" s="35">
        <v>39738.375</v>
      </c>
      <c r="H877" s="36">
        <v>-5.3906199999999993</v>
      </c>
      <c r="J877" s="35">
        <v>41852.5</v>
      </c>
      <c r="K877" s="36">
        <v>5.7325583333333308</v>
      </c>
      <c r="P877" s="35">
        <v>39838.375</v>
      </c>
      <c r="Q877" s="36">
        <v>-2.1514600000000002</v>
      </c>
      <c r="AB877" s="35">
        <v>39866.375</v>
      </c>
      <c r="AC877" s="36">
        <v>2.03959</v>
      </c>
      <c r="AE877" s="35">
        <v>40080.375</v>
      </c>
      <c r="AF877" s="36">
        <v>147.06269</v>
      </c>
      <c r="AK877" s="35">
        <v>40117.375</v>
      </c>
      <c r="AL877" s="36">
        <v>14.703519999999999</v>
      </c>
      <c r="AQ877" s="35">
        <v>40285.875</v>
      </c>
      <c r="AR877" s="36">
        <v>19.130410000000001</v>
      </c>
      <c r="BM877" s="35">
        <v>40235.375</v>
      </c>
      <c r="BN877" s="36">
        <v>6.5640400000000003</v>
      </c>
      <c r="BS877" s="35">
        <v>40194.875</v>
      </c>
      <c r="BT877" s="36">
        <v>27.568280000000001</v>
      </c>
      <c r="BU877" s="36"/>
      <c r="BX877" s="36"/>
      <c r="BY877" s="35">
        <v>38791.375</v>
      </c>
      <c r="BZ877" s="36">
        <v>25.618957999999999</v>
      </c>
      <c r="CA877" s="36"/>
      <c r="CE877" s="35">
        <v>40661.875</v>
      </c>
      <c r="CF877" s="36">
        <v>10.40358</v>
      </c>
      <c r="CG877" s="36"/>
      <c r="CH877" s="35">
        <v>39442.375</v>
      </c>
      <c r="CI877" s="36">
        <v>26.625689999999999</v>
      </c>
      <c r="CJ877" s="36"/>
      <c r="CK877" s="35">
        <v>38938.375</v>
      </c>
      <c r="CL877" s="36">
        <v>11.140343999999999</v>
      </c>
      <c r="DA877" s="35">
        <v>39762.375</v>
      </c>
      <c r="DB877" s="36">
        <v>21.733550000000001</v>
      </c>
      <c r="DN877" s="35">
        <v>39931.375</v>
      </c>
      <c r="DO877" s="36">
        <v>182.48092</v>
      </c>
      <c r="EV877" s="35">
        <v>38796.375</v>
      </c>
      <c r="EW877" s="36">
        <v>24.672789999999999</v>
      </c>
      <c r="FC877" s="35">
        <v>38796.375</v>
      </c>
      <c r="FD877" s="36">
        <v>24.672789999999999</v>
      </c>
      <c r="FF877" s="35">
        <v>41410.875</v>
      </c>
      <c r="FG877" s="36">
        <v>26.629239999999999</v>
      </c>
      <c r="FI877" s="35">
        <v>41318.875</v>
      </c>
      <c r="FJ877" s="36">
        <v>26.95646</v>
      </c>
      <c r="FL877" s="35">
        <v>41563.875</v>
      </c>
      <c r="FM877" s="36">
        <v>21.371359999999999</v>
      </c>
      <c r="FV877" s="35">
        <v>40306.875</v>
      </c>
      <c r="FW877" s="36">
        <v>19.274899999999999</v>
      </c>
    </row>
    <row r="878" spans="1:179" x14ac:dyDescent="0.2">
      <c r="A878" s="35">
        <v>39620.375</v>
      </c>
      <c r="B878" s="36">
        <v>151.20546999999999</v>
      </c>
      <c r="G878" s="35">
        <v>39740.375</v>
      </c>
      <c r="H878" s="36">
        <v>-5.3097500000000002</v>
      </c>
      <c r="J878" s="35">
        <v>41853.5</v>
      </c>
      <c r="K878" s="36">
        <v>5.744947083333332</v>
      </c>
      <c r="P878" s="35">
        <v>39840.375</v>
      </c>
      <c r="Q878" s="36">
        <v>-2.2795200000000002</v>
      </c>
      <c r="AB878" s="35">
        <v>39868.375</v>
      </c>
      <c r="AC878" s="36">
        <v>2.07897</v>
      </c>
      <c r="AE878" s="35">
        <v>40082.375</v>
      </c>
      <c r="AF878" s="36">
        <v>147.01327000000001</v>
      </c>
      <c r="AK878" s="35">
        <v>40119.375</v>
      </c>
      <c r="AL878" s="36">
        <v>14.96102</v>
      </c>
      <c r="AQ878" s="35">
        <v>40286.875</v>
      </c>
      <c r="AR878" s="36">
        <v>19.135560000000002</v>
      </c>
      <c r="BM878" s="35">
        <v>40237.375</v>
      </c>
      <c r="BN878" s="36">
        <v>6.5865900000000002</v>
      </c>
      <c r="BS878" s="35">
        <v>40195.875</v>
      </c>
      <c r="BT878" s="36">
        <v>27.498130000000003</v>
      </c>
      <c r="BU878" s="36"/>
      <c r="BX878" s="36"/>
      <c r="BY878" s="35">
        <v>38793.375</v>
      </c>
      <c r="BZ878" s="36">
        <v>25.590441999999999</v>
      </c>
      <c r="CA878" s="36"/>
      <c r="CE878" s="35">
        <v>40662.875</v>
      </c>
      <c r="CF878" s="36">
        <v>10.401020000000001</v>
      </c>
      <c r="CG878" s="36"/>
      <c r="CH878" s="35">
        <v>39444.375</v>
      </c>
      <c r="CI878" s="36">
        <v>26.500509999999998</v>
      </c>
      <c r="CJ878" s="36"/>
      <c r="CK878" s="35">
        <v>38942.375</v>
      </c>
      <c r="CL878" s="36">
        <v>11.202083000000002</v>
      </c>
      <c r="DA878" s="35">
        <v>39764.375</v>
      </c>
      <c r="DB878" s="36">
        <v>21.612490000000001</v>
      </c>
      <c r="DN878" s="35">
        <v>39933.375</v>
      </c>
      <c r="DO878" s="36">
        <v>182.41811999999999</v>
      </c>
      <c r="EV878" s="35">
        <v>38798.375</v>
      </c>
      <c r="EW878" s="36">
        <v>24.672249999999998</v>
      </c>
      <c r="FC878" s="35">
        <v>38798.375</v>
      </c>
      <c r="FD878" s="36">
        <v>24.672249999999998</v>
      </c>
      <c r="FF878" s="35">
        <v>41411.875</v>
      </c>
      <c r="FG878" s="36">
        <v>26.61656</v>
      </c>
      <c r="FI878" s="35">
        <v>41319.875</v>
      </c>
      <c r="FJ878" s="36">
        <v>26.9575</v>
      </c>
      <c r="FL878" s="35">
        <v>41564.875</v>
      </c>
      <c r="FM878" s="36">
        <v>21.178260000000002</v>
      </c>
      <c r="FV878" s="35">
        <v>40307.875</v>
      </c>
      <c r="FW878" s="36">
        <v>19.18113</v>
      </c>
    </row>
    <row r="879" spans="1:179" x14ac:dyDescent="0.2">
      <c r="A879" s="35">
        <v>39622.375</v>
      </c>
      <c r="B879" s="36">
        <v>151.21233000000001</v>
      </c>
      <c r="G879" s="35">
        <v>39742.375</v>
      </c>
      <c r="H879" s="36">
        <v>-5.3153300000000003</v>
      </c>
      <c r="J879" s="35">
        <v>41854.5</v>
      </c>
      <c r="K879" s="36">
        <v>5.7408633333333325</v>
      </c>
      <c r="P879" s="35">
        <v>39842.375</v>
      </c>
      <c r="Q879" s="36">
        <v>-2.29399</v>
      </c>
      <c r="AB879" s="35">
        <v>39870.375</v>
      </c>
      <c r="AC879" s="36">
        <v>2.1073400000000002</v>
      </c>
      <c r="AE879" s="35">
        <v>40084.375</v>
      </c>
      <c r="AF879" s="36">
        <v>147.00108</v>
      </c>
      <c r="AK879" s="35">
        <v>40121.375</v>
      </c>
      <c r="AL879" s="36">
        <v>15.030059999999999</v>
      </c>
      <c r="AQ879" s="35">
        <v>40287.875</v>
      </c>
      <c r="AR879" s="36">
        <v>19.12969</v>
      </c>
      <c r="BM879" s="35">
        <v>40239.375</v>
      </c>
      <c r="BN879" s="36">
        <v>6.4968199999999996</v>
      </c>
      <c r="BS879" s="35">
        <v>40196.875</v>
      </c>
      <c r="BT879" s="36">
        <v>27.493850000000002</v>
      </c>
      <c r="BU879" s="36"/>
      <c r="BX879" s="36"/>
      <c r="BY879" s="35">
        <v>38795.375</v>
      </c>
      <c r="BZ879" s="36">
        <v>25.594504499999999</v>
      </c>
      <c r="CA879" s="36"/>
      <c r="CE879" s="35">
        <v>40663.875</v>
      </c>
      <c r="CF879" s="36">
        <v>10.40375</v>
      </c>
      <c r="CG879" s="36"/>
      <c r="CH879" s="35">
        <v>39446.375</v>
      </c>
      <c r="CI879" s="36">
        <v>26.75244</v>
      </c>
      <c r="CJ879" s="36"/>
      <c r="CK879" s="35">
        <v>38946.375</v>
      </c>
      <c r="CL879" s="36">
        <v>11.337323000000001</v>
      </c>
      <c r="DA879" s="35">
        <v>39766.375</v>
      </c>
      <c r="DB879" s="36">
        <v>21.618510000000001</v>
      </c>
      <c r="DN879" s="35">
        <v>39935.375</v>
      </c>
      <c r="DO879" s="36">
        <v>182.33636000000001</v>
      </c>
      <c r="EV879" s="35">
        <v>38800.375</v>
      </c>
      <c r="EW879" s="36">
        <v>24.699059999999999</v>
      </c>
      <c r="FC879" s="35">
        <v>38800.375</v>
      </c>
      <c r="FD879" s="36">
        <v>24.699059999999999</v>
      </c>
      <c r="FF879" s="35">
        <v>41412.875</v>
      </c>
      <c r="FG879" s="36">
        <v>26.609380000000002</v>
      </c>
      <c r="FI879" s="35">
        <v>41320.875</v>
      </c>
      <c r="FJ879" s="36">
        <v>26.957360000000001</v>
      </c>
      <c r="FL879" s="35">
        <v>41565.875</v>
      </c>
      <c r="FM879" s="36">
        <v>21.14941</v>
      </c>
      <c r="FV879" s="35">
        <v>40308.875</v>
      </c>
      <c r="FW879" s="36">
        <v>19.037130000000001</v>
      </c>
    </row>
    <row r="880" spans="1:179" x14ac:dyDescent="0.2">
      <c r="A880" s="35">
        <v>39624.375</v>
      </c>
      <c r="B880" s="36">
        <v>151.18965</v>
      </c>
      <c r="G880" s="35">
        <v>39744.375</v>
      </c>
      <c r="H880" s="36">
        <v>-5.3581099999999999</v>
      </c>
      <c r="J880" s="35">
        <v>41855.5</v>
      </c>
      <c r="K880" s="36">
        <v>5.6908264583333326</v>
      </c>
      <c r="P880" s="35">
        <v>39844.375</v>
      </c>
      <c r="Q880" s="36">
        <v>-2.28532</v>
      </c>
      <c r="AB880" s="35">
        <v>39872.375</v>
      </c>
      <c r="AC880" s="36">
        <v>2.1399599999999999</v>
      </c>
      <c r="AE880" s="35">
        <v>40086.375</v>
      </c>
      <c r="AF880" s="36">
        <v>146.99615</v>
      </c>
      <c r="AK880" s="35">
        <v>40123.375</v>
      </c>
      <c r="AL880" s="36">
        <v>14.94815</v>
      </c>
      <c r="AQ880" s="35">
        <v>40288.875</v>
      </c>
      <c r="AR880" s="36">
        <v>19.177760000000003</v>
      </c>
      <c r="BM880" s="35">
        <v>40241.375</v>
      </c>
      <c r="BN880" s="36">
        <v>6.4864699999999997</v>
      </c>
      <c r="BS880" s="35">
        <v>40197.875</v>
      </c>
      <c r="BT880" s="36">
        <v>27.587949999999999</v>
      </c>
      <c r="BU880" s="36"/>
      <c r="BX880" s="36"/>
      <c r="BY880" s="35">
        <v>38797.375</v>
      </c>
      <c r="BZ880" s="36">
        <v>25.600562</v>
      </c>
      <c r="CA880" s="36"/>
      <c r="CE880" s="35">
        <v>40664.875</v>
      </c>
      <c r="CF880" s="36">
        <v>10.395670000000001</v>
      </c>
      <c r="CG880" s="36"/>
      <c r="CH880" s="35">
        <v>39448.375</v>
      </c>
      <c r="CI880" s="36">
        <v>26.857659999999999</v>
      </c>
      <c r="CJ880" s="36"/>
      <c r="CK880" s="35">
        <v>38950.375</v>
      </c>
      <c r="CL880" s="36">
        <v>11.3561245</v>
      </c>
      <c r="DA880" s="35">
        <v>39768.375</v>
      </c>
      <c r="DB880" s="36">
        <v>21.554130000000001</v>
      </c>
      <c r="DN880" s="35">
        <v>39937.375</v>
      </c>
      <c r="DO880" s="36">
        <v>182.26739000000001</v>
      </c>
      <c r="EV880" s="35">
        <v>38802.375</v>
      </c>
      <c r="EW880" s="36">
        <v>24.716760000000001</v>
      </c>
      <c r="FC880" s="35">
        <v>38802.375</v>
      </c>
      <c r="FD880" s="36">
        <v>24.716760000000001</v>
      </c>
      <c r="FF880" s="35">
        <v>41413.875</v>
      </c>
      <c r="FG880" s="36">
        <v>26.594100000000001</v>
      </c>
      <c r="FI880" s="35">
        <v>41321.875</v>
      </c>
      <c r="FJ880" s="36">
        <v>26.94774</v>
      </c>
      <c r="FL880" s="35">
        <v>41566.875</v>
      </c>
      <c r="FM880" s="36">
        <v>21.114129999999999</v>
      </c>
      <c r="FV880" s="35">
        <v>40309.875</v>
      </c>
      <c r="FW880" s="36">
        <v>18.955089999999998</v>
      </c>
    </row>
    <row r="881" spans="1:179" x14ac:dyDescent="0.2">
      <c r="A881" s="35">
        <v>39626.375</v>
      </c>
      <c r="B881" s="36">
        <v>151.17089999999999</v>
      </c>
      <c r="G881" s="35">
        <v>39746.375</v>
      </c>
      <c r="H881" s="36">
        <v>-5.3764500000000002</v>
      </c>
      <c r="J881" s="35">
        <v>41856.5</v>
      </c>
      <c r="K881" s="36">
        <v>5.6665347916666677</v>
      </c>
      <c r="P881" s="35">
        <v>39846.375</v>
      </c>
      <c r="Q881" s="36">
        <v>-2.2558600000000002</v>
      </c>
      <c r="AB881" s="35">
        <v>39874.375</v>
      </c>
      <c r="AC881" s="36">
        <v>2.2065000000000001</v>
      </c>
      <c r="AE881" s="35">
        <v>40088.375</v>
      </c>
      <c r="AF881" s="36">
        <v>147.01221000000001</v>
      </c>
      <c r="AK881" s="35">
        <v>40125.375</v>
      </c>
      <c r="AL881" s="36">
        <v>14.87487</v>
      </c>
      <c r="AQ881" s="35">
        <v>40289.875</v>
      </c>
      <c r="AR881" s="36">
        <v>19.162460000000003</v>
      </c>
      <c r="BM881" s="35">
        <v>40243.375</v>
      </c>
      <c r="BN881" s="36">
        <v>6.48726</v>
      </c>
      <c r="BS881" s="35">
        <v>40198.875</v>
      </c>
      <c r="BT881" s="36">
        <v>27.608409999999999</v>
      </c>
      <c r="BU881" s="36"/>
      <c r="BX881" s="36"/>
      <c r="BY881" s="35">
        <v>38799.375</v>
      </c>
      <c r="BZ881" s="36">
        <v>25.618130000000001</v>
      </c>
      <c r="CA881" s="36"/>
      <c r="CE881" s="35">
        <v>40665.875</v>
      </c>
      <c r="CF881" s="36">
        <v>10.38144</v>
      </c>
      <c r="CG881" s="36"/>
      <c r="CH881" s="35">
        <v>39450.375</v>
      </c>
      <c r="CI881" s="36">
        <v>27.038740000000001</v>
      </c>
      <c r="CJ881" s="36"/>
      <c r="CK881" s="35">
        <v>38954.375</v>
      </c>
      <c r="CL881" s="36">
        <v>11.425656</v>
      </c>
      <c r="DA881" s="35">
        <v>39770.375</v>
      </c>
      <c r="DB881" s="36">
        <v>21.62537</v>
      </c>
      <c r="DN881" s="35">
        <v>39939.375</v>
      </c>
      <c r="DO881" s="36">
        <v>182.23480000000001</v>
      </c>
      <c r="EV881" s="35">
        <v>38804.375</v>
      </c>
      <c r="EW881" s="36">
        <v>24.750859999999999</v>
      </c>
      <c r="FC881" s="35">
        <v>38804.375</v>
      </c>
      <c r="FD881" s="36">
        <v>24.750859999999999</v>
      </c>
      <c r="FF881" s="35">
        <v>41414.875</v>
      </c>
      <c r="FG881" s="36">
        <v>26.594650000000001</v>
      </c>
      <c r="FI881" s="35">
        <v>41322.875</v>
      </c>
      <c r="FJ881" s="36">
        <v>26.949339999999999</v>
      </c>
      <c r="FL881" s="35">
        <v>41567.875</v>
      </c>
      <c r="FM881" s="36">
        <v>21.088509999999999</v>
      </c>
      <c r="FV881" s="35">
        <v>40310.875</v>
      </c>
      <c r="FW881" s="36">
        <v>18.8736</v>
      </c>
    </row>
    <row r="882" spans="1:179" x14ac:dyDescent="0.2">
      <c r="A882" s="35">
        <v>39628.375</v>
      </c>
      <c r="B882" s="36">
        <v>151.13837000000001</v>
      </c>
      <c r="G882" s="35">
        <v>39748.375</v>
      </c>
      <c r="H882" s="36">
        <v>-5.3522999999999996</v>
      </c>
      <c r="J882" s="35">
        <v>41857.5</v>
      </c>
      <c r="K882" s="36">
        <v>5.7311579166666684</v>
      </c>
      <c r="P882" s="35">
        <v>39848.375</v>
      </c>
      <c r="Q882" s="36">
        <v>-2.1459100000000002</v>
      </c>
      <c r="AB882" s="35">
        <v>39876.375</v>
      </c>
      <c r="AC882" s="36">
        <v>2.2349899999999998</v>
      </c>
      <c r="AE882" s="35">
        <v>40090.375</v>
      </c>
      <c r="AF882" s="36">
        <v>146.87383</v>
      </c>
      <c r="AK882" s="35">
        <v>40127.375</v>
      </c>
      <c r="AL882" s="36">
        <v>14.84145</v>
      </c>
      <c r="AQ882" s="35">
        <v>40290.875</v>
      </c>
      <c r="AR882" s="36">
        <v>19.099270000000001</v>
      </c>
      <c r="BM882" s="35">
        <v>40245.375</v>
      </c>
      <c r="BN882" s="36">
        <v>6.4904299999999999</v>
      </c>
      <c r="BS882" s="35">
        <v>40199.875</v>
      </c>
      <c r="BT882" s="36">
        <v>27.65316</v>
      </c>
      <c r="BU882" s="36"/>
      <c r="BX882" s="36"/>
      <c r="BY882" s="35">
        <v>38801.375</v>
      </c>
      <c r="BZ882" s="36">
        <v>25.622942500000001</v>
      </c>
      <c r="CA882" s="36"/>
      <c r="CE882" s="35">
        <v>40666.875</v>
      </c>
      <c r="CF882" s="36">
        <v>10.37679</v>
      </c>
      <c r="CG882" s="36"/>
      <c r="CH882" s="35">
        <v>39452.375</v>
      </c>
      <c r="CI882" s="36">
        <v>27.061629999999997</v>
      </c>
      <c r="CJ882" s="36"/>
      <c r="CK882" s="35">
        <v>38958.375</v>
      </c>
      <c r="CL882" s="36">
        <v>11.480927000000001</v>
      </c>
      <c r="DA882" s="35">
        <v>39772.375</v>
      </c>
      <c r="DB882" s="36">
        <v>21.619150000000001</v>
      </c>
      <c r="DN882" s="35">
        <v>39941.375</v>
      </c>
      <c r="DO882" s="36">
        <v>182.21538000000001</v>
      </c>
      <c r="EV882" s="35">
        <v>38806.375</v>
      </c>
      <c r="EW882" s="36">
        <v>24.766760000000001</v>
      </c>
      <c r="FC882" s="35">
        <v>38806.375</v>
      </c>
      <c r="FD882" s="36">
        <v>24.766760000000001</v>
      </c>
      <c r="FF882" s="35">
        <v>41415.875</v>
      </c>
      <c r="FG882" s="36">
        <v>26.58858</v>
      </c>
      <c r="FI882" s="35">
        <v>41323.875</v>
      </c>
      <c r="FJ882" s="36">
        <v>26.965730000000001</v>
      </c>
      <c r="FL882" s="35">
        <v>41568.875</v>
      </c>
      <c r="FM882" s="36">
        <v>21.082470000000001</v>
      </c>
      <c r="FV882" s="35">
        <v>40311.875</v>
      </c>
      <c r="FW882" s="36">
        <v>18.763639999999999</v>
      </c>
    </row>
    <row r="883" spans="1:179" x14ac:dyDescent="0.2">
      <c r="A883" s="35">
        <v>39630.375</v>
      </c>
      <c r="B883" s="36">
        <v>151.14746</v>
      </c>
      <c r="G883" s="35">
        <v>39750.375</v>
      </c>
      <c r="H883" s="36">
        <v>-5.3275600000000001</v>
      </c>
      <c r="J883" s="35">
        <v>41858.5</v>
      </c>
      <c r="K883" s="36">
        <v>5.6998997916666667</v>
      </c>
      <c r="P883" s="35">
        <v>39850.375</v>
      </c>
      <c r="Q883" s="36">
        <v>-2.1345499999999999</v>
      </c>
      <c r="AB883" s="35">
        <v>39878.375</v>
      </c>
      <c r="AC883" s="36">
        <v>2.2791100000000002</v>
      </c>
      <c r="AE883" s="35">
        <v>40092.375</v>
      </c>
      <c r="AF883" s="36">
        <v>146.79015999999999</v>
      </c>
      <c r="AK883" s="35">
        <v>40129.375</v>
      </c>
      <c r="AL883" s="36">
        <v>14.94293</v>
      </c>
      <c r="AQ883" s="35">
        <v>40291.875</v>
      </c>
      <c r="AR883" s="36">
        <v>19.174690000000002</v>
      </c>
      <c r="BM883" s="35">
        <v>40247.375</v>
      </c>
      <c r="BN883" s="36">
        <v>6.5172499999999998</v>
      </c>
      <c r="BS883" s="35">
        <v>40200.875</v>
      </c>
      <c r="BT883" s="36">
        <v>27.606589999999997</v>
      </c>
      <c r="BU883" s="36"/>
      <c r="BX883" s="36"/>
      <c r="BY883" s="35">
        <v>38803.375</v>
      </c>
      <c r="BZ883" s="36">
        <v>25.595894999999999</v>
      </c>
      <c r="CA883" s="36"/>
      <c r="CE883" s="35">
        <v>40667.875</v>
      </c>
      <c r="CF883" s="36">
        <v>10.38571</v>
      </c>
      <c r="CG883" s="36"/>
      <c r="CH883" s="35">
        <v>39454.375</v>
      </c>
      <c r="CI883" s="36">
        <v>27.4087</v>
      </c>
      <c r="CJ883" s="36"/>
      <c r="CK883" s="35">
        <v>38962.375</v>
      </c>
      <c r="CL883" s="36">
        <v>11.557911000000001</v>
      </c>
      <c r="DA883" s="35">
        <v>39774.375</v>
      </c>
      <c r="DB883" s="36">
        <v>21.62182</v>
      </c>
      <c r="DN883" s="35">
        <v>39943.375</v>
      </c>
      <c r="DO883" s="36">
        <v>182.14866000000001</v>
      </c>
      <c r="EV883" s="35">
        <v>38808.375</v>
      </c>
      <c r="EW883" s="36">
        <v>25.961649999999999</v>
      </c>
      <c r="FC883" s="35">
        <v>38808.375</v>
      </c>
      <c r="FD883" s="36">
        <v>25.961649999999999</v>
      </c>
      <c r="FF883" s="35">
        <v>41416.875</v>
      </c>
      <c r="FG883" s="36">
        <v>26.597329999999999</v>
      </c>
      <c r="FI883" s="35">
        <v>41324.875</v>
      </c>
      <c r="FJ883" s="36">
        <v>26.976009999999999</v>
      </c>
      <c r="FL883" s="35">
        <v>41569.875</v>
      </c>
      <c r="FM883" s="36">
        <v>21.07122</v>
      </c>
      <c r="FV883" s="35">
        <v>40312.875</v>
      </c>
      <c r="FW883" s="36">
        <v>18.66095</v>
      </c>
    </row>
    <row r="884" spans="1:179" x14ac:dyDescent="0.2">
      <c r="A884" s="35">
        <v>39632.375</v>
      </c>
      <c r="B884" s="36">
        <v>151.14203000000001</v>
      </c>
      <c r="G884" s="35">
        <v>39752.375</v>
      </c>
      <c r="H884" s="36">
        <v>-5.3478300000000001</v>
      </c>
      <c r="J884" s="35">
        <v>41859.5</v>
      </c>
      <c r="K884" s="36">
        <v>5.7030710416666652</v>
      </c>
      <c r="P884" s="35">
        <v>39852.375</v>
      </c>
      <c r="Q884" s="36">
        <v>-2.15673</v>
      </c>
      <c r="AB884" s="35">
        <v>39880.375</v>
      </c>
      <c r="AC884" s="36">
        <v>2.3557700000000001</v>
      </c>
      <c r="AE884" s="35">
        <v>40094.375</v>
      </c>
      <c r="AF884" s="36">
        <v>146.66398000000001</v>
      </c>
      <c r="AK884" s="35">
        <v>40131.375</v>
      </c>
      <c r="AL884" s="36">
        <v>15.0419</v>
      </c>
      <c r="AQ884" s="35">
        <v>40292.875</v>
      </c>
      <c r="AR884" s="36">
        <v>19.165330000000001</v>
      </c>
      <c r="BM884" s="35">
        <v>40249.375</v>
      </c>
      <c r="BN884" s="36">
        <v>6.5819200000000002</v>
      </c>
      <c r="BS884" s="35">
        <v>40201.875</v>
      </c>
      <c r="BT884" s="36">
        <v>27.622880000000002</v>
      </c>
      <c r="BU884" s="36"/>
      <c r="BX884" s="36"/>
      <c r="BY884" s="35">
        <v>38805.375</v>
      </c>
      <c r="BZ884" s="36">
        <v>25.6160885</v>
      </c>
      <c r="CA884" s="36"/>
      <c r="CE884" s="35">
        <v>40668.875</v>
      </c>
      <c r="CF884" s="36">
        <v>10.404960000000001</v>
      </c>
      <c r="CG884" s="36"/>
      <c r="CH884" s="35">
        <v>39456.375</v>
      </c>
      <c r="CI884" s="36">
        <v>27.447759999999999</v>
      </c>
      <c r="CJ884" s="36"/>
      <c r="CK884" s="35">
        <v>38966.375</v>
      </c>
      <c r="CL884" s="36">
        <v>11.5435205</v>
      </c>
      <c r="DA884" s="35">
        <v>39776.375</v>
      </c>
      <c r="DB884" s="36">
        <v>21.66123</v>
      </c>
      <c r="DN884" s="35">
        <v>39945.375</v>
      </c>
      <c r="DO884" s="36">
        <v>182.06120000000001</v>
      </c>
      <c r="EV884" s="35">
        <v>38810.375</v>
      </c>
      <c r="EW884" s="36">
        <v>26.300039999999999</v>
      </c>
      <c r="FC884" s="35">
        <v>38810.375</v>
      </c>
      <c r="FD884" s="36">
        <v>26.300039999999999</v>
      </c>
      <c r="FF884" s="35">
        <v>41417.875</v>
      </c>
      <c r="FG884" s="36">
        <v>26.598579999999998</v>
      </c>
      <c r="FI884" s="35">
        <v>41325.875</v>
      </c>
      <c r="FJ884" s="36">
        <v>26.95215</v>
      </c>
      <c r="FL884" s="35">
        <v>41570.875</v>
      </c>
      <c r="FM884" s="36">
        <v>21.033539999999999</v>
      </c>
      <c r="FV884" s="35">
        <v>40313.875</v>
      </c>
      <c r="FW884" s="36">
        <v>18.614059999999998</v>
      </c>
    </row>
    <row r="885" spans="1:179" x14ac:dyDescent="0.2">
      <c r="A885" s="35">
        <v>39634.375</v>
      </c>
      <c r="B885" s="36">
        <v>151.11850000000001</v>
      </c>
      <c r="G885" s="35">
        <v>39754.375</v>
      </c>
      <c r="H885" s="36">
        <v>-5.4181499999999998</v>
      </c>
      <c r="J885" s="35">
        <v>41860.5</v>
      </c>
      <c r="K885" s="36">
        <v>5.7618768749999996</v>
      </c>
      <c r="P885" s="35">
        <v>39854.375</v>
      </c>
      <c r="Q885" s="36">
        <v>-2.1456200000000001</v>
      </c>
      <c r="AB885" s="35">
        <v>39882.375</v>
      </c>
      <c r="AC885" s="36">
        <v>2.2370100000000002</v>
      </c>
      <c r="AE885" s="35">
        <v>40096.375</v>
      </c>
      <c r="AF885" s="36">
        <v>146.64148</v>
      </c>
      <c r="AK885" s="35">
        <v>40133.375</v>
      </c>
      <c r="AL885" s="36">
        <v>15.02814</v>
      </c>
      <c r="AQ885" s="35">
        <v>40293.875</v>
      </c>
      <c r="AR885" s="36">
        <v>19.189490000000003</v>
      </c>
      <c r="BM885" s="35">
        <v>40251.375</v>
      </c>
      <c r="BN885" s="36">
        <v>6.5824499999999997</v>
      </c>
      <c r="BS885" s="35">
        <v>40202.875</v>
      </c>
      <c r="BT885" s="36">
        <v>27.598149999999997</v>
      </c>
      <c r="BU885" s="36"/>
      <c r="BX885" s="36"/>
      <c r="BY885" s="35">
        <v>38807.375</v>
      </c>
      <c r="BZ885" s="36">
        <v>25.664026</v>
      </c>
      <c r="CA885" s="36"/>
      <c r="CE885" s="35">
        <v>40669.875</v>
      </c>
      <c r="CF885" s="36">
        <v>10.38781</v>
      </c>
      <c r="CG885" s="36"/>
      <c r="CH885" s="35">
        <v>39458.375</v>
      </c>
      <c r="CI885" s="36">
        <v>27.536770000000001</v>
      </c>
      <c r="CJ885" s="36"/>
      <c r="CK885" s="35">
        <v>38970.375</v>
      </c>
      <c r="CL885" s="36">
        <v>11.554302</v>
      </c>
      <c r="DA885" s="35">
        <v>39778.375</v>
      </c>
      <c r="DB885" s="36">
        <v>21.603929999999998</v>
      </c>
      <c r="DN885" s="35">
        <v>39947.375</v>
      </c>
      <c r="DO885" s="36">
        <v>182.01652999999999</v>
      </c>
      <c r="EV885" s="35">
        <v>38812.375</v>
      </c>
      <c r="EW885" s="36">
        <v>25.39396</v>
      </c>
      <c r="FC885" s="35">
        <v>38812.375</v>
      </c>
      <c r="FD885" s="36">
        <v>25.39396</v>
      </c>
      <c r="FF885" s="35">
        <v>41418.875</v>
      </c>
      <c r="FG885" s="36">
        <v>26.572399999999998</v>
      </c>
      <c r="FI885" s="35">
        <v>41326.875</v>
      </c>
      <c r="FJ885" s="36">
        <v>26.9741</v>
      </c>
      <c r="FL885" s="35">
        <v>41571.875</v>
      </c>
      <c r="FM885" s="36">
        <v>21.005939999999999</v>
      </c>
      <c r="FV885" s="35">
        <v>40314.875</v>
      </c>
      <c r="FW885" s="36">
        <v>18.615459999999999</v>
      </c>
    </row>
    <row r="886" spans="1:179" x14ac:dyDescent="0.2">
      <c r="A886" s="35">
        <v>39636.375</v>
      </c>
      <c r="B886" s="36">
        <v>151.1773</v>
      </c>
      <c r="G886" s="35">
        <v>39756.375</v>
      </c>
      <c r="H886" s="36">
        <v>-5.4878499999999999</v>
      </c>
      <c r="J886" s="35">
        <v>41861.5</v>
      </c>
      <c r="K886" s="36">
        <v>5.7846039583333342</v>
      </c>
      <c r="P886" s="35">
        <v>39856.375</v>
      </c>
      <c r="Q886" s="36">
        <v>-2.1945100000000002</v>
      </c>
      <c r="AB886" s="35">
        <v>39884.375</v>
      </c>
      <c r="AC886" s="36">
        <v>2.2103899999999999</v>
      </c>
      <c r="AE886" s="35">
        <v>40098.375</v>
      </c>
      <c r="AF886" s="36">
        <v>146.50559000000001</v>
      </c>
      <c r="AK886" s="35">
        <v>40135.375</v>
      </c>
      <c r="AL886" s="36">
        <v>15.012229999999999</v>
      </c>
      <c r="AQ886" s="35">
        <v>40294.875</v>
      </c>
      <c r="AR886" s="36">
        <v>19.236050000000002</v>
      </c>
      <c r="BM886" s="35">
        <v>40253.375</v>
      </c>
      <c r="BN886" s="36">
        <v>6.62059</v>
      </c>
      <c r="BS886" s="35">
        <v>40203.875</v>
      </c>
      <c r="BT886" s="36">
        <v>27.581429999999997</v>
      </c>
      <c r="BU886" s="36"/>
      <c r="BX886" s="36"/>
      <c r="BY886" s="35">
        <v>38809.375</v>
      </c>
      <c r="BZ886" s="36">
        <v>25.853458500000002</v>
      </c>
      <c r="CA886" s="36"/>
      <c r="CE886" s="35">
        <v>40670.875</v>
      </c>
      <c r="CF886" s="36">
        <v>10.396190000000001</v>
      </c>
      <c r="CG886" s="36"/>
      <c r="CH886" s="35">
        <v>39460.375</v>
      </c>
      <c r="CI886" s="36">
        <v>27.430489999999999</v>
      </c>
      <c r="CJ886" s="36"/>
      <c r="CK886" s="35">
        <v>38974.375</v>
      </c>
      <c r="CL886" s="36">
        <v>11.689547000000001</v>
      </c>
      <c r="DA886" s="35">
        <v>39780.375</v>
      </c>
      <c r="DB886" s="36">
        <v>21.686029999999999</v>
      </c>
      <c r="DN886" s="35">
        <v>39949.375</v>
      </c>
      <c r="DO886" s="36">
        <v>181.99986999999999</v>
      </c>
      <c r="EV886" s="35">
        <v>38814.375</v>
      </c>
      <c r="EW886" s="36">
        <v>25.297730000000001</v>
      </c>
      <c r="FC886" s="35">
        <v>38814.375</v>
      </c>
      <c r="FD886" s="36">
        <v>25.297730000000001</v>
      </c>
      <c r="FF886" s="35">
        <v>41419.875</v>
      </c>
      <c r="FG886" s="36">
        <v>26.59198</v>
      </c>
      <c r="FI886" s="35">
        <v>41327.875</v>
      </c>
      <c r="FJ886" s="36">
        <v>26.96059</v>
      </c>
      <c r="FL886" s="35">
        <v>41572.875</v>
      </c>
      <c r="FM886" s="36">
        <v>20.994479999999999</v>
      </c>
      <c r="FV886" s="35">
        <v>40315.875</v>
      </c>
      <c r="FW886" s="36">
        <v>18.508569999999999</v>
      </c>
    </row>
    <row r="887" spans="1:179" x14ac:dyDescent="0.2">
      <c r="A887" s="35">
        <v>39661</v>
      </c>
      <c r="B887" s="36">
        <v>150.86000000000001</v>
      </c>
      <c r="G887" s="35">
        <v>39758.375</v>
      </c>
      <c r="H887" s="36">
        <v>-5.4588999999999999</v>
      </c>
      <c r="J887" s="35">
        <v>41862.5</v>
      </c>
      <c r="K887" s="36">
        <v>5.8045122916666658</v>
      </c>
      <c r="P887" s="35">
        <v>39858.375</v>
      </c>
      <c r="Q887" s="36">
        <v>-2.14316</v>
      </c>
      <c r="AB887" s="35">
        <v>39886.375</v>
      </c>
      <c r="AC887" s="36">
        <v>2.2253599999999998</v>
      </c>
      <c r="AE887" s="35">
        <v>40100.375</v>
      </c>
      <c r="AF887" s="36">
        <v>146.43199000000001</v>
      </c>
      <c r="AK887" s="35">
        <v>40137.375</v>
      </c>
      <c r="AL887" s="36">
        <v>15.040840000000001</v>
      </c>
      <c r="AQ887" s="35">
        <v>40295.875</v>
      </c>
      <c r="AR887" s="36">
        <v>19.223290000000002</v>
      </c>
      <c r="BM887" s="35">
        <v>40255.375</v>
      </c>
      <c r="BN887" s="36">
        <v>6.6842600000000001</v>
      </c>
      <c r="BS887" s="35">
        <v>40204.875</v>
      </c>
      <c r="BT887" s="36">
        <v>27.661560000000001</v>
      </c>
      <c r="BU887" s="36"/>
      <c r="BX887" s="36"/>
      <c r="BY887" s="35">
        <v>38811.375</v>
      </c>
      <c r="BZ887" s="36">
        <v>26.0860935</v>
      </c>
      <c r="CA887" s="36"/>
      <c r="CE887" s="35">
        <v>40671.875</v>
      </c>
      <c r="CF887" s="36">
        <v>10.35819</v>
      </c>
      <c r="CG887" s="36"/>
      <c r="CH887" s="35">
        <v>39462.375</v>
      </c>
      <c r="CI887" s="36">
        <v>27.31203</v>
      </c>
      <c r="CJ887" s="36"/>
      <c r="CK887" s="35">
        <v>38978.375</v>
      </c>
      <c r="CL887" s="36">
        <v>11.773671499999999</v>
      </c>
      <c r="DA887" s="35">
        <v>39782.375</v>
      </c>
      <c r="DB887" s="36">
        <v>21.623339999999999</v>
      </c>
      <c r="DN887" s="35">
        <v>39951.375</v>
      </c>
      <c r="DO887" s="36">
        <v>181.96359000000001</v>
      </c>
      <c r="EV887" s="35">
        <v>38816.375</v>
      </c>
      <c r="EW887" s="36">
        <v>25.216809999999999</v>
      </c>
      <c r="FC887" s="35">
        <v>38816.375</v>
      </c>
      <c r="FD887" s="36">
        <v>25.216809999999999</v>
      </c>
      <c r="FF887" s="35">
        <v>41420.875</v>
      </c>
      <c r="FG887" s="36">
        <v>26.58361</v>
      </c>
      <c r="FI887" s="35">
        <v>41328.875</v>
      </c>
      <c r="FJ887" s="36">
        <v>26.95524</v>
      </c>
      <c r="FL887" s="35">
        <v>41573.875</v>
      </c>
      <c r="FM887" s="36">
        <v>20.981490000000001</v>
      </c>
      <c r="FV887" s="35">
        <v>40316.875</v>
      </c>
      <c r="FW887" s="36">
        <v>18.422619999999998</v>
      </c>
    </row>
    <row r="888" spans="1:179" x14ac:dyDescent="0.2">
      <c r="A888" s="35">
        <v>39661</v>
      </c>
      <c r="B888" s="36">
        <v>150.86000000000001</v>
      </c>
      <c r="G888" s="35">
        <v>39760.375</v>
      </c>
      <c r="H888" s="36">
        <v>-5.3659099999999995</v>
      </c>
      <c r="J888" s="35">
        <v>41863.5</v>
      </c>
      <c r="K888" s="36">
        <v>5.7987079166666673</v>
      </c>
      <c r="P888" s="35">
        <v>39860.375</v>
      </c>
      <c r="Q888" s="36">
        <v>-2.1031</v>
      </c>
      <c r="AB888" s="35">
        <v>39888.375</v>
      </c>
      <c r="AC888" s="36">
        <v>2.1061000000000001</v>
      </c>
      <c r="AE888" s="35">
        <v>40102.375</v>
      </c>
      <c r="AF888" s="36">
        <v>146.35420999999999</v>
      </c>
      <c r="AK888" s="35">
        <v>40139.375</v>
      </c>
      <c r="AL888" s="36">
        <v>15.18247</v>
      </c>
      <c r="AQ888" s="35">
        <v>40296.875</v>
      </c>
      <c r="AR888" s="36">
        <v>19.201160000000002</v>
      </c>
      <c r="BM888" s="35">
        <v>40257.375</v>
      </c>
      <c r="BN888" s="36">
        <v>6.6827800000000002</v>
      </c>
      <c r="BS888" s="35">
        <v>40205.875</v>
      </c>
      <c r="BT888" s="36">
        <v>27.796979999999998</v>
      </c>
      <c r="BU888" s="36"/>
      <c r="BX888" s="36"/>
      <c r="BY888" s="35">
        <v>38813.375</v>
      </c>
      <c r="BZ888" s="36">
        <v>26.141452999999998</v>
      </c>
      <c r="CA888" s="36"/>
      <c r="CE888" s="35">
        <v>40672.875</v>
      </c>
      <c r="CF888" s="36">
        <v>10.349460000000001</v>
      </c>
      <c r="CG888" s="36"/>
      <c r="CH888" s="35">
        <v>39464.375</v>
      </c>
      <c r="CI888" s="36">
        <v>27.39058</v>
      </c>
      <c r="CJ888" s="36"/>
      <c r="CK888" s="35">
        <v>38982.375</v>
      </c>
      <c r="CL888" s="36">
        <v>11.745468500000001</v>
      </c>
      <c r="DA888" s="35">
        <v>39784.375</v>
      </c>
      <c r="DB888" s="36">
        <v>21.64893</v>
      </c>
      <c r="DN888" s="35">
        <v>39953.375</v>
      </c>
      <c r="DO888" s="36">
        <v>181.90414999999999</v>
      </c>
      <c r="EV888" s="35">
        <v>38818.375</v>
      </c>
      <c r="EW888" s="36">
        <v>25.183800000000002</v>
      </c>
      <c r="FC888" s="35">
        <v>38818.375</v>
      </c>
      <c r="FD888" s="36">
        <v>25.183800000000002</v>
      </c>
      <c r="FF888" s="35">
        <v>41421.875</v>
      </c>
      <c r="FG888" s="36">
        <v>26.547989999999999</v>
      </c>
      <c r="FI888" s="35">
        <v>41329.875</v>
      </c>
      <c r="FJ888" s="36">
        <v>26.960730000000002</v>
      </c>
      <c r="FL888" s="35">
        <v>41574.875</v>
      </c>
      <c r="FM888" s="36">
        <v>20.96528</v>
      </c>
      <c r="FV888" s="35">
        <v>40317.875</v>
      </c>
    </row>
    <row r="889" spans="1:179" x14ac:dyDescent="0.2">
      <c r="A889" s="35">
        <v>39667</v>
      </c>
      <c r="B889" s="36">
        <v>150.36000000000001</v>
      </c>
      <c r="G889" s="35">
        <v>39762.375</v>
      </c>
      <c r="H889" s="36">
        <v>-5.31975</v>
      </c>
      <c r="J889" s="35">
        <v>41864.5</v>
      </c>
      <c r="K889" s="36">
        <v>5.7830639583333356</v>
      </c>
      <c r="P889" s="35">
        <v>39862.375</v>
      </c>
      <c r="Q889" s="36">
        <v>-2.13009</v>
      </c>
      <c r="AB889" s="35">
        <v>39890.375</v>
      </c>
      <c r="AC889" s="36">
        <v>2.1029599999999999</v>
      </c>
      <c r="AE889" s="35">
        <v>40104.375</v>
      </c>
      <c r="AF889" s="36">
        <v>146.39555999999999</v>
      </c>
      <c r="AK889" s="35">
        <v>39823.375</v>
      </c>
      <c r="AL889" s="36">
        <v>14.84576</v>
      </c>
      <c r="AQ889" s="35">
        <v>40297.875</v>
      </c>
      <c r="AR889" s="36">
        <v>19.212530000000001</v>
      </c>
      <c r="BM889" s="35">
        <v>40259.375</v>
      </c>
      <c r="BN889" s="36">
        <v>6.6550799999999999</v>
      </c>
      <c r="BS889" s="35">
        <v>40206.875</v>
      </c>
      <c r="BT889" s="36">
        <v>27.88503</v>
      </c>
      <c r="BU889" s="36"/>
      <c r="BX889" s="36"/>
      <c r="BY889" s="35">
        <v>38815.375</v>
      </c>
      <c r="BZ889" s="36">
        <v>26.139906</v>
      </c>
      <c r="CA889" s="36"/>
      <c r="CE889" s="35">
        <v>40673.875</v>
      </c>
      <c r="CF889" s="36">
        <v>10.342079999999999</v>
      </c>
      <c r="CG889" s="36"/>
      <c r="CH889" s="35">
        <v>39466.375</v>
      </c>
      <c r="CI889" s="36">
        <v>27.386219999999998</v>
      </c>
      <c r="CJ889" s="36"/>
      <c r="CK889" s="35">
        <v>38986.375</v>
      </c>
      <c r="CL889" s="36">
        <v>11.6390885</v>
      </c>
      <c r="DA889" s="35">
        <v>39786.375</v>
      </c>
      <c r="DB889" s="36">
        <v>21.716609999999999</v>
      </c>
      <c r="DN889" s="35">
        <v>39955.375</v>
      </c>
      <c r="DO889" s="36">
        <v>181.84700000000001</v>
      </c>
      <c r="EV889" s="35">
        <v>38820.375</v>
      </c>
      <c r="EW889" s="36">
        <v>25.168399999999998</v>
      </c>
      <c r="FC889" s="35">
        <v>38820.375</v>
      </c>
      <c r="FD889" s="36">
        <v>25.168399999999998</v>
      </c>
      <c r="FF889" s="35">
        <v>41422.875</v>
      </c>
      <c r="FG889" s="36">
        <v>26.518719999999998</v>
      </c>
      <c r="FI889" s="35">
        <v>41330.875</v>
      </c>
      <c r="FJ889" s="36">
        <v>26.967739999999999</v>
      </c>
      <c r="FL889" s="35">
        <v>41575.875</v>
      </c>
      <c r="FM889" s="36">
        <v>20.91826</v>
      </c>
      <c r="FV889" s="35">
        <v>40318.875</v>
      </c>
    </row>
    <row r="890" spans="1:179" x14ac:dyDescent="0.2">
      <c r="A890" s="35">
        <v>39674</v>
      </c>
      <c r="B890" s="36">
        <v>150.36000000000001</v>
      </c>
      <c r="G890" s="35">
        <v>39764.375</v>
      </c>
      <c r="H890" s="36">
        <v>-5.4487099999999993</v>
      </c>
      <c r="J890" s="35">
        <v>41865.5</v>
      </c>
      <c r="K890" s="36">
        <v>5.7218241666666678</v>
      </c>
      <c r="P890" s="35">
        <v>39864.375</v>
      </c>
      <c r="Q890" s="36">
        <v>-2.1334</v>
      </c>
      <c r="AB890" s="35">
        <v>39892.375</v>
      </c>
      <c r="AC890" s="36">
        <v>2.1295899999999999</v>
      </c>
      <c r="AE890" s="35">
        <v>40106.375</v>
      </c>
      <c r="AF890" s="36">
        <v>146.46279999999999</v>
      </c>
      <c r="AK890" s="35">
        <v>39825.375</v>
      </c>
      <c r="AL890" s="36">
        <v>14.92427</v>
      </c>
      <c r="AQ890" s="35">
        <v>40298.875</v>
      </c>
      <c r="AR890" s="36">
        <v>19.245340000000002</v>
      </c>
      <c r="BM890" s="35">
        <v>40261.375</v>
      </c>
      <c r="BN890" s="36">
        <v>6.6852</v>
      </c>
      <c r="BS890" s="35">
        <v>40207.875</v>
      </c>
      <c r="BT890" s="36">
        <v>27.858229999999999</v>
      </c>
      <c r="BU890" s="36"/>
      <c r="BX890" s="36"/>
      <c r="BY890" s="35">
        <v>38817.375</v>
      </c>
      <c r="BZ890" s="36">
        <v>26.067051999999997</v>
      </c>
      <c r="CA890" s="36"/>
      <c r="CE890" s="35">
        <v>40674.875</v>
      </c>
      <c r="CF890" s="36">
        <v>10.3649</v>
      </c>
      <c r="CG890" s="36"/>
      <c r="CH890" s="35">
        <v>39468.375</v>
      </c>
      <c r="CI890" s="36">
        <v>27.471209999999999</v>
      </c>
      <c r="CJ890" s="36"/>
      <c r="CK890" s="35">
        <v>38990.375</v>
      </c>
      <c r="CL890" s="36">
        <v>11.623963500000002</v>
      </c>
      <c r="DA890" s="35">
        <v>39788.375</v>
      </c>
      <c r="DB890" s="36">
        <v>21.52749</v>
      </c>
      <c r="DN890" s="35">
        <v>39957.375</v>
      </c>
      <c r="DO890" s="36">
        <v>181.78635</v>
      </c>
      <c r="EV890" s="35">
        <v>38822.375</v>
      </c>
      <c r="EW890" s="36">
        <v>25.132470000000001</v>
      </c>
      <c r="FC890" s="35">
        <v>38822.375</v>
      </c>
      <c r="FD890" s="36">
        <v>25.132470000000001</v>
      </c>
      <c r="FF890" s="35">
        <v>41423.875</v>
      </c>
      <c r="FG890" s="36">
        <v>26.501629999999999</v>
      </c>
      <c r="FI890" s="35">
        <v>41331.875</v>
      </c>
      <c r="FJ890" s="36">
        <v>26.985489999999999</v>
      </c>
      <c r="FL890" s="35">
        <v>41576.875</v>
      </c>
      <c r="FM890" s="36">
        <v>20.878779999999999</v>
      </c>
      <c r="FV890" s="35">
        <v>40319.875</v>
      </c>
    </row>
    <row r="891" spans="1:179" x14ac:dyDescent="0.2">
      <c r="A891" s="35">
        <v>39681</v>
      </c>
      <c r="B891" s="36">
        <v>150.26</v>
      </c>
      <c r="G891" s="35">
        <v>39766.375</v>
      </c>
      <c r="H891" s="36">
        <v>-5.4995099999999999</v>
      </c>
      <c r="J891" s="35">
        <v>41866.5</v>
      </c>
      <c r="K891" s="36">
        <v>5.6616358333333325</v>
      </c>
      <c r="P891" s="35">
        <v>39866.375</v>
      </c>
      <c r="Q891" s="36">
        <v>-2.0875400000000002</v>
      </c>
      <c r="AB891" s="35">
        <v>39894.375</v>
      </c>
      <c r="AC891" s="36">
        <v>2.18316</v>
      </c>
      <c r="AE891" s="35">
        <v>40108.375</v>
      </c>
      <c r="AF891" s="36">
        <v>146.41345999999999</v>
      </c>
      <c r="AK891" s="35">
        <v>39827.375</v>
      </c>
      <c r="AL891" s="36">
        <v>14.94716</v>
      </c>
      <c r="AQ891" s="35">
        <v>40299.875</v>
      </c>
      <c r="AR891" s="36">
        <v>19.30414</v>
      </c>
      <c r="BM891" s="35">
        <v>40263.375</v>
      </c>
      <c r="BN891" s="36">
        <v>6.7392599999999998</v>
      </c>
      <c r="BS891" s="35">
        <v>40208.875</v>
      </c>
      <c r="BT891" s="36">
        <v>27.819360000000003</v>
      </c>
      <c r="BU891" s="36"/>
      <c r="BX891" s="36"/>
      <c r="BY891" s="35">
        <v>38819.375</v>
      </c>
      <c r="BZ891" s="36">
        <v>26.064562000000002</v>
      </c>
      <c r="CA891" s="36"/>
      <c r="CE891" s="35">
        <v>40675.875</v>
      </c>
      <c r="CF891" s="36">
        <v>10.35127</v>
      </c>
      <c r="CG891" s="36"/>
      <c r="CH891" s="35">
        <v>39470.375</v>
      </c>
      <c r="CI891" s="36">
        <v>27.502659999999999</v>
      </c>
      <c r="CJ891" s="36"/>
      <c r="CK891" s="35">
        <v>38992.375</v>
      </c>
      <c r="CL891" s="36">
        <v>11.607890000000001</v>
      </c>
      <c r="DA891" s="35">
        <v>39790.375</v>
      </c>
      <c r="DB891" s="36">
        <v>21.539090000000002</v>
      </c>
      <c r="DN891" s="35">
        <v>39959.375</v>
      </c>
      <c r="DO891" s="36">
        <v>181.73625999999999</v>
      </c>
      <c r="EV891" s="35">
        <v>38824.375</v>
      </c>
      <c r="EW891" s="36">
        <v>25.110669999999999</v>
      </c>
      <c r="FC891" s="35">
        <v>38824.375</v>
      </c>
      <c r="FD891" s="36">
        <v>25.110669999999999</v>
      </c>
      <c r="FF891" s="35">
        <v>41424.875</v>
      </c>
      <c r="FG891" s="36">
        <v>26.48264</v>
      </c>
      <c r="FI891" s="35">
        <v>41332.875</v>
      </c>
      <c r="FJ891" s="36">
        <v>27.011279999999999</v>
      </c>
      <c r="FL891" s="35">
        <v>41577.875</v>
      </c>
      <c r="FM891" s="36">
        <v>20.868259999999999</v>
      </c>
      <c r="FV891" s="35">
        <v>40320.875</v>
      </c>
    </row>
    <row r="892" spans="1:179" x14ac:dyDescent="0.2">
      <c r="A892" s="35">
        <v>39688</v>
      </c>
      <c r="B892" s="36">
        <v>151.56</v>
      </c>
      <c r="G892" s="35">
        <v>39768.375</v>
      </c>
      <c r="H892" s="36">
        <v>-5.63</v>
      </c>
      <c r="J892" s="35">
        <v>41867.5</v>
      </c>
      <c r="K892" s="36">
        <v>5.6945295833333311</v>
      </c>
      <c r="P892" s="35">
        <v>39868.375</v>
      </c>
      <c r="Q892" s="36">
        <v>-2.08894</v>
      </c>
      <c r="AB892" s="35">
        <v>39896.375</v>
      </c>
      <c r="AC892" s="36">
        <v>2.2987799999999998</v>
      </c>
      <c r="AE892" s="35">
        <v>40110.375</v>
      </c>
      <c r="AF892" s="36">
        <v>146.37463</v>
      </c>
      <c r="AK892" s="35">
        <v>39829.375</v>
      </c>
      <c r="AL892" s="36">
        <v>14.92544</v>
      </c>
      <c r="AQ892" s="35">
        <v>40300.875</v>
      </c>
      <c r="AR892" s="36">
        <v>19.345020000000002</v>
      </c>
      <c r="BM892" s="35">
        <v>40265.375</v>
      </c>
      <c r="BN892" s="36">
        <v>6.7057900000000004</v>
      </c>
      <c r="BS892" s="35">
        <v>40209.875</v>
      </c>
      <c r="BT892" s="36">
        <v>27.806510000000003</v>
      </c>
      <c r="BU892" s="36"/>
      <c r="BX892" s="36"/>
      <c r="BY892" s="35">
        <v>38821.375</v>
      </c>
      <c r="BZ892" s="36">
        <v>26.017198</v>
      </c>
      <c r="CA892" s="36"/>
      <c r="CE892" s="35">
        <v>40676.875</v>
      </c>
      <c r="CF892" s="36">
        <v>10.35173</v>
      </c>
      <c r="CG892" s="36"/>
      <c r="CH892" s="35">
        <v>39472.375</v>
      </c>
      <c r="CI892" s="36">
        <v>27.50018</v>
      </c>
      <c r="CJ892" s="36"/>
      <c r="CK892" s="35">
        <v>38994.375</v>
      </c>
      <c r="CL892" s="36">
        <v>11.54618</v>
      </c>
      <c r="DA892" s="35">
        <v>39792.375</v>
      </c>
      <c r="DB892" s="36">
        <v>21.544160000000002</v>
      </c>
      <c r="DN892" s="35">
        <v>39961.375</v>
      </c>
      <c r="DO892" s="36">
        <v>181.67651000000001</v>
      </c>
      <c r="EV892" s="35">
        <v>38826.375</v>
      </c>
      <c r="EW892" s="36">
        <v>25.08071</v>
      </c>
      <c r="FC892" s="35">
        <v>38826.375</v>
      </c>
      <c r="FD892" s="36">
        <v>25.08071</v>
      </c>
      <c r="FF892" s="35">
        <v>41425.875</v>
      </c>
      <c r="FG892" s="36">
        <v>26.465029999999999</v>
      </c>
      <c r="FI892" s="35">
        <v>41333.875</v>
      </c>
      <c r="FJ892" s="36">
        <v>26.866910000000001</v>
      </c>
      <c r="FL892" s="35">
        <v>41578.875</v>
      </c>
      <c r="FM892" s="36">
        <v>20.860379999999999</v>
      </c>
      <c r="FV892" s="35">
        <v>40321.875</v>
      </c>
    </row>
    <row r="893" spans="1:179" x14ac:dyDescent="0.2">
      <c r="A893" s="35">
        <v>39695</v>
      </c>
      <c r="B893" s="36">
        <v>151.66</v>
      </c>
      <c r="G893" s="35">
        <v>39770.375</v>
      </c>
      <c r="H893" s="36">
        <v>-5.5964199999999993</v>
      </c>
      <c r="J893" s="35">
        <v>41868.5</v>
      </c>
      <c r="K893" s="36">
        <v>5.7751593749999985</v>
      </c>
      <c r="P893" s="35">
        <v>39870.375</v>
      </c>
      <c r="Q893" s="36">
        <v>-2.0182199999999999</v>
      </c>
      <c r="AB893" s="35">
        <v>39898.375</v>
      </c>
      <c r="AC893" s="36">
        <v>2.3390300000000002</v>
      </c>
      <c r="AE893" s="35">
        <v>40112.375</v>
      </c>
      <c r="AF893" s="36">
        <v>146.26488000000001</v>
      </c>
      <c r="AK893" s="35">
        <v>39831.375</v>
      </c>
      <c r="AL893" s="36">
        <v>15.011559999999999</v>
      </c>
      <c r="AQ893" s="35">
        <v>40301.875</v>
      </c>
      <c r="AR893" s="36">
        <v>19.374580000000002</v>
      </c>
      <c r="BM893" s="35">
        <v>40267.375</v>
      </c>
      <c r="BN893" s="36">
        <v>6.7627800000000002</v>
      </c>
      <c r="BS893" s="35">
        <v>40210.875</v>
      </c>
      <c r="BT893" s="36">
        <v>27.837899999999998</v>
      </c>
      <c r="BU893" s="36"/>
      <c r="BX893" s="36"/>
      <c r="BY893" s="35">
        <v>38823.375</v>
      </c>
      <c r="BZ893" s="36">
        <v>25.978390500000003</v>
      </c>
      <c r="CA893" s="36"/>
      <c r="CE893" s="35">
        <v>40677.875</v>
      </c>
      <c r="CF893" s="36">
        <v>10.322649999999999</v>
      </c>
      <c r="CG893" s="36"/>
      <c r="CH893" s="35">
        <v>39474.375</v>
      </c>
      <c r="CI893" s="36">
        <v>27.501139999999999</v>
      </c>
      <c r="CJ893" s="36"/>
      <c r="CK893" s="35">
        <v>38996.375</v>
      </c>
      <c r="CL893" s="36">
        <v>11.588660000000001</v>
      </c>
      <c r="DA893" s="35">
        <v>39794.375</v>
      </c>
      <c r="DB893" s="36">
        <v>21.64669</v>
      </c>
      <c r="DN893" s="35">
        <v>39963.375</v>
      </c>
      <c r="DO893" s="36">
        <v>181.60196999999999</v>
      </c>
      <c r="EV893" s="35">
        <v>38828.375</v>
      </c>
      <c r="EW893" s="36">
        <v>25.042529999999999</v>
      </c>
      <c r="FC893" s="35">
        <v>38828.375</v>
      </c>
      <c r="FD893" s="36">
        <v>25.042529999999999</v>
      </c>
      <c r="FF893" s="35">
        <v>41426.875</v>
      </c>
      <c r="FG893" s="36">
        <v>26.448820000000001</v>
      </c>
      <c r="FI893" s="35">
        <v>41334.875</v>
      </c>
      <c r="FJ893" s="36">
        <v>26.81701</v>
      </c>
      <c r="FL893" s="35">
        <v>41579.875</v>
      </c>
      <c r="FM893" s="36">
        <v>20.86524</v>
      </c>
      <c r="FV893" s="35">
        <v>40322.875</v>
      </c>
    </row>
    <row r="894" spans="1:179" x14ac:dyDescent="0.2">
      <c r="A894" s="35">
        <v>39702</v>
      </c>
      <c r="B894" s="36">
        <v>151.66</v>
      </c>
      <c r="G894" s="35">
        <v>39772.375</v>
      </c>
      <c r="H894" s="36">
        <v>-5.5840099999999993</v>
      </c>
      <c r="J894" s="35">
        <v>41869.5</v>
      </c>
      <c r="K894" s="36">
        <v>5.7176856250000005</v>
      </c>
      <c r="P894" s="35">
        <v>39872.375</v>
      </c>
      <c r="Q894" s="36">
        <v>-1.97932</v>
      </c>
      <c r="AB894" s="35">
        <v>39900.375</v>
      </c>
      <c r="AC894" s="36">
        <v>2.343</v>
      </c>
      <c r="AE894" s="35">
        <v>40114.375</v>
      </c>
      <c r="AF894" s="36">
        <v>146.27153000000001</v>
      </c>
      <c r="AK894" s="35">
        <v>39833.375</v>
      </c>
      <c r="AL894" s="36">
        <v>15.056050000000001</v>
      </c>
      <c r="AQ894" s="35">
        <v>40302.875</v>
      </c>
      <c r="AR894" s="36">
        <v>19.36195</v>
      </c>
      <c r="BM894" s="35">
        <v>40269.375</v>
      </c>
      <c r="BN894" s="36">
        <v>6.8059700000000003</v>
      </c>
      <c r="BS894" s="35">
        <v>40211.875</v>
      </c>
      <c r="BT894" s="36">
        <v>27.850230000000003</v>
      </c>
      <c r="BU894" s="36"/>
      <c r="BX894" s="36"/>
      <c r="BY894" s="35">
        <v>38825.375</v>
      </c>
      <c r="BZ894" s="36">
        <v>25.955228999999999</v>
      </c>
      <c r="CA894" s="36"/>
      <c r="CE894" s="35">
        <v>40678.875</v>
      </c>
      <c r="CF894" s="36">
        <v>10.34177</v>
      </c>
      <c r="CG894" s="36"/>
      <c r="CH894" s="35">
        <v>39476.375</v>
      </c>
      <c r="CI894" s="36">
        <v>27.570550000000001</v>
      </c>
      <c r="CJ894" s="36"/>
      <c r="CK894" s="35">
        <v>38998.375</v>
      </c>
      <c r="CL894" s="36">
        <v>11.5014</v>
      </c>
      <c r="DA894" s="35">
        <v>39796.375</v>
      </c>
      <c r="DB894" s="36">
        <v>21.64894</v>
      </c>
      <c r="DN894" s="35">
        <v>39965.375</v>
      </c>
      <c r="DO894" s="36">
        <v>181.54246000000001</v>
      </c>
      <c r="EV894" s="35">
        <v>38830.375</v>
      </c>
      <c r="EW894" s="36">
        <v>25.0214</v>
      </c>
      <c r="FC894" s="35">
        <v>38830.375</v>
      </c>
      <c r="FD894" s="36">
        <v>25.0214</v>
      </c>
      <c r="FF894" s="35">
        <v>41427.875</v>
      </c>
      <c r="FG894" s="36">
        <v>26.438089999999999</v>
      </c>
      <c r="FI894" s="35">
        <v>41335.875</v>
      </c>
      <c r="FJ894" s="36">
        <v>26.81344</v>
      </c>
      <c r="FL894" s="35">
        <v>41580.875</v>
      </c>
      <c r="FM894" s="36">
        <v>20.81108</v>
      </c>
      <c r="FV894" s="35">
        <v>40323.875</v>
      </c>
    </row>
    <row r="895" spans="1:179" x14ac:dyDescent="0.2">
      <c r="A895" s="35">
        <v>39707</v>
      </c>
      <c r="B895" s="36">
        <v>151.56</v>
      </c>
      <c r="G895" s="35">
        <v>39774.375</v>
      </c>
      <c r="H895" s="36">
        <v>-5.6141899999999998</v>
      </c>
      <c r="J895" s="35">
        <v>41870.5</v>
      </c>
      <c r="K895" s="36">
        <v>5.6814810416666655</v>
      </c>
      <c r="P895" s="35">
        <v>39874.375</v>
      </c>
      <c r="Q895" s="36">
        <v>-1.9623900000000001</v>
      </c>
      <c r="AB895" s="35">
        <v>39902.375</v>
      </c>
      <c r="AC895" s="36">
        <v>2.3301500000000002</v>
      </c>
      <c r="AE895" s="35">
        <v>40116.375</v>
      </c>
      <c r="AF895" s="36">
        <v>146.28673000000001</v>
      </c>
      <c r="AK895" s="35">
        <v>39835.375</v>
      </c>
      <c r="AL895" s="36">
        <v>15.045900000000001</v>
      </c>
      <c r="AQ895" s="35">
        <v>40303.875</v>
      </c>
      <c r="AR895" s="36">
        <v>19.345940000000002</v>
      </c>
      <c r="BM895" s="35">
        <v>40271.375</v>
      </c>
      <c r="BN895" s="36">
        <v>6.78</v>
      </c>
      <c r="BS895" s="35">
        <v>40212.875</v>
      </c>
      <c r="BT895" s="36">
        <v>27.874519999999997</v>
      </c>
      <c r="BU895" s="36"/>
      <c r="BX895" s="36"/>
      <c r="BY895" s="35">
        <v>38827.375</v>
      </c>
      <c r="BZ895" s="36">
        <v>25.910114499999999</v>
      </c>
      <c r="CA895" s="36"/>
      <c r="CE895" s="35">
        <v>40679.875</v>
      </c>
      <c r="CF895" s="36">
        <v>10.3414</v>
      </c>
      <c r="CG895" s="36"/>
      <c r="CH895" s="35">
        <v>39478.375</v>
      </c>
      <c r="CI895" s="36">
        <v>27.630549999999999</v>
      </c>
      <c r="CJ895" s="36"/>
      <c r="CK895" s="35">
        <v>39000.375</v>
      </c>
      <c r="CL895" s="36">
        <v>11.420310000000001</v>
      </c>
      <c r="DA895" s="35">
        <v>39798.375</v>
      </c>
      <c r="DB895" s="36">
        <v>21.62199</v>
      </c>
      <c r="DN895" s="35">
        <v>39967.375</v>
      </c>
      <c r="DO895" s="36">
        <v>181.49497</v>
      </c>
      <c r="EV895" s="35">
        <v>38832.375</v>
      </c>
      <c r="EW895" s="36">
        <v>25.008600000000001</v>
      </c>
      <c r="FC895" s="35">
        <v>38832.375</v>
      </c>
      <c r="FD895" s="36">
        <v>25.008600000000001</v>
      </c>
      <c r="FF895" s="35">
        <v>41428.875</v>
      </c>
      <c r="FG895" s="36">
        <v>26.433990000000001</v>
      </c>
      <c r="FI895" s="35">
        <v>41336.875</v>
      </c>
      <c r="FJ895" s="36">
        <v>26.81955</v>
      </c>
      <c r="FL895" s="35">
        <v>41581.875</v>
      </c>
      <c r="FM895" s="36">
        <v>20.770489999999999</v>
      </c>
      <c r="FV895" s="35">
        <v>40324.875</v>
      </c>
    </row>
    <row r="896" spans="1:179" x14ac:dyDescent="0.2">
      <c r="A896" s="35">
        <v>39724</v>
      </c>
      <c r="B896" s="36">
        <v>151.80000000000001</v>
      </c>
      <c r="G896" s="35">
        <v>39776.375</v>
      </c>
      <c r="H896" s="36">
        <v>-5.5719799999999999</v>
      </c>
      <c r="J896" s="35">
        <v>41871.5</v>
      </c>
      <c r="K896" s="36">
        <v>5.6515275000000003</v>
      </c>
      <c r="P896" s="35">
        <v>39876.375</v>
      </c>
      <c r="Q896" s="36">
        <v>-1.81667</v>
      </c>
      <c r="AB896" s="35">
        <v>39904.375</v>
      </c>
      <c r="AC896" s="36">
        <v>2.3233600000000001</v>
      </c>
      <c r="AE896" s="35">
        <v>40118.375</v>
      </c>
      <c r="AF896" s="36">
        <v>146.43089000000001</v>
      </c>
      <c r="AK896" s="35">
        <v>39837.375</v>
      </c>
      <c r="AL896" s="36">
        <v>15.027899999999999</v>
      </c>
      <c r="AQ896" s="35">
        <v>40304.875</v>
      </c>
      <c r="AR896" s="36">
        <v>19.366440000000001</v>
      </c>
      <c r="BM896" s="35">
        <v>40273.375</v>
      </c>
      <c r="BN896" s="36">
        <v>6.7449300000000001</v>
      </c>
      <c r="BS896" s="35">
        <v>40213.875</v>
      </c>
      <c r="BT896" s="36">
        <v>27.90625</v>
      </c>
      <c r="BU896" s="36"/>
      <c r="BX896" s="36"/>
      <c r="BY896" s="35">
        <v>38829.375</v>
      </c>
      <c r="BZ896" s="36">
        <v>25.870896000000002</v>
      </c>
      <c r="CA896" s="36"/>
      <c r="CE896" s="35">
        <v>40680.875</v>
      </c>
      <c r="CF896" s="36">
        <v>10.35877</v>
      </c>
      <c r="CG896" s="36"/>
      <c r="CH896" s="35">
        <v>39480.375</v>
      </c>
      <c r="CI896" s="36">
        <v>27.64349</v>
      </c>
      <c r="CJ896" s="36"/>
      <c r="CK896" s="35">
        <v>39002.375</v>
      </c>
      <c r="CL896" s="36">
        <v>11.389489999999999</v>
      </c>
      <c r="DA896" s="35">
        <v>39800.375</v>
      </c>
      <c r="DB896" s="36">
        <v>21.62726</v>
      </c>
      <c r="DN896" s="35">
        <v>39969.375</v>
      </c>
      <c r="DO896" s="36">
        <v>181.45649</v>
      </c>
      <c r="EV896" s="35">
        <v>38834.375</v>
      </c>
      <c r="EW896" s="36">
        <v>24.96332</v>
      </c>
      <c r="FC896" s="35">
        <v>38834.375</v>
      </c>
      <c r="FD896" s="36">
        <v>24.96332</v>
      </c>
      <c r="FF896" s="35">
        <v>41429.875</v>
      </c>
      <c r="FG896" s="36">
        <v>26.440100000000001</v>
      </c>
      <c r="FI896" s="35">
        <v>41337.875</v>
      </c>
      <c r="FJ896" s="36">
        <v>26.838059999999999</v>
      </c>
      <c r="FL896" s="35">
        <v>41582.875</v>
      </c>
      <c r="FM896" s="36">
        <v>20.759930000000001</v>
      </c>
      <c r="FV896" s="35">
        <v>40325.875</v>
      </c>
    </row>
    <row r="897" spans="1:179" x14ac:dyDescent="0.2">
      <c r="A897" s="35">
        <v>39736.375</v>
      </c>
      <c r="B897" s="36">
        <v>152.09022999999999</v>
      </c>
      <c r="G897" s="35">
        <v>39778.375</v>
      </c>
      <c r="H897" s="36">
        <v>-5.65008</v>
      </c>
      <c r="J897" s="35">
        <v>41872.5</v>
      </c>
      <c r="K897" s="36">
        <v>5.6996581249999991</v>
      </c>
      <c r="P897" s="35">
        <v>39878.375</v>
      </c>
      <c r="Q897" s="36">
        <v>-1.9654100000000001</v>
      </c>
      <c r="AB897" s="35">
        <v>39906.375</v>
      </c>
      <c r="AC897" s="36">
        <v>2.2931300000000001</v>
      </c>
      <c r="AE897" s="35">
        <v>40120.375</v>
      </c>
      <c r="AF897" s="36">
        <v>146.57936000000001</v>
      </c>
      <c r="AK897" s="35">
        <v>39839.375</v>
      </c>
      <c r="AL897" s="36">
        <v>14.93239</v>
      </c>
      <c r="AQ897" s="35">
        <v>40305.875</v>
      </c>
      <c r="AR897" s="36">
        <v>19.393940000000001</v>
      </c>
      <c r="BM897" s="35">
        <v>40275.375</v>
      </c>
      <c r="BN897" s="36">
        <v>6.72994</v>
      </c>
      <c r="BS897" s="35">
        <v>40214.875</v>
      </c>
      <c r="BT897" s="36">
        <v>27.862169999999999</v>
      </c>
      <c r="BU897" s="36"/>
      <c r="BX897" s="36"/>
      <c r="BY897" s="35">
        <v>38831.375</v>
      </c>
      <c r="BZ897" s="36">
        <v>25.838510499999998</v>
      </c>
      <c r="CA897" s="36"/>
      <c r="CE897" s="35">
        <v>40681.875</v>
      </c>
      <c r="CF897" s="36">
        <v>10.33656</v>
      </c>
      <c r="CG897" s="36"/>
      <c r="CH897" s="35">
        <v>39482.375</v>
      </c>
      <c r="CI897" s="36">
        <v>27.657349999999997</v>
      </c>
      <c r="CJ897" s="36"/>
      <c r="CK897" s="35">
        <v>39004.375</v>
      </c>
      <c r="CL897" s="36">
        <v>11.26322</v>
      </c>
      <c r="DA897" s="35">
        <v>39802.375</v>
      </c>
      <c r="DB897" s="36">
        <v>21.669519999999999</v>
      </c>
      <c r="DN897" s="35">
        <v>39971.375</v>
      </c>
      <c r="DO897" s="36">
        <v>181.42395999999999</v>
      </c>
      <c r="EV897" s="35">
        <v>38836.375</v>
      </c>
      <c r="EW897" s="36">
        <v>24.94415</v>
      </c>
      <c r="FC897" s="35">
        <v>38836.375</v>
      </c>
      <c r="FD897" s="36">
        <v>24.94415</v>
      </c>
      <c r="FF897" s="35">
        <v>41430.875</v>
      </c>
      <c r="FG897" s="36">
        <v>26.444579999999998</v>
      </c>
      <c r="FI897" s="35">
        <v>41338.875</v>
      </c>
      <c r="FJ897" s="36">
        <v>26.84712</v>
      </c>
      <c r="FL897" s="35">
        <v>41583.875</v>
      </c>
      <c r="FM897" s="36">
        <v>20.764410000000002</v>
      </c>
      <c r="FV897" s="35">
        <v>40326.875</v>
      </c>
    </row>
    <row r="898" spans="1:179" x14ac:dyDescent="0.2">
      <c r="A898" s="35">
        <v>39738.375</v>
      </c>
      <c r="B898" s="36">
        <v>151.67995999999999</v>
      </c>
      <c r="G898" s="35">
        <v>39780.375</v>
      </c>
      <c r="H898" s="36">
        <v>-5.5470099999999993</v>
      </c>
      <c r="J898" s="35">
        <v>41873.5</v>
      </c>
      <c r="K898" s="36">
        <v>5.692713125</v>
      </c>
      <c r="P898" s="35">
        <v>39880.375</v>
      </c>
      <c r="Q898" s="36">
        <v>-1.88218</v>
      </c>
      <c r="AB898" s="35">
        <v>39908.375</v>
      </c>
      <c r="AC898" s="36">
        <v>2.2904200000000001</v>
      </c>
      <c r="AE898" s="35">
        <v>40122.375</v>
      </c>
      <c r="AF898" s="36">
        <v>146.59124</v>
      </c>
      <c r="AK898" s="35">
        <v>39841.375</v>
      </c>
      <c r="AL898" s="36">
        <v>14.830729999999999</v>
      </c>
      <c r="AQ898" s="35">
        <v>40306.875</v>
      </c>
      <c r="AR898" s="36">
        <v>19.390450000000001</v>
      </c>
      <c r="BM898" s="35">
        <v>40277.375</v>
      </c>
      <c r="BN898" s="36">
        <v>6.65428</v>
      </c>
      <c r="BS898" s="35">
        <v>40215.875</v>
      </c>
      <c r="BT898" s="36">
        <v>27.772790000000001</v>
      </c>
      <c r="BU898" s="36"/>
      <c r="BX898" s="36"/>
      <c r="BY898" s="35">
        <v>38833.375</v>
      </c>
      <c r="BZ898" s="36">
        <v>25.793849000000002</v>
      </c>
      <c r="CA898" s="36"/>
      <c r="CE898" s="35">
        <v>40682.875</v>
      </c>
      <c r="CF898" s="36">
        <v>10.32494</v>
      </c>
      <c r="CG898" s="36"/>
      <c r="CH898" s="35">
        <v>39484.375</v>
      </c>
      <c r="CI898" s="36">
        <v>27.654589999999999</v>
      </c>
      <c r="CJ898" s="36"/>
      <c r="CK898" s="35">
        <v>39006.375</v>
      </c>
      <c r="CL898" s="36">
        <v>11.278199999999998</v>
      </c>
      <c r="DA898" s="35">
        <v>39804.375</v>
      </c>
      <c r="DB898" s="36">
        <v>21.585540000000002</v>
      </c>
      <c r="DN898" s="35">
        <v>39973.375</v>
      </c>
      <c r="DO898" s="36">
        <v>181.37872999999999</v>
      </c>
      <c r="EV898" s="35">
        <v>38838.375</v>
      </c>
      <c r="EW898" s="36">
        <v>24.970690000000001</v>
      </c>
      <c r="FC898" s="35">
        <v>38838.375</v>
      </c>
      <c r="FD898" s="36">
        <v>24.970690000000001</v>
      </c>
      <c r="FF898" s="35">
        <v>41431.875</v>
      </c>
      <c r="FG898" s="36">
        <v>26.43299</v>
      </c>
      <c r="FI898" s="35">
        <v>41339.875</v>
      </c>
      <c r="FJ898" s="36">
        <v>27.154340000000001</v>
      </c>
      <c r="FL898" s="35">
        <v>41584.875</v>
      </c>
      <c r="FM898" s="36">
        <v>20.711349999999999</v>
      </c>
      <c r="FV898" s="35">
        <v>40327.875</v>
      </c>
    </row>
    <row r="899" spans="1:179" x14ac:dyDescent="0.2">
      <c r="A899" s="35">
        <v>39740.375</v>
      </c>
      <c r="B899" s="36">
        <v>151.56200999999999</v>
      </c>
      <c r="G899" s="35">
        <v>39782.375</v>
      </c>
      <c r="H899" s="36">
        <v>-5.5650199999999996</v>
      </c>
      <c r="J899" s="35">
        <v>41874.5</v>
      </c>
      <c r="K899" s="36">
        <v>5.6666645833333318</v>
      </c>
      <c r="P899" s="35">
        <v>39882.375</v>
      </c>
      <c r="Q899" s="36">
        <v>-1.8216600000000001</v>
      </c>
      <c r="AB899" s="35">
        <v>39910.375</v>
      </c>
      <c r="AC899" s="36">
        <v>2.2204100000000002</v>
      </c>
      <c r="AE899" s="35">
        <v>40124.375</v>
      </c>
      <c r="AF899" s="36">
        <v>146.61722</v>
      </c>
      <c r="AK899" s="35">
        <v>39843.375</v>
      </c>
      <c r="AL899" s="36">
        <v>14.828519999999999</v>
      </c>
      <c r="AQ899" s="35">
        <v>40307.875</v>
      </c>
      <c r="AR899" s="36">
        <v>19.390140000000002</v>
      </c>
      <c r="BM899" s="35">
        <v>40279.375</v>
      </c>
      <c r="BN899" s="36">
        <v>6.69095</v>
      </c>
      <c r="BS899" s="35">
        <v>40216.875</v>
      </c>
      <c r="BT899" s="36">
        <v>27.847709999999999</v>
      </c>
      <c r="BU899" s="36"/>
      <c r="BX899" s="36"/>
      <c r="BY899" s="35">
        <v>38835.375</v>
      </c>
      <c r="BZ899" s="36">
        <v>25.728489499999998</v>
      </c>
      <c r="CA899" s="36"/>
      <c r="CE899" s="35">
        <v>40683.875</v>
      </c>
      <c r="CF899" s="36">
        <v>10.31625</v>
      </c>
      <c r="CG899" s="36"/>
      <c r="CH899" s="35">
        <v>39486.375</v>
      </c>
      <c r="CI899" s="36">
        <v>27.469739999999998</v>
      </c>
      <c r="CJ899" s="36"/>
      <c r="CK899" s="35">
        <v>39008.375</v>
      </c>
      <c r="CL899" s="36">
        <v>11.388950000000001</v>
      </c>
      <c r="DA899" s="35">
        <v>39806.375</v>
      </c>
      <c r="DB899" s="36">
        <v>21.562470000000001</v>
      </c>
      <c r="DN899" s="35">
        <v>39975.375</v>
      </c>
      <c r="DO899" s="36">
        <v>181.32425000000001</v>
      </c>
      <c r="EV899" s="35">
        <v>38840.375</v>
      </c>
      <c r="EW899" s="36">
        <v>24.946870000000001</v>
      </c>
      <c r="FC899" s="35">
        <v>38840.375</v>
      </c>
      <c r="FD899" s="36">
        <v>24.946870000000001</v>
      </c>
      <c r="FF899" s="35">
        <v>41432.875</v>
      </c>
      <c r="FG899" s="36">
        <v>26.42493</v>
      </c>
      <c r="FI899" s="35">
        <v>41340.875</v>
      </c>
      <c r="FJ899" s="36">
        <v>27.123609999999999</v>
      </c>
      <c r="FL899" s="35">
        <v>41585.875</v>
      </c>
      <c r="FM899" s="36">
        <v>20.6934</v>
      </c>
      <c r="FV899" s="35">
        <v>40328.875</v>
      </c>
    </row>
    <row r="900" spans="1:179" x14ac:dyDescent="0.2">
      <c r="A900" s="35">
        <v>39742.375</v>
      </c>
      <c r="B900" s="36">
        <v>151.50688</v>
      </c>
      <c r="G900" s="35">
        <v>39784.375</v>
      </c>
      <c r="H900" s="36">
        <v>-5.5775899999999998</v>
      </c>
      <c r="J900" s="35">
        <v>41875.5</v>
      </c>
      <c r="K900" s="36">
        <v>5.6417772916666671</v>
      </c>
      <c r="P900" s="35">
        <v>39884.375</v>
      </c>
      <c r="Q900" s="36">
        <v>-1.79996</v>
      </c>
      <c r="AB900" s="35">
        <v>39912.375</v>
      </c>
      <c r="AC900" s="36">
        <v>2.1911499999999999</v>
      </c>
      <c r="AE900" s="35">
        <v>40126.375</v>
      </c>
      <c r="AF900" s="36">
        <v>146.4966</v>
      </c>
      <c r="AK900" s="35">
        <v>39845.375</v>
      </c>
      <c r="AL900" s="36">
        <v>14.785449999999999</v>
      </c>
      <c r="AQ900" s="35">
        <v>40308.875</v>
      </c>
      <c r="AR900" s="36">
        <v>19.409890000000001</v>
      </c>
      <c r="BM900" s="35">
        <v>40281.375</v>
      </c>
      <c r="BN900" s="36">
        <v>6.7338300000000002</v>
      </c>
      <c r="BS900" s="35">
        <v>40217.875</v>
      </c>
      <c r="BT900" s="36">
        <v>27.922919999999998</v>
      </c>
      <c r="BU900" s="36"/>
      <c r="BX900" s="36"/>
      <c r="BY900" s="35">
        <v>38837.375</v>
      </c>
      <c r="BZ900" s="36">
        <v>25.747073</v>
      </c>
      <c r="CA900" s="36"/>
      <c r="CE900" s="35">
        <v>40684.875</v>
      </c>
      <c r="CF900" s="36">
        <v>10.36163</v>
      </c>
      <c r="CG900" s="36"/>
      <c r="CH900" s="35">
        <v>39488.375</v>
      </c>
      <c r="CI900" s="36">
        <v>27.441330000000001</v>
      </c>
      <c r="CJ900" s="36"/>
      <c r="CK900" s="35">
        <v>39010.375</v>
      </c>
      <c r="CL900" s="36">
        <v>11.489789999999999</v>
      </c>
      <c r="DA900" s="35">
        <v>39808.375</v>
      </c>
      <c r="DB900" s="36">
        <v>21.54138</v>
      </c>
      <c r="DN900" s="35">
        <v>39977.375</v>
      </c>
      <c r="DO900" s="36">
        <v>181.26184000000001</v>
      </c>
      <c r="EV900" s="35">
        <v>38842.375</v>
      </c>
      <c r="EW900" s="36">
        <v>24.913409999999999</v>
      </c>
      <c r="FC900" s="35">
        <v>38842.375</v>
      </c>
      <c r="FD900" s="36">
        <v>24.913409999999999</v>
      </c>
      <c r="FF900" s="35">
        <v>41433.875</v>
      </c>
      <c r="FG900" s="36">
        <v>26.428650000000001</v>
      </c>
      <c r="FI900" s="35">
        <v>41341.875</v>
      </c>
      <c r="FJ900" s="36">
        <v>26.859310000000001</v>
      </c>
      <c r="FL900" s="35">
        <v>41586.875</v>
      </c>
      <c r="FM900" s="36">
        <v>20.698229999999999</v>
      </c>
      <c r="FV900" s="35">
        <v>40329.875</v>
      </c>
    </row>
    <row r="901" spans="1:179" x14ac:dyDescent="0.2">
      <c r="A901" s="35">
        <v>39744.375</v>
      </c>
      <c r="B901" s="36">
        <v>151.55062000000001</v>
      </c>
      <c r="G901" s="35">
        <v>39786.375</v>
      </c>
      <c r="H901" s="36">
        <v>-5.4716699999999996</v>
      </c>
      <c r="J901" s="35">
        <v>41876.5</v>
      </c>
      <c r="K901" s="36">
        <v>5.6751006249999998</v>
      </c>
      <c r="P901" s="35">
        <v>39886.375</v>
      </c>
      <c r="Q901" s="36">
        <v>-1.8613599999999999</v>
      </c>
      <c r="AB901" s="35">
        <v>39914.375</v>
      </c>
      <c r="AC901" s="36">
        <v>2.1855199999999999</v>
      </c>
      <c r="AE901" s="35">
        <v>40128.375</v>
      </c>
      <c r="AF901" s="36">
        <v>146.59431000000001</v>
      </c>
      <c r="AK901" s="35">
        <v>39847.375</v>
      </c>
      <c r="AL901" s="36">
        <v>14.915799999999999</v>
      </c>
      <c r="AQ901" s="35">
        <v>40309.875</v>
      </c>
      <c r="AR901" s="36">
        <v>19.425850000000001</v>
      </c>
      <c r="BM901" s="35">
        <v>40283.375</v>
      </c>
      <c r="BN901" s="36">
        <v>6.7802699999999998</v>
      </c>
      <c r="BS901" s="35">
        <v>40218.875</v>
      </c>
      <c r="BT901" s="36">
        <v>27.950139999999998</v>
      </c>
      <c r="BU901" s="36"/>
      <c r="BX901" s="36"/>
      <c r="BY901" s="35">
        <v>38839.375</v>
      </c>
      <c r="BZ901" s="36">
        <v>25.803630500000001</v>
      </c>
      <c r="CA901" s="36"/>
      <c r="CE901" s="35">
        <v>40685.875</v>
      </c>
      <c r="CF901" s="36">
        <v>10.32471</v>
      </c>
      <c r="CG901" s="36"/>
      <c r="CH901" s="35">
        <v>39490.375</v>
      </c>
      <c r="CI901" s="36">
        <v>27.426779999999997</v>
      </c>
      <c r="CJ901" s="36"/>
      <c r="CK901" s="35">
        <v>39012.375</v>
      </c>
      <c r="CL901" s="36">
        <v>11.52026</v>
      </c>
      <c r="DA901" s="35">
        <v>39810.375</v>
      </c>
      <c r="DB901" s="36">
        <v>21.575119999999998</v>
      </c>
      <c r="DN901" s="35">
        <v>39979.375</v>
      </c>
      <c r="DO901" s="36">
        <v>181.21298999999999</v>
      </c>
      <c r="EV901" s="35">
        <v>38844.375</v>
      </c>
      <c r="EW901" s="36">
        <v>24.892659999999999</v>
      </c>
      <c r="FC901" s="35">
        <v>38844.375</v>
      </c>
      <c r="FD901" s="36">
        <v>24.892659999999999</v>
      </c>
      <c r="FF901" s="35">
        <v>41434.875</v>
      </c>
      <c r="FG901" s="36">
        <v>26.431740000000001</v>
      </c>
      <c r="FI901" s="35">
        <v>41342.875</v>
      </c>
      <c r="FJ901" s="36">
        <v>26.813189999999999</v>
      </c>
      <c r="FL901" s="35">
        <v>41587.875</v>
      </c>
      <c r="FM901" s="36">
        <v>20.625350000000001</v>
      </c>
      <c r="FV901" s="35">
        <v>40330.875</v>
      </c>
    </row>
    <row r="902" spans="1:179" x14ac:dyDescent="0.2">
      <c r="A902" s="35">
        <v>39746.375</v>
      </c>
      <c r="B902" s="36">
        <v>151.46789000000001</v>
      </c>
      <c r="G902" s="35">
        <v>39788.375</v>
      </c>
      <c r="H902" s="36">
        <v>-5.6111899999999997</v>
      </c>
      <c r="J902" s="35">
        <v>41877.5</v>
      </c>
      <c r="K902" s="36">
        <v>5.655472500000001</v>
      </c>
      <c r="P902" s="35">
        <v>39888.375</v>
      </c>
      <c r="Q902" s="36">
        <v>-2.03173</v>
      </c>
      <c r="AB902" s="35">
        <v>39916.375</v>
      </c>
      <c r="AC902" s="36">
        <v>2.19035</v>
      </c>
      <c r="AE902" s="35">
        <v>40130.375</v>
      </c>
      <c r="AF902" s="36">
        <v>146.70214999999999</v>
      </c>
      <c r="AK902" s="35">
        <v>39849.375</v>
      </c>
      <c r="AL902" s="36">
        <v>14.98901</v>
      </c>
      <c r="AQ902" s="35">
        <v>40310.875</v>
      </c>
      <c r="AR902" s="36">
        <v>19.434100000000001</v>
      </c>
      <c r="BM902" s="35">
        <v>40285.375</v>
      </c>
      <c r="BN902" s="36">
        <v>6.8368700000000002</v>
      </c>
      <c r="BS902" s="35">
        <v>40219.875</v>
      </c>
      <c r="BT902" s="36">
        <v>27.94059</v>
      </c>
      <c r="BU902" s="36"/>
      <c r="BX902" s="36"/>
      <c r="BY902" s="35">
        <v>38841.375</v>
      </c>
      <c r="BZ902" s="36">
        <v>25.73761</v>
      </c>
      <c r="CA902" s="36"/>
      <c r="CE902" s="35">
        <v>40686.875</v>
      </c>
      <c r="CF902" s="36">
        <v>10.326420000000001</v>
      </c>
      <c r="CG902" s="36"/>
      <c r="CH902" s="35">
        <v>39492.375</v>
      </c>
      <c r="CI902" s="36">
        <v>27.379349999999999</v>
      </c>
      <c r="CJ902" s="36"/>
      <c r="CK902" s="35">
        <v>39014.375</v>
      </c>
      <c r="CL902" s="36">
        <v>11.49156</v>
      </c>
      <c r="DA902" s="35">
        <v>39812.375</v>
      </c>
      <c r="DB902" s="36">
        <v>21.584969999999998</v>
      </c>
      <c r="DN902" s="35">
        <v>39981.375</v>
      </c>
      <c r="DO902" s="36">
        <v>181.16544999999999</v>
      </c>
      <c r="EV902" s="35">
        <v>38846.375</v>
      </c>
      <c r="EW902" s="36">
        <v>24.875119999999999</v>
      </c>
      <c r="FC902" s="35">
        <v>38846.375</v>
      </c>
      <c r="FD902" s="36">
        <v>24.875119999999999</v>
      </c>
      <c r="FF902" s="35">
        <v>41435.875</v>
      </c>
      <c r="FG902" s="36">
        <v>26.432670000000002</v>
      </c>
      <c r="FI902" s="35">
        <v>41343.875</v>
      </c>
      <c r="FJ902" s="36">
        <v>26.77976</v>
      </c>
      <c r="FL902" s="35">
        <v>41588.875</v>
      </c>
      <c r="FM902" s="36">
        <v>20.595800000000001</v>
      </c>
      <c r="FV902" s="35">
        <v>40331.875</v>
      </c>
    </row>
    <row r="903" spans="1:179" x14ac:dyDescent="0.2">
      <c r="A903" s="35">
        <v>39748.375</v>
      </c>
      <c r="B903" s="36">
        <v>151.54087000000001</v>
      </c>
      <c r="G903" s="35">
        <v>39790.375</v>
      </c>
      <c r="H903" s="36">
        <v>-5.6880899999999999</v>
      </c>
      <c r="J903" s="35">
        <v>41878.5</v>
      </c>
      <c r="K903" s="36">
        <v>5.6395891666666662</v>
      </c>
      <c r="P903" s="35">
        <v>39890.375</v>
      </c>
      <c r="Q903" s="36">
        <v>-2.0886399999999998</v>
      </c>
      <c r="AB903" s="35">
        <v>39918.375</v>
      </c>
      <c r="AC903" s="36">
        <v>2.1994500000000001</v>
      </c>
      <c r="AE903" s="35">
        <v>40132.375</v>
      </c>
      <c r="AF903" s="36">
        <v>146.69406000000001</v>
      </c>
      <c r="AK903" s="35">
        <v>39851.375</v>
      </c>
      <c r="AL903" s="36">
        <v>14.97298</v>
      </c>
      <c r="AQ903" s="35">
        <v>40311.875</v>
      </c>
      <c r="AR903" s="36">
        <v>19.40747</v>
      </c>
      <c r="BM903" s="35">
        <v>40287.375</v>
      </c>
      <c r="BN903" s="36">
        <v>6.8587600000000002</v>
      </c>
      <c r="BS903" s="35">
        <v>40220.875</v>
      </c>
      <c r="BT903" s="36">
        <v>27.974069999999998</v>
      </c>
      <c r="BU903" s="36"/>
      <c r="BX903" s="36"/>
      <c r="BY903" s="35">
        <v>38843.375</v>
      </c>
      <c r="BZ903" s="36">
        <v>25.673390999999999</v>
      </c>
      <c r="CA903" s="36"/>
      <c r="CE903" s="35">
        <v>40687.875</v>
      </c>
      <c r="CF903" s="36">
        <v>10.26179</v>
      </c>
      <c r="CG903" s="36"/>
      <c r="CH903" s="35">
        <v>39494.375</v>
      </c>
      <c r="CI903" s="36">
        <v>27.370079999999998</v>
      </c>
      <c r="CJ903" s="36"/>
      <c r="CK903" s="35">
        <v>39016.375</v>
      </c>
      <c r="CL903" s="36">
        <v>11.47983</v>
      </c>
      <c r="DA903" s="35">
        <v>39814.375</v>
      </c>
      <c r="DB903" s="36">
        <v>21.563590000000001</v>
      </c>
      <c r="DN903" s="35">
        <v>39983.375</v>
      </c>
      <c r="DO903" s="36">
        <v>181.13376</v>
      </c>
      <c r="EV903" s="35">
        <v>38888.375</v>
      </c>
      <c r="EW903" s="36">
        <v>24.4575</v>
      </c>
      <c r="FC903" s="35">
        <v>38888.375</v>
      </c>
      <c r="FD903" s="36">
        <v>24.4575</v>
      </c>
      <c r="FF903" s="35">
        <v>41436.875</v>
      </c>
      <c r="FG903" s="36">
        <v>26.445450000000001</v>
      </c>
      <c r="FI903" s="35">
        <v>41344.875</v>
      </c>
      <c r="FJ903" s="36">
        <v>26.76962</v>
      </c>
      <c r="FL903" s="35">
        <v>41589.875</v>
      </c>
      <c r="FM903" s="36">
        <v>20.634830000000001</v>
      </c>
      <c r="FV903" s="35">
        <v>40332.875</v>
      </c>
    </row>
    <row r="904" spans="1:179" x14ac:dyDescent="0.2">
      <c r="A904" s="35">
        <v>39750.375</v>
      </c>
      <c r="B904" s="36">
        <v>151.64437000000001</v>
      </c>
      <c r="G904" s="35">
        <v>39792.375</v>
      </c>
      <c r="H904" s="36">
        <v>-5.7278399999999996</v>
      </c>
      <c r="J904" s="35">
        <v>41879.5</v>
      </c>
      <c r="K904" s="36">
        <v>5.7124445833333342</v>
      </c>
      <c r="P904" s="35">
        <v>39892.375</v>
      </c>
      <c r="Q904" s="36">
        <v>-2.0836100000000002</v>
      </c>
      <c r="AB904" s="35">
        <v>39920.375</v>
      </c>
      <c r="AC904" s="36">
        <v>2.2047500000000002</v>
      </c>
      <c r="AE904" s="35">
        <v>40134.375</v>
      </c>
      <c r="AF904" s="36">
        <v>146.76555999999999</v>
      </c>
      <c r="AK904" s="35">
        <v>39853.375</v>
      </c>
      <c r="AL904" s="36">
        <v>14.975210000000001</v>
      </c>
      <c r="AQ904" s="35">
        <v>40312.875</v>
      </c>
      <c r="AR904" s="36">
        <v>19.446910000000003</v>
      </c>
      <c r="BM904" s="35">
        <v>40289.375</v>
      </c>
      <c r="BN904" s="36">
        <v>6.84931</v>
      </c>
      <c r="BS904" s="35">
        <v>40221.875</v>
      </c>
      <c r="BT904" s="36">
        <v>27.979080000000003</v>
      </c>
      <c r="BU904" s="36"/>
      <c r="BX904" s="36"/>
      <c r="BY904" s="35"/>
      <c r="BZ904" s="36"/>
      <c r="CA904" s="36"/>
      <c r="CE904" s="35">
        <v>40688.875</v>
      </c>
      <c r="CF904" s="36">
        <v>10.273479999999999</v>
      </c>
      <c r="CG904" s="36"/>
      <c r="CH904" s="35">
        <v>39496.375</v>
      </c>
      <c r="CI904" s="36">
        <v>27.37388</v>
      </c>
      <c r="CJ904" s="36"/>
      <c r="CK904" s="35">
        <v>39018.375</v>
      </c>
      <c r="CL904" s="36">
        <v>11.39256</v>
      </c>
      <c r="DA904" s="35">
        <v>39816.375</v>
      </c>
      <c r="DB904" s="36">
        <v>21.557970000000001</v>
      </c>
      <c r="DN904" s="35">
        <v>39985.375</v>
      </c>
      <c r="DO904" s="36">
        <v>181.07953000000001</v>
      </c>
      <c r="EV904" s="35">
        <v>38890.375</v>
      </c>
      <c r="EW904" s="36">
        <v>24.44134</v>
      </c>
      <c r="FC904" s="35">
        <v>38890.375</v>
      </c>
      <c r="FD904" s="36">
        <v>24.44134</v>
      </c>
      <c r="FF904" s="35">
        <v>41437.875</v>
      </c>
      <c r="FG904" s="36">
        <v>26.44819</v>
      </c>
      <c r="FI904" s="35">
        <v>41345.875</v>
      </c>
      <c r="FJ904" s="36">
        <v>26.775729999999999</v>
      </c>
      <c r="FL904" s="35">
        <v>41590.875</v>
      </c>
      <c r="FM904" s="36">
        <v>20.5441</v>
      </c>
      <c r="FV904" s="35">
        <v>40333.875</v>
      </c>
      <c r="FW904" s="36">
        <v>17.16986</v>
      </c>
    </row>
    <row r="905" spans="1:179" x14ac:dyDescent="0.2">
      <c r="A905" s="35">
        <v>39752.375</v>
      </c>
      <c r="B905" s="36">
        <v>151.64174</v>
      </c>
      <c r="G905" s="35">
        <v>39794.375</v>
      </c>
      <c r="H905" s="36">
        <v>-5.6445400000000001</v>
      </c>
      <c r="J905" s="35">
        <v>41880.5</v>
      </c>
      <c r="K905" s="36">
        <v>5.7492845833333321</v>
      </c>
      <c r="P905" s="35">
        <v>39894.375</v>
      </c>
      <c r="Q905" s="36">
        <v>-2.1114600000000001</v>
      </c>
      <c r="AB905" s="35">
        <v>39922.375</v>
      </c>
      <c r="AC905" s="36">
        <v>2.1417199999999998</v>
      </c>
      <c r="AE905" s="35">
        <v>40136.375</v>
      </c>
      <c r="AF905" s="36">
        <v>146.82381000000001</v>
      </c>
      <c r="AK905" s="35">
        <v>39855.375</v>
      </c>
      <c r="AL905" s="36">
        <v>14.87842</v>
      </c>
      <c r="AQ905" s="35">
        <v>40313.875</v>
      </c>
      <c r="AR905" s="36">
        <v>19.454310000000003</v>
      </c>
      <c r="BM905" s="35">
        <v>40291.375</v>
      </c>
      <c r="BN905" s="36">
        <v>6.8647799999999997</v>
      </c>
      <c r="BS905" s="35">
        <v>40222.875</v>
      </c>
      <c r="BT905" s="36">
        <v>28.01728</v>
      </c>
      <c r="BU905" s="36"/>
      <c r="BX905" s="36"/>
      <c r="BY905" s="35"/>
      <c r="BZ905" s="36"/>
      <c r="CA905" s="36"/>
      <c r="CE905" s="35">
        <v>40689.875</v>
      </c>
      <c r="CF905" s="36">
        <v>10.22925</v>
      </c>
      <c r="CG905" s="36"/>
      <c r="CH905" s="35">
        <v>39498.375</v>
      </c>
      <c r="CI905" s="36">
        <v>27.40503</v>
      </c>
      <c r="CJ905" s="36"/>
      <c r="CK905" s="35">
        <v>39020.375</v>
      </c>
      <c r="CL905" s="36">
        <v>11.38334</v>
      </c>
      <c r="DA905" s="35">
        <v>39818.375</v>
      </c>
      <c r="DB905" s="36">
        <v>21.53772</v>
      </c>
      <c r="DN905" s="35">
        <v>39987.375</v>
      </c>
      <c r="DO905" s="36">
        <v>181.02464000000001</v>
      </c>
      <c r="EV905" s="35">
        <v>38892.375</v>
      </c>
      <c r="EW905" s="36">
        <v>24.39987</v>
      </c>
      <c r="FC905" s="35">
        <v>38892.375</v>
      </c>
      <c r="FD905" s="36">
        <v>24.39987</v>
      </c>
      <c r="FF905" s="35">
        <v>41438.875</v>
      </c>
      <c r="FG905" s="36">
        <v>26.437639999999998</v>
      </c>
      <c r="FI905" s="35">
        <v>41346.875</v>
      </c>
      <c r="FJ905" s="36">
        <v>26.767119999999998</v>
      </c>
      <c r="FL905" s="35">
        <v>41591.875</v>
      </c>
      <c r="FM905" s="36">
        <v>20.532879999999999</v>
      </c>
      <c r="FV905" s="35">
        <v>40334.875</v>
      </c>
      <c r="FW905" s="36">
        <v>17.142530000000001</v>
      </c>
    </row>
    <row r="906" spans="1:179" x14ac:dyDescent="0.2">
      <c r="A906" s="35">
        <v>39784.375</v>
      </c>
      <c r="B906" s="36">
        <v>151.18853999999999</v>
      </c>
      <c r="G906" s="35">
        <v>39796.375</v>
      </c>
      <c r="H906" s="36">
        <v>-5.6167699999999998</v>
      </c>
      <c r="J906" s="35">
        <v>41881.5</v>
      </c>
      <c r="K906" s="36">
        <v>5.7055622916666673</v>
      </c>
      <c r="P906" s="35">
        <v>39896.375</v>
      </c>
      <c r="Q906" s="36">
        <v>-2.1406900000000002</v>
      </c>
      <c r="AB906" s="35">
        <v>39924.375</v>
      </c>
      <c r="AC906" s="36">
        <v>2.0973700000000002</v>
      </c>
      <c r="AE906" s="35">
        <v>40138.375</v>
      </c>
      <c r="AF906" s="36">
        <v>146.92601999999999</v>
      </c>
      <c r="AK906" s="35">
        <v>39857.375</v>
      </c>
      <c r="AL906" s="36">
        <v>14.8371</v>
      </c>
      <c r="AQ906" s="35">
        <v>40314.875</v>
      </c>
      <c r="AR906" s="36">
        <v>19.492440000000002</v>
      </c>
      <c r="BM906" s="35">
        <v>40293.375</v>
      </c>
      <c r="BN906" s="36">
        <v>6.8563599999999996</v>
      </c>
      <c r="BS906" s="35">
        <v>40223.875</v>
      </c>
      <c r="BT906" s="36">
        <v>28.021030000000003</v>
      </c>
      <c r="BU906" s="36"/>
      <c r="BX906" s="36"/>
      <c r="BY906" s="35"/>
      <c r="BZ906" s="36"/>
      <c r="CA906" s="36"/>
      <c r="CE906" s="35">
        <v>40690.875</v>
      </c>
      <c r="CF906" s="36">
        <v>10.245369999999999</v>
      </c>
      <c r="CG906" s="36"/>
      <c r="CH906" s="35">
        <v>39500.375</v>
      </c>
      <c r="CI906" s="36">
        <v>27.366329999999998</v>
      </c>
      <c r="CJ906" s="36"/>
      <c r="CK906" s="35">
        <v>39022.375</v>
      </c>
      <c r="CL906" s="36">
        <v>11.328900000000001</v>
      </c>
      <c r="DA906" s="35">
        <v>39820.375</v>
      </c>
      <c r="DB906" s="36">
        <v>21.53294</v>
      </c>
      <c r="DN906" s="35">
        <v>39989.375</v>
      </c>
      <c r="DO906" s="36">
        <v>180.98348999999999</v>
      </c>
      <c r="EV906" s="35">
        <v>38894.375</v>
      </c>
      <c r="EW906" s="36">
        <v>24.378270000000001</v>
      </c>
      <c r="FC906" s="35">
        <v>38894.375</v>
      </c>
      <c r="FD906" s="36">
        <v>24.378270000000001</v>
      </c>
      <c r="FF906" s="35">
        <v>41439.875</v>
      </c>
      <c r="FG906" s="36">
        <v>26.407119999999999</v>
      </c>
      <c r="FI906" s="35">
        <v>41347.875</v>
      </c>
      <c r="FJ906" s="36">
        <v>26.792470000000002</v>
      </c>
      <c r="FL906" s="35">
        <v>41592.875</v>
      </c>
      <c r="FM906" s="36">
        <v>20.485140000000001</v>
      </c>
      <c r="FV906" s="35">
        <v>40335.875</v>
      </c>
      <c r="FW906" s="36">
        <v>17.086749999999999</v>
      </c>
    </row>
    <row r="907" spans="1:179" x14ac:dyDescent="0.2">
      <c r="A907" s="35">
        <v>39786.375</v>
      </c>
      <c r="B907" s="36">
        <v>151.16239999999999</v>
      </c>
      <c r="G907" s="35">
        <v>39798.375</v>
      </c>
      <c r="H907" s="36">
        <v>-5.6517399999999993</v>
      </c>
      <c r="J907" s="35">
        <v>41882.5</v>
      </c>
      <c r="K907" s="36">
        <v>5.6554712500000015</v>
      </c>
      <c r="P907" s="35">
        <v>39898.375</v>
      </c>
      <c r="Q907" s="36">
        <v>-1.9723900000000001</v>
      </c>
      <c r="AB907" s="35">
        <v>39926.375</v>
      </c>
      <c r="AC907" s="36">
        <v>2.06664</v>
      </c>
      <c r="AE907" s="35">
        <v>40140.375</v>
      </c>
      <c r="AF907" s="36">
        <v>147.20344</v>
      </c>
      <c r="AK907" s="35">
        <v>39859.375</v>
      </c>
      <c r="AL907" s="36">
        <v>14.834299999999999</v>
      </c>
      <c r="AQ907" s="35">
        <v>40315.875</v>
      </c>
      <c r="AR907" s="36">
        <v>19.53388</v>
      </c>
      <c r="BM907" s="35">
        <v>40295.375</v>
      </c>
      <c r="BN907" s="36">
        <v>6.8108000000000004</v>
      </c>
      <c r="BS907" s="35">
        <v>40224.875</v>
      </c>
      <c r="BT907" s="36">
        <v>28.025359999999999</v>
      </c>
      <c r="BU907" s="36"/>
      <c r="BX907" s="36"/>
      <c r="BY907" s="35"/>
      <c r="BZ907" s="36"/>
      <c r="CA907" s="36"/>
      <c r="CE907" s="35">
        <v>40691.875</v>
      </c>
      <c r="CF907" s="36">
        <v>10.25727</v>
      </c>
      <c r="CG907" s="36"/>
      <c r="CH907" s="35">
        <v>39502.375</v>
      </c>
      <c r="CI907" s="36">
        <v>27.25601</v>
      </c>
      <c r="CJ907" s="36"/>
      <c r="CK907" s="35">
        <v>39024.375</v>
      </c>
      <c r="CL907" s="36">
        <v>11.240300000000001</v>
      </c>
      <c r="DA907" s="35">
        <v>39822.375</v>
      </c>
      <c r="DB907" s="36">
        <v>21.517489999999999</v>
      </c>
      <c r="DN907" s="35">
        <v>39991.375</v>
      </c>
      <c r="DO907" s="36">
        <v>180.952</v>
      </c>
      <c r="EV907" s="35">
        <v>38896.375</v>
      </c>
      <c r="EW907" s="36">
        <v>24.364270000000001</v>
      </c>
      <c r="FC907" s="35">
        <v>38896.375</v>
      </c>
      <c r="FD907" s="36">
        <v>24.364270000000001</v>
      </c>
      <c r="FF907" s="35">
        <v>41440.875</v>
      </c>
      <c r="FG907" s="36">
        <v>26.379930000000002</v>
      </c>
      <c r="FI907" s="35">
        <v>41348.875</v>
      </c>
      <c r="FJ907" s="36">
        <v>26.80847</v>
      </c>
      <c r="FL907" s="35">
        <v>41593.875</v>
      </c>
      <c r="FM907" s="36">
        <v>20.497990000000001</v>
      </c>
      <c r="FV907" s="35">
        <v>40336.875</v>
      </c>
      <c r="FW907" s="36">
        <v>17.048249999999999</v>
      </c>
    </row>
    <row r="908" spans="1:179" x14ac:dyDescent="0.2">
      <c r="A908" s="35">
        <v>39788.375</v>
      </c>
      <c r="B908" s="36">
        <v>150.92642000000001</v>
      </c>
      <c r="G908" s="35">
        <v>39800.375</v>
      </c>
      <c r="H908" s="36">
        <v>-5.6330599999999995</v>
      </c>
      <c r="J908" s="35">
        <v>41883.5</v>
      </c>
      <c r="K908" s="36">
        <v>5.632724583333335</v>
      </c>
      <c r="P908" s="35">
        <v>39900.375</v>
      </c>
      <c r="Q908" s="36">
        <v>-1.9093800000000001</v>
      </c>
      <c r="AB908" s="35">
        <v>39928.375</v>
      </c>
      <c r="AC908" s="36">
        <v>2.0214699999999999</v>
      </c>
      <c r="AE908" s="35">
        <v>40142.375</v>
      </c>
      <c r="AF908" s="36">
        <v>147.37078</v>
      </c>
      <c r="AK908" s="35">
        <v>39861.375</v>
      </c>
      <c r="AL908" s="36">
        <v>14.84376</v>
      </c>
      <c r="AQ908" s="35">
        <v>40316.875</v>
      </c>
      <c r="AR908" s="36">
        <v>19.52974</v>
      </c>
      <c r="BM908" s="35">
        <v>40297.375</v>
      </c>
      <c r="BN908" s="36">
        <v>6.9112900000000002</v>
      </c>
      <c r="BS908" s="35">
        <v>40225.875</v>
      </c>
      <c r="BT908" s="36">
        <v>28.024329999999999</v>
      </c>
      <c r="BU908" s="36"/>
      <c r="BX908" s="36"/>
      <c r="BY908" s="35"/>
      <c r="BZ908" s="36"/>
      <c r="CA908" s="36"/>
      <c r="CE908" s="35">
        <v>40692.875</v>
      </c>
      <c r="CF908" s="36">
        <v>10.224019999999999</v>
      </c>
      <c r="CG908" s="36"/>
      <c r="CH908" s="35">
        <v>39504.375</v>
      </c>
      <c r="CI908" s="36">
        <v>27.284890000000001</v>
      </c>
      <c r="CJ908" s="36"/>
      <c r="CK908" s="35">
        <v>39026.375</v>
      </c>
      <c r="CL908" s="36">
        <v>11.261859999999999</v>
      </c>
      <c r="DA908" s="35">
        <v>39824.375</v>
      </c>
      <c r="DB908" s="36">
        <v>21.651150000000001</v>
      </c>
      <c r="DN908" s="35">
        <v>39993.375</v>
      </c>
      <c r="DO908" s="36">
        <v>180.91453999999999</v>
      </c>
      <c r="EV908" s="35">
        <v>38898.375</v>
      </c>
      <c r="EW908" s="36">
        <v>24.34451</v>
      </c>
      <c r="FC908" s="35">
        <v>38898.375</v>
      </c>
      <c r="FD908" s="36">
        <v>24.34451</v>
      </c>
      <c r="FF908" s="35">
        <v>41441.875</v>
      </c>
      <c r="FG908" s="36">
        <v>26.344830000000002</v>
      </c>
      <c r="FI908" s="35">
        <v>41349.875</v>
      </c>
      <c r="FJ908" s="36">
        <v>26.818159999999999</v>
      </c>
      <c r="FL908" s="35">
        <v>41594.875</v>
      </c>
      <c r="FM908" s="36">
        <v>20.434760000000001</v>
      </c>
      <c r="FV908" s="35">
        <v>40337.875</v>
      </c>
      <c r="FW908" s="36">
        <v>17.005299999999998</v>
      </c>
    </row>
    <row r="909" spans="1:179" x14ac:dyDescent="0.2">
      <c r="A909" s="35">
        <v>39790.375</v>
      </c>
      <c r="B909" s="36">
        <v>150.80493999999999</v>
      </c>
      <c r="G909" s="35">
        <v>39802.375</v>
      </c>
      <c r="H909" s="36">
        <v>-5.6709100000000001</v>
      </c>
      <c r="J909" s="35">
        <v>41884.5</v>
      </c>
      <c r="K909" s="36">
        <v>5.5947341666666679</v>
      </c>
      <c r="P909" s="35">
        <v>39902.375</v>
      </c>
      <c r="Q909" s="36">
        <v>-1.9843299999999999</v>
      </c>
      <c r="AB909" s="35">
        <v>39930.375</v>
      </c>
      <c r="AC909" s="36">
        <v>1.9759899999999999</v>
      </c>
      <c r="AE909" s="35">
        <v>40144.375</v>
      </c>
      <c r="AF909" s="36">
        <v>147.47425000000001</v>
      </c>
      <c r="AK909" s="35">
        <v>39863.375</v>
      </c>
      <c r="AL909" s="36">
        <v>14.83501</v>
      </c>
      <c r="AQ909" s="35">
        <v>40317.875</v>
      </c>
      <c r="AR909" s="36">
        <v>19.559080000000002</v>
      </c>
      <c r="BM909" s="35">
        <v>40299.375</v>
      </c>
      <c r="BN909" s="36">
        <v>6.87303</v>
      </c>
      <c r="BS909" s="35">
        <v>40226.875</v>
      </c>
      <c r="BT909" s="36">
        <v>28.023800000000001</v>
      </c>
      <c r="BU909" s="36"/>
      <c r="BX909" s="36"/>
      <c r="BY909" s="35"/>
      <c r="BZ909" s="36"/>
      <c r="CA909" s="36"/>
      <c r="CE909" s="35">
        <v>40693.875</v>
      </c>
      <c r="CF909" s="36">
        <v>10.200710000000001</v>
      </c>
      <c r="CG909" s="36"/>
      <c r="CH909" s="35">
        <v>39506.375</v>
      </c>
      <c r="CI909" s="36">
        <v>27.157589999999999</v>
      </c>
      <c r="CJ909" s="36"/>
      <c r="CK909" s="35">
        <v>39028.375</v>
      </c>
      <c r="CL909" s="36">
        <v>11.300419999999999</v>
      </c>
      <c r="DA909" s="35">
        <v>39826.375</v>
      </c>
      <c r="DB909" s="36">
        <v>21.622779999999999</v>
      </c>
      <c r="DN909" s="35">
        <v>39995.375</v>
      </c>
      <c r="DO909" s="36">
        <v>180.86932999999999</v>
      </c>
      <c r="EV909" s="35">
        <v>38900.375</v>
      </c>
      <c r="EW909" s="36">
        <v>24.327529999999999</v>
      </c>
      <c r="FC909" s="35">
        <v>38900.375</v>
      </c>
      <c r="FD909" s="36">
        <v>24.327529999999999</v>
      </c>
      <c r="FF909" s="35">
        <v>41442.875</v>
      </c>
      <c r="FG909" s="36">
        <v>26.333300000000001</v>
      </c>
      <c r="FI909" s="35">
        <v>41350.875</v>
      </c>
      <c r="FJ909" s="36">
        <v>26.817740000000001</v>
      </c>
      <c r="FL909" s="35">
        <v>41595.875</v>
      </c>
      <c r="FM909" s="36">
        <v>20.428329999999999</v>
      </c>
      <c r="FV909" s="35">
        <v>40338.875</v>
      </c>
      <c r="FW909" s="36">
        <v>16.923300000000001</v>
      </c>
    </row>
    <row r="910" spans="1:179" x14ac:dyDescent="0.2">
      <c r="A910" s="35">
        <v>39792.375</v>
      </c>
      <c r="B910" s="36">
        <v>150.73527999999999</v>
      </c>
      <c r="G910" s="35">
        <v>39804.375</v>
      </c>
      <c r="H910" s="36">
        <v>-5.73611</v>
      </c>
      <c r="J910" s="35">
        <v>41885.5</v>
      </c>
      <c r="K910" s="36">
        <v>5.5882674999999979</v>
      </c>
      <c r="P910" s="35">
        <v>39904.375</v>
      </c>
      <c r="Q910" s="36">
        <v>-2.0559500000000002</v>
      </c>
      <c r="AB910" s="35">
        <v>39932.375</v>
      </c>
      <c r="AC910" s="36">
        <v>1.99485</v>
      </c>
      <c r="AE910" s="35">
        <v>40146.375</v>
      </c>
      <c r="AF910" s="36">
        <v>147.54518999999999</v>
      </c>
      <c r="AK910" s="35">
        <v>39865.375</v>
      </c>
      <c r="AL910" s="36">
        <v>14.823840000000001</v>
      </c>
      <c r="AQ910" s="35">
        <v>40318.875</v>
      </c>
      <c r="AR910" s="36">
        <v>19.58005</v>
      </c>
      <c r="BM910" s="35">
        <v>40301.375</v>
      </c>
      <c r="BN910" s="36">
        <v>6.7912400000000002</v>
      </c>
      <c r="BS910" s="35">
        <v>40227.875</v>
      </c>
      <c r="BT910" s="36">
        <v>28.024349999999998</v>
      </c>
      <c r="BU910" s="36"/>
      <c r="BX910" s="36"/>
      <c r="BY910" s="35"/>
      <c r="BZ910" s="36"/>
      <c r="CA910" s="36"/>
      <c r="CE910" s="35">
        <v>40694.875</v>
      </c>
      <c r="CF910" s="36">
        <v>10.17029</v>
      </c>
      <c r="CG910" s="36"/>
      <c r="CH910" s="35">
        <v>39508.375</v>
      </c>
      <c r="CI910" s="36">
        <v>27.27535</v>
      </c>
      <c r="CJ910" s="36"/>
      <c r="CK910" s="35">
        <v>39030.375</v>
      </c>
      <c r="CL910" s="36">
        <v>11.271190000000001</v>
      </c>
      <c r="DA910" s="35">
        <v>39828.375</v>
      </c>
      <c r="DB910" s="36">
        <v>21.612500000000001</v>
      </c>
      <c r="DN910" s="35">
        <v>39997.375</v>
      </c>
      <c r="DO910" s="36">
        <v>180.82862</v>
      </c>
      <c r="EV910" s="35">
        <v>38902.375</v>
      </c>
      <c r="EW910" s="36">
        <v>24.329599999999999</v>
      </c>
      <c r="FC910" s="35">
        <v>38902.375</v>
      </c>
      <c r="FD910" s="36">
        <v>24.329599999999999</v>
      </c>
      <c r="FF910" s="35">
        <v>41443.875</v>
      </c>
      <c r="FG910" s="36">
        <v>26.328579999999999</v>
      </c>
      <c r="FI910" s="35">
        <v>41351.875</v>
      </c>
      <c r="FJ910" s="36">
        <v>26.809100000000001</v>
      </c>
      <c r="FL910" s="35">
        <v>41596.875</v>
      </c>
      <c r="FM910" s="36">
        <v>20.475519999999999</v>
      </c>
      <c r="FV910" s="35">
        <v>40339.875</v>
      </c>
      <c r="FW910" s="36">
        <v>16.837389999999999</v>
      </c>
    </row>
    <row r="911" spans="1:179" x14ac:dyDescent="0.2">
      <c r="A911" s="35">
        <v>39794.375</v>
      </c>
      <c r="B911" s="36">
        <v>150.84231</v>
      </c>
      <c r="G911" s="35">
        <v>39806.375</v>
      </c>
      <c r="H911" s="36">
        <v>-5.7936799999999993</v>
      </c>
      <c r="J911" s="35">
        <v>41886.5</v>
      </c>
      <c r="K911" s="36">
        <v>5.6044604166666661</v>
      </c>
      <c r="P911" s="35">
        <v>39906.375</v>
      </c>
      <c r="Q911" s="36">
        <v>-2.0004300000000002</v>
      </c>
      <c r="AB911" s="35">
        <v>39934.375</v>
      </c>
      <c r="AC911" s="36">
        <v>2.0186500000000001</v>
      </c>
      <c r="AE911" s="35">
        <v>40148.375</v>
      </c>
      <c r="AF911" s="36">
        <v>147.59343000000001</v>
      </c>
      <c r="AK911" s="35">
        <v>39867.375</v>
      </c>
      <c r="AL911" s="36">
        <v>14.82321</v>
      </c>
      <c r="AQ911" s="35">
        <v>40319.875</v>
      </c>
      <c r="AR911" s="36">
        <v>19.560100000000002</v>
      </c>
      <c r="BM911" s="35">
        <v>40303.375</v>
      </c>
      <c r="BN911" s="36">
        <v>6.8256100000000002</v>
      </c>
      <c r="BS911" s="35">
        <v>40228.875</v>
      </c>
      <c r="BT911" s="36">
        <v>28.025219999999997</v>
      </c>
      <c r="BU911" s="36"/>
      <c r="BX911" s="36"/>
      <c r="BY911" s="35"/>
      <c r="BZ911" s="36"/>
      <c r="CA911" s="36"/>
      <c r="CE911" s="35">
        <v>40695.875</v>
      </c>
      <c r="CF911" s="36">
        <v>10.14617</v>
      </c>
      <c r="CG911" s="36"/>
      <c r="CH911" s="35">
        <v>39510.375</v>
      </c>
      <c r="CI911" s="36">
        <v>27.158349999999999</v>
      </c>
      <c r="CJ911" s="36"/>
      <c r="CK911" s="35">
        <v>39032.375</v>
      </c>
      <c r="CL911" s="36">
        <v>11.323419999999999</v>
      </c>
      <c r="DA911" s="35">
        <v>39830.375</v>
      </c>
      <c r="DB911" s="36">
        <v>21.688659999999999</v>
      </c>
      <c r="DN911" s="35">
        <v>39999.375</v>
      </c>
      <c r="DO911" s="36">
        <v>180.80158</v>
      </c>
      <c r="EV911" s="35">
        <v>38904.375</v>
      </c>
      <c r="EW911" s="36">
        <v>24.334669999999999</v>
      </c>
      <c r="FC911" s="35">
        <v>38904.375</v>
      </c>
      <c r="FD911" s="36">
        <v>24.334669999999999</v>
      </c>
      <c r="FF911" s="35">
        <v>41444.875</v>
      </c>
      <c r="FG911" s="36">
        <v>25.781770000000002</v>
      </c>
      <c r="FI911" s="35">
        <v>41352.875</v>
      </c>
      <c r="FJ911" s="36">
        <v>26.82469</v>
      </c>
      <c r="FL911" s="35">
        <v>41597.875</v>
      </c>
      <c r="FM911" s="36">
        <v>20.44875</v>
      </c>
      <c r="FV911" s="35">
        <v>40340.875</v>
      </c>
      <c r="FW911" s="36">
        <v>16.796669999999999</v>
      </c>
    </row>
    <row r="912" spans="1:179" x14ac:dyDescent="0.2">
      <c r="A912" s="35">
        <v>39796.375</v>
      </c>
      <c r="B912" s="36">
        <v>150.71315999999999</v>
      </c>
      <c r="G912" s="35">
        <v>39808.375</v>
      </c>
      <c r="H912" s="36">
        <v>-5.8475399999999995</v>
      </c>
      <c r="J912" s="35">
        <v>41887.5</v>
      </c>
      <c r="K912" s="36">
        <v>5.6226754166666693</v>
      </c>
      <c r="P912" s="35">
        <v>39908.375</v>
      </c>
      <c r="Q912" s="36">
        <v>-2.0090400000000002</v>
      </c>
      <c r="AB912" s="35">
        <v>39936.375</v>
      </c>
      <c r="AC912" s="36">
        <v>2.0237099999999999</v>
      </c>
      <c r="AE912" s="35">
        <v>40150.375</v>
      </c>
      <c r="AF912" s="36">
        <v>147.70591999999999</v>
      </c>
      <c r="AK912" s="35">
        <v>39869.375</v>
      </c>
      <c r="AL912" s="36">
        <v>14.8447</v>
      </c>
      <c r="AQ912" s="35">
        <v>40320.875</v>
      </c>
      <c r="AR912" s="36">
        <v>19.561220000000002</v>
      </c>
      <c r="BM912" s="35">
        <v>40305.375</v>
      </c>
      <c r="BN912" s="36">
        <v>6.8391000000000002</v>
      </c>
      <c r="BS912" s="35">
        <v>40229.875</v>
      </c>
      <c r="BT912" s="36">
        <v>28.025790000000001</v>
      </c>
      <c r="BU912" s="36"/>
      <c r="BX912" s="36"/>
      <c r="BY912" s="35"/>
      <c r="BZ912" s="36"/>
      <c r="CA912" s="36"/>
      <c r="CE912" s="35">
        <v>40696.875</v>
      </c>
      <c r="CF912" s="36">
        <v>10.132059999999999</v>
      </c>
      <c r="CG912" s="36"/>
      <c r="CH912" s="35">
        <v>39512.375</v>
      </c>
      <c r="CI912" s="36">
        <v>27.10116</v>
      </c>
      <c r="CJ912" s="36"/>
      <c r="CK912" s="35">
        <v>39034.375</v>
      </c>
      <c r="CL912" s="36">
        <v>11.390830000000001</v>
      </c>
      <c r="DA912" s="35">
        <v>39832.375</v>
      </c>
      <c r="DB912" s="36">
        <v>21.777450000000002</v>
      </c>
      <c r="DN912" s="35">
        <v>40001.375</v>
      </c>
      <c r="DO912" s="36">
        <v>180.77239</v>
      </c>
      <c r="EV912" s="35">
        <v>38906.375</v>
      </c>
      <c r="EW912" s="36">
        <v>24.332879999999999</v>
      </c>
      <c r="FC912" s="35">
        <v>38906.375</v>
      </c>
      <c r="FD912" s="36">
        <v>24.332879999999999</v>
      </c>
      <c r="FF912" s="35">
        <v>41445.875</v>
      </c>
      <c r="FG912" s="36">
        <v>25.594059999999999</v>
      </c>
      <c r="FI912" s="35">
        <v>41353.875</v>
      </c>
      <c r="FJ912" s="36">
        <v>26.811599999999999</v>
      </c>
      <c r="FL912" s="35">
        <v>41598.875</v>
      </c>
      <c r="FM912" s="36">
        <v>20.543749999999999</v>
      </c>
      <c r="FV912" s="35">
        <v>40341.875</v>
      </c>
      <c r="FW912" s="36">
        <v>16.72024</v>
      </c>
    </row>
    <row r="913" spans="1:179" x14ac:dyDescent="0.2">
      <c r="A913" s="35">
        <v>39798.375</v>
      </c>
      <c r="B913" s="36">
        <v>150.62702999999999</v>
      </c>
      <c r="G913" s="35">
        <v>39810.375</v>
      </c>
      <c r="H913" s="36">
        <v>-5.8286999999999995</v>
      </c>
      <c r="J913" s="35">
        <v>41888.5</v>
      </c>
      <c r="K913" s="36">
        <v>5.6216816666666674</v>
      </c>
      <c r="P913" s="35">
        <v>39910.375</v>
      </c>
      <c r="Q913" s="36">
        <v>-2.0612300000000001</v>
      </c>
      <c r="AB913" s="35">
        <v>39938.375</v>
      </c>
      <c r="AC913" s="36">
        <v>1.9920899999999999</v>
      </c>
      <c r="AE913" s="35">
        <v>40152.375</v>
      </c>
      <c r="AF913" s="36">
        <v>147.77722</v>
      </c>
      <c r="AK913" s="35">
        <v>39871.375</v>
      </c>
      <c r="AL913" s="36">
        <v>14.887869999999999</v>
      </c>
      <c r="AQ913" s="35">
        <v>40321.875</v>
      </c>
      <c r="AR913" s="36">
        <v>19.538410000000002</v>
      </c>
      <c r="BM913" s="35">
        <v>40307.375</v>
      </c>
      <c r="BN913" s="36">
        <v>6.8630699999999996</v>
      </c>
      <c r="BS913" s="35">
        <v>40230.875</v>
      </c>
      <c r="BT913" s="36">
        <v>28.02655</v>
      </c>
      <c r="BU913" s="36"/>
      <c r="BX913" s="36"/>
      <c r="BY913" s="35"/>
      <c r="BZ913" s="36"/>
      <c r="CA913" s="36"/>
      <c r="CE913" s="35">
        <v>40697.875</v>
      </c>
      <c r="CF913" s="36">
        <v>10.16175</v>
      </c>
      <c r="CG913" s="36"/>
      <c r="CH913" s="35">
        <v>39514.375</v>
      </c>
      <c r="CI913" s="36">
        <v>27.23085</v>
      </c>
      <c r="CJ913" s="36"/>
      <c r="CK913" s="35">
        <v>39036.375</v>
      </c>
      <c r="CL913" s="36">
        <v>11.453859999999999</v>
      </c>
      <c r="DA913" s="35">
        <v>39834.375</v>
      </c>
      <c r="DB913" s="36">
        <v>21.702249999999999</v>
      </c>
      <c r="DN913" s="35">
        <v>40003.375</v>
      </c>
      <c r="DO913" s="36">
        <v>180.72378</v>
      </c>
      <c r="EV913" s="35">
        <v>38908.375</v>
      </c>
      <c r="EW913" s="36">
        <v>24.31681</v>
      </c>
      <c r="FC913" s="35">
        <v>38908.375</v>
      </c>
      <c r="FD913" s="36">
        <v>24.31681</v>
      </c>
      <c r="FF913" s="35">
        <v>41446.875</v>
      </c>
      <c r="FG913" s="36">
        <v>25.605070000000001</v>
      </c>
      <c r="FI913" s="35">
        <v>41354.875</v>
      </c>
      <c r="FJ913" s="36">
        <v>26.824200000000001</v>
      </c>
      <c r="FL913" s="35">
        <v>41599.875</v>
      </c>
      <c r="FM913" s="36">
        <v>20.758299999999998</v>
      </c>
      <c r="FV913" s="35">
        <v>40342.875</v>
      </c>
      <c r="FW913" s="36">
        <v>16.665569999999999</v>
      </c>
    </row>
    <row r="914" spans="1:179" x14ac:dyDescent="0.2">
      <c r="A914" s="35">
        <v>39800.375</v>
      </c>
      <c r="B914" s="36">
        <v>150.64580000000001</v>
      </c>
      <c r="G914" s="35">
        <v>39812.375</v>
      </c>
      <c r="H914" s="36">
        <v>-5.7935999999999996</v>
      </c>
      <c r="J914" s="35">
        <v>41889.5</v>
      </c>
      <c r="K914" s="36">
        <v>5.6210508333333324</v>
      </c>
      <c r="P914" s="35">
        <v>39912.375</v>
      </c>
      <c r="Q914" s="36">
        <v>-2.0728800000000001</v>
      </c>
      <c r="AB914" s="35">
        <v>39940.375</v>
      </c>
      <c r="AC914" s="36">
        <v>1.95078</v>
      </c>
      <c r="AE914" s="35">
        <v>40154.375</v>
      </c>
      <c r="AF914" s="36">
        <v>147.81912</v>
      </c>
      <c r="AK914" s="35">
        <v>39873.375</v>
      </c>
      <c r="AL914" s="36">
        <v>14.9237</v>
      </c>
      <c r="AQ914" s="35">
        <v>40322.875</v>
      </c>
      <c r="AR914" s="36">
        <v>19.555660000000003</v>
      </c>
      <c r="BM914" s="35">
        <v>40309.375</v>
      </c>
      <c r="BN914" s="36">
        <v>6.8842600000000003</v>
      </c>
      <c r="BS914" s="35">
        <v>40231.875</v>
      </c>
      <c r="BT914" s="36">
        <v>28.023739999999997</v>
      </c>
      <c r="BU914" s="36"/>
      <c r="BX914" s="36"/>
      <c r="BY914" s="35"/>
      <c r="BZ914" s="36"/>
      <c r="CA914" s="36"/>
      <c r="CE914" s="35">
        <v>40698.875</v>
      </c>
      <c r="CF914" s="36">
        <v>10.18763</v>
      </c>
      <c r="CG914" s="36"/>
      <c r="CH914" s="35">
        <v>39516.375</v>
      </c>
      <c r="CI914" s="36">
        <v>27.267619999999997</v>
      </c>
      <c r="CJ914" s="36"/>
      <c r="CK914" s="35">
        <v>39038.375</v>
      </c>
      <c r="CL914" s="36">
        <v>11.55312</v>
      </c>
      <c r="DA914" s="35">
        <v>39836.375</v>
      </c>
      <c r="DB914" s="36">
        <v>21.77148</v>
      </c>
      <c r="DN914" s="35">
        <v>40005.375</v>
      </c>
      <c r="DO914" s="36">
        <v>180.67608000000001</v>
      </c>
      <c r="EV914" s="35">
        <v>38910.375</v>
      </c>
      <c r="EW914" s="36">
        <v>24.289709999999999</v>
      </c>
      <c r="FC914" s="35">
        <v>38910.375</v>
      </c>
      <c r="FD914" s="36">
        <v>24.289709999999999</v>
      </c>
      <c r="FF914" s="35">
        <v>41447.875</v>
      </c>
      <c r="FG914" s="36">
        <v>25.58108</v>
      </c>
      <c r="FI914" s="35">
        <v>41355.875</v>
      </c>
      <c r="FJ914" s="36">
        <v>26.831669999999999</v>
      </c>
      <c r="FL914" s="35">
        <v>41600.875</v>
      </c>
      <c r="FM914" s="36">
        <v>20.604199999999999</v>
      </c>
      <c r="FV914" s="35">
        <v>40343.875</v>
      </c>
      <c r="FW914" s="36">
        <v>16.58915</v>
      </c>
    </row>
    <row r="915" spans="1:179" x14ac:dyDescent="0.2">
      <c r="A915" s="35">
        <v>39802.375</v>
      </c>
      <c r="B915" s="36">
        <v>150.65611000000001</v>
      </c>
      <c r="G915" s="35">
        <v>39814.375</v>
      </c>
      <c r="H915" s="36">
        <v>-5.7874999999999996</v>
      </c>
      <c r="J915" s="35">
        <v>41890.5</v>
      </c>
      <c r="K915" s="36">
        <v>5.601404791666666</v>
      </c>
      <c r="P915" s="35">
        <v>39914.375</v>
      </c>
      <c r="Q915" s="36">
        <v>-2.06345</v>
      </c>
      <c r="AB915" s="35">
        <v>39942.375</v>
      </c>
      <c r="AC915" s="36">
        <v>1.9930300000000001</v>
      </c>
      <c r="AE915" s="35">
        <v>40156.375</v>
      </c>
      <c r="AF915" s="36">
        <v>147.73421999999999</v>
      </c>
      <c r="AK915" s="35">
        <v>39875.375</v>
      </c>
      <c r="AL915" s="36">
        <v>15.031029999999999</v>
      </c>
      <c r="AQ915" s="35">
        <v>40323.875</v>
      </c>
      <c r="AR915" s="36">
        <v>19.557930000000002</v>
      </c>
      <c r="BM915" s="35">
        <v>40311.375</v>
      </c>
      <c r="BN915" s="36">
        <v>6.8948900000000002</v>
      </c>
      <c r="BS915" s="35">
        <v>40232.875</v>
      </c>
      <c r="BT915" s="36">
        <v>28.023769999999999</v>
      </c>
      <c r="BU915" s="36"/>
      <c r="BX915" s="36"/>
      <c r="BY915" s="35"/>
      <c r="BZ915" s="36"/>
      <c r="CA915" s="36"/>
      <c r="CE915" s="35">
        <v>40699.875</v>
      </c>
      <c r="CF915" s="36">
        <v>10.24231</v>
      </c>
      <c r="CG915" s="36"/>
      <c r="CH915" s="35">
        <v>39518.375</v>
      </c>
      <c r="CI915" s="36">
        <v>27.29355</v>
      </c>
      <c r="CJ915" s="36"/>
      <c r="CK915" s="35">
        <v>39040.375</v>
      </c>
      <c r="CL915" s="36">
        <v>11.50637</v>
      </c>
      <c r="DA915" s="35">
        <v>39838.375</v>
      </c>
      <c r="DB915" s="36">
        <v>21.71048</v>
      </c>
      <c r="DN915" s="35">
        <v>40007.375</v>
      </c>
      <c r="DO915" s="36">
        <v>180.64567</v>
      </c>
      <c r="EV915" s="35">
        <v>38912.375</v>
      </c>
      <c r="EW915" s="36">
        <v>24.2529</v>
      </c>
      <c r="FC915" s="35">
        <v>38912.375</v>
      </c>
      <c r="FD915" s="36">
        <v>24.2529</v>
      </c>
      <c r="FF915" s="35">
        <v>41448.875</v>
      </c>
      <c r="FG915" s="36">
        <v>25.54712</v>
      </c>
      <c r="FI915" s="35">
        <v>41356.875</v>
      </c>
      <c r="FJ915" s="36">
        <v>26.82743</v>
      </c>
      <c r="FL915" s="35">
        <v>41601.875</v>
      </c>
      <c r="FM915" s="36">
        <v>20.554200000000002</v>
      </c>
      <c r="FV915" s="35">
        <v>40344.875</v>
      </c>
      <c r="FW915" s="36">
        <v>16.52946</v>
      </c>
    </row>
    <row r="916" spans="1:179" x14ac:dyDescent="0.2">
      <c r="A916" s="35">
        <v>39804.375</v>
      </c>
      <c r="B916" s="36">
        <v>150.66230999999999</v>
      </c>
      <c r="G916" s="35">
        <v>39816.375</v>
      </c>
      <c r="H916" s="36">
        <v>-5.7742100000000001</v>
      </c>
      <c r="J916" s="35">
        <v>41891.5</v>
      </c>
      <c r="K916" s="36">
        <v>5.5851956250000008</v>
      </c>
      <c r="P916" s="35">
        <v>39916.375</v>
      </c>
      <c r="Q916" s="36">
        <v>-2.0281899999999999</v>
      </c>
      <c r="AB916" s="35">
        <v>39944.375</v>
      </c>
      <c r="AC916" s="36">
        <v>2.0665200000000001</v>
      </c>
      <c r="AE916" s="35">
        <v>40158.375</v>
      </c>
      <c r="AF916" s="36">
        <v>147.64962</v>
      </c>
      <c r="AK916" s="35">
        <v>39877.375</v>
      </c>
      <c r="AL916" s="36">
        <v>15.051329999999998</v>
      </c>
      <c r="AQ916" s="35">
        <v>40324.875</v>
      </c>
      <c r="AR916" s="36">
        <v>19.558010000000003</v>
      </c>
      <c r="BM916" s="35">
        <v>40313.375</v>
      </c>
      <c r="BN916" s="36">
        <v>6.8838600000000003</v>
      </c>
      <c r="BS916" s="35">
        <v>40233.875</v>
      </c>
      <c r="BT916" s="36">
        <v>28.026240000000001</v>
      </c>
      <c r="BU916" s="36"/>
      <c r="BX916" s="36"/>
      <c r="BY916" s="35"/>
      <c r="BZ916" s="36"/>
      <c r="CA916" s="36"/>
      <c r="CE916" s="35">
        <v>40700.875</v>
      </c>
      <c r="CF916" s="36">
        <v>10.249499999999999</v>
      </c>
      <c r="CG916" s="36"/>
      <c r="CH916" s="35">
        <v>39520.375</v>
      </c>
      <c r="CI916" s="36">
        <v>27.16431</v>
      </c>
      <c r="CJ916" s="36"/>
      <c r="CK916" s="35">
        <v>39042.375</v>
      </c>
      <c r="CL916" s="36">
        <v>11.614260000000002</v>
      </c>
      <c r="DA916" s="35">
        <v>39840.375</v>
      </c>
      <c r="DB916" s="36">
        <v>21.572030000000002</v>
      </c>
      <c r="DN916" s="35">
        <v>40009.375</v>
      </c>
      <c r="DO916" s="36">
        <v>180.60977</v>
      </c>
      <c r="EV916" s="35">
        <v>38914.375</v>
      </c>
      <c r="EW916" s="36">
        <v>24.243500000000001</v>
      </c>
      <c r="FC916" s="35">
        <v>38914.375</v>
      </c>
      <c r="FD916" s="36">
        <v>24.243500000000001</v>
      </c>
      <c r="FF916" s="35">
        <v>41449.875</v>
      </c>
      <c r="FG916" s="36">
        <v>25.5242</v>
      </c>
      <c r="FI916" s="35">
        <v>41357.875</v>
      </c>
      <c r="FJ916" s="36">
        <v>26.830490000000001</v>
      </c>
      <c r="FL916" s="35">
        <v>41602.875</v>
      </c>
      <c r="FM916" s="36">
        <v>20.530830000000002</v>
      </c>
      <c r="FV916" s="35">
        <v>40345.875</v>
      </c>
      <c r="FW916" s="36">
        <v>16.493760000000002</v>
      </c>
    </row>
    <row r="917" spans="1:179" x14ac:dyDescent="0.2">
      <c r="A917" s="35">
        <v>39806.375</v>
      </c>
      <c r="B917" s="36">
        <v>150.61286999999999</v>
      </c>
      <c r="G917" s="35">
        <v>39818.375</v>
      </c>
      <c r="H917" s="36">
        <v>-5.74702</v>
      </c>
      <c r="J917" s="35">
        <v>41892.5</v>
      </c>
      <c r="K917" s="36">
        <v>5.5911614583333344</v>
      </c>
      <c r="P917" s="35">
        <v>39918.375</v>
      </c>
      <c r="Q917" s="36">
        <v>-2.0190299999999999</v>
      </c>
      <c r="AB917" s="35">
        <v>39946.375</v>
      </c>
      <c r="AC917" s="36">
        <v>2.0299700000000001</v>
      </c>
      <c r="AE917" s="35">
        <v>40160.375</v>
      </c>
      <c r="AF917" s="36">
        <v>147.57861</v>
      </c>
      <c r="AK917" s="35">
        <v>39879.375</v>
      </c>
      <c r="AL917" s="36">
        <v>15.01665</v>
      </c>
      <c r="AQ917" s="35">
        <v>40325.875</v>
      </c>
      <c r="AR917" s="36">
        <v>19.555500000000002</v>
      </c>
      <c r="BM917" s="35">
        <v>40315.375</v>
      </c>
      <c r="BN917" s="36">
        <v>6.8048299999999999</v>
      </c>
      <c r="BS917" s="35">
        <v>40234.875</v>
      </c>
      <c r="BT917" s="36">
        <v>28.043230000000001</v>
      </c>
      <c r="BU917" s="36"/>
      <c r="BX917" s="36"/>
      <c r="BY917" s="35"/>
      <c r="BZ917" s="36"/>
      <c r="CA917" s="36"/>
      <c r="CE917" s="35">
        <v>40701.875</v>
      </c>
      <c r="CF917" s="36">
        <v>10.244289999999999</v>
      </c>
      <c r="CG917" s="36"/>
      <c r="CH917" s="35">
        <v>39522.375</v>
      </c>
      <c r="CI917" s="36">
        <v>27.209779999999999</v>
      </c>
      <c r="CJ917" s="36"/>
      <c r="CK917" s="35">
        <v>39044.375</v>
      </c>
      <c r="CL917" s="36">
        <v>11.703669999999999</v>
      </c>
      <c r="DA917" s="35">
        <v>39842.375</v>
      </c>
      <c r="DB917" s="36">
        <v>21.5336</v>
      </c>
      <c r="DN917" s="35">
        <v>40011.375</v>
      </c>
      <c r="DO917" s="36">
        <v>180.55976999999999</v>
      </c>
      <c r="EV917" s="35">
        <v>38916.375</v>
      </c>
      <c r="EW917" s="36">
        <v>24.234010000000001</v>
      </c>
      <c r="FC917" s="35">
        <v>38916.375</v>
      </c>
      <c r="FD917" s="36">
        <v>24.234010000000001</v>
      </c>
      <c r="FF917" s="35">
        <v>41450.875</v>
      </c>
      <c r="FG917" s="36">
        <v>25.282599999999999</v>
      </c>
      <c r="FI917" s="35">
        <v>41358.875</v>
      </c>
      <c r="FJ917" s="36">
        <v>26.83295</v>
      </c>
      <c r="FL917" s="35">
        <v>41603.875</v>
      </c>
      <c r="FM917" s="36">
        <v>20.523720000000001</v>
      </c>
      <c r="FV917" s="35">
        <v>40346.875</v>
      </c>
      <c r="FW917" s="36">
        <v>17.017330000000001</v>
      </c>
    </row>
    <row r="918" spans="1:179" x14ac:dyDescent="0.2">
      <c r="A918" s="35">
        <v>39808.375</v>
      </c>
      <c r="B918" s="36">
        <v>150.57444000000001</v>
      </c>
      <c r="G918" s="35">
        <v>39820.375</v>
      </c>
      <c r="H918" s="36">
        <v>-5.7356199999999999</v>
      </c>
      <c r="J918" s="35">
        <v>41893.5</v>
      </c>
      <c r="K918" s="36">
        <v>5.5981383333333339</v>
      </c>
      <c r="P918" s="35">
        <v>39920.375</v>
      </c>
      <c r="Q918" s="36">
        <v>-2.0240300000000002</v>
      </c>
      <c r="AB918" s="35">
        <v>39948.375</v>
      </c>
      <c r="AC918" s="36">
        <v>2.1120899999999998</v>
      </c>
      <c r="AE918" s="35">
        <v>40162.375</v>
      </c>
      <c r="AF918" s="36">
        <v>147.61931999999999</v>
      </c>
      <c r="AK918" s="35">
        <v>39881.375</v>
      </c>
      <c r="AL918" s="36">
        <v>15.079320000000001</v>
      </c>
      <c r="AQ918" s="35">
        <v>40326.875</v>
      </c>
      <c r="AR918" s="36">
        <v>19.591520000000003</v>
      </c>
      <c r="BM918" s="35">
        <v>40317.375</v>
      </c>
      <c r="BN918" s="36">
        <v>6.7675799999999997</v>
      </c>
      <c r="BS918" s="35">
        <v>40235.875</v>
      </c>
      <c r="BT918" s="36">
        <v>28.060679999999998</v>
      </c>
      <c r="BU918" s="36"/>
      <c r="BX918" s="36"/>
      <c r="BY918" s="35"/>
      <c r="BZ918" s="36"/>
      <c r="CA918" s="36"/>
      <c r="CE918" s="35">
        <v>40702.875</v>
      </c>
      <c r="CF918" s="36">
        <v>10.21275</v>
      </c>
      <c r="CG918" s="36"/>
      <c r="CH918" s="35">
        <v>39524.375</v>
      </c>
      <c r="CI918" s="36">
        <v>27.170549999999999</v>
      </c>
      <c r="CJ918" s="36"/>
      <c r="CK918" s="35">
        <v>39046.375</v>
      </c>
      <c r="CL918" s="36">
        <v>11.689409999999999</v>
      </c>
      <c r="DA918" s="35">
        <v>39844.375</v>
      </c>
      <c r="DB918" s="36">
        <v>21.535450000000001</v>
      </c>
      <c r="DN918" s="35">
        <v>40013.375</v>
      </c>
      <c r="DO918" s="36">
        <v>180.52636000000001</v>
      </c>
      <c r="EV918" s="35">
        <v>38918.375</v>
      </c>
      <c r="EW918" s="36">
        <v>24.224049999999998</v>
      </c>
      <c r="FC918" s="35">
        <v>38918.375</v>
      </c>
      <c r="FD918" s="36">
        <v>24.224049999999998</v>
      </c>
      <c r="FF918" s="35">
        <v>41451.875</v>
      </c>
      <c r="FG918" s="36">
        <v>25.203579999999999</v>
      </c>
      <c r="FI918" s="35">
        <v>41359.875</v>
      </c>
      <c r="FJ918" s="36">
        <v>26.84451</v>
      </c>
      <c r="FL918" s="35">
        <v>41604.875</v>
      </c>
      <c r="FM918" s="36">
        <v>20.5184</v>
      </c>
      <c r="FV918" s="35">
        <v>40347.875</v>
      </c>
      <c r="FW918" s="36">
        <v>17.42089</v>
      </c>
    </row>
    <row r="919" spans="1:179" x14ac:dyDescent="0.2">
      <c r="A919" s="35">
        <v>39810.375</v>
      </c>
      <c r="B919" s="36">
        <v>150.58175</v>
      </c>
      <c r="G919" s="35">
        <v>39822.375</v>
      </c>
      <c r="H919" s="36">
        <v>-5.7389599999999996</v>
      </c>
      <c r="J919" s="35">
        <v>41894.5</v>
      </c>
      <c r="K919" s="36">
        <v>5.591909583333333</v>
      </c>
      <c r="P919" s="35">
        <v>39922.375</v>
      </c>
      <c r="Q919" s="36">
        <v>-2.08039</v>
      </c>
      <c r="AB919" s="35">
        <v>39950.375</v>
      </c>
      <c r="AC919" s="36">
        <v>2.20472</v>
      </c>
      <c r="AE919" s="35">
        <v>40164.375</v>
      </c>
      <c r="AF919" s="36">
        <v>147.59408999999999</v>
      </c>
      <c r="AK919" s="35">
        <v>39883.375</v>
      </c>
      <c r="AL919" s="36">
        <v>14.985619999999999</v>
      </c>
      <c r="AQ919" s="35">
        <v>40327.875</v>
      </c>
      <c r="AR919" s="36">
        <v>19.585550000000001</v>
      </c>
      <c r="BM919" s="35">
        <v>40319.375</v>
      </c>
      <c r="BN919" s="36">
        <v>6.7418199999999997</v>
      </c>
      <c r="BS919" s="35"/>
      <c r="BT919" s="36"/>
      <c r="BU919" s="36"/>
      <c r="BX919" s="36"/>
      <c r="BY919" s="35"/>
      <c r="BZ919" s="36"/>
      <c r="CA919" s="36"/>
      <c r="CE919" s="35">
        <v>40703.875</v>
      </c>
      <c r="CF919" s="36">
        <v>10.16977</v>
      </c>
      <c r="CG919" s="36"/>
      <c r="CH919" s="35">
        <v>39526.375</v>
      </c>
      <c r="CI919" s="36">
        <v>27.1859</v>
      </c>
      <c r="CJ919" s="36"/>
      <c r="CK919" s="35">
        <v>39048.375</v>
      </c>
      <c r="CL919" s="36">
        <v>11.570460000000001</v>
      </c>
      <c r="DA919" s="35">
        <v>39846.375</v>
      </c>
      <c r="DB919" s="36">
        <v>21.535720000000001</v>
      </c>
      <c r="DN919" s="35">
        <v>40015.375</v>
      </c>
      <c r="DO919" s="36">
        <v>180.48998</v>
      </c>
      <c r="EV919" s="35">
        <v>38920.375</v>
      </c>
      <c r="EW919" s="36">
        <v>24.209959999999999</v>
      </c>
      <c r="FC919" s="35">
        <v>38920.375</v>
      </c>
      <c r="FD919" s="36">
        <v>24.209959999999999</v>
      </c>
      <c r="FF919" s="35">
        <v>41452.875</v>
      </c>
      <c r="FG919" s="36">
        <v>25.097919999999998</v>
      </c>
      <c r="FI919" s="35">
        <v>41360.875</v>
      </c>
      <c r="FJ919" s="36">
        <v>26.848469999999999</v>
      </c>
      <c r="FL919" s="35">
        <v>41605.875</v>
      </c>
      <c r="FM919" s="36">
        <v>20.501629999999999</v>
      </c>
      <c r="FV919" s="35">
        <v>40348.875</v>
      </c>
      <c r="FW919" s="36">
        <v>17.718229999999998</v>
      </c>
    </row>
    <row r="920" spans="1:179" x14ac:dyDescent="0.2">
      <c r="A920" s="35">
        <v>39812.375</v>
      </c>
      <c r="B920" s="36">
        <v>150.57499999999999</v>
      </c>
      <c r="G920" s="35">
        <v>39824.375</v>
      </c>
      <c r="H920" s="36">
        <v>-5.6189399999999994</v>
      </c>
      <c r="J920" s="35">
        <v>41895.5</v>
      </c>
      <c r="K920" s="36">
        <v>5.5793312499999992</v>
      </c>
      <c r="P920" s="35">
        <v>39954.375</v>
      </c>
      <c r="Q920" s="36">
        <v>-2.0259999999999998</v>
      </c>
      <c r="AB920" s="35">
        <v>39952.375</v>
      </c>
      <c r="AC920" s="36">
        <v>2.1927300000000001</v>
      </c>
      <c r="AE920" s="35">
        <v>40166.375</v>
      </c>
      <c r="AF920" s="36">
        <v>147.62562</v>
      </c>
      <c r="AK920" s="35">
        <v>39885.375</v>
      </c>
      <c r="AL920" s="36">
        <v>14.99274</v>
      </c>
      <c r="AQ920" s="35">
        <v>40328.875</v>
      </c>
      <c r="AR920" s="36">
        <v>19.654680000000003</v>
      </c>
      <c r="BM920" s="35">
        <v>40321.375</v>
      </c>
      <c r="BN920" s="36">
        <v>6.8354600000000003</v>
      </c>
      <c r="BS920" s="35">
        <v>40295.875</v>
      </c>
      <c r="BT920" s="36">
        <v>28.156269999999999</v>
      </c>
      <c r="BU920" s="36"/>
      <c r="BX920" s="36"/>
      <c r="BY920" s="35"/>
      <c r="BZ920" s="36"/>
      <c r="CA920" s="36"/>
      <c r="CE920" s="35">
        <v>40704.875</v>
      </c>
      <c r="CF920" s="36">
        <v>10.16671</v>
      </c>
      <c r="CG920" s="36"/>
      <c r="CH920" s="35">
        <v>39528.375</v>
      </c>
      <c r="CI920" s="36">
        <v>27.278109999999998</v>
      </c>
      <c r="CJ920" s="36"/>
      <c r="CK920" s="35">
        <v>39050.375</v>
      </c>
      <c r="CL920" s="36">
        <v>11.496120000000001</v>
      </c>
      <c r="DA920" s="35">
        <v>39848.375</v>
      </c>
      <c r="DB920" s="36">
        <v>21.647500000000001</v>
      </c>
      <c r="DN920" s="35">
        <v>40017.375</v>
      </c>
      <c r="DO920" s="36">
        <v>180.46734000000001</v>
      </c>
      <c r="EV920" s="35">
        <v>38922.375</v>
      </c>
      <c r="EW920" s="36">
        <v>24.277660000000001</v>
      </c>
      <c r="FC920" s="35">
        <v>38922.375</v>
      </c>
      <c r="FD920" s="36">
        <v>24.277660000000001</v>
      </c>
      <c r="FF920" s="35">
        <v>41453.875</v>
      </c>
      <c r="FG920" s="36">
        <v>25.049130000000002</v>
      </c>
      <c r="FI920" s="35">
        <v>41361.875</v>
      </c>
      <c r="FJ920" s="36">
        <v>26.853539999999999</v>
      </c>
      <c r="FL920" s="35">
        <v>41606.875</v>
      </c>
      <c r="FM920" s="36">
        <v>20.498159999999999</v>
      </c>
      <c r="FV920" s="35">
        <v>40349.875</v>
      </c>
      <c r="FW920" s="36">
        <v>17.948609999999999</v>
      </c>
    </row>
    <row r="921" spans="1:179" x14ac:dyDescent="0.2">
      <c r="A921" s="35">
        <v>39814.375</v>
      </c>
      <c r="B921" s="36">
        <v>150.54518999999999</v>
      </c>
      <c r="G921" s="35">
        <v>39826.375</v>
      </c>
      <c r="H921" s="36">
        <v>-5.6139199999999994</v>
      </c>
      <c r="J921" s="35">
        <v>41896.5</v>
      </c>
      <c r="K921" s="36">
        <v>5.5833989583333308</v>
      </c>
      <c r="P921" s="35">
        <v>39989.375</v>
      </c>
      <c r="Q921" s="36">
        <v>-2.226</v>
      </c>
      <c r="AB921" s="35">
        <v>39954.375</v>
      </c>
      <c r="AC921" s="36">
        <v>2.1518999999999999</v>
      </c>
      <c r="AE921" s="35">
        <v>40168.375</v>
      </c>
      <c r="AF921" s="36">
        <v>147.75785999999999</v>
      </c>
      <c r="AK921" s="35">
        <v>39887.375</v>
      </c>
      <c r="AL921" s="36">
        <v>14.93126</v>
      </c>
      <c r="AQ921" s="35">
        <v>40329.875</v>
      </c>
      <c r="AR921" s="36">
        <v>19.64263</v>
      </c>
      <c r="BM921" s="35">
        <v>40323.375</v>
      </c>
      <c r="BN921" s="36">
        <v>6.8721300000000003</v>
      </c>
      <c r="BS921" s="35">
        <v>40296.875</v>
      </c>
      <c r="BT921" s="36">
        <v>28.247839999999997</v>
      </c>
      <c r="BU921" s="36"/>
      <c r="BX921" s="36"/>
      <c r="BY921" s="35"/>
      <c r="BZ921" s="36"/>
      <c r="CA921" s="36"/>
      <c r="CE921" s="35">
        <v>40705.875</v>
      </c>
      <c r="CF921" s="36">
        <v>10.17198</v>
      </c>
      <c r="CG921" s="36"/>
      <c r="CH921" s="35">
        <v>39530.375</v>
      </c>
      <c r="CI921" s="36">
        <v>27.147089999999999</v>
      </c>
      <c r="CJ921" s="36"/>
      <c r="CK921" s="35">
        <v>39052.375</v>
      </c>
      <c r="CL921" s="36">
        <v>11.506869999999999</v>
      </c>
      <c r="DA921" s="35">
        <v>39850.375</v>
      </c>
      <c r="DB921" s="36">
        <v>21.63738</v>
      </c>
      <c r="DN921" s="35">
        <v>40019.375</v>
      </c>
      <c r="DO921" s="36">
        <v>180.42679000000001</v>
      </c>
      <c r="EV921" s="35">
        <v>38924.375</v>
      </c>
      <c r="EW921" s="36">
        <v>24.297160000000002</v>
      </c>
      <c r="FC921" s="35">
        <v>38924.375</v>
      </c>
      <c r="FD921" s="36">
        <v>24.297160000000002</v>
      </c>
      <c r="FF921" s="35">
        <v>41454.875</v>
      </c>
      <c r="FG921" s="36">
        <v>25.020630000000001</v>
      </c>
      <c r="FI921" s="35">
        <v>41362.875</v>
      </c>
      <c r="FJ921" s="36">
        <v>26.857710000000001</v>
      </c>
      <c r="FL921" s="35">
        <v>41607.875</v>
      </c>
      <c r="FM921" s="36">
        <v>20.479649999999999</v>
      </c>
      <c r="FV921" s="35">
        <v>40350.875</v>
      </c>
      <c r="FW921" s="36">
        <v>18.1433</v>
      </c>
    </row>
    <row r="922" spans="1:179" x14ac:dyDescent="0.2">
      <c r="A922" s="35">
        <v>39816.375</v>
      </c>
      <c r="B922" s="36">
        <v>150.51826</v>
      </c>
      <c r="G922" s="35">
        <v>39828.375</v>
      </c>
      <c r="H922" s="36">
        <v>-5.6111399999999998</v>
      </c>
      <c r="J922" s="35">
        <v>41897.5</v>
      </c>
      <c r="K922" s="36">
        <v>5.631756666666667</v>
      </c>
      <c r="P922" s="35">
        <v>40024.375</v>
      </c>
      <c r="Q922" s="36">
        <v>-2.0259999999999998</v>
      </c>
      <c r="AB922" s="35">
        <v>39956.375</v>
      </c>
      <c r="AC922" s="36">
        <v>2.1311200000000001</v>
      </c>
      <c r="AE922" s="35">
        <v>40170.375</v>
      </c>
      <c r="AF922" s="36">
        <v>147.72268</v>
      </c>
      <c r="AK922" s="35">
        <v>39889.375</v>
      </c>
      <c r="AL922" s="36">
        <v>14.87928</v>
      </c>
      <c r="AQ922" s="35">
        <v>40330.875</v>
      </c>
      <c r="AR922" s="36">
        <v>19.651400000000002</v>
      </c>
      <c r="BM922" s="35">
        <v>40325.375</v>
      </c>
      <c r="BN922" s="36">
        <v>6.9259899999999996</v>
      </c>
      <c r="BS922" s="35">
        <v>40297.875</v>
      </c>
      <c r="BT922" s="36">
        <v>28.286540000000002</v>
      </c>
      <c r="BU922" s="36"/>
      <c r="BX922" s="36"/>
      <c r="BY922" s="35"/>
      <c r="BZ922" s="36"/>
      <c r="CA922" s="36"/>
      <c r="CE922" s="35">
        <v>40706.875</v>
      </c>
      <c r="CF922" s="36">
        <v>10.21852</v>
      </c>
      <c r="CG922" s="36"/>
      <c r="CH922" s="35">
        <v>39532.375</v>
      </c>
      <c r="CI922" s="36">
        <v>27.089839999999999</v>
      </c>
      <c r="CJ922" s="36"/>
      <c r="CK922" s="35">
        <v>39054.375</v>
      </c>
      <c r="CL922" s="36">
        <v>11.67051</v>
      </c>
      <c r="DA922" s="35">
        <v>39852.375</v>
      </c>
      <c r="DB922" s="36">
        <v>21.602340000000002</v>
      </c>
      <c r="DN922" s="35">
        <v>40021.375</v>
      </c>
      <c r="DO922" s="36">
        <v>180.38705999999999</v>
      </c>
      <c r="EV922" s="35">
        <v>38926.375</v>
      </c>
      <c r="EW922" s="36">
        <v>24.255839999999999</v>
      </c>
      <c r="FC922" s="35">
        <v>38926.375</v>
      </c>
      <c r="FD922" s="36">
        <v>24.255839999999999</v>
      </c>
      <c r="FF922" s="35">
        <v>41455.875</v>
      </c>
      <c r="FG922" s="36">
        <v>24.98677</v>
      </c>
      <c r="FI922" s="35">
        <v>41363.875</v>
      </c>
      <c r="FJ922" s="36">
        <v>26.85285</v>
      </c>
      <c r="FL922" s="35">
        <v>41608.875</v>
      </c>
      <c r="FM922" s="36">
        <v>20.461349999999999</v>
      </c>
      <c r="FV922" s="35">
        <v>40351.875</v>
      </c>
      <c r="FW922" s="36">
        <v>18.33464</v>
      </c>
    </row>
    <row r="923" spans="1:179" x14ac:dyDescent="0.2">
      <c r="A923" s="35">
        <v>39818.375</v>
      </c>
      <c r="B923" s="36">
        <v>150.51892000000001</v>
      </c>
      <c r="G923" s="35">
        <v>39830.375</v>
      </c>
      <c r="H923" s="36">
        <v>-5.5171999999999999</v>
      </c>
      <c r="J923" s="35">
        <v>41898.5</v>
      </c>
      <c r="K923" s="36">
        <v>5.6482395833333321</v>
      </c>
      <c r="P923" s="35">
        <v>40043.375</v>
      </c>
      <c r="Q923" s="36">
        <v>-2.226</v>
      </c>
      <c r="AB923" s="35">
        <v>39958.375</v>
      </c>
      <c r="AC923" s="36">
        <v>2.1124900000000002</v>
      </c>
      <c r="AE923" s="35">
        <v>40172.375</v>
      </c>
      <c r="AF923" s="36">
        <v>148.18233000000001</v>
      </c>
      <c r="AK923" s="35">
        <v>39891.375</v>
      </c>
      <c r="AL923" s="36">
        <v>14.90352</v>
      </c>
      <c r="AQ923" s="35">
        <v>40331.875</v>
      </c>
      <c r="AR923" s="36">
        <v>19.681040000000003</v>
      </c>
      <c r="BM923" s="35">
        <v>40327.375</v>
      </c>
      <c r="BN923" s="36">
        <v>6.9010499999999997</v>
      </c>
      <c r="BS923" s="35">
        <v>40298.875</v>
      </c>
      <c r="BT923" s="36">
        <v>28.2851</v>
      </c>
      <c r="BU923" s="36"/>
      <c r="BX923" s="36"/>
      <c r="BY923" s="35"/>
      <c r="BZ923" s="36"/>
      <c r="CA923" s="36"/>
      <c r="CE923" s="35">
        <v>40707.875</v>
      </c>
      <c r="CF923" s="36">
        <v>10.17262</v>
      </c>
      <c r="CG923" s="36"/>
      <c r="CH923" s="35">
        <v>39534.375</v>
      </c>
      <c r="CI923" s="36">
        <v>27.078599999999998</v>
      </c>
      <c r="CJ923" s="36"/>
      <c r="CK923" s="35">
        <v>39056.375</v>
      </c>
      <c r="CL923" s="36">
        <v>11.74164</v>
      </c>
      <c r="DA923" s="35">
        <v>39854.375</v>
      </c>
      <c r="DB923" s="36">
        <v>21.572859999999999</v>
      </c>
      <c r="DN923" s="35">
        <v>40023.375</v>
      </c>
      <c r="DO923" s="36">
        <v>180.36671000000001</v>
      </c>
      <c r="EV923" s="35">
        <v>38928.375</v>
      </c>
      <c r="EW923" s="36">
        <v>24.234839999999998</v>
      </c>
      <c r="FC923" s="35">
        <v>38928.375</v>
      </c>
      <c r="FD923" s="36">
        <v>24.234839999999998</v>
      </c>
      <c r="FF923" s="35">
        <v>41456.875</v>
      </c>
      <c r="FG923" s="36">
        <v>24.967079999999999</v>
      </c>
      <c r="FI923" s="35">
        <v>41364.875</v>
      </c>
      <c r="FJ923" s="36">
        <v>26.852920000000001</v>
      </c>
      <c r="FL923" s="35">
        <v>41609.875</v>
      </c>
      <c r="FM923" s="36">
        <v>20.441939999999999</v>
      </c>
      <c r="FV923" s="35">
        <v>40352.875</v>
      </c>
      <c r="FW923" s="36">
        <v>18.498090000000001</v>
      </c>
    </row>
    <row r="924" spans="1:179" x14ac:dyDescent="0.2">
      <c r="A924" s="35">
        <v>39820.375</v>
      </c>
      <c r="B924" s="36">
        <v>150.4725</v>
      </c>
      <c r="G924" s="35">
        <v>39832.375</v>
      </c>
      <c r="H924" s="36">
        <v>-5.3986700000000001</v>
      </c>
      <c r="J924" s="35">
        <v>41899.5</v>
      </c>
      <c r="K924" s="36">
        <v>5.6494966666666668</v>
      </c>
      <c r="P924" s="35">
        <v>40078.375</v>
      </c>
      <c r="Q924" s="36">
        <v>-2.1259999999999999</v>
      </c>
      <c r="AB924" s="35">
        <v>39960.375</v>
      </c>
      <c r="AC924" s="36">
        <v>2.1221800000000002</v>
      </c>
      <c r="AE924" s="35">
        <v>40174.375</v>
      </c>
      <c r="AF924" s="36">
        <v>148.79523</v>
      </c>
      <c r="AK924" s="35">
        <v>39893.375</v>
      </c>
      <c r="AL924" s="36">
        <v>14.91427</v>
      </c>
      <c r="AQ924" s="35">
        <v>40332.875</v>
      </c>
      <c r="AR924" s="36">
        <v>19.679660000000002</v>
      </c>
      <c r="BM924" s="35">
        <v>40329.375</v>
      </c>
      <c r="BN924" s="36">
        <v>6.8359399999999999</v>
      </c>
      <c r="BS924" s="35">
        <v>40299.875</v>
      </c>
      <c r="BT924" s="36">
        <v>28.180909999999997</v>
      </c>
      <c r="BU924" s="36"/>
      <c r="BX924" s="36"/>
      <c r="BY924" s="35"/>
      <c r="BZ924" s="36"/>
      <c r="CA924" s="36"/>
      <c r="CE924" s="35">
        <v>40708.875</v>
      </c>
      <c r="CF924" s="36">
        <v>10.18065</v>
      </c>
      <c r="CG924" s="36"/>
      <c r="CH924" s="35">
        <v>39536.375</v>
      </c>
      <c r="CI924" s="36">
        <v>27.06306</v>
      </c>
      <c r="CJ924" s="36"/>
      <c r="CK924" s="35">
        <v>39058.375</v>
      </c>
      <c r="CL924" s="36">
        <v>11.76662</v>
      </c>
      <c r="DA924" s="35">
        <v>39856.375</v>
      </c>
      <c r="DB924" s="36">
        <v>21.466999999999999</v>
      </c>
      <c r="DN924" s="35">
        <v>40025.375</v>
      </c>
      <c r="DO924" s="36">
        <v>180.33399</v>
      </c>
      <c r="EV924" s="35">
        <v>38930.375</v>
      </c>
      <c r="EW924" s="36">
        <v>24.211780000000001</v>
      </c>
      <c r="FC924" s="35">
        <v>38930.375</v>
      </c>
      <c r="FD924" s="36">
        <v>24.211780000000001</v>
      </c>
      <c r="FF924" s="35">
        <v>41457.875</v>
      </c>
      <c r="FG924" s="36">
        <v>24.963650000000001</v>
      </c>
      <c r="FI924" s="35">
        <v>41365.875</v>
      </c>
      <c r="FJ924" s="36">
        <v>26.849270000000001</v>
      </c>
      <c r="FL924" s="35">
        <v>41610.875</v>
      </c>
      <c r="FM924" s="36">
        <v>20.447949999999999</v>
      </c>
      <c r="FV924" s="35">
        <v>40353.875</v>
      </c>
      <c r="FW924" s="36">
        <v>18.628630000000001</v>
      </c>
    </row>
    <row r="925" spans="1:179" x14ac:dyDescent="0.2">
      <c r="A925" s="35">
        <v>39822.375</v>
      </c>
      <c r="B925" s="36">
        <v>150.41616999999999</v>
      </c>
      <c r="G925" s="35">
        <v>39834.375</v>
      </c>
      <c r="H925" s="36">
        <v>-5.3985899999999996</v>
      </c>
      <c r="J925" s="35">
        <v>41900.5</v>
      </c>
      <c r="K925" s="36">
        <v>5.6605622916666656</v>
      </c>
      <c r="P925" s="35">
        <v>40115.375</v>
      </c>
      <c r="Q925" s="36">
        <v>-1.9259999999999999</v>
      </c>
      <c r="AB925" s="35">
        <v>39962.375</v>
      </c>
      <c r="AC925" s="36">
        <v>2.0001000000000002</v>
      </c>
      <c r="AE925" s="35">
        <v>40176.375</v>
      </c>
      <c r="AF925" s="36">
        <v>149.07463999999999</v>
      </c>
      <c r="AK925" s="35">
        <v>39895.375</v>
      </c>
      <c r="AL925" s="36">
        <v>15.00224</v>
      </c>
      <c r="AQ925" s="35">
        <v>40333.875</v>
      </c>
      <c r="AR925" s="36">
        <v>19.625490000000003</v>
      </c>
      <c r="BM925" s="35">
        <v>40331.375</v>
      </c>
      <c r="BN925" s="36">
        <v>6.8143599999999998</v>
      </c>
      <c r="BS925" s="35">
        <v>40300.875</v>
      </c>
      <c r="BT925" s="36">
        <v>28.102649999999997</v>
      </c>
      <c r="BU925" s="36"/>
      <c r="BX925" s="36"/>
      <c r="BY925" s="35"/>
      <c r="BZ925" s="36"/>
      <c r="CA925" s="36"/>
      <c r="CE925" s="35">
        <v>40709.875</v>
      </c>
      <c r="CF925" s="36">
        <v>10.19815</v>
      </c>
      <c r="CG925" s="36"/>
      <c r="CH925" s="35">
        <v>39538.375</v>
      </c>
      <c r="CI925" s="36">
        <v>26.942429999999998</v>
      </c>
      <c r="CJ925" s="36"/>
      <c r="CK925" s="35">
        <v>39060.375</v>
      </c>
      <c r="CL925" s="36">
        <v>11.67259</v>
      </c>
      <c r="DA925" s="35">
        <v>39858.375</v>
      </c>
      <c r="DB925" s="36">
        <v>21.467210000000001</v>
      </c>
      <c r="DN925" s="35">
        <v>40027.375</v>
      </c>
      <c r="DO925" s="36">
        <v>180.31067999999999</v>
      </c>
      <c r="EV925" s="35">
        <v>38932.375</v>
      </c>
      <c r="EW925" s="36">
        <v>24.184259999999998</v>
      </c>
      <c r="FC925" s="35">
        <v>38932.375</v>
      </c>
      <c r="FD925" s="36">
        <v>24.184259999999998</v>
      </c>
      <c r="FF925" s="35">
        <v>41458.875</v>
      </c>
      <c r="FG925" s="36">
        <v>24.922989999999999</v>
      </c>
      <c r="FI925" s="35">
        <v>41366.875</v>
      </c>
      <c r="FJ925" s="36">
        <v>26.838719999999999</v>
      </c>
      <c r="FL925" s="35">
        <v>41611.875</v>
      </c>
      <c r="FM925" s="36">
        <v>20.43299</v>
      </c>
      <c r="FV925" s="35">
        <v>40354.875</v>
      </c>
      <c r="FW925" s="36">
        <v>18.750240000000002</v>
      </c>
    </row>
    <row r="926" spans="1:179" x14ac:dyDescent="0.2">
      <c r="A926" s="35">
        <v>39824.375</v>
      </c>
      <c r="B926" s="36">
        <v>150.45877999999999</v>
      </c>
      <c r="G926" s="35">
        <v>39836.375</v>
      </c>
      <c r="H926" s="36">
        <v>-5.36477</v>
      </c>
      <c r="J926" s="35">
        <v>41901.5</v>
      </c>
      <c r="K926" s="36">
        <v>5.6607412500000001</v>
      </c>
      <c r="P926" s="35">
        <v>40140.375</v>
      </c>
      <c r="Q926" s="36">
        <v>-1.6259999999999999</v>
      </c>
      <c r="AB926" s="35">
        <v>39964.375</v>
      </c>
      <c r="AC926" s="36">
        <v>2.0011700000000001</v>
      </c>
      <c r="AE926" s="35">
        <v>40178.375</v>
      </c>
      <c r="AF926" s="36">
        <v>148.81102999999999</v>
      </c>
      <c r="AK926" s="35">
        <v>39897.375</v>
      </c>
      <c r="AL926" s="36">
        <v>15.188840000000001</v>
      </c>
      <c r="AQ926" s="35">
        <v>40334.875</v>
      </c>
      <c r="AR926" s="36">
        <v>19.528650000000003</v>
      </c>
      <c r="BM926" s="35">
        <v>40333.375</v>
      </c>
      <c r="BN926" s="36">
        <v>6.8225499999999997</v>
      </c>
      <c r="BS926" s="35">
        <v>40301.875</v>
      </c>
      <c r="BT926" s="36">
        <v>28.040419999999997</v>
      </c>
      <c r="BU926" s="36"/>
      <c r="BX926" s="36"/>
      <c r="BY926" s="35"/>
      <c r="BZ926" s="36"/>
      <c r="CA926" s="36"/>
      <c r="CE926" s="35">
        <v>40710.875</v>
      </c>
      <c r="CF926" s="36">
        <v>10.19781</v>
      </c>
      <c r="CG926" s="36"/>
      <c r="CH926" s="35">
        <v>39540.375</v>
      </c>
      <c r="CI926" s="36">
        <v>26.872159999999997</v>
      </c>
      <c r="CJ926" s="36"/>
      <c r="CK926" s="35">
        <v>39062.375</v>
      </c>
      <c r="CL926" s="36">
        <v>11.650480000000002</v>
      </c>
      <c r="DA926" s="35">
        <v>39860.375</v>
      </c>
      <c r="DB926" s="36">
        <v>21.470369999999999</v>
      </c>
      <c r="DN926" s="35">
        <v>40029.375</v>
      </c>
      <c r="DO926" s="36">
        <v>180.28747000000001</v>
      </c>
      <c r="EV926" s="35">
        <v>38934.375</v>
      </c>
      <c r="EW926" s="36">
        <v>24.151230000000002</v>
      </c>
      <c r="FC926" s="35">
        <v>38934.375</v>
      </c>
      <c r="FD926" s="36">
        <v>24.151230000000002</v>
      </c>
      <c r="FF926" s="35">
        <v>41459.875</v>
      </c>
      <c r="FG926" s="36">
        <v>24.911670000000001</v>
      </c>
      <c r="FI926" s="35">
        <v>41367.875</v>
      </c>
      <c r="FJ926" s="36">
        <v>26.83493</v>
      </c>
      <c r="FL926" s="35">
        <v>41612.875</v>
      </c>
      <c r="FM926" s="36">
        <v>20.433679999999999</v>
      </c>
      <c r="FV926" s="35">
        <v>40355.875</v>
      </c>
      <c r="FW926" s="36">
        <v>18.871849999999998</v>
      </c>
    </row>
    <row r="927" spans="1:179" x14ac:dyDescent="0.2">
      <c r="A927" s="35">
        <v>39826.375</v>
      </c>
      <c r="B927" s="36">
        <v>150.46856</v>
      </c>
      <c r="G927" s="35">
        <v>39838.375</v>
      </c>
      <c r="H927" s="36">
        <v>-5.4139399999999993</v>
      </c>
      <c r="J927" s="35">
        <v>41902.5</v>
      </c>
      <c r="K927" s="36">
        <v>5.6337949999999992</v>
      </c>
      <c r="P927" s="35">
        <v>40177.375</v>
      </c>
      <c r="Q927" s="36">
        <v>-1.4259999999999999</v>
      </c>
      <c r="AB927" s="35">
        <v>39966.375</v>
      </c>
      <c r="AC927" s="36">
        <v>2.0071300000000001</v>
      </c>
      <c r="AE927" s="35">
        <v>40180.375</v>
      </c>
      <c r="AF927" s="36">
        <v>148.53446</v>
      </c>
      <c r="AK927" s="35">
        <v>39899.375</v>
      </c>
      <c r="AL927" s="36">
        <v>15.36218</v>
      </c>
      <c r="AQ927" s="35">
        <v>40335.875</v>
      </c>
      <c r="AR927" s="36">
        <v>19.430190000000003</v>
      </c>
      <c r="BM927" s="35">
        <v>40335.375</v>
      </c>
      <c r="BN927" s="36">
        <v>6.8708099999999996</v>
      </c>
      <c r="BS927" s="35">
        <v>40302.875</v>
      </c>
      <c r="BT927" s="36">
        <v>28.078319999999998</v>
      </c>
      <c r="BU927" s="36"/>
      <c r="BX927" s="36"/>
      <c r="BY927" s="35"/>
      <c r="BZ927" s="36"/>
      <c r="CA927" s="36"/>
      <c r="CE927" s="35">
        <v>40711.875</v>
      </c>
      <c r="CF927" s="36">
        <v>10.216710000000001</v>
      </c>
      <c r="CG927" s="36"/>
      <c r="CH927" s="35">
        <v>39542.375</v>
      </c>
      <c r="CI927" s="36">
        <v>26.885179999999998</v>
      </c>
      <c r="CJ927" s="36"/>
      <c r="CK927" s="35">
        <v>39064.375</v>
      </c>
      <c r="CL927" s="36">
        <v>11.685569999999998</v>
      </c>
      <c r="DA927" s="35">
        <v>39862.375</v>
      </c>
      <c r="DB927" s="36">
        <v>21.457660000000001</v>
      </c>
      <c r="DN927" s="35">
        <v>40031.375</v>
      </c>
      <c r="DO927" s="36">
        <v>180.25452000000001</v>
      </c>
      <c r="EV927" s="35">
        <v>38936.375</v>
      </c>
      <c r="EW927" s="36">
        <v>24.115970000000001</v>
      </c>
      <c r="FC927" s="35">
        <v>38936.375</v>
      </c>
      <c r="FD927" s="36">
        <v>24.115970000000001</v>
      </c>
      <c r="FF927" s="35">
        <v>41460.875</v>
      </c>
      <c r="FG927" s="36">
        <v>24.875170000000001</v>
      </c>
      <c r="FI927" s="35">
        <v>41368.875</v>
      </c>
      <c r="FJ927" s="36">
        <v>26.834900000000001</v>
      </c>
      <c r="FL927" s="35">
        <v>41613.875</v>
      </c>
      <c r="FM927" s="36">
        <v>20.408300000000001</v>
      </c>
      <c r="FV927" s="35">
        <v>40356.875</v>
      </c>
      <c r="FW927" s="36">
        <v>18.971139999999998</v>
      </c>
    </row>
    <row r="928" spans="1:179" x14ac:dyDescent="0.2">
      <c r="A928" s="35">
        <v>39828.375</v>
      </c>
      <c r="B928" s="36">
        <v>150.49135000000001</v>
      </c>
      <c r="G928" s="35">
        <v>39840.375</v>
      </c>
      <c r="H928" s="36">
        <v>-5.5306299999999995</v>
      </c>
      <c r="J928" s="35">
        <v>41903.5</v>
      </c>
      <c r="K928" s="36">
        <v>5.5888508333333329</v>
      </c>
      <c r="P928" s="35">
        <v>40198.375</v>
      </c>
      <c r="Q928" s="36">
        <v>-1.3260000000000001</v>
      </c>
      <c r="AB928" s="35">
        <v>39968.375</v>
      </c>
      <c r="AC928" s="36">
        <v>2.06358</v>
      </c>
      <c r="AE928" s="35">
        <v>40182.375</v>
      </c>
      <c r="AF928" s="36">
        <v>148.48396</v>
      </c>
      <c r="AK928" s="35">
        <v>39901.375</v>
      </c>
      <c r="AL928" s="36">
        <v>15.232750000000001</v>
      </c>
      <c r="AQ928" s="35">
        <v>40336.875</v>
      </c>
      <c r="AR928" s="36">
        <v>19.36975</v>
      </c>
      <c r="BM928" s="35">
        <v>40337.375</v>
      </c>
      <c r="BN928" s="36">
        <v>6.9028400000000003</v>
      </c>
      <c r="BS928" s="35">
        <v>40303.875</v>
      </c>
      <c r="BT928" s="36">
        <v>28.143990000000002</v>
      </c>
      <c r="BU928" s="36"/>
      <c r="BX928" s="36"/>
      <c r="BY928" s="35"/>
      <c r="BZ928" s="36"/>
      <c r="CA928" s="36"/>
      <c r="CE928" s="35">
        <v>40712.875</v>
      </c>
      <c r="CF928" s="36">
        <v>10.18594</v>
      </c>
      <c r="CG928" s="36"/>
      <c r="CH928" s="35">
        <v>39544.375</v>
      </c>
      <c r="CI928" s="36">
        <v>26.944229999999997</v>
      </c>
      <c r="CJ928" s="36"/>
      <c r="CK928" s="35">
        <v>39066.375</v>
      </c>
      <c r="CL928" s="36">
        <v>11.767399999999999</v>
      </c>
      <c r="DA928" s="35">
        <v>39864.375</v>
      </c>
      <c r="DB928" s="36">
        <v>21.436060000000001</v>
      </c>
      <c r="DN928" s="35">
        <v>40033.375</v>
      </c>
      <c r="DO928" s="36">
        <v>180.21984</v>
      </c>
      <c r="EV928" s="35">
        <v>38938.375</v>
      </c>
      <c r="EW928" s="36">
        <v>24.099710000000002</v>
      </c>
      <c r="FC928" s="35">
        <v>38938.375</v>
      </c>
      <c r="FD928" s="36">
        <v>24.099710000000002</v>
      </c>
      <c r="FF928" s="35">
        <v>41461.875</v>
      </c>
      <c r="FG928" s="36">
        <v>24.873539999999998</v>
      </c>
      <c r="FI928" s="35">
        <v>41369.875</v>
      </c>
      <c r="FJ928" s="36">
        <v>26.835830000000001</v>
      </c>
      <c r="FL928" s="35">
        <v>41614.875</v>
      </c>
      <c r="FM928" s="36">
        <v>20.400690000000001</v>
      </c>
      <c r="FV928" s="35">
        <v>40357.875</v>
      </c>
      <c r="FW928" s="36">
        <v>19.073789999999999</v>
      </c>
    </row>
    <row r="929" spans="1:179" x14ac:dyDescent="0.2">
      <c r="A929" s="35">
        <v>39830.375</v>
      </c>
      <c r="B929" s="36">
        <v>150.56630000000001</v>
      </c>
      <c r="G929" s="35">
        <v>39842.375</v>
      </c>
      <c r="H929" s="36">
        <v>-5.5852899999999996</v>
      </c>
      <c r="J929" s="35">
        <v>41904.5</v>
      </c>
      <c r="K929" s="36">
        <v>5.6056802083333332</v>
      </c>
      <c r="P929" s="35">
        <v>40225.375</v>
      </c>
      <c r="Q929" s="36">
        <v>-1.3260000000000001</v>
      </c>
      <c r="AB929" s="35">
        <v>39970.375</v>
      </c>
      <c r="AC929" s="36">
        <v>2.1246499999999999</v>
      </c>
      <c r="AE929" s="35">
        <v>40184.375</v>
      </c>
      <c r="AF929" s="36">
        <v>148.85228000000001</v>
      </c>
      <c r="AK929" s="35">
        <v>39903.375</v>
      </c>
      <c r="AL929" s="36">
        <v>15.16728</v>
      </c>
      <c r="AQ929" s="35">
        <v>40337.875</v>
      </c>
      <c r="AR929" s="36">
        <v>19.31701</v>
      </c>
      <c r="BM929" s="35">
        <v>40339.375</v>
      </c>
      <c r="BN929" s="36">
        <v>6.8503299999999996</v>
      </c>
      <c r="BS929" s="35">
        <v>40304.875</v>
      </c>
      <c r="BT929" s="36">
        <v>28.149740000000001</v>
      </c>
      <c r="BU929" s="36"/>
      <c r="BX929" s="36"/>
      <c r="BY929" s="35"/>
      <c r="BZ929" s="36"/>
      <c r="CA929" s="36"/>
      <c r="CE929" s="35">
        <v>40713.875</v>
      </c>
      <c r="CF929" s="36">
        <v>10.162000000000001</v>
      </c>
      <c r="CG929" s="36"/>
      <c r="CH929" s="35">
        <v>39546.375</v>
      </c>
      <c r="CI929" s="36">
        <v>26.947699999999998</v>
      </c>
      <c r="CJ929" s="36"/>
      <c r="CK929" s="35">
        <v>39068.375</v>
      </c>
      <c r="CL929" s="36">
        <v>11.797689999999999</v>
      </c>
      <c r="DA929" s="35">
        <v>39866.375</v>
      </c>
      <c r="DB929" s="36">
        <v>21.451530000000002</v>
      </c>
      <c r="DN929" s="35">
        <v>40035.375</v>
      </c>
      <c r="DO929" s="36">
        <v>180.19336999999999</v>
      </c>
      <c r="EV929" s="35">
        <v>38940.375</v>
      </c>
      <c r="EW929" s="36">
        <v>24.061260000000001</v>
      </c>
      <c r="FC929" s="35">
        <v>38940.375</v>
      </c>
      <c r="FD929" s="36">
        <v>24.061260000000001</v>
      </c>
      <c r="FF929" s="35">
        <v>41462.875</v>
      </c>
      <c r="FG929" s="36">
        <v>24.8809</v>
      </c>
      <c r="FI929" s="35">
        <v>41370.875</v>
      </c>
      <c r="FJ929" s="36">
        <v>26.84177</v>
      </c>
      <c r="FL929" s="35">
        <v>41615.875</v>
      </c>
      <c r="FM929" s="36">
        <v>20.420729999999999</v>
      </c>
      <c r="FV929" s="35">
        <v>40358.875</v>
      </c>
      <c r="FW929" s="36">
        <v>19.151330000000002</v>
      </c>
    </row>
    <row r="930" spans="1:179" x14ac:dyDescent="0.2">
      <c r="A930" s="35">
        <v>39832.375</v>
      </c>
      <c r="B930" s="36">
        <v>150.67335</v>
      </c>
      <c r="G930" s="35">
        <v>39844.375</v>
      </c>
      <c r="H930" s="36">
        <v>-5.5936399999999997</v>
      </c>
      <c r="J930" s="35">
        <v>41905.489687499998</v>
      </c>
      <c r="K930" s="36">
        <v>5.4761545833333338</v>
      </c>
      <c r="P930" s="35">
        <v>40267.375</v>
      </c>
      <c r="Q930" s="36">
        <v>-1.226</v>
      </c>
      <c r="AB930" s="35">
        <v>39972.375</v>
      </c>
      <c r="AC930" s="36">
        <v>2.1064799999999999</v>
      </c>
      <c r="AE930" s="35">
        <v>40186.375</v>
      </c>
      <c r="AF930" s="36">
        <v>149.14868000000001</v>
      </c>
      <c r="AK930" s="35">
        <v>39905.375</v>
      </c>
      <c r="AL930" s="36">
        <v>15.147250000000001</v>
      </c>
      <c r="AQ930" s="35">
        <v>40338.875</v>
      </c>
      <c r="AR930" s="36">
        <v>19.35979</v>
      </c>
      <c r="BM930" s="35">
        <v>40341.375</v>
      </c>
      <c r="BN930" s="36">
        <v>6.8597000000000001</v>
      </c>
      <c r="BS930" s="35">
        <v>40305.875</v>
      </c>
      <c r="BT930" s="36">
        <v>28.118259999999999</v>
      </c>
      <c r="BU930" s="36"/>
      <c r="BX930" s="36"/>
      <c r="BY930" s="35"/>
      <c r="BZ930" s="36"/>
      <c r="CA930" s="36"/>
      <c r="CE930" s="35">
        <v>40714.875</v>
      </c>
      <c r="CF930" s="36">
        <v>10.17825</v>
      </c>
      <c r="CG930" s="36"/>
      <c r="CH930" s="35">
        <v>39548.375</v>
      </c>
      <c r="CI930" s="36">
        <v>26.93478</v>
      </c>
      <c r="CJ930" s="36"/>
      <c r="CK930" s="35">
        <v>39070.375</v>
      </c>
      <c r="CL930" s="36">
        <v>11.73039</v>
      </c>
      <c r="DA930" s="35">
        <v>39868.375</v>
      </c>
      <c r="DB930" s="36">
        <v>21.440550000000002</v>
      </c>
      <c r="DN930" s="35">
        <v>40037.375</v>
      </c>
      <c r="DO930" s="36">
        <v>180.16855000000001</v>
      </c>
      <c r="EV930" s="35">
        <v>38942.375</v>
      </c>
      <c r="EW930" s="36">
        <v>24.01803</v>
      </c>
      <c r="FC930" s="35">
        <v>38942.375</v>
      </c>
      <c r="FD930" s="36">
        <v>24.01803</v>
      </c>
      <c r="FF930" s="35">
        <v>41463.875</v>
      </c>
      <c r="FG930" s="36">
        <v>24.85389</v>
      </c>
      <c r="FI930" s="35">
        <v>41371.875</v>
      </c>
      <c r="FJ930" s="36">
        <v>26.853539999999999</v>
      </c>
      <c r="FL930" s="35">
        <v>41616.875</v>
      </c>
      <c r="FM930" s="36">
        <v>20.414239999999999</v>
      </c>
      <c r="FV930" s="35">
        <v>40359.875</v>
      </c>
      <c r="FW930" s="36">
        <v>19.250620000000001</v>
      </c>
    </row>
    <row r="931" spans="1:179" x14ac:dyDescent="0.2">
      <c r="A931" s="35">
        <v>39834.375</v>
      </c>
      <c r="B931" s="36">
        <v>150.66521</v>
      </c>
      <c r="G931" s="35">
        <v>39846.375</v>
      </c>
      <c r="H931" s="36">
        <v>-5.5822699999999994</v>
      </c>
      <c r="J931" s="35">
        <v>41906.489687499998</v>
      </c>
      <c r="K931" s="36">
        <v>5.6965581250000019</v>
      </c>
      <c r="P931" s="35">
        <v>40294.375</v>
      </c>
      <c r="Q931" s="36">
        <v>0.27400000000000102</v>
      </c>
      <c r="AB931" s="35">
        <v>39974.375</v>
      </c>
      <c r="AC931" s="36">
        <v>2.0896599999999999</v>
      </c>
      <c r="AE931" s="35">
        <v>40188.375</v>
      </c>
      <c r="AF931" s="36">
        <v>148.79901000000001</v>
      </c>
      <c r="AK931" s="35">
        <v>39907.375</v>
      </c>
      <c r="AL931" s="36">
        <v>15.188640000000001</v>
      </c>
      <c r="AQ931" s="35">
        <v>40339.875</v>
      </c>
      <c r="AR931" s="36">
        <v>19.267930000000003</v>
      </c>
      <c r="BM931" s="35">
        <v>40343.375</v>
      </c>
      <c r="BN931" s="36">
        <v>6.8059700000000003</v>
      </c>
      <c r="BS931" s="35">
        <v>40306.875</v>
      </c>
      <c r="BT931" s="36">
        <v>28.13355</v>
      </c>
      <c r="BU931" s="36"/>
      <c r="BX931" s="36"/>
      <c r="BY931" s="35"/>
      <c r="BZ931" s="36"/>
      <c r="CA931" s="36"/>
      <c r="CE931" s="35">
        <v>40715.875</v>
      </c>
      <c r="CF931" s="36">
        <v>10.19735</v>
      </c>
      <c r="CG931" s="36"/>
      <c r="CH931" s="35">
        <v>39550.375</v>
      </c>
      <c r="CI931" s="36">
        <v>26.970109999999998</v>
      </c>
      <c r="CJ931" s="36"/>
      <c r="CK931" s="35">
        <v>39072.375</v>
      </c>
      <c r="CL931" s="36">
        <v>11.697009999999999</v>
      </c>
      <c r="DA931" s="35">
        <v>39870.375</v>
      </c>
      <c r="DB931" s="36">
        <v>21.773980000000002</v>
      </c>
      <c r="DN931" s="35">
        <v>40039.375</v>
      </c>
      <c r="DO931" s="36">
        <v>180.14133000000001</v>
      </c>
      <c r="EV931" s="35">
        <v>38944.375</v>
      </c>
      <c r="EW931" s="36">
        <v>24.006799999999998</v>
      </c>
      <c r="FC931" s="35">
        <v>38944.375</v>
      </c>
      <c r="FD931" s="36">
        <v>24.006799999999998</v>
      </c>
      <c r="FF931" s="35">
        <v>41464.875</v>
      </c>
      <c r="FG931" s="36">
        <v>24.810690000000001</v>
      </c>
      <c r="FI931" s="35">
        <v>41372.875</v>
      </c>
      <c r="FJ931" s="36">
        <v>26.871490000000001</v>
      </c>
      <c r="FL931" s="35">
        <v>41617.875</v>
      </c>
      <c r="FM931" s="36">
        <v>20.418369999999999</v>
      </c>
      <c r="FV931" s="35">
        <v>40360.875</v>
      </c>
      <c r="FW931" s="36">
        <v>19.385619999999999</v>
      </c>
    </row>
    <row r="932" spans="1:179" x14ac:dyDescent="0.2">
      <c r="A932" s="35">
        <v>39836.375</v>
      </c>
      <c r="B932" s="36">
        <v>150.7595</v>
      </c>
      <c r="G932" s="35">
        <v>39848.375</v>
      </c>
      <c r="H932" s="36">
        <v>-5.4853899999999998</v>
      </c>
      <c r="J932" s="35">
        <v>41907.489687499998</v>
      </c>
      <c r="K932" s="36">
        <v>5.6944641666666671</v>
      </c>
      <c r="P932" s="35">
        <v>40316.375</v>
      </c>
      <c r="Q932" s="36">
        <v>-2.59999999999962E-2</v>
      </c>
      <c r="AB932" s="35">
        <v>39976.375</v>
      </c>
      <c r="AC932" s="36">
        <v>2.0096099999999999</v>
      </c>
      <c r="AE932" s="35">
        <v>40190.375</v>
      </c>
      <c r="AF932" s="36">
        <v>148.75798</v>
      </c>
      <c r="AK932" s="35">
        <v>39909.375</v>
      </c>
      <c r="AL932" s="36">
        <v>15.225050000000001</v>
      </c>
      <c r="AQ932" s="35">
        <v>40340.875</v>
      </c>
      <c r="AR932" s="36">
        <v>19.22184</v>
      </c>
      <c r="BM932" s="35">
        <v>40345.375</v>
      </c>
      <c r="BN932" s="36">
        <v>6.7884799999999998</v>
      </c>
      <c r="BS932" s="35">
        <v>40307.875</v>
      </c>
      <c r="BT932" s="36">
        <v>28.178910000000002</v>
      </c>
      <c r="BU932" s="36"/>
      <c r="BX932" s="36"/>
      <c r="BY932" s="35"/>
      <c r="BZ932" s="36"/>
      <c r="CA932" s="36"/>
      <c r="CE932" s="35">
        <v>40716.875</v>
      </c>
      <c r="CF932" s="36">
        <v>10.176869999999999</v>
      </c>
      <c r="CG932" s="36"/>
      <c r="CH932" s="35">
        <v>39552.375</v>
      </c>
      <c r="CI932" s="36">
        <v>27.078799999999998</v>
      </c>
      <c r="CJ932" s="36"/>
      <c r="CK932" s="35">
        <v>39074.375</v>
      </c>
      <c r="CL932" s="36">
        <v>11.686160000000001</v>
      </c>
      <c r="DA932" s="35">
        <v>39872.375</v>
      </c>
      <c r="DB932" s="36">
        <v>21.834689999999998</v>
      </c>
      <c r="DN932" s="35">
        <v>40041.375</v>
      </c>
      <c r="DO932" s="36">
        <v>180.13568000000001</v>
      </c>
      <c r="EV932" s="35">
        <v>38946.375</v>
      </c>
      <c r="EW932" s="36">
        <v>23.989930000000001</v>
      </c>
      <c r="FC932" s="35">
        <v>38946.375</v>
      </c>
      <c r="FD932" s="36">
        <v>23.989930000000001</v>
      </c>
      <c r="FF932" s="35">
        <v>41465.875</v>
      </c>
      <c r="FG932" s="36">
        <v>24.79288</v>
      </c>
      <c r="FI932" s="35">
        <v>41373.875</v>
      </c>
      <c r="FJ932" s="36">
        <v>26.84497</v>
      </c>
      <c r="FL932" s="35">
        <v>41618.875</v>
      </c>
      <c r="FM932" s="36">
        <v>20.38156</v>
      </c>
      <c r="FV932" s="35">
        <v>40361.875</v>
      </c>
      <c r="FW932" s="36">
        <v>19.44754</v>
      </c>
    </row>
    <row r="933" spans="1:179" x14ac:dyDescent="0.2">
      <c r="A933" s="35">
        <v>39838.375</v>
      </c>
      <c r="B933" s="36">
        <v>150.74136999999999</v>
      </c>
      <c r="G933" s="35">
        <v>39850.375</v>
      </c>
      <c r="H933" s="36">
        <v>-5.4500899999999994</v>
      </c>
      <c r="J933" s="35">
        <v>41908.489687499998</v>
      </c>
      <c r="K933" s="36">
        <v>5.6859200000000003</v>
      </c>
      <c r="P933" s="35">
        <v>40353.375</v>
      </c>
      <c r="Q933" s="36">
        <v>-0.22599999999999901</v>
      </c>
      <c r="AB933" s="35">
        <v>39978.375</v>
      </c>
      <c r="AC933" s="36">
        <v>1.9673700000000001</v>
      </c>
      <c r="AE933" s="35">
        <v>40192.375</v>
      </c>
      <c r="AF933" s="36">
        <v>148.99142000000001</v>
      </c>
      <c r="AK933" s="35">
        <v>39911.375</v>
      </c>
      <c r="AL933" s="36">
        <v>15.285020000000001</v>
      </c>
      <c r="AQ933" s="35">
        <v>40341.875</v>
      </c>
      <c r="AR933" s="36">
        <v>19.251330000000003</v>
      </c>
      <c r="BM933" s="35">
        <v>40347.375</v>
      </c>
      <c r="BN933" s="36">
        <v>6.8230899999999997</v>
      </c>
      <c r="BS933" s="35">
        <v>40308.875</v>
      </c>
      <c r="BT933" s="36">
        <v>28.174289999999999</v>
      </c>
      <c r="BU933" s="36"/>
      <c r="BX933" s="36"/>
      <c r="BY933" s="35"/>
      <c r="BZ933" s="36"/>
      <c r="CA933" s="36"/>
      <c r="CE933" s="35">
        <v>40717.875</v>
      </c>
      <c r="CF933" s="36">
        <v>10.155290000000001</v>
      </c>
      <c r="CG933" s="36"/>
      <c r="CH933" s="35">
        <v>39554.375</v>
      </c>
      <c r="CI933" s="36">
        <v>26.973279999999999</v>
      </c>
      <c r="CJ933" s="36"/>
      <c r="CK933" s="35">
        <v>39076.375</v>
      </c>
      <c r="CL933" s="36">
        <v>11.730640000000001</v>
      </c>
      <c r="DA933" s="35">
        <v>39874.375</v>
      </c>
      <c r="DB933" s="36">
        <v>21.87696</v>
      </c>
      <c r="DN933" s="35">
        <v>40043.375</v>
      </c>
      <c r="DO933" s="36">
        <v>180.11643000000001</v>
      </c>
      <c r="EV933" s="35">
        <v>38948.375</v>
      </c>
      <c r="EW933" s="36">
        <v>23.963629999999998</v>
      </c>
      <c r="FC933" s="35">
        <v>38948.375</v>
      </c>
      <c r="FD933" s="36">
        <v>23.963629999999998</v>
      </c>
      <c r="FF933" s="35">
        <v>41466.875</v>
      </c>
      <c r="FG933" s="36">
        <v>24.80819</v>
      </c>
      <c r="FI933" s="35">
        <v>41374.875</v>
      </c>
      <c r="FJ933" s="36">
        <v>26.821529999999999</v>
      </c>
      <c r="FL933" s="35">
        <v>41619.875</v>
      </c>
      <c r="FM933" s="36">
        <v>20.530280000000001</v>
      </c>
      <c r="FV933" s="35">
        <v>40362.875</v>
      </c>
      <c r="FW933" s="36">
        <v>19.491050000000001</v>
      </c>
    </row>
    <row r="934" spans="1:179" x14ac:dyDescent="0.2">
      <c r="A934" s="35">
        <v>39840.375</v>
      </c>
      <c r="B934" s="36">
        <v>150.61757</v>
      </c>
      <c r="G934" s="35">
        <v>39852.375</v>
      </c>
      <c r="H934" s="36">
        <v>-5.4639599999999993</v>
      </c>
      <c r="J934" s="35">
        <v>41909.489687499998</v>
      </c>
      <c r="K934" s="36">
        <v>5.6233441666666657</v>
      </c>
      <c r="P934" s="35">
        <v>40381.375</v>
      </c>
      <c r="Q934" s="36">
        <v>-2.59999999999962E-2</v>
      </c>
      <c r="AB934" s="35">
        <v>39980.375</v>
      </c>
      <c r="AC934" s="36">
        <v>1.9809399999999999</v>
      </c>
      <c r="AE934" s="35">
        <v>40194.375</v>
      </c>
      <c r="AF934" s="36">
        <v>148.89881</v>
      </c>
      <c r="AK934" s="35">
        <v>39913.375</v>
      </c>
      <c r="AL934" s="36">
        <v>15.264639999999998</v>
      </c>
      <c r="AQ934" s="35">
        <v>40342.875</v>
      </c>
      <c r="AR934" s="36">
        <v>19.25797</v>
      </c>
      <c r="BM934" s="35">
        <v>40349.375</v>
      </c>
      <c r="BN934" s="36">
        <v>6.8436000000000003</v>
      </c>
      <c r="BS934" s="35">
        <v>40309.875</v>
      </c>
      <c r="BT934" s="36">
        <v>28.173369999999998</v>
      </c>
      <c r="BU934" s="36"/>
      <c r="BX934" s="36"/>
      <c r="BY934" s="35"/>
      <c r="BZ934" s="36"/>
      <c r="CA934" s="36"/>
      <c r="CE934" s="35">
        <v>40718.875</v>
      </c>
      <c r="CF934" s="36">
        <v>10.16621</v>
      </c>
      <c r="CG934" s="36"/>
      <c r="CH934" s="35">
        <v>39556.375</v>
      </c>
      <c r="CI934" s="36">
        <v>27.06015</v>
      </c>
      <c r="CJ934" s="36"/>
      <c r="CK934" s="35">
        <v>39078.375</v>
      </c>
      <c r="CL934" s="36">
        <v>11.79964</v>
      </c>
      <c r="DA934" s="35">
        <v>39876.375</v>
      </c>
      <c r="DB934" s="36">
        <v>22.09066</v>
      </c>
      <c r="DN934" s="35">
        <v>40045.375</v>
      </c>
      <c r="DO934" s="36">
        <v>180.11080999999999</v>
      </c>
      <c r="EV934" s="35">
        <v>38950.375</v>
      </c>
      <c r="EW934" s="36">
        <v>23.926110000000001</v>
      </c>
      <c r="FC934" s="35">
        <v>38950.375</v>
      </c>
      <c r="FD934" s="36">
        <v>23.926110000000001</v>
      </c>
      <c r="FF934" s="35">
        <v>41467.875</v>
      </c>
      <c r="FG934" s="36">
        <v>24.82208</v>
      </c>
      <c r="FI934" s="35">
        <v>41375.875</v>
      </c>
      <c r="FJ934" s="36">
        <v>26.823720000000002</v>
      </c>
      <c r="FL934" s="35">
        <v>41620.875</v>
      </c>
      <c r="FM934" s="36">
        <v>20.620170000000002</v>
      </c>
      <c r="FV934" s="35">
        <v>40363.875</v>
      </c>
      <c r="FW934" s="36">
        <v>19.56804</v>
      </c>
    </row>
    <row r="935" spans="1:179" x14ac:dyDescent="0.2">
      <c r="A935" s="35">
        <v>39842.375</v>
      </c>
      <c r="B935" s="36">
        <v>150.58456000000001</v>
      </c>
      <c r="G935" s="35">
        <v>39854.375</v>
      </c>
      <c r="H935" s="36">
        <v>-4.8214199999999998</v>
      </c>
      <c r="J935" s="35">
        <v>41910.489687499998</v>
      </c>
      <c r="K935" s="36">
        <v>5.6550556250000001</v>
      </c>
      <c r="P935" s="35">
        <v>40414.375</v>
      </c>
      <c r="Q935" s="36">
        <v>-2.59999999999962E-2</v>
      </c>
      <c r="AB935" s="35">
        <v>39982.375</v>
      </c>
      <c r="AC935" s="36">
        <v>2.0032000000000001</v>
      </c>
      <c r="AE935" s="35">
        <v>40196.375</v>
      </c>
      <c r="AF935" s="36">
        <v>148.83045000000001</v>
      </c>
      <c r="AK935" s="35">
        <v>39915.375</v>
      </c>
      <c r="AL935" s="36">
        <v>15.197100000000001</v>
      </c>
      <c r="AQ935" s="35">
        <v>40343.875</v>
      </c>
      <c r="AR935" s="36">
        <v>19.303410000000003</v>
      </c>
      <c r="BM935" s="35">
        <v>40351.375</v>
      </c>
      <c r="BN935" s="36">
        <v>6.8474899999999996</v>
      </c>
      <c r="BS935" s="35">
        <v>40310.875</v>
      </c>
      <c r="BT935" s="36">
        <v>28.16133</v>
      </c>
      <c r="BU935" s="36"/>
      <c r="BX935" s="36"/>
      <c r="BY935" s="35"/>
      <c r="BZ935" s="36"/>
      <c r="CA935" s="36"/>
      <c r="CE935" s="35">
        <v>40719.875</v>
      </c>
      <c r="CF935" s="36">
        <v>10.166829999999999</v>
      </c>
      <c r="CG935" s="36"/>
      <c r="CH935" s="35">
        <v>39558.375</v>
      </c>
      <c r="CI935" s="36">
        <v>27.025199999999998</v>
      </c>
      <c r="CJ935" s="36"/>
      <c r="CK935" s="35">
        <v>39080.375</v>
      </c>
      <c r="CL935" s="36">
        <v>11.953250000000001</v>
      </c>
      <c r="DA935" s="35">
        <v>39878.375</v>
      </c>
      <c r="DB935" s="36">
        <v>21.93797</v>
      </c>
      <c r="DN935" s="35">
        <v>40047.375</v>
      </c>
      <c r="DO935" s="36">
        <v>180.10431</v>
      </c>
      <c r="EV935" s="35">
        <v>38952.375</v>
      </c>
      <c r="EW935" s="36">
        <v>23.90924</v>
      </c>
      <c r="FC935" s="35">
        <v>38952.375</v>
      </c>
      <c r="FD935" s="36">
        <v>23.90924</v>
      </c>
      <c r="FF935" s="35">
        <v>41468.875</v>
      </c>
      <c r="FG935" s="36">
        <v>24.80059</v>
      </c>
      <c r="FI935" s="35">
        <v>41376.875</v>
      </c>
      <c r="FJ935" s="36">
        <v>26.801629999999999</v>
      </c>
      <c r="FL935" s="35">
        <v>41621.875</v>
      </c>
      <c r="FM935" s="36">
        <v>20.57733</v>
      </c>
      <c r="FV935" s="35">
        <v>40364.875</v>
      </c>
      <c r="FW935" s="36">
        <v>19.600950000000001</v>
      </c>
    </row>
    <row r="936" spans="1:179" x14ac:dyDescent="0.2">
      <c r="A936" s="35">
        <v>39844.375</v>
      </c>
      <c r="B936" s="36">
        <v>150.58766</v>
      </c>
      <c r="G936" s="35">
        <v>39856.375</v>
      </c>
      <c r="H936" s="36">
        <v>-4.1407299999999996</v>
      </c>
      <c r="J936" s="35">
        <v>41911.489687499998</v>
      </c>
      <c r="K936" s="36">
        <v>5.6474837500000001</v>
      </c>
      <c r="P936" s="35">
        <v>40444.375</v>
      </c>
      <c r="Q936" s="36">
        <v>7.3999999999998095E-2</v>
      </c>
      <c r="AB936" s="35">
        <v>39984.375</v>
      </c>
      <c r="AC936" s="36">
        <v>2.0092699999999999</v>
      </c>
      <c r="AE936" s="35">
        <v>40198.375</v>
      </c>
      <c r="AF936" s="36">
        <v>148.94564</v>
      </c>
      <c r="AK936" s="35">
        <v>39917.375</v>
      </c>
      <c r="AL936" s="36">
        <v>15.187749999999999</v>
      </c>
      <c r="AQ936" s="35">
        <v>40344.875</v>
      </c>
      <c r="AR936" s="36">
        <v>19.322770000000002</v>
      </c>
      <c r="BM936" s="35">
        <v>40353.375</v>
      </c>
      <c r="BN936" s="36">
        <v>6.8522499999999997</v>
      </c>
      <c r="BS936" s="35">
        <v>40311.875</v>
      </c>
      <c r="BT936" s="36">
        <v>28.255209999999998</v>
      </c>
      <c r="BU936" s="36"/>
      <c r="BX936" s="36"/>
      <c r="BY936" s="35"/>
      <c r="BZ936" s="36"/>
      <c r="CA936" s="36"/>
      <c r="CE936" s="35">
        <v>40720.875</v>
      </c>
      <c r="CF936" s="36">
        <v>10.170439999999999</v>
      </c>
      <c r="CG936" s="36"/>
      <c r="CH936" s="35">
        <v>39560.375</v>
      </c>
      <c r="CI936" s="36">
        <v>26.987500000000001</v>
      </c>
      <c r="CJ936" s="36"/>
      <c r="CK936" s="35">
        <v>39082.375</v>
      </c>
      <c r="CL936" s="36">
        <v>12.055399999999999</v>
      </c>
      <c r="DA936" s="35">
        <v>39880.375</v>
      </c>
      <c r="DB936" s="36">
        <v>21.895250000000001</v>
      </c>
      <c r="DN936" s="35">
        <v>40049.375</v>
      </c>
      <c r="DO936" s="36">
        <v>180.11339000000001</v>
      </c>
      <c r="EV936" s="35">
        <v>38954.375</v>
      </c>
      <c r="EW936" s="36">
        <v>23.888380000000002</v>
      </c>
      <c r="FC936" s="35">
        <v>38954.375</v>
      </c>
      <c r="FD936" s="36">
        <v>23.888380000000002</v>
      </c>
      <c r="FF936" s="35">
        <v>41469.875</v>
      </c>
      <c r="FG936" s="36">
        <v>24.79458</v>
      </c>
      <c r="FI936" s="35">
        <v>41377.875</v>
      </c>
      <c r="FJ936" s="36">
        <v>26.80799</v>
      </c>
      <c r="FL936" s="35">
        <v>41622.875</v>
      </c>
      <c r="FM936" s="36">
        <v>20.497530000000001</v>
      </c>
      <c r="FV936" s="35">
        <v>40365.875</v>
      </c>
      <c r="FW936" s="36">
        <v>19.66845</v>
      </c>
    </row>
    <row r="937" spans="1:179" x14ac:dyDescent="0.2">
      <c r="A937" s="35">
        <v>39846.375</v>
      </c>
      <c r="B937" s="36">
        <v>150.58094</v>
      </c>
      <c r="G937" s="35">
        <v>39858.375</v>
      </c>
      <c r="H937" s="36">
        <v>-4.6319099999999995</v>
      </c>
      <c r="J937" s="35">
        <v>41912.489687499998</v>
      </c>
      <c r="K937" s="36">
        <v>5.6641139583333322</v>
      </c>
      <c r="P937" s="35">
        <v>40472.958333333336</v>
      </c>
      <c r="Q937" s="36">
        <v>0.17399999999999899</v>
      </c>
      <c r="AB937" s="35">
        <v>39986.375</v>
      </c>
      <c r="AC937" s="36">
        <v>1.9726699999999999</v>
      </c>
      <c r="AE937" s="35">
        <v>40200.375</v>
      </c>
      <c r="AF937" s="36">
        <v>149.02304000000001</v>
      </c>
      <c r="AK937" s="35">
        <v>39919.375</v>
      </c>
      <c r="AL937" s="36">
        <v>15.152189999999999</v>
      </c>
      <c r="AQ937" s="35">
        <v>40345.875</v>
      </c>
      <c r="AR937" s="36">
        <v>19.336570000000002</v>
      </c>
      <c r="BM937" s="35">
        <v>40355.375</v>
      </c>
      <c r="BN937" s="36">
        <v>6.8570500000000001</v>
      </c>
      <c r="BS937" s="35">
        <v>40312.875</v>
      </c>
      <c r="BT937" s="36">
        <v>28.225250000000003</v>
      </c>
      <c r="BU937" s="36"/>
      <c r="BX937" s="36"/>
      <c r="BY937" s="35"/>
      <c r="BZ937" s="36"/>
      <c r="CA937" s="36"/>
      <c r="CE937" s="35">
        <v>40721.875</v>
      </c>
      <c r="CF937" s="36">
        <v>10.16258</v>
      </c>
      <c r="CG937" s="36"/>
      <c r="CH937" s="35">
        <v>39562.375</v>
      </c>
      <c r="CI937" s="36">
        <v>26.950589999999998</v>
      </c>
      <c r="CJ937" s="36"/>
      <c r="CK937" s="35">
        <v>39084.375</v>
      </c>
      <c r="CL937" s="36">
        <v>12.01051</v>
      </c>
      <c r="DA937" s="35">
        <v>39882.375</v>
      </c>
      <c r="DB937" s="36">
        <v>21.700839999999999</v>
      </c>
      <c r="DN937" s="35">
        <v>40051.375</v>
      </c>
      <c r="DO937" s="36">
        <v>180.12606</v>
      </c>
      <c r="EV937" s="35">
        <v>38956.375</v>
      </c>
      <c r="EW937" s="36">
        <v>23.866910000000001</v>
      </c>
      <c r="FC937" s="35">
        <v>38956.375</v>
      </c>
      <c r="FD937" s="36">
        <v>23.866910000000001</v>
      </c>
      <c r="FF937" s="35">
        <v>41470.875</v>
      </c>
      <c r="FG937" s="36">
        <v>24.795380000000002</v>
      </c>
      <c r="FI937" s="35">
        <v>41378.875</v>
      </c>
      <c r="FJ937" s="36">
        <v>26.801390000000001</v>
      </c>
      <c r="FL937" s="35">
        <v>41623.875</v>
      </c>
      <c r="FM937" s="36">
        <v>20.477329999999998</v>
      </c>
      <c r="FV937" s="35">
        <v>40366.875</v>
      </c>
      <c r="FW937" s="36">
        <v>19.729810000000001</v>
      </c>
    </row>
    <row r="938" spans="1:179" x14ac:dyDescent="0.2">
      <c r="A938" s="35">
        <v>39848.375</v>
      </c>
      <c r="B938" s="36">
        <v>150.63925</v>
      </c>
      <c r="G938" s="35">
        <v>39860.375</v>
      </c>
      <c r="H938" s="36">
        <v>-5.1556600000000001</v>
      </c>
      <c r="J938" s="35">
        <v>41913.489687499998</v>
      </c>
      <c r="K938" s="36">
        <v>5.6587777083333322</v>
      </c>
      <c r="P938" s="35">
        <v>40486</v>
      </c>
      <c r="Q938" s="36">
        <f>Q937</f>
        <v>0.17399999999999899</v>
      </c>
      <c r="AB938" s="35">
        <v>39988.375</v>
      </c>
      <c r="AC938" s="36">
        <v>1.92093</v>
      </c>
      <c r="AE938" s="35">
        <v>40202.375</v>
      </c>
      <c r="AF938" s="36">
        <v>149.01307</v>
      </c>
      <c r="AK938" s="35">
        <v>39921.375</v>
      </c>
      <c r="AL938" s="36">
        <v>15.119349999999999</v>
      </c>
      <c r="AQ938" s="35">
        <v>40346.875</v>
      </c>
      <c r="AR938" s="36">
        <v>19.335190000000001</v>
      </c>
      <c r="BM938" s="35">
        <v>40357.375</v>
      </c>
      <c r="BN938" s="36">
        <v>6.851</v>
      </c>
      <c r="BS938" s="35">
        <v>40313.875</v>
      </c>
      <c r="BT938" s="36">
        <v>28.214660000000002</v>
      </c>
      <c r="BU938" s="36"/>
      <c r="BX938" s="36"/>
      <c r="BY938" s="35"/>
      <c r="BZ938" s="36"/>
      <c r="CA938" s="36"/>
      <c r="CE938" s="35">
        <v>40722.875</v>
      </c>
      <c r="CF938" s="36">
        <v>10.148770000000001</v>
      </c>
      <c r="CG938" s="36"/>
      <c r="CH938" s="35">
        <v>39569.375</v>
      </c>
      <c r="CI938" s="36">
        <v>27.01885</v>
      </c>
      <c r="CJ938" s="36"/>
      <c r="CK938" s="35">
        <v>39086.375</v>
      </c>
      <c r="CL938" s="36">
        <v>12.089269999999999</v>
      </c>
      <c r="DA938" s="35">
        <v>39884.375</v>
      </c>
      <c r="DB938" s="36">
        <v>21.63138</v>
      </c>
      <c r="DN938" s="35">
        <v>40053.375</v>
      </c>
      <c r="DO938" s="36">
        <v>180.13701</v>
      </c>
      <c r="EV938" s="35">
        <v>38958.375</v>
      </c>
      <c r="EW938" s="36">
        <v>23.844999999999999</v>
      </c>
      <c r="FC938" s="35">
        <v>38958.375</v>
      </c>
      <c r="FD938" s="36">
        <v>23.844999999999999</v>
      </c>
      <c r="FF938" s="35">
        <v>41471.875</v>
      </c>
      <c r="FG938" s="36">
        <v>24.799969999999998</v>
      </c>
      <c r="FI938" s="35">
        <v>41379.875</v>
      </c>
      <c r="FJ938" s="36">
        <v>26.802289999999999</v>
      </c>
      <c r="FL938" s="35">
        <v>41624.875</v>
      </c>
      <c r="FM938" s="36">
        <v>20.452079999999999</v>
      </c>
      <c r="FV938" s="35">
        <v>40367.875</v>
      </c>
      <c r="FW938" s="36">
        <v>19.76942</v>
      </c>
    </row>
    <row r="939" spans="1:179" x14ac:dyDescent="0.2">
      <c r="A939" s="35">
        <v>39850.375</v>
      </c>
      <c r="B939" s="36">
        <v>150.6087</v>
      </c>
      <c r="G939" s="35">
        <v>39862.375</v>
      </c>
      <c r="H939" s="36">
        <v>-5.2722499999999997</v>
      </c>
      <c r="J939" s="35">
        <v>41914.489687499998</v>
      </c>
      <c r="K939" s="36">
        <v>5.6070383333333345</v>
      </c>
      <c r="P939" s="35">
        <v>40525.375</v>
      </c>
      <c r="Q939" s="36">
        <v>0.27400000000000102</v>
      </c>
      <c r="AB939" s="35">
        <v>39990.375</v>
      </c>
      <c r="AC939" s="36">
        <v>1.91065</v>
      </c>
      <c r="AE939" s="35">
        <v>40204.375</v>
      </c>
      <c r="AF939" s="36">
        <v>148.98480000000001</v>
      </c>
      <c r="AK939" s="35">
        <v>39923.375</v>
      </c>
      <c r="AL939" s="36">
        <v>15.099649999999999</v>
      </c>
      <c r="AQ939" s="35">
        <v>40347.875</v>
      </c>
      <c r="AR939" s="36">
        <v>19.316640000000003</v>
      </c>
      <c r="BM939" s="35">
        <v>40359.375</v>
      </c>
      <c r="BN939" s="36">
        <v>6.8526100000000003</v>
      </c>
      <c r="BS939" s="35">
        <v>40314.875</v>
      </c>
      <c r="BT939" s="36">
        <v>28.171909999999997</v>
      </c>
      <c r="BU939" s="36"/>
      <c r="BX939" s="36"/>
      <c r="BY939" s="35"/>
      <c r="BZ939" s="36"/>
      <c r="CA939" s="36"/>
      <c r="CE939" s="35">
        <v>40723.875</v>
      </c>
      <c r="CF939" s="36">
        <v>10.133710000000001</v>
      </c>
      <c r="CG939" s="36"/>
      <c r="CH939" s="35">
        <v>39571.375</v>
      </c>
      <c r="CI939" s="36">
        <v>26.89996</v>
      </c>
      <c r="CJ939" s="36"/>
      <c r="CK939" s="35">
        <v>39088.375</v>
      </c>
      <c r="CL939" s="36">
        <v>12.105969999999999</v>
      </c>
      <c r="DA939" s="35">
        <v>39886.375</v>
      </c>
      <c r="DB939" s="36">
        <v>21.602119999999999</v>
      </c>
      <c r="DN939" s="35">
        <v>40055.375</v>
      </c>
      <c r="DO939" s="36">
        <v>180.13726</v>
      </c>
      <c r="EV939" s="35">
        <v>38960.375</v>
      </c>
      <c r="EW939" s="36">
        <v>23.81466</v>
      </c>
      <c r="FC939" s="35">
        <v>38960.375</v>
      </c>
      <c r="FD939" s="36">
        <v>23.81466</v>
      </c>
      <c r="FF939" s="35">
        <v>41472.875</v>
      </c>
      <c r="FG939" s="36">
        <v>24.75882</v>
      </c>
      <c r="FI939" s="35">
        <v>41380.875</v>
      </c>
      <c r="FJ939" s="36">
        <v>26.795310000000001</v>
      </c>
      <c r="FL939" s="35">
        <v>41625.875</v>
      </c>
      <c r="FM939" s="36">
        <v>20.577739999999999</v>
      </c>
      <c r="FV939" s="35">
        <v>40368.875</v>
      </c>
      <c r="FW939" s="36">
        <v>19.810700000000001</v>
      </c>
    </row>
    <row r="940" spans="1:179" x14ac:dyDescent="0.2">
      <c r="A940" s="35">
        <v>39852.375</v>
      </c>
      <c r="B940" s="36">
        <v>151.83865</v>
      </c>
      <c r="G940" s="35">
        <v>39864.375</v>
      </c>
      <c r="H940" s="36">
        <v>-5.3408499999999997</v>
      </c>
      <c r="J940" s="35">
        <v>41915.489687499998</v>
      </c>
      <c r="K940" s="36">
        <v>5.7116037499999992</v>
      </c>
      <c r="P940" s="35">
        <v>40563.166666666664</v>
      </c>
      <c r="Q940" s="36">
        <v>1.1739999999999999</v>
      </c>
      <c r="AB940" s="35">
        <v>39992.375</v>
      </c>
      <c r="AC940" s="36">
        <v>1.93133</v>
      </c>
      <c r="AE940" s="35">
        <v>40206.375</v>
      </c>
      <c r="AF940" s="36">
        <v>149.19955999999999</v>
      </c>
      <c r="AK940" s="35">
        <v>39925.375</v>
      </c>
      <c r="AL940" s="36">
        <v>15.147500000000001</v>
      </c>
      <c r="AQ940" s="35">
        <v>40348.875</v>
      </c>
      <c r="AR940" s="36">
        <v>19.320550000000001</v>
      </c>
      <c r="BM940" s="35">
        <v>40361.375</v>
      </c>
      <c r="BN940" s="36">
        <v>6.9001599999999996</v>
      </c>
      <c r="BS940" s="35">
        <v>40315.875</v>
      </c>
      <c r="BT940" s="36">
        <v>28.07488</v>
      </c>
      <c r="BU940" s="36"/>
      <c r="BX940" s="36"/>
      <c r="BY940" s="35"/>
      <c r="BZ940" s="36"/>
      <c r="CA940" s="36"/>
      <c r="CE940" s="35">
        <v>40724.875</v>
      </c>
      <c r="CF940" s="36">
        <v>10.12496</v>
      </c>
      <c r="CG940" s="36"/>
      <c r="CH940" s="35">
        <v>39573.375</v>
      </c>
      <c r="CI940" s="36">
        <v>26.86965</v>
      </c>
      <c r="CJ940" s="36"/>
      <c r="CK940" s="35">
        <v>39090.375</v>
      </c>
      <c r="CL940" s="36">
        <v>12.2485</v>
      </c>
      <c r="DA940" s="35">
        <v>39888.375</v>
      </c>
      <c r="DB940" s="36">
        <v>21.457999999999998</v>
      </c>
      <c r="DN940" s="35">
        <v>40057.375</v>
      </c>
      <c r="DO940" s="36">
        <v>180.17408</v>
      </c>
      <c r="EV940" s="35">
        <v>38962.375</v>
      </c>
      <c r="EW940" s="36">
        <v>23.811820000000001</v>
      </c>
      <c r="FC940" s="35">
        <v>38962.375</v>
      </c>
      <c r="FD940" s="36">
        <v>23.811820000000001</v>
      </c>
      <c r="FF940" s="35">
        <v>41473.875</v>
      </c>
      <c r="FG940" s="36">
        <v>24.625489999999999</v>
      </c>
      <c r="FI940" s="35">
        <v>41381.875</v>
      </c>
      <c r="FJ940" s="36">
        <v>27.076740000000001</v>
      </c>
      <c r="FL940" s="35">
        <v>41626.875</v>
      </c>
      <c r="FM940" s="36">
        <v>20.643750000000001</v>
      </c>
      <c r="FV940" s="35">
        <v>40369.875</v>
      </c>
      <c r="FW940" s="36">
        <v>19.86871</v>
      </c>
    </row>
    <row r="941" spans="1:179" x14ac:dyDescent="0.2">
      <c r="A941" s="35">
        <v>39854.375</v>
      </c>
      <c r="B941" s="36">
        <v>151.27306999999999</v>
      </c>
      <c r="G941" s="35">
        <v>39866.375</v>
      </c>
      <c r="H941" s="36">
        <v>-5.3597700000000001</v>
      </c>
      <c r="J941" s="35">
        <v>41916.489687499998</v>
      </c>
      <c r="K941" s="36">
        <v>5.7062099999999996</v>
      </c>
      <c r="P941" s="35">
        <v>40591.375</v>
      </c>
      <c r="Q941" s="36">
        <v>1.8740000000000001</v>
      </c>
      <c r="AB941" s="35">
        <v>39994.375</v>
      </c>
      <c r="AC941" s="36">
        <v>1.9213199999999999</v>
      </c>
      <c r="AE941" s="35">
        <v>40208.375</v>
      </c>
      <c r="AF941" s="36">
        <v>149.29209</v>
      </c>
      <c r="AK941" s="35">
        <v>39927.375</v>
      </c>
      <c r="AL941" s="36">
        <v>15.234239999999998</v>
      </c>
      <c r="AQ941" s="35">
        <v>40349.875</v>
      </c>
      <c r="AR941" s="36">
        <v>19.318900000000003</v>
      </c>
      <c r="BM941" s="35">
        <v>40363.375</v>
      </c>
      <c r="BN941" s="36">
        <v>6.8665099999999999</v>
      </c>
      <c r="BS941" s="35">
        <v>40316.875</v>
      </c>
      <c r="BT941" s="36">
        <v>28.07347</v>
      </c>
      <c r="BU941" s="36"/>
      <c r="BX941" s="36"/>
      <c r="BY941" s="35"/>
      <c r="BZ941" s="36"/>
      <c r="CA941" s="36"/>
      <c r="CE941" s="35">
        <v>40725.875</v>
      </c>
      <c r="CF941" s="36">
        <v>10.13735</v>
      </c>
      <c r="CG941" s="36"/>
      <c r="CH941" s="35">
        <v>39575.375</v>
      </c>
      <c r="CI941" s="36">
        <v>26.88496</v>
      </c>
      <c r="CJ941" s="36"/>
      <c r="CK941" s="35">
        <v>39092.375</v>
      </c>
      <c r="CL941" s="36">
        <v>12.284500000000001</v>
      </c>
      <c r="DA941" s="35">
        <v>39890.375</v>
      </c>
      <c r="DB941" s="36">
        <v>21.429870000000001</v>
      </c>
      <c r="DN941" s="35">
        <v>40059.375</v>
      </c>
      <c r="DO941" s="36">
        <v>180.21831</v>
      </c>
      <c r="EV941" s="35">
        <v>38964.375</v>
      </c>
      <c r="EW941" s="36">
        <v>23.773869999999999</v>
      </c>
      <c r="FC941" s="35">
        <v>38964.375</v>
      </c>
      <c r="FD941" s="36">
        <v>23.773869999999999</v>
      </c>
      <c r="FF941" s="35">
        <v>41474.875</v>
      </c>
      <c r="FG941" s="36">
        <v>24.495139999999999</v>
      </c>
      <c r="FI941" s="35">
        <v>41382.875</v>
      </c>
      <c r="FJ941" s="36">
        <v>26.793510000000001</v>
      </c>
      <c r="FL941" s="35">
        <v>41627.875</v>
      </c>
      <c r="FM941" s="36">
        <v>20.63326</v>
      </c>
      <c r="FV941" s="35">
        <v>40370.875</v>
      </c>
      <c r="FW941" s="36">
        <v>19.891030000000001</v>
      </c>
    </row>
    <row r="942" spans="1:179" x14ac:dyDescent="0.2">
      <c r="A942" s="35">
        <v>39856.375</v>
      </c>
      <c r="B942" s="36">
        <v>151.17920000000001</v>
      </c>
      <c r="G942" s="35">
        <v>39868.375</v>
      </c>
      <c r="H942" s="36">
        <v>-5.3949999999999996</v>
      </c>
      <c r="J942" s="35">
        <v>41917.489687499998</v>
      </c>
      <c r="K942" s="36">
        <v>5.6758245833333341</v>
      </c>
      <c r="P942" s="35">
        <v>40617.375</v>
      </c>
      <c r="Q942" s="36">
        <v>2.4740000000000002</v>
      </c>
      <c r="AB942" s="35">
        <v>39996.375</v>
      </c>
      <c r="AC942" s="36">
        <v>1.9287000000000001</v>
      </c>
      <c r="AE942" s="35">
        <v>40210.375</v>
      </c>
      <c r="AF942" s="36">
        <v>149.27046999999999</v>
      </c>
      <c r="AK942" s="35">
        <v>39929.375</v>
      </c>
      <c r="AL942" s="36">
        <v>15.277320000000001</v>
      </c>
      <c r="AQ942" s="35">
        <v>40350.875</v>
      </c>
      <c r="AR942" s="36">
        <v>19.307690000000001</v>
      </c>
      <c r="BM942" s="35">
        <v>40365.375</v>
      </c>
      <c r="BN942" s="36">
        <v>6.84612</v>
      </c>
      <c r="BS942" s="35">
        <v>40317.875</v>
      </c>
      <c r="BT942" s="36">
        <v>28.057540000000003</v>
      </c>
      <c r="BU942" s="36"/>
      <c r="BX942" s="36"/>
      <c r="BY942" s="35"/>
      <c r="BZ942" s="36"/>
      <c r="CA942" s="36"/>
      <c r="CE942" s="35">
        <v>40726.875</v>
      </c>
      <c r="CF942" s="36">
        <v>10.15992</v>
      </c>
      <c r="CG942" s="36"/>
      <c r="CH942" s="35">
        <v>39577.375</v>
      </c>
      <c r="CI942" s="36">
        <v>26.899359999999998</v>
      </c>
      <c r="CJ942" s="36"/>
      <c r="CK942" s="35">
        <v>39094.375</v>
      </c>
      <c r="CL942" s="36">
        <v>12.354410000000001</v>
      </c>
      <c r="DA942" s="35">
        <v>39892.375</v>
      </c>
      <c r="DB942" s="36">
        <v>21.430720000000001</v>
      </c>
      <c r="DN942" s="35">
        <v>40061.375</v>
      </c>
      <c r="DO942" s="36">
        <v>180.26330999999999</v>
      </c>
      <c r="EV942" s="35">
        <v>38966.375</v>
      </c>
      <c r="EW942" s="36">
        <v>23.747070000000001</v>
      </c>
      <c r="FC942" s="35">
        <v>38966.375</v>
      </c>
      <c r="FD942" s="36">
        <v>23.747070000000001</v>
      </c>
      <c r="FF942" s="35">
        <v>41475.875</v>
      </c>
      <c r="FG942" s="36">
        <v>24.361599999999999</v>
      </c>
      <c r="FI942" s="35">
        <v>41383.875</v>
      </c>
      <c r="FJ942" s="36">
        <v>26.747499999999999</v>
      </c>
      <c r="FL942" s="35">
        <v>41628.875</v>
      </c>
      <c r="FM942" s="36">
        <v>20.643989999999999</v>
      </c>
      <c r="FV942" s="35">
        <v>40371.875</v>
      </c>
      <c r="FW942" s="36">
        <v>19.925059999999998</v>
      </c>
    </row>
    <row r="943" spans="1:179" x14ac:dyDescent="0.2">
      <c r="A943" s="35">
        <v>39858.375</v>
      </c>
      <c r="B943" s="36">
        <v>150.60064</v>
      </c>
      <c r="G943" s="35">
        <v>39870.375</v>
      </c>
      <c r="H943" s="36">
        <v>-5.3539199999999996</v>
      </c>
      <c r="J943" s="35">
        <v>41918.489687499998</v>
      </c>
      <c r="K943" s="36">
        <v>5.7694777083333335</v>
      </c>
      <c r="P943" s="35">
        <v>40652.375</v>
      </c>
      <c r="Q943" s="36">
        <v>2.524</v>
      </c>
      <c r="AB943" s="35">
        <v>39998.375</v>
      </c>
      <c r="AC943" s="36">
        <v>2.02372</v>
      </c>
      <c r="AE943" s="35">
        <v>40212.375</v>
      </c>
      <c r="AF943" s="36">
        <v>149.29292000000001</v>
      </c>
      <c r="AK943" s="35">
        <v>39931.375</v>
      </c>
      <c r="AL943" s="36">
        <v>15.250110000000001</v>
      </c>
      <c r="AQ943" s="35">
        <v>40351.875</v>
      </c>
      <c r="AR943" s="36">
        <v>19.303520000000002</v>
      </c>
      <c r="BM943" s="35">
        <v>40367.375</v>
      </c>
      <c r="BN943" s="36">
        <v>6.8742400000000004</v>
      </c>
      <c r="BS943" s="35">
        <v>40318.875</v>
      </c>
      <c r="BT943" s="36">
        <v>28.022680000000001</v>
      </c>
      <c r="BU943" s="36"/>
      <c r="BX943" s="36"/>
      <c r="BY943" s="35"/>
      <c r="BZ943" s="36"/>
      <c r="CA943" s="36"/>
      <c r="CE943" s="35">
        <v>40727.875</v>
      </c>
      <c r="CF943" s="36">
        <v>10.15371</v>
      </c>
      <c r="CG943" s="36"/>
      <c r="CH943" s="35">
        <v>39579.375</v>
      </c>
      <c r="CI943" s="36">
        <v>26.827539999999999</v>
      </c>
      <c r="CJ943" s="36"/>
      <c r="CK943" s="35">
        <v>39096.375</v>
      </c>
      <c r="CL943" s="36">
        <v>12.391200000000001</v>
      </c>
      <c r="DA943" s="35">
        <v>39894.375</v>
      </c>
      <c r="DB943" s="36">
        <v>21.453579999999999</v>
      </c>
      <c r="DN943" s="35">
        <v>40063.375</v>
      </c>
      <c r="DO943" s="36">
        <v>180.31224</v>
      </c>
      <c r="EV943" s="35">
        <v>38968.375</v>
      </c>
      <c r="EW943" s="36">
        <v>23.70542</v>
      </c>
      <c r="FC943" s="35">
        <v>38968.375</v>
      </c>
      <c r="FD943" s="36">
        <v>23.70542</v>
      </c>
      <c r="FF943" s="35">
        <v>41476.875</v>
      </c>
      <c r="FG943" s="36">
        <v>24.337530000000001</v>
      </c>
      <c r="FI943" s="35">
        <v>41384.875</v>
      </c>
      <c r="FJ943" s="36">
        <v>26.752880000000001</v>
      </c>
      <c r="FL943" s="35">
        <v>41629.875</v>
      </c>
      <c r="FM943" s="36">
        <v>20.65035</v>
      </c>
      <c r="FV943" s="35">
        <v>40372.875</v>
      </c>
      <c r="FW943" s="36">
        <v>19.987539999999999</v>
      </c>
    </row>
    <row r="944" spans="1:179" x14ac:dyDescent="0.2">
      <c r="A944" s="35">
        <v>39860.375</v>
      </c>
      <c r="B944" s="36">
        <v>150.47362000000001</v>
      </c>
      <c r="G944" s="35">
        <v>39872.375</v>
      </c>
      <c r="H944" s="36">
        <v>-5.3161800000000001</v>
      </c>
      <c r="J944" s="35">
        <v>41919.489687499998</v>
      </c>
      <c r="K944" s="36">
        <v>5.8111433333333329</v>
      </c>
      <c r="P944" s="35">
        <v>40687.375</v>
      </c>
      <c r="Q944" s="36">
        <v>2.6240000000000001</v>
      </c>
      <c r="AB944" s="35">
        <v>40000.375</v>
      </c>
      <c r="AC944" s="36">
        <v>2.05843</v>
      </c>
      <c r="AE944" s="35">
        <v>40214.375</v>
      </c>
      <c r="AF944" s="36">
        <v>149.30352999999999</v>
      </c>
      <c r="AK944" s="35">
        <v>39933.375</v>
      </c>
      <c r="AL944" s="36">
        <v>15.188049999999999</v>
      </c>
      <c r="AQ944" s="35">
        <v>40352.875</v>
      </c>
      <c r="AR944" s="36">
        <v>19.302150000000001</v>
      </c>
      <c r="BM944" s="35">
        <v>40369.375</v>
      </c>
      <c r="BN944" s="36">
        <v>6.8891499999999999</v>
      </c>
      <c r="BS944" s="35">
        <v>40319.875</v>
      </c>
      <c r="BT944" s="36">
        <v>28.033169999999998</v>
      </c>
      <c r="BU944" s="36"/>
      <c r="BX944" s="36"/>
      <c r="BY944" s="35"/>
      <c r="BZ944" s="36"/>
      <c r="CA944" s="36"/>
      <c r="CE944" s="35">
        <v>40728.875</v>
      </c>
      <c r="CF944" s="36">
        <v>10.166270000000001</v>
      </c>
      <c r="CG944" s="36"/>
      <c r="CH944" s="35">
        <v>39581.375</v>
      </c>
      <c r="CI944" s="36">
        <v>26.81344</v>
      </c>
      <c r="CJ944" s="36"/>
      <c r="CK944" s="35">
        <v>39098.375</v>
      </c>
      <c r="CL944" s="36">
        <v>12.451540000000001</v>
      </c>
      <c r="DA944" s="35">
        <v>39896.375</v>
      </c>
      <c r="DB944" s="36">
        <v>21.531020000000002</v>
      </c>
      <c r="DN944" s="35">
        <v>40065.375</v>
      </c>
      <c r="DO944" s="36">
        <v>180.38182</v>
      </c>
      <c r="EV944" s="35">
        <v>38970.375</v>
      </c>
      <c r="EW944" s="36">
        <v>23.689979999999998</v>
      </c>
      <c r="FC944" s="35">
        <v>38970.375</v>
      </c>
      <c r="FD944" s="36">
        <v>23.689979999999998</v>
      </c>
      <c r="FF944" s="35">
        <v>41477.875</v>
      </c>
      <c r="FG944" s="36">
        <v>24.34638</v>
      </c>
      <c r="FI944" s="35">
        <v>41385.875</v>
      </c>
      <c r="FJ944" s="36">
        <v>26.767119999999998</v>
      </c>
      <c r="FL944" s="35">
        <v>41630.875</v>
      </c>
      <c r="FM944" s="36">
        <v>20.65278</v>
      </c>
      <c r="FV944" s="35">
        <v>40373.875</v>
      </c>
      <c r="FW944" s="36">
        <v>20.066749999999999</v>
      </c>
    </row>
    <row r="945" spans="1:179" x14ac:dyDescent="0.2">
      <c r="A945" s="35">
        <v>39862.375</v>
      </c>
      <c r="B945" s="36">
        <v>150.42148</v>
      </c>
      <c r="G945" s="35">
        <v>39874.375</v>
      </c>
      <c r="H945" s="36">
        <v>-5.28674</v>
      </c>
      <c r="J945" s="35">
        <v>41920.489687499998</v>
      </c>
      <c r="K945" s="36">
        <v>5.8363168749999987</v>
      </c>
      <c r="P945" s="35">
        <v>40708.375</v>
      </c>
      <c r="Q945" s="36">
        <v>2.4740000000000002</v>
      </c>
      <c r="AB945" s="35">
        <v>40002.375</v>
      </c>
      <c r="AC945" s="36">
        <v>1.99027</v>
      </c>
      <c r="AE945" s="35">
        <v>40216.375</v>
      </c>
      <c r="AF945" s="36">
        <v>149.17902000000001</v>
      </c>
      <c r="AK945" s="35">
        <v>39935.375</v>
      </c>
      <c r="AL945" s="36">
        <v>15.143179999999999</v>
      </c>
      <c r="AQ945" s="35">
        <v>40353.875</v>
      </c>
      <c r="AR945" s="36">
        <v>19.311380000000003</v>
      </c>
      <c r="BM945" s="35">
        <v>40371.375</v>
      </c>
      <c r="BN945" s="36">
        <v>6.8735099999999996</v>
      </c>
      <c r="BS945" s="35">
        <v>40320.875</v>
      </c>
      <c r="BT945" s="36">
        <v>28.075110000000002</v>
      </c>
      <c r="BU945" s="36"/>
      <c r="BX945" s="36"/>
      <c r="BY945" s="35"/>
      <c r="BZ945" s="36"/>
      <c r="CA945" s="36"/>
      <c r="CE945" s="35">
        <v>40729.875</v>
      </c>
      <c r="CF945" s="36">
        <v>10.201129999999999</v>
      </c>
      <c r="CG945" s="36"/>
      <c r="CH945" s="35">
        <v>39583.375</v>
      </c>
      <c r="CI945" s="36">
        <v>26.852779999999999</v>
      </c>
      <c r="CJ945" s="36"/>
      <c r="CK945" s="35">
        <v>39100.375</v>
      </c>
      <c r="CL945" s="36">
        <v>12.6249</v>
      </c>
      <c r="DA945" s="35">
        <v>39898.375</v>
      </c>
      <c r="DB945" s="36">
        <v>21.582999999999998</v>
      </c>
      <c r="DN945" s="35">
        <v>40067.375</v>
      </c>
      <c r="DO945" s="36">
        <v>180.43839</v>
      </c>
      <c r="EV945" s="35">
        <v>38972.375</v>
      </c>
      <c r="EW945" s="36">
        <v>23.678940000000001</v>
      </c>
      <c r="FC945" s="35">
        <v>38972.375</v>
      </c>
      <c r="FD945" s="36">
        <v>23.678940000000001</v>
      </c>
      <c r="FF945" s="35">
        <v>41478.875</v>
      </c>
      <c r="FG945" s="36">
        <v>24.301670000000001</v>
      </c>
      <c r="FI945" s="35">
        <v>41386.875</v>
      </c>
      <c r="FJ945" s="36">
        <v>26.771249999999998</v>
      </c>
      <c r="FL945" s="35">
        <v>41631.875</v>
      </c>
      <c r="FM945" s="36">
        <v>20.711110000000001</v>
      </c>
      <c r="FV945" s="35">
        <v>40374.875</v>
      </c>
      <c r="FW945" s="36">
        <v>20.117509999999999</v>
      </c>
    </row>
    <row r="946" spans="1:179" x14ac:dyDescent="0.2">
      <c r="A946" s="35">
        <v>39864.375</v>
      </c>
      <c r="B946" s="36">
        <v>150.40262000000001</v>
      </c>
      <c r="G946" s="35">
        <v>39876.375</v>
      </c>
      <c r="H946" s="36">
        <v>-5.1586499999999997</v>
      </c>
      <c r="J946" s="35">
        <v>41921.489687499998</v>
      </c>
      <c r="K946" s="36">
        <v>5.8515758333333325</v>
      </c>
      <c r="P946" s="35">
        <v>40745.375</v>
      </c>
      <c r="Q946" s="36">
        <v>2.1240000000000001</v>
      </c>
      <c r="AB946" s="35">
        <v>40004.375</v>
      </c>
      <c r="AC946" s="36">
        <v>1.9580599999999999</v>
      </c>
      <c r="AE946" s="35">
        <v>40218.375</v>
      </c>
      <c r="AF946" s="36">
        <v>149.24010000000001</v>
      </c>
      <c r="AK946" s="35">
        <v>39937.375</v>
      </c>
      <c r="AL946" s="36">
        <v>15.16183</v>
      </c>
      <c r="AQ946" s="35">
        <v>40354.875</v>
      </c>
      <c r="AR946" s="36">
        <v>19.296720000000001</v>
      </c>
      <c r="BM946" s="35">
        <v>40373.375</v>
      </c>
      <c r="BN946" s="36">
        <v>6.9578899999999999</v>
      </c>
      <c r="BS946" s="35">
        <v>40321.875</v>
      </c>
      <c r="BT946" s="36">
        <v>28.159849999999999</v>
      </c>
      <c r="BU946" s="36"/>
      <c r="BX946" s="36"/>
      <c r="BY946" s="35"/>
      <c r="BZ946" s="36"/>
      <c r="CA946" s="36"/>
      <c r="CE946" s="35">
        <v>40730.875</v>
      </c>
      <c r="CF946" s="36">
        <v>10.21602</v>
      </c>
      <c r="CG946" s="36"/>
      <c r="CH946" s="35">
        <v>39585.375</v>
      </c>
      <c r="CI946" s="36">
        <v>26.820149999999998</v>
      </c>
      <c r="CJ946" s="36"/>
      <c r="CK946" s="35">
        <v>39102.375</v>
      </c>
      <c r="CL946" s="36">
        <v>12.672899999999998</v>
      </c>
      <c r="DA946" s="35">
        <v>39900.375</v>
      </c>
      <c r="DB946" s="36">
        <v>21.493849999999998</v>
      </c>
      <c r="DN946" s="35">
        <v>40069.375</v>
      </c>
      <c r="DO946" s="36">
        <v>180.52046000000001</v>
      </c>
      <c r="EV946" s="35">
        <v>38974.375</v>
      </c>
      <c r="EW946" s="36">
        <v>23.668040000000001</v>
      </c>
      <c r="FC946" s="35">
        <v>38974.375</v>
      </c>
      <c r="FD946" s="36">
        <v>23.668040000000001</v>
      </c>
      <c r="FF946" s="35">
        <v>41479.875</v>
      </c>
      <c r="FG946" s="36">
        <v>24.251670000000001</v>
      </c>
      <c r="FI946" s="35">
        <v>41387.875</v>
      </c>
      <c r="FJ946" s="36">
        <v>26.744900000000001</v>
      </c>
      <c r="FL946" s="35">
        <v>41632.875</v>
      </c>
      <c r="FM946" s="36">
        <v>20.70309</v>
      </c>
      <c r="FV946" s="35">
        <v>40375.875</v>
      </c>
      <c r="FW946" s="36">
        <v>20.123090000000001</v>
      </c>
    </row>
    <row r="947" spans="1:179" x14ac:dyDescent="0.2">
      <c r="A947" s="35">
        <v>39866.375</v>
      </c>
      <c r="B947" s="36">
        <v>150.41986</v>
      </c>
      <c r="G947" s="35">
        <v>39878.375</v>
      </c>
      <c r="H947" s="36">
        <v>-5.2486899999999999</v>
      </c>
      <c r="J947" s="35">
        <v>41922.489687499998</v>
      </c>
      <c r="K947" s="36">
        <v>5.7760216666666651</v>
      </c>
      <c r="P947" s="35">
        <v>40771.375</v>
      </c>
      <c r="Q947" s="36">
        <v>2.2240000000000002</v>
      </c>
      <c r="AB947" s="35">
        <v>40006.375</v>
      </c>
      <c r="AC947" s="36">
        <v>2.0208300000000001</v>
      </c>
      <c r="AE947" s="35">
        <v>40220.375</v>
      </c>
      <c r="AF947" s="36">
        <v>149.24059</v>
      </c>
      <c r="AK947" s="35">
        <v>39939.375</v>
      </c>
      <c r="AL947" s="36">
        <v>15.239379999999999</v>
      </c>
      <c r="AQ947" s="35">
        <v>40355.875</v>
      </c>
      <c r="AR947" s="36">
        <v>19.287420000000001</v>
      </c>
      <c r="BM947" s="35">
        <v>40375.375</v>
      </c>
      <c r="BN947" s="36">
        <v>6.9630999999999998</v>
      </c>
      <c r="BS947" s="35">
        <v>40322.875</v>
      </c>
      <c r="BT947" s="36">
        <v>28.181170000000002</v>
      </c>
      <c r="BU947" s="36"/>
      <c r="BX947" s="36"/>
      <c r="BY947" s="35"/>
      <c r="BZ947" s="36"/>
      <c r="CA947" s="36"/>
      <c r="CE947" s="35">
        <v>40731.875</v>
      </c>
      <c r="CF947" s="36">
        <v>10.22706</v>
      </c>
      <c r="CG947" s="36"/>
      <c r="CH947" s="35">
        <v>39587.375</v>
      </c>
      <c r="CI947" s="36">
        <v>26.737749999999998</v>
      </c>
      <c r="CJ947" s="36"/>
      <c r="CK947" s="35">
        <v>39104.375</v>
      </c>
      <c r="CL947" s="36">
        <v>12.67718</v>
      </c>
      <c r="DA947" s="35">
        <v>39902.375</v>
      </c>
      <c r="DB947" s="36">
        <v>21.41386</v>
      </c>
      <c r="DN947" s="35">
        <v>40071.375</v>
      </c>
      <c r="DO947" s="36">
        <v>180.59815</v>
      </c>
      <c r="EV947" s="35">
        <v>38976.375</v>
      </c>
      <c r="EW947" s="36">
        <v>23.649470000000001</v>
      </c>
      <c r="FC947" s="35">
        <v>38976.375</v>
      </c>
      <c r="FD947" s="36">
        <v>23.649470000000001</v>
      </c>
      <c r="FF947" s="35">
        <v>41480.875</v>
      </c>
      <c r="FG947" s="36">
        <v>24.216149999999999</v>
      </c>
      <c r="FI947" s="35">
        <v>41388.875</v>
      </c>
      <c r="FJ947" s="36">
        <v>26.730730000000001</v>
      </c>
      <c r="FL947" s="35">
        <v>41633.875</v>
      </c>
      <c r="FM947" s="36">
        <v>20.687360000000002</v>
      </c>
      <c r="FV947" s="35">
        <v>40376.875</v>
      </c>
      <c r="FW947" s="36">
        <v>20.103570000000001</v>
      </c>
    </row>
    <row r="948" spans="1:179" x14ac:dyDescent="0.2">
      <c r="A948" s="35">
        <v>39868.375</v>
      </c>
      <c r="B948" s="36">
        <v>150.42908</v>
      </c>
      <c r="G948" s="35">
        <v>39880.375</v>
      </c>
      <c r="H948" s="36">
        <v>-5.21591</v>
      </c>
      <c r="J948" s="35">
        <v>41923.489687499998</v>
      </c>
      <c r="K948" s="36">
        <v>5.7523870833333346</v>
      </c>
      <c r="P948" s="35">
        <v>40808.375</v>
      </c>
      <c r="Q948" s="36">
        <v>2.4740000000000002</v>
      </c>
      <c r="AB948" s="35">
        <v>40008.375</v>
      </c>
      <c r="AC948" s="36">
        <v>2.0119099999999999</v>
      </c>
      <c r="AE948" s="35">
        <v>40222.375</v>
      </c>
      <c r="AF948" s="36">
        <v>149.27041</v>
      </c>
      <c r="AK948" s="35">
        <v>39941.375</v>
      </c>
      <c r="AL948" s="36">
        <v>15.294479999999998</v>
      </c>
      <c r="AQ948" s="35">
        <v>40356.875</v>
      </c>
      <c r="AR948" s="36">
        <v>19.282320000000002</v>
      </c>
      <c r="BM948" s="35">
        <v>40377.375</v>
      </c>
      <c r="BN948" s="36">
        <v>6.8388499999999999</v>
      </c>
      <c r="BS948" s="35">
        <v>40323.875</v>
      </c>
      <c r="BT948" s="36">
        <v>28.193829999999998</v>
      </c>
      <c r="BU948" s="36"/>
      <c r="BX948" s="36"/>
      <c r="BY948" s="35"/>
      <c r="BZ948" s="36"/>
      <c r="CA948" s="36"/>
      <c r="CE948" s="35">
        <v>40732.875</v>
      </c>
      <c r="CF948" s="36">
        <v>10.21425</v>
      </c>
      <c r="CG948" s="36"/>
      <c r="CH948" s="35">
        <v>39589.375</v>
      </c>
      <c r="CI948" s="36">
        <v>26.763999999999999</v>
      </c>
      <c r="CJ948" s="36"/>
      <c r="CK948" s="35">
        <v>39106.375</v>
      </c>
      <c r="CL948" s="36">
        <v>12.705970000000001</v>
      </c>
      <c r="DA948" s="35">
        <v>39904.375</v>
      </c>
      <c r="DB948" s="36">
        <v>21.344719999999999</v>
      </c>
      <c r="DN948" s="35">
        <v>40073.375</v>
      </c>
      <c r="DO948" s="36">
        <v>180.67103</v>
      </c>
      <c r="EV948" s="35">
        <v>38978.375</v>
      </c>
      <c r="EW948" s="36">
        <v>23.64629</v>
      </c>
      <c r="FC948" s="35">
        <v>38978.375</v>
      </c>
      <c r="FD948" s="36">
        <v>23.64629</v>
      </c>
      <c r="FF948" s="35">
        <v>41481.875</v>
      </c>
      <c r="FG948" s="36">
        <v>24.199439999999999</v>
      </c>
      <c r="FI948" s="35">
        <v>41389.875</v>
      </c>
      <c r="FJ948" s="36">
        <v>26.741599999999998</v>
      </c>
      <c r="FL948" s="35">
        <v>41634.875</v>
      </c>
      <c r="FM948" s="36">
        <v>20.71885</v>
      </c>
      <c r="FV948" s="35">
        <v>40377.875</v>
      </c>
      <c r="FW948" s="36">
        <v>20.11974</v>
      </c>
    </row>
    <row r="949" spans="1:179" x14ac:dyDescent="0.2">
      <c r="A949" s="35">
        <v>39870.375</v>
      </c>
      <c r="B949" s="36">
        <v>150.44494</v>
      </c>
      <c r="G949" s="35">
        <v>39882.375</v>
      </c>
      <c r="H949" s="36">
        <v>-5.3211399999999998</v>
      </c>
      <c r="J949" s="35">
        <v>41924.489687499998</v>
      </c>
      <c r="K949" s="36">
        <v>5.7377702083333313</v>
      </c>
      <c r="P949" s="35">
        <v>40834.375</v>
      </c>
      <c r="Q949" s="36">
        <v>2.524</v>
      </c>
      <c r="AB949" s="35">
        <v>40010.375</v>
      </c>
      <c r="AC949" s="36">
        <v>1.94723</v>
      </c>
      <c r="AE949" s="35">
        <v>40224.375</v>
      </c>
      <c r="AF949" s="36">
        <v>149.44542000000001</v>
      </c>
      <c r="AK949" s="35">
        <v>39943.375</v>
      </c>
      <c r="AL949" s="36">
        <v>15.220260000000001</v>
      </c>
      <c r="AQ949" s="35">
        <v>40357.875</v>
      </c>
      <c r="AR949" s="36">
        <v>19.302070000000001</v>
      </c>
      <c r="BM949" s="35">
        <v>40379.375</v>
      </c>
      <c r="BN949" s="36">
        <v>6.90693</v>
      </c>
      <c r="BS949" s="35">
        <v>40324.875</v>
      </c>
      <c r="BT949" s="36">
        <v>28.242660000000001</v>
      </c>
      <c r="BU949" s="36"/>
      <c r="BX949" s="36"/>
      <c r="BY949" s="35"/>
      <c r="BZ949" s="36"/>
      <c r="CA949" s="36"/>
      <c r="CE949" s="35">
        <v>40733.875</v>
      </c>
      <c r="CF949" s="36">
        <v>10.181620000000001</v>
      </c>
      <c r="CG949" s="36"/>
      <c r="CH949" s="35">
        <v>39591.375</v>
      </c>
      <c r="CI949" s="36">
        <v>26.73564</v>
      </c>
      <c r="CJ949" s="36"/>
      <c r="CK949" s="35">
        <v>39108.375</v>
      </c>
      <c r="CL949" s="36">
        <v>12.744219999999999</v>
      </c>
      <c r="DA949" s="35">
        <v>39906.375</v>
      </c>
      <c r="DB949" s="36">
        <v>21.37481</v>
      </c>
      <c r="DN949" s="35">
        <v>40075.375</v>
      </c>
      <c r="DO949" s="36">
        <v>180.74306000000001</v>
      </c>
      <c r="EV949" s="35">
        <v>38980.375</v>
      </c>
      <c r="EW949" s="36">
        <v>23.637709999999998</v>
      </c>
      <c r="FC949" s="35">
        <v>38980.375</v>
      </c>
      <c r="FD949" s="36">
        <v>23.637709999999998</v>
      </c>
      <c r="FF949" s="35">
        <v>41482.875</v>
      </c>
      <c r="FG949" s="36">
        <v>24.19351</v>
      </c>
      <c r="FI949" s="35">
        <v>41390.875</v>
      </c>
      <c r="FJ949" s="36">
        <v>26.742049999999999</v>
      </c>
      <c r="FL949" s="35">
        <v>41635.875</v>
      </c>
      <c r="FM949" s="36">
        <v>20.73208</v>
      </c>
      <c r="FV949" s="35">
        <v>40378.875</v>
      </c>
      <c r="FW949" s="36">
        <v>20.157679999999999</v>
      </c>
    </row>
    <row r="950" spans="1:179" x14ac:dyDescent="0.2">
      <c r="A950" s="35">
        <v>39872.375</v>
      </c>
      <c r="B950" s="36">
        <v>150.45027999999999</v>
      </c>
      <c r="G950" s="35">
        <v>39884.375</v>
      </c>
      <c r="H950" s="36">
        <v>-5.3561800000000002</v>
      </c>
      <c r="J950" s="35">
        <v>41925.489687499998</v>
      </c>
      <c r="K950" s="36">
        <v>5.7366039583333324</v>
      </c>
      <c r="P950" s="35">
        <v>40871.375</v>
      </c>
      <c r="Q950" s="36">
        <v>2.524</v>
      </c>
      <c r="AB950" s="35">
        <v>40012.375</v>
      </c>
      <c r="AC950" s="36">
        <v>1.9993000000000001</v>
      </c>
      <c r="AE950" s="35">
        <v>40226.375</v>
      </c>
      <c r="AF950" s="36">
        <v>149.52151000000001</v>
      </c>
      <c r="AK950" s="35">
        <v>39945.375</v>
      </c>
      <c r="AL950" s="36">
        <v>15.179339999999998</v>
      </c>
      <c r="AQ950" s="35">
        <v>40358.875</v>
      </c>
      <c r="AR950" s="36">
        <v>19.306150000000002</v>
      </c>
      <c r="BM950" s="35">
        <v>40381.375</v>
      </c>
      <c r="BN950" s="36">
        <v>6.8812699999999998</v>
      </c>
      <c r="BS950" s="35">
        <v>40325.875</v>
      </c>
      <c r="BT950" s="36">
        <v>28.27458</v>
      </c>
      <c r="BU950" s="36"/>
      <c r="BX950" s="36"/>
      <c r="BY950" s="35"/>
      <c r="BZ950" s="36"/>
      <c r="CA950" s="36"/>
      <c r="CE950" s="35">
        <v>40734.875</v>
      </c>
      <c r="CF950" s="36">
        <v>10.17187</v>
      </c>
      <c r="CG950" s="36"/>
      <c r="CH950" s="35">
        <v>39593.375</v>
      </c>
      <c r="CI950" s="36">
        <v>26.69511</v>
      </c>
      <c r="CJ950" s="36"/>
      <c r="CK950" s="35">
        <v>39110.375</v>
      </c>
      <c r="CL950" s="36">
        <v>12.791689999999999</v>
      </c>
      <c r="DA950" s="35">
        <v>39908.375</v>
      </c>
      <c r="DB950" s="36">
        <v>21.35106</v>
      </c>
      <c r="DN950" s="35">
        <v>40077.375</v>
      </c>
      <c r="DO950" s="36">
        <v>180.79750999999999</v>
      </c>
      <c r="EV950" s="35">
        <v>38982.375</v>
      </c>
      <c r="EW950" s="36">
        <v>23.612649999999999</v>
      </c>
      <c r="FC950" s="35">
        <v>38982.375</v>
      </c>
      <c r="FD950" s="36">
        <v>23.612649999999999</v>
      </c>
      <c r="FF950" s="35">
        <v>41483.875</v>
      </c>
      <c r="FG950" s="36">
        <v>24.157530000000001</v>
      </c>
      <c r="FI950" s="35">
        <v>41391.875</v>
      </c>
      <c r="FJ950" s="36">
        <v>26.746559999999999</v>
      </c>
      <c r="FL950" s="35">
        <v>41636.875</v>
      </c>
      <c r="FM950" s="36">
        <v>20.765450000000001</v>
      </c>
      <c r="FV950" s="35">
        <v>40379.875</v>
      </c>
      <c r="FW950" s="36">
        <v>20.205649999999999</v>
      </c>
    </row>
    <row r="951" spans="1:179" x14ac:dyDescent="0.2">
      <c r="A951" s="35">
        <v>39874.375</v>
      </c>
      <c r="B951" s="36">
        <v>150.42578</v>
      </c>
      <c r="G951" s="35">
        <v>39886.375</v>
      </c>
      <c r="H951" s="36">
        <v>-5.3500399999999999</v>
      </c>
      <c r="J951" s="35">
        <v>41926.489687499998</v>
      </c>
      <c r="K951" s="36">
        <v>5.7419341666666677</v>
      </c>
      <c r="P951" s="35">
        <v>40892.375</v>
      </c>
      <c r="Q951" s="77">
        <v>2.4700000000000002</v>
      </c>
      <c r="AB951" s="35">
        <v>40014.375</v>
      </c>
      <c r="AC951" s="36">
        <v>1.98302</v>
      </c>
      <c r="AE951" s="35">
        <v>40228.375</v>
      </c>
      <c r="AF951" s="36">
        <v>149.36474000000001</v>
      </c>
      <c r="AK951" s="35">
        <v>39947.375</v>
      </c>
      <c r="AL951" s="36">
        <v>15.249799999999999</v>
      </c>
      <c r="AQ951" s="35">
        <v>40359.875</v>
      </c>
      <c r="AR951" s="36">
        <v>19.264200000000002</v>
      </c>
      <c r="BM951" s="35">
        <v>40383.375</v>
      </c>
      <c r="BN951" s="36">
        <v>6.8656600000000001</v>
      </c>
      <c r="BS951" s="35"/>
      <c r="BT951" s="36"/>
      <c r="BU951" s="36"/>
      <c r="BX951" s="36"/>
      <c r="BY951" s="35"/>
      <c r="BZ951" s="36"/>
      <c r="CA951" s="36"/>
      <c r="CE951" s="35">
        <v>40735.875</v>
      </c>
      <c r="CF951" s="36">
        <v>10.159330000000001</v>
      </c>
      <c r="CG951" s="36"/>
      <c r="CH951" s="35">
        <v>39595.375</v>
      </c>
      <c r="CI951" s="36">
        <v>26.724059999999998</v>
      </c>
      <c r="CJ951" s="36"/>
      <c r="CK951" s="35">
        <v>39112.375</v>
      </c>
      <c r="CL951" s="36">
        <v>12.86382</v>
      </c>
      <c r="DA951" s="35">
        <v>39910.375</v>
      </c>
      <c r="DB951" s="36">
        <v>21.431000000000001</v>
      </c>
      <c r="DN951" s="35">
        <v>40079.375</v>
      </c>
      <c r="DO951" s="36">
        <v>180.84097</v>
      </c>
      <c r="EV951" s="35">
        <v>38984.375</v>
      </c>
      <c r="EW951" s="36">
        <v>23.583659999999998</v>
      </c>
      <c r="FC951" s="35">
        <v>38984.375</v>
      </c>
      <c r="FD951" s="36">
        <v>23.583659999999998</v>
      </c>
      <c r="FF951" s="35">
        <v>41484.875</v>
      </c>
      <c r="FG951" s="36">
        <v>23.95646</v>
      </c>
      <c r="FI951" s="35">
        <v>41392.875</v>
      </c>
      <c r="FJ951" s="36">
        <v>26.762599999999999</v>
      </c>
      <c r="FL951" s="35">
        <v>41637.875</v>
      </c>
      <c r="FM951" s="36">
        <v>20.791910000000001</v>
      </c>
      <c r="FV951" s="35">
        <v>40380.875</v>
      </c>
      <c r="FW951" s="36">
        <v>20.235220000000002</v>
      </c>
    </row>
    <row r="952" spans="1:179" x14ac:dyDescent="0.2">
      <c r="A952" s="35">
        <v>39876.375</v>
      </c>
      <c r="B952" s="36">
        <v>150.55573999999999</v>
      </c>
      <c r="G952" s="35">
        <v>39888.375</v>
      </c>
      <c r="H952" s="36">
        <v>-5.4406499999999998</v>
      </c>
      <c r="J952" s="35">
        <v>41927.489687499998</v>
      </c>
      <c r="K952" s="36">
        <v>5.7848693749999995</v>
      </c>
      <c r="P952" s="35">
        <v>40926.375</v>
      </c>
      <c r="Q952" s="77">
        <v>2.97</v>
      </c>
      <c r="AB952" s="35">
        <v>40016.375</v>
      </c>
      <c r="AC952" s="36">
        <v>2.0553699999999999</v>
      </c>
      <c r="AE952" s="35">
        <v>40230.375</v>
      </c>
      <c r="AF952" s="36">
        <v>149.04132999999999</v>
      </c>
      <c r="AK952" s="35">
        <v>39949.375</v>
      </c>
      <c r="AL952" s="36">
        <v>15.340659999999998</v>
      </c>
      <c r="AQ952" s="35">
        <v>40360.875</v>
      </c>
      <c r="AR952" s="36">
        <v>19.144810000000003</v>
      </c>
      <c r="BM952" s="35">
        <v>40385.375</v>
      </c>
      <c r="BN952" s="36">
        <v>6.8955099999999998</v>
      </c>
      <c r="BS952" s="35">
        <v>40367.875</v>
      </c>
      <c r="BT952" s="36">
        <v>28.200009999999999</v>
      </c>
      <c r="BU952" s="36"/>
      <c r="BX952" s="36"/>
      <c r="BY952" s="35"/>
      <c r="BZ952" s="36"/>
      <c r="CA952" s="36"/>
      <c r="CE952" s="35">
        <v>40736.875</v>
      </c>
      <c r="CF952" s="36">
        <v>10.18596</v>
      </c>
      <c r="CG952" s="36"/>
      <c r="CH952" s="35">
        <v>39597.375</v>
      </c>
      <c r="CI952" s="36">
        <v>26.745999999999999</v>
      </c>
      <c r="CJ952" s="36"/>
      <c r="CK952" s="35">
        <v>39114.375</v>
      </c>
      <c r="CL952" s="36">
        <v>12.906770000000002</v>
      </c>
      <c r="DA952" s="35">
        <v>39912.375</v>
      </c>
      <c r="DB952" s="36">
        <v>21.377079999999999</v>
      </c>
      <c r="DN952" s="35">
        <v>40081.375</v>
      </c>
      <c r="DO952" s="36">
        <v>180.86157</v>
      </c>
      <c r="EV952" s="35">
        <v>38986.375</v>
      </c>
      <c r="EW952" s="36">
        <v>23.562709999999999</v>
      </c>
      <c r="FC952" s="35">
        <v>38986.375</v>
      </c>
      <c r="FD952" s="36">
        <v>23.562709999999999</v>
      </c>
      <c r="FF952" s="35">
        <v>41485.875</v>
      </c>
      <c r="FG952" s="36">
        <v>23.844200000000001</v>
      </c>
      <c r="FI952" s="35">
        <v>41393.875</v>
      </c>
      <c r="FJ952" s="36">
        <v>26.72597</v>
      </c>
      <c r="FL952" s="35">
        <v>41638.875</v>
      </c>
      <c r="FM952" s="36">
        <v>20.779579999999999</v>
      </c>
      <c r="FV952" s="35">
        <v>40381.875</v>
      </c>
      <c r="FW952" s="36">
        <v>20.221830000000001</v>
      </c>
    </row>
    <row r="953" spans="1:179" x14ac:dyDescent="0.2">
      <c r="A953" s="35">
        <v>39878.375</v>
      </c>
      <c r="B953" s="36">
        <v>150.46539999999999</v>
      </c>
      <c r="G953" s="35">
        <v>39890.375</v>
      </c>
      <c r="H953" s="36">
        <v>-5.4700799999999994</v>
      </c>
      <c r="J953" s="35">
        <v>41928.489687499998</v>
      </c>
      <c r="K953" s="36">
        <v>5.8283954166666669</v>
      </c>
      <c r="P953" s="35">
        <v>40960.375</v>
      </c>
      <c r="Q953" s="77">
        <v>3.17</v>
      </c>
      <c r="AB953" s="35">
        <v>40018.375</v>
      </c>
      <c r="AC953" s="36">
        <v>1.9733799999999999</v>
      </c>
      <c r="AE953" s="35">
        <v>40232.375</v>
      </c>
      <c r="AF953" s="36">
        <v>148.88425000000001</v>
      </c>
      <c r="AK953" s="35">
        <v>39951.375</v>
      </c>
      <c r="AL953" s="36">
        <v>15.348989999999999</v>
      </c>
      <c r="AQ953" s="35">
        <v>40361.875</v>
      </c>
      <c r="AR953" s="36">
        <v>19.136430000000001</v>
      </c>
      <c r="BM953" s="35">
        <v>40387.375</v>
      </c>
      <c r="BN953" s="36">
        <v>6.8842400000000001</v>
      </c>
      <c r="BS953" s="35">
        <v>40368.875</v>
      </c>
      <c r="BT953" s="36">
        <v>28.203789999999998</v>
      </c>
      <c r="BU953" s="36"/>
      <c r="BX953" s="36"/>
      <c r="BY953" s="35"/>
      <c r="BZ953" s="36"/>
      <c r="CA953" s="36"/>
      <c r="CE953" s="35">
        <v>40737.875</v>
      </c>
      <c r="CF953" s="36">
        <v>10.196770000000001</v>
      </c>
      <c r="CG953" s="36"/>
      <c r="CH953" s="35">
        <v>39599.375</v>
      </c>
      <c r="CI953" s="36">
        <v>26.682790000000001</v>
      </c>
      <c r="CJ953" s="36"/>
      <c r="CK953" s="35">
        <v>39116.375</v>
      </c>
      <c r="CL953" s="36">
        <v>12.846419999999998</v>
      </c>
      <c r="DA953" s="35">
        <v>39914.375</v>
      </c>
      <c r="DB953" s="36">
        <v>21.323519999999998</v>
      </c>
      <c r="DN953" s="35">
        <v>40083.375</v>
      </c>
      <c r="DO953" s="36">
        <v>180.87132</v>
      </c>
      <c r="EV953" s="35">
        <v>38988.375</v>
      </c>
      <c r="EW953" s="36">
        <v>23.56851</v>
      </c>
      <c r="FC953" s="35">
        <v>38988.375</v>
      </c>
      <c r="FD953" s="36">
        <v>23.56851</v>
      </c>
      <c r="FF953" s="35">
        <v>41486.875</v>
      </c>
      <c r="FG953" s="36">
        <v>23.79889</v>
      </c>
      <c r="FI953" s="35">
        <v>41394.875</v>
      </c>
      <c r="FJ953" s="36">
        <v>26.723400000000002</v>
      </c>
      <c r="FL953" s="35">
        <v>41639.875</v>
      </c>
      <c r="FM953" s="36">
        <v>20.766739999999999</v>
      </c>
      <c r="FV953" s="35">
        <v>40382.875</v>
      </c>
      <c r="FW953" s="36">
        <v>20.23968</v>
      </c>
    </row>
    <row r="954" spans="1:179" x14ac:dyDescent="0.2">
      <c r="A954" s="35">
        <v>39880.375</v>
      </c>
      <c r="B954" s="36">
        <v>150.52208999999999</v>
      </c>
      <c r="G954" s="35">
        <v>39892.375</v>
      </c>
      <c r="H954" s="36">
        <v>-5.4325399999999995</v>
      </c>
      <c r="J954" s="35">
        <v>41929.489687499998</v>
      </c>
      <c r="K954" s="36">
        <v>5.8180339583333343</v>
      </c>
      <c r="P954" s="35">
        <v>40981.375</v>
      </c>
      <c r="Q954" s="77">
        <v>2.97</v>
      </c>
      <c r="AB954" s="35">
        <v>40020.375</v>
      </c>
      <c r="AC954" s="36">
        <v>1.93177</v>
      </c>
      <c r="AE954" s="35">
        <v>40234.375</v>
      </c>
      <c r="AF954" s="36">
        <v>148.83546999999999</v>
      </c>
      <c r="AK954" s="35">
        <v>39953.375</v>
      </c>
      <c r="AL954" s="36">
        <v>15.333769999999999</v>
      </c>
      <c r="AQ954" s="35">
        <v>40362.875</v>
      </c>
      <c r="AR954" s="36">
        <v>19.169840000000001</v>
      </c>
      <c r="BM954" s="35">
        <v>40389.375</v>
      </c>
      <c r="BN954" s="36">
        <v>6.9243699999999997</v>
      </c>
      <c r="BS954" s="35">
        <v>40369.875</v>
      </c>
      <c r="BT954" s="36">
        <v>28.240580000000001</v>
      </c>
      <c r="BU954" s="36"/>
      <c r="BX954" s="36"/>
      <c r="BY954" s="35"/>
      <c r="BZ954" s="36"/>
      <c r="CA954" s="36"/>
      <c r="CE954" s="35">
        <v>40738.875</v>
      </c>
      <c r="CF954" s="36">
        <v>10.21669</v>
      </c>
      <c r="CG954" s="36"/>
      <c r="CH954" s="35">
        <v>39601.375</v>
      </c>
      <c r="CI954" s="36">
        <v>26.73507</v>
      </c>
      <c r="CJ954" s="36"/>
      <c r="CK954" s="35">
        <v>39118.375</v>
      </c>
      <c r="CL954" s="36">
        <v>12.935749999999999</v>
      </c>
      <c r="DA954" s="35">
        <v>39916.375</v>
      </c>
      <c r="DB954" s="36">
        <v>21.28322</v>
      </c>
      <c r="DN954" s="35">
        <v>40085.375</v>
      </c>
      <c r="DO954" s="36">
        <v>180.88093000000001</v>
      </c>
      <c r="EV954" s="35">
        <v>38990.375</v>
      </c>
      <c r="EW954" s="36">
        <v>23.550509999999999</v>
      </c>
      <c r="FC954" s="35">
        <v>38990.375</v>
      </c>
      <c r="FD954" s="36">
        <v>23.550509999999999</v>
      </c>
      <c r="FF954" s="35">
        <v>41487.875</v>
      </c>
      <c r="FG954" s="36">
        <v>23.779199999999999</v>
      </c>
      <c r="FI954" s="35">
        <v>41395.875</v>
      </c>
      <c r="FJ954" s="36">
        <v>26.727989999999998</v>
      </c>
      <c r="FL954" s="35">
        <v>41640.979166666664</v>
      </c>
      <c r="FM954" s="36">
        <v>20.784792083333333</v>
      </c>
      <c r="FV954" s="35">
        <v>40383.875</v>
      </c>
      <c r="FW954" s="36">
        <v>20.274819999999998</v>
      </c>
    </row>
    <row r="955" spans="1:179" x14ac:dyDescent="0.2">
      <c r="A955" s="35">
        <v>39882.375</v>
      </c>
      <c r="B955" s="36">
        <v>150.54181</v>
      </c>
      <c r="G955" s="35">
        <v>39894.375</v>
      </c>
      <c r="H955" s="36">
        <v>-5.4011299999999993</v>
      </c>
      <c r="J955" s="35">
        <v>41930.489687499998</v>
      </c>
      <c r="K955" s="36">
        <v>5.8543854166666662</v>
      </c>
      <c r="P955" s="35">
        <v>41016.375</v>
      </c>
      <c r="Q955" s="77">
        <v>3.07</v>
      </c>
      <c r="AB955" s="35">
        <v>40022.375</v>
      </c>
      <c r="AC955" s="36">
        <v>1.9561999999999999</v>
      </c>
      <c r="AE955" s="35">
        <v>40236.375</v>
      </c>
      <c r="AF955" s="36">
        <v>149.0026</v>
      </c>
      <c r="AK955" s="35">
        <v>39955.375</v>
      </c>
      <c r="AL955" s="36">
        <v>15.3301</v>
      </c>
      <c r="AQ955" s="35">
        <v>40363.875</v>
      </c>
      <c r="AR955" s="36">
        <v>19.107100000000003</v>
      </c>
      <c r="BM955" s="35">
        <v>40391.375</v>
      </c>
      <c r="BN955" s="36">
        <v>6.9023599999999998</v>
      </c>
      <c r="BS955" s="35">
        <v>40370.875</v>
      </c>
      <c r="BT955" s="36">
        <v>28.210259999999998</v>
      </c>
      <c r="BU955" s="36"/>
      <c r="BX955" s="36"/>
      <c r="BY955" s="35"/>
      <c r="BZ955" s="36"/>
      <c r="CA955" s="36"/>
      <c r="CE955" s="35">
        <v>40739.875</v>
      </c>
      <c r="CF955" s="36">
        <v>10.268829999999999</v>
      </c>
      <c r="CG955" s="36"/>
      <c r="CH955" s="35">
        <v>39603.375</v>
      </c>
      <c r="CI955" s="36">
        <v>26.722919999999998</v>
      </c>
      <c r="CJ955" s="36"/>
      <c r="CK955" s="35">
        <v>39120.375</v>
      </c>
      <c r="CL955" s="36">
        <v>13.089659999999999</v>
      </c>
      <c r="DA955" s="35">
        <v>39918.375</v>
      </c>
      <c r="DB955" s="36">
        <v>21.259039999999999</v>
      </c>
      <c r="DN955" s="35">
        <v>40087.875</v>
      </c>
      <c r="DO955" s="36">
        <v>180.88587000000001</v>
      </c>
      <c r="EV955" s="35">
        <v>38992.375</v>
      </c>
      <c r="EW955" s="36">
        <v>23.5412</v>
      </c>
      <c r="FC955" s="35">
        <v>38992.375</v>
      </c>
      <c r="FD955" s="36">
        <v>23.5412</v>
      </c>
      <c r="FF955" s="35">
        <v>41488.875</v>
      </c>
      <c r="FG955" s="36">
        <v>23.761880000000001</v>
      </c>
      <c r="FI955" s="35">
        <v>41396.875</v>
      </c>
      <c r="FJ955" s="36">
        <v>26.743089999999999</v>
      </c>
      <c r="FL955" s="35">
        <v>41641.979166666664</v>
      </c>
      <c r="FM955" s="36">
        <v>20.784792083333333</v>
      </c>
      <c r="FV955" s="35">
        <v>40384.875</v>
      </c>
      <c r="FW955" s="36">
        <v>20.29156</v>
      </c>
    </row>
    <row r="956" spans="1:179" x14ac:dyDescent="0.2">
      <c r="A956" s="35">
        <v>39884.375</v>
      </c>
      <c r="B956" s="36">
        <v>150.61958999999999</v>
      </c>
      <c r="G956" s="35">
        <v>39896.375</v>
      </c>
      <c r="H956" s="36">
        <v>-5.3318399999999997</v>
      </c>
      <c r="J956" s="35">
        <v>41931.489687499998</v>
      </c>
      <c r="K956" s="36">
        <v>5.865207708333334</v>
      </c>
      <c r="P956" s="35">
        <v>41080.375</v>
      </c>
      <c r="Q956" s="77">
        <v>3.77</v>
      </c>
      <c r="AB956" s="35">
        <v>40024.375</v>
      </c>
      <c r="AC956" s="36">
        <v>1.91568</v>
      </c>
      <c r="AE956" s="35">
        <v>40238.375</v>
      </c>
      <c r="AF956" s="36">
        <v>148.82993999999999</v>
      </c>
      <c r="AK956" s="35">
        <v>39957.375</v>
      </c>
      <c r="AL956" s="36">
        <v>15.320539999999999</v>
      </c>
      <c r="AQ956" s="35">
        <v>40364.875</v>
      </c>
      <c r="AR956" s="36">
        <v>19.135110000000001</v>
      </c>
      <c r="BM956" s="35">
        <v>40393.375</v>
      </c>
      <c r="BN956" s="36">
        <v>6.9226900000000002</v>
      </c>
      <c r="BS956" s="35">
        <v>40371.875</v>
      </c>
      <c r="BT956" s="36">
        <v>28.196899999999999</v>
      </c>
      <c r="BU956" s="36"/>
      <c r="BX956" s="36"/>
      <c r="BY956" s="35"/>
      <c r="BZ956" s="36"/>
      <c r="CA956" s="36"/>
      <c r="CE956" s="35">
        <v>40740.875</v>
      </c>
      <c r="CF956" s="36">
        <v>10.31537</v>
      </c>
      <c r="CG956" s="36"/>
      <c r="CH956" s="35">
        <v>39605.375</v>
      </c>
      <c r="CI956" s="36">
        <v>26.697849999999999</v>
      </c>
      <c r="CJ956" s="36"/>
      <c r="CK956" s="35">
        <v>39122.375</v>
      </c>
      <c r="CL956" s="36">
        <v>13.14077</v>
      </c>
      <c r="DA956" s="35">
        <v>39920.375</v>
      </c>
      <c r="DB956" s="36">
        <v>21.27225</v>
      </c>
      <c r="DN956" s="35">
        <v>40088.875</v>
      </c>
      <c r="DO956" s="36">
        <v>180.89166</v>
      </c>
      <c r="EV956" s="35">
        <v>38994.375</v>
      </c>
      <c r="EW956" s="36">
        <v>23.511019999999998</v>
      </c>
      <c r="FC956" s="35">
        <v>38994.375</v>
      </c>
      <c r="FD956" s="36">
        <v>23.511019999999998</v>
      </c>
      <c r="FF956" s="35">
        <v>41489.875</v>
      </c>
      <c r="FG956" s="36">
        <v>23.776979999999998</v>
      </c>
      <c r="FI956" s="35">
        <v>41397.875</v>
      </c>
      <c r="FJ956" s="36">
        <v>26.759170000000001</v>
      </c>
      <c r="FL956" s="35">
        <v>41642.979166666664</v>
      </c>
      <c r="FM956" s="36">
        <v>20.816737083333333</v>
      </c>
      <c r="FV956" s="35">
        <v>40385.875</v>
      </c>
      <c r="FW956" s="36">
        <v>20.313320000000001</v>
      </c>
    </row>
    <row r="957" spans="1:179" x14ac:dyDescent="0.2">
      <c r="A957" s="35">
        <v>39886.375</v>
      </c>
      <c r="B957" s="36">
        <v>150.70083</v>
      </c>
      <c r="G957" s="35">
        <v>39898.375</v>
      </c>
      <c r="H957" s="36">
        <v>-5.2367099999999995</v>
      </c>
      <c r="J957" s="35">
        <v>41932.489687499998</v>
      </c>
      <c r="K957" s="36">
        <v>5.8156443749999989</v>
      </c>
      <c r="P957" s="35">
        <v>41110.375</v>
      </c>
      <c r="Q957" s="77">
        <v>4.07</v>
      </c>
      <c r="AB957" s="35">
        <v>40026.375</v>
      </c>
      <c r="AC957" s="36">
        <v>1.9504999999999999</v>
      </c>
      <c r="AE957" s="35">
        <v>40240.375</v>
      </c>
      <c r="AF957" s="36">
        <v>148.64975999999999</v>
      </c>
      <c r="AK957" s="35">
        <v>39959.375</v>
      </c>
      <c r="AL957" s="36">
        <v>15.332330000000001</v>
      </c>
      <c r="AQ957" s="35">
        <v>40365.875</v>
      </c>
      <c r="AR957" s="36">
        <v>19.097920000000002</v>
      </c>
      <c r="BM957" s="35">
        <v>40395.375</v>
      </c>
      <c r="BN957" s="36">
        <v>6.9344599999999996</v>
      </c>
      <c r="BS957" s="35">
        <v>40372.875</v>
      </c>
      <c r="BT957" s="36">
        <v>28.251170000000002</v>
      </c>
      <c r="BU957" s="36"/>
      <c r="BX957" s="36"/>
      <c r="BY957" s="35"/>
      <c r="BZ957" s="36"/>
      <c r="CA957" s="36"/>
      <c r="CE957" s="35">
        <v>40741.875</v>
      </c>
      <c r="CF957" s="36">
        <v>10.30092</v>
      </c>
      <c r="CG957" s="36"/>
      <c r="CH957" s="35">
        <v>39607.375</v>
      </c>
      <c r="CI957" s="36">
        <v>26.62538</v>
      </c>
      <c r="CJ957" s="36"/>
      <c r="CK957" s="35">
        <v>39124.375</v>
      </c>
      <c r="CL957" s="36">
        <v>13.19032</v>
      </c>
      <c r="DA957" s="35">
        <v>39922.375</v>
      </c>
      <c r="DB957" s="36">
        <v>21.27169</v>
      </c>
      <c r="DN957" s="35">
        <v>40089.875</v>
      </c>
      <c r="DO957" s="36">
        <v>180.90956</v>
      </c>
      <c r="EV957" s="35">
        <v>38996.375</v>
      </c>
      <c r="EW957" s="36">
        <v>23.514779999999998</v>
      </c>
      <c r="FC957" s="35">
        <v>38996.375</v>
      </c>
      <c r="FD957" s="36">
        <v>23.514779999999998</v>
      </c>
      <c r="FF957" s="35">
        <v>41490.875</v>
      </c>
      <c r="FG957" s="36">
        <v>23.66385</v>
      </c>
      <c r="FI957" s="35">
        <v>41398.875</v>
      </c>
      <c r="FJ957" s="36">
        <v>26.75872</v>
      </c>
      <c r="FL957" s="35">
        <v>41643.979166666664</v>
      </c>
      <c r="FM957" s="36">
        <v>20.808020833333334</v>
      </c>
      <c r="FV957" s="35">
        <v>40386.875</v>
      </c>
      <c r="FW957" s="36">
        <v>20.328379999999999</v>
      </c>
    </row>
    <row r="958" spans="1:179" x14ac:dyDescent="0.2">
      <c r="A958" s="35">
        <v>39888.375</v>
      </c>
      <c r="B958" s="36">
        <v>150.63926000000001</v>
      </c>
      <c r="G958" s="35">
        <v>39900.375</v>
      </c>
      <c r="H958" s="36">
        <v>-5.2567500000000003</v>
      </c>
      <c r="J958" s="35">
        <v>41933.489687499998</v>
      </c>
      <c r="K958" s="36">
        <v>5.9059333333333335</v>
      </c>
      <c r="P958" s="35">
        <v>41137.375</v>
      </c>
      <c r="Q958" s="77">
        <v>4.37</v>
      </c>
      <c r="AB958" s="35">
        <v>40028.375</v>
      </c>
      <c r="AC958" s="36">
        <v>1.91035</v>
      </c>
      <c r="AE958" s="35">
        <v>40242.375</v>
      </c>
      <c r="AF958" s="36">
        <v>148.57438999999999</v>
      </c>
      <c r="AK958" s="35">
        <v>39961.375</v>
      </c>
      <c r="AL958" s="36">
        <v>15.256020000000001</v>
      </c>
      <c r="AQ958" s="35">
        <v>40366.875</v>
      </c>
      <c r="AR958" s="36">
        <v>19.089730000000003</v>
      </c>
      <c r="BM958" s="35">
        <v>40397.375</v>
      </c>
      <c r="BN958" s="36">
        <v>6.8998499999999998</v>
      </c>
      <c r="BS958" s="35">
        <v>40373.875</v>
      </c>
      <c r="BT958" s="36">
        <v>28.363680000000002</v>
      </c>
      <c r="BU958" s="36"/>
      <c r="BX958" s="36"/>
      <c r="BY958" s="35"/>
      <c r="BZ958" s="36"/>
      <c r="CA958" s="36"/>
      <c r="CE958" s="35">
        <v>40742.875</v>
      </c>
      <c r="CF958" s="36">
        <v>10.2616</v>
      </c>
      <c r="CG958" s="36"/>
      <c r="CH958" s="35">
        <v>39609.375</v>
      </c>
      <c r="CI958" s="36">
        <v>26.6051</v>
      </c>
      <c r="CJ958" s="36"/>
      <c r="CK958" s="35">
        <v>39126.375</v>
      </c>
      <c r="CL958" s="36">
        <v>13.199829999999999</v>
      </c>
      <c r="DA958" s="35">
        <v>39924.375</v>
      </c>
      <c r="DB958" s="36">
        <v>21.29644</v>
      </c>
      <c r="DN958" s="35">
        <v>40090.875</v>
      </c>
      <c r="DO958" s="36">
        <v>180.90009000000001</v>
      </c>
      <c r="EV958" s="35">
        <v>38998.375</v>
      </c>
      <c r="EW958" s="36">
        <v>23.786100000000001</v>
      </c>
      <c r="FC958" s="35">
        <v>38998.375</v>
      </c>
      <c r="FD958" s="36">
        <v>23.786100000000001</v>
      </c>
      <c r="FF958" s="35">
        <v>41491.875</v>
      </c>
      <c r="FG958" s="36">
        <v>23.664269999999998</v>
      </c>
      <c r="FI958" s="35">
        <v>41399.875</v>
      </c>
      <c r="FJ958" s="36">
        <v>26.835419999999999</v>
      </c>
      <c r="FL958" s="35">
        <v>41644.979166666664</v>
      </c>
      <c r="FM958" s="36">
        <v>20.829756666666668</v>
      </c>
      <c r="FV958" s="35">
        <v>40387.875</v>
      </c>
      <c r="FW958" s="36">
        <v>20.343440000000001</v>
      </c>
    </row>
    <row r="959" spans="1:179" x14ac:dyDescent="0.2">
      <c r="A959" s="35">
        <v>39890.375</v>
      </c>
      <c r="B959" s="36">
        <v>150.65143</v>
      </c>
      <c r="G959" s="35">
        <v>39902.375</v>
      </c>
      <c r="H959" s="36">
        <v>-5.3347899999999999</v>
      </c>
      <c r="J959" s="35">
        <v>41934.489687499998</v>
      </c>
      <c r="K959" s="36">
        <v>5.7283404166666676</v>
      </c>
      <c r="P959" s="35">
        <v>41170.375</v>
      </c>
      <c r="Q959" s="77">
        <v>4.47</v>
      </c>
      <c r="AB959" s="35">
        <v>40030.375</v>
      </c>
      <c r="AC959" s="36">
        <v>1.88063</v>
      </c>
      <c r="AE959" s="35">
        <v>40244.375</v>
      </c>
      <c r="AF959" s="36">
        <v>148.5104</v>
      </c>
      <c r="AK959" s="35">
        <v>39963.375</v>
      </c>
      <c r="AL959" s="36">
        <v>15.231430000000001</v>
      </c>
      <c r="AQ959" s="35">
        <v>40367.875</v>
      </c>
      <c r="AR959" s="36">
        <v>19.298970000000001</v>
      </c>
      <c r="BM959" s="35">
        <v>40399.375</v>
      </c>
      <c r="BN959" s="36">
        <v>6.92441</v>
      </c>
      <c r="BS959" s="35">
        <v>40374.875</v>
      </c>
      <c r="BT959" s="36">
        <v>28.40502</v>
      </c>
      <c r="BU959" s="36"/>
      <c r="BX959" s="36"/>
      <c r="BY959" s="35"/>
      <c r="BZ959" s="36"/>
      <c r="CA959" s="36"/>
      <c r="CE959" s="35">
        <v>40743.875</v>
      </c>
      <c r="CF959" s="36">
        <v>10.230689999999999</v>
      </c>
      <c r="CG959" s="36"/>
      <c r="CH959" s="35">
        <v>39611.375</v>
      </c>
      <c r="CI959" s="36">
        <v>26.638439999999999</v>
      </c>
      <c r="CJ959" s="36"/>
      <c r="CK959" s="35">
        <v>39128.375</v>
      </c>
      <c r="CL959" s="36">
        <v>13.131019999999999</v>
      </c>
      <c r="DA959" s="35">
        <v>39926.375</v>
      </c>
      <c r="DB959" s="36">
        <v>21.347729999999999</v>
      </c>
      <c r="DN959" s="35">
        <v>40091.875</v>
      </c>
      <c r="DO959" s="36">
        <v>180.88849999999999</v>
      </c>
      <c r="EV959" s="35">
        <v>39000.375</v>
      </c>
      <c r="EW959" s="36">
        <v>24.118549999999999</v>
      </c>
      <c r="FC959" s="35">
        <v>39000.375</v>
      </c>
      <c r="FD959" s="36">
        <v>24.118549999999999</v>
      </c>
      <c r="FF959" s="35">
        <v>41492.875</v>
      </c>
      <c r="FG959" s="36">
        <v>23.65476</v>
      </c>
      <c r="FI959" s="35">
        <v>41400.875</v>
      </c>
      <c r="FJ959" s="36">
        <v>26.89791</v>
      </c>
      <c r="FL959" s="35">
        <v>41645.979166666664</v>
      </c>
      <c r="FM959" s="36">
        <v>20.853854166666672</v>
      </c>
      <c r="FV959" s="35">
        <v>40388.875</v>
      </c>
      <c r="FW959" s="36">
        <v>20.354040000000001</v>
      </c>
    </row>
    <row r="960" spans="1:179" x14ac:dyDescent="0.2">
      <c r="A960" s="35">
        <v>39892.375</v>
      </c>
      <c r="B960" s="36">
        <v>150.67046999999999</v>
      </c>
      <c r="G960" s="35">
        <v>39904.375</v>
      </c>
      <c r="H960" s="36">
        <v>-5.40503</v>
      </c>
      <c r="J960" s="35">
        <v>41935.489687499998</v>
      </c>
      <c r="K960" s="36">
        <v>5.8177145833333315</v>
      </c>
      <c r="P960" s="35">
        <v>41206.375</v>
      </c>
      <c r="Q960" s="77">
        <v>4.87</v>
      </c>
      <c r="AB960" s="35">
        <v>40032.375</v>
      </c>
      <c r="AC960" s="36">
        <v>1.8343400000000001</v>
      </c>
      <c r="AE960" s="35">
        <v>40246.375</v>
      </c>
      <c r="AF960" s="36">
        <v>148.46591000000001</v>
      </c>
      <c r="AK960" s="35">
        <v>39965.375</v>
      </c>
      <c r="AL960" s="36">
        <v>15.221549999999999</v>
      </c>
      <c r="AQ960" s="35">
        <v>40368.875</v>
      </c>
      <c r="AR960" s="36">
        <v>19.404150000000001</v>
      </c>
      <c r="BM960" s="35">
        <v>40401.375</v>
      </c>
      <c r="BN960" s="36">
        <v>6.9356999999999998</v>
      </c>
      <c r="BS960" s="35">
        <v>40375.875</v>
      </c>
      <c r="BT960" s="36">
        <v>28.321680000000001</v>
      </c>
      <c r="BU960" s="36"/>
      <c r="BX960" s="36"/>
      <c r="BY960" s="35"/>
      <c r="BZ960" s="36"/>
      <c r="CA960" s="36"/>
      <c r="CE960" s="35">
        <v>40744.875</v>
      </c>
      <c r="CF960" s="36">
        <v>10.21125</v>
      </c>
      <c r="CG960" s="36"/>
      <c r="CH960" s="35">
        <v>39613.375</v>
      </c>
      <c r="CI960" s="36">
        <v>26.592319999999997</v>
      </c>
      <c r="CJ960" s="36"/>
      <c r="CK960" s="35">
        <v>39130.375</v>
      </c>
      <c r="CL960" s="36">
        <v>13.075040000000001</v>
      </c>
      <c r="DA960" s="35">
        <v>39928.375</v>
      </c>
      <c r="DB960" s="36">
        <v>21.389939999999999</v>
      </c>
      <c r="DN960" s="35">
        <v>40092.875</v>
      </c>
      <c r="DO960" s="36">
        <v>180.88704000000001</v>
      </c>
      <c r="EV960" s="35">
        <v>39002.375</v>
      </c>
      <c r="EW960" s="36">
        <v>23.803280000000001</v>
      </c>
      <c r="FC960" s="35">
        <v>39002.375</v>
      </c>
      <c r="FD960" s="36">
        <v>23.803280000000001</v>
      </c>
      <c r="FF960" s="35">
        <v>41493.875</v>
      </c>
      <c r="FG960" s="36">
        <v>23.641739999999999</v>
      </c>
      <c r="FI960" s="35">
        <v>41401.875</v>
      </c>
      <c r="FJ960" s="36">
        <v>26.743300000000001</v>
      </c>
      <c r="FL960" s="35">
        <v>41646.979166666664</v>
      </c>
      <c r="FM960" s="36">
        <v>20.939409166666664</v>
      </c>
      <c r="FV960" s="35">
        <v>40389.875</v>
      </c>
      <c r="FW960" s="36">
        <v>20.391970000000001</v>
      </c>
    </row>
    <row r="961" spans="1:179" x14ac:dyDescent="0.2">
      <c r="A961" s="35">
        <v>39894.375</v>
      </c>
      <c r="B961" s="36">
        <v>150.6773</v>
      </c>
      <c r="G961" s="35">
        <v>39906.375</v>
      </c>
      <c r="H961" s="36">
        <v>-5.3836599999999999</v>
      </c>
      <c r="J961" s="35">
        <v>41936.489687499998</v>
      </c>
      <c r="K961" s="36">
        <v>5.8367475000000022</v>
      </c>
      <c r="P961" s="35">
        <v>41227.375</v>
      </c>
      <c r="Q961" s="77">
        <v>4.97</v>
      </c>
      <c r="AB961" s="35">
        <v>40034.375</v>
      </c>
      <c r="AC961" s="36">
        <v>1.8559300000000001</v>
      </c>
      <c r="AE961" s="35">
        <v>40248.375</v>
      </c>
      <c r="AF961" s="36">
        <v>148.48177000000001</v>
      </c>
      <c r="AK961" s="35">
        <v>39967.375</v>
      </c>
      <c r="AL961" s="36">
        <v>15.16595</v>
      </c>
      <c r="AQ961" s="35">
        <v>40369.875</v>
      </c>
      <c r="AR961" s="36">
        <v>19.260660000000001</v>
      </c>
      <c r="BM961" s="35">
        <v>40403.375</v>
      </c>
      <c r="BN961" s="36">
        <v>6.8514699999999999</v>
      </c>
      <c r="BS961" s="35">
        <v>40376.875</v>
      </c>
      <c r="BT961" s="36">
        <v>28.19679</v>
      </c>
      <c r="BU961" s="36"/>
      <c r="BX961" s="36"/>
      <c r="BY961" s="35"/>
      <c r="BZ961" s="36"/>
      <c r="CA961" s="36"/>
      <c r="CE961" s="35">
        <v>40745.875</v>
      </c>
      <c r="CF961" s="36">
        <v>10.20848</v>
      </c>
      <c r="CG961" s="36"/>
      <c r="CH961" s="35">
        <v>39615.375</v>
      </c>
      <c r="CI961" s="36">
        <v>26.58972</v>
      </c>
      <c r="CJ961" s="36"/>
      <c r="CK961" s="35">
        <v>39132.375</v>
      </c>
      <c r="CL961" s="36">
        <v>13.068359999999998</v>
      </c>
      <c r="DA961" s="35">
        <v>39934.375</v>
      </c>
      <c r="DB961" s="36">
        <v>21.308499999999999</v>
      </c>
      <c r="DN961" s="35">
        <v>40093.875</v>
      </c>
      <c r="DO961" s="36">
        <v>180.87469999999999</v>
      </c>
      <c r="EV961" s="35">
        <v>39004.375</v>
      </c>
      <c r="EW961" s="36">
        <v>23.624359999999999</v>
      </c>
      <c r="FC961" s="35">
        <v>39004.375</v>
      </c>
      <c r="FD961" s="36">
        <v>23.624359999999999</v>
      </c>
      <c r="FF961" s="35">
        <v>41494.875</v>
      </c>
      <c r="FG961" s="36">
        <v>23.606079999999999</v>
      </c>
      <c r="FI961" s="35">
        <v>41402.875</v>
      </c>
      <c r="FJ961" s="36">
        <v>26.720030000000001</v>
      </c>
      <c r="FL961" s="35">
        <v>41647.979166666664</v>
      </c>
      <c r="FM961" s="36">
        <v>21.043263750000005</v>
      </c>
      <c r="FV961" s="35">
        <v>40390.875</v>
      </c>
      <c r="FW961" s="36">
        <v>20.398109999999999</v>
      </c>
    </row>
    <row r="962" spans="1:179" x14ac:dyDescent="0.2">
      <c r="A962" s="35">
        <v>39896.375</v>
      </c>
      <c r="B962" s="36">
        <v>150.75857999999999</v>
      </c>
      <c r="G962" s="35">
        <v>39908.375</v>
      </c>
      <c r="H962" s="36">
        <v>-5.38089</v>
      </c>
      <c r="J962" s="35">
        <v>41937.489687499998</v>
      </c>
      <c r="K962" s="36">
        <v>5.8593516666666652</v>
      </c>
      <c r="P962" s="35">
        <v>41262.375</v>
      </c>
      <c r="Q962" s="77">
        <v>5.07</v>
      </c>
      <c r="AB962" s="35">
        <v>40036.375</v>
      </c>
      <c r="AC962" s="36">
        <v>1.8573299999999999</v>
      </c>
      <c r="AE962" s="35">
        <v>40250.375</v>
      </c>
      <c r="AF962" s="36">
        <v>148.4393</v>
      </c>
      <c r="AK962" s="35">
        <v>39969.375</v>
      </c>
      <c r="AL962" s="36">
        <v>15.269340000000001</v>
      </c>
      <c r="AQ962" s="35">
        <v>40370.875</v>
      </c>
      <c r="AR962" s="36">
        <v>19.27205</v>
      </c>
      <c r="BM962" s="35">
        <v>40405.375</v>
      </c>
      <c r="BN962" s="36">
        <v>6.8416600000000001</v>
      </c>
      <c r="BS962" s="35">
        <v>40377.875</v>
      </c>
      <c r="BT962" s="36">
        <v>28.18582</v>
      </c>
      <c r="BU962" s="36"/>
      <c r="BX962" s="36"/>
      <c r="BY962" s="35"/>
      <c r="BZ962" s="36"/>
      <c r="CA962" s="36"/>
      <c r="CE962" s="35">
        <v>40746.875</v>
      </c>
      <c r="CF962" s="36">
        <v>10.226900000000001</v>
      </c>
      <c r="CG962" s="36"/>
      <c r="CH962" s="35">
        <v>39617.375</v>
      </c>
      <c r="CI962" s="36">
        <v>26.561260000000001</v>
      </c>
      <c r="CJ962" s="36"/>
      <c r="CK962" s="35">
        <v>39134.375</v>
      </c>
      <c r="CL962" s="36">
        <v>13.111820000000002</v>
      </c>
      <c r="DA962" s="35">
        <v>39936.375</v>
      </c>
      <c r="DB962" s="36">
        <v>21.279810000000001</v>
      </c>
      <c r="DN962" s="35">
        <v>40094.875</v>
      </c>
      <c r="DO962" s="36">
        <v>180.85029</v>
      </c>
      <c r="EV962" s="35">
        <v>39006.375</v>
      </c>
      <c r="EW962" s="36">
        <v>23.566220000000001</v>
      </c>
      <c r="FC962" s="35">
        <v>39006.375</v>
      </c>
      <c r="FD962" s="36">
        <v>23.566220000000001</v>
      </c>
      <c r="FF962" s="35">
        <v>41495.875</v>
      </c>
      <c r="FG962" s="36">
        <v>23.552990000000001</v>
      </c>
      <c r="FI962" s="35">
        <v>41403.875</v>
      </c>
      <c r="FJ962" s="36">
        <v>26.70889</v>
      </c>
      <c r="FL962" s="35">
        <v>41648.979166666664</v>
      </c>
      <c r="FM962" s="36">
        <v>21.076249999999995</v>
      </c>
      <c r="FV962" s="35">
        <v>40391.875</v>
      </c>
      <c r="FW962" s="36">
        <v>20.38862</v>
      </c>
    </row>
    <row r="963" spans="1:179" x14ac:dyDescent="0.2">
      <c r="A963" s="35">
        <v>39898.375</v>
      </c>
      <c r="B963" s="36">
        <v>150.83684</v>
      </c>
      <c r="G963" s="35">
        <v>39910.375</v>
      </c>
      <c r="H963" s="36">
        <v>-5.2998099999999999</v>
      </c>
      <c r="J963" s="35">
        <v>41938.489687499998</v>
      </c>
      <c r="K963" s="36">
        <v>5.8910408333333351</v>
      </c>
      <c r="P963" s="35">
        <v>41297.375</v>
      </c>
      <c r="Q963" s="77">
        <v>5.57</v>
      </c>
      <c r="AB963" s="35">
        <v>40038.375</v>
      </c>
      <c r="AC963" s="36">
        <v>1.8365400000000001</v>
      </c>
      <c r="AE963" s="35">
        <v>40252.375</v>
      </c>
      <c r="AF963" s="36">
        <v>148.43933000000001</v>
      </c>
      <c r="AK963" s="35">
        <v>39971.375</v>
      </c>
      <c r="AL963" s="36">
        <v>15.314210000000001</v>
      </c>
      <c r="AQ963" s="35">
        <v>40371.875</v>
      </c>
      <c r="AR963" s="36">
        <v>19.176620000000003</v>
      </c>
      <c r="BM963" s="35">
        <v>40407.375</v>
      </c>
      <c r="BN963" s="36">
        <v>6.95303</v>
      </c>
      <c r="BS963" s="35">
        <v>40378.875</v>
      </c>
      <c r="BT963" s="36">
        <v>28.218290000000003</v>
      </c>
      <c r="BU963" s="36"/>
      <c r="BX963" s="36"/>
      <c r="BY963" s="35"/>
      <c r="BZ963" s="36"/>
      <c r="CA963" s="36"/>
      <c r="CE963" s="35">
        <v>40747.875</v>
      </c>
      <c r="CF963" s="36">
        <v>10.249829999999999</v>
      </c>
      <c r="CG963" s="36"/>
      <c r="CH963" s="35">
        <v>39619.375</v>
      </c>
      <c r="CI963" s="36">
        <v>26.4771</v>
      </c>
      <c r="CJ963" s="36"/>
      <c r="CK963" s="35">
        <v>39136.375</v>
      </c>
      <c r="CL963" s="36">
        <v>13.170829999999999</v>
      </c>
      <c r="DA963" s="35">
        <v>39938.375</v>
      </c>
      <c r="DB963" s="36">
        <v>21.349889999999998</v>
      </c>
      <c r="DN963" s="35">
        <v>40095.875</v>
      </c>
      <c r="DO963" s="36">
        <v>180.83064999999999</v>
      </c>
      <c r="EV963" s="35">
        <v>39008.375</v>
      </c>
      <c r="EW963" s="36">
        <v>23.550709999999999</v>
      </c>
      <c r="FC963" s="35">
        <v>39008.375</v>
      </c>
      <c r="FD963" s="36">
        <v>23.550709999999999</v>
      </c>
      <c r="FF963" s="35">
        <v>41496.875</v>
      </c>
      <c r="FG963" s="36">
        <v>23.528890000000001</v>
      </c>
      <c r="FI963" s="35">
        <v>41404.875</v>
      </c>
      <c r="FJ963" s="36">
        <v>26.68618</v>
      </c>
      <c r="FL963" s="35">
        <v>41649.979166666664</v>
      </c>
      <c r="FM963" s="36">
        <v>21.092569166666667</v>
      </c>
      <c r="FV963" s="35">
        <v>40392.875</v>
      </c>
      <c r="FW963" s="36">
        <v>20.39141</v>
      </c>
    </row>
    <row r="964" spans="1:179" x14ac:dyDescent="0.2">
      <c r="A964" s="35">
        <v>39900.375</v>
      </c>
      <c r="B964" s="36">
        <v>150.80499</v>
      </c>
      <c r="G964" s="35">
        <v>39912.375</v>
      </c>
      <c r="H964" s="36">
        <v>-5.2922500000000001</v>
      </c>
      <c r="J964" s="35">
        <v>41939.489687499998</v>
      </c>
      <c r="K964" s="36">
        <v>5.8983227083333354</v>
      </c>
      <c r="P964" s="35">
        <v>41332.375</v>
      </c>
      <c r="Q964" s="77">
        <v>5.62</v>
      </c>
      <c r="AB964" s="35">
        <v>40040.375</v>
      </c>
      <c r="AC964" s="36">
        <v>1.9270499999999999</v>
      </c>
      <c r="AE964" s="35">
        <v>40254.375</v>
      </c>
      <c r="AF964" s="36">
        <v>148.47555</v>
      </c>
      <c r="AK964" s="35">
        <v>39973.375</v>
      </c>
      <c r="AL964" s="36">
        <v>15.305269999999998</v>
      </c>
      <c r="AQ964" s="35">
        <v>40372.875</v>
      </c>
      <c r="AR964" s="36">
        <v>19.179920000000003</v>
      </c>
      <c r="BM964" s="35">
        <v>40409.375</v>
      </c>
      <c r="BN964" s="36">
        <v>6.9544800000000002</v>
      </c>
      <c r="BS964" s="35">
        <v>40379.875</v>
      </c>
      <c r="BT964" s="36">
        <v>28.283839999999998</v>
      </c>
      <c r="BU964" s="36"/>
      <c r="BX964" s="36"/>
      <c r="BY964" s="35"/>
      <c r="BZ964" s="36"/>
      <c r="CA964" s="36"/>
      <c r="CE964" s="35">
        <v>40748.875</v>
      </c>
      <c r="CF964" s="36">
        <v>10.24742</v>
      </c>
      <c r="CG964" s="36"/>
      <c r="CH964" s="35">
        <v>39621.375</v>
      </c>
      <c r="CI964" s="36">
        <v>26.519539999999999</v>
      </c>
      <c r="CJ964" s="36"/>
      <c r="CK964" s="35">
        <v>39138.375</v>
      </c>
      <c r="CL964" s="36">
        <v>13.170870000000001</v>
      </c>
      <c r="DA964" s="35">
        <v>39940.375</v>
      </c>
      <c r="DB964" s="36">
        <v>21.428180000000001</v>
      </c>
      <c r="DN964" s="35">
        <v>40096.875</v>
      </c>
      <c r="DO964" s="36">
        <v>180.81915000000001</v>
      </c>
      <c r="EV964" s="35">
        <v>39010.375</v>
      </c>
      <c r="EW964" s="36">
        <v>23.546379999999999</v>
      </c>
      <c r="FC964" s="35">
        <v>39010.375</v>
      </c>
      <c r="FD964" s="36">
        <v>23.546379999999999</v>
      </c>
      <c r="FF964" s="35">
        <v>41497.875</v>
      </c>
      <c r="FG964" s="36">
        <v>23.521280000000001</v>
      </c>
      <c r="FI964" s="35">
        <v>41405.875</v>
      </c>
      <c r="FJ964" s="36">
        <v>26.670169999999999</v>
      </c>
      <c r="FL964" s="35">
        <v>41650.979166666664</v>
      </c>
      <c r="FM964" s="36">
        <v>21.094409583333327</v>
      </c>
      <c r="FV964" s="35">
        <v>40393.875</v>
      </c>
      <c r="FW964" s="36">
        <v>20.43102</v>
      </c>
    </row>
    <row r="965" spans="1:179" x14ac:dyDescent="0.2">
      <c r="A965" s="35">
        <v>39902.375</v>
      </c>
      <c r="B965" s="36">
        <v>150.85461000000001</v>
      </c>
      <c r="G965" s="35">
        <v>39914.375</v>
      </c>
      <c r="H965" s="36">
        <v>-5.3203199999999997</v>
      </c>
      <c r="J965" s="35">
        <v>41940.489687499998</v>
      </c>
      <c r="K965" s="36">
        <v>5.9270900000000006</v>
      </c>
      <c r="P965" s="35">
        <v>41360.375</v>
      </c>
      <c r="Q965" s="77">
        <v>5.67</v>
      </c>
      <c r="AB965" s="35">
        <v>40042.375</v>
      </c>
      <c r="AC965" s="36">
        <v>1.8733299999999999</v>
      </c>
      <c r="AE965" s="35">
        <v>40256.375</v>
      </c>
      <c r="AF965" s="36">
        <v>148.52207000000001</v>
      </c>
      <c r="AK965" s="35">
        <v>39975.375</v>
      </c>
      <c r="AL965" s="36">
        <v>15.29021</v>
      </c>
      <c r="AQ965" s="35">
        <v>40373.875</v>
      </c>
      <c r="AR965" s="36">
        <v>19.045710000000003</v>
      </c>
      <c r="BM965" s="35">
        <v>40411.375</v>
      </c>
      <c r="BN965" s="36">
        <v>6.9100400000000004</v>
      </c>
      <c r="BS965" s="35">
        <v>40380.875</v>
      </c>
      <c r="BT965" s="36">
        <v>28.278649999999999</v>
      </c>
      <c r="BU965" s="36"/>
      <c r="BX965" s="36"/>
      <c r="BY965" s="35"/>
      <c r="BZ965" s="36"/>
      <c r="CA965" s="36"/>
      <c r="CE965" s="35">
        <v>40749.875</v>
      </c>
      <c r="CF965" s="36">
        <v>10.223649999999999</v>
      </c>
      <c r="CG965" s="36"/>
      <c r="CH965" s="35">
        <v>39623.375</v>
      </c>
      <c r="CI965" s="36">
        <v>26.655529999999999</v>
      </c>
      <c r="CJ965" s="36"/>
      <c r="CK965" s="35">
        <v>39140.375</v>
      </c>
      <c r="CL965" s="36">
        <v>13.16724</v>
      </c>
      <c r="DA965" s="35">
        <v>39942.375</v>
      </c>
      <c r="DB965" s="36">
        <v>21.449159999999999</v>
      </c>
      <c r="DN965" s="35">
        <v>40097.875</v>
      </c>
      <c r="DO965" s="36">
        <v>180.8021</v>
      </c>
      <c r="EV965" s="35">
        <v>39012.375</v>
      </c>
      <c r="EW965" s="36">
        <v>23.544429999999998</v>
      </c>
      <c r="FC965" s="35">
        <v>39012.375</v>
      </c>
      <c r="FD965" s="36">
        <v>23.544429999999998</v>
      </c>
      <c r="FF965" s="35">
        <v>41498.875</v>
      </c>
      <c r="FG965" s="36">
        <v>23.50948</v>
      </c>
      <c r="FI965" s="35">
        <v>41406.875</v>
      </c>
      <c r="FJ965" s="36">
        <v>26.667290000000001</v>
      </c>
      <c r="FL965" s="35">
        <v>41651.979166666664</v>
      </c>
      <c r="FM965" s="36">
        <v>21.120589583333331</v>
      </c>
      <c r="FV965" s="35">
        <v>40394.875</v>
      </c>
      <c r="FW965" s="36">
        <v>20.44999</v>
      </c>
    </row>
    <row r="966" spans="1:179" x14ac:dyDescent="0.2">
      <c r="A966" s="35">
        <v>39904.375</v>
      </c>
      <c r="B966" s="36">
        <v>152.14972</v>
      </c>
      <c r="G966" s="35">
        <v>39916.375</v>
      </c>
      <c r="H966" s="36">
        <v>-5.3639900000000003</v>
      </c>
      <c r="J966" s="35">
        <v>41941.489687499998</v>
      </c>
      <c r="K966" s="36">
        <v>5.8330356250000008</v>
      </c>
      <c r="P966" s="35">
        <v>41382.375</v>
      </c>
      <c r="Q966" s="36">
        <v>6.07</v>
      </c>
      <c r="AB966" s="35">
        <v>40044.375</v>
      </c>
      <c r="AC966" s="36">
        <v>1.8933800000000001</v>
      </c>
      <c r="AE966" s="35">
        <v>40258.375</v>
      </c>
      <c r="AF966" s="36">
        <v>148.45840999999999</v>
      </c>
      <c r="AK966" s="35">
        <v>39977.375</v>
      </c>
      <c r="AL966" s="36">
        <v>15.27435</v>
      </c>
      <c r="AQ966" s="35">
        <v>40374.875</v>
      </c>
      <c r="AR966" s="36">
        <v>19.180390000000003</v>
      </c>
      <c r="BM966" s="35">
        <v>40413.375</v>
      </c>
      <c r="BN966" s="36">
        <v>6.9696499999999997</v>
      </c>
      <c r="BS966" s="35">
        <v>40381.875</v>
      </c>
      <c r="BT966" s="36">
        <v>28.149529999999999</v>
      </c>
      <c r="BU966" s="36"/>
      <c r="BX966" s="36"/>
      <c r="BY966" s="35"/>
      <c r="BZ966" s="36"/>
      <c r="CA966" s="36"/>
      <c r="CE966" s="35">
        <v>40750.875</v>
      </c>
      <c r="CF966" s="36">
        <v>10.195270000000001</v>
      </c>
      <c r="CG966" s="36"/>
      <c r="CH966" s="35">
        <v>39625.375</v>
      </c>
      <c r="CI966" s="36">
        <v>26.648789999999998</v>
      </c>
      <c r="CJ966" s="36"/>
      <c r="CK966" s="35">
        <v>39142.375</v>
      </c>
      <c r="CL966" s="36">
        <v>13.391919999999999</v>
      </c>
      <c r="DA966" s="35">
        <v>39944.375</v>
      </c>
      <c r="DB966" s="36">
        <v>21.26266</v>
      </c>
      <c r="DN966" s="35">
        <v>40098.875</v>
      </c>
      <c r="DO966" s="36">
        <v>180.77125000000001</v>
      </c>
      <c r="EV966" s="35">
        <v>39014.375</v>
      </c>
      <c r="EW966" s="36">
        <v>23.558769999999999</v>
      </c>
      <c r="FC966" s="35">
        <v>39014.375</v>
      </c>
      <c r="FD966" s="36">
        <v>23.558769999999999</v>
      </c>
      <c r="FF966" s="35">
        <v>41499.875</v>
      </c>
      <c r="FG966" s="36">
        <v>23.505030000000001</v>
      </c>
      <c r="FI966" s="35">
        <v>41407.875</v>
      </c>
      <c r="FJ966" s="36">
        <v>26.670030000000001</v>
      </c>
      <c r="FL966" s="35">
        <v>41652.979166666664</v>
      </c>
      <c r="FM966" s="36">
        <v>21.138750416666664</v>
      </c>
      <c r="FV966" s="35">
        <v>40395.875</v>
      </c>
      <c r="FW966" s="36">
        <v>20.448309999999999</v>
      </c>
    </row>
    <row r="967" spans="1:179" x14ac:dyDescent="0.2">
      <c r="A967" s="35">
        <v>39906.375</v>
      </c>
      <c r="B967" s="36">
        <v>152.14055999999999</v>
      </c>
      <c r="G967" s="35">
        <v>39918.375</v>
      </c>
      <c r="H967" s="36">
        <v>-5.3803599999999996</v>
      </c>
      <c r="J967" s="35">
        <v>41942.489687499998</v>
      </c>
      <c r="K967" s="36">
        <v>5.8505343749999996</v>
      </c>
      <c r="P967" s="35">
        <v>41906.667361111096</v>
      </c>
      <c r="Q967" s="36">
        <v>4.92</v>
      </c>
      <c r="AB967" s="35">
        <v>40046.375</v>
      </c>
      <c r="AC967" s="36">
        <v>1.8775200000000001</v>
      </c>
      <c r="AE967" s="35">
        <v>40260.375</v>
      </c>
      <c r="AF967" s="36">
        <v>148.52162999999999</v>
      </c>
      <c r="AK967" s="35">
        <v>39979.375</v>
      </c>
      <c r="AL967" s="36">
        <v>15.269070000000001</v>
      </c>
      <c r="AQ967" s="35">
        <v>40375.875</v>
      </c>
      <c r="AR967" s="36">
        <v>19.20796</v>
      </c>
      <c r="BM967" s="35">
        <v>40415.375</v>
      </c>
      <c r="BN967" s="36">
        <v>6.9065200000000004</v>
      </c>
      <c r="BS967" s="35">
        <v>40382.875</v>
      </c>
      <c r="BT967" s="36">
        <v>28.131329999999998</v>
      </c>
      <c r="BU967" s="36"/>
      <c r="BX967" s="36"/>
      <c r="BY967" s="35"/>
      <c r="BZ967" s="36"/>
      <c r="CA967" s="36"/>
      <c r="CE967" s="35">
        <v>40751.875</v>
      </c>
      <c r="CF967" s="36">
        <v>10.200749999999999</v>
      </c>
      <c r="CG967" s="36"/>
      <c r="CH967" s="35">
        <v>39627.375</v>
      </c>
      <c r="CI967" s="36">
        <v>26.65024</v>
      </c>
      <c r="CJ967" s="36"/>
      <c r="CK967" s="35">
        <v>39144.375</v>
      </c>
      <c r="CL967" s="36">
        <v>13.312480000000001</v>
      </c>
      <c r="DA967" s="35">
        <v>39946.375</v>
      </c>
      <c r="DB967" s="36">
        <v>21.29992</v>
      </c>
      <c r="DN967" s="35">
        <v>40099.875</v>
      </c>
      <c r="DO967" s="36">
        <v>180.74615</v>
      </c>
      <c r="EV967" s="35">
        <v>39016.375</v>
      </c>
      <c r="EW967" s="36">
        <v>23.685400000000001</v>
      </c>
      <c r="FC967" s="35">
        <v>39016.375</v>
      </c>
      <c r="FD967" s="36">
        <v>23.685400000000001</v>
      </c>
      <c r="FF967" s="35">
        <v>41500.875</v>
      </c>
      <c r="FG967" s="36">
        <v>23.45844</v>
      </c>
      <c r="FI967" s="35">
        <v>41408.875</v>
      </c>
      <c r="FJ967" s="36">
        <v>26.66375</v>
      </c>
      <c r="FL967" s="35">
        <v>41653.979166666664</v>
      </c>
      <c r="FM967" s="36">
        <v>21.148194583333332</v>
      </c>
      <c r="FV967" s="35">
        <v>40396.875</v>
      </c>
      <c r="FW967" s="36">
        <v>20.4511</v>
      </c>
    </row>
    <row r="968" spans="1:179" x14ac:dyDescent="0.2">
      <c r="A968" s="35">
        <v>39908.375</v>
      </c>
      <c r="B968" s="36">
        <v>151.11776</v>
      </c>
      <c r="G968" s="35">
        <v>39920.375</v>
      </c>
      <c r="H968" s="36">
        <v>-5.4083899999999998</v>
      </c>
      <c r="J968" s="35">
        <v>41943.489687499998</v>
      </c>
      <c r="K968" s="36">
        <v>5.9000779166666701</v>
      </c>
      <c r="P968" s="35">
        <v>41928.561111111099</v>
      </c>
      <c r="Q968" s="36">
        <v>4.75</v>
      </c>
      <c r="AB968" s="35">
        <v>40048.375</v>
      </c>
      <c r="AC968" s="36">
        <v>1.88344</v>
      </c>
      <c r="AE968" s="35">
        <v>40262.375</v>
      </c>
      <c r="AF968" s="36">
        <v>148.44015999999999</v>
      </c>
      <c r="AK968" s="35">
        <v>39981.375</v>
      </c>
      <c r="AL968" s="36">
        <v>15.307170000000001</v>
      </c>
      <c r="AQ968" s="35">
        <v>40376.875</v>
      </c>
      <c r="AR968" s="36">
        <v>19.174470000000003</v>
      </c>
      <c r="BM968" s="35">
        <v>40417.375</v>
      </c>
      <c r="BN968" s="36">
        <v>6.8858100000000002</v>
      </c>
      <c r="BS968" s="35">
        <v>40383.875</v>
      </c>
      <c r="BT968" s="36">
        <v>28.169249999999998</v>
      </c>
      <c r="BU968" s="36"/>
      <c r="BX968" s="36"/>
      <c r="BY968" s="35"/>
      <c r="BZ968" s="36"/>
      <c r="CA968" s="36"/>
      <c r="CE968" s="35">
        <v>40752.875</v>
      </c>
      <c r="CF968" s="36">
        <v>10.1844</v>
      </c>
      <c r="CG968" s="36"/>
      <c r="CH968" s="35">
        <v>39629.375</v>
      </c>
      <c r="CI968" s="36">
        <v>26.58503</v>
      </c>
      <c r="CJ968" s="36"/>
      <c r="CK968" s="35">
        <v>39146.375</v>
      </c>
      <c r="CL968" s="36">
        <v>13.367190000000001</v>
      </c>
      <c r="DA968" s="35">
        <v>39948.375</v>
      </c>
      <c r="DB968" s="36">
        <v>21.388819999999999</v>
      </c>
      <c r="DN968" s="35">
        <v>40100.875</v>
      </c>
      <c r="DO968" s="36">
        <v>180.72337999999999</v>
      </c>
      <c r="EV968" s="35">
        <v>39018.375</v>
      </c>
      <c r="EW968" s="36">
        <v>23.546610000000001</v>
      </c>
      <c r="FC968" s="35">
        <v>39018.375</v>
      </c>
      <c r="FD968" s="36">
        <v>23.546610000000001</v>
      </c>
      <c r="FF968" s="35">
        <v>41501.875</v>
      </c>
      <c r="FG968" s="36">
        <v>23.42295</v>
      </c>
      <c r="FI968" s="35">
        <v>41409.875</v>
      </c>
      <c r="FJ968" s="36">
        <v>26.655760000000001</v>
      </c>
      <c r="FL968" s="35">
        <v>41654.979166666664</v>
      </c>
      <c r="FV968" s="35">
        <v>40397.875</v>
      </c>
      <c r="FW968" s="36">
        <v>20.426559999999998</v>
      </c>
    </row>
    <row r="969" spans="1:179" x14ac:dyDescent="0.2">
      <c r="A969" s="35">
        <v>39910.375</v>
      </c>
      <c r="B969" s="36">
        <v>151.01958999999999</v>
      </c>
      <c r="G969" s="35">
        <v>39922.375</v>
      </c>
      <c r="H969" s="36">
        <v>-5.4517299999999995</v>
      </c>
      <c r="J969" s="35">
        <v>41944.489687499998</v>
      </c>
      <c r="K969" s="36">
        <v>5.9252377083333334</v>
      </c>
      <c r="P969" s="35">
        <v>41968.659722222197</v>
      </c>
      <c r="Q969" s="36">
        <v>4.8600000000000101</v>
      </c>
      <c r="AB969" s="35">
        <v>40050.375</v>
      </c>
      <c r="AC969" s="36">
        <v>1.9414100000000001</v>
      </c>
      <c r="AE969" s="35">
        <v>40264.375</v>
      </c>
      <c r="AF969" s="36">
        <v>148.37880999999999</v>
      </c>
      <c r="AK969" s="35">
        <v>39983.375</v>
      </c>
      <c r="AL969" s="36">
        <v>15.30298</v>
      </c>
      <c r="AQ969" s="35">
        <v>40377.875</v>
      </c>
      <c r="AR969" s="36">
        <v>19.134120000000003</v>
      </c>
      <c r="BM969" s="35">
        <v>40419.375</v>
      </c>
      <c r="BN969" s="36">
        <v>6.8629300000000004</v>
      </c>
      <c r="BS969" s="35">
        <v>40384.875</v>
      </c>
      <c r="BT969" s="36">
        <v>28.188659999999999</v>
      </c>
      <c r="BU969" s="36"/>
      <c r="BX969" s="36"/>
      <c r="BY969" s="35"/>
      <c r="BZ969" s="36"/>
      <c r="CA969" s="36"/>
      <c r="CE969" s="35">
        <v>40753.875</v>
      </c>
      <c r="CF969" s="36">
        <v>10.176690000000001</v>
      </c>
      <c r="CG969" s="36"/>
      <c r="CH969" s="35">
        <v>39631.375</v>
      </c>
      <c r="CI969" s="36">
        <v>26.596830000000001</v>
      </c>
      <c r="CJ969" s="36"/>
      <c r="CK969" s="35">
        <v>39148.375</v>
      </c>
      <c r="CL969" s="36">
        <v>13.356449999999999</v>
      </c>
      <c r="DA969" s="35">
        <v>39950.375</v>
      </c>
      <c r="DB969" s="36">
        <v>21.34253</v>
      </c>
      <c r="DN969" s="35">
        <v>40101.875</v>
      </c>
      <c r="DO969" s="36">
        <v>180.6996</v>
      </c>
      <c r="EV969" s="35">
        <v>39020.375</v>
      </c>
      <c r="EW969" s="36">
        <v>23.523800000000001</v>
      </c>
      <c r="FC969" s="35">
        <v>39020.375</v>
      </c>
      <c r="FD969" s="36">
        <v>23.523800000000001</v>
      </c>
      <c r="FF969" s="35">
        <v>41502.875</v>
      </c>
      <c r="FG969" s="36">
        <v>23.340520000000001</v>
      </c>
      <c r="FI969" s="35">
        <v>41410.875</v>
      </c>
      <c r="FJ969" s="36">
        <v>26.62799</v>
      </c>
      <c r="FL969" s="35">
        <v>41655.979166666664</v>
      </c>
      <c r="FM969" s="36">
        <v>21.179235833333337</v>
      </c>
      <c r="FV969" s="35">
        <v>40398.875</v>
      </c>
      <c r="FW969" s="36">
        <v>20.433250000000001</v>
      </c>
    </row>
    <row r="970" spans="1:179" x14ac:dyDescent="0.2">
      <c r="A970" s="35">
        <v>39912.375</v>
      </c>
      <c r="B970" s="36">
        <v>150.78890000000001</v>
      </c>
      <c r="G970" s="35">
        <v>39924.375</v>
      </c>
      <c r="H970" s="36">
        <v>-5.4209199999999997</v>
      </c>
      <c r="J970" s="35">
        <v>41945.489687499998</v>
      </c>
      <c r="K970" s="36">
        <v>5.9740418749999984</v>
      </c>
      <c r="P970" s="85">
        <v>42010.375</v>
      </c>
      <c r="Q970" s="86">
        <v>5.62</v>
      </c>
      <c r="AB970" s="35">
        <v>40052.375</v>
      </c>
      <c r="AC970" s="36">
        <v>1.9801299999999999</v>
      </c>
      <c r="AE970" s="35">
        <v>40266.375</v>
      </c>
      <c r="AF970" s="36">
        <v>148.37182000000001</v>
      </c>
      <c r="AK970" s="35">
        <v>39985.375</v>
      </c>
      <c r="AL970" s="36">
        <v>15.23972</v>
      </c>
      <c r="AQ970" s="35">
        <v>40378.875</v>
      </c>
      <c r="AR970" s="36">
        <v>19.08652</v>
      </c>
      <c r="BM970" s="35">
        <v>40421.375</v>
      </c>
      <c r="BN970" s="36">
        <v>6.8226899999999997</v>
      </c>
      <c r="BS970" s="35">
        <v>40385.875</v>
      </c>
      <c r="BT970" s="36">
        <v>28.200029999999998</v>
      </c>
      <c r="BU970" s="36"/>
      <c r="BX970" s="36"/>
      <c r="BY970" s="35"/>
      <c r="BZ970" s="36"/>
      <c r="CA970" s="36"/>
      <c r="CE970" s="35">
        <v>40754.875</v>
      </c>
      <c r="CF970" s="36">
        <v>10.19652</v>
      </c>
      <c r="CG970" s="36"/>
      <c r="CH970" s="35">
        <v>39633.375</v>
      </c>
      <c r="CI970" s="36">
        <v>26.620419999999999</v>
      </c>
      <c r="CJ970" s="36"/>
      <c r="CK970" s="35">
        <v>39150.375</v>
      </c>
      <c r="CL970" s="36">
        <v>13.216719999999999</v>
      </c>
      <c r="DA970" s="35">
        <v>39952.375</v>
      </c>
      <c r="DB970" s="36">
        <v>21.271380000000001</v>
      </c>
      <c r="DN970" s="35">
        <v>40102.875</v>
      </c>
      <c r="DO970" s="36">
        <v>180.67462</v>
      </c>
      <c r="EV970" s="35">
        <v>39022.375</v>
      </c>
      <c r="EW970" s="36">
        <v>23.485880000000002</v>
      </c>
      <c r="FC970" s="35">
        <v>39022.375</v>
      </c>
      <c r="FD970" s="36">
        <v>23.485880000000002</v>
      </c>
      <c r="FF970" s="35">
        <v>41503.875</v>
      </c>
      <c r="FG970" s="36">
        <v>23.34385</v>
      </c>
      <c r="FI970" s="35">
        <v>41411.875</v>
      </c>
      <c r="FJ970" s="36">
        <v>26.614999999999998</v>
      </c>
      <c r="FL970" s="35">
        <v>41656.979166666664</v>
      </c>
      <c r="FM970" s="36">
        <v>21.259757499999996</v>
      </c>
      <c r="FV970" s="35">
        <v>40399.875</v>
      </c>
      <c r="FW970" s="36">
        <v>20.473420000000001</v>
      </c>
    </row>
    <row r="971" spans="1:179" x14ac:dyDescent="0.2">
      <c r="A971" s="35">
        <v>39914.375</v>
      </c>
      <c r="B971" s="36">
        <v>150.63189</v>
      </c>
      <c r="G971" s="35">
        <v>39926.375</v>
      </c>
      <c r="H971" s="36">
        <v>-5.4033499999999997</v>
      </c>
      <c r="J971" s="35">
        <v>41946.489687499998</v>
      </c>
      <c r="K971" s="36">
        <v>6.0292520833333336</v>
      </c>
      <c r="AB971" s="35">
        <v>40054.375</v>
      </c>
      <c r="AC971" s="36">
        <v>1.94503</v>
      </c>
      <c r="AE971" s="35">
        <v>40268.375</v>
      </c>
      <c r="AF971" s="36">
        <v>148.45656</v>
      </c>
      <c r="AK971" s="35">
        <v>39987.375</v>
      </c>
      <c r="AL971" s="36">
        <v>15.19824</v>
      </c>
      <c r="AQ971" s="35">
        <v>40379.875</v>
      </c>
      <c r="AR971" s="36">
        <v>19.04307</v>
      </c>
      <c r="BM971" s="35">
        <v>40423.375</v>
      </c>
      <c r="BN971" s="36">
        <v>6.8335699999999999</v>
      </c>
      <c r="BS971" s="35">
        <v>40386.875</v>
      </c>
      <c r="BT971" s="36">
        <v>28.19717</v>
      </c>
      <c r="BU971" s="36"/>
      <c r="BX971" s="36"/>
      <c r="BY971" s="35"/>
      <c r="BZ971" s="36"/>
      <c r="CA971" s="36"/>
      <c r="CE971" s="35">
        <v>40755.875</v>
      </c>
      <c r="CF971" s="36">
        <v>10.21181</v>
      </c>
      <c r="CG971" s="36"/>
      <c r="CH971" s="35">
        <v>39635.375</v>
      </c>
      <c r="CI971" s="36">
        <v>26.680309999999999</v>
      </c>
      <c r="CJ971" s="36"/>
      <c r="CK971" s="35">
        <v>39152.375</v>
      </c>
      <c r="CL971" s="36">
        <v>13.166779999999999</v>
      </c>
      <c r="DA971" s="35">
        <v>39954.375</v>
      </c>
      <c r="DB971" s="36">
        <v>21.3123</v>
      </c>
      <c r="DN971" s="35">
        <v>40103.875</v>
      </c>
      <c r="DO971" s="36">
        <v>180.65286</v>
      </c>
      <c r="EV971" s="35">
        <v>39024.375</v>
      </c>
      <c r="EW971" s="36">
        <v>24.139330000000001</v>
      </c>
      <c r="FC971" s="35">
        <v>39024.375</v>
      </c>
      <c r="FD971" s="36">
        <v>24.139330000000001</v>
      </c>
      <c r="FF971" s="35">
        <v>41504.875</v>
      </c>
      <c r="FG971" s="36">
        <v>23.33135</v>
      </c>
      <c r="FI971" s="35">
        <v>41412.875</v>
      </c>
      <c r="FJ971" s="36">
        <v>26.608260000000001</v>
      </c>
      <c r="FL971" s="35">
        <v>41657.979166666664</v>
      </c>
      <c r="FM971" s="36">
        <v>21.256596666666663</v>
      </c>
      <c r="FV971" s="35">
        <v>40400.875</v>
      </c>
      <c r="FW971" s="36">
        <v>20.47814</v>
      </c>
    </row>
    <row r="972" spans="1:179" x14ac:dyDescent="0.2">
      <c r="A972" s="35">
        <v>39916.375</v>
      </c>
      <c r="B972" s="36">
        <v>150.48613</v>
      </c>
      <c r="G972" s="35">
        <v>39928.375</v>
      </c>
      <c r="H972" s="36">
        <v>-5.3544700000000001</v>
      </c>
      <c r="J972" s="35">
        <v>41947.489687499998</v>
      </c>
      <c r="K972" s="36">
        <v>5.9731856250000002</v>
      </c>
      <c r="AB972" s="35">
        <v>40056.375</v>
      </c>
      <c r="AC972" s="36">
        <v>2.0355599999999998</v>
      </c>
      <c r="AE972" s="35">
        <v>40270.375</v>
      </c>
      <c r="AF972" s="36">
        <v>148.42724999999999</v>
      </c>
      <c r="AK972" s="35">
        <v>39989.375</v>
      </c>
      <c r="AL972" s="36">
        <v>15.195300000000001</v>
      </c>
      <c r="AQ972" s="35">
        <v>40380.875</v>
      </c>
      <c r="AR972" s="36">
        <v>19.075100000000003</v>
      </c>
      <c r="BM972" s="35">
        <v>40425.375</v>
      </c>
      <c r="BN972" s="36">
        <v>6.83812</v>
      </c>
      <c r="BS972" s="35">
        <v>40387.875</v>
      </c>
      <c r="BT972" s="36">
        <v>28.193829999999998</v>
      </c>
      <c r="BU972" s="36"/>
      <c r="BX972" s="36"/>
      <c r="BY972" s="35"/>
      <c r="BZ972" s="36"/>
      <c r="CA972" s="36"/>
      <c r="CE972" s="35">
        <v>40756.875</v>
      </c>
      <c r="CF972" s="36">
        <v>10.197150000000001</v>
      </c>
      <c r="CG972" s="36"/>
      <c r="CH972" s="35">
        <v>39637.375</v>
      </c>
      <c r="CI972" s="36">
        <v>26.628019999999999</v>
      </c>
      <c r="CJ972" s="36"/>
      <c r="CK972" s="35">
        <v>39154.375</v>
      </c>
      <c r="CL972" s="36">
        <v>13.16433</v>
      </c>
      <c r="DA972" s="35">
        <v>39956.375</v>
      </c>
      <c r="DB972" s="36">
        <v>21.301780000000001</v>
      </c>
      <c r="DN972" s="35">
        <v>40104.875</v>
      </c>
      <c r="DO972" s="36">
        <v>180.64500000000001</v>
      </c>
      <c r="EV972" s="35">
        <v>39026.375</v>
      </c>
      <c r="EW972" s="36">
        <v>23.898969999999998</v>
      </c>
      <c r="FC972" s="35">
        <v>39026.375</v>
      </c>
      <c r="FD972" s="36">
        <v>23.898969999999998</v>
      </c>
      <c r="FF972" s="35">
        <v>41505.875</v>
      </c>
      <c r="FG972" s="36">
        <v>23.322600000000001</v>
      </c>
      <c r="FI972" s="35">
        <v>41413.875</v>
      </c>
      <c r="FJ972" s="36">
        <v>26.59281</v>
      </c>
      <c r="FL972" s="35">
        <v>41658.979166666664</v>
      </c>
      <c r="FM972" s="36">
        <v>21.216805833333336</v>
      </c>
      <c r="FV972" s="35">
        <v>40401.875</v>
      </c>
      <c r="FW972" s="36">
        <v>20.473749999999999</v>
      </c>
    </row>
    <row r="973" spans="1:179" x14ac:dyDescent="0.2">
      <c r="A973" s="35">
        <v>39918.375</v>
      </c>
      <c r="B973" s="36">
        <v>150.39592999999999</v>
      </c>
      <c r="G973" s="35">
        <v>39930.375</v>
      </c>
      <c r="H973" s="36">
        <v>-5.2748099999999996</v>
      </c>
      <c r="J973" s="35">
        <v>41948.489687499998</v>
      </c>
      <c r="K973" s="36">
        <v>5.876406666666667</v>
      </c>
      <c r="AB973" s="35">
        <v>40058.375</v>
      </c>
      <c r="AC973" s="36">
        <v>2.0844999999999998</v>
      </c>
      <c r="AE973" s="35">
        <v>40272.375</v>
      </c>
      <c r="AF973" s="36">
        <v>148.45078000000001</v>
      </c>
      <c r="AK973" s="35">
        <v>39991.375</v>
      </c>
      <c r="AL973" s="36">
        <v>15.202540000000001</v>
      </c>
      <c r="AQ973" s="35">
        <v>40381.875</v>
      </c>
      <c r="AR973" s="36">
        <v>19.122330000000002</v>
      </c>
      <c r="BM973" s="35">
        <v>40427.375</v>
      </c>
      <c r="BN973" s="36">
        <v>6.8902900000000002</v>
      </c>
      <c r="BS973" s="35">
        <v>40388.875</v>
      </c>
      <c r="BT973" s="36">
        <v>28.197719999999997</v>
      </c>
      <c r="BU973" s="36"/>
      <c r="BX973" s="36"/>
      <c r="BY973" s="35"/>
      <c r="BZ973" s="36"/>
      <c r="CA973" s="36"/>
      <c r="CE973" s="35">
        <v>40757.875</v>
      </c>
      <c r="CF973" s="36">
        <v>10.19975</v>
      </c>
      <c r="CG973" s="36"/>
      <c r="CH973" s="35">
        <v>39639.375</v>
      </c>
      <c r="CI973" s="36">
        <v>26.709209999999999</v>
      </c>
      <c r="CJ973" s="36"/>
      <c r="CK973" s="35">
        <v>39156.375</v>
      </c>
      <c r="CL973" s="36">
        <v>13.157800000000002</v>
      </c>
      <c r="DA973" s="35">
        <v>39958.375</v>
      </c>
      <c r="DB973" s="36">
        <v>21.297560000000001</v>
      </c>
      <c r="DN973" s="35">
        <v>40105.875</v>
      </c>
      <c r="DO973" s="36">
        <v>180.64500000000001</v>
      </c>
      <c r="EV973" s="35">
        <v>39028.375</v>
      </c>
      <c r="EW973" s="36">
        <v>23.86478</v>
      </c>
      <c r="FC973" s="35">
        <v>39028.375</v>
      </c>
      <c r="FD973" s="36">
        <v>23.86478</v>
      </c>
      <c r="FF973" s="35">
        <v>41506.875</v>
      </c>
      <c r="FG973" s="36">
        <v>23.17822</v>
      </c>
      <c r="FI973" s="35">
        <v>41414.875</v>
      </c>
      <c r="FJ973" s="36">
        <v>26.586490000000001</v>
      </c>
      <c r="FL973" s="35">
        <v>41659.979166666664</v>
      </c>
      <c r="FM973" s="36">
        <v>21.138437916666664</v>
      </c>
      <c r="FV973" s="35">
        <v>40402.875</v>
      </c>
      <c r="FW973" s="36">
        <v>20.452079999999999</v>
      </c>
    </row>
    <row r="974" spans="1:179" x14ac:dyDescent="0.2">
      <c r="A974" s="35">
        <v>39920.375</v>
      </c>
      <c r="B974" s="36">
        <v>150.29982000000001</v>
      </c>
      <c r="G974" s="35">
        <v>39932.375</v>
      </c>
      <c r="H974" s="36">
        <v>-5.3270200000000001</v>
      </c>
      <c r="J974" s="35">
        <v>41949.489687499998</v>
      </c>
      <c r="K974" s="36">
        <v>5.9291333333333327</v>
      </c>
      <c r="AB974" s="35">
        <v>40060.375</v>
      </c>
      <c r="AC974" s="36">
        <v>2.0964100000000001</v>
      </c>
      <c r="AE974" s="35">
        <v>40274.375</v>
      </c>
      <c r="AF974" s="36">
        <v>148.55341000000001</v>
      </c>
      <c r="AK974" s="35">
        <v>39993.375</v>
      </c>
      <c r="AL974" s="36">
        <v>15.213749999999999</v>
      </c>
      <c r="AQ974" s="35">
        <v>40382.875</v>
      </c>
      <c r="AR974" s="36">
        <v>19.13184</v>
      </c>
      <c r="BM974" s="35">
        <v>40429.375</v>
      </c>
      <c r="BN974" s="36">
        <v>6.9171100000000001</v>
      </c>
      <c r="BS974" s="35">
        <v>40389.875</v>
      </c>
      <c r="BT974" s="36">
        <v>28.270249999999997</v>
      </c>
      <c r="BU974" s="36"/>
      <c r="BX974" s="36"/>
      <c r="BY974" s="35"/>
      <c r="BZ974" s="36"/>
      <c r="CA974" s="36"/>
      <c r="CE974" s="35">
        <v>40758.875</v>
      </c>
      <c r="CF974" s="36">
        <v>10.21133</v>
      </c>
      <c r="CG974" s="36"/>
      <c r="CH974" s="35">
        <v>39641.375</v>
      </c>
      <c r="CI974" s="36">
        <v>26.82452</v>
      </c>
      <c r="CJ974" s="36"/>
      <c r="CK974" s="35">
        <v>39158.375</v>
      </c>
      <c r="CL974" s="36">
        <v>13.27514</v>
      </c>
      <c r="DA974" s="35">
        <v>39960.375</v>
      </c>
      <c r="DB974" s="36">
        <v>21.291699999999999</v>
      </c>
      <c r="DN974" s="35">
        <v>40106.875</v>
      </c>
      <c r="DO974" s="36">
        <v>180.64238</v>
      </c>
      <c r="EV974" s="35">
        <v>39030.375</v>
      </c>
      <c r="EW974" s="36">
        <v>24.559830000000002</v>
      </c>
      <c r="FC974" s="35">
        <v>39030.375</v>
      </c>
      <c r="FD974" s="36">
        <v>24.559830000000002</v>
      </c>
      <c r="FF974" s="35">
        <v>41507.875</v>
      </c>
      <c r="FG974" s="36">
        <v>23.407640000000001</v>
      </c>
      <c r="FH974" s="36"/>
      <c r="FI974" s="35">
        <v>41415.875</v>
      </c>
      <c r="FJ974" s="36">
        <v>26.581910000000001</v>
      </c>
      <c r="FK974" s="36"/>
      <c r="FL974" s="35">
        <v>41660.979166666664</v>
      </c>
      <c r="FM974" s="36">
        <v>21.136770416666661</v>
      </c>
      <c r="FN974" s="36"/>
      <c r="FO974" s="36"/>
      <c r="FP974" s="36"/>
      <c r="FQ974" s="36"/>
      <c r="FR974" s="36"/>
      <c r="FV974" s="35">
        <v>40403.875</v>
      </c>
      <c r="FW974" s="36">
        <v>20.451000000000001</v>
      </c>
    </row>
    <row r="975" spans="1:179" x14ac:dyDescent="0.2">
      <c r="A975" s="35">
        <v>39922.375</v>
      </c>
      <c r="B975" s="36">
        <v>150.18128999999999</v>
      </c>
      <c r="G975" s="35">
        <v>39934.375</v>
      </c>
      <c r="H975" s="36">
        <v>-5.38028</v>
      </c>
      <c r="J975" s="35">
        <v>41950.489687499998</v>
      </c>
      <c r="K975" s="36">
        <v>6.0464143749999977</v>
      </c>
      <c r="AB975" s="35">
        <v>40062.375</v>
      </c>
      <c r="AC975" s="36">
        <v>2.1604999999999999</v>
      </c>
      <c r="AE975" s="35">
        <v>40276.375</v>
      </c>
      <c r="AF975" s="36">
        <v>148.57006999999999</v>
      </c>
      <c r="AK975" s="35">
        <v>39995.375</v>
      </c>
      <c r="AL975" s="36">
        <v>15.221719999999999</v>
      </c>
      <c r="AQ975" s="35">
        <v>40383.875</v>
      </c>
      <c r="AR975" s="36">
        <v>19.131510000000002</v>
      </c>
      <c r="BM975" s="35">
        <v>40431.375</v>
      </c>
      <c r="BN975" s="36">
        <v>6.8674600000000003</v>
      </c>
      <c r="BS975" s="35">
        <v>40390.875</v>
      </c>
      <c r="BT975" s="36">
        <v>28.271419999999999</v>
      </c>
      <c r="BU975" s="36"/>
      <c r="BX975" s="36"/>
      <c r="BY975" s="35"/>
      <c r="BZ975" s="36"/>
      <c r="CA975" s="36"/>
      <c r="CE975" s="35">
        <v>40759.875</v>
      </c>
      <c r="CF975" s="36">
        <v>10.237310000000001</v>
      </c>
      <c r="CG975" s="36"/>
      <c r="CH975" s="35">
        <v>39643.375</v>
      </c>
      <c r="CI975" s="36">
        <v>26.780929999999998</v>
      </c>
      <c r="CJ975" s="36"/>
      <c r="CK975" s="35">
        <v>39160.375</v>
      </c>
      <c r="CL975" s="36">
        <v>13.401219999999999</v>
      </c>
      <c r="DA975" s="35">
        <v>39962.375</v>
      </c>
      <c r="DB975" s="36">
        <v>21.197590000000002</v>
      </c>
      <c r="DN975" s="35">
        <v>40107.875</v>
      </c>
      <c r="DO975" s="36">
        <v>180.62909999999999</v>
      </c>
      <c r="EV975" s="35">
        <v>39032.375</v>
      </c>
      <c r="EW975" s="36">
        <v>23.991330000000001</v>
      </c>
      <c r="FC975" s="35">
        <v>39032.375</v>
      </c>
      <c r="FD975" s="36">
        <v>23.991330000000001</v>
      </c>
      <c r="FF975" s="35">
        <v>41508.875</v>
      </c>
      <c r="FG975" s="36">
        <v>23.10566</v>
      </c>
      <c r="FH975" s="36"/>
      <c r="FI975" s="35">
        <v>41416.875</v>
      </c>
      <c r="FJ975" s="36">
        <v>26.586600000000001</v>
      </c>
      <c r="FK975" s="36"/>
      <c r="FL975" s="35">
        <v>41661.979166666664</v>
      </c>
      <c r="FM975" s="36">
        <v>21.129271249999999</v>
      </c>
      <c r="FN975" s="36"/>
      <c r="FO975" s="36"/>
      <c r="FP975" s="36"/>
      <c r="FQ975" s="36"/>
      <c r="FR975" s="36"/>
      <c r="FV975" s="35">
        <v>40404.875</v>
      </c>
      <c r="FW975" s="36">
        <v>20.44875</v>
      </c>
    </row>
    <row r="976" spans="1:179" x14ac:dyDescent="0.2">
      <c r="A976" s="35">
        <v>39924.375</v>
      </c>
      <c r="B976" s="36">
        <v>150.17966999999999</v>
      </c>
      <c r="G976" s="35">
        <v>39936.375</v>
      </c>
      <c r="H976" s="36">
        <v>-5.4406099999999995</v>
      </c>
      <c r="J976" s="35">
        <v>41951.489687499998</v>
      </c>
      <c r="K976" s="36">
        <v>6.027633541666666</v>
      </c>
      <c r="AB976" s="35">
        <v>40064.375</v>
      </c>
      <c r="AC976" s="36">
        <v>2.2811300000000001</v>
      </c>
      <c r="AE976" s="35">
        <v>40278.375</v>
      </c>
      <c r="AF976" s="36">
        <v>148.60624000000001</v>
      </c>
      <c r="AK976" s="35">
        <v>39997.375</v>
      </c>
      <c r="AL976" s="36">
        <v>15.273069999999999</v>
      </c>
      <c r="AQ976" s="35">
        <v>40384.875</v>
      </c>
      <c r="AR976" s="36">
        <v>19.14893</v>
      </c>
      <c r="BM976" s="35">
        <v>40433.375</v>
      </c>
      <c r="BN976" s="36">
        <v>6.83962</v>
      </c>
      <c r="BS976" s="35">
        <v>40391.875</v>
      </c>
      <c r="BT976" s="36">
        <v>28.198529999999998</v>
      </c>
      <c r="BU976" s="36"/>
      <c r="BX976" s="36"/>
      <c r="BY976" s="35"/>
      <c r="BZ976" s="36"/>
      <c r="CA976" s="36"/>
      <c r="CE976" s="35">
        <v>40760.875</v>
      </c>
      <c r="CF976" s="36">
        <v>10.218349999999999</v>
      </c>
      <c r="CG976" s="36"/>
      <c r="CH976" s="35">
        <v>39645.375</v>
      </c>
      <c r="CI976" s="36">
        <v>26.76549</v>
      </c>
      <c r="CJ976" s="36"/>
      <c r="CK976" s="35">
        <v>39162.375</v>
      </c>
      <c r="CL976" s="36">
        <v>13.268940000000001</v>
      </c>
      <c r="DA976" s="35">
        <v>39964.375</v>
      </c>
      <c r="DB976" s="36">
        <v>21.210999999999999</v>
      </c>
      <c r="DN976" s="35">
        <v>40108.875</v>
      </c>
      <c r="DO976" s="36">
        <v>180.61312000000001</v>
      </c>
      <c r="EV976" s="35">
        <v>39034.375</v>
      </c>
      <c r="EW976" s="36">
        <v>23.91789</v>
      </c>
      <c r="FC976" s="35">
        <v>39034.375</v>
      </c>
      <c r="FD976" s="36">
        <v>23.91789</v>
      </c>
      <c r="FF976" s="35">
        <v>41509.875</v>
      </c>
      <c r="FG976" s="36">
        <v>23.018509999999999</v>
      </c>
      <c r="FH976" s="36"/>
      <c r="FI976" s="35">
        <v>41417.875</v>
      </c>
      <c r="FJ976" s="36">
        <v>26.586839999999999</v>
      </c>
      <c r="FK976" s="36"/>
      <c r="FL976" s="35">
        <v>41662.979166666664</v>
      </c>
      <c r="FM976" s="36">
        <v>21.11989625</v>
      </c>
      <c r="FN976" s="36"/>
      <c r="FO976" s="36"/>
      <c r="FP976" s="36"/>
      <c r="FQ976" s="36"/>
      <c r="FR976" s="36"/>
      <c r="FV976" s="35">
        <v>40405.875</v>
      </c>
      <c r="FW976" s="36">
        <v>20.44144</v>
      </c>
    </row>
    <row r="977" spans="1:179" x14ac:dyDescent="0.2">
      <c r="A977" s="35">
        <v>39926.375</v>
      </c>
      <c r="B977" s="36">
        <v>150.19331</v>
      </c>
      <c r="G977" s="35">
        <v>39938.375</v>
      </c>
      <c r="H977" s="36">
        <v>-5.3875000000000002</v>
      </c>
      <c r="J977" s="35">
        <v>41952.489687499998</v>
      </c>
      <c r="K977" s="36">
        <v>5.987555416666666</v>
      </c>
      <c r="AB977" s="35">
        <v>40066.375</v>
      </c>
      <c r="AC977" s="36">
        <v>2.1614300000000002</v>
      </c>
      <c r="AE977" s="35">
        <v>40280.375</v>
      </c>
      <c r="AF977" s="36">
        <v>148.66949</v>
      </c>
      <c r="AK977" s="35">
        <v>39999.375</v>
      </c>
      <c r="AL977" s="36">
        <v>15.31518</v>
      </c>
      <c r="AQ977" s="35">
        <v>40385.875</v>
      </c>
      <c r="AR977" s="36">
        <v>19.12649</v>
      </c>
      <c r="BM977" s="35">
        <v>40435.375</v>
      </c>
      <c r="BN977" s="36">
        <v>6.9266100000000002</v>
      </c>
      <c r="BS977" s="35">
        <v>40392.875</v>
      </c>
      <c r="BT977" s="36">
        <v>28.181330000000003</v>
      </c>
      <c r="BU977" s="36"/>
      <c r="BX977" s="36"/>
      <c r="BY977" s="35"/>
      <c r="BZ977" s="36"/>
      <c r="CA977" s="36"/>
      <c r="CE977" s="35">
        <v>40761.875</v>
      </c>
      <c r="CF977" s="36">
        <v>10.27008</v>
      </c>
      <c r="CG977" s="36"/>
      <c r="CH977" s="35">
        <v>39647.375</v>
      </c>
      <c r="CI977" s="36">
        <v>26.710570000000001</v>
      </c>
      <c r="CJ977" s="36"/>
      <c r="CK977" s="35">
        <v>39164.375</v>
      </c>
      <c r="CL977" s="36">
        <v>13.21115</v>
      </c>
      <c r="DA977" s="35">
        <v>39966.375</v>
      </c>
      <c r="DB977" s="36">
        <v>21.214659999999999</v>
      </c>
      <c r="DN977" s="35">
        <v>40109.875</v>
      </c>
      <c r="DO977" s="36">
        <v>180.59781000000001</v>
      </c>
      <c r="EV977" s="35">
        <v>39036.375</v>
      </c>
      <c r="EW977" s="36">
        <v>23.889279999999999</v>
      </c>
      <c r="FC977" s="35">
        <v>39036.375</v>
      </c>
      <c r="FD977" s="36">
        <v>23.889279999999999</v>
      </c>
      <c r="FF977" s="35">
        <v>41510.875</v>
      </c>
      <c r="FG977" s="36">
        <v>22.956910000000001</v>
      </c>
      <c r="FH977" s="36"/>
      <c r="FI977" s="35">
        <v>41418.875</v>
      </c>
      <c r="FJ977" s="36">
        <v>26.565940000000001</v>
      </c>
      <c r="FK977" s="36"/>
      <c r="FL977" s="35">
        <v>41663.979166666664</v>
      </c>
      <c r="FM977" s="36">
        <v>21.122152083333333</v>
      </c>
      <c r="FN977" s="36"/>
      <c r="FO977" s="36"/>
      <c r="FP977" s="36"/>
      <c r="FQ977" s="36"/>
      <c r="FR977" s="36"/>
      <c r="FV977" s="35">
        <v>40406.875</v>
      </c>
      <c r="FW977" s="36">
        <v>20.4861</v>
      </c>
    </row>
    <row r="978" spans="1:179" x14ac:dyDescent="0.2">
      <c r="A978" s="35">
        <v>39928.375</v>
      </c>
      <c r="B978" s="36">
        <v>149.92851999999999</v>
      </c>
      <c r="G978" s="35">
        <v>39940.375</v>
      </c>
      <c r="H978" s="36">
        <v>-5.32226</v>
      </c>
      <c r="J978" s="35">
        <v>41953.489687499998</v>
      </c>
      <c r="K978" s="36">
        <v>5.990174999999998</v>
      </c>
      <c r="AB978" s="35">
        <v>40068.375</v>
      </c>
      <c r="AC978" s="36">
        <v>2.2351100000000002</v>
      </c>
      <c r="AK978" s="35">
        <v>40001.375</v>
      </c>
      <c r="AL978" s="36">
        <v>15.33677</v>
      </c>
      <c r="AQ978" s="35">
        <v>40386.875</v>
      </c>
      <c r="AR978" s="36">
        <v>19.139710000000001</v>
      </c>
      <c r="BM978" s="35">
        <v>40437.375</v>
      </c>
      <c r="BN978" s="36">
        <v>6.8950399999999998</v>
      </c>
      <c r="BS978" s="35">
        <v>40393.875</v>
      </c>
      <c r="BT978" s="36">
        <v>28.224460000000001</v>
      </c>
      <c r="BU978" s="36"/>
      <c r="BX978" s="36"/>
      <c r="BY978" s="35"/>
      <c r="BZ978" s="36"/>
      <c r="CA978" s="36"/>
      <c r="CE978" s="35">
        <v>40762.875</v>
      </c>
      <c r="CF978" s="36">
        <v>10.32879</v>
      </c>
      <c r="CG978" s="36"/>
      <c r="CH978" s="35">
        <v>39649.375</v>
      </c>
      <c r="CI978" s="36">
        <v>26.780919999999998</v>
      </c>
      <c r="CJ978" s="36"/>
      <c r="CK978" s="35">
        <v>39166.375</v>
      </c>
      <c r="CL978" s="36">
        <v>13.170190000000002</v>
      </c>
      <c r="DA978" s="35">
        <v>39968.375</v>
      </c>
      <c r="DB978" s="36">
        <v>21.259930000000001</v>
      </c>
      <c r="DN978" s="35">
        <v>40110.875</v>
      </c>
      <c r="DO978" s="36">
        <v>180.57773</v>
      </c>
      <c r="EV978" s="35">
        <v>39038.375</v>
      </c>
      <c r="EW978" s="36">
        <v>23.896059999999999</v>
      </c>
      <c r="FC978" s="35">
        <v>39038.375</v>
      </c>
      <c r="FD978" s="36">
        <v>23.896059999999999</v>
      </c>
      <c r="FF978" s="35">
        <v>41511.875</v>
      </c>
      <c r="FG978" s="36">
        <v>22.905380000000001</v>
      </c>
      <c r="FH978" s="36"/>
      <c r="FI978" s="35">
        <v>41419.875</v>
      </c>
      <c r="FJ978" s="36">
        <v>26.577639999999999</v>
      </c>
      <c r="FK978" s="36"/>
      <c r="FL978" s="35">
        <v>41664.979166666664</v>
      </c>
      <c r="FM978" s="36">
        <v>21.121215833333334</v>
      </c>
      <c r="FN978" s="36"/>
      <c r="FO978" s="36"/>
      <c r="FP978" s="36"/>
      <c r="FQ978" s="36"/>
      <c r="FR978" s="36"/>
      <c r="FV978" s="35">
        <v>40407.875</v>
      </c>
      <c r="FW978" s="36">
        <v>20.520869999999999</v>
      </c>
    </row>
    <row r="979" spans="1:179" x14ac:dyDescent="0.2">
      <c r="A979" s="35">
        <v>39930.375</v>
      </c>
      <c r="B979" s="36">
        <v>149.82223999999999</v>
      </c>
      <c r="G979" s="35">
        <v>39942.375</v>
      </c>
      <c r="H979" s="36">
        <v>-5.3431499999999996</v>
      </c>
      <c r="J979" s="35">
        <v>41954.489687499998</v>
      </c>
      <c r="K979" s="36">
        <v>6.020940416666666</v>
      </c>
      <c r="AB979" s="35">
        <v>40070.375</v>
      </c>
      <c r="AC979" s="36">
        <v>2.2669999999999999</v>
      </c>
      <c r="AE979" s="35">
        <v>40332.375</v>
      </c>
      <c r="AF979" s="36">
        <v>147.94999999999999</v>
      </c>
      <c r="AK979" s="35">
        <v>40003.375</v>
      </c>
      <c r="AL979" s="36">
        <v>15.276649999999998</v>
      </c>
      <c r="AQ979" s="35">
        <v>40387.875</v>
      </c>
      <c r="AR979" s="36">
        <v>19.166690000000003</v>
      </c>
      <c r="BM979" s="35">
        <v>40439.375</v>
      </c>
      <c r="BN979" s="36">
        <v>6.84598</v>
      </c>
      <c r="BS979" s="35">
        <v>40394.875</v>
      </c>
      <c r="BT979" s="36">
        <v>28.249499999999998</v>
      </c>
      <c r="BU979" s="36"/>
      <c r="BX979" s="36"/>
      <c r="BY979" s="35"/>
      <c r="BZ979" s="36"/>
      <c r="CA979" s="36"/>
      <c r="CE979" s="35">
        <v>40763.875</v>
      </c>
      <c r="CF979" s="36">
        <v>10.334020000000001</v>
      </c>
      <c r="CG979" s="36"/>
      <c r="CH979" s="35">
        <v>39651.375</v>
      </c>
      <c r="CI979" s="36">
        <v>26.712299999999999</v>
      </c>
      <c r="CJ979" s="36"/>
      <c r="CK979" s="35">
        <v>39168.375</v>
      </c>
      <c r="CL979" s="36">
        <v>13.209340000000001</v>
      </c>
      <c r="DA979" s="35">
        <v>39970.375</v>
      </c>
      <c r="DB979" s="36">
        <v>21.27647</v>
      </c>
      <c r="DN979" s="35">
        <v>40111.875</v>
      </c>
      <c r="DO979" s="36">
        <v>180.57167000000001</v>
      </c>
      <c r="EV979" s="35">
        <v>39040.375</v>
      </c>
      <c r="EW979" s="36">
        <v>23.935420000000001</v>
      </c>
      <c r="FC979" s="35">
        <v>39040.375</v>
      </c>
      <c r="FD979" s="36">
        <v>23.935420000000001</v>
      </c>
      <c r="FF979" s="35">
        <v>41512.875</v>
      </c>
      <c r="FG979" s="36">
        <v>22.873159999999999</v>
      </c>
      <c r="FH979" s="36"/>
      <c r="FI979" s="35">
        <v>41420.875</v>
      </c>
      <c r="FJ979" s="36">
        <v>26.577190000000002</v>
      </c>
      <c r="FK979" s="36"/>
      <c r="FL979" s="35">
        <v>41665.979166666664</v>
      </c>
      <c r="FM979" s="36">
        <v>21.153993333333332</v>
      </c>
      <c r="FN979" s="36"/>
      <c r="FO979" s="36"/>
      <c r="FP979" s="36"/>
      <c r="FQ979" s="36"/>
      <c r="FR979" s="36"/>
      <c r="FV979" s="35">
        <v>40408.875</v>
      </c>
      <c r="FW979" s="36">
        <v>20.533249999999999</v>
      </c>
    </row>
    <row r="980" spans="1:179" x14ac:dyDescent="0.2">
      <c r="A980" s="35">
        <v>39932.375</v>
      </c>
      <c r="B980" s="36">
        <v>149.66161</v>
      </c>
      <c r="G980" s="35">
        <v>39944.375</v>
      </c>
      <c r="H980" s="36">
        <v>-5.4650599999999994</v>
      </c>
      <c r="J980" s="35">
        <v>41955.489687499998</v>
      </c>
      <c r="K980" s="36">
        <v>6.0434772916666679</v>
      </c>
      <c r="AB980" s="35">
        <v>40072.375</v>
      </c>
      <c r="AC980" s="36">
        <v>2.3164600000000002</v>
      </c>
      <c r="AE980" s="35">
        <v>40451.583333333336</v>
      </c>
      <c r="AF980" s="36">
        <v>145.51</v>
      </c>
      <c r="AK980" s="35">
        <v>40005.375</v>
      </c>
      <c r="AL980" s="36">
        <v>15.298389999999999</v>
      </c>
      <c r="AQ980" s="35">
        <v>40388.875</v>
      </c>
      <c r="AR980" s="36">
        <v>19.163700000000002</v>
      </c>
      <c r="BM980" s="35">
        <v>40441.375</v>
      </c>
      <c r="BN980" s="36">
        <v>6.8664500000000004</v>
      </c>
      <c r="BS980" s="35">
        <v>40395.875</v>
      </c>
      <c r="BT980" s="36">
        <v>28.244929999999997</v>
      </c>
      <c r="BU980" s="36"/>
      <c r="BX980" s="36"/>
      <c r="BY980" s="35"/>
      <c r="BZ980" s="36"/>
      <c r="CA980" s="36"/>
      <c r="CE980" s="35">
        <v>40764.875</v>
      </c>
      <c r="CF980" s="36">
        <v>10.36154</v>
      </c>
      <c r="CG980" s="36"/>
      <c r="CH980" s="35">
        <v>39653.375</v>
      </c>
      <c r="CI980" s="36">
        <v>26.63354</v>
      </c>
      <c r="CJ980" s="36"/>
      <c r="CK980" s="35">
        <v>39170.375</v>
      </c>
      <c r="CL980" s="36">
        <v>13.243020000000001</v>
      </c>
      <c r="DA980" s="35">
        <v>39972.375</v>
      </c>
      <c r="DB980" s="36">
        <v>21.25177</v>
      </c>
      <c r="DN980" s="35">
        <v>40112.875</v>
      </c>
      <c r="DO980" s="36">
        <v>180.53573</v>
      </c>
      <c r="EV980" s="35">
        <v>39042.375</v>
      </c>
      <c r="EW980" s="36">
        <v>23.962250000000001</v>
      </c>
      <c r="FC980" s="35">
        <v>39042.375</v>
      </c>
      <c r="FD980" s="36">
        <v>23.962250000000001</v>
      </c>
      <c r="FF980" s="35">
        <v>41513.875</v>
      </c>
      <c r="FG980" s="36">
        <v>22.828679999999999</v>
      </c>
      <c r="FH980" s="36"/>
      <c r="FI980" s="35">
        <v>41421.875</v>
      </c>
      <c r="FJ980" s="36">
        <v>26.548719999999999</v>
      </c>
      <c r="FK980" s="36"/>
      <c r="FL980" s="35">
        <v>41666.979166666664</v>
      </c>
      <c r="FM980" s="36">
        <v>20.424757083333333</v>
      </c>
      <c r="FN980" s="36"/>
      <c r="FO980" s="36"/>
      <c r="FP980" s="36"/>
      <c r="FQ980" s="36"/>
      <c r="FR980" s="36"/>
      <c r="FV980" s="35">
        <v>40409.875</v>
      </c>
      <c r="FW980" s="36">
        <v>20.527629999999998</v>
      </c>
    </row>
    <row r="981" spans="1:179" x14ac:dyDescent="0.2">
      <c r="A981" s="35">
        <v>39934.375</v>
      </c>
      <c r="B981" s="36">
        <v>149.51858999999999</v>
      </c>
      <c r="G981" s="35">
        <v>39946.375</v>
      </c>
      <c r="H981" s="36">
        <v>-5.4680900000000001</v>
      </c>
      <c r="J981" s="35">
        <v>41956.489687499998</v>
      </c>
      <c r="K981" s="36">
        <v>6.0194252083333319</v>
      </c>
      <c r="AB981" s="35">
        <v>40074.375</v>
      </c>
      <c r="AC981" s="36">
        <v>2.39133</v>
      </c>
      <c r="AE981" s="35">
        <v>40465.375</v>
      </c>
      <c r="AF981" s="36">
        <v>145.5</v>
      </c>
      <c r="AK981" s="35">
        <v>40007.375</v>
      </c>
      <c r="AL981" s="36">
        <v>15.334459999999998</v>
      </c>
      <c r="AQ981" s="35">
        <v>40389.875</v>
      </c>
      <c r="AR981" s="36">
        <v>19.136690000000002</v>
      </c>
      <c r="BM981" s="35">
        <v>40443.375</v>
      </c>
      <c r="BN981" s="36">
        <v>6.8456700000000001</v>
      </c>
      <c r="BS981" s="35">
        <v>40396.875</v>
      </c>
      <c r="BT981" s="36">
        <v>28.26614</v>
      </c>
      <c r="BU981" s="36"/>
      <c r="BX981" s="36"/>
      <c r="BY981" s="35"/>
      <c r="BZ981" s="36"/>
      <c r="CA981" s="36"/>
      <c r="CE981" s="35">
        <v>40765.875</v>
      </c>
      <c r="CF981" s="36">
        <v>10.47133</v>
      </c>
      <c r="CG981" s="36"/>
      <c r="CH981" s="35">
        <v>39655.375</v>
      </c>
      <c r="CI981" s="36">
        <v>26.51369</v>
      </c>
      <c r="CJ981" s="36"/>
      <c r="CK981" s="35">
        <v>39172.375</v>
      </c>
      <c r="CL981" s="36">
        <v>13.133459999999999</v>
      </c>
      <c r="DA981" s="35">
        <v>39974.375</v>
      </c>
      <c r="DB981" s="36">
        <v>21.245989999999999</v>
      </c>
      <c r="DN981" s="35">
        <v>40113.875</v>
      </c>
      <c r="DO981" s="36">
        <v>180.50855999999999</v>
      </c>
      <c r="EV981" s="35">
        <v>39044.375</v>
      </c>
      <c r="EW981" s="36">
        <v>23.986180000000001</v>
      </c>
      <c r="FC981" s="35">
        <v>39044.375</v>
      </c>
      <c r="FD981" s="36">
        <v>23.986180000000001</v>
      </c>
      <c r="FF981" s="35">
        <v>41514.875</v>
      </c>
      <c r="FG981" s="36">
        <v>22.804480000000002</v>
      </c>
      <c r="FH981" s="36"/>
      <c r="FI981" s="35">
        <v>41422.875</v>
      </c>
      <c r="FJ981" s="36">
        <v>26.519970000000001</v>
      </c>
      <c r="FK981" s="36"/>
      <c r="FL981" s="35">
        <v>41667.979166666664</v>
      </c>
      <c r="FN981" s="36"/>
      <c r="FO981" s="36"/>
      <c r="FP981" s="36"/>
      <c r="FQ981" s="36"/>
      <c r="FR981" s="36"/>
      <c r="FV981" s="35">
        <v>40410.875</v>
      </c>
      <c r="FW981" s="36">
        <v>20.529879999999999</v>
      </c>
    </row>
    <row r="982" spans="1:179" x14ac:dyDescent="0.2">
      <c r="A982" s="35">
        <v>39936.375</v>
      </c>
      <c r="B982" s="36">
        <v>149.39142000000001</v>
      </c>
      <c r="G982" s="35">
        <v>39948.375</v>
      </c>
      <c r="H982" s="36">
        <v>-5.37479</v>
      </c>
      <c r="J982" s="35">
        <v>41957.489687499998</v>
      </c>
      <c r="K982" s="36">
        <v>6.0250956249999996</v>
      </c>
      <c r="AB982" s="35">
        <v>40076.375</v>
      </c>
      <c r="AC982" s="36">
        <v>2.4119799999999998</v>
      </c>
      <c r="AE982" s="35">
        <v>40486.375</v>
      </c>
      <c r="AF982" s="77">
        <v>145.6</v>
      </c>
      <c r="AK982" s="35">
        <v>40009.375</v>
      </c>
      <c r="AL982" s="36">
        <v>15.30625</v>
      </c>
      <c r="AQ982" s="35">
        <v>40390.875</v>
      </c>
      <c r="AR982" s="36">
        <v>19.15475</v>
      </c>
      <c r="BM982" s="35">
        <v>40445.375</v>
      </c>
      <c r="BN982" s="36">
        <v>6.8501200000000004</v>
      </c>
      <c r="BS982" s="35">
        <v>40397.875</v>
      </c>
      <c r="BT982" s="36">
        <v>28.170090000000002</v>
      </c>
      <c r="BU982" s="36"/>
      <c r="BX982" s="36"/>
      <c r="BY982" s="35"/>
      <c r="BZ982" s="36"/>
      <c r="CA982" s="36"/>
      <c r="CE982" s="35">
        <v>40766.875</v>
      </c>
      <c r="CF982" s="36">
        <v>10.6774</v>
      </c>
      <c r="CG982" s="36"/>
      <c r="CH982" s="35">
        <v>39657.375</v>
      </c>
      <c r="CI982" s="36">
        <v>26.494159999999997</v>
      </c>
      <c r="CJ982" s="36"/>
      <c r="CK982" s="35">
        <v>39174.375</v>
      </c>
      <c r="CL982" s="36">
        <v>13.115269999999999</v>
      </c>
      <c r="DA982" s="35">
        <v>39976.375</v>
      </c>
      <c r="DB982" s="36">
        <v>21.211559999999999</v>
      </c>
      <c r="DN982" s="35">
        <v>40114.875</v>
      </c>
      <c r="DO982" s="36">
        <v>180.49388999999999</v>
      </c>
      <c r="EV982" s="35">
        <v>39046.375</v>
      </c>
      <c r="EW982" s="36">
        <v>23.976459999999999</v>
      </c>
      <c r="FC982" s="35">
        <v>39046.375</v>
      </c>
      <c r="FD982" s="36">
        <v>23.976459999999999</v>
      </c>
      <c r="FF982" s="35">
        <v>41515.875</v>
      </c>
      <c r="FG982" s="36">
        <v>22.78819</v>
      </c>
      <c r="FH982" s="36"/>
      <c r="FI982" s="35">
        <v>41423.875</v>
      </c>
      <c r="FJ982" s="36">
        <v>26.501840000000001</v>
      </c>
      <c r="FK982" s="36"/>
      <c r="FL982" s="35">
        <v>41668.979166666664</v>
      </c>
      <c r="FM982" s="36">
        <v>21.587604583333327</v>
      </c>
      <c r="FN982" s="36"/>
      <c r="FO982" s="36"/>
      <c r="FP982" s="36"/>
      <c r="FQ982" s="36"/>
      <c r="FR982" s="36"/>
      <c r="FV982" s="35">
        <v>40411.875</v>
      </c>
      <c r="FW982" s="36">
        <v>20.507370000000002</v>
      </c>
    </row>
    <row r="983" spans="1:179" x14ac:dyDescent="0.2">
      <c r="A983" s="35">
        <v>39938.375</v>
      </c>
      <c r="B983" s="36">
        <v>149.37477000000001</v>
      </c>
      <c r="G983" s="35">
        <v>39950.375</v>
      </c>
      <c r="H983" s="36">
        <v>-5.32646</v>
      </c>
      <c r="J983" s="35">
        <v>41958.489687499998</v>
      </c>
      <c r="K983" s="36">
        <v>6.0388508333333339</v>
      </c>
      <c r="AB983" s="35">
        <v>40078.375</v>
      </c>
      <c r="AC983" s="36">
        <v>2.4453100000000001</v>
      </c>
      <c r="AE983" s="35">
        <v>40527.375</v>
      </c>
      <c r="AF983" s="77">
        <v>145.58000000000001</v>
      </c>
      <c r="AK983" s="35">
        <v>40011.375</v>
      </c>
      <c r="AL983" s="36">
        <v>15.291500000000001</v>
      </c>
      <c r="AQ983" s="35">
        <v>40391.875</v>
      </c>
      <c r="AR983" s="36">
        <v>19.202290000000001</v>
      </c>
      <c r="BM983" s="35">
        <v>40447.375</v>
      </c>
      <c r="BN983" s="36">
        <v>6.8181399999999996</v>
      </c>
      <c r="BS983" s="35">
        <v>40398.875</v>
      </c>
      <c r="BT983" s="36">
        <v>28.111980000000003</v>
      </c>
      <c r="BU983" s="36"/>
      <c r="BX983" s="36"/>
      <c r="BY983" s="35"/>
      <c r="BZ983" s="36"/>
      <c r="CA983" s="36"/>
      <c r="CE983" s="35">
        <v>40767.875</v>
      </c>
      <c r="CF983" s="36">
        <v>10.91794</v>
      </c>
      <c r="CG983" s="36"/>
      <c r="CH983" s="35">
        <v>39659.375</v>
      </c>
      <c r="CI983" s="36">
        <v>26.463699999999999</v>
      </c>
      <c r="CJ983" s="36"/>
      <c r="CK983" s="35">
        <v>39176.375</v>
      </c>
      <c r="CL983" s="36">
        <v>13.147860000000001</v>
      </c>
      <c r="DA983" s="35">
        <v>39978.375</v>
      </c>
      <c r="DB983" s="36">
        <v>21.179590000000001</v>
      </c>
      <c r="DN983" s="35">
        <v>40115.875</v>
      </c>
      <c r="DO983" s="36">
        <v>180.47586999999999</v>
      </c>
      <c r="EV983" s="35">
        <v>39048.375</v>
      </c>
      <c r="EW983" s="36">
        <v>23.969100000000001</v>
      </c>
      <c r="FC983" s="35">
        <v>39048.375</v>
      </c>
      <c r="FD983" s="36">
        <v>23.969100000000001</v>
      </c>
      <c r="FF983" s="35">
        <v>41516.875</v>
      </c>
      <c r="FG983" s="36">
        <v>22.74785</v>
      </c>
      <c r="FH983" s="36"/>
      <c r="FI983" s="35">
        <v>41424.875</v>
      </c>
      <c r="FJ983" s="36">
        <v>26.480830000000001</v>
      </c>
      <c r="FK983" s="36"/>
      <c r="FL983" s="35">
        <v>41669.979166666664</v>
      </c>
      <c r="FM983" s="36">
        <v>21.543957500000001</v>
      </c>
      <c r="FN983" s="36"/>
      <c r="FO983" s="36"/>
      <c r="FP983" s="36"/>
      <c r="FQ983" s="36"/>
      <c r="FR983" s="36"/>
      <c r="FV983" s="35">
        <v>40412.875</v>
      </c>
      <c r="FW983" s="36">
        <v>20.525939999999999</v>
      </c>
    </row>
    <row r="984" spans="1:179" x14ac:dyDescent="0.2">
      <c r="A984" s="35">
        <v>39940.375</v>
      </c>
      <c r="B984" s="36">
        <v>149.37497999999999</v>
      </c>
      <c r="G984" s="35">
        <v>39952.375</v>
      </c>
      <c r="H984" s="36">
        <v>-5.3522799999999995</v>
      </c>
      <c r="J984" s="35">
        <v>41959.489687499998</v>
      </c>
      <c r="K984" s="36">
        <v>6.0122497916666653</v>
      </c>
      <c r="AB984" s="35">
        <v>40080.375</v>
      </c>
      <c r="AC984" s="36">
        <v>2.4069699999999998</v>
      </c>
      <c r="AE984" s="35">
        <v>40570.5</v>
      </c>
      <c r="AF984" s="77">
        <v>148.71</v>
      </c>
      <c r="AK984" s="35">
        <v>40013.375</v>
      </c>
      <c r="AL984" s="36">
        <v>15.363519999999999</v>
      </c>
      <c r="AQ984" s="35">
        <v>40392.875</v>
      </c>
      <c r="AR984" s="36">
        <v>19.194390000000002</v>
      </c>
      <c r="BM984" s="35">
        <v>40449.375</v>
      </c>
      <c r="BN984" s="36">
        <v>6.8345000000000002</v>
      </c>
      <c r="BS984" s="35">
        <v>40399.875</v>
      </c>
      <c r="BT984" s="36">
        <v>28.032220000000002</v>
      </c>
      <c r="BU984" s="36"/>
      <c r="BX984" s="36"/>
      <c r="BY984" s="35"/>
      <c r="BZ984" s="36"/>
      <c r="CA984" s="36"/>
      <c r="CE984" s="35">
        <v>40768.875</v>
      </c>
      <c r="CF984" s="36">
        <v>10.990830000000001</v>
      </c>
      <c r="CG984" s="36"/>
      <c r="CH984" s="35">
        <v>39661.375</v>
      </c>
      <c r="CI984" s="36">
        <v>26.521809999999999</v>
      </c>
      <c r="CJ984" s="36"/>
      <c r="CK984" s="35">
        <v>39178.375</v>
      </c>
      <c r="CL984" s="36">
        <v>13.133320000000001</v>
      </c>
      <c r="DA984" s="35">
        <v>39980.375</v>
      </c>
      <c r="DB984" s="36">
        <v>21.14612</v>
      </c>
      <c r="DN984" s="35">
        <v>40116.875</v>
      </c>
      <c r="DO984" s="36">
        <v>180.46449000000001</v>
      </c>
      <c r="EV984" s="35">
        <v>39050.375</v>
      </c>
      <c r="EW984" s="36">
        <v>24.042290000000001</v>
      </c>
      <c r="FC984" s="35">
        <v>39050.375</v>
      </c>
      <c r="FD984" s="36">
        <v>24.042290000000001</v>
      </c>
      <c r="FF984" s="35">
        <v>41518.875</v>
      </c>
      <c r="FG984" s="36">
        <v>22.683019999999999</v>
      </c>
      <c r="FH984" s="36"/>
      <c r="FI984" s="35">
        <v>41425.875</v>
      </c>
      <c r="FJ984" s="36">
        <v>26.46726</v>
      </c>
      <c r="FK984" s="36"/>
      <c r="FL984" s="35">
        <v>41670.979166666664</v>
      </c>
      <c r="FM984" s="36">
        <v>21.530764583333337</v>
      </c>
      <c r="FN984" s="36"/>
      <c r="FO984" s="36"/>
      <c r="FP984" s="36"/>
      <c r="FQ984" s="36"/>
      <c r="FR984" s="36"/>
      <c r="FV984" s="35">
        <v>40413.875</v>
      </c>
      <c r="FW984" s="36">
        <v>20.571539999999999</v>
      </c>
    </row>
    <row r="985" spans="1:179" x14ac:dyDescent="0.2">
      <c r="A985" s="35">
        <v>39942.375</v>
      </c>
      <c r="B985" s="36">
        <v>149.31218000000001</v>
      </c>
      <c r="G985" s="35">
        <v>39954.375</v>
      </c>
      <c r="H985" s="36">
        <v>-5.3908800000000001</v>
      </c>
      <c r="J985" s="35">
        <v>41960.489687499998</v>
      </c>
      <c r="K985" s="36">
        <v>5.9840962499999977</v>
      </c>
      <c r="AB985" s="35">
        <v>40082.375</v>
      </c>
      <c r="AC985" s="36">
        <v>2.3920599999999999</v>
      </c>
      <c r="AE985" s="35">
        <v>40584.375</v>
      </c>
      <c r="AF985" s="77">
        <v>149.69</v>
      </c>
      <c r="AK985" s="35">
        <v>40015.375</v>
      </c>
      <c r="AL985" s="36">
        <v>15.351979999999999</v>
      </c>
      <c r="AQ985" s="35">
        <v>40393.875</v>
      </c>
      <c r="AR985" s="36">
        <v>19.164340000000003</v>
      </c>
      <c r="BM985" s="35">
        <v>40451.375</v>
      </c>
      <c r="BN985" s="36">
        <v>6.8762499999999998</v>
      </c>
      <c r="BS985" s="35">
        <v>40400.875</v>
      </c>
      <c r="BT985" s="36">
        <v>28.013300000000001</v>
      </c>
      <c r="BU985" s="36"/>
      <c r="BX985" s="36"/>
      <c r="BY985" s="35"/>
      <c r="BZ985" s="36"/>
      <c r="CA985" s="36"/>
      <c r="CE985" s="35">
        <v>40769.875</v>
      </c>
      <c r="CF985" s="36">
        <v>10.97669</v>
      </c>
      <c r="CG985" s="36"/>
      <c r="CH985" s="35">
        <v>39663.375</v>
      </c>
      <c r="CI985" s="36">
        <v>26.652249999999999</v>
      </c>
      <c r="CJ985" s="36"/>
      <c r="CK985" s="35">
        <v>39180.375</v>
      </c>
      <c r="CL985" s="36">
        <v>13.170850000000002</v>
      </c>
      <c r="DA985" s="35">
        <v>39982.375</v>
      </c>
      <c r="DB985" s="36">
        <v>21.194500000000001</v>
      </c>
      <c r="DN985" s="35">
        <v>40117.875</v>
      </c>
      <c r="DO985" s="36">
        <v>180.45935</v>
      </c>
      <c r="EV985" s="35">
        <v>39052.375</v>
      </c>
      <c r="EW985" s="36">
        <v>24.071770000000001</v>
      </c>
      <c r="FC985" s="35">
        <v>39052.375</v>
      </c>
      <c r="FD985" s="36">
        <v>24.071770000000001</v>
      </c>
      <c r="FF985" s="35">
        <v>41519.875</v>
      </c>
      <c r="FG985" s="36">
        <v>22.65493</v>
      </c>
      <c r="FH985" s="36"/>
      <c r="FI985" s="35">
        <v>41426.875</v>
      </c>
      <c r="FJ985" s="36">
        <v>26.449100000000001</v>
      </c>
      <c r="FK985" s="36"/>
      <c r="FL985" s="35">
        <v>41671.979166666664</v>
      </c>
      <c r="FM985" s="36">
        <v>21.544028750000006</v>
      </c>
      <c r="FN985" s="36"/>
      <c r="FO985" s="36"/>
      <c r="FP985" s="36"/>
      <c r="FQ985" s="36"/>
      <c r="FR985" s="36"/>
      <c r="FV985" s="35">
        <v>40414.875</v>
      </c>
      <c r="FW985" s="36">
        <v>20.537189999999999</v>
      </c>
    </row>
    <row r="986" spans="1:179" x14ac:dyDescent="0.2">
      <c r="A986" s="35">
        <v>39944.375</v>
      </c>
      <c r="B986" s="36">
        <v>149.20844</v>
      </c>
      <c r="G986" s="35">
        <v>39956.375</v>
      </c>
      <c r="H986" s="36">
        <v>-5.41751</v>
      </c>
      <c r="J986" s="35">
        <v>41961.489687499998</v>
      </c>
      <c r="K986" s="36">
        <v>5.9445100000000011</v>
      </c>
      <c r="AB986" s="35">
        <v>40084.375</v>
      </c>
      <c r="AC986" s="36">
        <v>2.4187799999999999</v>
      </c>
      <c r="AE986" s="35">
        <v>40626.375</v>
      </c>
      <c r="AF986" s="77">
        <v>152.12</v>
      </c>
      <c r="AK986" s="35">
        <v>40017.375</v>
      </c>
      <c r="AL986" s="36">
        <v>15.407970000000001</v>
      </c>
      <c r="AQ986" s="35">
        <v>40394.875</v>
      </c>
      <c r="AR986" s="36">
        <v>19.180670000000003</v>
      </c>
      <c r="BM986" s="35">
        <v>40453.375</v>
      </c>
      <c r="BN986" s="36">
        <v>6.9495800000000001</v>
      </c>
      <c r="BS986" s="35">
        <v>40401.875</v>
      </c>
      <c r="BT986" s="36">
        <v>28.020400000000002</v>
      </c>
      <c r="BU986" s="36"/>
      <c r="BX986" s="36"/>
      <c r="BY986" s="35"/>
      <c r="BZ986" s="36"/>
      <c r="CA986" s="36"/>
      <c r="CE986" s="35">
        <v>40770.875</v>
      </c>
      <c r="CF986" s="36">
        <v>10.95567</v>
      </c>
      <c r="CG986" s="36"/>
      <c r="CH986" s="35">
        <v>39665.375</v>
      </c>
      <c r="CI986" s="36">
        <v>26.79954</v>
      </c>
      <c r="CJ986" s="36"/>
      <c r="CK986" s="35">
        <v>39182.375</v>
      </c>
      <c r="CL986" s="36">
        <v>13.15192</v>
      </c>
      <c r="DA986" s="35">
        <v>39984.375</v>
      </c>
      <c r="DB986" s="36">
        <v>21.111070000000002</v>
      </c>
      <c r="DN986" s="35">
        <v>40118.875</v>
      </c>
      <c r="DO986" s="36">
        <v>180.48168000000001</v>
      </c>
      <c r="EV986" s="35">
        <v>39054.375</v>
      </c>
      <c r="EW986" s="36">
        <v>25.013940000000002</v>
      </c>
      <c r="FC986" s="35">
        <v>39054.375</v>
      </c>
      <c r="FD986" s="36">
        <v>25.013940000000002</v>
      </c>
      <c r="FF986" s="35">
        <v>41520.875</v>
      </c>
      <c r="FG986" s="36">
        <v>22.635760000000001</v>
      </c>
      <c r="FH986" s="36"/>
      <c r="FI986" s="35">
        <v>41427.875</v>
      </c>
      <c r="FJ986" s="36">
        <v>26.435490000000001</v>
      </c>
      <c r="FK986" s="36"/>
      <c r="FL986" s="35">
        <v>41672.979166666664</v>
      </c>
      <c r="FM986" s="36">
        <v>21.512951666666666</v>
      </c>
      <c r="FN986" s="36"/>
      <c r="FO986" s="36"/>
      <c r="FP986" s="36"/>
      <c r="FQ986" s="36"/>
      <c r="FR986" s="36"/>
      <c r="FV986" s="35">
        <v>40415.875</v>
      </c>
      <c r="FW986" s="36">
        <v>20.508500000000002</v>
      </c>
    </row>
    <row r="987" spans="1:179" x14ac:dyDescent="0.2">
      <c r="A987" s="35">
        <v>39946.375</v>
      </c>
      <c r="B987" s="36">
        <v>149.23356000000001</v>
      </c>
      <c r="G987" s="35">
        <v>39958.375</v>
      </c>
      <c r="H987" s="36">
        <v>-5.4164399999999997</v>
      </c>
      <c r="J987" s="35">
        <v>41962.489687499998</v>
      </c>
      <c r="K987" s="36">
        <v>5.9262237499999975</v>
      </c>
      <c r="AB987" s="35">
        <v>40086.375</v>
      </c>
      <c r="AC987" s="36">
        <v>2.4350200000000002</v>
      </c>
      <c r="AE987" s="35">
        <v>40653.375</v>
      </c>
      <c r="AF987" s="77">
        <v>150.93</v>
      </c>
      <c r="AK987" s="35">
        <v>40019.375</v>
      </c>
      <c r="AL987" s="36">
        <v>15.346189999999998</v>
      </c>
      <c r="AQ987" s="35">
        <v>40395.875</v>
      </c>
      <c r="AR987" s="36">
        <v>19.127100000000002</v>
      </c>
      <c r="BM987" s="35">
        <v>40455.375</v>
      </c>
      <c r="BN987" s="36">
        <v>6.9590100000000001</v>
      </c>
      <c r="BS987" s="35">
        <v>40402.875</v>
      </c>
      <c r="BT987" s="36">
        <v>28.014749999999999</v>
      </c>
      <c r="BU987" s="36"/>
      <c r="BX987" s="36"/>
      <c r="BY987" s="35"/>
      <c r="BZ987" s="36"/>
      <c r="CA987" s="36"/>
      <c r="CE987" s="35">
        <v>40771.875</v>
      </c>
      <c r="CF987" s="36">
        <v>10.947290000000001</v>
      </c>
      <c r="CG987" s="36"/>
      <c r="CH987" s="35">
        <v>39667.375</v>
      </c>
      <c r="CI987" s="36">
        <v>27.135999999999999</v>
      </c>
      <c r="CJ987" s="36"/>
      <c r="CK987" s="35">
        <v>39184.375</v>
      </c>
      <c r="CL987" s="36">
        <v>13.094729999999998</v>
      </c>
      <c r="DA987" s="35">
        <v>39986.375</v>
      </c>
      <c r="DB987" s="36">
        <v>21.0932</v>
      </c>
      <c r="DN987" s="35">
        <v>40119.875</v>
      </c>
      <c r="DO987" s="36">
        <v>180.50774999999999</v>
      </c>
      <c r="EV987" s="35">
        <v>39056.375</v>
      </c>
      <c r="EW987" s="36">
        <v>24.72973</v>
      </c>
      <c r="FC987" s="35">
        <v>39056.375</v>
      </c>
      <c r="FD987" s="36">
        <v>24.72973</v>
      </c>
      <c r="FF987" s="35">
        <v>41521.875</v>
      </c>
      <c r="FG987" s="36">
        <v>22.614380000000001</v>
      </c>
      <c r="FH987" s="36"/>
      <c r="FI987" s="35">
        <v>41428.875</v>
      </c>
      <c r="FJ987" s="36">
        <v>26.429829999999999</v>
      </c>
      <c r="FK987" s="36"/>
      <c r="FL987" s="35">
        <v>41673.979166666664</v>
      </c>
      <c r="FM987" s="36">
        <v>21.527256250000004</v>
      </c>
      <c r="FN987" s="36"/>
      <c r="FO987" s="36"/>
      <c r="FP987" s="36"/>
      <c r="FQ987" s="36"/>
      <c r="FR987" s="36"/>
      <c r="FV987" s="35">
        <v>40416.875</v>
      </c>
      <c r="FW987" s="36">
        <v>20.511310000000002</v>
      </c>
    </row>
    <row r="988" spans="1:179" x14ac:dyDescent="0.2">
      <c r="A988" s="35">
        <v>39948.375</v>
      </c>
      <c r="B988" s="36">
        <v>149.31</v>
      </c>
      <c r="G988" s="35">
        <v>39960.375</v>
      </c>
      <c r="H988" s="36">
        <v>-4.5888999999999998</v>
      </c>
      <c r="J988" s="35">
        <v>41963.489687499998</v>
      </c>
      <c r="K988" s="36">
        <v>5.9108260416666658</v>
      </c>
      <c r="AB988" s="35">
        <v>40088.375</v>
      </c>
      <c r="AC988" s="36">
        <v>2.4980600000000002</v>
      </c>
      <c r="AE988" s="35">
        <v>40674.375</v>
      </c>
      <c r="AF988" s="77">
        <v>149.55000000000001</v>
      </c>
      <c r="AK988" s="35">
        <v>40021.375</v>
      </c>
      <c r="AL988" s="36">
        <v>15.23887</v>
      </c>
      <c r="AQ988" s="35">
        <v>40396.875</v>
      </c>
      <c r="AR988" s="36">
        <v>19.107960000000002</v>
      </c>
      <c r="BM988" s="35">
        <v>40457.375</v>
      </c>
      <c r="BN988" s="36">
        <v>6.9029699999999998</v>
      </c>
      <c r="BS988" s="35">
        <v>40403.875</v>
      </c>
      <c r="BT988" s="36">
        <v>28.015349999999998</v>
      </c>
      <c r="BU988" s="36"/>
      <c r="BX988" s="36"/>
      <c r="BY988" s="35"/>
      <c r="BZ988" s="36"/>
      <c r="CA988" s="36"/>
      <c r="CF988" s="36"/>
      <c r="CG988" s="36"/>
      <c r="CH988" s="35">
        <v>39669.375</v>
      </c>
      <c r="CI988" s="36">
        <v>27.552029999999998</v>
      </c>
      <c r="CJ988" s="36"/>
      <c r="CK988" s="35">
        <v>39186.375</v>
      </c>
      <c r="CL988" s="36">
        <v>13.05725</v>
      </c>
      <c r="DA988" s="35">
        <v>39988.375</v>
      </c>
      <c r="DB988" s="36">
        <v>21.09075</v>
      </c>
      <c r="DN988" s="35">
        <v>40120.875</v>
      </c>
      <c r="DO988" s="36">
        <v>180.55968999999999</v>
      </c>
      <c r="EV988" s="35">
        <v>39058.375</v>
      </c>
      <c r="EW988" s="36">
        <v>24.413250000000001</v>
      </c>
      <c r="FC988" s="35">
        <v>39058.375</v>
      </c>
      <c r="FD988" s="36">
        <v>24.413250000000001</v>
      </c>
      <c r="FF988" s="35">
        <v>41522.875</v>
      </c>
      <c r="FG988" s="36">
        <v>22.593779999999999</v>
      </c>
      <c r="FH988" s="36"/>
      <c r="FI988" s="35">
        <v>41429.875</v>
      </c>
      <c r="FJ988" s="36">
        <v>26.435310000000001</v>
      </c>
      <c r="FK988" s="36"/>
      <c r="FL988" s="35">
        <v>41674.979166666664</v>
      </c>
      <c r="FM988" s="36">
        <v>21.543367916666671</v>
      </c>
      <c r="FN988" s="36"/>
      <c r="FO988" s="36"/>
      <c r="FP988" s="36"/>
      <c r="FQ988" s="36"/>
      <c r="FR988" s="36"/>
      <c r="FV988" s="35">
        <v>40417.875</v>
      </c>
      <c r="FW988" s="36">
        <v>20.504000000000001</v>
      </c>
    </row>
    <row r="989" spans="1:179" x14ac:dyDescent="0.2">
      <c r="A989" s="35">
        <v>39950.375</v>
      </c>
      <c r="B989" s="36">
        <v>149.29920999999999</v>
      </c>
      <c r="G989" s="35">
        <v>39962.375</v>
      </c>
      <c r="H989" s="36">
        <v>-4.2140500000000003</v>
      </c>
      <c r="J989" s="35">
        <v>41964.489687499998</v>
      </c>
      <c r="K989" s="36">
        <v>5.9631662500000004</v>
      </c>
      <c r="AB989" s="35">
        <v>40090.375</v>
      </c>
      <c r="AC989" s="36">
        <v>2.52711</v>
      </c>
      <c r="AE989" s="35">
        <v>40703.375</v>
      </c>
      <c r="AF989" s="77">
        <v>149.65</v>
      </c>
      <c r="AK989" s="35">
        <v>40023.375</v>
      </c>
      <c r="AL989" s="36">
        <v>15.38659</v>
      </c>
      <c r="AQ989" s="35">
        <v>40397.875</v>
      </c>
      <c r="AR989" s="36">
        <v>19.404120000000002</v>
      </c>
      <c r="BM989" s="35">
        <v>40459.375</v>
      </c>
      <c r="BN989" s="36">
        <v>6.7625099999999998</v>
      </c>
      <c r="BS989" s="35">
        <v>40404.875</v>
      </c>
      <c r="BT989" s="36">
        <v>28.016779999999997</v>
      </c>
      <c r="BU989" s="36"/>
      <c r="BX989" s="36"/>
      <c r="BY989" s="35"/>
      <c r="BZ989" s="36"/>
      <c r="CA989" s="36"/>
      <c r="CE989" s="35">
        <v>40884.875</v>
      </c>
      <c r="CF989" s="36">
        <v>10.804740000000001</v>
      </c>
      <c r="CG989" s="36"/>
      <c r="CH989" s="35">
        <v>39671.375</v>
      </c>
      <c r="CI989" s="36">
        <v>27.624569999999999</v>
      </c>
      <c r="CJ989" s="36"/>
      <c r="CK989" s="35">
        <v>39188.375</v>
      </c>
      <c r="CL989" s="36">
        <v>13.017600000000002</v>
      </c>
      <c r="DA989" s="35">
        <v>39990.375</v>
      </c>
      <c r="DB989" s="36">
        <v>21.082999999999998</v>
      </c>
      <c r="DN989" s="35">
        <v>40121.875</v>
      </c>
      <c r="DO989" s="36">
        <v>180.61881</v>
      </c>
      <c r="EV989" s="35">
        <v>39060.375</v>
      </c>
      <c r="EW989" s="36">
        <v>24.325209999999998</v>
      </c>
      <c r="FC989" s="35">
        <v>39060.375</v>
      </c>
      <c r="FD989" s="36">
        <v>24.325209999999998</v>
      </c>
      <c r="FF989" s="35">
        <v>41523.875</v>
      </c>
      <c r="FG989" s="36">
        <v>22.62302</v>
      </c>
      <c r="FH989" s="36"/>
      <c r="FI989" s="35">
        <v>41430.875</v>
      </c>
      <c r="FJ989" s="36">
        <v>26.435559999999999</v>
      </c>
      <c r="FK989" s="36"/>
      <c r="FL989" s="35">
        <v>41675.979166666664</v>
      </c>
      <c r="FM989" s="36">
        <v>21.588923749999996</v>
      </c>
      <c r="FN989" s="36"/>
      <c r="FO989" s="36"/>
      <c r="FP989" s="36"/>
      <c r="FQ989" s="36"/>
      <c r="FR989" s="36"/>
      <c r="FV989" s="35">
        <v>40418.875</v>
      </c>
      <c r="FW989" s="36">
        <v>20.502310000000001</v>
      </c>
    </row>
    <row r="990" spans="1:179" x14ac:dyDescent="0.2">
      <c r="A990" s="35">
        <v>39952.375</v>
      </c>
      <c r="B990" s="36">
        <v>149.23060000000001</v>
      </c>
      <c r="G990" s="35">
        <v>39964.375</v>
      </c>
      <c r="H990" s="36">
        <v>-4.5342500000000001</v>
      </c>
      <c r="J990" s="35">
        <v>41965.489687499998</v>
      </c>
      <c r="K990" s="36">
        <v>6.0513710416666662</v>
      </c>
      <c r="AB990" s="35">
        <v>40092.375</v>
      </c>
      <c r="AC990" s="36">
        <v>2.49187</v>
      </c>
      <c r="AE990" s="35">
        <v>40744.375</v>
      </c>
      <c r="AF990" s="77">
        <v>149.22999999999999</v>
      </c>
      <c r="AK990" s="35">
        <v>40025.375</v>
      </c>
      <c r="AL990" s="36">
        <v>15.309679999999998</v>
      </c>
      <c r="AQ990" s="35">
        <v>40398.875</v>
      </c>
      <c r="AR990" s="36">
        <v>19.333680000000001</v>
      </c>
      <c r="BM990" s="35">
        <v>40461.375</v>
      </c>
      <c r="BN990" s="36">
        <v>6.7626799999999996</v>
      </c>
      <c r="BS990" s="35">
        <v>40405.875</v>
      </c>
      <c r="BT990" s="36">
        <v>28.013869999999997</v>
      </c>
      <c r="BU990" s="36"/>
      <c r="BX990" s="36"/>
      <c r="BY990" s="35"/>
      <c r="BZ990" s="36"/>
      <c r="CA990" s="36"/>
      <c r="CE990" s="35">
        <v>40885.875</v>
      </c>
      <c r="CF990" s="36">
        <v>10.86848</v>
      </c>
      <c r="CG990" s="36"/>
      <c r="CH990" s="35">
        <v>39673.375</v>
      </c>
      <c r="CI990" s="36">
        <v>27.65099</v>
      </c>
      <c r="CJ990" s="36"/>
      <c r="CK990" s="35">
        <v>39190.375</v>
      </c>
      <c r="CL990" s="36">
        <v>13.075669999999999</v>
      </c>
      <c r="DA990" s="35">
        <v>39992.375</v>
      </c>
      <c r="DN990" s="35">
        <v>40122.875</v>
      </c>
      <c r="DO990" s="36">
        <v>180.68774999999999</v>
      </c>
      <c r="EV990" s="35">
        <v>39062.375</v>
      </c>
      <c r="EW990" s="36">
        <v>24.306730000000002</v>
      </c>
      <c r="FC990" s="35">
        <v>39062.375</v>
      </c>
      <c r="FD990" s="36">
        <v>24.306730000000002</v>
      </c>
      <c r="FF990" s="35">
        <v>41524.875</v>
      </c>
      <c r="FG990" s="36">
        <v>22.599060000000001</v>
      </c>
      <c r="FH990" s="36"/>
      <c r="FI990" s="35">
        <v>41431.875</v>
      </c>
      <c r="FJ990" s="36">
        <v>26.42267</v>
      </c>
      <c r="FK990" s="36"/>
      <c r="FL990" s="35">
        <v>41676.979166666664</v>
      </c>
      <c r="FM990" s="36">
        <v>21.586041249999994</v>
      </c>
      <c r="FN990" s="36"/>
      <c r="FO990" s="36"/>
      <c r="FP990" s="36"/>
      <c r="FQ990" s="36"/>
      <c r="FR990" s="36"/>
      <c r="FV990" s="35">
        <v>40419.875</v>
      </c>
      <c r="FW990" s="36">
        <v>20.477270000000001</v>
      </c>
    </row>
    <row r="991" spans="1:179" x14ac:dyDescent="0.2">
      <c r="A991" s="35">
        <v>39954.375</v>
      </c>
      <c r="B991" s="36">
        <v>149.17787999999999</v>
      </c>
      <c r="G991" s="35">
        <v>39966.375</v>
      </c>
      <c r="H991" s="36">
        <v>-4.7117199999999997</v>
      </c>
      <c r="J991" s="35">
        <v>41966.489687499998</v>
      </c>
      <c r="K991" s="36">
        <v>6.035828333333332</v>
      </c>
      <c r="AB991" s="35">
        <v>40094.375</v>
      </c>
      <c r="AC991" s="36">
        <v>2.5206900000000001</v>
      </c>
      <c r="AE991" s="35">
        <v>40780.375</v>
      </c>
      <c r="AF991" s="77">
        <v>149.55000000000001</v>
      </c>
      <c r="AK991" s="35">
        <v>40027.375</v>
      </c>
      <c r="AL991" s="36">
        <v>15.35674</v>
      </c>
      <c r="AQ991" s="35">
        <v>40399.875</v>
      </c>
      <c r="AR991" s="36">
        <v>19.287370000000003</v>
      </c>
      <c r="BM991" s="35">
        <v>40463.375</v>
      </c>
      <c r="BN991" s="36">
        <v>6.7818300000000002</v>
      </c>
      <c r="BS991" s="35">
        <v>40406.875</v>
      </c>
      <c r="BT991" s="36">
        <v>28.013350000000003</v>
      </c>
      <c r="BU991" s="36"/>
      <c r="BX991" s="36"/>
      <c r="BY991" s="35"/>
      <c r="BZ991" s="36"/>
      <c r="CA991" s="36"/>
      <c r="CE991" s="35">
        <v>40886.875</v>
      </c>
      <c r="CF991" s="36">
        <v>10.782349999999999</v>
      </c>
      <c r="CG991" s="36"/>
      <c r="CH991" s="35">
        <v>39675.375</v>
      </c>
      <c r="CI991" s="36">
        <v>27.683</v>
      </c>
      <c r="CJ991" s="36"/>
      <c r="CK991" s="35">
        <v>39192.375</v>
      </c>
      <c r="CL991" s="36">
        <v>13.0944</v>
      </c>
      <c r="DA991" s="35">
        <v>39994.375</v>
      </c>
      <c r="DN991" s="35">
        <v>40123.875</v>
      </c>
      <c r="DO991" s="36">
        <v>180.7439</v>
      </c>
      <c r="EV991" s="35">
        <v>39064.375</v>
      </c>
      <c r="EW991" s="36">
        <v>24.294530000000002</v>
      </c>
      <c r="FC991" s="35">
        <v>39064.375</v>
      </c>
      <c r="FD991" s="36">
        <v>24.294530000000002</v>
      </c>
      <c r="FF991" s="35">
        <v>41525.875</v>
      </c>
      <c r="FG991" s="36">
        <v>22.523230000000002</v>
      </c>
      <c r="FH991" s="36"/>
      <c r="FI991" s="35">
        <v>41432.875</v>
      </c>
      <c r="FJ991" s="36">
        <v>26.414899999999999</v>
      </c>
      <c r="FK991" s="36"/>
      <c r="FL991" s="35">
        <v>41677.979166666664</v>
      </c>
      <c r="FM991" s="36">
        <v>21.601979166666666</v>
      </c>
      <c r="FN991" s="36"/>
      <c r="FO991" s="36"/>
      <c r="FP991" s="36"/>
      <c r="FQ991" s="36"/>
      <c r="FR991" s="36"/>
      <c r="FV991" s="35">
        <v>40420.875</v>
      </c>
      <c r="FW991" s="36">
        <v>20.45044</v>
      </c>
    </row>
    <row r="992" spans="1:179" x14ac:dyDescent="0.2">
      <c r="A992" s="35">
        <v>39956.375</v>
      </c>
      <c r="B992" s="36">
        <v>149.13614999999999</v>
      </c>
      <c r="G992" s="35">
        <v>39968.375</v>
      </c>
      <c r="H992" s="36">
        <v>-4.9825299999999997</v>
      </c>
      <c r="J992" s="35">
        <v>41967.489687499998</v>
      </c>
      <c r="K992" s="36">
        <v>6.0086152083333326</v>
      </c>
      <c r="AB992" s="35">
        <v>40096.375</v>
      </c>
      <c r="AC992" s="36">
        <v>2.50048</v>
      </c>
      <c r="AE992" s="35">
        <v>40808.375</v>
      </c>
      <c r="AF992" s="36">
        <v>148.94999999999999</v>
      </c>
      <c r="AK992" s="35">
        <v>40029.375</v>
      </c>
      <c r="AL992" s="36">
        <v>15.315430000000001</v>
      </c>
      <c r="AQ992" s="35">
        <v>40400.875</v>
      </c>
      <c r="AR992" s="36">
        <v>19.195770000000003</v>
      </c>
      <c r="BM992" s="35">
        <v>40465.375</v>
      </c>
      <c r="BN992" s="36">
        <v>6.8072499999999998</v>
      </c>
      <c r="BS992" s="35">
        <v>40407.875</v>
      </c>
      <c r="BT992" s="36">
        <v>28.014629999999997</v>
      </c>
      <c r="BU992" s="36"/>
      <c r="BX992" s="36"/>
      <c r="BY992" s="35"/>
      <c r="BZ992" s="36"/>
      <c r="CA992" s="36"/>
      <c r="CE992" s="35">
        <v>40887.875</v>
      </c>
      <c r="CF992" s="36">
        <v>10.818</v>
      </c>
      <c r="CG992" s="36"/>
      <c r="CH992" s="35">
        <v>39677.375</v>
      </c>
      <c r="CI992" s="36">
        <v>27.67529</v>
      </c>
      <c r="CJ992" s="36"/>
      <c r="CK992" s="35">
        <v>39194.375</v>
      </c>
      <c r="CL992" s="36">
        <v>13.104430000000001</v>
      </c>
      <c r="DA992" s="35">
        <v>39996.375</v>
      </c>
      <c r="DN992" s="35">
        <v>40124.875</v>
      </c>
      <c r="DO992" s="36">
        <v>180.80588</v>
      </c>
      <c r="EV992" s="35">
        <v>39066.375</v>
      </c>
      <c r="EW992" s="36">
        <v>24.28904</v>
      </c>
      <c r="FC992" s="35">
        <v>39066.375</v>
      </c>
      <c r="FD992" s="36">
        <v>24.28904</v>
      </c>
      <c r="FF992" s="35">
        <v>41526.875</v>
      </c>
      <c r="FG992" s="36">
        <v>22.433160000000001</v>
      </c>
      <c r="FH992" s="36"/>
      <c r="FI992" s="35">
        <v>41433.875</v>
      </c>
      <c r="FJ992" s="36">
        <v>26.419239999999999</v>
      </c>
      <c r="FK992" s="36"/>
      <c r="FL992" s="35">
        <v>41678.979166666664</v>
      </c>
      <c r="FM992" s="36">
        <v>21.652084583333338</v>
      </c>
      <c r="FN992" s="36"/>
      <c r="FO992" s="36"/>
      <c r="FP992" s="36"/>
      <c r="FQ992" s="36"/>
      <c r="FR992" s="36"/>
      <c r="FV992" s="35">
        <v>40421.875</v>
      </c>
      <c r="FW992" s="36">
        <v>20.45044</v>
      </c>
    </row>
    <row r="993" spans="1:179" x14ac:dyDescent="0.2">
      <c r="A993" s="35">
        <v>39958.375</v>
      </c>
      <c r="B993" s="36">
        <v>149.09225000000001</v>
      </c>
      <c r="G993" s="35">
        <v>39970.375</v>
      </c>
      <c r="H993" s="36">
        <v>-5.0436800000000002</v>
      </c>
      <c r="J993" s="35">
        <v>41968.489687499998</v>
      </c>
      <c r="K993" s="36">
        <v>6.0159047916666673</v>
      </c>
      <c r="AB993" s="35">
        <v>40098.375</v>
      </c>
      <c r="AC993" s="36">
        <v>2.5287799999999998</v>
      </c>
      <c r="AE993" s="35">
        <v>40843.375</v>
      </c>
      <c r="AF993" s="36">
        <v>148.35</v>
      </c>
      <c r="AK993" s="35">
        <v>40031.375</v>
      </c>
      <c r="AL993" s="36">
        <v>15.249599999999999</v>
      </c>
      <c r="AQ993" s="35">
        <v>40401.875</v>
      </c>
      <c r="AR993" s="36">
        <v>19.030350000000002</v>
      </c>
      <c r="BM993" s="35">
        <v>40467.375</v>
      </c>
      <c r="BN993" s="36">
        <v>6.8173599999999999</v>
      </c>
      <c r="BS993" s="35">
        <v>40408.875</v>
      </c>
      <c r="BT993" s="36">
        <v>28.046959999999999</v>
      </c>
      <c r="BU993" s="36"/>
      <c r="BX993" s="36"/>
      <c r="BY993" s="35"/>
      <c r="BZ993" s="36"/>
      <c r="CA993" s="36"/>
      <c r="CE993" s="35">
        <v>40888.875</v>
      </c>
      <c r="CF993" s="36">
        <v>10.860670000000001</v>
      </c>
      <c r="CG993" s="36"/>
      <c r="CH993" s="35">
        <v>39679.375</v>
      </c>
      <c r="CI993" s="36">
        <v>27.617349999999998</v>
      </c>
      <c r="CJ993" s="36"/>
      <c r="CK993" s="35">
        <v>39196.375</v>
      </c>
      <c r="CL993" s="36">
        <v>13.087240000000001</v>
      </c>
      <c r="DA993" s="35">
        <v>39998.375</v>
      </c>
      <c r="DN993" s="35">
        <v>40125.875</v>
      </c>
      <c r="DO993" s="36">
        <v>180.83851999999999</v>
      </c>
      <c r="EV993" s="35">
        <v>39068.375</v>
      </c>
      <c r="EW993" s="36">
        <v>24.297830000000001</v>
      </c>
      <c r="FC993" s="35">
        <v>39068.375</v>
      </c>
      <c r="FD993" s="36">
        <v>24.297830000000001</v>
      </c>
      <c r="FF993" s="35">
        <v>41527.875</v>
      </c>
      <c r="FG993" s="36">
        <v>22.28115</v>
      </c>
      <c r="FH993" s="36"/>
      <c r="FI993" s="35">
        <v>41434.875</v>
      </c>
      <c r="FJ993" s="36">
        <v>26.42014</v>
      </c>
      <c r="FK993" s="36"/>
      <c r="FL993" s="35">
        <v>41679.979166666664</v>
      </c>
      <c r="FM993" s="36">
        <v>21.63614583333333</v>
      </c>
      <c r="FN993" s="36"/>
      <c r="FO993" s="36"/>
      <c r="FP993" s="36"/>
      <c r="FQ993" s="36"/>
      <c r="FR993" s="36"/>
      <c r="FV993" s="35">
        <v>40422.875</v>
      </c>
      <c r="FW993" s="36">
        <v>20.451000000000001</v>
      </c>
    </row>
    <row r="994" spans="1:179" x14ac:dyDescent="0.2">
      <c r="A994" s="35">
        <v>39960.375</v>
      </c>
      <c r="B994" s="36">
        <v>149.06126</v>
      </c>
      <c r="G994" s="35">
        <v>39972.375</v>
      </c>
      <c r="H994" s="36">
        <v>-5.01309</v>
      </c>
      <c r="J994" s="35">
        <v>41969.489687499998</v>
      </c>
      <c r="K994" s="36">
        <v>6.0713129166666677</v>
      </c>
      <c r="AB994" s="35">
        <v>40100.375</v>
      </c>
      <c r="AC994" s="36">
        <v>2.52338</v>
      </c>
      <c r="AE994" s="35">
        <v>40863.375</v>
      </c>
      <c r="AF994" s="36">
        <v>147.65</v>
      </c>
      <c r="AK994" s="35">
        <v>40033.375</v>
      </c>
      <c r="AL994" s="36">
        <v>15.23991</v>
      </c>
      <c r="AQ994" s="35">
        <v>40402.875</v>
      </c>
      <c r="AR994" s="36">
        <v>19.043800000000001</v>
      </c>
      <c r="BM994" s="35">
        <v>40469.375</v>
      </c>
      <c r="BN994" s="36">
        <v>6.8846600000000002</v>
      </c>
      <c r="BS994" s="35">
        <v>40409.875</v>
      </c>
      <c r="BT994" s="36">
        <v>28.057560000000002</v>
      </c>
      <c r="BU994" s="36"/>
      <c r="BX994" s="36"/>
      <c r="BY994" s="35"/>
      <c r="BZ994" s="36"/>
      <c r="CA994" s="36"/>
      <c r="CE994" s="35">
        <v>40889.875</v>
      </c>
      <c r="CF994" s="36">
        <v>10.929500000000001</v>
      </c>
      <c r="CG994" s="36"/>
      <c r="CH994" s="35">
        <v>39681.375</v>
      </c>
      <c r="CI994" s="36">
        <v>27.683</v>
      </c>
      <c r="CJ994" s="36"/>
      <c r="CK994" s="35">
        <v>39198.375</v>
      </c>
      <c r="CL994" s="36">
        <v>12.9802</v>
      </c>
      <c r="DA994" s="35">
        <v>40000.375</v>
      </c>
      <c r="DN994" s="35">
        <v>40126.875</v>
      </c>
      <c r="DO994" s="36">
        <v>180.8682</v>
      </c>
      <c r="EV994" s="35">
        <v>39070.375</v>
      </c>
      <c r="EW994" s="36">
        <v>24.292259999999999</v>
      </c>
      <c r="FC994" s="35">
        <v>39070.375</v>
      </c>
      <c r="FD994" s="36">
        <v>24.292259999999999</v>
      </c>
      <c r="FF994" s="35">
        <v>41528.875</v>
      </c>
      <c r="FG994" s="36">
        <v>22.226769999999998</v>
      </c>
      <c r="FH994" s="36"/>
      <c r="FI994" s="35">
        <v>41435.875</v>
      </c>
      <c r="FJ994" s="36">
        <v>26.427779999999998</v>
      </c>
      <c r="FK994" s="36"/>
      <c r="FL994" s="35">
        <v>41680.979166666664</v>
      </c>
      <c r="FM994" s="36">
        <v>21.621667916666667</v>
      </c>
      <c r="FN994" s="36"/>
      <c r="FO994" s="36"/>
      <c r="FP994" s="36"/>
      <c r="FQ994" s="36"/>
      <c r="FR994" s="36"/>
      <c r="FV994" s="35">
        <v>40423.875</v>
      </c>
      <c r="FW994" s="36">
        <v>20.451000000000001</v>
      </c>
    </row>
    <row r="995" spans="1:179" x14ac:dyDescent="0.2">
      <c r="A995" s="35">
        <v>39962.375</v>
      </c>
      <c r="B995" s="36">
        <v>148.92332999999999</v>
      </c>
      <c r="G995" s="35">
        <v>39974.375</v>
      </c>
      <c r="H995" s="36">
        <v>-4.8219899999999996</v>
      </c>
      <c r="J995" s="35">
        <v>41970.489687499998</v>
      </c>
      <c r="K995" s="36">
        <v>6.1542479166666668</v>
      </c>
      <c r="AB995" s="35">
        <v>40102.375</v>
      </c>
      <c r="AC995" s="36">
        <v>2.5586899999999999</v>
      </c>
      <c r="AE995" s="35">
        <v>40892.375</v>
      </c>
      <c r="AF995" s="77">
        <v>149.63</v>
      </c>
      <c r="AK995" s="35">
        <v>40035.375</v>
      </c>
      <c r="AL995" s="36">
        <v>15.267629999999999</v>
      </c>
      <c r="AQ995" s="35">
        <v>40403.875</v>
      </c>
      <c r="AR995" s="36">
        <v>19.011060000000001</v>
      </c>
      <c r="BM995" s="35">
        <v>40471.375</v>
      </c>
      <c r="BN995" s="36">
        <v>6.8777600000000003</v>
      </c>
      <c r="BS995" s="35">
        <v>40410.875</v>
      </c>
      <c r="BT995" s="36">
        <v>28.022460000000002</v>
      </c>
      <c r="BU995" s="36"/>
      <c r="BX995" s="36"/>
      <c r="BY995" s="35"/>
      <c r="BZ995" s="36"/>
      <c r="CA995" s="36"/>
      <c r="CE995" s="35">
        <v>40890.875</v>
      </c>
      <c r="CF995" s="36">
        <v>10.93004</v>
      </c>
      <c r="CG995" s="36"/>
      <c r="CH995" s="35">
        <v>39683.375</v>
      </c>
      <c r="CI995" s="36">
        <v>27.683</v>
      </c>
      <c r="CJ995" s="36"/>
      <c r="CK995" s="35">
        <v>39200.375</v>
      </c>
      <c r="CL995" s="36">
        <v>12.946020000000001</v>
      </c>
      <c r="DA995" s="35">
        <v>40002.375</v>
      </c>
      <c r="DN995" s="35">
        <v>40127.875</v>
      </c>
      <c r="DO995" s="36">
        <v>180.90891999999999</v>
      </c>
      <c r="EV995" s="35">
        <v>39072.375</v>
      </c>
      <c r="EW995" s="36">
        <v>24.286470000000001</v>
      </c>
      <c r="FC995" s="35">
        <v>39072.375</v>
      </c>
      <c r="FD995" s="36">
        <v>24.286470000000001</v>
      </c>
      <c r="FF995" s="35">
        <v>41529.875</v>
      </c>
      <c r="FG995" s="36">
        <v>22.181809999999999</v>
      </c>
      <c r="FH995" s="36"/>
      <c r="FI995" s="35">
        <v>41436.875</v>
      </c>
      <c r="FJ995" s="36">
        <v>26.435590000000001</v>
      </c>
      <c r="FK995" s="36"/>
      <c r="FL995" s="35">
        <v>41681.979166666664</v>
      </c>
      <c r="FM995" s="36">
        <v>21.642326666666662</v>
      </c>
      <c r="FN995" s="36"/>
      <c r="FO995" s="36"/>
      <c r="FP995" s="36"/>
      <c r="FQ995" s="36"/>
      <c r="FR995" s="36"/>
      <c r="FV995" s="35">
        <v>40424.875</v>
      </c>
      <c r="FW995" s="36">
        <v>20.451000000000001</v>
      </c>
    </row>
    <row r="996" spans="1:179" x14ac:dyDescent="0.2">
      <c r="A996" s="35">
        <v>39964.375</v>
      </c>
      <c r="B996" s="36">
        <v>148.86017000000001</v>
      </c>
      <c r="G996" s="35">
        <v>39976.375</v>
      </c>
      <c r="H996" s="36">
        <v>-5.0437099999999999</v>
      </c>
      <c r="J996" s="35">
        <v>41971.489687499998</v>
      </c>
      <c r="K996" s="36">
        <v>6.1372895833333319</v>
      </c>
      <c r="AB996" s="35">
        <v>40104.375</v>
      </c>
      <c r="AC996" s="36">
        <v>2.5392399999999999</v>
      </c>
      <c r="AE996" s="35">
        <v>40913.375</v>
      </c>
      <c r="AF996" s="77">
        <v>149.55000000000001</v>
      </c>
      <c r="AK996" s="35">
        <v>40037.375</v>
      </c>
      <c r="AL996" s="36">
        <v>15.250680000000001</v>
      </c>
      <c r="AQ996" s="35">
        <v>40404.875</v>
      </c>
      <c r="AR996" s="36">
        <v>18.95213</v>
      </c>
      <c r="BM996" s="35">
        <v>40473.375</v>
      </c>
      <c r="BN996" s="36">
        <v>6.9053199999999997</v>
      </c>
      <c r="BS996" s="35">
        <v>40411.875</v>
      </c>
      <c r="BT996" s="36">
        <v>28.014960000000002</v>
      </c>
      <c r="BU996" s="36"/>
      <c r="BX996" s="36"/>
      <c r="BY996" s="35"/>
      <c r="BZ996" s="36"/>
      <c r="CA996" s="36"/>
      <c r="CE996" s="35">
        <v>40891.875</v>
      </c>
      <c r="CF996" s="36">
        <v>10.83292</v>
      </c>
      <c r="CG996" s="36"/>
      <c r="CH996" s="35">
        <v>39685.375</v>
      </c>
      <c r="CI996" s="36">
        <v>27.66028</v>
      </c>
      <c r="CJ996" s="36"/>
      <c r="CK996" s="35">
        <v>39202.375</v>
      </c>
      <c r="CL996" s="36">
        <v>12.96115</v>
      </c>
      <c r="DA996" s="35">
        <v>40004.375</v>
      </c>
      <c r="DN996" s="35">
        <v>40128.875</v>
      </c>
      <c r="DO996" s="36">
        <v>180.95625000000001</v>
      </c>
      <c r="EV996" s="35">
        <v>39074.375</v>
      </c>
      <c r="EW996" s="36">
        <v>24.279810000000001</v>
      </c>
      <c r="FC996" s="35">
        <v>39074.375</v>
      </c>
      <c r="FD996" s="36">
        <v>24.279810000000001</v>
      </c>
      <c r="FF996" s="35">
        <v>41530.875</v>
      </c>
      <c r="FG996" s="36">
        <v>22.142330000000001</v>
      </c>
      <c r="FH996" s="36"/>
      <c r="FI996" s="35">
        <v>41437.875</v>
      </c>
      <c r="FJ996" s="36">
        <v>26.436530000000001</v>
      </c>
      <c r="FK996" s="36"/>
      <c r="FL996" s="35">
        <v>41682.979166666664</v>
      </c>
      <c r="FM996" s="36">
        <v>21.671144999999996</v>
      </c>
      <c r="FN996" s="36"/>
      <c r="FO996" s="36"/>
      <c r="FP996" s="36"/>
      <c r="FQ996" s="36"/>
      <c r="FR996" s="36"/>
      <c r="FV996" s="35">
        <v>40425.875</v>
      </c>
      <c r="FW996" s="36">
        <v>20.451000000000001</v>
      </c>
    </row>
    <row r="997" spans="1:179" x14ac:dyDescent="0.2">
      <c r="A997" s="35">
        <v>39966.375</v>
      </c>
      <c r="B997" s="36">
        <v>148.91919999999999</v>
      </c>
      <c r="G997" s="35">
        <v>39978.375</v>
      </c>
      <c r="H997" s="36">
        <v>-5.1361600000000003</v>
      </c>
      <c r="J997" s="35">
        <v>41972.489687499998</v>
      </c>
      <c r="K997" s="36">
        <v>6.1162181249999996</v>
      </c>
      <c r="AB997" s="35">
        <v>40106.375</v>
      </c>
      <c r="AC997" s="36">
        <v>2.45634</v>
      </c>
      <c r="AE997" s="35">
        <v>40962.375</v>
      </c>
      <c r="AF997" s="77">
        <v>149.41999999999999</v>
      </c>
      <c r="AK997" s="35">
        <v>40039.375</v>
      </c>
      <c r="AL997" s="36">
        <v>15.285030000000001</v>
      </c>
      <c r="AQ997" s="35">
        <v>40405.875</v>
      </c>
      <c r="AR997" s="36">
        <v>18.89761</v>
      </c>
      <c r="BM997" s="35">
        <v>40475.375</v>
      </c>
      <c r="BN997" s="36">
        <v>6.8898999999999999</v>
      </c>
      <c r="BS997" s="35">
        <v>40412.875</v>
      </c>
      <c r="BT997" s="36">
        <v>28.016179999999999</v>
      </c>
      <c r="BU997" s="36"/>
      <c r="BX997" s="36"/>
      <c r="BY997" s="35"/>
      <c r="BZ997" s="36"/>
      <c r="CA997" s="36"/>
      <c r="CE997" s="35">
        <v>40892.875</v>
      </c>
      <c r="CF997" s="36">
        <v>10.80819</v>
      </c>
      <c r="CG997" s="36"/>
      <c r="CH997" s="35">
        <v>39687.375</v>
      </c>
      <c r="CI997" s="36">
        <v>27.572559999999999</v>
      </c>
      <c r="CJ997" s="36"/>
      <c r="CK997" s="35">
        <v>39204.375</v>
      </c>
      <c r="CL997" s="36">
        <v>12.950869999999998</v>
      </c>
      <c r="DA997" s="35">
        <v>40006.375</v>
      </c>
      <c r="DN997" s="35">
        <v>40129.875</v>
      </c>
      <c r="DO997" s="36">
        <v>181.00516999999999</v>
      </c>
      <c r="EV997" s="35">
        <v>39076.375</v>
      </c>
      <c r="EW997" s="36">
        <v>24.28942</v>
      </c>
      <c r="FC997" s="35">
        <v>39076.375</v>
      </c>
      <c r="FD997" s="36">
        <v>24.28942</v>
      </c>
      <c r="FF997" s="35">
        <v>41531.875</v>
      </c>
      <c r="FG997" s="36">
        <v>22.116040000000002</v>
      </c>
      <c r="FH997" s="36"/>
      <c r="FI997" s="35">
        <v>41438.875</v>
      </c>
      <c r="FJ997" s="36">
        <v>26.424379999999999</v>
      </c>
      <c r="FK997" s="36"/>
      <c r="FL997" s="35">
        <v>41683.979166666664</v>
      </c>
      <c r="FM997" s="36">
        <v>21.658090000000001</v>
      </c>
      <c r="FN997" s="36"/>
      <c r="FO997" s="36"/>
      <c r="FP997" s="36"/>
      <c r="FQ997" s="36"/>
      <c r="FR997" s="36"/>
      <c r="FV997" s="35">
        <v>40426.875</v>
      </c>
      <c r="FW997" s="36">
        <v>20.452079999999999</v>
      </c>
    </row>
    <row r="998" spans="1:179" x14ac:dyDescent="0.2">
      <c r="A998" s="35">
        <v>39968.375</v>
      </c>
      <c r="B998" s="36">
        <v>148.89153999999999</v>
      </c>
      <c r="G998" s="35">
        <v>39980.375</v>
      </c>
      <c r="H998" s="36">
        <v>-5.2042700000000002</v>
      </c>
      <c r="J998" s="35">
        <v>41973.489687499998</v>
      </c>
      <c r="K998" s="36">
        <v>6.1179195833333351</v>
      </c>
      <c r="AB998" s="35">
        <v>40108.375</v>
      </c>
      <c r="AC998" s="36">
        <v>2.4221599999999999</v>
      </c>
      <c r="AE998" s="35">
        <v>40976.375</v>
      </c>
      <c r="AF998" s="77">
        <v>149.05000000000001</v>
      </c>
      <c r="AK998" s="35">
        <v>40041.375</v>
      </c>
      <c r="AL998" s="36">
        <v>15.312469999999999</v>
      </c>
      <c r="AQ998" s="35">
        <v>40406.875</v>
      </c>
      <c r="AR998" s="36">
        <v>18.823080000000001</v>
      </c>
      <c r="BM998" s="35">
        <v>40477.375</v>
      </c>
      <c r="BN998" s="36">
        <v>6.8700200000000002</v>
      </c>
      <c r="BS998" s="35">
        <v>40413.875</v>
      </c>
      <c r="BT998" s="36">
        <v>28.021520000000002</v>
      </c>
      <c r="BU998" s="36"/>
      <c r="BX998" s="36"/>
      <c r="BY998" s="35"/>
      <c r="BZ998" s="36"/>
      <c r="CA998" s="36"/>
      <c r="CE998" s="35">
        <v>40893.875</v>
      </c>
      <c r="CF998" s="36">
        <v>10.775600000000001</v>
      </c>
      <c r="CG998" s="36"/>
      <c r="CH998" s="35">
        <v>39689.375</v>
      </c>
      <c r="CI998" s="36">
        <v>27.50318</v>
      </c>
      <c r="CJ998" s="36"/>
      <c r="CK998" s="35">
        <v>39206.375</v>
      </c>
      <c r="CL998" s="36">
        <v>12.961349999999999</v>
      </c>
      <c r="DA998" s="35">
        <v>40008.375</v>
      </c>
      <c r="DN998" s="35">
        <v>40130.875</v>
      </c>
      <c r="DO998" s="36">
        <v>181.05444</v>
      </c>
      <c r="EV998" s="35">
        <v>39078.375</v>
      </c>
      <c r="EW998" s="36">
        <v>24.308710000000001</v>
      </c>
      <c r="FC998" s="35">
        <v>39078.375</v>
      </c>
      <c r="FD998" s="36">
        <v>24.308710000000001</v>
      </c>
      <c r="FF998" s="35">
        <v>41532.875</v>
      </c>
      <c r="FG998" s="36">
        <v>22.086390000000002</v>
      </c>
      <c r="FH998" s="36"/>
      <c r="FI998" s="35">
        <v>41439.875</v>
      </c>
      <c r="FJ998" s="36">
        <v>26.399650000000001</v>
      </c>
      <c r="FK998" s="36"/>
      <c r="FL998" s="35">
        <v>41684.979166666664</v>
      </c>
      <c r="FM998" s="36">
        <v>21.674617916666666</v>
      </c>
      <c r="FN998" s="36"/>
      <c r="FO998" s="36"/>
      <c r="FP998" s="36"/>
      <c r="FQ998" s="36"/>
      <c r="FR998" s="36"/>
      <c r="FV998" s="35">
        <v>40427.875</v>
      </c>
      <c r="FW998" s="36">
        <v>20.48883</v>
      </c>
    </row>
    <row r="999" spans="1:179" x14ac:dyDescent="0.2">
      <c r="A999" s="35">
        <v>39970.375</v>
      </c>
      <c r="B999" s="36">
        <v>148.90172999999999</v>
      </c>
      <c r="G999" s="35">
        <v>39982.375</v>
      </c>
      <c r="H999" s="36">
        <v>-5.1778500000000003</v>
      </c>
      <c r="J999" s="35">
        <v>41974.489687499998</v>
      </c>
      <c r="K999" s="36">
        <v>6.1067866666666655</v>
      </c>
      <c r="AB999" s="35">
        <v>40110.375</v>
      </c>
      <c r="AC999" s="36">
        <v>2.44096</v>
      </c>
      <c r="AE999" s="35">
        <v>41018.375</v>
      </c>
      <c r="AF999" s="77">
        <v>148.43</v>
      </c>
      <c r="AK999" s="35">
        <v>40043.375</v>
      </c>
      <c r="AL999" s="36">
        <v>15.282390000000001</v>
      </c>
      <c r="AQ999" s="35">
        <v>40407.875</v>
      </c>
      <c r="AR999" s="36">
        <v>18.75299</v>
      </c>
      <c r="BM999" s="35">
        <v>40479.375</v>
      </c>
      <c r="BN999" s="36">
        <v>6.9415800000000001</v>
      </c>
      <c r="BS999" s="35">
        <v>40414.875</v>
      </c>
      <c r="BT999" s="36">
        <v>28.025089999999999</v>
      </c>
      <c r="BU999" s="36"/>
      <c r="BX999" s="36"/>
      <c r="BY999" s="35"/>
      <c r="BZ999" s="36"/>
      <c r="CA999" s="36"/>
      <c r="CE999" s="35">
        <v>40894.875</v>
      </c>
      <c r="CF999" s="36">
        <v>10.7921</v>
      </c>
      <c r="CG999" s="36"/>
      <c r="CH999" s="35">
        <v>39691.375</v>
      </c>
      <c r="CI999" s="36">
        <v>27.49419</v>
      </c>
      <c r="CJ999" s="36"/>
      <c r="CK999" s="35">
        <v>39208.375</v>
      </c>
      <c r="CL999" s="36">
        <v>13.075579999999999</v>
      </c>
      <c r="DA999" s="35">
        <v>40010.375</v>
      </c>
      <c r="DN999" s="35">
        <v>40131.875</v>
      </c>
      <c r="DO999" s="36">
        <v>181.11037999999999</v>
      </c>
      <c r="EV999" s="35">
        <v>39080.375</v>
      </c>
      <c r="EW999" s="36">
        <v>24.350639999999999</v>
      </c>
      <c r="FC999" s="35">
        <v>39080.375</v>
      </c>
      <c r="FD999" s="36">
        <v>24.350639999999999</v>
      </c>
      <c r="FF999" s="35">
        <v>41533.875</v>
      </c>
      <c r="FG999" s="36">
        <v>22.057739999999999</v>
      </c>
      <c r="FH999" s="36"/>
      <c r="FI999" s="35">
        <v>41440.875</v>
      </c>
      <c r="FJ999" s="36">
        <v>26.37792</v>
      </c>
      <c r="FK999" s="36"/>
      <c r="FL999" s="35">
        <v>41685.979166666664</v>
      </c>
      <c r="FM999" s="36">
        <v>21.671492916666665</v>
      </c>
      <c r="FN999" s="36"/>
      <c r="FO999" s="36"/>
      <c r="FP999" s="36"/>
      <c r="FQ999" s="36"/>
      <c r="FR999" s="36"/>
      <c r="FV999" s="35">
        <v>40428.875</v>
      </c>
      <c r="FW999" s="36">
        <v>20.510190000000001</v>
      </c>
    </row>
    <row r="1000" spans="1:179" x14ac:dyDescent="0.2">
      <c r="A1000" s="35">
        <v>39972.375</v>
      </c>
      <c r="B1000" s="36">
        <v>149.53075000000001</v>
      </c>
      <c r="G1000" s="35">
        <v>39984.375</v>
      </c>
      <c r="H1000" s="36">
        <v>-5.2731399999999997</v>
      </c>
      <c r="J1000" s="35">
        <v>41975.489687499998</v>
      </c>
      <c r="K1000" s="36">
        <v>6.0713614583333326</v>
      </c>
      <c r="AB1000" s="35">
        <v>40112.375</v>
      </c>
      <c r="AC1000" s="36">
        <v>2.44754</v>
      </c>
      <c r="AE1000" s="35">
        <v>41032.375</v>
      </c>
      <c r="AF1000" s="77">
        <v>148.25</v>
      </c>
      <c r="AK1000" s="35">
        <v>40045.375</v>
      </c>
      <c r="AL1000" s="36">
        <v>15.342219999999999</v>
      </c>
      <c r="AQ1000" s="35">
        <v>40408.875</v>
      </c>
      <c r="AR1000" s="36">
        <v>18.721530000000001</v>
      </c>
      <c r="BM1000" s="35">
        <v>40481.375</v>
      </c>
      <c r="BN1000" s="36">
        <v>7.0185899999999997</v>
      </c>
      <c r="BS1000" s="35">
        <v>40415.875</v>
      </c>
      <c r="BT1000" s="36">
        <v>28.015250000000002</v>
      </c>
      <c r="BU1000" s="36"/>
      <c r="BX1000" s="36"/>
      <c r="BY1000" s="35"/>
      <c r="BZ1000" s="36"/>
      <c r="CA1000" s="36"/>
      <c r="CE1000" s="35">
        <v>40895.875</v>
      </c>
      <c r="CF1000" s="36">
        <v>10.80504</v>
      </c>
      <c r="CG1000" s="36"/>
      <c r="CH1000" s="35">
        <v>39693.375</v>
      </c>
      <c r="CI1000" s="36">
        <v>27.460359999999998</v>
      </c>
      <c r="CJ1000" s="36"/>
      <c r="CK1000" s="35">
        <v>39210.375</v>
      </c>
      <c r="CL1000" s="36">
        <v>13.088989999999999</v>
      </c>
      <c r="DA1000" s="35">
        <v>40012.375</v>
      </c>
      <c r="DN1000" s="35">
        <v>40132.875</v>
      </c>
      <c r="DO1000" s="36">
        <v>181.17090999999999</v>
      </c>
      <c r="EV1000" s="35">
        <v>39082.375</v>
      </c>
      <c r="EW1000" s="36">
        <v>24.36741</v>
      </c>
      <c r="FC1000" s="35">
        <v>39082.375</v>
      </c>
      <c r="FD1000" s="36">
        <v>24.36741</v>
      </c>
      <c r="FF1000" s="35">
        <v>41534.875</v>
      </c>
      <c r="FG1000" s="36">
        <v>22.02458</v>
      </c>
      <c r="FH1000" s="36"/>
      <c r="FI1000" s="35">
        <v>41441.875</v>
      </c>
      <c r="FJ1000" s="36">
        <v>26.342359999999999</v>
      </c>
      <c r="FK1000" s="36"/>
      <c r="FL1000" s="35">
        <v>41686.979166666664</v>
      </c>
      <c r="FM1000" s="36">
        <v>21.657117916666675</v>
      </c>
      <c r="FN1000" s="36"/>
      <c r="FO1000" s="36"/>
      <c r="FP1000" s="36"/>
      <c r="FQ1000" s="36"/>
      <c r="FR1000" s="36"/>
      <c r="FV1000" s="35">
        <v>40429.875</v>
      </c>
      <c r="FW1000" s="36">
        <v>20.484310000000001</v>
      </c>
    </row>
    <row r="1001" spans="1:179" x14ac:dyDescent="0.2">
      <c r="A1001" s="35">
        <v>39974.375</v>
      </c>
      <c r="B1001" s="36">
        <v>149.20468</v>
      </c>
      <c r="G1001" s="35">
        <v>39986.375</v>
      </c>
      <c r="H1001" s="36">
        <v>-5.3353299999999999</v>
      </c>
      <c r="J1001" s="35">
        <v>41976.489687499998</v>
      </c>
      <c r="K1001" s="36">
        <v>6.0431581250000006</v>
      </c>
      <c r="AB1001" s="35">
        <v>40114.375</v>
      </c>
      <c r="AC1001" s="36">
        <v>2.4083700000000001</v>
      </c>
      <c r="AE1001" s="35">
        <v>41067.375</v>
      </c>
      <c r="AF1001" s="77">
        <v>148.35</v>
      </c>
      <c r="AK1001" s="35">
        <v>40047.375</v>
      </c>
      <c r="AL1001" s="36">
        <v>15.305470000000001</v>
      </c>
      <c r="AQ1001" s="35">
        <v>40409.875</v>
      </c>
      <c r="AR1001" s="36">
        <v>18.549530000000001</v>
      </c>
      <c r="BM1001" s="35">
        <v>40483.375</v>
      </c>
      <c r="BN1001" s="36">
        <v>6.9095399999999998</v>
      </c>
      <c r="BS1001" s="35">
        <v>40416.875</v>
      </c>
      <c r="BT1001" s="36">
        <v>28.015160000000002</v>
      </c>
      <c r="BU1001" s="36"/>
      <c r="BX1001" s="36"/>
      <c r="BY1001" s="35"/>
      <c r="BZ1001" s="36"/>
      <c r="CA1001" s="36"/>
      <c r="CE1001" s="35">
        <v>40896.875</v>
      </c>
      <c r="CF1001" s="36">
        <v>10.852349999999999</v>
      </c>
      <c r="CG1001" s="36"/>
      <c r="CH1001" s="35">
        <v>39695.375</v>
      </c>
      <c r="CI1001" s="36">
        <v>27.414870000000001</v>
      </c>
      <c r="CJ1001" s="36"/>
      <c r="CK1001" s="35">
        <v>39212.375</v>
      </c>
      <c r="CL1001" s="36">
        <v>13.139089999999999</v>
      </c>
      <c r="DA1001" s="35">
        <v>40014.375</v>
      </c>
      <c r="DN1001" s="35">
        <v>40133.875</v>
      </c>
      <c r="DO1001" s="36">
        <v>181.24904000000001</v>
      </c>
      <c r="EV1001" s="35">
        <v>39084.375</v>
      </c>
      <c r="EW1001" s="36">
        <v>24.34769</v>
      </c>
      <c r="FC1001" s="35">
        <v>39084.375</v>
      </c>
      <c r="FD1001" s="36">
        <v>24.34769</v>
      </c>
      <c r="FF1001" s="35">
        <v>41535.875</v>
      </c>
      <c r="FG1001" s="36">
        <v>21.995619999999999</v>
      </c>
      <c r="FH1001" s="36"/>
      <c r="FI1001" s="35">
        <v>41442.875</v>
      </c>
      <c r="FJ1001" s="36">
        <v>26.327670000000001</v>
      </c>
      <c r="FK1001" s="36"/>
      <c r="FL1001" s="35">
        <v>41687.979166666664</v>
      </c>
      <c r="FM1001" s="36">
        <v>21.67166666666667</v>
      </c>
      <c r="FN1001" s="36"/>
      <c r="FO1001" s="36"/>
      <c r="FP1001" s="36"/>
      <c r="FQ1001" s="36"/>
      <c r="FR1001" s="36"/>
      <c r="FV1001" s="35">
        <v>40430.875</v>
      </c>
      <c r="FW1001" s="36">
        <v>20.45533</v>
      </c>
    </row>
    <row r="1002" spans="1:179" x14ac:dyDescent="0.2">
      <c r="A1002" s="35">
        <v>39976.375</v>
      </c>
      <c r="B1002" s="36">
        <v>149.1105</v>
      </c>
      <c r="G1002" s="35">
        <v>39988.375</v>
      </c>
      <c r="H1002" s="36">
        <v>-5.3553299999999995</v>
      </c>
      <c r="J1002" s="35">
        <v>41977.489687499998</v>
      </c>
      <c r="K1002" s="36">
        <v>6.1004008333333326</v>
      </c>
      <c r="AB1002" s="35">
        <v>40116.375</v>
      </c>
      <c r="AC1002" s="36">
        <v>2.4123199999999998</v>
      </c>
      <c r="AE1002" s="35">
        <v>41095.375</v>
      </c>
      <c r="AF1002" s="77">
        <v>149.07</v>
      </c>
      <c r="AK1002" s="35">
        <v>40049.375</v>
      </c>
      <c r="AL1002" s="36">
        <v>15.329829999999999</v>
      </c>
      <c r="AQ1002" s="35">
        <v>40410.875</v>
      </c>
      <c r="AR1002" s="36">
        <v>18.509410000000003</v>
      </c>
      <c r="BM1002" s="35">
        <v>40485.375</v>
      </c>
      <c r="BN1002" s="36">
        <v>6.9599099999999998</v>
      </c>
      <c r="BS1002" s="35">
        <v>40417.875</v>
      </c>
      <c r="BT1002" s="36">
        <v>28.015650000000001</v>
      </c>
      <c r="BU1002" s="36"/>
      <c r="BX1002" s="36"/>
      <c r="BY1002" s="35"/>
      <c r="BZ1002" s="36"/>
      <c r="CA1002" s="36"/>
      <c r="CE1002" s="35">
        <v>40897.875</v>
      </c>
      <c r="CF1002" s="36">
        <v>10.824020000000001</v>
      </c>
      <c r="CG1002" s="36"/>
      <c r="CH1002" s="35">
        <v>39697.375</v>
      </c>
      <c r="CI1002" s="36">
        <v>27.42108</v>
      </c>
      <c r="CJ1002" s="36"/>
      <c r="CK1002" s="35">
        <v>39214.375</v>
      </c>
      <c r="CL1002" s="36">
        <v>13.135300000000001</v>
      </c>
      <c r="DA1002" s="35">
        <v>40016.375</v>
      </c>
      <c r="DN1002" s="35">
        <v>40134.875</v>
      </c>
      <c r="DO1002" s="36">
        <v>181.33194</v>
      </c>
      <c r="EV1002" s="35">
        <v>39086.375</v>
      </c>
      <c r="EW1002" s="36">
        <v>24.373629999999999</v>
      </c>
      <c r="FC1002" s="35">
        <v>39086.375</v>
      </c>
      <c r="FD1002" s="36">
        <v>24.373629999999999</v>
      </c>
      <c r="FF1002" s="35">
        <v>41536.875</v>
      </c>
      <c r="FG1002" s="36">
        <v>21.968820000000001</v>
      </c>
      <c r="FH1002" s="36"/>
      <c r="FI1002" s="35">
        <v>41443.875</v>
      </c>
      <c r="FJ1002" s="36">
        <v>26.323720000000002</v>
      </c>
      <c r="FK1002" s="36"/>
      <c r="FL1002" s="35">
        <v>41688.979166666664</v>
      </c>
      <c r="FM1002" s="36">
        <v>21.682464999999997</v>
      </c>
      <c r="FN1002" s="36"/>
      <c r="FO1002" s="36"/>
      <c r="FP1002" s="36"/>
      <c r="FQ1002" s="36"/>
      <c r="FR1002" s="36"/>
      <c r="FV1002" s="35">
        <v>40431.875</v>
      </c>
      <c r="FW1002" s="36">
        <v>20.466170000000002</v>
      </c>
    </row>
    <row r="1003" spans="1:179" x14ac:dyDescent="0.2">
      <c r="A1003" s="35">
        <v>39978.375</v>
      </c>
      <c r="B1003" s="36">
        <v>148.84726000000001</v>
      </c>
      <c r="G1003" s="35">
        <v>39990.375</v>
      </c>
      <c r="H1003" s="36">
        <v>-5.3175699999999999</v>
      </c>
      <c r="J1003" s="35">
        <v>41978.489687499998</v>
      </c>
      <c r="K1003" s="36">
        <v>6.129927708333331</v>
      </c>
      <c r="AB1003" s="35">
        <v>40118.375</v>
      </c>
      <c r="AC1003" s="36">
        <v>2.4724900000000001</v>
      </c>
      <c r="AE1003" s="35">
        <v>41123.375</v>
      </c>
      <c r="AF1003" s="77">
        <v>150</v>
      </c>
      <c r="AK1003" s="35">
        <v>40051.375</v>
      </c>
      <c r="AL1003" s="36">
        <v>15.163649999999999</v>
      </c>
      <c r="AQ1003" s="35">
        <v>40411.875</v>
      </c>
      <c r="AR1003" s="36">
        <v>18.466660000000001</v>
      </c>
      <c r="BM1003" s="35">
        <v>40487.375</v>
      </c>
      <c r="BN1003" s="36">
        <v>6.9097600000000003</v>
      </c>
      <c r="BS1003" s="35">
        <v>40418.875</v>
      </c>
      <c r="BT1003" s="36">
        <v>28.03116</v>
      </c>
      <c r="BU1003" s="36"/>
      <c r="BX1003" s="36"/>
      <c r="BY1003" s="35"/>
      <c r="BZ1003" s="36"/>
      <c r="CA1003" s="36"/>
      <c r="CE1003" s="35">
        <v>40898.875</v>
      </c>
      <c r="CF1003" s="36">
        <v>10.828849999999999</v>
      </c>
      <c r="CG1003" s="36"/>
      <c r="CH1003" s="35">
        <v>39699.375</v>
      </c>
      <c r="CI1003" s="36">
        <v>27.483909999999998</v>
      </c>
      <c r="CJ1003" s="36"/>
      <c r="CK1003" s="35">
        <v>39216.375</v>
      </c>
      <c r="CL1003" s="36">
        <v>13.057030000000001</v>
      </c>
      <c r="DA1003" s="35">
        <v>40018.375</v>
      </c>
      <c r="DN1003" s="35">
        <v>40135.875</v>
      </c>
      <c r="DO1003" s="36">
        <v>182.17596</v>
      </c>
      <c r="EV1003" s="35">
        <v>39088.375</v>
      </c>
      <c r="EW1003" s="36">
        <v>24.373809999999999</v>
      </c>
      <c r="FC1003" s="35">
        <v>39088.375</v>
      </c>
      <c r="FD1003" s="36">
        <v>24.373809999999999</v>
      </c>
      <c r="FF1003" s="35">
        <v>41537.875</v>
      </c>
      <c r="FG1003" s="36">
        <v>21.950489999999999</v>
      </c>
      <c r="FH1003" s="36"/>
      <c r="FI1003" s="35">
        <v>41444.875</v>
      </c>
      <c r="FJ1003" s="36">
        <v>25.85868</v>
      </c>
      <c r="FK1003" s="36"/>
      <c r="FL1003" s="35">
        <v>41689.979166666664</v>
      </c>
      <c r="FM1003" s="36">
        <v>21.345312499999995</v>
      </c>
      <c r="FN1003" s="36"/>
      <c r="FO1003" s="36"/>
      <c r="FP1003" s="36"/>
      <c r="FQ1003" s="36"/>
      <c r="FR1003" s="36"/>
      <c r="FV1003" s="35">
        <v>40432.875</v>
      </c>
      <c r="FW1003" s="36">
        <v>20.45194</v>
      </c>
    </row>
    <row r="1004" spans="1:179" x14ac:dyDescent="0.2">
      <c r="A1004" s="35">
        <v>39980.375</v>
      </c>
      <c r="B1004" s="36">
        <v>148.75367</v>
      </c>
      <c r="G1004" s="35">
        <v>39992.375</v>
      </c>
      <c r="H1004" s="36">
        <v>-4.7594399999999997</v>
      </c>
      <c r="J1004" s="35">
        <v>41979.489687499998</v>
      </c>
      <c r="K1004" s="36">
        <v>6.1060147916666665</v>
      </c>
      <c r="AB1004" s="35">
        <v>40120.375</v>
      </c>
      <c r="AC1004" s="36">
        <v>2.6815199999999999</v>
      </c>
      <c r="AE1004" s="35">
        <v>41158.375</v>
      </c>
      <c r="AF1004" s="77">
        <v>149.55000000000001</v>
      </c>
      <c r="AK1004" s="35">
        <v>40053.375</v>
      </c>
      <c r="AL1004" s="36">
        <v>15.01849</v>
      </c>
      <c r="AQ1004" s="35">
        <v>40412.875</v>
      </c>
      <c r="AR1004" s="36">
        <v>18.42774</v>
      </c>
      <c r="BM1004" s="35">
        <v>40489.375</v>
      </c>
      <c r="BN1004" s="36">
        <v>6.9646100000000004</v>
      </c>
      <c r="BS1004" s="35">
        <v>40419.875</v>
      </c>
      <c r="BT1004" s="36">
        <v>28.063600000000001</v>
      </c>
      <c r="BU1004" s="36"/>
      <c r="BX1004" s="36"/>
      <c r="BY1004" s="35"/>
      <c r="BZ1004" s="36"/>
      <c r="CA1004" s="36"/>
      <c r="CE1004" s="35">
        <v>40899.875</v>
      </c>
      <c r="CF1004" s="36">
        <v>10.85538</v>
      </c>
      <c r="CG1004" s="36"/>
      <c r="CH1004" s="35">
        <v>39701.375</v>
      </c>
      <c r="CI1004" s="36">
        <v>27.426130000000001</v>
      </c>
      <c r="CJ1004" s="36"/>
      <c r="CK1004" s="35">
        <v>39218.375</v>
      </c>
      <c r="CL1004" s="36">
        <v>13.021190000000001</v>
      </c>
      <c r="DA1004" s="35">
        <v>40020.375</v>
      </c>
      <c r="DN1004" s="35">
        <v>40136.875</v>
      </c>
      <c r="DO1004" s="36">
        <v>183.26077000000001</v>
      </c>
      <c r="EV1004" s="35">
        <v>39090.375</v>
      </c>
      <c r="EW1004" s="36">
        <v>24.413830000000001</v>
      </c>
      <c r="FC1004" s="35">
        <v>39090.375</v>
      </c>
      <c r="FD1004" s="36">
        <v>24.413830000000001</v>
      </c>
      <c r="FF1004" s="35">
        <v>41538.875</v>
      </c>
      <c r="FG1004" s="36">
        <v>21.931809999999999</v>
      </c>
      <c r="FH1004" s="36"/>
      <c r="FI1004" s="35">
        <v>41445.875</v>
      </c>
      <c r="FJ1004" s="36">
        <v>25.659510000000001</v>
      </c>
      <c r="FK1004" s="36"/>
      <c r="FL1004" s="35">
        <v>41690.979166666664</v>
      </c>
      <c r="FM1004" s="36">
        <v>21.710312083333331</v>
      </c>
      <c r="FN1004" s="36"/>
      <c r="FO1004" s="36"/>
      <c r="FP1004" s="36"/>
      <c r="FQ1004" s="36"/>
      <c r="FR1004" s="36"/>
      <c r="FV1004" s="35">
        <v>40433.875</v>
      </c>
      <c r="FW1004" s="36">
        <v>20.415559999999999</v>
      </c>
    </row>
    <row r="1005" spans="1:179" x14ac:dyDescent="0.2">
      <c r="A1005" s="35">
        <v>39982.375</v>
      </c>
      <c r="B1005" s="36">
        <v>148.74195</v>
      </c>
      <c r="G1005" s="35">
        <v>39994.375</v>
      </c>
      <c r="H1005" s="36">
        <v>-4.1781800000000002</v>
      </c>
      <c r="J1005" s="35">
        <v>41980.489687499998</v>
      </c>
      <c r="K1005" s="36">
        <v>6.2191070833333333</v>
      </c>
      <c r="AB1005" s="35">
        <v>40122.375</v>
      </c>
      <c r="AC1005" s="36">
        <v>2.8228499999999999</v>
      </c>
      <c r="AE1005" s="35">
        <v>41186.375</v>
      </c>
      <c r="AF1005" s="77">
        <v>150.85</v>
      </c>
      <c r="AK1005" s="35">
        <v>40055.375</v>
      </c>
      <c r="AL1005" s="36">
        <v>14.948259999999999</v>
      </c>
      <c r="AQ1005" s="35">
        <v>40413.875</v>
      </c>
      <c r="AR1005" s="36">
        <v>18.365280000000002</v>
      </c>
      <c r="BM1005" s="35">
        <v>40491.375</v>
      </c>
      <c r="BN1005" s="36">
        <v>7.0729800000000003</v>
      </c>
      <c r="BS1005" s="35">
        <v>40420.875</v>
      </c>
      <c r="BT1005" s="36">
        <v>28.054079999999999</v>
      </c>
      <c r="BU1005" s="36"/>
      <c r="BX1005" s="36"/>
      <c r="BY1005" s="35"/>
      <c r="BZ1005" s="36"/>
      <c r="CA1005" s="36"/>
      <c r="CE1005" s="35">
        <v>40900.875</v>
      </c>
      <c r="CF1005" s="36">
        <v>10.84315</v>
      </c>
      <c r="CG1005" s="36"/>
      <c r="CH1005" s="35">
        <v>39703.375</v>
      </c>
      <c r="CI1005" s="36">
        <v>27.267229999999998</v>
      </c>
      <c r="CJ1005" s="36"/>
      <c r="CK1005" s="35">
        <v>39220.375</v>
      </c>
      <c r="CL1005" s="36">
        <v>13.064810000000001</v>
      </c>
      <c r="DA1005" s="35">
        <v>40022.375</v>
      </c>
      <c r="DB1005" s="36">
        <v>20.9603</v>
      </c>
      <c r="DN1005" s="35">
        <v>40137.875</v>
      </c>
      <c r="DO1005" s="36">
        <v>181.73954000000001</v>
      </c>
      <c r="EV1005" s="35">
        <v>39092.375</v>
      </c>
      <c r="EW1005" s="36">
        <v>24.414010000000001</v>
      </c>
      <c r="FC1005" s="35">
        <v>39092.375</v>
      </c>
      <c r="FD1005" s="36">
        <v>24.414010000000001</v>
      </c>
      <c r="FF1005" s="35">
        <v>41539.875</v>
      </c>
      <c r="FG1005" s="36">
        <v>21.917809999999999</v>
      </c>
      <c r="FH1005" s="36"/>
      <c r="FI1005" s="35">
        <v>41446.875</v>
      </c>
      <c r="FJ1005" s="36">
        <v>25.651250000000001</v>
      </c>
      <c r="FK1005" s="36"/>
      <c r="FL1005" s="35">
        <v>41691.979166666664</v>
      </c>
      <c r="FM1005" s="36">
        <v>21.713819583333333</v>
      </c>
      <c r="FN1005" s="36"/>
      <c r="FO1005" s="36"/>
      <c r="FP1005" s="36"/>
      <c r="FQ1005" s="36"/>
      <c r="FR1005" s="36"/>
      <c r="FV1005" s="35">
        <v>40434.875</v>
      </c>
      <c r="FW1005" s="36">
        <v>20.44594</v>
      </c>
    </row>
    <row r="1006" spans="1:179" x14ac:dyDescent="0.2">
      <c r="A1006" s="35">
        <v>39984.375</v>
      </c>
      <c r="B1006" s="36">
        <v>148.73392000000001</v>
      </c>
      <c r="G1006" s="35">
        <v>39996.375</v>
      </c>
      <c r="H1006" s="36">
        <v>-4.9239100000000002</v>
      </c>
      <c r="J1006" s="35">
        <v>41981.489687499998</v>
      </c>
      <c r="K1006" s="36">
        <v>6.1787054166666655</v>
      </c>
      <c r="AB1006" s="35">
        <v>40124.375</v>
      </c>
      <c r="AC1006" s="36">
        <v>2.8930799999999999</v>
      </c>
      <c r="AE1006" s="35">
        <v>41221.375</v>
      </c>
      <c r="AF1006" s="77">
        <v>151.21</v>
      </c>
      <c r="AK1006" s="35">
        <v>40057.375</v>
      </c>
      <c r="AL1006" s="36">
        <v>15.034739999999999</v>
      </c>
      <c r="AQ1006" s="35">
        <v>40414.875</v>
      </c>
      <c r="AR1006" s="36">
        <v>18.439770000000003</v>
      </c>
      <c r="BM1006" s="35">
        <v>40493.375</v>
      </c>
      <c r="BN1006" s="36">
        <v>7.1312899999999999</v>
      </c>
      <c r="BS1006" s="35">
        <v>40421.875</v>
      </c>
      <c r="BT1006" s="36">
        <v>28.044220000000003</v>
      </c>
      <c r="BU1006" s="36"/>
      <c r="BX1006" s="36"/>
      <c r="BY1006" s="35"/>
      <c r="BZ1006" s="36"/>
      <c r="CA1006" s="36"/>
      <c r="CE1006" s="35">
        <v>40901.875</v>
      </c>
      <c r="CF1006" s="36">
        <v>10.868309999999999</v>
      </c>
      <c r="CG1006" s="36"/>
      <c r="CH1006" s="35">
        <v>39705.375</v>
      </c>
      <c r="CI1006" s="36">
        <v>27.2638</v>
      </c>
      <c r="CJ1006" s="36"/>
      <c r="CK1006" s="35">
        <v>39222.375</v>
      </c>
      <c r="CL1006" s="36">
        <v>12.957239999999999</v>
      </c>
      <c r="DA1006" s="35">
        <v>40024.375</v>
      </c>
      <c r="DB1006" s="36">
        <v>20.956689999999998</v>
      </c>
      <c r="DN1006" s="35">
        <v>40138.875</v>
      </c>
      <c r="DO1006" s="36">
        <v>182.05429000000001</v>
      </c>
      <c r="EV1006" s="35">
        <v>39094.375</v>
      </c>
      <c r="EW1006" s="36">
        <v>24.4373</v>
      </c>
      <c r="FC1006" s="35">
        <v>39094.375</v>
      </c>
      <c r="FD1006" s="36">
        <v>24.4373</v>
      </c>
      <c r="FF1006" s="35">
        <v>41540.875</v>
      </c>
      <c r="FG1006" s="36">
        <v>21.90691</v>
      </c>
      <c r="FH1006" s="36"/>
      <c r="FI1006" s="35">
        <v>41447.875</v>
      </c>
      <c r="FJ1006" s="36">
        <v>25.62528</v>
      </c>
      <c r="FK1006" s="36"/>
      <c r="FL1006" s="35">
        <v>41692.979166666664</v>
      </c>
      <c r="FM1006" s="36">
        <v>21.707533749999996</v>
      </c>
      <c r="FN1006" s="36"/>
      <c r="FO1006" s="36"/>
      <c r="FP1006" s="36"/>
      <c r="FQ1006" s="36"/>
      <c r="FR1006" s="36"/>
      <c r="FV1006" s="35">
        <v>40435.875</v>
      </c>
      <c r="FW1006" s="36">
        <v>20.461290000000002</v>
      </c>
    </row>
    <row r="1007" spans="1:179" x14ac:dyDescent="0.2">
      <c r="A1007" s="35">
        <v>39986.375</v>
      </c>
      <c r="B1007" s="36">
        <v>148.91897</v>
      </c>
      <c r="G1007" s="35">
        <v>39998.375</v>
      </c>
      <c r="H1007" s="36">
        <v>-5.0189399999999997</v>
      </c>
      <c r="J1007" s="35">
        <v>41982.489687499998</v>
      </c>
      <c r="K1007" s="36">
        <v>6.1715662499999988</v>
      </c>
      <c r="AB1007" s="35">
        <v>40126.375</v>
      </c>
      <c r="AC1007" s="36">
        <v>3.0300699999999998</v>
      </c>
      <c r="AE1007" s="35">
        <v>41256.375</v>
      </c>
      <c r="AF1007" s="77">
        <v>151.35</v>
      </c>
      <c r="AK1007" s="35">
        <v>40059.375</v>
      </c>
      <c r="AL1007" s="36">
        <v>15.129430000000001</v>
      </c>
      <c r="AQ1007" s="35">
        <v>40415.875</v>
      </c>
      <c r="AR1007" s="36">
        <v>18.4527</v>
      </c>
      <c r="BM1007" s="35">
        <v>40495.375</v>
      </c>
      <c r="BN1007" s="36">
        <v>7.0929700000000002</v>
      </c>
      <c r="BS1007" s="35">
        <v>40422.875</v>
      </c>
      <c r="BT1007" s="36">
        <v>27.746400000000001</v>
      </c>
      <c r="BU1007" s="36"/>
      <c r="BX1007" s="36"/>
      <c r="BY1007" s="35"/>
      <c r="BZ1007" s="36"/>
      <c r="CA1007" s="36"/>
      <c r="CE1007" s="35">
        <v>40902.875</v>
      </c>
      <c r="CF1007" s="36">
        <v>10.85867</v>
      </c>
      <c r="CG1007" s="36"/>
      <c r="CH1007" s="35">
        <v>39707.375</v>
      </c>
      <c r="CI1007" s="36">
        <v>27.25853</v>
      </c>
      <c r="CJ1007" s="36"/>
      <c r="CK1007" s="35">
        <v>39224.375</v>
      </c>
      <c r="CL1007" s="36">
        <v>12.873919999999998</v>
      </c>
      <c r="DA1007" s="35">
        <v>40026.375</v>
      </c>
      <c r="DB1007" s="36">
        <v>21.022780000000001</v>
      </c>
      <c r="DN1007" s="35">
        <v>40139.875</v>
      </c>
      <c r="DO1007" s="36">
        <v>182.49198000000001</v>
      </c>
      <c r="EV1007" s="35">
        <v>39096.375</v>
      </c>
      <c r="EW1007" s="36">
        <v>24.466190000000001</v>
      </c>
      <c r="FC1007" s="35">
        <v>39096.375</v>
      </c>
      <c r="FD1007" s="36">
        <v>24.466190000000001</v>
      </c>
      <c r="FF1007" s="35">
        <v>41541.875</v>
      </c>
      <c r="FG1007" s="36">
        <v>21.836839999999999</v>
      </c>
      <c r="FH1007" s="36"/>
      <c r="FI1007" s="35">
        <v>41448.875</v>
      </c>
      <c r="FJ1007" s="36">
        <v>25.578720000000001</v>
      </c>
      <c r="FK1007" s="36"/>
      <c r="FL1007" s="35">
        <v>41693.979166666664</v>
      </c>
      <c r="FM1007" s="36">
        <v>21.722743750000003</v>
      </c>
      <c r="FN1007" s="36"/>
      <c r="FO1007" s="36"/>
      <c r="FP1007" s="36"/>
      <c r="FQ1007" s="36"/>
      <c r="FR1007" s="36"/>
      <c r="FV1007" s="35">
        <v>40436.875</v>
      </c>
      <c r="FW1007" s="36">
        <v>20.45148</v>
      </c>
    </row>
    <row r="1008" spans="1:179" x14ac:dyDescent="0.2">
      <c r="A1008" s="35">
        <v>39996.375</v>
      </c>
      <c r="B1008" s="36">
        <v>149.7251</v>
      </c>
      <c r="G1008" s="35">
        <v>40000.375</v>
      </c>
      <c r="H1008" s="36">
        <v>-5.0528300000000002</v>
      </c>
      <c r="J1008" s="35">
        <v>41983.489687499998</v>
      </c>
      <c r="K1008" s="36">
        <v>6.3241095833333318</v>
      </c>
      <c r="AB1008" s="35">
        <v>40128.375</v>
      </c>
      <c r="AC1008" s="36">
        <v>3.0417800000000002</v>
      </c>
      <c r="AE1008" s="35">
        <v>41291.375</v>
      </c>
      <c r="AF1008" s="77">
        <v>150.94999999999999</v>
      </c>
      <c r="AK1008" s="35">
        <v>40061.375</v>
      </c>
      <c r="AL1008" s="36">
        <v>15.101629999999998</v>
      </c>
      <c r="AQ1008" s="35">
        <v>40416.875</v>
      </c>
      <c r="AR1008" s="36">
        <v>18.441780000000001</v>
      </c>
      <c r="BM1008" s="35">
        <v>40497.375</v>
      </c>
      <c r="BN1008" s="36">
        <v>6.99193</v>
      </c>
      <c r="BS1008" s="35">
        <v>40423.875</v>
      </c>
      <c r="BT1008" s="36">
        <v>27.748289999999997</v>
      </c>
      <c r="BU1008" s="36"/>
      <c r="BX1008" s="36"/>
      <c r="BY1008" s="35"/>
      <c r="BZ1008" s="36"/>
      <c r="CA1008" s="36"/>
      <c r="CE1008" s="35">
        <v>40903.875</v>
      </c>
      <c r="CF1008" s="36">
        <v>10.840920000000001</v>
      </c>
      <c r="CG1008" s="36"/>
      <c r="CH1008" s="35">
        <v>39709.375</v>
      </c>
      <c r="CI1008" s="36">
        <v>27.330579999999998</v>
      </c>
      <c r="CJ1008" s="36"/>
      <c r="CK1008" s="35">
        <v>39226.375</v>
      </c>
      <c r="CL1008" s="36">
        <v>12.899039999999999</v>
      </c>
      <c r="DA1008" s="35">
        <v>40028.375</v>
      </c>
      <c r="DB1008" s="36">
        <v>20.965959999999999</v>
      </c>
      <c r="DN1008" s="35">
        <v>40140.875</v>
      </c>
      <c r="DO1008" s="36">
        <v>182.20213000000001</v>
      </c>
      <c r="EV1008" s="35">
        <v>39098.375</v>
      </c>
      <c r="EW1008" s="36">
        <v>24.506</v>
      </c>
      <c r="FC1008" s="35">
        <v>39098.375</v>
      </c>
      <c r="FD1008" s="36">
        <v>24.506</v>
      </c>
      <c r="FF1008" s="35">
        <v>41542.875</v>
      </c>
      <c r="FG1008" s="36">
        <v>21.742190000000001</v>
      </c>
      <c r="FH1008" s="36"/>
      <c r="FI1008" s="35">
        <v>41449.875</v>
      </c>
      <c r="FJ1008" s="36">
        <v>25.54927</v>
      </c>
      <c r="FK1008" s="36"/>
      <c r="FL1008" s="35">
        <v>41694.979166666664</v>
      </c>
      <c r="FM1008" s="36">
        <v>21.726944166666666</v>
      </c>
      <c r="FN1008" s="36"/>
      <c r="FO1008" s="36"/>
      <c r="FP1008" s="36"/>
      <c r="FQ1008" s="36"/>
      <c r="FR1008" s="36"/>
      <c r="FV1008" s="35">
        <v>40437.875</v>
      </c>
      <c r="FW1008" s="36">
        <v>20.421749999999999</v>
      </c>
    </row>
    <row r="1009" spans="1:179" x14ac:dyDescent="0.2">
      <c r="A1009" s="35">
        <v>39998.375</v>
      </c>
      <c r="B1009" s="36">
        <v>149.74275</v>
      </c>
      <c r="G1009" s="35">
        <v>40002.375</v>
      </c>
      <c r="H1009" s="36">
        <v>-4.6027300000000002</v>
      </c>
      <c r="J1009" s="35">
        <v>41984.489687499998</v>
      </c>
      <c r="K1009" s="36">
        <v>6.3184835416666658</v>
      </c>
      <c r="AB1009" s="35">
        <v>40130.375</v>
      </c>
      <c r="AC1009" s="36">
        <v>3.0196999999999998</v>
      </c>
      <c r="AE1009" s="35">
        <v>41319.375</v>
      </c>
      <c r="AF1009" s="77">
        <v>151.15</v>
      </c>
      <c r="AK1009" s="35">
        <v>40063.375</v>
      </c>
      <c r="AL1009" s="36">
        <v>15.08874</v>
      </c>
      <c r="AQ1009" s="35">
        <v>40417.875</v>
      </c>
      <c r="AR1009" s="36">
        <v>18.46537</v>
      </c>
      <c r="BM1009" s="35">
        <v>40499.375</v>
      </c>
      <c r="BN1009" s="36">
        <v>6.9625899999999996</v>
      </c>
      <c r="BS1009" s="35">
        <v>40424.875</v>
      </c>
      <c r="BT1009" s="36">
        <v>27.733330000000002</v>
      </c>
      <c r="BU1009" s="36"/>
      <c r="BX1009" s="36"/>
      <c r="BY1009" s="35"/>
      <c r="BZ1009" s="36"/>
      <c r="CA1009" s="36"/>
      <c r="CE1009" s="35">
        <v>40904.875</v>
      </c>
      <c r="CF1009" s="36">
        <v>10.885809999999999</v>
      </c>
      <c r="CG1009" s="36"/>
      <c r="CH1009" s="35">
        <v>39711.375</v>
      </c>
      <c r="CI1009" s="36">
        <v>27.310639999999999</v>
      </c>
      <c r="CJ1009" s="36"/>
      <c r="CK1009" s="35">
        <v>39228.375</v>
      </c>
      <c r="CL1009" s="36">
        <v>12.946899999999999</v>
      </c>
      <c r="DA1009" s="35">
        <v>40030.375</v>
      </c>
      <c r="DB1009" s="36">
        <v>20.914190000000001</v>
      </c>
      <c r="DN1009" s="35">
        <v>40141.875</v>
      </c>
      <c r="DO1009" s="36">
        <v>182.89814999999999</v>
      </c>
      <c r="EV1009" s="35">
        <v>39100.375</v>
      </c>
      <c r="EW1009" s="36">
        <v>24.569600000000001</v>
      </c>
      <c r="FC1009" s="35">
        <v>39100.375</v>
      </c>
      <c r="FD1009" s="36">
        <v>24.569600000000001</v>
      </c>
      <c r="FF1009" s="35">
        <v>41543.875</v>
      </c>
      <c r="FG1009" s="36">
        <v>21.705349999999999</v>
      </c>
      <c r="FH1009" s="36"/>
      <c r="FI1009" s="35">
        <v>41450.875</v>
      </c>
      <c r="FJ1009" s="36">
        <v>25.31681</v>
      </c>
      <c r="FK1009" s="36"/>
      <c r="FL1009" s="35">
        <v>41695.979166666664</v>
      </c>
      <c r="FM1009" s="36">
        <v>21.743610416666673</v>
      </c>
      <c r="FN1009" s="36"/>
      <c r="FO1009" s="36"/>
      <c r="FP1009" s="36"/>
      <c r="FQ1009" s="36"/>
      <c r="FR1009" s="36"/>
      <c r="FV1009" s="35">
        <v>40438.875</v>
      </c>
      <c r="FW1009" s="36">
        <v>20.396999999999998</v>
      </c>
    </row>
    <row r="1010" spans="1:179" x14ac:dyDescent="0.2">
      <c r="A1010" s="35">
        <v>40000.375</v>
      </c>
      <c r="B1010" s="36">
        <v>149.17748</v>
      </c>
      <c r="G1010" s="35">
        <v>40004.375</v>
      </c>
      <c r="H1010" s="36">
        <v>-4.6291500000000001</v>
      </c>
      <c r="J1010" s="35">
        <v>41985.489687499998</v>
      </c>
      <c r="K1010" s="36">
        <v>6.3438366666666655</v>
      </c>
      <c r="AB1010" s="35">
        <v>40132.375</v>
      </c>
      <c r="AC1010" s="36">
        <v>3.04908</v>
      </c>
      <c r="AE1010" s="35">
        <v>41339.375</v>
      </c>
      <c r="AF1010" s="77">
        <v>150.97</v>
      </c>
      <c r="AK1010" s="35">
        <v>40065.375</v>
      </c>
      <c r="AL1010" s="36">
        <v>15.009829999999999</v>
      </c>
      <c r="AQ1010" s="35">
        <v>40418.875</v>
      </c>
      <c r="AR1010" s="36">
        <v>18.48779</v>
      </c>
      <c r="BM1010" s="35">
        <v>40501.375</v>
      </c>
      <c r="BN1010" s="36">
        <v>6.9798900000000001</v>
      </c>
      <c r="BS1010" s="35">
        <v>40425.875</v>
      </c>
      <c r="BT1010" s="36">
        <v>27.705550000000002</v>
      </c>
      <c r="BU1010" s="36"/>
      <c r="BX1010" s="36"/>
      <c r="BY1010" s="35"/>
      <c r="BZ1010" s="36"/>
      <c r="CA1010" s="36"/>
      <c r="CE1010" s="35">
        <v>40905.875</v>
      </c>
      <c r="CF1010" s="36">
        <v>10.91492</v>
      </c>
      <c r="CG1010" s="36"/>
      <c r="CH1010" s="35">
        <v>39713.375</v>
      </c>
      <c r="CI1010" s="36">
        <v>27.275130000000001</v>
      </c>
      <c r="CJ1010" s="36"/>
      <c r="CK1010" s="35">
        <v>39230.375</v>
      </c>
      <c r="CL1010" s="36">
        <v>12.939029999999999</v>
      </c>
      <c r="DA1010" s="35">
        <v>40032.375</v>
      </c>
      <c r="DB1010" s="36">
        <v>20.87191</v>
      </c>
      <c r="DN1010" s="35">
        <v>40142.875</v>
      </c>
      <c r="DO1010" s="36">
        <v>182.89116999999999</v>
      </c>
      <c r="EV1010" s="35">
        <v>39102.375</v>
      </c>
      <c r="EW1010" s="36">
        <v>24.585570000000001</v>
      </c>
      <c r="FC1010" s="35">
        <v>39102.375</v>
      </c>
      <c r="FD1010" s="36">
        <v>24.585570000000001</v>
      </c>
      <c r="FF1010" s="35">
        <v>41544.875</v>
      </c>
      <c r="FG1010" s="36">
        <v>21.671980000000001</v>
      </c>
      <c r="FH1010" s="36"/>
      <c r="FI1010" s="35">
        <v>41451.875</v>
      </c>
      <c r="FJ1010" s="36">
        <v>25.232780000000002</v>
      </c>
      <c r="FK1010" s="36"/>
      <c r="FL1010" s="35">
        <v>41696.979166666664</v>
      </c>
      <c r="FM1010" s="36">
        <v>21.740242916666674</v>
      </c>
      <c r="FN1010" s="36"/>
      <c r="FO1010" s="36"/>
      <c r="FP1010" s="36"/>
      <c r="FQ1010" s="36"/>
      <c r="FR1010" s="36"/>
      <c r="FV1010" s="35">
        <v>40439.875</v>
      </c>
      <c r="FW1010" s="36">
        <v>20.395869999999999</v>
      </c>
    </row>
    <row r="1011" spans="1:179" x14ac:dyDescent="0.2">
      <c r="A1011" s="35">
        <v>40002.375</v>
      </c>
      <c r="B1011" s="36">
        <v>148.92466999999999</v>
      </c>
      <c r="G1011" s="35">
        <v>40006.375</v>
      </c>
      <c r="H1011" s="36">
        <v>-4.9525300000000003</v>
      </c>
      <c r="J1011" s="35">
        <v>41986.489687499998</v>
      </c>
      <c r="K1011" s="36">
        <v>6.2306435416666668</v>
      </c>
      <c r="AB1011" s="35">
        <v>40134.375</v>
      </c>
      <c r="AC1011" s="36">
        <v>3.0919699999999999</v>
      </c>
      <c r="AE1011" s="35">
        <v>41571</v>
      </c>
      <c r="AF1011" s="77">
        <v>149.35</v>
      </c>
      <c r="AK1011" s="35">
        <v>40067.375</v>
      </c>
      <c r="AL1011" s="36">
        <v>14.886699999999999</v>
      </c>
      <c r="AQ1011" s="35">
        <v>40419.875</v>
      </c>
      <c r="AR1011" s="36">
        <v>18.56776</v>
      </c>
      <c r="BM1011" s="35">
        <v>40503.375</v>
      </c>
      <c r="BN1011" s="36">
        <v>6.9386799999999997</v>
      </c>
      <c r="BS1011" s="35">
        <v>40426.875</v>
      </c>
      <c r="BT1011" s="36">
        <v>27.703670000000002</v>
      </c>
      <c r="BU1011" s="36"/>
      <c r="BX1011" s="36"/>
      <c r="BY1011" s="35"/>
      <c r="BZ1011" s="36"/>
      <c r="CA1011" s="36"/>
      <c r="CE1011" s="35">
        <v>40906.875</v>
      </c>
      <c r="CF1011" s="36">
        <v>10.8835</v>
      </c>
      <c r="CG1011" s="36"/>
      <c r="CH1011" s="35">
        <v>39715.375</v>
      </c>
      <c r="CI1011" s="36">
        <v>27.212949999999999</v>
      </c>
      <c r="CJ1011" s="36"/>
      <c r="CK1011" s="35">
        <v>39232.375</v>
      </c>
      <c r="CL1011" s="36">
        <v>12.98133</v>
      </c>
      <c r="DA1011" s="35">
        <v>40034.375</v>
      </c>
      <c r="DB1011" s="36">
        <v>20.89396</v>
      </c>
      <c r="DN1011" s="35">
        <v>40143.875</v>
      </c>
      <c r="DO1011" s="36">
        <v>182.54202000000001</v>
      </c>
      <c r="EV1011" s="35">
        <v>39104.375</v>
      </c>
      <c r="EW1011" s="36">
        <v>24.545559999999998</v>
      </c>
      <c r="FC1011" s="35">
        <v>39104.375</v>
      </c>
      <c r="FD1011" s="36">
        <v>24.545559999999998</v>
      </c>
      <c r="FF1011" s="35">
        <v>41545.875</v>
      </c>
      <c r="FG1011" s="36">
        <v>21.657119999999999</v>
      </c>
      <c r="FH1011" s="36"/>
      <c r="FI1011" s="35">
        <v>41452.875</v>
      </c>
      <c r="FJ1011" s="36">
        <v>25.144100000000002</v>
      </c>
      <c r="FK1011" s="36"/>
      <c r="FL1011" s="35">
        <v>41697.979166666664</v>
      </c>
      <c r="FM1011" s="36">
        <v>21.764652916666662</v>
      </c>
      <c r="FN1011" s="36"/>
      <c r="FO1011" s="36"/>
      <c r="FP1011" s="36"/>
      <c r="FQ1011" s="36"/>
      <c r="FR1011" s="36"/>
      <c r="FV1011" s="35">
        <v>40440.875</v>
      </c>
      <c r="FW1011" s="36">
        <v>20.414999999999999</v>
      </c>
    </row>
    <row r="1012" spans="1:179" x14ac:dyDescent="0.2">
      <c r="A1012" s="35">
        <v>40004.375</v>
      </c>
      <c r="B1012" s="36">
        <v>148.78079</v>
      </c>
      <c r="G1012" s="35">
        <v>40008.375</v>
      </c>
      <c r="H1012" s="36">
        <v>-5.0177899999999998</v>
      </c>
      <c r="J1012" s="35">
        <v>41987.489687499998</v>
      </c>
      <c r="K1012" s="36">
        <v>6.3054650000000008</v>
      </c>
      <c r="AB1012" s="35">
        <v>40136.375</v>
      </c>
      <c r="AC1012" s="36">
        <v>3.1409899999999999</v>
      </c>
      <c r="AE1012" s="35">
        <v>41642</v>
      </c>
      <c r="AF1012" s="77">
        <v>149.35</v>
      </c>
      <c r="AK1012" s="35">
        <v>40069.375</v>
      </c>
      <c r="AL1012" s="36">
        <v>14.829190000000001</v>
      </c>
      <c r="AQ1012" s="35">
        <v>40420.875</v>
      </c>
      <c r="AR1012" s="36">
        <v>18.542640000000002</v>
      </c>
      <c r="BM1012" s="35">
        <v>40505.375</v>
      </c>
      <c r="BN1012" s="36">
        <v>6.97417</v>
      </c>
      <c r="BS1012" s="35">
        <v>40427.875</v>
      </c>
      <c r="BT1012" s="36">
        <v>27.73657</v>
      </c>
      <c r="BU1012" s="36"/>
      <c r="BX1012" s="36"/>
      <c r="BY1012" s="35"/>
      <c r="BZ1012" s="36"/>
      <c r="CA1012" s="36"/>
      <c r="CE1012" s="35">
        <v>40907.875</v>
      </c>
      <c r="CF1012" s="36">
        <v>10.911</v>
      </c>
      <c r="CG1012" s="36"/>
      <c r="CH1012" s="35">
        <v>39717.375</v>
      </c>
      <c r="CI1012" s="36">
        <v>27.176959999999998</v>
      </c>
      <c r="CJ1012" s="36"/>
      <c r="CK1012" s="35">
        <v>39234.375</v>
      </c>
      <c r="CL1012" s="36">
        <v>12.834119999999999</v>
      </c>
      <c r="DA1012" s="35">
        <v>40036.375</v>
      </c>
      <c r="DB1012" s="36">
        <v>20.928190000000001</v>
      </c>
      <c r="DN1012" s="35">
        <v>40144.875</v>
      </c>
      <c r="DO1012" s="36">
        <v>182.60979</v>
      </c>
      <c r="EV1012" s="35">
        <v>39106.375</v>
      </c>
      <c r="EW1012" s="36">
        <v>24.581510000000002</v>
      </c>
      <c r="FC1012" s="35">
        <v>39106.375</v>
      </c>
      <c r="FD1012" s="36">
        <v>24.581510000000002</v>
      </c>
      <c r="FF1012" s="35">
        <v>41546.875</v>
      </c>
      <c r="FG1012" s="36">
        <v>21.648579999999999</v>
      </c>
      <c r="FH1012" s="36"/>
      <c r="FI1012" s="35">
        <v>41453.875</v>
      </c>
      <c r="FJ1012" s="36">
        <v>25.094550000000002</v>
      </c>
      <c r="FK1012" s="36"/>
      <c r="FL1012" s="35">
        <v>41698.979166666664</v>
      </c>
      <c r="FM1012" s="36">
        <v>21.76579791666666</v>
      </c>
      <c r="FN1012" s="36"/>
      <c r="FO1012" s="36"/>
      <c r="FP1012" s="36"/>
      <c r="FQ1012" s="36"/>
      <c r="FR1012" s="36"/>
      <c r="FV1012" s="35">
        <v>40441.875</v>
      </c>
      <c r="FW1012" s="36">
        <v>20.389690000000002</v>
      </c>
    </row>
    <row r="1013" spans="1:179" x14ac:dyDescent="0.2">
      <c r="A1013" s="35">
        <v>40006.375</v>
      </c>
      <c r="B1013" s="36">
        <v>148.74440999999999</v>
      </c>
      <c r="G1013" s="35">
        <v>40010.375</v>
      </c>
      <c r="H1013" s="36">
        <v>-5.1192000000000002</v>
      </c>
      <c r="J1013" s="35">
        <v>41988.489687499998</v>
      </c>
      <c r="K1013" s="36">
        <v>6.2552564583333323</v>
      </c>
      <c r="AB1013" s="35">
        <v>40138.375</v>
      </c>
      <c r="AC1013" s="36">
        <v>3.29914</v>
      </c>
      <c r="AE1013" s="35">
        <v>41684</v>
      </c>
      <c r="AF1013" s="77">
        <v>149.55000000000001</v>
      </c>
      <c r="AK1013" s="35">
        <v>40071.375</v>
      </c>
      <c r="AL1013" s="36">
        <v>14.698789999999999</v>
      </c>
      <c r="AQ1013" s="35">
        <v>40421.875</v>
      </c>
      <c r="AR1013" s="36">
        <v>18.510680000000001</v>
      </c>
      <c r="BM1013" s="35">
        <v>40507.375</v>
      </c>
      <c r="BN1013" s="36">
        <v>7.0298800000000004</v>
      </c>
      <c r="BS1013" s="35">
        <v>40428.875</v>
      </c>
      <c r="BT1013" s="36">
        <v>27.715580000000003</v>
      </c>
      <c r="BU1013" s="36"/>
      <c r="BX1013" s="36"/>
      <c r="BY1013" s="35"/>
      <c r="BZ1013" s="36"/>
      <c r="CA1013" s="36"/>
      <c r="CE1013" s="35">
        <v>40908.875</v>
      </c>
      <c r="CF1013" s="36">
        <v>10.93769</v>
      </c>
      <c r="CG1013" s="36"/>
      <c r="CH1013" s="35">
        <v>39719.375</v>
      </c>
      <c r="CI1013" s="36">
        <v>27.11364</v>
      </c>
      <c r="CJ1013" s="36"/>
      <c r="CK1013" s="35">
        <v>39236.375</v>
      </c>
      <c r="CL1013" s="36">
        <v>12.753520000000002</v>
      </c>
      <c r="DA1013" s="35">
        <v>40038.375</v>
      </c>
      <c r="DB1013" s="36">
        <v>20.902100000000001</v>
      </c>
      <c r="DN1013" s="35">
        <v>40145.875</v>
      </c>
      <c r="DO1013" s="36">
        <v>182.62264999999999</v>
      </c>
      <c r="EV1013" s="35">
        <v>39108.375</v>
      </c>
      <c r="EW1013" s="36">
        <v>24.601790000000001</v>
      </c>
      <c r="FC1013" s="35">
        <v>39108.375</v>
      </c>
      <c r="FD1013" s="36">
        <v>24.601790000000001</v>
      </c>
      <c r="FF1013" s="35">
        <v>41547.875</v>
      </c>
      <c r="FG1013" s="36">
        <v>21.645489999999999</v>
      </c>
      <c r="FH1013" s="36"/>
      <c r="FI1013" s="35">
        <v>41454.875</v>
      </c>
      <c r="FJ1013" s="36">
        <v>25.063890000000001</v>
      </c>
      <c r="FK1013" s="36"/>
      <c r="FL1013" s="35">
        <v>41699.979166666664</v>
      </c>
      <c r="FM1013" s="36">
        <v>21.781736666666671</v>
      </c>
      <c r="FN1013" s="36"/>
      <c r="FO1013" s="36"/>
      <c r="FP1013" s="36"/>
      <c r="FQ1013" s="36"/>
      <c r="FR1013" s="36"/>
      <c r="FV1013" s="35">
        <v>40442.875</v>
      </c>
      <c r="FW1013" s="36">
        <v>20.368919999999999</v>
      </c>
    </row>
    <row r="1014" spans="1:179" x14ac:dyDescent="0.2">
      <c r="A1014" s="35">
        <v>40008.375</v>
      </c>
      <c r="B1014" s="36">
        <v>148.68485999999999</v>
      </c>
      <c r="G1014" s="35">
        <v>40012.375</v>
      </c>
      <c r="H1014" s="36">
        <v>-5.1247699999999998</v>
      </c>
      <c r="J1014" s="35">
        <v>41989.489687499998</v>
      </c>
      <c r="K1014" s="36">
        <v>6.2455045833333322</v>
      </c>
      <c r="AB1014" s="35">
        <v>40140.375</v>
      </c>
      <c r="AC1014" s="36">
        <v>3.4457300000000002</v>
      </c>
      <c r="AE1014" s="35">
        <v>41701</v>
      </c>
      <c r="AF1014" s="36">
        <v>149.05000000000001</v>
      </c>
      <c r="AK1014" s="35">
        <v>40073.375</v>
      </c>
      <c r="AL1014" s="36">
        <v>14.606959999999999</v>
      </c>
      <c r="AQ1014" s="35">
        <v>40422.875</v>
      </c>
      <c r="AR1014" s="36">
        <v>18.493280000000002</v>
      </c>
      <c r="BM1014" s="35">
        <v>40509.375</v>
      </c>
      <c r="BN1014" s="36">
        <v>7.05382</v>
      </c>
      <c r="BS1014" s="35">
        <v>40429.875</v>
      </c>
      <c r="BT1014" s="36">
        <v>27.64273</v>
      </c>
      <c r="BU1014" s="36"/>
      <c r="BX1014" s="36"/>
      <c r="BY1014" s="35"/>
      <c r="BZ1014" s="36"/>
      <c r="CA1014" s="36"/>
      <c r="CE1014" s="35">
        <v>40909.875</v>
      </c>
      <c r="CF1014" s="36">
        <v>10.94046</v>
      </c>
      <c r="CG1014" s="36"/>
      <c r="CH1014" s="35">
        <v>39721.375</v>
      </c>
      <c r="CI1014" s="36">
        <v>27.121119999999998</v>
      </c>
      <c r="CJ1014" s="36"/>
      <c r="CK1014" s="35">
        <v>39238.375</v>
      </c>
      <c r="CL1014" s="36">
        <v>12.715430000000001</v>
      </c>
      <c r="DA1014" s="35">
        <v>40040.375</v>
      </c>
      <c r="DB1014" s="36">
        <v>21.138940000000002</v>
      </c>
      <c r="DN1014" s="35">
        <v>40146.875</v>
      </c>
      <c r="DO1014" s="36">
        <v>182.6156</v>
      </c>
      <c r="EV1014" s="35">
        <v>39110.375</v>
      </c>
      <c r="EW1014" s="36">
        <v>24.62107</v>
      </c>
      <c r="FC1014" s="35">
        <v>39110.375</v>
      </c>
      <c r="FD1014" s="36">
        <v>24.62107</v>
      </c>
      <c r="FF1014" s="35">
        <v>41548.875</v>
      </c>
      <c r="FG1014" s="36">
        <v>21.575489999999999</v>
      </c>
      <c r="FH1014" s="36"/>
      <c r="FI1014" s="35">
        <v>41455.875</v>
      </c>
      <c r="FJ1014" s="36">
        <v>25.030380000000001</v>
      </c>
      <c r="FK1014" s="36"/>
      <c r="FL1014" s="35">
        <v>41700.979166666664</v>
      </c>
      <c r="FM1014" s="36">
        <v>21.807604166666664</v>
      </c>
      <c r="FN1014" s="36"/>
      <c r="FO1014" s="36"/>
      <c r="FP1014" s="36"/>
      <c r="FQ1014" s="36"/>
      <c r="FR1014" s="36"/>
      <c r="FV1014" s="35">
        <v>40443.875</v>
      </c>
      <c r="FW1014" s="36">
        <v>20.391380000000002</v>
      </c>
    </row>
    <row r="1015" spans="1:179" x14ac:dyDescent="0.2">
      <c r="A1015" s="35">
        <v>40010.375</v>
      </c>
      <c r="B1015" s="36">
        <v>148.59316999999999</v>
      </c>
      <c r="G1015" s="35">
        <v>40014.375</v>
      </c>
      <c r="H1015" s="36">
        <v>-5.1167100000000003</v>
      </c>
      <c r="J1015" s="35">
        <v>41990.489687499998</v>
      </c>
      <c r="K1015" s="36">
        <v>6.3197272916666654</v>
      </c>
      <c r="AB1015" s="35">
        <v>40142.375</v>
      </c>
      <c r="AC1015" s="36">
        <v>3.6051299999999999</v>
      </c>
      <c r="AE1015" s="35">
        <v>41731</v>
      </c>
      <c r="AF1015" s="36">
        <v>149</v>
      </c>
      <c r="AK1015" s="35">
        <v>40075.375</v>
      </c>
      <c r="AL1015" s="36">
        <v>14.502979999999999</v>
      </c>
      <c r="AQ1015" s="35">
        <v>40423.875</v>
      </c>
      <c r="AR1015" s="36">
        <v>18.47429</v>
      </c>
      <c r="BM1015" s="35">
        <v>40511.375</v>
      </c>
      <c r="BN1015" s="36">
        <v>7.0552000000000001</v>
      </c>
      <c r="BS1015" s="35">
        <v>40430.875</v>
      </c>
      <c r="BT1015" s="36">
        <v>27.602759999999996</v>
      </c>
      <c r="BU1015" s="36"/>
      <c r="BX1015" s="36"/>
      <c r="BY1015" s="35"/>
      <c r="BZ1015" s="36"/>
      <c r="CA1015" s="36"/>
      <c r="CE1015" s="35">
        <v>40910.875</v>
      </c>
      <c r="CF1015" s="36">
        <v>10.94965</v>
      </c>
      <c r="CG1015" s="36"/>
      <c r="CH1015" s="35">
        <v>39722.375</v>
      </c>
      <c r="CI1015" s="36">
        <v>27.12172</v>
      </c>
      <c r="CJ1015" s="36"/>
      <c r="CK1015" s="35">
        <v>39240.375</v>
      </c>
      <c r="CL1015" s="36">
        <v>12.725719999999999</v>
      </c>
      <c r="DA1015" s="35">
        <v>40042.375</v>
      </c>
      <c r="DB1015" s="36">
        <v>20.98563</v>
      </c>
      <c r="DN1015" s="35">
        <v>40147.875</v>
      </c>
      <c r="DO1015" s="36">
        <v>182.57327000000001</v>
      </c>
      <c r="EV1015" s="35">
        <v>39112.375</v>
      </c>
      <c r="EW1015" s="36">
        <v>24.639749999999999</v>
      </c>
      <c r="FC1015" s="35">
        <v>39112.375</v>
      </c>
      <c r="FD1015" s="36">
        <v>24.639749999999999</v>
      </c>
      <c r="FF1015" s="35">
        <v>41549.875</v>
      </c>
      <c r="FG1015" s="36">
        <v>21.96585</v>
      </c>
      <c r="FH1015" s="36"/>
      <c r="FI1015" s="35">
        <v>41456.875</v>
      </c>
      <c r="FJ1015" s="36">
        <v>25.007709999999999</v>
      </c>
      <c r="FK1015" s="36"/>
      <c r="FL1015" s="35">
        <v>41701.979166666664</v>
      </c>
      <c r="FM1015" s="36">
        <v>21.800104583333336</v>
      </c>
      <c r="FN1015" s="36"/>
      <c r="FO1015" s="36"/>
      <c r="FP1015" s="36"/>
      <c r="FQ1015" s="36"/>
      <c r="FR1015" s="36"/>
      <c r="FV1015" s="35">
        <v>40444.875</v>
      </c>
      <c r="FW1015" s="36">
        <v>20.390809999999998</v>
      </c>
    </row>
    <row r="1016" spans="1:179" x14ac:dyDescent="0.2">
      <c r="A1016" s="35">
        <v>40012.375</v>
      </c>
      <c r="B1016" s="36">
        <v>148.57465999999999</v>
      </c>
      <c r="G1016" s="35">
        <v>40016.375</v>
      </c>
      <c r="H1016" s="36">
        <v>-5.0744699999999998</v>
      </c>
      <c r="J1016" s="35">
        <v>41991.489687499998</v>
      </c>
      <c r="K1016" s="36">
        <v>6.3183991666666657</v>
      </c>
      <c r="AB1016" s="35">
        <v>40144.375</v>
      </c>
      <c r="AC1016" s="36">
        <v>3.8043900000000002</v>
      </c>
      <c r="AE1016" s="35">
        <v>41760</v>
      </c>
      <c r="AF1016" s="36">
        <v>149.69999999999999</v>
      </c>
      <c r="AK1016" s="35">
        <v>40077.375</v>
      </c>
      <c r="AL1016" s="36">
        <v>14.409739999999999</v>
      </c>
      <c r="AQ1016" s="35">
        <v>40424.875</v>
      </c>
      <c r="AR1016" s="36">
        <v>18.45824</v>
      </c>
      <c r="BM1016" s="35">
        <v>40513.375</v>
      </c>
      <c r="BN1016" s="36">
        <v>7.0115100000000004</v>
      </c>
      <c r="BS1016" s="35">
        <v>40431.875</v>
      </c>
      <c r="BT1016" s="36">
        <v>27.627139999999997</v>
      </c>
      <c r="BU1016" s="36"/>
      <c r="BX1016" s="36"/>
      <c r="BY1016" s="35"/>
      <c r="BZ1016" s="36"/>
      <c r="CA1016" s="36"/>
      <c r="CE1016" s="35">
        <v>40911.875</v>
      </c>
      <c r="CF1016" s="36">
        <v>10.89471</v>
      </c>
      <c r="CG1016" s="36"/>
      <c r="CH1016" s="35">
        <v>39724.375</v>
      </c>
      <c r="CI1016" s="36">
        <v>27.10819</v>
      </c>
      <c r="CJ1016" s="36"/>
      <c r="CK1016" s="35">
        <v>39242.375</v>
      </c>
      <c r="CL1016" s="36">
        <v>12.704650000000001</v>
      </c>
      <c r="DA1016" s="35">
        <v>40044.375</v>
      </c>
      <c r="DB1016" s="36">
        <v>20.984529999999999</v>
      </c>
      <c r="DN1016" s="35">
        <v>40148.875</v>
      </c>
      <c r="DO1016" s="36">
        <v>182.55</v>
      </c>
      <c r="EV1016" s="35">
        <v>39114.375</v>
      </c>
      <c r="EW1016" s="36">
        <v>24.647960000000001</v>
      </c>
      <c r="FC1016" s="35">
        <v>39114.375</v>
      </c>
      <c r="FD1016" s="36">
        <v>24.647960000000001</v>
      </c>
      <c r="FF1016" s="35">
        <v>41550.875</v>
      </c>
      <c r="FG1016" s="36">
        <v>21.6341</v>
      </c>
      <c r="FH1016" s="36"/>
      <c r="FI1016" s="35">
        <v>41457.875</v>
      </c>
      <c r="FJ1016" s="36">
        <v>24.995519999999999</v>
      </c>
      <c r="FK1016" s="36"/>
      <c r="FL1016" s="35">
        <v>41702.979166666664</v>
      </c>
      <c r="FM1016" s="36">
        <v>21.793473333333335</v>
      </c>
      <c r="FN1016" s="36"/>
      <c r="FO1016" s="36"/>
      <c r="FP1016" s="36"/>
      <c r="FQ1016" s="36"/>
      <c r="FR1016" s="36"/>
      <c r="FV1016" s="35">
        <v>40445.875</v>
      </c>
      <c r="FW1016" s="36">
        <v>20.363810000000001</v>
      </c>
    </row>
    <row r="1017" spans="1:179" x14ac:dyDescent="0.2">
      <c r="A1017" s="35">
        <v>40014.375</v>
      </c>
      <c r="B1017" s="36">
        <v>148.53377</v>
      </c>
      <c r="G1017" s="35">
        <v>40018.375</v>
      </c>
      <c r="H1017" s="36">
        <v>-5.14384</v>
      </c>
      <c r="J1017" s="35">
        <v>41992.489687499998</v>
      </c>
      <c r="K1017" s="36">
        <v>6.2895002083333322</v>
      </c>
      <c r="AB1017" s="35">
        <v>40146.375</v>
      </c>
      <c r="AC1017" s="36">
        <v>4.01485</v>
      </c>
      <c r="AE1017" s="35">
        <v>41800</v>
      </c>
      <c r="AF1017" s="36">
        <v>149.57999999999998</v>
      </c>
      <c r="AK1017" s="35">
        <v>40079.375</v>
      </c>
      <c r="AL1017" s="36">
        <v>14.34577</v>
      </c>
      <c r="AQ1017" s="35">
        <v>40425.875</v>
      </c>
      <c r="AR1017" s="36">
        <v>18.427660000000003</v>
      </c>
      <c r="BM1017" s="35">
        <v>40515.375</v>
      </c>
      <c r="BN1017" s="36">
        <v>7.0777299999999999</v>
      </c>
      <c r="BS1017" s="35">
        <v>40432.875</v>
      </c>
      <c r="BT1017" s="36">
        <v>27.573149999999998</v>
      </c>
      <c r="BU1017" s="36"/>
      <c r="BX1017" s="36"/>
      <c r="BY1017" s="35"/>
      <c r="BZ1017" s="36"/>
      <c r="CA1017" s="36"/>
      <c r="CE1017" s="35">
        <v>40912.875</v>
      </c>
      <c r="CF1017" s="36">
        <v>10.91746</v>
      </c>
      <c r="CG1017" s="36"/>
      <c r="CH1017" s="35">
        <v>39726.375</v>
      </c>
      <c r="CI1017" s="36">
        <v>27.06795</v>
      </c>
      <c r="CJ1017" s="36"/>
      <c r="CK1017" s="35">
        <v>39244.375</v>
      </c>
      <c r="CL1017" s="36">
        <v>12.695799999999998</v>
      </c>
      <c r="DA1017" s="35">
        <v>40046.375</v>
      </c>
      <c r="DB1017" s="36">
        <v>20.981770000000001</v>
      </c>
      <c r="DN1017" s="35">
        <v>40149.875</v>
      </c>
      <c r="DO1017" s="36">
        <v>182.60117</v>
      </c>
      <c r="EV1017" s="35">
        <v>39116.375</v>
      </c>
      <c r="EW1017" s="36">
        <v>24.629149999999999</v>
      </c>
      <c r="FC1017" s="35">
        <v>39116.375</v>
      </c>
      <c r="FD1017" s="36">
        <v>24.629149999999999</v>
      </c>
      <c r="FF1017" s="35">
        <v>41551.875</v>
      </c>
      <c r="FG1017" s="36">
        <v>21.556529999999999</v>
      </c>
      <c r="FH1017" s="36"/>
      <c r="FI1017" s="35">
        <v>41458.875</v>
      </c>
      <c r="FJ1017" s="36">
        <v>24.939340000000001</v>
      </c>
      <c r="FK1017" s="36"/>
      <c r="FL1017" s="35">
        <v>41703.979166666664</v>
      </c>
      <c r="FM1017" s="36">
        <v>21.777744583333334</v>
      </c>
      <c r="FN1017" s="36"/>
      <c r="FO1017" s="36"/>
      <c r="FP1017" s="36"/>
      <c r="FQ1017" s="36"/>
      <c r="FR1017" s="36"/>
      <c r="FV1017" s="35">
        <v>40446.875</v>
      </c>
      <c r="FW1017" s="36">
        <v>20.343</v>
      </c>
    </row>
    <row r="1018" spans="1:179" x14ac:dyDescent="0.2">
      <c r="A1018" s="35">
        <v>40016.375</v>
      </c>
      <c r="B1018" s="36">
        <v>148.53854000000001</v>
      </c>
      <c r="G1018" s="35">
        <v>40020.375</v>
      </c>
      <c r="H1018" s="36">
        <v>-5.2053099999999999</v>
      </c>
      <c r="J1018" s="35">
        <v>41993.489687499998</v>
      </c>
      <c r="K1018" s="36">
        <v>6.2031056250000018</v>
      </c>
      <c r="AB1018" s="35">
        <v>40148.375</v>
      </c>
      <c r="AC1018" s="36">
        <v>3.9835600000000002</v>
      </c>
      <c r="AE1018" s="35">
        <v>41821</v>
      </c>
      <c r="AF1018" s="36">
        <v>148.35999999999999</v>
      </c>
      <c r="AK1018" s="35">
        <v>40081.375</v>
      </c>
      <c r="AL1018" s="36">
        <v>14.293699999999999</v>
      </c>
      <c r="AQ1018" s="35">
        <v>40426.875</v>
      </c>
      <c r="AR1018" s="36">
        <v>18.355530000000002</v>
      </c>
      <c r="BM1018" s="35">
        <v>40517.375</v>
      </c>
      <c r="BN1018" s="36">
        <v>7.1446800000000001</v>
      </c>
      <c r="BS1018" s="35">
        <v>40433.875</v>
      </c>
      <c r="BT1018" s="36">
        <v>27.523850000000003</v>
      </c>
      <c r="BU1018" s="36"/>
      <c r="BX1018" s="36"/>
      <c r="BY1018" s="35"/>
      <c r="BZ1018" s="36"/>
      <c r="CA1018" s="36"/>
      <c r="CE1018" s="35">
        <v>40913.875</v>
      </c>
      <c r="CF1018" s="36">
        <v>10.80813</v>
      </c>
      <c r="CG1018" s="36"/>
      <c r="CH1018" s="35">
        <v>39728.375</v>
      </c>
      <c r="CI1018" s="36">
        <v>26.96529</v>
      </c>
      <c r="CJ1018" s="36"/>
      <c r="CK1018" s="35">
        <v>39246.375</v>
      </c>
      <c r="CL1018" s="36">
        <v>12.778230000000001</v>
      </c>
      <c r="DA1018" s="35">
        <v>40048.375</v>
      </c>
      <c r="DB1018" s="36">
        <v>20.969550000000002</v>
      </c>
      <c r="DN1018" s="35">
        <v>40150.875</v>
      </c>
      <c r="DO1018" s="36">
        <v>182.57154</v>
      </c>
      <c r="EV1018" s="35">
        <v>39118.375</v>
      </c>
      <c r="EW1018" s="36">
        <v>24.665189999999999</v>
      </c>
      <c r="FC1018" s="35">
        <v>39118.375</v>
      </c>
      <c r="FD1018" s="36">
        <v>24.665189999999999</v>
      </c>
      <c r="FF1018" s="35">
        <v>41552.875</v>
      </c>
      <c r="FG1018" s="36">
        <v>21.484269999999999</v>
      </c>
      <c r="FH1018" s="36"/>
      <c r="FI1018" s="35">
        <v>41459.875</v>
      </c>
      <c r="FJ1018" s="36">
        <v>24.915140000000001</v>
      </c>
      <c r="FK1018" s="36"/>
      <c r="FL1018" s="35">
        <v>41704.979166666664</v>
      </c>
      <c r="FM1018" s="36">
        <v>21.787881666666674</v>
      </c>
      <c r="FN1018" s="36"/>
      <c r="FO1018" s="36"/>
      <c r="FP1018" s="36"/>
      <c r="FQ1018" s="36"/>
      <c r="FR1018" s="36"/>
      <c r="FV1018" s="35">
        <v>40447.875</v>
      </c>
      <c r="FW1018" s="36">
        <v>20.343</v>
      </c>
    </row>
    <row r="1019" spans="1:179" x14ac:dyDescent="0.2">
      <c r="A1019" s="35">
        <v>40018.375</v>
      </c>
      <c r="B1019" s="36">
        <v>148.46611999999999</v>
      </c>
      <c r="G1019" s="35">
        <v>40022.375</v>
      </c>
      <c r="H1019" s="36">
        <v>-5.1990099999999995</v>
      </c>
      <c r="J1019" s="35">
        <v>41994.489687499998</v>
      </c>
      <c r="K1019" s="36">
        <v>6.2357043750000001</v>
      </c>
      <c r="AB1019" s="35">
        <v>40150.375</v>
      </c>
      <c r="AC1019" s="36">
        <v>4.0077800000000003</v>
      </c>
      <c r="AE1019" s="35">
        <v>41864.498611111099</v>
      </c>
      <c r="AF1019" s="36">
        <v>148.1</v>
      </c>
      <c r="AK1019" s="35">
        <v>40083.375</v>
      </c>
      <c r="AL1019" s="36">
        <v>14.280059999999999</v>
      </c>
      <c r="AQ1019" s="35">
        <v>40427.875</v>
      </c>
      <c r="AR1019" s="36">
        <v>18.25619</v>
      </c>
      <c r="BM1019" s="35">
        <v>40519.375</v>
      </c>
      <c r="BN1019" s="36">
        <v>7.1608499999999999</v>
      </c>
      <c r="BS1019" s="35">
        <v>40434.875</v>
      </c>
      <c r="BT1019" s="36">
        <v>27.619810000000001</v>
      </c>
      <c r="BU1019" s="36"/>
      <c r="BX1019" s="36"/>
      <c r="BY1019" s="35"/>
      <c r="BZ1019" s="36"/>
      <c r="CA1019" s="36"/>
      <c r="CE1019" s="35">
        <v>40914.875</v>
      </c>
      <c r="CF1019" s="36">
        <v>10.845789999999999</v>
      </c>
      <c r="CG1019" s="36"/>
      <c r="CH1019" s="35">
        <v>39730.375</v>
      </c>
      <c r="CI1019" s="36">
        <v>26.981749999999998</v>
      </c>
      <c r="CJ1019" s="36"/>
      <c r="CK1019" s="35">
        <v>39248.375</v>
      </c>
      <c r="CL1019" s="36">
        <v>12.838840000000001</v>
      </c>
      <c r="DA1019" s="35">
        <v>40050.375</v>
      </c>
      <c r="DB1019" s="36">
        <v>21.01322</v>
      </c>
      <c r="DN1019" s="35">
        <v>40151.875</v>
      </c>
      <c r="DO1019" s="36">
        <v>182.54933</v>
      </c>
      <c r="EV1019" s="35">
        <v>39120.375</v>
      </c>
      <c r="EW1019" s="36">
        <v>24.708030000000001</v>
      </c>
      <c r="FC1019" s="35">
        <v>39120.375</v>
      </c>
      <c r="FD1019" s="36">
        <v>24.708030000000001</v>
      </c>
      <c r="FF1019" s="35">
        <v>41553.875</v>
      </c>
      <c r="FG1019" s="36">
        <v>21.46604</v>
      </c>
      <c r="FH1019" s="36"/>
      <c r="FI1019" s="35">
        <v>41460.875</v>
      </c>
      <c r="FJ1019" s="36">
        <v>24.883330000000001</v>
      </c>
      <c r="FK1019" s="36"/>
      <c r="FL1019" s="35">
        <v>41705.979166666664</v>
      </c>
      <c r="FM1019" s="36">
        <v>21.782014166666659</v>
      </c>
      <c r="FN1019" s="36"/>
      <c r="FO1019" s="36"/>
      <c r="FP1019" s="36"/>
      <c r="FQ1019" s="36"/>
      <c r="FR1019" s="36"/>
      <c r="FV1019" s="35">
        <v>40448.875</v>
      </c>
      <c r="FW1019" s="36">
        <v>20.341919999999998</v>
      </c>
    </row>
    <row r="1020" spans="1:179" x14ac:dyDescent="0.2">
      <c r="A1020" s="35">
        <v>40020.375</v>
      </c>
      <c r="B1020" s="36">
        <v>148.39783</v>
      </c>
      <c r="G1020" s="35">
        <v>40024.375</v>
      </c>
      <c r="H1020" s="36">
        <v>-5.2300599999999999</v>
      </c>
      <c r="J1020" s="35">
        <v>41995.489687499998</v>
      </c>
      <c r="K1020" s="36">
        <v>6.3329097916666681</v>
      </c>
      <c r="AB1020" s="35">
        <v>40152.375</v>
      </c>
      <c r="AC1020" s="36">
        <v>4.0863300000000002</v>
      </c>
      <c r="AE1020" s="35">
        <v>41893.3930555556</v>
      </c>
      <c r="AF1020" s="36">
        <v>148.13</v>
      </c>
      <c r="AK1020" s="35">
        <v>40085.375</v>
      </c>
      <c r="AL1020" s="36">
        <v>14.31368</v>
      </c>
      <c r="AQ1020" s="35">
        <v>40428.875</v>
      </c>
      <c r="AR1020" s="36">
        <v>18.25234</v>
      </c>
      <c r="BM1020" s="35">
        <v>40521.375</v>
      </c>
      <c r="BN1020" s="36">
        <v>7.0539199999999997</v>
      </c>
      <c r="BS1020" s="35">
        <v>40435.875</v>
      </c>
      <c r="BT1020" s="36">
        <v>27.675759999999997</v>
      </c>
      <c r="BU1020" s="36"/>
      <c r="BX1020" s="36"/>
      <c r="BY1020" s="35"/>
      <c r="BZ1020" s="36"/>
      <c r="CA1020" s="36"/>
      <c r="CE1020" s="35">
        <v>40915.875</v>
      </c>
      <c r="CF1020" s="36">
        <v>10.8246</v>
      </c>
      <c r="CG1020" s="36"/>
      <c r="CH1020" s="35">
        <v>39732.375</v>
      </c>
      <c r="CI1020" s="36">
        <v>27.004259999999999</v>
      </c>
      <c r="CJ1020" s="36"/>
      <c r="CK1020" s="35">
        <v>39250.375</v>
      </c>
      <c r="CL1020" s="36">
        <v>12.816459999999999</v>
      </c>
      <c r="DA1020" s="35">
        <v>40052.375</v>
      </c>
      <c r="DB1020" s="36">
        <v>21.014620000000001</v>
      </c>
      <c r="DN1020" s="35">
        <v>40152.875</v>
      </c>
      <c r="DO1020" s="36">
        <v>182.57677000000001</v>
      </c>
      <c r="EV1020" s="35">
        <v>39122.375</v>
      </c>
      <c r="EW1020" s="36">
        <v>24.723690000000001</v>
      </c>
      <c r="FC1020" s="35">
        <v>39122.375</v>
      </c>
      <c r="FD1020" s="36">
        <v>24.723690000000001</v>
      </c>
      <c r="FF1020" s="35">
        <v>41554.875</v>
      </c>
      <c r="FG1020" s="36">
        <v>21.39104</v>
      </c>
      <c r="FH1020" s="36"/>
      <c r="FI1020" s="35">
        <v>41461.875</v>
      </c>
      <c r="FJ1020" s="36">
        <v>24.87913</v>
      </c>
      <c r="FK1020" s="36"/>
      <c r="FL1020" s="35">
        <v>41706.979166666664</v>
      </c>
      <c r="FM1020" s="36">
        <v>21.796076666666668</v>
      </c>
      <c r="FN1020" s="36"/>
      <c r="FO1020" s="36"/>
      <c r="FP1020" s="36"/>
      <c r="FQ1020" s="36"/>
      <c r="FR1020" s="36"/>
      <c r="FV1020" s="35">
        <v>40449.875</v>
      </c>
      <c r="FW1020" s="36">
        <v>20.34029</v>
      </c>
    </row>
    <row r="1021" spans="1:179" x14ac:dyDescent="0.2">
      <c r="A1021" s="35">
        <v>40022.375</v>
      </c>
      <c r="B1021" s="36">
        <v>148.43616</v>
      </c>
      <c r="G1021" s="35">
        <v>40026.375</v>
      </c>
      <c r="H1021" s="36">
        <v>-5.1786899999999996</v>
      </c>
      <c r="J1021" s="35">
        <v>41996.489687499998</v>
      </c>
      <c r="K1021" s="36">
        <v>6.3195991666666664</v>
      </c>
      <c r="AB1021" s="35">
        <v>40154.375</v>
      </c>
      <c r="AC1021" s="36">
        <v>4.1973000000000003</v>
      </c>
      <c r="AE1021" s="35">
        <v>41920.631249999999</v>
      </c>
      <c r="AF1021" s="36">
        <v>148.19999999999999</v>
      </c>
      <c r="AK1021" s="35">
        <v>40087.375</v>
      </c>
      <c r="AL1021" s="36">
        <v>14.372259999999999</v>
      </c>
      <c r="AQ1021" s="35">
        <v>40429.875</v>
      </c>
      <c r="AR1021" s="36">
        <v>18.29476</v>
      </c>
      <c r="BM1021" s="35">
        <v>40523.375</v>
      </c>
      <c r="BN1021" s="36">
        <v>7.0445500000000001</v>
      </c>
      <c r="BS1021" s="35">
        <v>40436.875</v>
      </c>
      <c r="BT1021" s="36">
        <v>27.669890000000002</v>
      </c>
      <c r="BU1021" s="36"/>
      <c r="BX1021" s="36"/>
      <c r="BY1021" s="35"/>
      <c r="BZ1021" s="36"/>
      <c r="CA1021" s="36"/>
      <c r="CE1021" s="35">
        <v>40916.875</v>
      </c>
      <c r="CF1021" s="36">
        <v>10.82648</v>
      </c>
      <c r="CG1021" s="36"/>
      <c r="CH1021" s="35">
        <v>39734.375</v>
      </c>
      <c r="CI1021" s="36">
        <v>27.050069999999998</v>
      </c>
      <c r="CJ1021" s="36"/>
      <c r="CK1021" s="35">
        <v>39252.375</v>
      </c>
      <c r="CL1021" s="36">
        <v>12.764209999999999</v>
      </c>
      <c r="DA1021" s="35">
        <v>40054.375</v>
      </c>
      <c r="DB1021" s="36">
        <v>20.968779999999999</v>
      </c>
      <c r="DN1021" s="35">
        <v>40153.875</v>
      </c>
      <c r="DO1021" s="36">
        <v>182.58543</v>
      </c>
      <c r="EV1021" s="35">
        <v>39124.375</v>
      </c>
      <c r="EW1021" s="36">
        <v>24.75301</v>
      </c>
      <c r="FC1021" s="35">
        <v>39124.375</v>
      </c>
      <c r="FD1021" s="36">
        <v>24.75301</v>
      </c>
      <c r="FF1021" s="35">
        <v>41555.875</v>
      </c>
      <c r="FG1021" s="36">
        <v>21.3659</v>
      </c>
      <c r="FH1021" s="36"/>
      <c r="FI1021" s="35">
        <v>41462.875</v>
      </c>
      <c r="FJ1021" s="36">
        <v>24.878679999999999</v>
      </c>
      <c r="FK1021" s="36"/>
      <c r="FL1021" s="35">
        <v>41707.958333333336</v>
      </c>
      <c r="FM1021" s="36">
        <v>21.783481553030299</v>
      </c>
      <c r="FN1021" s="36"/>
      <c r="FO1021" s="36"/>
      <c r="FP1021" s="36"/>
      <c r="FQ1021" s="36"/>
      <c r="FR1021" s="36"/>
      <c r="FV1021" s="35">
        <v>40450.875</v>
      </c>
      <c r="FW1021" s="36">
        <v>20.34356</v>
      </c>
    </row>
    <row r="1022" spans="1:179" x14ac:dyDescent="0.2">
      <c r="A1022" s="35">
        <v>40024.375</v>
      </c>
      <c r="B1022" s="36">
        <v>148.38369</v>
      </c>
      <c r="G1022" s="35">
        <v>40028.375</v>
      </c>
      <c r="H1022" s="36">
        <v>-5.23895</v>
      </c>
      <c r="J1022" s="35">
        <v>41997.489687499998</v>
      </c>
      <c r="K1022" s="36">
        <v>6.3035297916666657</v>
      </c>
      <c r="AB1022" s="35">
        <v>40156.375</v>
      </c>
      <c r="AC1022" s="36">
        <v>4.3175100000000004</v>
      </c>
      <c r="AE1022" s="35">
        <v>41948.493750000001</v>
      </c>
      <c r="AF1022" s="36">
        <v>148.9</v>
      </c>
      <c r="AK1022" s="35">
        <v>40089.375</v>
      </c>
      <c r="AL1022" s="36">
        <v>14.560750000000001</v>
      </c>
      <c r="AQ1022" s="35">
        <v>40430.875</v>
      </c>
      <c r="AR1022" s="36">
        <v>18.323050000000002</v>
      </c>
      <c r="BM1022" s="35">
        <v>40525.375</v>
      </c>
      <c r="BN1022" s="36">
        <v>7.07578</v>
      </c>
      <c r="BS1022" s="35">
        <v>40437.875</v>
      </c>
      <c r="BT1022" s="36">
        <v>27.668089999999999</v>
      </c>
      <c r="BU1022" s="36"/>
      <c r="BX1022" s="36"/>
      <c r="BY1022" s="35"/>
      <c r="BZ1022" s="36"/>
      <c r="CA1022" s="36"/>
      <c r="CE1022" s="35">
        <v>40917.875</v>
      </c>
      <c r="CF1022" s="36">
        <v>10.81123</v>
      </c>
      <c r="CG1022" s="36"/>
      <c r="CH1022" s="35">
        <v>39736.375</v>
      </c>
      <c r="CI1022" s="36">
        <v>27.037520000000001</v>
      </c>
      <c r="CJ1022" s="36"/>
      <c r="CK1022" s="35">
        <v>39254.375</v>
      </c>
      <c r="CL1022" s="36">
        <v>12.76811</v>
      </c>
      <c r="DA1022" s="35">
        <v>40056.375</v>
      </c>
      <c r="DB1022" s="36">
        <v>21.04054</v>
      </c>
      <c r="DN1022" s="35">
        <v>40154.875</v>
      </c>
      <c r="DO1022" s="36">
        <v>182.60973999999999</v>
      </c>
      <c r="EV1022" s="35">
        <v>39126.375</v>
      </c>
      <c r="EW1022" s="36">
        <v>24.76417</v>
      </c>
      <c r="FC1022" s="35">
        <v>39126.375</v>
      </c>
      <c r="FD1022" s="36">
        <v>24.76417</v>
      </c>
      <c r="FF1022" s="35">
        <v>41556.875</v>
      </c>
      <c r="FG1022" s="36">
        <v>21.328510000000001</v>
      </c>
      <c r="FH1022" s="36"/>
      <c r="FI1022" s="35">
        <v>41463.875</v>
      </c>
      <c r="FJ1022" s="36">
        <v>24.854579999999999</v>
      </c>
      <c r="FK1022" s="36"/>
      <c r="FL1022" s="35">
        <v>41708.954861111117</v>
      </c>
      <c r="FM1022" s="36">
        <v>21.789166666666659</v>
      </c>
      <c r="FN1022" s="36"/>
      <c r="FO1022" s="36"/>
      <c r="FP1022" s="36"/>
      <c r="FQ1022" s="36"/>
      <c r="FR1022" s="36"/>
      <c r="FV1022" s="35">
        <v>40451.875</v>
      </c>
      <c r="FW1022" s="36">
        <v>20.366060000000001</v>
      </c>
    </row>
    <row r="1023" spans="1:179" x14ac:dyDescent="0.2">
      <c r="A1023" s="35">
        <v>40026.375</v>
      </c>
      <c r="B1023" s="36">
        <v>148.36964</v>
      </c>
      <c r="G1023" s="35">
        <v>40030.375</v>
      </c>
      <c r="H1023" s="36">
        <v>-5.2647699999999995</v>
      </c>
      <c r="J1023" s="35">
        <v>41998.489687499998</v>
      </c>
      <c r="K1023" s="36">
        <v>6.2142425000000001</v>
      </c>
      <c r="AB1023" s="35">
        <v>40158.375</v>
      </c>
      <c r="AC1023" s="36">
        <v>4.2130000000000001</v>
      </c>
      <c r="AE1023" s="35">
        <v>41983.6069444444</v>
      </c>
      <c r="AF1023" s="36">
        <v>149.19</v>
      </c>
      <c r="AK1023" s="35">
        <v>40091.375</v>
      </c>
      <c r="AL1023" s="36">
        <v>14.571299999999999</v>
      </c>
      <c r="AQ1023" s="35">
        <v>40431.875</v>
      </c>
      <c r="AR1023" s="36">
        <v>18.385940000000002</v>
      </c>
      <c r="BM1023" s="35">
        <v>40527.375</v>
      </c>
      <c r="BN1023" s="36">
        <v>6.9606399999999997</v>
      </c>
      <c r="BS1023" s="35">
        <v>40438.875</v>
      </c>
      <c r="BT1023" s="36">
        <v>27.662140000000001</v>
      </c>
      <c r="BU1023" s="36"/>
      <c r="BX1023" s="36"/>
      <c r="BY1023" s="35"/>
      <c r="BZ1023" s="36"/>
      <c r="CA1023" s="36"/>
      <c r="CE1023" s="35">
        <v>40918.875</v>
      </c>
      <c r="CF1023" s="36">
        <v>10.82419</v>
      </c>
      <c r="CG1023" s="36"/>
      <c r="CH1023" s="35">
        <v>39738.375</v>
      </c>
      <c r="CI1023" s="36">
        <v>27.004349999999999</v>
      </c>
      <c r="CJ1023" s="36"/>
      <c r="CK1023" s="35">
        <v>39256.375</v>
      </c>
      <c r="CL1023" s="36">
        <v>12.802240000000001</v>
      </c>
      <c r="DA1023" s="35">
        <v>40058.375</v>
      </c>
      <c r="DB1023" s="36">
        <v>21.081710000000001</v>
      </c>
      <c r="DN1023" s="35">
        <v>40155.875</v>
      </c>
      <c r="DO1023" s="36">
        <v>182.56998999999999</v>
      </c>
      <c r="EV1023" s="35">
        <v>39128.375</v>
      </c>
      <c r="EW1023" s="36">
        <v>24.754999999999999</v>
      </c>
      <c r="FC1023" s="35">
        <v>39128.375</v>
      </c>
      <c r="FD1023" s="36">
        <v>24.754999999999999</v>
      </c>
      <c r="FF1023" s="35">
        <v>41557.875</v>
      </c>
      <c r="FG1023" s="36">
        <v>21.287710000000001</v>
      </c>
      <c r="FI1023" s="35">
        <v>41464.875</v>
      </c>
      <c r="FJ1023" s="36">
        <v>24.8142</v>
      </c>
      <c r="FL1023" s="35">
        <v>41709.954861111117</v>
      </c>
      <c r="FM1023" s="36">
        <v>21.763977272727271</v>
      </c>
      <c r="FV1023" s="35">
        <v>40452.875</v>
      </c>
      <c r="FW1023" s="36">
        <v>20.406559999999999</v>
      </c>
    </row>
    <row r="1024" spans="1:179" x14ac:dyDescent="0.2">
      <c r="A1024" s="35">
        <v>40028.375</v>
      </c>
      <c r="B1024" s="36">
        <v>148.34357</v>
      </c>
      <c r="G1024" s="35">
        <v>40032.375</v>
      </c>
      <c r="H1024" s="36">
        <v>-5.3247200000000001</v>
      </c>
      <c r="J1024" s="35">
        <v>41999.489687499998</v>
      </c>
      <c r="K1024" s="36">
        <v>6.2299499999999979</v>
      </c>
      <c r="AB1024" s="35">
        <v>40160.375</v>
      </c>
      <c r="AC1024" s="36">
        <v>4.24092</v>
      </c>
      <c r="AE1024" s="85">
        <v>42020.375</v>
      </c>
      <c r="AF1024" s="86">
        <v>150.35</v>
      </c>
      <c r="AK1024" s="35">
        <v>40093.375</v>
      </c>
      <c r="AL1024" s="36">
        <v>14.61097</v>
      </c>
      <c r="AQ1024" s="35">
        <v>40432.875</v>
      </c>
      <c r="AR1024" s="36">
        <v>18.521800000000002</v>
      </c>
      <c r="BM1024" s="35">
        <v>40529.375</v>
      </c>
      <c r="BN1024" s="36">
        <v>7.1135900000000003</v>
      </c>
      <c r="BS1024" s="35">
        <v>40439.875</v>
      </c>
      <c r="BT1024" s="36">
        <v>27.665410000000001</v>
      </c>
      <c r="BU1024" s="36"/>
      <c r="BX1024" s="36"/>
      <c r="BY1024" s="35"/>
      <c r="BZ1024" s="36"/>
      <c r="CA1024" s="36"/>
      <c r="CE1024" s="35">
        <v>40919.875</v>
      </c>
      <c r="CF1024" s="36">
        <v>10.86229</v>
      </c>
      <c r="CG1024" s="36"/>
      <c r="CH1024" s="35">
        <v>39740.375</v>
      </c>
      <c r="CI1024" s="36">
        <v>26.89301</v>
      </c>
      <c r="CJ1024" s="36"/>
      <c r="CK1024" s="35">
        <v>39258.375</v>
      </c>
      <c r="CL1024" s="36">
        <v>12.829090000000001</v>
      </c>
      <c r="DA1024" s="35">
        <v>40060.375</v>
      </c>
      <c r="DB1024" s="36">
        <v>21.085999999999999</v>
      </c>
      <c r="DN1024" s="35">
        <v>40156.875</v>
      </c>
      <c r="DO1024" s="36">
        <v>182.56173000000001</v>
      </c>
      <c r="EV1024" s="35">
        <v>39130.375</v>
      </c>
      <c r="EW1024" s="36">
        <v>24.75225</v>
      </c>
      <c r="FC1024" s="35">
        <v>39130.375</v>
      </c>
      <c r="FD1024" s="36">
        <v>24.75225</v>
      </c>
      <c r="FF1024" s="35">
        <v>41558.875</v>
      </c>
      <c r="FG1024" s="36">
        <v>21.25469</v>
      </c>
      <c r="FI1024" s="35">
        <v>41465.875</v>
      </c>
      <c r="FJ1024" s="36">
        <v>24.796880000000002</v>
      </c>
      <c r="FL1024" s="35">
        <v>41710.954861111117</v>
      </c>
      <c r="FM1024" s="36">
        <v>21.772424242424233</v>
      </c>
      <c r="FV1024" s="35">
        <v>40453.875</v>
      </c>
      <c r="FW1024" s="36">
        <v>20.403189999999999</v>
      </c>
    </row>
    <row r="1025" spans="1:179" x14ac:dyDescent="0.2">
      <c r="A1025" s="35">
        <v>40030.375</v>
      </c>
      <c r="B1025" s="36">
        <v>148.31903</v>
      </c>
      <c r="G1025" s="35">
        <v>40034.375</v>
      </c>
      <c r="H1025" s="36">
        <v>-5.3047699999999995</v>
      </c>
      <c r="J1025" s="35">
        <v>42000.489687499998</v>
      </c>
      <c r="K1025" s="36">
        <v>6.318569375</v>
      </c>
      <c r="AB1025" s="35">
        <v>40162.375</v>
      </c>
      <c r="AC1025" s="36">
        <v>4.2441500000000003</v>
      </c>
      <c r="AE1025" s="85">
        <v>42046.375</v>
      </c>
      <c r="AF1025" s="86">
        <v>149.85</v>
      </c>
      <c r="AK1025" s="35">
        <v>40095.375</v>
      </c>
      <c r="AL1025" s="36">
        <v>14.53762</v>
      </c>
      <c r="AQ1025" s="35">
        <v>40433.875</v>
      </c>
      <c r="AR1025" s="36">
        <v>18.456870000000002</v>
      </c>
      <c r="BM1025" s="35">
        <v>40531.375</v>
      </c>
      <c r="BN1025" s="36">
        <v>7.2742500000000003</v>
      </c>
      <c r="BS1025" s="35">
        <v>40440.875</v>
      </c>
      <c r="BT1025" s="36">
        <v>27.661650000000002</v>
      </c>
      <c r="BU1025" s="36"/>
      <c r="BX1025" s="36"/>
      <c r="BY1025" s="35"/>
      <c r="BZ1025" s="36"/>
      <c r="CA1025" s="36"/>
      <c r="CE1025" s="35">
        <v>40920.875</v>
      </c>
      <c r="CF1025" s="36">
        <v>10.8141</v>
      </c>
      <c r="CG1025" s="36"/>
      <c r="CH1025" s="35">
        <v>39742.375</v>
      </c>
      <c r="CI1025" s="36">
        <v>26.851990000000001</v>
      </c>
      <c r="CJ1025" s="36"/>
      <c r="CK1025" s="35">
        <v>39260.375</v>
      </c>
      <c r="CL1025" s="36">
        <v>12.89536</v>
      </c>
      <c r="DA1025" s="35">
        <v>40062.375</v>
      </c>
      <c r="DB1025" s="36">
        <v>21.0336</v>
      </c>
      <c r="DN1025" s="35">
        <v>40157.875</v>
      </c>
      <c r="DO1025" s="36">
        <v>182.53119000000001</v>
      </c>
      <c r="EV1025" s="35">
        <v>39132.375</v>
      </c>
      <c r="EW1025" s="36">
        <v>24.76249</v>
      </c>
      <c r="FC1025" s="35">
        <v>39132.375</v>
      </c>
      <c r="FD1025" s="36">
        <v>24.76249</v>
      </c>
      <c r="FF1025" s="35">
        <v>41559.875</v>
      </c>
      <c r="FG1025" s="36">
        <v>21.21292</v>
      </c>
      <c r="FI1025" s="35">
        <v>41466.875</v>
      </c>
      <c r="FJ1025" s="36">
        <v>24.80667</v>
      </c>
      <c r="FL1025" s="35">
        <v>41711.954861111117</v>
      </c>
      <c r="FM1025" s="36">
        <v>21.771325757575752</v>
      </c>
      <c r="FV1025" s="35">
        <v>40454.875</v>
      </c>
      <c r="FW1025" s="36">
        <v>20.411629999999999</v>
      </c>
    </row>
    <row r="1026" spans="1:179" x14ac:dyDescent="0.2">
      <c r="A1026" s="35">
        <v>40032.375</v>
      </c>
      <c r="B1026" s="36">
        <v>148.25190000000001</v>
      </c>
      <c r="G1026" s="35">
        <v>40036.375</v>
      </c>
      <c r="H1026" s="36">
        <v>-5.2994699999999995</v>
      </c>
      <c r="J1026" s="35">
        <v>42001.489687499998</v>
      </c>
      <c r="K1026" s="36">
        <v>6.1912525000000009</v>
      </c>
      <c r="AB1026" s="35">
        <v>40164.375</v>
      </c>
      <c r="AC1026" s="36">
        <v>4.4120499999999998</v>
      </c>
      <c r="AE1026" s="85">
        <v>42074.375</v>
      </c>
      <c r="AF1026" s="86">
        <v>150.22999999999999</v>
      </c>
      <c r="AK1026" s="35">
        <v>40097.375</v>
      </c>
      <c r="AL1026" s="36">
        <v>14.551869999999999</v>
      </c>
      <c r="AQ1026" s="35">
        <v>40434.875</v>
      </c>
      <c r="AR1026" s="36">
        <v>18.32592</v>
      </c>
      <c r="BM1026" s="35">
        <v>40533.375</v>
      </c>
      <c r="BN1026" s="36">
        <v>7.2665100000000002</v>
      </c>
      <c r="BS1026" s="35">
        <v>40441.875</v>
      </c>
      <c r="BT1026" s="36">
        <v>27.547820000000002</v>
      </c>
      <c r="BU1026" s="36"/>
      <c r="BX1026" s="36"/>
      <c r="BY1026" s="35"/>
      <c r="BZ1026" s="36"/>
      <c r="CA1026" s="36"/>
      <c r="CE1026" s="35">
        <v>40921.875</v>
      </c>
      <c r="CF1026" s="36">
        <v>10.809979999999999</v>
      </c>
      <c r="CG1026" s="36"/>
      <c r="CH1026" s="35">
        <v>39744.375</v>
      </c>
      <c r="CI1026" s="36">
        <v>26.70947</v>
      </c>
      <c r="CJ1026" s="36"/>
      <c r="CK1026" s="35">
        <v>39262.375</v>
      </c>
      <c r="CL1026" s="36">
        <v>12.934709999999999</v>
      </c>
      <c r="DA1026" s="35">
        <v>40064.375</v>
      </c>
      <c r="DB1026" s="36">
        <v>21.07328</v>
      </c>
      <c r="DN1026" s="35">
        <v>40158.875</v>
      </c>
      <c r="DO1026" s="36">
        <v>182.51600999999999</v>
      </c>
      <c r="EV1026" s="35">
        <v>39134.375</v>
      </c>
      <c r="EW1026" s="36">
        <v>24.784099999999999</v>
      </c>
      <c r="FC1026" s="35">
        <v>39134.375</v>
      </c>
      <c r="FD1026" s="36">
        <v>24.784099999999999</v>
      </c>
      <c r="FF1026" s="35">
        <v>41560.875</v>
      </c>
      <c r="FG1026" s="36">
        <v>21.2026</v>
      </c>
      <c r="FI1026" s="35">
        <v>41467.875</v>
      </c>
      <c r="FJ1026" s="36">
        <v>24.815829999999998</v>
      </c>
      <c r="FL1026" s="35">
        <v>41712.954861111117</v>
      </c>
      <c r="FM1026" s="36">
        <v>21.787500000000009</v>
      </c>
      <c r="FV1026" s="35">
        <v>40455.875</v>
      </c>
      <c r="FW1026" s="36">
        <v>20.412189999999999</v>
      </c>
    </row>
    <row r="1027" spans="1:179" x14ac:dyDescent="0.2">
      <c r="A1027" s="35">
        <v>40034.375</v>
      </c>
      <c r="B1027" s="36">
        <v>148.23946000000001</v>
      </c>
      <c r="G1027" s="35">
        <v>40038.375</v>
      </c>
      <c r="H1027" s="36">
        <v>-5.3225600000000002</v>
      </c>
      <c r="J1027" s="35">
        <v>42002.489687499998</v>
      </c>
      <c r="K1027" s="36">
        <v>6.1561602083333353</v>
      </c>
      <c r="AB1027" s="35">
        <v>40166.375</v>
      </c>
      <c r="AC1027" s="36">
        <v>4.4445399999999999</v>
      </c>
      <c r="AK1027" s="35">
        <v>40099.375</v>
      </c>
      <c r="AL1027" s="36">
        <v>14.339309999999999</v>
      </c>
      <c r="AQ1027" s="35">
        <v>40435.875</v>
      </c>
      <c r="AR1027" s="36">
        <v>18.238840000000003</v>
      </c>
      <c r="BM1027" s="35">
        <v>40535.375</v>
      </c>
      <c r="BN1027" s="36">
        <v>7.1888500000000004</v>
      </c>
      <c r="BS1027" s="35">
        <v>40442.875</v>
      </c>
      <c r="BT1027" s="36">
        <v>27.522669999999998</v>
      </c>
      <c r="BU1027" s="36"/>
      <c r="BX1027" s="36"/>
      <c r="BY1027" s="35"/>
      <c r="BZ1027" s="36"/>
      <c r="CA1027" s="36"/>
      <c r="CE1027" s="35">
        <v>40922.875</v>
      </c>
      <c r="CF1027" s="36">
        <v>10.838789999999999</v>
      </c>
      <c r="CG1027" s="36"/>
      <c r="CH1027" s="35">
        <v>39746.375</v>
      </c>
      <c r="CI1027" s="36">
        <v>26.671219999999998</v>
      </c>
      <c r="CJ1027" s="36"/>
      <c r="CK1027" s="35">
        <v>39264.375</v>
      </c>
      <c r="CL1027" s="36">
        <v>12.982690000000002</v>
      </c>
      <c r="DA1027" s="35">
        <v>40066.375</v>
      </c>
      <c r="DB1027" s="36">
        <v>20.941520000000001</v>
      </c>
      <c r="DN1027" s="35">
        <v>40159.875</v>
      </c>
      <c r="DO1027" s="36">
        <v>182.51356999999999</v>
      </c>
      <c r="EV1027" s="35">
        <v>39136.375</v>
      </c>
      <c r="EW1027" s="36">
        <v>24.82152</v>
      </c>
      <c r="FC1027" s="35">
        <v>39136.375</v>
      </c>
      <c r="FD1027" s="36">
        <v>24.82152</v>
      </c>
      <c r="FF1027" s="35">
        <v>41561.875</v>
      </c>
      <c r="FG1027" s="36">
        <v>21.18167</v>
      </c>
      <c r="FI1027" s="35">
        <v>41468.875</v>
      </c>
      <c r="FJ1027" s="36">
        <v>24.79823</v>
      </c>
      <c r="FL1027" s="35">
        <v>41713.954861111117</v>
      </c>
      <c r="FM1027" s="36">
        <v>21.786590909090915</v>
      </c>
      <c r="FV1027" s="35">
        <v>40456.875</v>
      </c>
      <c r="FW1027" s="36">
        <v>20.388559999999998</v>
      </c>
    </row>
    <row r="1028" spans="1:179" x14ac:dyDescent="0.2">
      <c r="A1028" s="35">
        <v>40036.375</v>
      </c>
      <c r="B1028" s="36">
        <v>148.23016000000001</v>
      </c>
      <c r="G1028" s="35">
        <v>40040.375</v>
      </c>
      <c r="H1028" s="36">
        <v>-5.2520299999999995</v>
      </c>
      <c r="J1028" s="35">
        <v>42003.489687499998</v>
      </c>
      <c r="K1028" s="36">
        <v>6.2019858333333318</v>
      </c>
      <c r="AB1028" s="35">
        <v>40168.375</v>
      </c>
      <c r="AC1028" s="36">
        <v>4.6392199999999999</v>
      </c>
      <c r="AK1028" s="35">
        <v>40101.375</v>
      </c>
      <c r="AL1028" s="36">
        <v>14.273680000000001</v>
      </c>
      <c r="AQ1028" s="35">
        <v>40436.875</v>
      </c>
      <c r="AR1028" s="36">
        <v>18.229600000000001</v>
      </c>
      <c r="BM1028" s="35">
        <v>40537.375</v>
      </c>
      <c r="BN1028" s="36">
        <v>7.13924</v>
      </c>
      <c r="BS1028" s="35">
        <v>40443.875</v>
      </c>
      <c r="BT1028" s="36">
        <v>27.631520000000002</v>
      </c>
      <c r="BU1028" s="36"/>
      <c r="BX1028" s="36"/>
      <c r="BY1028" s="35"/>
      <c r="BZ1028" s="36"/>
      <c r="CA1028" s="36"/>
      <c r="CE1028" s="35">
        <v>40923.875</v>
      </c>
      <c r="CF1028" s="36">
        <v>10.84271</v>
      </c>
      <c r="CG1028" s="36"/>
      <c r="CH1028" s="35">
        <v>39748.375</v>
      </c>
      <c r="CI1028" s="36">
        <v>26.827849999999998</v>
      </c>
      <c r="CJ1028" s="36"/>
      <c r="CK1028" s="35">
        <v>39266.375</v>
      </c>
      <c r="CL1028" s="36">
        <v>13.02976</v>
      </c>
      <c r="DA1028" s="35">
        <v>40068.375</v>
      </c>
      <c r="DB1028" s="36">
        <v>21.016030000000001</v>
      </c>
      <c r="DN1028" s="35">
        <v>40160.875</v>
      </c>
      <c r="DO1028" s="36">
        <v>182.51746</v>
      </c>
      <c r="EV1028" s="35">
        <v>39138.375</v>
      </c>
      <c r="EW1028" s="36">
        <v>24.841799999999999</v>
      </c>
      <c r="FC1028" s="35">
        <v>39138.375</v>
      </c>
      <c r="FD1028" s="36">
        <v>24.841799999999999</v>
      </c>
      <c r="FF1028" s="35">
        <v>41562.875</v>
      </c>
      <c r="FG1028" s="36">
        <v>21.19042</v>
      </c>
      <c r="FI1028" s="35">
        <v>41469.875</v>
      </c>
      <c r="FJ1028" s="36">
        <v>24.78444</v>
      </c>
      <c r="FL1028" s="35">
        <v>41714.954861111117</v>
      </c>
      <c r="FM1028" s="36">
        <v>21.792386363636371</v>
      </c>
      <c r="FV1028" s="35">
        <v>40457.875</v>
      </c>
      <c r="FW1028" s="36">
        <v>20.346630000000001</v>
      </c>
    </row>
    <row r="1029" spans="1:179" x14ac:dyDescent="0.2">
      <c r="A1029" s="35">
        <v>40038.375</v>
      </c>
      <c r="B1029" s="36">
        <v>148.22011000000001</v>
      </c>
      <c r="G1029" s="35">
        <v>40042.375</v>
      </c>
      <c r="H1029" s="36">
        <v>-5.2906399999999998</v>
      </c>
      <c r="J1029" s="35">
        <v>42004.489687499998</v>
      </c>
      <c r="K1029" s="36">
        <v>6.2616304166666668</v>
      </c>
      <c r="AB1029" s="35">
        <v>40170.375</v>
      </c>
      <c r="AC1029" s="36">
        <v>4.7307800000000002</v>
      </c>
      <c r="AK1029" s="35">
        <v>40103.375</v>
      </c>
      <c r="AL1029" s="36">
        <v>14.310779999999999</v>
      </c>
      <c r="AQ1029" s="35">
        <v>40437.875</v>
      </c>
      <c r="AR1029" s="36">
        <v>18.205750000000002</v>
      </c>
      <c r="BM1029" s="35">
        <v>40539.375</v>
      </c>
      <c r="BN1029" s="36">
        <v>7.0662700000000003</v>
      </c>
      <c r="BS1029" s="35">
        <v>40444.875</v>
      </c>
      <c r="BT1029" s="36">
        <v>27.647100000000002</v>
      </c>
      <c r="BU1029" s="36"/>
      <c r="BX1029" s="36"/>
      <c r="BY1029" s="35"/>
      <c r="BZ1029" s="36"/>
      <c r="CA1029" s="36"/>
      <c r="CE1029" s="35">
        <v>40924.875</v>
      </c>
      <c r="CF1029" s="36">
        <v>10.8444</v>
      </c>
      <c r="CG1029" s="36"/>
      <c r="CH1029" s="35">
        <v>39750.375</v>
      </c>
      <c r="CI1029" s="36">
        <v>26.92548</v>
      </c>
      <c r="CJ1029" s="36"/>
      <c r="CK1029" s="35">
        <v>39268.375</v>
      </c>
      <c r="CL1029" s="36">
        <v>12.99614</v>
      </c>
      <c r="DA1029" s="35">
        <v>40070.375</v>
      </c>
      <c r="DB1029" s="36">
        <v>21.066939999999999</v>
      </c>
      <c r="DN1029" s="35">
        <v>40161.875</v>
      </c>
      <c r="DO1029" s="36">
        <v>182.5335</v>
      </c>
      <c r="EV1029" s="35">
        <v>39140.375</v>
      </c>
      <c r="EW1029" s="36">
        <v>24.885290000000001</v>
      </c>
      <c r="FC1029" s="35">
        <v>39140.375</v>
      </c>
      <c r="FD1029" s="36">
        <v>24.885290000000001</v>
      </c>
      <c r="FF1029" s="35">
        <v>41563.875</v>
      </c>
      <c r="FG1029" s="36">
        <v>21.329920000000001</v>
      </c>
      <c r="FI1029" s="35">
        <v>41470.875</v>
      </c>
      <c r="FJ1029" s="36">
        <v>24.779199999999999</v>
      </c>
      <c r="FL1029" s="35">
        <v>41715.951388888883</v>
      </c>
      <c r="FM1029" s="36">
        <v>21.800795454545462</v>
      </c>
      <c r="FV1029" s="35">
        <v>40458.875</v>
      </c>
      <c r="FW1029" s="36">
        <v>20.286059999999999</v>
      </c>
    </row>
    <row r="1030" spans="1:179" x14ac:dyDescent="0.2">
      <c r="A1030" s="35">
        <v>40040.375</v>
      </c>
      <c r="B1030" s="36">
        <v>147.84296000000001</v>
      </c>
      <c r="G1030" s="35">
        <v>40044.375</v>
      </c>
      <c r="H1030" s="36">
        <v>-5.29148</v>
      </c>
      <c r="J1030" s="35">
        <v>42005.489687499998</v>
      </c>
      <c r="K1030" s="36">
        <v>6.3489716666666673</v>
      </c>
      <c r="AB1030" s="35">
        <v>40172.375</v>
      </c>
      <c r="AC1030" s="36">
        <v>4.7089499999999997</v>
      </c>
      <c r="AK1030" s="35">
        <v>40105.375</v>
      </c>
      <c r="AL1030" s="36">
        <v>14.584299999999999</v>
      </c>
      <c r="AQ1030" s="35">
        <v>40438.875</v>
      </c>
      <c r="AR1030" s="36">
        <v>18.225300000000001</v>
      </c>
      <c r="BM1030" s="35">
        <v>40541.375</v>
      </c>
      <c r="BN1030" s="36">
        <v>7.2016799999999996</v>
      </c>
      <c r="BS1030" s="35">
        <v>40445.875</v>
      </c>
      <c r="BT1030" s="36">
        <v>27.629449999999999</v>
      </c>
      <c r="BU1030" s="36"/>
      <c r="BX1030" s="36"/>
      <c r="BY1030" s="35"/>
      <c r="BZ1030" s="36"/>
      <c r="CA1030" s="36"/>
      <c r="CE1030" s="35">
        <v>40925.875</v>
      </c>
      <c r="CF1030" s="36">
        <v>10.863519999999999</v>
      </c>
      <c r="CG1030" s="36"/>
      <c r="CH1030" s="35">
        <v>39752.375</v>
      </c>
      <c r="CI1030" s="36">
        <v>26.881270000000001</v>
      </c>
      <c r="CJ1030" s="36"/>
      <c r="CK1030" s="35">
        <v>39270.375</v>
      </c>
      <c r="CL1030" s="36">
        <v>13.01</v>
      </c>
      <c r="DA1030" s="35">
        <v>40072.375</v>
      </c>
      <c r="DB1030" s="36">
        <v>21.103339999999999</v>
      </c>
      <c r="DN1030" s="35">
        <v>40162.875</v>
      </c>
      <c r="DO1030" s="36">
        <v>182.54300000000001</v>
      </c>
      <c r="EV1030" s="35">
        <v>39142.375</v>
      </c>
      <c r="EW1030" s="36">
        <v>24.976289999999999</v>
      </c>
      <c r="FC1030" s="35">
        <v>39142.375</v>
      </c>
      <c r="FD1030" s="36">
        <v>24.976289999999999</v>
      </c>
      <c r="FF1030" s="35">
        <v>41564.875</v>
      </c>
      <c r="FG1030" s="36">
        <v>21.14236</v>
      </c>
      <c r="FI1030" s="35">
        <v>41471.875</v>
      </c>
      <c r="FJ1030" s="36">
        <v>24.77965</v>
      </c>
      <c r="FL1030" s="35">
        <v>41716.951388888883</v>
      </c>
      <c r="FM1030" s="36">
        <v>21.809318181818185</v>
      </c>
      <c r="FV1030" s="35">
        <v>40459.875</v>
      </c>
      <c r="FW1030" s="36">
        <v>20.244440000000001</v>
      </c>
    </row>
    <row r="1031" spans="1:179" x14ac:dyDescent="0.2">
      <c r="A1031" s="35">
        <v>40042.375</v>
      </c>
      <c r="B1031" s="36">
        <v>147.72103000000001</v>
      </c>
      <c r="G1031" s="35">
        <v>40046.375</v>
      </c>
      <c r="H1031" s="36">
        <v>-5.2937099999999999</v>
      </c>
      <c r="J1031" s="35">
        <v>42006.489687499998</v>
      </c>
      <c r="K1031" s="36">
        <v>6.3377899999999991</v>
      </c>
      <c r="AB1031" s="35">
        <v>40174.375</v>
      </c>
      <c r="AC1031" s="36">
        <v>4.6958200000000003</v>
      </c>
      <c r="AK1031" s="35">
        <v>40107.375</v>
      </c>
      <c r="AL1031" s="36">
        <v>14.74822</v>
      </c>
      <c r="AQ1031" s="35">
        <v>40439.875</v>
      </c>
      <c r="AR1031" s="36">
        <v>18.117380000000001</v>
      </c>
      <c r="BM1031" s="35">
        <v>40543.375</v>
      </c>
      <c r="BN1031" s="36">
        <v>7.1192399999999996</v>
      </c>
      <c r="BS1031" s="35">
        <v>40446.875</v>
      </c>
      <c r="BT1031" s="36">
        <v>27.661110000000001</v>
      </c>
      <c r="BU1031" s="36"/>
      <c r="BX1031" s="36"/>
      <c r="BY1031" s="35"/>
      <c r="BZ1031" s="36"/>
      <c r="CA1031" s="36"/>
      <c r="CE1031" s="35">
        <v>40926.875</v>
      </c>
      <c r="CF1031" s="36">
        <v>10.865869999999999</v>
      </c>
      <c r="CG1031" s="36"/>
      <c r="CH1031" s="35">
        <v>39754.375</v>
      </c>
      <c r="CI1031" s="36">
        <v>27.053449999999998</v>
      </c>
      <c r="CJ1031" s="36"/>
      <c r="CK1031" s="35">
        <v>39272.375</v>
      </c>
      <c r="CL1031" s="36">
        <v>12.987570000000002</v>
      </c>
      <c r="DA1031" s="35">
        <v>40074.375</v>
      </c>
      <c r="DB1031" s="36">
        <v>21.141590000000001</v>
      </c>
      <c r="DN1031" s="35">
        <v>40163.875</v>
      </c>
      <c r="DO1031" s="36">
        <v>182.55465000000001</v>
      </c>
      <c r="EV1031" s="35">
        <v>39144.375</v>
      </c>
      <c r="EW1031" s="36">
        <v>25.009229999999999</v>
      </c>
      <c r="FC1031" s="35">
        <v>39144.375</v>
      </c>
      <c r="FD1031" s="36">
        <v>25.009229999999999</v>
      </c>
      <c r="FF1031" s="35">
        <v>41565.875</v>
      </c>
      <c r="FG1031" s="36">
        <v>21.090070000000001</v>
      </c>
      <c r="FI1031" s="35">
        <v>41472.875</v>
      </c>
      <c r="FJ1031" s="36">
        <v>24.746459999999999</v>
      </c>
      <c r="FL1031" s="35">
        <v>41717.951388888883</v>
      </c>
      <c r="FM1031" s="36">
        <v>21.813939393939393</v>
      </c>
      <c r="FV1031" s="35">
        <v>40460.875</v>
      </c>
      <c r="FW1031" s="36">
        <v>20.236000000000001</v>
      </c>
    </row>
    <row r="1032" spans="1:179" x14ac:dyDescent="0.2">
      <c r="A1032" s="35">
        <v>40044.375</v>
      </c>
      <c r="B1032" s="36">
        <v>147.76802000000001</v>
      </c>
      <c r="G1032" s="35">
        <v>40048.375</v>
      </c>
      <c r="H1032" s="36">
        <v>-5.2967599999999999</v>
      </c>
      <c r="J1032" s="35">
        <v>42007.489687499998</v>
      </c>
      <c r="K1032" s="36">
        <v>6.2881443750000026</v>
      </c>
      <c r="AB1032" s="35">
        <v>40176.375</v>
      </c>
      <c r="AC1032" s="36">
        <v>4.66174</v>
      </c>
      <c r="AK1032" s="35">
        <v>40109.375</v>
      </c>
      <c r="AL1032" s="36">
        <v>14.714739999999999</v>
      </c>
      <c r="AQ1032" s="35">
        <v>40440.875</v>
      </c>
      <c r="AR1032" s="36">
        <v>18.04025</v>
      </c>
      <c r="BM1032" s="35">
        <v>40545.375</v>
      </c>
      <c r="BN1032" s="36">
        <v>7.1156699999999997</v>
      </c>
      <c r="BS1032" s="35">
        <v>40447.875</v>
      </c>
      <c r="BT1032" s="36">
        <v>27.70467</v>
      </c>
      <c r="BU1032" s="36"/>
      <c r="BX1032" s="36"/>
      <c r="BY1032" s="35"/>
      <c r="BZ1032" s="36"/>
      <c r="CA1032" s="36"/>
      <c r="CE1032" s="35">
        <v>40927.875</v>
      </c>
      <c r="CF1032" s="36">
        <v>10.872669999999999</v>
      </c>
      <c r="CG1032" s="36"/>
      <c r="CH1032" s="35">
        <v>39756.375</v>
      </c>
      <c r="CI1032" s="36">
        <v>27.16732</v>
      </c>
      <c r="CJ1032" s="36"/>
      <c r="CK1032" s="35">
        <v>39274.375</v>
      </c>
      <c r="CL1032" s="36">
        <v>12.93965</v>
      </c>
      <c r="DA1032" s="35">
        <v>40076.375</v>
      </c>
      <c r="DB1032" s="36">
        <v>21.13794</v>
      </c>
      <c r="DN1032" s="35">
        <v>40164.875</v>
      </c>
      <c r="DO1032" s="36">
        <v>182.55031</v>
      </c>
      <c r="EV1032" s="35">
        <v>39146.375</v>
      </c>
      <c r="EW1032" s="36">
        <v>25.139030000000002</v>
      </c>
      <c r="FC1032" s="35">
        <v>39146.375</v>
      </c>
      <c r="FD1032" s="36">
        <v>25.139030000000002</v>
      </c>
      <c r="FF1032" s="35">
        <v>41566.875</v>
      </c>
      <c r="FG1032" s="36">
        <v>21.055759999999999</v>
      </c>
      <c r="FI1032" s="35">
        <v>41473.875</v>
      </c>
      <c r="FJ1032" s="36">
        <v>24.58653</v>
      </c>
      <c r="FL1032" s="35">
        <v>41718.951388888883</v>
      </c>
      <c r="FM1032" s="36">
        <v>21.831136363636357</v>
      </c>
      <c r="FV1032" s="35">
        <v>40461.875</v>
      </c>
      <c r="FW1032" s="36">
        <v>20.218129999999999</v>
      </c>
    </row>
    <row r="1033" spans="1:179" x14ac:dyDescent="0.2">
      <c r="A1033" s="35">
        <v>40046.375</v>
      </c>
      <c r="B1033" s="36">
        <v>147.80557999999999</v>
      </c>
      <c r="G1033" s="35">
        <v>40050.375</v>
      </c>
      <c r="H1033" s="36">
        <v>-5.2442099999999998</v>
      </c>
      <c r="J1033" s="35">
        <v>42008.489687499998</v>
      </c>
      <c r="K1033" s="36">
        <v>6.2302056250000026</v>
      </c>
      <c r="AB1033" s="35">
        <v>40178.375</v>
      </c>
      <c r="AC1033" s="36">
        <v>4.6811600000000002</v>
      </c>
      <c r="AK1033" s="35">
        <v>40111.375</v>
      </c>
      <c r="AL1033" s="36">
        <v>14.77722</v>
      </c>
      <c r="AQ1033" s="35">
        <v>40441.875</v>
      </c>
      <c r="AR1033" s="36">
        <v>18.093230000000002</v>
      </c>
      <c r="BM1033" s="35">
        <v>40547.375</v>
      </c>
      <c r="BN1033" s="36">
        <v>6.9637599999999997</v>
      </c>
      <c r="BS1033" s="35">
        <v>40448.875</v>
      </c>
      <c r="BT1033" s="36">
        <v>27.732309999999998</v>
      </c>
      <c r="BU1033" s="36"/>
      <c r="BX1033" s="36"/>
      <c r="BY1033" s="35"/>
      <c r="BZ1033" s="36"/>
      <c r="CA1033" s="36"/>
      <c r="CE1033" s="35">
        <v>40928.875</v>
      </c>
      <c r="CF1033" s="36">
        <v>10.87885</v>
      </c>
      <c r="CG1033" s="36"/>
      <c r="CH1033" s="35">
        <v>39758.375</v>
      </c>
      <c r="CI1033" s="36">
        <v>27.232500000000002</v>
      </c>
      <c r="CJ1033" s="36"/>
      <c r="CK1033" s="35">
        <v>39276.375</v>
      </c>
      <c r="CL1033" s="36">
        <v>12.94537</v>
      </c>
      <c r="DA1033" s="35">
        <v>40078.375</v>
      </c>
      <c r="DB1033" s="36">
        <v>21.147500000000001</v>
      </c>
      <c r="DN1033" s="35">
        <v>40165.875</v>
      </c>
      <c r="DO1033" s="36">
        <v>182.54300000000001</v>
      </c>
      <c r="EV1033" s="35">
        <v>39148.375</v>
      </c>
      <c r="EW1033" s="36">
        <v>25.17653</v>
      </c>
      <c r="FC1033" s="35">
        <v>39148.375</v>
      </c>
      <c r="FD1033" s="36">
        <v>25.17653</v>
      </c>
      <c r="FF1033" s="35">
        <v>41567.875</v>
      </c>
      <c r="FG1033" s="36">
        <v>21.03274</v>
      </c>
      <c r="FI1033" s="35">
        <v>41474.875</v>
      </c>
      <c r="FJ1033" s="36">
        <v>24.475449999999999</v>
      </c>
      <c r="FL1033" s="35">
        <v>41719.951388888883</v>
      </c>
      <c r="FM1033" s="36">
        <v>21.82863636363636</v>
      </c>
      <c r="FV1033" s="35">
        <v>40462.875</v>
      </c>
      <c r="FW1033" s="36">
        <v>20.21</v>
      </c>
    </row>
    <row r="1034" spans="1:179" x14ac:dyDescent="0.2">
      <c r="A1034" s="35">
        <v>40048.375</v>
      </c>
      <c r="B1034" s="36">
        <v>147.84935999999999</v>
      </c>
      <c r="G1034" s="35">
        <v>40052.375</v>
      </c>
      <c r="H1034" s="36">
        <v>-5.2103399999999995</v>
      </c>
      <c r="J1034" s="35">
        <v>42009.489687499998</v>
      </c>
      <c r="K1034" s="36">
        <v>6.3058952083333324</v>
      </c>
      <c r="AB1034" s="35">
        <v>40180.375</v>
      </c>
      <c r="AC1034" s="36">
        <v>4.6853499999999997</v>
      </c>
      <c r="AK1034" s="35">
        <v>40113.375</v>
      </c>
      <c r="AL1034" s="36">
        <v>14.65279</v>
      </c>
      <c r="AQ1034" s="35">
        <v>40442.875</v>
      </c>
      <c r="AR1034" s="36">
        <v>17.976400000000002</v>
      </c>
      <c r="BM1034" s="35">
        <v>40549.375</v>
      </c>
      <c r="BN1034" s="36">
        <v>7.22851</v>
      </c>
      <c r="BS1034" s="35">
        <v>40449.875</v>
      </c>
      <c r="BT1034" s="36">
        <v>27.786859999999997</v>
      </c>
      <c r="BU1034" s="36"/>
      <c r="BX1034" s="36"/>
      <c r="BY1034" s="35"/>
      <c r="BZ1034" s="36"/>
      <c r="CA1034" s="36"/>
      <c r="CE1034" s="35">
        <v>40929.875</v>
      </c>
      <c r="CF1034" s="36">
        <v>10.88523</v>
      </c>
      <c r="CG1034" s="36"/>
      <c r="CH1034" s="35">
        <v>39760.375</v>
      </c>
      <c r="CI1034" s="36">
        <v>27.26923</v>
      </c>
      <c r="CJ1034" s="36"/>
      <c r="CK1034" s="35">
        <v>39278.375</v>
      </c>
      <c r="CL1034" s="36">
        <v>12.866759999999999</v>
      </c>
      <c r="DA1034" s="35">
        <v>40080.375</v>
      </c>
      <c r="DB1034" s="36">
        <v>21.1205</v>
      </c>
      <c r="DN1034" s="35">
        <v>40166.875</v>
      </c>
      <c r="DO1034" s="36">
        <v>182.55615</v>
      </c>
      <c r="EV1034" s="35">
        <v>39150.375</v>
      </c>
      <c r="EW1034" s="36">
        <v>25.183430000000001</v>
      </c>
      <c r="FC1034" s="35">
        <v>39150.375</v>
      </c>
      <c r="FD1034" s="36">
        <v>25.183430000000001</v>
      </c>
      <c r="FF1034" s="35">
        <v>41568.875</v>
      </c>
      <c r="FG1034" s="36">
        <v>21.027539999999998</v>
      </c>
      <c r="FI1034" s="35">
        <v>41475.875</v>
      </c>
      <c r="FJ1034" s="36">
        <v>24.344439999999999</v>
      </c>
      <c r="FL1034" s="35">
        <v>41720.951388888883</v>
      </c>
      <c r="FM1034" s="36">
        <v>21.828977272727268</v>
      </c>
      <c r="FV1034" s="35">
        <v>40463.875</v>
      </c>
      <c r="FW1034" s="36">
        <v>20.20269</v>
      </c>
    </row>
    <row r="1035" spans="1:179" x14ac:dyDescent="0.2">
      <c r="A1035" s="35">
        <v>40050.375</v>
      </c>
      <c r="B1035" s="36">
        <v>147.92515</v>
      </c>
      <c r="G1035" s="35">
        <v>40054.375</v>
      </c>
      <c r="H1035" s="36">
        <v>-5.2500799999999996</v>
      </c>
      <c r="J1035" s="35">
        <v>42010.489687499998</v>
      </c>
      <c r="K1035" s="36">
        <v>6.3758002083333345</v>
      </c>
      <c r="AB1035" s="35">
        <v>40182.375</v>
      </c>
      <c r="AC1035" s="36">
        <v>4.60642</v>
      </c>
      <c r="AK1035" s="35">
        <v>40115.375</v>
      </c>
      <c r="AL1035" s="36">
        <v>14.655049999999999</v>
      </c>
      <c r="AQ1035" s="35">
        <v>40443.875</v>
      </c>
      <c r="AR1035" s="36">
        <v>17.914270000000002</v>
      </c>
      <c r="BM1035" s="35">
        <v>40551.375</v>
      </c>
      <c r="BN1035" s="36">
        <v>7.2324200000000003</v>
      </c>
      <c r="BS1035" s="35">
        <v>40450.875</v>
      </c>
      <c r="BT1035" s="36">
        <v>27.825760000000002</v>
      </c>
      <c r="BU1035" s="36"/>
      <c r="BX1035" s="36"/>
      <c r="BY1035" s="35"/>
      <c r="BZ1035" s="36"/>
      <c r="CA1035" s="36"/>
      <c r="CE1035" s="35">
        <v>40930.875</v>
      </c>
      <c r="CF1035" s="36">
        <v>10.82962</v>
      </c>
      <c r="CG1035" s="36"/>
      <c r="CH1035" s="35">
        <v>39762.375</v>
      </c>
      <c r="CI1035" s="36">
        <v>27.235099999999999</v>
      </c>
      <c r="CJ1035" s="36"/>
      <c r="CK1035" s="35">
        <v>39280.375</v>
      </c>
      <c r="CL1035" s="36">
        <v>12.867899999999999</v>
      </c>
      <c r="DA1035" s="35">
        <v>40082.375</v>
      </c>
      <c r="DB1035" s="36">
        <v>21.11937</v>
      </c>
      <c r="DN1035" s="35">
        <v>40167.875</v>
      </c>
      <c r="DO1035" s="36">
        <v>182.57974999999999</v>
      </c>
      <c r="EV1035" s="35">
        <v>39152.375</v>
      </c>
      <c r="EW1035" s="36">
        <v>25.207059999999998</v>
      </c>
      <c r="FC1035" s="35">
        <v>39152.375</v>
      </c>
      <c r="FD1035" s="36">
        <v>25.207059999999998</v>
      </c>
      <c r="FF1035" s="35">
        <v>41569.875</v>
      </c>
      <c r="FG1035" s="36">
        <v>21.01885</v>
      </c>
      <c r="FI1035" s="35">
        <v>41476.875</v>
      </c>
      <c r="FJ1035" s="36">
        <v>24.314029999999999</v>
      </c>
      <c r="FL1035" s="35">
        <v>41721.951388888883</v>
      </c>
      <c r="FM1035" s="36">
        <v>21.807878787878792</v>
      </c>
      <c r="FV1035" s="35">
        <v>40464.875</v>
      </c>
      <c r="FW1035" s="36">
        <v>20.18694</v>
      </c>
    </row>
    <row r="1036" spans="1:179" x14ac:dyDescent="0.2">
      <c r="A1036" s="35">
        <v>40052.375</v>
      </c>
      <c r="B1036" s="36">
        <v>147.95071999999999</v>
      </c>
      <c r="G1036" s="35">
        <v>40056.375</v>
      </c>
      <c r="H1036" s="36">
        <v>-5.2039200000000001</v>
      </c>
      <c r="J1036" s="35">
        <v>42011.489687499998</v>
      </c>
      <c r="K1036" s="36">
        <v>6.4128960416666629</v>
      </c>
      <c r="AB1036" s="35">
        <v>40184.375</v>
      </c>
      <c r="AC1036" s="36">
        <v>4.61043</v>
      </c>
      <c r="AK1036" s="35">
        <v>40117.375</v>
      </c>
      <c r="AL1036" s="36">
        <v>14.703519999999999</v>
      </c>
      <c r="AQ1036" s="35">
        <v>40444.875</v>
      </c>
      <c r="AR1036" s="36">
        <v>17.876580000000001</v>
      </c>
      <c r="BM1036" s="35">
        <v>40553.375</v>
      </c>
      <c r="BN1036" s="36">
        <v>7.1661099999999998</v>
      </c>
      <c r="BS1036" s="35">
        <v>40451.875</v>
      </c>
      <c r="BT1036" s="36">
        <v>27.85604</v>
      </c>
      <c r="BU1036" s="36"/>
      <c r="BX1036" s="36"/>
      <c r="BY1036" s="35"/>
      <c r="BZ1036" s="36"/>
      <c r="CA1036" s="36"/>
      <c r="CE1036" s="35">
        <v>40931.875</v>
      </c>
      <c r="CF1036" s="36">
        <v>10.81331</v>
      </c>
      <c r="CG1036" s="36"/>
      <c r="CH1036" s="35">
        <v>39764.375</v>
      </c>
      <c r="CI1036" s="36">
        <v>27.036749999999998</v>
      </c>
      <c r="CJ1036" s="36"/>
      <c r="CK1036" s="35">
        <v>39282.375</v>
      </c>
      <c r="CL1036" s="36">
        <v>12.845600000000001</v>
      </c>
      <c r="DA1036" s="35">
        <v>40084.375</v>
      </c>
      <c r="DB1036" s="36">
        <v>21.146940000000001</v>
      </c>
      <c r="DN1036" s="35">
        <v>40168.875</v>
      </c>
      <c r="DO1036" s="36">
        <v>182.59300999999999</v>
      </c>
      <c r="EV1036" s="35">
        <v>39154.375</v>
      </c>
      <c r="EW1036" s="36">
        <v>25.235710000000001</v>
      </c>
      <c r="FC1036" s="35">
        <v>39154.375</v>
      </c>
      <c r="FD1036" s="36">
        <v>25.235710000000001</v>
      </c>
      <c r="FF1036" s="35">
        <v>41570.875</v>
      </c>
      <c r="FG1036" s="36">
        <v>21.00271</v>
      </c>
      <c r="FI1036" s="35">
        <v>41477.875</v>
      </c>
      <c r="FJ1036" s="36">
        <v>24.321010000000001</v>
      </c>
      <c r="FL1036" s="35">
        <v>41722.947916666672</v>
      </c>
      <c r="FM1036" s="36">
        <v>21.813825757575756</v>
      </c>
      <c r="FV1036" s="35">
        <v>40465.875</v>
      </c>
      <c r="FW1036" s="36">
        <v>20.18356</v>
      </c>
    </row>
    <row r="1037" spans="1:179" x14ac:dyDescent="0.2">
      <c r="A1037" s="35">
        <v>40054.375</v>
      </c>
      <c r="B1037" s="36">
        <v>147.92634000000001</v>
      </c>
      <c r="G1037" s="35">
        <v>40058.375</v>
      </c>
      <c r="H1037" s="36">
        <v>-5.1697999999999995</v>
      </c>
      <c r="J1037" s="35">
        <v>42012.489687499998</v>
      </c>
      <c r="K1037" s="36">
        <v>6.4446212500000017</v>
      </c>
      <c r="AB1037" s="35">
        <v>40186.375</v>
      </c>
      <c r="AC1037" s="36">
        <v>4.67272</v>
      </c>
      <c r="AK1037" s="35">
        <v>40119.375</v>
      </c>
      <c r="AL1037" s="36">
        <v>14.96102</v>
      </c>
      <c r="AQ1037" s="35">
        <v>40445.875</v>
      </c>
      <c r="AR1037" s="36">
        <v>17.855420000000002</v>
      </c>
      <c r="BM1037" s="35">
        <v>40555.375</v>
      </c>
      <c r="BN1037" s="36">
        <v>7.15191</v>
      </c>
      <c r="BS1037" s="35">
        <v>40452.875</v>
      </c>
      <c r="BT1037" s="36">
        <v>27.867910000000002</v>
      </c>
      <c r="BU1037" s="36"/>
      <c r="BX1037" s="36"/>
      <c r="BY1037" s="35"/>
      <c r="BZ1037" s="36"/>
      <c r="CA1037" s="36"/>
      <c r="CE1037" s="35">
        <v>40932.875</v>
      </c>
      <c r="CF1037" s="36">
        <v>10.83933</v>
      </c>
      <c r="CG1037" s="36"/>
      <c r="CH1037" s="35">
        <v>39766.375</v>
      </c>
      <c r="CI1037" s="36">
        <v>27.0213</v>
      </c>
      <c r="CJ1037" s="36"/>
      <c r="CK1037" s="35">
        <v>39284.375</v>
      </c>
      <c r="CL1037" s="36">
        <v>12.93328</v>
      </c>
      <c r="DA1037" s="35">
        <v>40086.375</v>
      </c>
      <c r="DB1037" s="36">
        <v>21.164090000000002</v>
      </c>
      <c r="DN1037" s="35">
        <v>40169.875</v>
      </c>
      <c r="DO1037" s="36">
        <v>182.58976000000001</v>
      </c>
      <c r="EV1037" s="35">
        <v>39156.375</v>
      </c>
      <c r="EW1037" s="36">
        <v>25.2776</v>
      </c>
      <c r="FC1037" s="35">
        <v>39156.375</v>
      </c>
      <c r="FD1037" s="36">
        <v>25.2776</v>
      </c>
      <c r="FF1037" s="35">
        <v>41571.875</v>
      </c>
      <c r="FG1037" s="36">
        <v>20.960239999999999</v>
      </c>
      <c r="FI1037" s="35">
        <v>41478.875</v>
      </c>
      <c r="FJ1037" s="36">
        <v>24.282810000000001</v>
      </c>
      <c r="FL1037" s="35">
        <v>41723.947916666672</v>
      </c>
      <c r="FM1037" s="36">
        <v>21.808598484848488</v>
      </c>
      <c r="FV1037" s="35">
        <v>40466.875</v>
      </c>
      <c r="FW1037" s="36">
        <v>20.192</v>
      </c>
    </row>
    <row r="1038" spans="1:179" x14ac:dyDescent="0.2">
      <c r="A1038" s="35">
        <v>40056.375</v>
      </c>
      <c r="B1038" s="36">
        <v>147.98053999999999</v>
      </c>
      <c r="G1038" s="35">
        <v>40060.375</v>
      </c>
      <c r="H1038" s="36">
        <v>-5.15672</v>
      </c>
      <c r="J1038" s="35">
        <v>42013.489687499998</v>
      </c>
      <c r="K1038" s="36">
        <v>6.5007427083333331</v>
      </c>
      <c r="AB1038" s="35">
        <v>40188.375</v>
      </c>
      <c r="AC1038" s="36">
        <v>4.6475</v>
      </c>
      <c r="AK1038" s="35">
        <v>40121.375</v>
      </c>
      <c r="AL1038" s="36">
        <v>15.030059999999999</v>
      </c>
      <c r="AQ1038" s="35">
        <v>40446.875</v>
      </c>
      <c r="AR1038" s="36">
        <v>17.828930000000003</v>
      </c>
      <c r="BM1038" s="35">
        <v>40557.375</v>
      </c>
      <c r="BN1038" s="36">
        <v>7.10867</v>
      </c>
      <c r="BS1038" s="35">
        <v>40453.875</v>
      </c>
      <c r="BT1038" s="36">
        <v>27.860639999999997</v>
      </c>
      <c r="BU1038" s="36"/>
      <c r="BX1038" s="36"/>
      <c r="BY1038" s="35"/>
      <c r="BZ1038" s="36"/>
      <c r="CA1038" s="36"/>
      <c r="CE1038" s="35">
        <v>40933.875</v>
      </c>
      <c r="CF1038" s="36">
        <v>10.87575</v>
      </c>
      <c r="CG1038" s="36"/>
      <c r="CH1038" s="35">
        <v>39768.375</v>
      </c>
      <c r="CI1038" s="36">
        <v>26.912649999999999</v>
      </c>
      <c r="CJ1038" s="36"/>
      <c r="CK1038" s="35">
        <v>39286.375</v>
      </c>
      <c r="CL1038" s="36">
        <v>12.947980000000001</v>
      </c>
      <c r="DA1038" s="35">
        <v>40087.875</v>
      </c>
      <c r="DB1038" s="36">
        <v>21.13344</v>
      </c>
      <c r="DN1038" s="35">
        <v>40170.875</v>
      </c>
      <c r="DO1038" s="36">
        <v>182.56554</v>
      </c>
      <c r="EV1038" s="35">
        <v>39158.375</v>
      </c>
      <c r="EW1038" s="36">
        <v>25.339390000000002</v>
      </c>
      <c r="FC1038" s="35">
        <v>39158.375</v>
      </c>
      <c r="FD1038" s="36">
        <v>25.339390000000002</v>
      </c>
      <c r="FF1038" s="35">
        <v>41572.875</v>
      </c>
      <c r="FG1038" s="36">
        <v>20.942430000000002</v>
      </c>
      <c r="FI1038" s="35">
        <v>41479.875</v>
      </c>
      <c r="FJ1038" s="36">
        <v>24.22007</v>
      </c>
      <c r="FL1038" s="35">
        <v>41724.947916666672</v>
      </c>
      <c r="FM1038" s="36">
        <v>21.796250000000004</v>
      </c>
      <c r="FV1038" s="35">
        <v>40467.875</v>
      </c>
      <c r="FW1038" s="36">
        <v>20.157129999999999</v>
      </c>
    </row>
    <row r="1039" spans="1:179" x14ac:dyDescent="0.2">
      <c r="A1039" s="35">
        <v>40058.375</v>
      </c>
      <c r="B1039" s="36">
        <v>148.04948999999999</v>
      </c>
      <c r="G1039" s="35">
        <v>40062.375</v>
      </c>
      <c r="H1039" s="36">
        <v>-5.1861299999999995</v>
      </c>
      <c r="J1039" s="35">
        <v>42014.489687499998</v>
      </c>
      <c r="K1039" s="36">
        <v>6.5308331249999982</v>
      </c>
      <c r="AB1039" s="35">
        <v>40190.375</v>
      </c>
      <c r="AC1039" s="36">
        <v>4.6448200000000002</v>
      </c>
      <c r="AK1039" s="35">
        <v>40123.375</v>
      </c>
      <c r="AL1039" s="36">
        <v>14.94815</v>
      </c>
      <c r="AQ1039" s="35">
        <v>40447.875</v>
      </c>
      <c r="AR1039" s="36">
        <v>17.801840000000002</v>
      </c>
      <c r="BM1039" s="35">
        <v>40559.375</v>
      </c>
      <c r="BN1039" s="36">
        <v>7.13896</v>
      </c>
      <c r="BS1039" s="35">
        <v>40454.875</v>
      </c>
      <c r="BT1039" s="36">
        <v>27.835970000000003</v>
      </c>
      <c r="BU1039" s="36"/>
      <c r="BX1039" s="36"/>
      <c r="BY1039" s="35"/>
      <c r="BZ1039" s="36"/>
      <c r="CA1039" s="36"/>
      <c r="CE1039" s="35">
        <v>40934.875</v>
      </c>
      <c r="CF1039" s="36">
        <v>10.84792</v>
      </c>
      <c r="CG1039" s="36"/>
      <c r="CH1039" s="35">
        <v>39770.375</v>
      </c>
      <c r="CI1039" s="36">
        <v>26.981539999999999</v>
      </c>
      <c r="CJ1039" s="36"/>
      <c r="CK1039" s="35">
        <v>39288.375</v>
      </c>
      <c r="CL1039" s="36">
        <v>13.018270000000001</v>
      </c>
      <c r="DA1039" s="35">
        <v>40088.875</v>
      </c>
      <c r="DB1039" s="36">
        <v>21.21902</v>
      </c>
      <c r="DN1039" s="35">
        <v>40171.875</v>
      </c>
      <c r="DO1039" s="36">
        <v>182.54759999999999</v>
      </c>
      <c r="EV1039" s="35">
        <v>39160.375</v>
      </c>
      <c r="EW1039" s="36">
        <v>25.38578</v>
      </c>
      <c r="FC1039" s="35">
        <v>39160.375</v>
      </c>
      <c r="FD1039" s="36">
        <v>25.38578</v>
      </c>
      <c r="FF1039" s="35">
        <v>41573.875</v>
      </c>
      <c r="FG1039" s="36">
        <v>20.928820000000002</v>
      </c>
      <c r="FI1039" s="35">
        <v>41480.875</v>
      </c>
      <c r="FJ1039" s="36">
        <v>24.184830000000002</v>
      </c>
      <c r="FL1039" s="35">
        <v>41725.947916666672</v>
      </c>
      <c r="FM1039" s="36">
        <v>21.800719696969704</v>
      </c>
      <c r="FV1039" s="35">
        <v>40468.875</v>
      </c>
      <c r="FW1039" s="36">
        <v>20.17963</v>
      </c>
    </row>
    <row r="1040" spans="1:179" x14ac:dyDescent="0.2">
      <c r="A1040" s="35">
        <v>40060.375</v>
      </c>
      <c r="B1040" s="36">
        <v>148.13983999999999</v>
      </c>
      <c r="G1040" s="35">
        <v>40064.375</v>
      </c>
      <c r="H1040" s="36">
        <v>-5.1481000000000003</v>
      </c>
      <c r="J1040" s="35">
        <v>42015.489687499998</v>
      </c>
      <c r="K1040" s="36">
        <v>6.436195624999999</v>
      </c>
      <c r="AB1040" s="35">
        <v>40192.375</v>
      </c>
      <c r="AC1040" s="36">
        <v>4.8630800000000001</v>
      </c>
      <c r="AK1040" s="35">
        <v>40125.375</v>
      </c>
      <c r="AL1040" s="36">
        <v>14.87487</v>
      </c>
      <c r="AQ1040" s="35">
        <v>40448.875</v>
      </c>
      <c r="AR1040" s="36">
        <v>17.7271</v>
      </c>
      <c r="BM1040" s="35">
        <v>40561.375</v>
      </c>
      <c r="BN1040" s="36">
        <v>7.3555700000000002</v>
      </c>
      <c r="BS1040" s="35">
        <v>40455.875</v>
      </c>
      <c r="BT1040" s="36">
        <v>27.830089999999998</v>
      </c>
      <c r="BU1040" s="36"/>
      <c r="BX1040" s="36"/>
      <c r="BY1040" s="35"/>
      <c r="BZ1040" s="36"/>
      <c r="CA1040" s="36"/>
      <c r="CE1040" s="35">
        <v>40935.875</v>
      </c>
      <c r="CF1040" s="36">
        <v>10.755100000000001</v>
      </c>
      <c r="CG1040" s="36"/>
      <c r="CH1040" s="35">
        <v>39772.375</v>
      </c>
      <c r="CI1040" s="36">
        <v>26.943449999999999</v>
      </c>
      <c r="CJ1040" s="36"/>
      <c r="CK1040" s="35">
        <v>39290.375</v>
      </c>
      <c r="CL1040" s="36">
        <v>13.073779999999999</v>
      </c>
      <c r="DA1040" s="35">
        <v>40089.875</v>
      </c>
      <c r="DB1040" s="36">
        <v>21.21846</v>
      </c>
      <c r="DN1040" s="35">
        <v>40172.875</v>
      </c>
      <c r="DO1040" s="36">
        <v>182.52610999999999</v>
      </c>
      <c r="EV1040" s="35">
        <v>39162.375</v>
      </c>
      <c r="EW1040" s="36">
        <v>25.368950000000002</v>
      </c>
      <c r="FC1040" s="35">
        <v>39162.375</v>
      </c>
      <c r="FD1040" s="36">
        <v>25.368950000000002</v>
      </c>
      <c r="FF1040" s="35">
        <v>41574.875</v>
      </c>
      <c r="FG1040" s="36">
        <v>20.919309999999999</v>
      </c>
      <c r="FI1040" s="35">
        <v>41481.875</v>
      </c>
      <c r="FJ1040" s="36">
        <v>24.166149999999998</v>
      </c>
      <c r="FL1040" s="35">
        <v>41726.947916666672</v>
      </c>
      <c r="FM1040" s="36">
        <v>21.795303030303035</v>
      </c>
      <c r="FV1040" s="35">
        <v>40469.875</v>
      </c>
      <c r="FW1040" s="36">
        <v>20.21</v>
      </c>
    </row>
    <row r="1041" spans="1:179" x14ac:dyDescent="0.2">
      <c r="A1041" s="35">
        <v>40062.375</v>
      </c>
      <c r="B1041" s="36">
        <v>148.23582999999999</v>
      </c>
      <c r="G1041" s="35">
        <v>40066.375</v>
      </c>
      <c r="H1041" s="36">
        <v>-5.2970100000000002</v>
      </c>
      <c r="J1041" s="35">
        <v>42016.489687499998</v>
      </c>
      <c r="K1041" s="36">
        <v>6.5977933333333318</v>
      </c>
      <c r="AB1041" s="35">
        <v>40194.375</v>
      </c>
      <c r="AC1041" s="36">
        <v>4.9129100000000001</v>
      </c>
      <c r="AK1041" s="35">
        <v>40127.375</v>
      </c>
      <c r="AL1041" s="36">
        <v>14.84145</v>
      </c>
      <c r="AQ1041" s="35">
        <v>40449.875</v>
      </c>
      <c r="AR1041" s="36">
        <v>17.654880000000002</v>
      </c>
      <c r="BM1041" s="35">
        <v>40563.375</v>
      </c>
      <c r="BN1041" s="36">
        <v>7.3505000000000003</v>
      </c>
      <c r="BS1041" s="35">
        <v>40456.875</v>
      </c>
      <c r="BT1041" s="36">
        <v>27.765349999999998</v>
      </c>
      <c r="BU1041" s="36"/>
      <c r="BX1041" s="36"/>
      <c r="BY1041" s="35"/>
      <c r="BZ1041" s="36"/>
      <c r="CA1041" s="36"/>
      <c r="CE1041" s="35">
        <v>40936.875</v>
      </c>
      <c r="CF1041" s="36">
        <v>10.73842</v>
      </c>
      <c r="CG1041" s="36"/>
      <c r="CH1041" s="35">
        <v>39774.375</v>
      </c>
      <c r="CI1041" s="36">
        <v>26.864599999999999</v>
      </c>
      <c r="CJ1041" s="36"/>
      <c r="CK1041" s="35">
        <v>39292.375</v>
      </c>
      <c r="CL1041" s="36">
        <v>13.021629999999998</v>
      </c>
      <c r="DA1041" s="35">
        <v>40090.875</v>
      </c>
      <c r="DB1041" s="36">
        <v>21.13231</v>
      </c>
      <c r="DN1041" s="35">
        <v>40173.875</v>
      </c>
      <c r="DO1041" s="36">
        <v>182.51792</v>
      </c>
      <c r="EV1041" s="35">
        <v>39164.375</v>
      </c>
      <c r="EW1041" s="36">
        <v>25.365880000000001</v>
      </c>
      <c r="FC1041" s="35">
        <v>39164.375</v>
      </c>
      <c r="FD1041" s="36">
        <v>25.365880000000001</v>
      </c>
      <c r="FF1041" s="35">
        <v>41575.875</v>
      </c>
      <c r="FG1041" s="36">
        <v>20.886389999999999</v>
      </c>
      <c r="FI1041" s="35">
        <v>41482.875</v>
      </c>
      <c r="FJ1041" s="36">
        <v>24.155000000000001</v>
      </c>
      <c r="FL1041" s="35">
        <v>41727.947916666672</v>
      </c>
      <c r="FM1041" s="36">
        <v>21.800113636363644</v>
      </c>
      <c r="FV1041" s="35">
        <v>40470.875</v>
      </c>
      <c r="FW1041" s="36">
        <v>20.18806</v>
      </c>
    </row>
    <row r="1042" spans="1:179" x14ac:dyDescent="0.2">
      <c r="A1042" s="35">
        <v>40064.375</v>
      </c>
      <c r="B1042" s="36">
        <v>148.36367999999999</v>
      </c>
      <c r="G1042" s="35">
        <v>40068.375</v>
      </c>
      <c r="H1042" s="36">
        <v>-5.2911700000000002</v>
      </c>
      <c r="J1042" s="35">
        <v>42017.489687499998</v>
      </c>
      <c r="K1042" s="36">
        <v>6.5840081250000004</v>
      </c>
      <c r="AB1042" s="35">
        <v>40196.375</v>
      </c>
      <c r="AC1042" s="36">
        <v>4.9095700000000004</v>
      </c>
      <c r="AK1042" s="35">
        <v>40129.375</v>
      </c>
      <c r="AL1042" s="36">
        <v>14.94293</v>
      </c>
      <c r="AQ1042" s="35">
        <v>40450.875</v>
      </c>
      <c r="AR1042" s="36">
        <v>17.609650000000002</v>
      </c>
      <c r="BM1042" s="35">
        <v>40565.375</v>
      </c>
      <c r="BN1042" s="36">
        <v>7.3566799999999999</v>
      </c>
      <c r="BS1042" s="35">
        <v>40457.875</v>
      </c>
      <c r="BT1042" s="36">
        <v>27.684829999999998</v>
      </c>
      <c r="BU1042" s="36"/>
      <c r="BX1042" s="36"/>
      <c r="BY1042" s="35"/>
      <c r="BZ1042" s="36"/>
      <c r="CA1042" s="36"/>
      <c r="CE1042" s="35">
        <v>40937.875</v>
      </c>
      <c r="CF1042" s="36">
        <v>10.75967</v>
      </c>
      <c r="CG1042" s="36"/>
      <c r="CH1042" s="35">
        <v>39776.375</v>
      </c>
      <c r="CI1042" s="36">
        <v>26.86919</v>
      </c>
      <c r="CJ1042" s="36"/>
      <c r="CK1042" s="35">
        <v>39294.375</v>
      </c>
      <c r="CL1042" s="36">
        <v>13.015239999999999</v>
      </c>
      <c r="DA1042" s="35">
        <v>40091.875</v>
      </c>
      <c r="DB1042" s="36">
        <v>21.161560000000001</v>
      </c>
      <c r="DN1042" s="35">
        <v>40174.875</v>
      </c>
      <c r="DO1042" s="36">
        <v>182.51561000000001</v>
      </c>
      <c r="EV1042" s="35">
        <v>39166.375</v>
      </c>
      <c r="EW1042" s="36">
        <v>25.372479999999999</v>
      </c>
      <c r="FC1042" s="35">
        <v>39166.375</v>
      </c>
      <c r="FD1042" s="36">
        <v>25.372479999999999</v>
      </c>
      <c r="FF1042" s="35">
        <v>41576.875</v>
      </c>
      <c r="FG1042" s="36">
        <v>20.841529999999999</v>
      </c>
      <c r="FI1042" s="35">
        <v>41483.875</v>
      </c>
      <c r="FJ1042" s="36">
        <v>24.117149999999999</v>
      </c>
      <c r="FL1042" s="35">
        <v>41728.947916666672</v>
      </c>
      <c r="FM1042" s="36">
        <v>21.802045454545461</v>
      </c>
      <c r="FV1042" s="35">
        <v>40471.875</v>
      </c>
      <c r="FW1042" s="36">
        <v>20.162189999999999</v>
      </c>
    </row>
    <row r="1043" spans="1:179" x14ac:dyDescent="0.2">
      <c r="A1043" s="35">
        <v>40066.375</v>
      </c>
      <c r="B1043" s="36">
        <v>148.30463</v>
      </c>
      <c r="G1043" s="35">
        <v>40070.375</v>
      </c>
      <c r="H1043" s="36">
        <v>-5.29366</v>
      </c>
      <c r="J1043" s="35">
        <v>42018.489687499998</v>
      </c>
      <c r="K1043" s="36">
        <v>6.6192287500000013</v>
      </c>
      <c r="AB1043" s="35">
        <v>40198.375</v>
      </c>
      <c r="AC1043" s="36">
        <v>4.86266</v>
      </c>
      <c r="AK1043" s="35">
        <v>40131.375</v>
      </c>
      <c r="AL1043" s="36">
        <v>15.0419</v>
      </c>
      <c r="AQ1043" s="35">
        <v>40451.875</v>
      </c>
      <c r="AR1043" s="36">
        <v>17.53557</v>
      </c>
      <c r="BM1043" s="35">
        <v>40567.375</v>
      </c>
      <c r="BN1043" s="36">
        <v>7.4189299999999996</v>
      </c>
      <c r="BS1043" s="35">
        <v>40458.875</v>
      </c>
      <c r="BT1043" s="36">
        <v>27.623840000000001</v>
      </c>
      <c r="BU1043" s="36"/>
      <c r="BX1043" s="36"/>
      <c r="BY1043" s="35"/>
      <c r="BZ1043" s="36"/>
      <c r="CA1043" s="36"/>
      <c r="CE1043" s="35">
        <v>40938.875</v>
      </c>
      <c r="CF1043" s="36">
        <v>10.76915</v>
      </c>
      <c r="CG1043" s="36"/>
      <c r="CH1043" s="35">
        <v>39778.375</v>
      </c>
      <c r="CI1043" s="36">
        <v>26.768409999999999</v>
      </c>
      <c r="CJ1043" s="36"/>
      <c r="CK1043" s="35">
        <v>39296.375</v>
      </c>
      <c r="CL1043" s="36">
        <v>13.104600000000001</v>
      </c>
      <c r="DA1043" s="35">
        <v>40092.875</v>
      </c>
      <c r="DB1043" s="36">
        <v>21.158190000000001</v>
      </c>
      <c r="DN1043" s="35">
        <v>40175.875</v>
      </c>
      <c r="DO1043" s="36">
        <v>182.48775000000001</v>
      </c>
      <c r="EV1043" s="35">
        <v>39168.375</v>
      </c>
      <c r="EW1043" s="36">
        <v>25.39772</v>
      </c>
      <c r="FC1043" s="35">
        <v>39168.375</v>
      </c>
      <c r="FD1043" s="36">
        <v>25.39772</v>
      </c>
      <c r="FF1043" s="35">
        <v>41577.875</v>
      </c>
      <c r="FG1043" s="36">
        <v>20.821560000000002</v>
      </c>
      <c r="FI1043" s="35">
        <v>41484.875</v>
      </c>
      <c r="FJ1043" s="36">
        <v>23.97035</v>
      </c>
      <c r="FL1043" s="35">
        <v>41729.944444444445</v>
      </c>
      <c r="FM1043" s="36">
        <v>21.808787878787882</v>
      </c>
      <c r="FV1043" s="35">
        <v>40472.875</v>
      </c>
      <c r="FW1043" s="36">
        <v>20.183</v>
      </c>
    </row>
    <row r="1044" spans="1:179" x14ac:dyDescent="0.2">
      <c r="A1044" s="35">
        <v>40068.375</v>
      </c>
      <c r="B1044" s="36">
        <v>148.35771</v>
      </c>
      <c r="G1044" s="35">
        <v>40072.375</v>
      </c>
      <c r="H1044" s="36">
        <v>-5.2792399999999997</v>
      </c>
      <c r="J1044" s="35">
        <v>42019.489687499998</v>
      </c>
      <c r="K1044" s="36">
        <v>6.7566579166666676</v>
      </c>
      <c r="AB1044" s="35">
        <v>40200.375</v>
      </c>
      <c r="AC1044" s="36">
        <v>4.8778600000000001</v>
      </c>
      <c r="AK1044" s="35">
        <v>40133.375</v>
      </c>
      <c r="AL1044" s="36">
        <v>15.02814</v>
      </c>
      <c r="AQ1044" s="35">
        <v>40452.875</v>
      </c>
      <c r="AR1044" s="36">
        <v>17.440250000000002</v>
      </c>
      <c r="BM1044" s="35">
        <v>40569.375</v>
      </c>
      <c r="BN1044" s="36">
        <v>7.5101300000000002</v>
      </c>
      <c r="BS1044" s="35">
        <v>40459.875</v>
      </c>
      <c r="BT1044" s="36">
        <v>27.623660000000001</v>
      </c>
      <c r="BU1044" s="36"/>
      <c r="BX1044" s="36"/>
      <c r="BY1044" s="35"/>
      <c r="BZ1044" s="36"/>
      <c r="CA1044" s="36"/>
      <c r="CE1044" s="35">
        <v>40939.875</v>
      </c>
      <c r="CF1044" s="36">
        <v>10.73471</v>
      </c>
      <c r="CG1044" s="36"/>
      <c r="CH1044" s="35">
        <v>39780.375</v>
      </c>
      <c r="CI1044" s="36">
        <v>26.853199999999998</v>
      </c>
      <c r="CJ1044" s="36"/>
      <c r="CK1044" s="35">
        <v>39298.375</v>
      </c>
      <c r="CL1044" s="36">
        <v>13.13175</v>
      </c>
      <c r="DA1044" s="35">
        <v>40093.875</v>
      </c>
      <c r="DB1044" s="36">
        <v>21.107040000000001</v>
      </c>
      <c r="DN1044" s="35">
        <v>40176.875</v>
      </c>
      <c r="DO1044" s="36">
        <v>182.46679</v>
      </c>
      <c r="EV1044" s="35">
        <v>39170.375</v>
      </c>
      <c r="EW1044" s="36">
        <v>25.422560000000001</v>
      </c>
      <c r="FC1044" s="35">
        <v>39170.375</v>
      </c>
      <c r="FD1044" s="36">
        <v>25.422560000000001</v>
      </c>
      <c r="FF1044" s="35">
        <v>41578.875</v>
      </c>
      <c r="FG1044" s="36">
        <v>20.822949999999999</v>
      </c>
      <c r="FI1044" s="35">
        <v>41485.875</v>
      </c>
      <c r="FJ1044" s="36">
        <v>23.858090000000001</v>
      </c>
      <c r="FL1044" s="35">
        <v>41730.944444444445</v>
      </c>
      <c r="FM1044" s="36">
        <v>21.811515151515152</v>
      </c>
      <c r="FV1044" s="35">
        <v>40473.875</v>
      </c>
      <c r="FW1044" s="36">
        <v>20.209379999999999</v>
      </c>
    </row>
    <row r="1045" spans="1:179" x14ac:dyDescent="0.2">
      <c r="A1045" s="35">
        <v>40070.375</v>
      </c>
      <c r="B1045" s="36">
        <v>148.39784</v>
      </c>
      <c r="G1045" s="35">
        <v>40074.375</v>
      </c>
      <c r="H1045" s="36">
        <v>-5.2303499999999996</v>
      </c>
      <c r="J1045" s="35">
        <v>42020.489687499998</v>
      </c>
      <c r="K1045" s="36">
        <v>6.6269147916666649</v>
      </c>
      <c r="AB1045" s="35">
        <v>40202.375</v>
      </c>
      <c r="AC1045" s="36">
        <v>4.9414600000000002</v>
      </c>
      <c r="AK1045" s="35">
        <v>40135.375</v>
      </c>
      <c r="AL1045" s="36">
        <v>15.012229999999999</v>
      </c>
      <c r="AQ1045" s="35">
        <v>40453.875</v>
      </c>
      <c r="AR1045" s="36">
        <v>17.387980000000002</v>
      </c>
      <c r="BM1045" s="35">
        <v>40571.375</v>
      </c>
      <c r="BN1045" s="36">
        <v>7.4599000000000002</v>
      </c>
      <c r="BS1045" s="35">
        <v>40460.875</v>
      </c>
      <c r="BT1045" s="36">
        <v>27.632829999999998</v>
      </c>
      <c r="BU1045" s="36"/>
      <c r="BX1045" s="36"/>
      <c r="BY1045" s="35"/>
      <c r="BZ1045" s="36"/>
      <c r="CA1045" s="36"/>
      <c r="CE1045" s="35">
        <v>40940.875</v>
      </c>
      <c r="CF1045" s="36">
        <v>10.731170000000001</v>
      </c>
      <c r="CG1045" s="36"/>
      <c r="CH1045" s="35">
        <v>39782.375</v>
      </c>
      <c r="CI1045" s="36">
        <v>26.74025</v>
      </c>
      <c r="CJ1045" s="36"/>
      <c r="CK1045" s="35">
        <v>39300.375</v>
      </c>
      <c r="CL1045" s="36">
        <v>13.218969999999999</v>
      </c>
      <c r="DA1045" s="35">
        <v>40094.875</v>
      </c>
      <c r="DB1045" s="36">
        <v>21.055669999999999</v>
      </c>
      <c r="DN1045" s="35">
        <v>40177.875</v>
      </c>
      <c r="DO1045" s="36">
        <v>182.44986</v>
      </c>
      <c r="EV1045" s="35">
        <v>39172.375</v>
      </c>
      <c r="EW1045" s="36">
        <v>25.408919999999998</v>
      </c>
      <c r="FC1045" s="35">
        <v>39172.375</v>
      </c>
      <c r="FD1045" s="36">
        <v>25.408919999999998</v>
      </c>
      <c r="FF1045" s="35">
        <v>41579.875</v>
      </c>
      <c r="FG1045" s="36">
        <v>20.812570000000001</v>
      </c>
      <c r="FI1045" s="35">
        <v>41486.875</v>
      </c>
      <c r="FJ1045" s="36">
        <v>23.816490000000002</v>
      </c>
      <c r="FL1045" s="35">
        <v>41731.944444444445</v>
      </c>
      <c r="FM1045" s="36">
        <v>21.807992424242428</v>
      </c>
      <c r="FV1045" s="35">
        <v>40474.875</v>
      </c>
      <c r="FW1045" s="36">
        <v>20.20269</v>
      </c>
    </row>
    <row r="1046" spans="1:179" x14ac:dyDescent="0.2">
      <c r="A1046" s="35">
        <v>40072.375</v>
      </c>
      <c r="B1046" s="36">
        <v>148.50676000000001</v>
      </c>
      <c r="G1046" s="35">
        <v>40076.375</v>
      </c>
      <c r="H1046" s="36">
        <v>-5.2042299999999999</v>
      </c>
      <c r="J1046" s="35">
        <v>42021.489687499998</v>
      </c>
      <c r="K1046" s="36">
        <v>6.5567164583333337</v>
      </c>
      <c r="AB1046" s="35">
        <v>40204.375</v>
      </c>
      <c r="AC1046" s="36">
        <v>5.0454699999999999</v>
      </c>
      <c r="AK1046" s="35">
        <v>40137.375</v>
      </c>
      <c r="AL1046" s="36">
        <v>15.040840000000001</v>
      </c>
      <c r="AQ1046" s="35">
        <v>40454.875</v>
      </c>
      <c r="AR1046" s="36">
        <v>17.397830000000003</v>
      </c>
      <c r="BM1046" s="35">
        <v>40573.375</v>
      </c>
      <c r="BN1046" s="36">
        <v>7.4875800000000003</v>
      </c>
      <c r="BS1046" s="35">
        <v>40461.875</v>
      </c>
      <c r="BT1046" s="36">
        <v>27.608710000000002</v>
      </c>
      <c r="BU1046" s="36"/>
      <c r="BX1046" s="36"/>
      <c r="BY1046" s="35"/>
      <c r="BZ1046" s="36"/>
      <c r="CA1046" s="36"/>
      <c r="CE1046" s="35">
        <v>40941.875</v>
      </c>
      <c r="CF1046" s="36">
        <v>10.7415</v>
      </c>
      <c r="CG1046" s="36"/>
      <c r="CH1046" s="35">
        <v>39784.375</v>
      </c>
      <c r="CI1046" s="36">
        <v>26.701969999999999</v>
      </c>
      <c r="CJ1046" s="36"/>
      <c r="CK1046" s="35">
        <v>39302.375</v>
      </c>
      <c r="CL1046" s="36">
        <v>13.166260000000001</v>
      </c>
      <c r="DA1046" s="35">
        <v>40095.875</v>
      </c>
      <c r="DB1046" s="36">
        <v>21.104330000000001</v>
      </c>
      <c r="DN1046" s="35">
        <v>40178.875</v>
      </c>
      <c r="DO1046" s="36">
        <v>182.42949999999999</v>
      </c>
      <c r="EV1046" s="35">
        <v>39174.375</v>
      </c>
      <c r="EW1046" s="36">
        <v>25.406510000000001</v>
      </c>
      <c r="FC1046" s="35">
        <v>39174.375</v>
      </c>
      <c r="FD1046" s="36">
        <v>25.406510000000001</v>
      </c>
      <c r="FF1046" s="35">
        <v>41580.875</v>
      </c>
      <c r="FG1046" s="36">
        <v>20.758189999999999</v>
      </c>
      <c r="FI1046" s="35">
        <v>41487.875</v>
      </c>
      <c r="FJ1046" s="36">
        <v>23.792149999999999</v>
      </c>
      <c r="FL1046" s="35">
        <v>41732.944444444445</v>
      </c>
      <c r="FM1046" s="36">
        <v>21.812575757575758</v>
      </c>
      <c r="FV1046" s="35">
        <v>40475.875</v>
      </c>
      <c r="FW1046" s="36">
        <v>20.152629999999998</v>
      </c>
    </row>
    <row r="1047" spans="1:179" x14ac:dyDescent="0.2">
      <c r="A1047" s="35">
        <v>40074.375</v>
      </c>
      <c r="B1047" s="36">
        <v>148.56487000000001</v>
      </c>
      <c r="G1047" s="35">
        <v>40078.375</v>
      </c>
      <c r="H1047" s="36">
        <v>-5.1689499999999997</v>
      </c>
      <c r="J1047" s="35">
        <v>42022.489687499998</v>
      </c>
      <c r="K1047" s="36">
        <v>6.516111875</v>
      </c>
      <c r="AB1047" s="35">
        <v>40206.375</v>
      </c>
      <c r="AC1047" s="36">
        <v>5.0755800000000004</v>
      </c>
      <c r="AK1047" s="35">
        <v>40139.375</v>
      </c>
      <c r="AL1047" s="36">
        <v>15.18247</v>
      </c>
      <c r="AQ1047" s="35">
        <v>40455.875</v>
      </c>
      <c r="AR1047" s="36">
        <v>17.4313</v>
      </c>
      <c r="BM1047" s="35">
        <v>40575.375</v>
      </c>
      <c r="BN1047" s="36">
        <v>7.5002800000000001</v>
      </c>
      <c r="BS1047" s="35">
        <v>40462.875</v>
      </c>
      <c r="BT1047" s="36">
        <v>27.597430000000003</v>
      </c>
      <c r="BU1047" s="36"/>
      <c r="BX1047" s="36"/>
      <c r="BY1047" s="35"/>
      <c r="BZ1047" s="36"/>
      <c r="CA1047" s="36"/>
      <c r="CE1047" s="35">
        <v>40942.875</v>
      </c>
      <c r="CF1047" s="36">
        <v>10.754810000000001</v>
      </c>
      <c r="CG1047" s="36"/>
      <c r="CH1047" s="35">
        <v>39786.375</v>
      </c>
      <c r="CI1047" s="36">
        <v>26.792349999999999</v>
      </c>
      <c r="CJ1047" s="36"/>
      <c r="CK1047" s="35">
        <v>39304.375</v>
      </c>
      <c r="CL1047" s="36">
        <v>13.171119999999998</v>
      </c>
      <c r="DA1047" s="35">
        <v>40096.875</v>
      </c>
      <c r="DB1047" s="36">
        <v>21.094100000000001</v>
      </c>
      <c r="DN1047" s="35">
        <v>40179.875</v>
      </c>
      <c r="DO1047" s="36">
        <v>182.41396</v>
      </c>
      <c r="EV1047" s="35">
        <v>39176.375</v>
      </c>
      <c r="EW1047" s="36">
        <v>25.42895</v>
      </c>
      <c r="FC1047" s="35">
        <v>39176.375</v>
      </c>
      <c r="FD1047" s="36">
        <v>25.42895</v>
      </c>
      <c r="FF1047" s="35">
        <v>41581.875</v>
      </c>
      <c r="FG1047" s="36">
        <v>20.716280000000001</v>
      </c>
      <c r="FI1047" s="35">
        <v>41488.875</v>
      </c>
      <c r="FJ1047" s="36">
        <v>23.769439999999999</v>
      </c>
      <c r="FL1047" s="35">
        <v>41733.944444444445</v>
      </c>
      <c r="FM1047" s="36">
        <v>21.814810606060604</v>
      </c>
      <c r="FV1047" s="35">
        <v>40476.875</v>
      </c>
      <c r="FW1047" s="36">
        <v>20.149809999999999</v>
      </c>
    </row>
    <row r="1048" spans="1:179" x14ac:dyDescent="0.2">
      <c r="A1048" s="35">
        <v>40076.375</v>
      </c>
      <c r="B1048" s="36">
        <v>148.53647000000001</v>
      </c>
      <c r="G1048" s="35">
        <v>40080.375</v>
      </c>
      <c r="H1048" s="36">
        <v>-5.19841</v>
      </c>
      <c r="J1048" s="35">
        <v>42023.489687499998</v>
      </c>
      <c r="K1048" s="36">
        <v>6.5144435416666679</v>
      </c>
      <c r="AB1048" s="35">
        <v>40208.375</v>
      </c>
      <c r="AC1048" s="36">
        <v>5.3138100000000001</v>
      </c>
      <c r="AK1048" s="35">
        <v>40141.375</v>
      </c>
      <c r="AL1048" s="36">
        <v>15.229629999999998</v>
      </c>
      <c r="AQ1048" s="35">
        <v>40456.875</v>
      </c>
      <c r="AR1048" s="36">
        <v>17.452250000000003</v>
      </c>
      <c r="BM1048" s="35">
        <v>40577.375</v>
      </c>
      <c r="BN1048" s="36">
        <v>7.5162800000000001</v>
      </c>
      <c r="BS1048" s="35">
        <v>40463.875</v>
      </c>
      <c r="BT1048" s="36">
        <v>27.589280000000002</v>
      </c>
      <c r="BU1048" s="36"/>
      <c r="BX1048" s="36"/>
      <c r="BY1048" s="35"/>
      <c r="BZ1048" s="36"/>
      <c r="CA1048" s="36"/>
      <c r="CE1048" s="35">
        <v>40943.875</v>
      </c>
      <c r="CF1048" s="36">
        <v>10.79646</v>
      </c>
      <c r="CG1048" s="36"/>
      <c r="CH1048" s="35">
        <v>39788.375</v>
      </c>
      <c r="CI1048" s="36">
        <v>26.583970000000001</v>
      </c>
      <c r="CJ1048" s="36"/>
      <c r="CK1048" s="35">
        <v>39306.375</v>
      </c>
      <c r="CL1048" s="36">
        <v>13.307089999999999</v>
      </c>
      <c r="DA1048" s="35">
        <v>40097.875</v>
      </c>
      <c r="DB1048" s="36">
        <v>21.049130000000002</v>
      </c>
      <c r="DN1048" s="35">
        <v>40180.875</v>
      </c>
      <c r="DO1048" s="36">
        <v>182.38262</v>
      </c>
      <c r="EV1048" s="35">
        <v>39178.375</v>
      </c>
      <c r="EW1048" s="36">
        <v>25.44078</v>
      </c>
      <c r="FC1048" s="35">
        <v>39178.375</v>
      </c>
      <c r="FD1048" s="36">
        <v>25.44078</v>
      </c>
      <c r="FF1048" s="35">
        <v>41582.875</v>
      </c>
      <c r="FG1048" s="36">
        <v>20.712990000000001</v>
      </c>
      <c r="FI1048" s="35">
        <v>41489.875</v>
      </c>
      <c r="FJ1048" s="36">
        <v>23.77403</v>
      </c>
      <c r="FL1048" s="35">
        <v>41734.944444444445</v>
      </c>
      <c r="FM1048" s="36">
        <v>21.820492424242428</v>
      </c>
      <c r="FV1048" s="35">
        <v>40477.875</v>
      </c>
      <c r="FW1048" s="36">
        <v>20.202110000000001</v>
      </c>
    </row>
    <row r="1049" spans="1:179" x14ac:dyDescent="0.2">
      <c r="A1049" s="35">
        <v>40078.375</v>
      </c>
      <c r="B1049" s="36">
        <v>148.53630000000001</v>
      </c>
      <c r="G1049" s="35">
        <v>40082.375</v>
      </c>
      <c r="H1049" s="36">
        <v>-5.2170100000000001</v>
      </c>
      <c r="J1049" s="35">
        <v>42024.489687499998</v>
      </c>
      <c r="K1049" s="36">
        <v>6.5805970833333349</v>
      </c>
      <c r="AB1049" s="35">
        <v>40210.375</v>
      </c>
      <c r="AC1049" s="36">
        <v>5.35</v>
      </c>
      <c r="AK1049" s="35">
        <v>40143.375</v>
      </c>
      <c r="AL1049" s="36">
        <v>15.340829999999999</v>
      </c>
      <c r="AQ1049" s="35">
        <v>40457.875</v>
      </c>
      <c r="AR1049" s="36">
        <v>17.498440000000002</v>
      </c>
      <c r="BM1049" s="35">
        <v>40579.375</v>
      </c>
      <c r="BN1049" s="36">
        <v>7.48726</v>
      </c>
      <c r="BS1049" s="35">
        <v>40464.875</v>
      </c>
      <c r="BT1049" s="36">
        <v>27.577269999999999</v>
      </c>
      <c r="BU1049" s="36"/>
      <c r="BX1049" s="36"/>
      <c r="BY1049" s="35"/>
      <c r="BZ1049" s="36"/>
      <c r="CA1049" s="36"/>
      <c r="CE1049" s="35">
        <v>40944.875</v>
      </c>
      <c r="CF1049" s="36">
        <v>10.750120000000001</v>
      </c>
      <c r="CG1049" s="36"/>
      <c r="CH1049" s="35">
        <v>39790.375</v>
      </c>
      <c r="CI1049" s="36">
        <v>26.659549999999999</v>
      </c>
      <c r="CJ1049" s="36"/>
      <c r="CK1049" s="35">
        <v>39308.375</v>
      </c>
      <c r="CL1049" s="36">
        <v>13.410679999999999</v>
      </c>
      <c r="DA1049" s="35">
        <v>40098.875</v>
      </c>
      <c r="DB1049" s="36">
        <v>20.99888</v>
      </c>
      <c r="DN1049" s="35">
        <v>40181.875</v>
      </c>
      <c r="DO1049" s="36">
        <v>182.35301999999999</v>
      </c>
      <c r="EV1049" s="35">
        <v>39180.375</v>
      </c>
      <c r="EW1049" s="36">
        <v>25.452159999999999</v>
      </c>
      <c r="FC1049" s="35">
        <v>39180.375</v>
      </c>
      <c r="FD1049" s="36">
        <v>25.452159999999999</v>
      </c>
      <c r="FF1049" s="35">
        <v>41583.875</v>
      </c>
      <c r="FG1049" s="36">
        <v>20.71236</v>
      </c>
      <c r="FI1049" s="35">
        <v>41490.875</v>
      </c>
      <c r="FJ1049" s="36">
        <v>23.682569999999998</v>
      </c>
      <c r="FL1049" s="35">
        <v>41735.944444444445</v>
      </c>
      <c r="FM1049" s="36">
        <v>21.830909090909085</v>
      </c>
      <c r="FV1049" s="35">
        <v>40478.875</v>
      </c>
      <c r="FW1049" s="36">
        <v>20.21</v>
      </c>
    </row>
    <row r="1050" spans="1:179" x14ac:dyDescent="0.2">
      <c r="A1050" s="35">
        <v>40080.375</v>
      </c>
      <c r="B1050" s="36">
        <v>148.48312000000001</v>
      </c>
      <c r="G1050" s="35">
        <v>40084.375</v>
      </c>
      <c r="H1050" s="36">
        <v>-5.2064199999999996</v>
      </c>
      <c r="J1050" s="35">
        <v>42025.489687499998</v>
      </c>
      <c r="K1050" s="36">
        <v>6.5901541666666654</v>
      </c>
      <c r="AB1050" s="35">
        <v>40212.375</v>
      </c>
      <c r="AC1050" s="36">
        <v>5.3788299999999998</v>
      </c>
      <c r="AK1050" s="35">
        <v>40145.375</v>
      </c>
      <c r="AL1050" s="36">
        <v>15.300780000000001</v>
      </c>
      <c r="AQ1050" s="35">
        <v>40458.875</v>
      </c>
      <c r="AR1050" s="36">
        <v>17.535420000000002</v>
      </c>
      <c r="BM1050" s="35">
        <v>40581.375</v>
      </c>
      <c r="BN1050" s="36">
        <v>7.5653899999999998</v>
      </c>
      <c r="BS1050" s="35">
        <v>40465.875</v>
      </c>
      <c r="BT1050" s="36">
        <v>27.616239999999998</v>
      </c>
      <c r="BU1050" s="36"/>
      <c r="BX1050" s="36"/>
      <c r="BY1050" s="35"/>
      <c r="BZ1050" s="36"/>
      <c r="CA1050" s="36"/>
      <c r="CE1050" s="35">
        <v>40945.875</v>
      </c>
      <c r="CF1050" s="36">
        <v>10.71612</v>
      </c>
      <c r="CG1050" s="36"/>
      <c r="CH1050" s="35">
        <v>39792.375</v>
      </c>
      <c r="CI1050" s="36">
        <v>26.70429</v>
      </c>
      <c r="CJ1050" s="36"/>
      <c r="CK1050" s="35">
        <v>39310.375</v>
      </c>
      <c r="CL1050" s="36">
        <v>13.435780000000001</v>
      </c>
      <c r="DA1050" s="35">
        <v>40099.875</v>
      </c>
      <c r="DB1050" s="36">
        <v>21.021380000000001</v>
      </c>
      <c r="DN1050" s="35">
        <v>40182.875</v>
      </c>
      <c r="DO1050" s="36">
        <v>182.34598</v>
      </c>
      <c r="EV1050" s="35">
        <v>39182.375</v>
      </c>
      <c r="EW1050" s="36">
        <v>25.468630000000001</v>
      </c>
      <c r="FC1050" s="35">
        <v>39182.375</v>
      </c>
      <c r="FD1050" s="36">
        <v>25.468630000000001</v>
      </c>
      <c r="FF1050" s="35">
        <v>41584.875</v>
      </c>
      <c r="FG1050" s="36">
        <v>20.65691</v>
      </c>
      <c r="FI1050" s="35">
        <v>41491.875</v>
      </c>
      <c r="FJ1050" s="36">
        <v>23.667149999999999</v>
      </c>
      <c r="FL1050" s="35">
        <v>41736.940972222219</v>
      </c>
      <c r="FM1050" s="36">
        <v>21.832651515151507</v>
      </c>
      <c r="FV1050" s="35">
        <v>40479.875</v>
      </c>
      <c r="FW1050" s="36">
        <v>20.231400000000001</v>
      </c>
    </row>
    <row r="1051" spans="1:179" x14ac:dyDescent="0.2">
      <c r="A1051" s="35">
        <v>40082.375</v>
      </c>
      <c r="B1051" s="36">
        <v>148.43530000000001</v>
      </c>
      <c r="G1051" s="35">
        <v>40086.375</v>
      </c>
      <c r="H1051" s="36">
        <v>-5.1694899999999997</v>
      </c>
      <c r="J1051" s="35">
        <v>42026.489687499998</v>
      </c>
      <c r="K1051" s="36">
        <v>6.5363091666666682</v>
      </c>
      <c r="AB1051" s="35">
        <v>40214.375</v>
      </c>
      <c r="AC1051" s="36">
        <v>5.3480299999999996</v>
      </c>
      <c r="AK1051" s="35">
        <v>40147.375</v>
      </c>
      <c r="AL1051" s="36">
        <v>15.235899999999999</v>
      </c>
      <c r="AQ1051" s="35">
        <v>40459.875</v>
      </c>
      <c r="AR1051" s="36">
        <v>17.555870000000002</v>
      </c>
      <c r="BM1051" s="35">
        <v>40583.375</v>
      </c>
      <c r="BN1051" s="36">
        <v>7.62446</v>
      </c>
      <c r="BS1051" s="35">
        <v>40466.875</v>
      </c>
      <c r="BT1051" s="36">
        <v>27.634270000000001</v>
      </c>
      <c r="BU1051" s="36"/>
      <c r="BX1051" s="36"/>
      <c r="BY1051" s="35"/>
      <c r="BZ1051" s="36"/>
      <c r="CA1051" s="36"/>
      <c r="CE1051" s="35">
        <v>40946.875</v>
      </c>
      <c r="CF1051" s="36">
        <v>10.711499999999999</v>
      </c>
      <c r="CG1051" s="36"/>
      <c r="CH1051" s="35">
        <v>39794.375</v>
      </c>
      <c r="CI1051" s="36">
        <v>26.823449999999998</v>
      </c>
      <c r="CJ1051" s="36"/>
      <c r="CK1051" s="35">
        <v>39312.375</v>
      </c>
      <c r="CL1051" s="36">
        <v>13.413530000000002</v>
      </c>
      <c r="DA1051" s="35">
        <v>40100.875</v>
      </c>
      <c r="DB1051" s="36">
        <v>21.01013</v>
      </c>
      <c r="DN1051" s="35">
        <v>40183.875</v>
      </c>
      <c r="DO1051" s="36">
        <v>182.34380999999999</v>
      </c>
      <c r="EV1051" s="35">
        <v>39184.375</v>
      </c>
      <c r="EW1051" s="36">
        <v>25.465710000000001</v>
      </c>
      <c r="FC1051" s="35">
        <v>39184.375</v>
      </c>
      <c r="FD1051" s="36">
        <v>25.465710000000001</v>
      </c>
      <c r="FF1051" s="35">
        <v>41585.875</v>
      </c>
      <c r="FG1051" s="36">
        <v>20.638719999999999</v>
      </c>
      <c r="FI1051" s="35">
        <v>41492.875</v>
      </c>
      <c r="FJ1051" s="36">
        <v>23.649370000000001</v>
      </c>
      <c r="FL1051" s="35">
        <v>41737.940972222219</v>
      </c>
      <c r="FM1051" s="36">
        <v>21.825113636363636</v>
      </c>
      <c r="FV1051" s="35">
        <v>40480.875</v>
      </c>
      <c r="FW1051" s="36">
        <v>20.286059999999999</v>
      </c>
    </row>
    <row r="1052" spans="1:179" x14ac:dyDescent="0.2">
      <c r="A1052" s="35">
        <v>40084.375</v>
      </c>
      <c r="B1052" s="36">
        <v>148.42474000000001</v>
      </c>
      <c r="G1052" s="35">
        <v>40088.375</v>
      </c>
      <c r="H1052" s="36">
        <v>-5.1409399999999996</v>
      </c>
      <c r="J1052" s="35">
        <v>42027.489687499998</v>
      </c>
      <c r="K1052" s="36">
        <v>6.5957464583333341</v>
      </c>
      <c r="AB1052" s="35">
        <v>40225.375</v>
      </c>
      <c r="AC1052" s="77">
        <v>4.9199999999999902</v>
      </c>
      <c r="AK1052" s="35">
        <v>40149.375</v>
      </c>
      <c r="AL1052" s="36">
        <v>15.293229999999999</v>
      </c>
      <c r="AQ1052" s="35">
        <v>40460.875</v>
      </c>
      <c r="AR1052" s="36">
        <v>17.541150000000002</v>
      </c>
      <c r="BM1052" s="35">
        <v>40585.375</v>
      </c>
      <c r="BN1052" s="36">
        <v>7.6871799999999997</v>
      </c>
      <c r="BS1052" s="35">
        <v>40467.875</v>
      </c>
      <c r="BT1052" s="36">
        <v>27.57743</v>
      </c>
      <c r="BU1052" s="36"/>
      <c r="BX1052" s="36"/>
      <c r="BY1052" s="35"/>
      <c r="BZ1052" s="36"/>
      <c r="CA1052" s="36"/>
      <c r="CE1052" s="35">
        <v>40947.875</v>
      </c>
      <c r="CF1052" s="36">
        <v>10.730079999999999</v>
      </c>
      <c r="CG1052" s="36"/>
      <c r="CH1052" s="35">
        <v>39796.375</v>
      </c>
      <c r="CI1052" s="36">
        <v>26.761509999999998</v>
      </c>
      <c r="CJ1052" s="36"/>
      <c r="CK1052" s="35">
        <v>39314.375</v>
      </c>
      <c r="CL1052" s="36">
        <v>13.486409999999999</v>
      </c>
      <c r="DA1052" s="35">
        <v>40101.875</v>
      </c>
      <c r="DB1052" s="36">
        <v>20.988189999999999</v>
      </c>
      <c r="DN1052" s="35">
        <v>40184.875</v>
      </c>
      <c r="DO1052" s="36">
        <v>182.33395999999999</v>
      </c>
      <c r="EV1052" s="35">
        <v>39186.375</v>
      </c>
      <c r="EW1052" s="36">
        <v>25.57554</v>
      </c>
      <c r="FC1052" s="35">
        <v>39186.375</v>
      </c>
      <c r="FD1052" s="36">
        <v>25.57554</v>
      </c>
      <c r="FF1052" s="35">
        <v>41586.875</v>
      </c>
      <c r="FG1052" s="36">
        <v>20.64622</v>
      </c>
      <c r="FI1052" s="35">
        <v>41493.875</v>
      </c>
      <c r="FJ1052" s="36">
        <v>23.632079999999998</v>
      </c>
      <c r="FL1052" s="35">
        <v>41738.940972222219</v>
      </c>
      <c r="FM1052" s="36">
        <v>21.820757575757572</v>
      </c>
      <c r="FV1052" s="35">
        <v>40481.875</v>
      </c>
      <c r="FW1052" s="36">
        <v>20.252310000000001</v>
      </c>
    </row>
    <row r="1053" spans="1:179" x14ac:dyDescent="0.2">
      <c r="A1053" s="35">
        <v>40086.375</v>
      </c>
      <c r="B1053" s="36">
        <v>148.42962</v>
      </c>
      <c r="G1053" s="35">
        <v>40090.375</v>
      </c>
      <c r="H1053" s="36">
        <v>-5.0972999999999997</v>
      </c>
      <c r="J1053" s="35">
        <v>42028.489687499998</v>
      </c>
      <c r="K1053" s="36">
        <v>6.590769374999998</v>
      </c>
      <c r="AB1053" s="35">
        <v>40267.375</v>
      </c>
      <c r="AC1053" s="77">
        <v>6.52</v>
      </c>
      <c r="AK1053" s="35">
        <v>40151.375</v>
      </c>
      <c r="AL1053" s="36">
        <v>15.280659999999999</v>
      </c>
      <c r="AQ1053" s="35">
        <v>40461.875</v>
      </c>
      <c r="AR1053" s="36">
        <v>17.548740000000002</v>
      </c>
      <c r="BM1053" s="35">
        <v>40587.375</v>
      </c>
      <c r="BN1053" s="36">
        <v>7.6297800000000002</v>
      </c>
      <c r="BS1053" s="35">
        <v>40468.875</v>
      </c>
      <c r="BT1053" s="36">
        <v>27.624780000000001</v>
      </c>
      <c r="BU1053" s="36"/>
      <c r="BX1053" s="36"/>
      <c r="BY1053" s="35"/>
      <c r="BZ1053" s="36"/>
      <c r="CA1053" s="36"/>
      <c r="CE1053" s="35">
        <v>40948.875</v>
      </c>
      <c r="CF1053" s="36">
        <v>10.739190000000001</v>
      </c>
      <c r="CG1053" s="36"/>
      <c r="CH1053" s="35">
        <v>39798.375</v>
      </c>
      <c r="CI1053" s="36">
        <v>26.785419999999998</v>
      </c>
      <c r="CJ1053" s="36"/>
      <c r="CK1053" s="35">
        <v>39316.375</v>
      </c>
      <c r="CL1053" s="36">
        <v>13.4419</v>
      </c>
      <c r="DA1053" s="35">
        <v>40102.875</v>
      </c>
      <c r="DB1053" s="36">
        <v>20.98875</v>
      </c>
      <c r="DN1053" s="35">
        <v>40185.875</v>
      </c>
      <c r="DO1053" s="36">
        <v>182.31375</v>
      </c>
      <c r="EV1053" s="35">
        <v>39188.375</v>
      </c>
      <c r="EW1053" s="36">
        <v>25.665749999999999</v>
      </c>
      <c r="FC1053" s="35">
        <v>39188.375</v>
      </c>
      <c r="FD1053" s="36">
        <v>25.665749999999999</v>
      </c>
      <c r="FF1053" s="35">
        <v>41587.875</v>
      </c>
      <c r="FG1053" s="36">
        <v>20.566739999999999</v>
      </c>
      <c r="FI1053" s="35">
        <v>41494.875</v>
      </c>
      <c r="FJ1053" s="36">
        <v>23.647950000000002</v>
      </c>
      <c r="FL1053" s="35">
        <v>41739.940972222219</v>
      </c>
      <c r="FM1053" s="36">
        <v>21.821666666666658</v>
      </c>
      <c r="FV1053" s="35">
        <v>40482.875</v>
      </c>
      <c r="FW1053" s="36">
        <v>20.190850000000001</v>
      </c>
    </row>
    <row r="1054" spans="1:179" x14ac:dyDescent="0.2">
      <c r="A1054" s="35">
        <v>40088.375</v>
      </c>
      <c r="B1054" s="36">
        <v>148.41197</v>
      </c>
      <c r="G1054" s="35">
        <v>40092.375</v>
      </c>
      <c r="H1054" s="36">
        <v>-5.1100700000000003</v>
      </c>
      <c r="J1054" s="35">
        <v>42029.489687499998</v>
      </c>
      <c r="K1054" s="36">
        <v>6.558679999999999</v>
      </c>
      <c r="AB1054" s="35">
        <v>40289.375</v>
      </c>
      <c r="AC1054" s="36">
        <v>6.4582699999999997</v>
      </c>
      <c r="AK1054" s="35">
        <v>40153.375</v>
      </c>
      <c r="AL1054" s="36">
        <v>15.373520000000001</v>
      </c>
      <c r="AQ1054" s="35">
        <v>40462.875</v>
      </c>
      <c r="AR1054" s="36">
        <v>17.539860000000001</v>
      </c>
      <c r="BM1054" s="35">
        <v>40589.375</v>
      </c>
      <c r="BN1054" s="36">
        <v>7.6426999999999996</v>
      </c>
      <c r="BS1054" s="35">
        <v>40469.875</v>
      </c>
      <c r="BT1054" s="36">
        <v>27.636740000000003</v>
      </c>
      <c r="BU1054" s="36"/>
      <c r="BX1054" s="36"/>
      <c r="BY1054" s="35"/>
      <c r="BZ1054" s="36"/>
      <c r="CA1054" s="36"/>
      <c r="CE1054" s="35">
        <v>40949.875</v>
      </c>
      <c r="CF1054" s="36">
        <v>10.74306</v>
      </c>
      <c r="CG1054" s="36"/>
      <c r="CH1054" s="35">
        <v>39800.375</v>
      </c>
      <c r="CI1054" s="36">
        <v>26.82169</v>
      </c>
      <c r="CJ1054" s="36"/>
      <c r="CK1054" s="35">
        <v>39318.375</v>
      </c>
      <c r="CL1054" s="36">
        <v>13.42267</v>
      </c>
      <c r="DA1054" s="35">
        <v>40103.875</v>
      </c>
      <c r="DB1054" s="36">
        <v>21.05481</v>
      </c>
      <c r="DN1054" s="35">
        <v>40186.875</v>
      </c>
      <c r="DO1054" s="36">
        <v>182.27856</v>
      </c>
      <c r="EV1054" s="35">
        <v>39190.375</v>
      </c>
      <c r="EW1054" s="36">
        <v>25.620640000000002</v>
      </c>
      <c r="FC1054" s="35">
        <v>39190.375</v>
      </c>
      <c r="FD1054" s="36">
        <v>25.620640000000002</v>
      </c>
      <c r="FF1054" s="35">
        <v>41588.875</v>
      </c>
      <c r="FG1054" s="36">
        <v>20.540970000000002</v>
      </c>
      <c r="FI1054" s="35">
        <v>41495.875</v>
      </c>
      <c r="FJ1054" s="36">
        <v>23.597529999999999</v>
      </c>
      <c r="FL1054" s="35">
        <v>41740.940972222219</v>
      </c>
      <c r="FM1054" s="36">
        <v>21.819621212121209</v>
      </c>
      <c r="FV1054" s="35">
        <v>40483.875</v>
      </c>
      <c r="FW1054" s="36">
        <v>20.203130000000002</v>
      </c>
    </row>
    <row r="1055" spans="1:179" x14ac:dyDescent="0.2">
      <c r="A1055" s="35">
        <v>40090.375</v>
      </c>
      <c r="B1055" s="36">
        <v>148.10878</v>
      </c>
      <c r="G1055" s="35">
        <v>40094.375</v>
      </c>
      <c r="H1055" s="36">
        <v>-5.06867</v>
      </c>
      <c r="J1055" s="35">
        <v>42030.489687499998</v>
      </c>
      <c r="K1055" s="36">
        <v>6.5971645833333339</v>
      </c>
      <c r="AB1055" s="35">
        <v>40291.375</v>
      </c>
      <c r="AC1055" s="36">
        <v>6.45547</v>
      </c>
      <c r="AK1055" s="35">
        <v>40155.375</v>
      </c>
      <c r="AL1055" s="36">
        <v>15.304139999999999</v>
      </c>
      <c r="AQ1055" s="35">
        <v>40463.875</v>
      </c>
      <c r="AR1055" s="36">
        <v>17.531110000000002</v>
      </c>
      <c r="BM1055" s="35">
        <v>40591.375</v>
      </c>
      <c r="BN1055" s="36">
        <v>7.8259299999999996</v>
      </c>
      <c r="BS1055" s="35">
        <v>40470.875</v>
      </c>
      <c r="BT1055" s="36">
        <v>27.633249999999997</v>
      </c>
      <c r="BU1055" s="36"/>
      <c r="BX1055" s="36"/>
      <c r="BY1055" s="35"/>
      <c r="BZ1055" s="36"/>
      <c r="CA1055" s="36"/>
      <c r="CE1055" s="35">
        <v>40950.875</v>
      </c>
      <c r="CF1055" s="36">
        <v>10.727370000000001</v>
      </c>
      <c r="CG1055" s="36"/>
      <c r="CH1055" s="35">
        <v>39802.375</v>
      </c>
      <c r="CI1055" s="36">
        <v>26.813879999999997</v>
      </c>
      <c r="CJ1055" s="36"/>
      <c r="CK1055" s="35">
        <v>39320.375</v>
      </c>
      <c r="CL1055" s="36">
        <v>13.441050000000001</v>
      </c>
      <c r="DA1055" s="35">
        <v>40104.875</v>
      </c>
      <c r="DB1055" s="36">
        <v>21.106459999999998</v>
      </c>
      <c r="DN1055" s="35">
        <v>40187.875</v>
      </c>
      <c r="DO1055" s="36">
        <v>182.25333000000001</v>
      </c>
      <c r="EV1055" s="35">
        <v>39192.375</v>
      </c>
      <c r="EW1055" s="36">
        <v>25.619350000000001</v>
      </c>
      <c r="FC1055" s="35">
        <v>39192.375</v>
      </c>
      <c r="FD1055" s="36">
        <v>25.619350000000001</v>
      </c>
      <c r="FF1055" s="35">
        <v>41589.875</v>
      </c>
      <c r="FG1055" s="36">
        <v>20.616869999999999</v>
      </c>
      <c r="FI1055" s="35">
        <v>41496.875</v>
      </c>
      <c r="FJ1055" s="36">
        <v>23.57583</v>
      </c>
      <c r="FL1055" s="35">
        <v>41741.940972222219</v>
      </c>
      <c r="FM1055" s="36">
        <v>21.831590909090906</v>
      </c>
      <c r="FV1055" s="35">
        <v>40484.875</v>
      </c>
      <c r="FW1055" s="36">
        <v>20.228960000000001</v>
      </c>
    </row>
    <row r="1056" spans="1:179" x14ac:dyDescent="0.2">
      <c r="A1056" s="35">
        <v>40092.375</v>
      </c>
      <c r="B1056" s="36">
        <v>148.02753000000001</v>
      </c>
      <c r="G1056" s="35">
        <v>40096.375</v>
      </c>
      <c r="H1056" s="36">
        <v>-5.1123000000000003</v>
      </c>
      <c r="J1056" s="35">
        <v>42031.489687499998</v>
      </c>
      <c r="K1056" s="36">
        <v>6.5554310416666643</v>
      </c>
      <c r="AB1056" s="35">
        <v>40293.375</v>
      </c>
      <c r="AC1056" s="36">
        <v>6.4518399999999998</v>
      </c>
      <c r="AK1056" s="35">
        <v>40157.375</v>
      </c>
      <c r="AL1056" s="36">
        <v>15.14475</v>
      </c>
      <c r="AQ1056" s="35">
        <v>40464.875</v>
      </c>
      <c r="AR1056" s="36">
        <v>17.521810000000002</v>
      </c>
      <c r="BM1056" s="35">
        <v>40593.375</v>
      </c>
      <c r="BN1056" s="36">
        <v>7.8631599999999997</v>
      </c>
      <c r="BS1056" s="35">
        <v>40471.875</v>
      </c>
      <c r="BT1056" s="36">
        <v>27.741900000000001</v>
      </c>
      <c r="BU1056" s="36"/>
      <c r="BX1056" s="36"/>
      <c r="BY1056" s="35"/>
      <c r="BZ1056" s="36"/>
      <c r="CA1056" s="36"/>
      <c r="CE1056" s="35">
        <v>40951.875</v>
      </c>
      <c r="CF1056" s="36">
        <v>10.7464</v>
      </c>
      <c r="CG1056" s="36"/>
      <c r="CH1056" s="35">
        <v>39804.375</v>
      </c>
      <c r="CI1056" s="36">
        <v>26.827220000000001</v>
      </c>
      <c r="CJ1056" s="36"/>
      <c r="CK1056" s="35">
        <v>39322.375</v>
      </c>
      <c r="CL1056" s="36">
        <v>13.51155</v>
      </c>
      <c r="DA1056" s="35">
        <v>40105.875</v>
      </c>
      <c r="DB1056" s="36">
        <v>21.161000000000001</v>
      </c>
      <c r="DN1056" s="35">
        <v>40188.875</v>
      </c>
      <c r="DO1056" s="36">
        <v>182.23707999999999</v>
      </c>
      <c r="EV1056" s="35">
        <v>39194.375</v>
      </c>
      <c r="EW1056" s="36">
        <v>25.627800000000001</v>
      </c>
      <c r="FC1056" s="35">
        <v>39194.375</v>
      </c>
      <c r="FD1056" s="36">
        <v>25.627800000000001</v>
      </c>
      <c r="FF1056" s="35">
        <v>41590.875</v>
      </c>
      <c r="FG1056" s="36">
        <v>20.52514</v>
      </c>
      <c r="FI1056" s="35">
        <v>41497.875</v>
      </c>
      <c r="FJ1056" s="36">
        <v>23.565519999999999</v>
      </c>
      <c r="FL1056" s="35">
        <v>41742.940972222219</v>
      </c>
      <c r="FM1056" s="36">
        <v>21.8265909090909</v>
      </c>
      <c r="FV1056" s="35">
        <v>40485.875</v>
      </c>
      <c r="FW1056" s="36">
        <v>20.18863</v>
      </c>
    </row>
    <row r="1057" spans="1:179" x14ac:dyDescent="0.2">
      <c r="A1057" s="35">
        <v>40094.375</v>
      </c>
      <c r="B1057" s="36">
        <v>147.92926</v>
      </c>
      <c r="G1057" s="35">
        <v>40098.375</v>
      </c>
      <c r="H1057" s="36">
        <v>-5.2031099999999997</v>
      </c>
      <c r="J1057" s="35">
        <v>42032.489687499998</v>
      </c>
      <c r="K1057" s="36">
        <v>6.7654687500000001</v>
      </c>
      <c r="AB1057" s="35">
        <v>40295.375</v>
      </c>
      <c r="AC1057" s="36">
        <v>6.4470299999999998</v>
      </c>
      <c r="AK1057" s="35">
        <v>40159.375</v>
      </c>
      <c r="AL1057" s="36">
        <v>14.9125</v>
      </c>
      <c r="AQ1057" s="35">
        <v>40465.875</v>
      </c>
      <c r="AR1057" s="36">
        <v>17.49784</v>
      </c>
      <c r="BM1057" s="35">
        <v>40595.375</v>
      </c>
      <c r="BN1057" s="36">
        <v>7.8740699999999997</v>
      </c>
      <c r="BS1057" s="35">
        <v>40472.875</v>
      </c>
      <c r="BT1057" s="36">
        <v>27.85087</v>
      </c>
      <c r="BU1057" s="36"/>
      <c r="BX1057" s="36"/>
      <c r="BY1057" s="35"/>
      <c r="BZ1057" s="36"/>
      <c r="CA1057" s="36"/>
      <c r="CE1057" s="35">
        <v>40952.875</v>
      </c>
      <c r="CF1057" s="36">
        <v>10.75033</v>
      </c>
      <c r="CG1057" s="36"/>
      <c r="CH1057" s="35">
        <v>39806.375</v>
      </c>
      <c r="CI1057" s="36">
        <v>26.852159999999998</v>
      </c>
      <c r="CJ1057" s="36"/>
      <c r="CK1057" s="35">
        <v>39324.375</v>
      </c>
      <c r="CL1057" s="36">
        <v>13.553719999999998</v>
      </c>
      <c r="DA1057" s="35">
        <v>40106.875</v>
      </c>
      <c r="DB1057" s="36">
        <v>21.177309999999999</v>
      </c>
      <c r="DN1057" s="35">
        <v>40189.875</v>
      </c>
      <c r="DO1057" s="36">
        <v>182.23161999999999</v>
      </c>
      <c r="EV1057" s="35">
        <v>39196.375</v>
      </c>
      <c r="EW1057" s="36">
        <v>25.63796</v>
      </c>
      <c r="FC1057" s="35">
        <v>39196.375</v>
      </c>
      <c r="FD1057" s="36">
        <v>25.63796</v>
      </c>
      <c r="FF1057" s="35">
        <v>41591.875</v>
      </c>
      <c r="FG1057" s="36">
        <v>20.5091</v>
      </c>
      <c r="FI1057" s="35">
        <v>41498.875</v>
      </c>
      <c r="FJ1057" s="36">
        <v>23.544619999999998</v>
      </c>
      <c r="FL1057" s="35">
        <v>41743.9375</v>
      </c>
      <c r="FM1057" s="36">
        <v>21.812727272727273</v>
      </c>
      <c r="FV1057" s="35">
        <v>40486.875</v>
      </c>
      <c r="FW1057" s="36">
        <v>20.17681</v>
      </c>
    </row>
    <row r="1058" spans="1:179" x14ac:dyDescent="0.2">
      <c r="A1058" s="35">
        <v>40096.375</v>
      </c>
      <c r="B1058" s="36">
        <v>147.91418999999999</v>
      </c>
      <c r="G1058" s="35">
        <v>40100.375</v>
      </c>
      <c r="H1058" s="36">
        <v>-5.24613</v>
      </c>
      <c r="J1058" s="35">
        <v>42033.489687499998</v>
      </c>
      <c r="K1058" s="36">
        <v>6.8612383333333327</v>
      </c>
      <c r="AB1058" s="35">
        <v>40297.375</v>
      </c>
      <c r="AC1058" s="36">
        <v>6.4448100000000004</v>
      </c>
      <c r="AK1058" s="35">
        <v>40161.375</v>
      </c>
      <c r="AL1058" s="36">
        <v>15.01615</v>
      </c>
      <c r="AQ1058" s="35">
        <v>40466.875</v>
      </c>
      <c r="AR1058" s="36">
        <v>17.490320000000001</v>
      </c>
      <c r="BM1058" s="35">
        <v>40597.375</v>
      </c>
      <c r="BN1058" s="36">
        <v>7.8229100000000003</v>
      </c>
      <c r="BS1058" s="35">
        <v>40473.875</v>
      </c>
      <c r="BT1058" s="36">
        <v>27.855</v>
      </c>
      <c r="BU1058" s="36"/>
      <c r="BX1058" s="36"/>
      <c r="BY1058" s="35"/>
      <c r="BZ1058" s="36"/>
      <c r="CA1058" s="36"/>
      <c r="CE1058" s="35">
        <v>40953.875</v>
      </c>
      <c r="CF1058" s="36">
        <v>10.75529</v>
      </c>
      <c r="CG1058" s="36"/>
      <c r="CH1058" s="35">
        <v>39808.375</v>
      </c>
      <c r="CI1058" s="36">
        <v>26.835459999999998</v>
      </c>
      <c r="CJ1058" s="36"/>
      <c r="CK1058" s="35">
        <v>39326.375</v>
      </c>
      <c r="CL1058" s="36">
        <v>13.48986</v>
      </c>
      <c r="DA1058" s="35">
        <v>40107.875</v>
      </c>
      <c r="DB1058" s="36">
        <v>21.150870000000001</v>
      </c>
      <c r="DN1058" s="35">
        <v>40190.875</v>
      </c>
      <c r="DO1058" s="36">
        <v>182.23598999999999</v>
      </c>
      <c r="EV1058" s="35">
        <v>39198.375</v>
      </c>
      <c r="EW1058" s="36">
        <v>25.62565</v>
      </c>
      <c r="FC1058" s="35">
        <v>39198.375</v>
      </c>
      <c r="FD1058" s="36">
        <v>25.62565</v>
      </c>
      <c r="FF1058" s="35">
        <v>41592.875</v>
      </c>
      <c r="FG1058" s="36">
        <v>20.4617</v>
      </c>
      <c r="FI1058" s="35">
        <v>41499.875</v>
      </c>
      <c r="FJ1058" s="36">
        <v>23.53368</v>
      </c>
      <c r="FL1058" s="35">
        <v>41744.9375</v>
      </c>
      <c r="FM1058" s="36">
        <v>21.811439393939395</v>
      </c>
      <c r="FV1058" s="35">
        <v>40487.875</v>
      </c>
      <c r="FW1058" s="36">
        <v>20.155439999999999</v>
      </c>
    </row>
    <row r="1059" spans="1:179" x14ac:dyDescent="0.2">
      <c r="A1059" s="35">
        <v>40098.375</v>
      </c>
      <c r="B1059" s="36">
        <v>147.81005999999999</v>
      </c>
      <c r="G1059" s="35">
        <v>40102.375</v>
      </c>
      <c r="H1059" s="36">
        <v>-5.2989699999999997</v>
      </c>
      <c r="J1059" s="35">
        <v>42034.489687499998</v>
      </c>
      <c r="K1059" s="36">
        <v>6.848557708333332</v>
      </c>
      <c r="AB1059" s="35">
        <v>40299.375</v>
      </c>
      <c r="AC1059" s="36">
        <v>6.5061</v>
      </c>
      <c r="AK1059" s="35">
        <v>40163.375</v>
      </c>
      <c r="AL1059" s="36">
        <v>15.13106</v>
      </c>
      <c r="AQ1059" s="35">
        <v>40467.875</v>
      </c>
      <c r="AR1059" s="36">
        <v>17.495480000000001</v>
      </c>
      <c r="BM1059" s="35">
        <v>40599.375</v>
      </c>
      <c r="BN1059" s="36">
        <v>7.7734699999999997</v>
      </c>
      <c r="BS1059" s="35">
        <v>40474.875</v>
      </c>
      <c r="BT1059" s="36">
        <v>27.741700000000002</v>
      </c>
      <c r="BU1059" s="36"/>
      <c r="BX1059" s="36"/>
      <c r="BY1059" s="35"/>
      <c r="BZ1059" s="36"/>
      <c r="CA1059" s="36"/>
      <c r="CE1059" s="35">
        <v>40954.875</v>
      </c>
      <c r="CF1059" s="36">
        <v>10.74183</v>
      </c>
      <c r="CG1059" s="36"/>
      <c r="CH1059" s="35">
        <v>39810.375</v>
      </c>
      <c r="CI1059" s="36">
        <v>26.867239999999999</v>
      </c>
      <c r="CJ1059" s="36"/>
      <c r="CK1059" s="35">
        <v>39328.375</v>
      </c>
      <c r="CL1059" s="36">
        <v>13.375219999999999</v>
      </c>
      <c r="DA1059" s="35">
        <v>40108.875</v>
      </c>
      <c r="DB1059" s="36">
        <v>21.101420000000001</v>
      </c>
      <c r="DN1059" s="35">
        <v>40191.875</v>
      </c>
      <c r="DO1059" s="36">
        <v>182.23598999999999</v>
      </c>
      <c r="EV1059" s="35">
        <v>39200.375</v>
      </c>
      <c r="EW1059" s="36">
        <v>25.60463</v>
      </c>
      <c r="FC1059" s="35">
        <v>39200.375</v>
      </c>
      <c r="FD1059" s="36">
        <v>25.60463</v>
      </c>
      <c r="FF1059" s="35">
        <v>41593.875</v>
      </c>
      <c r="FG1059" s="36">
        <v>20.47625</v>
      </c>
      <c r="FI1059" s="35">
        <v>41500.875</v>
      </c>
      <c r="FJ1059" s="36">
        <v>23.47476</v>
      </c>
      <c r="FL1059" s="35">
        <v>41745.9375</v>
      </c>
      <c r="FM1059" s="36">
        <v>21.823446969696963</v>
      </c>
      <c r="FV1059" s="35">
        <v>40488.875</v>
      </c>
      <c r="FW1059" s="36">
        <v>20.159379999999999</v>
      </c>
    </row>
    <row r="1060" spans="1:179" x14ac:dyDescent="0.2">
      <c r="A1060" s="35">
        <v>40100.375</v>
      </c>
      <c r="B1060" s="36">
        <v>147.73846</v>
      </c>
      <c r="G1060" s="35">
        <v>40104.375</v>
      </c>
      <c r="H1060" s="36">
        <v>-5.2319699999999996</v>
      </c>
      <c r="J1060" s="35">
        <v>42035.489687499998</v>
      </c>
      <c r="K1060" s="36">
        <v>6.7746752083333348</v>
      </c>
      <c r="AB1060" s="35">
        <v>40301.375</v>
      </c>
      <c r="AC1060" s="36">
        <v>6.4105999999999996</v>
      </c>
      <c r="AK1060" s="35">
        <v>40165.375</v>
      </c>
      <c r="AL1060" s="36">
        <v>15.16079</v>
      </c>
      <c r="AQ1060" s="35">
        <v>40468.875</v>
      </c>
      <c r="AR1060" s="36">
        <v>17.446840000000002</v>
      </c>
      <c r="BM1060" s="35">
        <v>40601.375</v>
      </c>
      <c r="BN1060" s="36">
        <v>7.86435</v>
      </c>
      <c r="BS1060" s="35">
        <v>40475.875</v>
      </c>
      <c r="BT1060" s="36">
        <v>27.632640000000002</v>
      </c>
      <c r="BU1060" s="36"/>
      <c r="BX1060" s="36"/>
      <c r="BY1060" s="35"/>
      <c r="BZ1060" s="36"/>
      <c r="CA1060" s="36"/>
      <c r="CE1060" s="35">
        <v>40955.875</v>
      </c>
      <c r="CF1060" s="36">
        <v>10.761229999999999</v>
      </c>
      <c r="CG1060" s="36"/>
      <c r="CH1060" s="35">
        <v>39812.375</v>
      </c>
      <c r="CI1060" s="36">
        <v>26.850059999999999</v>
      </c>
      <c r="CJ1060" s="36"/>
      <c r="CK1060" s="35">
        <v>39330.375</v>
      </c>
      <c r="CL1060" s="36">
        <v>13.190799999999999</v>
      </c>
      <c r="DA1060" s="35">
        <v>40109.875</v>
      </c>
      <c r="DB1060" s="36">
        <v>21.068349999999999</v>
      </c>
      <c r="DN1060" s="35">
        <v>40192.875</v>
      </c>
      <c r="DO1060" s="36">
        <v>182.22211999999999</v>
      </c>
      <c r="EV1060" s="35">
        <v>39202.375</v>
      </c>
      <c r="EW1060" s="36">
        <v>25.620989999999999</v>
      </c>
      <c r="FC1060" s="35">
        <v>39202.375</v>
      </c>
      <c r="FD1060" s="36">
        <v>25.620989999999999</v>
      </c>
      <c r="FF1060" s="35">
        <v>41594.875</v>
      </c>
      <c r="FG1060" s="36">
        <v>20.406559999999999</v>
      </c>
      <c r="FI1060" s="35">
        <v>41501.875</v>
      </c>
      <c r="FJ1060" s="36">
        <v>23.43083</v>
      </c>
      <c r="FL1060" s="35">
        <v>41746.9375</v>
      </c>
      <c r="FM1060" s="36">
        <v>21.824393939393932</v>
      </c>
      <c r="FV1060" s="35">
        <v>40489.875</v>
      </c>
      <c r="FW1060" s="36">
        <v>20.273710000000001</v>
      </c>
    </row>
    <row r="1061" spans="1:179" x14ac:dyDescent="0.2">
      <c r="A1061" s="35">
        <v>40102.375</v>
      </c>
      <c r="B1061" s="36">
        <v>147.67108999999999</v>
      </c>
      <c r="G1061" s="35">
        <v>40106.375</v>
      </c>
      <c r="H1061" s="36">
        <v>-5.0950299999999995</v>
      </c>
      <c r="J1061" s="35">
        <v>42036.489687499998</v>
      </c>
      <c r="K1061" s="36">
        <v>6.6807568749999975</v>
      </c>
      <c r="AB1061" s="35">
        <v>40303.375</v>
      </c>
      <c r="AC1061" s="36">
        <v>6.40747</v>
      </c>
      <c r="AK1061" s="35">
        <v>40167.375</v>
      </c>
      <c r="AL1061" s="36">
        <v>15.431040000000001</v>
      </c>
      <c r="AQ1061" s="35">
        <v>40469.875</v>
      </c>
      <c r="AR1061" s="36">
        <v>17.41535</v>
      </c>
      <c r="BM1061" s="35">
        <v>40603.375</v>
      </c>
      <c r="BN1061" s="36">
        <v>7.8151900000000003</v>
      </c>
      <c r="BS1061" s="35">
        <v>40476.875</v>
      </c>
      <c r="BT1061" s="36">
        <v>27.675289999999997</v>
      </c>
      <c r="BU1061" s="36"/>
      <c r="BX1061" s="36"/>
      <c r="BY1061" s="35"/>
      <c r="BZ1061" s="36"/>
      <c r="CA1061" s="36"/>
      <c r="CE1061" s="35">
        <v>40956.875</v>
      </c>
      <c r="CF1061" s="36">
        <v>10.806900000000001</v>
      </c>
      <c r="CG1061" s="36"/>
      <c r="CH1061" s="35">
        <v>39814.375</v>
      </c>
      <c r="CI1061" s="36">
        <v>26.79318</v>
      </c>
      <c r="CJ1061" s="36"/>
      <c r="CK1061" s="35">
        <v>39332.375</v>
      </c>
      <c r="CL1061" s="36">
        <v>13.138089999999998</v>
      </c>
      <c r="DA1061" s="35">
        <v>40110.875</v>
      </c>
      <c r="DB1061" s="36">
        <v>21.167100000000001</v>
      </c>
      <c r="DN1061" s="35">
        <v>40193.875</v>
      </c>
      <c r="DO1061" s="36">
        <v>185.32139000000001</v>
      </c>
      <c r="EV1061" s="35">
        <v>39204.375</v>
      </c>
      <c r="EW1061" s="36">
        <v>25.629960000000001</v>
      </c>
      <c r="FC1061" s="35">
        <v>39204.375</v>
      </c>
      <c r="FD1061" s="36">
        <v>25.629960000000001</v>
      </c>
      <c r="FF1061" s="35">
        <v>41595.875</v>
      </c>
      <c r="FG1061" s="36">
        <v>20.402429999999999</v>
      </c>
      <c r="FI1061" s="35">
        <v>41502.875</v>
      </c>
      <c r="FJ1061" s="36">
        <v>23.355350000000001</v>
      </c>
      <c r="FL1061" s="35">
        <v>41747.9375</v>
      </c>
      <c r="FM1061" s="36">
        <v>21.814545454545453</v>
      </c>
      <c r="FV1061" s="35">
        <v>40490.875</v>
      </c>
      <c r="FW1061" s="36">
        <v>20.355979999999999</v>
      </c>
    </row>
    <row r="1062" spans="1:179" x14ac:dyDescent="0.2">
      <c r="A1062" s="35">
        <v>40104.375</v>
      </c>
      <c r="B1062" s="36">
        <v>147.69655</v>
      </c>
      <c r="G1062" s="35">
        <v>40108.375</v>
      </c>
      <c r="H1062" s="36">
        <v>-5.0722899999999997</v>
      </c>
      <c r="J1062" s="35">
        <v>42037.489687499998</v>
      </c>
      <c r="K1062" s="36">
        <v>6.6608616666666665</v>
      </c>
      <c r="AB1062" s="35">
        <v>40305.375</v>
      </c>
      <c r="AC1062" s="36">
        <v>6.4196499999999999</v>
      </c>
      <c r="AK1062" s="35">
        <v>40169.375</v>
      </c>
      <c r="AL1062" s="36">
        <v>15.542689999999999</v>
      </c>
      <c r="AQ1062" s="35">
        <v>40470.875</v>
      </c>
      <c r="AR1062" s="36">
        <v>17.490960000000001</v>
      </c>
      <c r="BM1062" s="35">
        <v>40605.375</v>
      </c>
      <c r="BN1062" s="36">
        <v>7.8375000000000004</v>
      </c>
      <c r="BS1062" s="35">
        <v>40477.875</v>
      </c>
      <c r="BT1062" s="36">
        <v>27.751069999999999</v>
      </c>
      <c r="BU1062" s="36"/>
      <c r="BX1062" s="36"/>
      <c r="BY1062" s="35"/>
      <c r="BZ1062" s="36"/>
      <c r="CA1062" s="36"/>
      <c r="CE1062" s="35">
        <v>40957.875</v>
      </c>
      <c r="CF1062" s="36">
        <v>10.76379</v>
      </c>
      <c r="CG1062" s="36"/>
      <c r="CH1062" s="35">
        <v>39816.375</v>
      </c>
      <c r="CI1062" s="36">
        <v>26.783089999999998</v>
      </c>
      <c r="CJ1062" s="36"/>
      <c r="CK1062" s="35">
        <v>39334.375</v>
      </c>
      <c r="CL1062" s="36">
        <v>13.204260000000001</v>
      </c>
      <c r="DA1062" s="35">
        <v>40111.875</v>
      </c>
      <c r="DB1062" s="36">
        <v>21.188040000000001</v>
      </c>
      <c r="DN1062" s="35">
        <v>40194.875</v>
      </c>
      <c r="DO1062" s="36">
        <v>182.34419</v>
      </c>
      <c r="EV1062" s="35">
        <v>39206.375</v>
      </c>
      <c r="EW1062" s="36">
        <v>25.62922</v>
      </c>
      <c r="FC1062" s="35">
        <v>39206.375</v>
      </c>
      <c r="FD1062" s="36">
        <v>25.62922</v>
      </c>
      <c r="FF1062" s="35">
        <v>41596.875</v>
      </c>
      <c r="FG1062" s="36">
        <v>20.47878</v>
      </c>
      <c r="FI1062" s="35">
        <v>41503.875</v>
      </c>
      <c r="FJ1062" s="36">
        <v>23.35153</v>
      </c>
      <c r="FL1062" s="35">
        <v>41748.9375</v>
      </c>
      <c r="FM1062" s="36">
        <v>21.818295454545449</v>
      </c>
      <c r="FV1062" s="35">
        <v>40491.875</v>
      </c>
      <c r="FW1062" s="36">
        <v>20.317</v>
      </c>
    </row>
    <row r="1063" spans="1:179" x14ac:dyDescent="0.2">
      <c r="A1063" s="35">
        <v>40106.375</v>
      </c>
      <c r="B1063" s="36">
        <v>147.78782000000001</v>
      </c>
      <c r="G1063" s="35">
        <v>40110.375</v>
      </c>
      <c r="H1063" s="36">
        <v>-5.0711599999999999</v>
      </c>
      <c r="J1063" s="35">
        <v>42038.489687499998</v>
      </c>
      <c r="K1063" s="36">
        <v>6.6550136000000002</v>
      </c>
      <c r="AB1063" s="35">
        <v>40307.375</v>
      </c>
      <c r="AC1063" s="36">
        <v>6.42483</v>
      </c>
      <c r="AK1063" s="35">
        <v>40171.375</v>
      </c>
      <c r="AL1063" s="36">
        <v>15.494179999999998</v>
      </c>
      <c r="AQ1063" s="35">
        <v>40471.875</v>
      </c>
      <c r="AR1063" s="36">
        <v>17.484740000000002</v>
      </c>
      <c r="BM1063" s="35">
        <v>40607.375</v>
      </c>
      <c r="BN1063" s="36">
        <v>7.8718500000000002</v>
      </c>
      <c r="BS1063" s="35">
        <v>40478.875</v>
      </c>
      <c r="BT1063" s="36">
        <v>27.681089999999998</v>
      </c>
      <c r="BU1063" s="36"/>
      <c r="BX1063" s="36"/>
      <c r="BY1063" s="35"/>
      <c r="BZ1063" s="36"/>
      <c r="CA1063" s="36"/>
      <c r="CE1063" s="35">
        <v>40958.875</v>
      </c>
      <c r="CF1063" s="36">
        <v>10.705270000000001</v>
      </c>
      <c r="CG1063" s="36"/>
      <c r="CH1063" s="35">
        <v>39818.375</v>
      </c>
      <c r="CI1063" s="36">
        <v>26.76735</v>
      </c>
      <c r="CJ1063" s="36"/>
      <c r="CK1063" s="35">
        <v>39336.375</v>
      </c>
      <c r="CL1063" s="36">
        <v>13.185179999999999</v>
      </c>
      <c r="DA1063" s="35">
        <v>40112.875</v>
      </c>
      <c r="DB1063" s="36">
        <v>21.03933</v>
      </c>
      <c r="DN1063" s="35">
        <v>40195.875</v>
      </c>
      <c r="DO1063" s="36">
        <v>182.48257000000001</v>
      </c>
      <c r="EV1063" s="35">
        <v>39208.375</v>
      </c>
      <c r="EW1063" s="36">
        <v>25.818239999999999</v>
      </c>
      <c r="FC1063" s="35">
        <v>39208.375</v>
      </c>
      <c r="FD1063" s="36">
        <v>25.818239999999999</v>
      </c>
      <c r="FF1063" s="35">
        <v>41597.875</v>
      </c>
      <c r="FG1063" s="36">
        <v>20.436489999999999</v>
      </c>
      <c r="FI1063" s="35">
        <v>41504.875</v>
      </c>
      <c r="FJ1063" s="36">
        <v>23.331600000000002</v>
      </c>
      <c r="FL1063" s="35">
        <v>41749.9375</v>
      </c>
      <c r="FM1063" s="36">
        <v>21.827196969696967</v>
      </c>
      <c r="FV1063" s="35">
        <v>40492.875</v>
      </c>
      <c r="FW1063" s="36">
        <v>20.341329999999999</v>
      </c>
    </row>
    <row r="1064" spans="1:179" x14ac:dyDescent="0.2">
      <c r="A1064" s="35">
        <v>40108.375</v>
      </c>
      <c r="B1064" s="36">
        <v>147.76634000000001</v>
      </c>
      <c r="G1064" s="35">
        <v>40112.375</v>
      </c>
      <c r="H1064" s="36">
        <v>-5.1328100000000001</v>
      </c>
      <c r="J1064" s="85">
        <v>42059.375</v>
      </c>
      <c r="K1064" s="86">
        <v>6.47</v>
      </c>
      <c r="AB1064" s="35">
        <v>40309.375</v>
      </c>
      <c r="AC1064" s="36">
        <v>6.43154</v>
      </c>
      <c r="AK1064" s="35">
        <v>40173.375</v>
      </c>
      <c r="AL1064" s="36">
        <v>15.472610000000001</v>
      </c>
      <c r="AQ1064" s="35">
        <v>40472.875</v>
      </c>
      <c r="AR1064" s="36">
        <v>17.445710000000002</v>
      </c>
      <c r="BM1064" s="35">
        <v>40609.375</v>
      </c>
      <c r="BN1064" s="36">
        <v>7.8769900000000002</v>
      </c>
      <c r="BS1064" s="35">
        <v>40479.875</v>
      </c>
      <c r="BT1064" s="36">
        <v>27.692959999999999</v>
      </c>
      <c r="BU1064" s="36"/>
      <c r="BX1064" s="36"/>
      <c r="BY1064" s="35"/>
      <c r="BZ1064" s="36"/>
      <c r="CA1064" s="36"/>
      <c r="CE1064" s="35">
        <v>40959.875</v>
      </c>
      <c r="CF1064" s="36">
        <v>10.74006</v>
      </c>
      <c r="CG1064" s="36"/>
      <c r="CH1064" s="35">
        <v>39820.375</v>
      </c>
      <c r="CI1064" s="36">
        <v>26.758949999999999</v>
      </c>
      <c r="CJ1064" s="36"/>
      <c r="CK1064" s="35">
        <v>39338.375</v>
      </c>
      <c r="CL1064" s="36">
        <v>13.153009999999998</v>
      </c>
      <c r="DA1064" s="35">
        <v>40113.875</v>
      </c>
      <c r="DB1064" s="36">
        <v>21.259039999999999</v>
      </c>
      <c r="DN1064" s="35">
        <v>40196.875</v>
      </c>
      <c r="DO1064" s="36">
        <v>182.50977</v>
      </c>
      <c r="EV1064" s="35">
        <v>39210.375</v>
      </c>
      <c r="EW1064" s="36">
        <v>26.134029999999999</v>
      </c>
      <c r="FC1064" s="35">
        <v>39210.375</v>
      </c>
      <c r="FD1064" s="36">
        <v>26.134029999999999</v>
      </c>
      <c r="FF1064" s="35">
        <v>41598.875</v>
      </c>
      <c r="FG1064" s="36">
        <v>20.572150000000001</v>
      </c>
      <c r="FI1064" s="35">
        <v>41505.875</v>
      </c>
      <c r="FJ1064" s="36">
        <v>23.32</v>
      </c>
      <c r="FL1064" s="35">
        <v>41750.934027777781</v>
      </c>
      <c r="FM1064" s="36">
        <v>21.833560606060601</v>
      </c>
      <c r="FV1064" s="35">
        <v>40493.875</v>
      </c>
      <c r="FW1064" s="36">
        <v>20.45073</v>
      </c>
    </row>
    <row r="1065" spans="1:179" x14ac:dyDescent="0.2">
      <c r="A1065" s="35">
        <v>40110.375</v>
      </c>
      <c r="B1065" s="36">
        <v>147.732</v>
      </c>
      <c r="G1065" s="35">
        <v>40114.375</v>
      </c>
      <c r="H1065" s="36">
        <v>-5.1636600000000001</v>
      </c>
      <c r="AB1065" s="35">
        <v>40311.375</v>
      </c>
      <c r="AC1065" s="36">
        <v>6.3944200000000002</v>
      </c>
      <c r="AK1065" s="35">
        <v>40175.375</v>
      </c>
      <c r="AL1065" s="36">
        <v>15.45557</v>
      </c>
      <c r="AQ1065" s="35">
        <v>40473.875</v>
      </c>
      <c r="AR1065" s="36">
        <v>17.414900000000003</v>
      </c>
      <c r="BM1065" s="35">
        <v>40611.375</v>
      </c>
      <c r="BN1065" s="36">
        <v>7.9314799999999996</v>
      </c>
      <c r="BS1065" s="35">
        <v>40480.875</v>
      </c>
      <c r="BT1065" s="36">
        <v>27.729860000000002</v>
      </c>
      <c r="BU1065" s="36"/>
      <c r="BX1065" s="36"/>
      <c r="BY1065" s="35"/>
      <c r="BZ1065" s="36"/>
      <c r="CA1065" s="36"/>
      <c r="CE1065" s="35">
        <v>40960.875</v>
      </c>
      <c r="CF1065" s="36">
        <v>10.750500000000001</v>
      </c>
      <c r="CG1065" s="36"/>
      <c r="CH1065" s="35">
        <v>39822.375</v>
      </c>
      <c r="CI1065" s="36">
        <v>26.775939999999999</v>
      </c>
      <c r="CJ1065" s="36"/>
      <c r="CK1065" s="35">
        <v>39340.375</v>
      </c>
      <c r="CL1065" s="36">
        <v>13.179929999999999</v>
      </c>
      <c r="DA1065" s="35">
        <v>40114.875</v>
      </c>
      <c r="DB1065" s="36">
        <v>21.23508</v>
      </c>
      <c r="DN1065" s="35">
        <v>40197.875</v>
      </c>
      <c r="DO1065" s="36">
        <v>182.53604999999999</v>
      </c>
      <c r="EV1065" s="35">
        <v>39212.375</v>
      </c>
      <c r="EW1065" s="36">
        <v>26.232859999999999</v>
      </c>
      <c r="FC1065" s="35">
        <v>39212.375</v>
      </c>
      <c r="FD1065" s="36">
        <v>26.232859999999999</v>
      </c>
      <c r="FF1065" s="35">
        <v>41599.875</v>
      </c>
      <c r="FG1065" s="36">
        <v>20.767150000000001</v>
      </c>
      <c r="FI1065" s="35">
        <v>41506.875</v>
      </c>
      <c r="FJ1065" s="36">
        <v>23.18327</v>
      </c>
      <c r="FL1065" s="35">
        <v>41751.934027777781</v>
      </c>
      <c r="FM1065" s="36">
        <v>21.838560606060607</v>
      </c>
      <c r="FV1065" s="35">
        <v>40494.875</v>
      </c>
      <c r="FW1065" s="36">
        <v>20.421189999999999</v>
      </c>
    </row>
    <row r="1066" spans="1:179" x14ac:dyDescent="0.2">
      <c r="A1066" s="35">
        <v>40112.375</v>
      </c>
      <c r="B1066" s="36">
        <v>147.6567</v>
      </c>
      <c r="G1066" s="35">
        <v>40116.375</v>
      </c>
      <c r="H1066" s="36">
        <v>-5.1933999999999996</v>
      </c>
      <c r="AB1066" s="35">
        <v>40313.375</v>
      </c>
      <c r="AC1066" s="36">
        <v>6.4141599999999999</v>
      </c>
      <c r="AK1066" s="35">
        <v>40177.375</v>
      </c>
      <c r="AL1066" s="36">
        <v>15.456860000000001</v>
      </c>
      <c r="AQ1066" s="35">
        <v>40474.875</v>
      </c>
      <c r="AR1066" s="36">
        <v>17.489140000000003</v>
      </c>
      <c r="BM1066" s="35">
        <v>40613.375</v>
      </c>
      <c r="BN1066" s="36">
        <v>8.0430399999999995</v>
      </c>
      <c r="BS1066" s="35">
        <v>40481.875</v>
      </c>
      <c r="BT1066" s="36">
        <v>27.593440000000001</v>
      </c>
      <c r="BU1066" s="36"/>
      <c r="BX1066" s="36"/>
      <c r="BY1066" s="35"/>
      <c r="BZ1066" s="36"/>
      <c r="CA1066" s="36"/>
      <c r="CE1066" s="35">
        <v>40961.875</v>
      </c>
      <c r="CF1066" s="36">
        <v>10.76263</v>
      </c>
      <c r="CG1066" s="36"/>
      <c r="CH1066" s="35">
        <v>39824.375</v>
      </c>
      <c r="CI1066" s="36">
        <v>26.91216</v>
      </c>
      <c r="CJ1066" s="36"/>
      <c r="CK1066" s="35">
        <v>39342.375</v>
      </c>
      <c r="CL1066" s="36">
        <v>13.241050000000001</v>
      </c>
      <c r="DA1066" s="35">
        <v>40115.875</v>
      </c>
      <c r="DB1066" s="36">
        <v>21.091809999999999</v>
      </c>
      <c r="DN1066" s="35">
        <v>40198.875</v>
      </c>
      <c r="DO1066" s="36">
        <v>182.583</v>
      </c>
      <c r="EV1066" s="35">
        <v>39214.375</v>
      </c>
      <c r="EW1066" s="36">
        <v>26.342040000000001</v>
      </c>
      <c r="FC1066" s="35">
        <v>39214.375</v>
      </c>
      <c r="FD1066" s="36">
        <v>26.342040000000001</v>
      </c>
      <c r="FF1066" s="35">
        <v>41600.875</v>
      </c>
      <c r="FG1066" s="36">
        <v>20.595800000000001</v>
      </c>
      <c r="FI1066" s="35">
        <v>41507.875</v>
      </c>
      <c r="FJ1066" s="36">
        <v>23.457439999999998</v>
      </c>
      <c r="FL1066" s="35">
        <v>41752.934027777781</v>
      </c>
      <c r="FM1066" s="36">
        <v>21.834280303030294</v>
      </c>
      <c r="FV1066" s="35">
        <v>40495.875</v>
      </c>
      <c r="FW1066" s="36">
        <v>20.395309999999998</v>
      </c>
    </row>
    <row r="1067" spans="1:179" x14ac:dyDescent="0.2">
      <c r="A1067" s="35">
        <v>40114.375</v>
      </c>
      <c r="B1067" s="36">
        <v>147.65900999999999</v>
      </c>
      <c r="G1067" s="35">
        <v>40118.375</v>
      </c>
      <c r="H1067" s="36">
        <v>-5.0900400000000001</v>
      </c>
      <c r="AB1067" s="35">
        <v>40315.375</v>
      </c>
      <c r="AC1067" s="36">
        <v>6.3345900000000004</v>
      </c>
      <c r="AK1067" s="35">
        <v>40179.375</v>
      </c>
      <c r="AL1067" s="36">
        <v>15.448510000000001</v>
      </c>
      <c r="AQ1067" s="35">
        <v>40475.875</v>
      </c>
      <c r="AR1067" s="36">
        <v>17.531180000000003</v>
      </c>
      <c r="BM1067" s="35">
        <v>40615.375</v>
      </c>
      <c r="BN1067" s="36">
        <v>8.0355899999999991</v>
      </c>
      <c r="BS1067" s="35">
        <v>40482.875</v>
      </c>
      <c r="BT1067" s="36">
        <v>27.486400000000003</v>
      </c>
      <c r="BU1067" s="36"/>
      <c r="BX1067" s="36"/>
      <c r="BY1067" s="35"/>
      <c r="BZ1067" s="36"/>
      <c r="CA1067" s="36"/>
      <c r="CE1067" s="35">
        <v>40962.875</v>
      </c>
      <c r="CF1067" s="36">
        <v>10.731669999999999</v>
      </c>
      <c r="CG1067" s="36"/>
      <c r="CH1067" s="35">
        <v>39826.375</v>
      </c>
      <c r="CI1067" s="36">
        <v>26.848649999999999</v>
      </c>
      <c r="CJ1067" s="36"/>
      <c r="CK1067" s="35">
        <v>39344.375</v>
      </c>
      <c r="CL1067" s="36">
        <v>13.186039999999998</v>
      </c>
      <c r="DA1067" s="35">
        <v>40116.875</v>
      </c>
      <c r="DB1067" s="36">
        <v>21.134</v>
      </c>
      <c r="DN1067" s="35">
        <v>40199.875</v>
      </c>
      <c r="DO1067" s="36">
        <v>182.60183000000001</v>
      </c>
      <c r="EV1067" s="35">
        <v>39216.375</v>
      </c>
      <c r="EW1067" s="36">
        <v>26.38918</v>
      </c>
      <c r="FC1067" s="35">
        <v>39216.375</v>
      </c>
      <c r="FD1067" s="36">
        <v>26.38918</v>
      </c>
      <c r="FF1067" s="35">
        <v>41601.875</v>
      </c>
      <c r="FG1067" s="36">
        <v>20.548539999999999</v>
      </c>
      <c r="FI1067" s="35">
        <v>41508.875</v>
      </c>
      <c r="FJ1067" s="36">
        <v>23.131419999999999</v>
      </c>
      <c r="FL1067" s="35">
        <v>41753.934027777781</v>
      </c>
      <c r="FM1067" s="36">
        <v>21.832537878787871</v>
      </c>
      <c r="FV1067" s="35">
        <v>40496.875</v>
      </c>
      <c r="FW1067" s="36">
        <v>20.3521</v>
      </c>
    </row>
    <row r="1068" spans="1:179" x14ac:dyDescent="0.2">
      <c r="A1068" s="35">
        <v>40116.375</v>
      </c>
      <c r="B1068" s="36">
        <v>147.67935</v>
      </c>
      <c r="G1068" s="35">
        <v>40120.375</v>
      </c>
      <c r="H1068" s="36">
        <v>-4.9214199999999995</v>
      </c>
      <c r="AB1068" s="35">
        <v>40317.375</v>
      </c>
      <c r="AC1068" s="36">
        <v>6.2617500000000001</v>
      </c>
      <c r="AK1068" s="35">
        <v>40181.375</v>
      </c>
      <c r="AL1068" s="36">
        <v>15.36031</v>
      </c>
      <c r="AQ1068" s="35">
        <v>40476.875</v>
      </c>
      <c r="AR1068" s="36">
        <v>17.481020000000001</v>
      </c>
      <c r="BM1068" s="35">
        <v>40617.375</v>
      </c>
      <c r="BN1068" s="36">
        <v>7.9695200000000002</v>
      </c>
      <c r="BS1068" s="35">
        <v>40483.875</v>
      </c>
      <c r="BT1068" s="36">
        <v>27.577870000000001</v>
      </c>
      <c r="BU1068" s="36"/>
      <c r="BX1068" s="36"/>
      <c r="BY1068" s="35"/>
      <c r="BZ1068" s="36"/>
      <c r="CA1068" s="36"/>
      <c r="CE1068" s="35">
        <v>40963.875</v>
      </c>
      <c r="CF1068" s="36">
        <v>10.704750000000001</v>
      </c>
      <c r="CG1068" s="36"/>
      <c r="CH1068" s="35">
        <v>39828.375</v>
      </c>
      <c r="CI1068" s="36">
        <v>26.767039999999998</v>
      </c>
      <c r="CJ1068" s="36"/>
      <c r="CK1068" s="35">
        <v>39346.375</v>
      </c>
      <c r="CL1068" s="36">
        <v>13.17503</v>
      </c>
      <c r="DA1068" s="35">
        <v>40117.875</v>
      </c>
      <c r="DB1068" s="36">
        <v>21.152000000000001</v>
      </c>
      <c r="DN1068" s="35">
        <v>40200.875</v>
      </c>
      <c r="DO1068" s="36">
        <v>182.59890999999999</v>
      </c>
      <c r="EV1068" s="35">
        <v>39218.375</v>
      </c>
      <c r="EW1068" s="36">
        <v>26.430810000000001</v>
      </c>
      <c r="FC1068" s="35">
        <v>39218.375</v>
      </c>
      <c r="FD1068" s="36">
        <v>26.430810000000001</v>
      </c>
      <c r="FF1068" s="35">
        <v>41602.875</v>
      </c>
      <c r="FG1068" s="36">
        <v>20.526769999999999</v>
      </c>
      <c r="FI1068" s="35">
        <v>41509.875</v>
      </c>
      <c r="FJ1068" s="36">
        <v>23.046220000000002</v>
      </c>
      <c r="FL1068" s="35">
        <v>41754.934027777781</v>
      </c>
      <c r="FM1068" s="36">
        <v>21.841893939393941</v>
      </c>
      <c r="FV1068" s="35">
        <v>40497.875</v>
      </c>
      <c r="FW1068" s="36">
        <v>20.30631</v>
      </c>
    </row>
    <row r="1069" spans="1:179" x14ac:dyDescent="0.2">
      <c r="A1069" s="35">
        <v>40118.375</v>
      </c>
      <c r="B1069" s="36">
        <v>147.80735000000001</v>
      </c>
      <c r="G1069" s="35">
        <v>40122.375</v>
      </c>
      <c r="H1069" s="36">
        <v>-4.9053199999999997</v>
      </c>
      <c r="AB1069" s="35">
        <v>40319.375</v>
      </c>
      <c r="AC1069" s="36">
        <v>6.2127699999999999</v>
      </c>
      <c r="AK1069" s="35">
        <v>40183.375</v>
      </c>
      <c r="AL1069" s="36">
        <v>15.469659999999999</v>
      </c>
      <c r="AQ1069" s="35">
        <v>40477.875</v>
      </c>
      <c r="AR1069" s="36">
        <v>17.413810000000002</v>
      </c>
      <c r="BM1069" s="35">
        <v>40619.375</v>
      </c>
      <c r="BN1069" s="36">
        <v>8.0454600000000003</v>
      </c>
      <c r="BS1069" s="35">
        <v>40484.875</v>
      </c>
      <c r="BT1069" s="36">
        <v>27.57349</v>
      </c>
      <c r="BU1069" s="36"/>
      <c r="BX1069" s="36"/>
      <c r="BY1069" s="35"/>
      <c r="BZ1069" s="36"/>
      <c r="CA1069" s="36"/>
      <c r="CE1069" s="35">
        <v>40964.875</v>
      </c>
      <c r="CF1069" s="36">
        <v>10.706939999999999</v>
      </c>
      <c r="CG1069" s="36"/>
      <c r="CH1069" s="35">
        <v>39830.375</v>
      </c>
      <c r="CI1069" s="36">
        <v>26.69735</v>
      </c>
      <c r="CJ1069" s="36"/>
      <c r="CK1069" s="35">
        <v>39348.375</v>
      </c>
      <c r="CL1069" s="36">
        <v>13.13531</v>
      </c>
      <c r="DA1069" s="35">
        <v>40118.875</v>
      </c>
      <c r="DB1069" s="36">
        <v>21.407150000000001</v>
      </c>
      <c r="DN1069" s="35">
        <v>40201.875</v>
      </c>
      <c r="DO1069" s="36">
        <v>182.59572</v>
      </c>
      <c r="EV1069" s="35">
        <v>39220.375</v>
      </c>
      <c r="EW1069" s="36">
        <v>26.495149999999999</v>
      </c>
      <c r="FC1069" s="35">
        <v>39220.375</v>
      </c>
      <c r="FD1069" s="36">
        <v>26.495149999999999</v>
      </c>
      <c r="FF1069" s="35">
        <v>41603.875</v>
      </c>
      <c r="FG1069" s="36">
        <v>20.523440000000001</v>
      </c>
      <c r="FI1069" s="35">
        <v>41510.875</v>
      </c>
      <c r="FJ1069" s="36">
        <v>22.980519999999999</v>
      </c>
      <c r="FL1069" s="35">
        <v>41755.934027777781</v>
      </c>
      <c r="FM1069" s="36">
        <v>21.854242424242429</v>
      </c>
      <c r="FV1069" s="35">
        <v>40498.875</v>
      </c>
      <c r="FW1069" s="36">
        <v>20.310649999999999</v>
      </c>
    </row>
    <row r="1070" spans="1:179" x14ac:dyDescent="0.2">
      <c r="A1070" s="35">
        <v>40120.375</v>
      </c>
      <c r="B1070" s="36">
        <v>147.96408</v>
      </c>
      <c r="G1070" s="35">
        <v>40124.375</v>
      </c>
      <c r="H1070" s="36">
        <v>-4.9117499999999996</v>
      </c>
      <c r="AB1070" s="35">
        <v>40321.375</v>
      </c>
      <c r="AC1070" s="36">
        <v>6.2570300000000003</v>
      </c>
      <c r="AK1070" s="35">
        <v>40185.375</v>
      </c>
      <c r="AL1070" s="36">
        <v>15.443720000000001</v>
      </c>
      <c r="AQ1070" s="35">
        <v>40478.875</v>
      </c>
      <c r="AR1070" s="36">
        <v>17.426010000000002</v>
      </c>
      <c r="BM1070" s="35">
        <v>40621.375</v>
      </c>
      <c r="BN1070" s="36">
        <v>8.0085899999999999</v>
      </c>
      <c r="BS1070" s="35">
        <v>40485.875</v>
      </c>
      <c r="BT1070" s="36">
        <v>27.44979</v>
      </c>
      <c r="BU1070" s="36"/>
      <c r="BX1070" s="36"/>
      <c r="BY1070" s="35"/>
      <c r="BZ1070" s="36"/>
      <c r="CA1070" s="36"/>
      <c r="CE1070" s="35">
        <v>40965.875</v>
      </c>
      <c r="CF1070" s="36">
        <v>10.72888</v>
      </c>
      <c r="CG1070" s="36"/>
      <c r="CH1070" s="35">
        <v>39832.375</v>
      </c>
      <c r="CI1070" s="36">
        <v>26.676589999999997</v>
      </c>
      <c r="CJ1070" s="36"/>
      <c r="CK1070" s="35">
        <v>39350.375</v>
      </c>
      <c r="CL1070" s="36">
        <v>13.147629999999999</v>
      </c>
      <c r="DA1070" s="35">
        <v>40119.875</v>
      </c>
      <c r="DB1070" s="36">
        <v>21.321750000000002</v>
      </c>
      <c r="DN1070" s="35">
        <v>40202.875</v>
      </c>
      <c r="DO1070" s="36">
        <v>182.58597</v>
      </c>
      <c r="EV1070" s="35">
        <v>39222.375</v>
      </c>
      <c r="EW1070" s="36">
        <v>26.524989999999999</v>
      </c>
      <c r="FC1070" s="35">
        <v>39222.375</v>
      </c>
      <c r="FD1070" s="36">
        <v>26.524989999999999</v>
      </c>
      <c r="FF1070" s="35">
        <v>41604.875</v>
      </c>
      <c r="FG1070" s="36">
        <v>20.520520000000001</v>
      </c>
      <c r="FI1070" s="35">
        <v>41511.875</v>
      </c>
      <c r="FJ1070" s="36">
        <v>22.930070000000001</v>
      </c>
      <c r="FL1070" s="35">
        <v>41756.934027777781</v>
      </c>
      <c r="FM1070" s="36">
        <v>21.842878787878785</v>
      </c>
      <c r="FV1070" s="35">
        <v>40499.875</v>
      </c>
      <c r="FW1070" s="36">
        <v>20.34413</v>
      </c>
    </row>
    <row r="1071" spans="1:179" x14ac:dyDescent="0.2">
      <c r="A1071" s="35">
        <v>40122.375</v>
      </c>
      <c r="B1071" s="36">
        <v>148.01716999999999</v>
      </c>
      <c r="G1071" s="35">
        <v>40126.375</v>
      </c>
      <c r="H1071" s="36">
        <v>-5.0609000000000002</v>
      </c>
      <c r="AB1071" s="35">
        <v>40323.375</v>
      </c>
      <c r="AC1071" s="36">
        <v>6.2801400000000003</v>
      </c>
      <c r="AK1071" s="35">
        <v>40187.375</v>
      </c>
      <c r="AL1071" s="36">
        <v>15.365699999999999</v>
      </c>
      <c r="AQ1071" s="35">
        <v>40479.875</v>
      </c>
      <c r="AR1071" s="36">
        <v>17.374820000000003</v>
      </c>
      <c r="BM1071" s="35">
        <v>40623.375</v>
      </c>
      <c r="BN1071" s="36">
        <v>8.0154099999999993</v>
      </c>
      <c r="BS1071" s="35">
        <v>40486.875</v>
      </c>
      <c r="BT1071" s="36">
        <v>27.437830000000002</v>
      </c>
      <c r="BU1071" s="36"/>
      <c r="BX1071" s="36"/>
      <c r="BY1071" s="35"/>
      <c r="BZ1071" s="36"/>
      <c r="CA1071" s="36"/>
      <c r="CE1071" s="35">
        <v>40966.875</v>
      </c>
      <c r="CF1071" s="36">
        <v>10.73523</v>
      </c>
      <c r="CG1071" s="36"/>
      <c r="CH1071" s="35">
        <v>39834.375</v>
      </c>
      <c r="CI1071" s="36">
        <v>26.761049999999997</v>
      </c>
      <c r="CJ1071" s="36"/>
      <c r="CK1071" s="35">
        <v>39352.375</v>
      </c>
      <c r="CL1071" s="36">
        <v>12.986180000000001</v>
      </c>
      <c r="DA1071" s="35">
        <v>40120.875</v>
      </c>
      <c r="DB1071" s="36">
        <v>21.438500000000001</v>
      </c>
      <c r="DN1071" s="35">
        <v>40295.375</v>
      </c>
      <c r="DO1071" s="36">
        <v>178.68</v>
      </c>
      <c r="EV1071" s="35">
        <v>39224.375</v>
      </c>
      <c r="EW1071" s="36">
        <v>26.54082</v>
      </c>
      <c r="FC1071" s="35">
        <v>39224.375</v>
      </c>
      <c r="FD1071" s="36">
        <v>26.54082</v>
      </c>
      <c r="FF1071" s="35">
        <v>41605.875</v>
      </c>
      <c r="FG1071" s="36">
        <v>20.502500000000001</v>
      </c>
      <c r="FI1071" s="35">
        <v>41512.875</v>
      </c>
      <c r="FJ1071" s="36">
        <v>22.892469999999999</v>
      </c>
      <c r="FL1071" s="35">
        <v>41757.930555555555</v>
      </c>
      <c r="FM1071" s="36">
        <v>21.839053030303031</v>
      </c>
      <c r="FV1071" s="35">
        <v>40500.875</v>
      </c>
      <c r="FW1071" s="36">
        <v>20.354590000000002</v>
      </c>
    </row>
    <row r="1072" spans="1:179" x14ac:dyDescent="0.2">
      <c r="A1072" s="35">
        <v>40124.375</v>
      </c>
      <c r="B1072" s="36">
        <v>148.06084999999999</v>
      </c>
      <c r="G1072" s="35">
        <v>40128.375</v>
      </c>
      <c r="H1072" s="36">
        <v>-5.0300399999999996</v>
      </c>
      <c r="AB1072" s="35">
        <v>40325.375</v>
      </c>
      <c r="AC1072" s="36">
        <v>6.3161899999999997</v>
      </c>
      <c r="AK1072" s="35">
        <v>40189.375</v>
      </c>
      <c r="AL1072" s="36">
        <v>15.416739999999999</v>
      </c>
      <c r="AQ1072" s="35">
        <v>40480.875</v>
      </c>
      <c r="AR1072" s="36">
        <v>17.334800000000001</v>
      </c>
      <c r="BM1072" s="35">
        <v>40625.375</v>
      </c>
      <c r="BN1072" s="36">
        <v>7.9647500000000004</v>
      </c>
      <c r="BS1072" s="35">
        <v>40487.875</v>
      </c>
      <c r="BT1072" s="36">
        <v>27.387049999999999</v>
      </c>
      <c r="BU1072" s="36"/>
      <c r="BX1072" s="36"/>
      <c r="BY1072" s="35"/>
      <c r="BZ1072" s="36"/>
      <c r="CA1072" s="36"/>
      <c r="CE1072" s="35">
        <v>40969.875</v>
      </c>
      <c r="CF1072" s="36">
        <v>10.681559999999999</v>
      </c>
      <c r="CG1072" s="36"/>
      <c r="CH1072" s="35">
        <v>39836.375</v>
      </c>
      <c r="CI1072" s="36">
        <v>26.80151</v>
      </c>
      <c r="CJ1072" s="36"/>
      <c r="CK1072" s="35">
        <v>39354.375</v>
      </c>
      <c r="CL1072" s="36">
        <v>12.97137</v>
      </c>
      <c r="DA1072" s="35">
        <v>40121.875</v>
      </c>
      <c r="DB1072" s="36">
        <v>21.35971</v>
      </c>
      <c r="DN1072" s="35">
        <v>40372.375</v>
      </c>
      <c r="DO1072" s="36">
        <v>179.88</v>
      </c>
      <c r="EV1072" s="35">
        <v>39226.375</v>
      </c>
      <c r="EW1072" s="36">
        <v>26.56804</v>
      </c>
      <c r="FC1072" s="35">
        <v>39226.375</v>
      </c>
      <c r="FD1072" s="36">
        <v>26.56804</v>
      </c>
      <c r="FF1072" s="35">
        <v>41606.875</v>
      </c>
      <c r="FG1072" s="36">
        <v>20.500520000000002</v>
      </c>
      <c r="FI1072" s="35">
        <v>41513.875</v>
      </c>
      <c r="FJ1072" s="36">
        <v>22.848369999999999</v>
      </c>
      <c r="FL1072" s="35">
        <v>41758.930555555555</v>
      </c>
      <c r="FM1072" s="36">
        <v>21.838825757575751</v>
      </c>
      <c r="FV1072" s="35">
        <v>40501.875</v>
      </c>
      <c r="FW1072" s="36">
        <v>20.323499999999999</v>
      </c>
    </row>
    <row r="1073" spans="1:179" x14ac:dyDescent="0.2">
      <c r="A1073" s="35">
        <v>40126.375</v>
      </c>
      <c r="B1073" s="36">
        <v>147.96941000000001</v>
      </c>
      <c r="G1073" s="35">
        <v>40130.375</v>
      </c>
      <c r="H1073" s="36">
        <v>-4.9318</v>
      </c>
      <c r="AB1073" s="35">
        <v>40327.375</v>
      </c>
      <c r="AC1073" s="36">
        <v>6.2845800000000001</v>
      </c>
      <c r="AK1073" s="35">
        <v>40191.375</v>
      </c>
      <c r="AL1073" s="36">
        <v>15.60486</v>
      </c>
      <c r="AQ1073" s="35">
        <v>40481.875</v>
      </c>
      <c r="AR1073" s="36">
        <v>17.39396</v>
      </c>
      <c r="BM1073" s="35">
        <v>40627.375</v>
      </c>
      <c r="BN1073" s="36">
        <v>8.0808800000000005</v>
      </c>
      <c r="BS1073" s="35">
        <v>40488.875</v>
      </c>
      <c r="BT1073" s="36">
        <v>27.3949</v>
      </c>
      <c r="BU1073" s="36"/>
      <c r="BX1073" s="36"/>
      <c r="BY1073" s="35"/>
      <c r="BZ1073" s="36"/>
      <c r="CA1073" s="36"/>
      <c r="CE1073" s="35">
        <v>40970.875</v>
      </c>
      <c r="CF1073" s="36">
        <v>10.71738</v>
      </c>
      <c r="CG1073" s="36"/>
      <c r="CH1073" s="35">
        <v>39838.375</v>
      </c>
      <c r="CI1073" s="36">
        <v>26.849959999999999</v>
      </c>
      <c r="CJ1073" s="36"/>
      <c r="CK1073" s="35">
        <v>39356.375</v>
      </c>
      <c r="CL1073" s="36">
        <v>12.899899999999999</v>
      </c>
      <c r="DA1073" s="35">
        <v>40122.875</v>
      </c>
      <c r="DB1073" s="36">
        <v>21.23781</v>
      </c>
      <c r="DN1073" s="35">
        <v>40477.958333333336</v>
      </c>
      <c r="DO1073" s="36">
        <v>178.88</v>
      </c>
      <c r="EV1073" s="35">
        <v>39228.375</v>
      </c>
      <c r="EW1073" s="36">
        <v>26.608809999999998</v>
      </c>
      <c r="FC1073" s="35">
        <v>39228.375</v>
      </c>
      <c r="FD1073" s="36">
        <v>26.608809999999998</v>
      </c>
      <c r="FF1073" s="35">
        <v>41607.875</v>
      </c>
      <c r="FG1073" s="36">
        <v>20.478370000000002</v>
      </c>
      <c r="FI1073" s="35">
        <v>41514.875</v>
      </c>
      <c r="FJ1073" s="36">
        <v>22.819510000000001</v>
      </c>
      <c r="FL1073" s="35">
        <v>41759.930555555555</v>
      </c>
      <c r="FM1073" s="36">
        <v>21.833901515151513</v>
      </c>
      <c r="FV1073" s="35">
        <v>40502.875</v>
      </c>
      <c r="FW1073" s="36">
        <v>20.296749999999999</v>
      </c>
    </row>
    <row r="1074" spans="1:179" x14ac:dyDescent="0.2">
      <c r="A1074" s="35">
        <v>40128.375</v>
      </c>
      <c r="B1074" s="36">
        <v>148.03061</v>
      </c>
      <c r="G1074" s="35">
        <v>40132.375</v>
      </c>
      <c r="H1074" s="36">
        <v>-4.9208499999999997</v>
      </c>
      <c r="AB1074" s="35">
        <v>40329.375</v>
      </c>
      <c r="AC1074" s="36">
        <v>6.19062</v>
      </c>
      <c r="AK1074" s="35">
        <v>40193.375</v>
      </c>
      <c r="AL1074" s="36">
        <v>15.690379999999999</v>
      </c>
      <c r="AQ1074" s="35">
        <v>40482.875</v>
      </c>
      <c r="AR1074" s="36">
        <v>17.446710000000003</v>
      </c>
      <c r="BM1074" s="35">
        <v>40629.375</v>
      </c>
      <c r="BN1074" s="36">
        <v>8.1405899999999995</v>
      </c>
      <c r="BS1074" s="35">
        <v>40489.875</v>
      </c>
      <c r="BT1074" s="36">
        <v>27.57207</v>
      </c>
      <c r="BU1074" s="36"/>
      <c r="BX1074" s="36"/>
      <c r="BY1074" s="35"/>
      <c r="BZ1074" s="36"/>
      <c r="CA1074" s="36"/>
      <c r="CE1074" s="35">
        <v>40971.875</v>
      </c>
      <c r="CF1074" s="36">
        <v>10.72992</v>
      </c>
      <c r="CG1074" s="36"/>
      <c r="CH1074" s="35">
        <v>39840.375</v>
      </c>
      <c r="CI1074" s="36">
        <v>26.919509999999999</v>
      </c>
      <c r="CJ1074" s="36"/>
      <c r="CK1074" s="35">
        <v>39358.375</v>
      </c>
      <c r="CL1074" s="36">
        <v>12.883389999999999</v>
      </c>
      <c r="DA1074" s="35">
        <v>40123.875</v>
      </c>
      <c r="DB1074" s="36">
        <v>21.303999999999998</v>
      </c>
      <c r="DN1074" s="35">
        <v>40477.958333333336</v>
      </c>
      <c r="DO1074" s="77">
        <v>178.88</v>
      </c>
      <c r="EV1074" s="35">
        <v>39230.375</v>
      </c>
      <c r="EW1074" s="36">
        <v>26.634</v>
      </c>
      <c r="FC1074" s="35">
        <v>39230.375</v>
      </c>
      <c r="FD1074" s="36">
        <v>26.634</v>
      </c>
      <c r="FF1074" s="35">
        <v>41608.875</v>
      </c>
      <c r="FG1074" s="36">
        <v>20.460560000000001</v>
      </c>
      <c r="FI1074" s="35">
        <v>41515.875</v>
      </c>
      <c r="FJ1074" s="36">
        <v>22.799029999999998</v>
      </c>
      <c r="FL1074" s="35">
        <v>41760.930555555555</v>
      </c>
      <c r="FM1074" s="36">
        <v>21.82810606060605</v>
      </c>
      <c r="FV1074" s="35">
        <v>40503.875</v>
      </c>
      <c r="FW1074" s="36">
        <v>20.31644</v>
      </c>
    </row>
    <row r="1075" spans="1:179" x14ac:dyDescent="0.2">
      <c r="A1075" s="35">
        <v>40130.375</v>
      </c>
      <c r="B1075" s="36">
        <v>148.09398999999999</v>
      </c>
      <c r="G1075" s="35">
        <v>40134.375</v>
      </c>
      <c r="H1075" s="36">
        <v>-4.8589099999999998</v>
      </c>
      <c r="AB1075" s="35">
        <v>40331.375</v>
      </c>
      <c r="AC1075" s="36">
        <v>6.1608200000000002</v>
      </c>
      <c r="AK1075" s="35">
        <v>40195.375</v>
      </c>
      <c r="AL1075" s="36">
        <v>15.75024</v>
      </c>
      <c r="AQ1075" s="35">
        <v>40483.875</v>
      </c>
      <c r="AR1075" s="36">
        <v>17.374200000000002</v>
      </c>
      <c r="BM1075" s="35">
        <v>40631.375</v>
      </c>
      <c r="BN1075" s="36">
        <v>8.1553000000000004</v>
      </c>
      <c r="BS1075" s="35">
        <v>40490.875</v>
      </c>
      <c r="BT1075" s="36">
        <v>27.5578</v>
      </c>
      <c r="BU1075" s="36"/>
      <c r="BX1075" s="36"/>
      <c r="BY1075" s="35"/>
      <c r="BZ1075" s="36"/>
      <c r="CA1075" s="36"/>
      <c r="CE1075" s="35">
        <v>40972.875</v>
      </c>
      <c r="CF1075" s="36">
        <v>10.69215</v>
      </c>
      <c r="CG1075" s="36"/>
      <c r="CH1075" s="35">
        <v>39842.375</v>
      </c>
      <c r="CI1075" s="36">
        <v>26.980090000000001</v>
      </c>
      <c r="CJ1075" s="36"/>
      <c r="CK1075" s="35">
        <v>39360.375</v>
      </c>
      <c r="CL1075" s="36">
        <v>12.86572</v>
      </c>
      <c r="DA1075" s="35">
        <v>40124.875</v>
      </c>
      <c r="DB1075" s="36">
        <v>21.273129999999998</v>
      </c>
      <c r="DN1075" s="35">
        <v>40561.333333333336</v>
      </c>
      <c r="DO1075" s="77">
        <v>181.42</v>
      </c>
      <c r="EV1075" s="35">
        <v>39232.375</v>
      </c>
      <c r="EW1075" s="36">
        <v>26.673739999999999</v>
      </c>
      <c r="FC1075" s="35">
        <v>39232.375</v>
      </c>
      <c r="FD1075" s="36">
        <v>26.673739999999999</v>
      </c>
      <c r="FF1075" s="35">
        <v>41609.875</v>
      </c>
      <c r="FG1075" s="36">
        <v>20.441420000000001</v>
      </c>
      <c r="FI1075" s="35">
        <v>41516.875</v>
      </c>
      <c r="FJ1075" s="36">
        <v>22.760380000000001</v>
      </c>
      <c r="FL1075" s="35">
        <v>41761.930555555555</v>
      </c>
      <c r="FM1075" s="36">
        <v>21.814545454545453</v>
      </c>
      <c r="FV1075" s="35">
        <v>40504.875</v>
      </c>
      <c r="FW1075" s="36">
        <v>20.317540000000001</v>
      </c>
    </row>
    <row r="1076" spans="1:179" x14ac:dyDescent="0.2">
      <c r="A1076" s="35">
        <v>40132.375</v>
      </c>
      <c r="B1076" s="36">
        <v>148.09444999999999</v>
      </c>
      <c r="G1076" s="35">
        <v>40136.375</v>
      </c>
      <c r="H1076" s="36">
        <v>-4.8517599999999996</v>
      </c>
      <c r="AB1076" s="35">
        <v>40333.375</v>
      </c>
      <c r="AC1076" s="36">
        <v>6.1236499999999996</v>
      </c>
      <c r="AK1076" s="35">
        <v>40197.375</v>
      </c>
      <c r="AL1076" s="36">
        <v>15.65535</v>
      </c>
      <c r="AQ1076" s="35">
        <v>40484.875</v>
      </c>
      <c r="AR1076" s="36">
        <v>17.372200000000003</v>
      </c>
      <c r="BM1076" s="35">
        <v>40633.375</v>
      </c>
      <c r="BN1076" s="36">
        <v>8.2065599999999996</v>
      </c>
      <c r="BS1076" s="35">
        <v>40491.875</v>
      </c>
      <c r="BT1076" s="36">
        <v>27.41188</v>
      </c>
      <c r="BU1076" s="36"/>
      <c r="BX1076" s="36"/>
      <c r="BY1076" s="35"/>
      <c r="BZ1076" s="36"/>
      <c r="CA1076" s="36"/>
      <c r="CE1076" s="35">
        <v>40973.875</v>
      </c>
      <c r="CF1076" s="36">
        <v>10.674480000000001</v>
      </c>
      <c r="CG1076" s="36"/>
      <c r="CH1076" s="35">
        <v>39844.375</v>
      </c>
      <c r="CI1076" s="36">
        <v>26.943919999999999</v>
      </c>
      <c r="CJ1076" s="36"/>
      <c r="CK1076" s="35">
        <v>39362.375</v>
      </c>
      <c r="CL1076" s="36">
        <v>12.84647</v>
      </c>
      <c r="DA1076" s="35">
        <v>40125.875</v>
      </c>
      <c r="DB1076" s="36">
        <v>21.136810000000001</v>
      </c>
      <c r="DN1076" s="35">
        <v>40652.375</v>
      </c>
      <c r="DO1076" s="77">
        <v>182.26</v>
      </c>
      <c r="EV1076" s="35">
        <v>39234.375</v>
      </c>
      <c r="EW1076" s="36">
        <v>27.458939999999998</v>
      </c>
      <c r="FC1076" s="35">
        <v>39234.375</v>
      </c>
      <c r="FD1076" s="36">
        <v>27.458939999999998</v>
      </c>
      <c r="FF1076" s="35">
        <v>41610.875</v>
      </c>
      <c r="FG1076" s="36">
        <v>20.454999999999998</v>
      </c>
      <c r="FI1076" s="35">
        <v>41517.875</v>
      </c>
      <c r="FJ1076" s="36">
        <v>22.718299999999999</v>
      </c>
      <c r="FL1076" s="35">
        <v>41762.930555555555</v>
      </c>
      <c r="FM1076" s="36">
        <v>21.82386363636363</v>
      </c>
      <c r="FV1076" s="35">
        <v>40505.875</v>
      </c>
      <c r="FW1076" s="36">
        <v>20.34356</v>
      </c>
    </row>
    <row r="1077" spans="1:179" x14ac:dyDescent="0.2">
      <c r="A1077" s="35">
        <v>40134.375</v>
      </c>
      <c r="B1077" s="36">
        <v>148.18167</v>
      </c>
      <c r="G1077" s="35">
        <v>40138.375</v>
      </c>
      <c r="H1077" s="36">
        <v>-4.8350400000000002</v>
      </c>
      <c r="AB1077" s="35">
        <v>40335.375</v>
      </c>
      <c r="AC1077" s="36">
        <v>6.1474299999999999</v>
      </c>
      <c r="AK1077" s="35">
        <v>40199.375</v>
      </c>
      <c r="AL1077" s="36">
        <v>15.69139</v>
      </c>
      <c r="AQ1077" s="35">
        <v>40485.875</v>
      </c>
      <c r="AR1077" s="36">
        <v>17.410150000000002</v>
      </c>
      <c r="BM1077" s="35">
        <v>40635.375</v>
      </c>
      <c r="BN1077" s="36">
        <v>8.18492</v>
      </c>
      <c r="BS1077" s="35">
        <v>40492.875</v>
      </c>
      <c r="BT1077" s="36">
        <v>27.484100000000002</v>
      </c>
      <c r="BU1077" s="36"/>
      <c r="BX1077" s="36"/>
      <c r="BY1077" s="35"/>
      <c r="BZ1077" s="36"/>
      <c r="CA1077" s="36"/>
      <c r="CE1077" s="35">
        <v>40974.875</v>
      </c>
      <c r="CF1077" s="36">
        <v>10.746980000000001</v>
      </c>
      <c r="CG1077" s="36"/>
      <c r="CH1077" s="35">
        <v>39846.375</v>
      </c>
      <c r="CI1077" s="36">
        <v>26.828409999999998</v>
      </c>
      <c r="CJ1077" s="36"/>
      <c r="CK1077" s="35">
        <v>39364.375</v>
      </c>
      <c r="CL1077" s="36">
        <v>12.873290000000001</v>
      </c>
      <c r="DA1077" s="35">
        <v>40126.875</v>
      </c>
      <c r="DB1077" s="36">
        <v>21.160979999999999</v>
      </c>
      <c r="DN1077" s="35">
        <v>40759.375</v>
      </c>
      <c r="DO1077" s="77">
        <v>179.96</v>
      </c>
      <c r="EV1077" s="35">
        <v>39236.375</v>
      </c>
      <c r="EW1077" s="36">
        <v>28.195540000000001</v>
      </c>
      <c r="FC1077" s="35">
        <v>39236.375</v>
      </c>
      <c r="FD1077" s="36">
        <v>28.195540000000001</v>
      </c>
      <c r="FF1077" s="35">
        <v>41611.875</v>
      </c>
      <c r="FG1077" s="36">
        <v>20.439240000000002</v>
      </c>
      <c r="FI1077" s="35">
        <v>41518.875</v>
      </c>
      <c r="FJ1077" s="36">
        <v>22.696739999999998</v>
      </c>
      <c r="FL1077" s="35">
        <v>41763.930555555555</v>
      </c>
      <c r="FM1077" s="36">
        <v>21.834469696969695</v>
      </c>
      <c r="FV1077" s="35">
        <v>40506.875</v>
      </c>
      <c r="FW1077" s="36">
        <v>20.358750000000001</v>
      </c>
    </row>
    <row r="1078" spans="1:179" x14ac:dyDescent="0.2">
      <c r="A1078" s="35">
        <v>40136.375</v>
      </c>
      <c r="B1078" s="36">
        <v>148.25903</v>
      </c>
      <c r="G1078" s="35">
        <v>40140.375</v>
      </c>
      <c r="H1078" s="36">
        <v>-4.7810899999999998</v>
      </c>
      <c r="AB1078" s="35">
        <v>40337.375</v>
      </c>
      <c r="AC1078" s="36">
        <v>6.1812800000000001</v>
      </c>
      <c r="AK1078" s="35">
        <v>40201.375</v>
      </c>
      <c r="AL1078" s="36">
        <v>15.675369999999999</v>
      </c>
      <c r="AQ1078" s="35">
        <v>40486.875</v>
      </c>
      <c r="AR1078" s="36">
        <v>17.416970000000003</v>
      </c>
      <c r="BM1078" s="35">
        <v>40637.375</v>
      </c>
      <c r="BN1078" s="36">
        <v>8.1863399999999995</v>
      </c>
      <c r="BS1078" s="35">
        <v>40493.875</v>
      </c>
      <c r="BT1078" s="36">
        <v>27.639289999999999</v>
      </c>
      <c r="BU1078" s="36"/>
      <c r="BX1078" s="36"/>
      <c r="BY1078" s="35"/>
      <c r="BZ1078" s="36"/>
      <c r="CA1078" s="36"/>
      <c r="CE1078" s="35">
        <v>40975.875</v>
      </c>
      <c r="CF1078" s="36">
        <v>10.69769</v>
      </c>
      <c r="CG1078" s="36"/>
      <c r="CH1078" s="35">
        <v>39848.375</v>
      </c>
      <c r="CI1078" s="36">
        <v>27.089969999999997</v>
      </c>
      <c r="CJ1078" s="36"/>
      <c r="CK1078" s="35">
        <v>39366.375</v>
      </c>
      <c r="CL1078" s="36">
        <v>12.8569</v>
      </c>
      <c r="DA1078" s="35">
        <v>40127.875</v>
      </c>
      <c r="DB1078" s="36">
        <v>21.261310000000002</v>
      </c>
      <c r="EV1078" s="35">
        <v>39238.375</v>
      </c>
      <c r="EW1078" s="36">
        <v>27.30791</v>
      </c>
      <c r="FC1078" s="35">
        <v>39238.375</v>
      </c>
      <c r="FD1078" s="36">
        <v>27.30791</v>
      </c>
      <c r="FF1078" s="35">
        <v>41612.875</v>
      </c>
      <c r="FG1078" s="36">
        <v>20.440899999999999</v>
      </c>
      <c r="FI1078" s="35">
        <v>41519.875</v>
      </c>
      <c r="FJ1078" s="36">
        <v>22.665379999999999</v>
      </c>
      <c r="FL1078" s="35">
        <v>41764.927083333336</v>
      </c>
      <c r="FM1078" s="36">
        <v>21.847007575757576</v>
      </c>
      <c r="FV1078" s="35">
        <v>40507.875</v>
      </c>
      <c r="FW1078" s="36">
        <v>20.372810000000001</v>
      </c>
    </row>
    <row r="1079" spans="1:179" x14ac:dyDescent="0.2">
      <c r="A1079" s="35">
        <v>40138.375</v>
      </c>
      <c r="B1079" s="36">
        <v>148.36968999999999</v>
      </c>
      <c r="G1079" s="35">
        <v>40142.375</v>
      </c>
      <c r="H1079" s="36">
        <v>-4.7733400000000001</v>
      </c>
      <c r="AB1079" s="35">
        <v>40339.375</v>
      </c>
      <c r="AC1079" s="36">
        <v>6.0987200000000001</v>
      </c>
      <c r="AK1079" s="35">
        <v>40203.375</v>
      </c>
      <c r="AL1079" s="36">
        <v>15.665439999999998</v>
      </c>
      <c r="AQ1079" s="35">
        <v>40487.875</v>
      </c>
      <c r="AR1079" s="36">
        <v>17.446330000000003</v>
      </c>
      <c r="BM1079" s="35">
        <v>40639.375</v>
      </c>
      <c r="BN1079" s="36">
        <v>8.1055499999999991</v>
      </c>
      <c r="BS1079" s="35">
        <v>40494.875</v>
      </c>
      <c r="BT1079" s="36">
        <v>27.479340000000001</v>
      </c>
      <c r="BU1079" s="36"/>
      <c r="BX1079" s="36"/>
      <c r="BY1079" s="35"/>
      <c r="BZ1079" s="36"/>
      <c r="CA1079" s="36"/>
      <c r="CE1079" s="35">
        <v>40976.875</v>
      </c>
      <c r="CF1079" s="36">
        <v>10.66694</v>
      </c>
      <c r="CG1079" s="36"/>
      <c r="CH1079" s="35">
        <v>39850.375</v>
      </c>
      <c r="CI1079" s="36">
        <v>27.16366</v>
      </c>
      <c r="CJ1079" s="36"/>
      <c r="CK1079" s="35">
        <v>39368.375</v>
      </c>
      <c r="CL1079" s="36">
        <v>12.82019</v>
      </c>
      <c r="DA1079" s="35">
        <v>40128.875</v>
      </c>
      <c r="DB1079" s="36">
        <v>21.30115</v>
      </c>
      <c r="DN1079" s="35">
        <v>41051.375</v>
      </c>
      <c r="DO1079" s="77">
        <v>181.31</v>
      </c>
      <c r="EV1079" s="35">
        <v>39240.375</v>
      </c>
      <c r="EW1079" s="36">
        <v>27.006</v>
      </c>
      <c r="FC1079" s="35">
        <v>39240.375</v>
      </c>
      <c r="FD1079" s="36">
        <v>27.006</v>
      </c>
      <c r="FF1079" s="35">
        <v>41613.875</v>
      </c>
      <c r="FG1079" s="36">
        <v>20.415420000000001</v>
      </c>
      <c r="FI1079" s="35">
        <v>41520.875</v>
      </c>
      <c r="FJ1079" s="36">
        <v>22.641529999999999</v>
      </c>
      <c r="FL1079" s="35">
        <v>41765.927083333336</v>
      </c>
      <c r="FM1079" s="36">
        <v>21.860833333333336</v>
      </c>
      <c r="FV1079" s="35">
        <v>40508.875</v>
      </c>
      <c r="FW1079" s="36">
        <v>20.394749999999998</v>
      </c>
    </row>
    <row r="1080" spans="1:179" x14ac:dyDescent="0.2">
      <c r="A1080" s="35">
        <v>40140.375</v>
      </c>
      <c r="B1080" s="36">
        <v>148.66532000000001</v>
      </c>
      <c r="G1080" s="35">
        <v>40144.375</v>
      </c>
      <c r="H1080" s="36">
        <v>-4.7803100000000001</v>
      </c>
      <c r="AB1080" s="35">
        <v>40341.375</v>
      </c>
      <c r="AC1080" s="36">
        <v>6.0907</v>
      </c>
      <c r="AK1080" s="35">
        <v>40205.375</v>
      </c>
      <c r="AL1080" s="36">
        <v>15.72528</v>
      </c>
      <c r="AQ1080" s="35">
        <v>40488.875</v>
      </c>
      <c r="AR1080" s="36">
        <v>17.484270000000002</v>
      </c>
      <c r="BM1080" s="35">
        <v>40641.375</v>
      </c>
      <c r="BN1080" s="36">
        <v>8.0474399999999999</v>
      </c>
      <c r="BS1080" s="35">
        <v>40495.875</v>
      </c>
      <c r="BT1080" s="36">
        <v>27.445830000000001</v>
      </c>
      <c r="BU1080" s="36"/>
      <c r="BX1080" s="36"/>
      <c r="BY1080" s="35"/>
      <c r="BZ1080" s="36"/>
      <c r="CA1080" s="36"/>
      <c r="CE1080" s="35">
        <v>40977.875</v>
      </c>
      <c r="CF1080" s="36">
        <v>10.66175</v>
      </c>
      <c r="CG1080" s="36"/>
      <c r="CH1080" s="35">
        <v>39852.375</v>
      </c>
      <c r="CI1080" s="36">
        <v>27.191050000000001</v>
      </c>
      <c r="CJ1080" s="36"/>
      <c r="CK1080" s="35">
        <v>39370.375</v>
      </c>
      <c r="CL1080" s="36">
        <v>12.886569999999999</v>
      </c>
      <c r="DA1080" s="35">
        <v>40129.875</v>
      </c>
      <c r="DB1080" s="36">
        <v>21.342369999999999</v>
      </c>
      <c r="DN1080" s="35">
        <v>41116.375</v>
      </c>
      <c r="DO1080" s="77">
        <v>182.01</v>
      </c>
      <c r="EV1080" s="35">
        <v>39242.375</v>
      </c>
      <c r="EW1080" s="36">
        <v>26.941790000000001</v>
      </c>
      <c r="FC1080" s="35">
        <v>39242.375</v>
      </c>
      <c r="FD1080" s="36">
        <v>26.941790000000001</v>
      </c>
      <c r="FF1080" s="35">
        <v>41614.875</v>
      </c>
      <c r="FG1080" s="36">
        <v>20.406179999999999</v>
      </c>
      <c r="FI1080" s="35">
        <v>41521.875</v>
      </c>
      <c r="FJ1080" s="36">
        <v>22.62097</v>
      </c>
      <c r="FL1080" s="35">
        <v>41766.927083333336</v>
      </c>
      <c r="FM1080" s="36">
        <v>21.860303030303033</v>
      </c>
      <c r="FV1080" s="35">
        <v>40509.875</v>
      </c>
      <c r="FW1080" s="36">
        <v>20.396999999999998</v>
      </c>
    </row>
    <row r="1081" spans="1:179" x14ac:dyDescent="0.2">
      <c r="A1081" s="35">
        <v>40149</v>
      </c>
      <c r="B1081" s="36">
        <v>147.56</v>
      </c>
      <c r="G1081" s="35">
        <v>40146.375</v>
      </c>
      <c r="H1081" s="36">
        <v>-4.7953900000000003</v>
      </c>
      <c r="AB1081" s="35">
        <v>40343.375</v>
      </c>
      <c r="AC1081" s="36">
        <v>6.0021500000000003</v>
      </c>
      <c r="AK1081" s="35">
        <v>40207.375</v>
      </c>
      <c r="AL1081" s="36">
        <v>15.909539999999998</v>
      </c>
      <c r="AQ1081" s="35">
        <v>40489.875</v>
      </c>
      <c r="AR1081" s="36">
        <v>17.427520000000001</v>
      </c>
      <c r="BM1081" s="35">
        <v>40643.375</v>
      </c>
      <c r="BN1081" s="36">
        <v>8.0886300000000002</v>
      </c>
      <c r="BS1081" s="35">
        <v>40496.875</v>
      </c>
      <c r="BT1081" s="36">
        <v>27.38101</v>
      </c>
      <c r="BU1081" s="36"/>
      <c r="BX1081" s="36"/>
      <c r="BY1081" s="35"/>
      <c r="BZ1081" s="36"/>
      <c r="CA1081" s="36"/>
      <c r="CE1081" s="35">
        <v>40978.875</v>
      </c>
      <c r="CF1081" s="36">
        <v>10.63781</v>
      </c>
      <c r="CG1081" s="36"/>
      <c r="CH1081" s="35">
        <v>39854.375</v>
      </c>
      <c r="CI1081" s="36">
        <v>27.16865</v>
      </c>
      <c r="CJ1081" s="36"/>
      <c r="CK1081" s="35">
        <v>39372.375</v>
      </c>
      <c r="CL1081" s="36">
        <v>12.84441</v>
      </c>
      <c r="DA1081" s="35">
        <v>40130.875</v>
      </c>
      <c r="DB1081" s="36">
        <v>21.367560000000001</v>
      </c>
      <c r="DN1081" s="35">
        <v>41212.375</v>
      </c>
      <c r="DO1081" s="77">
        <v>182.38</v>
      </c>
      <c r="EV1081" s="35">
        <v>39244.375</v>
      </c>
      <c r="EW1081" s="36">
        <v>26.911940000000001</v>
      </c>
      <c r="FC1081" s="35">
        <v>39244.375</v>
      </c>
      <c r="FD1081" s="36">
        <v>26.911940000000001</v>
      </c>
      <c r="FF1081" s="35">
        <v>41615.875</v>
      </c>
      <c r="FG1081" s="36">
        <v>20.428229999999999</v>
      </c>
      <c r="FI1081" s="35">
        <v>41522.875</v>
      </c>
      <c r="FJ1081" s="36">
        <v>22.5975</v>
      </c>
      <c r="FL1081" s="35">
        <v>41767.927083333336</v>
      </c>
      <c r="FM1081" s="36">
        <v>21.860719696969699</v>
      </c>
      <c r="FV1081" s="35">
        <v>40510.875</v>
      </c>
      <c r="FW1081" s="36">
        <v>20.384060000000002</v>
      </c>
    </row>
    <row r="1082" spans="1:179" x14ac:dyDescent="0.2">
      <c r="A1082" s="35">
        <v>40156</v>
      </c>
      <c r="B1082" s="36">
        <v>147.66</v>
      </c>
      <c r="G1082" s="35">
        <v>40148.375</v>
      </c>
      <c r="H1082" s="36">
        <v>-4.84978</v>
      </c>
      <c r="AB1082" s="35">
        <v>40345.375</v>
      </c>
      <c r="AC1082" s="36">
        <v>5.9477200000000003</v>
      </c>
      <c r="AK1082" s="35">
        <v>40209.375</v>
      </c>
      <c r="AL1082" s="36">
        <v>15.89728</v>
      </c>
      <c r="AQ1082" s="35">
        <v>40490.875</v>
      </c>
      <c r="AR1082" s="36">
        <v>17.388960000000001</v>
      </c>
      <c r="BM1082" s="35">
        <v>40645.375</v>
      </c>
      <c r="BN1082" s="36">
        <v>8.1119500000000002</v>
      </c>
      <c r="BS1082" s="35">
        <v>40497.875</v>
      </c>
      <c r="BT1082" s="36">
        <v>27.338570000000001</v>
      </c>
      <c r="BU1082" s="36"/>
      <c r="BX1082" s="36"/>
      <c r="BY1082" s="35"/>
      <c r="BZ1082" s="36"/>
      <c r="CA1082" s="36"/>
      <c r="CE1082" s="35">
        <v>40979.875</v>
      </c>
      <c r="CF1082" s="36">
        <v>10.64692</v>
      </c>
      <c r="CG1082" s="36"/>
      <c r="CH1082" s="35">
        <v>39856.375</v>
      </c>
      <c r="CI1082" s="36">
        <v>27.249959999999998</v>
      </c>
      <c r="CJ1082" s="36"/>
      <c r="CK1082" s="35">
        <v>39374.375</v>
      </c>
      <c r="CL1082" s="36">
        <v>12.68497</v>
      </c>
      <c r="DA1082" s="35">
        <v>40131.875</v>
      </c>
      <c r="DB1082" s="36">
        <v>21.457270000000001</v>
      </c>
      <c r="DN1082" s="35">
        <v>41303.375</v>
      </c>
      <c r="DO1082" s="77">
        <v>182.51</v>
      </c>
      <c r="EV1082" s="35">
        <v>39246.375</v>
      </c>
      <c r="EW1082" s="36">
        <v>26.899470000000001</v>
      </c>
      <c r="FC1082" s="35">
        <v>39246.375</v>
      </c>
      <c r="FD1082" s="36">
        <v>26.899470000000001</v>
      </c>
      <c r="FF1082" s="35">
        <v>41616.875</v>
      </c>
      <c r="FG1082" s="36">
        <v>20.428889999999999</v>
      </c>
      <c r="FI1082" s="35">
        <v>41523.875</v>
      </c>
      <c r="FJ1082" s="36">
        <v>22.61056</v>
      </c>
      <c r="FL1082" s="35">
        <v>41768.927083333336</v>
      </c>
      <c r="FM1082" s="36">
        <v>21.86181818181819</v>
      </c>
      <c r="FV1082" s="35">
        <v>40511.875</v>
      </c>
      <c r="FW1082" s="36">
        <v>20.357060000000001</v>
      </c>
    </row>
    <row r="1083" spans="1:179" x14ac:dyDescent="0.2">
      <c r="A1083" s="35">
        <v>40163</v>
      </c>
      <c r="B1083" s="36">
        <v>147.46</v>
      </c>
      <c r="G1083" s="35">
        <v>40150.375</v>
      </c>
      <c r="H1083" s="36">
        <v>-4.7930599999999997</v>
      </c>
      <c r="AB1083" s="35">
        <v>40347.375</v>
      </c>
      <c r="AC1083" s="36">
        <v>5.9527299999999999</v>
      </c>
      <c r="AK1083" s="35">
        <v>40211.375</v>
      </c>
      <c r="AL1083" s="36">
        <v>15.86539</v>
      </c>
      <c r="AQ1083" s="35">
        <v>40491.875</v>
      </c>
      <c r="AR1083" s="36">
        <v>17.461590000000001</v>
      </c>
      <c r="BM1083" s="35">
        <v>40647.375</v>
      </c>
      <c r="BN1083" s="36">
        <v>8.1568199999999997</v>
      </c>
      <c r="BS1083" s="35">
        <v>40498.875</v>
      </c>
      <c r="BT1083" s="36">
        <v>27.43337</v>
      </c>
      <c r="BU1083" s="36"/>
      <c r="BX1083" s="36"/>
      <c r="BY1083" s="35"/>
      <c r="BZ1083" s="36"/>
      <c r="CA1083" s="36"/>
      <c r="CE1083" s="35">
        <v>40980.875</v>
      </c>
      <c r="CF1083" s="36">
        <v>10.65338</v>
      </c>
      <c r="CG1083" s="36"/>
      <c r="CH1083" s="35">
        <v>39858.375</v>
      </c>
      <c r="CI1083" s="36">
        <v>27.2546</v>
      </c>
      <c r="CJ1083" s="36"/>
      <c r="CK1083" s="35">
        <v>39376.375</v>
      </c>
      <c r="CL1083" s="36">
        <v>12.659050000000001</v>
      </c>
      <c r="DA1083" s="35">
        <v>40132.875</v>
      </c>
      <c r="DB1083" s="36">
        <v>21.36056</v>
      </c>
      <c r="EV1083" s="35">
        <v>39248.375</v>
      </c>
      <c r="EW1083" s="36">
        <v>26.88176</v>
      </c>
      <c r="FC1083" s="35">
        <v>39248.375</v>
      </c>
      <c r="FD1083" s="36">
        <v>26.88176</v>
      </c>
      <c r="FF1083" s="35">
        <v>41617.875</v>
      </c>
      <c r="FG1083" s="36">
        <v>20.432220000000001</v>
      </c>
      <c r="FI1083" s="35">
        <v>41524.875</v>
      </c>
      <c r="FJ1083" s="36">
        <v>22.587289999999999</v>
      </c>
      <c r="FL1083" s="35">
        <v>41769.927083333336</v>
      </c>
      <c r="FM1083" s="36">
        <v>21.867234848484845</v>
      </c>
      <c r="FV1083" s="35">
        <v>40512.875</v>
      </c>
      <c r="FW1083" s="36">
        <v>20.3475</v>
      </c>
    </row>
    <row r="1084" spans="1:179" x14ac:dyDescent="0.2">
      <c r="A1084" s="35">
        <v>40176</v>
      </c>
      <c r="B1084" s="36">
        <v>149.86000000000001</v>
      </c>
      <c r="G1084" s="35">
        <v>40152.375</v>
      </c>
      <c r="H1084" s="36">
        <v>-4.7639699999999996</v>
      </c>
      <c r="AB1084" s="35">
        <v>40349.375</v>
      </c>
      <c r="AC1084" s="36">
        <v>5.9463999999999997</v>
      </c>
      <c r="AK1084" s="35">
        <v>40213.375</v>
      </c>
      <c r="AL1084" s="36">
        <v>15.908039999999998</v>
      </c>
      <c r="AQ1084" s="35">
        <v>40492.875</v>
      </c>
      <c r="AR1084" s="36">
        <v>17.423500000000001</v>
      </c>
      <c r="BM1084" s="35">
        <v>40649.375</v>
      </c>
      <c r="BN1084" s="36">
        <v>8.1264000000000003</v>
      </c>
      <c r="BS1084" s="35">
        <v>40499.875</v>
      </c>
      <c r="BT1084" s="36">
        <v>27.86224</v>
      </c>
      <c r="BU1084" s="36"/>
      <c r="BX1084" s="36"/>
      <c r="BY1084" s="35"/>
      <c r="BZ1084" s="36"/>
      <c r="CA1084" s="36"/>
      <c r="CE1084" s="35">
        <v>40981.875</v>
      </c>
      <c r="CF1084" s="36">
        <v>10.661849999999999</v>
      </c>
      <c r="CG1084" s="36"/>
      <c r="CH1084" s="35">
        <v>39860.375</v>
      </c>
      <c r="CI1084" s="36">
        <v>27.190770000000001</v>
      </c>
      <c r="CJ1084" s="36"/>
      <c r="CK1084" s="35">
        <v>39378.375</v>
      </c>
      <c r="CL1084" s="36">
        <v>12.67944</v>
      </c>
      <c r="DA1084" s="35">
        <v>40133.875</v>
      </c>
      <c r="DB1084" s="36">
        <v>21.450060000000001</v>
      </c>
      <c r="EV1084" s="35">
        <v>39250.375</v>
      </c>
      <c r="EW1084" s="36">
        <v>26.881550000000001</v>
      </c>
      <c r="FC1084" s="35">
        <v>39250.375</v>
      </c>
      <c r="FD1084" s="36">
        <v>26.881550000000001</v>
      </c>
      <c r="FF1084" s="35">
        <v>41618.875</v>
      </c>
      <c r="FG1084" s="36">
        <v>20.403680000000001</v>
      </c>
      <c r="FI1084" s="35">
        <v>41525.875</v>
      </c>
      <c r="FJ1084" s="36">
        <v>22.52365</v>
      </c>
      <c r="FL1084" s="35">
        <v>41770.927083333336</v>
      </c>
      <c r="FM1084" s="36">
        <v>21.859469696969697</v>
      </c>
      <c r="FV1084" s="35">
        <v>40513.875</v>
      </c>
      <c r="FW1084" s="36">
        <v>20.368310000000001</v>
      </c>
    </row>
    <row r="1085" spans="1:179" x14ac:dyDescent="0.2">
      <c r="A1085" s="35">
        <v>40186</v>
      </c>
      <c r="B1085" s="36">
        <v>150.06</v>
      </c>
      <c r="G1085" s="35">
        <v>40154.375</v>
      </c>
      <c r="H1085" s="36">
        <v>-4.72919</v>
      </c>
      <c r="AB1085" s="35">
        <v>40351.375</v>
      </c>
      <c r="AC1085" s="36">
        <v>5.9219999999999997</v>
      </c>
      <c r="AK1085" s="35">
        <v>40215.375</v>
      </c>
      <c r="AL1085" s="36">
        <v>15.847859999999999</v>
      </c>
      <c r="AQ1085" s="35">
        <v>40493.875</v>
      </c>
      <c r="AR1085" s="36">
        <v>17.344860000000001</v>
      </c>
      <c r="BM1085" s="35">
        <v>40651.375</v>
      </c>
      <c r="BN1085" s="36">
        <v>8.1432300000000009</v>
      </c>
      <c r="BS1085" s="35">
        <v>40500.875</v>
      </c>
      <c r="BT1085" s="36">
        <v>28.131209999999999</v>
      </c>
      <c r="BU1085" s="36"/>
      <c r="BX1085" s="36"/>
      <c r="BY1085" s="35"/>
      <c r="BZ1085" s="36"/>
      <c r="CA1085" s="36"/>
      <c r="CE1085" s="35">
        <v>40982.875</v>
      </c>
      <c r="CF1085" s="36">
        <v>10.681749999999999</v>
      </c>
      <c r="CG1085" s="36"/>
      <c r="CH1085" s="35">
        <v>39862.375</v>
      </c>
      <c r="CI1085" s="36">
        <v>27.145109999999999</v>
      </c>
      <c r="CJ1085" s="36"/>
      <c r="CK1085" s="35">
        <v>39380.375</v>
      </c>
      <c r="CL1085" s="36">
        <v>12.63158</v>
      </c>
      <c r="DA1085" s="35">
        <v>40134.875</v>
      </c>
      <c r="DB1085" s="36">
        <v>21.431170000000002</v>
      </c>
      <c r="EV1085" s="35">
        <v>39252.375</v>
      </c>
      <c r="EW1085" s="36">
        <v>26.854150000000001</v>
      </c>
      <c r="FC1085" s="35">
        <v>39252.375</v>
      </c>
      <c r="FD1085" s="36">
        <v>26.854150000000001</v>
      </c>
      <c r="FF1085" s="35">
        <v>41619.875</v>
      </c>
      <c r="FG1085" s="36">
        <v>20.56476</v>
      </c>
      <c r="FI1085" s="35">
        <v>41526.875</v>
      </c>
      <c r="FJ1085" s="36">
        <v>22.459510000000002</v>
      </c>
      <c r="FL1085" s="35">
        <v>41771.923611111117</v>
      </c>
      <c r="FM1085" s="36">
        <v>21.865189393939399</v>
      </c>
      <c r="FV1085" s="35">
        <v>40514.875</v>
      </c>
      <c r="FW1085" s="36">
        <v>20.389130000000002</v>
      </c>
    </row>
    <row r="1086" spans="1:179" x14ac:dyDescent="0.2">
      <c r="A1086" s="35">
        <v>40192</v>
      </c>
      <c r="B1086" s="36">
        <v>149.96</v>
      </c>
      <c r="G1086" s="35">
        <v>40156.375</v>
      </c>
      <c r="H1086" s="36">
        <v>-4.8164199999999999</v>
      </c>
      <c r="AB1086" s="35">
        <v>40353.375</v>
      </c>
      <c r="AC1086" s="36">
        <v>5.92483</v>
      </c>
      <c r="AK1086" s="35">
        <v>40217.375</v>
      </c>
      <c r="AL1086" s="36">
        <v>15.861669999999998</v>
      </c>
      <c r="AQ1086" s="35">
        <v>40494.875</v>
      </c>
      <c r="AR1086" s="36">
        <v>17.41939</v>
      </c>
      <c r="BM1086" s="35">
        <v>40653.375</v>
      </c>
      <c r="BN1086" s="36">
        <v>8.1482600000000005</v>
      </c>
      <c r="BS1086" s="35">
        <v>40501.875</v>
      </c>
      <c r="BT1086" s="36">
        <v>28.135649999999998</v>
      </c>
      <c r="BU1086" s="36"/>
      <c r="BX1086" s="36"/>
      <c r="BY1086" s="35"/>
      <c r="BZ1086" s="36"/>
      <c r="CA1086" s="36"/>
      <c r="CE1086" s="35">
        <v>40983.875</v>
      </c>
      <c r="CF1086" s="36">
        <v>10.70575</v>
      </c>
      <c r="CG1086" s="36"/>
      <c r="CH1086" s="35">
        <v>39864.375</v>
      </c>
      <c r="CI1086" s="36">
        <v>27.149909999999998</v>
      </c>
      <c r="CJ1086" s="36"/>
      <c r="CK1086" s="35">
        <v>39382.375</v>
      </c>
      <c r="CL1086" s="36">
        <v>12.676909999999999</v>
      </c>
      <c r="DA1086" s="35">
        <v>40135.875</v>
      </c>
      <c r="DB1086" s="36">
        <v>21.413209999999999</v>
      </c>
      <c r="EV1086" s="35">
        <v>39254.375</v>
      </c>
      <c r="EW1086" s="36">
        <v>26.852889999999999</v>
      </c>
      <c r="FC1086" s="35">
        <v>39254.375</v>
      </c>
      <c r="FD1086" s="36">
        <v>26.852889999999999</v>
      </c>
      <c r="FF1086" s="35">
        <v>41620.875</v>
      </c>
      <c r="FG1086" s="36">
        <v>20.712599999999998</v>
      </c>
      <c r="FI1086" s="35">
        <v>41527.875</v>
      </c>
      <c r="FJ1086" s="36">
        <v>22.307500000000001</v>
      </c>
      <c r="FL1086" s="35">
        <v>41772.923611111117</v>
      </c>
      <c r="FM1086" s="36">
        <v>21.856742424242427</v>
      </c>
      <c r="FV1086" s="35">
        <v>40515.875</v>
      </c>
      <c r="FW1086" s="36">
        <v>20.45627</v>
      </c>
    </row>
    <row r="1087" spans="1:179" x14ac:dyDescent="0.2">
      <c r="A1087" s="35">
        <v>40199</v>
      </c>
      <c r="B1087" s="36">
        <v>149.36000000000001</v>
      </c>
      <c r="G1087" s="35">
        <v>40158.375</v>
      </c>
      <c r="H1087" s="36">
        <v>-5.0024999999999995</v>
      </c>
      <c r="AB1087" s="35">
        <v>40355.375</v>
      </c>
      <c r="AC1087" s="36">
        <v>5.9094899999999999</v>
      </c>
      <c r="AK1087" s="35">
        <v>40219.375</v>
      </c>
      <c r="AL1087" s="36">
        <v>15.902969999999998</v>
      </c>
      <c r="AQ1087" s="35">
        <v>40495.875</v>
      </c>
      <c r="AR1087" s="36">
        <v>17.451700000000002</v>
      </c>
      <c r="BM1087" s="35">
        <v>40655.375</v>
      </c>
      <c r="BN1087" s="36">
        <v>8.1708999999999996</v>
      </c>
      <c r="BS1087" s="35">
        <v>40502.875</v>
      </c>
      <c r="BT1087" s="36">
        <v>28.13579</v>
      </c>
      <c r="BU1087" s="36"/>
      <c r="BX1087" s="36"/>
      <c r="BY1087" s="35"/>
      <c r="BZ1087" s="36"/>
      <c r="CA1087" s="36"/>
      <c r="CE1087" s="35">
        <v>40984.875</v>
      </c>
      <c r="CF1087" s="36">
        <v>10.717689999999999</v>
      </c>
      <c r="CG1087" s="36"/>
      <c r="CH1087" s="35">
        <v>39866.375</v>
      </c>
      <c r="CI1087" s="36">
        <v>27.078149999999997</v>
      </c>
      <c r="CJ1087" s="36"/>
      <c r="CK1087" s="35">
        <v>39388.375</v>
      </c>
      <c r="CL1087" s="36">
        <v>12.430669999999999</v>
      </c>
      <c r="DA1087" s="35">
        <v>40136.875</v>
      </c>
      <c r="DB1087" s="36">
        <v>21.593579999999999</v>
      </c>
      <c r="EV1087" s="35">
        <v>39256.375</v>
      </c>
      <c r="EW1087" s="36">
        <v>26.853179999999998</v>
      </c>
      <c r="FC1087" s="35">
        <v>39256.375</v>
      </c>
      <c r="FD1087" s="36">
        <v>26.853179999999998</v>
      </c>
      <c r="FF1087" s="35">
        <v>41621.875</v>
      </c>
      <c r="FG1087" s="36">
        <v>20.600280000000001</v>
      </c>
      <c r="FI1087" s="35">
        <v>41528.875</v>
      </c>
      <c r="FJ1087" s="36">
        <v>22.25132</v>
      </c>
      <c r="FL1087" s="35">
        <v>41773.923611111117</v>
      </c>
      <c r="FM1087" s="36">
        <v>21.852689393939396</v>
      </c>
      <c r="FV1087" s="35">
        <v>40516.875</v>
      </c>
      <c r="FW1087" s="36">
        <v>20.45804</v>
      </c>
    </row>
    <row r="1088" spans="1:179" x14ac:dyDescent="0.2">
      <c r="A1088" s="35">
        <v>40205</v>
      </c>
      <c r="B1088" s="36">
        <v>149.16</v>
      </c>
      <c r="G1088" s="35">
        <v>40160.375</v>
      </c>
      <c r="H1088" s="36">
        <v>-5.0417300000000003</v>
      </c>
      <c r="AB1088" s="35">
        <v>40357.375</v>
      </c>
      <c r="AC1088" s="36">
        <v>5.8887700000000001</v>
      </c>
      <c r="AK1088" s="35">
        <v>40221.375</v>
      </c>
      <c r="AL1088" s="36">
        <v>15.88622</v>
      </c>
      <c r="AQ1088" s="35">
        <v>40496.875</v>
      </c>
      <c r="AR1088" s="36">
        <v>17.53087</v>
      </c>
      <c r="BM1088" s="35">
        <v>40657.375</v>
      </c>
      <c r="BN1088" s="36">
        <v>8.1162500000000009</v>
      </c>
      <c r="BS1088" s="35">
        <v>40503.875</v>
      </c>
      <c r="BT1088" s="36">
        <v>28.12358</v>
      </c>
      <c r="BU1088" s="36"/>
      <c r="BX1088" s="36"/>
      <c r="BY1088" s="35"/>
      <c r="BZ1088" s="36"/>
      <c r="CA1088" s="36"/>
      <c r="CE1088" s="35">
        <v>40985.875</v>
      </c>
      <c r="CF1088" s="36">
        <v>10.686310000000001</v>
      </c>
      <c r="CG1088" s="36"/>
      <c r="CH1088" s="35">
        <v>39868.375</v>
      </c>
      <c r="CI1088" s="36">
        <v>27.022639999999999</v>
      </c>
      <c r="CJ1088" s="36"/>
      <c r="CK1088" s="35">
        <v>39390.375</v>
      </c>
      <c r="CL1088" s="36">
        <v>12.44867</v>
      </c>
      <c r="DA1088" s="35">
        <v>40137.875</v>
      </c>
      <c r="DB1088" s="36">
        <v>21.407499999999999</v>
      </c>
      <c r="EV1088" s="35">
        <v>39258.375</v>
      </c>
      <c r="EW1088" s="36">
        <v>26.848089999999999</v>
      </c>
      <c r="FC1088" s="35">
        <v>39258.375</v>
      </c>
      <c r="FD1088" s="36">
        <v>26.848089999999999</v>
      </c>
      <c r="FF1088" s="35">
        <v>41622.875</v>
      </c>
      <c r="FG1088" s="36">
        <v>20.517009999999999</v>
      </c>
      <c r="FI1088" s="35">
        <v>41529.875</v>
      </c>
      <c r="FJ1088" s="36">
        <v>22.20778</v>
      </c>
      <c r="FL1088" s="35">
        <v>41774.923611111117</v>
      </c>
      <c r="FM1088" s="36">
        <v>21.849393939393945</v>
      </c>
      <c r="FV1088" s="35">
        <v>40517.875</v>
      </c>
      <c r="FW1088" s="36">
        <v>20.461829999999999</v>
      </c>
    </row>
    <row r="1089" spans="1:179" x14ac:dyDescent="0.2">
      <c r="A1089" s="35">
        <v>40212</v>
      </c>
      <c r="B1089" s="36">
        <v>149.46</v>
      </c>
      <c r="G1089" s="35">
        <v>40162.375</v>
      </c>
      <c r="H1089" s="36">
        <v>-4.9828200000000002</v>
      </c>
      <c r="AB1089" s="35">
        <v>40359.375</v>
      </c>
      <c r="AC1089" s="36">
        <v>5.86747</v>
      </c>
      <c r="AK1089" s="35">
        <v>40223.375</v>
      </c>
      <c r="AL1089" s="36">
        <v>15.9567</v>
      </c>
      <c r="AQ1089" s="35">
        <v>40497.875</v>
      </c>
      <c r="AR1089" s="36">
        <v>17.57874</v>
      </c>
      <c r="BM1089" s="35">
        <v>40659.375</v>
      </c>
      <c r="BN1089" s="36">
        <v>8.0676100000000002</v>
      </c>
      <c r="BS1089" s="35">
        <v>40504.875</v>
      </c>
      <c r="BT1089" s="36">
        <v>28.125959999999999</v>
      </c>
      <c r="BU1089" s="36"/>
      <c r="BX1089" s="36"/>
      <c r="BY1089" s="35"/>
      <c r="BZ1089" s="36"/>
      <c r="CA1089" s="36"/>
      <c r="CE1089" s="35">
        <v>40986.875</v>
      </c>
      <c r="CF1089" s="36">
        <v>10.64479</v>
      </c>
      <c r="CG1089" s="36"/>
      <c r="CH1089" s="35">
        <v>39870.375</v>
      </c>
      <c r="CI1089" s="36">
        <v>26.9376</v>
      </c>
      <c r="CJ1089" s="36"/>
      <c r="CK1089" s="35">
        <v>39392.375</v>
      </c>
      <c r="CL1089" s="36">
        <v>12.466149999999999</v>
      </c>
      <c r="DA1089" s="35">
        <v>40138.875</v>
      </c>
      <c r="DB1089" s="36">
        <v>21.479559999999999</v>
      </c>
      <c r="EV1089" s="35">
        <v>39260.375</v>
      </c>
      <c r="EW1089" s="36">
        <v>26.874310000000001</v>
      </c>
      <c r="FC1089" s="35">
        <v>39260.375</v>
      </c>
      <c r="FD1089" s="36">
        <v>26.874310000000001</v>
      </c>
      <c r="FF1089" s="35">
        <v>41623.875</v>
      </c>
      <c r="FG1089" s="36">
        <v>20.501560000000001</v>
      </c>
      <c r="FI1089" s="35">
        <v>41530.875</v>
      </c>
      <c r="FJ1089" s="36">
        <v>22.165420000000001</v>
      </c>
      <c r="FL1089" s="35">
        <v>41775.923611111117</v>
      </c>
      <c r="FM1089" s="36">
        <v>21.854242424242429</v>
      </c>
      <c r="FV1089" s="35">
        <v>40518.875</v>
      </c>
      <c r="FW1089" s="36">
        <v>20.46942</v>
      </c>
    </row>
    <row r="1090" spans="1:179" x14ac:dyDescent="0.2">
      <c r="A1090" s="35">
        <v>40218</v>
      </c>
      <c r="B1090" s="36">
        <v>149.56</v>
      </c>
      <c r="G1090" s="35">
        <v>40164.375</v>
      </c>
      <c r="H1090" s="36">
        <v>-4.5436100000000001</v>
      </c>
      <c r="AB1090" s="35">
        <v>40361.375</v>
      </c>
      <c r="AC1090" s="36">
        <v>5.9105499999999997</v>
      </c>
      <c r="AK1090" s="35">
        <v>40225.375</v>
      </c>
      <c r="AL1090" s="36">
        <v>16.144270000000002</v>
      </c>
      <c r="AQ1090" s="35">
        <v>40498.875</v>
      </c>
      <c r="AR1090" s="36">
        <v>17.56156</v>
      </c>
      <c r="BM1090" s="35">
        <v>40661.375</v>
      </c>
      <c r="BN1090" s="36">
        <v>8.1121999999999996</v>
      </c>
      <c r="BS1090" s="35">
        <v>40505.875</v>
      </c>
      <c r="BT1090" s="36">
        <v>28.121189999999999</v>
      </c>
      <c r="BU1090" s="36"/>
      <c r="BX1090" s="36"/>
      <c r="BY1090" s="35"/>
      <c r="BZ1090" s="36"/>
      <c r="CA1090" s="36"/>
      <c r="CE1090" s="35">
        <v>40987.875</v>
      </c>
      <c r="CF1090" s="36">
        <v>10.639849999999999</v>
      </c>
      <c r="CG1090" s="36"/>
      <c r="CH1090" s="35">
        <v>39872.375</v>
      </c>
      <c r="CI1090" s="36">
        <v>26.847639999999998</v>
      </c>
      <c r="CJ1090" s="36"/>
      <c r="CK1090" s="35">
        <v>39394.375</v>
      </c>
      <c r="CL1090" s="36">
        <v>12.492799999999999</v>
      </c>
      <c r="DA1090" s="35">
        <v>40139.875</v>
      </c>
      <c r="DB1090" s="36">
        <v>21.62425</v>
      </c>
      <c r="EV1090" s="35">
        <v>39262.375</v>
      </c>
      <c r="EW1090" s="36">
        <v>26.998740000000002</v>
      </c>
      <c r="FC1090" s="35">
        <v>39262.375</v>
      </c>
      <c r="FD1090" s="36">
        <v>26.998740000000002</v>
      </c>
      <c r="FF1090" s="35">
        <v>41624.875</v>
      </c>
      <c r="FG1090" s="36">
        <v>20.482150000000001</v>
      </c>
      <c r="FI1090" s="35">
        <v>41531.875</v>
      </c>
      <c r="FJ1090" s="36">
        <v>22.140450000000001</v>
      </c>
      <c r="FL1090" s="35">
        <v>41776.923611111117</v>
      </c>
      <c r="FM1090" s="36">
        <v>21.867386363636367</v>
      </c>
      <c r="FV1090" s="35">
        <v>40519.875</v>
      </c>
      <c r="FW1090" s="36">
        <v>20.44144</v>
      </c>
    </row>
    <row r="1091" spans="1:179" x14ac:dyDescent="0.2">
      <c r="A1091" s="35">
        <v>40225</v>
      </c>
      <c r="B1091" s="36">
        <v>149.76</v>
      </c>
      <c r="G1091" s="35">
        <v>40166.375</v>
      </c>
      <c r="H1091" s="36">
        <v>-4.0457299999999998</v>
      </c>
      <c r="AB1091" s="35">
        <v>40363.375</v>
      </c>
      <c r="AC1091" s="36">
        <v>5.8592599999999999</v>
      </c>
      <c r="AK1091" s="35">
        <v>40227.375</v>
      </c>
      <c r="AL1091" s="36">
        <v>16.163</v>
      </c>
      <c r="AQ1091" s="35">
        <v>40499.875</v>
      </c>
      <c r="AR1091" s="36">
        <v>17.538250000000001</v>
      </c>
      <c r="BM1091" s="35">
        <v>40663.375</v>
      </c>
      <c r="BN1091" s="36">
        <v>8.1371500000000001</v>
      </c>
      <c r="BS1091" s="35">
        <v>40506.875</v>
      </c>
      <c r="BT1091" s="36">
        <v>28.11467</v>
      </c>
      <c r="BU1091" s="36"/>
      <c r="BX1091" s="36"/>
      <c r="BY1091" s="35"/>
      <c r="BZ1091" s="36"/>
      <c r="CA1091" s="36"/>
      <c r="CE1091" s="35">
        <v>40988.875</v>
      </c>
      <c r="CF1091" s="36">
        <v>10.623480000000001</v>
      </c>
      <c r="CG1091" s="36"/>
      <c r="CH1091" s="35">
        <v>39874.375</v>
      </c>
      <c r="CI1091" s="36">
        <v>26.743459999999999</v>
      </c>
      <c r="CJ1091" s="36"/>
      <c r="CK1091" s="35">
        <v>39396.375</v>
      </c>
      <c r="CL1091" s="36">
        <v>12.45937</v>
      </c>
      <c r="DA1091" s="35">
        <v>40140.875</v>
      </c>
      <c r="DB1091" s="36">
        <v>21.529810000000001</v>
      </c>
      <c r="EV1091" s="35">
        <v>39264.375</v>
      </c>
      <c r="EW1091" s="36">
        <v>27.427289999999999</v>
      </c>
      <c r="FC1091" s="35">
        <v>39264.375</v>
      </c>
      <c r="FD1091" s="36">
        <v>27.427289999999999</v>
      </c>
      <c r="FF1091" s="35">
        <v>41625.875</v>
      </c>
      <c r="FG1091" s="36">
        <v>20.60399</v>
      </c>
      <c r="FI1091" s="35">
        <v>41532.875</v>
      </c>
      <c r="FJ1091" s="36">
        <v>22.110869999999998</v>
      </c>
      <c r="FL1091" s="35">
        <v>41777.923611111117</v>
      </c>
      <c r="FM1091" s="36">
        <v>21.880833333333332</v>
      </c>
      <c r="FV1091" s="35">
        <v>40520.875</v>
      </c>
      <c r="FW1091" s="36">
        <v>20.401499999999999</v>
      </c>
    </row>
    <row r="1092" spans="1:179" x14ac:dyDescent="0.2">
      <c r="A1092" s="35">
        <v>40235</v>
      </c>
      <c r="B1092" s="36">
        <v>148.56</v>
      </c>
      <c r="G1092" s="35">
        <v>40168.375</v>
      </c>
      <c r="H1092" s="36">
        <v>-4.3485800000000001</v>
      </c>
      <c r="AB1092" s="35">
        <v>40365.375</v>
      </c>
      <c r="AC1092" s="36">
        <v>5.8053299999999997</v>
      </c>
      <c r="AK1092" s="35">
        <v>40229.375</v>
      </c>
      <c r="AL1092" s="36">
        <v>16.182030000000001</v>
      </c>
      <c r="AQ1092" s="35">
        <v>40500.875</v>
      </c>
      <c r="AR1092" s="36">
        <v>17.648010000000003</v>
      </c>
      <c r="BM1092" s="35">
        <v>40665.375</v>
      </c>
      <c r="BN1092" s="36">
        <v>8.1458999999999993</v>
      </c>
      <c r="BS1092" s="35">
        <v>40507.875</v>
      </c>
      <c r="BT1092" s="36">
        <v>28.10679</v>
      </c>
      <c r="BU1092" s="36"/>
      <c r="BX1092" s="36"/>
      <c r="BY1092" s="35"/>
      <c r="BZ1092" s="36"/>
      <c r="CA1092" s="36"/>
      <c r="CE1092" s="35">
        <v>40989.875</v>
      </c>
      <c r="CF1092" s="36">
        <v>10.619249999999999</v>
      </c>
      <c r="CG1092" s="36"/>
      <c r="CH1092" s="35">
        <v>39876.375</v>
      </c>
      <c r="CI1092" s="36">
        <v>26.891279999999998</v>
      </c>
      <c r="CJ1092" s="36"/>
      <c r="CK1092" s="35">
        <v>39398.375</v>
      </c>
      <c r="CL1092" s="36">
        <v>12.435569999999998</v>
      </c>
      <c r="DA1092" s="35">
        <v>40141.875</v>
      </c>
      <c r="DB1092" s="36">
        <v>21.640940000000001</v>
      </c>
      <c r="EV1092" s="35">
        <v>39266.375</v>
      </c>
      <c r="EW1092" s="36">
        <v>27.216419999999999</v>
      </c>
      <c r="FC1092" s="35">
        <v>39266.375</v>
      </c>
      <c r="FD1092" s="36">
        <v>27.216419999999999</v>
      </c>
      <c r="FF1092" s="35">
        <v>41626.875</v>
      </c>
      <c r="FG1092" s="36">
        <v>20.670829999999999</v>
      </c>
      <c r="FI1092" s="35">
        <v>41533.875</v>
      </c>
      <c r="FJ1092" s="36">
        <v>22.082049999999999</v>
      </c>
      <c r="FL1092" s="35">
        <v>41778.920138888883</v>
      </c>
      <c r="FM1092" s="36">
        <v>21.879886363636359</v>
      </c>
      <c r="FV1092" s="35">
        <v>40521.875</v>
      </c>
      <c r="FW1092" s="36">
        <v>20.376750000000001</v>
      </c>
    </row>
    <row r="1093" spans="1:179" x14ac:dyDescent="0.2">
      <c r="A1093" s="35">
        <v>40240</v>
      </c>
      <c r="B1093" s="36">
        <v>148.46</v>
      </c>
      <c r="G1093" s="35">
        <v>40170.375</v>
      </c>
      <c r="H1093" s="36">
        <v>-3.8771699999999996</v>
      </c>
      <c r="AB1093" s="35">
        <v>40367.375</v>
      </c>
      <c r="AC1093" s="36">
        <v>5.8189299999999999</v>
      </c>
      <c r="AK1093" s="35">
        <v>40231.375</v>
      </c>
      <c r="AL1093" s="36">
        <v>16.198920000000001</v>
      </c>
      <c r="AQ1093" s="35">
        <v>40501.875</v>
      </c>
      <c r="AR1093" s="36">
        <v>17.704080000000001</v>
      </c>
      <c r="BM1093" s="35">
        <v>40667.375</v>
      </c>
      <c r="BN1093" s="36">
        <v>8.1515299999999993</v>
      </c>
      <c r="BS1093" s="35">
        <v>40508.875</v>
      </c>
      <c r="BT1093" s="36">
        <v>28.095020000000002</v>
      </c>
      <c r="BU1093" s="36"/>
      <c r="BX1093" s="36"/>
      <c r="BY1093" s="35"/>
      <c r="BZ1093" s="36"/>
      <c r="CA1093" s="36"/>
      <c r="CE1093" s="35">
        <v>40990.875</v>
      </c>
      <c r="CF1093" s="36">
        <v>10.63833</v>
      </c>
      <c r="CG1093" s="36"/>
      <c r="CH1093" s="35">
        <v>39878.375</v>
      </c>
      <c r="CI1093" s="36">
        <v>26.923559999999998</v>
      </c>
      <c r="CJ1093" s="36"/>
      <c r="CK1093" s="35">
        <v>39400.375</v>
      </c>
      <c r="CL1093" s="36">
        <v>12.410900000000002</v>
      </c>
      <c r="DA1093" s="35">
        <v>40142.875</v>
      </c>
      <c r="DB1093" s="36">
        <v>21.71725</v>
      </c>
      <c r="EV1093" s="35">
        <v>39268.375</v>
      </c>
      <c r="EW1093" s="36">
        <v>26.70626</v>
      </c>
      <c r="FC1093" s="35">
        <v>39268.375</v>
      </c>
      <c r="FD1093" s="36">
        <v>26.70626</v>
      </c>
      <c r="FF1093" s="35">
        <v>41627.875</v>
      </c>
      <c r="FG1093" s="36">
        <v>20.661010000000001</v>
      </c>
      <c r="FI1093" s="35">
        <v>41534.875</v>
      </c>
      <c r="FJ1093" s="36">
        <v>22.050799999999999</v>
      </c>
      <c r="FL1093" s="35">
        <v>41779.920138888883</v>
      </c>
      <c r="FM1093" s="36">
        <v>21.918409090909083</v>
      </c>
      <c r="FV1093" s="35">
        <v>40522.875</v>
      </c>
      <c r="FW1093" s="36">
        <v>20.417149999999999</v>
      </c>
    </row>
    <row r="1094" spans="1:179" x14ac:dyDescent="0.2">
      <c r="A1094" s="35">
        <v>40248</v>
      </c>
      <c r="B1094" s="36">
        <v>149.26</v>
      </c>
      <c r="G1094" s="35">
        <v>40172.375</v>
      </c>
      <c r="H1094" s="36">
        <v>-4.3326899999999995</v>
      </c>
      <c r="AB1094" s="35">
        <v>40369.375</v>
      </c>
      <c r="AC1094" s="36">
        <v>5.8097599999999998</v>
      </c>
      <c r="AK1094" s="35">
        <v>40233.375</v>
      </c>
      <c r="AL1094" s="36">
        <v>16.20016</v>
      </c>
      <c r="AQ1094" s="35">
        <v>40502.875</v>
      </c>
      <c r="AR1094" s="36">
        <v>17.725640000000002</v>
      </c>
      <c r="BM1094" s="35">
        <v>40669.375</v>
      </c>
      <c r="BN1094" s="36">
        <v>8.1734399999999994</v>
      </c>
      <c r="BS1094" s="35">
        <v>40509.875</v>
      </c>
      <c r="BT1094" s="36">
        <v>28.095690000000001</v>
      </c>
      <c r="BU1094" s="36"/>
      <c r="BX1094" s="36"/>
      <c r="BY1094" s="35"/>
      <c r="BZ1094" s="36"/>
      <c r="CA1094" s="36"/>
      <c r="CE1094" s="35">
        <v>40991.875</v>
      </c>
      <c r="CF1094" s="36">
        <v>10.64425</v>
      </c>
      <c r="CG1094" s="36"/>
      <c r="CH1094" s="35">
        <v>39880.375</v>
      </c>
      <c r="CI1094" s="36">
        <v>26.87715</v>
      </c>
      <c r="CJ1094" s="36"/>
      <c r="CK1094" s="35">
        <v>39402.375</v>
      </c>
      <c r="CL1094" s="36">
        <v>12.324210000000001</v>
      </c>
      <c r="DA1094" s="35">
        <v>40143.875</v>
      </c>
      <c r="DB1094" s="36">
        <v>21.72212</v>
      </c>
      <c r="EV1094" s="35">
        <v>39270.375</v>
      </c>
      <c r="EW1094" s="36">
        <v>26.598559999999999</v>
      </c>
      <c r="FC1094" s="35">
        <v>39270.375</v>
      </c>
      <c r="FD1094" s="36">
        <v>26.598559999999999</v>
      </c>
      <c r="FF1094" s="35">
        <v>41628.875</v>
      </c>
      <c r="FG1094" s="36">
        <v>20.668230000000001</v>
      </c>
      <c r="FI1094" s="35">
        <v>41535.875</v>
      </c>
      <c r="FJ1094" s="36">
        <v>22.015070000000001</v>
      </c>
      <c r="FL1094" s="35">
        <v>41780.920138888883</v>
      </c>
      <c r="FM1094" s="36">
        <v>21.862992424242432</v>
      </c>
      <c r="FV1094" s="35">
        <v>40523.875</v>
      </c>
      <c r="FW1094" s="36">
        <v>20.553730000000002</v>
      </c>
    </row>
    <row r="1095" spans="1:179" x14ac:dyDescent="0.2">
      <c r="A1095" s="35">
        <v>40255</v>
      </c>
      <c r="B1095" s="36">
        <v>147.86000000000001</v>
      </c>
      <c r="G1095" s="35">
        <v>40174.375</v>
      </c>
      <c r="H1095" s="36">
        <v>-4.4496899999999995</v>
      </c>
      <c r="AB1095" s="35">
        <v>40371.375</v>
      </c>
      <c r="AC1095" s="36">
        <v>5.7670599999999999</v>
      </c>
      <c r="AK1095" s="35">
        <v>40235.375</v>
      </c>
      <c r="AL1095" s="36">
        <v>16.330780000000001</v>
      </c>
      <c r="AQ1095" s="35">
        <v>40503.875</v>
      </c>
      <c r="AR1095" s="36">
        <v>17.731380000000001</v>
      </c>
      <c r="BM1095" s="35">
        <v>40671.375</v>
      </c>
      <c r="BN1095" s="36">
        <v>8.1625200000000007</v>
      </c>
      <c r="BS1095" s="35">
        <v>40510.875</v>
      </c>
      <c r="BT1095" s="36">
        <v>28.096620000000001</v>
      </c>
      <c r="BU1095" s="36"/>
      <c r="BX1095" s="36"/>
      <c r="BY1095" s="35"/>
      <c r="BZ1095" s="36"/>
      <c r="CA1095" s="36"/>
      <c r="CE1095" s="35">
        <v>40992.875</v>
      </c>
      <c r="CF1095" s="36">
        <v>10.62954</v>
      </c>
      <c r="CG1095" s="36"/>
      <c r="CH1095" s="35">
        <v>39882.375</v>
      </c>
      <c r="CI1095" s="36">
        <v>27.108000000000001</v>
      </c>
      <c r="CJ1095" s="36"/>
      <c r="CK1095" s="35">
        <v>39404.375</v>
      </c>
      <c r="CL1095" s="36">
        <v>12.414449999999999</v>
      </c>
      <c r="DA1095" s="35">
        <v>40144.875</v>
      </c>
      <c r="DB1095" s="36">
        <v>21.655940000000001</v>
      </c>
      <c r="EV1095" s="35">
        <v>39272.375</v>
      </c>
      <c r="EW1095" s="36">
        <v>26.557410000000001</v>
      </c>
      <c r="FC1095" s="35">
        <v>39272.375</v>
      </c>
      <c r="FD1095" s="36">
        <v>26.557410000000001</v>
      </c>
      <c r="FF1095" s="35">
        <v>41629.875</v>
      </c>
      <c r="FG1095" s="36">
        <v>20.675419999999999</v>
      </c>
      <c r="FI1095" s="35">
        <v>41536.875</v>
      </c>
      <c r="FJ1095" s="36">
        <v>21.986910000000002</v>
      </c>
      <c r="FL1095" s="35">
        <v>41781.920138888883</v>
      </c>
      <c r="FM1095" s="36">
        <v>21.856136363636367</v>
      </c>
      <c r="FV1095" s="35">
        <v>40524.875</v>
      </c>
      <c r="FW1095" s="36">
        <v>20.654879999999999</v>
      </c>
    </row>
    <row r="1096" spans="1:179" x14ac:dyDescent="0.2">
      <c r="A1096" s="35">
        <v>40263</v>
      </c>
      <c r="B1096" s="36">
        <v>148.16</v>
      </c>
      <c r="G1096" s="35">
        <v>40176.375</v>
      </c>
      <c r="H1096" s="36">
        <v>-4.5433599999999998</v>
      </c>
      <c r="AB1096" s="35">
        <v>40373.375</v>
      </c>
      <c r="AC1096" s="36">
        <v>5.8264699999999996</v>
      </c>
      <c r="AK1096" s="35">
        <v>40237.375</v>
      </c>
      <c r="AL1096" s="36">
        <v>16.292070000000002</v>
      </c>
      <c r="AQ1096" s="35">
        <v>40504.875</v>
      </c>
      <c r="AR1096" s="36">
        <v>17.749980000000001</v>
      </c>
      <c r="BM1096" s="35">
        <v>40673.375</v>
      </c>
      <c r="BN1096" s="36">
        <v>8.1321499999999993</v>
      </c>
      <c r="BS1096" s="35">
        <v>40511.875</v>
      </c>
      <c r="BT1096" s="36">
        <v>28.092189999999999</v>
      </c>
      <c r="BU1096" s="36"/>
      <c r="BX1096" s="36"/>
      <c r="BY1096" s="35"/>
      <c r="BZ1096" s="36"/>
      <c r="CA1096" s="36"/>
      <c r="CE1096" s="35">
        <v>40993.875</v>
      </c>
      <c r="CF1096" s="36">
        <v>10.61219</v>
      </c>
      <c r="CG1096" s="36"/>
      <c r="CH1096" s="35">
        <v>39884.375</v>
      </c>
      <c r="CI1096" s="36">
        <v>27.233999999999998</v>
      </c>
      <c r="CJ1096" s="36"/>
      <c r="CK1096" s="35">
        <v>39406.375</v>
      </c>
      <c r="CL1096" s="36">
        <v>12.415710000000001</v>
      </c>
      <c r="DA1096" s="35">
        <v>40145.875</v>
      </c>
      <c r="DB1096" s="36">
        <v>21.63794</v>
      </c>
      <c r="EV1096" s="35">
        <v>39274.375</v>
      </c>
      <c r="EW1096" s="36">
        <v>26.513200000000001</v>
      </c>
      <c r="FC1096" s="35">
        <v>39274.375</v>
      </c>
      <c r="FD1096" s="36">
        <v>26.513200000000001</v>
      </c>
      <c r="FF1096" s="35">
        <v>41630.875</v>
      </c>
      <c r="FG1096" s="36">
        <v>20.67653</v>
      </c>
      <c r="FI1096" s="35">
        <v>41537.875</v>
      </c>
      <c r="FJ1096" s="36">
        <v>21.965070000000001</v>
      </c>
      <c r="FL1096" s="35">
        <v>41782.920138888883</v>
      </c>
      <c r="FM1096" s="36">
        <v>21.842916666666664</v>
      </c>
      <c r="FV1096" s="35">
        <v>40525.875</v>
      </c>
      <c r="FW1096" s="36">
        <v>20.717649999999999</v>
      </c>
    </row>
    <row r="1097" spans="1:179" x14ac:dyDescent="0.2">
      <c r="A1097" s="35">
        <v>40269</v>
      </c>
      <c r="B1097" s="36">
        <v>148.16</v>
      </c>
      <c r="G1097" s="35">
        <v>40178.375</v>
      </c>
      <c r="H1097" s="36">
        <v>-4.3035699999999997</v>
      </c>
      <c r="AB1097" s="35">
        <v>40375.375</v>
      </c>
      <c r="AC1097" s="36">
        <v>5.8448399999999996</v>
      </c>
      <c r="AK1097" s="35">
        <v>40238.875</v>
      </c>
      <c r="AL1097" s="36">
        <v>16.678730000000002</v>
      </c>
      <c r="AQ1097" s="35">
        <v>40505.875</v>
      </c>
      <c r="AR1097" s="36">
        <v>17.748990000000003</v>
      </c>
      <c r="BM1097" s="35">
        <v>40675.375</v>
      </c>
      <c r="BN1097" s="36">
        <v>8.1789699999999996</v>
      </c>
      <c r="BS1097" s="35">
        <v>40512.875</v>
      </c>
      <c r="BT1097" s="36">
        <v>28.10031</v>
      </c>
      <c r="BU1097" s="36"/>
      <c r="BX1097" s="36"/>
      <c r="BY1097" s="35"/>
      <c r="BZ1097" s="36"/>
      <c r="CA1097" s="36"/>
      <c r="CE1097" s="35">
        <v>40994.875</v>
      </c>
      <c r="CF1097" s="36">
        <v>10.613329999999999</v>
      </c>
      <c r="CG1097" s="36"/>
      <c r="CH1097" s="35">
        <v>39886.375</v>
      </c>
      <c r="CI1097" s="36">
        <v>27.04278</v>
      </c>
      <c r="CJ1097" s="36"/>
      <c r="CK1097" s="35">
        <v>39408.375</v>
      </c>
      <c r="CL1097" s="36">
        <v>12.546810000000001</v>
      </c>
      <c r="DA1097" s="35">
        <v>40146.875</v>
      </c>
      <c r="DB1097" s="36">
        <v>21.668900000000001</v>
      </c>
      <c r="EV1097" s="35">
        <v>39276.375</v>
      </c>
      <c r="EW1097" s="36">
        <v>26.485849999999999</v>
      </c>
      <c r="FC1097" s="35">
        <v>39276.375</v>
      </c>
      <c r="FD1097" s="36">
        <v>26.485849999999999</v>
      </c>
      <c r="FF1097" s="35">
        <v>41631.875</v>
      </c>
      <c r="FG1097" s="36">
        <v>20.735659999999999</v>
      </c>
      <c r="FI1097" s="35">
        <v>41538.875</v>
      </c>
      <c r="FJ1097" s="36">
        <v>21.945070000000001</v>
      </c>
      <c r="FL1097" s="35">
        <v>41783.920138888883</v>
      </c>
      <c r="FM1097" s="36">
        <v>21.829924242424237</v>
      </c>
      <c r="FV1097" s="35">
        <v>40526.875</v>
      </c>
      <c r="FW1097" s="36">
        <v>20.748380000000001</v>
      </c>
    </row>
    <row r="1098" spans="1:179" x14ac:dyDescent="0.2">
      <c r="A1098" s="35">
        <v>40276</v>
      </c>
      <c r="B1098" s="36">
        <v>148.46</v>
      </c>
      <c r="G1098" s="35">
        <v>40180.375</v>
      </c>
      <c r="H1098" s="36">
        <v>-4.2096099999999996</v>
      </c>
      <c r="AB1098" s="35">
        <v>40377.375</v>
      </c>
      <c r="AC1098" s="36">
        <v>5.70336</v>
      </c>
      <c r="AK1098" s="35">
        <v>40239.875</v>
      </c>
      <c r="AL1098" s="36">
        <v>16.650460000000002</v>
      </c>
      <c r="AQ1098" s="35">
        <v>40506.875</v>
      </c>
      <c r="AR1098" s="36">
        <v>17.75788</v>
      </c>
      <c r="BM1098" s="35">
        <v>40677.375</v>
      </c>
      <c r="BN1098" s="36">
        <v>8.1689799999999995</v>
      </c>
      <c r="BS1098" s="35">
        <v>40513.875</v>
      </c>
      <c r="BT1098" s="36">
        <v>28.097999999999999</v>
      </c>
      <c r="BU1098" s="36"/>
      <c r="BX1098" s="36"/>
      <c r="BY1098" s="35"/>
      <c r="BZ1098" s="36"/>
      <c r="CA1098" s="36"/>
      <c r="CE1098" s="35">
        <v>40995.875</v>
      </c>
      <c r="CF1098" s="36">
        <v>10.62379</v>
      </c>
      <c r="CG1098" s="36"/>
      <c r="CH1098" s="35">
        <v>39888.375</v>
      </c>
      <c r="CI1098" s="36">
        <v>26.830479999999998</v>
      </c>
      <c r="CJ1098" s="36"/>
      <c r="CK1098" s="35">
        <v>39410.375</v>
      </c>
      <c r="CL1098" s="36">
        <v>12.502749999999999</v>
      </c>
      <c r="DA1098" s="35">
        <v>40147.875</v>
      </c>
      <c r="DB1098" s="36">
        <v>21.57629</v>
      </c>
      <c r="EV1098" s="35">
        <v>39278.375</v>
      </c>
      <c r="EW1098" s="36">
        <v>26.434449999999998</v>
      </c>
      <c r="FC1098" s="35">
        <v>39278.375</v>
      </c>
      <c r="FD1098" s="36">
        <v>26.434449999999998</v>
      </c>
      <c r="FF1098" s="35">
        <v>41632.875</v>
      </c>
      <c r="FG1098" s="36">
        <v>20.727049999999998</v>
      </c>
      <c r="FI1098" s="35">
        <v>41539.875</v>
      </c>
      <c r="FJ1098" s="36">
        <v>21.92719</v>
      </c>
      <c r="FL1098" s="35">
        <v>41784.920138888883</v>
      </c>
      <c r="FM1098" s="36">
        <v>21.824469696969697</v>
      </c>
      <c r="FV1098" s="35">
        <v>40527.875</v>
      </c>
      <c r="FW1098" s="36">
        <v>20.835519999999999</v>
      </c>
    </row>
    <row r="1099" spans="1:179" x14ac:dyDescent="0.2">
      <c r="A1099" s="35">
        <v>40283</v>
      </c>
      <c r="G1099" s="35">
        <v>40182.375</v>
      </c>
      <c r="H1099" s="36">
        <v>-4.2832400000000002</v>
      </c>
      <c r="AB1099" s="35">
        <v>40379.375</v>
      </c>
      <c r="AC1099" s="36">
        <v>5.7290900000000002</v>
      </c>
      <c r="AK1099" s="35">
        <v>40240.875</v>
      </c>
      <c r="AL1099" s="36">
        <v>16.661350000000002</v>
      </c>
      <c r="AQ1099" s="35">
        <v>40507.875</v>
      </c>
      <c r="AR1099" s="36">
        <v>17.758890000000001</v>
      </c>
      <c r="BM1099" s="35">
        <v>40679.375</v>
      </c>
      <c r="BN1099" s="36">
        <v>8.1648399999999999</v>
      </c>
      <c r="BS1099" s="35">
        <v>40514.875</v>
      </c>
      <c r="BT1099" s="36">
        <v>28.100750000000001</v>
      </c>
      <c r="BU1099" s="36"/>
      <c r="BX1099" s="36"/>
      <c r="BY1099" s="35"/>
      <c r="BZ1099" s="36"/>
      <c r="CA1099" s="36"/>
      <c r="CE1099" s="35">
        <v>40996.875</v>
      </c>
      <c r="CF1099" s="36">
        <v>10.641540000000001</v>
      </c>
      <c r="CG1099" s="36"/>
      <c r="CH1099" s="35">
        <v>39890.375</v>
      </c>
      <c r="CI1099" s="36">
        <v>26.820909999999998</v>
      </c>
      <c r="CJ1099" s="36"/>
      <c r="CK1099" s="35">
        <v>39412.375</v>
      </c>
      <c r="CL1099" s="36">
        <v>12.39584</v>
      </c>
      <c r="DA1099" s="35">
        <v>40148.875</v>
      </c>
      <c r="DB1099" s="36">
        <v>21.61206</v>
      </c>
      <c r="EV1099" s="35">
        <v>39280.375</v>
      </c>
      <c r="EW1099" s="36">
        <v>27.42407</v>
      </c>
      <c r="FC1099" s="35">
        <v>39280.375</v>
      </c>
      <c r="FD1099" s="36">
        <v>27.42407</v>
      </c>
      <c r="FF1099" s="35">
        <v>41633.875</v>
      </c>
      <c r="FG1099" s="36">
        <v>20.71003</v>
      </c>
      <c r="FI1099" s="35">
        <v>41540.875</v>
      </c>
      <c r="FJ1099" s="36">
        <v>21.91208</v>
      </c>
      <c r="FL1099" s="35">
        <v>41785.916666666672</v>
      </c>
      <c r="FM1099" s="36">
        <v>21.829318181818184</v>
      </c>
      <c r="FV1099" s="35">
        <v>40528.875</v>
      </c>
      <c r="FW1099" s="36">
        <v>20.968330000000002</v>
      </c>
    </row>
    <row r="1100" spans="1:179" x14ac:dyDescent="0.2">
      <c r="A1100" s="35">
        <v>40291</v>
      </c>
      <c r="B1100" s="36">
        <v>149.26</v>
      </c>
      <c r="G1100" s="35">
        <v>40184.375</v>
      </c>
      <c r="H1100" s="36">
        <v>-3.9942700000000002</v>
      </c>
      <c r="AB1100" s="35">
        <v>40381.375</v>
      </c>
      <c r="AC1100" s="36">
        <v>5.6765100000000004</v>
      </c>
      <c r="AK1100" s="35">
        <v>40241.875</v>
      </c>
      <c r="AL1100" s="36">
        <v>16.631500000000003</v>
      </c>
      <c r="AQ1100" s="35">
        <v>40508.875</v>
      </c>
      <c r="AR1100" s="36">
        <v>17.761750000000003</v>
      </c>
      <c r="BM1100" s="35">
        <v>40681.375</v>
      </c>
      <c r="BN1100" s="36">
        <v>8.2031799999999997</v>
      </c>
      <c r="BS1100" s="35">
        <v>40515.875</v>
      </c>
      <c r="BT1100" s="36">
        <v>28.102229999999999</v>
      </c>
      <c r="BU1100" s="36"/>
      <c r="BX1100" s="36"/>
      <c r="BY1100" s="35"/>
      <c r="BZ1100" s="36"/>
      <c r="CA1100" s="36"/>
      <c r="CE1100" s="35">
        <v>40997.875</v>
      </c>
      <c r="CF1100" s="36">
        <v>10.651479999999999</v>
      </c>
      <c r="CG1100" s="36"/>
      <c r="CH1100" s="35">
        <v>39892.375</v>
      </c>
      <c r="CI1100" s="36">
        <v>26.798639999999999</v>
      </c>
      <c r="CJ1100" s="36"/>
      <c r="CK1100" s="35">
        <v>39414.375</v>
      </c>
      <c r="CL1100" s="36">
        <v>12.430440000000001</v>
      </c>
      <c r="DA1100" s="35">
        <v>40149.875</v>
      </c>
      <c r="DB1100" s="36">
        <v>21.764330000000001</v>
      </c>
      <c r="EV1100" s="35">
        <v>39282.375</v>
      </c>
      <c r="EW1100" s="36">
        <v>28.25517</v>
      </c>
      <c r="FC1100" s="35">
        <v>39282.375</v>
      </c>
      <c r="FD1100" s="36">
        <v>28.25517</v>
      </c>
      <c r="FF1100" s="35">
        <v>41634.875</v>
      </c>
      <c r="FG1100" s="36">
        <v>20.74306</v>
      </c>
      <c r="FI1100" s="35">
        <v>41541.875</v>
      </c>
      <c r="FJ1100" s="36">
        <v>21.860969999999998</v>
      </c>
      <c r="FL1100" s="35">
        <v>41786.916666666672</v>
      </c>
      <c r="FM1100" s="36">
        <v>21.828901515151511</v>
      </c>
      <c r="FV1100" s="35">
        <v>40529.875</v>
      </c>
      <c r="FW1100" s="36">
        <v>21.069669999999999</v>
      </c>
    </row>
    <row r="1101" spans="1:179" x14ac:dyDescent="0.2">
      <c r="A1101" s="35">
        <v>40297</v>
      </c>
      <c r="B1101" s="36">
        <v>149.36000000000001</v>
      </c>
      <c r="G1101" s="35">
        <v>40186.375</v>
      </c>
      <c r="H1101" s="36">
        <v>-4.0347400000000002</v>
      </c>
      <c r="AB1101" s="35">
        <v>40383.375</v>
      </c>
      <c r="AC1101" s="36">
        <v>5.6329799999999999</v>
      </c>
      <c r="AK1101" s="35">
        <v>40242.875</v>
      </c>
      <c r="AL1101" s="36">
        <v>16.649999999999999</v>
      </c>
      <c r="AQ1101" s="35">
        <v>40509.875</v>
      </c>
      <c r="AR1101" s="36">
        <v>17.76895</v>
      </c>
      <c r="BM1101" s="35">
        <v>40683.375</v>
      </c>
      <c r="BN1101" s="36">
        <v>8.16873</v>
      </c>
      <c r="BS1101" s="35">
        <v>40516.875</v>
      </c>
      <c r="BT1101" s="36">
        <v>28.09967</v>
      </c>
      <c r="BU1101" s="36"/>
      <c r="BX1101" s="36"/>
      <c r="BY1101" s="35"/>
      <c r="BZ1101" s="36"/>
      <c r="CA1101" s="36"/>
      <c r="CE1101" s="35">
        <v>40998.875</v>
      </c>
      <c r="CF1101" s="36">
        <v>10.66554</v>
      </c>
      <c r="CG1101" s="36"/>
      <c r="CH1101" s="35">
        <v>39894.375</v>
      </c>
      <c r="CI1101" s="36">
        <v>26.78735</v>
      </c>
      <c r="CJ1101" s="36"/>
      <c r="CK1101" s="35">
        <v>39416.375</v>
      </c>
      <c r="CL1101" s="36">
        <v>12.54457</v>
      </c>
      <c r="DA1101" s="35">
        <v>40150.875</v>
      </c>
      <c r="DB1101" s="36">
        <v>21.76117</v>
      </c>
      <c r="EV1101" s="35">
        <v>39284.375</v>
      </c>
      <c r="EW1101" s="36">
        <v>28.805330000000001</v>
      </c>
      <c r="FC1101" s="35">
        <v>39284.375</v>
      </c>
      <c r="FD1101" s="36">
        <v>28.805330000000001</v>
      </c>
      <c r="FF1101" s="35">
        <v>41635.875</v>
      </c>
      <c r="FG1101" s="36">
        <v>20.766459999999999</v>
      </c>
      <c r="FI1101" s="35">
        <v>41542.875</v>
      </c>
      <c r="FJ1101" s="36">
        <v>21.764790000000001</v>
      </c>
      <c r="FL1101" s="35">
        <v>41787.916666666672</v>
      </c>
      <c r="FM1101" s="36">
        <v>21.82314393939393</v>
      </c>
      <c r="FV1101" s="35">
        <v>40530.875</v>
      </c>
      <c r="FW1101" s="36">
        <v>21.0975</v>
      </c>
    </row>
    <row r="1102" spans="1:179" x14ac:dyDescent="0.2">
      <c r="A1102" s="35">
        <v>40305</v>
      </c>
      <c r="B1102" s="36">
        <v>149.56</v>
      </c>
      <c r="G1102" s="35">
        <v>40188.375</v>
      </c>
      <c r="H1102" s="36">
        <v>-4.4174100000000003</v>
      </c>
      <c r="AB1102" s="35">
        <v>40385.375</v>
      </c>
      <c r="AC1102" s="36">
        <v>5.6520799999999998</v>
      </c>
      <c r="AK1102" s="35">
        <v>40243.875</v>
      </c>
      <c r="AL1102" s="36">
        <v>16.637150000000002</v>
      </c>
      <c r="AQ1102" s="35">
        <v>40510.875</v>
      </c>
      <c r="AR1102" s="36">
        <v>17.806990000000003</v>
      </c>
      <c r="BM1102" s="35">
        <v>40685.375</v>
      </c>
      <c r="BN1102" s="36">
        <v>8.2166999999999994</v>
      </c>
      <c r="BS1102" s="35">
        <v>40517.875</v>
      </c>
      <c r="BT1102" s="36">
        <v>28.103079999999999</v>
      </c>
      <c r="BU1102" s="36"/>
      <c r="BX1102" s="36"/>
      <c r="BY1102" s="35"/>
      <c r="BZ1102" s="36"/>
      <c r="CA1102" s="36"/>
      <c r="CE1102" s="35">
        <v>40999.875</v>
      </c>
      <c r="CF1102" s="36">
        <v>10.649649999999999</v>
      </c>
      <c r="CG1102" s="36"/>
      <c r="CH1102" s="35">
        <v>39896.375</v>
      </c>
      <c r="CI1102" s="36">
        <v>26.812159999999999</v>
      </c>
      <c r="CJ1102" s="36"/>
      <c r="CK1102" s="35">
        <v>39418.375</v>
      </c>
      <c r="CL1102" s="36">
        <v>12.650179999999999</v>
      </c>
      <c r="DA1102" s="35">
        <v>40151.875</v>
      </c>
      <c r="DB1102" s="36">
        <v>21.684999999999999</v>
      </c>
      <c r="EV1102" s="35">
        <v>39286.375</v>
      </c>
      <c r="EW1102" s="36">
        <v>29.16255</v>
      </c>
      <c r="FC1102" s="35">
        <v>39286.375</v>
      </c>
      <c r="FD1102" s="36">
        <v>29.16255</v>
      </c>
      <c r="FF1102" s="35">
        <v>41636.875</v>
      </c>
      <c r="FG1102" s="36">
        <v>20.804269999999999</v>
      </c>
      <c r="FI1102" s="35">
        <v>41543.875</v>
      </c>
      <c r="FJ1102" s="36">
        <v>21.733779999999999</v>
      </c>
      <c r="FL1102" s="35">
        <v>41788.916666666672</v>
      </c>
      <c r="FM1102" s="36">
        <v>21.818522727272725</v>
      </c>
      <c r="FV1102" s="35">
        <v>40531.875</v>
      </c>
      <c r="FW1102" s="36">
        <v>21.121690000000001</v>
      </c>
    </row>
    <row r="1103" spans="1:179" x14ac:dyDescent="0.2">
      <c r="A1103" s="35">
        <v>40311</v>
      </c>
      <c r="B1103" s="36">
        <v>150.86000000000001</v>
      </c>
      <c r="G1103" s="35">
        <v>40192</v>
      </c>
      <c r="H1103" s="36">
        <v>-4.54</v>
      </c>
      <c r="AB1103" s="35">
        <v>40387.375</v>
      </c>
      <c r="AC1103" s="36">
        <v>5.6342699999999999</v>
      </c>
      <c r="AK1103" s="35">
        <v>40244.875</v>
      </c>
      <c r="AL1103" s="36">
        <v>16.63054</v>
      </c>
      <c r="AQ1103" s="35">
        <v>40511.875</v>
      </c>
      <c r="AR1103" s="36">
        <v>17.845790000000001</v>
      </c>
      <c r="BM1103" s="35">
        <v>40687.375</v>
      </c>
      <c r="BN1103" s="36">
        <v>8.1896500000000003</v>
      </c>
      <c r="BS1103" s="35">
        <v>40518.875</v>
      </c>
      <c r="BT1103" s="36">
        <v>28.109770000000001</v>
      </c>
      <c r="BU1103" s="36"/>
      <c r="BX1103" s="36"/>
      <c r="BY1103" s="35"/>
      <c r="BZ1103" s="36"/>
      <c r="CA1103" s="36"/>
      <c r="CE1103" s="35">
        <v>41000.875</v>
      </c>
      <c r="CF1103" s="36">
        <v>10.677099999999999</v>
      </c>
      <c r="CG1103" s="36"/>
      <c r="CH1103" s="35">
        <v>39898.375</v>
      </c>
      <c r="CI1103" s="36">
        <v>26.816649999999999</v>
      </c>
      <c r="CJ1103" s="36"/>
      <c r="CK1103" s="35">
        <v>39420.375</v>
      </c>
      <c r="CL1103" s="36">
        <v>12.53182</v>
      </c>
      <c r="DA1103" s="35">
        <v>40152.875</v>
      </c>
      <c r="DB1103" s="36">
        <v>21.67454</v>
      </c>
      <c r="EV1103" s="35">
        <v>39288.375</v>
      </c>
      <c r="EW1103" s="36">
        <v>28.81156</v>
      </c>
      <c r="FC1103" s="35">
        <v>39288.375</v>
      </c>
      <c r="FD1103" s="36">
        <v>28.81156</v>
      </c>
      <c r="FF1103" s="35">
        <v>41637.875</v>
      </c>
      <c r="FG1103" s="36">
        <v>20.82715</v>
      </c>
      <c r="FI1103" s="35">
        <v>41544.875</v>
      </c>
      <c r="FJ1103" s="36">
        <v>21.704029999999999</v>
      </c>
      <c r="FL1103" s="35">
        <v>41789.916666666672</v>
      </c>
      <c r="FM1103" s="36">
        <v>21.811363636363637</v>
      </c>
      <c r="FV1103" s="35">
        <v>40532.875</v>
      </c>
      <c r="FW1103" s="36">
        <v>21.144749999999998</v>
      </c>
    </row>
    <row r="1104" spans="1:179" x14ac:dyDescent="0.2">
      <c r="A1104" s="35">
        <v>40318</v>
      </c>
      <c r="B1104" s="36">
        <v>150.16</v>
      </c>
      <c r="G1104" s="35">
        <v>40195.383333333331</v>
      </c>
      <c r="H1104" s="36">
        <v>-4.49</v>
      </c>
      <c r="AB1104" s="35">
        <v>40389.375</v>
      </c>
      <c r="AC1104" s="36">
        <v>5.6445999999999996</v>
      </c>
      <c r="AK1104" s="35">
        <v>40245.875</v>
      </c>
      <c r="AL1104" s="36">
        <v>16.633850000000002</v>
      </c>
      <c r="AQ1104" s="35">
        <v>40512.875</v>
      </c>
      <c r="AR1104" s="36">
        <v>17.84694</v>
      </c>
      <c r="BM1104" s="35">
        <v>40689.375</v>
      </c>
      <c r="BN1104" s="36">
        <v>8.1946399999999997</v>
      </c>
      <c r="BS1104" s="35">
        <v>40519.875</v>
      </c>
      <c r="BT1104" s="36">
        <v>28.11177</v>
      </c>
      <c r="BU1104" s="36"/>
      <c r="BX1104" s="36"/>
      <c r="BY1104" s="35"/>
      <c r="BZ1104" s="36"/>
      <c r="CA1104" s="36"/>
      <c r="CE1104" s="35">
        <v>41001.875</v>
      </c>
      <c r="CF1104" s="36">
        <v>10.700749999999999</v>
      </c>
      <c r="CG1104" s="36"/>
      <c r="CH1104" s="35">
        <v>39900.375</v>
      </c>
      <c r="CI1104" s="36">
        <v>26.66628</v>
      </c>
      <c r="CJ1104" s="36"/>
      <c r="CK1104" s="35">
        <v>39422.375</v>
      </c>
      <c r="CL1104" s="36">
        <v>12.528829999999999</v>
      </c>
      <c r="DA1104" s="35">
        <v>40153.875</v>
      </c>
      <c r="DB1104" s="36">
        <v>21.683499999999999</v>
      </c>
      <c r="EV1104" s="35">
        <v>39290.375</v>
      </c>
      <c r="EW1104" s="36">
        <v>27.560269999999999</v>
      </c>
      <c r="FC1104" s="35">
        <v>39290.375</v>
      </c>
      <c r="FD1104" s="36">
        <v>27.560269999999999</v>
      </c>
      <c r="FF1104" s="35">
        <v>41638.875</v>
      </c>
      <c r="FG1104" s="36">
        <v>20.812149999999999</v>
      </c>
      <c r="FI1104" s="35">
        <v>41545.875</v>
      </c>
      <c r="FJ1104" s="36">
        <v>21.67483</v>
      </c>
      <c r="FL1104" s="35">
        <v>41790.916666666672</v>
      </c>
      <c r="FM1104" s="36">
        <v>21.815151515151513</v>
      </c>
      <c r="FV1104" s="35">
        <v>40533.875</v>
      </c>
      <c r="FW1104" s="36">
        <v>21.136310000000002</v>
      </c>
    </row>
    <row r="1105" spans="1:179" x14ac:dyDescent="0.2">
      <c r="A1105" s="35">
        <v>40325</v>
      </c>
      <c r="B1105" s="36">
        <v>148.76</v>
      </c>
      <c r="G1105" s="35">
        <v>40196.40625</v>
      </c>
      <c r="H1105" s="36">
        <v>-4.58</v>
      </c>
      <c r="AB1105" s="35">
        <v>40391.375</v>
      </c>
      <c r="AC1105" s="36">
        <v>5.6370899999999997</v>
      </c>
      <c r="AK1105" s="35">
        <v>40246.875</v>
      </c>
      <c r="AL1105" s="36">
        <v>16.64621</v>
      </c>
      <c r="AQ1105" s="35">
        <v>40513.875</v>
      </c>
      <c r="AR1105" s="36">
        <v>17.841429999999999</v>
      </c>
      <c r="BM1105" s="35">
        <v>40691.375</v>
      </c>
      <c r="BN1105" s="36">
        <v>8.2181099999999994</v>
      </c>
      <c r="BS1105" s="35">
        <v>40520.875</v>
      </c>
      <c r="BT1105" s="36">
        <v>28.111879999999999</v>
      </c>
      <c r="BU1105" s="36"/>
      <c r="BX1105" s="36"/>
      <c r="BY1105" s="35"/>
      <c r="BZ1105" s="36"/>
      <c r="CA1105" s="36"/>
      <c r="CE1105" s="35">
        <v>41002.875</v>
      </c>
      <c r="CF1105" s="36">
        <v>10.647349999999999</v>
      </c>
      <c r="CG1105" s="36"/>
      <c r="CH1105" s="35">
        <v>39902.375</v>
      </c>
      <c r="CI1105" s="36">
        <v>26.568069999999999</v>
      </c>
      <c r="CJ1105" s="36"/>
      <c r="CK1105" s="35">
        <v>39424.375</v>
      </c>
      <c r="CL1105" s="36">
        <v>12.567039999999999</v>
      </c>
      <c r="DA1105" s="35">
        <v>40154.875</v>
      </c>
      <c r="DB1105" s="36">
        <v>21.631060000000002</v>
      </c>
      <c r="EV1105" s="35">
        <v>39292.375</v>
      </c>
      <c r="EW1105" s="36">
        <v>27.28951</v>
      </c>
      <c r="FC1105" s="35">
        <v>39292.375</v>
      </c>
      <c r="FD1105" s="36">
        <v>27.28951</v>
      </c>
      <c r="FF1105" s="35">
        <v>41639.875</v>
      </c>
      <c r="FG1105" s="36">
        <v>20.790099999999999</v>
      </c>
      <c r="FI1105" s="35">
        <v>41546.875</v>
      </c>
      <c r="FJ1105" s="36">
        <v>21.657710000000002</v>
      </c>
      <c r="FL1105" s="35">
        <v>41791.916666666672</v>
      </c>
      <c r="FM1105" s="36">
        <v>21.819318181818176</v>
      </c>
      <c r="FV1105" s="35">
        <v>40534.875</v>
      </c>
      <c r="FW1105" s="36">
        <v>21.122810000000001</v>
      </c>
    </row>
    <row r="1106" spans="1:179" x14ac:dyDescent="0.2">
      <c r="A1106" s="35">
        <v>40332</v>
      </c>
      <c r="B1106" s="36">
        <v>147.56</v>
      </c>
      <c r="G1106" s="35">
        <v>40196.606249999997</v>
      </c>
      <c r="H1106" s="36">
        <v>-4.29</v>
      </c>
      <c r="AB1106" s="35">
        <v>40393.375</v>
      </c>
      <c r="AC1106" s="36">
        <v>5.6013200000000003</v>
      </c>
      <c r="AK1106" s="35">
        <v>40247.875</v>
      </c>
      <c r="AL1106" s="36">
        <v>16.681560000000001</v>
      </c>
      <c r="AQ1106" s="35">
        <v>40514.875</v>
      </c>
      <c r="AR1106" s="36">
        <v>17.822839999999999</v>
      </c>
      <c r="BM1106" s="35">
        <v>40693.375</v>
      </c>
      <c r="BN1106" s="36">
        <v>8.2074400000000001</v>
      </c>
      <c r="BS1106" s="35">
        <v>40521.875</v>
      </c>
      <c r="BT1106" s="36">
        <v>28.11525</v>
      </c>
      <c r="BU1106" s="36"/>
      <c r="BX1106" s="36"/>
      <c r="BY1106" s="35"/>
      <c r="BZ1106" s="36"/>
      <c r="CA1106" s="36"/>
      <c r="CE1106" s="35">
        <v>41003.875</v>
      </c>
      <c r="CF1106" s="36">
        <v>10.614269999999999</v>
      </c>
      <c r="CG1106" s="36"/>
      <c r="CH1106" s="35">
        <v>39904.375</v>
      </c>
      <c r="CI1106" s="36">
        <v>26.506779999999999</v>
      </c>
      <c r="CJ1106" s="36"/>
      <c r="CK1106" s="35">
        <v>39426.375</v>
      </c>
      <c r="CL1106" s="36">
        <v>12.506920000000001</v>
      </c>
      <c r="DA1106" s="35">
        <v>40155.875</v>
      </c>
      <c r="DB1106" s="36">
        <v>21.569189999999999</v>
      </c>
      <c r="EV1106" s="35">
        <v>39294.375</v>
      </c>
      <c r="EW1106" s="36">
        <v>27.142330000000001</v>
      </c>
      <c r="FC1106" s="35">
        <v>39294.375</v>
      </c>
      <c r="FD1106" s="36">
        <v>27.142330000000001</v>
      </c>
      <c r="FF1106" s="35">
        <v>41640.979166666664</v>
      </c>
      <c r="FG1106" s="36">
        <v>20.803367916666669</v>
      </c>
      <c r="FI1106" s="35">
        <v>41547.875</v>
      </c>
      <c r="FJ1106" s="36">
        <v>21.648720000000001</v>
      </c>
      <c r="FL1106" s="35">
        <v>41792.913194444445</v>
      </c>
      <c r="FM1106" s="36">
        <v>21.833674242424241</v>
      </c>
      <c r="FV1106" s="35">
        <v>40535.875</v>
      </c>
      <c r="FW1106" s="36">
        <v>21.118880000000001</v>
      </c>
    </row>
    <row r="1107" spans="1:179" x14ac:dyDescent="0.2">
      <c r="A1107" s="35">
        <v>40338</v>
      </c>
      <c r="B1107" s="36">
        <v>147.76</v>
      </c>
      <c r="G1107" s="35">
        <v>40197.355555555558</v>
      </c>
      <c r="H1107" s="36">
        <v>-4.62</v>
      </c>
      <c r="AB1107" s="35">
        <v>40395.375</v>
      </c>
      <c r="AC1107" s="36">
        <v>5.6168100000000001</v>
      </c>
      <c r="AK1107" s="35">
        <v>40248.875</v>
      </c>
      <c r="AL1107" s="36">
        <v>16.764710000000001</v>
      </c>
      <c r="AQ1107" s="35">
        <v>40515.875</v>
      </c>
      <c r="AR1107" s="36">
        <v>17.770240000000001</v>
      </c>
      <c r="BM1107" s="35">
        <v>40695.375</v>
      </c>
      <c r="BN1107" s="36">
        <v>8.0724099999999996</v>
      </c>
      <c r="BS1107" s="35">
        <v>40522.875</v>
      </c>
      <c r="BT1107" s="36">
        <v>28.112559999999998</v>
      </c>
      <c r="BU1107" s="36"/>
      <c r="BX1107" s="36"/>
      <c r="BY1107" s="35"/>
      <c r="BZ1107" s="36"/>
      <c r="CA1107" s="36"/>
      <c r="CE1107" s="35">
        <v>41004.875</v>
      </c>
      <c r="CF1107" s="36">
        <v>10.648250000000001</v>
      </c>
      <c r="CG1107" s="36"/>
      <c r="CH1107" s="35">
        <v>39906.375</v>
      </c>
      <c r="CI1107" s="36">
        <v>26.54336</v>
      </c>
      <c r="CJ1107" s="36"/>
      <c r="CK1107" s="35">
        <v>39428.375</v>
      </c>
      <c r="CL1107" s="36">
        <v>12.2895</v>
      </c>
      <c r="DA1107" s="35">
        <v>40156.875</v>
      </c>
      <c r="DB1107" s="36">
        <v>21.510120000000001</v>
      </c>
      <c r="EV1107" s="35">
        <v>39296.375</v>
      </c>
      <c r="EW1107" s="36">
        <v>27.086549999999999</v>
      </c>
      <c r="FC1107" s="35">
        <v>39296.375</v>
      </c>
      <c r="FD1107" s="36">
        <v>27.086549999999999</v>
      </c>
      <c r="FF1107" s="35">
        <v>41641.979166666664</v>
      </c>
      <c r="FG1107" s="36">
        <v>20.803923750000003</v>
      </c>
      <c r="FI1107" s="35">
        <v>41548.875</v>
      </c>
      <c r="FJ1107" s="36">
        <v>21.597829999999998</v>
      </c>
      <c r="FL1107" s="35">
        <v>41793.913194444445</v>
      </c>
      <c r="FM1107" s="36">
        <v>21.841742424242423</v>
      </c>
      <c r="FV1107" s="35">
        <v>40536.875</v>
      </c>
      <c r="FW1107" s="36">
        <v>21.116060000000001</v>
      </c>
    </row>
    <row r="1108" spans="1:179" x14ac:dyDescent="0.2">
      <c r="A1108" s="35">
        <v>40345</v>
      </c>
      <c r="B1108" s="36">
        <v>147.16</v>
      </c>
      <c r="G1108" s="87">
        <v>40197.602083333331</v>
      </c>
      <c r="H1108" s="77">
        <v>-4.34</v>
      </c>
      <c r="AB1108" s="35">
        <v>40397.375</v>
      </c>
      <c r="AC1108" s="36">
        <v>5.5801600000000002</v>
      </c>
      <c r="AK1108" s="35">
        <v>40249.875</v>
      </c>
      <c r="AL1108" s="36">
        <v>16.72542</v>
      </c>
      <c r="AQ1108" s="35">
        <v>40516.875</v>
      </c>
      <c r="AR1108" s="36">
        <v>17.80301</v>
      </c>
      <c r="BM1108" s="35">
        <v>40697.375</v>
      </c>
      <c r="BN1108" s="36">
        <v>8.0038199999999993</v>
      </c>
      <c r="BS1108" s="35">
        <v>40523.875</v>
      </c>
      <c r="BT1108" s="36">
        <v>28.11469</v>
      </c>
      <c r="BU1108" s="36"/>
      <c r="BX1108" s="36"/>
      <c r="BY1108" s="35"/>
      <c r="BZ1108" s="36"/>
      <c r="CA1108" s="36"/>
      <c r="CE1108" s="35">
        <v>41005.875</v>
      </c>
      <c r="CF1108" s="36">
        <v>10.664400000000001</v>
      </c>
      <c r="CG1108" s="36"/>
      <c r="CH1108" s="35">
        <v>39908.375</v>
      </c>
      <c r="CI1108" s="36">
        <v>26.499039999999997</v>
      </c>
      <c r="CJ1108" s="36"/>
      <c r="CK1108" s="35">
        <v>39430.375</v>
      </c>
      <c r="CL1108" s="36">
        <v>12.221879999999999</v>
      </c>
      <c r="DA1108" s="35">
        <v>40157.875</v>
      </c>
      <c r="DB1108" s="36">
        <v>21.458770000000001</v>
      </c>
      <c r="EV1108" s="35">
        <v>39298.375</v>
      </c>
      <c r="EW1108" s="36">
        <v>27.017299999999999</v>
      </c>
      <c r="FC1108" s="35">
        <v>39298.375</v>
      </c>
      <c r="FD1108" s="36">
        <v>27.017299999999999</v>
      </c>
      <c r="FF1108" s="35">
        <v>41642.979166666664</v>
      </c>
      <c r="FG1108" s="36">
        <v>20.839339166666665</v>
      </c>
      <c r="FI1108" s="35">
        <v>41549.875</v>
      </c>
      <c r="FJ1108" s="36">
        <v>22.006129999999999</v>
      </c>
      <c r="FL1108" s="35">
        <v>41794.913194444445</v>
      </c>
      <c r="FM1108" s="36">
        <v>21.849204545454551</v>
      </c>
      <c r="FV1108" s="35">
        <v>40537.875</v>
      </c>
      <c r="FW1108" s="36">
        <v>21.111000000000001</v>
      </c>
    </row>
    <row r="1109" spans="1:179" x14ac:dyDescent="0.2">
      <c r="A1109" s="35">
        <v>40353</v>
      </c>
      <c r="B1109" s="36">
        <v>146.86000000000001</v>
      </c>
      <c r="G1109" s="87">
        <v>40198.34375</v>
      </c>
      <c r="H1109" s="77">
        <v>-4.55</v>
      </c>
      <c r="AB1109" s="35">
        <v>40399.375</v>
      </c>
      <c r="AC1109" s="36">
        <v>5.4884199999999996</v>
      </c>
      <c r="AK1109" s="35">
        <v>40250.875</v>
      </c>
      <c r="AL1109" s="36">
        <v>16.722330000000003</v>
      </c>
      <c r="AQ1109" s="35">
        <v>40517.875</v>
      </c>
      <c r="AR1109" s="36">
        <v>17.804390000000001</v>
      </c>
      <c r="BM1109" s="35">
        <v>40699.375</v>
      </c>
      <c r="BN1109" s="36">
        <v>8.1366399999999999</v>
      </c>
      <c r="BS1109" s="35">
        <v>40524.875</v>
      </c>
      <c r="BT1109" s="36">
        <v>28.105730000000001</v>
      </c>
      <c r="BU1109" s="36"/>
      <c r="BX1109" s="36"/>
      <c r="BY1109" s="35"/>
      <c r="BZ1109" s="36"/>
      <c r="CA1109" s="36"/>
      <c r="CE1109" s="35">
        <v>41006.875</v>
      </c>
      <c r="CF1109" s="36">
        <v>10.6601</v>
      </c>
      <c r="CG1109" s="36"/>
      <c r="CH1109" s="35">
        <v>39910.375</v>
      </c>
      <c r="CI1109" s="36">
        <v>26.566949999999999</v>
      </c>
      <c r="CJ1109" s="36"/>
      <c r="CK1109" s="35">
        <v>39432.375</v>
      </c>
      <c r="CL1109" s="36">
        <v>12.22608</v>
      </c>
      <c r="DA1109" s="35">
        <v>40158.875</v>
      </c>
      <c r="DB1109" s="36">
        <v>21.475829999999998</v>
      </c>
      <c r="EV1109" s="35">
        <v>39300.375</v>
      </c>
      <c r="EW1109" s="36">
        <v>26.966069999999998</v>
      </c>
      <c r="FC1109" s="35">
        <v>39300.375</v>
      </c>
      <c r="FD1109" s="36">
        <v>26.966069999999998</v>
      </c>
      <c r="FF1109" s="35">
        <v>41643.979166666664</v>
      </c>
      <c r="FG1109" s="36">
        <v>20.826701249999996</v>
      </c>
      <c r="FI1109" s="35">
        <v>41550.875</v>
      </c>
      <c r="FJ1109" s="36">
        <v>21.66694</v>
      </c>
      <c r="FL1109" s="35">
        <v>41795.913194444445</v>
      </c>
      <c r="FM1109" s="36">
        <v>21.844810606060609</v>
      </c>
      <c r="FV1109" s="35">
        <v>40538.875</v>
      </c>
      <c r="FW1109" s="36">
        <v>21.150379999999998</v>
      </c>
    </row>
    <row r="1110" spans="1:179" x14ac:dyDescent="0.2">
      <c r="A1110" s="35">
        <v>40359</v>
      </c>
      <c r="B1110" s="36">
        <v>146.61000000000001</v>
      </c>
      <c r="G1110" s="87">
        <v>40198.624305555553</v>
      </c>
      <c r="H1110" s="77">
        <v>-4.29</v>
      </c>
      <c r="AB1110" s="35">
        <v>40401.375</v>
      </c>
      <c r="AC1110" s="36">
        <v>5.5649800000000003</v>
      </c>
      <c r="AK1110" s="35">
        <v>40251.875</v>
      </c>
      <c r="AL1110" s="36">
        <v>16.727630000000001</v>
      </c>
      <c r="AQ1110" s="35">
        <v>40518.875</v>
      </c>
      <c r="AR1110" s="36">
        <v>17.82948</v>
      </c>
      <c r="BM1110" s="35">
        <v>40701.375</v>
      </c>
      <c r="BN1110" s="36">
        <v>8.2394400000000001</v>
      </c>
      <c r="BS1110" s="35">
        <v>40525.875</v>
      </c>
      <c r="BT1110" s="36">
        <v>28.099</v>
      </c>
      <c r="BU1110" s="36"/>
      <c r="BX1110" s="36"/>
      <c r="BY1110" s="35"/>
      <c r="BZ1110" s="36"/>
      <c r="CA1110" s="36"/>
      <c r="CE1110" s="35">
        <v>41007.875</v>
      </c>
      <c r="CF1110" s="36">
        <v>10.7096</v>
      </c>
      <c r="CG1110" s="36"/>
      <c r="CH1110" s="35">
        <v>39912.375</v>
      </c>
      <c r="CI1110" s="36">
        <v>26.475939999999998</v>
      </c>
      <c r="CJ1110" s="36"/>
      <c r="CK1110" s="35">
        <v>39434.375</v>
      </c>
      <c r="CL1110" s="36">
        <v>12.176770000000001</v>
      </c>
      <c r="DA1110" s="35">
        <v>40159.875</v>
      </c>
      <c r="DB1110" s="36">
        <v>21.50787</v>
      </c>
      <c r="EV1110" s="35">
        <v>39302.375</v>
      </c>
      <c r="EW1110" s="36">
        <v>26.913460000000001</v>
      </c>
      <c r="FC1110" s="35">
        <v>39302.375</v>
      </c>
      <c r="FD1110" s="36">
        <v>26.913460000000001</v>
      </c>
      <c r="FF1110" s="35">
        <v>41644.979166666664</v>
      </c>
      <c r="FG1110" s="36">
        <v>20.848402916666668</v>
      </c>
      <c r="FI1110" s="35">
        <v>41551.875</v>
      </c>
      <c r="FJ1110" s="36">
        <v>21.568919999999999</v>
      </c>
      <c r="FL1110" s="35">
        <v>41796.913194444445</v>
      </c>
      <c r="FM1110" s="36">
        <v>21.861969696969705</v>
      </c>
      <c r="FV1110" s="35">
        <v>40539.875</v>
      </c>
      <c r="FW1110" s="36">
        <v>21.191880000000001</v>
      </c>
    </row>
    <row r="1111" spans="1:179" x14ac:dyDescent="0.2">
      <c r="A1111" s="35">
        <v>40367</v>
      </c>
      <c r="B1111" s="36">
        <v>146.26</v>
      </c>
      <c r="G1111" s="87">
        <v>40199.343055555553</v>
      </c>
      <c r="H1111" s="77">
        <v>-4.5</v>
      </c>
      <c r="AB1111" s="35">
        <v>40403.375</v>
      </c>
      <c r="AC1111" s="36">
        <v>5.5004200000000001</v>
      </c>
      <c r="AK1111" s="35">
        <v>40252.875</v>
      </c>
      <c r="AL1111" s="36">
        <v>16.752210000000002</v>
      </c>
      <c r="AQ1111" s="35">
        <v>40519.875</v>
      </c>
      <c r="AR1111" s="36">
        <v>17.873100000000001</v>
      </c>
      <c r="BM1111" s="35">
        <v>40703.375</v>
      </c>
      <c r="BN1111" s="36">
        <v>8.1880199999999999</v>
      </c>
      <c r="BS1111" s="35">
        <v>40526.875</v>
      </c>
      <c r="BT1111" s="36">
        <v>28.094940000000001</v>
      </c>
      <c r="BU1111" s="36"/>
      <c r="BX1111" s="36"/>
      <c r="BY1111" s="35"/>
      <c r="BZ1111" s="36"/>
      <c r="CA1111" s="36"/>
      <c r="CE1111" s="35">
        <v>41008.875</v>
      </c>
      <c r="CF1111" s="36">
        <v>10.757770000000001</v>
      </c>
      <c r="CG1111" s="36"/>
      <c r="CH1111" s="35">
        <v>39914.375</v>
      </c>
      <c r="CI1111" s="36">
        <v>26.411259999999999</v>
      </c>
      <c r="CJ1111" s="36"/>
      <c r="CK1111" s="35">
        <v>39436.375</v>
      </c>
      <c r="CL1111" s="36">
        <v>12.172789999999999</v>
      </c>
      <c r="DA1111" s="35">
        <v>40160.875</v>
      </c>
      <c r="DB1111" s="36">
        <v>21.556809999999999</v>
      </c>
      <c r="EV1111" s="35">
        <v>39304.375</v>
      </c>
      <c r="EW1111" s="36">
        <v>26.908439999999999</v>
      </c>
      <c r="FC1111" s="35">
        <v>39304.375</v>
      </c>
      <c r="FD1111" s="36">
        <v>26.908439999999999</v>
      </c>
      <c r="FF1111" s="35">
        <v>41645.979166666664</v>
      </c>
      <c r="FG1111" s="36">
        <v>20.882568749999997</v>
      </c>
      <c r="FI1111" s="35">
        <v>41552.875</v>
      </c>
      <c r="FJ1111" s="36">
        <v>21.50066</v>
      </c>
      <c r="FL1111" s="35">
        <v>41797.913194444445</v>
      </c>
      <c r="FM1111" s="36">
        <v>21.880643939393934</v>
      </c>
      <c r="FV1111" s="35">
        <v>40540.875</v>
      </c>
      <c r="FW1111" s="36">
        <v>21.205629999999999</v>
      </c>
    </row>
    <row r="1112" spans="1:179" x14ac:dyDescent="0.2">
      <c r="A1112" s="35">
        <v>40374</v>
      </c>
      <c r="B1112" s="36">
        <v>146.16</v>
      </c>
      <c r="G1112" s="87">
        <v>40199.636805555558</v>
      </c>
      <c r="H1112" s="77">
        <v>-4.34</v>
      </c>
      <c r="AB1112" s="35">
        <v>40405.375</v>
      </c>
      <c r="AC1112" s="36">
        <v>5.4432900000000002</v>
      </c>
      <c r="AK1112" s="35">
        <v>40253.875</v>
      </c>
      <c r="AL1112" s="36">
        <v>16.780460000000001</v>
      </c>
      <c r="AQ1112" s="35">
        <v>40520.875</v>
      </c>
      <c r="AR1112" s="36">
        <v>17.917570000000001</v>
      </c>
      <c r="BM1112" s="35">
        <v>40705.375</v>
      </c>
      <c r="BN1112" s="36">
        <v>8.1366800000000001</v>
      </c>
      <c r="BS1112" s="35">
        <v>40527.875</v>
      </c>
      <c r="BT1112" s="36">
        <v>28.083079999999999</v>
      </c>
      <c r="BU1112" s="36"/>
      <c r="BX1112" s="36"/>
      <c r="BY1112" s="35"/>
      <c r="BZ1112" s="36"/>
      <c r="CA1112" s="36"/>
      <c r="CE1112" s="35">
        <v>41009.875</v>
      </c>
      <c r="CF1112" s="36">
        <v>10.723560000000001</v>
      </c>
      <c r="CG1112" s="36"/>
      <c r="CH1112" s="35">
        <v>39916.375</v>
      </c>
      <c r="CI1112" s="36">
        <v>26.38194</v>
      </c>
      <c r="CJ1112" s="36"/>
      <c r="CK1112" s="35">
        <v>39438.375</v>
      </c>
      <c r="CL1112" s="36">
        <v>12.289069999999999</v>
      </c>
      <c r="DA1112" s="35">
        <v>40161.875</v>
      </c>
      <c r="DB1112" s="36">
        <v>21.59056</v>
      </c>
      <c r="EV1112" s="35">
        <v>39306.375</v>
      </c>
      <c r="EW1112" s="36">
        <v>26.824660000000002</v>
      </c>
      <c r="FC1112" s="35">
        <v>39306.375</v>
      </c>
      <c r="FD1112" s="36">
        <v>26.824660000000002</v>
      </c>
      <c r="FF1112" s="35">
        <v>41646.979166666664</v>
      </c>
      <c r="FG1112" s="36">
        <v>20.967013749999996</v>
      </c>
      <c r="FI1112" s="35">
        <v>41553.875</v>
      </c>
      <c r="FJ1112" s="36">
        <v>21.491320000000002</v>
      </c>
      <c r="FL1112" s="35">
        <v>41798.913194444445</v>
      </c>
      <c r="FM1112" s="36">
        <v>21.888068181818181</v>
      </c>
      <c r="FV1112" s="35">
        <v>40541.875</v>
      </c>
      <c r="FW1112" s="36">
        <v>21.20731</v>
      </c>
    </row>
    <row r="1113" spans="1:179" x14ac:dyDescent="0.2">
      <c r="A1113" s="35">
        <v>40381</v>
      </c>
      <c r="B1113" s="36">
        <v>145.91</v>
      </c>
      <c r="G1113" s="87">
        <v>40200.352083333331</v>
      </c>
      <c r="H1113" s="77">
        <v>-4.43</v>
      </c>
      <c r="AB1113" s="35">
        <v>40407.375</v>
      </c>
      <c r="AC1113" s="36">
        <v>5.4217000000000004</v>
      </c>
      <c r="AK1113" s="35">
        <v>40254.875</v>
      </c>
      <c r="AL1113" s="36">
        <v>16.81804</v>
      </c>
      <c r="AQ1113" s="35">
        <v>40521.875</v>
      </c>
      <c r="AR1113" s="36">
        <v>17.928190000000001</v>
      </c>
      <c r="BM1113" s="35">
        <v>40707.375</v>
      </c>
      <c r="BN1113" s="36">
        <v>8.1683599999999998</v>
      </c>
      <c r="BS1113" s="35">
        <v>40528.875</v>
      </c>
      <c r="BT1113" s="36">
        <v>28.06915</v>
      </c>
      <c r="BU1113" s="36"/>
      <c r="BX1113" s="36"/>
      <c r="BY1113" s="35"/>
      <c r="BZ1113" s="36"/>
      <c r="CA1113" s="36"/>
      <c r="CE1113" s="35">
        <v>41010.875</v>
      </c>
      <c r="CF1113" s="36">
        <v>10.73273</v>
      </c>
      <c r="CG1113" s="36"/>
      <c r="CH1113" s="35">
        <v>39918.375</v>
      </c>
      <c r="CI1113" s="36">
        <v>26.354240000000001</v>
      </c>
      <c r="CJ1113" s="36"/>
      <c r="CK1113" s="35">
        <v>39440.375</v>
      </c>
      <c r="CL1113" s="36">
        <v>12.294339999999998</v>
      </c>
      <c r="DA1113" s="35">
        <v>40162.875</v>
      </c>
      <c r="DB1113" s="36">
        <v>21.58719</v>
      </c>
      <c r="EV1113" s="35">
        <v>39308.375</v>
      </c>
      <c r="EW1113" s="36">
        <v>26.798220000000001</v>
      </c>
      <c r="FC1113" s="35">
        <v>39308.375</v>
      </c>
      <c r="FD1113" s="36">
        <v>26.798220000000001</v>
      </c>
      <c r="FF1113" s="35">
        <v>41647.979166666664</v>
      </c>
      <c r="FG1113" s="36">
        <v>21.06444458333333</v>
      </c>
      <c r="FI1113" s="35">
        <v>41554.875</v>
      </c>
      <c r="FJ1113" s="36">
        <v>21.42719</v>
      </c>
      <c r="FL1113" s="35">
        <v>41799.909722222219</v>
      </c>
      <c r="FM1113" s="36">
        <v>21.901818181818182</v>
      </c>
      <c r="FV1113" s="35">
        <v>40542.875</v>
      </c>
      <c r="FW1113" s="36">
        <v>21.22925</v>
      </c>
    </row>
    <row r="1114" spans="1:179" x14ac:dyDescent="0.2">
      <c r="A1114" s="35">
        <v>40388</v>
      </c>
      <c r="B1114" s="36">
        <v>145.86000000000001</v>
      </c>
      <c r="G1114" s="87">
        <v>40200.613194444442</v>
      </c>
      <c r="H1114" s="77">
        <v>-4.3899999999999997</v>
      </c>
      <c r="AB1114" s="35">
        <v>40409.375</v>
      </c>
      <c r="AC1114" s="36">
        <v>5.4985400000000002</v>
      </c>
      <c r="AK1114" s="35">
        <v>40255.875</v>
      </c>
      <c r="AL1114" s="36">
        <v>16.882270000000002</v>
      </c>
      <c r="AQ1114" s="35">
        <v>40522.875</v>
      </c>
      <c r="AR1114" s="36">
        <v>18.283539999999999</v>
      </c>
      <c r="BM1114" s="35">
        <v>40709.375</v>
      </c>
      <c r="BN1114" s="36">
        <v>8.1437100000000004</v>
      </c>
      <c r="BS1114" s="35">
        <v>40529.875</v>
      </c>
      <c r="BT1114" s="36">
        <v>28.07554</v>
      </c>
      <c r="BU1114" s="36"/>
      <c r="BX1114" s="36"/>
      <c r="BY1114" s="35"/>
      <c r="BZ1114" s="36"/>
      <c r="CA1114" s="36"/>
      <c r="CE1114" s="35">
        <v>41011.875</v>
      </c>
      <c r="CF1114" s="36">
        <v>10.77633</v>
      </c>
      <c r="CG1114" s="36"/>
      <c r="CH1114" s="35">
        <v>39920.375</v>
      </c>
      <c r="CI1114" s="36">
        <v>26.330389999999998</v>
      </c>
      <c r="CJ1114" s="36"/>
      <c r="CK1114" s="35">
        <v>39442.375</v>
      </c>
      <c r="CL1114" s="36">
        <v>12.334150000000001</v>
      </c>
      <c r="DA1114" s="35">
        <v>40163.875</v>
      </c>
      <c r="DB1114" s="36">
        <v>21.609349999999999</v>
      </c>
      <c r="EV1114" s="35">
        <v>39310.375</v>
      </c>
      <c r="EW1114" s="36">
        <v>26.760110000000001</v>
      </c>
      <c r="FC1114" s="35">
        <v>39310.375</v>
      </c>
      <c r="FD1114" s="36">
        <v>26.760110000000001</v>
      </c>
      <c r="FF1114" s="35">
        <v>41648.979166666664</v>
      </c>
      <c r="FG1114" s="36">
        <v>21.099755833333337</v>
      </c>
      <c r="FI1114" s="35">
        <v>41555.875</v>
      </c>
      <c r="FJ1114" s="36">
        <v>21.396039999999999</v>
      </c>
      <c r="FL1114" s="35">
        <v>41800.909722222219</v>
      </c>
      <c r="FM1114" s="36">
        <v>21.919621212121214</v>
      </c>
      <c r="FV1114" s="35">
        <v>40543.875</v>
      </c>
      <c r="FW1114" s="36">
        <v>21.269749999999998</v>
      </c>
    </row>
    <row r="1115" spans="1:179" x14ac:dyDescent="0.2">
      <c r="A1115" s="35">
        <v>40394</v>
      </c>
      <c r="B1115" s="36">
        <v>146.56</v>
      </c>
      <c r="G1115" s="87">
        <v>40201.405555555553</v>
      </c>
      <c r="H1115" s="77">
        <v>-4.4799999999999995</v>
      </c>
      <c r="AB1115" s="35">
        <v>40411.375</v>
      </c>
      <c r="AC1115" s="36">
        <v>5.4994100000000001</v>
      </c>
      <c r="AK1115" s="35">
        <v>40256.875</v>
      </c>
      <c r="AL1115" s="36">
        <v>16.867350000000002</v>
      </c>
      <c r="AQ1115" s="35">
        <v>40523.875</v>
      </c>
      <c r="AR1115" s="36">
        <v>19.10425</v>
      </c>
      <c r="BM1115" s="35">
        <v>40711.375</v>
      </c>
      <c r="BN1115" s="36">
        <v>8.1965800000000009</v>
      </c>
      <c r="BS1115" s="35">
        <v>40530.875</v>
      </c>
      <c r="BT1115" s="36">
        <v>28.082999999999998</v>
      </c>
      <c r="BU1115" s="36"/>
      <c r="BX1115" s="36"/>
      <c r="BY1115" s="35"/>
      <c r="BZ1115" s="36"/>
      <c r="CA1115" s="36"/>
      <c r="CE1115" s="35">
        <v>41012.875</v>
      </c>
      <c r="CF1115" s="36">
        <v>10.8124</v>
      </c>
      <c r="CG1115" s="36"/>
      <c r="CH1115" s="35">
        <v>39922.375</v>
      </c>
      <c r="CI1115" s="36">
        <v>26.299239999999998</v>
      </c>
      <c r="CJ1115" s="36"/>
      <c r="CK1115" s="35">
        <v>39444.375</v>
      </c>
      <c r="CL1115" s="36">
        <v>12.319109999999998</v>
      </c>
      <c r="DA1115" s="35">
        <v>40164.875</v>
      </c>
      <c r="DB1115" s="36">
        <v>21.542190000000002</v>
      </c>
      <c r="EV1115" s="35">
        <v>39312.375</v>
      </c>
      <c r="EW1115" s="36">
        <v>26.730149999999998</v>
      </c>
      <c r="FC1115" s="35">
        <v>39312.375</v>
      </c>
      <c r="FD1115" s="36">
        <v>26.730149999999998</v>
      </c>
      <c r="FF1115" s="35">
        <v>41649.979166666664</v>
      </c>
      <c r="FG1115" s="36">
        <v>21.11416625</v>
      </c>
      <c r="FI1115" s="35">
        <v>41556.875</v>
      </c>
      <c r="FJ1115" s="36">
        <v>21.359690000000001</v>
      </c>
      <c r="FL1115" s="35">
        <v>41801.909722222219</v>
      </c>
      <c r="FM1115" s="36">
        <v>21.913674242424253</v>
      </c>
      <c r="FV1115" s="35">
        <v>40544.875</v>
      </c>
      <c r="FW1115" s="36">
        <v>21.28858</v>
      </c>
    </row>
    <row r="1116" spans="1:179" x14ac:dyDescent="0.2">
      <c r="A1116" s="35">
        <v>40409</v>
      </c>
      <c r="B1116" s="36">
        <v>145.36000000000001</v>
      </c>
      <c r="G1116" s="87">
        <v>40202.344444444447</v>
      </c>
      <c r="H1116" s="77">
        <v>-4.4399999999999995</v>
      </c>
      <c r="AB1116" s="35">
        <v>40413.375</v>
      </c>
      <c r="AC1116" s="36">
        <v>5.4908000000000001</v>
      </c>
      <c r="AK1116" s="35">
        <v>40257.875</v>
      </c>
      <c r="AL1116" s="36">
        <v>16.854310000000002</v>
      </c>
      <c r="AQ1116" s="35">
        <v>40524.875</v>
      </c>
      <c r="AR1116" s="36">
        <v>18.194230000000001</v>
      </c>
      <c r="BM1116" s="35">
        <v>40713.375</v>
      </c>
      <c r="BN1116" s="36">
        <v>8.1439299999999992</v>
      </c>
      <c r="BS1116" s="35">
        <v>40531.875</v>
      </c>
      <c r="BT1116" s="36">
        <v>28.07535</v>
      </c>
      <c r="BU1116" s="36"/>
      <c r="BX1116" s="36"/>
      <c r="BY1116" s="35"/>
      <c r="BZ1116" s="36"/>
      <c r="CA1116" s="36"/>
      <c r="CE1116" s="35">
        <v>41013.875</v>
      </c>
      <c r="CF1116" s="36">
        <v>10.80996</v>
      </c>
      <c r="CG1116" s="36"/>
      <c r="CH1116" s="35">
        <v>39924.375</v>
      </c>
      <c r="CI1116" s="36">
        <v>26.28884</v>
      </c>
      <c r="CJ1116" s="36"/>
      <c r="CK1116" s="35">
        <v>39446.375</v>
      </c>
      <c r="CL1116" s="36">
        <v>12.360769999999999</v>
      </c>
      <c r="DA1116" s="35">
        <v>40165.875</v>
      </c>
      <c r="DB1116" s="36">
        <v>21.567499999999999</v>
      </c>
      <c r="EV1116" s="35">
        <v>39314.375</v>
      </c>
      <c r="EW1116" s="36">
        <v>26.710540000000002</v>
      </c>
      <c r="FC1116" s="35">
        <v>39314.375</v>
      </c>
      <c r="FD1116" s="36">
        <v>26.710540000000002</v>
      </c>
      <c r="FF1116" s="35">
        <v>41650.979166666664</v>
      </c>
      <c r="FG1116" s="36">
        <v>21.114930000000005</v>
      </c>
      <c r="FI1116" s="35">
        <v>41557.875</v>
      </c>
      <c r="FJ1116" s="36">
        <v>21.315619999999999</v>
      </c>
      <c r="FL1116" s="35">
        <v>41802.909722222219</v>
      </c>
      <c r="FM1116" s="36">
        <v>21.919659090909093</v>
      </c>
      <c r="FV1116" s="35">
        <v>40545.875</v>
      </c>
      <c r="FW1116" s="36">
        <v>21.324439999999999</v>
      </c>
    </row>
    <row r="1117" spans="1:179" x14ac:dyDescent="0.2">
      <c r="A1117" s="35">
        <v>40416</v>
      </c>
      <c r="B1117" s="36">
        <v>145.16</v>
      </c>
      <c r="G1117" s="87">
        <v>40203.344444444447</v>
      </c>
      <c r="H1117" s="77">
        <v>-4.3899999999999997</v>
      </c>
      <c r="AB1117" s="35">
        <v>40415.375</v>
      </c>
      <c r="AC1117" s="36">
        <v>5.5080499999999999</v>
      </c>
      <c r="AK1117" s="35">
        <v>40258.875</v>
      </c>
      <c r="AL1117" s="36">
        <v>16.828650000000003</v>
      </c>
      <c r="AQ1117" s="35">
        <v>40525.875</v>
      </c>
      <c r="AR1117" s="36">
        <v>18.122219999999999</v>
      </c>
      <c r="BM1117" s="35">
        <v>40715.375</v>
      </c>
      <c r="BN1117" s="36">
        <v>8.1574100000000005</v>
      </c>
      <c r="BS1117" s="35">
        <v>40532.875</v>
      </c>
      <c r="BT1117" s="36">
        <v>28.08492</v>
      </c>
      <c r="BU1117" s="36"/>
      <c r="BX1117" s="36"/>
      <c r="BY1117" s="35"/>
      <c r="BZ1117" s="36"/>
      <c r="CA1117" s="36"/>
      <c r="CE1117" s="35">
        <v>41014.875</v>
      </c>
      <c r="CF1117" s="36">
        <v>10.81452</v>
      </c>
      <c r="CG1117" s="36"/>
      <c r="CH1117" s="35">
        <v>39926.375</v>
      </c>
      <c r="CI1117" s="36">
        <v>26.30125</v>
      </c>
      <c r="CJ1117" s="36"/>
      <c r="CK1117" s="35">
        <v>39448.375</v>
      </c>
      <c r="CL1117" s="36">
        <v>12.266459999999999</v>
      </c>
      <c r="DA1117" s="35">
        <v>40166.875</v>
      </c>
      <c r="DB1117" s="36">
        <v>21.686330000000002</v>
      </c>
      <c r="EV1117" s="35">
        <v>39316.375</v>
      </c>
      <c r="EW1117" s="36">
        <v>26.677129999999998</v>
      </c>
      <c r="FC1117" s="35">
        <v>39316.375</v>
      </c>
      <c r="FD1117" s="36">
        <v>26.677129999999998</v>
      </c>
      <c r="FF1117" s="35">
        <v>41651.979166666664</v>
      </c>
      <c r="FG1117" s="36">
        <v>21.138124583333333</v>
      </c>
      <c r="FI1117" s="35">
        <v>41558.875</v>
      </c>
      <c r="FJ1117" s="36">
        <v>21.291149999999998</v>
      </c>
      <c r="FL1117" s="35">
        <v>41803.909722222219</v>
      </c>
      <c r="FM1117" s="36">
        <v>21.923522727272729</v>
      </c>
      <c r="FV1117" s="35">
        <v>40546.875</v>
      </c>
      <c r="FW1117" s="36">
        <v>21.41329</v>
      </c>
    </row>
    <row r="1118" spans="1:179" x14ac:dyDescent="0.2">
      <c r="A1118" s="35">
        <v>40423</v>
      </c>
      <c r="B1118" s="36">
        <v>144.76</v>
      </c>
      <c r="G1118" s="87">
        <v>40203.606249999997</v>
      </c>
      <c r="H1118" s="77">
        <v>-4.51</v>
      </c>
      <c r="AB1118" s="35">
        <v>40417.375</v>
      </c>
      <c r="AC1118" s="36">
        <v>5.47234</v>
      </c>
      <c r="AI1118" s="9"/>
      <c r="AK1118" s="35">
        <v>40259.875</v>
      </c>
      <c r="AL1118" s="36">
        <v>16.84385</v>
      </c>
      <c r="AQ1118" s="35">
        <v>40526.875</v>
      </c>
      <c r="AR1118" s="36">
        <v>18.93065</v>
      </c>
      <c r="BM1118" s="35">
        <v>40717.375</v>
      </c>
      <c r="BN1118" s="36">
        <v>8.1204000000000001</v>
      </c>
      <c r="BS1118" s="35">
        <v>40533.875</v>
      </c>
      <c r="BT1118" s="36">
        <v>28.08135</v>
      </c>
      <c r="BU1118" s="36"/>
      <c r="BX1118" s="36"/>
      <c r="BY1118" s="35"/>
      <c r="BZ1118" s="36"/>
      <c r="CA1118" s="36"/>
      <c r="CE1118" s="35">
        <v>41015.875</v>
      </c>
      <c r="CF1118" s="36">
        <v>10.915419999999999</v>
      </c>
      <c r="CG1118" s="36"/>
      <c r="CH1118" s="35">
        <v>39928.375</v>
      </c>
      <c r="CI1118" s="36">
        <v>26.30611</v>
      </c>
      <c r="CJ1118" s="36"/>
      <c r="CK1118" s="35">
        <v>39450.375</v>
      </c>
      <c r="CL1118" s="36">
        <v>12.41686</v>
      </c>
      <c r="DA1118" s="35">
        <v>40167.875</v>
      </c>
      <c r="DB1118" s="36">
        <v>21.781559999999999</v>
      </c>
      <c r="EV1118" s="35">
        <v>39318.375</v>
      </c>
      <c r="EW1118" s="36">
        <v>26.65578</v>
      </c>
      <c r="FC1118" s="35">
        <v>39318.375</v>
      </c>
      <c r="FD1118" s="36">
        <v>26.65578</v>
      </c>
      <c r="FF1118" s="35">
        <v>41652.979166666664</v>
      </c>
      <c r="FG1118" s="36">
        <v>21.159201666666672</v>
      </c>
      <c r="FI1118" s="35">
        <v>41559.875</v>
      </c>
      <c r="FJ1118" s="36">
        <v>21.26566</v>
      </c>
      <c r="FL1118" s="35">
        <v>41804.909722222219</v>
      </c>
      <c r="FM1118" s="36">
        <v>21.926022727272727</v>
      </c>
      <c r="FV1118" s="35">
        <v>40547.875</v>
      </c>
      <c r="FW1118" s="36">
        <v>21.513850000000001</v>
      </c>
    </row>
    <row r="1119" spans="1:179" x14ac:dyDescent="0.2">
      <c r="A1119" s="35">
        <v>40431</v>
      </c>
      <c r="B1119" s="36">
        <v>145.36000000000001</v>
      </c>
      <c r="G1119" s="87">
        <v>40204.35</v>
      </c>
      <c r="H1119" s="77">
        <v>-4.3999999999999995</v>
      </c>
      <c r="AB1119" s="35">
        <v>40419.375</v>
      </c>
      <c r="AC1119" s="36">
        <v>5.4400599999999999</v>
      </c>
      <c r="AI1119" s="9"/>
      <c r="AK1119" s="35">
        <v>40260.875</v>
      </c>
      <c r="AL1119" s="36">
        <v>16.854980000000001</v>
      </c>
      <c r="AQ1119" s="35">
        <v>40527.875</v>
      </c>
      <c r="AR1119" s="36">
        <v>18.852699999999999</v>
      </c>
      <c r="BM1119" s="35">
        <v>40719.375</v>
      </c>
      <c r="BN1119" s="36">
        <v>8.1020199999999996</v>
      </c>
      <c r="BS1119" s="35">
        <v>40534.875</v>
      </c>
      <c r="BT1119" s="36">
        <v>28.082080000000001</v>
      </c>
      <c r="BU1119" s="36"/>
      <c r="BX1119" s="36"/>
      <c r="BY1119" s="35"/>
      <c r="BZ1119" s="36"/>
      <c r="CA1119" s="36"/>
      <c r="CE1119" s="35">
        <v>41016.875</v>
      </c>
      <c r="CF1119" s="36">
        <v>10.975709999999999</v>
      </c>
      <c r="CG1119" s="36"/>
      <c r="CH1119" s="35">
        <v>39930.375</v>
      </c>
      <c r="CI1119" s="36">
        <v>26.305989999999998</v>
      </c>
      <c r="CJ1119" s="36"/>
      <c r="CK1119" s="35">
        <v>39452.375</v>
      </c>
      <c r="CL1119" s="36">
        <v>12.655290000000001</v>
      </c>
      <c r="DA1119" s="35">
        <v>40168.875</v>
      </c>
      <c r="DB1119" s="36">
        <v>21.787690000000001</v>
      </c>
      <c r="EV1119" s="35">
        <v>39320.375</v>
      </c>
      <c r="EW1119" s="36">
        <v>26.626169999999998</v>
      </c>
      <c r="FC1119" s="35">
        <v>39320.375</v>
      </c>
      <c r="FD1119" s="36">
        <v>26.626169999999998</v>
      </c>
      <c r="FF1119" s="35">
        <v>41653.979166666664</v>
      </c>
      <c r="FG1119" s="36">
        <v>21.16718791666667</v>
      </c>
      <c r="FI1119" s="35">
        <v>41560.875</v>
      </c>
      <c r="FJ1119" s="36">
        <v>21.248819999999998</v>
      </c>
      <c r="FL1119" s="35">
        <v>41805.909722222219</v>
      </c>
      <c r="FM1119" s="36">
        <v>21.923901515151513</v>
      </c>
      <c r="FV1119" s="35">
        <v>40548.875</v>
      </c>
      <c r="FW1119" s="36">
        <v>21.584</v>
      </c>
    </row>
    <row r="1120" spans="1:179" x14ac:dyDescent="0.2">
      <c r="A1120" s="35">
        <v>40436</v>
      </c>
      <c r="B1120" s="36">
        <v>145.19999999999999</v>
      </c>
      <c r="G1120" s="87">
        <v>40204.605555555558</v>
      </c>
      <c r="H1120" s="77">
        <v>-4.58</v>
      </c>
      <c r="AB1120" s="35">
        <v>40421.375</v>
      </c>
      <c r="AC1120" s="36">
        <v>5.3450300000000004</v>
      </c>
      <c r="AK1120" s="35">
        <v>40261.875</v>
      </c>
      <c r="AL1120" s="36">
        <v>16.876540000000002</v>
      </c>
      <c r="AQ1120" s="35">
        <v>40528.875</v>
      </c>
      <c r="AR1120" s="36">
        <v>18.75046</v>
      </c>
      <c r="BM1120" s="35">
        <v>40721.375</v>
      </c>
      <c r="BN1120" s="36">
        <v>8.1242199999999993</v>
      </c>
      <c r="BS1120" s="35">
        <v>40535.875</v>
      </c>
      <c r="BT1120" s="36">
        <v>28.06269</v>
      </c>
      <c r="BU1120" s="36"/>
      <c r="BX1120" s="36"/>
      <c r="BY1120" s="35"/>
      <c r="BZ1120" s="36"/>
      <c r="CA1120" s="36"/>
      <c r="CE1120" s="35">
        <v>41017.875</v>
      </c>
      <c r="CF1120" s="36">
        <v>10.93285</v>
      </c>
      <c r="CG1120" s="36"/>
      <c r="CH1120" s="35">
        <v>39932.375</v>
      </c>
      <c r="CI1120" s="36">
        <v>26.252469999999999</v>
      </c>
      <c r="CJ1120" s="36"/>
      <c r="CK1120" s="35">
        <v>39454.375</v>
      </c>
      <c r="CL1120" s="36">
        <v>12.674299999999999</v>
      </c>
      <c r="DA1120" s="35">
        <v>40169.875</v>
      </c>
      <c r="DB1120" s="36">
        <v>21.778690000000001</v>
      </c>
      <c r="EV1120" s="35">
        <v>39322.375</v>
      </c>
      <c r="EW1120" s="36">
        <v>26.605920000000001</v>
      </c>
      <c r="FC1120" s="35">
        <v>39322.375</v>
      </c>
      <c r="FD1120" s="36">
        <v>26.605920000000001</v>
      </c>
      <c r="FF1120" s="35">
        <v>41654.979166666664</v>
      </c>
      <c r="FI1120" s="35">
        <v>41561.875</v>
      </c>
      <c r="FJ1120" s="36">
        <v>21.229310000000002</v>
      </c>
      <c r="FL1120" s="35">
        <v>41806.909722222219</v>
      </c>
      <c r="FM1120" s="36">
        <v>21.927651515151521</v>
      </c>
      <c r="FV1120" s="35">
        <v>40549.875</v>
      </c>
      <c r="FW1120" s="36">
        <v>21.576689999999999</v>
      </c>
    </row>
    <row r="1121" spans="1:179" x14ac:dyDescent="0.2">
      <c r="A1121" s="35">
        <v>40444</v>
      </c>
      <c r="B1121" s="36">
        <v>145.16</v>
      </c>
      <c r="G1121" s="87">
        <v>40205.347916666666</v>
      </c>
      <c r="H1121" s="77">
        <v>-4.32</v>
      </c>
      <c r="AB1121" s="35">
        <v>40423.375</v>
      </c>
      <c r="AC1121" s="36">
        <v>5.3012199999999998</v>
      </c>
      <c r="AK1121" s="35">
        <v>40262.875</v>
      </c>
      <c r="AL1121" s="36">
        <v>16.919080000000001</v>
      </c>
      <c r="AQ1121" s="35">
        <v>40529.875</v>
      </c>
      <c r="AR1121" s="36">
        <v>18.679760000000002</v>
      </c>
      <c r="BM1121" s="35">
        <v>40723.375</v>
      </c>
      <c r="BN1121" s="36">
        <v>8.0926899999999993</v>
      </c>
      <c r="BS1121" s="35">
        <v>40536.875</v>
      </c>
      <c r="BT1121" s="36">
        <v>28.055520000000001</v>
      </c>
      <c r="BU1121" s="36"/>
      <c r="BX1121" s="36"/>
      <c r="BY1121" s="35"/>
      <c r="BZ1121" s="36"/>
      <c r="CA1121" s="36"/>
      <c r="CE1121" s="35">
        <v>41018.875</v>
      </c>
      <c r="CF1121" s="36">
        <v>10.910629999999999</v>
      </c>
      <c r="CG1121" s="36"/>
      <c r="CH1121" s="35">
        <v>39934.375</v>
      </c>
      <c r="CI1121" s="36">
        <v>26.230809999999998</v>
      </c>
      <c r="CJ1121" s="36"/>
      <c r="CK1121" s="35">
        <v>39456.375</v>
      </c>
      <c r="CL1121" s="36">
        <v>12.82619</v>
      </c>
      <c r="DA1121" s="35">
        <v>40170.875</v>
      </c>
      <c r="DB1121" s="36">
        <v>21.718350000000001</v>
      </c>
      <c r="EV1121" s="35">
        <v>39324.375</v>
      </c>
      <c r="EW1121" s="36">
        <v>26.58934</v>
      </c>
      <c r="FC1121" s="35">
        <v>39324.375</v>
      </c>
      <c r="FD1121" s="36">
        <v>26.58934</v>
      </c>
      <c r="FF1121" s="35">
        <v>41655.979166666664</v>
      </c>
      <c r="FG1121" s="36">
        <v>21.204271250000005</v>
      </c>
      <c r="FI1121" s="35">
        <v>41562.875</v>
      </c>
      <c r="FJ1121" s="36">
        <v>21.21649</v>
      </c>
      <c r="FL1121" s="35">
        <v>41807.909722222219</v>
      </c>
      <c r="FM1121" s="36">
        <v>21.926704545454545</v>
      </c>
      <c r="FV1121" s="35">
        <v>40550.875</v>
      </c>
      <c r="FW1121" s="36">
        <v>21.62135</v>
      </c>
    </row>
    <row r="1122" spans="1:179" x14ac:dyDescent="0.2">
      <c r="A1122" s="35">
        <v>40451</v>
      </c>
      <c r="B1122" s="36">
        <v>145.16</v>
      </c>
      <c r="G1122" s="87">
        <v>40205.597222222219</v>
      </c>
      <c r="H1122" s="77">
        <v>-4.54</v>
      </c>
      <c r="AB1122" s="35">
        <v>40425.375</v>
      </c>
      <c r="AC1122" s="36">
        <v>5.2866600000000004</v>
      </c>
      <c r="AK1122" s="35">
        <v>40263.875</v>
      </c>
      <c r="AL1122" s="36">
        <v>16.95392</v>
      </c>
      <c r="AQ1122" s="35">
        <v>40530.875</v>
      </c>
      <c r="AR1122" s="36">
        <v>18.400659999999998</v>
      </c>
      <c r="BM1122" s="35">
        <v>40725.375</v>
      </c>
      <c r="BN1122" s="36">
        <v>8.0601400000000005</v>
      </c>
      <c r="BS1122" s="35">
        <v>40537.875</v>
      </c>
      <c r="BT1122" s="36">
        <v>28.055579999999999</v>
      </c>
      <c r="BU1122" s="36"/>
      <c r="BX1122" s="36"/>
      <c r="BY1122" s="35"/>
      <c r="BZ1122" s="36"/>
      <c r="CA1122" s="36"/>
      <c r="CE1122" s="35">
        <v>41019.875</v>
      </c>
      <c r="CF1122" s="36">
        <v>10.899039999999999</v>
      </c>
      <c r="CG1122" s="36"/>
      <c r="CH1122" s="35">
        <v>39936.375</v>
      </c>
      <c r="CI1122" s="36">
        <v>26.218149999999998</v>
      </c>
      <c r="CJ1122" s="36"/>
      <c r="CK1122" s="35">
        <v>39458.375</v>
      </c>
      <c r="CL1122" s="36">
        <v>13.0246</v>
      </c>
      <c r="DA1122" s="35">
        <v>40171.875</v>
      </c>
      <c r="DB1122" s="36">
        <v>21.687439999999999</v>
      </c>
      <c r="EV1122" s="35">
        <v>39326.375</v>
      </c>
      <c r="EW1122" s="36">
        <v>26.57272</v>
      </c>
      <c r="FC1122" s="35">
        <v>39326.375</v>
      </c>
      <c r="FD1122" s="36">
        <v>26.57272</v>
      </c>
      <c r="FF1122" s="35">
        <v>41656.979166666664</v>
      </c>
      <c r="FG1122" s="36">
        <v>21.291562500000001</v>
      </c>
      <c r="FI1122" s="35">
        <v>41563.875</v>
      </c>
      <c r="FJ1122" s="36">
        <v>21.371359999999999</v>
      </c>
      <c r="FL1122" s="35">
        <v>41808.909722222219</v>
      </c>
      <c r="FM1122" s="36">
        <v>21.933674242424242</v>
      </c>
      <c r="FV1122" s="35">
        <v>40551.875</v>
      </c>
      <c r="FW1122" s="36">
        <v>21.65502</v>
      </c>
    </row>
    <row r="1123" spans="1:179" x14ac:dyDescent="0.2">
      <c r="A1123" s="35">
        <v>40458</v>
      </c>
      <c r="B1123" s="36">
        <v>145.06</v>
      </c>
      <c r="G1123" s="87">
        <v>40206.348611111112</v>
      </c>
      <c r="H1123" s="77">
        <v>-4.3600000000000003</v>
      </c>
      <c r="AB1123" s="35">
        <v>40427.375</v>
      </c>
      <c r="AC1123" s="36">
        <v>5.3012899999999998</v>
      </c>
      <c r="AK1123" s="35">
        <v>40264.875</v>
      </c>
      <c r="AL1123" s="36">
        <v>16.92765</v>
      </c>
      <c r="AQ1123" s="35">
        <v>40531.875</v>
      </c>
      <c r="AR1123" s="36">
        <v>18.24934</v>
      </c>
      <c r="BM1123" s="35">
        <v>40727.375</v>
      </c>
      <c r="BN1123" s="36">
        <v>8.1022700000000007</v>
      </c>
      <c r="BS1123" s="35">
        <v>40538.875</v>
      </c>
      <c r="BT1123" s="36">
        <v>28.024480000000001</v>
      </c>
      <c r="BU1123" s="36"/>
      <c r="BX1123" s="36"/>
      <c r="BY1123" s="35"/>
      <c r="BZ1123" s="36"/>
      <c r="CA1123" s="36"/>
      <c r="CE1123" s="35">
        <v>41020.875</v>
      </c>
      <c r="CF1123" s="36">
        <v>10.87246</v>
      </c>
      <c r="CG1123" s="36"/>
      <c r="CH1123" s="35">
        <v>39938.375</v>
      </c>
      <c r="CI1123" s="36">
        <v>26.244899999999998</v>
      </c>
      <c r="CJ1123" s="36"/>
      <c r="CK1123" s="35">
        <v>39460.375</v>
      </c>
      <c r="CL1123" s="36">
        <v>13.026589999999999</v>
      </c>
      <c r="DA1123" s="35">
        <v>40172.875</v>
      </c>
      <c r="DB1123" s="36">
        <v>21.638500000000001</v>
      </c>
      <c r="EV1123" s="35">
        <v>39328.375</v>
      </c>
      <c r="EW1123" s="36">
        <v>26.540099999999999</v>
      </c>
      <c r="FC1123" s="35">
        <v>39328.375</v>
      </c>
      <c r="FD1123" s="36">
        <v>26.540099999999999</v>
      </c>
      <c r="FF1123" s="35">
        <v>41657.979166666664</v>
      </c>
      <c r="FG1123" s="36">
        <v>21.284965416666672</v>
      </c>
      <c r="FI1123" s="35">
        <v>41564.875</v>
      </c>
      <c r="FJ1123" s="36">
        <v>21.178260000000002</v>
      </c>
      <c r="FL1123" s="35">
        <v>41809.909722222219</v>
      </c>
      <c r="FM1123" s="36">
        <v>21.936969696969694</v>
      </c>
      <c r="FV1123" s="35">
        <v>40552.875</v>
      </c>
      <c r="FW1123" s="36">
        <v>21.621670000000002</v>
      </c>
    </row>
    <row r="1124" spans="1:179" x14ac:dyDescent="0.2">
      <c r="A1124" s="35">
        <v>40465</v>
      </c>
      <c r="B1124" s="36">
        <v>145.06</v>
      </c>
      <c r="G1124" s="87">
        <v>40206.597222222219</v>
      </c>
      <c r="H1124" s="77">
        <v>-4.4799999999999995</v>
      </c>
      <c r="AB1124" s="35">
        <v>40429.375</v>
      </c>
      <c r="AC1124" s="36">
        <v>5.4416500000000001</v>
      </c>
      <c r="AK1124" s="35">
        <v>40265.875</v>
      </c>
      <c r="AL1124" s="36">
        <v>16.891670000000001</v>
      </c>
      <c r="AQ1124" s="35">
        <v>40532.875</v>
      </c>
      <c r="AR1124" s="36">
        <v>18.296050000000001</v>
      </c>
      <c r="BM1124" s="35">
        <v>40729.375</v>
      </c>
      <c r="BN1124" s="36">
        <v>8.1445699999999999</v>
      </c>
      <c r="BS1124" s="35">
        <v>40539.875</v>
      </c>
      <c r="BT1124" s="36">
        <v>28.0181</v>
      </c>
      <c r="BU1124" s="36"/>
      <c r="BX1124" s="36"/>
      <c r="BY1124" s="35"/>
      <c r="BZ1124" s="36"/>
      <c r="CA1124" s="36"/>
      <c r="CE1124" s="35">
        <v>41021.875</v>
      </c>
      <c r="CF1124" s="36">
        <v>10.867419999999999</v>
      </c>
      <c r="CG1124" s="36"/>
      <c r="CH1124" s="35">
        <v>39940.375</v>
      </c>
      <c r="CI1124" s="36">
        <v>26.248159999999999</v>
      </c>
      <c r="CJ1124" s="36"/>
      <c r="CK1124" s="35">
        <v>39462.375</v>
      </c>
      <c r="CL1124" s="36">
        <v>13.15888</v>
      </c>
      <c r="DA1124" s="35">
        <v>40173.875</v>
      </c>
      <c r="DB1124" s="36">
        <v>21.657630000000001</v>
      </c>
      <c r="EV1124" s="35">
        <v>39330.375</v>
      </c>
      <c r="EW1124" s="36">
        <v>26.497070000000001</v>
      </c>
      <c r="FC1124" s="35">
        <v>39330.375</v>
      </c>
      <c r="FD1124" s="36">
        <v>26.497070000000001</v>
      </c>
      <c r="FF1124" s="35">
        <v>41658.979166666664</v>
      </c>
      <c r="FG1124" s="36">
        <v>21.245555833333331</v>
      </c>
      <c r="FI1124" s="35">
        <v>41565.875</v>
      </c>
      <c r="FJ1124" s="36">
        <v>21.14941</v>
      </c>
      <c r="FL1124" s="35">
        <v>41810.909722222219</v>
      </c>
      <c r="FM1124" s="36">
        <v>21.946969696969688</v>
      </c>
      <c r="FV1124" s="35">
        <v>40553.875</v>
      </c>
      <c r="FW1124" s="36">
        <v>21.66188</v>
      </c>
    </row>
    <row r="1125" spans="1:179" x14ac:dyDescent="0.2">
      <c r="A1125" s="35">
        <v>40472</v>
      </c>
      <c r="B1125" s="36">
        <v>145.06</v>
      </c>
      <c r="G1125" s="87">
        <v>40207.348611111112</v>
      </c>
      <c r="H1125" s="77">
        <v>-4.29</v>
      </c>
      <c r="AB1125" s="35">
        <v>40431.375</v>
      </c>
      <c r="AC1125" s="36">
        <v>5.3679500000000004</v>
      </c>
      <c r="AK1125" s="35">
        <v>40266.875</v>
      </c>
      <c r="AL1125" s="36">
        <v>16.92998</v>
      </c>
      <c r="AQ1125" s="35">
        <v>40533.875</v>
      </c>
      <c r="AR1125" s="36">
        <v>18.290089999999999</v>
      </c>
      <c r="BM1125" s="35">
        <v>40731.375</v>
      </c>
      <c r="BN1125" s="36">
        <v>8.2028599999999994</v>
      </c>
      <c r="BS1125" s="35">
        <v>40540.875</v>
      </c>
      <c r="BT1125" s="36">
        <v>28.02073</v>
      </c>
      <c r="BU1125" s="36"/>
      <c r="BX1125" s="36"/>
      <c r="BY1125" s="35"/>
      <c r="BZ1125" s="36"/>
      <c r="CA1125" s="36"/>
      <c r="CE1125" s="35">
        <v>41022.875</v>
      </c>
      <c r="CF1125" s="36">
        <v>10.877879999999999</v>
      </c>
      <c r="CG1125" s="36"/>
      <c r="CH1125" s="35">
        <v>39942.375</v>
      </c>
      <c r="CI1125" s="36">
        <v>26.193469999999998</v>
      </c>
      <c r="CJ1125" s="36"/>
      <c r="CK1125" s="35">
        <v>39464.375</v>
      </c>
      <c r="CL1125" s="36">
        <v>13.135010000000001</v>
      </c>
      <c r="DA1125" s="35">
        <v>40174.875</v>
      </c>
      <c r="DB1125" s="36">
        <v>21.580249999999999</v>
      </c>
      <c r="EV1125" s="35">
        <v>39332.375</v>
      </c>
      <c r="EW1125" s="36">
        <v>26.464179999999999</v>
      </c>
      <c r="FC1125" s="35">
        <v>39332.375</v>
      </c>
      <c r="FD1125" s="36">
        <v>26.464179999999999</v>
      </c>
      <c r="FF1125" s="35">
        <v>41659.979166666664</v>
      </c>
      <c r="FG1125" s="36">
        <v>21.169513750000004</v>
      </c>
      <c r="FI1125" s="35">
        <v>41566.875</v>
      </c>
      <c r="FJ1125" s="36">
        <v>21.114129999999999</v>
      </c>
      <c r="FL1125" s="35">
        <v>41811.909722222219</v>
      </c>
      <c r="FM1125" s="36">
        <v>21.941931818181818</v>
      </c>
      <c r="FV1125" s="35">
        <v>40554.875</v>
      </c>
      <c r="FW1125" s="36">
        <v>21.676380000000002</v>
      </c>
    </row>
    <row r="1126" spans="1:179" x14ac:dyDescent="0.2">
      <c r="A1126" s="35">
        <v>40478</v>
      </c>
      <c r="B1126" s="36">
        <v>145.26</v>
      </c>
      <c r="G1126" s="87">
        <v>40207.604166666664</v>
      </c>
      <c r="H1126" s="77">
        <v>-4.49</v>
      </c>
      <c r="AB1126" s="35">
        <v>40433.375</v>
      </c>
      <c r="AC1126" s="36">
        <v>5.3343999999999996</v>
      </c>
      <c r="AK1126" s="35">
        <v>40267.875</v>
      </c>
      <c r="AL1126" s="36">
        <v>17.311170000000001</v>
      </c>
      <c r="AQ1126" s="35">
        <v>40534.875</v>
      </c>
      <c r="AR1126" s="36">
        <v>18.360240000000001</v>
      </c>
      <c r="BM1126" s="35">
        <v>40733.375</v>
      </c>
      <c r="BN1126" s="36">
        <v>8.1386099999999999</v>
      </c>
      <c r="BS1126" s="35">
        <v>40541.875</v>
      </c>
      <c r="BT1126" s="36">
        <v>28.037420000000001</v>
      </c>
      <c r="BU1126" s="36"/>
      <c r="BX1126" s="36"/>
      <c r="BY1126" s="35"/>
      <c r="BZ1126" s="36"/>
      <c r="CA1126" s="36"/>
      <c r="CE1126" s="35">
        <v>41023.875</v>
      </c>
      <c r="CF1126" s="36">
        <v>10.84188</v>
      </c>
      <c r="CG1126" s="36"/>
      <c r="CH1126" s="35">
        <v>39944.375</v>
      </c>
      <c r="CI1126" s="36">
        <v>26.18939</v>
      </c>
      <c r="CJ1126" s="36"/>
      <c r="CK1126" s="35">
        <v>39466.375</v>
      </c>
      <c r="CL1126" s="36">
        <v>13.051089999999999</v>
      </c>
      <c r="DA1126" s="35">
        <v>40175.875</v>
      </c>
      <c r="DB1126" s="36">
        <v>21.551189999999998</v>
      </c>
      <c r="EV1126" s="35">
        <v>39334.375</v>
      </c>
      <c r="EW1126" s="36">
        <v>26.455880000000001</v>
      </c>
      <c r="FC1126" s="35">
        <v>39334.375</v>
      </c>
      <c r="FD1126" s="36">
        <v>26.455880000000001</v>
      </c>
      <c r="FF1126" s="35">
        <v>41660.979166666664</v>
      </c>
      <c r="FG1126" s="36">
        <v>21.168368333333341</v>
      </c>
      <c r="FI1126" s="35">
        <v>41567.875</v>
      </c>
      <c r="FJ1126" s="36">
        <v>21.088509999999999</v>
      </c>
      <c r="FL1126" s="35">
        <v>41812.909722222219</v>
      </c>
      <c r="FM1126" s="36">
        <v>21.945303030303023</v>
      </c>
      <c r="FV1126" s="35">
        <v>40555.875</v>
      </c>
      <c r="FW1126" s="36">
        <v>21.747129999999999</v>
      </c>
    </row>
    <row r="1127" spans="1:179" x14ac:dyDescent="0.2">
      <c r="A1127" s="35">
        <v>40486</v>
      </c>
      <c r="B1127" s="36">
        <f>B1126+0.4</f>
        <v>145.66</v>
      </c>
      <c r="G1127" s="87">
        <v>40208.4375</v>
      </c>
      <c r="H1127" s="77">
        <v>-3.8899999999999997</v>
      </c>
      <c r="AB1127" s="35">
        <v>40435.375</v>
      </c>
      <c r="AC1127" s="36">
        <v>5.2902699999999996</v>
      </c>
      <c r="AK1127" s="35">
        <v>40268.875</v>
      </c>
      <c r="AL1127" s="36">
        <v>17.086130000000001</v>
      </c>
      <c r="AQ1127" s="35">
        <v>40535.875</v>
      </c>
      <c r="AR1127" s="36">
        <v>18.395779999999998</v>
      </c>
      <c r="BM1127" s="35">
        <v>40735.375</v>
      </c>
      <c r="BN1127" s="36">
        <v>8.0333900000000007</v>
      </c>
      <c r="BS1127" s="35">
        <v>40542.875</v>
      </c>
      <c r="BT1127" s="36">
        <v>28.034770000000002</v>
      </c>
      <c r="BU1127" s="36"/>
      <c r="BX1127" s="36"/>
      <c r="BY1127" s="35"/>
      <c r="BZ1127" s="36"/>
      <c r="CA1127" s="36"/>
      <c r="CE1127" s="35">
        <v>41024.875</v>
      </c>
      <c r="CF1127" s="36">
        <v>10.861560000000001</v>
      </c>
      <c r="CG1127" s="36"/>
      <c r="CH1127" s="35">
        <v>39946.375</v>
      </c>
      <c r="CI1127" s="36">
        <v>26.141469999999998</v>
      </c>
      <c r="CJ1127" s="36"/>
      <c r="CK1127" s="35">
        <v>39468.375</v>
      </c>
      <c r="CL1127" s="36">
        <v>13.005839999999999</v>
      </c>
      <c r="DA1127" s="35">
        <v>40176.875</v>
      </c>
      <c r="DB1127" s="36">
        <v>21.572559999999999</v>
      </c>
      <c r="EV1127" s="35">
        <v>39336.375</v>
      </c>
      <c r="EW1127" s="36">
        <v>26.429110000000001</v>
      </c>
      <c r="FC1127" s="35">
        <v>39336.375</v>
      </c>
      <c r="FD1127" s="36">
        <v>26.429110000000001</v>
      </c>
      <c r="FF1127" s="35">
        <v>41661.979166666664</v>
      </c>
      <c r="FG1127" s="36">
        <v>21.161285000000003</v>
      </c>
      <c r="FI1127" s="35">
        <v>41568.875</v>
      </c>
      <c r="FJ1127" s="36">
        <v>21.082470000000001</v>
      </c>
      <c r="FL1127" s="35">
        <v>41813.909722222219</v>
      </c>
      <c r="FM1127" s="36">
        <v>21.930416666666662</v>
      </c>
      <c r="FV1127" s="35">
        <v>40556.875</v>
      </c>
      <c r="FW1127" s="36">
        <v>21.80208</v>
      </c>
    </row>
    <row r="1128" spans="1:179" x14ac:dyDescent="0.2">
      <c r="A1128" s="35">
        <v>40493</v>
      </c>
      <c r="B1128" s="36">
        <f>B1127+0.4</f>
        <v>146.06</v>
      </c>
      <c r="G1128" s="87">
        <v>40209.379166666666</v>
      </c>
      <c r="H1128" s="77">
        <v>-4.09</v>
      </c>
      <c r="AB1128" s="35">
        <v>40437.375</v>
      </c>
      <c r="AC1128" s="36">
        <v>5.3433099999999998</v>
      </c>
      <c r="AK1128" s="35">
        <v>40269.875</v>
      </c>
      <c r="AL1128" s="36">
        <v>16.937230000000003</v>
      </c>
      <c r="AQ1128" s="35">
        <v>40536.875</v>
      </c>
      <c r="AR1128" s="36">
        <v>18.461469999999998</v>
      </c>
      <c r="BM1128" s="35">
        <v>40737.375</v>
      </c>
      <c r="BN1128" s="36">
        <v>8.0506799999999998</v>
      </c>
      <c r="BS1128" s="35">
        <v>40543.875</v>
      </c>
      <c r="BT1128" s="36">
        <v>28.042459999999998</v>
      </c>
      <c r="BU1128" s="36"/>
      <c r="BX1128" s="36"/>
      <c r="BY1128" s="35"/>
      <c r="BZ1128" s="36"/>
      <c r="CA1128" s="36"/>
      <c r="CE1128" s="35">
        <v>41025.875</v>
      </c>
      <c r="CF1128" s="36">
        <v>10.79833</v>
      </c>
      <c r="CG1128" s="36"/>
      <c r="CH1128" s="35">
        <v>39948.375</v>
      </c>
      <c r="CI1128" s="36">
        <v>26.041119999999999</v>
      </c>
      <c r="CJ1128" s="36"/>
      <c r="CK1128" s="35">
        <v>39470.375</v>
      </c>
      <c r="CL1128" s="36">
        <v>12.973649999999999</v>
      </c>
      <c r="DA1128" s="35">
        <v>40177.875</v>
      </c>
      <c r="DB1128" s="36">
        <v>21.534870000000002</v>
      </c>
      <c r="EV1128" s="35">
        <v>39338.375</v>
      </c>
      <c r="EW1128" s="36">
        <v>26.410779999999999</v>
      </c>
      <c r="FC1128" s="35">
        <v>39338.375</v>
      </c>
      <c r="FD1128" s="36">
        <v>26.410779999999999</v>
      </c>
      <c r="FF1128" s="35">
        <v>41662.979166666664</v>
      </c>
      <c r="FG1128" s="36">
        <v>21.15267291666667</v>
      </c>
      <c r="FI1128" s="35">
        <v>41569.875</v>
      </c>
      <c r="FJ1128" s="36">
        <v>21.07122</v>
      </c>
      <c r="FL1128" s="35">
        <v>41814.909722222219</v>
      </c>
      <c r="FM1128" s="36">
        <v>21.783522727272722</v>
      </c>
      <c r="FV1128" s="35">
        <v>40557.875</v>
      </c>
      <c r="FW1128" s="36">
        <v>21.884789999999999</v>
      </c>
    </row>
    <row r="1129" spans="1:179" x14ac:dyDescent="0.2">
      <c r="A1129" s="35">
        <v>40500</v>
      </c>
      <c r="B1129" s="36">
        <f>B1128+0.2</f>
        <v>146.26</v>
      </c>
      <c r="G1129" s="87">
        <v>40210.354166666664</v>
      </c>
      <c r="H1129" s="77">
        <v>-4.1899999999999995</v>
      </c>
      <c r="AB1129" s="35">
        <v>40439.375</v>
      </c>
      <c r="AC1129" s="36">
        <v>5.3092800000000002</v>
      </c>
      <c r="AK1129" s="35">
        <v>40270.875</v>
      </c>
      <c r="AL1129" s="36">
        <v>16.962710000000001</v>
      </c>
      <c r="AQ1129" s="35">
        <v>40537.875</v>
      </c>
      <c r="AR1129" s="36">
        <v>18.395990000000001</v>
      </c>
      <c r="BM1129" s="35">
        <v>40739.375</v>
      </c>
      <c r="BN1129" s="36">
        <v>8.1418199999999992</v>
      </c>
      <c r="BS1129" s="35">
        <v>40544.875</v>
      </c>
      <c r="BT1129" s="36">
        <v>28.046710000000001</v>
      </c>
      <c r="BU1129" s="36"/>
      <c r="BX1129" s="36"/>
      <c r="BY1129" s="35"/>
      <c r="BZ1129" s="36"/>
      <c r="CA1129" s="36"/>
      <c r="CE1129" s="35">
        <v>41026.875</v>
      </c>
      <c r="CF1129" s="36">
        <v>10.741</v>
      </c>
      <c r="CG1129" s="36"/>
      <c r="CH1129" s="35">
        <v>39950.375</v>
      </c>
      <c r="CI1129" s="36">
        <v>26.116329999999998</v>
      </c>
      <c r="CJ1129" s="36"/>
      <c r="CK1129" s="35">
        <v>39472.375</v>
      </c>
      <c r="CL1129" s="36">
        <v>12.993580000000001</v>
      </c>
      <c r="DA1129" s="35">
        <v>40178.875</v>
      </c>
      <c r="DB1129" s="36">
        <v>21.528120000000001</v>
      </c>
      <c r="EV1129" s="35">
        <v>39340.375</v>
      </c>
      <c r="EW1129" s="36">
        <v>26.398129999999998</v>
      </c>
      <c r="FC1129" s="35">
        <v>39340.375</v>
      </c>
      <c r="FD1129" s="36">
        <v>26.398129999999998</v>
      </c>
      <c r="FF1129" s="35">
        <v>41663.979166666664</v>
      </c>
      <c r="FG1129" s="36">
        <v>21.153611250000001</v>
      </c>
      <c r="FI1129" s="35">
        <v>41570.875</v>
      </c>
      <c r="FJ1129" s="36">
        <v>21.033539999999999</v>
      </c>
      <c r="FL1129" s="35">
        <v>41815.909722222219</v>
      </c>
      <c r="FM1129" s="36">
        <v>21.752310606060608</v>
      </c>
      <c r="FV1129" s="35">
        <v>40558.875</v>
      </c>
      <c r="FW1129" s="36">
        <v>21.960129999999999</v>
      </c>
    </row>
    <row r="1130" spans="1:179" x14ac:dyDescent="0.2">
      <c r="A1130" s="35">
        <v>40507</v>
      </c>
      <c r="B1130" s="36">
        <f>B1129+1.82</f>
        <v>148.07999999999998</v>
      </c>
      <c r="G1130" s="87">
        <v>40210.681944444441</v>
      </c>
      <c r="H1130" s="77">
        <v>-4.1399999999999997</v>
      </c>
      <c r="AB1130" s="35">
        <v>40441.375</v>
      </c>
      <c r="AC1130" s="36">
        <v>5.2862499999999999</v>
      </c>
      <c r="AK1130" s="35">
        <v>40271.875</v>
      </c>
      <c r="AL1130" s="36">
        <v>16.95393</v>
      </c>
      <c r="AQ1130" s="35">
        <v>40538.875</v>
      </c>
      <c r="AR1130" s="36">
        <v>18.250520000000002</v>
      </c>
      <c r="BM1130" s="35">
        <v>40741.375</v>
      </c>
      <c r="BN1130" s="36">
        <v>8.27224</v>
      </c>
      <c r="BS1130" s="35">
        <v>40545.875</v>
      </c>
      <c r="BT1130" s="36">
        <v>28.053370000000001</v>
      </c>
      <c r="BU1130" s="36"/>
      <c r="BX1130" s="36"/>
      <c r="BY1130" s="35"/>
      <c r="BZ1130" s="36"/>
      <c r="CA1130" s="36"/>
      <c r="CE1130" s="35">
        <v>41027.875</v>
      </c>
      <c r="CF1130" s="36">
        <v>10.7501</v>
      </c>
      <c r="CG1130" s="36"/>
      <c r="CH1130" s="35">
        <v>39952.375</v>
      </c>
      <c r="CI1130" s="36">
        <v>26.137909999999998</v>
      </c>
      <c r="CJ1130" s="36"/>
      <c r="CK1130" s="35">
        <v>39474.375</v>
      </c>
      <c r="CL1130" s="36">
        <v>12.9815</v>
      </c>
      <c r="DA1130" s="35">
        <v>40179.875</v>
      </c>
      <c r="DB1130" s="36">
        <v>21.519690000000001</v>
      </c>
      <c r="EV1130" s="35">
        <v>39342.375</v>
      </c>
      <c r="EW1130" s="36">
        <v>26.390709999999999</v>
      </c>
      <c r="FC1130" s="35">
        <v>39342.375</v>
      </c>
      <c r="FD1130" s="36">
        <v>26.390709999999999</v>
      </c>
      <c r="FF1130" s="35">
        <v>41664.979166666664</v>
      </c>
      <c r="FG1130" s="36">
        <v>21.156354166666663</v>
      </c>
      <c r="FI1130" s="35">
        <v>41571.875</v>
      </c>
      <c r="FJ1130" s="36">
        <v>21.005939999999999</v>
      </c>
      <c r="FL1130" s="35">
        <v>41816.909722222219</v>
      </c>
      <c r="FM1130" s="36">
        <v>21.735530303030313</v>
      </c>
      <c r="FV1130" s="35">
        <v>40559.875</v>
      </c>
      <c r="FW1130" s="36">
        <v>22.01754</v>
      </c>
    </row>
    <row r="1131" spans="1:179" x14ac:dyDescent="0.2">
      <c r="A1131" s="35">
        <v>40515</v>
      </c>
      <c r="B1131" s="36">
        <v>149.56</v>
      </c>
      <c r="G1131" s="87">
        <v>40211.369444444441</v>
      </c>
      <c r="H1131" s="77">
        <v>-4.29</v>
      </c>
      <c r="AB1131" s="35">
        <v>40443.375</v>
      </c>
      <c r="AC1131" s="36">
        <v>5.2696699999999996</v>
      </c>
      <c r="AK1131" s="35">
        <v>40272.875</v>
      </c>
      <c r="AL1131" s="36">
        <v>16.923160000000003</v>
      </c>
      <c r="AQ1131" s="35">
        <v>40539.875</v>
      </c>
      <c r="AR1131" s="36">
        <v>18.228159999999999</v>
      </c>
      <c r="BM1131" s="35">
        <v>40743.375</v>
      </c>
      <c r="BN1131" s="36">
        <v>8.1525599999999994</v>
      </c>
      <c r="BS1131" s="35">
        <v>40546.875</v>
      </c>
      <c r="BT1131" s="36">
        <v>28.051169999999999</v>
      </c>
      <c r="BU1131" s="36"/>
      <c r="BX1131" s="36"/>
      <c r="BY1131" s="35"/>
      <c r="BZ1131" s="36"/>
      <c r="CA1131" s="36"/>
      <c r="CE1131" s="35">
        <v>41028.875</v>
      </c>
      <c r="CF1131" s="36">
        <v>10.799770000000001</v>
      </c>
      <c r="CG1131" s="36"/>
      <c r="CH1131" s="35">
        <v>39954.375</v>
      </c>
      <c r="CI1131" s="36">
        <v>26.12799</v>
      </c>
      <c r="CJ1131" s="36"/>
      <c r="CK1131" s="35">
        <v>39476.375</v>
      </c>
      <c r="CL1131" s="36">
        <v>13.088979999999999</v>
      </c>
      <c r="DA1131" s="35">
        <v>40180.875</v>
      </c>
      <c r="DB1131" s="36">
        <v>21.43121</v>
      </c>
      <c r="EV1131" s="35">
        <v>39344.375</v>
      </c>
      <c r="EW1131" s="36">
        <v>26.368279999999999</v>
      </c>
      <c r="FC1131" s="35">
        <v>39344.375</v>
      </c>
      <c r="FD1131" s="36">
        <v>26.368279999999999</v>
      </c>
      <c r="FF1131" s="35">
        <v>41665.979166666664</v>
      </c>
      <c r="FG1131" s="36">
        <v>21.18375125</v>
      </c>
      <c r="FI1131" s="35">
        <v>41572.875</v>
      </c>
      <c r="FJ1131" s="36">
        <v>20.994479999999999</v>
      </c>
      <c r="FL1131" s="35">
        <v>41817.909722222219</v>
      </c>
      <c r="FM1131" s="36">
        <v>21.721249999999998</v>
      </c>
      <c r="FV1131" s="35">
        <v>40560.875</v>
      </c>
      <c r="FW1131" s="36">
        <v>22.070499999999999</v>
      </c>
    </row>
    <row r="1132" spans="1:179" x14ac:dyDescent="0.2">
      <c r="A1132" s="35">
        <v>40522</v>
      </c>
      <c r="B1132" s="36">
        <v>150.33000000000001</v>
      </c>
      <c r="G1132" s="87">
        <v>40211.619444444441</v>
      </c>
      <c r="H1132" s="77">
        <v>-4.33</v>
      </c>
      <c r="AB1132" s="35">
        <v>40445.375</v>
      </c>
      <c r="AC1132" s="36">
        <v>5.3020100000000001</v>
      </c>
      <c r="AK1132" s="35">
        <v>40273.875</v>
      </c>
      <c r="AL1132" s="36">
        <v>16.95485</v>
      </c>
      <c r="AQ1132" s="35">
        <v>40540.875</v>
      </c>
      <c r="AR1132" s="36">
        <v>18.14434</v>
      </c>
      <c r="BM1132" s="35">
        <v>40745.375</v>
      </c>
      <c r="BN1132" s="36">
        <v>8.0662000000000003</v>
      </c>
      <c r="BS1132" s="35">
        <v>40547.875</v>
      </c>
      <c r="BT1132" s="36">
        <v>28.057919999999999</v>
      </c>
      <c r="BU1132" s="36"/>
      <c r="BX1132" s="36"/>
      <c r="BY1132" s="35"/>
      <c r="BZ1132" s="36"/>
      <c r="CA1132" s="36"/>
      <c r="CE1132" s="35">
        <v>41029.875</v>
      </c>
      <c r="CF1132" s="36">
        <v>10.757960000000001</v>
      </c>
      <c r="CG1132" s="36"/>
      <c r="CH1132" s="35">
        <v>39956.375</v>
      </c>
      <c r="CI1132" s="36">
        <v>26.091989999999999</v>
      </c>
      <c r="CJ1132" s="36"/>
      <c r="CK1132" s="35">
        <v>39478.375</v>
      </c>
      <c r="CL1132" s="36">
        <v>13.442039999999999</v>
      </c>
      <c r="DA1132" s="35">
        <v>40181.875</v>
      </c>
      <c r="DB1132" s="36">
        <v>21.43798</v>
      </c>
      <c r="EV1132" s="35">
        <v>39346.375</v>
      </c>
      <c r="EW1132" s="36">
        <v>26.348379999999999</v>
      </c>
      <c r="FC1132" s="35">
        <v>39346.375</v>
      </c>
      <c r="FD1132" s="36">
        <v>26.348379999999999</v>
      </c>
      <c r="FF1132" s="35">
        <v>41666.979166666664</v>
      </c>
      <c r="FG1132" s="36">
        <v>20.456597916666666</v>
      </c>
      <c r="FI1132" s="35">
        <v>41573.875</v>
      </c>
      <c r="FJ1132" s="36">
        <v>20.981490000000001</v>
      </c>
      <c r="FL1132" s="35">
        <v>41818.909722222219</v>
      </c>
      <c r="FM1132" s="36">
        <v>21.709318181818176</v>
      </c>
      <c r="FV1132" s="35">
        <v>40561.875</v>
      </c>
      <c r="FW1132" s="36">
        <v>22.09919</v>
      </c>
    </row>
    <row r="1133" spans="1:179" x14ac:dyDescent="0.2">
      <c r="A1133" s="35">
        <v>40535</v>
      </c>
      <c r="B1133" s="36">
        <v>148.91</v>
      </c>
      <c r="G1133" s="87">
        <v>40212.365277777775</v>
      </c>
      <c r="H1133" s="77">
        <v>-4.3899999999999997</v>
      </c>
      <c r="AB1133" s="35">
        <v>40447.375</v>
      </c>
      <c r="AC1133" s="36">
        <v>5.2635800000000001</v>
      </c>
      <c r="AK1133" s="35">
        <v>40274.875</v>
      </c>
      <c r="AL1133" s="36">
        <v>16.960930000000001</v>
      </c>
      <c r="AQ1133" s="35">
        <v>40541.875</v>
      </c>
      <c r="AR1133" s="36">
        <v>18.185949999999998</v>
      </c>
      <c r="BM1133" s="35">
        <v>40747.375</v>
      </c>
      <c r="BN1133" s="36">
        <v>8.11069</v>
      </c>
      <c r="BS1133" s="35">
        <v>40548.875</v>
      </c>
      <c r="BT1133" s="36">
        <v>28.057459999999999</v>
      </c>
      <c r="BU1133" s="36"/>
      <c r="BX1133" s="36"/>
      <c r="BY1133" s="35"/>
      <c r="BZ1133" s="36"/>
      <c r="CA1133" s="36"/>
      <c r="CE1133" s="35">
        <v>41030.875</v>
      </c>
      <c r="CF1133" s="36">
        <v>10.761189999999999</v>
      </c>
      <c r="CG1133" s="36"/>
      <c r="CH1133" s="35">
        <v>39958.375</v>
      </c>
      <c r="CI1133" s="36">
        <v>26.1004</v>
      </c>
      <c r="CJ1133" s="36"/>
      <c r="CK1133" s="35">
        <v>39480.375</v>
      </c>
      <c r="CL1133" s="36">
        <v>13.65258</v>
      </c>
      <c r="DA1133" s="35">
        <v>40182.875</v>
      </c>
      <c r="DB1133" s="36">
        <v>21.520420000000001</v>
      </c>
      <c r="EV1133" s="35">
        <v>39348.375</v>
      </c>
      <c r="EW1133" s="36">
        <v>26.334589999999999</v>
      </c>
      <c r="FC1133" s="35">
        <v>39348.375</v>
      </c>
      <c r="FD1133" s="36">
        <v>26.334589999999999</v>
      </c>
      <c r="FF1133" s="35">
        <v>41667.979166666664</v>
      </c>
      <c r="FI1133" s="35">
        <v>41574.875</v>
      </c>
      <c r="FJ1133" s="36">
        <v>20.96528</v>
      </c>
      <c r="FL1133" s="35">
        <v>41819.909722222219</v>
      </c>
      <c r="FM1133" s="36">
        <v>21.690568181818183</v>
      </c>
      <c r="FV1133" s="35">
        <v>40562.875</v>
      </c>
      <c r="FW1133" s="36">
        <v>22.129560000000001</v>
      </c>
    </row>
    <row r="1134" spans="1:179" x14ac:dyDescent="0.2">
      <c r="A1134" s="35">
        <v>40543</v>
      </c>
      <c r="B1134" s="36">
        <v>148.36000000000001</v>
      </c>
      <c r="G1134" s="87">
        <v>40212.625694444447</v>
      </c>
      <c r="H1134" s="77">
        <v>-4.09</v>
      </c>
      <c r="AB1134" s="35">
        <v>40449.375</v>
      </c>
      <c r="AC1134" s="36">
        <v>5.3125799999999996</v>
      </c>
      <c r="AK1134" s="35">
        <v>40275.875</v>
      </c>
      <c r="AL1134" s="36">
        <v>16.90926</v>
      </c>
      <c r="AQ1134" s="35">
        <v>40542.875</v>
      </c>
      <c r="AR1134" s="36">
        <v>18.19472</v>
      </c>
      <c r="BM1134" s="35">
        <v>40749.375</v>
      </c>
      <c r="BN1134" s="36">
        <v>8.1361399999999993</v>
      </c>
      <c r="BS1134" s="35">
        <v>40549.875</v>
      </c>
      <c r="BT1134" s="36">
        <v>28.06185</v>
      </c>
      <c r="BU1134" s="36"/>
      <c r="BX1134" s="36"/>
      <c r="BY1134" s="35"/>
      <c r="BZ1134" s="36"/>
      <c r="CA1134" s="36"/>
      <c r="CE1134" s="35">
        <v>41031.875</v>
      </c>
      <c r="CF1134" s="36">
        <v>10.78148</v>
      </c>
      <c r="CG1134" s="36"/>
      <c r="CH1134" s="35">
        <v>39960.375</v>
      </c>
      <c r="CI1134" s="36">
        <v>26.113989999999998</v>
      </c>
      <c r="CJ1134" s="36"/>
      <c r="CK1134" s="35">
        <v>39482.375</v>
      </c>
      <c r="CL1134" s="36">
        <v>13.716159999999999</v>
      </c>
      <c r="DA1134" s="35">
        <v>40183.875</v>
      </c>
      <c r="DB1134" s="36">
        <v>21.527000000000001</v>
      </c>
      <c r="EV1134" s="35">
        <v>39350.375</v>
      </c>
      <c r="EW1134" s="36">
        <v>26.309090000000001</v>
      </c>
      <c r="FC1134" s="35">
        <v>39350.375</v>
      </c>
      <c r="FD1134" s="36">
        <v>26.309090000000001</v>
      </c>
      <c r="FF1134" s="35">
        <v>41668.979166666664</v>
      </c>
      <c r="FG1134" s="36">
        <v>21.636041249999995</v>
      </c>
      <c r="FI1134" s="35">
        <v>41575.875</v>
      </c>
      <c r="FJ1134" s="36">
        <v>20.91826</v>
      </c>
      <c r="FL1134" s="35">
        <v>41820.909722222219</v>
      </c>
      <c r="FM1134" s="36">
        <v>21.682462121212122</v>
      </c>
      <c r="FV1134" s="35">
        <v>40563.875</v>
      </c>
      <c r="FW1134" s="36">
        <v>22.176369999999999</v>
      </c>
    </row>
    <row r="1135" spans="1:179" x14ac:dyDescent="0.2">
      <c r="A1135" s="35">
        <v>40550</v>
      </c>
      <c r="B1135" s="36">
        <v>148.55000000000001</v>
      </c>
      <c r="G1135" s="87">
        <v>40213.343055555553</v>
      </c>
      <c r="H1135" s="77">
        <v>-4.25</v>
      </c>
      <c r="AB1135" s="35">
        <v>40451.375</v>
      </c>
      <c r="AC1135" s="36">
        <v>5.4040699999999999</v>
      </c>
      <c r="AK1135" s="35">
        <v>40276.875</v>
      </c>
      <c r="AL1135" s="36">
        <v>16.8764</v>
      </c>
      <c r="AQ1135" s="35">
        <v>40543.875</v>
      </c>
      <c r="AR1135" s="36">
        <v>18.216080000000002</v>
      </c>
      <c r="BM1135" s="35">
        <v>40751.375</v>
      </c>
      <c r="BN1135" s="36">
        <v>8.0543300000000002</v>
      </c>
      <c r="BS1135" s="35">
        <v>40550.875</v>
      </c>
      <c r="BT1135" s="36">
        <v>28.06129</v>
      </c>
      <c r="BU1135" s="36"/>
      <c r="BX1135" s="36"/>
      <c r="BY1135" s="35"/>
      <c r="BZ1135" s="36"/>
      <c r="CA1135" s="36"/>
      <c r="CE1135" s="35">
        <v>41032.875</v>
      </c>
      <c r="CF1135" s="36">
        <v>10.82469</v>
      </c>
      <c r="CG1135" s="36"/>
      <c r="CH1135" s="35">
        <v>39962.375</v>
      </c>
      <c r="CI1135" s="36">
        <v>26.090809999999998</v>
      </c>
      <c r="CJ1135" s="36"/>
      <c r="CK1135" s="35">
        <v>39484.375</v>
      </c>
      <c r="CL1135" s="36">
        <v>13.645379999999999</v>
      </c>
      <c r="DA1135" s="35">
        <v>40184.875</v>
      </c>
      <c r="DB1135" s="36">
        <v>21.478539999999999</v>
      </c>
      <c r="EV1135" s="35">
        <v>39352.375</v>
      </c>
      <c r="EW1135" s="36">
        <v>26.255279999999999</v>
      </c>
      <c r="FC1135" s="35">
        <v>39352.375</v>
      </c>
      <c r="FD1135" s="36">
        <v>26.255279999999999</v>
      </c>
      <c r="FF1135" s="35">
        <v>41669.979166666664</v>
      </c>
      <c r="FG1135" s="36">
        <v>21.59013916666667</v>
      </c>
      <c r="FI1135" s="35">
        <v>41576.875</v>
      </c>
      <c r="FJ1135" s="36">
        <v>20.878779999999999</v>
      </c>
      <c r="FL1135" s="35">
        <v>41821.909722222219</v>
      </c>
      <c r="FM1135" s="36">
        <v>21.666174242424248</v>
      </c>
      <c r="FV1135" s="35">
        <v>40564.875</v>
      </c>
      <c r="FW1135" s="36">
        <v>22.201689999999999</v>
      </c>
    </row>
    <row r="1136" spans="1:179" x14ac:dyDescent="0.2">
      <c r="A1136" s="35">
        <v>40556</v>
      </c>
      <c r="B1136" s="36">
        <v>148.86000000000001</v>
      </c>
      <c r="G1136" s="87">
        <v>40213.630555555559</v>
      </c>
      <c r="H1136" s="77">
        <v>-4.24</v>
      </c>
      <c r="AB1136" s="35">
        <v>40453.375</v>
      </c>
      <c r="AC1136" s="36">
        <v>5.4432</v>
      </c>
      <c r="AK1136" s="35">
        <v>40277.875</v>
      </c>
      <c r="AL1136" s="36">
        <v>16.912480000000002</v>
      </c>
      <c r="AQ1136" s="35">
        <v>40544.875</v>
      </c>
      <c r="AR1136" s="36">
        <v>18.273309999999999</v>
      </c>
      <c r="BM1136" s="35">
        <v>40753.375</v>
      </c>
      <c r="BN1136" s="36">
        <v>8.04786</v>
      </c>
      <c r="BS1136" s="35">
        <v>40551.875</v>
      </c>
      <c r="BT1136" s="36">
        <v>28.06748</v>
      </c>
      <c r="BU1136" s="36"/>
      <c r="BX1136" s="36"/>
      <c r="BY1136" s="35"/>
      <c r="BZ1136" s="36"/>
      <c r="CA1136" s="36"/>
      <c r="CE1136" s="35">
        <v>41033.875</v>
      </c>
      <c r="CF1136" s="36">
        <v>10.79921</v>
      </c>
      <c r="CG1136" s="36"/>
      <c r="CH1136" s="35">
        <v>39964.375</v>
      </c>
      <c r="CI1136" s="36">
        <v>26.09403</v>
      </c>
      <c r="CJ1136" s="36"/>
      <c r="CK1136" s="35">
        <v>39486.375</v>
      </c>
      <c r="CL1136" s="36">
        <v>13.43177</v>
      </c>
      <c r="DA1136" s="35">
        <v>40185.875</v>
      </c>
      <c r="DB1136" s="36">
        <v>21.44698</v>
      </c>
      <c r="EV1136" s="35">
        <v>39354.375</v>
      </c>
      <c r="EW1136" s="36">
        <v>26.248080000000002</v>
      </c>
      <c r="FC1136" s="35">
        <v>39354.375</v>
      </c>
      <c r="FD1136" s="36">
        <v>26.248080000000002</v>
      </c>
      <c r="FF1136" s="35">
        <v>41670.979166666664</v>
      </c>
      <c r="FG1136" s="36">
        <v>21.577708333333334</v>
      </c>
      <c r="FI1136" s="35">
        <v>41577.875</v>
      </c>
      <c r="FJ1136" s="36">
        <v>20.868259999999999</v>
      </c>
      <c r="FL1136" s="35">
        <v>41822.909722222219</v>
      </c>
      <c r="FM1136" s="36">
        <v>21.6682196969697</v>
      </c>
      <c r="FV1136" s="35">
        <v>40565.875</v>
      </c>
      <c r="FW1136" s="36">
        <v>22.22869</v>
      </c>
    </row>
    <row r="1137" spans="1:179" x14ac:dyDescent="0.2">
      <c r="A1137" s="35">
        <v>40563</v>
      </c>
      <c r="B1137" s="36">
        <v>148.54</v>
      </c>
      <c r="G1137" s="87">
        <v>40214.354166666664</v>
      </c>
      <c r="H1137" s="77">
        <v>-4.1899999999999995</v>
      </c>
      <c r="AB1137" s="35">
        <v>40455.375</v>
      </c>
      <c r="AC1137" s="36">
        <v>5.5132300000000001</v>
      </c>
      <c r="AK1137" s="35">
        <v>40278.875</v>
      </c>
      <c r="AL1137" s="36">
        <v>16.920170000000002</v>
      </c>
      <c r="AQ1137" s="35">
        <v>40545.875</v>
      </c>
      <c r="AR1137" s="36">
        <v>18.197620000000001</v>
      </c>
      <c r="BM1137" s="35">
        <v>40755.375</v>
      </c>
      <c r="BN1137" s="36">
        <v>8.1337100000000007</v>
      </c>
      <c r="BS1137" s="35">
        <v>40552.875</v>
      </c>
      <c r="BT1137" s="36">
        <v>28.072520000000001</v>
      </c>
      <c r="BU1137" s="36"/>
      <c r="BX1137" s="36"/>
      <c r="BY1137" s="35"/>
      <c r="BZ1137" s="36"/>
      <c r="CA1137" s="36"/>
      <c r="CE1137" s="35">
        <v>41034.875</v>
      </c>
      <c r="CF1137" s="36">
        <v>10.786809999999999</v>
      </c>
      <c r="CG1137" s="36"/>
      <c r="CH1137" s="35">
        <v>39966.375</v>
      </c>
      <c r="CI1137" s="36">
        <v>26.089790000000001</v>
      </c>
      <c r="CJ1137" s="36"/>
      <c r="CK1137" s="35">
        <v>39488.375</v>
      </c>
      <c r="CL1137" s="36">
        <v>13.400490000000001</v>
      </c>
      <c r="DA1137" s="35">
        <v>40186.875</v>
      </c>
      <c r="DB1137" s="36">
        <v>21.38794</v>
      </c>
      <c r="EV1137" s="35">
        <v>39356.375</v>
      </c>
      <c r="EW1137" s="36">
        <v>26.841139999999999</v>
      </c>
      <c r="FC1137" s="35">
        <v>39356.375</v>
      </c>
      <c r="FD1137" s="36">
        <v>26.841139999999999</v>
      </c>
      <c r="FF1137" s="35">
        <v>41671.979166666664</v>
      </c>
      <c r="FG1137" s="36">
        <v>21.589999583333338</v>
      </c>
      <c r="FI1137" s="35">
        <v>41578.875</v>
      </c>
      <c r="FJ1137" s="36">
        <v>20.860379999999999</v>
      </c>
      <c r="FL1137" s="35">
        <v>41823.909722222219</v>
      </c>
      <c r="FM1137" s="36">
        <v>21.661931818181827</v>
      </c>
      <c r="FV1137" s="35">
        <v>40566.875</v>
      </c>
      <c r="FW1137" s="36">
        <v>22.264209999999999</v>
      </c>
    </row>
    <row r="1138" spans="1:179" x14ac:dyDescent="0.2">
      <c r="A1138" s="35">
        <v>40570</v>
      </c>
      <c r="B1138" s="36">
        <v>148.66</v>
      </c>
      <c r="G1138" s="87">
        <v>40214.616666666669</v>
      </c>
      <c r="H1138" s="77">
        <v>-4.12</v>
      </c>
      <c r="AB1138" s="35">
        <v>40457.375</v>
      </c>
      <c r="AC1138" s="36">
        <v>5.6044200000000002</v>
      </c>
      <c r="AK1138" s="35">
        <v>40279.875</v>
      </c>
      <c r="AL1138" s="36">
        <v>16.918650000000003</v>
      </c>
      <c r="AQ1138" s="35">
        <v>40546.875</v>
      </c>
      <c r="AR1138" s="36">
        <v>18.231480000000001</v>
      </c>
      <c r="BM1138" s="35">
        <v>40757.375</v>
      </c>
      <c r="BN1138" s="36">
        <v>8.10581</v>
      </c>
      <c r="BS1138" s="35">
        <v>40553.875</v>
      </c>
      <c r="BT1138" s="36">
        <v>28.06925</v>
      </c>
      <c r="BU1138" s="36"/>
      <c r="BX1138" s="36"/>
      <c r="BY1138" s="35"/>
      <c r="BZ1138" s="36"/>
      <c r="CA1138" s="36"/>
      <c r="CE1138" s="35">
        <v>41035.875</v>
      </c>
      <c r="CF1138" s="36">
        <v>10.78227</v>
      </c>
      <c r="CG1138" s="36"/>
      <c r="CH1138" s="35">
        <v>39968.375</v>
      </c>
      <c r="CI1138" s="36">
        <v>26.096080000000001</v>
      </c>
      <c r="CJ1138" s="36"/>
      <c r="CK1138" s="35">
        <v>39490.375</v>
      </c>
      <c r="CL1138" s="36">
        <v>13.417829999999999</v>
      </c>
      <c r="DA1138" s="35">
        <v>40187.875</v>
      </c>
      <c r="DB1138" s="36">
        <v>21.362629999999999</v>
      </c>
      <c r="EV1138" s="35">
        <v>39358.375</v>
      </c>
      <c r="EW1138" s="36">
        <v>27.775020000000001</v>
      </c>
      <c r="FC1138" s="35">
        <v>39358.375</v>
      </c>
      <c r="FD1138" s="36">
        <v>27.775020000000001</v>
      </c>
      <c r="FF1138" s="35">
        <v>41672.979166666664</v>
      </c>
      <c r="FG1138" s="36">
        <v>21.558923333333336</v>
      </c>
      <c r="FI1138" s="35">
        <v>41579.875</v>
      </c>
      <c r="FJ1138" s="36">
        <v>20.86524</v>
      </c>
      <c r="FL1138" s="35">
        <v>41824.909722222219</v>
      </c>
      <c r="FM1138" s="36">
        <v>21.672310606060609</v>
      </c>
      <c r="FV1138" s="35">
        <v>40567.875</v>
      </c>
      <c r="FW1138" s="36">
        <v>22.336600000000001</v>
      </c>
    </row>
    <row r="1139" spans="1:179" x14ac:dyDescent="0.2">
      <c r="A1139" s="35">
        <v>40577</v>
      </c>
      <c r="B1139" s="36">
        <v>148.96</v>
      </c>
      <c r="G1139" s="87">
        <v>40215.377083333333</v>
      </c>
      <c r="H1139" s="77">
        <v>-4.24</v>
      </c>
      <c r="AB1139" s="35">
        <v>40459.375</v>
      </c>
      <c r="AC1139" s="36">
        <v>5.6784999999999997</v>
      </c>
      <c r="AK1139" s="35">
        <v>40280.875</v>
      </c>
      <c r="AL1139" s="36">
        <v>16.91977</v>
      </c>
      <c r="AQ1139" s="35">
        <v>40547.875</v>
      </c>
      <c r="AR1139" s="36">
        <v>18.046779999999998</v>
      </c>
      <c r="BM1139" s="35">
        <v>40759.375</v>
      </c>
      <c r="BN1139" s="36">
        <v>8.1759299999999993</v>
      </c>
      <c r="BS1139" s="35">
        <v>40554.875</v>
      </c>
      <c r="BT1139" s="36">
        <v>28.069520000000001</v>
      </c>
      <c r="BU1139" s="36"/>
      <c r="BX1139" s="36"/>
      <c r="BY1139" s="35"/>
      <c r="BZ1139" s="36"/>
      <c r="CA1139" s="36"/>
      <c r="CE1139" s="35">
        <v>41036.875</v>
      </c>
      <c r="CF1139" s="36">
        <v>10.81733</v>
      </c>
      <c r="CG1139" s="36"/>
      <c r="CH1139" s="35">
        <v>39970.375</v>
      </c>
      <c r="CI1139" s="36">
        <v>26.11063</v>
      </c>
      <c r="CJ1139" s="36"/>
      <c r="CK1139" s="35">
        <v>39492.375</v>
      </c>
      <c r="CL1139" s="36">
        <v>13.360610000000001</v>
      </c>
      <c r="DA1139" s="35">
        <v>40188.875</v>
      </c>
      <c r="DB1139" s="36">
        <v>21.398060000000001</v>
      </c>
      <c r="EV1139" s="35">
        <v>39360.375</v>
      </c>
      <c r="EW1139" s="36">
        <v>26.688649999999999</v>
      </c>
      <c r="FC1139" s="35">
        <v>39360.375</v>
      </c>
      <c r="FD1139" s="36">
        <v>26.688649999999999</v>
      </c>
      <c r="FF1139" s="35">
        <v>41673.979166666664</v>
      </c>
      <c r="FG1139" s="36">
        <v>21.575242916666671</v>
      </c>
      <c r="FI1139" s="35">
        <v>41580.875</v>
      </c>
      <c r="FJ1139" s="36">
        <v>20.81108</v>
      </c>
      <c r="FL1139" s="35">
        <v>41825.909722222219</v>
      </c>
      <c r="FM1139" s="36">
        <v>21.659469696969698</v>
      </c>
      <c r="FV1139" s="35">
        <v>40568.875</v>
      </c>
      <c r="FW1139" s="36">
        <v>22.393750000000001</v>
      </c>
    </row>
    <row r="1140" spans="1:179" x14ac:dyDescent="0.2">
      <c r="A1140" s="35">
        <v>40584</v>
      </c>
      <c r="B1140" s="36">
        <v>149.06</v>
      </c>
      <c r="G1140" s="87">
        <v>40216.394444444442</v>
      </c>
      <c r="H1140" s="77">
        <v>-4.29</v>
      </c>
      <c r="AB1140" s="35">
        <v>40461.375</v>
      </c>
      <c r="AC1140" s="36">
        <v>5.71319</v>
      </c>
      <c r="AK1140" s="35">
        <v>40281.875</v>
      </c>
      <c r="AL1140" s="36">
        <v>16.932390000000002</v>
      </c>
      <c r="AQ1140" s="35">
        <v>40548.875</v>
      </c>
      <c r="AR1140" s="36">
        <v>18.031600000000001</v>
      </c>
      <c r="BM1140" s="35">
        <v>40761.375</v>
      </c>
      <c r="BN1140" s="36">
        <v>8.2090300000000003</v>
      </c>
      <c r="BS1140" s="35">
        <v>40555.875</v>
      </c>
      <c r="BT1140" s="36">
        <v>28.070959999999999</v>
      </c>
      <c r="BU1140" s="36"/>
      <c r="BX1140" s="36"/>
      <c r="BY1140" s="35"/>
      <c r="BZ1140" s="36"/>
      <c r="CA1140" s="36"/>
      <c r="CE1140" s="35">
        <v>41037.875</v>
      </c>
      <c r="CF1140" s="36">
        <v>10.80519</v>
      </c>
      <c r="CG1140" s="36"/>
      <c r="CH1140" s="35">
        <v>39972.375</v>
      </c>
      <c r="CI1140" s="36">
        <v>26.050470000000001</v>
      </c>
      <c r="CJ1140" s="36"/>
      <c r="CK1140" s="35">
        <v>39494.375</v>
      </c>
      <c r="CL1140" s="36">
        <v>13.376760000000001</v>
      </c>
      <c r="DA1140" s="35">
        <v>40189.875</v>
      </c>
      <c r="DB1140" s="36">
        <v>21.431809999999999</v>
      </c>
      <c r="EV1140" s="35">
        <v>39362.375</v>
      </c>
      <c r="EW1140" s="36">
        <v>26.536449999999999</v>
      </c>
      <c r="FC1140" s="35">
        <v>39362.375</v>
      </c>
      <c r="FD1140" s="36">
        <v>26.536449999999999</v>
      </c>
      <c r="FF1140" s="35">
        <v>41674.979166666664</v>
      </c>
      <c r="FG1140" s="36">
        <v>21.592777916666662</v>
      </c>
      <c r="FI1140" s="35">
        <v>41581.875</v>
      </c>
      <c r="FJ1140" s="36">
        <v>20.770489999999999</v>
      </c>
      <c r="FL1140" s="35">
        <v>41826.909722222219</v>
      </c>
      <c r="FM1140" s="36">
        <v>21.643560606060603</v>
      </c>
      <c r="FV1140" s="35">
        <v>40569.875</v>
      </c>
      <c r="FW1140" s="36">
        <v>22.398250000000001</v>
      </c>
    </row>
    <row r="1141" spans="1:179" x14ac:dyDescent="0.2">
      <c r="A1141" s="35">
        <v>40592</v>
      </c>
      <c r="B1141" s="36">
        <v>149.26</v>
      </c>
      <c r="G1141" s="87">
        <v>40217.347222222219</v>
      </c>
      <c r="H1141" s="77">
        <v>-4.21</v>
      </c>
      <c r="AB1141" s="35">
        <v>40463.375</v>
      </c>
      <c r="AC1141" s="36">
        <v>5.6987100000000002</v>
      </c>
      <c r="AK1141" s="35">
        <v>40282.875</v>
      </c>
      <c r="AL1141" s="36">
        <v>16.961220000000001</v>
      </c>
      <c r="AQ1141" s="35">
        <v>40549.875</v>
      </c>
      <c r="AR1141" s="36">
        <v>18.085080000000001</v>
      </c>
      <c r="BM1141" s="35">
        <v>40763.375</v>
      </c>
      <c r="BN1141" s="36">
        <v>8.2228600000000007</v>
      </c>
      <c r="BS1141" s="35">
        <v>40556.875</v>
      </c>
      <c r="BT1141" s="36">
        <v>28.078710000000001</v>
      </c>
      <c r="BU1141" s="36"/>
      <c r="BX1141" s="36"/>
      <c r="BY1141" s="35"/>
      <c r="BZ1141" s="36"/>
      <c r="CA1141" s="36"/>
      <c r="CE1141" s="35">
        <v>41038.875</v>
      </c>
      <c r="CF1141" s="36">
        <v>10.780559999999999</v>
      </c>
      <c r="CG1141" s="36"/>
      <c r="CH1141" s="35">
        <v>39974.375</v>
      </c>
      <c r="CI1141" s="36">
        <v>26.01887</v>
      </c>
      <c r="CJ1141" s="36"/>
      <c r="CK1141" s="35">
        <v>39496.375</v>
      </c>
      <c r="CL1141" s="36">
        <v>13.422499999999999</v>
      </c>
      <c r="DA1141" s="35">
        <v>40190.875</v>
      </c>
      <c r="DB1141" s="36">
        <v>21.552669999999999</v>
      </c>
      <c r="EV1141" s="35">
        <v>39364.375</v>
      </c>
      <c r="EW1141" s="36">
        <v>26.465669999999999</v>
      </c>
      <c r="FC1141" s="35">
        <v>39364.375</v>
      </c>
      <c r="FD1141" s="36">
        <v>26.465669999999999</v>
      </c>
      <c r="FF1141" s="35">
        <v>41675.979166666664</v>
      </c>
      <c r="FG1141" s="36">
        <v>21.64083458333333</v>
      </c>
      <c r="FI1141" s="35">
        <v>41582.875</v>
      </c>
      <c r="FJ1141" s="36">
        <v>20.759930000000001</v>
      </c>
      <c r="FL1141" s="35">
        <v>41827.909722222219</v>
      </c>
      <c r="FM1141" s="36">
        <v>21.622007575757578</v>
      </c>
      <c r="FV1141" s="35">
        <v>40570.875</v>
      </c>
      <c r="FW1141" s="36">
        <v>22.40502</v>
      </c>
    </row>
    <row r="1142" spans="1:179" x14ac:dyDescent="0.2">
      <c r="A1142" s="35">
        <v>40598</v>
      </c>
      <c r="B1142" s="36">
        <v>149.26</v>
      </c>
      <c r="G1142" s="87">
        <v>40217.638888888891</v>
      </c>
      <c r="H1142" s="77">
        <v>-4.37</v>
      </c>
      <c r="AB1142" s="35">
        <v>40465.375</v>
      </c>
      <c r="AC1142" s="36">
        <v>5.6964699999999997</v>
      </c>
      <c r="AK1142" s="35">
        <v>40283.875</v>
      </c>
      <c r="AL1142" s="36">
        <v>16.9498</v>
      </c>
      <c r="AQ1142" s="35">
        <v>40550.875</v>
      </c>
      <c r="AR1142" s="36">
        <v>18.21903</v>
      </c>
      <c r="BM1142" s="35">
        <v>40765.375</v>
      </c>
      <c r="BN1142" s="36">
        <v>8.1950199999999995</v>
      </c>
      <c r="BS1142" s="35">
        <v>40557.875</v>
      </c>
      <c r="BT1142" s="36">
        <v>28.07865</v>
      </c>
      <c r="BU1142" s="36"/>
      <c r="BX1142" s="36"/>
      <c r="BY1142" s="35"/>
      <c r="BZ1142" s="36"/>
      <c r="CA1142" s="36"/>
      <c r="CE1142" s="35">
        <v>41039.875</v>
      </c>
      <c r="CF1142" s="36">
        <v>10.781689999999999</v>
      </c>
      <c r="CG1142" s="36"/>
      <c r="CH1142" s="35">
        <v>39976.375</v>
      </c>
      <c r="CI1142" s="36">
        <v>26.01623</v>
      </c>
      <c r="CJ1142" s="36"/>
      <c r="CK1142" s="35">
        <v>39498.375</v>
      </c>
      <c r="CL1142" s="36">
        <v>13.546209999999999</v>
      </c>
      <c r="DA1142" s="35">
        <v>40191.875</v>
      </c>
      <c r="DB1142" s="36">
        <v>21.674499999999998</v>
      </c>
      <c r="EV1142" s="35">
        <v>39366.375</v>
      </c>
      <c r="EW1142" s="36">
        <v>26.411570000000001</v>
      </c>
      <c r="FC1142" s="35">
        <v>39366.375</v>
      </c>
      <c r="FD1142" s="36">
        <v>26.411570000000001</v>
      </c>
      <c r="FF1142" s="35">
        <v>41676.979166666664</v>
      </c>
      <c r="FG1142" s="36">
        <v>21.64156208333333</v>
      </c>
      <c r="FI1142" s="35">
        <v>41583.875</v>
      </c>
      <c r="FJ1142" s="36">
        <v>20.764410000000002</v>
      </c>
      <c r="FL1142" s="35">
        <v>41828.909722222219</v>
      </c>
      <c r="FM1142" s="36">
        <v>21.604583333333338</v>
      </c>
      <c r="FV1142" s="35">
        <v>40571.875</v>
      </c>
      <c r="FW1142" s="36">
        <v>22.434249999999999</v>
      </c>
    </row>
    <row r="1143" spans="1:179" x14ac:dyDescent="0.2">
      <c r="A1143" s="35">
        <v>40605</v>
      </c>
      <c r="B1143" s="36">
        <v>149.06</v>
      </c>
      <c r="G1143" s="87">
        <v>40218.348611111112</v>
      </c>
      <c r="H1143" s="77">
        <v>-4.21</v>
      </c>
      <c r="AB1143" s="35">
        <v>40467.375</v>
      </c>
      <c r="AC1143" s="36">
        <v>5.7092299999999998</v>
      </c>
      <c r="AK1143" s="35">
        <v>40284.875</v>
      </c>
      <c r="AL1143" s="36">
        <v>16.993950000000002</v>
      </c>
      <c r="AQ1143" s="35">
        <v>40551.875</v>
      </c>
      <c r="AR1143" s="36">
        <v>18.156410000000001</v>
      </c>
      <c r="BM1143" s="35">
        <v>40767.375</v>
      </c>
      <c r="BN1143" s="36">
        <v>8.3423599999999993</v>
      </c>
      <c r="BS1143" s="35">
        <v>40558.875</v>
      </c>
      <c r="BT1143" s="36">
        <v>28.08821</v>
      </c>
      <c r="BU1143" s="36"/>
      <c r="BX1143" s="36"/>
      <c r="BY1143" s="35"/>
      <c r="BZ1143" s="36"/>
      <c r="CA1143" s="36"/>
      <c r="CE1143" s="35">
        <v>41040.875</v>
      </c>
      <c r="CF1143" s="36">
        <v>10.72481</v>
      </c>
      <c r="CG1143" s="36"/>
      <c r="CH1143" s="35">
        <v>39978.375</v>
      </c>
      <c r="CI1143" s="36">
        <v>26.013669999999998</v>
      </c>
      <c r="CJ1143" s="36"/>
      <c r="CK1143" s="35">
        <v>39500.375</v>
      </c>
      <c r="CL1143" s="36">
        <v>13.593419999999998</v>
      </c>
      <c r="DA1143" s="35">
        <v>40192.875</v>
      </c>
      <c r="DB1143" s="36">
        <v>21.556249999999999</v>
      </c>
      <c r="EV1143" s="35">
        <v>39368.375</v>
      </c>
      <c r="EW1143" s="36">
        <v>26.371269999999999</v>
      </c>
      <c r="FC1143" s="35">
        <v>39368.375</v>
      </c>
      <c r="FD1143" s="36">
        <v>26.371269999999999</v>
      </c>
      <c r="FF1143" s="35">
        <v>41677.979166666664</v>
      </c>
      <c r="FG1143" s="36">
        <v>21.652569166666666</v>
      </c>
      <c r="FI1143" s="35">
        <v>41584.875</v>
      </c>
      <c r="FJ1143" s="36">
        <v>20.711349999999999</v>
      </c>
      <c r="FL1143" s="35">
        <v>41829.909722222219</v>
      </c>
      <c r="FM1143" s="36">
        <v>21.589583333333326</v>
      </c>
      <c r="FV1143" s="35">
        <v>40572.875</v>
      </c>
      <c r="FW1143" s="36">
        <v>22.447749999999999</v>
      </c>
    </row>
    <row r="1144" spans="1:179" x14ac:dyDescent="0.2">
      <c r="A1144" s="35">
        <v>40611</v>
      </c>
      <c r="B1144" s="36">
        <v>151.26</v>
      </c>
      <c r="G1144" s="87">
        <v>40218.612500000003</v>
      </c>
      <c r="H1144" s="77">
        <v>-4.37</v>
      </c>
      <c r="AB1144" s="35">
        <v>40469.375</v>
      </c>
      <c r="AC1144" s="36">
        <v>5.6955999999999998</v>
      </c>
      <c r="AK1144" s="35">
        <v>40285.875</v>
      </c>
      <c r="AL1144" s="36">
        <v>17.028220000000001</v>
      </c>
      <c r="AQ1144" s="35">
        <v>40552.875</v>
      </c>
      <c r="AR1144" s="36">
        <v>18.18581</v>
      </c>
      <c r="BM1144" s="35">
        <v>40769.375</v>
      </c>
      <c r="BN1144" s="36">
        <v>8.3846000000000007</v>
      </c>
      <c r="BS1144" s="35"/>
      <c r="BT1144" s="36"/>
      <c r="BU1144" s="36"/>
      <c r="BX1144" s="36"/>
      <c r="BY1144" s="35"/>
      <c r="BZ1144" s="36"/>
      <c r="CA1144" s="36"/>
      <c r="CE1144" s="35">
        <v>41041.875</v>
      </c>
      <c r="CF1144" s="36">
        <v>10.78748</v>
      </c>
      <c r="CG1144" s="36"/>
      <c r="CH1144" s="35">
        <v>39980.375</v>
      </c>
      <c r="CI1144" s="36">
        <v>26.017099999999999</v>
      </c>
      <c r="CJ1144" s="36"/>
      <c r="CK1144" s="35">
        <v>39502.375</v>
      </c>
      <c r="CL1144" s="36">
        <v>13.585380000000001</v>
      </c>
      <c r="DA1144" s="35">
        <v>40193.875</v>
      </c>
      <c r="DB1144" s="36">
        <v>21.58915</v>
      </c>
      <c r="EV1144" s="35">
        <v>39370.375</v>
      </c>
      <c r="EW1144" s="36">
        <v>26.363350000000001</v>
      </c>
      <c r="FC1144" s="35">
        <v>39370.375</v>
      </c>
      <c r="FD1144" s="36">
        <v>26.363350000000001</v>
      </c>
      <c r="FF1144" s="35">
        <v>41678.979166666664</v>
      </c>
      <c r="FG1144" s="36">
        <v>21.693540833333326</v>
      </c>
      <c r="FI1144" s="35">
        <v>41585.875</v>
      </c>
      <c r="FJ1144" s="36">
        <v>20.6934</v>
      </c>
      <c r="FL1144" s="35">
        <v>41830.909722222219</v>
      </c>
      <c r="FM1144" s="36">
        <v>21.581704545454532</v>
      </c>
      <c r="FV1144" s="35">
        <v>40573.875</v>
      </c>
      <c r="FW1144" s="36">
        <v>22.482060000000001</v>
      </c>
    </row>
    <row r="1145" spans="1:179" x14ac:dyDescent="0.2">
      <c r="A1145" s="35">
        <v>40618</v>
      </c>
      <c r="B1145" s="36">
        <v>152.26</v>
      </c>
      <c r="G1145" s="87">
        <v>40219.345138888886</v>
      </c>
      <c r="H1145" s="77">
        <v>-4.26</v>
      </c>
      <c r="AB1145" s="35">
        <v>40471.375</v>
      </c>
      <c r="AC1145" s="36">
        <v>5.7382099999999996</v>
      </c>
      <c r="AK1145" s="35">
        <v>40286.875</v>
      </c>
      <c r="AL1145" s="36">
        <v>17.020670000000003</v>
      </c>
      <c r="AQ1145" s="35">
        <v>40553.875</v>
      </c>
      <c r="AR1145" s="36">
        <v>18.182849999999998</v>
      </c>
      <c r="BM1145" s="35">
        <v>40813.375</v>
      </c>
      <c r="BN1145" s="77">
        <v>8.93</v>
      </c>
      <c r="BS1145" s="35">
        <v>41473</v>
      </c>
      <c r="BT1145" s="36">
        <v>26.873000000000001</v>
      </c>
      <c r="BU1145" s="36"/>
      <c r="BX1145" s="36"/>
      <c r="BY1145" s="35"/>
      <c r="BZ1145" s="36"/>
      <c r="CA1145" s="36"/>
      <c r="CE1145" s="35">
        <v>41042.875</v>
      </c>
      <c r="CF1145" s="36">
        <v>10.909829999999999</v>
      </c>
      <c r="CG1145" s="36"/>
      <c r="CH1145" s="35">
        <v>39982.375</v>
      </c>
      <c r="CI1145" s="36">
        <v>26.004939999999998</v>
      </c>
      <c r="CJ1145" s="36"/>
      <c r="CK1145" s="35">
        <v>39504.375</v>
      </c>
      <c r="CL1145" s="36">
        <v>13.69614</v>
      </c>
      <c r="DA1145" s="35">
        <v>40194.875</v>
      </c>
      <c r="DB1145" s="36">
        <v>21.606459999999998</v>
      </c>
      <c r="EV1145" s="35">
        <v>39372.375</v>
      </c>
      <c r="EW1145" s="36">
        <v>26.330069999999999</v>
      </c>
      <c r="FC1145" s="35">
        <v>39372.375</v>
      </c>
      <c r="FD1145" s="36">
        <v>26.330069999999999</v>
      </c>
      <c r="FF1145" s="35">
        <v>41679.979166666664</v>
      </c>
      <c r="FG1145" s="36">
        <v>21.680381666666673</v>
      </c>
      <c r="FI1145" s="35">
        <v>41586.875</v>
      </c>
      <c r="FJ1145" s="36">
        <v>20.698229999999999</v>
      </c>
      <c r="FL1145" s="35">
        <v>41831.909722222219</v>
      </c>
      <c r="FM1145" s="36">
        <v>21.576742424242415</v>
      </c>
      <c r="FV1145" s="35">
        <v>40574.875</v>
      </c>
      <c r="FW1145" s="36">
        <v>22.50225</v>
      </c>
    </row>
    <row r="1146" spans="1:179" x14ac:dyDescent="0.2">
      <c r="A1146" s="35">
        <v>40633</v>
      </c>
      <c r="B1146" s="36">
        <v>153.6</v>
      </c>
      <c r="G1146" s="87">
        <v>40219.59097222222</v>
      </c>
      <c r="H1146" s="77">
        <v>-4.29</v>
      </c>
      <c r="AB1146" s="35">
        <v>40473.375</v>
      </c>
      <c r="AC1146" s="36">
        <v>5.7062799999999996</v>
      </c>
      <c r="AK1146" s="35">
        <v>40287.875</v>
      </c>
      <c r="AL1146" s="36">
        <v>17.042210000000001</v>
      </c>
      <c r="AQ1146" s="35">
        <v>40554.875</v>
      </c>
      <c r="AR1146" s="36">
        <v>18.503080000000001</v>
      </c>
      <c r="BM1146" s="35">
        <v>40847.375</v>
      </c>
      <c r="BN1146" s="77">
        <v>9.1300000000000008</v>
      </c>
      <c r="BS1146" s="35">
        <v>41508</v>
      </c>
      <c r="BT1146" s="36">
        <v>26.593000000000004</v>
      </c>
      <c r="BU1146" s="36"/>
      <c r="BX1146" s="36"/>
      <c r="BY1146" s="35"/>
      <c r="BZ1146" s="36"/>
      <c r="CA1146" s="36"/>
      <c r="CE1146" s="35">
        <v>41043.875</v>
      </c>
      <c r="CF1146" s="36">
        <v>10.89306</v>
      </c>
      <c r="CG1146" s="36"/>
      <c r="CH1146" s="35">
        <v>39984.375</v>
      </c>
      <c r="CI1146" s="36">
        <v>26.01746</v>
      </c>
      <c r="CJ1146" s="36"/>
      <c r="CK1146" s="35">
        <v>39506.375</v>
      </c>
      <c r="CL1146" s="36">
        <v>13.592300000000002</v>
      </c>
      <c r="DA1146" s="35">
        <v>40195.875</v>
      </c>
      <c r="DB1146" s="36">
        <v>21.4924</v>
      </c>
      <c r="EV1146" s="35">
        <v>39462.375</v>
      </c>
      <c r="EW1146" s="36">
        <v>26.492190000000001</v>
      </c>
      <c r="FC1146" s="35">
        <v>39462.375</v>
      </c>
      <c r="FD1146" s="36">
        <v>26.492190000000001</v>
      </c>
      <c r="FF1146" s="35">
        <v>41680.979166666664</v>
      </c>
      <c r="FG1146" s="36">
        <v>21.663646666666676</v>
      </c>
      <c r="FI1146" s="35">
        <v>41587.875</v>
      </c>
      <c r="FJ1146" s="36">
        <v>20.625350000000001</v>
      </c>
      <c r="FL1146" s="35">
        <v>41832.909722222219</v>
      </c>
      <c r="FM1146" s="36">
        <v>21.57810606060605</v>
      </c>
      <c r="FV1146" s="35">
        <v>40575.875</v>
      </c>
      <c r="FW1146" s="36">
        <v>22.52215</v>
      </c>
    </row>
    <row r="1147" spans="1:179" x14ac:dyDescent="0.2">
      <c r="A1147" s="35">
        <v>40640</v>
      </c>
      <c r="B1147" s="36">
        <f>B1146-0.06</f>
        <v>153.54</v>
      </c>
      <c r="G1147" s="87">
        <v>40220.345138888886</v>
      </c>
      <c r="H1147" s="77">
        <v>-4.3</v>
      </c>
      <c r="AB1147" s="35">
        <v>40475.375</v>
      </c>
      <c r="AC1147" s="36">
        <v>5.7538200000000002</v>
      </c>
      <c r="AK1147" s="35">
        <v>40288.875</v>
      </c>
      <c r="AL1147" s="36">
        <v>17.015270000000001</v>
      </c>
      <c r="AQ1147" s="35">
        <v>40555.875</v>
      </c>
      <c r="AR1147" s="36">
        <v>18.240020000000001</v>
      </c>
      <c r="BM1147" s="35">
        <v>40897.375</v>
      </c>
      <c r="BN1147" s="77">
        <v>9.23</v>
      </c>
      <c r="BS1147" s="35">
        <v>41540</v>
      </c>
      <c r="BT1147" s="36">
        <v>24.213000000000005</v>
      </c>
      <c r="BU1147" s="36"/>
      <c r="BX1147" s="36"/>
      <c r="BY1147" s="35"/>
      <c r="BZ1147" s="36"/>
      <c r="CA1147" s="36"/>
      <c r="CE1147" s="35">
        <v>41044.875</v>
      </c>
      <c r="CF1147" s="36">
        <v>10.85323</v>
      </c>
      <c r="CG1147" s="36"/>
      <c r="CH1147" s="35">
        <v>39986.375</v>
      </c>
      <c r="CI1147" s="36">
        <v>26.004860000000001</v>
      </c>
      <c r="CJ1147" s="36"/>
      <c r="CK1147" s="35">
        <v>39508.375</v>
      </c>
      <c r="CL1147" s="36">
        <v>13.69314</v>
      </c>
      <c r="DA1147" s="35">
        <v>40196.875</v>
      </c>
      <c r="DB1147" s="36">
        <v>21.446999999999999</v>
      </c>
      <c r="EV1147" s="35">
        <v>39464.375</v>
      </c>
      <c r="EW1147" s="36">
        <v>26.50704</v>
      </c>
      <c r="FC1147" s="35">
        <v>39464.375</v>
      </c>
      <c r="FD1147" s="36">
        <v>26.50704</v>
      </c>
      <c r="FF1147" s="35">
        <v>41681.979166666664</v>
      </c>
      <c r="FG1147" s="36">
        <v>21.68645875</v>
      </c>
      <c r="FI1147" s="35">
        <v>41588.875</v>
      </c>
      <c r="FJ1147" s="36">
        <v>20.595800000000001</v>
      </c>
      <c r="FL1147" s="35">
        <v>41833.909722222219</v>
      </c>
      <c r="FM1147" s="36">
        <v>21.575265151515143</v>
      </c>
      <c r="FV1147" s="35">
        <v>40576.875</v>
      </c>
      <c r="FW1147" s="36">
        <v>22.562619999999999</v>
      </c>
    </row>
    <row r="1148" spans="1:179" x14ac:dyDescent="0.2">
      <c r="A1148" s="35">
        <v>40646</v>
      </c>
      <c r="B1148" s="36">
        <f>B1147-1.58</f>
        <v>151.95999999999998</v>
      </c>
      <c r="G1148" s="87">
        <v>40220.59652777778</v>
      </c>
      <c r="H1148" s="77">
        <v>-4.24</v>
      </c>
      <c r="AB1148" s="35">
        <v>40477.375</v>
      </c>
      <c r="AC1148" s="36">
        <v>5.7335799999999999</v>
      </c>
      <c r="AK1148" s="35">
        <v>40289.875</v>
      </c>
      <c r="AL1148" s="36">
        <v>17.01192</v>
      </c>
      <c r="AQ1148" s="35">
        <v>40556.875</v>
      </c>
      <c r="AR1148" s="36">
        <v>18.35887</v>
      </c>
      <c r="BM1148" s="35">
        <v>40927.375</v>
      </c>
      <c r="BN1148" s="77">
        <v>9.5299999999999994</v>
      </c>
      <c r="BS1148" s="35">
        <v>41570</v>
      </c>
      <c r="BT1148" s="36">
        <v>23.363000000000003</v>
      </c>
      <c r="BU1148" s="36"/>
      <c r="BX1148" s="36"/>
      <c r="BY1148" s="35"/>
      <c r="BZ1148" s="36"/>
      <c r="CA1148" s="36"/>
      <c r="CE1148" s="35">
        <v>41045.875</v>
      </c>
      <c r="CF1148" s="36">
        <v>10.8714</v>
      </c>
      <c r="CG1148" s="36"/>
      <c r="CH1148" s="35">
        <v>39988.375</v>
      </c>
      <c r="CI1148" s="36">
        <v>26.00629</v>
      </c>
      <c r="CJ1148" s="36"/>
      <c r="CK1148" s="35">
        <v>39510.375</v>
      </c>
      <c r="CL1148" s="36">
        <v>13.659030000000001</v>
      </c>
      <c r="DA1148" s="35">
        <v>40197.875</v>
      </c>
      <c r="DB1148" s="36">
        <v>21.47748</v>
      </c>
      <c r="EV1148" s="35">
        <v>39466.375</v>
      </c>
      <c r="EW1148" s="36">
        <v>26.519400000000001</v>
      </c>
      <c r="FC1148" s="35">
        <v>39466.375</v>
      </c>
      <c r="FD1148" s="36">
        <v>26.519400000000001</v>
      </c>
      <c r="FF1148" s="35">
        <v>41682.979166666664</v>
      </c>
      <c r="FG1148" s="36">
        <v>21.712951250000003</v>
      </c>
      <c r="FI1148" s="35">
        <v>41589.875</v>
      </c>
      <c r="FJ1148" s="36">
        <v>20.634830000000001</v>
      </c>
      <c r="FL1148" s="35">
        <v>41834.909722222219</v>
      </c>
      <c r="FM1148" s="36">
        <v>21.571287878787871</v>
      </c>
      <c r="FV1148" s="35">
        <v>40577.875</v>
      </c>
      <c r="FW1148" s="36">
        <v>22.614789999999999</v>
      </c>
    </row>
    <row r="1149" spans="1:179" x14ac:dyDescent="0.2">
      <c r="A1149" s="35">
        <v>40653</v>
      </c>
      <c r="B1149" s="36">
        <f>B1148-1.9</f>
        <v>150.05999999999997</v>
      </c>
      <c r="G1149" s="87">
        <v>40221.341666666667</v>
      </c>
      <c r="H1149" s="77">
        <v>-4.3899999999999997</v>
      </c>
      <c r="AB1149" s="35">
        <v>40479.375</v>
      </c>
      <c r="AC1149" s="36">
        <v>5.66995</v>
      </c>
      <c r="AK1149" s="35">
        <v>40290.875</v>
      </c>
      <c r="AL1149" s="36">
        <v>17.04279</v>
      </c>
      <c r="AQ1149" s="35">
        <v>40557.875</v>
      </c>
      <c r="AR1149" s="36">
        <v>18.38607</v>
      </c>
      <c r="BM1149" s="35">
        <v>40953.375</v>
      </c>
      <c r="BN1149" s="77">
        <v>9.48</v>
      </c>
      <c r="BS1149" s="35">
        <v>41592</v>
      </c>
      <c r="BT1149" s="36">
        <v>23.283000000000005</v>
      </c>
      <c r="BU1149" s="36"/>
      <c r="BX1149" s="36"/>
      <c r="BY1149" s="35"/>
      <c r="BZ1149" s="36"/>
      <c r="CA1149" s="36"/>
      <c r="CE1149" s="35">
        <v>41046.875</v>
      </c>
      <c r="CF1149" s="36">
        <v>10.9041</v>
      </c>
      <c r="CG1149" s="36"/>
      <c r="CH1149" s="35">
        <v>39990.375</v>
      </c>
      <c r="CI1149" s="36">
        <v>26.010439999999999</v>
      </c>
      <c r="CJ1149" s="36"/>
      <c r="CK1149" s="35">
        <v>39512.375</v>
      </c>
      <c r="CL1149" s="36">
        <v>13.490950000000002</v>
      </c>
      <c r="DA1149" s="35">
        <v>40198.875</v>
      </c>
      <c r="DB1149" s="36">
        <v>21.49944</v>
      </c>
      <c r="EV1149" s="35">
        <v>39468.375</v>
      </c>
      <c r="EW1149" s="36">
        <v>26.48199</v>
      </c>
      <c r="FC1149" s="35">
        <v>39468.375</v>
      </c>
      <c r="FD1149" s="36">
        <v>26.48199</v>
      </c>
      <c r="FF1149" s="35">
        <v>41683.979166666664</v>
      </c>
      <c r="FG1149" s="36">
        <v>21.702950833333329</v>
      </c>
      <c r="FI1149" s="35">
        <v>41590.875</v>
      </c>
      <c r="FJ1149" s="36">
        <v>20.5441</v>
      </c>
      <c r="FL1149" s="35">
        <v>41835.909722222219</v>
      </c>
      <c r="FM1149" s="36">
        <v>21.558825757575761</v>
      </c>
      <c r="FV1149" s="35">
        <v>40578.875</v>
      </c>
      <c r="FW1149" s="36">
        <v>22.647690000000001</v>
      </c>
    </row>
    <row r="1150" spans="1:179" x14ac:dyDescent="0.2">
      <c r="A1150" s="35">
        <v>40660</v>
      </c>
      <c r="B1150" s="36">
        <f>B1149-0.2</f>
        <v>149.85999999999999</v>
      </c>
      <c r="G1150" s="87">
        <v>40221.599999999999</v>
      </c>
      <c r="H1150" s="77">
        <v>-4.24</v>
      </c>
      <c r="AB1150" s="35">
        <v>40481.375</v>
      </c>
      <c r="AC1150" s="36">
        <v>5.6315299999999997</v>
      </c>
      <c r="AK1150" s="35">
        <v>40291.875</v>
      </c>
      <c r="AL1150" s="36">
        <v>17.045100000000001</v>
      </c>
      <c r="AQ1150" s="35">
        <v>40558.875</v>
      </c>
      <c r="AR1150" s="36">
        <v>18.417940000000002</v>
      </c>
      <c r="BM1150" s="35">
        <v>40983.375</v>
      </c>
      <c r="BN1150" s="77">
        <v>9.58</v>
      </c>
      <c r="BS1150" s="35">
        <v>41612</v>
      </c>
      <c r="BT1150" s="36">
        <v>23.41</v>
      </c>
      <c r="BU1150" s="36"/>
      <c r="BX1150" s="36"/>
      <c r="BY1150" s="35"/>
      <c r="BZ1150" s="36"/>
      <c r="CA1150" s="36"/>
      <c r="CE1150" s="35">
        <v>41047.875</v>
      </c>
      <c r="CF1150" s="36">
        <v>10.89892</v>
      </c>
      <c r="CG1150" s="36"/>
      <c r="CH1150" s="35">
        <v>39992.375</v>
      </c>
      <c r="CI1150" s="36">
        <v>25.993790000000001</v>
      </c>
      <c r="CJ1150" s="36"/>
      <c r="CK1150" s="35">
        <v>39514.375</v>
      </c>
      <c r="CL1150" s="36">
        <v>13.596779999999999</v>
      </c>
      <c r="DA1150" s="35">
        <v>40199.875</v>
      </c>
      <c r="DB1150" s="36">
        <v>21.528690000000001</v>
      </c>
      <c r="EV1150" s="35">
        <v>39470.375</v>
      </c>
      <c r="EW1150" s="36">
        <v>26.50376</v>
      </c>
      <c r="FC1150" s="35">
        <v>39470.375</v>
      </c>
      <c r="FD1150" s="36">
        <v>26.50376</v>
      </c>
      <c r="FF1150" s="35">
        <v>41684.979166666664</v>
      </c>
      <c r="FG1150" s="36">
        <v>21.711840416666671</v>
      </c>
      <c r="FI1150" s="35">
        <v>41591.875</v>
      </c>
      <c r="FJ1150" s="36">
        <v>20.532879999999999</v>
      </c>
      <c r="FL1150" s="35">
        <v>41836.909722222219</v>
      </c>
      <c r="FM1150" s="36">
        <v>21.55511363636364</v>
      </c>
      <c r="FV1150" s="35">
        <v>40579.875</v>
      </c>
      <c r="FW1150" s="36">
        <v>22.653880000000001</v>
      </c>
    </row>
    <row r="1151" spans="1:179" x14ac:dyDescent="0.2">
      <c r="A1151" s="35">
        <v>40667</v>
      </c>
      <c r="B1151" s="36">
        <v>149.46</v>
      </c>
      <c r="G1151" s="87">
        <v>40222.370138888888</v>
      </c>
      <c r="H1151" s="77">
        <v>-4.3899999999999997</v>
      </c>
      <c r="AB1151" s="35">
        <v>40483.375</v>
      </c>
      <c r="AC1151" s="36">
        <v>5.6812300000000002</v>
      </c>
      <c r="AK1151" s="35">
        <v>40292.875</v>
      </c>
      <c r="AL1151" s="36">
        <v>17.037890000000001</v>
      </c>
      <c r="AQ1151" s="35">
        <v>40559.875</v>
      </c>
      <c r="AR1151" s="36">
        <v>18.652249999999999</v>
      </c>
      <c r="BM1151" s="35">
        <v>41018.375</v>
      </c>
      <c r="BN1151" s="77">
        <v>9.98</v>
      </c>
      <c r="BS1151" s="47">
        <v>41646</v>
      </c>
      <c r="BT1151" s="48">
        <v>23.91</v>
      </c>
      <c r="BU1151" s="36"/>
      <c r="BX1151" s="36"/>
      <c r="BY1151" s="35"/>
      <c r="BZ1151" s="36"/>
      <c r="CA1151" s="36"/>
      <c r="CE1151" s="35">
        <v>41048.875</v>
      </c>
      <c r="CF1151" s="36">
        <v>10.893330000000001</v>
      </c>
      <c r="CG1151" s="36"/>
      <c r="CH1151" s="35">
        <v>39994.375</v>
      </c>
      <c r="CI1151" s="36">
        <v>25.978669999999997</v>
      </c>
      <c r="CJ1151" s="36"/>
      <c r="CK1151" s="35">
        <v>39516.375</v>
      </c>
      <c r="CL1151" s="36">
        <v>13.75198</v>
      </c>
      <c r="DA1151" s="35">
        <v>40200.875</v>
      </c>
      <c r="DB1151" s="36">
        <v>21.48583</v>
      </c>
      <c r="EV1151" s="35">
        <v>39472.375</v>
      </c>
      <c r="EW1151" s="36">
        <v>26.51942</v>
      </c>
      <c r="FC1151" s="35">
        <v>39472.375</v>
      </c>
      <c r="FD1151" s="36">
        <v>26.51942</v>
      </c>
      <c r="FF1151" s="35">
        <v>41685.979166666664</v>
      </c>
      <c r="FG1151" s="36">
        <v>21.711320416666663</v>
      </c>
      <c r="FI1151" s="35">
        <v>41592.875</v>
      </c>
      <c r="FJ1151" s="36">
        <v>20.485140000000001</v>
      </c>
      <c r="FL1151" s="35">
        <v>41837.909722222219</v>
      </c>
      <c r="FM1151" s="36">
        <v>21.543598484848491</v>
      </c>
      <c r="FV1151" s="35">
        <v>40580.875</v>
      </c>
      <c r="FW1151" s="36">
        <v>22.6904</v>
      </c>
    </row>
    <row r="1152" spans="1:179" x14ac:dyDescent="0.2">
      <c r="A1152" s="35">
        <v>40674</v>
      </c>
      <c r="B1152" s="36">
        <v>149.11000000000001</v>
      </c>
      <c r="G1152" s="87">
        <v>40223.386111111111</v>
      </c>
      <c r="H1152" s="77">
        <v>-4.32</v>
      </c>
      <c r="AB1152" s="35">
        <v>40485.375</v>
      </c>
      <c r="AC1152" s="36">
        <v>5.6757</v>
      </c>
      <c r="AK1152" s="35">
        <v>40293.875</v>
      </c>
      <c r="AL1152" s="36">
        <v>17.03274</v>
      </c>
      <c r="AQ1152" s="35">
        <v>40560.875</v>
      </c>
      <c r="AR1152" s="36">
        <v>18.57199</v>
      </c>
      <c r="BM1152" s="35">
        <v>41039.375</v>
      </c>
      <c r="BN1152" s="77">
        <v>10.029999999999999</v>
      </c>
      <c r="BS1152" s="35">
        <v>41683.375</v>
      </c>
      <c r="BT1152" s="36">
        <v>23.13</v>
      </c>
      <c r="BU1152" s="36"/>
      <c r="BX1152" s="36"/>
      <c r="BY1152" s="35"/>
      <c r="BZ1152" s="36"/>
      <c r="CA1152" s="36"/>
      <c r="CE1152" s="35">
        <v>41049.875</v>
      </c>
      <c r="CF1152" s="36">
        <v>10.899480000000001</v>
      </c>
      <c r="CG1152" s="36"/>
      <c r="CH1152" s="35">
        <v>39996.375</v>
      </c>
      <c r="CI1152" s="36">
        <v>25.97654</v>
      </c>
      <c r="CJ1152" s="36"/>
      <c r="CK1152" s="35">
        <v>39518.375</v>
      </c>
      <c r="CL1152" s="36">
        <v>13.882729999999999</v>
      </c>
      <c r="DA1152" s="35">
        <v>40201.875</v>
      </c>
      <c r="DB1152" s="36">
        <v>21.4604</v>
      </c>
      <c r="EV1152" s="35">
        <v>39474.375</v>
      </c>
      <c r="EW1152" s="36">
        <v>26.536359999999998</v>
      </c>
      <c r="FC1152" s="35">
        <v>39474.375</v>
      </c>
      <c r="FD1152" s="36">
        <v>26.536359999999998</v>
      </c>
      <c r="FF1152" s="35">
        <v>41686.979166666664</v>
      </c>
      <c r="FG1152" s="36">
        <v>21.697847083333325</v>
      </c>
      <c r="FI1152" s="35">
        <v>41593.875</v>
      </c>
      <c r="FJ1152" s="36">
        <v>20.497990000000001</v>
      </c>
      <c r="FL1152" s="35">
        <v>41838.909722222219</v>
      </c>
      <c r="FM1152" s="36">
        <v>21.544166666666669</v>
      </c>
      <c r="FV1152" s="35">
        <v>40581.875</v>
      </c>
      <c r="FW1152" s="36">
        <v>22.799630000000001</v>
      </c>
    </row>
    <row r="1153" spans="1:179" x14ac:dyDescent="0.2">
      <c r="A1153" s="35">
        <v>40681</v>
      </c>
      <c r="B1153" s="36">
        <v>148.86000000000001</v>
      </c>
      <c r="G1153" s="87">
        <v>40224.34097222222</v>
      </c>
      <c r="H1153" s="77">
        <v>-4.21</v>
      </c>
      <c r="AB1153" s="35">
        <v>40487.375</v>
      </c>
      <c r="AC1153" s="36">
        <v>5.7063600000000001</v>
      </c>
      <c r="AK1153" s="35">
        <v>40294.875</v>
      </c>
      <c r="AL1153" s="36">
        <v>17.000490000000003</v>
      </c>
      <c r="AQ1153" s="35">
        <v>40561.875</v>
      </c>
      <c r="AR1153" s="36">
        <v>18.60004</v>
      </c>
      <c r="BM1153" s="35">
        <v>41087.375</v>
      </c>
      <c r="BN1153" s="77">
        <v>10.130000000000001</v>
      </c>
      <c r="BS1153" s="35">
        <v>41702.375</v>
      </c>
      <c r="BT1153" s="36">
        <v>23.3</v>
      </c>
      <c r="BU1153" s="36"/>
      <c r="BX1153" s="36"/>
      <c r="BY1153" s="35"/>
      <c r="BZ1153" s="36"/>
      <c r="CA1153" s="36"/>
      <c r="CE1153" s="35">
        <v>41050.875</v>
      </c>
      <c r="CF1153" s="36">
        <v>10.882</v>
      </c>
      <c r="CG1153" s="36"/>
      <c r="CH1153" s="35">
        <v>39998.375</v>
      </c>
      <c r="CI1153" s="36">
        <v>25.973669999999998</v>
      </c>
      <c r="CJ1153" s="36"/>
      <c r="CK1153" s="35">
        <v>39520.375</v>
      </c>
      <c r="CL1153" s="36">
        <v>13.751809999999999</v>
      </c>
      <c r="DA1153" s="35">
        <v>40202.875</v>
      </c>
      <c r="DB1153" s="36">
        <v>21.437899999999999</v>
      </c>
      <c r="EV1153" s="35">
        <v>39476.375</v>
      </c>
      <c r="EW1153" s="36">
        <v>26.584959999999999</v>
      </c>
      <c r="FC1153" s="35">
        <v>39476.375</v>
      </c>
      <c r="FD1153" s="36">
        <v>26.584959999999999</v>
      </c>
      <c r="FF1153" s="35">
        <v>41687.979166666664</v>
      </c>
      <c r="FG1153" s="36">
        <v>21.714931250000003</v>
      </c>
      <c r="FI1153" s="35">
        <v>41594.875</v>
      </c>
      <c r="FJ1153" s="36">
        <v>20.434760000000001</v>
      </c>
      <c r="FL1153" s="35">
        <v>41839.909722222219</v>
      </c>
      <c r="FM1153" s="36">
        <v>21.546098484848489</v>
      </c>
      <c r="FV1153" s="35">
        <v>40582.875</v>
      </c>
      <c r="FW1153" s="36">
        <v>22.91621</v>
      </c>
    </row>
    <row r="1154" spans="1:179" x14ac:dyDescent="0.2">
      <c r="A1154" s="35">
        <v>40688</v>
      </c>
      <c r="B1154" s="36">
        <v>148.51</v>
      </c>
      <c r="G1154" s="87">
        <v>40224.615277777775</v>
      </c>
      <c r="H1154" s="77">
        <v>-3.99</v>
      </c>
      <c r="AB1154" s="35">
        <v>40489.375</v>
      </c>
      <c r="AC1154" s="36">
        <v>5.6851799999999999</v>
      </c>
      <c r="AK1154" s="35">
        <v>40295.875</v>
      </c>
      <c r="AL1154" s="36">
        <v>17.01651</v>
      </c>
      <c r="AQ1154" s="35">
        <v>40562.875</v>
      </c>
      <c r="AR1154" s="36">
        <v>18.579969999999999</v>
      </c>
      <c r="BM1154" s="35">
        <v>41172.375</v>
      </c>
      <c r="BN1154" s="77">
        <v>10.83</v>
      </c>
      <c r="BS1154" s="35">
        <v>41739.375</v>
      </c>
      <c r="BT1154" s="36">
        <v>23.28</v>
      </c>
      <c r="BU1154" s="36"/>
      <c r="BX1154" s="36"/>
      <c r="BY1154" s="35"/>
      <c r="BZ1154" s="36"/>
      <c r="CA1154" s="36"/>
      <c r="CE1154" s="35">
        <v>41051.875</v>
      </c>
      <c r="CF1154" s="36">
        <v>10.871919999999999</v>
      </c>
      <c r="CG1154" s="36"/>
      <c r="CH1154" s="35">
        <v>40000.375</v>
      </c>
      <c r="CI1154" s="36">
        <v>25.967489999999998</v>
      </c>
      <c r="CJ1154" s="36"/>
      <c r="CK1154" s="35">
        <v>39522.375</v>
      </c>
      <c r="CL1154" s="36">
        <v>13.625499999999999</v>
      </c>
      <c r="DA1154" s="35">
        <v>40203.875</v>
      </c>
      <c r="DB1154" s="36">
        <v>21.35981</v>
      </c>
      <c r="EV1154" s="35">
        <v>39478.375</v>
      </c>
      <c r="EW1154" s="36">
        <v>26.7319</v>
      </c>
      <c r="FC1154" s="35">
        <v>39478.375</v>
      </c>
      <c r="FD1154" s="36">
        <v>26.7319</v>
      </c>
      <c r="FF1154" s="35">
        <v>41688.979166666664</v>
      </c>
      <c r="FG1154" s="36">
        <v>21.722396250000006</v>
      </c>
      <c r="FI1154" s="35">
        <v>41595.875</v>
      </c>
      <c r="FJ1154" s="36">
        <v>20.428329999999999</v>
      </c>
      <c r="FL1154" s="35">
        <v>41840.909722222219</v>
      </c>
      <c r="FM1154" s="36">
        <v>21.535454545454552</v>
      </c>
      <c r="FV1154" s="35">
        <v>40583.875</v>
      </c>
      <c r="FW1154" s="36">
        <v>23.030560000000001</v>
      </c>
    </row>
    <row r="1155" spans="1:179" x14ac:dyDescent="0.2">
      <c r="A1155" s="35">
        <v>40696</v>
      </c>
      <c r="B1155" s="36">
        <v>153.86000000000001</v>
      </c>
      <c r="G1155" s="87">
        <v>40225.34375</v>
      </c>
      <c r="H1155" s="77">
        <v>-4.24</v>
      </c>
      <c r="AB1155" s="35">
        <v>40491.375</v>
      </c>
      <c r="AC1155" s="36">
        <v>5.6629899999999997</v>
      </c>
      <c r="AK1155" s="35">
        <v>40296.875</v>
      </c>
      <c r="AL1155" s="36">
        <v>17.056340000000002</v>
      </c>
      <c r="AQ1155" s="35">
        <v>40563.875</v>
      </c>
      <c r="AR1155" s="36">
        <v>18.557230000000001</v>
      </c>
      <c r="BM1155" s="35">
        <v>41211.375</v>
      </c>
      <c r="BN1155" s="77">
        <v>10.93</v>
      </c>
      <c r="BS1155" s="35">
        <v>41761</v>
      </c>
      <c r="BT1155" s="36">
        <v>23.21</v>
      </c>
      <c r="BU1155" s="36"/>
      <c r="BX1155" s="36"/>
      <c r="BY1155" s="35"/>
      <c r="BZ1155" s="36"/>
      <c r="CA1155" s="36"/>
      <c r="CE1155" s="35">
        <v>41052.875</v>
      </c>
      <c r="CF1155" s="36">
        <v>10.85431</v>
      </c>
      <c r="CG1155" s="36"/>
      <c r="CH1155" s="35">
        <v>40002.375</v>
      </c>
      <c r="CI1155" s="36">
        <v>25.94219</v>
      </c>
      <c r="CJ1155" s="36"/>
      <c r="CK1155" s="35">
        <v>39524.375</v>
      </c>
      <c r="CL1155" s="36">
        <v>13.548729999999999</v>
      </c>
      <c r="DA1155" s="35">
        <v>40204.875</v>
      </c>
      <c r="DB1155" s="36">
        <v>21.428239999999999</v>
      </c>
      <c r="EV1155" s="35">
        <v>39480.375</v>
      </c>
      <c r="EW1155" s="36">
        <v>26.85425</v>
      </c>
      <c r="FC1155" s="35">
        <v>39480.375</v>
      </c>
      <c r="FD1155" s="36">
        <v>26.85425</v>
      </c>
      <c r="FF1155" s="35">
        <v>41689.979166666664</v>
      </c>
      <c r="FG1155" s="36">
        <v>21.386458333333334</v>
      </c>
      <c r="FI1155" s="35">
        <v>41596.875</v>
      </c>
      <c r="FJ1155" s="36">
        <v>20.475519999999999</v>
      </c>
      <c r="FL1155" s="35">
        <v>41841.909722222219</v>
      </c>
      <c r="FM1155" s="36">
        <v>21.521401515151506</v>
      </c>
      <c r="FV1155" s="35">
        <v>40584.875</v>
      </c>
      <c r="FW1155" s="36">
        <v>23.12771</v>
      </c>
    </row>
    <row r="1156" spans="1:179" x14ac:dyDescent="0.2">
      <c r="A1156" s="35">
        <v>40710</v>
      </c>
      <c r="B1156" s="36">
        <v>153.76</v>
      </c>
      <c r="G1156" s="87">
        <v>40225.643750000003</v>
      </c>
      <c r="H1156" s="77">
        <v>-3.96</v>
      </c>
      <c r="AB1156" s="35">
        <v>40493.375</v>
      </c>
      <c r="AC1156" s="36">
        <v>5.69719</v>
      </c>
      <c r="AK1156" s="35">
        <v>40297.875</v>
      </c>
      <c r="AL1156" s="36">
        <v>17.07413</v>
      </c>
      <c r="AQ1156" s="35">
        <v>40564.875</v>
      </c>
      <c r="AR1156" s="36">
        <v>18.53209</v>
      </c>
      <c r="BM1156" s="35">
        <v>41234.375</v>
      </c>
      <c r="BN1156" s="77">
        <v>11.23</v>
      </c>
      <c r="BS1156" s="35">
        <v>41793</v>
      </c>
      <c r="BT1156" s="36">
        <v>23.36</v>
      </c>
      <c r="BU1156" s="36"/>
      <c r="BX1156" s="36"/>
      <c r="BY1156" s="35"/>
      <c r="BZ1156" s="36"/>
      <c r="CA1156" s="36"/>
      <c r="CE1156" s="35">
        <v>41053.875</v>
      </c>
      <c r="CF1156" s="36">
        <v>10.845829999999999</v>
      </c>
      <c r="CG1156" s="36"/>
      <c r="CH1156" s="35">
        <v>40004.375</v>
      </c>
      <c r="CI1156" s="36">
        <v>25.935129999999997</v>
      </c>
      <c r="CJ1156" s="36"/>
      <c r="CK1156" s="35">
        <v>39526.375</v>
      </c>
      <c r="CL1156" s="36">
        <v>13.50169</v>
      </c>
      <c r="DA1156" s="35">
        <v>40205.875</v>
      </c>
      <c r="DB1156" s="36">
        <v>21.532160000000001</v>
      </c>
      <c r="EV1156" s="35">
        <v>39482.375</v>
      </c>
      <c r="EW1156" s="36">
        <v>26.943210000000001</v>
      </c>
      <c r="FC1156" s="35">
        <v>39482.375</v>
      </c>
      <c r="FD1156" s="36">
        <v>26.943210000000001</v>
      </c>
      <c r="FF1156" s="35">
        <v>41690.979166666664</v>
      </c>
      <c r="FG1156" s="36">
        <v>21.746284583333345</v>
      </c>
      <c r="FI1156" s="35">
        <v>41597.875</v>
      </c>
      <c r="FJ1156" s="36">
        <v>20.44875</v>
      </c>
      <c r="FL1156" s="35">
        <v>41842.909722222219</v>
      </c>
      <c r="FM1156" s="36">
        <v>21.510530303030297</v>
      </c>
      <c r="FV1156" s="35">
        <v>40585.875</v>
      </c>
      <c r="FW1156" s="36">
        <v>23.198709999999998</v>
      </c>
    </row>
    <row r="1157" spans="1:179" x14ac:dyDescent="0.2">
      <c r="A1157" s="35">
        <v>40723</v>
      </c>
      <c r="B1157" s="36">
        <v>148.16</v>
      </c>
      <c r="G1157" s="87">
        <v>40226.35</v>
      </c>
      <c r="H1157" s="77">
        <v>-4.29</v>
      </c>
      <c r="AB1157" s="35">
        <v>40495.375</v>
      </c>
      <c r="AC1157" s="36">
        <v>5.7301900000000003</v>
      </c>
      <c r="AK1157" s="35">
        <v>40298.875</v>
      </c>
      <c r="AL1157" s="36">
        <v>17.086170000000003</v>
      </c>
      <c r="AQ1157" s="35">
        <v>40565.875</v>
      </c>
      <c r="AR1157" s="36">
        <v>18.50224</v>
      </c>
      <c r="BM1157" s="35">
        <v>41263.375</v>
      </c>
      <c r="BN1157" s="77">
        <v>11.33</v>
      </c>
      <c r="BS1157" s="35">
        <v>41827.484027777798</v>
      </c>
      <c r="BT1157" s="36">
        <v>23.26</v>
      </c>
      <c r="BU1157" s="36"/>
      <c r="BX1157" s="36"/>
      <c r="BY1157" s="35"/>
      <c r="BZ1157" s="36"/>
      <c r="CA1157" s="36"/>
      <c r="CE1157" s="35">
        <v>41054.875</v>
      </c>
      <c r="CF1157" s="36">
        <v>10.84933</v>
      </c>
      <c r="CG1157" s="36"/>
      <c r="CH1157" s="35">
        <v>40006.375</v>
      </c>
      <c r="CI1157" s="36">
        <v>25.944499999999998</v>
      </c>
      <c r="CJ1157" s="36"/>
      <c r="CK1157" s="35">
        <v>39528.375</v>
      </c>
      <c r="CL1157" s="36">
        <v>13.657920000000001</v>
      </c>
      <c r="DA1157" s="35">
        <v>40206.875</v>
      </c>
      <c r="DB1157" s="36">
        <v>21.657779999999999</v>
      </c>
      <c r="EV1157" s="35">
        <v>39484.375</v>
      </c>
      <c r="EW1157" s="36">
        <v>26.926300000000001</v>
      </c>
      <c r="FC1157" s="35">
        <v>39484.375</v>
      </c>
      <c r="FD1157" s="36">
        <v>26.926300000000001</v>
      </c>
      <c r="FF1157" s="35">
        <v>41691.979166666664</v>
      </c>
      <c r="FG1157" s="36">
        <v>21.743125000000003</v>
      </c>
      <c r="FI1157" s="35">
        <v>41598.875</v>
      </c>
      <c r="FJ1157" s="36">
        <v>20.543749999999999</v>
      </c>
      <c r="FL1157" s="35">
        <v>41843.909722222219</v>
      </c>
      <c r="FM1157" s="36">
        <v>21.505265151515147</v>
      </c>
      <c r="FV1157" s="35">
        <v>40586.875</v>
      </c>
      <c r="FW1157" s="36">
        <v>23.28265</v>
      </c>
    </row>
    <row r="1158" spans="1:179" x14ac:dyDescent="0.2">
      <c r="A1158" s="35">
        <v>40730</v>
      </c>
      <c r="B1158" s="36">
        <v>148.26</v>
      </c>
      <c r="G1158" s="87">
        <v>40226.600694444445</v>
      </c>
      <c r="H1158" s="77">
        <v>-3.9699999999999998</v>
      </c>
      <c r="AB1158" s="35">
        <v>40497.375</v>
      </c>
      <c r="AC1158" s="36">
        <v>5.8601900000000002</v>
      </c>
      <c r="AK1158" s="35">
        <v>40299.875</v>
      </c>
      <c r="AL1158" s="36">
        <v>17.049150000000001</v>
      </c>
      <c r="AQ1158" s="35">
        <v>40566.875</v>
      </c>
      <c r="AR1158" s="36">
        <v>18.463699999999999</v>
      </c>
      <c r="BM1158" s="35">
        <v>41299.375</v>
      </c>
      <c r="BN1158" s="77">
        <v>11.73</v>
      </c>
      <c r="BS1158" s="35">
        <v>41865.493750000001</v>
      </c>
      <c r="BT1158" s="36">
        <v>23.08</v>
      </c>
      <c r="BU1158" s="36"/>
      <c r="BX1158" s="36"/>
      <c r="BY1158" s="35"/>
      <c r="BZ1158" s="36"/>
      <c r="CA1158" s="36"/>
      <c r="CE1158" s="35">
        <v>41055.875</v>
      </c>
      <c r="CF1158" s="36">
        <v>10.859439999999999</v>
      </c>
      <c r="CG1158" s="36"/>
      <c r="CH1158" s="35">
        <v>40008.375</v>
      </c>
      <c r="CI1158" s="36">
        <v>25.938610000000001</v>
      </c>
      <c r="CJ1158" s="36"/>
      <c r="CK1158" s="35">
        <v>39530.375</v>
      </c>
      <c r="CL1158" s="36">
        <v>13.628769999999999</v>
      </c>
      <c r="DA1158" s="35">
        <v>40207.875</v>
      </c>
      <c r="DB1158" s="36">
        <v>21.676770000000001</v>
      </c>
      <c r="EV1158" s="35">
        <v>39486.375</v>
      </c>
      <c r="EW1158" s="36">
        <v>26.934999999999999</v>
      </c>
      <c r="FC1158" s="35">
        <v>39486.375</v>
      </c>
      <c r="FD1158" s="36">
        <v>26.934999999999999</v>
      </c>
      <c r="FF1158" s="35">
        <v>41692.979166666664</v>
      </c>
      <c r="FG1158" s="36">
        <v>21.736145833333335</v>
      </c>
      <c r="FI1158" s="35">
        <v>41599.875</v>
      </c>
      <c r="FJ1158" s="36">
        <v>20.758299999999998</v>
      </c>
      <c r="FL1158" s="35">
        <v>41844.909722222219</v>
      </c>
      <c r="FM1158" s="36">
        <v>21.502840909090907</v>
      </c>
      <c r="FV1158" s="35">
        <v>40587.875</v>
      </c>
      <c r="FW1158" s="36">
        <v>23.37744</v>
      </c>
    </row>
    <row r="1159" spans="1:179" x14ac:dyDescent="0.2">
      <c r="A1159" s="35">
        <v>40737</v>
      </c>
      <c r="B1159" s="36">
        <v>147.96</v>
      </c>
      <c r="G1159" s="87">
        <v>40227.34097222222</v>
      </c>
      <c r="H1159" s="77">
        <v>-4.29</v>
      </c>
      <c r="AB1159" s="35">
        <v>40499.375</v>
      </c>
      <c r="AC1159" s="36">
        <v>5.8375000000000004</v>
      </c>
      <c r="AK1159" s="35">
        <v>40300.875</v>
      </c>
      <c r="AL1159" s="36">
        <v>17.028480000000002</v>
      </c>
      <c r="AQ1159" s="35">
        <v>40567.875</v>
      </c>
      <c r="AR1159" s="36">
        <v>18.403749999999999</v>
      </c>
      <c r="BM1159" s="35">
        <v>41333.375</v>
      </c>
      <c r="BN1159" s="77">
        <v>12.73</v>
      </c>
      <c r="BS1159" s="35">
        <v>41865.493750000001</v>
      </c>
      <c r="BT1159" s="36">
        <v>23.08</v>
      </c>
      <c r="BU1159" s="36"/>
      <c r="BX1159" s="36"/>
      <c r="BY1159" s="35"/>
      <c r="BZ1159" s="36"/>
      <c r="CA1159" s="36"/>
      <c r="CE1159" s="35">
        <v>41056.875</v>
      </c>
      <c r="CF1159" s="36">
        <v>10.87323</v>
      </c>
      <c r="CG1159" s="36"/>
      <c r="CH1159" s="35">
        <v>40010.375</v>
      </c>
      <c r="CI1159" s="36">
        <v>25.928349999999998</v>
      </c>
      <c r="CJ1159" s="36"/>
      <c r="CK1159" s="35">
        <v>39532.375</v>
      </c>
      <c r="CL1159" s="36">
        <v>13.630949999999999</v>
      </c>
      <c r="DA1159" s="35">
        <v>40208.875</v>
      </c>
      <c r="DB1159" s="36">
        <v>21.630980000000001</v>
      </c>
      <c r="EV1159" s="35">
        <v>39488.375</v>
      </c>
      <c r="EW1159" s="36">
        <v>26.93402</v>
      </c>
      <c r="FC1159" s="35">
        <v>39488.375</v>
      </c>
      <c r="FD1159" s="36">
        <v>26.93402</v>
      </c>
      <c r="FF1159" s="35">
        <v>41693.979166666664</v>
      </c>
      <c r="FG1159" s="36">
        <v>21.751389166666669</v>
      </c>
      <c r="FI1159" s="35">
        <v>41600.875</v>
      </c>
      <c r="FJ1159" s="36">
        <v>20.604199999999999</v>
      </c>
      <c r="FL1159" s="35">
        <v>41845.909722222219</v>
      </c>
      <c r="FM1159" s="36">
        <v>21.570568181818174</v>
      </c>
      <c r="FV1159" s="35">
        <v>40588.875</v>
      </c>
      <c r="FW1159" s="36">
        <v>23.445789999999999</v>
      </c>
    </row>
    <row r="1160" spans="1:179" x14ac:dyDescent="0.2">
      <c r="A1160" s="35">
        <v>40744</v>
      </c>
      <c r="B1160" s="36">
        <v>150.06</v>
      </c>
      <c r="G1160" s="87">
        <v>40227.599999999999</v>
      </c>
      <c r="H1160" s="77">
        <v>-3.99</v>
      </c>
      <c r="AB1160" s="35">
        <v>40501.375</v>
      </c>
      <c r="AC1160" s="36">
        <v>5.8538100000000002</v>
      </c>
      <c r="AK1160" s="35">
        <v>40301.875</v>
      </c>
      <c r="AL1160" s="36">
        <v>16.996940000000002</v>
      </c>
      <c r="AQ1160" s="35">
        <v>40568.875</v>
      </c>
      <c r="AR1160" s="36">
        <v>18.389569999999999</v>
      </c>
      <c r="BM1160" s="35">
        <v>41347.375</v>
      </c>
      <c r="BN1160" s="77">
        <v>12.78</v>
      </c>
      <c r="BS1160" s="35">
        <v>41865.493750000001</v>
      </c>
      <c r="BT1160" s="36">
        <v>23.08</v>
      </c>
      <c r="BU1160" s="36"/>
      <c r="BX1160" s="36"/>
      <c r="BY1160" s="35"/>
      <c r="BZ1160" s="36"/>
      <c r="CA1160" s="36"/>
      <c r="CE1160" s="35">
        <v>41057.875</v>
      </c>
      <c r="CF1160" s="36">
        <v>10.865769999999999</v>
      </c>
      <c r="CG1160" s="36"/>
      <c r="CH1160" s="35">
        <v>40012.375</v>
      </c>
      <c r="CI1160" s="36">
        <v>25.97889</v>
      </c>
      <c r="CJ1160" s="36"/>
      <c r="CK1160" s="35">
        <v>39534.375</v>
      </c>
      <c r="CL1160" s="36">
        <v>13.62022</v>
      </c>
      <c r="DA1160" s="35">
        <v>40209.875</v>
      </c>
      <c r="DB1160" s="36">
        <v>21.593019999999999</v>
      </c>
      <c r="EV1160" s="35">
        <v>39490.375</v>
      </c>
      <c r="EW1160" s="36">
        <v>26.946010000000001</v>
      </c>
      <c r="FC1160" s="35">
        <v>39490.375</v>
      </c>
      <c r="FD1160" s="36">
        <v>26.946010000000001</v>
      </c>
      <c r="FF1160" s="35">
        <v>41694.979166666664</v>
      </c>
      <c r="FG1160" s="36">
        <v>21.762638333333328</v>
      </c>
      <c r="FI1160" s="35">
        <v>41601.875</v>
      </c>
      <c r="FJ1160" s="36">
        <v>20.554200000000002</v>
      </c>
      <c r="FL1160" s="35">
        <v>41846.909722222219</v>
      </c>
      <c r="FM1160" s="36">
        <v>21.676174242424249</v>
      </c>
      <c r="FV1160" s="35">
        <v>40589.875</v>
      </c>
      <c r="FW1160" s="36">
        <v>23.50694</v>
      </c>
    </row>
    <row r="1161" spans="1:179" x14ac:dyDescent="0.2">
      <c r="A1161" s="35">
        <v>40753</v>
      </c>
      <c r="B1161" s="36">
        <v>149.76</v>
      </c>
      <c r="G1161" s="35">
        <v>40241</v>
      </c>
      <c r="H1161" s="36">
        <v>-3.4699999999999998</v>
      </c>
      <c r="AB1161" s="35">
        <v>40503.375</v>
      </c>
      <c r="AC1161" s="36">
        <v>5.8978299999999999</v>
      </c>
      <c r="AK1161" s="35">
        <v>40302.875</v>
      </c>
      <c r="AL1161" s="36">
        <v>17.014600000000002</v>
      </c>
      <c r="AQ1161" s="35">
        <v>40569.875</v>
      </c>
      <c r="AR1161" s="36">
        <v>18.423459999999999</v>
      </c>
      <c r="BM1161" s="35">
        <v>41387.375</v>
      </c>
      <c r="BN1161" s="77">
        <v>12.83</v>
      </c>
      <c r="BS1161" s="35">
        <v>41897.743055555555</v>
      </c>
      <c r="BT1161" s="36">
        <v>22.98</v>
      </c>
      <c r="BU1161" s="36"/>
      <c r="BX1161" s="36"/>
      <c r="BY1161" s="35"/>
      <c r="BZ1161" s="36"/>
      <c r="CA1161" s="36"/>
      <c r="CE1161" s="35">
        <v>41058.875</v>
      </c>
      <c r="CF1161" s="36">
        <v>10.86425</v>
      </c>
      <c r="CG1161" s="36"/>
      <c r="CH1161" s="35">
        <v>40014.375</v>
      </c>
      <c r="CI1161" s="36">
        <v>25.997730000000001</v>
      </c>
      <c r="CJ1161" s="36"/>
      <c r="CK1161" s="35">
        <v>39536.375</v>
      </c>
      <c r="CL1161" s="36">
        <v>13.658010000000001</v>
      </c>
      <c r="DA1161" s="35">
        <v>40210.875</v>
      </c>
      <c r="DB1161" s="36">
        <v>21.59525</v>
      </c>
      <c r="EV1161" s="35">
        <v>39492.375</v>
      </c>
      <c r="EW1161" s="36">
        <v>26.940950000000001</v>
      </c>
      <c r="FC1161" s="35">
        <v>39492.375</v>
      </c>
      <c r="FD1161" s="36">
        <v>26.940950000000001</v>
      </c>
      <c r="FF1161" s="35">
        <v>41695.979166666664</v>
      </c>
      <c r="FG1161" s="36">
        <v>21.778749583333337</v>
      </c>
      <c r="FI1161" s="35">
        <v>41602.875</v>
      </c>
      <c r="FJ1161" s="36">
        <v>20.530830000000002</v>
      </c>
      <c r="FL1161" s="35">
        <v>41847.909722222219</v>
      </c>
      <c r="FM1161" s="36">
        <v>21.697803030303021</v>
      </c>
      <c r="FV1161" s="35">
        <v>40590.875</v>
      </c>
      <c r="FW1161" s="36">
        <v>23.526630000000001</v>
      </c>
    </row>
    <row r="1162" spans="1:179" x14ac:dyDescent="0.2">
      <c r="A1162" s="35">
        <v>40759</v>
      </c>
      <c r="B1162" s="36">
        <v>148.94</v>
      </c>
      <c r="G1162" s="35">
        <v>40248</v>
      </c>
      <c r="H1162" s="36">
        <v>-3.0199999999999996</v>
      </c>
      <c r="AB1162" s="35">
        <v>40505.375</v>
      </c>
      <c r="AC1162" s="36">
        <v>5.9377300000000002</v>
      </c>
      <c r="AK1162" s="35">
        <v>40303.875</v>
      </c>
      <c r="AL1162" s="36">
        <v>17.037220000000001</v>
      </c>
      <c r="AQ1162" s="35">
        <v>40570.875</v>
      </c>
      <c r="AR1162" s="36">
        <v>18.236149999999999</v>
      </c>
      <c r="BM1162" s="35">
        <v>41423.375</v>
      </c>
      <c r="BN1162" s="77">
        <v>12.23</v>
      </c>
      <c r="BS1162" s="35">
        <v>41897.743055555555</v>
      </c>
      <c r="BT1162" s="36">
        <v>22.98</v>
      </c>
      <c r="BU1162" s="36"/>
      <c r="BX1162" s="36"/>
      <c r="BY1162" s="35"/>
      <c r="BZ1162" s="36"/>
      <c r="CA1162" s="36"/>
      <c r="CE1162" s="35">
        <v>41059.875</v>
      </c>
      <c r="CF1162" s="36">
        <v>10.85735</v>
      </c>
      <c r="CG1162" s="36"/>
      <c r="CH1162" s="35">
        <v>40016.375</v>
      </c>
      <c r="CI1162" s="36">
        <v>26.062439999999999</v>
      </c>
      <c r="CJ1162" s="36"/>
      <c r="CK1162" s="35">
        <v>39538.375</v>
      </c>
      <c r="CL1162" s="36">
        <v>13.570889999999999</v>
      </c>
      <c r="DA1162" s="35">
        <v>40211.875</v>
      </c>
      <c r="DB1162" s="36">
        <v>21.600829999999998</v>
      </c>
      <c r="EV1162" s="35">
        <v>39494.375</v>
      </c>
      <c r="EW1162" s="36">
        <v>26.960979999999999</v>
      </c>
      <c r="FC1162" s="35">
        <v>39494.375</v>
      </c>
      <c r="FD1162" s="36">
        <v>26.960979999999999</v>
      </c>
      <c r="FF1162" s="35">
        <v>41696.979166666664</v>
      </c>
      <c r="FG1162" s="36">
        <v>21.77371458333333</v>
      </c>
      <c r="FI1162" s="35">
        <v>41603.875</v>
      </c>
      <c r="FJ1162" s="36">
        <v>20.523720000000001</v>
      </c>
      <c r="FL1162" s="35">
        <v>41848.909722222219</v>
      </c>
      <c r="FM1162" s="36">
        <v>21.708068181818174</v>
      </c>
      <c r="FV1162" s="35">
        <v>40591.875</v>
      </c>
      <c r="FW1162" s="36">
        <v>23.526630000000001</v>
      </c>
    </row>
    <row r="1163" spans="1:179" x14ac:dyDescent="0.2">
      <c r="A1163" s="35">
        <v>40766</v>
      </c>
      <c r="B1163" s="36">
        <v>149.06</v>
      </c>
      <c r="G1163" s="35">
        <v>40255</v>
      </c>
      <c r="H1163" s="36">
        <v>-2.9</v>
      </c>
      <c r="AB1163" s="35">
        <v>40507.375</v>
      </c>
      <c r="AC1163" s="36">
        <v>5.9868399999999999</v>
      </c>
      <c r="AK1163" s="35">
        <v>40304.875</v>
      </c>
      <c r="AL1163" s="36">
        <v>17.04364</v>
      </c>
      <c r="AQ1163" s="35">
        <v>40571.875</v>
      </c>
      <c r="AR1163" s="36">
        <v>18.079730000000001</v>
      </c>
      <c r="BM1163" s="35">
        <v>41485</v>
      </c>
      <c r="BN1163" s="36">
        <v>11.280000000000001</v>
      </c>
      <c r="BS1163" s="35">
        <v>41897.743055555555</v>
      </c>
      <c r="BT1163" s="36">
        <v>22.98</v>
      </c>
      <c r="BU1163" s="36"/>
      <c r="BX1163" s="36"/>
      <c r="BY1163" s="35"/>
      <c r="BZ1163" s="36"/>
      <c r="CA1163" s="36"/>
      <c r="CE1163" s="35">
        <v>41060.875</v>
      </c>
      <c r="CF1163" s="36">
        <v>10.84717</v>
      </c>
      <c r="CG1163" s="36"/>
      <c r="CH1163" s="35">
        <v>40018.375</v>
      </c>
      <c r="CI1163" s="36">
        <v>26.19783</v>
      </c>
      <c r="CJ1163" s="36"/>
      <c r="CK1163" s="35">
        <v>39540.375</v>
      </c>
      <c r="CL1163" s="36">
        <v>13.425229999999999</v>
      </c>
      <c r="DA1163" s="35">
        <v>40212.875</v>
      </c>
      <c r="DB1163" s="36">
        <v>21.603069999999999</v>
      </c>
      <c r="EV1163" s="35">
        <v>39496.375</v>
      </c>
      <c r="EW1163" s="36">
        <v>26.991520000000001</v>
      </c>
      <c r="FC1163" s="35">
        <v>39496.375</v>
      </c>
      <c r="FD1163" s="36">
        <v>26.991520000000001</v>
      </c>
      <c r="FF1163" s="35">
        <v>41697.979166666664</v>
      </c>
      <c r="FG1163" s="36">
        <v>21.795485833333341</v>
      </c>
      <c r="FI1163" s="35">
        <v>41604.875</v>
      </c>
      <c r="FJ1163" s="36">
        <v>20.5184</v>
      </c>
      <c r="FL1163" s="35">
        <v>41849.909722222219</v>
      </c>
      <c r="FM1163" s="36">
        <v>21.701098484848476</v>
      </c>
      <c r="FV1163" s="35">
        <v>40592.875</v>
      </c>
      <c r="FW1163" s="36">
        <v>23.545100000000001</v>
      </c>
    </row>
    <row r="1164" spans="1:179" x14ac:dyDescent="0.2">
      <c r="A1164" s="35">
        <v>40777</v>
      </c>
      <c r="B1164" s="36">
        <v>149.86000000000001</v>
      </c>
      <c r="G1164" s="35">
        <v>40262</v>
      </c>
      <c r="H1164" s="36">
        <v>-2.54</v>
      </c>
      <c r="AB1164" s="35">
        <v>40509.375</v>
      </c>
      <c r="AC1164" s="36">
        <v>6.0351400000000002</v>
      </c>
      <c r="AK1164" s="35">
        <v>40305.875</v>
      </c>
      <c r="AL1164" s="36">
        <v>17.041160000000001</v>
      </c>
      <c r="AQ1164" s="35">
        <v>40572.875</v>
      </c>
      <c r="AR1164" s="36">
        <v>17.916799999999999</v>
      </c>
      <c r="BM1164" s="35">
        <v>41576</v>
      </c>
      <c r="BN1164" s="36">
        <v>10.329999999999998</v>
      </c>
      <c r="BS1164" s="35">
        <v>41922.647916666669</v>
      </c>
      <c r="BT1164" s="36">
        <v>23.31</v>
      </c>
      <c r="BU1164" s="36"/>
      <c r="BX1164" s="36"/>
      <c r="BY1164" s="35"/>
      <c r="BZ1164" s="36"/>
      <c r="CA1164" s="36"/>
      <c r="CE1164" s="35">
        <v>41061.875</v>
      </c>
      <c r="CF1164" s="36">
        <v>10.83919</v>
      </c>
      <c r="CG1164" s="36"/>
      <c r="CH1164" s="35">
        <v>40020.375</v>
      </c>
      <c r="CI1164" s="36">
        <v>26.30078</v>
      </c>
      <c r="CJ1164" s="36"/>
      <c r="CK1164" s="35">
        <v>39542.375</v>
      </c>
      <c r="CL1164" s="36">
        <v>13.32902</v>
      </c>
      <c r="DA1164" s="35">
        <v>40213.875</v>
      </c>
      <c r="DB1164" s="36">
        <v>21.627079999999999</v>
      </c>
      <c r="EV1164" s="35">
        <v>39498.375</v>
      </c>
      <c r="EW1164" s="36">
        <v>27.0471</v>
      </c>
      <c r="FC1164" s="35">
        <v>39498.375</v>
      </c>
      <c r="FD1164" s="36">
        <v>27.0471</v>
      </c>
      <c r="FF1164" s="35">
        <v>41698.979166666664</v>
      </c>
      <c r="FG1164" s="36">
        <v>21.798888333333338</v>
      </c>
      <c r="FI1164" s="35">
        <v>41605.875</v>
      </c>
      <c r="FJ1164" s="36">
        <v>20.501629999999999</v>
      </c>
      <c r="FL1164" s="35">
        <v>41850.909722222219</v>
      </c>
      <c r="FM1164" s="36">
        <v>21.699015151515145</v>
      </c>
      <c r="FV1164" s="35">
        <v>40593.875</v>
      </c>
      <c r="FW1164" s="36">
        <v>23.576499999999999</v>
      </c>
    </row>
    <row r="1165" spans="1:179" x14ac:dyDescent="0.2">
      <c r="A1165" s="35">
        <v>40786</v>
      </c>
      <c r="B1165" s="36">
        <v>149.66</v>
      </c>
      <c r="G1165" s="35">
        <v>40269</v>
      </c>
      <c r="H1165" s="36">
        <v>-2.59</v>
      </c>
      <c r="AB1165" s="35">
        <v>40511.375</v>
      </c>
      <c r="AC1165" s="36">
        <v>6.0418399999999997</v>
      </c>
      <c r="AK1165" s="35">
        <v>40306.875</v>
      </c>
      <c r="AL1165" s="36">
        <v>17.058820000000001</v>
      </c>
      <c r="AQ1165" s="35">
        <v>40573.875</v>
      </c>
      <c r="AR1165" s="36">
        <v>17.169589999999999</v>
      </c>
      <c r="BM1165" s="47">
        <v>41647</v>
      </c>
      <c r="BN1165" s="48">
        <v>10.68</v>
      </c>
      <c r="BS1165" s="35">
        <v>41950.547222222223</v>
      </c>
      <c r="BT1165" s="36">
        <v>23.41</v>
      </c>
      <c r="BU1165" s="36"/>
      <c r="BX1165" s="36"/>
      <c r="BY1165" s="35"/>
      <c r="BZ1165" s="36"/>
      <c r="CA1165" s="36"/>
      <c r="CE1165" s="35">
        <v>41062.875</v>
      </c>
      <c r="CF1165" s="36">
        <v>10.849</v>
      </c>
      <c r="CG1165" s="36"/>
      <c r="CH1165" s="35">
        <v>40022.375</v>
      </c>
      <c r="CI1165" s="36">
        <v>26.285699999999999</v>
      </c>
      <c r="CJ1165" s="36"/>
      <c r="CK1165" s="35">
        <v>39544.375</v>
      </c>
      <c r="CL1165" s="36">
        <v>13.451080000000001</v>
      </c>
      <c r="DA1165" s="35">
        <v>40214.875</v>
      </c>
      <c r="DB1165" s="36">
        <v>21.59469</v>
      </c>
      <c r="EV1165" s="35">
        <v>39500.375</v>
      </c>
      <c r="EW1165" s="36">
        <v>27.06636</v>
      </c>
      <c r="FC1165" s="35">
        <v>39500.375</v>
      </c>
      <c r="FD1165" s="36">
        <v>27.06636</v>
      </c>
      <c r="FF1165" s="35">
        <v>41699.979166666664</v>
      </c>
      <c r="FG1165" s="36">
        <v>21.808784583333335</v>
      </c>
      <c r="FI1165" s="35">
        <v>41606.875</v>
      </c>
      <c r="FJ1165" s="36">
        <v>20.498159999999999</v>
      </c>
      <c r="FL1165" s="35">
        <v>41851.909722222219</v>
      </c>
      <c r="FM1165" s="36">
        <v>21.705416666666661</v>
      </c>
      <c r="FV1165" s="35">
        <v>40594.875</v>
      </c>
      <c r="FW1165" s="36">
        <v>23.594809999999999</v>
      </c>
    </row>
    <row r="1166" spans="1:179" x14ac:dyDescent="0.2">
      <c r="A1166" s="35">
        <v>40793</v>
      </c>
      <c r="B1166" s="36">
        <v>150.06</v>
      </c>
      <c r="G1166" s="35">
        <v>40283</v>
      </c>
      <c r="H1166" s="36">
        <v>-2.4900000000000002</v>
      </c>
      <c r="AB1166" s="35">
        <v>40513.375</v>
      </c>
      <c r="AC1166" s="36">
        <v>5.9935600000000004</v>
      </c>
      <c r="AK1166" s="35">
        <v>40307.875</v>
      </c>
      <c r="AL1166" s="36">
        <v>17.075900000000001</v>
      </c>
      <c r="AQ1166" s="35">
        <v>40574.875</v>
      </c>
      <c r="AR1166" s="36">
        <v>16.987590000000001</v>
      </c>
      <c r="BM1166" s="35">
        <v>41682.375</v>
      </c>
      <c r="BN1166" s="36">
        <v>11.43</v>
      </c>
      <c r="BS1166" s="35">
        <v>41976.5625</v>
      </c>
      <c r="BT1166" s="36">
        <v>23.42</v>
      </c>
      <c r="BU1166" s="36"/>
      <c r="BX1166" s="36"/>
      <c r="BY1166" s="35"/>
      <c r="BZ1166" s="36"/>
      <c r="CA1166" s="36"/>
      <c r="CE1166" s="35">
        <v>41063.875</v>
      </c>
      <c r="CF1166" s="36">
        <v>10.836830000000001</v>
      </c>
      <c r="CG1166" s="36"/>
      <c r="CH1166" s="35">
        <v>40024.375</v>
      </c>
      <c r="CI1166" s="36">
        <v>26.183509999999998</v>
      </c>
      <c r="CJ1166" s="36"/>
      <c r="CK1166" s="35">
        <v>39546.375</v>
      </c>
      <c r="CL1166" s="36">
        <v>13.519829999999999</v>
      </c>
      <c r="DA1166" s="35">
        <v>40215.875</v>
      </c>
      <c r="DB1166" s="36">
        <v>21.49587</v>
      </c>
      <c r="EV1166" s="35">
        <v>39502.375</v>
      </c>
      <c r="EW1166" s="36">
        <v>27.048490000000001</v>
      </c>
      <c r="FC1166" s="35">
        <v>39502.375</v>
      </c>
      <c r="FD1166" s="36">
        <v>27.048490000000001</v>
      </c>
      <c r="FF1166" s="35">
        <v>41700.979166666664</v>
      </c>
      <c r="FG1166" s="36">
        <v>21.836667083333335</v>
      </c>
      <c r="FI1166" s="35">
        <v>41607.875</v>
      </c>
      <c r="FJ1166" s="36">
        <v>20.479649999999999</v>
      </c>
      <c r="FL1166" s="35">
        <v>41852.909722222219</v>
      </c>
      <c r="FM1166" s="36">
        <v>21.714848484848478</v>
      </c>
      <c r="FV1166" s="35">
        <v>40595.875</v>
      </c>
      <c r="FW1166" s="36">
        <v>23.62519</v>
      </c>
    </row>
    <row r="1167" spans="1:179" x14ac:dyDescent="0.2">
      <c r="A1167" s="35">
        <v>40800</v>
      </c>
      <c r="B1167" s="36">
        <v>150.26</v>
      </c>
      <c r="G1167" s="35">
        <v>40297.375</v>
      </c>
      <c r="H1167" s="36">
        <v>-2.5434599999999996</v>
      </c>
      <c r="AB1167" s="35">
        <v>40515.375</v>
      </c>
      <c r="AC1167" s="36">
        <v>6.0087299999999999</v>
      </c>
      <c r="AK1167" s="35">
        <v>40308.875</v>
      </c>
      <c r="AL1167" s="36">
        <v>17.087710000000001</v>
      </c>
      <c r="AQ1167" s="35">
        <v>40575.875</v>
      </c>
      <c r="AR1167" s="36">
        <v>18.77965</v>
      </c>
      <c r="BM1167" s="35">
        <v>41754</v>
      </c>
      <c r="BN1167" s="77">
        <v>10.81</v>
      </c>
      <c r="BS1167" s="85">
        <v>42011.375</v>
      </c>
      <c r="BT1167" s="86">
        <v>23.68</v>
      </c>
      <c r="BU1167" s="36"/>
      <c r="BX1167" s="36"/>
      <c r="BY1167" s="35"/>
      <c r="BZ1167" s="36"/>
      <c r="CA1167" s="36"/>
      <c r="CE1167" s="35">
        <v>41064.875</v>
      </c>
      <c r="CF1167" s="36">
        <v>10.82869</v>
      </c>
      <c r="CG1167" s="36"/>
      <c r="CH1167" s="35">
        <v>40026.375</v>
      </c>
      <c r="CI1167" s="36">
        <v>26.114349999999998</v>
      </c>
      <c r="CJ1167" s="36"/>
      <c r="CK1167" s="35">
        <v>39548.375</v>
      </c>
      <c r="CL1167" s="36">
        <v>13.544830000000001</v>
      </c>
      <c r="DA1167" s="35">
        <v>40216.875</v>
      </c>
      <c r="DB1167" s="36">
        <v>21.464040000000001</v>
      </c>
      <c r="EV1167" s="35">
        <v>39504.375</v>
      </c>
      <c r="EW1167" s="36">
        <v>27.088349999999998</v>
      </c>
      <c r="FC1167" s="35">
        <v>39504.375</v>
      </c>
      <c r="FD1167" s="36">
        <v>27.088349999999998</v>
      </c>
      <c r="FF1167" s="35">
        <v>41701.979166666664</v>
      </c>
      <c r="FG1167" s="36">
        <v>21.833263333333331</v>
      </c>
      <c r="FI1167" s="35">
        <v>41608.875</v>
      </c>
      <c r="FJ1167" s="36">
        <v>20.461349999999999</v>
      </c>
      <c r="FL1167" s="35">
        <v>41853.909722222219</v>
      </c>
      <c r="FM1167" s="36">
        <v>21.717878787878789</v>
      </c>
      <c r="FV1167" s="35">
        <v>40596.875</v>
      </c>
      <c r="FW1167" s="36">
        <v>23.647690000000001</v>
      </c>
    </row>
    <row r="1168" spans="1:179" x14ac:dyDescent="0.2">
      <c r="A1168" s="35">
        <v>40808</v>
      </c>
      <c r="B1168" s="36">
        <v>148.84</v>
      </c>
      <c r="G1168" s="35">
        <v>40299.375</v>
      </c>
      <c r="H1168" s="36">
        <v>-2.6107100000000001</v>
      </c>
      <c r="AB1168" s="35">
        <v>40517.375</v>
      </c>
      <c r="AC1168" s="36">
        <v>6.0153499999999998</v>
      </c>
      <c r="AK1168" s="35">
        <v>40309.875</v>
      </c>
      <c r="AL1168" s="36">
        <v>17.09694</v>
      </c>
      <c r="AQ1168" s="35">
        <v>40576.875</v>
      </c>
      <c r="AR1168" s="36">
        <v>18.73338</v>
      </c>
      <c r="BM1168" s="35">
        <v>41779</v>
      </c>
      <c r="BN1168" s="77">
        <v>11.65</v>
      </c>
      <c r="BS1168" s="85">
        <v>42052.375</v>
      </c>
      <c r="BT1168" s="86">
        <v>23.55</v>
      </c>
      <c r="BU1168" s="36"/>
      <c r="BX1168" s="36"/>
      <c r="BY1168" s="35"/>
      <c r="BZ1168" s="36"/>
      <c r="CA1168" s="36"/>
      <c r="CE1168" s="35">
        <v>41065.875</v>
      </c>
      <c r="CF1168" s="36">
        <v>10.86829</v>
      </c>
      <c r="CG1168" s="36"/>
      <c r="CH1168" s="35">
        <v>40028.375</v>
      </c>
      <c r="CI1168" s="36">
        <v>26.144559999999998</v>
      </c>
      <c r="CJ1168" s="36"/>
      <c r="CK1168" s="35">
        <v>39550.375</v>
      </c>
      <c r="CL1168" s="36">
        <v>13.535409999999999</v>
      </c>
      <c r="DA1168" s="35">
        <v>40217.875</v>
      </c>
      <c r="DB1168" s="36">
        <v>21.487490000000001</v>
      </c>
      <c r="EV1168" s="35">
        <v>39506.375</v>
      </c>
      <c r="EW1168" s="36">
        <v>27.057700000000001</v>
      </c>
      <c r="FC1168" s="35">
        <v>39506.375</v>
      </c>
      <c r="FD1168" s="36">
        <v>27.057700000000001</v>
      </c>
      <c r="FF1168" s="35">
        <v>41702.979166666664</v>
      </c>
      <c r="FG1168" s="36">
        <v>21.823020416666662</v>
      </c>
      <c r="FI1168" s="35">
        <v>41609.875</v>
      </c>
      <c r="FJ1168" s="36">
        <v>20.441939999999999</v>
      </c>
      <c r="FL1168" s="35">
        <v>41854.909722222219</v>
      </c>
      <c r="FM1168" s="36">
        <v>21.717159090909089</v>
      </c>
      <c r="FV1168" s="35">
        <v>40597.875</v>
      </c>
      <c r="FW1168" s="36">
        <v>23.664560000000002</v>
      </c>
    </row>
    <row r="1169" spans="1:179" x14ac:dyDescent="0.2">
      <c r="A1169" s="35">
        <v>40815</v>
      </c>
      <c r="B1169" s="36">
        <v>148.36000000000001</v>
      </c>
      <c r="G1169" s="35">
        <v>40301.375</v>
      </c>
      <c r="H1169" s="36">
        <v>-2.6716699999999998</v>
      </c>
      <c r="AB1169" s="35">
        <v>40519.375</v>
      </c>
      <c r="AC1169" s="36">
        <v>6.0586200000000003</v>
      </c>
      <c r="AK1169" s="35">
        <v>40310.875</v>
      </c>
      <c r="AL1169" s="36">
        <v>17.092040000000001</v>
      </c>
      <c r="AQ1169" s="35">
        <v>40577.875</v>
      </c>
      <c r="AR1169" s="36">
        <v>18.739909999999998</v>
      </c>
      <c r="BM1169" s="35">
        <v>41823</v>
      </c>
      <c r="BN1169" s="77">
        <v>11.94</v>
      </c>
      <c r="BS1169" s="85">
        <v>42076.375</v>
      </c>
      <c r="BT1169" s="86">
        <v>23.47</v>
      </c>
      <c r="BU1169" s="36"/>
      <c r="BX1169" s="36"/>
      <c r="BY1169" s="35"/>
      <c r="BZ1169" s="36"/>
      <c r="CA1169" s="36"/>
      <c r="CE1169" s="35">
        <v>41066.875</v>
      </c>
      <c r="CF1169" s="36">
        <v>10.872809999999999</v>
      </c>
      <c r="CG1169" s="36"/>
      <c r="CH1169" s="35">
        <v>40030.375</v>
      </c>
      <c r="CI1169" s="36">
        <v>26.123519999999999</v>
      </c>
      <c r="CJ1169" s="36"/>
      <c r="CK1169" s="35">
        <v>39552.375</v>
      </c>
      <c r="CL1169" s="36">
        <v>13.398009999999999</v>
      </c>
      <c r="DA1169" s="35">
        <v>40218.875</v>
      </c>
      <c r="DB1169" s="36">
        <v>21.481349999999999</v>
      </c>
      <c r="EV1169" s="35">
        <v>39508.375</v>
      </c>
      <c r="EW1169" s="36">
        <v>27.12509</v>
      </c>
      <c r="FC1169" s="35">
        <v>39508.375</v>
      </c>
      <c r="FD1169" s="36">
        <v>27.12509</v>
      </c>
      <c r="FF1169" s="35">
        <v>41703.979166666664</v>
      </c>
      <c r="FG1169" s="36">
        <v>21.807673750000003</v>
      </c>
      <c r="FI1169" s="35">
        <v>41610.875</v>
      </c>
      <c r="FJ1169" s="36">
        <v>20.447949999999999</v>
      </c>
      <c r="FL1169" s="35">
        <v>41855.909722222219</v>
      </c>
      <c r="FM1169" s="36">
        <v>21.706477272727266</v>
      </c>
      <c r="FV1169" s="35">
        <v>40598.875</v>
      </c>
      <c r="FW1169" s="36">
        <v>23.663440000000001</v>
      </c>
    </row>
    <row r="1170" spans="1:179" x14ac:dyDescent="0.2">
      <c r="A1170" s="35">
        <v>40828</v>
      </c>
      <c r="B1170" s="36">
        <v>148.06</v>
      </c>
      <c r="G1170" s="35">
        <v>40303.375</v>
      </c>
      <c r="H1170" s="36">
        <v>-2.6936900000000001</v>
      </c>
      <c r="AB1170" s="35">
        <v>40521.375</v>
      </c>
      <c r="AC1170" s="36">
        <v>6.1000300000000003</v>
      </c>
      <c r="AK1170" s="35">
        <v>40311.875</v>
      </c>
      <c r="AL1170" s="36">
        <v>17.13644</v>
      </c>
      <c r="AQ1170" s="35">
        <v>40578.875</v>
      </c>
      <c r="AR1170" s="36">
        <v>18.884319999999999</v>
      </c>
      <c r="BM1170" s="35">
        <v>41862</v>
      </c>
      <c r="BN1170" s="77">
        <v>11.86</v>
      </c>
      <c r="BS1170" s="35"/>
      <c r="BT1170" s="36"/>
      <c r="BU1170" s="36"/>
      <c r="BX1170" s="36"/>
      <c r="BY1170" s="35"/>
      <c r="BZ1170" s="36"/>
      <c r="CA1170" s="36"/>
      <c r="CE1170" s="35">
        <v>41067.875</v>
      </c>
      <c r="CF1170" s="36">
        <v>10.87706</v>
      </c>
      <c r="CG1170" s="36"/>
      <c r="CH1170" s="35">
        <v>40032.375</v>
      </c>
      <c r="CI1170" s="36">
        <v>26.10033</v>
      </c>
      <c r="CJ1170" s="36"/>
      <c r="CK1170" s="35">
        <v>39554.375</v>
      </c>
      <c r="CL1170" s="36">
        <v>13.29974</v>
      </c>
      <c r="DA1170" s="35">
        <v>40219.875</v>
      </c>
      <c r="DB1170" s="36">
        <v>21.443380000000001</v>
      </c>
      <c r="EV1170" s="35">
        <v>39510.375</v>
      </c>
      <c r="EW1170" s="36">
        <v>27.096109999999999</v>
      </c>
      <c r="FC1170" s="35">
        <v>39510.375</v>
      </c>
      <c r="FD1170" s="36">
        <v>27.096109999999999</v>
      </c>
      <c r="FF1170" s="35">
        <v>41704.979166666664</v>
      </c>
      <c r="FG1170" s="36">
        <v>21.813575833333331</v>
      </c>
      <c r="FI1170" s="35">
        <v>41611.875</v>
      </c>
      <c r="FJ1170" s="36">
        <v>20.43299</v>
      </c>
      <c r="FL1170" s="35">
        <v>41856.909722222219</v>
      </c>
      <c r="FM1170" s="36">
        <v>21.702575757575747</v>
      </c>
      <c r="FV1170" s="35">
        <v>40599.875</v>
      </c>
      <c r="FW1170" s="36">
        <v>23.68506</v>
      </c>
    </row>
    <row r="1171" spans="1:179" x14ac:dyDescent="0.2">
      <c r="A1171" s="35">
        <v>40835</v>
      </c>
      <c r="B1171" s="36">
        <v>148.13</v>
      </c>
      <c r="G1171" s="35">
        <v>40305.375</v>
      </c>
      <c r="H1171" s="36">
        <v>-2.7000299999999999</v>
      </c>
      <c r="AB1171" s="35">
        <v>40523.375</v>
      </c>
      <c r="AC1171" s="36">
        <v>6.1037100000000004</v>
      </c>
      <c r="AK1171" s="35">
        <v>40312.875</v>
      </c>
      <c r="AL1171" s="36">
        <v>17.11506</v>
      </c>
      <c r="AQ1171" s="35">
        <v>40579.875</v>
      </c>
      <c r="AR1171" s="36">
        <v>19.036660000000001</v>
      </c>
      <c r="BM1171" s="35">
        <v>41891</v>
      </c>
      <c r="BN1171" s="77">
        <v>11.65</v>
      </c>
      <c r="BS1171" s="35"/>
      <c r="BT1171" s="36"/>
      <c r="BU1171" s="36"/>
      <c r="BX1171" s="36"/>
      <c r="BY1171" s="35"/>
      <c r="BZ1171" s="36"/>
      <c r="CA1171" s="36"/>
      <c r="CE1171" s="35">
        <v>41068.875</v>
      </c>
      <c r="CF1171" s="36">
        <v>10.841189999999999</v>
      </c>
      <c r="CG1171" s="36"/>
      <c r="CH1171" s="35">
        <v>40034.375</v>
      </c>
      <c r="CI1171" s="36">
        <v>26.084019999999999</v>
      </c>
      <c r="CJ1171" s="36"/>
      <c r="CK1171" s="35">
        <v>39556.375</v>
      </c>
      <c r="CL1171" s="36">
        <v>13.358560000000001</v>
      </c>
      <c r="DA1171" s="35">
        <v>40220.875</v>
      </c>
      <c r="DB1171" s="36">
        <v>21.427150000000001</v>
      </c>
      <c r="EV1171" s="35">
        <v>39512.375</v>
      </c>
      <c r="EW1171" s="36">
        <v>27.071909999999999</v>
      </c>
      <c r="FC1171" s="35">
        <v>39512.375</v>
      </c>
      <c r="FD1171" s="36">
        <v>27.071909999999999</v>
      </c>
      <c r="FF1171" s="35">
        <v>41705.979166666664</v>
      </c>
      <c r="FG1171" s="36">
        <v>21.807013749999999</v>
      </c>
      <c r="FI1171" s="35">
        <v>41612.875</v>
      </c>
      <c r="FJ1171" s="36">
        <v>20.433679999999999</v>
      </c>
      <c r="FL1171" s="35">
        <v>41857.909722222219</v>
      </c>
      <c r="FM1171" s="36">
        <v>21.712424242424234</v>
      </c>
      <c r="FV1171" s="35">
        <v>40600.875</v>
      </c>
      <c r="FW1171" s="36">
        <v>23.709019999999999</v>
      </c>
    </row>
    <row r="1172" spans="1:179" x14ac:dyDescent="0.2">
      <c r="A1172" s="35">
        <v>40843</v>
      </c>
      <c r="B1172" s="36">
        <v>148.22999999999999</v>
      </c>
      <c r="G1172" s="35">
        <v>40307.375</v>
      </c>
      <c r="H1172" s="36">
        <v>-2.7052899999999998</v>
      </c>
      <c r="AB1172" s="35">
        <v>40525.375</v>
      </c>
      <c r="AC1172" s="36">
        <v>6.2228700000000003</v>
      </c>
      <c r="AK1172" s="35">
        <v>40313.875</v>
      </c>
      <c r="AL1172" s="36">
        <v>17.109970000000001</v>
      </c>
      <c r="AQ1172" s="35">
        <v>40580.875</v>
      </c>
      <c r="AR1172" s="36">
        <v>19.065819999999999</v>
      </c>
      <c r="BM1172" s="35">
        <v>41929.675694444399</v>
      </c>
      <c r="BN1172" s="36">
        <v>11.55</v>
      </c>
      <c r="BS1172" s="35"/>
      <c r="BT1172" s="36"/>
      <c r="BU1172" s="36"/>
      <c r="BX1172" s="36"/>
      <c r="BY1172" s="35"/>
      <c r="BZ1172" s="36"/>
      <c r="CA1172" s="36"/>
      <c r="CE1172" s="35">
        <v>41069.875</v>
      </c>
      <c r="CF1172" s="36">
        <v>10.79087</v>
      </c>
      <c r="CG1172" s="36"/>
      <c r="CH1172" s="35">
        <v>40036.375</v>
      </c>
      <c r="CI1172" s="36">
        <v>26.131550000000001</v>
      </c>
      <c r="CJ1172" s="36"/>
      <c r="CK1172" s="35">
        <v>39558.375</v>
      </c>
      <c r="CL1172" s="36">
        <v>13.34665</v>
      </c>
      <c r="DA1172" s="35">
        <v>40221.875</v>
      </c>
      <c r="DB1172" s="36">
        <v>21.40476</v>
      </c>
      <c r="EV1172" s="35">
        <v>39514.375</v>
      </c>
      <c r="EW1172" s="36">
        <v>27.138079999999999</v>
      </c>
      <c r="FC1172" s="35">
        <v>39514.375</v>
      </c>
      <c r="FD1172" s="36">
        <v>27.138079999999999</v>
      </c>
      <c r="FF1172" s="35">
        <v>41706.979166666664</v>
      </c>
      <c r="FG1172" s="36">
        <v>21.81618083333333</v>
      </c>
      <c r="FI1172" s="35">
        <v>41613.875</v>
      </c>
      <c r="FJ1172" s="36">
        <v>20.408300000000001</v>
      </c>
      <c r="FL1172" s="35">
        <v>41858.909722222219</v>
      </c>
      <c r="FM1172" s="36">
        <v>21.705681818181812</v>
      </c>
      <c r="FV1172" s="35">
        <v>40601.875</v>
      </c>
      <c r="FW1172" s="36">
        <v>23.681370000000001</v>
      </c>
    </row>
    <row r="1173" spans="1:179" x14ac:dyDescent="0.2">
      <c r="A1173" s="35">
        <v>40849</v>
      </c>
      <c r="B1173" s="36">
        <v>148.06</v>
      </c>
      <c r="G1173" s="35">
        <v>40309.375</v>
      </c>
      <c r="H1173" s="36">
        <v>-2.7045500000000002</v>
      </c>
      <c r="AB1173" s="35">
        <v>40527.375</v>
      </c>
      <c r="AC1173" s="36">
        <v>6.2561</v>
      </c>
      <c r="AK1173" s="35">
        <v>40314.875</v>
      </c>
      <c r="AL1173" s="36">
        <v>17.066180000000003</v>
      </c>
      <c r="AQ1173" s="35">
        <v>40581.875</v>
      </c>
      <c r="AR1173" s="36">
        <v>20.443989999999999</v>
      </c>
      <c r="BM1173" s="35">
        <v>41967.698611111096</v>
      </c>
      <c r="BN1173" s="36">
        <v>12</v>
      </c>
      <c r="BS1173" s="35"/>
      <c r="BT1173" s="36"/>
      <c r="BU1173" s="36"/>
      <c r="BX1173" s="36"/>
      <c r="BY1173" s="35"/>
      <c r="BZ1173" s="36"/>
      <c r="CA1173" s="36"/>
      <c r="CE1173" s="35">
        <v>41070.875</v>
      </c>
      <c r="CF1173" s="36">
        <v>10.80233</v>
      </c>
      <c r="CG1173" s="36"/>
      <c r="CH1173" s="35">
        <v>40038.375</v>
      </c>
      <c r="CI1173" s="36">
        <v>26.152979999999999</v>
      </c>
      <c r="CJ1173" s="36"/>
      <c r="CK1173" s="35">
        <v>39560.375</v>
      </c>
      <c r="CL1173" s="36">
        <v>13.287610000000001</v>
      </c>
      <c r="DA1173" s="35">
        <v>40222.875</v>
      </c>
      <c r="DB1173" s="36">
        <v>21.443930000000002</v>
      </c>
      <c r="EV1173" s="35">
        <v>39516.375</v>
      </c>
      <c r="EW1173" s="36">
        <v>27.224309999999999</v>
      </c>
      <c r="FC1173" s="35">
        <v>39516.375</v>
      </c>
      <c r="FD1173" s="36">
        <v>27.224309999999999</v>
      </c>
      <c r="FF1173" s="35">
        <v>41707.958333333336</v>
      </c>
      <c r="FG1173" s="36">
        <v>21.807919545454542</v>
      </c>
      <c r="FI1173" s="35">
        <v>41614.875</v>
      </c>
      <c r="FJ1173" s="36">
        <v>20.400690000000001</v>
      </c>
      <c r="FL1173" s="35">
        <v>41859.909722222219</v>
      </c>
      <c r="FM1173" s="36">
        <v>21.716060606060619</v>
      </c>
      <c r="FV1173" s="35">
        <v>40602.875</v>
      </c>
      <c r="FW1173" s="36">
        <v>23.656690000000001</v>
      </c>
    </row>
    <row r="1174" spans="1:179" x14ac:dyDescent="0.2">
      <c r="A1174" s="35">
        <v>40856</v>
      </c>
      <c r="B1174" s="36">
        <v>148.03</v>
      </c>
      <c r="G1174" s="35">
        <v>40311.375</v>
      </c>
      <c r="H1174" s="36">
        <v>-2.6950699999999999</v>
      </c>
      <c r="AB1174" s="35">
        <v>40529.375</v>
      </c>
      <c r="AC1174" s="36">
        <v>6.2608100000000002</v>
      </c>
      <c r="AK1174" s="35">
        <v>40315.875</v>
      </c>
      <c r="AL1174" s="36">
        <v>17.00451</v>
      </c>
      <c r="AQ1174" s="35">
        <v>40582.875</v>
      </c>
      <c r="AR1174" s="36">
        <v>19.522210000000001</v>
      </c>
      <c r="BM1174" s="35">
        <v>41991.542361111096</v>
      </c>
      <c r="BN1174" s="36">
        <v>11.96</v>
      </c>
      <c r="BS1174" s="35"/>
      <c r="BT1174" s="36"/>
      <c r="BU1174" s="36"/>
      <c r="BX1174" s="36"/>
      <c r="BY1174" s="35"/>
      <c r="BZ1174" s="36"/>
      <c r="CA1174" s="36"/>
      <c r="CE1174" s="35">
        <v>41071.875</v>
      </c>
      <c r="CF1174" s="36">
        <v>10.79654</v>
      </c>
      <c r="CG1174" s="36"/>
      <c r="CH1174" s="35">
        <v>40040.375</v>
      </c>
      <c r="CI1174" s="36">
        <v>26.212779999999999</v>
      </c>
      <c r="CJ1174" s="36"/>
      <c r="CK1174" s="35">
        <v>39562.375</v>
      </c>
      <c r="CL1174" s="36">
        <v>13.261939999999999</v>
      </c>
      <c r="DA1174" s="35">
        <v>40223.875</v>
      </c>
      <c r="DB1174" s="36">
        <v>21.5182</v>
      </c>
      <c r="EV1174" s="35">
        <v>39518.375</v>
      </c>
      <c r="EW1174" s="36">
        <v>27.29927</v>
      </c>
      <c r="FC1174" s="35">
        <v>39518.375</v>
      </c>
      <c r="FD1174" s="36">
        <v>27.29927</v>
      </c>
      <c r="FF1174" s="35">
        <v>41708.954861111117</v>
      </c>
      <c r="FG1174" s="36">
        <v>21.81647727272728</v>
      </c>
      <c r="FI1174" s="35">
        <v>41615.875</v>
      </c>
      <c r="FJ1174" s="36">
        <v>20.420729999999999</v>
      </c>
      <c r="FL1174" s="35">
        <v>41860.909722222219</v>
      </c>
      <c r="FM1174" s="36">
        <v>21.722689393939394</v>
      </c>
      <c r="FV1174" s="35">
        <v>40603.875</v>
      </c>
      <c r="FW1174" s="36">
        <v>23.643190000000001</v>
      </c>
    </row>
    <row r="1175" spans="1:179" x14ac:dyDescent="0.2">
      <c r="A1175" s="35">
        <v>40863</v>
      </c>
      <c r="B1175" s="36">
        <v>147.86000000000001</v>
      </c>
      <c r="G1175" s="35">
        <v>40313.375</v>
      </c>
      <c r="H1175" s="36">
        <v>-2.7007599999999998</v>
      </c>
      <c r="AB1175" s="35">
        <v>40531.375</v>
      </c>
      <c r="AC1175" s="36">
        <v>6.3304799999999997</v>
      </c>
      <c r="AK1175" s="35">
        <v>40316.875</v>
      </c>
      <c r="AL1175" s="36">
        <v>17.065850000000001</v>
      </c>
      <c r="AQ1175" s="35">
        <v>40583.875</v>
      </c>
      <c r="AR1175" s="36">
        <v>19.32028</v>
      </c>
      <c r="BM1175" s="85">
        <v>42019.375</v>
      </c>
      <c r="BN1175" s="86">
        <v>12.25</v>
      </c>
      <c r="BS1175" s="35"/>
      <c r="BT1175" s="36"/>
      <c r="BU1175" s="36"/>
      <c r="BX1175" s="36"/>
      <c r="BY1175" s="35"/>
      <c r="BZ1175" s="36"/>
      <c r="CA1175" s="36"/>
      <c r="CE1175" s="35">
        <v>41072.875</v>
      </c>
      <c r="CF1175" s="36">
        <v>10.77885</v>
      </c>
      <c r="CG1175" s="36"/>
      <c r="CH1175" s="35">
        <v>40042.375</v>
      </c>
      <c r="CI1175" s="36">
        <v>26.232609999999998</v>
      </c>
      <c r="CJ1175" s="36"/>
      <c r="CK1175" s="35">
        <v>39566.375</v>
      </c>
      <c r="CL1175" s="36">
        <v>13.236999999999998</v>
      </c>
      <c r="DA1175" s="35">
        <v>40224.875</v>
      </c>
      <c r="DB1175" s="36">
        <v>21.641590000000001</v>
      </c>
      <c r="EV1175" s="35">
        <v>39520.375</v>
      </c>
      <c r="EW1175" s="36">
        <v>27.23481</v>
      </c>
      <c r="FC1175" s="35">
        <v>39520.375</v>
      </c>
      <c r="FD1175" s="36">
        <v>27.23481</v>
      </c>
      <c r="FF1175" s="35">
        <v>41709.954861111117</v>
      </c>
      <c r="FG1175" s="36">
        <v>21.789015151515159</v>
      </c>
      <c r="FI1175" s="35">
        <v>41616.875</v>
      </c>
      <c r="FJ1175" s="36">
        <v>20.414239999999999</v>
      </c>
      <c r="FL1175" s="35">
        <v>41861.909722222219</v>
      </c>
      <c r="FM1175" s="36">
        <v>21.730378787878795</v>
      </c>
      <c r="FV1175" s="35">
        <v>40604.875</v>
      </c>
      <c r="FW1175" s="36">
        <v>23.653310000000001</v>
      </c>
    </row>
    <row r="1176" spans="1:179" x14ac:dyDescent="0.2">
      <c r="A1176" s="35">
        <v>40870</v>
      </c>
      <c r="B1176" s="36">
        <v>147.76</v>
      </c>
      <c r="G1176" s="35">
        <v>40315.375</v>
      </c>
      <c r="H1176" s="36">
        <v>-2.71658</v>
      </c>
      <c r="AB1176" s="35">
        <v>40533.375</v>
      </c>
      <c r="AC1176" s="36">
        <v>6.4340099999999998</v>
      </c>
      <c r="AK1176" s="35">
        <v>40317.875</v>
      </c>
      <c r="AL1176" s="36">
        <v>17.102550000000001</v>
      </c>
      <c r="AQ1176" s="35">
        <v>40584.875</v>
      </c>
      <c r="AR1176" s="36">
        <v>19.383510000000001</v>
      </c>
      <c r="BM1176" s="85">
        <v>42058.375</v>
      </c>
      <c r="BN1176" s="86">
        <v>12.21</v>
      </c>
      <c r="BS1176" s="35"/>
      <c r="BT1176" s="36"/>
      <c r="BU1176" s="36"/>
      <c r="BX1176" s="36"/>
      <c r="BY1176" s="35"/>
      <c r="BZ1176" s="36"/>
      <c r="CA1176" s="36"/>
      <c r="CE1176" s="35">
        <v>41073.875</v>
      </c>
      <c r="CF1176" s="36">
        <v>10.766769999999999</v>
      </c>
      <c r="CG1176" s="36"/>
      <c r="CH1176" s="35">
        <v>40044.375</v>
      </c>
      <c r="CI1176" s="36">
        <v>26.274049999999999</v>
      </c>
      <c r="CJ1176" s="36"/>
      <c r="CK1176" s="35">
        <v>39569.375</v>
      </c>
      <c r="CL1176" s="36">
        <v>13.296939999999999</v>
      </c>
      <c r="DA1176" s="35">
        <v>40225.875</v>
      </c>
      <c r="DB1176" s="36">
        <v>21.648849999999999</v>
      </c>
      <c r="EV1176" s="35">
        <v>39522.375</v>
      </c>
      <c r="EW1176" s="36">
        <v>27.21031</v>
      </c>
      <c r="FC1176" s="35">
        <v>39522.375</v>
      </c>
      <c r="FD1176" s="36">
        <v>27.21031</v>
      </c>
      <c r="FF1176" s="35">
        <v>41710.954861111117</v>
      </c>
      <c r="FG1176" s="36">
        <v>21.795340909090914</v>
      </c>
      <c r="FI1176" s="35">
        <v>41617.875</v>
      </c>
      <c r="FJ1176" s="36">
        <v>20.418369999999999</v>
      </c>
      <c r="FL1176" s="35">
        <v>41862.909722222219</v>
      </c>
      <c r="FM1176" s="36">
        <v>21.732272727272733</v>
      </c>
      <c r="FV1176" s="35">
        <v>40605.875</v>
      </c>
      <c r="FW1176" s="36">
        <v>23.656120000000001</v>
      </c>
    </row>
    <row r="1177" spans="1:179" x14ac:dyDescent="0.2">
      <c r="A1177" s="35">
        <v>40876</v>
      </c>
      <c r="B1177" s="36">
        <v>147.86000000000001</v>
      </c>
      <c r="G1177" s="35">
        <v>40318</v>
      </c>
      <c r="H1177" s="36">
        <v>-2.95</v>
      </c>
      <c r="AB1177" s="35">
        <v>40535.375</v>
      </c>
      <c r="AC1177" s="36">
        <v>6.5465999999999998</v>
      </c>
      <c r="AK1177" s="35">
        <v>40318.875</v>
      </c>
      <c r="AL1177" s="36">
        <v>17.062440000000002</v>
      </c>
      <c r="AQ1177" s="35">
        <v>40585.875</v>
      </c>
      <c r="AR1177" s="36">
        <v>19.452290000000001</v>
      </c>
      <c r="BS1177" s="35"/>
      <c r="BT1177" s="36"/>
      <c r="BU1177" s="36"/>
      <c r="BX1177" s="36"/>
      <c r="BY1177" s="35"/>
      <c r="BZ1177" s="36"/>
      <c r="CA1177" s="36"/>
      <c r="CE1177" s="35">
        <v>41074.875</v>
      </c>
      <c r="CF1177" s="36">
        <v>10.783770000000001</v>
      </c>
      <c r="CG1177" s="36"/>
      <c r="CH1177" s="35">
        <v>40046.375</v>
      </c>
      <c r="CI1177" s="36">
        <v>26.288129999999999</v>
      </c>
      <c r="CJ1177" s="36"/>
      <c r="CK1177" s="35">
        <v>39571.375</v>
      </c>
      <c r="CL1177" s="36">
        <v>13.155560000000001</v>
      </c>
      <c r="DA1177" s="35">
        <v>40226.875</v>
      </c>
      <c r="DB1177" s="36">
        <v>21.60698</v>
      </c>
      <c r="EV1177" s="35">
        <v>39524.375</v>
      </c>
      <c r="EW1177" s="36">
        <v>27.19049</v>
      </c>
      <c r="FC1177" s="35">
        <v>39524.375</v>
      </c>
      <c r="FD1177" s="36">
        <v>27.19049</v>
      </c>
      <c r="FF1177" s="35">
        <v>41711.954861111117</v>
      </c>
      <c r="FG1177" s="36">
        <v>21.798181818181821</v>
      </c>
      <c r="FI1177" s="35">
        <v>41618.875</v>
      </c>
      <c r="FJ1177" s="36">
        <v>20.38156</v>
      </c>
      <c r="FL1177" s="35">
        <v>41863.909722222219</v>
      </c>
      <c r="FM1177" s="36">
        <v>21.741856060606064</v>
      </c>
      <c r="FV1177" s="35">
        <v>40606.875</v>
      </c>
      <c r="FW1177" s="36">
        <v>23.664560000000002</v>
      </c>
    </row>
    <row r="1178" spans="1:179" x14ac:dyDescent="0.2">
      <c r="A1178" s="35">
        <v>40884</v>
      </c>
      <c r="B1178" s="36">
        <v>147.86000000000001</v>
      </c>
      <c r="G1178" s="35">
        <v>40326</v>
      </c>
      <c r="H1178" s="36">
        <v>-3.07</v>
      </c>
      <c r="AB1178" s="35">
        <v>40537.375</v>
      </c>
      <c r="AC1178" s="36">
        <v>6.6213899999999999</v>
      </c>
      <c r="AK1178" s="35">
        <v>40319.875</v>
      </c>
      <c r="AL1178" s="36">
        <v>17.043110000000002</v>
      </c>
      <c r="AQ1178" s="35">
        <v>40586.875</v>
      </c>
      <c r="AR1178" s="36">
        <v>19.510590000000001</v>
      </c>
      <c r="BS1178" s="35"/>
      <c r="BT1178" s="36"/>
      <c r="BU1178" s="36"/>
      <c r="BX1178" s="36"/>
      <c r="BY1178" s="35"/>
      <c r="BZ1178" s="36"/>
      <c r="CA1178" s="36"/>
      <c r="CE1178" s="35">
        <v>41075.875</v>
      </c>
      <c r="CF1178" s="36">
        <v>10.8344</v>
      </c>
      <c r="CG1178" s="36"/>
      <c r="CH1178" s="35">
        <v>40048.375</v>
      </c>
      <c r="CI1178" s="36">
        <v>26.322109999999999</v>
      </c>
      <c r="CJ1178" s="36"/>
      <c r="CK1178" s="35">
        <v>39573.375</v>
      </c>
      <c r="CL1178" s="36">
        <v>13.05932</v>
      </c>
      <c r="DA1178" s="35">
        <v>40227.875</v>
      </c>
      <c r="DB1178" s="36">
        <v>21.591899999999999</v>
      </c>
      <c r="EV1178" s="35">
        <v>39526.375</v>
      </c>
      <c r="EW1178" s="36">
        <v>27.184360000000002</v>
      </c>
      <c r="FC1178" s="35">
        <v>39526.375</v>
      </c>
      <c r="FD1178" s="36">
        <v>27.184360000000002</v>
      </c>
      <c r="FF1178" s="35">
        <v>41712.954861111117</v>
      </c>
      <c r="FG1178" s="36">
        <v>21.816401515151512</v>
      </c>
      <c r="FI1178" s="35">
        <v>41619.875</v>
      </c>
      <c r="FJ1178" s="36">
        <v>20.530280000000001</v>
      </c>
      <c r="FL1178" s="35">
        <v>41864.909722222219</v>
      </c>
      <c r="FM1178" s="36">
        <v>21.742386363636367</v>
      </c>
      <c r="FV1178" s="35">
        <v>40607.875</v>
      </c>
      <c r="FW1178" s="36">
        <v>23.674689999999998</v>
      </c>
    </row>
    <row r="1179" spans="1:179" x14ac:dyDescent="0.2">
      <c r="A1179" s="35">
        <v>40892</v>
      </c>
      <c r="B1179" s="36">
        <v>149.56</v>
      </c>
      <c r="G1179" s="35">
        <v>40332</v>
      </c>
      <c r="H1179" s="36">
        <v>-2.54</v>
      </c>
      <c r="AB1179" s="35">
        <v>40539.375</v>
      </c>
      <c r="AC1179" s="36">
        <v>6.6227600000000004</v>
      </c>
      <c r="AK1179" s="35">
        <v>40320.875</v>
      </c>
      <c r="AL1179" s="36">
        <v>17.043150000000001</v>
      </c>
      <c r="AQ1179" s="35">
        <v>40587.875</v>
      </c>
      <c r="AR1179" s="36">
        <v>19.567209999999999</v>
      </c>
      <c r="BS1179" s="35"/>
      <c r="BT1179" s="36"/>
      <c r="BU1179" s="36"/>
      <c r="BX1179" s="36"/>
      <c r="BY1179" s="35"/>
      <c r="BZ1179" s="36"/>
      <c r="CA1179" s="36"/>
      <c r="CE1179" s="35">
        <v>41076.875</v>
      </c>
      <c r="CF1179" s="36">
        <v>10.81596</v>
      </c>
      <c r="CG1179" s="36"/>
      <c r="CH1179" s="35">
        <v>40050.375</v>
      </c>
      <c r="CI1179" s="36">
        <v>26.349209999999999</v>
      </c>
      <c r="CJ1179" s="36"/>
      <c r="CK1179" s="35">
        <v>39575.375</v>
      </c>
      <c r="CL1179" s="36">
        <v>13.000499999999999</v>
      </c>
      <c r="DA1179" s="35">
        <v>40228.875</v>
      </c>
      <c r="DB1179" s="36">
        <v>21.5718</v>
      </c>
      <c r="EV1179" s="35">
        <v>39528.375</v>
      </c>
      <c r="EW1179" s="36">
        <v>27.259039999999999</v>
      </c>
      <c r="FC1179" s="35">
        <v>39528.375</v>
      </c>
      <c r="FD1179" s="36">
        <v>27.259039999999999</v>
      </c>
      <c r="FF1179" s="35">
        <v>41713.954861111117</v>
      </c>
      <c r="FG1179" s="36">
        <v>21.8094696969697</v>
      </c>
      <c r="FI1179" s="35">
        <v>41620.875</v>
      </c>
      <c r="FJ1179" s="36">
        <v>20.620170000000002</v>
      </c>
      <c r="FL1179" s="35">
        <v>41865.909722222219</v>
      </c>
      <c r="FM1179" s="36">
        <v>21.7344696969697</v>
      </c>
      <c r="FV1179" s="35">
        <v>40608.875</v>
      </c>
      <c r="FW1179" s="36">
        <v>23.698460000000001</v>
      </c>
    </row>
    <row r="1180" spans="1:179" x14ac:dyDescent="0.2">
      <c r="A1180" s="35">
        <v>40899</v>
      </c>
      <c r="B1180" s="36">
        <v>149.51</v>
      </c>
      <c r="G1180" s="35">
        <v>40339</v>
      </c>
      <c r="H1180" s="36">
        <v>-2.2700000000000031</v>
      </c>
      <c r="AB1180" s="35">
        <v>40541.375</v>
      </c>
      <c r="AC1180" s="36">
        <v>6.6326700000000001</v>
      </c>
      <c r="AK1180" s="35">
        <v>40321.875</v>
      </c>
      <c r="AL1180" s="36">
        <v>17.07179</v>
      </c>
      <c r="AQ1180" s="35">
        <v>40588.875</v>
      </c>
      <c r="AR1180" s="36">
        <v>19.666599999999999</v>
      </c>
      <c r="BS1180" s="35"/>
      <c r="BT1180" s="36"/>
      <c r="BU1180" s="36"/>
      <c r="BX1180" s="36"/>
      <c r="BY1180" s="35"/>
      <c r="BZ1180" s="36"/>
      <c r="CA1180" s="36"/>
      <c r="CE1180" s="35">
        <v>41077.875</v>
      </c>
      <c r="CF1180" s="36">
        <v>10.78735</v>
      </c>
      <c r="CG1180" s="36"/>
      <c r="CH1180" s="35">
        <v>40052.375</v>
      </c>
      <c r="CI1180" s="36">
        <v>26.348689999999998</v>
      </c>
      <c r="CJ1180" s="36"/>
      <c r="CK1180" s="35">
        <v>39577.375</v>
      </c>
      <c r="CL1180" s="36">
        <v>13.02946</v>
      </c>
      <c r="DA1180" s="35">
        <v>40229.875</v>
      </c>
      <c r="DB1180" s="36">
        <v>21.558959999999999</v>
      </c>
      <c r="EV1180" s="35">
        <v>39530.375</v>
      </c>
      <c r="EW1180" s="36">
        <v>27.230920000000001</v>
      </c>
      <c r="FC1180" s="35">
        <v>39530.375</v>
      </c>
      <c r="FD1180" s="36">
        <v>27.230920000000001</v>
      </c>
      <c r="FF1180" s="35">
        <v>41714.954861111117</v>
      </c>
      <c r="FG1180" s="36">
        <v>21.816590909090905</v>
      </c>
      <c r="FI1180" s="35">
        <v>41621.875</v>
      </c>
      <c r="FJ1180" s="36">
        <v>20.57733</v>
      </c>
      <c r="FL1180" s="35">
        <v>41866.909722222219</v>
      </c>
      <c r="FM1180" s="36">
        <v>21.727765151515161</v>
      </c>
      <c r="FV1180" s="35">
        <v>40609.875</v>
      </c>
      <c r="FW1180" s="36">
        <v>23.733000000000001</v>
      </c>
    </row>
    <row r="1181" spans="1:179" x14ac:dyDescent="0.2">
      <c r="A1181" s="35">
        <v>40906</v>
      </c>
      <c r="B1181" s="36">
        <v>149.41</v>
      </c>
      <c r="G1181" s="35">
        <v>40347</v>
      </c>
      <c r="H1181" s="36">
        <v>-2.090000000000003</v>
      </c>
      <c r="AB1181" s="35">
        <v>40543.375</v>
      </c>
      <c r="AC1181" s="36">
        <v>6.6952100000000003</v>
      </c>
      <c r="AK1181" s="35">
        <v>40322.875</v>
      </c>
      <c r="AL1181" s="36">
        <v>17.09216</v>
      </c>
      <c r="AQ1181" s="35">
        <v>40589.875</v>
      </c>
      <c r="AR1181" s="36">
        <v>19.731580000000001</v>
      </c>
      <c r="BS1181" s="35"/>
      <c r="BT1181" s="36"/>
      <c r="BU1181" s="36"/>
      <c r="BX1181" s="36"/>
      <c r="BY1181" s="35"/>
      <c r="BZ1181" s="36"/>
      <c r="CA1181" s="36"/>
      <c r="CE1181" s="35">
        <v>41078.875</v>
      </c>
      <c r="CF1181" s="36">
        <v>10.813370000000001</v>
      </c>
      <c r="CG1181" s="36"/>
      <c r="CH1181" s="35">
        <v>40054.375</v>
      </c>
      <c r="CI1181" s="36">
        <v>26.301089999999999</v>
      </c>
      <c r="CJ1181" s="36"/>
      <c r="CK1181" s="35">
        <v>39579.375</v>
      </c>
      <c r="CL1181" s="36">
        <v>12.994810000000001</v>
      </c>
      <c r="DA1181" s="35">
        <v>40230.875</v>
      </c>
      <c r="DB1181" s="36">
        <v>21.56287</v>
      </c>
      <c r="EV1181" s="35">
        <v>39532.375</v>
      </c>
      <c r="EW1181" s="36">
        <v>27.240970000000001</v>
      </c>
      <c r="FC1181" s="35">
        <v>39532.375</v>
      </c>
      <c r="FD1181" s="36">
        <v>27.240970000000001</v>
      </c>
      <c r="FF1181" s="35">
        <v>41715.951388888883</v>
      </c>
      <c r="FG1181" s="36">
        <v>21.825416666666658</v>
      </c>
      <c r="FI1181" s="35">
        <v>41622.875</v>
      </c>
      <c r="FJ1181" s="36">
        <v>20.497530000000001</v>
      </c>
      <c r="FL1181" s="35">
        <v>41867.909722222219</v>
      </c>
      <c r="FM1181" s="36">
        <v>21.734507575757579</v>
      </c>
      <c r="FV1181" s="35">
        <v>40610.875</v>
      </c>
      <c r="FW1181" s="36">
        <v>23.795940000000002</v>
      </c>
    </row>
    <row r="1182" spans="1:179" x14ac:dyDescent="0.2">
      <c r="A1182" s="35">
        <v>40913</v>
      </c>
      <c r="B1182" s="36">
        <v>149.43</v>
      </c>
      <c r="G1182" s="35">
        <v>40354</v>
      </c>
      <c r="H1182" s="36">
        <v>-1.9100000000000028</v>
      </c>
      <c r="AB1182" s="35">
        <v>40545.375</v>
      </c>
      <c r="AC1182" s="36">
        <v>6.7927999999999997</v>
      </c>
      <c r="AK1182" s="35">
        <v>40323.875</v>
      </c>
      <c r="AL1182" s="36">
        <v>17.11514</v>
      </c>
      <c r="AQ1182" s="35">
        <v>40590.875</v>
      </c>
      <c r="AR1182" s="36">
        <v>19.853090000000002</v>
      </c>
      <c r="BS1182" s="35"/>
      <c r="BT1182" s="36"/>
      <c r="BU1182" s="36"/>
      <c r="BX1182" s="36"/>
      <c r="BY1182" s="35"/>
      <c r="BZ1182" s="36"/>
      <c r="CA1182" s="36"/>
      <c r="CE1182" s="35">
        <v>41079.875</v>
      </c>
      <c r="CF1182" s="36">
        <v>10.80946</v>
      </c>
      <c r="CG1182" s="36"/>
      <c r="CH1182" s="35">
        <v>40056.375</v>
      </c>
      <c r="CI1182" s="36">
        <v>26.315949999999997</v>
      </c>
      <c r="CJ1182" s="36"/>
      <c r="CK1182" s="35">
        <v>39581.375</v>
      </c>
      <c r="CL1182" s="36">
        <v>12.97954</v>
      </c>
      <c r="DA1182" s="35">
        <v>40231.875</v>
      </c>
      <c r="DB1182" s="36">
        <v>21.533280000000001</v>
      </c>
      <c r="EV1182" s="35">
        <v>39534.375</v>
      </c>
      <c r="EW1182" s="36">
        <v>27.261240000000001</v>
      </c>
      <c r="FC1182" s="35">
        <v>39534.375</v>
      </c>
      <c r="FD1182" s="36">
        <v>27.261240000000001</v>
      </c>
      <c r="FF1182" s="35">
        <v>41716.951388888883</v>
      </c>
      <c r="FG1182" s="36">
        <v>21.835303030303024</v>
      </c>
      <c r="FI1182" s="35">
        <v>41623.875</v>
      </c>
      <c r="FJ1182" s="36">
        <v>20.477329999999998</v>
      </c>
      <c r="FL1182" s="35">
        <v>41868.909722222219</v>
      </c>
      <c r="FM1182" s="36">
        <v>21.747651515151514</v>
      </c>
      <c r="FV1182" s="35">
        <v>40611.875</v>
      </c>
      <c r="FW1182" s="36">
        <v>23.823789999999999</v>
      </c>
    </row>
    <row r="1183" spans="1:179" x14ac:dyDescent="0.2">
      <c r="A1183" s="35">
        <v>40919</v>
      </c>
      <c r="B1183" s="36">
        <v>150.66</v>
      </c>
      <c r="G1183" s="35">
        <v>40360</v>
      </c>
      <c r="H1183" s="36">
        <v>-1.9999999999999989</v>
      </c>
      <c r="AB1183" s="35">
        <v>40547.375</v>
      </c>
      <c r="AC1183" s="36">
        <v>6.7798100000000003</v>
      </c>
      <c r="AK1183" s="35">
        <v>40324.875</v>
      </c>
      <c r="AL1183" s="36">
        <v>17.150830000000003</v>
      </c>
      <c r="AQ1183" s="35">
        <v>40591.875</v>
      </c>
      <c r="AR1183" s="36">
        <v>19.95513</v>
      </c>
      <c r="BS1183" s="35"/>
      <c r="BT1183" s="36"/>
      <c r="BU1183" s="36"/>
      <c r="BX1183" s="36"/>
      <c r="BY1183" s="35"/>
      <c r="BZ1183" s="36"/>
      <c r="CA1183" s="36"/>
      <c r="CE1183" s="35">
        <v>41080.875</v>
      </c>
      <c r="CF1183" s="36">
        <v>10.81954</v>
      </c>
      <c r="CG1183" s="36"/>
      <c r="CH1183" s="35">
        <v>40058.375</v>
      </c>
      <c r="CI1183" s="36">
        <v>26.290939999999999</v>
      </c>
      <c r="CJ1183" s="36"/>
      <c r="CK1183" s="35">
        <v>39583.375</v>
      </c>
      <c r="CL1183" s="36">
        <v>13.012699999999999</v>
      </c>
      <c r="DA1183" s="35">
        <v>40232.875</v>
      </c>
      <c r="DB1183" s="36">
        <v>21.50703</v>
      </c>
      <c r="EV1183" s="35">
        <v>39536.375</v>
      </c>
      <c r="EW1183" s="36">
        <v>27.28604</v>
      </c>
      <c r="FC1183" s="35">
        <v>39536.375</v>
      </c>
      <c r="FD1183" s="36">
        <v>27.28604</v>
      </c>
      <c r="FF1183" s="35">
        <v>41717.951388888883</v>
      </c>
      <c r="FG1183" s="36">
        <v>21.840606060606063</v>
      </c>
      <c r="FI1183" s="35">
        <v>41624.875</v>
      </c>
      <c r="FJ1183" s="36">
        <v>20.452079999999999</v>
      </c>
      <c r="FL1183" s="35">
        <v>41869.909722222219</v>
      </c>
      <c r="FM1183" s="36">
        <v>21.735871212121221</v>
      </c>
      <c r="FV1183" s="35">
        <v>40612.875</v>
      </c>
      <c r="FW1183" s="36">
        <v>23.838629999999998</v>
      </c>
    </row>
    <row r="1184" spans="1:179" x14ac:dyDescent="0.2">
      <c r="A1184" s="35">
        <v>40926</v>
      </c>
      <c r="B1184" s="36">
        <v>149.96</v>
      </c>
      <c r="G1184" s="35">
        <v>40367</v>
      </c>
      <c r="H1184" s="36">
        <v>-1.4400000000000042</v>
      </c>
      <c r="AB1184" s="35">
        <v>40549.375</v>
      </c>
      <c r="AC1184" s="36">
        <v>6.8027100000000003</v>
      </c>
      <c r="AK1184" s="35">
        <v>40325.875</v>
      </c>
      <c r="AL1184" s="36">
        <v>17.184760000000001</v>
      </c>
      <c r="AQ1184" s="35">
        <v>40592.875</v>
      </c>
      <c r="AR1184" s="36">
        <v>20.032599999999999</v>
      </c>
      <c r="BS1184" s="35"/>
      <c r="BT1184" s="36"/>
      <c r="BU1184" s="36"/>
      <c r="BX1184" s="36"/>
      <c r="BY1184" s="35"/>
      <c r="BZ1184" s="36"/>
      <c r="CA1184" s="36"/>
      <c r="CE1184" s="35">
        <v>41081.875</v>
      </c>
      <c r="CF1184" s="36">
        <v>10.900919999999999</v>
      </c>
      <c r="CG1184" s="36"/>
      <c r="CH1184" s="35">
        <v>40060.375</v>
      </c>
      <c r="CI1184" s="36">
        <v>26.499459999999999</v>
      </c>
      <c r="CJ1184" s="36"/>
      <c r="CK1184" s="35">
        <v>39585.375</v>
      </c>
      <c r="CL1184" s="36">
        <v>13.025480000000002</v>
      </c>
      <c r="DA1184" s="35">
        <v>40233.875</v>
      </c>
      <c r="DB1184" s="36">
        <v>21.569569999999999</v>
      </c>
      <c r="EV1184" s="35">
        <v>39538.375</v>
      </c>
      <c r="EW1184" s="36">
        <v>27.23828</v>
      </c>
      <c r="FC1184" s="35">
        <v>39538.375</v>
      </c>
      <c r="FD1184" s="36">
        <v>27.23828</v>
      </c>
      <c r="FF1184" s="35">
        <v>41718.951388888883</v>
      </c>
      <c r="FG1184" s="36">
        <v>21.857500000000005</v>
      </c>
      <c r="FI1184" s="35">
        <v>41625.875</v>
      </c>
      <c r="FJ1184" s="36">
        <v>20.577739999999999</v>
      </c>
      <c r="FL1184" s="35">
        <v>41870.909722222219</v>
      </c>
      <c r="FM1184" s="36">
        <v>21.73469696969698</v>
      </c>
      <c r="FV1184" s="35">
        <v>40613.875</v>
      </c>
      <c r="FW1184" s="36">
        <v>23.821459999999998</v>
      </c>
    </row>
    <row r="1185" spans="1:179" x14ac:dyDescent="0.2">
      <c r="A1185" s="35">
        <v>40933</v>
      </c>
      <c r="B1185" s="36">
        <v>149.86000000000001</v>
      </c>
      <c r="AB1185" s="35">
        <v>40551.375</v>
      </c>
      <c r="AC1185" s="36">
        <v>6.8654999999999999</v>
      </c>
      <c r="AK1185" s="35">
        <v>40326.875</v>
      </c>
      <c r="AL1185" s="36">
        <v>17.15297</v>
      </c>
      <c r="AQ1185" s="35">
        <v>40593.875</v>
      </c>
      <c r="AR1185" s="36">
        <v>20.10547</v>
      </c>
      <c r="BS1185" s="35"/>
      <c r="BT1185" s="36"/>
      <c r="BU1185" s="36"/>
      <c r="BX1185" s="36"/>
      <c r="BY1185" s="35"/>
      <c r="BZ1185" s="36"/>
      <c r="CA1185" s="36"/>
      <c r="CE1185" s="35">
        <v>41082.875</v>
      </c>
      <c r="CF1185" s="36">
        <v>10.920579999999999</v>
      </c>
      <c r="CG1185" s="36"/>
      <c r="CH1185" s="35">
        <v>40062.375</v>
      </c>
      <c r="CI1185" s="36">
        <v>26.92604</v>
      </c>
      <c r="CJ1185" s="36"/>
      <c r="CK1185" s="35">
        <v>39587.375</v>
      </c>
      <c r="CL1185" s="36">
        <v>12.985099999999999</v>
      </c>
      <c r="DA1185" s="35">
        <v>40234.875</v>
      </c>
      <c r="DB1185" s="36">
        <v>21.68235</v>
      </c>
      <c r="EV1185" s="35">
        <v>39540.375</v>
      </c>
      <c r="EW1185" s="36">
        <v>27.579260000000001</v>
      </c>
      <c r="FC1185" s="35">
        <v>39540.375</v>
      </c>
      <c r="FD1185" s="36">
        <v>27.579260000000001</v>
      </c>
      <c r="FF1185" s="35">
        <v>41719.951388888883</v>
      </c>
      <c r="FG1185" s="36">
        <v>21.852727272727279</v>
      </c>
      <c r="FI1185" s="35">
        <v>41626.875</v>
      </c>
      <c r="FJ1185" s="36">
        <v>20.643750000000001</v>
      </c>
      <c r="FL1185" s="35">
        <v>41871.909722222219</v>
      </c>
      <c r="FM1185" s="36">
        <v>21.735000000000003</v>
      </c>
      <c r="FV1185" s="35">
        <v>40614.875</v>
      </c>
      <c r="FW1185" s="36">
        <v>23.863939999999999</v>
      </c>
    </row>
    <row r="1186" spans="1:179" x14ac:dyDescent="0.2">
      <c r="A1186" s="35">
        <v>40941</v>
      </c>
      <c r="B1186" s="36">
        <v>149.56</v>
      </c>
      <c r="G1186" s="35">
        <v>40395</v>
      </c>
      <c r="H1186" s="36">
        <v>-2.5999999999999996</v>
      </c>
      <c r="AB1186" s="35">
        <v>40553.375</v>
      </c>
      <c r="AC1186" s="36">
        <v>6.92455</v>
      </c>
      <c r="AK1186" s="35">
        <v>40327.875</v>
      </c>
      <c r="AL1186" s="36">
        <v>17.150010000000002</v>
      </c>
      <c r="AQ1186" s="35">
        <v>40594.875</v>
      </c>
      <c r="AR1186" s="36">
        <v>20.190300000000001</v>
      </c>
      <c r="BS1186" s="35"/>
      <c r="BT1186" s="36"/>
      <c r="BU1186" s="36"/>
      <c r="BX1186" s="36"/>
      <c r="BY1186" s="35"/>
      <c r="BZ1186" s="36"/>
      <c r="CA1186" s="36"/>
      <c r="CE1186" s="35">
        <v>41083.875</v>
      </c>
      <c r="CF1186" s="36">
        <v>10.936870000000001</v>
      </c>
      <c r="CG1186" s="36"/>
      <c r="CH1186" s="35">
        <v>40064.375</v>
      </c>
      <c r="CI1186" s="36">
        <v>26.912979999999997</v>
      </c>
      <c r="CJ1186" s="36"/>
      <c r="CK1186" s="35">
        <v>39589.375</v>
      </c>
      <c r="CL1186" s="36">
        <v>12.983170000000001</v>
      </c>
      <c r="DA1186" s="35">
        <v>40235.875</v>
      </c>
      <c r="DB1186" s="36">
        <v>21.556730000000002</v>
      </c>
      <c r="EV1186" s="35">
        <v>39542.375</v>
      </c>
      <c r="EW1186" s="36">
        <v>27.416060000000002</v>
      </c>
      <c r="FC1186" s="35">
        <v>39542.375</v>
      </c>
      <c r="FD1186" s="36">
        <v>27.416060000000002</v>
      </c>
      <c r="FF1186" s="35">
        <v>41720.951388888883</v>
      </c>
      <c r="FG1186" s="36">
        <v>21.84780303030303</v>
      </c>
      <c r="FI1186" s="35">
        <v>41627.875</v>
      </c>
      <c r="FJ1186" s="36">
        <v>20.63326</v>
      </c>
      <c r="FL1186" s="35">
        <v>41872.909722222219</v>
      </c>
      <c r="FM1186" s="36">
        <v>21.745227272727277</v>
      </c>
      <c r="FV1186" s="35">
        <v>40615.875</v>
      </c>
      <c r="FW1186" s="36">
        <v>23.823650000000001</v>
      </c>
    </row>
    <row r="1187" spans="1:179" x14ac:dyDescent="0.2">
      <c r="A1187" s="35">
        <v>40948</v>
      </c>
      <c r="B1187" s="36">
        <v>149.46</v>
      </c>
      <c r="G1187" s="35">
        <v>40402</v>
      </c>
      <c r="H1187" s="36">
        <v>-3.0599999999999996</v>
      </c>
      <c r="AB1187" s="35">
        <v>40555.375</v>
      </c>
      <c r="AC1187" s="36">
        <v>6.9797700000000003</v>
      </c>
      <c r="AK1187" s="35">
        <v>40328.875</v>
      </c>
      <c r="AL1187" s="36">
        <v>17.102340000000002</v>
      </c>
      <c r="AQ1187" s="35">
        <v>40595.875</v>
      </c>
      <c r="AR1187" s="36">
        <v>20.255490000000002</v>
      </c>
      <c r="BS1187" s="35"/>
      <c r="BT1187" s="36"/>
      <c r="BU1187" s="36"/>
      <c r="BX1187" s="36"/>
      <c r="BY1187" s="35"/>
      <c r="BZ1187" s="36"/>
      <c r="CA1187" s="36"/>
      <c r="CE1187" s="35">
        <v>41084.875</v>
      </c>
      <c r="CF1187" s="36">
        <v>10.94387</v>
      </c>
      <c r="CG1187" s="36"/>
      <c r="CH1187" s="35">
        <v>40066.375</v>
      </c>
      <c r="CI1187" s="36">
        <v>26.738009999999999</v>
      </c>
      <c r="CJ1187" s="36"/>
      <c r="CK1187" s="35">
        <v>39591.375</v>
      </c>
      <c r="CL1187" s="36">
        <v>12.98987</v>
      </c>
      <c r="DA1187" s="35">
        <v>40236.875</v>
      </c>
      <c r="DB1187" s="36">
        <v>21.57403</v>
      </c>
      <c r="EV1187" s="35">
        <v>39544.375</v>
      </c>
      <c r="EW1187" s="36">
        <v>27.226400000000002</v>
      </c>
      <c r="FC1187" s="35">
        <v>39544.375</v>
      </c>
      <c r="FD1187" s="36">
        <v>27.226400000000002</v>
      </c>
      <c r="FF1187" s="35">
        <v>41721.951388888883</v>
      </c>
      <c r="FG1187" s="36">
        <v>21.828522727272723</v>
      </c>
      <c r="FI1187" s="35">
        <v>41628.875</v>
      </c>
      <c r="FJ1187" s="36">
        <v>20.643989999999999</v>
      </c>
      <c r="FL1187" s="35">
        <v>41873.909722222219</v>
      </c>
      <c r="FM1187" s="36">
        <v>21.757045454545448</v>
      </c>
      <c r="FV1187" s="35">
        <v>40616.875</v>
      </c>
      <c r="FW1187" s="36">
        <v>23.797750000000001</v>
      </c>
    </row>
    <row r="1188" spans="1:179" x14ac:dyDescent="0.2">
      <c r="A1188" s="35">
        <v>40954</v>
      </c>
      <c r="B1188" s="36">
        <v>149.26</v>
      </c>
      <c r="G1188" s="35">
        <v>40409</v>
      </c>
      <c r="H1188" s="36">
        <v>-2.83</v>
      </c>
      <c r="AB1188" s="35">
        <v>40557.375</v>
      </c>
      <c r="AC1188" s="36">
        <v>7.02196</v>
      </c>
      <c r="AK1188" s="35">
        <v>40329.875</v>
      </c>
      <c r="AL1188" s="36">
        <v>17.080570000000002</v>
      </c>
      <c r="AQ1188" s="35">
        <v>40596.875</v>
      </c>
      <c r="AR1188" s="36">
        <v>20.272739999999999</v>
      </c>
      <c r="BS1188" s="35"/>
      <c r="BT1188" s="36"/>
      <c r="BU1188" s="36"/>
      <c r="BX1188" s="36"/>
      <c r="BY1188" s="35"/>
      <c r="BZ1188" s="36"/>
      <c r="CA1188" s="36"/>
      <c r="CE1188" s="35">
        <v>41085.875</v>
      </c>
      <c r="CF1188" s="36">
        <v>10.927440000000001</v>
      </c>
      <c r="CG1188" s="36"/>
      <c r="CH1188" s="35">
        <v>40068.375</v>
      </c>
      <c r="CI1188" s="36">
        <v>26.76699</v>
      </c>
      <c r="CJ1188" s="36"/>
      <c r="CK1188" s="35">
        <v>39593.375</v>
      </c>
      <c r="CL1188" s="36">
        <v>12.957740000000001</v>
      </c>
      <c r="DA1188" s="35">
        <v>40237.875</v>
      </c>
      <c r="DB1188" s="36">
        <v>21.55003</v>
      </c>
      <c r="EV1188" s="35">
        <v>39546.375</v>
      </c>
      <c r="EW1188" s="36">
        <v>27.205169999999999</v>
      </c>
      <c r="FC1188" s="35">
        <v>39546.375</v>
      </c>
      <c r="FD1188" s="36">
        <v>27.205169999999999</v>
      </c>
      <c r="FF1188" s="35">
        <v>41722.947916666672</v>
      </c>
      <c r="FG1188" s="36">
        <v>21.833863636363631</v>
      </c>
      <c r="FI1188" s="35">
        <v>41629.875</v>
      </c>
      <c r="FJ1188" s="36">
        <v>20.65035</v>
      </c>
      <c r="FL1188" s="35">
        <v>41874.909722222219</v>
      </c>
      <c r="FM1188" s="36">
        <v>21.756742424242422</v>
      </c>
      <c r="FV1188" s="35">
        <v>40617.875</v>
      </c>
      <c r="FW1188" s="36">
        <v>23.841999999999999</v>
      </c>
    </row>
    <row r="1189" spans="1:179" x14ac:dyDescent="0.2">
      <c r="A1189" s="35">
        <v>40962</v>
      </c>
      <c r="B1189" s="36">
        <v>149.13</v>
      </c>
      <c r="G1189" s="35">
        <v>40423</v>
      </c>
      <c r="H1189" s="36">
        <v>-2.92</v>
      </c>
      <c r="AB1189" s="35">
        <v>40559.375</v>
      </c>
      <c r="AC1189" s="36">
        <v>7.1400300000000003</v>
      </c>
      <c r="AK1189" s="35">
        <v>40330.875</v>
      </c>
      <c r="AL1189" s="36">
        <v>17.088610000000003</v>
      </c>
      <c r="AQ1189" s="35">
        <v>40597.875</v>
      </c>
      <c r="AR1189" s="36">
        <v>20.304549999999999</v>
      </c>
      <c r="BS1189" s="35"/>
      <c r="BT1189" s="36"/>
      <c r="BU1189" s="36"/>
      <c r="BX1189" s="36"/>
      <c r="BY1189" s="35"/>
      <c r="BZ1189" s="36"/>
      <c r="CA1189" s="36"/>
      <c r="CE1189" s="35">
        <v>41086.875</v>
      </c>
      <c r="CF1189" s="36">
        <v>10.95933</v>
      </c>
      <c r="CG1189" s="36"/>
      <c r="CH1189" s="35">
        <v>40070.375</v>
      </c>
      <c r="CI1189" s="36">
        <v>26.71227</v>
      </c>
      <c r="CJ1189" s="36"/>
      <c r="CK1189" s="35">
        <v>39595.375</v>
      </c>
      <c r="CL1189" s="36">
        <v>12.959250000000001</v>
      </c>
      <c r="DA1189" s="35">
        <v>40238.875</v>
      </c>
      <c r="DB1189" s="36">
        <v>21.467939999999999</v>
      </c>
      <c r="EV1189" s="35">
        <v>39548.375</v>
      </c>
      <c r="EW1189" s="36">
        <v>27.18919</v>
      </c>
      <c r="FC1189" s="35">
        <v>39548.375</v>
      </c>
      <c r="FD1189" s="36">
        <v>27.18919</v>
      </c>
      <c r="FF1189" s="35">
        <v>41723.947916666672</v>
      </c>
      <c r="FG1189" s="36">
        <v>21.830189393939381</v>
      </c>
      <c r="FI1189" s="35">
        <v>41630.875</v>
      </c>
      <c r="FJ1189" s="36">
        <v>20.65278</v>
      </c>
      <c r="FL1189" s="35">
        <v>41875.909722222219</v>
      </c>
      <c r="FM1189" s="36">
        <v>21.754772727272726</v>
      </c>
      <c r="FV1189" s="35">
        <v>40618.875</v>
      </c>
      <c r="FW1189" s="36">
        <v>23.88683</v>
      </c>
    </row>
    <row r="1190" spans="1:179" x14ac:dyDescent="0.2">
      <c r="A1190" s="35">
        <v>40968</v>
      </c>
      <c r="B1190" s="36">
        <v>148.96</v>
      </c>
      <c r="G1190" s="35">
        <v>40431</v>
      </c>
      <c r="H1190" s="36">
        <v>-3.19</v>
      </c>
      <c r="AB1190" s="35">
        <v>40561.375</v>
      </c>
      <c r="AC1190" s="36">
        <v>7.4588599999999996</v>
      </c>
      <c r="AK1190" s="35">
        <v>40331.875</v>
      </c>
      <c r="AL1190" s="36">
        <v>17.043810000000001</v>
      </c>
      <c r="AQ1190" s="35">
        <v>40598.875</v>
      </c>
      <c r="AR1190" s="36">
        <v>20.370370000000001</v>
      </c>
      <c r="BS1190" s="35"/>
      <c r="BT1190" s="36"/>
      <c r="BU1190" s="36"/>
      <c r="BX1190" s="36"/>
      <c r="BY1190" s="35"/>
      <c r="BZ1190" s="36"/>
      <c r="CA1190" s="36"/>
      <c r="CE1190" s="35">
        <v>41087.875</v>
      </c>
      <c r="CF1190" s="36">
        <v>10.98583</v>
      </c>
      <c r="CG1190" s="36"/>
      <c r="CH1190" s="35">
        <v>40072.375</v>
      </c>
      <c r="CI1190" s="36">
        <v>26.6693</v>
      </c>
      <c r="CJ1190" s="36"/>
      <c r="CK1190" s="35">
        <v>39597.375</v>
      </c>
      <c r="CL1190" s="36">
        <v>13.043410000000002</v>
      </c>
      <c r="DA1190" s="35">
        <v>40239.875</v>
      </c>
      <c r="DB1190" s="36">
        <v>21.42043</v>
      </c>
      <c r="EV1190" s="35">
        <v>39550.375</v>
      </c>
      <c r="EW1190" s="36">
        <v>27.174469999999999</v>
      </c>
      <c r="FC1190" s="35">
        <v>39550.375</v>
      </c>
      <c r="FD1190" s="36">
        <v>27.174469999999999</v>
      </c>
      <c r="FF1190" s="35">
        <v>41724.947916666672</v>
      </c>
      <c r="FG1190" s="36">
        <v>21.821515151515143</v>
      </c>
      <c r="FI1190" s="35">
        <v>41631.875</v>
      </c>
      <c r="FJ1190" s="36">
        <v>20.711110000000001</v>
      </c>
      <c r="FL1190" s="35">
        <v>41876.909722222219</v>
      </c>
      <c r="FM1190" s="36">
        <v>21.765454545454542</v>
      </c>
      <c r="FV1190" s="35">
        <v>40619.875</v>
      </c>
      <c r="FW1190" s="36">
        <v>23.917400000000001</v>
      </c>
    </row>
    <row r="1191" spans="1:179" x14ac:dyDescent="0.2">
      <c r="A1191" s="35">
        <v>40976</v>
      </c>
      <c r="B1191" s="36">
        <v>148.86000000000001</v>
      </c>
      <c r="G1191" s="35">
        <v>40437</v>
      </c>
      <c r="H1191" s="36">
        <v>-2.92</v>
      </c>
      <c r="AB1191" s="35">
        <v>40563.375</v>
      </c>
      <c r="AC1191" s="36">
        <v>7.7257199999999999</v>
      </c>
      <c r="AK1191" s="35">
        <v>40332.875</v>
      </c>
      <c r="AL1191" s="36">
        <v>17.034520000000001</v>
      </c>
      <c r="AQ1191" s="35">
        <v>40599.875</v>
      </c>
      <c r="AR1191" s="36">
        <v>20.192689999999999</v>
      </c>
      <c r="BS1191" s="35"/>
      <c r="BT1191" s="36"/>
      <c r="BU1191" s="36"/>
      <c r="BX1191" s="36"/>
      <c r="BY1191" s="35"/>
      <c r="BZ1191" s="36"/>
      <c r="CA1191" s="36"/>
      <c r="CE1191" s="35">
        <v>41088.875</v>
      </c>
      <c r="CF1191" s="36">
        <v>11.04754</v>
      </c>
      <c r="CG1191" s="36"/>
      <c r="CH1191" s="35">
        <v>40074.375</v>
      </c>
      <c r="CI1191" s="36">
        <v>26.648419999999998</v>
      </c>
      <c r="CJ1191" s="36"/>
      <c r="CK1191" s="35">
        <v>39599.375</v>
      </c>
      <c r="CL1191" s="36">
        <v>12.982019999999999</v>
      </c>
      <c r="DA1191" s="35">
        <v>40240.875</v>
      </c>
      <c r="DB1191" s="36">
        <v>21.443930000000002</v>
      </c>
      <c r="EV1191" s="35">
        <v>39552.375</v>
      </c>
      <c r="EW1191" s="36">
        <v>27.14123</v>
      </c>
      <c r="FC1191" s="35">
        <v>39552.375</v>
      </c>
      <c r="FD1191" s="36">
        <v>27.14123</v>
      </c>
      <c r="FF1191" s="35">
        <v>41725.947916666672</v>
      </c>
      <c r="FG1191" s="36">
        <v>21.826022727272719</v>
      </c>
      <c r="FI1191" s="35">
        <v>41632.875</v>
      </c>
      <c r="FJ1191" s="36">
        <v>20.70309</v>
      </c>
      <c r="FL1191" s="35">
        <v>41877.909722222219</v>
      </c>
      <c r="FM1191" s="36">
        <v>21.759431818181813</v>
      </c>
      <c r="FV1191" s="35">
        <v>40620.875</v>
      </c>
      <c r="FW1191" s="36">
        <v>23.908149999999999</v>
      </c>
    </row>
    <row r="1192" spans="1:179" x14ac:dyDescent="0.2">
      <c r="A1192" s="35">
        <v>40983</v>
      </c>
      <c r="B1192" s="36">
        <v>148.66</v>
      </c>
      <c r="G1192" s="35">
        <v>40444</v>
      </c>
      <c r="H1192" s="36">
        <v>-3.19</v>
      </c>
      <c r="AB1192" s="35">
        <v>40565.375</v>
      </c>
      <c r="AC1192" s="36">
        <v>7.8206499999999997</v>
      </c>
      <c r="AK1192" s="35">
        <v>40333.875</v>
      </c>
      <c r="AL1192" s="36">
        <v>17.050520000000002</v>
      </c>
      <c r="AQ1192" s="35">
        <v>40600.875</v>
      </c>
      <c r="AR1192" s="36">
        <v>20.213979999999999</v>
      </c>
      <c r="BS1192" s="35"/>
      <c r="BT1192" s="36"/>
      <c r="BU1192" s="36"/>
      <c r="BX1192" s="36"/>
      <c r="BY1192" s="35"/>
      <c r="BZ1192" s="36"/>
      <c r="CA1192" s="36"/>
      <c r="CE1192" s="35">
        <v>41089.875</v>
      </c>
      <c r="CF1192" s="36">
        <v>11.026730000000001</v>
      </c>
      <c r="CG1192" s="36"/>
      <c r="CH1192" s="35">
        <v>40076.375</v>
      </c>
      <c r="CI1192" s="36">
        <v>26.56427</v>
      </c>
      <c r="CJ1192" s="36"/>
      <c r="CK1192" s="35">
        <v>39601.375</v>
      </c>
      <c r="CL1192" s="36">
        <v>12.994959999999999</v>
      </c>
      <c r="DA1192" s="35">
        <v>40241.875</v>
      </c>
      <c r="DB1192" s="36">
        <v>21.42267</v>
      </c>
      <c r="EV1192" s="35">
        <v>39554.375</v>
      </c>
      <c r="EW1192" s="36">
        <v>27.118089999999999</v>
      </c>
      <c r="FC1192" s="35">
        <v>39554.375</v>
      </c>
      <c r="FD1192" s="36">
        <v>27.118089999999999</v>
      </c>
      <c r="FF1192" s="35">
        <v>41726.947916666672</v>
      </c>
      <c r="FG1192" s="36">
        <v>21.821287878787871</v>
      </c>
      <c r="FI1192" s="35">
        <v>41633.875</v>
      </c>
      <c r="FJ1192" s="36">
        <v>20.687360000000002</v>
      </c>
      <c r="FL1192" s="35">
        <v>41878.909722222219</v>
      </c>
      <c r="FM1192" s="36">
        <v>21.759999999999991</v>
      </c>
      <c r="FV1192" s="35">
        <v>40621.875</v>
      </c>
      <c r="FW1192" s="36">
        <v>23.907920000000001</v>
      </c>
    </row>
    <row r="1193" spans="1:179" x14ac:dyDescent="0.2">
      <c r="A1193" s="35">
        <v>40990</v>
      </c>
      <c r="B1193" s="36">
        <v>148.46</v>
      </c>
      <c r="G1193" s="35">
        <v>40452</v>
      </c>
      <c r="H1193" s="36">
        <v>-3.58</v>
      </c>
      <c r="AB1193" s="35">
        <v>40567.375</v>
      </c>
      <c r="AC1193" s="36">
        <v>7.85947</v>
      </c>
      <c r="AK1193" s="35">
        <v>40334.875</v>
      </c>
      <c r="AL1193" s="36">
        <v>17.049240000000001</v>
      </c>
      <c r="AQ1193" s="35">
        <v>40601.875</v>
      </c>
      <c r="AR1193" s="36">
        <v>20.233059999999998</v>
      </c>
      <c r="BS1193" s="35"/>
      <c r="BT1193" s="36"/>
      <c r="BU1193" s="36"/>
      <c r="BX1193" s="36"/>
      <c r="BY1193" s="35"/>
      <c r="BZ1193" s="36"/>
      <c r="CA1193" s="36"/>
      <c r="CE1193" s="35">
        <v>41090.875</v>
      </c>
      <c r="CF1193" s="36">
        <v>10.99108</v>
      </c>
      <c r="CG1193" s="36"/>
      <c r="CH1193" s="35">
        <v>40078.375</v>
      </c>
      <c r="CI1193" s="36">
        <v>26.527459999999998</v>
      </c>
      <c r="CJ1193" s="36"/>
      <c r="CK1193" s="35">
        <v>39603.375</v>
      </c>
      <c r="CL1193" s="36">
        <v>13.022279999999999</v>
      </c>
      <c r="DA1193" s="35">
        <v>40242.875</v>
      </c>
      <c r="DB1193" s="36">
        <v>21.433869999999999</v>
      </c>
      <c r="EV1193" s="35">
        <v>39556.375</v>
      </c>
      <c r="EW1193" s="36">
        <v>27.122800000000002</v>
      </c>
      <c r="FC1193" s="35">
        <v>39556.375</v>
      </c>
      <c r="FD1193" s="36">
        <v>27.122800000000002</v>
      </c>
      <c r="FF1193" s="35">
        <v>41727.947916666672</v>
      </c>
      <c r="FG1193" s="36">
        <v>21.821249999999996</v>
      </c>
      <c r="FI1193" s="35">
        <v>41634.875</v>
      </c>
      <c r="FJ1193" s="36">
        <v>20.71885</v>
      </c>
      <c r="FL1193" s="35">
        <v>41879.909722222219</v>
      </c>
      <c r="FM1193" s="36">
        <v>21.771325757575752</v>
      </c>
      <c r="FV1193" s="35">
        <v>40622.875</v>
      </c>
      <c r="FW1193" s="36">
        <v>23.921289999999999</v>
      </c>
    </row>
    <row r="1194" spans="1:179" x14ac:dyDescent="0.2">
      <c r="A1194" s="35">
        <v>40997</v>
      </c>
      <c r="B1194" s="36">
        <v>148.32</v>
      </c>
      <c r="G1194" s="35">
        <v>40452</v>
      </c>
      <c r="H1194" s="36">
        <v>-3.4799999999999995</v>
      </c>
      <c r="AB1194" s="35">
        <v>40569.375</v>
      </c>
      <c r="AC1194" s="36">
        <v>7.8558199999999996</v>
      </c>
      <c r="AK1194" s="35">
        <v>40335.875</v>
      </c>
      <c r="AL1194" s="36">
        <v>17.064620000000001</v>
      </c>
      <c r="AQ1194" s="35">
        <v>40602.875</v>
      </c>
      <c r="AR1194" s="36">
        <v>20.198399999999999</v>
      </c>
      <c r="BS1194" s="35"/>
      <c r="BT1194" s="36"/>
      <c r="BU1194" s="36"/>
      <c r="BX1194" s="36"/>
      <c r="BY1194" s="35"/>
      <c r="BZ1194" s="36"/>
      <c r="CA1194" s="36"/>
      <c r="CE1194" s="35">
        <v>41091.875</v>
      </c>
      <c r="CF1194" s="36">
        <v>10.96625</v>
      </c>
      <c r="CG1194" s="36"/>
      <c r="CH1194" s="35">
        <v>40080.375</v>
      </c>
      <c r="CI1194" s="36">
        <v>26.433489999999999</v>
      </c>
      <c r="CJ1194" s="36"/>
      <c r="CK1194" s="35">
        <v>39605.375</v>
      </c>
      <c r="CL1194" s="36">
        <v>12.961410000000001</v>
      </c>
      <c r="DA1194" s="35">
        <v>40243.875</v>
      </c>
      <c r="DB1194" s="36">
        <v>21.417069999999999</v>
      </c>
      <c r="EV1194" s="35">
        <v>39558.375</v>
      </c>
      <c r="EW1194" s="36">
        <v>27.161660000000001</v>
      </c>
      <c r="FC1194" s="35">
        <v>39558.375</v>
      </c>
      <c r="FD1194" s="36">
        <v>27.161660000000001</v>
      </c>
      <c r="FF1194" s="35">
        <v>41728.947916666672</v>
      </c>
      <c r="FG1194" s="36">
        <v>21.815833333333334</v>
      </c>
      <c r="FI1194" s="35">
        <v>41635.875</v>
      </c>
      <c r="FJ1194" s="36">
        <v>20.73208</v>
      </c>
      <c r="FL1194" s="35">
        <v>41880.909722222219</v>
      </c>
      <c r="FM1194" s="36">
        <v>21.777121212121205</v>
      </c>
      <c r="FV1194" s="35">
        <v>40623.875</v>
      </c>
      <c r="FW1194" s="36">
        <v>23.922440000000002</v>
      </c>
    </row>
    <row r="1195" spans="1:179" x14ac:dyDescent="0.2">
      <c r="A1195" s="35">
        <v>41003</v>
      </c>
      <c r="B1195" s="36">
        <v>148.24</v>
      </c>
      <c r="G1195" s="35">
        <v>40453</v>
      </c>
      <c r="H1195" s="36">
        <v>-3.51</v>
      </c>
      <c r="AB1195" s="35">
        <v>40571.375</v>
      </c>
      <c r="AC1195" s="36">
        <v>7.9357199999999999</v>
      </c>
      <c r="AK1195" s="35">
        <v>40336.875</v>
      </c>
      <c r="AL1195" s="36">
        <v>17.088950000000001</v>
      </c>
      <c r="AQ1195" s="35">
        <v>40603.875</v>
      </c>
      <c r="AR1195" s="36">
        <v>20.150980000000001</v>
      </c>
      <c r="BS1195" s="35"/>
      <c r="BT1195" s="36"/>
      <c r="BU1195" s="36"/>
      <c r="BX1195" s="36"/>
      <c r="BY1195" s="35"/>
      <c r="BZ1195" s="36"/>
      <c r="CA1195" s="36"/>
      <c r="CE1195" s="35">
        <v>41092.875</v>
      </c>
      <c r="CF1195" s="36">
        <v>10.969939999999999</v>
      </c>
      <c r="CG1195" s="36"/>
      <c r="CH1195" s="35">
        <v>40082.375</v>
      </c>
      <c r="CI1195" s="36">
        <v>26.38541</v>
      </c>
      <c r="CJ1195" s="36"/>
      <c r="CK1195" s="35">
        <v>39607.375</v>
      </c>
      <c r="CL1195" s="36">
        <v>12.916740000000001</v>
      </c>
      <c r="DA1195" s="35">
        <v>40244.875</v>
      </c>
      <c r="DB1195" s="36">
        <v>21.400289999999998</v>
      </c>
      <c r="EV1195" s="35">
        <v>39560.375</v>
      </c>
      <c r="EW1195" s="36">
        <v>27.214739999999999</v>
      </c>
      <c r="FC1195" s="35">
        <v>39560.375</v>
      </c>
      <c r="FD1195" s="36">
        <v>27.214739999999999</v>
      </c>
      <c r="FF1195" s="35">
        <v>41729.944444444445</v>
      </c>
      <c r="FG1195" s="36">
        <v>21.829431818181813</v>
      </c>
      <c r="FI1195" s="35">
        <v>41636.875</v>
      </c>
      <c r="FJ1195" s="36">
        <v>20.765450000000001</v>
      </c>
      <c r="FL1195" s="35">
        <v>41881.909722222219</v>
      </c>
      <c r="FM1195" s="36">
        <v>21.750681818181818</v>
      </c>
      <c r="FV1195" s="35">
        <v>40624.875</v>
      </c>
      <c r="FW1195" s="36">
        <v>23.905809999999999</v>
      </c>
    </row>
    <row r="1196" spans="1:179" x14ac:dyDescent="0.2">
      <c r="A1196" s="35">
        <v>41011</v>
      </c>
      <c r="B1196" s="36">
        <v>148.19999999999999</v>
      </c>
      <c r="G1196" s="35">
        <v>40454</v>
      </c>
      <c r="H1196" s="36">
        <v>-3.5599999999999996</v>
      </c>
      <c r="AB1196" s="35">
        <v>40573.375</v>
      </c>
      <c r="AC1196" s="36">
        <v>7.9805799999999998</v>
      </c>
      <c r="AK1196" s="35">
        <v>40337.875</v>
      </c>
      <c r="AL1196" s="36">
        <v>17.089470000000002</v>
      </c>
      <c r="AQ1196" s="35">
        <v>40604.875</v>
      </c>
      <c r="AR1196" s="36">
        <v>20.081330000000001</v>
      </c>
      <c r="BS1196" s="35"/>
      <c r="BT1196" s="36"/>
      <c r="BU1196" s="36"/>
      <c r="BX1196" s="36"/>
      <c r="BY1196" s="35"/>
      <c r="BZ1196" s="36"/>
      <c r="CA1196" s="36"/>
      <c r="CE1196" s="35">
        <v>41093.875</v>
      </c>
      <c r="CF1196" s="36">
        <v>10.978669999999999</v>
      </c>
      <c r="CG1196" s="36"/>
      <c r="CH1196" s="35">
        <v>40084.375</v>
      </c>
      <c r="CI1196" s="36">
        <v>26.369329999999998</v>
      </c>
      <c r="CJ1196" s="36"/>
      <c r="CK1196" s="35">
        <v>39609.375</v>
      </c>
      <c r="CL1196" s="36">
        <v>12.919350000000001</v>
      </c>
      <c r="DA1196" s="35">
        <v>40245.875</v>
      </c>
      <c r="DB1196" s="36">
        <v>21.40643</v>
      </c>
      <c r="EV1196" s="35">
        <v>39562.375</v>
      </c>
      <c r="EW1196" s="36">
        <v>27.21359</v>
      </c>
      <c r="FC1196" s="35">
        <v>39562.375</v>
      </c>
      <c r="FD1196" s="36">
        <v>27.21359</v>
      </c>
      <c r="FF1196" s="35">
        <v>41730.944444444445</v>
      </c>
      <c r="FG1196" s="36">
        <v>21.835568181818175</v>
      </c>
      <c r="FI1196" s="35">
        <v>41637.875</v>
      </c>
      <c r="FJ1196" s="36">
        <v>20.791910000000001</v>
      </c>
      <c r="FL1196" s="35">
        <v>41882.909722222219</v>
      </c>
      <c r="FM1196" s="36">
        <v>21.700833333333325</v>
      </c>
      <c r="FV1196" s="35">
        <v>40625.875</v>
      </c>
      <c r="FW1196" s="36">
        <v>23.910270000000001</v>
      </c>
    </row>
    <row r="1197" spans="1:179" x14ac:dyDescent="0.2">
      <c r="A1197" s="35">
        <v>41018</v>
      </c>
      <c r="B1197" s="36">
        <v>148.16</v>
      </c>
      <c r="G1197" s="35">
        <v>40455</v>
      </c>
      <c r="H1197" s="36">
        <v>-3.66</v>
      </c>
      <c r="AB1197" s="35">
        <v>40575.375</v>
      </c>
      <c r="AC1197" s="36">
        <v>7.9465000000000003</v>
      </c>
      <c r="AK1197" s="35">
        <v>40338.875</v>
      </c>
      <c r="AL1197" s="36">
        <v>17.046860000000002</v>
      </c>
      <c r="AQ1197" s="35">
        <v>40605.875</v>
      </c>
      <c r="AR1197" s="36">
        <v>20.023610000000001</v>
      </c>
      <c r="BS1197" s="35"/>
      <c r="BT1197" s="36"/>
      <c r="BU1197" s="36"/>
      <c r="BX1197" s="36"/>
      <c r="BY1197" s="35"/>
      <c r="BZ1197" s="36"/>
      <c r="CA1197" s="36"/>
      <c r="CE1197" s="35">
        <v>41094.875</v>
      </c>
      <c r="CF1197" s="36">
        <v>10.98127</v>
      </c>
      <c r="CG1197" s="36"/>
      <c r="CH1197" s="35">
        <v>40086.375</v>
      </c>
      <c r="CI1197" s="36">
        <v>26.350429999999999</v>
      </c>
      <c r="CJ1197" s="36"/>
      <c r="CK1197" s="35">
        <v>39611.375</v>
      </c>
      <c r="CL1197" s="36">
        <v>12.958500000000001</v>
      </c>
      <c r="DA1197" s="35">
        <v>40246.875</v>
      </c>
      <c r="DB1197" s="36">
        <v>21.39583</v>
      </c>
      <c r="EV1197" s="35">
        <v>39564.375</v>
      </c>
      <c r="EW1197" s="36">
        <v>27.202529999999999</v>
      </c>
      <c r="FC1197" s="35">
        <v>39564.375</v>
      </c>
      <c r="FD1197" s="36">
        <v>27.202529999999999</v>
      </c>
      <c r="FF1197" s="35">
        <v>41731.944444444445</v>
      </c>
      <c r="FG1197" s="36">
        <v>21.834810606060604</v>
      </c>
      <c r="FI1197" s="35">
        <v>41638.875</v>
      </c>
      <c r="FJ1197" s="36">
        <v>20.779579999999999</v>
      </c>
      <c r="FL1197" s="35">
        <v>41883.909722222219</v>
      </c>
      <c r="FM1197" s="36">
        <v>21.688068181818181</v>
      </c>
      <c r="FV1197" s="35">
        <v>40626.875</v>
      </c>
      <c r="FW1197" s="36">
        <v>23.96265</v>
      </c>
    </row>
    <row r="1198" spans="1:179" x14ac:dyDescent="0.2">
      <c r="A1198" s="35">
        <v>41025</v>
      </c>
      <c r="B1198" s="36">
        <v>148.13999999999999</v>
      </c>
      <c r="G1198" s="35">
        <v>40455</v>
      </c>
      <c r="H1198" s="36">
        <v>-3.3999999999999995</v>
      </c>
      <c r="AB1198" s="35">
        <v>40577.375</v>
      </c>
      <c r="AC1198" s="36">
        <v>7.9203900000000003</v>
      </c>
      <c r="AK1198" s="35">
        <v>40339.875</v>
      </c>
      <c r="AL1198" s="36">
        <v>17.052900000000001</v>
      </c>
      <c r="AQ1198" s="35">
        <v>40606.875</v>
      </c>
      <c r="AR1198" s="36">
        <v>19.984529999999999</v>
      </c>
      <c r="BS1198" s="35"/>
      <c r="BT1198" s="36"/>
      <c r="BU1198" s="36"/>
      <c r="BX1198" s="36"/>
      <c r="BY1198" s="35"/>
      <c r="BZ1198" s="36"/>
      <c r="CA1198" s="36"/>
      <c r="CE1198" s="35">
        <v>41095.875</v>
      </c>
      <c r="CF1198" s="36">
        <v>10.977270000000001</v>
      </c>
      <c r="CG1198" s="36"/>
      <c r="CH1198" s="35">
        <v>40088.375</v>
      </c>
      <c r="CI1198" s="36">
        <v>26.361940000000001</v>
      </c>
      <c r="CJ1198" s="36"/>
      <c r="CK1198" s="35">
        <v>39613.375</v>
      </c>
      <c r="CL1198" s="36">
        <v>12.974260000000001</v>
      </c>
      <c r="DA1198" s="35">
        <v>40247.875</v>
      </c>
      <c r="DB1198" s="36">
        <v>21.42155</v>
      </c>
      <c r="EV1198" s="35">
        <v>39566.375</v>
      </c>
      <c r="EW1198" s="36">
        <v>27.231100000000001</v>
      </c>
      <c r="FC1198" s="35">
        <v>39566.375</v>
      </c>
      <c r="FD1198" s="36">
        <v>27.231100000000001</v>
      </c>
      <c r="FF1198" s="35">
        <v>41732.944444444445</v>
      </c>
      <c r="FG1198" s="36">
        <v>21.840037878787868</v>
      </c>
      <c r="FI1198" s="35">
        <v>41639.875</v>
      </c>
      <c r="FJ1198" s="36">
        <v>20.766739999999999</v>
      </c>
      <c r="FL1198" s="35">
        <v>41884.909722222219</v>
      </c>
      <c r="FM1198" s="36">
        <v>21.674128787878796</v>
      </c>
      <c r="FV1198" s="35">
        <v>40627.875</v>
      </c>
      <c r="FW1198" s="36">
        <v>24.015940000000001</v>
      </c>
    </row>
    <row r="1199" spans="1:179" x14ac:dyDescent="0.2">
      <c r="A1199" s="35">
        <v>41032</v>
      </c>
      <c r="B1199" s="36">
        <v>147.97999999999999</v>
      </c>
      <c r="G1199" s="35">
        <v>40456</v>
      </c>
      <c r="H1199" s="36">
        <v>-3.5700000000000003</v>
      </c>
      <c r="AB1199" s="35">
        <v>40579.375</v>
      </c>
      <c r="AC1199" s="36">
        <v>7.9177499999999998</v>
      </c>
      <c r="AK1199" s="35">
        <v>40340.875</v>
      </c>
      <c r="AL1199" s="36">
        <v>17.062920000000002</v>
      </c>
      <c r="AQ1199" s="35">
        <v>40607.875</v>
      </c>
      <c r="AR1199" s="36">
        <v>19.966360000000002</v>
      </c>
      <c r="BS1199" s="35"/>
      <c r="BT1199" s="36"/>
      <c r="BU1199" s="36"/>
      <c r="BX1199" s="36"/>
      <c r="BY1199" s="35"/>
      <c r="BZ1199" s="36"/>
      <c r="CA1199" s="36"/>
      <c r="CE1199" s="35">
        <v>41096.875</v>
      </c>
      <c r="CF1199" s="36">
        <v>10.99371</v>
      </c>
      <c r="CG1199" s="36"/>
      <c r="CH1199" s="35">
        <v>40090.375</v>
      </c>
      <c r="CI1199" s="36">
        <v>26.34431</v>
      </c>
      <c r="CJ1199" s="36"/>
      <c r="CK1199" s="35">
        <v>39615.375</v>
      </c>
      <c r="CL1199" s="36">
        <v>13.00423</v>
      </c>
      <c r="DA1199" s="35">
        <v>40248.875</v>
      </c>
      <c r="DB1199" s="36">
        <v>21.470739999999999</v>
      </c>
      <c r="EV1199" s="35">
        <v>39568.375</v>
      </c>
      <c r="EW1199" s="36">
        <v>27.310459999999999</v>
      </c>
      <c r="FC1199" s="35">
        <v>39568.375</v>
      </c>
      <c r="FD1199" s="36">
        <v>27.310459999999999</v>
      </c>
      <c r="FF1199" s="35">
        <v>41733.944444444445</v>
      </c>
      <c r="FG1199" s="36">
        <v>21.838825757575759</v>
      </c>
      <c r="FI1199" s="35">
        <v>41640.979166666664</v>
      </c>
      <c r="FJ1199" s="36">
        <v>20.803367916666669</v>
      </c>
      <c r="FL1199" s="35">
        <v>41885.909722222219</v>
      </c>
      <c r="FM1199" s="36">
        <v>21.66924242424243</v>
      </c>
      <c r="FV1199" s="35">
        <v>40628.875</v>
      </c>
      <c r="FW1199" s="36">
        <v>24.041399999999999</v>
      </c>
    </row>
    <row r="1200" spans="1:179" x14ac:dyDescent="0.2">
      <c r="A1200" s="35">
        <v>41038</v>
      </c>
      <c r="B1200" s="36">
        <v>147.91</v>
      </c>
      <c r="G1200" s="35">
        <v>40456</v>
      </c>
      <c r="H1200" s="36">
        <v>-3.28</v>
      </c>
      <c r="AB1200" s="35">
        <v>40581.375</v>
      </c>
      <c r="AC1200" s="36">
        <v>8.0419599999999996</v>
      </c>
      <c r="AK1200" s="35">
        <v>40341.875</v>
      </c>
      <c r="AL1200" s="36">
        <v>17.031600000000001</v>
      </c>
      <c r="AQ1200" s="35">
        <v>40608.875</v>
      </c>
      <c r="AR1200" s="36">
        <v>19.918780000000002</v>
      </c>
      <c r="BS1200" s="35"/>
      <c r="BT1200" s="36"/>
      <c r="BU1200" s="36"/>
      <c r="BX1200" s="36"/>
      <c r="BY1200" s="35"/>
      <c r="BZ1200" s="36"/>
      <c r="CA1200" s="36"/>
      <c r="CE1200" s="35">
        <v>41097.875</v>
      </c>
      <c r="CF1200" s="36">
        <v>11.05133</v>
      </c>
      <c r="CG1200" s="36"/>
      <c r="CH1200" s="35">
        <v>40092.375</v>
      </c>
      <c r="CI1200" s="36">
        <v>26.290139999999997</v>
      </c>
      <c r="CJ1200" s="36"/>
      <c r="CK1200" s="35">
        <v>39617.375</v>
      </c>
      <c r="CL1200" s="36">
        <v>13.055340000000001</v>
      </c>
      <c r="DA1200" s="35">
        <v>40249.875</v>
      </c>
      <c r="DB1200" s="36">
        <v>21.427700000000002</v>
      </c>
      <c r="EV1200" s="35">
        <v>39570.375</v>
      </c>
      <c r="EW1200" s="36">
        <v>27.185749999999999</v>
      </c>
      <c r="FC1200" s="35">
        <v>39570.375</v>
      </c>
      <c r="FD1200" s="36">
        <v>27.185749999999999</v>
      </c>
      <c r="FF1200" s="35">
        <v>41734.944444444445</v>
      </c>
      <c r="FG1200" s="36">
        <v>21.83981060606061</v>
      </c>
      <c r="FI1200" s="35">
        <v>41641.979166666664</v>
      </c>
      <c r="FJ1200" s="36">
        <v>20.803923750000003</v>
      </c>
      <c r="FL1200" s="35">
        <v>41886.909722222219</v>
      </c>
      <c r="FM1200" s="36">
        <v>21.670303030303035</v>
      </c>
      <c r="FV1200" s="35">
        <v>40629.875</v>
      </c>
      <c r="FW1200" s="36">
        <v>24.061229999999998</v>
      </c>
    </row>
    <row r="1201" spans="1:179" x14ac:dyDescent="0.2">
      <c r="A1201" s="35">
        <v>41046</v>
      </c>
      <c r="B1201" s="36">
        <v>147.86000000000001</v>
      </c>
      <c r="G1201" s="35">
        <v>40457</v>
      </c>
      <c r="H1201" s="36">
        <v>-3.6899999999999995</v>
      </c>
      <c r="AB1201" s="35">
        <v>40583.375</v>
      </c>
      <c r="AC1201" s="36">
        <v>8.2280999999999995</v>
      </c>
      <c r="AK1201" s="35">
        <v>40342.875</v>
      </c>
      <c r="AL1201" s="36">
        <v>17.027730000000002</v>
      </c>
      <c r="AQ1201" s="35">
        <v>40609.875</v>
      </c>
      <c r="AR1201" s="36">
        <v>19.85614</v>
      </c>
      <c r="BS1201" s="35"/>
      <c r="BT1201" s="36"/>
      <c r="BU1201" s="36"/>
      <c r="BX1201" s="36"/>
      <c r="BY1201" s="35"/>
      <c r="BZ1201" s="36"/>
      <c r="CA1201" s="36"/>
      <c r="CE1201" s="35">
        <v>41098.875</v>
      </c>
      <c r="CF1201" s="36">
        <v>11.143789999999999</v>
      </c>
      <c r="CG1201" s="36"/>
      <c r="CH1201" s="35">
        <v>40094.375</v>
      </c>
      <c r="CI1201" s="36">
        <v>26.31016</v>
      </c>
      <c r="CJ1201" s="36"/>
      <c r="CK1201" s="35">
        <v>39619.375</v>
      </c>
      <c r="CL1201" s="36">
        <v>13.018160000000002</v>
      </c>
      <c r="DA1201" s="35">
        <v>40250.875</v>
      </c>
      <c r="DB1201" s="36">
        <v>21.429950000000002</v>
      </c>
      <c r="EV1201" s="35">
        <v>39572.375</v>
      </c>
      <c r="EW1201" s="36">
        <v>27.141439999999999</v>
      </c>
      <c r="FC1201" s="35">
        <v>39572.375</v>
      </c>
      <c r="FD1201" s="36">
        <v>27.141439999999999</v>
      </c>
      <c r="FF1201" s="35">
        <v>41735.944444444445</v>
      </c>
      <c r="FG1201" s="36">
        <v>21.854924242424246</v>
      </c>
      <c r="FI1201" s="35">
        <v>41642.979166666664</v>
      </c>
      <c r="FJ1201" s="36">
        <v>20.839339166666665</v>
      </c>
      <c r="FL1201" s="35">
        <v>41887.909722222219</v>
      </c>
      <c r="FM1201" s="36">
        <v>21.666742424242432</v>
      </c>
      <c r="FV1201" s="35">
        <v>40630.875</v>
      </c>
      <c r="FW1201" s="36">
        <v>24.077960000000001</v>
      </c>
    </row>
    <row r="1202" spans="1:179" x14ac:dyDescent="0.2">
      <c r="A1202" s="35">
        <v>41053</v>
      </c>
      <c r="B1202" s="36">
        <v>147.74</v>
      </c>
      <c r="G1202" s="35">
        <v>40457</v>
      </c>
      <c r="H1202" s="36">
        <v>-3.4399999999999995</v>
      </c>
      <c r="AB1202" s="35">
        <v>40585.375</v>
      </c>
      <c r="AC1202" s="36">
        <v>8.4039300000000008</v>
      </c>
      <c r="AK1202" s="35">
        <v>40343.875</v>
      </c>
      <c r="AL1202" s="36">
        <v>16.973960000000002</v>
      </c>
      <c r="AQ1202" s="35">
        <v>40610.875</v>
      </c>
      <c r="AR1202" s="36">
        <v>19.76492</v>
      </c>
      <c r="BS1202" s="35"/>
      <c r="BT1202" s="36"/>
      <c r="BU1202" s="36"/>
      <c r="BX1202" s="36"/>
      <c r="BY1202" s="35"/>
      <c r="BZ1202" s="36"/>
      <c r="CA1202" s="36"/>
      <c r="CE1202" s="35">
        <v>41099.875</v>
      </c>
      <c r="CF1202" s="36">
        <v>11.20608</v>
      </c>
      <c r="CG1202" s="36"/>
      <c r="CH1202" s="35">
        <v>40096.375</v>
      </c>
      <c r="CI1202" s="36">
        <v>26.25835</v>
      </c>
      <c r="CJ1202" s="36"/>
      <c r="CK1202" s="35">
        <v>39621.375</v>
      </c>
      <c r="CL1202" s="36">
        <v>13.02186</v>
      </c>
      <c r="DA1202" s="35">
        <v>40251.875</v>
      </c>
      <c r="DB1202" s="36">
        <v>21.43666</v>
      </c>
      <c r="EV1202" s="35">
        <v>39574.375</v>
      </c>
      <c r="EW1202" s="36">
        <v>27.112449999999999</v>
      </c>
      <c r="FC1202" s="35">
        <v>39574.375</v>
      </c>
      <c r="FD1202" s="36">
        <v>27.112449999999999</v>
      </c>
      <c r="FF1202" s="35">
        <v>41736.940972222219</v>
      </c>
      <c r="FG1202" s="36">
        <v>21.857840909090914</v>
      </c>
      <c r="FI1202" s="35">
        <v>41643.979166666664</v>
      </c>
      <c r="FJ1202" s="36">
        <v>20.826701249999996</v>
      </c>
      <c r="FL1202" s="35">
        <v>41888.909722222219</v>
      </c>
      <c r="FM1202" s="36">
        <v>21.665984848484854</v>
      </c>
      <c r="FV1202" s="35">
        <v>40631.875</v>
      </c>
      <c r="FW1202" s="36">
        <v>24.102129999999999</v>
      </c>
    </row>
    <row r="1203" spans="1:179" x14ac:dyDescent="0.2">
      <c r="A1203" s="35">
        <v>41060</v>
      </c>
      <c r="B1203" s="36">
        <v>150.36000000000001</v>
      </c>
      <c r="G1203" s="35">
        <v>40458</v>
      </c>
      <c r="H1203" s="36">
        <v>-3.76</v>
      </c>
      <c r="AB1203" s="35">
        <v>40587.375</v>
      </c>
      <c r="AC1203" s="36">
        <v>8.5140200000000004</v>
      </c>
      <c r="AK1203" s="35">
        <v>40344.875</v>
      </c>
      <c r="AL1203" s="36">
        <v>16.94154</v>
      </c>
      <c r="AQ1203" s="35">
        <v>40611.875</v>
      </c>
      <c r="AR1203" s="36">
        <v>19.72777</v>
      </c>
      <c r="BS1203" s="35"/>
      <c r="BT1203" s="36"/>
      <c r="BU1203" s="36"/>
      <c r="BX1203" s="36"/>
      <c r="BY1203" s="35"/>
      <c r="BZ1203" s="36"/>
      <c r="CA1203" s="36"/>
      <c r="CE1203" s="35">
        <v>41100.875</v>
      </c>
      <c r="CF1203" s="36">
        <v>11.28567</v>
      </c>
      <c r="CG1203" s="36"/>
      <c r="CH1203" s="35">
        <v>40098.375</v>
      </c>
      <c r="CI1203" s="36">
        <v>26.174029999999998</v>
      </c>
      <c r="CJ1203" s="36"/>
      <c r="CK1203" s="35">
        <v>39623.375</v>
      </c>
      <c r="CL1203" s="36">
        <v>12.970759999999999</v>
      </c>
      <c r="DA1203" s="35">
        <v>40252.875</v>
      </c>
      <c r="DB1203" s="36">
        <v>21.45176</v>
      </c>
      <c r="EV1203" s="35">
        <v>39576.375</v>
      </c>
      <c r="EW1203" s="36">
        <v>27.10934</v>
      </c>
      <c r="FC1203" s="35">
        <v>39576.375</v>
      </c>
      <c r="FD1203" s="36">
        <v>27.10934</v>
      </c>
      <c r="FF1203" s="35">
        <v>41737.940972222219</v>
      </c>
      <c r="FG1203" s="36">
        <v>21.846931818181819</v>
      </c>
      <c r="FI1203" s="35">
        <v>41644.979166666664</v>
      </c>
      <c r="FJ1203" s="36">
        <v>20.848402916666668</v>
      </c>
      <c r="FL1203" s="35">
        <v>41889.909722222219</v>
      </c>
      <c r="FM1203" s="36">
        <v>21.658333333333331</v>
      </c>
      <c r="FV1203" s="35">
        <v>40632.875</v>
      </c>
      <c r="FW1203" s="36">
        <v>24.142939999999999</v>
      </c>
    </row>
    <row r="1204" spans="1:179" x14ac:dyDescent="0.2">
      <c r="A1204" s="35">
        <v>41067</v>
      </c>
      <c r="B1204" s="36">
        <v>148.74</v>
      </c>
      <c r="G1204" s="35">
        <v>40458</v>
      </c>
      <c r="H1204" s="36">
        <v>-3.6100000000000003</v>
      </c>
      <c r="AB1204" s="35">
        <v>40589.375</v>
      </c>
      <c r="AC1204" s="36">
        <v>8.6415600000000001</v>
      </c>
      <c r="AK1204" s="35">
        <v>40345.875</v>
      </c>
      <c r="AL1204" s="36">
        <v>16.910810000000001</v>
      </c>
      <c r="AQ1204" s="35">
        <v>40612.875</v>
      </c>
      <c r="AR1204" s="36">
        <v>19.735659999999999</v>
      </c>
      <c r="BS1204" s="35"/>
      <c r="BT1204" s="36"/>
      <c r="BU1204" s="36"/>
      <c r="BX1204" s="36"/>
      <c r="BY1204" s="35"/>
      <c r="BZ1204" s="36"/>
      <c r="CA1204" s="36"/>
      <c r="CE1204" s="35">
        <v>41101.875</v>
      </c>
      <c r="CF1204" s="36">
        <v>11.3149</v>
      </c>
      <c r="CG1204" s="36"/>
      <c r="CH1204" s="35">
        <v>40100.375</v>
      </c>
      <c r="CI1204" s="36">
        <v>26.156949999999998</v>
      </c>
      <c r="CJ1204" s="36"/>
      <c r="CK1204" s="35">
        <v>39625.375</v>
      </c>
      <c r="CL1204" s="36">
        <v>12.99503</v>
      </c>
      <c r="DA1204" s="35">
        <v>40253.875</v>
      </c>
      <c r="DB1204" s="36">
        <v>21.47465</v>
      </c>
      <c r="EV1204" s="35">
        <v>39578.375</v>
      </c>
      <c r="EW1204" s="36">
        <v>27.129580000000001</v>
      </c>
      <c r="FC1204" s="35">
        <v>39578.375</v>
      </c>
      <c r="FD1204" s="36">
        <v>27.129580000000001</v>
      </c>
      <c r="FF1204" s="35">
        <v>41738.940972222219</v>
      </c>
      <c r="FG1204" s="36">
        <v>21.845416666666665</v>
      </c>
      <c r="FI1204" s="35">
        <v>41645.979166666664</v>
      </c>
      <c r="FJ1204" s="36">
        <v>20.882568749999997</v>
      </c>
      <c r="FL1204" s="35">
        <v>41890.909722222219</v>
      </c>
      <c r="FM1204" s="36">
        <v>21.649734848484844</v>
      </c>
      <c r="FV1204" s="35">
        <v>40633.875</v>
      </c>
      <c r="FW1204" s="36">
        <v>24.149229999999999</v>
      </c>
    </row>
    <row r="1205" spans="1:179" x14ac:dyDescent="0.2">
      <c r="A1205" s="35">
        <v>41074</v>
      </c>
      <c r="B1205" s="36">
        <v>148.63999999999999</v>
      </c>
      <c r="G1205" s="35">
        <v>40459</v>
      </c>
      <c r="H1205" s="36">
        <v>-3.84</v>
      </c>
      <c r="AB1205" s="35">
        <v>40591.375</v>
      </c>
      <c r="AC1205" s="36">
        <v>8.8092400000000008</v>
      </c>
      <c r="AK1205" s="35">
        <v>40346.875</v>
      </c>
      <c r="AL1205" s="36">
        <v>16.892570000000003</v>
      </c>
      <c r="AQ1205" s="35">
        <v>40613.875</v>
      </c>
      <c r="AR1205" s="36">
        <v>19.7209</v>
      </c>
      <c r="BS1205" s="35"/>
      <c r="BT1205" s="36"/>
      <c r="BU1205" s="36"/>
      <c r="BX1205" s="36"/>
      <c r="BY1205" s="35"/>
      <c r="BZ1205" s="36"/>
      <c r="CA1205" s="36"/>
      <c r="CE1205" s="35">
        <v>41102.875</v>
      </c>
      <c r="CF1205" s="36">
        <v>11.363020000000001</v>
      </c>
      <c r="CG1205" s="36"/>
      <c r="CH1205" s="35">
        <v>40102.375</v>
      </c>
      <c r="CI1205" s="36">
        <v>26.138059999999999</v>
      </c>
      <c r="CJ1205" s="36"/>
      <c r="CK1205" s="35">
        <v>39627.375</v>
      </c>
      <c r="CL1205" s="36">
        <v>12.967870000000001</v>
      </c>
      <c r="DA1205" s="35">
        <v>40254.875</v>
      </c>
      <c r="DB1205" s="36">
        <v>21.509270000000001</v>
      </c>
      <c r="EV1205" s="35">
        <v>39580.375</v>
      </c>
      <c r="EW1205" s="36">
        <v>27.16461</v>
      </c>
      <c r="FC1205" s="35">
        <v>39580.375</v>
      </c>
      <c r="FD1205" s="36">
        <v>27.16461</v>
      </c>
      <c r="FF1205" s="35">
        <v>41739.940972222219</v>
      </c>
      <c r="FG1205" s="36">
        <v>21.842803030303031</v>
      </c>
      <c r="FI1205" s="35">
        <v>41646.979166666664</v>
      </c>
      <c r="FJ1205" s="36">
        <v>20.967013749999996</v>
      </c>
      <c r="FL1205" s="35">
        <v>41891.909722222219</v>
      </c>
      <c r="FM1205" s="36">
        <v>21.682159090909096</v>
      </c>
      <c r="FV1205" s="35">
        <v>40634.875</v>
      </c>
      <c r="FW1205" s="36">
        <v>24.134620000000002</v>
      </c>
    </row>
    <row r="1206" spans="1:179" x14ac:dyDescent="0.2">
      <c r="A1206" s="35">
        <v>41081</v>
      </c>
      <c r="B1206" s="36">
        <v>148.76</v>
      </c>
      <c r="G1206" s="35">
        <v>40459</v>
      </c>
      <c r="H1206" s="36">
        <v>-3.4799999999999995</v>
      </c>
      <c r="AB1206" s="35">
        <v>40593.375</v>
      </c>
      <c r="AC1206" s="36">
        <v>8.9919899999999995</v>
      </c>
      <c r="AK1206" s="35">
        <v>40347.875</v>
      </c>
      <c r="AL1206" s="36">
        <v>16.888910000000003</v>
      </c>
      <c r="AQ1206" s="35">
        <v>40614.875</v>
      </c>
      <c r="AR1206" s="36">
        <v>19.684809999999999</v>
      </c>
      <c r="BS1206" s="35"/>
      <c r="BT1206" s="36"/>
      <c r="BU1206" s="36"/>
      <c r="BX1206" s="36"/>
      <c r="BY1206" s="35"/>
      <c r="BZ1206" s="36"/>
      <c r="CA1206" s="36"/>
      <c r="CE1206" s="35">
        <v>41103.875</v>
      </c>
      <c r="CF1206" s="36">
        <v>11.373480000000001</v>
      </c>
      <c r="CG1206" s="36"/>
      <c r="CH1206" s="35">
        <v>40104.375</v>
      </c>
      <c r="CI1206" s="36">
        <v>26.018249999999998</v>
      </c>
      <c r="CJ1206" s="36"/>
      <c r="CK1206" s="35">
        <v>39629.375</v>
      </c>
      <c r="CL1206" s="36">
        <v>12.946010000000001</v>
      </c>
      <c r="DA1206" s="35">
        <v>40255.875</v>
      </c>
      <c r="DB1206" s="36">
        <v>21.576830000000001</v>
      </c>
      <c r="EV1206" s="35">
        <v>39582.375</v>
      </c>
      <c r="EW1206" s="36">
        <v>27.136279999999999</v>
      </c>
      <c r="FC1206" s="35">
        <v>39582.375</v>
      </c>
      <c r="FD1206" s="36">
        <v>27.136279999999999</v>
      </c>
      <c r="FF1206" s="35">
        <v>41740.940972222219</v>
      </c>
      <c r="FG1206" s="36">
        <v>21.840454545454548</v>
      </c>
      <c r="FI1206" s="35">
        <v>41647.979166666664</v>
      </c>
      <c r="FJ1206" s="36">
        <v>21.06444458333333</v>
      </c>
      <c r="FL1206" s="35">
        <v>41892.909722222219</v>
      </c>
      <c r="FM1206" s="36">
        <v>21.738825757575757</v>
      </c>
      <c r="FV1206" s="35">
        <v>40635.875</v>
      </c>
      <c r="FW1206" s="36">
        <v>24.13194</v>
      </c>
    </row>
    <row r="1207" spans="1:179" x14ac:dyDescent="0.2">
      <c r="A1207" s="35">
        <v>41088</v>
      </c>
      <c r="B1207" s="36">
        <v>148.97999999999999</v>
      </c>
      <c r="G1207" s="35">
        <v>40460</v>
      </c>
      <c r="H1207" s="36">
        <v>-3.6100000000000003</v>
      </c>
      <c r="AB1207" s="35">
        <v>40595.375</v>
      </c>
      <c r="AC1207" s="36">
        <v>9.1438900000000007</v>
      </c>
      <c r="AK1207" s="35">
        <v>40348.875</v>
      </c>
      <c r="AL1207" s="36">
        <v>16.869440000000001</v>
      </c>
      <c r="AQ1207" s="35">
        <v>40615.875</v>
      </c>
      <c r="AR1207" s="36">
        <v>19.759440000000001</v>
      </c>
      <c r="BS1207" s="35"/>
      <c r="BT1207" s="36"/>
      <c r="BU1207" s="36"/>
      <c r="BX1207" s="36"/>
      <c r="BY1207" s="35"/>
      <c r="BZ1207" s="36"/>
      <c r="CA1207" s="36"/>
      <c r="CE1207" s="35">
        <v>41104.875</v>
      </c>
      <c r="CF1207" s="36">
        <v>11.346310000000001</v>
      </c>
      <c r="CG1207" s="36"/>
      <c r="CH1207" s="35">
        <v>40106.375</v>
      </c>
      <c r="CI1207" s="36">
        <v>25.871589999999998</v>
      </c>
      <c r="CJ1207" s="36"/>
      <c r="CK1207" s="35">
        <v>39630.375</v>
      </c>
      <c r="CL1207" s="36">
        <v>12.957139999999999</v>
      </c>
      <c r="DA1207" s="35">
        <v>40256.875</v>
      </c>
      <c r="DB1207" s="36">
        <v>21.548909999999999</v>
      </c>
      <c r="EV1207" s="35">
        <v>39584.375</v>
      </c>
      <c r="EW1207" s="36">
        <v>27.13955</v>
      </c>
      <c r="FC1207" s="35">
        <v>39584.375</v>
      </c>
      <c r="FD1207" s="36">
        <v>27.13955</v>
      </c>
      <c r="FF1207" s="35">
        <v>41741.940972222219</v>
      </c>
      <c r="FG1207" s="36">
        <v>21.853939393939395</v>
      </c>
      <c r="FI1207" s="35">
        <v>41648.979166666664</v>
      </c>
      <c r="FJ1207" s="36">
        <v>21.099755833333337</v>
      </c>
      <c r="FL1207" s="35">
        <v>41893.909722222219</v>
      </c>
      <c r="FM1207" s="36">
        <v>21.748446969696971</v>
      </c>
      <c r="FV1207" s="35">
        <v>40636.875</v>
      </c>
      <c r="FW1207" s="36">
        <v>24.13081</v>
      </c>
    </row>
    <row r="1208" spans="1:179" x14ac:dyDescent="0.2">
      <c r="A1208" s="35">
        <v>41095</v>
      </c>
      <c r="B1208" s="36">
        <v>149.11000000000001</v>
      </c>
      <c r="G1208" s="35">
        <v>40461</v>
      </c>
      <c r="H1208" s="36">
        <v>-3.55</v>
      </c>
      <c r="AB1208" s="35">
        <v>40597.375</v>
      </c>
      <c r="AC1208" s="36">
        <v>9.2204200000000007</v>
      </c>
      <c r="AK1208" s="35">
        <v>40349.875</v>
      </c>
      <c r="AL1208" s="36">
        <v>16.868820000000003</v>
      </c>
      <c r="AQ1208" s="35">
        <v>40616.875</v>
      </c>
      <c r="AR1208" s="36">
        <v>20.010359999999999</v>
      </c>
      <c r="BS1208" s="35"/>
      <c r="BT1208" s="36"/>
      <c r="BU1208" s="36"/>
      <c r="BX1208" s="36"/>
      <c r="BY1208" s="35"/>
      <c r="BZ1208" s="36"/>
      <c r="CA1208" s="36"/>
      <c r="CE1208" s="35">
        <v>41105.875</v>
      </c>
      <c r="CF1208" s="36">
        <v>11.312849999999999</v>
      </c>
      <c r="CG1208" s="36"/>
      <c r="CH1208" s="35">
        <v>40108.375</v>
      </c>
      <c r="CI1208" s="36">
        <v>25.884979999999999</v>
      </c>
      <c r="CJ1208" s="36"/>
      <c r="CK1208" s="35">
        <v>39632.375</v>
      </c>
      <c r="CL1208" s="36">
        <v>12.944500000000001</v>
      </c>
      <c r="DA1208" s="35">
        <v>40257.875</v>
      </c>
      <c r="DB1208" s="36">
        <v>21.509270000000001</v>
      </c>
      <c r="EV1208" s="35">
        <v>39586.375</v>
      </c>
      <c r="EW1208" s="36">
        <v>27.147729999999999</v>
      </c>
      <c r="FC1208" s="35">
        <v>39586.375</v>
      </c>
      <c r="FD1208" s="36">
        <v>27.147729999999999</v>
      </c>
      <c r="FF1208" s="35">
        <v>41742.940972222219</v>
      </c>
      <c r="FG1208" s="36">
        <v>21.843181818181819</v>
      </c>
      <c r="FI1208" s="35">
        <v>41649.979166666664</v>
      </c>
      <c r="FJ1208" s="36">
        <v>21.11416625</v>
      </c>
      <c r="FL1208" s="35">
        <v>41894.909722222219</v>
      </c>
      <c r="FM1208" s="36">
        <v>21.749659090909091</v>
      </c>
      <c r="FV1208" s="35">
        <v>40637.875</v>
      </c>
      <c r="FW1208" s="36">
        <v>24.147539999999999</v>
      </c>
    </row>
    <row r="1209" spans="1:179" x14ac:dyDescent="0.2">
      <c r="A1209" s="35">
        <v>41102</v>
      </c>
      <c r="B1209" s="36">
        <v>150.02000000000001</v>
      </c>
      <c r="G1209" s="35">
        <v>40462</v>
      </c>
      <c r="H1209" s="36">
        <v>-3.8999999999999995</v>
      </c>
      <c r="AB1209" s="35">
        <v>40599.375</v>
      </c>
      <c r="AC1209" s="36">
        <v>9.2825699999999998</v>
      </c>
      <c r="AK1209" s="35">
        <v>40350.875</v>
      </c>
      <c r="AL1209" s="36">
        <v>16.900580000000001</v>
      </c>
      <c r="AQ1209" s="35">
        <v>40617.875</v>
      </c>
      <c r="AR1209" s="36">
        <v>19.9345</v>
      </c>
      <c r="BS1209" s="35"/>
      <c r="BT1209" s="36"/>
      <c r="BU1209" s="36"/>
      <c r="BX1209" s="36"/>
      <c r="BY1209" s="35"/>
      <c r="BZ1209" s="36"/>
      <c r="CA1209" s="36"/>
      <c r="CE1209" s="35">
        <v>41106.875</v>
      </c>
      <c r="CF1209" s="36">
        <v>11.286350000000001</v>
      </c>
      <c r="CG1209" s="36"/>
      <c r="CH1209" s="35">
        <v>40110.375</v>
      </c>
      <c r="CI1209" s="36">
        <v>25.92953</v>
      </c>
      <c r="CJ1209" s="36"/>
      <c r="CK1209" s="35">
        <v>39634.375</v>
      </c>
      <c r="CL1209" s="36">
        <v>12.893969999999999</v>
      </c>
      <c r="DA1209" s="35">
        <v>40258.875</v>
      </c>
      <c r="DB1209" s="36">
        <v>21.467390000000002</v>
      </c>
      <c r="EV1209" s="35">
        <v>39588.375</v>
      </c>
      <c r="EW1209" s="36">
        <v>27.0731</v>
      </c>
      <c r="FC1209" s="35">
        <v>39588.375</v>
      </c>
      <c r="FD1209" s="36">
        <v>27.0731</v>
      </c>
      <c r="FF1209" s="35">
        <v>41743.9375</v>
      </c>
      <c r="FG1209" s="36">
        <v>21.828068181818178</v>
      </c>
      <c r="FI1209" s="35">
        <v>41650.979166666664</v>
      </c>
      <c r="FJ1209" s="36">
        <v>21.114930000000005</v>
      </c>
      <c r="FL1209" s="35">
        <v>41895.909722222219</v>
      </c>
      <c r="FM1209" s="36">
        <v>21.745795454545458</v>
      </c>
      <c r="FV1209" s="35">
        <v>40638.875</v>
      </c>
      <c r="FW1209" s="36">
        <v>24.11787</v>
      </c>
    </row>
    <row r="1210" spans="1:179" x14ac:dyDescent="0.2">
      <c r="A1210" s="35">
        <v>41109</v>
      </c>
      <c r="B1210" s="36">
        <v>149.76</v>
      </c>
      <c r="G1210" s="35">
        <v>40462</v>
      </c>
      <c r="H1210" s="36">
        <v>-3.79</v>
      </c>
      <c r="AB1210" s="35">
        <v>40601.375</v>
      </c>
      <c r="AC1210" s="36">
        <v>9.3899399999999993</v>
      </c>
      <c r="AK1210" s="35">
        <v>40351.875</v>
      </c>
      <c r="AL1210" s="36">
        <v>16.887499999999999</v>
      </c>
      <c r="AQ1210" s="35">
        <v>40618.875</v>
      </c>
      <c r="AR1210" s="36">
        <v>19.919699999999999</v>
      </c>
      <c r="BS1210" s="35"/>
      <c r="BT1210" s="36"/>
      <c r="BU1210" s="36"/>
      <c r="BX1210" s="36"/>
      <c r="BY1210" s="35"/>
      <c r="BZ1210" s="36"/>
      <c r="CA1210" s="36"/>
      <c r="CE1210" s="35">
        <v>41107.875</v>
      </c>
      <c r="CF1210" s="36">
        <v>11.290710000000001</v>
      </c>
      <c r="CG1210" s="36"/>
      <c r="CH1210" s="35">
        <v>40112.375</v>
      </c>
      <c r="CI1210" s="36">
        <v>26.063649999999999</v>
      </c>
      <c r="CJ1210" s="36"/>
      <c r="CK1210" s="35">
        <v>39636.375</v>
      </c>
      <c r="CL1210" s="36">
        <v>12.976230000000001</v>
      </c>
      <c r="DA1210" s="35">
        <v>40259.875</v>
      </c>
      <c r="DB1210" s="36">
        <v>21.476880000000001</v>
      </c>
      <c r="EV1210" s="35">
        <v>39590.375</v>
      </c>
      <c r="EW1210" s="36">
        <v>27.036619999999999</v>
      </c>
      <c r="FC1210" s="35">
        <v>39590.375</v>
      </c>
      <c r="FD1210" s="36">
        <v>27.036619999999999</v>
      </c>
      <c r="FF1210" s="35">
        <v>41744.9375</v>
      </c>
      <c r="FG1210" s="36">
        <v>21.827310606060596</v>
      </c>
      <c r="FI1210" s="35">
        <v>41651.979166666664</v>
      </c>
      <c r="FJ1210" s="36">
        <v>21.138124583333333</v>
      </c>
      <c r="FL1210" s="35">
        <v>41896.909722222219</v>
      </c>
      <c r="FM1210" s="36">
        <v>21.74848484848485</v>
      </c>
      <c r="FV1210" s="35">
        <v>40639.875</v>
      </c>
      <c r="FW1210" s="36">
        <v>24.088629999999998</v>
      </c>
    </row>
    <row r="1211" spans="1:179" x14ac:dyDescent="0.2">
      <c r="A1211" s="35">
        <v>41115</v>
      </c>
      <c r="B1211" s="36">
        <v>149.96</v>
      </c>
      <c r="G1211" s="35">
        <v>40463</v>
      </c>
      <c r="H1211" s="36">
        <v>-3.99</v>
      </c>
      <c r="AB1211" s="35">
        <v>40603.375</v>
      </c>
      <c r="AC1211" s="36">
        <v>9.5204000000000004</v>
      </c>
      <c r="AK1211" s="35">
        <v>40352.875</v>
      </c>
      <c r="AL1211" s="36">
        <v>16.888310000000001</v>
      </c>
      <c r="AQ1211" s="35">
        <v>40619.875</v>
      </c>
      <c r="AR1211" s="36">
        <v>19.87509</v>
      </c>
      <c r="BS1211" s="35"/>
      <c r="BT1211" s="36"/>
      <c r="BU1211" s="36"/>
      <c r="BX1211" s="36"/>
      <c r="BY1211" s="35"/>
      <c r="BZ1211" s="36"/>
      <c r="CA1211" s="36"/>
      <c r="CE1211" s="35">
        <v>41108.875</v>
      </c>
      <c r="CF1211" s="36">
        <v>11.393789999999999</v>
      </c>
      <c r="CG1211" s="36"/>
      <c r="CH1211" s="35">
        <v>40114.375</v>
      </c>
      <c r="CI1211" s="36">
        <v>26.082850000000001</v>
      </c>
      <c r="CJ1211" s="36"/>
      <c r="CK1211" s="35">
        <v>39638.375</v>
      </c>
      <c r="CL1211" s="36">
        <v>12.886420000000001</v>
      </c>
      <c r="DA1211" s="35">
        <v>40260.875</v>
      </c>
      <c r="DB1211" s="36">
        <v>21.481349999999999</v>
      </c>
      <c r="EV1211" s="35">
        <v>39592.375</v>
      </c>
      <c r="EW1211" s="36">
        <v>27.03219</v>
      </c>
      <c r="FC1211" s="35">
        <v>39592.375</v>
      </c>
      <c r="FD1211" s="36">
        <v>27.03219</v>
      </c>
      <c r="FF1211" s="35">
        <v>41745.9375</v>
      </c>
      <c r="FG1211" s="36">
        <v>21.839772727272727</v>
      </c>
      <c r="FI1211" s="35">
        <v>41652.979166666664</v>
      </c>
      <c r="FJ1211" s="36">
        <v>21.159201666666672</v>
      </c>
      <c r="FL1211" s="35">
        <v>41897.909722222219</v>
      </c>
      <c r="FM1211" s="36">
        <v>21.755833333333328</v>
      </c>
      <c r="FV1211" s="35">
        <v>40640.875</v>
      </c>
      <c r="FW1211" s="36">
        <v>24.05254</v>
      </c>
    </row>
    <row r="1212" spans="1:179" x14ac:dyDescent="0.2">
      <c r="A1212" s="35">
        <v>41123</v>
      </c>
      <c r="B1212" s="36">
        <v>149.16</v>
      </c>
      <c r="G1212" s="35">
        <v>40463</v>
      </c>
      <c r="H1212" s="36">
        <v>-3.7800000000000002</v>
      </c>
      <c r="AB1212" s="35">
        <v>40605.375</v>
      </c>
      <c r="AC1212" s="36">
        <v>9.5596399999999999</v>
      </c>
      <c r="AK1212" s="35">
        <v>40353.875</v>
      </c>
      <c r="AL1212" s="36">
        <v>16.883690000000001</v>
      </c>
      <c r="AQ1212" s="35">
        <v>40620.875</v>
      </c>
      <c r="AR1212" s="36">
        <v>19.8933</v>
      </c>
      <c r="BS1212" s="35"/>
      <c r="BT1212" s="36"/>
      <c r="BU1212" s="36"/>
      <c r="BX1212" s="36"/>
      <c r="BY1212" s="35"/>
      <c r="BZ1212" s="36"/>
      <c r="CA1212" s="36"/>
      <c r="CE1212" s="35">
        <v>41109.875</v>
      </c>
      <c r="CF1212" s="36">
        <v>11.557980000000001</v>
      </c>
      <c r="CG1212" s="36"/>
      <c r="CH1212" s="35">
        <v>40116.375</v>
      </c>
      <c r="CI1212" s="36">
        <v>26.07837</v>
      </c>
      <c r="CJ1212" s="36"/>
      <c r="CK1212" s="35">
        <v>39640.375</v>
      </c>
      <c r="CL1212" s="36">
        <v>12.902049999999999</v>
      </c>
      <c r="DA1212" s="35">
        <v>40261.875</v>
      </c>
      <c r="DB1212" s="36">
        <v>21.509270000000001</v>
      </c>
      <c r="EV1212" s="35">
        <v>39594.375</v>
      </c>
      <c r="EW1212" s="36">
        <v>27.006080000000001</v>
      </c>
      <c r="FC1212" s="35">
        <v>39594.375</v>
      </c>
      <c r="FD1212" s="36">
        <v>27.006080000000001</v>
      </c>
      <c r="FF1212" s="35">
        <v>41746.9375</v>
      </c>
      <c r="FG1212" s="36">
        <v>21.849166666666665</v>
      </c>
      <c r="FI1212" s="35">
        <v>41653.979166666664</v>
      </c>
      <c r="FJ1212" s="36">
        <v>21.16718791666667</v>
      </c>
      <c r="FL1212" s="35">
        <v>41898.909722222219</v>
      </c>
      <c r="FM1212" s="36">
        <v>21.759924242424237</v>
      </c>
      <c r="FV1212" s="35">
        <v>40641.875</v>
      </c>
      <c r="FW1212" s="36">
        <v>24.036619999999999</v>
      </c>
    </row>
    <row r="1213" spans="1:179" x14ac:dyDescent="0.2">
      <c r="A1213" s="35">
        <v>41130</v>
      </c>
      <c r="B1213" s="36">
        <v>150.15</v>
      </c>
      <c r="G1213" s="35">
        <v>40464</v>
      </c>
      <c r="H1213" s="36">
        <v>-4.09</v>
      </c>
      <c r="AB1213" s="35">
        <v>40607.375</v>
      </c>
      <c r="AC1213" s="36">
        <v>9.5344999999999995</v>
      </c>
      <c r="AK1213" s="35">
        <v>40354.875</v>
      </c>
      <c r="AL1213" s="36">
        <v>16.87612</v>
      </c>
      <c r="AQ1213" s="35">
        <v>40621.875</v>
      </c>
      <c r="AR1213" s="36">
        <v>19.86938</v>
      </c>
      <c r="BS1213" s="35"/>
      <c r="BT1213" s="36"/>
      <c r="BU1213" s="36"/>
      <c r="BX1213" s="36"/>
      <c r="BY1213" s="35"/>
      <c r="BZ1213" s="36"/>
      <c r="CA1213" s="36"/>
      <c r="CE1213" s="35">
        <v>41110.875</v>
      </c>
      <c r="CF1213" s="36">
        <v>11.60121</v>
      </c>
      <c r="CG1213" s="36"/>
      <c r="CH1213" s="35">
        <v>40118.375</v>
      </c>
      <c r="CI1213" s="36">
        <v>26.101499999999998</v>
      </c>
      <c r="CJ1213" s="36"/>
      <c r="CK1213" s="35">
        <v>39642.375</v>
      </c>
      <c r="CL1213" s="36">
        <v>12.85407</v>
      </c>
      <c r="DA1213" s="35">
        <v>40262.875</v>
      </c>
      <c r="DB1213" s="36">
        <v>21.55226</v>
      </c>
      <c r="EV1213" s="35">
        <v>39596.375</v>
      </c>
      <c r="EW1213" s="36">
        <v>27.016960000000001</v>
      </c>
      <c r="FC1213" s="35">
        <v>39596.375</v>
      </c>
      <c r="FD1213" s="36">
        <v>27.016960000000001</v>
      </c>
      <c r="FF1213" s="35">
        <v>41747.9375</v>
      </c>
      <c r="FG1213" s="36">
        <v>21.835492424242418</v>
      </c>
      <c r="FI1213" s="35">
        <v>41654.979166666664</v>
      </c>
      <c r="FL1213" s="35">
        <v>41899.909722222219</v>
      </c>
      <c r="FM1213" s="36">
        <v>21.761098484848478</v>
      </c>
      <c r="FV1213" s="35">
        <v>40642.875</v>
      </c>
      <c r="FW1213" s="36">
        <v>24.042059999999999</v>
      </c>
    </row>
    <row r="1214" spans="1:179" x14ac:dyDescent="0.2">
      <c r="A1214" s="35">
        <v>41136</v>
      </c>
      <c r="B1214" s="36">
        <v>150.35</v>
      </c>
      <c r="G1214" s="35">
        <v>40464</v>
      </c>
      <c r="H1214" s="36">
        <v>-3.8600000000000003</v>
      </c>
      <c r="AB1214" s="35">
        <v>40609.375</v>
      </c>
      <c r="AC1214" s="36">
        <v>9.5381</v>
      </c>
      <c r="AK1214" s="35">
        <v>40355.875</v>
      </c>
      <c r="AL1214" s="36">
        <v>16.883890000000001</v>
      </c>
      <c r="AQ1214" s="35">
        <v>40622.875</v>
      </c>
      <c r="AR1214" s="36">
        <v>19.86468</v>
      </c>
      <c r="BS1214" s="35"/>
      <c r="BT1214" s="36"/>
      <c r="BU1214" s="36"/>
      <c r="BX1214" s="36"/>
      <c r="BY1214" s="35"/>
      <c r="BZ1214" s="36"/>
      <c r="CA1214" s="36"/>
      <c r="CE1214" s="35">
        <v>41111.875</v>
      </c>
      <c r="CF1214" s="36">
        <v>11.618830000000001</v>
      </c>
      <c r="CG1214" s="36"/>
      <c r="CH1214" s="35">
        <v>40120.375</v>
      </c>
      <c r="CI1214" s="36">
        <v>26.15634</v>
      </c>
      <c r="CJ1214" s="36"/>
      <c r="CK1214" s="35">
        <v>39644.375</v>
      </c>
      <c r="CL1214" s="36">
        <v>12.754909999999999</v>
      </c>
      <c r="DA1214" s="35">
        <v>40263.875</v>
      </c>
      <c r="DB1214" s="36">
        <v>21.543330000000001</v>
      </c>
      <c r="EV1214" s="35">
        <v>39598.375</v>
      </c>
      <c r="EW1214" s="36">
        <v>27.014759999999999</v>
      </c>
      <c r="FC1214" s="35">
        <v>39598.375</v>
      </c>
      <c r="FD1214" s="36">
        <v>27.014759999999999</v>
      </c>
      <c r="FF1214" s="35">
        <v>41748.9375</v>
      </c>
      <c r="FG1214" s="36">
        <v>21.838636363636365</v>
      </c>
      <c r="FI1214" s="35">
        <v>41655.979166666664</v>
      </c>
      <c r="FJ1214" s="36">
        <v>21.204271250000005</v>
      </c>
      <c r="FL1214" s="35">
        <v>41900.909722222219</v>
      </c>
      <c r="FM1214" s="36">
        <v>21.789053030303034</v>
      </c>
      <c r="FV1214" s="35">
        <v>40643.875</v>
      </c>
      <c r="FW1214" s="36">
        <v>24.048690000000001</v>
      </c>
    </row>
    <row r="1215" spans="1:179" x14ac:dyDescent="0.2">
      <c r="A1215" s="35">
        <v>41144</v>
      </c>
      <c r="B1215" s="36">
        <v>150.11000000000001</v>
      </c>
      <c r="G1215" s="35">
        <v>40465</v>
      </c>
      <c r="H1215" s="36">
        <v>-4.01</v>
      </c>
      <c r="AB1215" s="35">
        <v>40611.375</v>
      </c>
      <c r="AC1215" s="36">
        <v>9.4544700000000006</v>
      </c>
      <c r="AK1215" s="35">
        <v>40356.875</v>
      </c>
      <c r="AL1215" s="36">
        <v>16.867320000000003</v>
      </c>
      <c r="AQ1215" s="35">
        <v>40623.875</v>
      </c>
      <c r="AR1215" s="36">
        <v>19.872129999999999</v>
      </c>
      <c r="BS1215" s="35"/>
      <c r="BT1215" s="36"/>
      <c r="BU1215" s="36"/>
      <c r="BX1215" s="36"/>
      <c r="BY1215" s="35"/>
      <c r="BZ1215" s="36"/>
      <c r="CA1215" s="36"/>
      <c r="CE1215" s="35">
        <v>41112.875</v>
      </c>
      <c r="CF1215" s="36">
        <v>11.640790000000001</v>
      </c>
      <c r="CG1215" s="36"/>
      <c r="CH1215" s="35">
        <v>40122.375</v>
      </c>
      <c r="CI1215" s="36">
        <v>26.236929999999997</v>
      </c>
      <c r="CJ1215" s="36"/>
      <c r="CK1215" s="35">
        <v>39646.375</v>
      </c>
      <c r="CL1215" s="36">
        <v>12.76465</v>
      </c>
      <c r="DA1215" s="35">
        <v>40264.875</v>
      </c>
      <c r="DB1215" s="36">
        <v>21.500330000000002</v>
      </c>
      <c r="EV1215" s="35">
        <v>39600.375</v>
      </c>
      <c r="EW1215" s="36">
        <v>26.792110000000001</v>
      </c>
      <c r="FC1215" s="35">
        <v>39600.375</v>
      </c>
      <c r="FD1215" s="36">
        <v>26.792110000000001</v>
      </c>
      <c r="FF1215" s="35">
        <v>41749.9375</v>
      </c>
      <c r="FG1215" s="36">
        <v>21.843484848484859</v>
      </c>
      <c r="FI1215" s="35">
        <v>41656.979166666664</v>
      </c>
      <c r="FJ1215" s="36">
        <v>21.291562500000001</v>
      </c>
      <c r="FL1215" s="35">
        <v>41901.909722222219</v>
      </c>
      <c r="FM1215" s="36">
        <v>21.895454545454545</v>
      </c>
      <c r="FV1215" s="35">
        <v>40644.875</v>
      </c>
      <c r="FW1215" s="36">
        <v>24.05904</v>
      </c>
    </row>
    <row r="1216" spans="1:179" x14ac:dyDescent="0.2">
      <c r="A1216" s="35">
        <v>41151</v>
      </c>
      <c r="B1216" s="36">
        <v>150.4</v>
      </c>
      <c r="G1216" s="35">
        <v>40465</v>
      </c>
      <c r="H1216" s="36">
        <v>-3.9399999999999995</v>
      </c>
      <c r="AB1216" s="35">
        <v>40613.375</v>
      </c>
      <c r="AC1216" s="36">
        <v>9.4231499999999997</v>
      </c>
      <c r="AK1216" s="35">
        <v>40357.875</v>
      </c>
      <c r="AL1216" s="36">
        <v>16.865760000000002</v>
      </c>
      <c r="AQ1216" s="35">
        <v>40624.875</v>
      </c>
      <c r="AR1216" s="36">
        <v>19.888719999999999</v>
      </c>
      <c r="BS1216" s="35"/>
      <c r="BT1216" s="36"/>
      <c r="BU1216" s="36"/>
      <c r="BX1216" s="36"/>
      <c r="BY1216" s="35"/>
      <c r="BZ1216" s="36"/>
      <c r="CA1216" s="36"/>
      <c r="CE1216" s="35">
        <v>41113.875</v>
      </c>
      <c r="CF1216" s="36">
        <v>11.616630000000001</v>
      </c>
      <c r="CG1216" s="36"/>
      <c r="CH1216" s="35">
        <v>40124.375</v>
      </c>
      <c r="CI1216" s="36">
        <v>26.308219999999999</v>
      </c>
      <c r="CJ1216" s="36"/>
      <c r="CK1216" s="35">
        <v>39648.375</v>
      </c>
      <c r="CL1216" s="36">
        <v>12.79382</v>
      </c>
      <c r="DA1216" s="35">
        <v>40265.875</v>
      </c>
      <c r="DB1216" s="36">
        <v>21.48358</v>
      </c>
      <c r="EV1216" s="35">
        <v>39602.375</v>
      </c>
      <c r="EW1216" s="36">
        <v>26.766760000000001</v>
      </c>
      <c r="FC1216" s="35">
        <v>39602.375</v>
      </c>
      <c r="FD1216" s="36">
        <v>26.766760000000001</v>
      </c>
      <c r="FF1216" s="35">
        <v>41750.934027777781</v>
      </c>
      <c r="FG1216" s="36">
        <v>21.850568181818186</v>
      </c>
      <c r="FI1216" s="35">
        <v>41657.979166666664</v>
      </c>
      <c r="FJ1216" s="36">
        <v>21.284965416666672</v>
      </c>
      <c r="FL1216" s="35">
        <v>41902.909722222219</v>
      </c>
      <c r="FM1216" s="36">
        <v>21.958522727272726</v>
      </c>
      <c r="FV1216" s="35">
        <v>40645.875</v>
      </c>
      <c r="FW1216" s="36">
        <v>24.04092</v>
      </c>
    </row>
    <row r="1217" spans="1:179" x14ac:dyDescent="0.2">
      <c r="A1217" s="35">
        <v>41158</v>
      </c>
      <c r="B1217" s="36">
        <v>150.44</v>
      </c>
      <c r="G1217" s="35">
        <v>40466</v>
      </c>
      <c r="H1217" s="36">
        <v>-3.9699999999999998</v>
      </c>
      <c r="AB1217" s="35">
        <v>40615.375</v>
      </c>
      <c r="AC1217" s="36">
        <v>9.4257600000000004</v>
      </c>
      <c r="AK1217" s="35">
        <v>40358.875</v>
      </c>
      <c r="AL1217" s="36">
        <v>16.8429</v>
      </c>
      <c r="AQ1217" s="35">
        <v>40625.875</v>
      </c>
      <c r="AR1217" s="36">
        <v>19.882809999999999</v>
      </c>
      <c r="BS1217" s="35"/>
      <c r="BT1217" s="36"/>
      <c r="BU1217" s="36"/>
      <c r="BX1217" s="36"/>
      <c r="BY1217" s="35"/>
      <c r="BZ1217" s="36"/>
      <c r="CA1217" s="36"/>
      <c r="CE1217" s="35">
        <v>41114.875</v>
      </c>
      <c r="CF1217" s="36">
        <v>11.588649999999999</v>
      </c>
      <c r="CG1217" s="36"/>
      <c r="CH1217" s="35">
        <v>40126.375</v>
      </c>
      <c r="CI1217" s="36">
        <v>26.527609999999999</v>
      </c>
      <c r="CJ1217" s="36"/>
      <c r="CK1217" s="35">
        <v>39650.375</v>
      </c>
      <c r="CL1217" s="36">
        <v>12.691189999999999</v>
      </c>
      <c r="DA1217" s="35">
        <v>40266.875</v>
      </c>
      <c r="DB1217" s="36">
        <v>21.567329999999998</v>
      </c>
      <c r="EV1217" s="35">
        <v>39604.375</v>
      </c>
      <c r="EW1217" s="36">
        <v>26.76782</v>
      </c>
      <c r="FC1217" s="35">
        <v>39604.375</v>
      </c>
      <c r="FD1217" s="36">
        <v>26.76782</v>
      </c>
      <c r="FF1217" s="35">
        <v>41751.934027777781</v>
      </c>
      <c r="FG1217" s="36">
        <v>21.861742424242433</v>
      </c>
      <c r="FI1217" s="35">
        <v>41658.979166666664</v>
      </c>
      <c r="FJ1217" s="36">
        <v>21.245555833333331</v>
      </c>
      <c r="FL1217" s="35">
        <v>41903.909722222219</v>
      </c>
      <c r="FM1217" s="36">
        <v>21.93386363636364</v>
      </c>
      <c r="FV1217" s="35">
        <v>40646.875</v>
      </c>
      <c r="FW1217" s="36">
        <v>24.065560000000001</v>
      </c>
    </row>
    <row r="1218" spans="1:179" x14ac:dyDescent="0.2">
      <c r="A1218" s="35">
        <v>41164</v>
      </c>
      <c r="B1218" s="36">
        <v>150.76</v>
      </c>
      <c r="G1218" s="35">
        <v>40466</v>
      </c>
      <c r="H1218" s="36">
        <v>-3.8</v>
      </c>
      <c r="AB1218" s="35">
        <v>40617.375</v>
      </c>
      <c r="AC1218" s="36">
        <v>9.5209499999999991</v>
      </c>
      <c r="AK1218" s="35">
        <v>40359.875</v>
      </c>
      <c r="AL1218" s="36">
        <v>16.854490000000002</v>
      </c>
      <c r="AQ1218" s="35">
        <v>40626.875</v>
      </c>
      <c r="AR1218" s="36">
        <v>19.816960000000002</v>
      </c>
      <c r="BS1218" s="35"/>
      <c r="BT1218" s="36"/>
      <c r="BU1218" s="36"/>
      <c r="BX1218" s="36"/>
      <c r="BY1218" s="35"/>
      <c r="BZ1218" s="36"/>
      <c r="CA1218" s="36"/>
      <c r="CE1218" s="35">
        <v>41115.875</v>
      </c>
      <c r="CF1218" s="36">
        <v>11.549849999999999</v>
      </c>
      <c r="CG1218" s="36"/>
      <c r="CH1218" s="35">
        <v>40128.375</v>
      </c>
      <c r="CI1218" s="36">
        <v>26.433889999999998</v>
      </c>
      <c r="CJ1218" s="36"/>
      <c r="CK1218" s="35">
        <v>39652.375</v>
      </c>
      <c r="CL1218" s="36">
        <v>12.60632</v>
      </c>
      <c r="DA1218" s="35">
        <v>40267.875</v>
      </c>
      <c r="DB1218" s="36">
        <v>21.653320000000001</v>
      </c>
      <c r="EV1218" s="35">
        <v>39606.375</v>
      </c>
      <c r="EW1218" s="36">
        <v>26.756460000000001</v>
      </c>
      <c r="FC1218" s="35">
        <v>39606.375</v>
      </c>
      <c r="FD1218" s="36">
        <v>26.756460000000001</v>
      </c>
      <c r="FF1218" s="35">
        <v>41752.934027777781</v>
      </c>
      <c r="FG1218" s="36">
        <v>21.856590909090915</v>
      </c>
      <c r="FI1218" s="35">
        <v>41659.979166666664</v>
      </c>
      <c r="FJ1218" s="36">
        <v>21.169513750000004</v>
      </c>
      <c r="FL1218" s="35">
        <v>41904.909722222219</v>
      </c>
      <c r="FM1218" s="36">
        <v>21.948863636363626</v>
      </c>
      <c r="FV1218" s="35">
        <v>40647.875</v>
      </c>
      <c r="FW1218" s="36">
        <v>24.04983</v>
      </c>
    </row>
    <row r="1219" spans="1:179" x14ac:dyDescent="0.2">
      <c r="A1219" s="35">
        <v>41172</v>
      </c>
      <c r="B1219" s="36">
        <v>150.59</v>
      </c>
      <c r="G1219" s="35">
        <v>40467</v>
      </c>
      <c r="H1219" s="36">
        <v>-3.84</v>
      </c>
      <c r="AB1219" s="35">
        <v>40619.375</v>
      </c>
      <c r="AC1219" s="36">
        <v>9.5946499999999997</v>
      </c>
      <c r="AK1219" s="35">
        <v>40360.875</v>
      </c>
      <c r="AL1219" s="36">
        <v>16.862530000000003</v>
      </c>
      <c r="AQ1219" s="35">
        <v>40627.875</v>
      </c>
      <c r="AR1219" s="36">
        <v>19.78792</v>
      </c>
      <c r="BS1219" s="35"/>
      <c r="BT1219" s="36"/>
      <c r="BU1219" s="36"/>
      <c r="BX1219" s="36"/>
      <c r="BY1219" s="35"/>
      <c r="BZ1219" s="36"/>
      <c r="CA1219" s="36"/>
      <c r="CE1219" s="35">
        <v>41116.875</v>
      </c>
      <c r="CF1219" s="36">
        <v>11.551019999999999</v>
      </c>
      <c r="CG1219" s="36"/>
      <c r="CH1219" s="35">
        <v>40130.375</v>
      </c>
      <c r="CI1219" s="36">
        <v>26.29683</v>
      </c>
      <c r="CJ1219" s="36"/>
      <c r="CK1219" s="35">
        <v>39654.375</v>
      </c>
      <c r="CL1219" s="36">
        <v>12.584029999999998</v>
      </c>
      <c r="DA1219" s="35">
        <v>40268.875</v>
      </c>
      <c r="DB1219" s="36">
        <v>21.5718</v>
      </c>
      <c r="EV1219" s="35">
        <v>39608.375</v>
      </c>
      <c r="EW1219" s="36">
        <v>26.730560000000001</v>
      </c>
      <c r="FC1219" s="35">
        <v>39608.375</v>
      </c>
      <c r="FD1219" s="36">
        <v>26.730560000000001</v>
      </c>
      <c r="FF1219" s="35">
        <v>41753.934027777781</v>
      </c>
      <c r="FG1219" s="36">
        <v>21.852272727272737</v>
      </c>
      <c r="FI1219" s="35">
        <v>41660.979166666664</v>
      </c>
      <c r="FJ1219" s="36">
        <v>21.168368333333341</v>
      </c>
      <c r="FL1219" s="35">
        <v>41905.909722222219</v>
      </c>
      <c r="FM1219" s="36">
        <v>21.964015151515152</v>
      </c>
      <c r="FV1219" s="35">
        <v>40648.875</v>
      </c>
      <c r="FW1219" s="36">
        <v>24.039000000000001</v>
      </c>
    </row>
    <row r="1220" spans="1:179" x14ac:dyDescent="0.2">
      <c r="A1220" s="35">
        <v>41178</v>
      </c>
      <c r="B1220" s="36">
        <v>150.76</v>
      </c>
      <c r="G1220" s="35">
        <v>40468</v>
      </c>
      <c r="H1220" s="36">
        <v>-3.87</v>
      </c>
      <c r="AB1220" s="35">
        <v>40621.375</v>
      </c>
      <c r="AC1220" s="36">
        <v>9.7220300000000002</v>
      </c>
      <c r="AK1220" s="35">
        <v>40361.875</v>
      </c>
      <c r="AL1220" s="36">
        <v>16.883150000000001</v>
      </c>
      <c r="AQ1220" s="35">
        <v>40628.875</v>
      </c>
      <c r="AR1220" s="36">
        <v>19.76905</v>
      </c>
      <c r="BS1220" s="35"/>
      <c r="BT1220" s="36"/>
      <c r="BU1220" s="36"/>
      <c r="BX1220" s="36"/>
      <c r="BY1220" s="35"/>
      <c r="BZ1220" s="36"/>
      <c r="CA1220" s="36"/>
      <c r="CE1220" s="35">
        <v>41117.875</v>
      </c>
      <c r="CF1220" s="36">
        <v>11.544460000000001</v>
      </c>
      <c r="CG1220" s="36"/>
      <c r="CH1220" s="35">
        <v>40132.375</v>
      </c>
      <c r="CI1220" s="36">
        <v>26.323969999999999</v>
      </c>
      <c r="CJ1220" s="36"/>
      <c r="CK1220" s="35">
        <v>39656.375</v>
      </c>
      <c r="CL1220" s="36">
        <v>12.524609999999999</v>
      </c>
      <c r="DA1220" s="35">
        <v>40269.875</v>
      </c>
      <c r="DB1220" s="36">
        <v>21.50703</v>
      </c>
      <c r="EV1220" s="35">
        <v>39610.375</v>
      </c>
      <c r="EW1220" s="36">
        <v>26.71894</v>
      </c>
      <c r="FC1220" s="35">
        <v>39610.375</v>
      </c>
      <c r="FD1220" s="36">
        <v>26.71894</v>
      </c>
      <c r="FF1220" s="35">
        <v>41754.934027777781</v>
      </c>
      <c r="FG1220" s="36">
        <v>21.866439393939398</v>
      </c>
      <c r="FI1220" s="35">
        <v>41661.979166666664</v>
      </c>
      <c r="FJ1220" s="36">
        <v>21.161285000000003</v>
      </c>
      <c r="FL1220" s="35">
        <v>41906.909722222219</v>
      </c>
      <c r="FM1220" s="36">
        <v>21.973863636363635</v>
      </c>
      <c r="FV1220" s="35">
        <v>40649.875</v>
      </c>
      <c r="FW1220" s="36">
        <v>24.012560000000001</v>
      </c>
    </row>
    <row r="1221" spans="1:179" x14ac:dyDescent="0.2">
      <c r="A1221" s="35">
        <v>41186</v>
      </c>
      <c r="B1221" s="36">
        <v>150.99</v>
      </c>
      <c r="G1221" s="35">
        <v>40469</v>
      </c>
      <c r="H1221" s="36">
        <v>-3.84</v>
      </c>
      <c r="AB1221" s="35">
        <v>40623.375</v>
      </c>
      <c r="AC1221" s="36">
        <v>9.7549100000000006</v>
      </c>
      <c r="AK1221" s="35">
        <v>40362.875</v>
      </c>
      <c r="AL1221" s="36">
        <v>16.845310000000001</v>
      </c>
      <c r="AQ1221" s="35">
        <v>40629.875</v>
      </c>
      <c r="AR1221" s="36">
        <v>19.75891</v>
      </c>
      <c r="BS1221" s="35"/>
      <c r="BT1221" s="36"/>
      <c r="BU1221" s="36"/>
      <c r="BX1221" s="36"/>
      <c r="BY1221" s="35"/>
      <c r="BZ1221" s="36"/>
      <c r="CA1221" s="36"/>
      <c r="CE1221" s="35">
        <v>41118.875</v>
      </c>
      <c r="CF1221" s="36">
        <v>11.517939999999999</v>
      </c>
      <c r="CG1221" s="36"/>
      <c r="CH1221" s="35">
        <v>40134.375</v>
      </c>
      <c r="CI1221" s="36">
        <v>26.332559999999997</v>
      </c>
      <c r="CJ1221" s="36"/>
      <c r="CK1221" s="35">
        <v>39658.375</v>
      </c>
      <c r="CL1221" s="36">
        <v>12.504449999999999</v>
      </c>
      <c r="DA1221" s="35">
        <v>40270.875</v>
      </c>
      <c r="DB1221" s="36">
        <v>21.51652</v>
      </c>
      <c r="EV1221" s="35">
        <v>39612.375</v>
      </c>
      <c r="EW1221" s="36">
        <v>26.702950000000001</v>
      </c>
      <c r="FC1221" s="35">
        <v>39612.375</v>
      </c>
      <c r="FD1221" s="36">
        <v>26.702950000000001</v>
      </c>
      <c r="FF1221" s="35">
        <v>41755.934027777781</v>
      </c>
      <c r="FG1221" s="36">
        <v>21.876287878787878</v>
      </c>
      <c r="FI1221" s="35">
        <v>41662.979166666664</v>
      </c>
      <c r="FJ1221" s="36">
        <v>21.15267291666667</v>
      </c>
      <c r="FL1221" s="35">
        <v>41907.909722222219</v>
      </c>
      <c r="FM1221" s="36">
        <v>21.984128787878792</v>
      </c>
      <c r="FV1221" s="35">
        <v>40650.875</v>
      </c>
      <c r="FW1221" s="36">
        <v>23.99906</v>
      </c>
    </row>
    <row r="1222" spans="1:179" x14ac:dyDescent="0.2">
      <c r="A1222" s="35">
        <v>41193</v>
      </c>
      <c r="B1222" s="36">
        <v>151.22</v>
      </c>
      <c r="G1222" s="35">
        <v>40469</v>
      </c>
      <c r="H1222" s="36">
        <v>-3.79</v>
      </c>
      <c r="AB1222" s="35">
        <v>40625.375</v>
      </c>
      <c r="AC1222" s="36">
        <v>9.7906600000000008</v>
      </c>
      <c r="AK1222" s="35">
        <v>40363.875</v>
      </c>
      <c r="AL1222" s="36">
        <v>16.849270000000001</v>
      </c>
      <c r="AQ1222" s="35">
        <v>40630.875</v>
      </c>
      <c r="AR1222" s="36">
        <v>19.738949999999999</v>
      </c>
      <c r="BS1222" s="35"/>
      <c r="BT1222" s="36"/>
      <c r="BU1222" s="36"/>
      <c r="BX1222" s="36"/>
      <c r="BY1222" s="35"/>
      <c r="BZ1222" s="36"/>
      <c r="CA1222" s="36"/>
      <c r="CE1222" s="35">
        <v>41119.875</v>
      </c>
      <c r="CF1222" s="36">
        <v>11.46008</v>
      </c>
      <c r="CG1222" s="36"/>
      <c r="CH1222" s="35">
        <v>40136.375</v>
      </c>
      <c r="CI1222" s="36">
        <v>26.355249999999998</v>
      </c>
      <c r="CJ1222" s="36"/>
      <c r="CK1222" s="35">
        <v>39660.375</v>
      </c>
      <c r="CL1222" s="36">
        <v>12.511150000000001</v>
      </c>
      <c r="DA1222" s="35">
        <v>40271.875</v>
      </c>
      <c r="DB1222" s="36">
        <v>21.508710000000001</v>
      </c>
      <c r="EV1222" s="35">
        <v>39614.375</v>
      </c>
      <c r="EW1222" s="36">
        <v>26.69445</v>
      </c>
      <c r="FC1222" s="35">
        <v>39614.375</v>
      </c>
      <c r="FD1222" s="36">
        <v>26.69445</v>
      </c>
      <c r="FF1222" s="35">
        <v>41756.934027777781</v>
      </c>
      <c r="FG1222" s="36">
        <v>21.86000000000001</v>
      </c>
      <c r="FI1222" s="35">
        <v>41663.979166666664</v>
      </c>
      <c r="FJ1222" s="36">
        <v>21.153611250000001</v>
      </c>
      <c r="FL1222" s="35">
        <v>41908.909722222219</v>
      </c>
      <c r="FM1222" s="36">
        <v>21.982537878787891</v>
      </c>
      <c r="FV1222" s="35">
        <v>40651.875</v>
      </c>
      <c r="FW1222" s="36">
        <v>24.015940000000001</v>
      </c>
    </row>
    <row r="1223" spans="1:179" x14ac:dyDescent="0.2">
      <c r="A1223" s="35">
        <v>41199</v>
      </c>
      <c r="B1223" s="36">
        <v>151.54</v>
      </c>
      <c r="G1223" s="35">
        <v>40470</v>
      </c>
      <c r="H1223" s="36">
        <v>-3.9299999999999997</v>
      </c>
      <c r="AB1223" s="35">
        <v>40627.375</v>
      </c>
      <c r="AC1223" s="36">
        <v>9.7822499999999994</v>
      </c>
      <c r="AK1223" s="35">
        <v>40364.875</v>
      </c>
      <c r="AL1223" s="36">
        <v>16.80883</v>
      </c>
      <c r="AQ1223" s="35">
        <v>40631.875</v>
      </c>
      <c r="AR1223" s="36">
        <v>19.71388</v>
      </c>
      <c r="BS1223" s="35"/>
      <c r="BT1223" s="36"/>
      <c r="BU1223" s="36"/>
      <c r="BX1223" s="36"/>
      <c r="BY1223" s="35"/>
      <c r="BZ1223" s="36"/>
      <c r="CA1223" s="36"/>
      <c r="CE1223" s="35">
        <v>41120.875</v>
      </c>
      <c r="CF1223" s="36">
        <v>11.40992</v>
      </c>
      <c r="CG1223" s="36"/>
      <c r="CH1223" s="35">
        <v>40138.375</v>
      </c>
      <c r="CI1223" s="36">
        <v>26.603279999999998</v>
      </c>
      <c r="CJ1223" s="36"/>
      <c r="CK1223" s="35">
        <v>39662.375</v>
      </c>
      <c r="CL1223" s="36">
        <v>12.572009999999999</v>
      </c>
      <c r="DA1223" s="35">
        <v>40272.875</v>
      </c>
      <c r="DB1223" s="36">
        <v>21.46181</v>
      </c>
      <c r="EV1223" s="35">
        <v>39616.375</v>
      </c>
      <c r="EW1223" s="36">
        <v>26.67991</v>
      </c>
      <c r="FC1223" s="35">
        <v>39616.375</v>
      </c>
      <c r="FD1223" s="36">
        <v>26.67991</v>
      </c>
      <c r="FF1223" s="35">
        <v>41757.930555555555</v>
      </c>
      <c r="FG1223" s="36">
        <v>21.85856060606061</v>
      </c>
      <c r="FI1223" s="35">
        <v>41664.979166666664</v>
      </c>
      <c r="FJ1223" s="36">
        <v>21.156354166666663</v>
      </c>
      <c r="FL1223" s="35">
        <v>41909.909722222219</v>
      </c>
      <c r="FM1223" s="36">
        <v>21.979318181818183</v>
      </c>
      <c r="FV1223" s="35">
        <v>40652.875</v>
      </c>
      <c r="FW1223" s="36">
        <v>24.01031</v>
      </c>
    </row>
    <row r="1224" spans="1:179" x14ac:dyDescent="0.2">
      <c r="A1224" s="35">
        <v>41207</v>
      </c>
      <c r="B1224" s="36">
        <v>151.38</v>
      </c>
      <c r="G1224" s="35">
        <v>40470</v>
      </c>
      <c r="H1224" s="36">
        <v>-3.7299999999999995</v>
      </c>
      <c r="AB1224" s="35">
        <v>40629.375</v>
      </c>
      <c r="AC1224" s="36">
        <v>9.7460799999999992</v>
      </c>
      <c r="AK1224" s="35">
        <v>40365.875</v>
      </c>
      <c r="AL1224" s="36">
        <v>16.831140000000001</v>
      </c>
      <c r="AQ1224" s="35">
        <v>40632.875</v>
      </c>
      <c r="AR1224" s="36">
        <v>19.75076</v>
      </c>
      <c r="BS1224" s="35"/>
      <c r="BT1224" s="36"/>
      <c r="BU1224" s="36"/>
      <c r="BX1224" s="36"/>
      <c r="BY1224" s="35"/>
      <c r="BZ1224" s="36"/>
      <c r="CA1224" s="36"/>
      <c r="CE1224" s="35">
        <v>41121.875</v>
      </c>
      <c r="CF1224" s="36">
        <v>11.39692</v>
      </c>
      <c r="CG1224" s="36"/>
      <c r="CH1224" s="35">
        <v>40140.375</v>
      </c>
      <c r="CI1224" s="36">
        <v>26.702569999999998</v>
      </c>
      <c r="CJ1224" s="36"/>
      <c r="CK1224" s="35">
        <v>39664.375</v>
      </c>
      <c r="CL1224" s="36">
        <v>12.595579999999998</v>
      </c>
      <c r="DA1224" s="35">
        <v>40273.875</v>
      </c>
      <c r="DB1224" s="36">
        <v>21.491399999999999</v>
      </c>
      <c r="EV1224" s="35">
        <v>39618.375</v>
      </c>
      <c r="EW1224" s="36">
        <v>26.711310000000001</v>
      </c>
      <c r="FC1224" s="35">
        <v>39618.375</v>
      </c>
      <c r="FD1224" s="36">
        <v>26.711310000000001</v>
      </c>
      <c r="FF1224" s="35">
        <v>41758.930555555555</v>
      </c>
      <c r="FG1224" s="36">
        <v>21.855946969696976</v>
      </c>
      <c r="FI1224" s="35">
        <v>41665.979166666664</v>
      </c>
      <c r="FJ1224" s="36">
        <v>21.18375125</v>
      </c>
      <c r="FL1224" s="35">
        <v>41910.909722222219</v>
      </c>
      <c r="FM1224" s="36">
        <v>21.988560606060613</v>
      </c>
      <c r="FV1224" s="35">
        <v>40653.875</v>
      </c>
      <c r="FW1224" s="36">
        <v>24.00019</v>
      </c>
    </row>
    <row r="1225" spans="1:179" x14ac:dyDescent="0.2">
      <c r="A1225" s="35">
        <v>41214</v>
      </c>
      <c r="B1225" s="36">
        <v>151.66</v>
      </c>
      <c r="G1225" s="35">
        <v>40471</v>
      </c>
      <c r="H1225" s="36">
        <v>-3.9799999999999995</v>
      </c>
      <c r="AB1225" s="35">
        <v>40631.375</v>
      </c>
      <c r="AC1225" s="36">
        <v>9.7223100000000002</v>
      </c>
      <c r="AK1225" s="35">
        <v>40366.875</v>
      </c>
      <c r="AL1225" s="36">
        <v>16.819950000000002</v>
      </c>
      <c r="AQ1225" s="35">
        <v>40633.875</v>
      </c>
      <c r="AR1225" s="36">
        <v>19.77721</v>
      </c>
      <c r="BS1225" s="35"/>
      <c r="BT1225" s="36"/>
      <c r="BU1225" s="36"/>
      <c r="BX1225" s="36"/>
      <c r="BY1225" s="35"/>
      <c r="BZ1225" s="36"/>
      <c r="CA1225" s="36"/>
      <c r="CE1225" s="35">
        <v>41122.875</v>
      </c>
      <c r="CF1225" s="36">
        <v>11.384690000000001</v>
      </c>
      <c r="CG1225" s="36"/>
      <c r="CH1225" s="35">
        <v>40142.375</v>
      </c>
      <c r="CI1225" s="36">
        <v>26.848319999999998</v>
      </c>
      <c r="CJ1225" s="36"/>
      <c r="CK1225" s="35">
        <v>39666.375</v>
      </c>
      <c r="CL1225" s="36">
        <v>12.58032</v>
      </c>
      <c r="DA1225" s="35">
        <v>40274.875</v>
      </c>
      <c r="DB1225" s="36">
        <v>21.47242</v>
      </c>
      <c r="EV1225" s="35">
        <v>39620.375</v>
      </c>
      <c r="EW1225" s="36">
        <v>26.666170000000001</v>
      </c>
      <c r="FC1225" s="35">
        <v>39620.375</v>
      </c>
      <c r="FD1225" s="36">
        <v>26.666170000000001</v>
      </c>
      <c r="FF1225" s="35">
        <v>41759.930555555555</v>
      </c>
      <c r="FG1225" s="36">
        <v>21.860454545454548</v>
      </c>
      <c r="FI1225" s="35">
        <v>41666.979166666664</v>
      </c>
      <c r="FJ1225" s="36">
        <v>20.456597916666666</v>
      </c>
      <c r="FL1225" s="35">
        <v>41911.909722222219</v>
      </c>
      <c r="FM1225" s="36">
        <v>21.993446969696972</v>
      </c>
      <c r="FV1225" s="35">
        <v>40654.875</v>
      </c>
      <c r="FW1225" s="36">
        <v>24.003</v>
      </c>
    </row>
    <row r="1226" spans="1:179" x14ac:dyDescent="0.2">
      <c r="A1226" s="35">
        <v>41221</v>
      </c>
      <c r="B1226" s="36">
        <v>151.46</v>
      </c>
      <c r="G1226" s="35">
        <v>40471</v>
      </c>
      <c r="H1226" s="36">
        <v>-3.7699999999999996</v>
      </c>
      <c r="AB1226" s="35">
        <v>40633.375</v>
      </c>
      <c r="AC1226" s="36">
        <v>9.6880900000000008</v>
      </c>
      <c r="AK1226" s="35">
        <v>40367.875</v>
      </c>
      <c r="AL1226" s="36">
        <v>16.822110000000002</v>
      </c>
      <c r="AQ1226" s="35">
        <v>40634.875</v>
      </c>
      <c r="AR1226" s="36">
        <v>19.734570000000001</v>
      </c>
      <c r="BS1226" s="35"/>
      <c r="BT1226" s="36"/>
      <c r="BU1226" s="36"/>
      <c r="BX1226" s="36"/>
      <c r="BY1226" s="35"/>
      <c r="BZ1226" s="36"/>
      <c r="CA1226" s="36"/>
      <c r="CE1226" s="35">
        <v>41123.875</v>
      </c>
      <c r="CF1226" s="36">
        <v>11.33225</v>
      </c>
      <c r="CG1226" s="36"/>
      <c r="CH1226" s="35">
        <v>40144.375</v>
      </c>
      <c r="CI1226" s="36">
        <v>27.03256</v>
      </c>
      <c r="CJ1226" s="36"/>
      <c r="CK1226" s="35">
        <v>39668.375</v>
      </c>
      <c r="CL1226" s="36">
        <v>12.885439999999999</v>
      </c>
      <c r="DA1226" s="35">
        <v>40275.875</v>
      </c>
      <c r="DB1226" s="36">
        <v>21.39359</v>
      </c>
      <c r="EV1226" s="35">
        <v>39622.375</v>
      </c>
      <c r="EW1226" s="36">
        <v>26.646809999999999</v>
      </c>
      <c r="FC1226" s="35">
        <v>39622.375</v>
      </c>
      <c r="FD1226" s="36">
        <v>26.646809999999999</v>
      </c>
      <c r="FF1226" s="35">
        <v>41760.930555555555</v>
      </c>
      <c r="FG1226" s="36">
        <v>21.848181818181825</v>
      </c>
      <c r="FI1226" s="35">
        <v>41667.979166666664</v>
      </c>
      <c r="FL1226" s="35">
        <v>41912.909722222219</v>
      </c>
      <c r="FV1226" s="35">
        <v>40655.875</v>
      </c>
      <c r="FW1226" s="36">
        <v>24.012</v>
      </c>
    </row>
    <row r="1227" spans="1:179" x14ac:dyDescent="0.2">
      <c r="A1227" s="35">
        <v>41230</v>
      </c>
      <c r="B1227" s="36">
        <v>151.91999999999999</v>
      </c>
      <c r="G1227" s="35">
        <v>40472</v>
      </c>
      <c r="H1227" s="36">
        <v>-3.9399999999999995</v>
      </c>
      <c r="AB1227" s="35">
        <v>40635.375</v>
      </c>
      <c r="AC1227" s="36">
        <v>9.6482899999999994</v>
      </c>
      <c r="AK1227" s="35">
        <v>40368.875</v>
      </c>
      <c r="AL1227" s="36">
        <v>16.830280000000002</v>
      </c>
      <c r="AQ1227" s="35">
        <v>40635.875</v>
      </c>
      <c r="AR1227" s="36">
        <v>19.756499999999999</v>
      </c>
      <c r="BS1227" s="35"/>
      <c r="BT1227" s="36"/>
      <c r="BU1227" s="36"/>
      <c r="BX1227" s="36"/>
      <c r="BY1227" s="35"/>
      <c r="BZ1227" s="36"/>
      <c r="CA1227" s="36"/>
      <c r="CE1227" s="35">
        <v>41124.875</v>
      </c>
      <c r="CF1227" s="36">
        <v>11.30044</v>
      </c>
      <c r="CG1227" s="36"/>
      <c r="CH1227" s="35">
        <v>40146.375</v>
      </c>
      <c r="CI1227" s="36">
        <v>27.17558</v>
      </c>
      <c r="CJ1227" s="36"/>
      <c r="CK1227" s="35">
        <v>39670.375</v>
      </c>
      <c r="CL1227" s="36">
        <v>13.03293</v>
      </c>
      <c r="DA1227" s="35">
        <v>40276.875</v>
      </c>
      <c r="DB1227" s="36">
        <v>21.364000000000001</v>
      </c>
      <c r="EV1227" s="35">
        <v>39624.375</v>
      </c>
      <c r="EW1227" s="36">
        <v>26.621200000000002</v>
      </c>
      <c r="FC1227" s="35">
        <v>39624.375</v>
      </c>
      <c r="FD1227" s="36">
        <v>26.621200000000002</v>
      </c>
      <c r="FF1227" s="35">
        <v>41761.930555555555</v>
      </c>
      <c r="FG1227" s="36">
        <v>21.836060606060599</v>
      </c>
      <c r="FI1227" s="35">
        <v>41668.979166666664</v>
      </c>
      <c r="FJ1227" s="36">
        <v>21.636041249999995</v>
      </c>
      <c r="FL1227" s="35">
        <v>41913.909722222219</v>
      </c>
      <c r="FM1227" s="36">
        <v>22.088560606060607</v>
      </c>
      <c r="FV1227" s="35">
        <v>40656.875</v>
      </c>
      <c r="FW1227" s="36">
        <v>23.982189999999999</v>
      </c>
    </row>
    <row r="1228" spans="1:179" x14ac:dyDescent="0.2">
      <c r="A1228" s="35">
        <v>41234</v>
      </c>
      <c r="B1228" s="36">
        <v>151.96</v>
      </c>
      <c r="G1228" s="35">
        <v>40472</v>
      </c>
      <c r="H1228" s="36">
        <v>-3.74</v>
      </c>
      <c r="AB1228" s="35">
        <v>40637.375</v>
      </c>
      <c r="AC1228" s="36">
        <v>9.6724099999999993</v>
      </c>
      <c r="AK1228" s="35">
        <v>40369.875</v>
      </c>
      <c r="AL1228" s="36">
        <v>16.857780000000002</v>
      </c>
      <c r="AQ1228" s="35">
        <v>40636.875</v>
      </c>
      <c r="AR1228" s="36">
        <v>19.737210000000001</v>
      </c>
      <c r="BS1228" s="35"/>
      <c r="BT1228" s="36"/>
      <c r="BU1228" s="36"/>
      <c r="BX1228" s="36"/>
      <c r="BY1228" s="35"/>
      <c r="BZ1228" s="36"/>
      <c r="CA1228" s="36"/>
      <c r="CE1228" s="35">
        <v>41125.875</v>
      </c>
      <c r="CF1228" s="36">
        <v>11.28346</v>
      </c>
      <c r="CG1228" s="36"/>
      <c r="CH1228" s="35">
        <v>40148.375</v>
      </c>
      <c r="CI1228" s="36">
        <v>27.348589999999998</v>
      </c>
      <c r="CJ1228" s="36"/>
      <c r="CK1228" s="35">
        <v>39672.375</v>
      </c>
      <c r="CL1228" s="36">
        <v>13.121949999999998</v>
      </c>
      <c r="DA1228" s="35">
        <v>40277.875</v>
      </c>
      <c r="DB1228" s="36">
        <v>21.357299999999999</v>
      </c>
      <c r="EV1228" s="35">
        <v>39626.375</v>
      </c>
      <c r="EW1228" s="36">
        <v>26.61748</v>
      </c>
      <c r="FC1228" s="35">
        <v>39626.375</v>
      </c>
      <c r="FD1228" s="36">
        <v>26.61748</v>
      </c>
      <c r="FF1228" s="35">
        <v>41762.930555555555</v>
      </c>
      <c r="FG1228" s="36">
        <v>21.838446969696964</v>
      </c>
      <c r="FI1228" s="35">
        <v>41669.979166666664</v>
      </c>
      <c r="FJ1228" s="36">
        <v>21.59013916666667</v>
      </c>
      <c r="FL1228" s="35">
        <v>41914.909722222219</v>
      </c>
      <c r="FM1228" s="36">
        <v>22.100643939393944</v>
      </c>
      <c r="FV1228" s="35">
        <v>40657.875</v>
      </c>
      <c r="FW1228" s="36">
        <v>23.934370000000001</v>
      </c>
    </row>
    <row r="1229" spans="1:179" x14ac:dyDescent="0.2">
      <c r="A1229" s="35">
        <v>41240</v>
      </c>
      <c r="B1229" s="36">
        <v>151.36000000000001</v>
      </c>
      <c r="G1229" s="35">
        <v>40473</v>
      </c>
      <c r="H1229" s="36">
        <v>-2.8899999999999997</v>
      </c>
      <c r="AB1229" s="35">
        <v>40639.375</v>
      </c>
      <c r="AC1229" s="36">
        <v>9.6232199999999999</v>
      </c>
      <c r="AK1229" s="35">
        <v>40370.875</v>
      </c>
      <c r="AL1229" s="36">
        <v>16.829780000000003</v>
      </c>
      <c r="AQ1229" s="35">
        <v>40637.875</v>
      </c>
      <c r="AR1229" s="36">
        <v>19.679569999999998</v>
      </c>
      <c r="BS1229" s="35"/>
      <c r="BT1229" s="36"/>
      <c r="BU1229" s="36"/>
      <c r="BX1229" s="36"/>
      <c r="BY1229" s="35"/>
      <c r="BZ1229" s="36"/>
      <c r="CA1229" s="36"/>
      <c r="CE1229" s="35">
        <v>41126.875</v>
      </c>
      <c r="CF1229" s="36">
        <v>11.274710000000001</v>
      </c>
      <c r="CG1229" s="36"/>
      <c r="CH1229" s="35">
        <v>40150.375</v>
      </c>
      <c r="CI1229" s="36">
        <v>27.300179999999997</v>
      </c>
      <c r="CJ1229" s="36"/>
      <c r="CK1229" s="35">
        <v>39674.375</v>
      </c>
      <c r="CL1229" s="36">
        <v>13.11431</v>
      </c>
      <c r="DA1229" s="35">
        <v>40278.875</v>
      </c>
      <c r="DB1229" s="36">
        <v>21.37405</v>
      </c>
      <c r="EV1229" s="35">
        <v>39628.375</v>
      </c>
      <c r="EW1229" s="36">
        <v>26.62171</v>
      </c>
      <c r="FC1229" s="35">
        <v>39628.375</v>
      </c>
      <c r="FD1229" s="36">
        <v>26.62171</v>
      </c>
      <c r="FF1229" s="35">
        <v>41763.930555555555</v>
      </c>
      <c r="FG1229" s="36">
        <v>21.852537878787885</v>
      </c>
      <c r="FI1229" s="35">
        <v>41670.979166666664</v>
      </c>
      <c r="FJ1229" s="36">
        <v>21.577708333333334</v>
      </c>
      <c r="FL1229" s="35">
        <v>41915.909722222219</v>
      </c>
      <c r="FM1229" s="36">
        <v>22.115643939393944</v>
      </c>
      <c r="FV1229" s="35">
        <v>40658.875</v>
      </c>
      <c r="FW1229" s="36">
        <v>23.902729999999998</v>
      </c>
    </row>
    <row r="1230" spans="1:179" x14ac:dyDescent="0.2">
      <c r="A1230" s="35">
        <v>41249</v>
      </c>
      <c r="B1230" s="36">
        <v>153.61000000000001</v>
      </c>
      <c r="G1230" s="35">
        <v>40473</v>
      </c>
      <c r="H1230" s="36">
        <v>-2.5299999999999998</v>
      </c>
      <c r="AB1230" s="35">
        <v>40641.375</v>
      </c>
      <c r="AC1230" s="36">
        <v>9.6639700000000008</v>
      </c>
      <c r="AK1230" s="35">
        <v>40371.875</v>
      </c>
      <c r="AL1230" s="36">
        <v>16.844840000000001</v>
      </c>
      <c r="AQ1230" s="35">
        <v>40638.875</v>
      </c>
      <c r="AR1230" s="36">
        <v>19.694769999999998</v>
      </c>
      <c r="BS1230" s="35"/>
      <c r="BT1230" s="36"/>
      <c r="BU1230" s="36"/>
      <c r="BX1230" s="36"/>
      <c r="BY1230" s="35"/>
      <c r="BZ1230" s="36"/>
      <c r="CA1230" s="36"/>
      <c r="CE1230" s="35">
        <v>41127.875</v>
      </c>
      <c r="CF1230" s="36">
        <v>11.22831</v>
      </c>
      <c r="CG1230" s="36"/>
      <c r="CH1230" s="35">
        <v>40152.375</v>
      </c>
      <c r="CI1230" s="36">
        <v>27.272449999999999</v>
      </c>
      <c r="CJ1230" s="36"/>
      <c r="CK1230" s="35">
        <v>39676.375</v>
      </c>
      <c r="CL1230" s="36">
        <v>13.09638</v>
      </c>
      <c r="DA1230" s="35">
        <v>40279.875</v>
      </c>
      <c r="DB1230" s="36">
        <v>21.388010000000001</v>
      </c>
      <c r="EV1230" s="35">
        <v>39630.375</v>
      </c>
      <c r="EW1230" s="36">
        <v>26.616980000000002</v>
      </c>
      <c r="FC1230" s="35">
        <v>39630.375</v>
      </c>
      <c r="FD1230" s="36">
        <v>26.616980000000002</v>
      </c>
      <c r="FF1230" s="35">
        <v>41764.927083333336</v>
      </c>
      <c r="FG1230" s="36">
        <v>21.877462121212115</v>
      </c>
      <c r="FI1230" s="35">
        <v>41671.979166666664</v>
      </c>
      <c r="FJ1230" s="36">
        <v>21.589999583333338</v>
      </c>
      <c r="FL1230" s="35">
        <v>41916.909722222219</v>
      </c>
      <c r="FM1230" s="36">
        <v>22.2923106060606</v>
      </c>
      <c r="FV1230" s="35">
        <v>40659.875</v>
      </c>
      <c r="FW1230" s="36">
        <v>23.878</v>
      </c>
    </row>
    <row r="1231" spans="1:179" x14ac:dyDescent="0.2">
      <c r="A1231" s="35">
        <v>41256</v>
      </c>
      <c r="B1231" s="36">
        <v>151.63999999999999</v>
      </c>
      <c r="G1231" s="35">
        <v>40474</v>
      </c>
      <c r="H1231" s="36">
        <v>-3.62</v>
      </c>
      <c r="AB1231" s="35">
        <v>40643.375</v>
      </c>
      <c r="AC1231" s="36">
        <v>9.6209600000000002</v>
      </c>
      <c r="AK1231" s="35">
        <v>40372.875</v>
      </c>
      <c r="AL1231" s="36">
        <v>16.83831</v>
      </c>
      <c r="AQ1231" s="35">
        <v>40639.875</v>
      </c>
      <c r="AR1231" s="36">
        <v>19.717559999999999</v>
      </c>
      <c r="BS1231" s="35"/>
      <c r="BT1231" s="36"/>
      <c r="BU1231" s="36"/>
      <c r="BX1231" s="36"/>
      <c r="BY1231" s="35"/>
      <c r="BZ1231" s="36"/>
      <c r="CA1231" s="36"/>
      <c r="CE1231" s="35">
        <v>41128.875</v>
      </c>
      <c r="CF1231" s="36">
        <v>11.17765</v>
      </c>
      <c r="CG1231" s="36"/>
      <c r="CH1231" s="35">
        <v>40154.375</v>
      </c>
      <c r="CI1231" s="36">
        <v>27.09346</v>
      </c>
      <c r="CJ1231" s="36"/>
      <c r="CK1231" s="35">
        <v>39678.375</v>
      </c>
      <c r="CL1231" s="36">
        <v>13.139140000000001</v>
      </c>
      <c r="DA1231" s="35">
        <v>40280.875</v>
      </c>
      <c r="DB1231" s="36">
        <v>21.400849999999998</v>
      </c>
      <c r="EV1231" s="35">
        <v>39632.375</v>
      </c>
      <c r="EW1231" s="36">
        <v>26.628879999999999</v>
      </c>
      <c r="FC1231" s="35">
        <v>39632.375</v>
      </c>
      <c r="FD1231" s="36">
        <v>26.628879999999999</v>
      </c>
      <c r="FF1231" s="35">
        <v>41765.927083333336</v>
      </c>
      <c r="FG1231" s="36">
        <v>21.888712121212119</v>
      </c>
      <c r="FI1231" s="35">
        <v>41672.979166666664</v>
      </c>
      <c r="FJ1231" s="36">
        <v>21.558923333333336</v>
      </c>
      <c r="FL1231" s="35">
        <v>41917.909722222219</v>
      </c>
      <c r="FM1231" s="36">
        <v>22.239469696969703</v>
      </c>
      <c r="FV1231" s="35">
        <v>40660.875</v>
      </c>
      <c r="FW1231" s="36">
        <v>23.87519</v>
      </c>
    </row>
    <row r="1232" spans="1:179" x14ac:dyDescent="0.2">
      <c r="A1232" s="35">
        <v>41263</v>
      </c>
      <c r="B1232" s="36">
        <v>151.06</v>
      </c>
      <c r="G1232" s="35">
        <v>40475</v>
      </c>
      <c r="H1232" s="36">
        <v>-3.87</v>
      </c>
      <c r="AB1232" s="35">
        <v>40645.375</v>
      </c>
      <c r="AC1232" s="36">
        <v>9.6109899999999993</v>
      </c>
      <c r="AK1232" s="35">
        <v>40373.875</v>
      </c>
      <c r="AL1232" s="36">
        <v>16.915330000000001</v>
      </c>
      <c r="AQ1232" s="35">
        <v>40640.875</v>
      </c>
      <c r="AR1232" s="36">
        <v>19.73611</v>
      </c>
      <c r="BS1232" s="35"/>
      <c r="BT1232" s="36"/>
      <c r="BU1232" s="36"/>
      <c r="BX1232" s="36"/>
      <c r="BY1232" s="35"/>
      <c r="BZ1232" s="36"/>
      <c r="CA1232" s="36"/>
      <c r="CE1232" s="35">
        <v>41129.875</v>
      </c>
      <c r="CF1232" s="36">
        <v>11.15025</v>
      </c>
      <c r="CG1232" s="36"/>
      <c r="CH1232" s="35">
        <v>40156.375</v>
      </c>
      <c r="CI1232" s="36">
        <v>26.943469999999998</v>
      </c>
      <c r="CJ1232" s="36"/>
      <c r="CK1232" s="35">
        <v>39680.375</v>
      </c>
      <c r="CL1232" s="36">
        <v>13.188939999999999</v>
      </c>
      <c r="DA1232" s="35">
        <v>40281.875</v>
      </c>
      <c r="DB1232" s="36">
        <v>21.42155</v>
      </c>
      <c r="EV1232" s="35">
        <v>39634.375</v>
      </c>
      <c r="EW1232" s="36">
        <v>26.628740000000001</v>
      </c>
      <c r="FC1232" s="35">
        <v>39634.375</v>
      </c>
      <c r="FD1232" s="36">
        <v>26.628740000000001</v>
      </c>
      <c r="FF1232" s="35">
        <v>41766.927083333336</v>
      </c>
      <c r="FG1232" s="36">
        <v>21.887727272727265</v>
      </c>
      <c r="FI1232" s="35">
        <v>41673.979166666664</v>
      </c>
      <c r="FJ1232" s="36">
        <v>21.575242916666671</v>
      </c>
      <c r="FL1232" s="35">
        <v>41918.909722222219</v>
      </c>
      <c r="FM1232" s="36">
        <v>22.183825757575761</v>
      </c>
      <c r="FV1232" s="35">
        <v>40661.875</v>
      </c>
      <c r="FW1232" s="36">
        <v>23.87631</v>
      </c>
    </row>
    <row r="1233" spans="1:179" x14ac:dyDescent="0.2">
      <c r="A1233" s="35">
        <v>41270</v>
      </c>
      <c r="B1233" s="36">
        <v>150.94</v>
      </c>
      <c r="G1233" s="35">
        <v>40476</v>
      </c>
      <c r="H1233" s="36">
        <v>-4.0999999999999996</v>
      </c>
      <c r="AB1233" s="35">
        <v>40647.375</v>
      </c>
      <c r="AC1233" s="36">
        <v>9.5758399999999995</v>
      </c>
      <c r="AK1233" s="35">
        <v>40374.875</v>
      </c>
      <c r="AL1233" s="36">
        <v>16.775830000000003</v>
      </c>
      <c r="AQ1233" s="35">
        <v>40641.875</v>
      </c>
      <c r="AR1233" s="36">
        <v>19.723089999999999</v>
      </c>
      <c r="BS1233" s="35"/>
      <c r="BT1233" s="36"/>
      <c r="BU1233" s="36"/>
      <c r="BX1233" s="36"/>
      <c r="BY1233" s="35"/>
      <c r="BZ1233" s="36"/>
      <c r="CA1233" s="36"/>
      <c r="CE1233" s="35">
        <v>41130.875</v>
      </c>
      <c r="CF1233" s="36">
        <v>11.12819</v>
      </c>
      <c r="CG1233" s="36"/>
      <c r="CH1233" s="35">
        <v>40158.375</v>
      </c>
      <c r="CI1233" s="36">
        <v>27.015429999999999</v>
      </c>
      <c r="CJ1233" s="36"/>
      <c r="CK1233" s="35">
        <v>39682.375</v>
      </c>
      <c r="CL1233" s="36">
        <v>13.31296</v>
      </c>
      <c r="DA1233" s="35">
        <v>40282.875</v>
      </c>
      <c r="DB1233" s="36">
        <v>21.44171</v>
      </c>
      <c r="EV1233" s="35">
        <v>39636.375</v>
      </c>
      <c r="EW1233" s="36">
        <v>26.615680000000001</v>
      </c>
      <c r="FC1233" s="35">
        <v>39636.375</v>
      </c>
      <c r="FD1233" s="36">
        <v>26.615680000000001</v>
      </c>
      <c r="FF1233" s="35">
        <v>41767.927083333336</v>
      </c>
      <c r="FG1233" s="36">
        <v>21.88147727272727</v>
      </c>
      <c r="FI1233" s="35">
        <v>41674.979166666664</v>
      </c>
      <c r="FJ1233" s="36">
        <v>21.592777916666662</v>
      </c>
      <c r="FL1233" s="35">
        <v>41919.909722222219</v>
      </c>
      <c r="FM1233" s="36">
        <v>22.190378787878785</v>
      </c>
      <c r="FV1233" s="35">
        <v>40662.875</v>
      </c>
      <c r="FW1233" s="36">
        <v>23.87519</v>
      </c>
    </row>
    <row r="1234" spans="1:179" x14ac:dyDescent="0.2">
      <c r="A1234" s="35">
        <v>41275</v>
      </c>
      <c r="B1234" s="36">
        <v>151.01</v>
      </c>
      <c r="G1234" s="35">
        <v>40476</v>
      </c>
      <c r="H1234" s="36">
        <v>-3.7800000000000002</v>
      </c>
      <c r="AB1234" s="35">
        <v>40649.375</v>
      </c>
      <c r="AC1234" s="36">
        <v>9.5487900000000003</v>
      </c>
      <c r="AK1234" s="35">
        <v>40375.875</v>
      </c>
      <c r="AL1234" s="36">
        <v>16.693060000000003</v>
      </c>
      <c r="AQ1234" s="35">
        <v>40642.875</v>
      </c>
      <c r="AR1234" s="36">
        <v>19.686769999999999</v>
      </c>
      <c r="BS1234" s="35"/>
      <c r="BT1234" s="36"/>
      <c r="BU1234" s="36"/>
      <c r="BX1234" s="36"/>
      <c r="BY1234" s="35"/>
      <c r="BZ1234" s="36"/>
      <c r="CA1234" s="36"/>
      <c r="CE1234" s="35">
        <v>41131.875</v>
      </c>
      <c r="CF1234" s="36">
        <v>11.112920000000001</v>
      </c>
      <c r="CG1234" s="36"/>
      <c r="CH1234" s="35">
        <v>40160.375</v>
      </c>
      <c r="CI1234" s="36">
        <v>27.090450000000001</v>
      </c>
      <c r="CJ1234" s="36"/>
      <c r="CK1234" s="35">
        <v>39684.375</v>
      </c>
      <c r="CL1234" s="36">
        <v>13.471990000000002</v>
      </c>
      <c r="DA1234" s="35">
        <v>40283.875</v>
      </c>
      <c r="DB1234" s="36">
        <v>21.440580000000001</v>
      </c>
      <c r="EV1234" s="35">
        <v>39736.375</v>
      </c>
      <c r="EW1234" s="36">
        <v>27.50666</v>
      </c>
      <c r="FC1234" s="35">
        <v>39736.375</v>
      </c>
      <c r="FD1234" s="36">
        <v>27.50666</v>
      </c>
      <c r="FF1234" s="35">
        <v>41768.927083333336</v>
      </c>
      <c r="FG1234" s="36">
        <v>21.882878787878784</v>
      </c>
      <c r="FI1234" s="35">
        <v>41675.979166666664</v>
      </c>
      <c r="FJ1234" s="36">
        <v>21.64083458333333</v>
      </c>
      <c r="FL1234" s="35">
        <v>41920.909722222219</v>
      </c>
      <c r="FM1234" s="36">
        <v>22.194318181818176</v>
      </c>
      <c r="FV1234" s="35">
        <v>40663.875</v>
      </c>
      <c r="FW1234" s="36">
        <v>23.86</v>
      </c>
    </row>
    <row r="1235" spans="1:179" x14ac:dyDescent="0.2">
      <c r="A1235" s="35">
        <v>41284</v>
      </c>
      <c r="B1235" s="36">
        <v>148.86000000000001</v>
      </c>
      <c r="G1235" s="35">
        <v>40477</v>
      </c>
      <c r="H1235" s="36">
        <v>-4.04</v>
      </c>
      <c r="AB1235" s="35">
        <v>40651.375</v>
      </c>
      <c r="AC1235" s="36">
        <v>9.5254999999999992</v>
      </c>
      <c r="AK1235" s="35">
        <v>40376.875</v>
      </c>
      <c r="AL1235" s="36">
        <v>16.556740000000001</v>
      </c>
      <c r="AQ1235" s="35">
        <v>40643.875</v>
      </c>
      <c r="AR1235" s="36">
        <v>19.64462</v>
      </c>
      <c r="BS1235" s="35"/>
      <c r="BT1235" s="36"/>
      <c r="BU1235" s="36"/>
      <c r="BX1235" s="36"/>
      <c r="BY1235" s="35"/>
      <c r="BZ1235" s="36"/>
      <c r="CA1235" s="36"/>
      <c r="CE1235" s="35">
        <v>41132.875</v>
      </c>
      <c r="CF1235" s="36">
        <v>11.12687</v>
      </c>
      <c r="CG1235" s="36"/>
      <c r="CH1235" s="35">
        <v>40162.375</v>
      </c>
      <c r="CI1235" s="36">
        <v>26.98555</v>
      </c>
      <c r="CJ1235" s="36"/>
      <c r="CK1235" s="35">
        <v>39686.375</v>
      </c>
      <c r="CL1235" s="36">
        <v>13.44829</v>
      </c>
      <c r="DA1235" s="35">
        <v>40284.875</v>
      </c>
      <c r="DB1235" s="36">
        <v>21.46124</v>
      </c>
      <c r="EV1235" s="35">
        <v>39738.375</v>
      </c>
      <c r="EW1235" s="36">
        <v>27.589600000000001</v>
      </c>
      <c r="FC1235" s="35">
        <v>39738.375</v>
      </c>
      <c r="FD1235" s="36">
        <v>27.589600000000001</v>
      </c>
      <c r="FF1235" s="35">
        <v>41769.927083333336</v>
      </c>
      <c r="FG1235" s="36">
        <v>21.88848484848484</v>
      </c>
      <c r="FI1235" s="35">
        <v>41676.979166666664</v>
      </c>
      <c r="FJ1235" s="36">
        <v>21.64156208333333</v>
      </c>
      <c r="FL1235" s="35">
        <v>41921.909722222219</v>
      </c>
      <c r="FM1235" s="36">
        <v>22.199318181818175</v>
      </c>
      <c r="FV1235" s="35">
        <v>40664.875</v>
      </c>
      <c r="FW1235" s="36">
        <v>23.850999999999999</v>
      </c>
    </row>
    <row r="1236" spans="1:179" x14ac:dyDescent="0.2">
      <c r="A1236" s="35">
        <v>41291</v>
      </c>
      <c r="B1236" s="36">
        <v>150.46</v>
      </c>
      <c r="G1236" s="35">
        <v>40477</v>
      </c>
      <c r="H1236" s="36">
        <v>-3.6899999999999995</v>
      </c>
      <c r="AB1236" s="35">
        <v>40653.375</v>
      </c>
      <c r="AC1236" s="36">
        <v>9.4810300000000005</v>
      </c>
      <c r="AK1236" s="35">
        <v>40377.875</v>
      </c>
      <c r="AL1236" s="36">
        <v>16.519070000000003</v>
      </c>
      <c r="AQ1236" s="35">
        <v>40644.875</v>
      </c>
      <c r="AR1236" s="36">
        <v>19.65784</v>
      </c>
      <c r="BS1236" s="35"/>
      <c r="BT1236" s="36"/>
      <c r="BU1236" s="36"/>
      <c r="BX1236" s="36"/>
      <c r="BY1236" s="35"/>
      <c r="BZ1236" s="36"/>
      <c r="CA1236" s="36"/>
      <c r="CE1236" s="35">
        <v>41133.875</v>
      </c>
      <c r="CF1236" s="36">
        <v>11.13219</v>
      </c>
      <c r="CG1236" s="36"/>
      <c r="CH1236" s="35">
        <v>40164.375</v>
      </c>
      <c r="CI1236" s="36">
        <v>26.972639999999998</v>
      </c>
      <c r="CJ1236" s="36"/>
      <c r="CK1236" s="35">
        <v>39688.375</v>
      </c>
      <c r="CL1236" s="36">
        <v>13.380089999999999</v>
      </c>
      <c r="DA1236" s="35">
        <v>40285.875</v>
      </c>
      <c r="DB1236" s="36">
        <v>21.50647</v>
      </c>
      <c r="EV1236" s="35">
        <v>39740.375</v>
      </c>
      <c r="EW1236" s="36">
        <v>27.661190000000001</v>
      </c>
      <c r="FC1236" s="35">
        <v>39740.375</v>
      </c>
      <c r="FD1236" s="36">
        <v>27.661190000000001</v>
      </c>
      <c r="FF1236" s="35">
        <v>41770.927083333336</v>
      </c>
      <c r="FG1236" s="36">
        <v>21.880643939393934</v>
      </c>
      <c r="FI1236" s="35">
        <v>41677.979166666664</v>
      </c>
      <c r="FJ1236" s="36">
        <v>21.652569166666666</v>
      </c>
      <c r="FL1236" s="35">
        <v>41922.909722222219</v>
      </c>
      <c r="FM1236" s="36">
        <v>22.187765151515151</v>
      </c>
      <c r="FV1236" s="35">
        <v>40665.875</v>
      </c>
      <c r="FW1236" s="36">
        <v>23.836939999999998</v>
      </c>
    </row>
    <row r="1237" spans="1:179" x14ac:dyDescent="0.2">
      <c r="A1237" s="35">
        <v>41298</v>
      </c>
      <c r="B1237" s="36">
        <v>150.74</v>
      </c>
      <c r="G1237" s="35">
        <v>40478</v>
      </c>
      <c r="H1237" s="36">
        <v>-3.8999999999999995</v>
      </c>
      <c r="AB1237" s="35">
        <v>40655.375</v>
      </c>
      <c r="AC1237" s="36">
        <v>9.4529899999999998</v>
      </c>
      <c r="AK1237" s="35">
        <v>40378.875</v>
      </c>
      <c r="AL1237" s="36">
        <v>16.541050000000002</v>
      </c>
      <c r="AQ1237" s="35">
        <v>40645.875</v>
      </c>
      <c r="AR1237" s="36">
        <v>19.633179999999999</v>
      </c>
      <c r="BS1237" s="35"/>
      <c r="BT1237" s="36"/>
      <c r="BU1237" s="36"/>
      <c r="BX1237" s="36"/>
      <c r="BY1237" s="35"/>
      <c r="BZ1237" s="36"/>
      <c r="CA1237" s="36"/>
      <c r="CE1237" s="35">
        <v>41134.875</v>
      </c>
      <c r="CF1237" s="36">
        <v>11.1189</v>
      </c>
      <c r="CG1237" s="36"/>
      <c r="CH1237" s="35">
        <v>40166.375</v>
      </c>
      <c r="CI1237" s="36">
        <v>27.092649999999999</v>
      </c>
      <c r="CJ1237" s="36"/>
      <c r="CK1237" s="35">
        <v>39690.375</v>
      </c>
      <c r="CL1237" s="36">
        <v>13.331469999999999</v>
      </c>
      <c r="DA1237" s="35">
        <v>40286.875</v>
      </c>
      <c r="DB1237" s="36">
        <v>21.481349999999999</v>
      </c>
      <c r="EV1237" s="35">
        <v>39742.375</v>
      </c>
      <c r="EW1237" s="36">
        <v>27.685939999999999</v>
      </c>
      <c r="FC1237" s="35">
        <v>39742.375</v>
      </c>
      <c r="FD1237" s="36">
        <v>27.685939999999999</v>
      </c>
      <c r="FF1237" s="35">
        <v>41771.923611111117</v>
      </c>
      <c r="FG1237" s="36">
        <v>21.882499999999993</v>
      </c>
      <c r="FI1237" s="35">
        <v>41678.979166666664</v>
      </c>
      <c r="FJ1237" s="36">
        <v>21.693540833333326</v>
      </c>
      <c r="FL1237" s="35">
        <v>41923.909722222219</v>
      </c>
      <c r="FM1237" s="36">
        <v>22.183598484848488</v>
      </c>
      <c r="FV1237" s="35">
        <v>40666.875</v>
      </c>
      <c r="FW1237" s="36">
        <v>23.822379999999999</v>
      </c>
    </row>
    <row r="1238" spans="1:179" x14ac:dyDescent="0.2">
      <c r="A1238" s="35">
        <v>41305</v>
      </c>
      <c r="B1238" s="36">
        <v>150.86000000000001</v>
      </c>
      <c r="G1238" s="35">
        <v>40478</v>
      </c>
      <c r="H1238" s="36">
        <v>-3.7800000000000002</v>
      </c>
      <c r="AB1238" s="35">
        <v>40657.375</v>
      </c>
      <c r="AC1238" s="36">
        <v>9.4612599999999993</v>
      </c>
      <c r="AK1238" s="35">
        <v>40379.875</v>
      </c>
      <c r="AL1238" s="36">
        <v>16.554360000000003</v>
      </c>
      <c r="AQ1238" s="35">
        <v>40646.875</v>
      </c>
      <c r="AR1238" s="36">
        <v>19.57526</v>
      </c>
      <c r="BS1238" s="35"/>
      <c r="BT1238" s="36"/>
      <c r="BU1238" s="36"/>
      <c r="BX1238" s="36"/>
      <c r="BY1238" s="35"/>
      <c r="BZ1238" s="36"/>
      <c r="CA1238" s="36"/>
      <c r="CE1238" s="35">
        <v>41135.875</v>
      </c>
      <c r="CF1238" s="36">
        <v>11.0824</v>
      </c>
      <c r="CG1238" s="36"/>
      <c r="CH1238" s="35">
        <v>40168.375</v>
      </c>
      <c r="CI1238" s="36">
        <v>27.099460000000001</v>
      </c>
      <c r="CJ1238" s="36"/>
      <c r="CK1238" s="35">
        <v>39692.375</v>
      </c>
      <c r="CL1238" s="36">
        <v>13.429490000000001</v>
      </c>
      <c r="DA1238" s="35">
        <v>40287.875</v>
      </c>
      <c r="DB1238" s="36">
        <v>21.497540000000001</v>
      </c>
      <c r="EV1238" s="35">
        <v>39744.375</v>
      </c>
      <c r="EW1238" s="36">
        <v>27.671800000000001</v>
      </c>
      <c r="FC1238" s="35">
        <v>39744.375</v>
      </c>
      <c r="FD1238" s="36">
        <v>27.671800000000001</v>
      </c>
      <c r="FF1238" s="35">
        <v>41772.923611111117</v>
      </c>
      <c r="FG1238" s="36">
        <v>21.881325757575752</v>
      </c>
      <c r="FI1238" s="35">
        <v>41679.979166666664</v>
      </c>
      <c r="FJ1238" s="36">
        <v>21.680381666666673</v>
      </c>
      <c r="FL1238" s="35">
        <v>41924.909722222219</v>
      </c>
      <c r="FM1238" s="36">
        <v>22.177613636363642</v>
      </c>
      <c r="FV1238" s="35">
        <v>40667.875</v>
      </c>
      <c r="FW1238" s="36">
        <v>23.81317</v>
      </c>
    </row>
    <row r="1239" spans="1:179" x14ac:dyDescent="0.2">
      <c r="A1239" s="35">
        <v>41312</v>
      </c>
      <c r="B1239" s="36">
        <v>151.46</v>
      </c>
      <c r="G1239" s="35">
        <v>40479</v>
      </c>
      <c r="H1239" s="36">
        <v>-3.9399999999999995</v>
      </c>
      <c r="AB1239" s="35">
        <v>40659.375</v>
      </c>
      <c r="AC1239" s="36">
        <v>9.6087299999999995</v>
      </c>
      <c r="AK1239" s="35">
        <v>40380.875</v>
      </c>
      <c r="AL1239" s="36">
        <v>16.616480000000003</v>
      </c>
      <c r="AQ1239" s="35">
        <v>40647.875</v>
      </c>
      <c r="AR1239" s="36">
        <v>19.583179999999999</v>
      </c>
      <c r="BS1239" s="35"/>
      <c r="BT1239" s="36"/>
      <c r="BU1239" s="36"/>
      <c r="BX1239" s="36"/>
      <c r="BY1239" s="35"/>
      <c r="BZ1239" s="36"/>
      <c r="CA1239" s="36"/>
      <c r="CE1239" s="35">
        <v>41136.875</v>
      </c>
      <c r="CF1239" s="36">
        <v>11.0974</v>
      </c>
      <c r="CG1239" s="36"/>
      <c r="CH1239" s="35">
        <v>40170.375</v>
      </c>
      <c r="CI1239" s="36">
        <v>27.119489999999999</v>
      </c>
      <c r="CJ1239" s="36"/>
      <c r="CK1239" s="35">
        <v>39694.375</v>
      </c>
      <c r="CL1239" s="36">
        <v>13.53838</v>
      </c>
      <c r="DA1239" s="35">
        <v>40288.875</v>
      </c>
      <c r="DB1239" s="36">
        <v>21.465720000000001</v>
      </c>
      <c r="EV1239" s="35">
        <v>39746.375</v>
      </c>
      <c r="EW1239" s="36">
        <v>27.664200000000001</v>
      </c>
      <c r="FC1239" s="35">
        <v>39746.375</v>
      </c>
      <c r="FD1239" s="36">
        <v>27.664200000000001</v>
      </c>
      <c r="FF1239" s="35">
        <v>41773.923611111117</v>
      </c>
      <c r="FG1239" s="36">
        <v>21.876401515151514</v>
      </c>
      <c r="FI1239" s="35">
        <v>41680.979166666664</v>
      </c>
      <c r="FJ1239" s="36">
        <v>21.663646666666676</v>
      </c>
      <c r="FL1239" s="35">
        <v>41925.909722222219</v>
      </c>
      <c r="FM1239" s="36">
        <v>22.185265151515154</v>
      </c>
      <c r="FV1239" s="35">
        <v>40668.875</v>
      </c>
      <c r="FW1239" s="36">
        <v>23.82075</v>
      </c>
    </row>
    <row r="1240" spans="1:179" x14ac:dyDescent="0.2">
      <c r="A1240" s="35">
        <v>41319</v>
      </c>
      <c r="B1240" s="36">
        <v>151.06</v>
      </c>
      <c r="G1240" s="35">
        <v>40479</v>
      </c>
      <c r="H1240" s="36">
        <v>-3.7299999999999995</v>
      </c>
      <c r="AB1240" s="35">
        <v>40661.375</v>
      </c>
      <c r="AC1240" s="36">
        <v>9.5984499999999997</v>
      </c>
      <c r="AK1240" s="35">
        <v>40381.875</v>
      </c>
      <c r="AL1240" s="36">
        <v>16.643040000000003</v>
      </c>
      <c r="AQ1240" s="35">
        <v>40648.875</v>
      </c>
      <c r="AR1240" s="36">
        <v>19.548200000000001</v>
      </c>
      <c r="BS1240" s="35"/>
      <c r="BT1240" s="36"/>
      <c r="BU1240" s="36"/>
      <c r="BX1240" s="36"/>
      <c r="BY1240" s="35"/>
      <c r="BZ1240" s="36"/>
      <c r="CA1240" s="36"/>
      <c r="CE1240" s="35">
        <v>41137.875</v>
      </c>
      <c r="CF1240" s="36">
        <v>11.056100000000001</v>
      </c>
      <c r="CG1240" s="36"/>
      <c r="CH1240" s="35">
        <v>40172.375</v>
      </c>
      <c r="CI1240" s="36">
        <v>27.06315</v>
      </c>
      <c r="CJ1240" s="36"/>
      <c r="CK1240" s="35">
        <v>39696.375</v>
      </c>
      <c r="CL1240" s="36">
        <v>13.529710000000001</v>
      </c>
      <c r="DA1240" s="35">
        <v>40289.875</v>
      </c>
      <c r="DB1240" s="36">
        <v>21.457899999999999</v>
      </c>
      <c r="EV1240" s="35">
        <v>39748.375</v>
      </c>
      <c r="EW1240" s="36">
        <v>27.685320000000001</v>
      </c>
      <c r="FC1240" s="35">
        <v>39748.375</v>
      </c>
      <c r="FD1240" s="36">
        <v>27.685320000000001</v>
      </c>
      <c r="FF1240" s="35">
        <v>41774.923611111117</v>
      </c>
      <c r="FG1240" s="36">
        <v>21.873863636363637</v>
      </c>
      <c r="FI1240" s="35">
        <v>41681.979166666664</v>
      </c>
      <c r="FJ1240" s="36">
        <v>21.68645875</v>
      </c>
      <c r="FL1240" s="35">
        <v>41926.909722222219</v>
      </c>
      <c r="FM1240" s="36">
        <v>22.18568181818182</v>
      </c>
      <c r="FV1240" s="35">
        <v>40669.875</v>
      </c>
      <c r="FW1240" s="36">
        <v>23.81371</v>
      </c>
    </row>
    <row r="1241" spans="1:179" x14ac:dyDescent="0.2">
      <c r="A1241" s="35">
        <v>41324</v>
      </c>
      <c r="B1241" s="36">
        <v>150.86000000000001</v>
      </c>
      <c r="G1241" s="35">
        <v>40480</v>
      </c>
      <c r="H1241" s="36">
        <v>-3.7</v>
      </c>
      <c r="AB1241" s="35">
        <v>40663.375</v>
      </c>
      <c r="AC1241" s="36">
        <v>9.5495599999999996</v>
      </c>
      <c r="AK1241" s="35">
        <v>40382.875</v>
      </c>
      <c r="AL1241" s="36">
        <v>16.493600000000001</v>
      </c>
      <c r="AQ1241" s="35">
        <v>40649.875</v>
      </c>
      <c r="AR1241" s="36">
        <v>19.567049999999998</v>
      </c>
      <c r="BS1241" s="35"/>
      <c r="BT1241" s="36"/>
      <c r="BU1241" s="36"/>
      <c r="BX1241" s="36"/>
      <c r="BY1241" s="35"/>
      <c r="BZ1241" s="36"/>
      <c r="CA1241" s="36"/>
      <c r="CE1241" s="35">
        <v>41138.875</v>
      </c>
      <c r="CF1241" s="36">
        <v>11.06667</v>
      </c>
      <c r="CG1241" s="36"/>
      <c r="CH1241" s="35">
        <v>40174.375</v>
      </c>
      <c r="CI1241" s="36">
        <v>27.00224</v>
      </c>
      <c r="CJ1241" s="36"/>
      <c r="CK1241" s="35">
        <v>39698.375</v>
      </c>
      <c r="CL1241" s="36">
        <v>13.479690000000002</v>
      </c>
      <c r="DA1241" s="35">
        <v>40290.875</v>
      </c>
      <c r="DB1241" s="36">
        <v>21.479669999999999</v>
      </c>
      <c r="EV1241" s="35">
        <v>39750.375</v>
      </c>
      <c r="EW1241" s="36">
        <v>27.717020000000002</v>
      </c>
      <c r="FC1241" s="35">
        <v>39750.375</v>
      </c>
      <c r="FD1241" s="36">
        <v>27.717020000000002</v>
      </c>
      <c r="FF1241" s="35">
        <v>41775.923611111117</v>
      </c>
      <c r="FG1241" s="36">
        <v>21.883446969696962</v>
      </c>
      <c r="FI1241" s="35">
        <v>41682.979166666664</v>
      </c>
      <c r="FJ1241" s="36">
        <v>21.712951250000003</v>
      </c>
      <c r="FL1241" s="35">
        <v>41927.909722222219</v>
      </c>
      <c r="FM1241" s="36">
        <v>22.192992424242419</v>
      </c>
      <c r="FV1241" s="35">
        <v>40670.875</v>
      </c>
      <c r="FW1241" s="36">
        <v>23.80667</v>
      </c>
    </row>
    <row r="1242" spans="1:179" x14ac:dyDescent="0.2">
      <c r="A1242" s="35">
        <v>41332</v>
      </c>
      <c r="B1242" s="36">
        <v>150.26</v>
      </c>
      <c r="G1242" s="35">
        <v>40480</v>
      </c>
      <c r="H1242" s="36">
        <v>-3.6899999999999995</v>
      </c>
      <c r="AB1242" s="35">
        <v>40665.375</v>
      </c>
      <c r="AC1242" s="36">
        <v>9.5101499999999994</v>
      </c>
      <c r="AK1242" s="35">
        <v>40383.875</v>
      </c>
      <c r="AL1242" s="36">
        <v>16.46331</v>
      </c>
      <c r="AQ1242" s="35">
        <v>40650.875</v>
      </c>
      <c r="AR1242" s="36">
        <v>19.570989999999998</v>
      </c>
      <c r="BS1242" s="35"/>
      <c r="BT1242" s="36"/>
      <c r="BU1242" s="36"/>
      <c r="BX1242" s="36"/>
      <c r="BY1242" s="35"/>
      <c r="BZ1242" s="36"/>
      <c r="CA1242" s="36"/>
      <c r="CE1242" s="35">
        <v>41139.875</v>
      </c>
      <c r="CF1242" s="36">
        <v>11.03417</v>
      </c>
      <c r="CG1242" s="36"/>
      <c r="CH1242" s="35">
        <v>40176.375</v>
      </c>
      <c r="CI1242" s="36">
        <v>27.102999999999998</v>
      </c>
      <c r="CJ1242" s="36"/>
      <c r="CK1242" s="35">
        <v>39700.375</v>
      </c>
      <c r="CL1242" s="36">
        <v>13.456309999999998</v>
      </c>
      <c r="DA1242" s="35">
        <v>40291.875</v>
      </c>
      <c r="DB1242" s="36">
        <v>21.47186</v>
      </c>
      <c r="EV1242" s="35">
        <v>39752.375</v>
      </c>
      <c r="EW1242" s="36">
        <v>27.89912</v>
      </c>
      <c r="FC1242" s="35">
        <v>39752.375</v>
      </c>
      <c r="FD1242" s="36">
        <v>27.89912</v>
      </c>
      <c r="FF1242" s="35">
        <v>41776.923611111117</v>
      </c>
      <c r="FG1242" s="36">
        <v>21.889734848484839</v>
      </c>
      <c r="FI1242" s="35">
        <v>41683.979166666664</v>
      </c>
      <c r="FJ1242" s="36">
        <v>21.702950833333329</v>
      </c>
      <c r="FL1242" s="35">
        <v>41928.909722222219</v>
      </c>
      <c r="FM1242" s="36">
        <v>22.202575757575747</v>
      </c>
      <c r="FV1242" s="35">
        <v>40671.875</v>
      </c>
      <c r="FW1242" s="36">
        <v>23.790099999999999</v>
      </c>
    </row>
    <row r="1243" spans="1:179" x14ac:dyDescent="0.2">
      <c r="A1243" s="35">
        <v>41339.375</v>
      </c>
      <c r="B1243" s="36">
        <v>150.74</v>
      </c>
      <c r="G1243" s="35">
        <v>40481</v>
      </c>
      <c r="H1243" s="36">
        <v>-3.8099999999999996</v>
      </c>
      <c r="AB1243" s="35">
        <v>40667.375</v>
      </c>
      <c r="AC1243" s="36">
        <v>9.4931699999999992</v>
      </c>
      <c r="AK1243" s="35">
        <v>40384.875</v>
      </c>
      <c r="AL1243" s="36">
        <v>16.46658</v>
      </c>
      <c r="AQ1243" s="35">
        <v>40651.875</v>
      </c>
      <c r="AR1243" s="36">
        <v>19.544170000000001</v>
      </c>
      <c r="BS1243" s="35"/>
      <c r="BT1243" s="36"/>
      <c r="BU1243" s="36"/>
      <c r="BX1243" s="36"/>
      <c r="BY1243" s="35"/>
      <c r="BZ1243" s="36"/>
      <c r="CA1243" s="36"/>
      <c r="CE1243" s="35">
        <v>41140.875</v>
      </c>
      <c r="CF1243" s="36">
        <v>11.03398</v>
      </c>
      <c r="CG1243" s="36"/>
      <c r="CH1243" s="35">
        <v>40178.375</v>
      </c>
      <c r="CI1243" s="36">
        <v>27.176220000000001</v>
      </c>
      <c r="CJ1243" s="36"/>
      <c r="CK1243" s="35">
        <v>39702.375</v>
      </c>
      <c r="CL1243" s="36">
        <v>13.503990000000002</v>
      </c>
      <c r="DA1243" s="35">
        <v>40292.875</v>
      </c>
      <c r="DB1243" s="36">
        <v>21.459569999999999</v>
      </c>
      <c r="EV1243" s="35">
        <v>39754.375</v>
      </c>
      <c r="EW1243" s="36">
        <v>27.667249999999999</v>
      </c>
      <c r="FC1243" s="35">
        <v>39754.375</v>
      </c>
      <c r="FD1243" s="36">
        <v>27.667249999999999</v>
      </c>
      <c r="FF1243" s="35">
        <v>41777.923611111117</v>
      </c>
      <c r="FG1243" s="36">
        <v>21.905000000000001</v>
      </c>
      <c r="FI1243" s="35">
        <v>41684.979166666664</v>
      </c>
      <c r="FJ1243" s="36">
        <v>21.711840416666671</v>
      </c>
      <c r="FL1243" s="35">
        <v>41929.909722222219</v>
      </c>
      <c r="FM1243" s="36">
        <v>22.198787878787872</v>
      </c>
      <c r="FV1243" s="35">
        <v>40672.875</v>
      </c>
      <c r="FW1243" s="36">
        <v>23.75919</v>
      </c>
    </row>
    <row r="1244" spans="1:179" x14ac:dyDescent="0.2">
      <c r="A1244" s="35">
        <v>41347.375</v>
      </c>
      <c r="B1244" s="36">
        <v>150.26</v>
      </c>
      <c r="G1244" s="35">
        <v>40482</v>
      </c>
      <c r="H1244" s="36">
        <v>-3.88</v>
      </c>
      <c r="AB1244" s="35">
        <v>40669.375</v>
      </c>
      <c r="AC1244" s="36">
        <v>9.4361899999999999</v>
      </c>
      <c r="AK1244" s="35">
        <v>40385.875</v>
      </c>
      <c r="AL1244" s="36">
        <v>16.462520000000001</v>
      </c>
      <c r="AQ1244" s="35">
        <v>40652.875</v>
      </c>
      <c r="AR1244" s="36">
        <v>19.632840000000002</v>
      </c>
      <c r="BS1244" s="35"/>
      <c r="BT1244" s="36"/>
      <c r="BU1244" s="36"/>
      <c r="BX1244" s="36"/>
      <c r="BY1244" s="35"/>
      <c r="BZ1244" s="36"/>
      <c r="CA1244" s="36"/>
      <c r="CE1244" s="35">
        <v>41141.875</v>
      </c>
      <c r="CF1244" s="36">
        <v>11.031420000000001</v>
      </c>
      <c r="CG1244" s="36"/>
      <c r="CH1244" s="35">
        <v>40180.375</v>
      </c>
      <c r="CI1244" s="36">
        <v>27.248390000000001</v>
      </c>
      <c r="CJ1244" s="36"/>
      <c r="CK1244" s="35">
        <v>39704.375</v>
      </c>
      <c r="CL1244" s="36">
        <v>13.39827</v>
      </c>
      <c r="DA1244" s="35">
        <v>40293.875</v>
      </c>
      <c r="DB1244" s="36">
        <v>21.451750000000001</v>
      </c>
      <c r="EV1244" s="35">
        <v>39756.375</v>
      </c>
      <c r="EW1244" s="36">
        <v>27.67427</v>
      </c>
      <c r="FC1244" s="35">
        <v>39756.375</v>
      </c>
      <c r="FD1244" s="36">
        <v>27.67427</v>
      </c>
      <c r="FF1244" s="35">
        <v>41778.920138888883</v>
      </c>
      <c r="FG1244" s="36">
        <v>21.90992424242425</v>
      </c>
      <c r="FI1244" s="35">
        <v>41685.979166666664</v>
      </c>
      <c r="FJ1244" s="36">
        <v>21.711320416666663</v>
      </c>
      <c r="FL1244" s="35">
        <v>41930.909722222219</v>
      </c>
      <c r="FM1244" s="36">
        <v>22.204356060606059</v>
      </c>
      <c r="FV1244" s="35">
        <v>40673.875</v>
      </c>
      <c r="FW1244" s="36">
        <v>23.74456</v>
      </c>
    </row>
    <row r="1245" spans="1:179" x14ac:dyDescent="0.2">
      <c r="A1245" s="35">
        <v>41354.375</v>
      </c>
      <c r="B1245" s="36">
        <v>151.34</v>
      </c>
      <c r="G1245" s="35">
        <v>40483</v>
      </c>
      <c r="H1245" s="36">
        <v>-3.92</v>
      </c>
      <c r="AB1245" s="35">
        <v>40671.375</v>
      </c>
      <c r="AC1245" s="36">
        <v>9.3906399999999994</v>
      </c>
      <c r="AK1245" s="35">
        <v>40386.875</v>
      </c>
      <c r="AL1245" s="36">
        <v>16.458010000000002</v>
      </c>
      <c r="AQ1245" s="35">
        <v>40653.875</v>
      </c>
      <c r="AR1245" s="36">
        <v>19.580410000000001</v>
      </c>
      <c r="BS1245" s="35"/>
      <c r="BT1245" s="36"/>
      <c r="BU1245" s="36"/>
      <c r="BX1245" s="36"/>
      <c r="BY1245" s="35"/>
      <c r="BZ1245" s="36"/>
      <c r="CA1245" s="36"/>
      <c r="CE1245" s="35">
        <v>41142.875</v>
      </c>
      <c r="CF1245" s="36">
        <v>11.0565</v>
      </c>
      <c r="CG1245" s="36"/>
      <c r="CH1245" s="35">
        <v>40182.375</v>
      </c>
      <c r="CI1245" s="36">
        <v>27.309569999999997</v>
      </c>
      <c r="CJ1245" s="36"/>
      <c r="CK1245" s="35">
        <v>39706.375</v>
      </c>
      <c r="CL1245" s="36">
        <v>13.348960000000002</v>
      </c>
      <c r="DA1245" s="35">
        <v>40294.875</v>
      </c>
      <c r="DB1245" s="36">
        <v>21.40701</v>
      </c>
      <c r="EV1245" s="35">
        <v>39758.375</v>
      </c>
      <c r="EW1245" s="36">
        <v>27.713619999999999</v>
      </c>
      <c r="FC1245" s="35">
        <v>39758.375</v>
      </c>
      <c r="FD1245" s="36">
        <v>27.713619999999999</v>
      </c>
      <c r="FF1245" s="35">
        <v>41779.920138888883</v>
      </c>
      <c r="FG1245" s="36">
        <v>21.941515151515151</v>
      </c>
      <c r="FI1245" s="35">
        <v>41686.979166666664</v>
      </c>
      <c r="FJ1245" s="36">
        <v>21.697847083333325</v>
      </c>
      <c r="FL1245" s="35">
        <v>41931.909722222219</v>
      </c>
      <c r="FM1245" s="36">
        <v>22.20545454545454</v>
      </c>
      <c r="FV1245" s="35">
        <v>40674.875</v>
      </c>
      <c r="FW1245" s="36">
        <v>23.7395</v>
      </c>
    </row>
    <row r="1246" spans="1:179" x14ac:dyDescent="0.2">
      <c r="A1246" s="35">
        <v>41363.375</v>
      </c>
      <c r="B1246" s="36">
        <v>151.51</v>
      </c>
      <c r="G1246" s="35">
        <v>40483</v>
      </c>
      <c r="H1246" s="36">
        <v>-3.7199999999999998</v>
      </c>
      <c r="AB1246" s="35">
        <v>40673.375</v>
      </c>
      <c r="AC1246" s="36">
        <v>9.4031800000000008</v>
      </c>
      <c r="AK1246" s="35">
        <v>40387.875</v>
      </c>
      <c r="AL1246" s="36">
        <v>16.464930000000003</v>
      </c>
      <c r="AQ1246" s="35">
        <v>40654.875</v>
      </c>
      <c r="AR1246" s="36">
        <v>19.555520000000001</v>
      </c>
      <c r="BS1246" s="35"/>
      <c r="BT1246" s="36"/>
      <c r="BU1246" s="36"/>
      <c r="BX1246" s="36"/>
      <c r="BY1246" s="35"/>
      <c r="BZ1246" s="36"/>
      <c r="CA1246" s="36"/>
      <c r="CE1246" s="35">
        <v>41143.875</v>
      </c>
      <c r="CF1246" s="36">
        <v>11.04027</v>
      </c>
      <c r="CG1246" s="36"/>
      <c r="CH1246" s="35">
        <v>40184.375</v>
      </c>
      <c r="CI1246" s="36">
        <v>27.245909999999999</v>
      </c>
      <c r="CJ1246" s="36"/>
      <c r="CK1246" s="35">
        <v>39708.375</v>
      </c>
      <c r="CL1246" s="36">
        <v>13.398040000000002</v>
      </c>
      <c r="DA1246" s="35">
        <v>40295.875</v>
      </c>
      <c r="DB1246" s="36">
        <v>21.431049999999999</v>
      </c>
      <c r="EV1246" s="35">
        <v>39760.375</v>
      </c>
      <c r="EW1246" s="36">
        <v>27.781970000000001</v>
      </c>
      <c r="FC1246" s="35">
        <v>39760.375</v>
      </c>
      <c r="FD1246" s="36">
        <v>27.781970000000001</v>
      </c>
      <c r="FF1246" s="35">
        <v>41780.920138888883</v>
      </c>
      <c r="FG1246" s="36">
        <v>21.87954545454545</v>
      </c>
      <c r="FI1246" s="35">
        <v>41687.979166666664</v>
      </c>
      <c r="FJ1246" s="36">
        <v>21.714931250000003</v>
      </c>
      <c r="FL1246" s="35">
        <v>41932.909722222219</v>
      </c>
      <c r="FM1246" s="36">
        <v>22.204431818181813</v>
      </c>
      <c r="FV1246" s="35">
        <v>40675.875</v>
      </c>
      <c r="FW1246" s="36">
        <v>23.74287</v>
      </c>
    </row>
    <row r="1247" spans="1:179" x14ac:dyDescent="0.2">
      <c r="A1247" s="35">
        <v>41367.375</v>
      </c>
      <c r="B1247" s="36">
        <v>150.78</v>
      </c>
      <c r="G1247" s="35">
        <v>40484</v>
      </c>
      <c r="H1247" s="36">
        <v>-3.8499999999999996</v>
      </c>
      <c r="AB1247" s="35">
        <v>40675.375</v>
      </c>
      <c r="AC1247" s="36">
        <v>9.3870000000000005</v>
      </c>
      <c r="AK1247" s="35">
        <v>40388.875</v>
      </c>
      <c r="AL1247" s="36">
        <v>16.45149</v>
      </c>
      <c r="AQ1247" s="35">
        <v>40655.875</v>
      </c>
      <c r="AR1247" s="36">
        <v>19.52392</v>
      </c>
      <c r="BS1247" s="35"/>
      <c r="BT1247" s="36"/>
      <c r="BU1247" s="36"/>
      <c r="BX1247" s="36"/>
      <c r="BY1247" s="35"/>
      <c r="BZ1247" s="36"/>
      <c r="CA1247" s="36"/>
      <c r="CE1247" s="35">
        <v>41144.875</v>
      </c>
      <c r="CF1247" s="36">
        <v>11.042540000000001</v>
      </c>
      <c r="CG1247" s="36"/>
      <c r="CH1247" s="35">
        <v>40186.375</v>
      </c>
      <c r="CI1247" s="36">
        <v>27.216010000000001</v>
      </c>
      <c r="CJ1247" s="36"/>
      <c r="CK1247" s="35">
        <v>39710.375</v>
      </c>
      <c r="CL1247" s="36">
        <v>13.423999999999999</v>
      </c>
      <c r="DA1247" s="35">
        <v>40323.375</v>
      </c>
      <c r="DB1247" s="36">
        <v>21.22</v>
      </c>
      <c r="EV1247" s="35">
        <v>39762.375</v>
      </c>
      <c r="EW1247" s="36">
        <v>27.81504</v>
      </c>
      <c r="FC1247" s="35">
        <v>39762.375</v>
      </c>
      <c r="FD1247" s="36">
        <v>27.81504</v>
      </c>
      <c r="FF1247" s="35">
        <v>41781.920138888883</v>
      </c>
      <c r="FG1247" s="36">
        <v>21.871515151515151</v>
      </c>
      <c r="FI1247" s="35">
        <v>41688.979166666664</v>
      </c>
      <c r="FJ1247" s="36">
        <v>21.722396250000006</v>
      </c>
      <c r="FL1247" s="35">
        <v>41933.909722222219</v>
      </c>
      <c r="FM1247" s="36">
        <v>22.207840909090908</v>
      </c>
      <c r="FV1247" s="35">
        <v>40676.875</v>
      </c>
      <c r="FW1247" s="36">
        <v>23.724879999999999</v>
      </c>
    </row>
    <row r="1248" spans="1:179" x14ac:dyDescent="0.2">
      <c r="A1248" s="35">
        <v>41381.375</v>
      </c>
      <c r="B1248" s="36">
        <v>152.46</v>
      </c>
      <c r="G1248" s="35">
        <v>40484</v>
      </c>
      <c r="H1248" s="36">
        <v>-3.6399999999999997</v>
      </c>
      <c r="AB1248" s="35">
        <v>40677.375</v>
      </c>
      <c r="AC1248" s="36">
        <v>9.3743999999999996</v>
      </c>
      <c r="AK1248" s="35">
        <v>40389.875</v>
      </c>
      <c r="AL1248" s="36">
        <v>16.484440000000003</v>
      </c>
      <c r="AQ1248" s="35">
        <v>40656.875</v>
      </c>
      <c r="AR1248" s="36">
        <v>19.56352</v>
      </c>
      <c r="BS1248" s="35"/>
      <c r="BT1248" s="36"/>
      <c r="BU1248" s="36"/>
      <c r="BX1248" s="36"/>
      <c r="BY1248" s="35"/>
      <c r="BZ1248" s="36"/>
      <c r="CA1248" s="36"/>
      <c r="CE1248" s="35">
        <v>41145.875</v>
      </c>
      <c r="CF1248" s="36">
        <v>11.05308</v>
      </c>
      <c r="CG1248" s="36"/>
      <c r="CH1248" s="35">
        <v>40188.375</v>
      </c>
      <c r="CI1248" s="36">
        <v>27.227229999999999</v>
      </c>
      <c r="CJ1248" s="36"/>
      <c r="CK1248" s="35">
        <v>39712.375</v>
      </c>
      <c r="CL1248" s="36">
        <v>13.398949999999999</v>
      </c>
      <c r="DA1248" s="35">
        <v>40350.375</v>
      </c>
      <c r="DB1248" s="36">
        <v>21.12</v>
      </c>
      <c r="EV1248" s="35">
        <v>39764.375</v>
      </c>
      <c r="EW1248" s="36">
        <v>27.758679999999998</v>
      </c>
      <c r="FC1248" s="35">
        <v>39764.375</v>
      </c>
      <c r="FD1248" s="36">
        <v>27.758679999999998</v>
      </c>
      <c r="FF1248" s="35">
        <v>41782.920138888883</v>
      </c>
      <c r="FG1248" s="36">
        <v>21.858143939393941</v>
      </c>
      <c r="FI1248" s="35">
        <v>41689.979166666664</v>
      </c>
      <c r="FJ1248" s="36">
        <v>21.386458333333334</v>
      </c>
      <c r="FL1248" s="35">
        <v>41934.909722222219</v>
      </c>
      <c r="FM1248" s="36">
        <v>22.192234848484844</v>
      </c>
      <c r="FV1248" s="35">
        <v>40677.875</v>
      </c>
      <c r="FW1248" s="36">
        <v>23.69858</v>
      </c>
    </row>
    <row r="1249" spans="1:179" x14ac:dyDescent="0.2">
      <c r="A1249" s="35">
        <v>41387.375</v>
      </c>
      <c r="B1249" s="36">
        <v>153.63999999999999</v>
      </c>
      <c r="G1249" s="35">
        <v>40485</v>
      </c>
      <c r="H1249" s="36">
        <v>-3.8600000000000003</v>
      </c>
      <c r="AB1249" s="35">
        <v>40679.375</v>
      </c>
      <c r="AC1249" s="36">
        <v>9.3579799999999995</v>
      </c>
      <c r="AK1249" s="35">
        <v>40390.875</v>
      </c>
      <c r="AL1249" s="36">
        <v>16.433630000000001</v>
      </c>
      <c r="AQ1249" s="35">
        <v>40657.875</v>
      </c>
      <c r="AR1249" s="36">
        <v>19.558050000000001</v>
      </c>
      <c r="BS1249" s="35"/>
      <c r="BT1249" s="36"/>
      <c r="BU1249" s="36"/>
      <c r="BX1249" s="36"/>
      <c r="BY1249" s="35"/>
      <c r="BZ1249" s="36"/>
      <c r="CA1249" s="36"/>
      <c r="CE1249" s="35">
        <v>41146.875</v>
      </c>
      <c r="CF1249" s="36">
        <v>11.008850000000001</v>
      </c>
      <c r="CG1249" s="36"/>
      <c r="CH1249" s="35">
        <v>40190.375</v>
      </c>
      <c r="CI1249" s="36">
        <v>27.194129999999998</v>
      </c>
      <c r="CJ1249" s="36"/>
      <c r="CK1249" s="35">
        <v>39714.375</v>
      </c>
      <c r="CL1249" s="36">
        <v>13.371939999999999</v>
      </c>
      <c r="DA1249" s="35">
        <v>40388.375</v>
      </c>
      <c r="DB1249" s="36">
        <v>20.82</v>
      </c>
      <c r="EV1249" s="35">
        <v>39766.375</v>
      </c>
      <c r="EW1249" s="36">
        <v>27.748660000000001</v>
      </c>
      <c r="FC1249" s="35">
        <v>39766.375</v>
      </c>
      <c r="FD1249" s="36">
        <v>27.748660000000001</v>
      </c>
      <c r="FF1249" s="35">
        <v>41783.920138888883</v>
      </c>
      <c r="FG1249" s="36">
        <v>21.842840909090906</v>
      </c>
      <c r="FI1249" s="35">
        <v>41690.979166666664</v>
      </c>
      <c r="FJ1249" s="36">
        <v>21.746284583333345</v>
      </c>
      <c r="FL1249" s="35">
        <v>41935.909722222219</v>
      </c>
      <c r="FM1249" s="36">
        <v>22.201249999999991</v>
      </c>
      <c r="FV1249" s="35">
        <v>40678.875</v>
      </c>
      <c r="FW1249" s="36">
        <v>23.689869999999999</v>
      </c>
    </row>
    <row r="1250" spans="1:179" x14ac:dyDescent="0.2">
      <c r="A1250" s="35">
        <v>41396</v>
      </c>
      <c r="B1250" s="77">
        <v>162.96</v>
      </c>
      <c r="G1250" s="35">
        <v>40485</v>
      </c>
      <c r="H1250" s="36">
        <v>-3.75</v>
      </c>
      <c r="AB1250" s="35">
        <v>40681.375</v>
      </c>
      <c r="AC1250" s="36">
        <v>9.3154900000000005</v>
      </c>
      <c r="AK1250" s="35">
        <v>40391.875</v>
      </c>
      <c r="AL1250" s="36">
        <v>16.414150000000003</v>
      </c>
      <c r="AQ1250" s="35">
        <v>40658.875</v>
      </c>
      <c r="AR1250" s="36">
        <v>19.581980000000001</v>
      </c>
      <c r="BS1250" s="35"/>
      <c r="BT1250" s="36"/>
      <c r="BU1250" s="36"/>
      <c r="BX1250" s="36"/>
      <c r="BY1250" s="35"/>
      <c r="BZ1250" s="36"/>
      <c r="CA1250" s="36"/>
      <c r="CE1250" s="35">
        <v>41147.875</v>
      </c>
      <c r="CF1250" s="36">
        <v>10.98873</v>
      </c>
      <c r="CG1250" s="36"/>
      <c r="CH1250" s="35">
        <v>40192.375</v>
      </c>
      <c r="CI1250" s="36">
        <v>27.24615</v>
      </c>
      <c r="CJ1250" s="36"/>
      <c r="CK1250" s="35">
        <v>39716.375</v>
      </c>
      <c r="CL1250" s="36">
        <v>13.357859999999999</v>
      </c>
      <c r="DA1250" s="35">
        <v>40416.375</v>
      </c>
      <c r="DB1250" s="36">
        <v>20.92</v>
      </c>
      <c r="EV1250" s="35">
        <v>39768.375</v>
      </c>
      <c r="EW1250" s="36">
        <v>27.707930000000001</v>
      </c>
      <c r="FC1250" s="35">
        <v>39768.375</v>
      </c>
      <c r="FD1250" s="36">
        <v>27.707930000000001</v>
      </c>
      <c r="FF1250" s="35">
        <v>41784.920138888883</v>
      </c>
      <c r="FG1250" s="36">
        <v>21.844015151515151</v>
      </c>
      <c r="FI1250" s="35">
        <v>41691.979166666664</v>
      </c>
      <c r="FJ1250" s="36">
        <v>21.743125000000003</v>
      </c>
      <c r="FL1250" s="35">
        <v>41936.909722222219</v>
      </c>
      <c r="FM1250" s="36">
        <v>22.202348484848475</v>
      </c>
      <c r="FV1250" s="35">
        <v>40679.875</v>
      </c>
      <c r="FW1250" s="36">
        <v>23.685369999999999</v>
      </c>
    </row>
    <row r="1251" spans="1:179" x14ac:dyDescent="0.2">
      <c r="A1251" s="35">
        <v>41404</v>
      </c>
      <c r="B1251" s="77">
        <v>157.08000000000001</v>
      </c>
      <c r="G1251" s="35">
        <v>40486</v>
      </c>
      <c r="H1251" s="36">
        <v>-3.91</v>
      </c>
      <c r="AB1251" s="35">
        <v>40683.375</v>
      </c>
      <c r="AC1251" s="36">
        <v>9.2958599999999993</v>
      </c>
      <c r="AK1251" s="35">
        <v>40392.875</v>
      </c>
      <c r="AL1251" s="36">
        <v>16.405230000000003</v>
      </c>
      <c r="AQ1251" s="35">
        <v>40659.875</v>
      </c>
      <c r="AR1251" s="36">
        <v>19.56549</v>
      </c>
      <c r="BS1251" s="35"/>
      <c r="BT1251" s="36"/>
      <c r="BU1251" s="36"/>
      <c r="BX1251" s="36"/>
      <c r="BY1251" s="35"/>
      <c r="BZ1251" s="36"/>
      <c r="CA1251" s="36"/>
      <c r="CE1251" s="35">
        <v>41148.875</v>
      </c>
      <c r="CF1251" s="36">
        <v>11.037649999999999</v>
      </c>
      <c r="CG1251" s="36"/>
      <c r="CH1251" s="35">
        <v>40194.375</v>
      </c>
      <c r="CI1251" s="36">
        <v>27.30697</v>
      </c>
      <c r="CJ1251" s="36"/>
      <c r="CK1251" s="35">
        <v>39718.375</v>
      </c>
      <c r="CL1251" s="36">
        <v>13.387270000000001</v>
      </c>
      <c r="DA1251" s="35">
        <v>40451.833333333336</v>
      </c>
      <c r="DB1251" s="36">
        <v>20.92</v>
      </c>
      <c r="EV1251" s="35">
        <v>39770.375</v>
      </c>
      <c r="EW1251" s="36">
        <v>27.740030000000001</v>
      </c>
      <c r="FC1251" s="35">
        <v>39770.375</v>
      </c>
      <c r="FD1251" s="36">
        <v>27.740030000000001</v>
      </c>
      <c r="FF1251" s="35">
        <v>41785.916666666672</v>
      </c>
      <c r="FG1251" s="36">
        <v>21.840454545454548</v>
      </c>
      <c r="FI1251" s="35">
        <v>41692.979166666664</v>
      </c>
      <c r="FJ1251" s="36">
        <v>21.736145833333335</v>
      </c>
      <c r="FL1251" s="35">
        <v>41937.909722222219</v>
      </c>
      <c r="FM1251" s="36">
        <v>22.202234848484839</v>
      </c>
      <c r="FV1251" s="35">
        <v>40680.875</v>
      </c>
      <c r="FW1251" s="36">
        <v>23.679749999999999</v>
      </c>
    </row>
    <row r="1252" spans="1:179" x14ac:dyDescent="0.2">
      <c r="A1252" s="35">
        <v>41416</v>
      </c>
      <c r="B1252" s="77">
        <v>150.74</v>
      </c>
      <c r="G1252" s="35">
        <v>40486</v>
      </c>
      <c r="H1252" s="36">
        <v>-3.63</v>
      </c>
      <c r="AB1252" s="35">
        <v>40685.375</v>
      </c>
      <c r="AC1252" s="36">
        <v>9.2604299999999995</v>
      </c>
      <c r="AK1252" s="35">
        <v>40393.875</v>
      </c>
      <c r="AL1252" s="36">
        <v>16.424560000000003</v>
      </c>
      <c r="AQ1252" s="35">
        <v>40660.875</v>
      </c>
      <c r="AR1252" s="36">
        <v>19.53397</v>
      </c>
      <c r="BS1252" s="35"/>
      <c r="BT1252" s="36"/>
      <c r="BU1252" s="36"/>
      <c r="BX1252" s="36"/>
      <c r="BY1252" s="35"/>
      <c r="BZ1252" s="36"/>
      <c r="CA1252" s="36"/>
      <c r="CE1252" s="35">
        <v>41149.875</v>
      </c>
      <c r="CF1252" s="36">
        <v>10.998710000000001</v>
      </c>
      <c r="CG1252" s="36"/>
      <c r="CH1252" s="35">
        <v>40196.375</v>
      </c>
      <c r="CI1252" s="36">
        <v>27.430699999999998</v>
      </c>
      <c r="CJ1252" s="36"/>
      <c r="CK1252" s="35">
        <v>39720.375</v>
      </c>
      <c r="CL1252" s="36">
        <v>13.49971</v>
      </c>
      <c r="DA1252" s="35">
        <v>40479.958333333336</v>
      </c>
      <c r="DB1252" s="36">
        <v>21.02</v>
      </c>
      <c r="EV1252" s="35">
        <v>39772.375</v>
      </c>
      <c r="EW1252" s="36">
        <v>27.75121</v>
      </c>
      <c r="FC1252" s="35">
        <v>39772.375</v>
      </c>
      <c r="FD1252" s="36">
        <v>27.75121</v>
      </c>
      <c r="FF1252" s="35">
        <v>41786.916666666672</v>
      </c>
      <c r="FG1252" s="36">
        <v>21.840568181818181</v>
      </c>
      <c r="FI1252" s="35">
        <v>41693.979166666664</v>
      </c>
      <c r="FJ1252" s="36">
        <v>21.751389166666669</v>
      </c>
      <c r="FL1252" s="35">
        <v>41938.909722222219</v>
      </c>
      <c r="FM1252" s="36">
        <v>22.20829545454545</v>
      </c>
      <c r="FV1252" s="35">
        <v>40681.875</v>
      </c>
      <c r="FW1252" s="36">
        <v>23.683119999999999</v>
      </c>
    </row>
    <row r="1253" spans="1:179" x14ac:dyDescent="0.2">
      <c r="A1253" s="35">
        <v>41423</v>
      </c>
      <c r="B1253" s="77">
        <v>150.36000000000001</v>
      </c>
      <c r="G1253" s="35">
        <v>40487</v>
      </c>
      <c r="H1253" s="36">
        <v>-3.8899999999999997</v>
      </c>
      <c r="AB1253" s="35">
        <v>40687.375</v>
      </c>
      <c r="AC1253" s="36">
        <v>9.2711000000000006</v>
      </c>
      <c r="AK1253" s="35">
        <v>40394.875</v>
      </c>
      <c r="AL1253" s="36">
        <v>16.422560000000001</v>
      </c>
      <c r="AQ1253" s="35">
        <v>40661.875</v>
      </c>
      <c r="AR1253" s="36">
        <v>19.543500000000002</v>
      </c>
      <c r="BS1253" s="35"/>
      <c r="BT1253" s="36"/>
      <c r="BU1253" s="36"/>
      <c r="BX1253" s="36"/>
      <c r="BY1253" s="35"/>
      <c r="BZ1253" s="36"/>
      <c r="CA1253" s="36"/>
      <c r="CE1253" s="35">
        <v>41150.875</v>
      </c>
      <c r="CF1253" s="36">
        <v>10.99558</v>
      </c>
      <c r="CG1253" s="36"/>
      <c r="CH1253" s="35">
        <v>40198.375</v>
      </c>
      <c r="CI1253" s="36">
        <v>27.47335</v>
      </c>
      <c r="CJ1253" s="36"/>
      <c r="CK1253" s="35">
        <v>39722.375</v>
      </c>
      <c r="CL1253" s="36">
        <v>13.68383</v>
      </c>
      <c r="DA1253" s="35">
        <v>40479.958333333336</v>
      </c>
      <c r="DB1253" s="36">
        <v>21.02</v>
      </c>
      <c r="EV1253" s="35">
        <v>39774.375</v>
      </c>
      <c r="EW1253" s="36">
        <v>27.744330000000001</v>
      </c>
      <c r="FC1253" s="35">
        <v>39774.375</v>
      </c>
      <c r="FD1253" s="36">
        <v>27.744330000000001</v>
      </c>
      <c r="FF1253" s="35">
        <v>41787.916666666672</v>
      </c>
      <c r="FG1253" s="36">
        <v>21.846325757575759</v>
      </c>
      <c r="FI1253" s="35">
        <v>41694.979166666664</v>
      </c>
      <c r="FJ1253" s="36">
        <v>21.762638333333328</v>
      </c>
      <c r="FL1253" s="35">
        <v>41939.909722222219</v>
      </c>
      <c r="FM1253" s="36">
        <v>22.206174242424236</v>
      </c>
      <c r="FV1253" s="35">
        <v>40682.875</v>
      </c>
      <c r="FW1253" s="36">
        <v>23.647690000000001</v>
      </c>
    </row>
    <row r="1254" spans="1:179" x14ac:dyDescent="0.2">
      <c r="A1254" s="35">
        <v>41431</v>
      </c>
      <c r="B1254" s="77">
        <v>150.41999999999999</v>
      </c>
      <c r="G1254" s="35">
        <v>40487</v>
      </c>
      <c r="H1254" s="36">
        <v>-3.71</v>
      </c>
      <c r="AB1254" s="35">
        <v>40689.375</v>
      </c>
      <c r="AC1254" s="36">
        <v>9.2561599999999995</v>
      </c>
      <c r="AK1254" s="35">
        <v>40395.875</v>
      </c>
      <c r="AL1254" s="36">
        <v>16.43468</v>
      </c>
      <c r="AQ1254" s="35">
        <v>40662.875</v>
      </c>
      <c r="AR1254" s="36">
        <v>19.50742</v>
      </c>
      <c r="BS1254" s="35"/>
      <c r="BT1254" s="36"/>
      <c r="BU1254" s="36"/>
      <c r="BX1254" s="36"/>
      <c r="BY1254" s="35"/>
      <c r="BZ1254" s="36"/>
      <c r="CA1254" s="36"/>
      <c r="CE1254" s="35">
        <v>41151.875</v>
      </c>
      <c r="CF1254" s="36">
        <v>10.943479999999999</v>
      </c>
      <c r="CG1254" s="36"/>
      <c r="CH1254" s="35">
        <v>40200.375</v>
      </c>
      <c r="CI1254" s="36">
        <v>27.41244</v>
      </c>
      <c r="CJ1254" s="36"/>
      <c r="CK1254" s="35">
        <v>39724.375</v>
      </c>
      <c r="CL1254" s="36">
        <v>13.64115</v>
      </c>
      <c r="DA1254" s="35">
        <v>40584.375</v>
      </c>
      <c r="DB1254" s="36">
        <v>21.32</v>
      </c>
      <c r="EV1254" s="35">
        <v>39776.375</v>
      </c>
      <c r="EW1254" s="36">
        <v>27.761510000000001</v>
      </c>
      <c r="FC1254" s="35">
        <v>39776.375</v>
      </c>
      <c r="FD1254" s="36">
        <v>27.761510000000001</v>
      </c>
      <c r="FF1254" s="35">
        <v>41788.916666666672</v>
      </c>
      <c r="FG1254" s="36">
        <v>21.836136363636356</v>
      </c>
      <c r="FI1254" s="35">
        <v>41695.979166666664</v>
      </c>
      <c r="FJ1254" s="36">
        <v>21.778749583333337</v>
      </c>
      <c r="FL1254" s="35">
        <v>41940.909722222219</v>
      </c>
      <c r="FM1254" s="36">
        <v>22.209431818181812</v>
      </c>
      <c r="FV1254" s="35">
        <v>40683.875</v>
      </c>
      <c r="FW1254" s="36">
        <v>23.637560000000001</v>
      </c>
    </row>
    <row r="1255" spans="1:179" x14ac:dyDescent="0.2">
      <c r="A1255" s="35">
        <v>41439</v>
      </c>
      <c r="B1255" s="77">
        <v>150.07</v>
      </c>
      <c r="G1255" s="35">
        <v>40488</v>
      </c>
      <c r="H1255" s="36">
        <v>-3.6799999999999997</v>
      </c>
      <c r="AB1255" s="35">
        <v>40691.375</v>
      </c>
      <c r="AC1255" s="36">
        <v>9.1991499999999995</v>
      </c>
      <c r="AK1255" s="35">
        <v>40396.875</v>
      </c>
      <c r="AL1255" s="36">
        <v>16.438870000000001</v>
      </c>
      <c r="AQ1255" s="35">
        <v>40663.875</v>
      </c>
      <c r="AR1255" s="36">
        <v>19.445</v>
      </c>
      <c r="BS1255" s="35"/>
      <c r="BT1255" s="36"/>
      <c r="BU1255" s="36"/>
      <c r="BX1255" s="36"/>
      <c r="BY1255" s="35"/>
      <c r="BZ1255" s="36"/>
      <c r="CA1255" s="36"/>
      <c r="CE1255" s="35">
        <v>41152.875</v>
      </c>
      <c r="CF1255" s="36">
        <v>10.99315</v>
      </c>
      <c r="CG1255" s="36"/>
      <c r="CH1255" s="35">
        <v>40202.375</v>
      </c>
      <c r="CI1255" s="36">
        <v>27.448999999999998</v>
      </c>
      <c r="CJ1255" s="36"/>
      <c r="CK1255" s="35">
        <v>39726.375</v>
      </c>
      <c r="CL1255" s="36">
        <v>13.677330000000001</v>
      </c>
      <c r="DA1255" s="35">
        <v>40626.375</v>
      </c>
      <c r="DB1255" s="36">
        <v>21.32</v>
      </c>
      <c r="EV1255" s="35">
        <v>39778.375</v>
      </c>
      <c r="EW1255" s="36">
        <v>27.737130000000001</v>
      </c>
      <c r="FC1255" s="35">
        <v>39778.375</v>
      </c>
      <c r="FD1255" s="36">
        <v>27.737130000000001</v>
      </c>
      <c r="FF1255" s="35">
        <v>41789.916666666672</v>
      </c>
      <c r="FG1255" s="36">
        <v>21.832196969696966</v>
      </c>
      <c r="FI1255" s="35">
        <v>41696.979166666664</v>
      </c>
      <c r="FJ1255" s="36">
        <v>21.77371458333333</v>
      </c>
      <c r="FL1255" s="35">
        <v>41941.909722222219</v>
      </c>
      <c r="FM1255" s="36">
        <v>22.195909090909087</v>
      </c>
      <c r="FV1255" s="35">
        <v>40684.875</v>
      </c>
      <c r="FW1255" s="36">
        <v>23.649380000000001</v>
      </c>
    </row>
    <row r="1256" spans="1:179" x14ac:dyDescent="0.2">
      <c r="A1256" s="35">
        <v>41445</v>
      </c>
      <c r="B1256" s="77">
        <v>149.94999999999999</v>
      </c>
      <c r="G1256" s="35">
        <v>40489</v>
      </c>
      <c r="H1256" s="36">
        <v>-3.9799999999999995</v>
      </c>
      <c r="AB1256" s="35">
        <v>40693.375</v>
      </c>
      <c r="AC1256" s="36">
        <v>9.1642799999999998</v>
      </c>
      <c r="AK1256" s="35">
        <v>40397.875</v>
      </c>
      <c r="AL1256" s="36">
        <v>16.349820000000001</v>
      </c>
      <c r="AQ1256" s="35">
        <v>40664.875</v>
      </c>
      <c r="AR1256" s="36">
        <v>19.42381</v>
      </c>
      <c r="BS1256" s="35"/>
      <c r="BT1256" s="36"/>
      <c r="BU1256" s="36"/>
      <c r="BX1256" s="36"/>
      <c r="BY1256" s="35"/>
      <c r="BZ1256" s="36"/>
      <c r="CA1256" s="36"/>
      <c r="CE1256" s="35">
        <v>41153.875</v>
      </c>
      <c r="CF1256" s="36">
        <v>11.02702</v>
      </c>
      <c r="CG1256" s="36"/>
      <c r="CH1256" s="35">
        <v>40204.375</v>
      </c>
      <c r="CI1256" s="36">
        <v>27.55434</v>
      </c>
      <c r="CJ1256" s="36"/>
      <c r="CK1256" s="35">
        <v>39728.375</v>
      </c>
      <c r="CL1256" s="36">
        <v>13.625229999999998</v>
      </c>
      <c r="DA1256" s="35">
        <v>40660.375</v>
      </c>
      <c r="DB1256" s="36">
        <v>21.12</v>
      </c>
      <c r="EV1256" s="35">
        <v>39780.375</v>
      </c>
      <c r="EW1256" s="36">
        <v>27.793890000000001</v>
      </c>
      <c r="FC1256" s="35">
        <v>39780.375</v>
      </c>
      <c r="FD1256" s="36">
        <v>27.793890000000001</v>
      </c>
      <c r="FF1256" s="35">
        <v>41790.916666666672</v>
      </c>
      <c r="FG1256" s="36">
        <v>21.83147727272727</v>
      </c>
      <c r="FI1256" s="35">
        <v>41697.979166666664</v>
      </c>
      <c r="FJ1256" s="36">
        <v>21.795485833333341</v>
      </c>
      <c r="FL1256" s="35">
        <v>41942.909722222219</v>
      </c>
      <c r="FM1256" s="36">
        <v>22.204053030303019</v>
      </c>
      <c r="FV1256" s="35">
        <v>40685.875</v>
      </c>
      <c r="FW1256" s="36">
        <v>23.63025</v>
      </c>
    </row>
    <row r="1257" spans="1:179" x14ac:dyDescent="0.2">
      <c r="A1257" s="35">
        <v>41452</v>
      </c>
      <c r="B1257" s="77">
        <v>150.43</v>
      </c>
      <c r="G1257" s="35">
        <v>40490</v>
      </c>
      <c r="H1257" s="36">
        <v>-3.71</v>
      </c>
      <c r="AB1257" s="35">
        <v>40695.375</v>
      </c>
      <c r="AC1257" s="36">
        <v>9.1770300000000002</v>
      </c>
      <c r="AK1257" s="35">
        <v>40398.875</v>
      </c>
      <c r="AL1257" s="36">
        <v>16.33774</v>
      </c>
      <c r="AQ1257" s="35">
        <v>40665.875</v>
      </c>
      <c r="AR1257" s="36">
        <v>19.415669999999999</v>
      </c>
      <c r="BU1257" s="36"/>
      <c r="BX1257" s="36"/>
      <c r="BY1257" s="35"/>
      <c r="BZ1257" s="36"/>
      <c r="CA1257" s="36"/>
      <c r="CE1257" s="35">
        <v>41154.875</v>
      </c>
      <c r="CF1257" s="36">
        <v>11.00619</v>
      </c>
      <c r="CG1257" s="36"/>
      <c r="CH1257" s="35">
        <v>40206.375</v>
      </c>
      <c r="CI1257" s="36">
        <v>27.407819999999997</v>
      </c>
      <c r="CJ1257" s="36"/>
      <c r="CK1257" s="35">
        <v>39730.375</v>
      </c>
      <c r="CL1257" s="36">
        <v>13.497219999999999</v>
      </c>
      <c r="DA1257" s="35">
        <v>40694.375</v>
      </c>
      <c r="DB1257" s="36">
        <v>21.22</v>
      </c>
      <c r="EV1257" s="35">
        <v>39782.375</v>
      </c>
      <c r="EW1257" s="36">
        <v>27.787690000000001</v>
      </c>
      <c r="FC1257" s="35">
        <v>39782.375</v>
      </c>
      <c r="FD1257" s="36">
        <v>27.787690000000001</v>
      </c>
      <c r="FF1257" s="35">
        <v>41791.916666666672</v>
      </c>
      <c r="FG1257" s="36">
        <v>21.84041666666667</v>
      </c>
      <c r="FI1257" s="35">
        <v>41698.979166666664</v>
      </c>
      <c r="FJ1257" s="36">
        <v>21.798888333333338</v>
      </c>
      <c r="FL1257" s="35">
        <v>41943.909722222219</v>
      </c>
      <c r="FM1257" s="36">
        <v>22.209545454545449</v>
      </c>
      <c r="FV1257" s="35">
        <v>40686.875</v>
      </c>
      <c r="FW1257" s="36">
        <v>23.63194</v>
      </c>
    </row>
    <row r="1258" spans="1:179" x14ac:dyDescent="0.2">
      <c r="A1258" s="35">
        <v>41458</v>
      </c>
      <c r="B1258" s="77">
        <v>149.85</v>
      </c>
      <c r="G1258" s="35">
        <v>40490</v>
      </c>
      <c r="H1258" s="36">
        <v>-3.5</v>
      </c>
      <c r="AB1258" s="35">
        <v>40697.375</v>
      </c>
      <c r="AC1258" s="36">
        <v>9.0946899999999999</v>
      </c>
      <c r="AK1258" s="35">
        <v>40399.875</v>
      </c>
      <c r="AL1258" s="36">
        <v>16.388630000000003</v>
      </c>
      <c r="AQ1258" s="35">
        <v>40666.875</v>
      </c>
      <c r="AR1258" s="36">
        <v>19.391570000000002</v>
      </c>
      <c r="BU1258" s="36"/>
      <c r="BX1258" s="36"/>
      <c r="BY1258" s="35"/>
      <c r="BZ1258" s="36"/>
      <c r="CA1258" s="36"/>
      <c r="CE1258" s="35">
        <v>41155.875</v>
      </c>
      <c r="CF1258" s="36">
        <v>11.030900000000001</v>
      </c>
      <c r="CG1258" s="36"/>
      <c r="CH1258" s="35">
        <v>40208.375</v>
      </c>
      <c r="CI1258" s="36">
        <v>27.455220000000001</v>
      </c>
      <c r="CJ1258" s="36"/>
      <c r="CK1258" s="35">
        <v>39732.375</v>
      </c>
      <c r="CL1258" s="36">
        <v>13.46011</v>
      </c>
      <c r="DA1258" s="35">
        <v>40715.375</v>
      </c>
      <c r="DB1258" s="36">
        <v>21.82</v>
      </c>
      <c r="EV1258" s="35">
        <v>39784.375</v>
      </c>
      <c r="EW1258" s="36">
        <v>27.781759999999998</v>
      </c>
      <c r="FC1258" s="35">
        <v>39784.375</v>
      </c>
      <c r="FD1258" s="36">
        <v>27.781759999999998</v>
      </c>
      <c r="FF1258" s="35">
        <v>41792.913194444445</v>
      </c>
      <c r="FG1258" s="36">
        <v>21.85147727272728</v>
      </c>
      <c r="FI1258" s="35">
        <v>41699.979166666664</v>
      </c>
      <c r="FJ1258" s="36">
        <v>21.808784583333335</v>
      </c>
      <c r="FL1258" s="35">
        <v>41944.909722222219</v>
      </c>
      <c r="FM1258" s="36">
        <v>22.215984848484851</v>
      </c>
      <c r="FV1258" s="35">
        <v>40687.875</v>
      </c>
      <c r="FW1258" s="36">
        <v>23.566749999999999</v>
      </c>
    </row>
    <row r="1259" spans="1:179" x14ac:dyDescent="0.2">
      <c r="A1259" s="35">
        <v>41465</v>
      </c>
      <c r="B1259" s="77">
        <v>149.06</v>
      </c>
      <c r="G1259" s="35">
        <v>40491</v>
      </c>
      <c r="H1259" s="36">
        <v>-3.8600000000000003</v>
      </c>
      <c r="AB1259" s="35">
        <v>40699.375</v>
      </c>
      <c r="AC1259" s="36">
        <v>9.0695300000000003</v>
      </c>
      <c r="AK1259" s="35">
        <v>40400.875</v>
      </c>
      <c r="AL1259" s="36">
        <v>16.41113</v>
      </c>
      <c r="AQ1259" s="35">
        <v>40667.875</v>
      </c>
      <c r="AR1259" s="36">
        <v>19.357759999999999</v>
      </c>
      <c r="BU1259" s="36"/>
      <c r="BX1259" s="36"/>
      <c r="BY1259" s="35"/>
      <c r="BZ1259" s="36"/>
      <c r="CA1259" s="36"/>
      <c r="CE1259" s="35">
        <v>41156.875</v>
      </c>
      <c r="CF1259" s="36">
        <v>11.011900000000001</v>
      </c>
      <c r="CG1259" s="36"/>
      <c r="CH1259" s="35">
        <v>40210.375</v>
      </c>
      <c r="CI1259" s="36">
        <v>27.179790000000001</v>
      </c>
      <c r="CJ1259" s="36"/>
      <c r="CK1259" s="35">
        <v>39734.375</v>
      </c>
      <c r="CL1259" s="36">
        <v>13.489809999999999</v>
      </c>
      <c r="DA1259" s="35">
        <v>40750.375</v>
      </c>
      <c r="DB1259" s="36">
        <v>21.52</v>
      </c>
      <c r="EV1259" s="35">
        <v>39786.375</v>
      </c>
      <c r="EW1259" s="36">
        <v>27.966760000000001</v>
      </c>
      <c r="FC1259" s="35">
        <v>39786.375</v>
      </c>
      <c r="FD1259" s="36">
        <v>27.966760000000001</v>
      </c>
      <c r="FF1259" s="35">
        <v>41793.913194444445</v>
      </c>
      <c r="FG1259" s="36">
        <v>21.857500000000005</v>
      </c>
      <c r="FI1259" s="35">
        <v>41700.979166666664</v>
      </c>
      <c r="FJ1259" s="36">
        <v>21.836667083333335</v>
      </c>
      <c r="FL1259" s="35">
        <v>41945.909722222219</v>
      </c>
      <c r="FM1259" s="36">
        <v>22.229166666666668</v>
      </c>
      <c r="FV1259" s="35">
        <v>40688.875</v>
      </c>
      <c r="FW1259" s="36">
        <v>23.58717</v>
      </c>
    </row>
    <row r="1260" spans="1:179" x14ac:dyDescent="0.2">
      <c r="A1260" s="35">
        <v>41493</v>
      </c>
      <c r="B1260" s="77">
        <v>150.16</v>
      </c>
      <c r="G1260" s="35">
        <v>40491</v>
      </c>
      <c r="H1260" s="36">
        <v>-2.3899999999999997</v>
      </c>
      <c r="AB1260" s="35">
        <v>40701.375</v>
      </c>
      <c r="AC1260" s="36">
        <v>8.9790700000000001</v>
      </c>
      <c r="AK1260" s="35">
        <v>40401.875</v>
      </c>
      <c r="AL1260" s="36">
        <v>16.414570000000001</v>
      </c>
      <c r="AQ1260" s="35">
        <v>40668.875</v>
      </c>
      <c r="AR1260" s="36">
        <v>19.311669999999999</v>
      </c>
      <c r="BU1260" s="36"/>
      <c r="BX1260" s="36"/>
      <c r="BY1260" s="35"/>
      <c r="BZ1260" s="36"/>
      <c r="CA1260" s="36"/>
      <c r="CE1260" s="35">
        <v>41157.875</v>
      </c>
      <c r="CF1260" s="36">
        <v>11.0006</v>
      </c>
      <c r="CG1260" s="36"/>
      <c r="CH1260" s="35">
        <v>40212.375</v>
      </c>
      <c r="CI1260" s="36">
        <v>27.125830000000001</v>
      </c>
      <c r="CJ1260" s="36"/>
      <c r="CK1260" s="35">
        <v>39736.375</v>
      </c>
      <c r="CL1260" s="36">
        <v>13.53659</v>
      </c>
      <c r="DA1260" s="35">
        <v>40780.375</v>
      </c>
      <c r="DB1260" s="36">
        <v>21.32</v>
      </c>
      <c r="EV1260" s="35">
        <v>39788.375</v>
      </c>
      <c r="EW1260" s="36">
        <v>27.732839999999999</v>
      </c>
      <c r="FC1260" s="35">
        <v>39788.375</v>
      </c>
      <c r="FD1260" s="36">
        <v>27.732839999999999</v>
      </c>
      <c r="FF1260" s="35">
        <v>41794.913194444445</v>
      </c>
      <c r="FG1260" s="36">
        <v>21.864128787878794</v>
      </c>
      <c r="FI1260" s="35">
        <v>41701.979166666664</v>
      </c>
      <c r="FJ1260" s="36">
        <v>21.833263333333331</v>
      </c>
      <c r="FL1260" s="35">
        <v>41946.909722222219</v>
      </c>
      <c r="FM1260" s="36">
        <v>22.245492424242425</v>
      </c>
      <c r="FV1260" s="35">
        <v>40689.875</v>
      </c>
      <c r="FW1260" s="36">
        <v>23.575520000000001</v>
      </c>
    </row>
    <row r="1261" spans="1:179" x14ac:dyDescent="0.2">
      <c r="A1261" s="35">
        <v>41507</v>
      </c>
      <c r="B1261" s="77">
        <v>149.11000000000001</v>
      </c>
      <c r="G1261" s="35">
        <v>40492</v>
      </c>
      <c r="H1261" s="36">
        <v>-3.84</v>
      </c>
      <c r="AB1261" s="35">
        <v>40703.375</v>
      </c>
      <c r="AC1261" s="36">
        <v>8.9471600000000002</v>
      </c>
      <c r="AK1261" s="35">
        <v>40402.875</v>
      </c>
      <c r="AL1261" s="36">
        <v>16.35642</v>
      </c>
      <c r="AQ1261" s="35">
        <v>40669.875</v>
      </c>
      <c r="AR1261" s="36">
        <v>19.301600000000001</v>
      </c>
      <c r="BU1261" s="36"/>
      <c r="BX1261" s="36"/>
      <c r="BY1261" s="35"/>
      <c r="BZ1261" s="36"/>
      <c r="CA1261" s="36"/>
      <c r="CE1261" s="35">
        <v>41158.875</v>
      </c>
      <c r="CF1261" s="36">
        <v>11.02927</v>
      </c>
      <c r="CG1261" s="36"/>
      <c r="CH1261" s="35">
        <v>40214.375</v>
      </c>
      <c r="CI1261" s="36">
        <v>27.169609999999999</v>
      </c>
      <c r="CJ1261" s="36"/>
      <c r="CK1261" s="35">
        <v>39738.375</v>
      </c>
      <c r="CL1261" s="36">
        <v>13.526789999999998</v>
      </c>
      <c r="DA1261" s="35">
        <v>40815.375</v>
      </c>
      <c r="DB1261" s="36">
        <v>21.42</v>
      </c>
      <c r="EV1261" s="35">
        <v>39790.375</v>
      </c>
      <c r="EW1261" s="36">
        <v>27.716650000000001</v>
      </c>
      <c r="FC1261" s="35">
        <v>39790.375</v>
      </c>
      <c r="FD1261" s="36">
        <v>27.716650000000001</v>
      </c>
      <c r="FF1261" s="35">
        <v>41795.913194444445</v>
      </c>
      <c r="FG1261" s="36">
        <v>21.874204545454546</v>
      </c>
      <c r="FI1261" s="35">
        <v>41702.979166666664</v>
      </c>
      <c r="FJ1261" s="36">
        <v>21.823020416666662</v>
      </c>
      <c r="FL1261" s="35">
        <v>41947.909722222219</v>
      </c>
      <c r="FM1261" s="36">
        <v>22.23621212121213</v>
      </c>
      <c r="FV1261" s="35">
        <v>40690.875</v>
      </c>
      <c r="FW1261" s="36">
        <v>23.557849999999998</v>
      </c>
    </row>
    <row r="1262" spans="1:179" x14ac:dyDescent="0.2">
      <c r="A1262" s="35">
        <v>41521</v>
      </c>
      <c r="B1262" s="77">
        <v>151.09</v>
      </c>
      <c r="G1262" s="35">
        <v>40492</v>
      </c>
      <c r="H1262" s="36">
        <v>-3.54</v>
      </c>
      <c r="AB1262" s="35">
        <v>40705.375</v>
      </c>
      <c r="AC1262" s="36">
        <v>8.9635800000000003</v>
      </c>
      <c r="AK1262" s="35">
        <v>40403.875</v>
      </c>
      <c r="AL1262" s="36">
        <v>16.329690000000003</v>
      </c>
      <c r="AQ1262" s="35">
        <v>40670.875</v>
      </c>
      <c r="AR1262" s="36">
        <v>19.264209999999999</v>
      </c>
      <c r="BU1262" s="36"/>
      <c r="BX1262" s="36"/>
      <c r="BY1262" s="35"/>
      <c r="BZ1262" s="36"/>
      <c r="CA1262" s="36"/>
      <c r="CE1262" s="35">
        <v>41159.875</v>
      </c>
      <c r="CF1262" s="36">
        <v>11.007669999999999</v>
      </c>
      <c r="CG1262" s="36"/>
      <c r="CH1262" s="35">
        <v>40216.375</v>
      </c>
      <c r="CI1262" s="36">
        <v>27.298939999999998</v>
      </c>
      <c r="CJ1262" s="36"/>
      <c r="CK1262" s="35">
        <v>39740.375</v>
      </c>
      <c r="CL1262" s="36">
        <v>13.530010000000001</v>
      </c>
      <c r="DA1262" s="35">
        <v>40843.375</v>
      </c>
      <c r="DB1262" s="36">
        <v>21.52</v>
      </c>
      <c r="EV1262" s="35">
        <v>39792.375</v>
      </c>
      <c r="EW1262" s="36">
        <v>27.706050000000001</v>
      </c>
      <c r="FC1262" s="35">
        <v>39792.375</v>
      </c>
      <c r="FD1262" s="36">
        <v>27.706050000000001</v>
      </c>
      <c r="FF1262" s="35">
        <v>41796.913194444445</v>
      </c>
      <c r="FG1262" s="36">
        <v>21.879734848484844</v>
      </c>
      <c r="FI1262" s="35">
        <v>41703.979166666664</v>
      </c>
      <c r="FJ1262" s="36">
        <v>21.807673750000003</v>
      </c>
      <c r="FL1262" s="35">
        <v>41948.909722222219</v>
      </c>
      <c r="FM1262" s="36">
        <v>22.222803030303041</v>
      </c>
      <c r="FV1262" s="35">
        <v>40691.875</v>
      </c>
      <c r="FW1262" s="36">
        <v>23.568380000000001</v>
      </c>
    </row>
    <row r="1263" spans="1:179" x14ac:dyDescent="0.2">
      <c r="A1263" s="35">
        <v>41528</v>
      </c>
      <c r="B1263" s="77">
        <v>149.37</v>
      </c>
      <c r="G1263" s="35">
        <v>40493</v>
      </c>
      <c r="H1263" s="36">
        <v>-3.62</v>
      </c>
      <c r="AB1263" s="35">
        <v>40707.375</v>
      </c>
      <c r="AC1263" s="36">
        <v>8.9168199999999995</v>
      </c>
      <c r="AK1263" s="35">
        <v>40404.875</v>
      </c>
      <c r="AL1263" s="36">
        <v>16.30743</v>
      </c>
      <c r="AQ1263" s="35">
        <v>40671.875</v>
      </c>
      <c r="AR1263" s="36">
        <v>19.29571</v>
      </c>
      <c r="BU1263" s="36"/>
      <c r="BX1263" s="36"/>
      <c r="BY1263" s="35"/>
      <c r="BZ1263" s="36"/>
      <c r="CA1263" s="36"/>
      <c r="CE1263" s="35">
        <v>41160.875</v>
      </c>
      <c r="CF1263" s="36">
        <v>11.03337</v>
      </c>
      <c r="CG1263" s="36"/>
      <c r="CH1263" s="35">
        <v>40218.375</v>
      </c>
      <c r="CI1263" s="36">
        <v>27.465</v>
      </c>
      <c r="CJ1263" s="36"/>
      <c r="CK1263" s="35">
        <v>39742.375</v>
      </c>
      <c r="CL1263" s="36">
        <v>13.620909999999999</v>
      </c>
      <c r="DA1263" s="35">
        <v>40869.375</v>
      </c>
      <c r="DB1263" s="77">
        <v>21.42</v>
      </c>
      <c r="EV1263" s="35">
        <v>39794.375</v>
      </c>
      <c r="EW1263" s="36">
        <v>27.894210000000001</v>
      </c>
      <c r="FC1263" s="35">
        <v>39794.375</v>
      </c>
      <c r="FD1263" s="36">
        <v>27.894210000000001</v>
      </c>
      <c r="FF1263" s="35">
        <v>41797.913194444445</v>
      </c>
      <c r="FG1263" s="36">
        <v>21.897916666666664</v>
      </c>
      <c r="FI1263" s="35">
        <v>41704.979166666664</v>
      </c>
      <c r="FJ1263" s="36">
        <v>21.813575833333331</v>
      </c>
      <c r="FL1263" s="35">
        <v>41949.909722222219</v>
      </c>
      <c r="FM1263" s="36">
        <v>22.246136363636364</v>
      </c>
      <c r="FV1263" s="35">
        <v>40692.875</v>
      </c>
      <c r="FW1263" s="36">
        <v>23.55125</v>
      </c>
    </row>
    <row r="1264" spans="1:179" x14ac:dyDescent="0.2">
      <c r="A1264" s="35">
        <v>41535</v>
      </c>
      <c r="B1264" s="77">
        <v>149.28</v>
      </c>
      <c r="G1264" s="35">
        <v>40493</v>
      </c>
      <c r="H1264" s="36">
        <v>-3.5999999999999996</v>
      </c>
      <c r="AB1264" s="35">
        <v>40709.375</v>
      </c>
      <c r="AC1264" s="36">
        <v>8.8629599999999993</v>
      </c>
      <c r="AK1264" s="35">
        <v>40405.875</v>
      </c>
      <c r="AL1264" s="36">
        <v>16.313180000000003</v>
      </c>
      <c r="AQ1264" s="35">
        <v>40672.875</v>
      </c>
      <c r="AR1264" s="36">
        <v>19.29665</v>
      </c>
      <c r="BU1264" s="36"/>
      <c r="BX1264" s="36"/>
      <c r="BY1264" s="35"/>
      <c r="BZ1264" s="36"/>
      <c r="CA1264" s="36"/>
      <c r="CE1264" s="35">
        <v>41161.875</v>
      </c>
      <c r="CF1264" s="36">
        <v>11.056649999999999</v>
      </c>
      <c r="CG1264" s="36"/>
      <c r="CH1264" s="35">
        <v>40220.375</v>
      </c>
      <c r="CI1264" s="36">
        <v>27.5626</v>
      </c>
      <c r="CJ1264" s="36"/>
      <c r="CK1264" s="35">
        <v>39744.375</v>
      </c>
      <c r="CL1264" s="36">
        <v>13.529820000000001</v>
      </c>
      <c r="DA1264" s="35">
        <v>40890.375</v>
      </c>
      <c r="DB1264" s="77">
        <v>21.92</v>
      </c>
      <c r="EV1264" s="35">
        <v>39796.375</v>
      </c>
      <c r="EW1264" s="36">
        <v>27.768000000000001</v>
      </c>
      <c r="FC1264" s="35">
        <v>39796.375</v>
      </c>
      <c r="FD1264" s="36">
        <v>27.768000000000001</v>
      </c>
      <c r="FF1264" s="35">
        <v>41798.913194444445</v>
      </c>
      <c r="FG1264" s="36">
        <v>21.900492424242426</v>
      </c>
      <c r="FI1264" s="35">
        <v>41705.979166666664</v>
      </c>
      <c r="FJ1264" s="36">
        <v>21.807013749999999</v>
      </c>
      <c r="FL1264" s="35">
        <v>41950.909722222219</v>
      </c>
      <c r="FM1264" s="36">
        <v>22.257916666666663</v>
      </c>
      <c r="FV1264" s="35">
        <v>40693.875</v>
      </c>
      <c r="FW1264" s="36">
        <v>23.514250000000001</v>
      </c>
    </row>
    <row r="1265" spans="1:179" x14ac:dyDescent="0.2">
      <c r="A1265" s="35">
        <v>41543</v>
      </c>
      <c r="B1265" s="77">
        <v>149.35</v>
      </c>
      <c r="G1265" s="35">
        <v>40494</v>
      </c>
      <c r="H1265" s="36">
        <v>-3.6399999999999997</v>
      </c>
      <c r="AB1265" s="35">
        <v>40711.375</v>
      </c>
      <c r="AC1265" s="36">
        <v>8.8246000000000002</v>
      </c>
      <c r="AK1265" s="35">
        <v>40406.875</v>
      </c>
      <c r="AL1265" s="36">
        <v>16.363510000000002</v>
      </c>
      <c r="AQ1265" s="35">
        <v>40673.875</v>
      </c>
      <c r="AR1265" s="36">
        <v>19.286300000000001</v>
      </c>
      <c r="BU1265" s="36"/>
      <c r="BX1265" s="36"/>
      <c r="BY1265" s="35"/>
      <c r="BZ1265" s="36"/>
      <c r="CA1265" s="36"/>
      <c r="CE1265" s="35">
        <v>41162.875</v>
      </c>
      <c r="CF1265" s="36">
        <v>11.027229999999999</v>
      </c>
      <c r="CG1265" s="36"/>
      <c r="CH1265" s="35">
        <v>40222.375</v>
      </c>
      <c r="CI1265" s="36">
        <v>27.543679999999998</v>
      </c>
      <c r="CJ1265" s="36"/>
      <c r="CK1265" s="35">
        <v>39746.375</v>
      </c>
      <c r="CL1265" s="36">
        <v>13.499690000000001</v>
      </c>
      <c r="DA1265" s="35">
        <v>40934.375</v>
      </c>
      <c r="DB1265" s="77">
        <v>21.82</v>
      </c>
      <c r="EV1265" s="35">
        <v>39798.375</v>
      </c>
      <c r="EW1265" s="36">
        <v>27.7514</v>
      </c>
      <c r="FC1265" s="35">
        <v>39798.375</v>
      </c>
      <c r="FD1265" s="36">
        <v>27.7514</v>
      </c>
      <c r="FF1265" s="35">
        <v>41799.909722222219</v>
      </c>
      <c r="FG1265" s="36">
        <v>21.925606060606061</v>
      </c>
      <c r="FI1265" s="35">
        <v>41706.979166666664</v>
      </c>
      <c r="FJ1265" s="36">
        <v>21.81618083333333</v>
      </c>
      <c r="FL1265" s="35">
        <v>41951.909722222219</v>
      </c>
      <c r="FM1265" s="36">
        <v>22.247310606060605</v>
      </c>
      <c r="FV1265" s="35">
        <v>40694.875</v>
      </c>
      <c r="FW1265" s="36">
        <v>23.461919999999999</v>
      </c>
    </row>
    <row r="1266" spans="1:179" x14ac:dyDescent="0.2">
      <c r="A1266" s="35">
        <v>41549</v>
      </c>
      <c r="B1266" s="77">
        <v>149.37</v>
      </c>
      <c r="G1266" s="35">
        <v>40494</v>
      </c>
      <c r="H1266" s="36">
        <v>-3.5300000000000002</v>
      </c>
      <c r="AB1266" s="35">
        <v>40713.375</v>
      </c>
      <c r="AC1266" s="36">
        <v>8.8040900000000004</v>
      </c>
      <c r="AK1266" s="35">
        <v>40407.875</v>
      </c>
      <c r="AL1266" s="36">
        <v>16.373430000000003</v>
      </c>
      <c r="AQ1266" s="35">
        <v>40674.875</v>
      </c>
      <c r="AR1266" s="36">
        <v>19.24343</v>
      </c>
      <c r="BU1266" s="36"/>
      <c r="BX1266" s="36"/>
      <c r="BY1266" s="35"/>
      <c r="BZ1266" s="36"/>
      <c r="CA1266" s="36"/>
      <c r="CE1266" s="35">
        <v>41163.875</v>
      </c>
      <c r="CF1266" s="36">
        <v>10.998810000000001</v>
      </c>
      <c r="CG1266" s="36"/>
      <c r="CH1266" s="35">
        <v>40224.375</v>
      </c>
      <c r="CI1266" s="36">
        <v>27.364169999999998</v>
      </c>
      <c r="CJ1266" s="36"/>
      <c r="CK1266" s="35">
        <v>39748.375</v>
      </c>
      <c r="CL1266" s="36">
        <v>13.58352</v>
      </c>
      <c r="DA1266" s="35">
        <v>40962.375</v>
      </c>
      <c r="DB1266" s="77">
        <v>21.82</v>
      </c>
      <c r="EV1266" s="35">
        <v>39800.375</v>
      </c>
      <c r="EW1266" s="36">
        <v>27.812049999999999</v>
      </c>
      <c r="FC1266" s="35">
        <v>39800.375</v>
      </c>
      <c r="FD1266" s="36">
        <v>27.812049999999999</v>
      </c>
      <c r="FF1266" s="35">
        <v>41800.909722222219</v>
      </c>
      <c r="FG1266" s="36">
        <v>21.941931818181814</v>
      </c>
      <c r="FI1266" s="35">
        <v>41707.958333333336</v>
      </c>
      <c r="FJ1266" s="36">
        <v>21.807919545454542</v>
      </c>
      <c r="FL1266" s="35">
        <v>41952.909722222219</v>
      </c>
      <c r="FM1266" s="36">
        <v>22.240416666666672</v>
      </c>
      <c r="FV1266" s="35">
        <v>40695.875</v>
      </c>
      <c r="FW1266" s="36">
        <v>23.418500000000002</v>
      </c>
    </row>
    <row r="1267" spans="1:179" x14ac:dyDescent="0.2">
      <c r="A1267" s="35">
        <v>41556</v>
      </c>
      <c r="B1267" s="77">
        <v>149.96</v>
      </c>
      <c r="G1267" s="35">
        <v>40495</v>
      </c>
      <c r="H1267" s="36">
        <v>-3.54</v>
      </c>
      <c r="AB1267" s="35">
        <v>40715.375</v>
      </c>
      <c r="AC1267" s="36">
        <v>8.7870000000000008</v>
      </c>
      <c r="AK1267" s="35">
        <v>40408.875</v>
      </c>
      <c r="AL1267" s="36">
        <v>16.408050000000003</v>
      </c>
      <c r="AQ1267" s="35">
        <v>40675.875</v>
      </c>
      <c r="AR1267" s="36">
        <v>19.23733</v>
      </c>
      <c r="BU1267" s="36"/>
      <c r="BX1267" s="36"/>
      <c r="BY1267" s="35"/>
      <c r="BZ1267" s="36"/>
      <c r="CA1267" s="36"/>
      <c r="CE1267" s="35">
        <v>41164.875</v>
      </c>
      <c r="CF1267" s="36">
        <v>10.965870000000001</v>
      </c>
      <c r="CG1267" s="36"/>
      <c r="CH1267" s="35">
        <v>40226.375</v>
      </c>
      <c r="CI1267" s="36">
        <v>27.228120000000001</v>
      </c>
      <c r="CJ1267" s="36"/>
      <c r="CK1267" s="35">
        <v>39750.375</v>
      </c>
      <c r="CL1267" s="36">
        <v>13.597629999999999</v>
      </c>
      <c r="DA1267" s="35">
        <v>40997.375</v>
      </c>
      <c r="DB1267" s="77">
        <v>21.82</v>
      </c>
      <c r="EV1267" s="35">
        <v>39802.375</v>
      </c>
      <c r="EW1267" s="36">
        <v>27.722819999999999</v>
      </c>
      <c r="FC1267" s="35">
        <v>39802.375</v>
      </c>
      <c r="FD1267" s="36">
        <v>27.722819999999999</v>
      </c>
      <c r="FF1267" s="35">
        <v>41801.909722222219</v>
      </c>
      <c r="FG1267" s="36">
        <v>21.936401515151513</v>
      </c>
      <c r="FI1267" s="35">
        <v>41708.954861111117</v>
      </c>
      <c r="FJ1267" s="36">
        <v>21.81647727272728</v>
      </c>
      <c r="FL1267" s="35">
        <v>41953.909722222219</v>
      </c>
      <c r="FM1267" s="36">
        <v>22.248106060606062</v>
      </c>
      <c r="FV1267" s="35">
        <v>40696.875</v>
      </c>
      <c r="FW1267" s="36">
        <v>23.36675</v>
      </c>
    </row>
    <row r="1268" spans="1:179" x14ac:dyDescent="0.2">
      <c r="A1268" s="35">
        <v>41569</v>
      </c>
      <c r="B1268" s="77">
        <v>151.56</v>
      </c>
      <c r="G1268" s="35">
        <v>40496</v>
      </c>
      <c r="H1268" s="36">
        <v>-3.67</v>
      </c>
      <c r="AB1268" s="35">
        <v>40717.375</v>
      </c>
      <c r="AC1268" s="36">
        <v>8.7929099999999991</v>
      </c>
      <c r="AK1268" s="35">
        <v>40409.875</v>
      </c>
      <c r="AL1268" s="36">
        <v>16.401150000000001</v>
      </c>
      <c r="AQ1268" s="35">
        <v>40676.875</v>
      </c>
      <c r="AR1268" s="36">
        <v>19.203990000000001</v>
      </c>
      <c r="BU1268" s="36"/>
      <c r="BX1268" s="36"/>
      <c r="BY1268" s="35"/>
      <c r="BZ1268" s="36"/>
      <c r="CA1268" s="36"/>
      <c r="CE1268" s="35">
        <v>41165.875</v>
      </c>
      <c r="CF1268" s="36">
        <v>11.01458</v>
      </c>
      <c r="CG1268" s="36"/>
      <c r="CH1268" s="35">
        <v>40228.375</v>
      </c>
      <c r="CI1268" s="36">
        <v>27.140739999999997</v>
      </c>
      <c r="CJ1268" s="36"/>
      <c r="CK1268" s="35">
        <v>39752.375</v>
      </c>
      <c r="CL1268" s="36">
        <v>13.568719999999999</v>
      </c>
      <c r="DA1268" s="35">
        <v>41023.375</v>
      </c>
      <c r="DB1268" s="77">
        <v>21.82</v>
      </c>
      <c r="EV1268" s="35">
        <v>39804.375</v>
      </c>
      <c r="EW1268" s="36">
        <v>27.680569999999999</v>
      </c>
      <c r="FC1268" s="35">
        <v>39804.375</v>
      </c>
      <c r="FD1268" s="36">
        <v>27.680569999999999</v>
      </c>
      <c r="FF1268" s="35">
        <v>41802.909722222219</v>
      </c>
      <c r="FG1268" s="36">
        <v>21.932689393939395</v>
      </c>
      <c r="FI1268" s="35">
        <v>41709.954861111117</v>
      </c>
      <c r="FJ1268" s="36">
        <v>21.789015151515159</v>
      </c>
      <c r="FL1268" s="35">
        <v>41954.909722222219</v>
      </c>
      <c r="FM1268" s="36">
        <v>22.255795454545449</v>
      </c>
      <c r="FV1268" s="35">
        <v>40697.875</v>
      </c>
      <c r="FW1268" s="36">
        <v>23.346579999999999</v>
      </c>
    </row>
    <row r="1269" spans="1:179" x14ac:dyDescent="0.2">
      <c r="A1269" s="35">
        <v>41575</v>
      </c>
      <c r="B1269" s="77">
        <v>149.93</v>
      </c>
      <c r="G1269" s="35">
        <v>40497</v>
      </c>
      <c r="H1269" s="36">
        <v>-3.6499999999999995</v>
      </c>
      <c r="AB1269" s="35">
        <v>40719.375</v>
      </c>
      <c r="AC1269" s="36">
        <v>8.7817600000000002</v>
      </c>
      <c r="AK1269" s="35">
        <v>40410.875</v>
      </c>
      <c r="AL1269" s="36">
        <v>16.390880000000003</v>
      </c>
      <c r="AQ1269" s="35">
        <v>40677.875</v>
      </c>
      <c r="AR1269" s="36">
        <v>19.221579999999999</v>
      </c>
      <c r="BU1269" s="36"/>
      <c r="BX1269" s="36"/>
      <c r="BY1269" s="35"/>
      <c r="BZ1269" s="36"/>
      <c r="CA1269" s="36"/>
      <c r="CE1269" s="35">
        <v>41166.875</v>
      </c>
      <c r="CF1269" s="36">
        <v>10.963229999999999</v>
      </c>
      <c r="CG1269" s="36"/>
      <c r="CH1269" s="35">
        <v>40230.375</v>
      </c>
      <c r="CI1269" s="36">
        <v>27.09918</v>
      </c>
      <c r="CJ1269" s="36"/>
      <c r="CK1269" s="35">
        <v>39754.375</v>
      </c>
      <c r="CL1269" s="36">
        <v>13.49793</v>
      </c>
      <c r="DA1269" s="35">
        <v>41045.375</v>
      </c>
      <c r="DB1269" s="77">
        <v>21.32</v>
      </c>
      <c r="EV1269" s="35">
        <v>39806.375</v>
      </c>
      <c r="EW1269" s="36">
        <v>27.651990000000001</v>
      </c>
      <c r="FC1269" s="35">
        <v>39806.375</v>
      </c>
      <c r="FD1269" s="36">
        <v>27.651990000000001</v>
      </c>
      <c r="FF1269" s="35">
        <v>41803.909722222219</v>
      </c>
      <c r="FG1269" s="36">
        <v>21.94295454545454</v>
      </c>
      <c r="FI1269" s="35">
        <v>41710.954861111117</v>
      </c>
      <c r="FJ1269" s="36">
        <v>21.795340909090914</v>
      </c>
      <c r="FL1269" s="35">
        <v>41955.909722222219</v>
      </c>
      <c r="FM1269" s="36">
        <v>22.258068181818174</v>
      </c>
      <c r="FV1269" s="35">
        <v>40698.875</v>
      </c>
      <c r="FW1269" s="36">
        <v>23.354939999999999</v>
      </c>
    </row>
    <row r="1270" spans="1:179" x14ac:dyDescent="0.2">
      <c r="A1270" s="35">
        <v>41584</v>
      </c>
      <c r="B1270" s="77">
        <v>149.36000000000001</v>
      </c>
      <c r="G1270" s="35">
        <v>40497</v>
      </c>
      <c r="H1270" s="36">
        <v>-3.51</v>
      </c>
      <c r="AB1270" s="35">
        <v>40721.375</v>
      </c>
      <c r="AC1270" s="36">
        <v>8.7488399999999995</v>
      </c>
      <c r="AK1270" s="35">
        <v>40411.875</v>
      </c>
      <c r="AL1270" s="36">
        <v>16.378360000000001</v>
      </c>
      <c r="AQ1270" s="35">
        <v>40678.875</v>
      </c>
      <c r="AR1270" s="36">
        <v>19.184190000000001</v>
      </c>
      <c r="BU1270" s="36"/>
      <c r="BX1270" s="36"/>
      <c r="BY1270" s="35"/>
      <c r="BZ1270" s="36"/>
      <c r="CA1270" s="36"/>
      <c r="CE1270" s="35">
        <v>41167.875</v>
      </c>
      <c r="CF1270" s="36">
        <v>10.968669999999999</v>
      </c>
      <c r="CG1270" s="36"/>
      <c r="CH1270" s="35">
        <v>40232.375</v>
      </c>
      <c r="CI1270" s="36">
        <v>27.055949999999999</v>
      </c>
      <c r="CJ1270" s="36"/>
      <c r="CK1270" s="35">
        <v>39756.375</v>
      </c>
      <c r="CL1270" s="36">
        <v>13.450009999999999</v>
      </c>
      <c r="DA1270" s="35">
        <v>41088.375</v>
      </c>
      <c r="DB1270" s="77">
        <v>21.52</v>
      </c>
      <c r="EV1270" s="35">
        <v>39808.375</v>
      </c>
      <c r="EW1270" s="36">
        <v>27.625019999999999</v>
      </c>
      <c r="FC1270" s="35">
        <v>39808.375</v>
      </c>
      <c r="FD1270" s="36">
        <v>27.625019999999999</v>
      </c>
      <c r="FF1270" s="35">
        <v>41804.909722222219</v>
      </c>
      <c r="FG1270" s="36">
        <v>21.941590909090905</v>
      </c>
      <c r="FI1270" s="35">
        <v>41711.954861111117</v>
      </c>
      <c r="FJ1270" s="36">
        <v>21.798181818181821</v>
      </c>
      <c r="FL1270" s="35">
        <v>41956.909722222219</v>
      </c>
      <c r="FM1270" s="36">
        <v>22.471477272727274</v>
      </c>
      <c r="FV1270" s="35">
        <v>40699.875</v>
      </c>
      <c r="FW1270" s="36">
        <v>23.393190000000001</v>
      </c>
    </row>
    <row r="1271" spans="1:179" x14ac:dyDescent="0.2">
      <c r="A1271" s="35">
        <v>41591</v>
      </c>
      <c r="B1271" s="77">
        <v>148.9</v>
      </c>
      <c r="G1271" s="35">
        <v>40498</v>
      </c>
      <c r="H1271" s="36">
        <v>-3.55</v>
      </c>
      <c r="AB1271" s="35">
        <v>40723.375</v>
      </c>
      <c r="AC1271" s="36">
        <v>8.7516700000000007</v>
      </c>
      <c r="AK1271" s="35">
        <v>40412.875</v>
      </c>
      <c r="AL1271" s="36">
        <v>16.403670000000002</v>
      </c>
      <c r="AQ1271" s="35">
        <v>40679.875</v>
      </c>
      <c r="AR1271" s="36">
        <v>19.171389999999999</v>
      </c>
      <c r="BU1271" s="36"/>
      <c r="BX1271" s="36"/>
      <c r="BY1271" s="35"/>
      <c r="BZ1271" s="36"/>
      <c r="CA1271" s="36"/>
      <c r="CE1271" s="35">
        <v>41168.875</v>
      </c>
      <c r="CF1271" s="36">
        <v>10.976599999999999</v>
      </c>
      <c r="CG1271" s="36"/>
      <c r="CH1271" s="35">
        <v>40234.375</v>
      </c>
      <c r="CI1271" s="36">
        <v>26.948419999999999</v>
      </c>
      <c r="CJ1271" s="36"/>
      <c r="CK1271" s="35">
        <v>39758.375</v>
      </c>
      <c r="CL1271" s="36">
        <v>13.441220000000001</v>
      </c>
      <c r="DA1271" s="35">
        <v>41120.375</v>
      </c>
      <c r="DB1271" s="77">
        <v>21.62</v>
      </c>
      <c r="EV1271" s="35">
        <v>39810.375</v>
      </c>
      <c r="EW1271" s="36">
        <v>27.634810000000002</v>
      </c>
      <c r="FC1271" s="35">
        <v>39810.375</v>
      </c>
      <c r="FD1271" s="36">
        <v>27.634810000000002</v>
      </c>
      <c r="FF1271" s="35">
        <v>41805.909722222219</v>
      </c>
      <c r="FG1271" s="36">
        <v>21.941666666666666</v>
      </c>
      <c r="FI1271" s="35">
        <v>41712.954861111117</v>
      </c>
      <c r="FJ1271" s="36">
        <v>21.816401515151512</v>
      </c>
      <c r="FL1271" s="35">
        <v>41957.909722222219</v>
      </c>
      <c r="FM1271" s="36">
        <v>22.305492424242427</v>
      </c>
      <c r="FV1271" s="35">
        <v>40700.875</v>
      </c>
      <c r="FW1271" s="36">
        <v>23.419060000000002</v>
      </c>
    </row>
    <row r="1272" spans="1:179" x14ac:dyDescent="0.2">
      <c r="A1272" s="35">
        <v>41605</v>
      </c>
      <c r="B1272" s="77">
        <v>148.5</v>
      </c>
      <c r="G1272" s="35">
        <v>40498</v>
      </c>
      <c r="H1272" s="36">
        <v>-3.4799999999999995</v>
      </c>
      <c r="AB1272" s="35">
        <v>40725.375</v>
      </c>
      <c r="AC1272" s="36">
        <v>8.7764000000000006</v>
      </c>
      <c r="AK1272" s="35">
        <v>40413.875</v>
      </c>
      <c r="AL1272" s="36">
        <v>16.46125</v>
      </c>
      <c r="AQ1272" s="35">
        <v>40680.875</v>
      </c>
      <c r="AR1272" s="36">
        <v>19.1297</v>
      </c>
      <c r="BU1272" s="36"/>
      <c r="BX1272" s="36"/>
      <c r="BY1272" s="35"/>
      <c r="BZ1272" s="36"/>
      <c r="CA1272" s="36"/>
      <c r="CE1272" s="35">
        <v>41169.875</v>
      </c>
      <c r="CF1272" s="36">
        <v>10.979189999999999</v>
      </c>
      <c r="CG1272" s="36"/>
      <c r="CH1272" s="35">
        <v>40236.375</v>
      </c>
      <c r="CI1272" s="36">
        <v>27.15269</v>
      </c>
      <c r="CJ1272" s="36"/>
      <c r="CK1272" s="35">
        <v>39760.375</v>
      </c>
      <c r="CL1272" s="36">
        <v>13.59722</v>
      </c>
      <c r="DA1272" s="35">
        <v>41178.375</v>
      </c>
      <c r="DB1272" s="77">
        <v>22.32</v>
      </c>
      <c r="EV1272" s="35">
        <v>39812.375</v>
      </c>
      <c r="EW1272" s="36">
        <v>27.642610000000001</v>
      </c>
      <c r="FC1272" s="35">
        <v>39812.375</v>
      </c>
      <c r="FD1272" s="36">
        <v>27.642610000000001</v>
      </c>
      <c r="FF1272" s="35">
        <v>41806.909722222219</v>
      </c>
      <c r="FG1272" s="36">
        <v>21.947424242424237</v>
      </c>
      <c r="FI1272" s="35">
        <v>41713.954861111117</v>
      </c>
      <c r="FJ1272" s="36">
        <v>21.8094696969697</v>
      </c>
      <c r="FL1272" s="35">
        <v>41958.909722222219</v>
      </c>
      <c r="FM1272" s="36">
        <v>22.328181818181822</v>
      </c>
      <c r="FV1272" s="35">
        <v>40701.875</v>
      </c>
      <c r="FW1272" s="36">
        <v>23.422999999999998</v>
      </c>
    </row>
    <row r="1273" spans="1:179" x14ac:dyDescent="0.2">
      <c r="A1273" s="35">
        <v>41607</v>
      </c>
      <c r="B1273" s="77">
        <v>148.41999999999999</v>
      </c>
      <c r="G1273" s="35">
        <v>40499</v>
      </c>
      <c r="H1273" s="36">
        <v>-3.07</v>
      </c>
      <c r="AB1273" s="35">
        <v>40727.375</v>
      </c>
      <c r="AC1273" s="36">
        <v>8.80077</v>
      </c>
      <c r="AK1273" s="35">
        <v>40414.875</v>
      </c>
      <c r="AL1273" s="36">
        <v>16.420540000000003</v>
      </c>
      <c r="AQ1273" s="35">
        <v>40681.875</v>
      </c>
      <c r="AR1273" s="36">
        <v>19.138159999999999</v>
      </c>
      <c r="BU1273" s="36"/>
      <c r="BX1273" s="36"/>
      <c r="BY1273" s="35"/>
      <c r="BZ1273" s="36"/>
      <c r="CA1273" s="36"/>
      <c r="CE1273" s="35">
        <v>41170.875</v>
      </c>
      <c r="CF1273" s="36">
        <v>10.926729999999999</v>
      </c>
      <c r="CG1273" s="36"/>
      <c r="CH1273" s="35">
        <v>40238.375</v>
      </c>
      <c r="CI1273" s="36">
        <v>27.498010000000001</v>
      </c>
      <c r="CJ1273" s="36"/>
      <c r="CK1273" s="35">
        <v>39762.375</v>
      </c>
      <c r="CL1273" s="36">
        <v>13.730530000000002</v>
      </c>
      <c r="DA1273" s="35">
        <v>41213.375</v>
      </c>
      <c r="DB1273" s="77">
        <v>22.32</v>
      </c>
      <c r="EV1273" s="35">
        <v>39814.375</v>
      </c>
      <c r="EW1273" s="36">
        <v>27.726579999999998</v>
      </c>
      <c r="FC1273" s="35">
        <v>39814.375</v>
      </c>
      <c r="FD1273" s="36">
        <v>27.726579999999998</v>
      </c>
      <c r="FF1273" s="35">
        <v>41807.909722222219</v>
      </c>
      <c r="FG1273" s="36">
        <v>21.951704545454543</v>
      </c>
      <c r="FI1273" s="35">
        <v>41714.954861111117</v>
      </c>
      <c r="FJ1273" s="36">
        <v>21.816590909090905</v>
      </c>
      <c r="FL1273" s="35">
        <v>41959.909722222219</v>
      </c>
      <c r="FM1273" s="36">
        <v>22.383143939393936</v>
      </c>
      <c r="FV1273" s="35">
        <v>40702.875</v>
      </c>
      <c r="FW1273" s="36">
        <v>23.394310000000001</v>
      </c>
    </row>
    <row r="1274" spans="1:179" x14ac:dyDescent="0.2">
      <c r="A1274" s="35">
        <v>41619</v>
      </c>
      <c r="B1274" s="77">
        <v>148.52000000000001</v>
      </c>
      <c r="G1274" s="35">
        <v>40499</v>
      </c>
      <c r="H1274" s="36">
        <v>-3.07</v>
      </c>
      <c r="AB1274" s="35">
        <v>40729.375</v>
      </c>
      <c r="AC1274" s="36">
        <v>8.8315400000000004</v>
      </c>
      <c r="AK1274" s="35">
        <v>40415.875</v>
      </c>
      <c r="AL1274" s="36">
        <v>16.404620000000001</v>
      </c>
      <c r="AQ1274" s="35">
        <v>40682.875</v>
      </c>
      <c r="AR1274" s="36">
        <v>19.13485</v>
      </c>
      <c r="BU1274" s="36"/>
      <c r="BX1274" s="36"/>
      <c r="BY1274" s="35"/>
      <c r="BZ1274" s="36"/>
      <c r="CA1274" s="36"/>
      <c r="CE1274" s="35">
        <v>41171.875</v>
      </c>
      <c r="CF1274" s="36">
        <v>10.921480000000001</v>
      </c>
      <c r="CG1274" s="36"/>
      <c r="CH1274" s="35">
        <v>40240.375</v>
      </c>
      <c r="CI1274" s="36">
        <v>27.501619999999999</v>
      </c>
      <c r="CJ1274" s="36"/>
      <c r="CK1274" s="35">
        <v>39764.375</v>
      </c>
      <c r="CL1274" s="36">
        <v>13.67201</v>
      </c>
      <c r="DA1274" s="35">
        <v>41242.375</v>
      </c>
      <c r="DB1274" s="77">
        <v>22.02</v>
      </c>
      <c r="EV1274" s="35">
        <v>39816.375</v>
      </c>
      <c r="EW1274" s="36">
        <v>27.86759</v>
      </c>
      <c r="FC1274" s="35">
        <v>39816.375</v>
      </c>
      <c r="FD1274" s="36">
        <v>27.86759</v>
      </c>
      <c r="FF1274" s="35">
        <v>41808.909722222219</v>
      </c>
      <c r="FG1274" s="36">
        <v>21.957007575757576</v>
      </c>
      <c r="FI1274" s="35">
        <v>41715.951388888883</v>
      </c>
      <c r="FJ1274" s="36">
        <v>21.825416666666658</v>
      </c>
      <c r="FV1274" s="35">
        <v>40703.875</v>
      </c>
      <c r="FW1274" s="36">
        <v>23.346499999999999</v>
      </c>
    </row>
    <row r="1275" spans="1:179" x14ac:dyDescent="0.2">
      <c r="A1275" s="35">
        <v>41626</v>
      </c>
      <c r="B1275" s="77">
        <v>148.80000000000001</v>
      </c>
      <c r="G1275" s="35">
        <v>40500</v>
      </c>
      <c r="H1275" s="36">
        <v>-2.7199999999999998</v>
      </c>
      <c r="AB1275" s="35">
        <v>40731.375</v>
      </c>
      <c r="AC1275" s="36">
        <v>8.8795599999999997</v>
      </c>
      <c r="AK1275" s="35">
        <v>40416.875</v>
      </c>
      <c r="AL1275" s="36">
        <v>16.424510000000001</v>
      </c>
      <c r="AQ1275" s="35">
        <v>40683.875</v>
      </c>
      <c r="AR1275" s="36">
        <v>19.141190000000002</v>
      </c>
      <c r="BU1275" s="36"/>
      <c r="BX1275" s="36"/>
      <c r="BY1275" s="35"/>
      <c r="BZ1275" s="36"/>
      <c r="CA1275" s="36"/>
      <c r="CE1275" s="35">
        <v>41172.875</v>
      </c>
      <c r="CF1275" s="36">
        <v>10.93581</v>
      </c>
      <c r="CG1275" s="36"/>
      <c r="CH1275" s="35">
        <v>40242.375</v>
      </c>
      <c r="CI1275" s="36">
        <v>27.359279999999998</v>
      </c>
      <c r="CJ1275" s="36"/>
      <c r="CK1275" s="35">
        <v>39766.375</v>
      </c>
      <c r="CL1275" s="36">
        <v>13.580400000000001</v>
      </c>
      <c r="DA1275" s="35">
        <v>41270.375</v>
      </c>
      <c r="DB1275" s="77">
        <v>22.22</v>
      </c>
      <c r="EV1275" s="35">
        <v>39818.375</v>
      </c>
      <c r="EW1275" s="36">
        <v>27.958570000000002</v>
      </c>
      <c r="FC1275" s="35">
        <v>39818.375</v>
      </c>
      <c r="FD1275" s="36">
        <v>27.958570000000002</v>
      </c>
      <c r="FF1275" s="35">
        <v>41809.909722222219</v>
      </c>
      <c r="FG1275" s="36">
        <v>21.961401515151508</v>
      </c>
      <c r="FI1275" s="35">
        <v>41716.951388888883</v>
      </c>
      <c r="FJ1275" s="36">
        <v>21.835303030303024</v>
      </c>
      <c r="FV1275" s="35">
        <v>40704.875</v>
      </c>
      <c r="FW1275" s="36">
        <v>23.318169999999999</v>
      </c>
    </row>
    <row r="1276" spans="1:179" x14ac:dyDescent="0.2">
      <c r="A1276" s="35">
        <v>41631</v>
      </c>
      <c r="B1276" s="77">
        <v>148.96</v>
      </c>
      <c r="G1276" s="35">
        <v>40500</v>
      </c>
      <c r="H1276" s="36">
        <v>-2.65</v>
      </c>
      <c r="AB1276" s="35">
        <v>40733.375</v>
      </c>
      <c r="AC1276" s="36">
        <v>8.7918599999999998</v>
      </c>
      <c r="AK1276" s="35">
        <v>40417.875</v>
      </c>
      <c r="AL1276" s="36">
        <v>16.403300000000002</v>
      </c>
      <c r="AQ1276" s="35">
        <v>40684.875</v>
      </c>
      <c r="AR1276" s="36">
        <v>19.071020000000001</v>
      </c>
      <c r="BU1276" s="36"/>
      <c r="BX1276" s="36"/>
      <c r="BY1276" s="35"/>
      <c r="BZ1276" s="36"/>
      <c r="CA1276" s="36"/>
      <c r="CE1276" s="35">
        <v>41173.875</v>
      </c>
      <c r="CF1276" s="36">
        <v>10.936730000000001</v>
      </c>
      <c r="CG1276" s="36"/>
      <c r="CH1276" s="35">
        <v>40244.375</v>
      </c>
      <c r="CI1276" s="36">
        <v>27.35933</v>
      </c>
      <c r="CJ1276" s="36"/>
      <c r="CK1276" s="35">
        <v>39768.375</v>
      </c>
      <c r="CL1276" s="36">
        <v>13.542750000000002</v>
      </c>
      <c r="DA1276" s="35">
        <v>41303.375</v>
      </c>
      <c r="DB1276" s="77">
        <v>23.42</v>
      </c>
      <c r="EV1276" s="35">
        <v>39820.375</v>
      </c>
      <c r="EW1276" s="36">
        <v>27.99896</v>
      </c>
      <c r="FC1276" s="35">
        <v>39820.375</v>
      </c>
      <c r="FD1276" s="36">
        <v>27.99896</v>
      </c>
      <c r="FF1276" s="35">
        <v>41810.909722222219</v>
      </c>
      <c r="FG1276" s="36">
        <v>21.964734848484849</v>
      </c>
      <c r="FI1276" s="35">
        <v>41717.951388888883</v>
      </c>
      <c r="FJ1276" s="36">
        <v>21.840606060606063</v>
      </c>
      <c r="FV1276" s="35">
        <v>40705.875</v>
      </c>
      <c r="FW1276" s="36">
        <v>23.299689999999998</v>
      </c>
    </row>
    <row r="1277" spans="1:179" x14ac:dyDescent="0.2">
      <c r="A1277" s="35">
        <v>41571</v>
      </c>
      <c r="B1277" s="77">
        <v>149.30000000000001</v>
      </c>
      <c r="G1277" s="35">
        <v>40501</v>
      </c>
      <c r="H1277" s="36">
        <v>-2.59</v>
      </c>
      <c r="AB1277" s="35">
        <v>40735.375</v>
      </c>
      <c r="AC1277" s="36">
        <v>8.6800800000000002</v>
      </c>
      <c r="AK1277" s="35">
        <v>40418.875</v>
      </c>
      <c r="AL1277" s="36">
        <v>16.396090000000001</v>
      </c>
      <c r="AQ1277" s="35">
        <v>40685.875</v>
      </c>
      <c r="AR1277" s="36">
        <v>19.10961</v>
      </c>
      <c r="BU1277" s="36"/>
      <c r="BX1277" s="36"/>
      <c r="BY1277" s="35"/>
      <c r="BZ1277" s="36"/>
      <c r="CA1277" s="36"/>
      <c r="CE1277" s="35">
        <v>41174.875</v>
      </c>
      <c r="CF1277" s="36">
        <v>10.95415</v>
      </c>
      <c r="CG1277" s="36"/>
      <c r="CH1277" s="35">
        <v>40246.375</v>
      </c>
      <c r="CI1277" s="36">
        <v>27.30217</v>
      </c>
      <c r="CJ1277" s="36"/>
      <c r="CK1277" s="35">
        <v>39770.375</v>
      </c>
      <c r="CL1277" s="36">
        <v>13.586749999999999</v>
      </c>
      <c r="DA1277" s="35">
        <v>41324.375</v>
      </c>
      <c r="DB1277" s="77">
        <v>23.82</v>
      </c>
      <c r="EV1277" s="35">
        <v>39822.375</v>
      </c>
      <c r="EW1277" s="36">
        <v>28.026540000000001</v>
      </c>
      <c r="FC1277" s="35">
        <v>39822.375</v>
      </c>
      <c r="FD1277" s="36">
        <v>28.026540000000001</v>
      </c>
      <c r="FF1277" s="35">
        <v>41811.909722222219</v>
      </c>
      <c r="FG1277" s="36">
        <v>21.964242424242425</v>
      </c>
      <c r="FI1277" s="35">
        <v>41718.951388888883</v>
      </c>
      <c r="FJ1277" s="36">
        <v>21.857500000000005</v>
      </c>
      <c r="FV1277" s="35">
        <v>40706.875</v>
      </c>
      <c r="FW1277" s="36">
        <v>23.304189999999998</v>
      </c>
    </row>
    <row r="1278" spans="1:179" x14ac:dyDescent="0.2">
      <c r="A1278" s="47">
        <v>41626</v>
      </c>
      <c r="B1278" s="48">
        <v>148.80000000000001</v>
      </c>
      <c r="G1278" s="35">
        <v>40501</v>
      </c>
      <c r="H1278" s="36">
        <v>-2.57</v>
      </c>
      <c r="AB1278" s="35">
        <v>40737.375</v>
      </c>
      <c r="AC1278" s="36">
        <v>8.6645400000000006</v>
      </c>
      <c r="AK1278" s="35">
        <v>40419.875</v>
      </c>
      <c r="AL1278" s="36">
        <v>16.367840000000001</v>
      </c>
      <c r="AQ1278" s="35">
        <v>40686.875</v>
      </c>
      <c r="AR1278" s="36">
        <v>19.10004</v>
      </c>
      <c r="BU1278" s="36"/>
      <c r="BX1278" s="36"/>
      <c r="BY1278" s="35"/>
      <c r="BZ1278" s="36"/>
      <c r="CA1278" s="36"/>
      <c r="CE1278" s="35">
        <v>41175.875</v>
      </c>
      <c r="CF1278" s="36">
        <v>11.006769999999999</v>
      </c>
      <c r="CG1278" s="36"/>
      <c r="CH1278" s="35">
        <v>40248.375</v>
      </c>
      <c r="CI1278" s="36">
        <v>27.280349999999999</v>
      </c>
      <c r="CJ1278" s="36"/>
      <c r="CK1278" s="35">
        <v>39772.375</v>
      </c>
      <c r="CL1278" s="36">
        <v>13.65541</v>
      </c>
      <c r="DA1278" s="35">
        <v>41345.375</v>
      </c>
      <c r="DB1278" s="77">
        <v>22.32</v>
      </c>
      <c r="EV1278" s="35">
        <v>39824.375</v>
      </c>
      <c r="EW1278" s="36">
        <v>28.101939999999999</v>
      </c>
      <c r="FC1278" s="35">
        <v>39824.375</v>
      </c>
      <c r="FD1278" s="36">
        <v>28.101939999999999</v>
      </c>
      <c r="FF1278" s="35">
        <v>41812.909722222219</v>
      </c>
      <c r="FG1278" s="36">
        <v>21.964772727272731</v>
      </c>
      <c r="FI1278" s="35">
        <v>41719.951388888883</v>
      </c>
      <c r="FJ1278" s="36">
        <v>21.852727272727279</v>
      </c>
      <c r="FV1278" s="35">
        <v>40707.875</v>
      </c>
      <c r="FW1278" s="36">
        <v>23.285060000000001</v>
      </c>
    </row>
    <row r="1279" spans="1:179" x14ac:dyDescent="0.2">
      <c r="A1279" s="47">
        <v>41631</v>
      </c>
      <c r="B1279" s="48">
        <v>148.96</v>
      </c>
      <c r="G1279" s="35">
        <v>40502</v>
      </c>
      <c r="H1279" s="36">
        <v>-2.5599999999999996</v>
      </c>
      <c r="AB1279" s="35">
        <v>40739.375</v>
      </c>
      <c r="AC1279" s="36">
        <v>8.7395700000000005</v>
      </c>
      <c r="AK1279" s="35">
        <v>40420.875</v>
      </c>
      <c r="AL1279" s="36">
        <v>16.334510000000002</v>
      </c>
      <c r="AQ1279" s="35">
        <v>40687.875</v>
      </c>
      <c r="AR1279" s="36">
        <v>19.252829999999999</v>
      </c>
      <c r="BU1279" s="36"/>
      <c r="BX1279" s="36"/>
      <c r="BY1279" s="35"/>
      <c r="BZ1279" s="36"/>
      <c r="CA1279" s="36"/>
      <c r="CE1279" s="35">
        <v>41176.875</v>
      </c>
      <c r="CF1279" s="36">
        <v>11.074249999999999</v>
      </c>
      <c r="CG1279" s="36"/>
      <c r="CH1279" s="35">
        <v>40250.375</v>
      </c>
      <c r="CI1279" s="36">
        <v>27.215149999999998</v>
      </c>
      <c r="CJ1279" s="36"/>
      <c r="CK1279" s="35">
        <v>39774.375</v>
      </c>
      <c r="CL1279" s="36">
        <v>13.71209</v>
      </c>
      <c r="DA1279" s="47">
        <v>41645</v>
      </c>
      <c r="DB1279" s="48">
        <v>22.55</v>
      </c>
      <c r="EV1279" s="35">
        <v>39826.375</v>
      </c>
      <c r="EW1279" s="36">
        <v>28.073609999999999</v>
      </c>
      <c r="FC1279" s="35">
        <v>39826.375</v>
      </c>
      <c r="FD1279" s="36">
        <v>28.073609999999999</v>
      </c>
      <c r="FF1279" s="35">
        <v>41813.909722222219</v>
      </c>
      <c r="FG1279" s="36">
        <v>21.95159090909091</v>
      </c>
      <c r="FI1279" s="35">
        <v>41720.951388888883</v>
      </c>
      <c r="FJ1279" s="36">
        <v>21.84780303030303</v>
      </c>
      <c r="FV1279" s="35">
        <v>40708.875</v>
      </c>
      <c r="FW1279" s="36">
        <v>23.252459999999999</v>
      </c>
    </row>
    <row r="1280" spans="1:179" x14ac:dyDescent="0.2">
      <c r="A1280" s="35">
        <v>41642.375</v>
      </c>
      <c r="B1280" s="36">
        <v>149.62</v>
      </c>
      <c r="G1280" s="35">
        <v>40503</v>
      </c>
      <c r="H1280" s="36">
        <v>-2.4900000000000002</v>
      </c>
      <c r="AB1280" s="35">
        <v>40741.375</v>
      </c>
      <c r="AC1280" s="36">
        <v>8.8756400000000006</v>
      </c>
      <c r="AK1280" s="35">
        <v>40421.875</v>
      </c>
      <c r="AL1280" s="36">
        <v>16.36523</v>
      </c>
      <c r="AQ1280" s="35">
        <v>40688.875</v>
      </c>
      <c r="BU1280" s="36"/>
      <c r="BX1280" s="36"/>
      <c r="BY1280" s="35"/>
      <c r="BZ1280" s="36"/>
      <c r="CA1280" s="36"/>
      <c r="CE1280" s="35">
        <v>41177.875</v>
      </c>
      <c r="CF1280" s="36">
        <v>11.08719</v>
      </c>
      <c r="CG1280" s="36"/>
      <c r="CH1280" s="35">
        <v>40252.375</v>
      </c>
      <c r="CI1280" s="36">
        <v>27.187249999999999</v>
      </c>
      <c r="CJ1280" s="36"/>
      <c r="CK1280" s="35">
        <v>39776.375</v>
      </c>
      <c r="CL1280" s="36">
        <v>13.839729999999999</v>
      </c>
      <c r="DA1280" s="35">
        <v>41740.375</v>
      </c>
      <c r="DB1280" s="36">
        <v>21.92</v>
      </c>
      <c r="EV1280" s="35">
        <v>39828.375</v>
      </c>
      <c r="EW1280" s="36">
        <v>28.049689999999998</v>
      </c>
      <c r="FC1280" s="35">
        <v>39828.375</v>
      </c>
      <c r="FD1280" s="36">
        <v>28.049689999999998</v>
      </c>
      <c r="FF1280" s="35">
        <v>41814.909722222219</v>
      </c>
      <c r="FG1280" s="36">
        <v>21.789545454545451</v>
      </c>
      <c r="FI1280" s="35">
        <v>41721.951388888883</v>
      </c>
      <c r="FJ1280" s="36">
        <v>21.828522727272723</v>
      </c>
      <c r="FV1280" s="35">
        <v>40709.875</v>
      </c>
      <c r="FW1280" s="36">
        <v>23.264810000000001</v>
      </c>
    </row>
    <row r="1281" spans="1:179" x14ac:dyDescent="0.2">
      <c r="A1281" s="35">
        <v>41652.375</v>
      </c>
      <c r="B1281" s="36">
        <v>149.53</v>
      </c>
      <c r="G1281" s="35">
        <v>40504</v>
      </c>
      <c r="H1281" s="36">
        <v>-2.5299999999999998</v>
      </c>
      <c r="AB1281" s="35">
        <v>40743.375</v>
      </c>
      <c r="AC1281" s="36">
        <v>8.7855799999999995</v>
      </c>
      <c r="AK1281" s="35">
        <v>40422.875</v>
      </c>
      <c r="AL1281" s="36">
        <v>16.367090000000001</v>
      </c>
      <c r="AQ1281" s="35">
        <v>40689.875</v>
      </c>
      <c r="BU1281" s="36"/>
      <c r="BX1281" s="36"/>
      <c r="BY1281" s="35"/>
      <c r="BZ1281" s="36"/>
      <c r="CA1281" s="36"/>
      <c r="CE1281" s="35">
        <v>41178.875</v>
      </c>
      <c r="CF1281" s="36">
        <v>11.09365</v>
      </c>
      <c r="CG1281" s="36"/>
      <c r="CH1281" s="35">
        <v>40254.375</v>
      </c>
      <c r="CI1281" s="36">
        <v>27.1692</v>
      </c>
      <c r="CJ1281" s="36"/>
      <c r="CK1281" s="35">
        <v>39778.375</v>
      </c>
      <c r="CL1281" s="36">
        <v>13.750910000000001</v>
      </c>
      <c r="DA1281" s="85">
        <v>42013.375</v>
      </c>
      <c r="DB1281" s="86">
        <v>22.58</v>
      </c>
      <c r="EV1281" s="35">
        <v>39830.375</v>
      </c>
      <c r="EW1281" s="36">
        <v>28.111260000000001</v>
      </c>
      <c r="FC1281" s="35">
        <v>39830.375</v>
      </c>
      <c r="FD1281" s="36">
        <v>28.111260000000001</v>
      </c>
      <c r="FF1281" s="35">
        <v>41815.909722222219</v>
      </c>
      <c r="FG1281" s="36">
        <v>21.755340909090904</v>
      </c>
      <c r="FI1281" s="35">
        <v>41722.947916666672</v>
      </c>
      <c r="FJ1281" s="36">
        <v>21.833863636363631</v>
      </c>
      <c r="FV1281" s="35">
        <v>40710.875</v>
      </c>
      <c r="FW1281" s="36">
        <v>23.268190000000001</v>
      </c>
    </row>
    <row r="1282" spans="1:179" x14ac:dyDescent="0.2">
      <c r="A1282" s="35">
        <v>41675.375</v>
      </c>
      <c r="B1282" s="36">
        <v>149.86000000000001</v>
      </c>
      <c r="G1282" s="35">
        <v>40504</v>
      </c>
      <c r="H1282" s="36">
        <v>-2.5</v>
      </c>
      <c r="AB1282" s="35">
        <v>40745.375</v>
      </c>
      <c r="AC1282" s="36">
        <v>8.8549900000000008</v>
      </c>
      <c r="AK1282" s="35">
        <v>40423.875</v>
      </c>
      <c r="AL1282" s="36">
        <v>16.34169</v>
      </c>
      <c r="AQ1282" s="35">
        <v>40690.875</v>
      </c>
      <c r="BU1282" s="36"/>
      <c r="BX1282" s="36"/>
      <c r="BY1282" s="35"/>
      <c r="BZ1282" s="36"/>
      <c r="CA1282" s="36"/>
      <c r="CE1282" s="35">
        <v>41179.875</v>
      </c>
      <c r="CF1282" s="36">
        <v>11.15996</v>
      </c>
      <c r="CG1282" s="36"/>
      <c r="CH1282" s="35">
        <v>40256.375</v>
      </c>
      <c r="CI1282" s="36">
        <v>27.152829999999998</v>
      </c>
      <c r="CJ1282" s="36"/>
      <c r="CK1282" s="35">
        <v>39780.375</v>
      </c>
      <c r="CL1282" s="36">
        <v>13.972919999999998</v>
      </c>
      <c r="EV1282" s="35">
        <v>39832.375</v>
      </c>
      <c r="EW1282" s="36">
        <v>28.172709999999999</v>
      </c>
      <c r="FC1282" s="35">
        <v>39832.375</v>
      </c>
      <c r="FD1282" s="36">
        <v>28.172709999999999</v>
      </c>
      <c r="FF1282" s="35">
        <v>41816.909722222219</v>
      </c>
      <c r="FG1282" s="36">
        <v>21.734280303030307</v>
      </c>
      <c r="FI1282" s="35">
        <v>41723.947916666672</v>
      </c>
      <c r="FJ1282" s="36">
        <v>21.830189393939381</v>
      </c>
      <c r="FV1282" s="35">
        <v>40711.875</v>
      </c>
      <c r="FW1282" s="36">
        <v>23.284500000000001</v>
      </c>
    </row>
    <row r="1283" spans="1:179" x14ac:dyDescent="0.2">
      <c r="A1283" s="35">
        <v>41684.375</v>
      </c>
      <c r="B1283" s="36">
        <v>149.82</v>
      </c>
      <c r="G1283" s="35">
        <v>40505</v>
      </c>
      <c r="H1283" s="36">
        <v>-3.03</v>
      </c>
      <c r="AB1283" s="35">
        <v>40747.375</v>
      </c>
      <c r="AC1283" s="36">
        <v>8.9055</v>
      </c>
      <c r="AK1283" s="35">
        <v>40424.875</v>
      </c>
      <c r="AL1283" s="36">
        <v>16.34975</v>
      </c>
      <c r="AQ1283" s="35">
        <v>40691.875</v>
      </c>
      <c r="BU1283" s="36"/>
      <c r="BX1283" s="36"/>
      <c r="BY1283" s="35"/>
      <c r="BZ1283" s="36"/>
      <c r="CA1283" s="36"/>
      <c r="CE1283" s="35">
        <v>41180.875</v>
      </c>
      <c r="CF1283" s="36">
        <v>11.20425</v>
      </c>
      <c r="CG1283" s="36"/>
      <c r="CH1283" s="35">
        <v>40258.375</v>
      </c>
      <c r="CI1283" s="36">
        <v>27.018219999999999</v>
      </c>
      <c r="CJ1283" s="36"/>
      <c r="CK1283" s="35">
        <v>39782.375</v>
      </c>
      <c r="CL1283" s="36">
        <v>14.072659999999999</v>
      </c>
      <c r="EV1283" s="35">
        <v>39834.375</v>
      </c>
      <c r="EW1283" s="36">
        <v>28.169</v>
      </c>
      <c r="FC1283" s="35">
        <v>39834.375</v>
      </c>
      <c r="FD1283" s="36">
        <v>28.169</v>
      </c>
      <c r="FF1283" s="35">
        <v>41817.909722222219</v>
      </c>
      <c r="FG1283" s="36">
        <v>21.725000000000005</v>
      </c>
      <c r="FI1283" s="35">
        <v>41724.947916666672</v>
      </c>
      <c r="FJ1283" s="36">
        <v>21.821515151515143</v>
      </c>
      <c r="FV1283" s="35">
        <v>40712.875</v>
      </c>
      <c r="FW1283" s="36">
        <v>23.25919</v>
      </c>
    </row>
    <row r="1284" spans="1:179" x14ac:dyDescent="0.2">
      <c r="A1284" s="35">
        <v>41705.375</v>
      </c>
      <c r="B1284" s="36">
        <v>149.51</v>
      </c>
      <c r="G1284" s="35">
        <v>40505</v>
      </c>
      <c r="H1284" s="36">
        <v>-2.79</v>
      </c>
      <c r="AB1284" s="35">
        <v>40749.375</v>
      </c>
      <c r="AC1284" s="36">
        <v>8.8443299999999994</v>
      </c>
      <c r="AK1284" s="35">
        <v>40425.875</v>
      </c>
      <c r="AL1284" s="36">
        <v>16.35229</v>
      </c>
      <c r="AQ1284" s="35">
        <v>40692.875</v>
      </c>
      <c r="BU1284" s="36"/>
      <c r="BX1284" s="36"/>
      <c r="BY1284" s="35"/>
      <c r="BZ1284" s="36"/>
      <c r="CA1284" s="36"/>
      <c r="CE1284" s="35">
        <v>41181.875</v>
      </c>
      <c r="CF1284" s="36">
        <v>11.20975</v>
      </c>
      <c r="CG1284" s="36"/>
      <c r="CH1284" s="35">
        <v>40260.375</v>
      </c>
      <c r="CI1284" s="36">
        <v>26.97381</v>
      </c>
      <c r="CJ1284" s="36"/>
      <c r="CK1284" s="35">
        <v>39784.375</v>
      </c>
      <c r="CL1284" s="36">
        <v>14.073889999999999</v>
      </c>
      <c r="EV1284" s="35">
        <v>39836.375</v>
      </c>
      <c r="EW1284" s="36">
        <v>28.20008</v>
      </c>
      <c r="FC1284" s="35">
        <v>39836.375</v>
      </c>
      <c r="FD1284" s="36">
        <v>28.20008</v>
      </c>
      <c r="FF1284" s="35">
        <v>41818.909722222219</v>
      </c>
      <c r="FG1284" s="36">
        <v>21.705946969696967</v>
      </c>
      <c r="FI1284" s="35">
        <v>41725.947916666672</v>
      </c>
      <c r="FJ1284" s="36">
        <v>21.826022727272719</v>
      </c>
      <c r="FV1284" s="35">
        <v>40713.875</v>
      </c>
      <c r="FW1284" s="36">
        <v>23.206710000000001</v>
      </c>
    </row>
    <row r="1285" spans="1:179" x14ac:dyDescent="0.2">
      <c r="A1285" s="35">
        <v>41717.375</v>
      </c>
      <c r="B1285" s="36">
        <v>149.44999999999999</v>
      </c>
      <c r="G1285" s="35">
        <v>40506</v>
      </c>
      <c r="H1285" s="36">
        <v>-3.12</v>
      </c>
      <c r="AB1285" s="35">
        <v>40751.375</v>
      </c>
      <c r="AC1285" s="36">
        <v>8.8663799999999995</v>
      </c>
      <c r="AK1285" s="35">
        <v>40426.875</v>
      </c>
      <c r="AL1285" s="36">
        <v>16.358700000000002</v>
      </c>
      <c r="AQ1285" s="35">
        <v>40693.875</v>
      </c>
      <c r="BU1285" s="36"/>
      <c r="BX1285" s="36"/>
      <c r="BY1285" s="35"/>
      <c r="BZ1285" s="36"/>
      <c r="CA1285" s="36"/>
      <c r="CE1285" s="35">
        <v>41182.875</v>
      </c>
      <c r="CF1285" s="36">
        <v>11.2424</v>
      </c>
      <c r="CG1285" s="36"/>
      <c r="CH1285" s="35">
        <v>40262.375</v>
      </c>
      <c r="CI1285" s="36">
        <v>26.935309999999998</v>
      </c>
      <c r="CJ1285" s="36"/>
      <c r="CK1285" s="35">
        <v>39786.375</v>
      </c>
      <c r="CL1285" s="36">
        <v>14.182120000000001</v>
      </c>
      <c r="EV1285" s="35">
        <v>39838.375</v>
      </c>
      <c r="EW1285" s="36">
        <v>28.170680000000001</v>
      </c>
      <c r="FC1285" s="35">
        <v>39838.375</v>
      </c>
      <c r="FD1285" s="36">
        <v>28.170680000000001</v>
      </c>
      <c r="FF1285" s="35">
        <v>41819.909722222219</v>
      </c>
      <c r="FG1285" s="36">
        <v>21.689280303030301</v>
      </c>
      <c r="FI1285" s="35">
        <v>41726.947916666672</v>
      </c>
      <c r="FJ1285" s="36">
        <v>21.821287878787871</v>
      </c>
      <c r="FV1285" s="35">
        <v>40714.875</v>
      </c>
      <c r="FW1285" s="36">
        <v>23.192129999999999</v>
      </c>
    </row>
    <row r="1286" spans="1:179" x14ac:dyDescent="0.2">
      <c r="A1286" s="35">
        <v>41729.375</v>
      </c>
      <c r="B1286" s="36">
        <v>149.94</v>
      </c>
      <c r="G1286" s="35">
        <v>40506</v>
      </c>
      <c r="H1286" s="36">
        <v>-2.9</v>
      </c>
      <c r="AB1286" s="35">
        <v>40753.375</v>
      </c>
      <c r="AC1286" s="36">
        <v>8.8800799999999995</v>
      </c>
      <c r="AK1286" s="35">
        <v>40427.875</v>
      </c>
      <c r="AL1286" s="36">
        <v>16.4071</v>
      </c>
      <c r="AQ1286" s="35">
        <v>40694.875</v>
      </c>
      <c r="BU1286" s="36"/>
      <c r="BX1286" s="36"/>
      <c r="BY1286" s="35"/>
      <c r="BZ1286" s="36"/>
      <c r="CA1286" s="36"/>
      <c r="CE1286" s="35">
        <v>41183.875</v>
      </c>
      <c r="CF1286" s="36">
        <v>11.250120000000001</v>
      </c>
      <c r="CG1286" s="36"/>
      <c r="CH1286" s="35">
        <v>40264.375</v>
      </c>
      <c r="CI1286" s="36">
        <v>26.88655</v>
      </c>
      <c r="CJ1286" s="36"/>
      <c r="CK1286" s="35">
        <v>39788.375</v>
      </c>
      <c r="CL1286" s="36">
        <v>14.15494</v>
      </c>
      <c r="EV1286" s="35">
        <v>39840.375</v>
      </c>
      <c r="EW1286" s="36">
        <v>28.89744</v>
      </c>
      <c r="FC1286" s="35">
        <v>39840.375</v>
      </c>
      <c r="FD1286" s="36">
        <v>28.89744</v>
      </c>
      <c r="FF1286" s="35">
        <v>41820.909722222219</v>
      </c>
      <c r="FG1286" s="36">
        <v>21.677424242424241</v>
      </c>
      <c r="FI1286" s="35">
        <v>41727.947916666672</v>
      </c>
      <c r="FJ1286" s="36">
        <v>21.821249999999996</v>
      </c>
      <c r="FV1286" s="35">
        <v>40715.875</v>
      </c>
      <c r="FW1286" s="36">
        <v>23.20787</v>
      </c>
    </row>
    <row r="1287" spans="1:179" x14ac:dyDescent="0.2">
      <c r="A1287" s="35">
        <v>41743.375</v>
      </c>
      <c r="B1287" s="36">
        <v>150.1</v>
      </c>
      <c r="G1287" s="35">
        <v>40507</v>
      </c>
      <c r="H1287" s="36">
        <v>-3.24</v>
      </c>
      <c r="AB1287" s="35">
        <v>40755.375</v>
      </c>
      <c r="AC1287" s="36">
        <v>8.7694399999999995</v>
      </c>
      <c r="AK1287" s="35">
        <v>40428.875</v>
      </c>
      <c r="AL1287" s="36">
        <v>16.44143</v>
      </c>
      <c r="AQ1287" s="35">
        <v>40695.875</v>
      </c>
      <c r="BU1287" s="36"/>
      <c r="BX1287" s="36"/>
      <c r="BY1287" s="35"/>
      <c r="BZ1287" s="36"/>
      <c r="CA1287" s="36"/>
      <c r="CE1287" s="35">
        <v>41184.875</v>
      </c>
      <c r="CF1287" s="36">
        <v>11.26098</v>
      </c>
      <c r="CG1287" s="36"/>
      <c r="CH1287" s="35">
        <v>40266.375</v>
      </c>
      <c r="CI1287" s="36">
        <v>26.88064</v>
      </c>
      <c r="CJ1287" s="36"/>
      <c r="CK1287" s="35">
        <v>39790.375</v>
      </c>
      <c r="CL1287" s="36">
        <v>14.076699999999999</v>
      </c>
      <c r="EV1287" s="35">
        <v>39842.375</v>
      </c>
      <c r="EW1287" s="36">
        <v>28.570260000000001</v>
      </c>
      <c r="FC1287" s="35">
        <v>39842.375</v>
      </c>
      <c r="FD1287" s="36">
        <v>28.570260000000001</v>
      </c>
      <c r="FF1287" s="35">
        <v>41821.909722222219</v>
      </c>
      <c r="FG1287" s="36">
        <v>21.664431818181829</v>
      </c>
      <c r="FI1287" s="35">
        <v>41728.947916666672</v>
      </c>
      <c r="FJ1287" s="36">
        <v>21.815833333333334</v>
      </c>
      <c r="FV1287" s="35">
        <v>40716.875</v>
      </c>
      <c r="FW1287" s="36">
        <v>23.186499999999999</v>
      </c>
    </row>
    <row r="1288" spans="1:179" x14ac:dyDescent="0.2">
      <c r="A1288" s="35">
        <v>41752.375</v>
      </c>
      <c r="B1288" s="36">
        <v>150.08000000000001</v>
      </c>
      <c r="G1288" s="35">
        <v>40507</v>
      </c>
      <c r="H1288" s="36">
        <v>-3</v>
      </c>
      <c r="AB1288" s="35">
        <v>40757.375</v>
      </c>
      <c r="AC1288" s="36">
        <v>8.7381600000000006</v>
      </c>
      <c r="AK1288" s="35">
        <v>40429.875</v>
      </c>
      <c r="AL1288" s="36">
        <v>16.407530000000001</v>
      </c>
      <c r="AQ1288" s="35">
        <v>40696.875</v>
      </c>
      <c r="BU1288" s="36"/>
      <c r="BX1288" s="36"/>
      <c r="BY1288" s="35"/>
      <c r="BZ1288" s="36"/>
      <c r="CA1288" s="36"/>
      <c r="CE1288" s="35">
        <v>41185.875</v>
      </c>
      <c r="CF1288" s="36">
        <v>11.2226</v>
      </c>
      <c r="CG1288" s="36"/>
      <c r="CH1288" s="35">
        <v>40268.375</v>
      </c>
      <c r="CI1288" s="36">
        <v>27.168519999999997</v>
      </c>
      <c r="CJ1288" s="36"/>
      <c r="CK1288" s="35">
        <v>39792.375</v>
      </c>
      <c r="CL1288" s="36">
        <v>14.09816</v>
      </c>
      <c r="EV1288" s="35">
        <v>39844.375</v>
      </c>
      <c r="EW1288" s="36">
        <v>28.10256</v>
      </c>
      <c r="FC1288" s="35">
        <v>39844.375</v>
      </c>
      <c r="FD1288" s="36">
        <v>28.10256</v>
      </c>
      <c r="FF1288" s="35">
        <v>41822.909722222219</v>
      </c>
      <c r="FG1288" s="36">
        <v>21.670340909090914</v>
      </c>
      <c r="FI1288" s="35">
        <v>41729.944444444445</v>
      </c>
      <c r="FJ1288" s="36">
        <v>21.829431818181813</v>
      </c>
      <c r="FV1288" s="35">
        <v>40717.875</v>
      </c>
      <c r="FW1288" s="36">
        <v>23.156690000000001</v>
      </c>
    </row>
    <row r="1289" spans="1:179" x14ac:dyDescent="0.2">
      <c r="A1289" s="35">
        <v>41765</v>
      </c>
      <c r="B1289" s="36">
        <v>150.11000000000001</v>
      </c>
      <c r="G1289" s="35">
        <v>40508</v>
      </c>
      <c r="H1289" s="36">
        <v>-3.2199999999999998</v>
      </c>
      <c r="AB1289" s="35">
        <v>40759.375</v>
      </c>
      <c r="AC1289" s="36">
        <v>8.7081900000000001</v>
      </c>
      <c r="AK1289" s="35">
        <v>40430.875</v>
      </c>
      <c r="AL1289" s="36">
        <v>16.382110000000001</v>
      </c>
      <c r="AQ1289" s="35">
        <v>40697.875</v>
      </c>
      <c r="BU1289" s="36"/>
      <c r="BX1289" s="36"/>
      <c r="BY1289" s="35"/>
      <c r="BZ1289" s="36"/>
      <c r="CA1289" s="36"/>
      <c r="CE1289" s="35">
        <v>41186.875</v>
      </c>
      <c r="CF1289" s="36">
        <v>11.2155</v>
      </c>
      <c r="CG1289" s="36"/>
      <c r="CH1289" s="35">
        <v>40270.375</v>
      </c>
      <c r="CI1289" s="36">
        <v>27.431269999999998</v>
      </c>
      <c r="CJ1289" s="36"/>
      <c r="CK1289" s="35">
        <v>39794.375</v>
      </c>
      <c r="CL1289" s="36">
        <v>14.189489999999999</v>
      </c>
      <c r="EV1289" s="35">
        <v>39846.375</v>
      </c>
      <c r="EW1289" s="36">
        <v>28.03293</v>
      </c>
      <c r="FC1289" s="35">
        <v>39846.375</v>
      </c>
      <c r="FD1289" s="36">
        <v>28.03293</v>
      </c>
      <c r="FF1289" s="35">
        <v>41823.909722222219</v>
      </c>
      <c r="FG1289" s="36">
        <v>21.662310606060615</v>
      </c>
      <c r="FI1289" s="35">
        <v>41730.944444444445</v>
      </c>
      <c r="FJ1289" s="36">
        <v>21.835568181818175</v>
      </c>
      <c r="FV1289" s="35">
        <v>40718.875</v>
      </c>
      <c r="FW1289" s="36">
        <v>23.137560000000001</v>
      </c>
    </row>
    <row r="1290" spans="1:179" x14ac:dyDescent="0.2">
      <c r="A1290" s="35">
        <v>41772</v>
      </c>
      <c r="B1290" s="36">
        <v>152.66000000000003</v>
      </c>
      <c r="G1290" s="35">
        <v>40508</v>
      </c>
      <c r="H1290" s="36">
        <v>-2.82</v>
      </c>
      <c r="AB1290" s="35">
        <v>40761.375</v>
      </c>
      <c r="AC1290" s="36">
        <v>8.7021499999999996</v>
      </c>
      <c r="AK1290" s="35">
        <v>40431.875</v>
      </c>
      <c r="AL1290" s="36">
        <v>16.400960000000001</v>
      </c>
      <c r="AQ1290" s="35">
        <v>40698.875</v>
      </c>
      <c r="BU1290" s="36"/>
      <c r="BX1290" s="36"/>
      <c r="BY1290" s="35"/>
      <c r="BZ1290" s="36"/>
      <c r="CA1290" s="36"/>
      <c r="CE1290" s="35">
        <v>41187.875</v>
      </c>
      <c r="CF1290" s="36">
        <v>11.18544</v>
      </c>
      <c r="CG1290" s="36"/>
      <c r="CH1290" s="35">
        <v>40272.375</v>
      </c>
      <c r="CI1290" s="36">
        <v>27.471779999999999</v>
      </c>
      <c r="CJ1290" s="36"/>
      <c r="CK1290" s="35">
        <v>39796.375</v>
      </c>
      <c r="CL1290" s="36">
        <v>14.314360000000001</v>
      </c>
      <c r="EV1290" s="35">
        <v>39848.375</v>
      </c>
      <c r="EW1290" s="36">
        <v>28.064979999999998</v>
      </c>
      <c r="FC1290" s="35">
        <v>39848.375</v>
      </c>
      <c r="FD1290" s="36">
        <v>28.064979999999998</v>
      </c>
      <c r="FF1290" s="35">
        <v>41824.909722222219</v>
      </c>
      <c r="FG1290" s="36">
        <v>21.67075757575758</v>
      </c>
      <c r="FI1290" s="35">
        <v>41731.944444444445</v>
      </c>
      <c r="FJ1290" s="36">
        <v>21.834810606060604</v>
      </c>
      <c r="FV1290" s="35">
        <v>40719.875</v>
      </c>
      <c r="FW1290" s="36">
        <v>23.12856</v>
      </c>
    </row>
    <row r="1291" spans="1:179" x14ac:dyDescent="0.2">
      <c r="A1291" s="35">
        <v>41779</v>
      </c>
      <c r="B1291" s="36">
        <v>146.36000000000001</v>
      </c>
      <c r="G1291" s="35">
        <v>40509</v>
      </c>
      <c r="H1291" s="36">
        <v>-2.61</v>
      </c>
      <c r="AB1291" s="35">
        <v>40763.375</v>
      </c>
      <c r="AC1291" s="36">
        <v>8.7789000000000001</v>
      </c>
      <c r="AK1291" s="35">
        <v>40432.875</v>
      </c>
      <c r="AL1291" s="36">
        <v>16.387730000000001</v>
      </c>
      <c r="AQ1291" s="35">
        <v>40699.875</v>
      </c>
      <c r="BU1291" s="36"/>
      <c r="BX1291" s="36"/>
      <c r="BY1291" s="35"/>
      <c r="BZ1291" s="36"/>
      <c r="CA1291" s="36"/>
      <c r="CE1291" s="35">
        <v>41188.875</v>
      </c>
      <c r="CF1291" s="36">
        <v>11.13485</v>
      </c>
      <c r="CG1291" s="36"/>
      <c r="CH1291" s="35">
        <v>40274.375</v>
      </c>
      <c r="CI1291" s="36">
        <v>27.461829999999999</v>
      </c>
      <c r="CJ1291" s="36"/>
      <c r="CK1291" s="35">
        <v>39798.375</v>
      </c>
      <c r="CL1291" s="36">
        <v>14.261590000000002</v>
      </c>
      <c r="EV1291" s="35">
        <v>39850.375</v>
      </c>
      <c r="EW1291" s="36">
        <v>28.098680000000002</v>
      </c>
      <c r="FC1291" s="35">
        <v>39850.375</v>
      </c>
      <c r="FD1291" s="36">
        <v>28.098680000000002</v>
      </c>
      <c r="FF1291" s="35">
        <v>41825.909722222219</v>
      </c>
      <c r="FG1291" s="36">
        <v>21.65382575757576</v>
      </c>
      <c r="FI1291" s="35">
        <v>41732.944444444445</v>
      </c>
      <c r="FJ1291" s="36">
        <v>21.840037878787868</v>
      </c>
      <c r="FV1291" s="35">
        <v>40720.875</v>
      </c>
      <c r="FW1291" s="36">
        <v>23.101559999999999</v>
      </c>
    </row>
    <row r="1292" spans="1:179" x14ac:dyDescent="0.2">
      <c r="A1292" s="35">
        <v>41787</v>
      </c>
      <c r="B1292" s="36">
        <v>148.91000000000003</v>
      </c>
      <c r="G1292" s="35">
        <v>40510</v>
      </c>
      <c r="H1292" s="36">
        <v>-2.4699999999999998</v>
      </c>
      <c r="AB1292" s="35">
        <v>40765.375</v>
      </c>
      <c r="AC1292" s="36">
        <v>8.8740500000000004</v>
      </c>
      <c r="AK1292" s="35">
        <v>40433.875</v>
      </c>
      <c r="AL1292" s="36">
        <v>16.34554</v>
      </c>
      <c r="AQ1292" s="35">
        <v>40700.875</v>
      </c>
      <c r="BU1292" s="36"/>
      <c r="BX1292" s="36"/>
      <c r="BY1292" s="35"/>
      <c r="BZ1292" s="36"/>
      <c r="CA1292" s="36"/>
      <c r="CE1292" s="35">
        <v>41189.875</v>
      </c>
      <c r="CF1292" s="36">
        <v>11.12842</v>
      </c>
      <c r="CG1292" s="36"/>
      <c r="CH1292" s="35">
        <v>40276.375</v>
      </c>
      <c r="CI1292" s="36">
        <v>27.487169999999999</v>
      </c>
      <c r="CJ1292" s="36"/>
      <c r="CK1292" s="35">
        <v>39800.375</v>
      </c>
      <c r="CL1292" s="36">
        <v>14.305209999999999</v>
      </c>
      <c r="EV1292" s="35">
        <v>39852.375</v>
      </c>
      <c r="EW1292" s="36">
        <v>28.109860000000001</v>
      </c>
      <c r="FC1292" s="35">
        <v>39852.375</v>
      </c>
      <c r="FD1292" s="36">
        <v>28.109860000000001</v>
      </c>
      <c r="FF1292" s="35">
        <v>41826.909722222219</v>
      </c>
      <c r="FG1292" s="36">
        <v>21.633560606060602</v>
      </c>
      <c r="FI1292" s="35">
        <v>41733.944444444445</v>
      </c>
      <c r="FJ1292" s="36">
        <v>21.838825757575759</v>
      </c>
      <c r="FV1292" s="35">
        <v>40721.875</v>
      </c>
      <c r="FW1292" s="36">
        <v>23.0945</v>
      </c>
    </row>
    <row r="1293" spans="1:179" x14ac:dyDescent="0.2">
      <c r="A1293" s="35">
        <v>41794</v>
      </c>
      <c r="B1293" s="36">
        <v>148.26000000000002</v>
      </c>
      <c r="G1293" s="35">
        <v>40511</v>
      </c>
      <c r="H1293" s="36">
        <v>-2.4</v>
      </c>
      <c r="AB1293" s="35">
        <v>40767.375</v>
      </c>
      <c r="AC1293" s="36">
        <v>9.0751200000000001</v>
      </c>
      <c r="AK1293" s="35">
        <v>40434.875</v>
      </c>
      <c r="AL1293" s="36">
        <v>16.38598</v>
      </c>
      <c r="AQ1293" s="35">
        <v>40701.875</v>
      </c>
      <c r="BU1293" s="36"/>
      <c r="BX1293" s="36"/>
      <c r="BY1293" s="35"/>
      <c r="BZ1293" s="36"/>
      <c r="CA1293" s="36"/>
      <c r="CE1293" s="35">
        <v>41190.875</v>
      </c>
      <c r="CF1293" s="36">
        <v>11.13627</v>
      </c>
      <c r="CG1293" s="36"/>
      <c r="CH1293" s="35">
        <v>40278.375</v>
      </c>
      <c r="CI1293" s="36">
        <v>27.384449999999998</v>
      </c>
      <c r="CJ1293" s="36"/>
      <c r="CK1293" s="35">
        <v>39802.375</v>
      </c>
      <c r="CL1293" s="36">
        <v>14.275179999999999</v>
      </c>
      <c r="EV1293" s="35">
        <v>39854.375</v>
      </c>
      <c r="EW1293" s="36">
        <v>28.084140000000001</v>
      </c>
      <c r="FC1293" s="35">
        <v>39854.375</v>
      </c>
      <c r="FD1293" s="36">
        <v>28.084140000000001</v>
      </c>
      <c r="FF1293" s="35">
        <v>41827.909722222219</v>
      </c>
      <c r="FG1293" s="36">
        <v>21.6219696969697</v>
      </c>
      <c r="FI1293" s="35">
        <v>41734.944444444445</v>
      </c>
      <c r="FJ1293" s="36">
        <v>21.83981060606061</v>
      </c>
      <c r="FV1293" s="35">
        <v>40722.875</v>
      </c>
      <c r="FW1293" s="36">
        <v>23.058689999999999</v>
      </c>
    </row>
    <row r="1294" spans="1:179" x14ac:dyDescent="0.2">
      <c r="A1294" s="35">
        <v>41801</v>
      </c>
      <c r="B1294" s="36">
        <v>148.79000000000002</v>
      </c>
      <c r="G1294" s="35">
        <v>40511</v>
      </c>
      <c r="H1294" s="36">
        <v>-2.3300000000000045</v>
      </c>
      <c r="AB1294" s="35">
        <v>40769.375</v>
      </c>
      <c r="AC1294" s="36">
        <v>9.3477800000000002</v>
      </c>
      <c r="AK1294" s="35">
        <v>40435.875</v>
      </c>
      <c r="AL1294" s="36">
        <v>16.43806</v>
      </c>
      <c r="AQ1294" s="35">
        <v>40702.875</v>
      </c>
      <c r="BU1294" s="36"/>
      <c r="BX1294" s="36"/>
      <c r="BY1294" s="35"/>
      <c r="BZ1294" s="36"/>
      <c r="CA1294" s="36"/>
      <c r="CE1294" s="35">
        <v>41191.875</v>
      </c>
      <c r="CF1294" s="36">
        <v>11.12735</v>
      </c>
      <c r="CG1294" s="36"/>
      <c r="CH1294" s="35">
        <v>40280.375</v>
      </c>
      <c r="CI1294" s="36">
        <v>27.366769999999999</v>
      </c>
      <c r="CJ1294" s="36"/>
      <c r="CK1294" s="35">
        <v>39804.375</v>
      </c>
      <c r="CL1294" s="36">
        <v>14.223050000000001</v>
      </c>
      <c r="EV1294" s="35">
        <v>39856.375</v>
      </c>
      <c r="EW1294" s="36">
        <v>28.023109999999999</v>
      </c>
      <c r="FC1294" s="35">
        <v>39856.375</v>
      </c>
      <c r="FD1294" s="36">
        <v>28.023109999999999</v>
      </c>
      <c r="FF1294" s="35">
        <v>41828.909722222219</v>
      </c>
      <c r="FG1294" s="36">
        <v>21.605151515151519</v>
      </c>
      <c r="FI1294" s="35">
        <v>41735.944444444445</v>
      </c>
      <c r="FJ1294" s="36">
        <v>21.854924242424246</v>
      </c>
      <c r="FV1294" s="35">
        <v>40723.875</v>
      </c>
      <c r="FW1294" s="36">
        <v>23.035060000000001</v>
      </c>
    </row>
    <row r="1295" spans="1:179" x14ac:dyDescent="0.2">
      <c r="A1295" s="35">
        <v>41808</v>
      </c>
      <c r="B1295" s="36">
        <v>148.86000000000001</v>
      </c>
      <c r="G1295" s="35">
        <v>40512</v>
      </c>
      <c r="H1295" s="36">
        <v>-2.3500000000000005</v>
      </c>
      <c r="AB1295" s="35">
        <v>40813.375</v>
      </c>
      <c r="AC1295" s="36">
        <v>9.6064900000000009</v>
      </c>
      <c r="AK1295" s="35">
        <v>40436.875</v>
      </c>
      <c r="AL1295" s="36">
        <v>16.422600000000003</v>
      </c>
      <c r="AQ1295" s="35">
        <v>40703.875</v>
      </c>
      <c r="BU1295" s="36"/>
      <c r="BX1295" s="36"/>
      <c r="BY1295" s="35"/>
      <c r="BZ1295" s="36"/>
      <c r="CA1295" s="36"/>
      <c r="CE1295" s="35">
        <v>41192.875</v>
      </c>
      <c r="CF1295" s="36">
        <v>11.14725</v>
      </c>
      <c r="CG1295" s="36"/>
      <c r="CH1295" s="35">
        <v>40282.375</v>
      </c>
      <c r="CI1295" s="36">
        <v>27.335709999999999</v>
      </c>
      <c r="CJ1295" s="36"/>
      <c r="CK1295" s="35">
        <v>39806.375</v>
      </c>
      <c r="CL1295" s="36">
        <v>14.157859999999999</v>
      </c>
      <c r="EV1295" s="35">
        <v>39858.375</v>
      </c>
      <c r="EW1295" s="36">
        <v>28.007549999999998</v>
      </c>
      <c r="FC1295" s="35">
        <v>39858.375</v>
      </c>
      <c r="FD1295" s="36">
        <v>28.007549999999998</v>
      </c>
      <c r="FF1295" s="35">
        <v>41829.909722222219</v>
      </c>
      <c r="FG1295" s="36">
        <v>21.590265151515155</v>
      </c>
      <c r="FI1295" s="35">
        <v>41736.940972222219</v>
      </c>
      <c r="FJ1295" s="36">
        <v>21.857840909090914</v>
      </c>
      <c r="FV1295" s="35">
        <v>40724.875</v>
      </c>
      <c r="FW1295" s="36">
        <v>23.00019</v>
      </c>
    </row>
    <row r="1296" spans="1:179" x14ac:dyDescent="0.2">
      <c r="A1296" s="35">
        <v>41815</v>
      </c>
      <c r="B1296" s="36">
        <v>148.60000000000002</v>
      </c>
      <c r="G1296" s="35">
        <v>40512</v>
      </c>
      <c r="H1296" s="36">
        <v>-2.3300000000000045</v>
      </c>
      <c r="AB1296" s="35">
        <v>40815.375</v>
      </c>
      <c r="AC1296" s="36">
        <v>9.5777000000000001</v>
      </c>
      <c r="AK1296" s="35">
        <v>40437.875</v>
      </c>
      <c r="AL1296" s="36">
        <v>16.3931</v>
      </c>
      <c r="AQ1296" s="35">
        <v>40704.875</v>
      </c>
      <c r="BU1296" s="36"/>
      <c r="BX1296" s="36"/>
      <c r="BY1296" s="35"/>
      <c r="BZ1296" s="36"/>
      <c r="CA1296" s="36"/>
      <c r="CE1296" s="35">
        <v>41193.875</v>
      </c>
      <c r="CF1296" s="36">
        <v>11.17427</v>
      </c>
      <c r="CG1296" s="36"/>
      <c r="CH1296" s="35">
        <v>40284.375</v>
      </c>
      <c r="CI1296" s="36">
        <v>27.285159999999998</v>
      </c>
      <c r="CJ1296" s="36"/>
      <c r="CK1296" s="35">
        <v>39808.375</v>
      </c>
      <c r="CL1296" s="36">
        <v>14.107220000000002</v>
      </c>
      <c r="EV1296" s="35">
        <v>39860.375</v>
      </c>
      <c r="EW1296" s="36">
        <v>28.010570000000001</v>
      </c>
      <c r="FC1296" s="35">
        <v>39860.375</v>
      </c>
      <c r="FD1296" s="36">
        <v>28.010570000000001</v>
      </c>
      <c r="FF1296" s="35">
        <v>41830.909722222219</v>
      </c>
      <c r="FG1296" s="36">
        <v>21.579015151515147</v>
      </c>
      <c r="FI1296" s="35">
        <v>41737.940972222219</v>
      </c>
      <c r="FJ1296" s="36">
        <v>21.846931818181819</v>
      </c>
      <c r="FV1296" s="35">
        <v>40725.875</v>
      </c>
      <c r="FW1296" s="36">
        <v>22.982620000000001</v>
      </c>
    </row>
    <row r="1297" spans="1:179" x14ac:dyDescent="0.2">
      <c r="A1297" s="35">
        <v>41821</v>
      </c>
      <c r="B1297" s="36">
        <v>148.51000000000002</v>
      </c>
      <c r="G1297" s="35">
        <v>40513</v>
      </c>
      <c r="H1297" s="36">
        <v>-2.3500000000000005</v>
      </c>
      <c r="AB1297" s="35">
        <v>40817.375</v>
      </c>
      <c r="AC1297" s="36">
        <v>9.5587800000000005</v>
      </c>
      <c r="AK1297" s="35">
        <v>40438.875</v>
      </c>
      <c r="AL1297" s="36">
        <v>16.378890000000002</v>
      </c>
      <c r="AQ1297" s="35">
        <v>40705.875</v>
      </c>
      <c r="BY1297" s="35"/>
      <c r="BZ1297" s="36"/>
      <c r="CA1297" s="36"/>
      <c r="CE1297" s="35">
        <v>41194.875</v>
      </c>
      <c r="CF1297" s="36">
        <v>11.2989</v>
      </c>
      <c r="CG1297" s="36"/>
      <c r="CH1297" s="35">
        <v>40286.375</v>
      </c>
      <c r="CI1297" s="36">
        <v>27.264089999999999</v>
      </c>
      <c r="CJ1297" s="36"/>
      <c r="CK1297" s="35">
        <v>39810.375</v>
      </c>
      <c r="CL1297" s="36">
        <v>14.095680000000002</v>
      </c>
      <c r="EV1297" s="35">
        <v>39862.375</v>
      </c>
      <c r="EW1297" s="36">
        <v>27.9938</v>
      </c>
      <c r="FC1297" s="35">
        <v>39862.375</v>
      </c>
      <c r="FD1297" s="36">
        <v>27.9938</v>
      </c>
      <c r="FF1297" s="35">
        <v>41831.909722222219</v>
      </c>
      <c r="FG1297" s="36">
        <v>21.580378787878782</v>
      </c>
      <c r="FI1297" s="35">
        <v>41738.940972222219</v>
      </c>
      <c r="FJ1297" s="36">
        <v>21.845416666666665</v>
      </c>
      <c r="FV1297" s="35">
        <v>40726.875</v>
      </c>
      <c r="FW1297" s="36">
        <v>22.98208</v>
      </c>
    </row>
    <row r="1298" spans="1:179" x14ac:dyDescent="0.2">
      <c r="A1298" s="35">
        <v>41829</v>
      </c>
      <c r="B1298" s="36">
        <v>148.41</v>
      </c>
      <c r="G1298" s="35">
        <v>40513</v>
      </c>
      <c r="H1298" s="36">
        <v>-2.2499999999999991</v>
      </c>
      <c r="AB1298" s="35">
        <v>40819.375</v>
      </c>
      <c r="AC1298" s="36">
        <v>9.5793300000000006</v>
      </c>
      <c r="AK1298" s="35">
        <v>40439.875</v>
      </c>
      <c r="AL1298" s="36">
        <v>16.394630000000003</v>
      </c>
      <c r="AQ1298" s="35">
        <v>40706.875</v>
      </c>
      <c r="BY1298" s="35"/>
      <c r="BZ1298" s="36"/>
      <c r="CA1298" s="36"/>
      <c r="CE1298" s="35">
        <v>41195.875</v>
      </c>
      <c r="CF1298" s="36">
        <v>11.387980000000001</v>
      </c>
      <c r="CG1298" s="36"/>
      <c r="CH1298" s="35">
        <v>40288.375</v>
      </c>
      <c r="CI1298" s="36">
        <v>27.196749999999998</v>
      </c>
      <c r="CJ1298" s="36"/>
      <c r="CK1298" s="35">
        <v>39812.375</v>
      </c>
      <c r="CL1298" s="36">
        <v>14.175979999999999</v>
      </c>
      <c r="EV1298" s="35">
        <v>39864.375</v>
      </c>
      <c r="EW1298" s="36">
        <v>27.976680000000002</v>
      </c>
      <c r="FC1298" s="35">
        <v>39864.375</v>
      </c>
      <c r="FD1298" s="36">
        <v>27.976680000000002</v>
      </c>
      <c r="FF1298" s="35">
        <v>41832.909722222219</v>
      </c>
      <c r="FG1298" s="36">
        <v>21.573712121212122</v>
      </c>
      <c r="FI1298" s="35">
        <v>41739.940972222219</v>
      </c>
      <c r="FJ1298" s="36">
        <v>21.842803030303031</v>
      </c>
      <c r="FV1298" s="35">
        <v>40727.875</v>
      </c>
      <c r="FW1298" s="36">
        <v>22.965170000000001</v>
      </c>
    </row>
    <row r="1299" spans="1:179" x14ac:dyDescent="0.2">
      <c r="A1299" s="35">
        <v>41836</v>
      </c>
      <c r="B1299" s="36">
        <v>148.29</v>
      </c>
      <c r="G1299" s="35">
        <v>40514</v>
      </c>
      <c r="H1299" s="36">
        <v>-2.2300000000000031</v>
      </c>
      <c r="AB1299" s="35">
        <v>40821.375</v>
      </c>
      <c r="AC1299" s="36">
        <v>9.63504</v>
      </c>
      <c r="AK1299" s="35">
        <v>40440.875</v>
      </c>
      <c r="AL1299" s="36">
        <v>16.410880000000002</v>
      </c>
      <c r="AQ1299" s="35">
        <v>40707.875</v>
      </c>
      <c r="BY1299" s="35"/>
      <c r="BZ1299" s="36"/>
      <c r="CA1299" s="36"/>
      <c r="CE1299" s="35">
        <v>41196.875</v>
      </c>
      <c r="CF1299" s="36">
        <v>11.438750000000001</v>
      </c>
      <c r="CG1299" s="36"/>
      <c r="CH1299" s="35">
        <v>40290.375</v>
      </c>
      <c r="CI1299" s="36">
        <v>27.133119999999998</v>
      </c>
      <c r="CJ1299" s="36"/>
      <c r="CK1299" s="35">
        <v>39814.375</v>
      </c>
      <c r="CL1299" s="36">
        <v>14.16339</v>
      </c>
      <c r="EV1299" s="35">
        <v>39866.375</v>
      </c>
      <c r="EW1299" s="36">
        <v>27.98254</v>
      </c>
      <c r="FC1299" s="35">
        <v>39866.375</v>
      </c>
      <c r="FD1299" s="36">
        <v>27.98254</v>
      </c>
      <c r="FF1299" s="35">
        <v>41833.909722222219</v>
      </c>
      <c r="FG1299" s="36">
        <v>21.570416666666663</v>
      </c>
      <c r="FI1299" s="35">
        <v>41740.940972222219</v>
      </c>
      <c r="FJ1299" s="36">
        <v>21.840454545454548</v>
      </c>
      <c r="FV1299" s="35">
        <v>40728.875</v>
      </c>
      <c r="FW1299" s="36">
        <v>22.963480000000001</v>
      </c>
    </row>
    <row r="1300" spans="1:179" x14ac:dyDescent="0.2">
      <c r="A1300" s="35">
        <v>41843</v>
      </c>
      <c r="B1300" s="36">
        <v>148.27000000000001</v>
      </c>
      <c r="G1300" s="35">
        <v>40514</v>
      </c>
      <c r="H1300" s="36">
        <v>-1.9900000000000013</v>
      </c>
      <c r="AB1300" s="35">
        <v>40823.375</v>
      </c>
      <c r="AC1300" s="36">
        <v>9.7071100000000001</v>
      </c>
      <c r="AK1300" s="35">
        <v>40441.875</v>
      </c>
      <c r="AL1300" s="36">
        <v>16.37482</v>
      </c>
      <c r="AQ1300" s="35">
        <v>40708.875</v>
      </c>
      <c r="BY1300" s="35"/>
      <c r="BZ1300" s="36"/>
      <c r="CA1300" s="36"/>
      <c r="CE1300" s="35">
        <v>41197.875</v>
      </c>
      <c r="CF1300" s="36">
        <v>11.50202</v>
      </c>
      <c r="CG1300" s="36"/>
      <c r="CH1300" s="35">
        <v>40292.375</v>
      </c>
      <c r="CI1300" s="36">
        <v>27.083579999999998</v>
      </c>
      <c r="CJ1300" s="36"/>
      <c r="CK1300" s="35">
        <v>39816.375</v>
      </c>
      <c r="CL1300" s="36">
        <v>14.12266</v>
      </c>
      <c r="EV1300" s="35">
        <v>39868.375</v>
      </c>
      <c r="EW1300" s="36">
        <v>27.97317</v>
      </c>
      <c r="FC1300" s="35">
        <v>39868.375</v>
      </c>
      <c r="FD1300" s="36">
        <v>27.97317</v>
      </c>
      <c r="FF1300" s="35">
        <v>41834.909722222219</v>
      </c>
      <c r="FG1300" s="36">
        <v>21.574166666666667</v>
      </c>
      <c r="FI1300" s="35">
        <v>41741.940972222219</v>
      </c>
      <c r="FJ1300" s="36">
        <v>21.853939393939395</v>
      </c>
      <c r="FV1300" s="35">
        <v>40729.875</v>
      </c>
      <c r="FW1300" s="36">
        <v>22.69754</v>
      </c>
    </row>
    <row r="1301" spans="1:179" x14ac:dyDescent="0.2">
      <c r="A1301" s="35">
        <v>41851</v>
      </c>
      <c r="B1301" s="36">
        <v>148.24</v>
      </c>
      <c r="G1301" s="35">
        <v>40515</v>
      </c>
      <c r="H1301" s="36">
        <v>-2.2300000000000031</v>
      </c>
      <c r="AB1301" s="35">
        <v>40825.375</v>
      </c>
      <c r="AC1301" s="36">
        <v>9.6280400000000004</v>
      </c>
      <c r="AK1301" s="35">
        <v>40442.875</v>
      </c>
      <c r="AL1301" s="36">
        <v>16.391960000000001</v>
      </c>
      <c r="AQ1301" s="35">
        <v>40709.875</v>
      </c>
      <c r="BY1301" s="35"/>
      <c r="BZ1301" s="36"/>
      <c r="CA1301" s="36"/>
      <c r="CE1301" s="35">
        <v>41198.875</v>
      </c>
      <c r="CF1301" s="36">
        <v>11.50644</v>
      </c>
      <c r="CG1301" s="36"/>
      <c r="CH1301" s="35">
        <v>40294.375</v>
      </c>
      <c r="CI1301" s="36">
        <v>27.01061</v>
      </c>
      <c r="CJ1301" s="36"/>
      <c r="CK1301" s="35">
        <v>39818.375</v>
      </c>
      <c r="CL1301" s="36">
        <v>14.157900000000001</v>
      </c>
      <c r="EV1301" s="35">
        <v>39870.375</v>
      </c>
      <c r="EW1301" s="36">
        <v>27.98968</v>
      </c>
      <c r="FC1301" s="35">
        <v>39870.375</v>
      </c>
      <c r="FD1301" s="36">
        <v>27.98968</v>
      </c>
      <c r="FF1301" s="35">
        <v>41835.909722222219</v>
      </c>
      <c r="FG1301" s="36">
        <v>21.560416666666669</v>
      </c>
      <c r="FI1301" s="35">
        <v>41742.940972222219</v>
      </c>
      <c r="FJ1301" s="36">
        <v>21.843181818181819</v>
      </c>
      <c r="FV1301" s="35">
        <v>40730.875</v>
      </c>
      <c r="FW1301" s="36">
        <v>22.701709999999999</v>
      </c>
    </row>
    <row r="1302" spans="1:179" x14ac:dyDescent="0.2">
      <c r="A1302" s="35">
        <v>41857</v>
      </c>
      <c r="B1302" s="36">
        <v>148.18</v>
      </c>
      <c r="G1302" s="35">
        <v>40515</v>
      </c>
      <c r="H1302" s="36">
        <v>-2.1900000000000039</v>
      </c>
      <c r="AB1302" s="35">
        <v>40827.375</v>
      </c>
      <c r="AC1302" s="36">
        <v>9.6252800000000001</v>
      </c>
      <c r="AK1302" s="35">
        <v>40443.875</v>
      </c>
      <c r="AL1302" s="36">
        <v>16.44464</v>
      </c>
      <c r="AQ1302" s="35">
        <v>40710.875</v>
      </c>
      <c r="BY1302" s="35"/>
      <c r="BZ1302" s="36"/>
      <c r="CA1302" s="36"/>
      <c r="CE1302" s="35">
        <v>41199.875</v>
      </c>
      <c r="CF1302" s="36">
        <v>11.559749999999999</v>
      </c>
      <c r="CG1302" s="36"/>
      <c r="CH1302" s="35">
        <v>40296.375</v>
      </c>
      <c r="CI1302" s="36">
        <v>27.012609999999999</v>
      </c>
      <c r="CJ1302" s="36"/>
      <c r="CK1302" s="35">
        <v>39820.375</v>
      </c>
      <c r="CL1302" s="36">
        <v>14.14997</v>
      </c>
      <c r="EV1302" s="35">
        <v>39872.375</v>
      </c>
      <c r="EW1302" s="36">
        <v>28.000229999999998</v>
      </c>
      <c r="FC1302" s="35">
        <v>39872.375</v>
      </c>
      <c r="FD1302" s="36">
        <v>28.000229999999998</v>
      </c>
      <c r="FF1302" s="35">
        <v>41836.909722222219</v>
      </c>
      <c r="FG1302" s="36">
        <v>21.559053030303033</v>
      </c>
      <c r="FI1302" s="35">
        <v>41743.9375</v>
      </c>
      <c r="FJ1302" s="36">
        <v>21.828068181818178</v>
      </c>
      <c r="FV1302" s="35">
        <v>40731.875</v>
      </c>
    </row>
    <row r="1303" spans="1:179" x14ac:dyDescent="0.2">
      <c r="A1303" s="35">
        <v>41864</v>
      </c>
      <c r="B1303" s="36">
        <v>149.15</v>
      </c>
      <c r="G1303" s="35">
        <v>40516</v>
      </c>
      <c r="H1303" s="36">
        <v>-2.1700000000000008</v>
      </c>
      <c r="AB1303" s="35">
        <v>40829.375</v>
      </c>
      <c r="AC1303" s="36">
        <v>9.5634399999999999</v>
      </c>
      <c r="AK1303" s="35">
        <v>40444.875</v>
      </c>
      <c r="AL1303" s="36">
        <v>16.418740000000003</v>
      </c>
      <c r="AQ1303" s="35">
        <v>40711.875</v>
      </c>
      <c r="BY1303" s="35"/>
      <c r="BZ1303" s="36"/>
      <c r="CA1303" s="36"/>
      <c r="CE1303" s="35">
        <v>41200.875</v>
      </c>
      <c r="CF1303" s="36">
        <v>11.60046</v>
      </c>
      <c r="CG1303" s="36"/>
      <c r="CH1303" s="35">
        <v>40298.375</v>
      </c>
      <c r="CI1303" s="36">
        <v>26.984009999999998</v>
      </c>
      <c r="CJ1303" s="36"/>
      <c r="CK1303" s="35">
        <v>39822.375</v>
      </c>
      <c r="EV1303" s="35">
        <v>39874.375</v>
      </c>
      <c r="EW1303" s="36">
        <v>27.996960000000001</v>
      </c>
      <c r="FC1303" s="35">
        <v>39874.375</v>
      </c>
      <c r="FD1303" s="36">
        <v>27.996960000000001</v>
      </c>
      <c r="FF1303" s="35">
        <v>41837.909722222219</v>
      </c>
      <c r="FG1303" s="36">
        <v>21.544318181818188</v>
      </c>
      <c r="FI1303" s="35">
        <v>41744.9375</v>
      </c>
      <c r="FJ1303" s="36">
        <v>21.827310606060596</v>
      </c>
      <c r="FV1303" s="35">
        <v>40732.875</v>
      </c>
    </row>
    <row r="1304" spans="1:179" x14ac:dyDescent="0.2">
      <c r="A1304" s="35">
        <v>41871</v>
      </c>
      <c r="B1304" s="36">
        <v>148.78</v>
      </c>
      <c r="G1304" s="35">
        <v>40517</v>
      </c>
      <c r="H1304" s="36">
        <v>-2.4299999999999997</v>
      </c>
      <c r="AB1304" s="35">
        <v>40831.375</v>
      </c>
      <c r="AC1304" s="36">
        <v>9.4985999999999997</v>
      </c>
      <c r="AK1304" s="35">
        <v>40445.875</v>
      </c>
      <c r="AL1304" s="36">
        <v>16.405390000000001</v>
      </c>
      <c r="AQ1304" s="35">
        <v>40712.875</v>
      </c>
      <c r="BY1304" s="35"/>
      <c r="BZ1304" s="36"/>
      <c r="CA1304" s="36"/>
      <c r="CE1304" s="35">
        <v>41201.875</v>
      </c>
      <c r="CF1304" s="36">
        <v>11.619960000000001</v>
      </c>
      <c r="CG1304" s="36"/>
      <c r="CH1304" s="35">
        <v>40300.375</v>
      </c>
      <c r="CI1304" s="36">
        <v>26.817219999999999</v>
      </c>
      <c r="CJ1304" s="36"/>
      <c r="CK1304" s="35">
        <v>39824.375</v>
      </c>
      <c r="EV1304" s="35">
        <v>39876.375</v>
      </c>
      <c r="EW1304" s="36">
        <v>28.048929999999999</v>
      </c>
      <c r="FC1304" s="35">
        <v>39876.375</v>
      </c>
      <c r="FD1304" s="36">
        <v>28.048929999999999</v>
      </c>
      <c r="FF1304" s="35">
        <v>41838.909722222219</v>
      </c>
      <c r="FG1304" s="36">
        <v>21.541553030303035</v>
      </c>
      <c r="FI1304" s="35">
        <v>41745.9375</v>
      </c>
      <c r="FJ1304" s="36">
        <v>21.839772727272727</v>
      </c>
      <c r="FV1304" s="35">
        <v>40733.875</v>
      </c>
    </row>
    <row r="1305" spans="1:179" x14ac:dyDescent="0.2">
      <c r="A1305" s="35">
        <v>41878</v>
      </c>
      <c r="B1305" s="36">
        <v>148.72999999999999</v>
      </c>
      <c r="G1305" s="35">
        <v>40518</v>
      </c>
      <c r="H1305" s="36">
        <v>-2.62</v>
      </c>
      <c r="AB1305" s="35">
        <v>40833.375</v>
      </c>
      <c r="AC1305" s="36">
        <v>9.5116300000000003</v>
      </c>
      <c r="AK1305" s="35">
        <v>40446.875</v>
      </c>
      <c r="AL1305" s="36">
        <v>16.412740000000003</v>
      </c>
      <c r="AQ1305" s="35">
        <v>40713.875</v>
      </c>
      <c r="BY1305" s="35"/>
      <c r="BZ1305" s="36"/>
      <c r="CA1305" s="36"/>
      <c r="CE1305" s="35">
        <v>41202.875</v>
      </c>
      <c r="CF1305" s="36">
        <v>11.59929</v>
      </c>
      <c r="CG1305" s="36"/>
      <c r="CH1305" s="35">
        <v>40302.375</v>
      </c>
      <c r="CI1305" s="36">
        <v>26.756819999999998</v>
      </c>
      <c r="CJ1305" s="36"/>
      <c r="CK1305" s="35">
        <v>39826.375</v>
      </c>
      <c r="CL1305" s="36">
        <v>14.228020000000001</v>
      </c>
      <c r="EV1305" s="35">
        <v>39878.375</v>
      </c>
      <c r="EW1305" s="36">
        <v>27.98761</v>
      </c>
      <c r="FC1305" s="35">
        <v>39878.375</v>
      </c>
      <c r="FD1305" s="36">
        <v>27.98761</v>
      </c>
      <c r="FF1305" s="35">
        <v>41839.909722222219</v>
      </c>
      <c r="FG1305" s="36">
        <v>21.540606060606066</v>
      </c>
      <c r="FI1305" s="35">
        <v>41746.9375</v>
      </c>
      <c r="FJ1305" s="36">
        <v>21.849166666666665</v>
      </c>
      <c r="FV1305" s="35">
        <v>40734.875</v>
      </c>
    </row>
    <row r="1306" spans="1:179" x14ac:dyDescent="0.2">
      <c r="A1306" s="35">
        <v>41885</v>
      </c>
      <c r="B1306" s="36">
        <v>148.69</v>
      </c>
      <c r="G1306" s="35">
        <v>40518</v>
      </c>
      <c r="H1306" s="36">
        <v>-2.59</v>
      </c>
      <c r="AB1306" s="35">
        <v>40835.375</v>
      </c>
      <c r="AC1306" s="36">
        <v>9.6345399999999994</v>
      </c>
      <c r="AK1306" s="35">
        <v>40447.875</v>
      </c>
      <c r="AL1306" s="36">
        <v>16.430150000000001</v>
      </c>
      <c r="AQ1306" s="35">
        <v>40714.875</v>
      </c>
      <c r="BY1306" s="35"/>
      <c r="BZ1306" s="36"/>
      <c r="CA1306" s="36"/>
      <c r="CE1306" s="35">
        <v>41203.875</v>
      </c>
      <c r="CF1306" s="36">
        <v>11.57385</v>
      </c>
      <c r="CG1306" s="36"/>
      <c r="CH1306" s="35">
        <v>40304.375</v>
      </c>
      <c r="CI1306" s="36">
        <v>26.793859999999999</v>
      </c>
      <c r="CJ1306" s="36"/>
      <c r="CK1306" s="35">
        <v>39828.375</v>
      </c>
      <c r="CL1306" s="36">
        <v>14.25273</v>
      </c>
      <c r="EV1306" s="35">
        <v>39880.375</v>
      </c>
      <c r="EW1306" s="36">
        <v>28.011839999999999</v>
      </c>
      <c r="FC1306" s="35">
        <v>39880.375</v>
      </c>
      <c r="FD1306" s="36">
        <v>28.011839999999999</v>
      </c>
      <c r="FF1306" s="35">
        <v>41840.909722222219</v>
      </c>
      <c r="FG1306" s="36">
        <v>21.538409090909095</v>
      </c>
      <c r="FI1306" s="35">
        <v>41747.9375</v>
      </c>
      <c r="FJ1306" s="36">
        <v>21.835492424242418</v>
      </c>
      <c r="FV1306" s="35">
        <v>40735.875</v>
      </c>
    </row>
    <row r="1307" spans="1:179" x14ac:dyDescent="0.2">
      <c r="A1307" s="35">
        <v>41892</v>
      </c>
      <c r="B1307" s="36">
        <v>148.66999999999999</v>
      </c>
      <c r="G1307" s="35">
        <v>40519</v>
      </c>
      <c r="H1307" s="36">
        <v>-2.69</v>
      </c>
      <c r="AB1307" s="35">
        <v>40837.375</v>
      </c>
      <c r="AC1307" s="36">
        <v>9.6443300000000001</v>
      </c>
      <c r="AK1307" s="35">
        <v>40448.875</v>
      </c>
      <c r="AL1307" s="36">
        <v>16.429550000000003</v>
      </c>
      <c r="AQ1307" s="35">
        <v>40715.875</v>
      </c>
      <c r="BY1307" s="35"/>
      <c r="BZ1307" s="36"/>
      <c r="CA1307" s="36"/>
      <c r="CE1307" s="35">
        <v>41204.875</v>
      </c>
      <c r="CF1307" s="36">
        <v>11.54862</v>
      </c>
      <c r="CG1307" s="36"/>
      <c r="CH1307" s="35">
        <v>40306.375</v>
      </c>
      <c r="CI1307" s="36">
        <v>26.733519999999999</v>
      </c>
      <c r="CJ1307" s="36"/>
      <c r="CK1307" s="35">
        <v>39830.375</v>
      </c>
      <c r="CL1307" s="36">
        <v>14.4389</v>
      </c>
      <c r="EV1307" s="35">
        <v>39882.375</v>
      </c>
      <c r="EW1307" s="36">
        <v>27.979849999999999</v>
      </c>
      <c r="FC1307" s="35">
        <v>39882.375</v>
      </c>
      <c r="FD1307" s="36">
        <v>27.979849999999999</v>
      </c>
      <c r="FF1307" s="35">
        <v>41841.909722222219</v>
      </c>
      <c r="FG1307" s="36">
        <v>21.526818181818175</v>
      </c>
      <c r="FI1307" s="35">
        <v>41748.9375</v>
      </c>
      <c r="FJ1307" s="36">
        <v>21.838636363636365</v>
      </c>
      <c r="FV1307" s="35">
        <v>40736.875</v>
      </c>
    </row>
    <row r="1308" spans="1:179" x14ac:dyDescent="0.2">
      <c r="A1308" s="35">
        <v>41899</v>
      </c>
      <c r="B1308" s="36">
        <v>149.56</v>
      </c>
      <c r="G1308" s="35">
        <v>40519</v>
      </c>
      <c r="H1308" s="36">
        <v>-2.66</v>
      </c>
      <c r="AB1308" s="35">
        <v>40839.375</v>
      </c>
      <c r="AC1308" s="36">
        <v>9.6196599999999997</v>
      </c>
      <c r="AK1308" s="35">
        <v>40449.875</v>
      </c>
      <c r="AL1308" s="36">
        <v>16.405480000000001</v>
      </c>
      <c r="AQ1308" s="35">
        <v>40716.875</v>
      </c>
      <c r="BY1308" s="35"/>
      <c r="BZ1308" s="36"/>
      <c r="CA1308" s="36"/>
      <c r="CE1308" s="35">
        <v>41205.875</v>
      </c>
      <c r="CF1308" s="36">
        <v>11.52327</v>
      </c>
      <c r="CG1308" s="36"/>
      <c r="CH1308" s="35">
        <v>40308.375</v>
      </c>
      <c r="CI1308" s="36">
        <v>26.72259</v>
      </c>
      <c r="CJ1308" s="36"/>
      <c r="CK1308" s="35">
        <v>39832.375</v>
      </c>
      <c r="CL1308" s="36">
        <v>14.582650000000001</v>
      </c>
      <c r="EV1308" s="35">
        <v>39884.375</v>
      </c>
      <c r="EW1308" s="36">
        <v>27.977229999999999</v>
      </c>
      <c r="FC1308" s="35">
        <v>39884.375</v>
      </c>
      <c r="FD1308" s="36">
        <v>27.977229999999999</v>
      </c>
      <c r="FF1308" s="35">
        <v>41842.909722222219</v>
      </c>
      <c r="FG1308" s="36">
        <v>21.513295454545453</v>
      </c>
      <c r="FI1308" s="35">
        <v>41749.9375</v>
      </c>
      <c r="FJ1308" s="36">
        <v>21.843484848484859</v>
      </c>
      <c r="FV1308" s="35">
        <v>40737.875</v>
      </c>
    </row>
    <row r="1309" spans="1:179" x14ac:dyDescent="0.2">
      <c r="A1309" s="35">
        <v>41906</v>
      </c>
      <c r="B1309" s="36">
        <v>148.75</v>
      </c>
      <c r="G1309" s="35">
        <v>40520</v>
      </c>
      <c r="H1309" s="36">
        <v>-2.7199999999999998</v>
      </c>
      <c r="AB1309" s="35">
        <v>40841.375</v>
      </c>
      <c r="AC1309" s="36">
        <v>9.6426400000000001</v>
      </c>
      <c r="AK1309" s="35">
        <v>40450.875</v>
      </c>
      <c r="AL1309" s="36">
        <v>16.439980000000002</v>
      </c>
      <c r="AQ1309" s="35">
        <v>40717.875</v>
      </c>
      <c r="BY1309" s="35"/>
      <c r="BZ1309" s="36"/>
      <c r="CA1309" s="36"/>
      <c r="CE1309" s="35">
        <v>41206.875</v>
      </c>
      <c r="CF1309" s="36">
        <v>11.517709999999999</v>
      </c>
      <c r="CG1309" s="36"/>
      <c r="CH1309" s="35">
        <v>40310.375</v>
      </c>
      <c r="CI1309" s="36">
        <v>26.68225</v>
      </c>
      <c r="CJ1309" s="36"/>
      <c r="CK1309" s="35">
        <v>39834.375</v>
      </c>
      <c r="CL1309" s="36">
        <v>14.542860000000001</v>
      </c>
      <c r="EV1309" s="35">
        <v>39886.375</v>
      </c>
      <c r="EW1309" s="36">
        <v>27.973189999999999</v>
      </c>
      <c r="FC1309" s="35">
        <v>39886.375</v>
      </c>
      <c r="FD1309" s="36">
        <v>27.973189999999999</v>
      </c>
      <c r="FF1309" s="35">
        <v>41843.909722222219</v>
      </c>
      <c r="FG1309" s="36">
        <v>21.508674242424238</v>
      </c>
      <c r="FI1309" s="35">
        <v>41750.934027777781</v>
      </c>
      <c r="FJ1309" s="36">
        <v>21.850568181818186</v>
      </c>
      <c r="FV1309" s="35">
        <v>40738.875</v>
      </c>
      <c r="FW1309" s="36">
        <v>22.877389999999998</v>
      </c>
    </row>
    <row r="1310" spans="1:179" x14ac:dyDescent="0.2">
      <c r="A1310" s="35">
        <v>41913</v>
      </c>
      <c r="B1310" s="36">
        <v>148.69</v>
      </c>
      <c r="G1310" s="35">
        <v>40520</v>
      </c>
      <c r="H1310" s="36">
        <v>-2.7</v>
      </c>
      <c r="AB1310" s="35">
        <v>40843.375</v>
      </c>
      <c r="AC1310" s="36">
        <v>9.7132400000000008</v>
      </c>
      <c r="AK1310" s="35">
        <v>40451.875</v>
      </c>
      <c r="AL1310" s="36">
        <v>16.507190000000001</v>
      </c>
      <c r="AQ1310" s="35">
        <v>40718.875</v>
      </c>
      <c r="BY1310" s="35"/>
      <c r="BZ1310" s="36"/>
      <c r="CA1310" s="36"/>
      <c r="CE1310" s="35">
        <v>41207.875</v>
      </c>
      <c r="CF1310" s="36">
        <v>11.49442</v>
      </c>
      <c r="CG1310" s="36"/>
      <c r="CH1310" s="35">
        <v>40312.375</v>
      </c>
      <c r="CI1310" s="36">
        <v>26.726579999999998</v>
      </c>
      <c r="CJ1310" s="36"/>
      <c r="CK1310" s="35">
        <v>39836.375</v>
      </c>
      <c r="CL1310" s="36">
        <v>14.5991</v>
      </c>
      <c r="EV1310" s="35">
        <v>39888.375</v>
      </c>
      <c r="EW1310" s="36">
        <v>27.917819999999999</v>
      </c>
      <c r="FC1310" s="35">
        <v>39888.375</v>
      </c>
      <c r="FD1310" s="36">
        <v>27.917819999999999</v>
      </c>
      <c r="FF1310" s="35">
        <v>41844.909722222219</v>
      </c>
      <c r="FG1310" s="36">
        <v>21.502765151515149</v>
      </c>
      <c r="FI1310" s="35">
        <v>41751.934027777781</v>
      </c>
      <c r="FJ1310" s="36">
        <v>21.861742424242433</v>
      </c>
      <c r="FV1310" s="35">
        <v>40739.875</v>
      </c>
      <c r="FW1310" s="36">
        <v>22.818950000000001</v>
      </c>
    </row>
    <row r="1311" spans="1:179" x14ac:dyDescent="0.2">
      <c r="A1311" s="35">
        <v>41919</v>
      </c>
      <c r="B1311" s="36">
        <v>184.65</v>
      </c>
      <c r="G1311" s="35">
        <v>40521</v>
      </c>
      <c r="H1311" s="36">
        <v>-3.0199999999999996</v>
      </c>
      <c r="AB1311" s="35">
        <v>40845.375</v>
      </c>
      <c r="AC1311" s="36">
        <v>9.70458</v>
      </c>
      <c r="AK1311" s="35">
        <v>40452.875</v>
      </c>
      <c r="AL1311" s="36">
        <v>16.558310000000002</v>
      </c>
      <c r="AQ1311" s="35">
        <v>40719.875</v>
      </c>
      <c r="BY1311" s="35"/>
      <c r="BZ1311" s="36"/>
      <c r="CA1311" s="36"/>
      <c r="CE1311" s="35">
        <v>41208.875</v>
      </c>
      <c r="CF1311" s="36">
        <v>11.4716</v>
      </c>
      <c r="CG1311" s="36"/>
      <c r="CH1311" s="35">
        <v>40314.375</v>
      </c>
      <c r="CI1311" s="36">
        <v>26.68122</v>
      </c>
      <c r="CJ1311" s="36"/>
      <c r="CK1311" s="35">
        <v>39838.375</v>
      </c>
      <c r="CL1311" s="36">
        <v>14.56786</v>
      </c>
      <c r="EV1311" s="35">
        <v>39890.375</v>
      </c>
      <c r="EW1311" s="36">
        <v>27.904910000000001</v>
      </c>
      <c r="FC1311" s="35">
        <v>39890.375</v>
      </c>
      <c r="FD1311" s="36">
        <v>27.904910000000001</v>
      </c>
      <c r="FF1311" s="35">
        <v>41845.909722222219</v>
      </c>
      <c r="FG1311" s="36">
        <v>21.580909090909088</v>
      </c>
      <c r="FI1311" s="35">
        <v>41752.934027777781</v>
      </c>
      <c r="FJ1311" s="36">
        <v>21.856590909090915</v>
      </c>
      <c r="FV1311" s="35">
        <v>40740.875</v>
      </c>
      <c r="FW1311" s="36">
        <v>22.817599999999999</v>
      </c>
    </row>
    <row r="1312" spans="1:179" x14ac:dyDescent="0.2">
      <c r="A1312" s="35">
        <v>41925</v>
      </c>
      <c r="B1312" s="36">
        <v>184.62</v>
      </c>
      <c r="G1312" s="35">
        <v>40521</v>
      </c>
      <c r="H1312" s="36">
        <v>-2.7199999999999998</v>
      </c>
      <c r="AB1312" s="35">
        <v>40847.375</v>
      </c>
      <c r="AC1312" s="36">
        <v>9.6580499999999994</v>
      </c>
      <c r="AK1312" s="35">
        <v>40453.875</v>
      </c>
      <c r="AL1312" s="36">
        <v>16.567870000000003</v>
      </c>
      <c r="AQ1312" s="35">
        <v>40720.875</v>
      </c>
      <c r="BY1312" s="35"/>
      <c r="BZ1312" s="36"/>
      <c r="CA1312" s="36"/>
      <c r="CE1312" s="35">
        <v>41209.875</v>
      </c>
      <c r="CF1312" s="36">
        <v>11.45058</v>
      </c>
      <c r="CG1312" s="36"/>
      <c r="CH1312" s="35">
        <v>40316.375</v>
      </c>
      <c r="CI1312" s="36">
        <v>26.592679999999998</v>
      </c>
      <c r="CJ1312" s="36"/>
      <c r="CK1312" s="35">
        <v>39840.375</v>
      </c>
      <c r="CL1312" s="36">
        <v>14.433109999999999</v>
      </c>
      <c r="EV1312" s="35">
        <v>39892.375</v>
      </c>
      <c r="EW1312" s="36">
        <v>27.906189999999999</v>
      </c>
      <c r="FC1312" s="35">
        <v>39892.375</v>
      </c>
      <c r="FD1312" s="36">
        <v>27.906189999999999</v>
      </c>
      <c r="FF1312" s="35">
        <v>41846.909722222219</v>
      </c>
      <c r="FG1312" s="36">
        <v>21.695303030303023</v>
      </c>
      <c r="FI1312" s="35">
        <v>41753.934027777781</v>
      </c>
      <c r="FJ1312" s="36">
        <v>21.852272727272737</v>
      </c>
      <c r="FV1312" s="35">
        <v>40741.875</v>
      </c>
      <c r="FW1312" s="36">
        <v>22.846240000000002</v>
      </c>
    </row>
    <row r="1313" spans="1:179" x14ac:dyDescent="0.2">
      <c r="A1313" s="35">
        <v>41933</v>
      </c>
      <c r="B1313" s="36">
        <v>148.84</v>
      </c>
      <c r="G1313" s="35">
        <v>40522</v>
      </c>
      <c r="H1313" s="36">
        <v>-2.4500000000000002</v>
      </c>
      <c r="AB1313" s="35">
        <v>40849.375</v>
      </c>
      <c r="AC1313" s="36">
        <v>9.6682000000000006</v>
      </c>
      <c r="AK1313" s="35">
        <v>40454.875</v>
      </c>
      <c r="AL1313" s="36">
        <v>16.563080000000003</v>
      </c>
      <c r="AQ1313" s="35">
        <v>40721.875</v>
      </c>
      <c r="BY1313" s="35"/>
      <c r="BZ1313" s="36"/>
      <c r="CA1313" s="36"/>
      <c r="CE1313" s="35">
        <v>41210.875</v>
      </c>
      <c r="CF1313" s="36">
        <v>11.44617</v>
      </c>
      <c r="CG1313" s="36"/>
      <c r="CH1313" s="35">
        <v>40318.375</v>
      </c>
      <c r="CI1313" s="36">
        <v>26.556729999999998</v>
      </c>
      <c r="CJ1313" s="36"/>
      <c r="CK1313" s="35">
        <v>39842.375</v>
      </c>
      <c r="CL1313" s="36">
        <v>14.372430000000001</v>
      </c>
      <c r="EV1313" s="35">
        <v>39894.375</v>
      </c>
      <c r="EW1313" s="36">
        <v>27.913019999999999</v>
      </c>
      <c r="FC1313" s="35">
        <v>39894.375</v>
      </c>
      <c r="FD1313" s="36">
        <v>27.913019999999999</v>
      </c>
      <c r="FF1313" s="35">
        <v>41847.909722222219</v>
      </c>
      <c r="FG1313" s="36">
        <v>21.71583333333334</v>
      </c>
      <c r="FI1313" s="35">
        <v>41754.934027777781</v>
      </c>
      <c r="FJ1313" s="36">
        <v>21.866439393939398</v>
      </c>
      <c r="FV1313" s="35">
        <v>40742.875</v>
      </c>
      <c r="FW1313" s="36">
        <v>22.871379999999998</v>
      </c>
    </row>
    <row r="1314" spans="1:179" x14ac:dyDescent="0.2">
      <c r="A1314" s="35">
        <v>41941</v>
      </c>
      <c r="B1314" s="36">
        <v>149.11000000000001</v>
      </c>
      <c r="G1314" s="35">
        <v>40522</v>
      </c>
      <c r="H1314" s="36">
        <v>-2.4</v>
      </c>
      <c r="AB1314" s="35">
        <v>40851.375</v>
      </c>
      <c r="AC1314" s="36">
        <v>9.6623599999999996</v>
      </c>
      <c r="AK1314" s="35">
        <v>40455.875</v>
      </c>
      <c r="AL1314" s="36">
        <v>16.590570000000003</v>
      </c>
      <c r="AQ1314" s="35">
        <v>40722.875</v>
      </c>
      <c r="BY1314" s="35"/>
      <c r="BZ1314" s="36"/>
      <c r="CA1314" s="36"/>
      <c r="CE1314" s="35">
        <v>41211.875</v>
      </c>
      <c r="CF1314" s="36">
        <v>11.407579999999999</v>
      </c>
      <c r="CG1314" s="36"/>
      <c r="CH1314" s="35">
        <v>40320.375</v>
      </c>
      <c r="CI1314" s="36">
        <v>26.557959999999998</v>
      </c>
      <c r="CJ1314" s="36"/>
      <c r="CK1314" s="35">
        <v>39844.375</v>
      </c>
      <c r="CL1314" s="36">
        <v>14.372170000000001</v>
      </c>
      <c r="EV1314" s="35">
        <v>39896.375</v>
      </c>
      <c r="EW1314" s="36">
        <v>27.943210000000001</v>
      </c>
      <c r="FC1314" s="35">
        <v>39896.375</v>
      </c>
      <c r="FD1314" s="36">
        <v>27.943210000000001</v>
      </c>
      <c r="FF1314" s="35">
        <v>41848.909722222219</v>
      </c>
      <c r="FG1314" s="36">
        <v>21.729356060606065</v>
      </c>
      <c r="FI1314" s="35">
        <v>41755.934027777781</v>
      </c>
      <c r="FJ1314" s="36">
        <v>21.876287878787878</v>
      </c>
      <c r="FV1314" s="35">
        <v>40743.875</v>
      </c>
      <c r="FW1314" s="36">
        <v>22.710080000000001</v>
      </c>
    </row>
    <row r="1315" spans="1:179" x14ac:dyDescent="0.2">
      <c r="A1315" s="35">
        <v>41948</v>
      </c>
      <c r="B1315" s="36">
        <v>149.59</v>
      </c>
      <c r="G1315" s="35">
        <v>40523</v>
      </c>
      <c r="H1315" s="36">
        <v>-2.79</v>
      </c>
      <c r="AB1315" s="35">
        <v>40853.375</v>
      </c>
      <c r="AC1315" s="36">
        <v>9.7256099999999996</v>
      </c>
      <c r="AK1315" s="35">
        <v>40456.875</v>
      </c>
      <c r="AL1315" s="36">
        <v>16.552300000000002</v>
      </c>
      <c r="AQ1315" s="35">
        <v>40723.875</v>
      </c>
      <c r="BY1315" s="35"/>
      <c r="BZ1315" s="36"/>
      <c r="CA1315" s="36"/>
      <c r="CE1315" s="35">
        <v>41212.875</v>
      </c>
      <c r="CF1315" s="36">
        <v>11.447039999999999</v>
      </c>
      <c r="CG1315" s="36"/>
      <c r="CH1315" s="35">
        <v>40322.375</v>
      </c>
      <c r="CI1315" s="36">
        <v>26.612569999999998</v>
      </c>
      <c r="CJ1315" s="36"/>
      <c r="CK1315" s="35">
        <v>39846.375</v>
      </c>
      <c r="CL1315" s="36">
        <v>14.39855</v>
      </c>
      <c r="EV1315" s="35">
        <v>39898.375</v>
      </c>
      <c r="EW1315" s="36">
        <v>27.969729999999998</v>
      </c>
      <c r="FC1315" s="35">
        <v>39898.375</v>
      </c>
      <c r="FD1315" s="36">
        <v>27.969729999999998</v>
      </c>
      <c r="FF1315" s="35">
        <v>41849.909722222219</v>
      </c>
      <c r="FG1315" s="36">
        <v>21.720113636363639</v>
      </c>
      <c r="FI1315" s="35">
        <v>41756.934027777781</v>
      </c>
      <c r="FJ1315" s="36">
        <v>21.86000000000001</v>
      </c>
      <c r="FV1315" s="35">
        <v>40744.875</v>
      </c>
      <c r="FW1315" s="36">
        <v>22.816759999999999</v>
      </c>
    </row>
    <row r="1316" spans="1:179" x14ac:dyDescent="0.2">
      <c r="A1316" s="35">
        <v>41955</v>
      </c>
      <c r="B1316" s="36">
        <v>149.47999999999999</v>
      </c>
      <c r="G1316" s="35">
        <v>40524</v>
      </c>
      <c r="H1316" s="36">
        <v>-2.87</v>
      </c>
      <c r="AB1316" s="35">
        <v>40855.375</v>
      </c>
      <c r="AC1316" s="36">
        <v>9.6057299999999994</v>
      </c>
      <c r="AK1316" s="35">
        <v>40457.875</v>
      </c>
      <c r="AL1316" s="36">
        <v>16.49982</v>
      </c>
      <c r="AQ1316" s="35">
        <v>40724.875</v>
      </c>
      <c r="BY1316" s="35"/>
      <c r="BZ1316" s="36"/>
      <c r="CA1316" s="36"/>
      <c r="CE1316" s="35">
        <v>41213.875</v>
      </c>
      <c r="CF1316" s="36">
        <v>11.441039999999999</v>
      </c>
      <c r="CG1316" s="36"/>
      <c r="CH1316" s="35">
        <v>40324.375</v>
      </c>
      <c r="CI1316" s="36">
        <v>26.574929999999998</v>
      </c>
      <c r="CJ1316" s="36"/>
      <c r="CK1316" s="35">
        <v>39848.375</v>
      </c>
      <c r="CL1316" s="36">
        <v>14.585840000000001</v>
      </c>
      <c r="EV1316" s="35">
        <v>39900.375</v>
      </c>
      <c r="EW1316" s="36">
        <v>27.936530000000001</v>
      </c>
      <c r="FC1316" s="35">
        <v>39900.375</v>
      </c>
      <c r="FD1316" s="36">
        <v>27.936530000000001</v>
      </c>
      <c r="FF1316" s="35">
        <v>41850.909722222219</v>
      </c>
      <c r="FG1316" s="36">
        <v>21.718484848484852</v>
      </c>
      <c r="FI1316" s="35">
        <v>41757.930555555555</v>
      </c>
      <c r="FJ1316" s="36">
        <v>21.85856060606061</v>
      </c>
      <c r="FV1316" s="35">
        <v>40745.875</v>
      </c>
      <c r="FW1316" s="36">
        <v>22.651060000000001</v>
      </c>
    </row>
    <row r="1317" spans="1:179" x14ac:dyDescent="0.2">
      <c r="A1317" s="35">
        <v>41962</v>
      </c>
      <c r="B1317" s="36">
        <v>149.12</v>
      </c>
      <c r="G1317" s="35">
        <v>40525</v>
      </c>
      <c r="H1317" s="36">
        <v>-2.94</v>
      </c>
      <c r="AB1317" s="35">
        <v>40857.375</v>
      </c>
      <c r="AC1317" s="36">
        <v>9.5469600000000003</v>
      </c>
      <c r="AK1317" s="35">
        <v>40458.875</v>
      </c>
      <c r="AL1317" s="36">
        <v>16.411820000000002</v>
      </c>
      <c r="AQ1317" s="35">
        <v>40725.875</v>
      </c>
      <c r="BY1317" s="35"/>
      <c r="BZ1317" s="36"/>
      <c r="CA1317" s="36"/>
      <c r="CE1317" s="35">
        <v>41214.875</v>
      </c>
      <c r="CF1317" s="36">
        <v>11.41896</v>
      </c>
      <c r="CG1317" s="36"/>
      <c r="CH1317" s="35">
        <v>40326.375</v>
      </c>
      <c r="CI1317" s="36">
        <v>26.625309999999999</v>
      </c>
      <c r="CJ1317" s="36"/>
      <c r="CK1317" s="35">
        <v>39850.375</v>
      </c>
      <c r="CL1317" s="36">
        <v>14.65361</v>
      </c>
      <c r="EV1317" s="35">
        <v>39902.375</v>
      </c>
      <c r="EW1317" s="36">
        <v>27.888470000000002</v>
      </c>
      <c r="FC1317" s="35">
        <v>39902.375</v>
      </c>
      <c r="FD1317" s="36">
        <v>27.888470000000002</v>
      </c>
      <c r="FF1317" s="35">
        <v>41851.909722222219</v>
      </c>
      <c r="FG1317" s="36">
        <v>21.720227272727282</v>
      </c>
      <c r="FI1317" s="35">
        <v>41758.930555555555</v>
      </c>
      <c r="FJ1317" s="36">
        <v>21.855946969696976</v>
      </c>
      <c r="FV1317" s="35">
        <v>40746.875</v>
      </c>
      <c r="FW1317" s="36">
        <v>22.563939999999999</v>
      </c>
    </row>
    <row r="1318" spans="1:179" x14ac:dyDescent="0.2">
      <c r="A1318" s="35">
        <v>41977</v>
      </c>
      <c r="B1318" s="36">
        <v>149.13</v>
      </c>
      <c r="G1318" s="35">
        <v>40525</v>
      </c>
      <c r="H1318" s="36">
        <v>-2.8</v>
      </c>
      <c r="AB1318" s="35">
        <v>40859.375</v>
      </c>
      <c r="AC1318" s="36">
        <v>9.5554199999999998</v>
      </c>
      <c r="AK1318" s="35">
        <v>40459.875</v>
      </c>
      <c r="AL1318" s="36">
        <v>16.345050000000001</v>
      </c>
      <c r="AQ1318" s="35">
        <v>40726.875</v>
      </c>
      <c r="BY1318" s="35"/>
      <c r="BZ1318" s="36"/>
      <c r="CA1318" s="36"/>
      <c r="CE1318" s="35">
        <v>41215.875</v>
      </c>
      <c r="CF1318" s="36">
        <v>11.343500000000001</v>
      </c>
      <c r="CG1318" s="36"/>
      <c r="CH1318" s="35">
        <v>40328.375</v>
      </c>
      <c r="CI1318" s="36">
        <v>26.555429999999998</v>
      </c>
      <c r="CJ1318" s="36"/>
      <c r="CK1318" s="35">
        <v>39852.375</v>
      </c>
      <c r="CL1318" s="36">
        <v>14.657340000000001</v>
      </c>
      <c r="EV1318" s="35">
        <v>39904.375</v>
      </c>
      <c r="EW1318" s="36">
        <v>27.848929999999999</v>
      </c>
      <c r="FC1318" s="35">
        <v>39904.375</v>
      </c>
      <c r="FD1318" s="36">
        <v>27.848929999999999</v>
      </c>
      <c r="FF1318" s="35">
        <v>41852.909722222219</v>
      </c>
      <c r="FG1318" s="36">
        <v>21.730340909090913</v>
      </c>
      <c r="FI1318" s="35">
        <v>41759.930555555555</v>
      </c>
      <c r="FJ1318" s="36">
        <v>21.860454545454548</v>
      </c>
      <c r="FV1318" s="35">
        <v>40747.875</v>
      </c>
      <c r="FW1318" s="36">
        <v>22.560569999999998</v>
      </c>
    </row>
    <row r="1319" spans="1:179" x14ac:dyDescent="0.2">
      <c r="A1319" s="35">
        <v>41978</v>
      </c>
      <c r="B1319" s="36">
        <v>150.09</v>
      </c>
      <c r="G1319" s="35">
        <v>40526</v>
      </c>
      <c r="H1319" s="36">
        <v>-2.8899999999999997</v>
      </c>
      <c r="AB1319" s="35">
        <v>40861.375</v>
      </c>
      <c r="AC1319" s="36">
        <v>9.5266599999999997</v>
      </c>
      <c r="AK1319" s="35">
        <v>40460.875</v>
      </c>
      <c r="AL1319" s="36">
        <v>16.306730000000002</v>
      </c>
      <c r="AQ1319" s="35">
        <v>40727.875</v>
      </c>
      <c r="BY1319" s="35"/>
      <c r="BZ1319" s="36"/>
      <c r="CA1319" s="36"/>
      <c r="CE1319" s="35">
        <v>41216.875</v>
      </c>
      <c r="CF1319" s="36">
        <v>11.30706</v>
      </c>
      <c r="CG1319" s="36"/>
      <c r="CH1319" s="35">
        <v>40330.375</v>
      </c>
      <c r="CI1319" s="36">
        <v>26.22242</v>
      </c>
      <c r="CJ1319" s="36"/>
      <c r="CK1319" s="35">
        <v>39854.375</v>
      </c>
      <c r="CL1319" s="36">
        <v>14.678039999999999</v>
      </c>
      <c r="EV1319" s="35">
        <v>39906.375</v>
      </c>
      <c r="EW1319" s="36">
        <v>27.856000000000002</v>
      </c>
      <c r="FC1319" s="35">
        <v>39906.375</v>
      </c>
      <c r="FD1319" s="36">
        <v>27.856000000000002</v>
      </c>
      <c r="FF1319" s="35">
        <v>41853.909722222219</v>
      </c>
      <c r="FG1319" s="36">
        <v>21.729356060606065</v>
      </c>
      <c r="FI1319" s="35">
        <v>41760.930555555555</v>
      </c>
      <c r="FJ1319" s="36">
        <v>21.848181818181825</v>
      </c>
      <c r="FV1319" s="35">
        <v>40748.875</v>
      </c>
      <c r="FW1319" s="36">
        <v>22.561689999999999</v>
      </c>
    </row>
    <row r="1320" spans="1:179" x14ac:dyDescent="0.2">
      <c r="A1320" s="35">
        <v>41983</v>
      </c>
      <c r="B1320" s="36">
        <v>150.06</v>
      </c>
      <c r="G1320" s="35">
        <v>40526</v>
      </c>
      <c r="H1320" s="36">
        <v>-2.82</v>
      </c>
      <c r="AB1320" s="35">
        <v>40863.375</v>
      </c>
      <c r="AC1320" s="36">
        <v>9.4936900000000009</v>
      </c>
      <c r="AK1320" s="35">
        <v>40461.875</v>
      </c>
      <c r="AL1320" s="36">
        <v>16.279</v>
      </c>
      <c r="AQ1320" s="35">
        <v>40728.875</v>
      </c>
      <c r="BY1320" s="35"/>
      <c r="BZ1320" s="36"/>
      <c r="CA1320" s="36"/>
      <c r="CE1320" s="35">
        <v>41217.875</v>
      </c>
      <c r="CF1320" s="36">
        <v>11.2506</v>
      </c>
      <c r="CG1320" s="36"/>
      <c r="CH1320" s="35">
        <v>40332.375</v>
      </c>
      <c r="CI1320" s="36">
        <v>26.173549999999999</v>
      </c>
      <c r="CJ1320" s="36"/>
      <c r="CK1320" s="35">
        <v>39856.375</v>
      </c>
      <c r="CL1320" s="36">
        <v>14.572590000000002</v>
      </c>
      <c r="EV1320" s="35">
        <v>39908.375</v>
      </c>
      <c r="EW1320" s="36">
        <v>27.843029999999999</v>
      </c>
      <c r="FC1320" s="35">
        <v>39908.375</v>
      </c>
      <c r="FD1320" s="36">
        <v>27.843029999999999</v>
      </c>
      <c r="FF1320" s="35">
        <v>41854.909722222219</v>
      </c>
      <c r="FG1320" s="36">
        <v>21.730643939393946</v>
      </c>
      <c r="FI1320" s="35">
        <v>41761.930555555555</v>
      </c>
      <c r="FJ1320" s="36">
        <v>21.836060606060599</v>
      </c>
      <c r="FV1320" s="35">
        <v>40749.875</v>
      </c>
      <c r="FW1320" s="36">
        <v>22.54862</v>
      </c>
    </row>
    <row r="1321" spans="1:179" x14ac:dyDescent="0.2">
      <c r="A1321" s="35">
        <v>41990</v>
      </c>
      <c r="B1321" s="36">
        <v>149.56</v>
      </c>
      <c r="G1321" s="35">
        <v>40527</v>
      </c>
      <c r="H1321" s="36">
        <v>-2.9299999999999997</v>
      </c>
      <c r="AB1321" s="35">
        <v>40865.375</v>
      </c>
      <c r="AC1321" s="36">
        <v>9.4578299999999995</v>
      </c>
      <c r="AK1321" s="35">
        <v>40462.875</v>
      </c>
      <c r="AL1321" s="36">
        <v>16.282310000000003</v>
      </c>
      <c r="AQ1321" s="35">
        <v>40729.875</v>
      </c>
      <c r="AR1321" s="36">
        <v>19.336819999999999</v>
      </c>
      <c r="BY1321" s="35"/>
      <c r="BZ1321" s="36"/>
      <c r="CA1321" s="36"/>
      <c r="CE1321" s="35">
        <v>41218.875</v>
      </c>
      <c r="CF1321" s="36">
        <v>11.19835</v>
      </c>
      <c r="CG1321" s="36"/>
      <c r="CH1321" s="35">
        <v>40334.375</v>
      </c>
      <c r="CI1321" s="36">
        <v>26.201029999999999</v>
      </c>
      <c r="CJ1321" s="36"/>
      <c r="CK1321" s="35">
        <v>39902.375</v>
      </c>
      <c r="CL1321" s="36">
        <v>15.134</v>
      </c>
      <c r="EV1321" s="35">
        <v>39910.375</v>
      </c>
      <c r="EW1321" s="36">
        <v>27.8658</v>
      </c>
      <c r="FC1321" s="35">
        <v>39910.375</v>
      </c>
      <c r="FD1321" s="36">
        <v>27.8658</v>
      </c>
      <c r="FF1321" s="35">
        <v>41855.909722222219</v>
      </c>
      <c r="FG1321" s="36">
        <v>21.720795454545453</v>
      </c>
      <c r="FI1321" s="35">
        <v>41762.930555555555</v>
      </c>
      <c r="FJ1321" s="36">
        <v>21.838446969696964</v>
      </c>
      <c r="FV1321" s="35">
        <v>40750.875</v>
      </c>
      <c r="FW1321" s="36">
        <v>22.510370000000002</v>
      </c>
    </row>
    <row r="1322" spans="1:179" x14ac:dyDescent="0.2">
      <c r="A1322" s="35">
        <v>41997</v>
      </c>
      <c r="B1322" s="36">
        <v>149.47999999999999</v>
      </c>
      <c r="G1322" s="35">
        <v>40527</v>
      </c>
      <c r="H1322" s="36">
        <v>-2.83</v>
      </c>
      <c r="AB1322" s="35">
        <v>40867.375</v>
      </c>
      <c r="AC1322" s="36">
        <v>9.4713399999999996</v>
      </c>
      <c r="AK1322" s="35">
        <v>40463.875</v>
      </c>
      <c r="AL1322" s="36">
        <v>16.285</v>
      </c>
      <c r="AQ1322" s="35">
        <v>40730.875</v>
      </c>
      <c r="AR1322" s="36">
        <v>19.283380000000001</v>
      </c>
      <c r="BY1322" s="35"/>
      <c r="BZ1322" s="36"/>
      <c r="CA1322" s="36"/>
      <c r="CE1322" s="35">
        <v>41219.875</v>
      </c>
      <c r="CF1322" s="36">
        <v>11.18258</v>
      </c>
      <c r="CG1322" s="36"/>
      <c r="CH1322" s="35">
        <v>40336.375</v>
      </c>
      <c r="CI1322" s="36">
        <v>26.24578</v>
      </c>
      <c r="CJ1322" s="36"/>
      <c r="CK1322" s="35">
        <v>39904.375</v>
      </c>
      <c r="CL1322" s="36">
        <v>15.159320000000001</v>
      </c>
      <c r="EV1322" s="35">
        <v>39912.375</v>
      </c>
      <c r="EW1322" s="36">
        <v>27.83249</v>
      </c>
      <c r="FC1322" s="35">
        <v>39912.375</v>
      </c>
      <c r="FD1322" s="36">
        <v>27.83249</v>
      </c>
      <c r="FF1322" s="35">
        <v>41856.909722222219</v>
      </c>
      <c r="FG1322" s="36">
        <v>21.716477272727285</v>
      </c>
      <c r="FI1322" s="35">
        <v>41763.930555555555</v>
      </c>
      <c r="FJ1322" s="36">
        <v>21.852537878787885</v>
      </c>
      <c r="FV1322" s="35">
        <v>40751.875</v>
      </c>
      <c r="FW1322" s="36">
        <v>22.481120000000001</v>
      </c>
    </row>
    <row r="1323" spans="1:179" x14ac:dyDescent="0.2">
      <c r="A1323" s="35">
        <v>42009</v>
      </c>
      <c r="B1323" s="36">
        <v>149.38999999999999</v>
      </c>
      <c r="G1323" s="35">
        <v>40528</v>
      </c>
      <c r="H1323" s="36">
        <v>-2.73</v>
      </c>
      <c r="AB1323" s="35">
        <v>40869.375</v>
      </c>
      <c r="AC1323" s="36">
        <v>9.4729299999999999</v>
      </c>
      <c r="AK1323" s="35">
        <v>40464.875</v>
      </c>
      <c r="AL1323" s="36">
        <v>16.24737</v>
      </c>
      <c r="AQ1323" s="35">
        <v>40731.875</v>
      </c>
      <c r="AR1323" s="36">
        <v>19.275580000000001</v>
      </c>
      <c r="BY1323" s="35"/>
      <c r="BZ1323" s="36"/>
      <c r="CA1323" s="36"/>
      <c r="CE1323" s="35">
        <v>41256</v>
      </c>
      <c r="CF1323" s="77">
        <v>11.18</v>
      </c>
      <c r="CG1323" s="36"/>
      <c r="CH1323" s="35">
        <v>40338.375</v>
      </c>
      <c r="CI1323" s="36">
        <v>26.27394</v>
      </c>
      <c r="CJ1323" s="36"/>
      <c r="CK1323" s="35">
        <v>39906.375</v>
      </c>
      <c r="CL1323" s="36">
        <v>15.144490000000001</v>
      </c>
      <c r="EV1323" s="35">
        <v>39914.375</v>
      </c>
      <c r="EW1323" s="36">
        <v>27.801739999999999</v>
      </c>
      <c r="FC1323" s="35">
        <v>39914.375</v>
      </c>
      <c r="FD1323" s="36">
        <v>27.801739999999999</v>
      </c>
      <c r="FF1323" s="35">
        <v>41857.909722222219</v>
      </c>
      <c r="FG1323" s="36">
        <v>21.728030303030309</v>
      </c>
      <c r="FI1323" s="35">
        <v>41764.927083333336</v>
      </c>
      <c r="FJ1323" s="36">
        <v>21.877462121212115</v>
      </c>
      <c r="FV1323" s="35">
        <v>40752.875</v>
      </c>
      <c r="FW1323" s="36">
        <v>22.45862</v>
      </c>
    </row>
    <row r="1324" spans="1:179" x14ac:dyDescent="0.2">
      <c r="A1324" s="35">
        <v>42016</v>
      </c>
      <c r="B1324" s="36">
        <v>149.66</v>
      </c>
      <c r="G1324" s="35">
        <v>40528</v>
      </c>
      <c r="H1324" s="36">
        <v>-2.4</v>
      </c>
      <c r="AB1324" s="35">
        <v>40871.375</v>
      </c>
      <c r="AC1324" s="36">
        <v>9.4657199999999992</v>
      </c>
      <c r="AK1324" s="35">
        <v>40465.875</v>
      </c>
      <c r="AL1324" s="36">
        <v>16.233180000000001</v>
      </c>
      <c r="AQ1324" s="35">
        <v>40732.875</v>
      </c>
      <c r="AR1324" s="36">
        <v>19.280909999999999</v>
      </c>
      <c r="BY1324" s="35"/>
      <c r="BZ1324" s="36"/>
      <c r="CA1324" s="36"/>
      <c r="CE1324" s="35">
        <v>41281</v>
      </c>
      <c r="CF1324" s="77">
        <v>11.33</v>
      </c>
      <c r="CG1324" s="36"/>
      <c r="CH1324" s="35">
        <v>40340.375</v>
      </c>
      <c r="CI1324" s="36">
        <v>26.24804</v>
      </c>
      <c r="CJ1324" s="36"/>
      <c r="CK1324" s="35">
        <v>39908.375</v>
      </c>
      <c r="CL1324" s="36">
        <v>15.215700000000002</v>
      </c>
      <c r="EV1324" s="35">
        <v>39916.375</v>
      </c>
      <c r="EW1324" s="36">
        <v>27.773330000000001</v>
      </c>
      <c r="FC1324" s="35">
        <v>39916.375</v>
      </c>
      <c r="FD1324" s="36">
        <v>27.773330000000001</v>
      </c>
      <c r="FF1324" s="35">
        <v>41858.909722222219</v>
      </c>
      <c r="FG1324" s="36">
        <v>21.723825757575764</v>
      </c>
      <c r="FI1324" s="35">
        <v>41765.927083333336</v>
      </c>
      <c r="FJ1324" s="36">
        <v>21.888712121212119</v>
      </c>
      <c r="FV1324" s="35">
        <v>40753.875</v>
      </c>
      <c r="FW1324" s="36">
        <v>22.462540000000001</v>
      </c>
    </row>
    <row r="1325" spans="1:179" x14ac:dyDescent="0.2">
      <c r="A1325" s="35">
        <v>42023</v>
      </c>
      <c r="B1325" s="36">
        <v>151.47999999999999</v>
      </c>
      <c r="G1325" s="35">
        <v>40529</v>
      </c>
      <c r="H1325" s="36">
        <v>-1.8400000000000027</v>
      </c>
      <c r="AB1325" s="35">
        <v>40873.375</v>
      </c>
      <c r="AC1325" s="36">
        <v>9.4796399999999998</v>
      </c>
      <c r="AK1325" s="35">
        <v>40466.875</v>
      </c>
      <c r="AL1325" s="36">
        <v>16.25234</v>
      </c>
      <c r="AQ1325" s="35">
        <v>40733.875</v>
      </c>
      <c r="AR1325" s="36">
        <v>19.381160000000001</v>
      </c>
      <c r="BY1325" s="35"/>
      <c r="BZ1325" s="36"/>
      <c r="CA1325" s="36"/>
      <c r="CE1325" s="35">
        <v>41312</v>
      </c>
      <c r="CF1325" s="77">
        <v>11.23</v>
      </c>
      <c r="CG1325" s="36"/>
      <c r="CH1325" s="35">
        <v>40342.375</v>
      </c>
      <c r="CI1325" s="36">
        <v>26.19755</v>
      </c>
      <c r="CJ1325" s="36"/>
      <c r="CK1325" s="35">
        <v>39910.375</v>
      </c>
      <c r="CL1325" s="36">
        <v>15.321280000000002</v>
      </c>
      <c r="EV1325" s="35">
        <v>39918.375</v>
      </c>
      <c r="EW1325" s="36">
        <v>27.750039999999998</v>
      </c>
      <c r="FC1325" s="35">
        <v>39918.375</v>
      </c>
      <c r="FD1325" s="36">
        <v>27.750039999999998</v>
      </c>
      <c r="FF1325" s="35">
        <v>41859.909722222219</v>
      </c>
      <c r="FG1325" s="36">
        <v>21.731060606060609</v>
      </c>
      <c r="FI1325" s="35">
        <v>41766.927083333336</v>
      </c>
      <c r="FJ1325" s="36">
        <v>21.887727272727265</v>
      </c>
      <c r="FV1325" s="35">
        <v>40754.875</v>
      </c>
      <c r="FW1325" s="36">
        <v>22.47044</v>
      </c>
    </row>
    <row r="1326" spans="1:179" x14ac:dyDescent="0.2">
      <c r="A1326" s="35">
        <v>42030</v>
      </c>
      <c r="B1326" s="36">
        <v>150.26</v>
      </c>
      <c r="G1326" s="35">
        <v>40530</v>
      </c>
      <c r="H1326" s="36">
        <v>-2.3500000000000005</v>
      </c>
      <c r="AB1326" s="35">
        <v>40875.375</v>
      </c>
      <c r="AC1326" s="36">
        <v>9.51023</v>
      </c>
      <c r="AK1326" s="35">
        <v>40467.875</v>
      </c>
      <c r="AL1326" s="36">
        <v>16.24211</v>
      </c>
      <c r="AQ1326" s="35">
        <v>40734.875</v>
      </c>
      <c r="AR1326" s="36">
        <v>19.403030000000001</v>
      </c>
      <c r="BY1326" s="35"/>
      <c r="BZ1326" s="36"/>
      <c r="CA1326" s="36"/>
      <c r="CE1326" s="35">
        <v>41339</v>
      </c>
      <c r="CF1326" s="77">
        <v>11.03</v>
      </c>
      <c r="CG1326" s="36"/>
      <c r="CH1326" s="35">
        <v>40344.375</v>
      </c>
      <c r="CI1326" s="36">
        <v>26.14472</v>
      </c>
      <c r="CJ1326" s="36"/>
      <c r="CK1326" s="35">
        <v>39912.375</v>
      </c>
      <c r="CL1326" s="36">
        <v>15.355260000000001</v>
      </c>
      <c r="EV1326" s="35">
        <v>39920.375</v>
      </c>
      <c r="EW1326" s="36">
        <v>27.7241</v>
      </c>
      <c r="FC1326" s="35">
        <v>39920.375</v>
      </c>
      <c r="FD1326" s="36">
        <v>27.7241</v>
      </c>
      <c r="FF1326" s="35">
        <v>41860.909722222219</v>
      </c>
      <c r="FG1326" s="36">
        <v>21.73530303030304</v>
      </c>
      <c r="FI1326" s="35">
        <v>41767.927083333336</v>
      </c>
      <c r="FJ1326" s="36">
        <v>21.88147727272727</v>
      </c>
      <c r="FV1326" s="35">
        <v>40755.875</v>
      </c>
      <c r="FW1326" s="36">
        <v>22.482250000000001</v>
      </c>
    </row>
    <row r="1327" spans="1:179" x14ac:dyDescent="0.2">
      <c r="A1327" s="35">
        <v>42047</v>
      </c>
      <c r="B1327" s="36">
        <v>150.16</v>
      </c>
      <c r="G1327" s="35">
        <v>40531</v>
      </c>
      <c r="H1327" s="36">
        <v>-2.3899999999999997</v>
      </c>
      <c r="AB1327" s="35">
        <v>40877.375</v>
      </c>
      <c r="AC1327" s="36">
        <v>9.5194100000000006</v>
      </c>
      <c r="AK1327" s="35">
        <v>40468.875</v>
      </c>
      <c r="AL1327" s="36">
        <v>16.303700000000003</v>
      </c>
      <c r="AQ1327" s="35">
        <v>40735.875</v>
      </c>
      <c r="AR1327" s="36">
        <v>19.426659999999998</v>
      </c>
      <c r="BY1327" s="35"/>
      <c r="BZ1327" s="36"/>
      <c r="CA1327" s="36"/>
      <c r="CE1327" s="35">
        <v>41379</v>
      </c>
      <c r="CF1327" s="36">
        <v>11.03</v>
      </c>
      <c r="CG1327" s="36"/>
      <c r="CH1327" s="35">
        <v>40346.375</v>
      </c>
      <c r="CI1327" s="36">
        <v>26.15597</v>
      </c>
      <c r="CJ1327" s="36"/>
      <c r="CK1327" s="35">
        <v>39914.375</v>
      </c>
      <c r="CL1327" s="36">
        <v>15.339169999999999</v>
      </c>
      <c r="EV1327" s="35">
        <v>39922.375</v>
      </c>
      <c r="EW1327" s="36">
        <v>27.69603</v>
      </c>
      <c r="FC1327" s="35">
        <v>39922.375</v>
      </c>
      <c r="FD1327" s="36">
        <v>27.69603</v>
      </c>
      <c r="FF1327" s="35">
        <v>41861.909722222219</v>
      </c>
      <c r="FG1327" s="36">
        <v>21.744242424242426</v>
      </c>
      <c r="FI1327" s="35">
        <v>41768.927083333336</v>
      </c>
      <c r="FJ1327" s="36">
        <v>21.882878787878784</v>
      </c>
      <c r="FV1327" s="35">
        <v>40756.875</v>
      </c>
      <c r="FW1327" s="36">
        <v>22.778310000000001</v>
      </c>
    </row>
    <row r="1328" spans="1:179" x14ac:dyDescent="0.2">
      <c r="A1328" s="35">
        <v>42053</v>
      </c>
      <c r="B1328" s="36">
        <v>150.1</v>
      </c>
      <c r="G1328" s="35">
        <v>40532</v>
      </c>
      <c r="H1328" s="36">
        <v>-2.5199999999999996</v>
      </c>
      <c r="AB1328" s="35">
        <v>40879.375</v>
      </c>
      <c r="AC1328" s="36">
        <v>9.60975</v>
      </c>
      <c r="AK1328" s="35">
        <v>40469.875</v>
      </c>
      <c r="AL1328" s="36">
        <v>16.348230000000001</v>
      </c>
      <c r="AQ1328" s="35">
        <v>40736.875</v>
      </c>
      <c r="AR1328" s="36">
        <v>19.38289</v>
      </c>
      <c r="BY1328" s="35"/>
      <c r="BZ1328" s="36"/>
      <c r="CA1328" s="36"/>
      <c r="CE1328" s="35">
        <v>41414</v>
      </c>
      <c r="CF1328" s="77">
        <v>10.83</v>
      </c>
      <c r="CG1328" s="36"/>
      <c r="CH1328" s="35">
        <v>40348.375</v>
      </c>
      <c r="CI1328" s="36">
        <v>26.14302</v>
      </c>
      <c r="CJ1328" s="36"/>
      <c r="CK1328" s="35">
        <v>39916.375</v>
      </c>
      <c r="CL1328" s="36">
        <v>15.254750000000001</v>
      </c>
      <c r="EV1328" s="35">
        <v>39924.375</v>
      </c>
      <c r="EW1328" s="36">
        <v>27.683820000000001</v>
      </c>
      <c r="FC1328" s="35">
        <v>39924.375</v>
      </c>
      <c r="FD1328" s="36">
        <v>27.683820000000001</v>
      </c>
      <c r="FF1328" s="35">
        <v>41862.909722222219</v>
      </c>
      <c r="FG1328" s="36">
        <v>21.755075757575753</v>
      </c>
      <c r="FI1328" s="35">
        <v>41769.927083333336</v>
      </c>
      <c r="FJ1328" s="36">
        <v>21.88848484848484</v>
      </c>
      <c r="FV1328" s="35">
        <v>40757.875</v>
      </c>
      <c r="FW1328" s="36">
        <v>22.7575</v>
      </c>
    </row>
    <row r="1329" spans="1:179" x14ac:dyDescent="0.2">
      <c r="A1329" s="35">
        <v>42060</v>
      </c>
      <c r="B1329" s="36">
        <v>150.03</v>
      </c>
      <c r="G1329" s="35">
        <v>40532</v>
      </c>
      <c r="H1329" s="36">
        <v>-2.5</v>
      </c>
      <c r="AB1329" s="35">
        <v>40881.375</v>
      </c>
      <c r="AC1329" s="36">
        <v>9.6540099999999995</v>
      </c>
      <c r="AK1329" s="35">
        <v>40470.875</v>
      </c>
      <c r="AL1329" s="36">
        <v>16.585220000000003</v>
      </c>
      <c r="AQ1329" s="35">
        <v>40737.875</v>
      </c>
      <c r="AR1329" s="36">
        <v>19.379950000000001</v>
      </c>
      <c r="BY1329" s="35"/>
      <c r="BZ1329" s="36"/>
      <c r="CA1329" s="36"/>
      <c r="CE1329" s="35">
        <v>41443</v>
      </c>
      <c r="CF1329" s="77">
        <v>10.88</v>
      </c>
      <c r="CG1329" s="36"/>
      <c r="CH1329" s="35">
        <v>40350.375</v>
      </c>
      <c r="CI1329" s="36">
        <v>26.119769999999999</v>
      </c>
      <c r="CJ1329" s="36"/>
      <c r="CK1329" s="35">
        <v>39918.375</v>
      </c>
      <c r="CL1329" s="36">
        <v>15.25864</v>
      </c>
      <c r="EV1329" s="35">
        <v>39926.375</v>
      </c>
      <c r="EW1329" s="36">
        <v>27.68946</v>
      </c>
      <c r="FC1329" s="35">
        <v>39926.375</v>
      </c>
      <c r="FD1329" s="36">
        <v>27.68946</v>
      </c>
      <c r="FF1329" s="35">
        <v>41863.909722222219</v>
      </c>
      <c r="FG1329" s="36">
        <v>21.759469696969692</v>
      </c>
      <c r="FI1329" s="35">
        <v>41770.927083333336</v>
      </c>
      <c r="FJ1329" s="36">
        <v>21.880643939393934</v>
      </c>
      <c r="FV1329" s="35">
        <v>40758.875</v>
      </c>
      <c r="FW1329" s="36">
        <v>22.75412</v>
      </c>
    </row>
    <row r="1330" spans="1:179" x14ac:dyDescent="0.2">
      <c r="A1330" s="35">
        <v>42067</v>
      </c>
      <c r="B1330" s="36">
        <v>150.41999999999999</v>
      </c>
      <c r="G1330" s="35">
        <v>40533</v>
      </c>
      <c r="H1330" s="36">
        <v>-2.5</v>
      </c>
      <c r="AB1330" s="35">
        <v>40883.375</v>
      </c>
      <c r="AC1330" s="36">
        <v>9.7051999999999996</v>
      </c>
      <c r="AK1330" s="35">
        <v>40471.875</v>
      </c>
      <c r="AL1330" s="36">
        <v>16.664770000000001</v>
      </c>
      <c r="AQ1330" s="35">
        <v>40738.875</v>
      </c>
      <c r="AR1330" s="36">
        <v>19.36702</v>
      </c>
      <c r="BY1330" s="35"/>
      <c r="BZ1330" s="36"/>
      <c r="CA1330" s="36"/>
      <c r="CE1330" s="35">
        <v>41473</v>
      </c>
      <c r="CF1330" s="36">
        <v>10.93</v>
      </c>
      <c r="CG1330" s="36"/>
      <c r="CH1330" s="35">
        <v>40352.375</v>
      </c>
      <c r="CI1330" s="36">
        <v>26.111159999999998</v>
      </c>
      <c r="CJ1330" s="36"/>
      <c r="CK1330" s="35">
        <v>39920.375</v>
      </c>
      <c r="CL1330" s="36">
        <v>15.264310000000002</v>
      </c>
      <c r="EV1330" s="35">
        <v>39928.375</v>
      </c>
      <c r="EW1330" s="36">
        <v>27.699000000000002</v>
      </c>
      <c r="FC1330" s="35">
        <v>39928.375</v>
      </c>
      <c r="FD1330" s="36">
        <v>27.699000000000002</v>
      </c>
      <c r="FF1330" s="35">
        <v>41864.909722222219</v>
      </c>
      <c r="FG1330" s="36">
        <v>21.760757575757566</v>
      </c>
      <c r="FI1330" s="35">
        <v>41771.923611111117</v>
      </c>
      <c r="FJ1330" s="36">
        <v>21.882499999999993</v>
      </c>
      <c r="FV1330" s="35">
        <v>40759.875</v>
      </c>
      <c r="FW1330" s="36">
        <v>22.774370000000001</v>
      </c>
    </row>
    <row r="1331" spans="1:179" x14ac:dyDescent="0.2">
      <c r="A1331" s="35">
        <v>42074</v>
      </c>
      <c r="B1331" s="36">
        <v>150.62</v>
      </c>
      <c r="G1331" s="35">
        <v>40534</v>
      </c>
      <c r="H1331" s="36">
        <v>-2.5599999999999996</v>
      </c>
      <c r="AB1331" s="35">
        <v>40885.375</v>
      </c>
      <c r="AC1331" s="36">
        <v>9.7038600000000006</v>
      </c>
      <c r="AK1331" s="35">
        <v>40472.875</v>
      </c>
      <c r="AL1331" s="36">
        <v>16.62227</v>
      </c>
      <c r="AQ1331" s="35">
        <v>40739.875</v>
      </c>
      <c r="AR1331" s="36">
        <v>19.31729</v>
      </c>
      <c r="BY1331" s="35"/>
      <c r="BZ1331" s="36"/>
      <c r="CA1331" s="36"/>
      <c r="CE1331" s="35">
        <v>41508.875</v>
      </c>
      <c r="CF1331" s="36">
        <v>10.73784</v>
      </c>
      <c r="CG1331" s="36"/>
      <c r="CH1331" s="35">
        <v>40354.375</v>
      </c>
      <c r="CI1331" s="36">
        <v>26.090170000000001</v>
      </c>
      <c r="CJ1331" s="36"/>
      <c r="CK1331" s="35">
        <v>39922.375</v>
      </c>
      <c r="CL1331" s="36">
        <v>15.230640000000001</v>
      </c>
      <c r="EV1331" s="35">
        <v>39930.375</v>
      </c>
      <c r="EW1331" s="36">
        <v>27.700710000000001</v>
      </c>
      <c r="FC1331" s="35">
        <v>39930.375</v>
      </c>
      <c r="FD1331" s="36">
        <v>27.700710000000001</v>
      </c>
      <c r="FF1331" s="35">
        <v>41865.909722222219</v>
      </c>
      <c r="FG1331" s="36">
        <v>21.752083333333331</v>
      </c>
      <c r="FI1331" s="35">
        <v>41772.923611111117</v>
      </c>
      <c r="FJ1331" s="36">
        <v>21.881325757575752</v>
      </c>
      <c r="FV1331" s="35">
        <v>40760.875</v>
      </c>
      <c r="FW1331" s="36">
        <v>22.753</v>
      </c>
    </row>
    <row r="1332" spans="1:179" x14ac:dyDescent="0.2">
      <c r="A1332" s="35">
        <v>42146</v>
      </c>
      <c r="B1332" s="36">
        <v>152.13</v>
      </c>
      <c r="G1332" s="35">
        <v>40535</v>
      </c>
      <c r="H1332" s="36">
        <v>-2.63</v>
      </c>
      <c r="AB1332" s="35">
        <v>40887.375</v>
      </c>
      <c r="AC1332" s="36">
        <v>9.7785299999999999</v>
      </c>
      <c r="AK1332" s="35">
        <v>40473.875</v>
      </c>
      <c r="AL1332" s="36">
        <v>16.652980000000003</v>
      </c>
      <c r="AQ1332" s="35">
        <v>40740.875</v>
      </c>
      <c r="AR1332" s="77">
        <v>19.317399999999999</v>
      </c>
      <c r="BY1332" s="35"/>
      <c r="BZ1332" s="36"/>
      <c r="CA1332" s="36"/>
      <c r="CE1332" s="35">
        <v>41509.875</v>
      </c>
      <c r="CF1332" s="36">
        <v>10.735480000000001</v>
      </c>
      <c r="CG1332" s="36"/>
      <c r="CH1332" s="35">
        <v>40356.375</v>
      </c>
      <c r="CI1332" s="36">
        <v>26.076879999999999</v>
      </c>
      <c r="CJ1332" s="36"/>
      <c r="CK1332" s="35">
        <v>39924.375</v>
      </c>
      <c r="CL1332" s="36">
        <v>15.1889</v>
      </c>
      <c r="EV1332" s="35">
        <v>39932.375</v>
      </c>
      <c r="EW1332" s="36">
        <v>27.654209999999999</v>
      </c>
      <c r="FC1332" s="35">
        <v>39932.375</v>
      </c>
      <c r="FD1332" s="36">
        <v>27.654209999999999</v>
      </c>
      <c r="FF1332" s="35">
        <v>41866.909722222219</v>
      </c>
      <c r="FG1332" s="36">
        <v>21.745151515151516</v>
      </c>
      <c r="FI1332" s="35">
        <v>41773.923611111117</v>
      </c>
      <c r="FJ1332" s="36">
        <v>21.876401515151514</v>
      </c>
      <c r="FV1332" s="35">
        <v>40761.875</v>
      </c>
      <c r="FW1332" s="36">
        <v>22.781120000000001</v>
      </c>
    </row>
    <row r="1333" spans="1:179" x14ac:dyDescent="0.2">
      <c r="G1333" s="35">
        <v>40536</v>
      </c>
      <c r="H1333" s="36">
        <v>-2.84</v>
      </c>
      <c r="AB1333" s="35">
        <v>40889.375</v>
      </c>
      <c r="AC1333" s="36">
        <v>9.8453400000000002</v>
      </c>
      <c r="AK1333" s="35">
        <v>40474.875</v>
      </c>
      <c r="AL1333" s="36">
        <v>16.672440000000002</v>
      </c>
      <c r="AQ1333" s="35">
        <v>40741.875</v>
      </c>
      <c r="AR1333" s="77">
        <v>19.382169999999999</v>
      </c>
      <c r="BY1333" s="35"/>
      <c r="BZ1333" s="36"/>
      <c r="CA1333" s="36"/>
      <c r="CE1333" s="35">
        <v>41510.875</v>
      </c>
      <c r="CF1333" s="36">
        <v>10.707190000000001</v>
      </c>
      <c r="CG1333" s="36"/>
      <c r="CH1333" s="35">
        <v>40358.375</v>
      </c>
      <c r="CI1333" s="36">
        <v>26.060169999999999</v>
      </c>
      <c r="CJ1333" s="36"/>
      <c r="CK1333" s="35">
        <v>39926.375</v>
      </c>
      <c r="CL1333" s="36">
        <v>15.247820000000001</v>
      </c>
      <c r="EV1333" s="35">
        <v>39934.375</v>
      </c>
      <c r="EW1333" s="36">
        <v>27.616050000000001</v>
      </c>
      <c r="FC1333" s="35">
        <v>39934.375</v>
      </c>
      <c r="FD1333" s="36">
        <v>27.616050000000001</v>
      </c>
      <c r="FF1333" s="35">
        <v>41867.909722222219</v>
      </c>
      <c r="FG1333" s="36">
        <v>21.750075757575758</v>
      </c>
      <c r="FI1333" s="35">
        <v>41774.923611111117</v>
      </c>
      <c r="FJ1333" s="36">
        <v>21.873863636363637</v>
      </c>
      <c r="FV1333" s="35">
        <v>40762.875</v>
      </c>
      <c r="FW1333" s="36">
        <v>22.805309999999999</v>
      </c>
    </row>
    <row r="1334" spans="1:179" x14ac:dyDescent="0.2">
      <c r="G1334" s="35">
        <v>40537</v>
      </c>
      <c r="H1334" s="36">
        <v>-2.94</v>
      </c>
      <c r="AB1334" s="35">
        <v>40891.375</v>
      </c>
      <c r="AC1334" s="36">
        <v>10.01704</v>
      </c>
      <c r="AK1334" s="35">
        <v>40475.875</v>
      </c>
      <c r="AL1334" s="36">
        <v>16.62021</v>
      </c>
      <c r="AQ1334" s="35">
        <v>40742.875</v>
      </c>
      <c r="AR1334" s="77">
        <v>19.432169999999999</v>
      </c>
      <c r="BY1334" s="35"/>
      <c r="BZ1334" s="36"/>
      <c r="CA1334" s="36"/>
      <c r="CE1334" s="35">
        <v>41511.875</v>
      </c>
      <c r="CF1334" s="36">
        <v>10.680289999999999</v>
      </c>
      <c r="CG1334" s="36"/>
      <c r="CH1334" s="35">
        <v>40360.375</v>
      </c>
      <c r="CI1334" s="36">
        <v>26.08982</v>
      </c>
      <c r="CJ1334" s="36"/>
      <c r="CK1334" s="35">
        <v>39928.375</v>
      </c>
      <c r="CL1334" s="36">
        <v>15.34948</v>
      </c>
      <c r="EV1334" s="35">
        <v>39936.375</v>
      </c>
      <c r="EW1334" s="36">
        <v>27.58886</v>
      </c>
      <c r="FC1334" s="35">
        <v>39936.375</v>
      </c>
      <c r="FD1334" s="36">
        <v>27.58886</v>
      </c>
      <c r="FF1334" s="35">
        <v>41868.909722222219</v>
      </c>
      <c r="FG1334" s="36">
        <v>21.758409090909083</v>
      </c>
      <c r="FI1334" s="35">
        <v>41775.923611111117</v>
      </c>
      <c r="FJ1334" s="36">
        <v>21.883446969696962</v>
      </c>
      <c r="FV1334" s="35">
        <v>40763.875</v>
      </c>
      <c r="FW1334" s="36">
        <v>22.771560000000001</v>
      </c>
    </row>
    <row r="1335" spans="1:179" x14ac:dyDescent="0.2">
      <c r="G1335" s="35">
        <v>40538</v>
      </c>
      <c r="H1335" s="36">
        <v>-2.3400000000000025</v>
      </c>
      <c r="AB1335" s="35">
        <v>40893.375</v>
      </c>
      <c r="AC1335" s="36">
        <v>9.9515999999999991</v>
      </c>
      <c r="AK1335" s="35">
        <v>40476.875</v>
      </c>
      <c r="AL1335" s="36">
        <v>16.628420000000002</v>
      </c>
      <c r="AQ1335" s="35">
        <v>40743.875</v>
      </c>
      <c r="AR1335" s="77">
        <v>19.493179999999999</v>
      </c>
      <c r="BY1335" s="35"/>
      <c r="BZ1335" s="36"/>
      <c r="CA1335" s="36"/>
      <c r="CE1335" s="35">
        <v>41512.875</v>
      </c>
      <c r="CF1335" s="36">
        <v>10.68277</v>
      </c>
      <c r="CG1335" s="36"/>
      <c r="CH1335" s="35">
        <v>40362.375</v>
      </c>
      <c r="CI1335" s="36">
        <v>26.066839999999999</v>
      </c>
      <c r="CJ1335" s="36"/>
      <c r="CK1335" s="35">
        <v>39945</v>
      </c>
      <c r="CL1335" s="36">
        <v>15.337</v>
      </c>
      <c r="EV1335" s="35">
        <v>39938.375</v>
      </c>
      <c r="EW1335" s="36">
        <v>27.604099999999999</v>
      </c>
      <c r="FC1335" s="35">
        <v>39938.375</v>
      </c>
      <c r="FD1335" s="36">
        <v>27.604099999999999</v>
      </c>
      <c r="FF1335" s="35">
        <v>41869.909722222219</v>
      </c>
      <c r="FG1335" s="36">
        <v>21.751856060606059</v>
      </c>
      <c r="FI1335" s="35">
        <v>41776.923611111117</v>
      </c>
      <c r="FJ1335" s="36">
        <v>21.889734848484839</v>
      </c>
      <c r="FV1335" s="35">
        <v>40764.875</v>
      </c>
      <c r="FW1335" s="36">
        <v>22.730250000000002</v>
      </c>
    </row>
    <row r="1336" spans="1:179" x14ac:dyDescent="0.2">
      <c r="G1336" s="35">
        <v>40539</v>
      </c>
      <c r="H1336" s="36">
        <v>-2.66</v>
      </c>
      <c r="AB1336" s="35">
        <v>40895.375</v>
      </c>
      <c r="AC1336" s="36">
        <v>9.8579000000000008</v>
      </c>
      <c r="AK1336" s="35">
        <v>40477.875</v>
      </c>
      <c r="AL1336" s="36">
        <v>16.637170000000001</v>
      </c>
      <c r="AQ1336" s="35">
        <v>40744.875</v>
      </c>
      <c r="AR1336" s="77">
        <v>19.557410000000001</v>
      </c>
      <c r="BY1336" s="35"/>
      <c r="BZ1336" s="36"/>
      <c r="CA1336" s="36"/>
      <c r="CE1336" s="35">
        <v>41513.875</v>
      </c>
      <c r="CF1336" s="36">
        <v>10.66502</v>
      </c>
      <c r="CG1336" s="36"/>
      <c r="CH1336" s="35">
        <v>40364.375</v>
      </c>
      <c r="CI1336" s="36">
        <v>26.079429999999999</v>
      </c>
      <c r="CJ1336" s="36"/>
      <c r="CK1336" s="35">
        <v>39980.375</v>
      </c>
      <c r="CL1336" s="36">
        <v>15.508590000000002</v>
      </c>
      <c r="EV1336" s="35">
        <v>39940.375</v>
      </c>
      <c r="EW1336" s="36">
        <v>27.619420000000002</v>
      </c>
      <c r="FC1336" s="35">
        <v>39940.375</v>
      </c>
      <c r="FD1336" s="36">
        <v>27.619420000000002</v>
      </c>
      <c r="FF1336" s="35">
        <v>41870.909722222219</v>
      </c>
      <c r="FG1336" s="36">
        <v>21.751098484848484</v>
      </c>
      <c r="FI1336" s="35">
        <v>41777.923611111117</v>
      </c>
      <c r="FJ1336" s="36">
        <v>21.905000000000001</v>
      </c>
      <c r="FV1336" s="35">
        <v>40765.875</v>
      </c>
      <c r="FW1336" s="36">
        <v>22.786190000000001</v>
      </c>
    </row>
    <row r="1337" spans="1:179" x14ac:dyDescent="0.2">
      <c r="G1337" s="35">
        <v>40539</v>
      </c>
      <c r="H1337" s="36">
        <v>-2.4299999999999997</v>
      </c>
      <c r="AB1337" s="35">
        <v>40897.375</v>
      </c>
      <c r="AC1337" s="36">
        <v>9.8618500000000004</v>
      </c>
      <c r="AK1337" s="35">
        <v>40478.875</v>
      </c>
      <c r="AL1337" s="36">
        <v>16.641730000000003</v>
      </c>
      <c r="AQ1337" s="35">
        <v>40745.875</v>
      </c>
      <c r="AR1337" s="77">
        <v>19.597539999999999</v>
      </c>
      <c r="BY1337" s="35"/>
      <c r="BZ1337" s="36"/>
      <c r="CA1337" s="36"/>
      <c r="CE1337" s="35">
        <v>41514.875</v>
      </c>
      <c r="CF1337" s="36">
        <v>10.673959999999999</v>
      </c>
      <c r="CG1337" s="36"/>
      <c r="CH1337" s="35">
        <v>40366.375</v>
      </c>
      <c r="CI1337" s="36">
        <v>26.07921</v>
      </c>
      <c r="CJ1337" s="36"/>
      <c r="CK1337" s="35">
        <v>39982.375</v>
      </c>
      <c r="CL1337" s="36">
        <v>15.574570000000001</v>
      </c>
      <c r="EV1337" s="35">
        <v>39942.375</v>
      </c>
      <c r="EW1337" s="36">
        <v>27.581109999999999</v>
      </c>
      <c r="FC1337" s="35">
        <v>39942.375</v>
      </c>
      <c r="FD1337" s="36">
        <v>27.581109999999999</v>
      </c>
      <c r="FF1337" s="35">
        <v>41871.909722222219</v>
      </c>
      <c r="FG1337" s="36">
        <v>21.752272727272725</v>
      </c>
      <c r="FI1337" s="35">
        <v>41778.920138888883</v>
      </c>
      <c r="FJ1337" s="36">
        <v>21.90992424242425</v>
      </c>
      <c r="FV1337" s="35">
        <v>40766.875</v>
      </c>
      <c r="FW1337" s="36">
        <v>22.917390000000001</v>
      </c>
    </row>
    <row r="1338" spans="1:179" x14ac:dyDescent="0.2">
      <c r="G1338" s="35">
        <v>40540</v>
      </c>
      <c r="H1338" s="36">
        <v>-2.71</v>
      </c>
      <c r="AB1338" s="35">
        <v>40899.375</v>
      </c>
      <c r="AC1338" s="36">
        <v>9.8407099999999996</v>
      </c>
      <c r="AK1338" s="35">
        <v>40479.875</v>
      </c>
      <c r="AL1338" s="36">
        <v>16.661100000000001</v>
      </c>
      <c r="AQ1338" s="35">
        <v>40746.875</v>
      </c>
      <c r="AR1338" s="77">
        <v>19.61581</v>
      </c>
      <c r="BY1338" s="35"/>
      <c r="BZ1338" s="36"/>
      <c r="CA1338" s="36"/>
      <c r="CE1338" s="35">
        <v>41515.875</v>
      </c>
      <c r="CF1338" s="36">
        <v>10.670059999999999</v>
      </c>
      <c r="CG1338" s="36"/>
      <c r="CH1338" s="35">
        <v>40368.375</v>
      </c>
      <c r="CI1338" s="36">
        <v>26.06795</v>
      </c>
      <c r="CJ1338" s="36"/>
      <c r="CK1338" s="35">
        <v>39984.375</v>
      </c>
      <c r="CL1338" s="36">
        <v>15.524450000000002</v>
      </c>
      <c r="EV1338" s="35">
        <v>39944.375</v>
      </c>
      <c r="EW1338" s="36">
        <v>27.514659999999999</v>
      </c>
      <c r="FC1338" s="35">
        <v>39944.375</v>
      </c>
      <c r="FD1338" s="36">
        <v>27.514659999999999</v>
      </c>
      <c r="FF1338" s="35">
        <v>41872.909722222219</v>
      </c>
      <c r="FG1338" s="36">
        <v>21.763901515151506</v>
      </c>
      <c r="FI1338" s="35">
        <v>41779.920138888883</v>
      </c>
      <c r="FJ1338" s="36">
        <v>21.941515151515151</v>
      </c>
      <c r="FV1338" s="35">
        <v>40767.875</v>
      </c>
      <c r="FW1338" s="36">
        <v>23.091919999999998</v>
      </c>
    </row>
    <row r="1339" spans="1:179" x14ac:dyDescent="0.2">
      <c r="G1339" s="35">
        <v>40541</v>
      </c>
      <c r="H1339" s="36">
        <v>-2.65</v>
      </c>
      <c r="AB1339" s="35">
        <v>40901.375</v>
      </c>
      <c r="AC1339" s="36">
        <v>9.8653399999999998</v>
      </c>
      <c r="AK1339" s="35">
        <v>40480.875</v>
      </c>
      <c r="AL1339" s="36">
        <v>16.676400000000001</v>
      </c>
      <c r="AQ1339" s="35">
        <v>40747.875</v>
      </c>
      <c r="AR1339" s="77">
        <v>19.604019999999998</v>
      </c>
      <c r="BY1339" s="35"/>
      <c r="BZ1339" s="36"/>
      <c r="CA1339" s="36"/>
      <c r="CE1339" s="35">
        <v>41516.875</v>
      </c>
      <c r="CF1339" s="36">
        <v>10.6496</v>
      </c>
      <c r="CG1339" s="36"/>
      <c r="CH1339" s="35">
        <v>40370.375</v>
      </c>
      <c r="CI1339" s="36">
        <v>26.02561</v>
      </c>
      <c r="CJ1339" s="36"/>
      <c r="CK1339" s="35">
        <v>39986.375</v>
      </c>
      <c r="CL1339" s="36">
        <v>15.47878</v>
      </c>
      <c r="EV1339" s="35">
        <v>39946.375</v>
      </c>
      <c r="EW1339" s="36">
        <v>27.51024</v>
      </c>
      <c r="FC1339" s="35">
        <v>39946.375</v>
      </c>
      <c r="FD1339" s="36">
        <v>27.51024</v>
      </c>
      <c r="FF1339" s="35">
        <v>41873.909722222219</v>
      </c>
      <c r="FG1339" s="36">
        <v>21.777310606060606</v>
      </c>
      <c r="FI1339" s="35">
        <v>41780.920138888883</v>
      </c>
      <c r="FJ1339" s="36">
        <v>21.87954545454545</v>
      </c>
      <c r="FV1339" s="35">
        <v>40768.875</v>
      </c>
      <c r="FW1339" s="36">
        <v>23.188189999999999</v>
      </c>
    </row>
    <row r="1340" spans="1:179" x14ac:dyDescent="0.2">
      <c r="G1340" s="35">
        <v>40541</v>
      </c>
      <c r="H1340" s="36">
        <v>-2.4</v>
      </c>
      <c r="AB1340" s="35">
        <v>40903.375</v>
      </c>
      <c r="AC1340" s="36">
        <v>9.8261699999999994</v>
      </c>
      <c r="AK1340" s="35">
        <v>40481.875</v>
      </c>
      <c r="AL1340" s="36">
        <v>16.626190000000001</v>
      </c>
      <c r="AQ1340" s="35">
        <v>40748.875</v>
      </c>
      <c r="AR1340" s="77">
        <v>19.622409999999999</v>
      </c>
      <c r="BY1340" s="35"/>
      <c r="BZ1340" s="36"/>
      <c r="CA1340" s="36"/>
      <c r="CE1340" s="35">
        <v>41517.875</v>
      </c>
      <c r="CF1340" s="36">
        <v>10.62021</v>
      </c>
      <c r="CG1340" s="36"/>
      <c r="CH1340" s="35">
        <v>40372.375</v>
      </c>
      <c r="CI1340" s="36">
        <v>26.077349999999999</v>
      </c>
      <c r="CJ1340" s="36"/>
      <c r="CK1340" s="35">
        <v>39988.375</v>
      </c>
      <c r="CL1340" s="36">
        <v>15.463380000000001</v>
      </c>
      <c r="EV1340" s="35">
        <v>39948.375</v>
      </c>
      <c r="EW1340" s="36">
        <v>27.53558</v>
      </c>
      <c r="FC1340" s="35">
        <v>39948.375</v>
      </c>
      <c r="FD1340" s="36">
        <v>27.53558</v>
      </c>
      <c r="FF1340" s="35">
        <v>41874.909722222219</v>
      </c>
      <c r="FG1340" s="36">
        <v>21.771818181818176</v>
      </c>
      <c r="FI1340" s="35">
        <v>41781.920138888883</v>
      </c>
      <c r="FJ1340" s="36">
        <v>21.871515151515151</v>
      </c>
      <c r="FV1340" s="35">
        <v>40769.875</v>
      </c>
      <c r="FW1340" s="36">
        <v>23.215499999999999</v>
      </c>
    </row>
    <row r="1341" spans="1:179" x14ac:dyDescent="0.2">
      <c r="G1341" s="35">
        <v>40542</v>
      </c>
      <c r="H1341" s="36">
        <v>-2.65</v>
      </c>
      <c r="AB1341" s="35">
        <v>40905.375</v>
      </c>
      <c r="AC1341" s="36">
        <v>9.8561399999999999</v>
      </c>
      <c r="AK1341" s="35">
        <v>40482.875</v>
      </c>
      <c r="AL1341" s="36">
        <v>16.55498</v>
      </c>
      <c r="AQ1341" s="35">
        <v>40749.875</v>
      </c>
      <c r="AR1341" s="77">
        <v>19.672000000000001</v>
      </c>
      <c r="BY1341" s="35"/>
      <c r="BZ1341" s="36"/>
      <c r="CA1341" s="36"/>
      <c r="CE1341" s="35">
        <v>41518.875</v>
      </c>
      <c r="CF1341" s="36">
        <v>10.62717</v>
      </c>
      <c r="CG1341" s="36"/>
      <c r="CH1341" s="35">
        <v>40374.375</v>
      </c>
      <c r="CI1341" s="36">
        <v>26.150790000000001</v>
      </c>
      <c r="CJ1341" s="36"/>
      <c r="CK1341" s="35">
        <v>39990.375</v>
      </c>
      <c r="CL1341" s="36">
        <v>15.503970000000002</v>
      </c>
      <c r="EV1341" s="35">
        <v>39950.375</v>
      </c>
      <c r="EW1341" s="36">
        <v>27.539069999999999</v>
      </c>
      <c r="FC1341" s="35">
        <v>39950.375</v>
      </c>
      <c r="FD1341" s="36">
        <v>27.539069999999999</v>
      </c>
      <c r="FF1341" s="35">
        <v>41875.909722222219</v>
      </c>
      <c r="FG1341" s="36">
        <v>21.769886363636349</v>
      </c>
      <c r="FI1341" s="35">
        <v>41782.920138888883</v>
      </c>
      <c r="FJ1341" s="36">
        <v>21.858143939393941</v>
      </c>
      <c r="FV1341" s="35">
        <v>40770.875</v>
      </c>
      <c r="FW1341" s="36">
        <v>23.22362</v>
      </c>
    </row>
    <row r="1342" spans="1:179" x14ac:dyDescent="0.2">
      <c r="G1342" s="35">
        <v>40542</v>
      </c>
      <c r="H1342" s="36">
        <v>-2.58</v>
      </c>
      <c r="AB1342" s="35">
        <v>40907.375</v>
      </c>
      <c r="AC1342" s="36">
        <v>9.91859</v>
      </c>
      <c r="AK1342" s="35">
        <v>40483.875</v>
      </c>
      <c r="AL1342" s="36">
        <v>16.571150000000003</v>
      </c>
      <c r="AQ1342" s="35">
        <v>40750.875</v>
      </c>
      <c r="AR1342" s="36">
        <v>19.73387</v>
      </c>
      <c r="BY1342" s="35"/>
      <c r="BZ1342" s="36"/>
      <c r="CA1342" s="36"/>
      <c r="CE1342" s="35">
        <v>41519.875</v>
      </c>
      <c r="CF1342" s="36">
        <v>10.608420000000001</v>
      </c>
      <c r="CG1342" s="36"/>
      <c r="CH1342" s="35">
        <v>40376.375</v>
      </c>
      <c r="CI1342" s="36">
        <v>26.127179999999999</v>
      </c>
      <c r="CJ1342" s="36"/>
      <c r="CK1342" s="35">
        <v>39992.375</v>
      </c>
      <c r="CL1342" s="36">
        <v>15.50318</v>
      </c>
      <c r="EV1342" s="35">
        <v>39952.375</v>
      </c>
      <c r="EW1342" s="36">
        <v>27.5091</v>
      </c>
      <c r="FC1342" s="35">
        <v>39952.375</v>
      </c>
      <c r="FD1342" s="36">
        <v>27.5091</v>
      </c>
      <c r="FF1342" s="35">
        <v>41876.909722222219</v>
      </c>
      <c r="FG1342" s="36">
        <v>21.78522727272728</v>
      </c>
      <c r="FI1342" s="35">
        <v>41783.920138888883</v>
      </c>
      <c r="FJ1342" s="36">
        <v>21.842840909090906</v>
      </c>
      <c r="FV1342" s="35">
        <v>40771.875</v>
      </c>
      <c r="FW1342" s="36">
        <v>23.25187</v>
      </c>
    </row>
    <row r="1343" spans="1:179" x14ac:dyDescent="0.2">
      <c r="G1343" s="35">
        <v>40543</v>
      </c>
      <c r="H1343" s="36">
        <v>-2.69</v>
      </c>
      <c r="AB1343" s="35">
        <v>40909.375</v>
      </c>
      <c r="AC1343" s="36">
        <v>9.9793099999999999</v>
      </c>
      <c r="AK1343" s="35">
        <v>40484.875</v>
      </c>
      <c r="AL1343" s="36">
        <v>16.573630000000001</v>
      </c>
      <c r="AQ1343" s="35">
        <v>40751.875</v>
      </c>
      <c r="AR1343" s="36">
        <v>19.74887</v>
      </c>
      <c r="BY1343" s="35"/>
      <c r="BZ1343" s="36"/>
      <c r="CA1343" s="36"/>
      <c r="CE1343" s="35">
        <v>41520.875</v>
      </c>
      <c r="CF1343" s="36">
        <v>10.615170000000001</v>
      </c>
      <c r="CG1343" s="36"/>
      <c r="CH1343" s="35">
        <v>40378.375</v>
      </c>
      <c r="CI1343" s="36">
        <v>26.14152</v>
      </c>
      <c r="CJ1343" s="36"/>
      <c r="CK1343" s="35">
        <v>39994.375</v>
      </c>
      <c r="CL1343" s="36">
        <v>15.480980000000002</v>
      </c>
      <c r="EV1343" s="35">
        <v>39954.375</v>
      </c>
      <c r="EW1343" s="36">
        <v>27.482530000000001</v>
      </c>
      <c r="FC1343" s="35">
        <v>39954.375</v>
      </c>
      <c r="FD1343" s="36">
        <v>27.482530000000001</v>
      </c>
      <c r="FF1343" s="35">
        <v>41877.909722222219</v>
      </c>
      <c r="FG1343" s="36">
        <v>21.778977272727271</v>
      </c>
      <c r="FI1343" s="35">
        <v>41784.920138888883</v>
      </c>
      <c r="FJ1343" s="36">
        <v>21.844015151515151</v>
      </c>
      <c r="FV1343" s="35">
        <v>40772.875</v>
      </c>
      <c r="FW1343" s="36">
        <v>23.24569</v>
      </c>
    </row>
    <row r="1344" spans="1:179" x14ac:dyDescent="0.2">
      <c r="G1344" s="35">
        <v>40543</v>
      </c>
      <c r="H1344" s="36">
        <v>-2.62</v>
      </c>
      <c r="AB1344" s="35">
        <v>40911.375</v>
      </c>
      <c r="AC1344" s="36">
        <v>10.03078</v>
      </c>
      <c r="AK1344" s="35">
        <v>40485.875</v>
      </c>
      <c r="AL1344" s="36">
        <v>16.52383</v>
      </c>
      <c r="AQ1344" s="35">
        <v>40752.875</v>
      </c>
      <c r="AR1344" s="36">
        <v>19.802499999999998</v>
      </c>
      <c r="BY1344" s="35"/>
      <c r="BZ1344" s="36"/>
      <c r="CA1344" s="36"/>
      <c r="CE1344" s="35">
        <v>41521.875</v>
      </c>
      <c r="CF1344" s="36">
        <v>10.6335</v>
      </c>
      <c r="CG1344" s="36"/>
      <c r="CH1344" s="35">
        <v>40380.375</v>
      </c>
      <c r="CI1344" s="36">
        <v>26.186489999999999</v>
      </c>
      <c r="CJ1344" s="36"/>
      <c r="CK1344" s="35">
        <v>39996.375</v>
      </c>
      <c r="CL1344" s="36">
        <v>15.48638</v>
      </c>
      <c r="EV1344" s="35">
        <v>39956.375</v>
      </c>
      <c r="EW1344" s="36">
        <v>27.455580000000001</v>
      </c>
      <c r="FC1344" s="35">
        <v>39956.375</v>
      </c>
      <c r="FD1344" s="36">
        <v>27.455580000000001</v>
      </c>
      <c r="FF1344" s="35">
        <v>41878.909722222219</v>
      </c>
      <c r="FG1344" s="36">
        <v>21.778787878787885</v>
      </c>
      <c r="FI1344" s="35">
        <v>41785.916666666672</v>
      </c>
      <c r="FJ1344" s="36">
        <v>21.840454545454548</v>
      </c>
      <c r="FV1344" s="35">
        <v>40773.875</v>
      </c>
      <c r="FW1344" s="36">
        <v>23.272690000000001</v>
      </c>
    </row>
    <row r="1345" spans="7:179" x14ac:dyDescent="0.2">
      <c r="G1345" s="35">
        <v>40544</v>
      </c>
      <c r="H1345" s="36">
        <v>-2.57</v>
      </c>
      <c r="AB1345" s="35">
        <v>40913.375</v>
      </c>
      <c r="AC1345" s="36">
        <v>10.0183</v>
      </c>
      <c r="AK1345" s="35">
        <v>40486.875</v>
      </c>
      <c r="AL1345" s="36">
        <v>16.486690000000003</v>
      </c>
      <c r="AQ1345" s="35">
        <v>40753.875</v>
      </c>
      <c r="AR1345" s="36">
        <v>19.88176</v>
      </c>
      <c r="BY1345" s="35"/>
      <c r="BZ1345" s="36"/>
      <c r="CA1345" s="36"/>
      <c r="CE1345" s="35">
        <v>41522.875</v>
      </c>
      <c r="CF1345" s="36">
        <v>10.61938</v>
      </c>
      <c r="CG1345" s="36"/>
      <c r="CH1345" s="35">
        <v>40382.375</v>
      </c>
      <c r="CI1345" s="36">
        <v>26.18646</v>
      </c>
      <c r="CJ1345" s="36"/>
      <c r="CK1345" s="35">
        <v>39998.375</v>
      </c>
      <c r="CL1345" s="36">
        <v>15.541</v>
      </c>
      <c r="EV1345" s="35">
        <v>39958.375</v>
      </c>
      <c r="EW1345" s="36">
        <v>27.440349999999999</v>
      </c>
      <c r="FC1345" s="35">
        <v>39958.375</v>
      </c>
      <c r="FD1345" s="36">
        <v>27.440349999999999</v>
      </c>
      <c r="FF1345" s="35">
        <v>41879.909722222219</v>
      </c>
      <c r="FG1345" s="36">
        <v>21.789356060606067</v>
      </c>
      <c r="FI1345" s="35">
        <v>41786.916666666672</v>
      </c>
      <c r="FJ1345" s="36">
        <v>21.840568181818181</v>
      </c>
      <c r="FV1345" s="35">
        <v>40774.875</v>
      </c>
      <c r="FW1345" s="36">
        <v>23.304749999999999</v>
      </c>
    </row>
    <row r="1346" spans="7:179" x14ac:dyDescent="0.2">
      <c r="G1346" s="35">
        <v>40545</v>
      </c>
      <c r="H1346" s="36">
        <v>-2.57</v>
      </c>
      <c r="AB1346" s="35">
        <v>40915.375</v>
      </c>
      <c r="AC1346" s="36">
        <v>9.9795599999999993</v>
      </c>
      <c r="AK1346" s="35">
        <v>40487.875</v>
      </c>
      <c r="AL1346" s="36">
        <v>16.45044</v>
      </c>
      <c r="AQ1346" s="35">
        <v>40754.875</v>
      </c>
      <c r="AR1346" s="36">
        <v>19.858219999999999</v>
      </c>
      <c r="BY1346" s="35"/>
      <c r="BZ1346" s="36"/>
      <c r="CA1346" s="36"/>
      <c r="CE1346" s="35">
        <v>41523.875</v>
      </c>
      <c r="CF1346" s="36">
        <v>10.61769</v>
      </c>
      <c r="CG1346" s="36"/>
      <c r="CH1346" s="35">
        <v>40384.375</v>
      </c>
      <c r="CI1346" s="36">
        <v>26.228739999999998</v>
      </c>
      <c r="CJ1346" s="36"/>
      <c r="CK1346" s="35">
        <v>40000.375</v>
      </c>
      <c r="CL1346" s="36">
        <v>15.5944</v>
      </c>
      <c r="EV1346" s="35">
        <v>39960.375</v>
      </c>
      <c r="EW1346" s="36">
        <v>26.968150000000001</v>
      </c>
      <c r="FC1346" s="35">
        <v>39960.375</v>
      </c>
      <c r="FD1346" s="36">
        <v>26.968150000000001</v>
      </c>
      <c r="FF1346" s="35">
        <v>41880.909722222219</v>
      </c>
      <c r="FG1346" s="36">
        <v>21.797121212121215</v>
      </c>
      <c r="FI1346" s="35">
        <v>41787.916666666672</v>
      </c>
      <c r="FJ1346" s="36">
        <v>21.846325757575759</v>
      </c>
      <c r="FV1346" s="35">
        <v>40775.875</v>
      </c>
      <c r="FW1346" s="36">
        <v>23.324100000000001</v>
      </c>
    </row>
    <row r="1347" spans="7:179" x14ac:dyDescent="0.2">
      <c r="G1347" s="35">
        <v>40546</v>
      </c>
      <c r="H1347" s="36">
        <v>-2.5499999999999998</v>
      </c>
      <c r="AB1347" s="35">
        <v>40917.375</v>
      </c>
      <c r="AC1347" s="36">
        <v>9.9726499999999998</v>
      </c>
      <c r="AK1347" s="35">
        <v>40488.875</v>
      </c>
      <c r="AL1347" s="36">
        <v>16.505670000000002</v>
      </c>
      <c r="AQ1347" s="35">
        <v>40755.875</v>
      </c>
      <c r="AR1347" s="36">
        <v>19.84722</v>
      </c>
      <c r="BY1347" s="35"/>
      <c r="BZ1347" s="36"/>
      <c r="CA1347" s="36"/>
      <c r="CE1347" s="35">
        <v>41524.875</v>
      </c>
      <c r="CF1347" s="36">
        <v>10.62337</v>
      </c>
      <c r="CG1347" s="36"/>
      <c r="CH1347" s="35">
        <v>40386.375</v>
      </c>
      <c r="CI1347" s="36">
        <v>26.212019999999999</v>
      </c>
      <c r="CJ1347" s="36"/>
      <c r="CK1347" s="35">
        <v>40002.375</v>
      </c>
      <c r="CL1347" s="36">
        <v>15.57625</v>
      </c>
      <c r="EV1347" s="35">
        <v>39962.375</v>
      </c>
      <c r="EW1347" s="36">
        <v>26.366669999999999</v>
      </c>
      <c r="FC1347" s="35">
        <v>39962.375</v>
      </c>
      <c r="FD1347" s="36">
        <v>26.366669999999999</v>
      </c>
      <c r="FF1347" s="35">
        <v>41881.909722222219</v>
      </c>
      <c r="FG1347" s="36">
        <v>21.762272727272734</v>
      </c>
      <c r="FI1347" s="35">
        <v>41788.916666666672</v>
      </c>
      <c r="FJ1347" s="36">
        <v>21.836136363636356</v>
      </c>
      <c r="FV1347" s="35">
        <v>40776.875</v>
      </c>
      <c r="FW1347" s="36">
        <v>23.324120000000001</v>
      </c>
    </row>
    <row r="1348" spans="7:179" x14ac:dyDescent="0.2">
      <c r="G1348" s="35">
        <v>40547</v>
      </c>
      <c r="H1348" s="36">
        <v>-2.5099999999999998</v>
      </c>
      <c r="AB1348" s="35">
        <v>40919.375</v>
      </c>
      <c r="AC1348" s="36">
        <v>9.9880999999999993</v>
      </c>
      <c r="AK1348" s="35">
        <v>40489.875</v>
      </c>
      <c r="AL1348" s="36">
        <v>16.685960000000001</v>
      </c>
      <c r="AQ1348" s="35">
        <v>40756.875</v>
      </c>
      <c r="AR1348" s="36">
        <v>19.875879999999999</v>
      </c>
      <c r="BY1348" s="35"/>
      <c r="BZ1348" s="36"/>
      <c r="CA1348" s="36"/>
      <c r="CE1348" s="35">
        <v>41525.875</v>
      </c>
      <c r="CF1348" s="36">
        <v>10.64673</v>
      </c>
      <c r="CG1348" s="36"/>
      <c r="CH1348" s="35">
        <v>40388.375</v>
      </c>
      <c r="CI1348" s="36">
        <v>26.17801</v>
      </c>
      <c r="CJ1348" s="36"/>
      <c r="CK1348" s="35">
        <v>40004.375</v>
      </c>
      <c r="CL1348" s="36">
        <v>15.543839999999999</v>
      </c>
      <c r="EV1348" s="35">
        <v>39964.375</v>
      </c>
      <c r="EW1348" s="36">
        <v>26.348649999999999</v>
      </c>
      <c r="FC1348" s="35">
        <v>39964.375</v>
      </c>
      <c r="FD1348" s="36">
        <v>26.348649999999999</v>
      </c>
      <c r="FF1348" s="35">
        <v>41882.909722222219</v>
      </c>
      <c r="FG1348" s="36">
        <v>21.70696969696969</v>
      </c>
      <c r="FI1348" s="35">
        <v>41789.916666666672</v>
      </c>
      <c r="FJ1348" s="36">
        <v>21.832196969696966</v>
      </c>
      <c r="FV1348" s="35">
        <v>40777.875</v>
      </c>
      <c r="FW1348" s="36">
        <v>23.310369999999999</v>
      </c>
    </row>
    <row r="1349" spans="7:179" x14ac:dyDescent="0.2">
      <c r="G1349" s="35">
        <v>40548</v>
      </c>
      <c r="H1349" s="36">
        <v>-2.3899999999999997</v>
      </c>
      <c r="AB1349" s="35">
        <v>40921.375</v>
      </c>
      <c r="AC1349" s="36">
        <v>9.9574400000000001</v>
      </c>
      <c r="AK1349" s="35">
        <v>40490.875</v>
      </c>
      <c r="AL1349" s="36">
        <v>16.6921</v>
      </c>
      <c r="AQ1349" s="35">
        <v>40757.875</v>
      </c>
      <c r="AR1349" s="36">
        <v>19.896329999999999</v>
      </c>
      <c r="BY1349" s="35"/>
      <c r="BZ1349" s="36"/>
      <c r="CA1349" s="36"/>
      <c r="CE1349" s="35">
        <v>41526.875</v>
      </c>
      <c r="CF1349" s="36">
        <v>10.633369999999999</v>
      </c>
      <c r="CG1349" s="36"/>
      <c r="CH1349" s="35">
        <v>40390.375</v>
      </c>
      <c r="CI1349" s="36">
        <v>26.172739999999997</v>
      </c>
      <c r="CJ1349" s="36"/>
      <c r="CK1349" s="35">
        <v>40006.375</v>
      </c>
      <c r="CL1349" s="36">
        <v>15.59347</v>
      </c>
      <c r="EV1349" s="35">
        <v>39966.375</v>
      </c>
      <c r="EW1349" s="36">
        <v>26.332689999999999</v>
      </c>
      <c r="FC1349" s="35">
        <v>39966.375</v>
      </c>
      <c r="FD1349" s="36">
        <v>26.332689999999999</v>
      </c>
      <c r="FF1349" s="35">
        <v>41883.909722222219</v>
      </c>
      <c r="FG1349" s="36">
        <v>21.697727272727267</v>
      </c>
      <c r="FI1349" s="35">
        <v>41790.916666666672</v>
      </c>
      <c r="FJ1349" s="36">
        <v>21.83147727272727</v>
      </c>
      <c r="FV1349" s="35">
        <v>40778.875</v>
      </c>
      <c r="FW1349" s="36">
        <v>23.33333</v>
      </c>
    </row>
    <row r="1350" spans="7:179" x14ac:dyDescent="0.2">
      <c r="G1350" s="35">
        <v>40549</v>
      </c>
      <c r="H1350" s="36">
        <v>-2.3199999999999998</v>
      </c>
      <c r="AB1350" s="35">
        <v>40923.375</v>
      </c>
      <c r="AC1350" s="36">
        <v>10.00648</v>
      </c>
      <c r="AK1350" s="35">
        <v>40491.875</v>
      </c>
      <c r="AL1350" s="36">
        <v>16.628250000000001</v>
      </c>
      <c r="AQ1350" s="35">
        <v>40758.875</v>
      </c>
      <c r="AR1350" s="36">
        <v>19.859940000000002</v>
      </c>
      <c r="BY1350" s="35"/>
      <c r="BZ1350" s="36"/>
      <c r="CA1350" s="36"/>
      <c r="CE1350" s="35">
        <v>41527.875</v>
      </c>
      <c r="CF1350" s="36">
        <v>10.62444</v>
      </c>
      <c r="CG1350" s="36"/>
      <c r="CH1350" s="35">
        <v>40392.375</v>
      </c>
      <c r="CI1350" s="36">
        <v>26.10943</v>
      </c>
      <c r="CJ1350" s="36"/>
      <c r="CK1350" s="35">
        <v>40008.375</v>
      </c>
      <c r="CL1350" s="36">
        <v>15.606750000000002</v>
      </c>
      <c r="EV1350" s="35">
        <v>39968.375</v>
      </c>
      <c r="EW1350" s="36">
        <v>26.3291</v>
      </c>
      <c r="FC1350" s="35">
        <v>39968.375</v>
      </c>
      <c r="FD1350" s="36">
        <v>26.3291</v>
      </c>
      <c r="FF1350" s="35">
        <v>41884.909722222219</v>
      </c>
      <c r="FG1350" s="36">
        <v>21.684090909090909</v>
      </c>
      <c r="FI1350" s="35">
        <v>41791.916666666672</v>
      </c>
      <c r="FJ1350" s="36">
        <v>21.84041666666667</v>
      </c>
      <c r="FV1350" s="35">
        <v>40779.875</v>
      </c>
      <c r="FW1350" s="36">
        <v>23.36281</v>
      </c>
    </row>
    <row r="1351" spans="7:179" x14ac:dyDescent="0.2">
      <c r="G1351" s="35">
        <v>40550</v>
      </c>
      <c r="H1351" s="36">
        <v>-2.8</v>
      </c>
      <c r="AB1351" s="35">
        <v>40925.375</v>
      </c>
      <c r="AC1351" s="36">
        <v>9.9995100000000008</v>
      </c>
      <c r="AK1351" s="35">
        <v>40492.875</v>
      </c>
      <c r="AL1351" s="36">
        <v>16.678250000000002</v>
      </c>
      <c r="AQ1351" s="35">
        <v>40759.875</v>
      </c>
      <c r="AR1351" s="36">
        <v>19.82151</v>
      </c>
      <c r="BY1351" s="35"/>
      <c r="BZ1351" s="36"/>
      <c r="CA1351" s="36"/>
      <c r="CE1351" s="35">
        <v>41528.875</v>
      </c>
      <c r="CF1351" s="36">
        <v>10.63292</v>
      </c>
      <c r="CG1351" s="36"/>
      <c r="CH1351" s="35">
        <v>40394.375</v>
      </c>
      <c r="CI1351" s="36">
        <v>26.117899999999999</v>
      </c>
      <c r="CJ1351" s="36"/>
      <c r="CK1351" s="35">
        <v>40010.375</v>
      </c>
      <c r="CL1351" s="36">
        <v>15.568260000000002</v>
      </c>
      <c r="EV1351" s="35">
        <v>39970.375</v>
      </c>
      <c r="EW1351" s="36">
        <v>26.33372</v>
      </c>
      <c r="FC1351" s="35">
        <v>39970.375</v>
      </c>
      <c r="FD1351" s="36">
        <v>26.33372</v>
      </c>
      <c r="FF1351" s="35">
        <v>41885.909722222219</v>
      </c>
      <c r="FG1351" s="36">
        <v>21.679962121212125</v>
      </c>
      <c r="FI1351" s="35">
        <v>41792.913194444445</v>
      </c>
      <c r="FJ1351" s="36">
        <v>21.85147727272728</v>
      </c>
      <c r="FV1351" s="35">
        <v>40780.875</v>
      </c>
      <c r="FW1351" s="36">
        <v>23.369</v>
      </c>
    </row>
    <row r="1352" spans="7:179" x14ac:dyDescent="0.2">
      <c r="G1352" s="35">
        <v>40550</v>
      </c>
      <c r="H1352" s="36">
        <v>-2.61</v>
      </c>
      <c r="AB1352" s="35">
        <v>40927.375</v>
      </c>
      <c r="AC1352" s="36">
        <v>10.031370000000001</v>
      </c>
      <c r="AK1352" s="35">
        <v>40493.875</v>
      </c>
      <c r="AL1352" s="36">
        <v>16.755310000000001</v>
      </c>
      <c r="AQ1352" s="35">
        <v>40760.875</v>
      </c>
      <c r="AR1352" s="36">
        <v>19.841470000000001</v>
      </c>
      <c r="BY1352" s="35"/>
      <c r="BZ1352" s="36"/>
      <c r="CA1352" s="36"/>
      <c r="CE1352" s="35">
        <v>41529.875</v>
      </c>
      <c r="CF1352" s="36">
        <v>10.634169999999999</v>
      </c>
      <c r="CG1352" s="36"/>
      <c r="CH1352" s="35">
        <v>40396.375</v>
      </c>
      <c r="CI1352" s="36">
        <v>26.072299999999998</v>
      </c>
      <c r="CJ1352" s="36"/>
      <c r="CK1352" s="35">
        <v>40012.375</v>
      </c>
      <c r="CL1352" s="36">
        <v>15.6252</v>
      </c>
      <c r="EV1352" s="35">
        <v>39972.375</v>
      </c>
      <c r="EW1352" s="36">
        <v>26.311979999999998</v>
      </c>
      <c r="FC1352" s="35">
        <v>39972.375</v>
      </c>
      <c r="FD1352" s="36">
        <v>26.311979999999998</v>
      </c>
      <c r="FF1352" s="35">
        <v>41886.909722222219</v>
      </c>
      <c r="FG1352" s="36">
        <v>21.679204545454549</v>
      </c>
      <c r="FI1352" s="35">
        <v>41793.913194444445</v>
      </c>
      <c r="FJ1352" s="36">
        <v>21.857500000000005</v>
      </c>
      <c r="FV1352" s="35">
        <v>40781.875</v>
      </c>
      <c r="FW1352" s="36">
        <v>23.369</v>
      </c>
    </row>
    <row r="1353" spans="7:179" x14ac:dyDescent="0.2">
      <c r="G1353" s="35">
        <v>40551</v>
      </c>
      <c r="H1353" s="36">
        <v>-2.57</v>
      </c>
      <c r="AB1353" s="35">
        <v>40929.375</v>
      </c>
      <c r="AC1353" s="36">
        <v>10.086220000000001</v>
      </c>
      <c r="AK1353" s="35">
        <v>40494.875</v>
      </c>
      <c r="AL1353" s="36">
        <v>16.598270000000003</v>
      </c>
      <c r="AQ1353" s="35">
        <v>40761.875</v>
      </c>
      <c r="AR1353" s="36">
        <v>19.806349999999998</v>
      </c>
      <c r="BY1353" s="35"/>
      <c r="BZ1353" s="36"/>
      <c r="CA1353" s="36"/>
      <c r="CE1353" s="35">
        <v>41530.875</v>
      </c>
      <c r="CF1353" s="36">
        <v>10.61313</v>
      </c>
      <c r="CG1353" s="36"/>
      <c r="CH1353" s="35">
        <v>40398.375</v>
      </c>
      <c r="CI1353" s="36">
        <v>26.039249999999999</v>
      </c>
      <c r="CJ1353" s="36"/>
      <c r="CK1353" s="35">
        <v>40014.375</v>
      </c>
      <c r="CL1353" s="36">
        <v>15.663270000000001</v>
      </c>
      <c r="EV1353" s="35">
        <v>39974.375</v>
      </c>
      <c r="EW1353" s="36">
        <v>26.289110000000001</v>
      </c>
      <c r="FC1353" s="35">
        <v>39974.375</v>
      </c>
      <c r="FD1353" s="36">
        <v>26.289110000000001</v>
      </c>
      <c r="FF1353" s="35">
        <v>41887.909722222219</v>
      </c>
      <c r="FG1353" s="36">
        <v>21.676704545454552</v>
      </c>
      <c r="FI1353" s="35">
        <v>41794.913194444445</v>
      </c>
      <c r="FJ1353" s="36">
        <v>21.864128787878794</v>
      </c>
      <c r="FV1353" s="35">
        <v>40782.875</v>
      </c>
      <c r="FW1353" s="36">
        <v>23.369</v>
      </c>
    </row>
    <row r="1354" spans="7:179" x14ac:dyDescent="0.2">
      <c r="G1354" s="35">
        <v>40552</v>
      </c>
      <c r="H1354" s="36">
        <v>-2.74</v>
      </c>
      <c r="AB1354" s="35">
        <v>40931.375</v>
      </c>
      <c r="AC1354" s="36">
        <v>10.04217</v>
      </c>
      <c r="AK1354" s="35">
        <v>40495.875</v>
      </c>
      <c r="AL1354" s="36">
        <v>16.529040000000002</v>
      </c>
      <c r="AQ1354" s="35">
        <v>40762.875</v>
      </c>
      <c r="AR1354" s="36">
        <v>19.957560000000001</v>
      </c>
      <c r="BY1354" s="35"/>
      <c r="BZ1354" s="36"/>
      <c r="CA1354" s="36"/>
      <c r="CE1354" s="35">
        <v>41531.875</v>
      </c>
      <c r="CF1354" s="36">
        <v>10.62856</v>
      </c>
      <c r="CG1354" s="36"/>
      <c r="CH1354" s="35">
        <v>40400.375</v>
      </c>
      <c r="CI1354" s="36">
        <v>26.05855</v>
      </c>
      <c r="CJ1354" s="36"/>
      <c r="CK1354" s="35">
        <v>40016.375</v>
      </c>
      <c r="CL1354" s="36">
        <v>15.731920000000002</v>
      </c>
      <c r="EV1354" s="35">
        <v>39976.375</v>
      </c>
      <c r="EW1354" s="36">
        <v>26.259229999999999</v>
      </c>
      <c r="FC1354" s="35">
        <v>39976.375</v>
      </c>
      <c r="FD1354" s="36">
        <v>26.259229999999999</v>
      </c>
      <c r="FF1354" s="35">
        <v>41888.909722222219</v>
      </c>
      <c r="FG1354" s="36">
        <v>21.670606060606065</v>
      </c>
      <c r="FI1354" s="35">
        <v>41795.913194444445</v>
      </c>
      <c r="FJ1354" s="36">
        <v>21.874204545454546</v>
      </c>
      <c r="FV1354" s="35">
        <v>40783.875</v>
      </c>
      <c r="FW1354" s="36">
        <v>23.36956</v>
      </c>
    </row>
    <row r="1355" spans="7:179" x14ac:dyDescent="0.2">
      <c r="G1355" s="35">
        <v>40553</v>
      </c>
      <c r="H1355" s="36">
        <v>-2.7699999999999996</v>
      </c>
      <c r="AB1355" s="35">
        <v>40933.375</v>
      </c>
      <c r="AC1355" s="36">
        <v>10.06776</v>
      </c>
      <c r="AK1355" s="35">
        <v>40496.875</v>
      </c>
      <c r="AL1355" s="36">
        <v>16.479000000000003</v>
      </c>
      <c r="AQ1355" s="35">
        <v>40763.875</v>
      </c>
      <c r="AR1355" s="36">
        <v>19.970939999999999</v>
      </c>
      <c r="BY1355" s="35"/>
      <c r="BZ1355" s="36"/>
      <c r="CA1355" s="36"/>
      <c r="CE1355" s="35">
        <v>41532.875</v>
      </c>
      <c r="CF1355" s="36">
        <v>10.6715</v>
      </c>
      <c r="CG1355" s="36"/>
      <c r="CH1355" s="35">
        <v>40402.375</v>
      </c>
      <c r="CI1355" s="36">
        <v>26.0459</v>
      </c>
      <c r="CJ1355" s="36"/>
      <c r="CK1355" s="35">
        <v>40018.375</v>
      </c>
      <c r="CL1355" s="36">
        <v>15.718690000000002</v>
      </c>
      <c r="EV1355" s="35">
        <v>39978.375</v>
      </c>
      <c r="EW1355" s="36">
        <v>26.242039999999999</v>
      </c>
      <c r="FC1355" s="35">
        <v>39978.375</v>
      </c>
      <c r="FD1355" s="36">
        <v>26.242039999999999</v>
      </c>
      <c r="FF1355" s="35">
        <v>41889.909722222219</v>
      </c>
      <c r="FG1355" s="36">
        <v>21.66560606060607</v>
      </c>
      <c r="FI1355" s="35">
        <v>41796.913194444445</v>
      </c>
      <c r="FJ1355" s="36">
        <v>21.879734848484844</v>
      </c>
      <c r="FV1355" s="35">
        <v>40784.875</v>
      </c>
      <c r="FW1355" s="36">
        <v>23.36337</v>
      </c>
    </row>
    <row r="1356" spans="7:179" x14ac:dyDescent="0.2">
      <c r="G1356" s="35">
        <v>40554</v>
      </c>
      <c r="H1356" s="36">
        <v>-3.01</v>
      </c>
      <c r="AB1356" s="35">
        <v>40935.375</v>
      </c>
      <c r="AC1356" s="36">
        <v>10.010820000000001</v>
      </c>
      <c r="AK1356" s="35">
        <v>40497.875</v>
      </c>
      <c r="AL1356" s="36">
        <v>16.452650000000002</v>
      </c>
      <c r="AQ1356" s="35">
        <v>40764.875</v>
      </c>
      <c r="AR1356" s="36">
        <v>19.980699999999999</v>
      </c>
      <c r="BY1356" s="35"/>
      <c r="BZ1356" s="36"/>
      <c r="CA1356" s="36"/>
      <c r="CE1356" s="35">
        <v>41533.875</v>
      </c>
      <c r="CF1356" s="36">
        <v>10.63129</v>
      </c>
      <c r="CG1356" s="36"/>
      <c r="CH1356" s="35">
        <v>40404.375</v>
      </c>
      <c r="CI1356" s="36">
        <v>26.02872</v>
      </c>
      <c r="CJ1356" s="36"/>
      <c r="CK1356" s="35">
        <v>40020.375</v>
      </c>
      <c r="CL1356" s="36">
        <v>15.687940000000001</v>
      </c>
      <c r="EV1356" s="35">
        <v>39980.875</v>
      </c>
      <c r="EW1356" s="36">
        <v>26.52561</v>
      </c>
      <c r="FC1356" s="35">
        <v>39980.875</v>
      </c>
      <c r="FD1356" s="36">
        <v>26.52561</v>
      </c>
      <c r="FF1356" s="35">
        <v>41890.909722222219</v>
      </c>
      <c r="FG1356" s="36">
        <v>21.658219696969709</v>
      </c>
      <c r="FI1356" s="35">
        <v>41797.913194444445</v>
      </c>
      <c r="FJ1356" s="36">
        <v>21.897916666666664</v>
      </c>
      <c r="FV1356" s="35">
        <v>40785.875</v>
      </c>
      <c r="FW1356" s="36">
        <v>23.356619999999999</v>
      </c>
    </row>
    <row r="1357" spans="7:179" x14ac:dyDescent="0.2">
      <c r="G1357" s="35">
        <v>40554</v>
      </c>
      <c r="H1357" s="36">
        <v>-2.84</v>
      </c>
      <c r="AB1357" s="35">
        <v>40937.375</v>
      </c>
      <c r="AC1357" s="36">
        <v>9.8842700000000008</v>
      </c>
      <c r="AK1357" s="35">
        <v>40498.875</v>
      </c>
      <c r="AL1357" s="36">
        <v>16.447960000000002</v>
      </c>
      <c r="AQ1357" s="35">
        <v>40765.875</v>
      </c>
      <c r="AR1357" s="36">
        <v>20.324210000000001</v>
      </c>
      <c r="BY1357" s="35"/>
      <c r="BZ1357" s="36"/>
      <c r="CA1357" s="36"/>
      <c r="CE1357" s="35">
        <v>41534.875</v>
      </c>
      <c r="CF1357" s="36">
        <v>10.60144</v>
      </c>
      <c r="CG1357" s="36"/>
      <c r="CH1357" s="35">
        <v>40406.375</v>
      </c>
      <c r="CI1357" s="36">
        <v>26.035249999999998</v>
      </c>
      <c r="CJ1357" s="36"/>
      <c r="CK1357" s="35">
        <v>40022.375</v>
      </c>
      <c r="CL1357" s="36">
        <v>15.720980000000001</v>
      </c>
      <c r="EV1357" s="35">
        <v>39981.875</v>
      </c>
      <c r="EW1357" s="36">
        <v>26.5426</v>
      </c>
      <c r="FC1357" s="35">
        <v>39981.875</v>
      </c>
      <c r="FD1357" s="36">
        <v>26.5426</v>
      </c>
      <c r="FF1357" s="35">
        <v>41891.909722222219</v>
      </c>
      <c r="FG1357" s="36">
        <v>21.695909090909094</v>
      </c>
      <c r="FI1357" s="35">
        <v>41798.913194444445</v>
      </c>
      <c r="FJ1357" s="36">
        <v>21.900492424242426</v>
      </c>
      <c r="FV1357" s="35">
        <v>40786.875</v>
      </c>
      <c r="FW1357" s="36">
        <v>23.347619999999999</v>
      </c>
    </row>
    <row r="1358" spans="7:179" x14ac:dyDescent="0.2">
      <c r="G1358" s="35">
        <v>40555</v>
      </c>
      <c r="H1358" s="36">
        <v>-3.04</v>
      </c>
      <c r="AB1358" s="35">
        <v>40939.375</v>
      </c>
      <c r="AC1358" s="36">
        <v>9.8697300000000006</v>
      </c>
      <c r="AK1358" s="35">
        <v>40499.875</v>
      </c>
      <c r="AL1358" s="36">
        <v>16.45665</v>
      </c>
      <c r="AQ1358" s="35">
        <v>40766.875</v>
      </c>
      <c r="AR1358" s="36">
        <v>22.346990000000002</v>
      </c>
      <c r="BY1358" s="35"/>
      <c r="BZ1358" s="36"/>
      <c r="CA1358" s="36"/>
      <c r="CE1358" s="35">
        <v>41535.875</v>
      </c>
      <c r="CF1358" s="36">
        <v>10.561669999999999</v>
      </c>
      <c r="CG1358" s="36"/>
      <c r="CH1358" s="35">
        <v>40408.375</v>
      </c>
      <c r="CI1358" s="36">
        <v>26.024789999999999</v>
      </c>
      <c r="CJ1358" s="36"/>
      <c r="CK1358" s="35">
        <v>40024.375</v>
      </c>
      <c r="CL1358" s="36">
        <v>15.694500000000001</v>
      </c>
      <c r="EV1358" s="35">
        <v>39982.875</v>
      </c>
      <c r="EW1358" s="36">
        <v>26.53313</v>
      </c>
      <c r="FC1358" s="35">
        <v>39982.875</v>
      </c>
      <c r="FD1358" s="36">
        <v>26.53313</v>
      </c>
      <c r="FF1358" s="35">
        <v>41892.909722222219</v>
      </c>
      <c r="FG1358" s="36">
        <v>21.757575757575751</v>
      </c>
      <c r="FI1358" s="35">
        <v>41799.909722222219</v>
      </c>
      <c r="FJ1358" s="36">
        <v>21.925606060606061</v>
      </c>
      <c r="FV1358" s="35">
        <v>40787.875</v>
      </c>
      <c r="FW1358" s="36">
        <v>23.37575</v>
      </c>
    </row>
    <row r="1359" spans="7:179" x14ac:dyDescent="0.2">
      <c r="G1359" s="35">
        <v>40555</v>
      </c>
      <c r="H1359" s="36">
        <v>-2.92</v>
      </c>
      <c r="AB1359" s="35">
        <v>40941.375</v>
      </c>
      <c r="AC1359" s="36">
        <v>9.8245699999999996</v>
      </c>
      <c r="AK1359" s="35">
        <v>40500.875</v>
      </c>
      <c r="AL1359" s="36">
        <v>16.652230000000003</v>
      </c>
      <c r="AQ1359" s="35">
        <v>40767.875</v>
      </c>
      <c r="AR1359" s="36">
        <v>20.502389999999998</v>
      </c>
      <c r="BY1359" s="35"/>
      <c r="BZ1359" s="36"/>
      <c r="CA1359" s="36"/>
      <c r="CE1359" s="35">
        <v>41536.875</v>
      </c>
      <c r="CF1359" s="36">
        <v>10.550459999999999</v>
      </c>
      <c r="CG1359" s="36"/>
      <c r="CH1359" s="35">
        <v>40410.375</v>
      </c>
      <c r="CI1359" s="36">
        <v>26.018179999999997</v>
      </c>
      <c r="CJ1359" s="36"/>
      <c r="CK1359" s="35">
        <v>40026.375</v>
      </c>
      <c r="CL1359" s="36">
        <v>15.702750000000002</v>
      </c>
      <c r="EV1359" s="35">
        <v>39983.875</v>
      </c>
      <c r="EW1359" s="36">
        <v>26.50365</v>
      </c>
      <c r="FC1359" s="35">
        <v>39983.875</v>
      </c>
      <c r="FD1359" s="36">
        <v>26.50365</v>
      </c>
      <c r="FF1359" s="35">
        <v>41893.909722222219</v>
      </c>
      <c r="FG1359" s="36">
        <v>21.76590909090908</v>
      </c>
      <c r="FI1359" s="35">
        <v>41800.909722222219</v>
      </c>
      <c r="FJ1359" s="36">
        <v>21.941931818181814</v>
      </c>
      <c r="FV1359" s="35">
        <v>40788.875</v>
      </c>
      <c r="FW1359" s="36">
        <v>23.396560000000001</v>
      </c>
    </row>
    <row r="1360" spans="7:179" x14ac:dyDescent="0.2">
      <c r="G1360" s="35">
        <v>40556</v>
      </c>
      <c r="H1360" s="36">
        <v>-2.86</v>
      </c>
      <c r="AB1360" s="35">
        <v>40943.375</v>
      </c>
      <c r="AC1360" s="36">
        <v>9.8801900000000007</v>
      </c>
      <c r="AK1360" s="35">
        <v>40501.875</v>
      </c>
      <c r="AL1360" s="36">
        <v>16.684190000000001</v>
      </c>
      <c r="AQ1360" s="35">
        <v>40768.875</v>
      </c>
      <c r="AR1360" s="36">
        <v>20.02159</v>
      </c>
      <c r="BY1360" s="35"/>
      <c r="BZ1360" s="36"/>
      <c r="CA1360" s="36"/>
      <c r="CE1360" s="35">
        <v>41537.875</v>
      </c>
      <c r="CF1360" s="36">
        <v>10.52308</v>
      </c>
      <c r="CG1360" s="36"/>
      <c r="CH1360" s="35">
        <v>40412.375</v>
      </c>
      <c r="CI1360" s="36">
        <v>26.05481</v>
      </c>
      <c r="CJ1360" s="36"/>
      <c r="CK1360" s="35">
        <v>40028.375</v>
      </c>
      <c r="CL1360" s="36">
        <v>15.688310000000001</v>
      </c>
      <c r="EV1360" s="35">
        <v>39984.875</v>
      </c>
      <c r="EW1360" s="36">
        <v>26.4817</v>
      </c>
      <c r="FC1360" s="35">
        <v>39984.875</v>
      </c>
      <c r="FD1360" s="36">
        <v>26.4817</v>
      </c>
      <c r="FF1360" s="35">
        <v>41894.909722222219</v>
      </c>
      <c r="FG1360" s="36">
        <v>21.764772727272717</v>
      </c>
      <c r="FI1360" s="35">
        <v>41801.909722222219</v>
      </c>
      <c r="FJ1360" s="36">
        <v>21.936401515151513</v>
      </c>
      <c r="FV1360" s="35">
        <v>40789.875</v>
      </c>
      <c r="FW1360" s="36">
        <v>23.397690000000001</v>
      </c>
    </row>
    <row r="1361" spans="7:179" x14ac:dyDescent="0.2">
      <c r="G1361" s="35">
        <v>40564</v>
      </c>
      <c r="H1361" s="36">
        <v>-2.2400000000000011</v>
      </c>
      <c r="AB1361" s="35">
        <v>40945.375</v>
      </c>
      <c r="AC1361" s="36">
        <v>9.8351699999999997</v>
      </c>
      <c r="AK1361" s="35">
        <v>40502.875</v>
      </c>
      <c r="AL1361" s="36">
        <v>16.63054</v>
      </c>
      <c r="AQ1361" s="35">
        <v>40769.875</v>
      </c>
      <c r="AR1361" s="36">
        <v>20.064640000000001</v>
      </c>
      <c r="BY1361" s="35"/>
      <c r="BZ1361" s="36"/>
      <c r="CA1361" s="36"/>
      <c r="CE1361" s="35">
        <v>41538.875</v>
      </c>
      <c r="CF1361" s="36">
        <v>10.520149999999999</v>
      </c>
      <c r="CG1361" s="36"/>
      <c r="CH1361" s="35">
        <v>40414.375</v>
      </c>
      <c r="CI1361" s="36">
        <v>26.008229999999998</v>
      </c>
      <c r="CJ1361" s="36"/>
      <c r="CK1361" s="35">
        <v>40030.375</v>
      </c>
      <c r="CL1361" s="36">
        <v>15.660869999999999</v>
      </c>
      <c r="EV1361" s="35">
        <v>39985.875</v>
      </c>
      <c r="EW1361" s="36">
        <v>26.536580000000001</v>
      </c>
      <c r="FC1361" s="35">
        <v>39985.875</v>
      </c>
      <c r="FD1361" s="36">
        <v>26.536580000000001</v>
      </c>
      <c r="FF1361" s="35">
        <v>41895.909722222219</v>
      </c>
      <c r="FG1361" s="36">
        <v>21.760530303030297</v>
      </c>
      <c r="FI1361" s="35">
        <v>41802.909722222219</v>
      </c>
      <c r="FJ1361" s="36">
        <v>21.932689393939395</v>
      </c>
      <c r="FV1361" s="35">
        <v>40790.875</v>
      </c>
      <c r="FW1361" s="36">
        <v>23.401060000000001</v>
      </c>
    </row>
    <row r="1362" spans="7:179" x14ac:dyDescent="0.2">
      <c r="G1362" s="35">
        <v>40564</v>
      </c>
      <c r="H1362" s="36">
        <v>-2.219999999999998</v>
      </c>
      <c r="AB1362" s="35">
        <v>40947.375</v>
      </c>
      <c r="AC1362" s="36">
        <v>9.7757100000000001</v>
      </c>
      <c r="AK1362" s="35">
        <v>40503.875</v>
      </c>
      <c r="AL1362" s="36">
        <v>16.637600000000003</v>
      </c>
      <c r="AQ1362" s="35">
        <v>40770.875</v>
      </c>
      <c r="AR1362" s="36">
        <v>20.119910000000001</v>
      </c>
      <c r="BY1362" s="35"/>
      <c r="BZ1362" s="36"/>
      <c r="CA1362" s="36"/>
      <c r="CE1362" s="35">
        <v>41539.875</v>
      </c>
      <c r="CF1362" s="36">
        <v>10.515790000000001</v>
      </c>
      <c r="CG1362" s="36"/>
      <c r="CH1362" s="35">
        <v>40416.375</v>
      </c>
      <c r="CI1362" s="36">
        <v>26.02515</v>
      </c>
      <c r="CJ1362" s="36"/>
      <c r="CK1362" s="35">
        <v>40032.375</v>
      </c>
      <c r="CL1362" s="36">
        <v>15.60896</v>
      </c>
      <c r="EV1362" s="35">
        <v>39986.875</v>
      </c>
      <c r="EW1362" s="36">
        <v>26.851379999999999</v>
      </c>
      <c r="FC1362" s="35">
        <v>39986.875</v>
      </c>
      <c r="FD1362" s="36">
        <v>26.851379999999999</v>
      </c>
      <c r="FF1362" s="35">
        <v>41896.909722222219</v>
      </c>
      <c r="FG1362" s="36">
        <v>21.760227272727267</v>
      </c>
      <c r="FI1362" s="35">
        <v>41803.909722222219</v>
      </c>
      <c r="FJ1362" s="36">
        <v>21.94295454545454</v>
      </c>
      <c r="FV1362" s="35">
        <v>40791.875</v>
      </c>
      <c r="FW1362" s="36">
        <v>23.411190000000001</v>
      </c>
    </row>
    <row r="1363" spans="7:179" x14ac:dyDescent="0.2">
      <c r="G1363" s="35">
        <v>40565</v>
      </c>
      <c r="H1363" s="36">
        <v>-2.1399999999999997</v>
      </c>
      <c r="AB1363" s="35">
        <v>40949.375</v>
      </c>
      <c r="AC1363" s="36">
        <v>9.7980499999999999</v>
      </c>
      <c r="AK1363" s="35">
        <v>40504.875</v>
      </c>
      <c r="AL1363" s="36">
        <v>16.64687</v>
      </c>
      <c r="AQ1363" s="35">
        <v>40771.875</v>
      </c>
      <c r="AR1363" s="36">
        <v>20.262589999999999</v>
      </c>
      <c r="BY1363" s="35"/>
      <c r="BZ1363" s="36"/>
      <c r="CA1363" s="36"/>
      <c r="CE1363" s="35">
        <v>41540.875</v>
      </c>
      <c r="CF1363" s="36">
        <v>10.544729999999999</v>
      </c>
      <c r="CG1363" s="36"/>
      <c r="CH1363" s="35">
        <v>40418.375</v>
      </c>
      <c r="CI1363" s="36">
        <v>25.998429999999999</v>
      </c>
      <c r="CJ1363" s="36"/>
      <c r="CK1363" s="35">
        <v>40034.375</v>
      </c>
      <c r="CL1363" s="36">
        <v>15.615640000000003</v>
      </c>
      <c r="EV1363" s="35">
        <v>39987.875</v>
      </c>
      <c r="EW1363" s="36">
        <v>26.515239999999999</v>
      </c>
      <c r="FC1363" s="35">
        <v>39987.875</v>
      </c>
      <c r="FD1363" s="36">
        <v>26.515239999999999</v>
      </c>
      <c r="FF1363" s="35">
        <v>41897.909722222219</v>
      </c>
      <c r="FG1363" s="36">
        <v>21.775833333333335</v>
      </c>
      <c r="FI1363" s="35">
        <v>41804.909722222219</v>
      </c>
      <c r="FJ1363" s="36">
        <v>21.941590909090905</v>
      </c>
      <c r="FV1363" s="35">
        <v>40792.875</v>
      </c>
      <c r="FW1363" s="36">
        <v>23.5349</v>
      </c>
    </row>
    <row r="1364" spans="7:179" x14ac:dyDescent="0.2">
      <c r="G1364" s="35">
        <v>40566</v>
      </c>
      <c r="H1364" s="36">
        <v>-2.1000000000000005</v>
      </c>
      <c r="AB1364" s="35">
        <v>40951.375</v>
      </c>
      <c r="AC1364" s="36">
        <v>9.8001900000000006</v>
      </c>
      <c r="AK1364" s="35">
        <v>40505.875</v>
      </c>
      <c r="AL1364" s="36">
        <v>16.68244</v>
      </c>
      <c r="AQ1364" s="35">
        <v>40772.875</v>
      </c>
      <c r="AR1364" s="36">
        <v>20.277979999999999</v>
      </c>
      <c r="BY1364" s="35"/>
      <c r="BZ1364" s="36"/>
      <c r="CA1364" s="36"/>
      <c r="CE1364" s="35">
        <v>41541.875</v>
      </c>
      <c r="CF1364" s="36">
        <v>10.55781</v>
      </c>
      <c r="CG1364" s="36"/>
      <c r="CH1364" s="35">
        <v>40420.375</v>
      </c>
      <c r="CI1364" s="36">
        <v>25.988699999999998</v>
      </c>
      <c r="CJ1364" s="36"/>
      <c r="CK1364" s="35">
        <v>40036.375</v>
      </c>
      <c r="CL1364" s="36">
        <v>15.613340000000001</v>
      </c>
      <c r="EV1364" s="35">
        <v>39988.875</v>
      </c>
      <c r="EW1364" s="36">
        <v>26.485980000000001</v>
      </c>
      <c r="FC1364" s="35">
        <v>39988.875</v>
      </c>
      <c r="FD1364" s="36">
        <v>26.485980000000001</v>
      </c>
      <c r="FF1364" s="35">
        <v>41898.909722222219</v>
      </c>
      <c r="FG1364" s="36">
        <v>21.782689393939407</v>
      </c>
      <c r="FI1364" s="35">
        <v>41805.909722222219</v>
      </c>
      <c r="FJ1364" s="36">
        <v>21.941666666666666</v>
      </c>
      <c r="FV1364" s="35">
        <v>40793.875</v>
      </c>
      <c r="FW1364" s="36">
        <v>23.497689999999999</v>
      </c>
    </row>
    <row r="1365" spans="7:179" x14ac:dyDescent="0.2">
      <c r="G1365" s="35">
        <v>40567</v>
      </c>
      <c r="H1365" s="36">
        <v>-2.2800000000000002</v>
      </c>
      <c r="AB1365" s="35">
        <v>40953.375</v>
      </c>
      <c r="AC1365" s="36">
        <v>9.8410499999999992</v>
      </c>
      <c r="AK1365" s="35">
        <v>40506.875</v>
      </c>
      <c r="AL1365" s="36">
        <v>16.686210000000003</v>
      </c>
      <c r="AQ1365" s="35">
        <v>40773.875</v>
      </c>
      <c r="AR1365" s="36">
        <v>20.249220000000001</v>
      </c>
      <c r="BY1365" s="35"/>
      <c r="BZ1365" s="36"/>
      <c r="CA1365" s="36"/>
      <c r="CE1365" s="35">
        <v>41542.875</v>
      </c>
      <c r="CF1365" s="36">
        <v>10.53735</v>
      </c>
      <c r="CG1365" s="36"/>
      <c r="CH1365" s="35">
        <v>40422.375</v>
      </c>
      <c r="CI1365" s="36">
        <v>25.969749999999998</v>
      </c>
      <c r="CJ1365" s="36"/>
      <c r="CK1365" s="35">
        <v>40038.375</v>
      </c>
      <c r="CL1365" s="36">
        <v>15.593800000000002</v>
      </c>
      <c r="EV1365" s="35">
        <v>39989.875</v>
      </c>
      <c r="EW1365" s="36">
        <v>26.475390000000001</v>
      </c>
      <c r="FC1365" s="35">
        <v>39989.875</v>
      </c>
      <c r="FD1365" s="36">
        <v>26.475390000000001</v>
      </c>
      <c r="FF1365" s="35">
        <v>41899.909722222219</v>
      </c>
      <c r="FG1365" s="36">
        <v>21.781250000000011</v>
      </c>
      <c r="FI1365" s="35">
        <v>41806.909722222219</v>
      </c>
      <c r="FJ1365" s="36">
        <v>21.947424242424237</v>
      </c>
      <c r="FV1365" s="35">
        <v>40794.875</v>
      </c>
      <c r="FW1365" s="36">
        <v>23.481940000000002</v>
      </c>
    </row>
    <row r="1366" spans="7:179" x14ac:dyDescent="0.2">
      <c r="G1366" s="35">
        <v>40567</v>
      </c>
      <c r="H1366" s="36">
        <v>-2.0699999999999998</v>
      </c>
      <c r="AB1366" s="35">
        <v>40955.375</v>
      </c>
      <c r="AC1366" s="36">
        <v>9.8403299999999998</v>
      </c>
      <c r="AK1366" s="35">
        <v>40507.875</v>
      </c>
      <c r="AL1366" s="36">
        <v>16.70083</v>
      </c>
      <c r="AQ1366" s="35">
        <v>40774.875</v>
      </c>
      <c r="AR1366" s="36">
        <v>20.26568</v>
      </c>
      <c r="BY1366" s="35"/>
      <c r="BZ1366" s="36"/>
      <c r="CA1366" s="36"/>
      <c r="CE1366" s="35">
        <v>41543.875</v>
      </c>
      <c r="CF1366" s="36">
        <v>10.527480000000001</v>
      </c>
      <c r="CG1366" s="36"/>
      <c r="CH1366" s="35">
        <v>40424.375</v>
      </c>
      <c r="CI1366" s="36">
        <v>25.953609999999998</v>
      </c>
      <c r="CJ1366" s="36"/>
      <c r="CK1366" s="35">
        <v>40040.375</v>
      </c>
      <c r="CL1366" s="36">
        <v>15.65587</v>
      </c>
      <c r="EV1366" s="35">
        <v>39990.875</v>
      </c>
      <c r="EW1366" s="36">
        <v>26.467400000000001</v>
      </c>
      <c r="FC1366" s="35">
        <v>39990.875</v>
      </c>
      <c r="FD1366" s="36">
        <v>26.467400000000001</v>
      </c>
      <c r="FF1366" s="35">
        <v>41900.909722222219</v>
      </c>
      <c r="FG1366" s="36">
        <v>21.813030303030299</v>
      </c>
      <c r="FI1366" s="35">
        <v>41807.909722222219</v>
      </c>
      <c r="FJ1366" s="36">
        <v>21.951704545454543</v>
      </c>
      <c r="FV1366" s="35">
        <v>40795.875</v>
      </c>
      <c r="FW1366" s="36">
        <v>23.483630000000002</v>
      </c>
    </row>
    <row r="1367" spans="7:179" x14ac:dyDescent="0.2">
      <c r="G1367" s="35">
        <v>40568</v>
      </c>
      <c r="H1367" s="36">
        <v>-2.200000000000002</v>
      </c>
      <c r="AB1367" s="35">
        <v>40957.375</v>
      </c>
      <c r="AC1367" s="36">
        <v>9.9211600000000004</v>
      </c>
      <c r="AK1367" s="35">
        <v>40508.875</v>
      </c>
      <c r="AL1367" s="36">
        <v>16.716350000000002</v>
      </c>
      <c r="AQ1367" s="35">
        <v>40775.875</v>
      </c>
      <c r="AR1367" s="36">
        <v>20.292200000000001</v>
      </c>
      <c r="BY1367" s="35"/>
      <c r="BZ1367" s="36"/>
      <c r="CA1367" s="36"/>
      <c r="CE1367" s="35">
        <v>41544.875</v>
      </c>
      <c r="CF1367" s="36">
        <v>10.53481</v>
      </c>
      <c r="CG1367" s="36"/>
      <c r="CH1367" s="35">
        <v>40426.375</v>
      </c>
      <c r="CI1367" s="36">
        <v>25.94961</v>
      </c>
      <c r="CJ1367" s="36"/>
      <c r="CK1367" s="35">
        <v>40042.375</v>
      </c>
      <c r="CL1367" s="36">
        <v>15.641290000000001</v>
      </c>
      <c r="EV1367" s="35">
        <v>39991.875</v>
      </c>
      <c r="EW1367" s="36">
        <v>26.443449999999999</v>
      </c>
      <c r="FC1367" s="35">
        <v>39991.875</v>
      </c>
      <c r="FD1367" s="36">
        <v>26.443449999999999</v>
      </c>
      <c r="FF1367" s="35">
        <v>41901.909722222219</v>
      </c>
      <c r="FG1367" s="36">
        <v>21.930681818181814</v>
      </c>
      <c r="FI1367" s="35">
        <v>41808.909722222219</v>
      </c>
      <c r="FJ1367" s="36">
        <v>21.957007575757576</v>
      </c>
      <c r="FV1367" s="35">
        <v>40796.875</v>
      </c>
      <c r="FW1367" s="36">
        <v>23.511189999999999</v>
      </c>
    </row>
    <row r="1368" spans="7:179" x14ac:dyDescent="0.2">
      <c r="G1368" s="35">
        <v>40568</v>
      </c>
      <c r="H1368" s="36">
        <v>-1.9999999999999993</v>
      </c>
      <c r="AB1368" s="35">
        <v>40959.375</v>
      </c>
      <c r="AC1368" s="36">
        <v>9.8113299999999999</v>
      </c>
      <c r="AK1368" s="35">
        <v>40509.875</v>
      </c>
      <c r="AL1368" s="36">
        <v>16.714080000000003</v>
      </c>
      <c r="AQ1368" s="35">
        <v>40776.875</v>
      </c>
      <c r="AR1368" s="36">
        <v>20.316780000000001</v>
      </c>
      <c r="BY1368" s="35"/>
      <c r="BZ1368" s="36"/>
      <c r="CA1368" s="36"/>
      <c r="CE1368" s="35">
        <v>41545.875</v>
      </c>
      <c r="CF1368" s="36">
        <v>10.52633</v>
      </c>
      <c r="CG1368" s="36"/>
      <c r="CH1368" s="35">
        <v>40428.375</v>
      </c>
      <c r="CI1368" s="36">
        <v>25.977969999999999</v>
      </c>
      <c r="CJ1368" s="36"/>
      <c r="CK1368" s="35">
        <v>40044.375</v>
      </c>
      <c r="CL1368" s="36">
        <v>15.647660000000002</v>
      </c>
      <c r="EV1368" s="35">
        <v>39992.875</v>
      </c>
      <c r="EW1368" s="36">
        <v>26.428190000000001</v>
      </c>
      <c r="FC1368" s="35">
        <v>39992.875</v>
      </c>
      <c r="FD1368" s="36">
        <v>26.428190000000001</v>
      </c>
      <c r="FF1368" s="35">
        <v>41902.909722222219</v>
      </c>
      <c r="FG1368" s="36">
        <v>21.998030303030315</v>
      </c>
      <c r="FI1368" s="35">
        <v>41809.909722222219</v>
      </c>
      <c r="FJ1368" s="36">
        <v>21.961401515151508</v>
      </c>
      <c r="FV1368" s="35">
        <v>40797.875</v>
      </c>
      <c r="FW1368" s="36">
        <v>23.520189999999999</v>
      </c>
    </row>
    <row r="1369" spans="7:179" x14ac:dyDescent="0.2">
      <c r="G1369" s="35">
        <v>40569</v>
      </c>
      <c r="H1369" s="36">
        <v>-2.2499999999999991</v>
      </c>
      <c r="AB1369" s="35">
        <v>40961.375</v>
      </c>
      <c r="AC1369" s="36">
        <v>9.8622200000000007</v>
      </c>
      <c r="AK1369" s="35">
        <v>40510.875</v>
      </c>
      <c r="AL1369" s="36">
        <v>16.690080000000002</v>
      </c>
      <c r="AQ1369" s="35">
        <v>40777.875</v>
      </c>
      <c r="AR1369" s="36">
        <v>20.37556</v>
      </c>
      <c r="BY1369" s="35"/>
      <c r="BZ1369" s="36"/>
      <c r="CA1369" s="36"/>
      <c r="CE1369" s="35">
        <v>41546.875</v>
      </c>
      <c r="CF1369" s="36">
        <v>10.5205</v>
      </c>
      <c r="CG1369" s="36"/>
      <c r="CH1369" s="35">
        <v>40430.375</v>
      </c>
      <c r="CI1369" s="36">
        <v>25.930160000000001</v>
      </c>
      <c r="CJ1369" s="36"/>
      <c r="CK1369" s="35">
        <v>40046.375</v>
      </c>
      <c r="CL1369" s="36">
        <v>15.686430000000001</v>
      </c>
      <c r="EV1369" s="35">
        <v>39993.875</v>
      </c>
      <c r="EW1369" s="36">
        <v>26.406960000000002</v>
      </c>
      <c r="FC1369" s="35">
        <v>39993.875</v>
      </c>
      <c r="FD1369" s="36">
        <v>26.406960000000002</v>
      </c>
      <c r="FF1369" s="35">
        <v>41903.909722222219</v>
      </c>
      <c r="FG1369" s="36">
        <v>21.976136363636371</v>
      </c>
      <c r="FI1369" s="35">
        <v>41810.909722222219</v>
      </c>
      <c r="FJ1369" s="36">
        <v>21.964734848484849</v>
      </c>
      <c r="FV1369" s="35">
        <v>40798.875</v>
      </c>
      <c r="FW1369" s="36">
        <v>23.52356</v>
      </c>
    </row>
    <row r="1370" spans="7:179" x14ac:dyDescent="0.2">
      <c r="G1370" s="35">
        <v>40569</v>
      </c>
      <c r="H1370" s="36">
        <v>-2.1300000000000017</v>
      </c>
      <c r="AB1370" s="35">
        <v>40963.375</v>
      </c>
      <c r="AC1370" s="36">
        <v>9.7802000000000007</v>
      </c>
      <c r="AK1370" s="35">
        <v>40511.875</v>
      </c>
      <c r="AL1370" s="36">
        <v>16.64235</v>
      </c>
      <c r="AQ1370" s="35">
        <v>40778.875</v>
      </c>
      <c r="AR1370" s="36">
        <v>20.385370000000002</v>
      </c>
      <c r="BY1370" s="35"/>
      <c r="BZ1370" s="36"/>
      <c r="CA1370" s="36"/>
      <c r="CE1370" s="35">
        <v>41547.875</v>
      </c>
      <c r="CF1370" s="36">
        <v>10.514250000000001</v>
      </c>
      <c r="CG1370" s="36"/>
      <c r="CH1370" s="35">
        <v>40432.375</v>
      </c>
      <c r="CI1370" s="36">
        <v>25.88157</v>
      </c>
      <c r="CJ1370" s="36"/>
      <c r="CK1370" s="35">
        <v>40048.375</v>
      </c>
      <c r="CL1370" s="36">
        <v>15.66676</v>
      </c>
      <c r="EV1370" s="35">
        <v>39994.875</v>
      </c>
      <c r="EW1370" s="36">
        <v>26.395569999999999</v>
      </c>
      <c r="FC1370" s="35">
        <v>39994.875</v>
      </c>
      <c r="FD1370" s="36">
        <v>26.395569999999999</v>
      </c>
      <c r="FF1370" s="35">
        <v>41904.909722222219</v>
      </c>
      <c r="FG1370" s="36">
        <v>21.992045454545451</v>
      </c>
      <c r="FI1370" s="35">
        <v>41811.909722222219</v>
      </c>
      <c r="FJ1370" s="36">
        <v>21.964242424242425</v>
      </c>
      <c r="FV1370" s="35">
        <v>40799.875</v>
      </c>
      <c r="FW1370" s="36">
        <v>23.46902</v>
      </c>
    </row>
    <row r="1371" spans="7:179" x14ac:dyDescent="0.2">
      <c r="G1371" s="35">
        <v>40570</v>
      </c>
      <c r="H1371" s="36">
        <v>-2.2300000000000031</v>
      </c>
      <c r="AB1371" s="35">
        <v>40965.375</v>
      </c>
      <c r="AC1371" s="36">
        <v>9.7505900000000008</v>
      </c>
      <c r="AK1371" s="35">
        <v>40512.875</v>
      </c>
      <c r="AL1371" s="36">
        <v>16.623350000000002</v>
      </c>
      <c r="AQ1371" s="35">
        <v>40779.875</v>
      </c>
      <c r="AR1371" s="36">
        <v>20.408989999999999</v>
      </c>
      <c r="BY1371" s="35"/>
      <c r="BZ1371" s="36"/>
      <c r="CA1371" s="36"/>
      <c r="CE1371" s="35">
        <v>41548.875</v>
      </c>
      <c r="CF1371" s="36">
        <v>10.512079999999999</v>
      </c>
      <c r="CG1371" s="36"/>
      <c r="CH1371" s="35">
        <v>40434.375</v>
      </c>
      <c r="CI1371" s="36">
        <v>25.837339999999998</v>
      </c>
      <c r="CJ1371" s="36"/>
      <c r="CK1371" s="35">
        <v>40050.375</v>
      </c>
      <c r="CL1371" s="36">
        <v>15.714840000000002</v>
      </c>
      <c r="EV1371" s="35">
        <v>39995.875</v>
      </c>
      <c r="EW1371" s="36">
        <v>26.386980000000001</v>
      </c>
      <c r="FC1371" s="35">
        <v>39995.875</v>
      </c>
      <c r="FD1371" s="36">
        <v>26.386980000000001</v>
      </c>
      <c r="FF1371" s="35">
        <v>41905.909722222219</v>
      </c>
      <c r="FG1371" s="36">
        <v>22.0110606060606</v>
      </c>
      <c r="FI1371" s="35">
        <v>41812.909722222219</v>
      </c>
      <c r="FJ1371" s="36">
        <v>21.964772727272731</v>
      </c>
      <c r="FV1371" s="35">
        <v>40800.875</v>
      </c>
      <c r="FW1371" s="36">
        <v>23.400770000000001</v>
      </c>
    </row>
    <row r="1372" spans="7:179" x14ac:dyDescent="0.2">
      <c r="G1372" s="35">
        <v>40570</v>
      </c>
      <c r="H1372" s="36">
        <v>-2.1000000000000005</v>
      </c>
      <c r="AB1372" s="35">
        <v>40967.375</v>
      </c>
      <c r="AC1372" s="36">
        <v>9.7600300000000004</v>
      </c>
      <c r="AK1372" s="35">
        <v>40513.875</v>
      </c>
      <c r="AL1372" s="36">
        <v>16.641670000000001</v>
      </c>
      <c r="AQ1372" s="35">
        <v>40780.875</v>
      </c>
      <c r="AR1372" s="36">
        <v>20.45337</v>
      </c>
      <c r="BY1372" s="35"/>
      <c r="BZ1372" s="36"/>
      <c r="CA1372" s="36"/>
      <c r="CE1372" s="35">
        <v>41549.875</v>
      </c>
      <c r="CF1372" s="36">
        <v>10.512689999999999</v>
      </c>
      <c r="CG1372" s="36"/>
      <c r="CH1372" s="35">
        <v>40436.375</v>
      </c>
      <c r="CI1372" s="36">
        <v>25.987289999999998</v>
      </c>
      <c r="CJ1372" s="36"/>
      <c r="CK1372" s="35">
        <v>40052.375</v>
      </c>
      <c r="CL1372" s="36">
        <v>15.72092</v>
      </c>
      <c r="EV1372" s="35">
        <v>39996.875</v>
      </c>
      <c r="EW1372" s="36">
        <v>26.390930000000001</v>
      </c>
      <c r="FC1372" s="35">
        <v>39996.875</v>
      </c>
      <c r="FD1372" s="36">
        <v>26.390930000000001</v>
      </c>
      <c r="FF1372" s="35">
        <v>41906.909722222219</v>
      </c>
      <c r="FG1372" s="36">
        <v>22.019015151515145</v>
      </c>
      <c r="FI1372" s="35">
        <v>41813.909722222219</v>
      </c>
      <c r="FJ1372" s="36">
        <v>21.95159090909091</v>
      </c>
      <c r="FV1372" s="35">
        <v>40801.875</v>
      </c>
      <c r="FW1372" s="36">
        <v>23.362559999999998</v>
      </c>
    </row>
    <row r="1373" spans="7:179" x14ac:dyDescent="0.2">
      <c r="G1373" s="35">
        <v>40571</v>
      </c>
      <c r="H1373" s="36">
        <v>-2.1799999999999988</v>
      </c>
      <c r="AB1373" s="35">
        <v>40969.375</v>
      </c>
      <c r="AC1373" s="36">
        <v>9.7070600000000002</v>
      </c>
      <c r="AK1373" s="35">
        <v>40514.875</v>
      </c>
      <c r="AL1373" s="36">
        <v>16.662289999999999</v>
      </c>
      <c r="AQ1373" s="35">
        <v>40781.875</v>
      </c>
      <c r="AR1373" s="36">
        <v>20.499359999999999</v>
      </c>
      <c r="BY1373" s="35"/>
      <c r="BZ1373" s="36"/>
      <c r="CA1373" s="36"/>
      <c r="CE1373" s="35">
        <v>41550.875</v>
      </c>
      <c r="CF1373" s="36">
        <v>10.51671</v>
      </c>
      <c r="CG1373" s="36"/>
      <c r="CH1373" s="35">
        <v>40438.375</v>
      </c>
      <c r="CI1373" s="36">
        <v>25.889749999999999</v>
      </c>
      <c r="CJ1373" s="36"/>
      <c r="CK1373" s="35">
        <v>40054.375</v>
      </c>
      <c r="CL1373" s="36">
        <v>15.688670000000002</v>
      </c>
      <c r="EV1373" s="35">
        <v>39997.875</v>
      </c>
      <c r="EW1373" s="36">
        <v>26.394490000000001</v>
      </c>
      <c r="FC1373" s="35">
        <v>39997.875</v>
      </c>
      <c r="FD1373" s="36">
        <v>26.394490000000001</v>
      </c>
      <c r="FF1373" s="35">
        <v>41907.909722222219</v>
      </c>
      <c r="FG1373" s="36">
        <v>22.030265151515152</v>
      </c>
      <c r="FI1373" s="35">
        <v>41814.909722222219</v>
      </c>
      <c r="FJ1373" s="36">
        <v>21.789545454545451</v>
      </c>
      <c r="FV1373" s="35">
        <v>40802.875</v>
      </c>
      <c r="FW1373" s="36">
        <v>23.41356</v>
      </c>
    </row>
    <row r="1374" spans="7:179" x14ac:dyDescent="0.2">
      <c r="G1374" s="35">
        <v>40571</v>
      </c>
      <c r="H1374" s="36">
        <v>-2.0800000000000045</v>
      </c>
      <c r="AB1374" s="35">
        <v>40971.375</v>
      </c>
      <c r="AC1374" s="36">
        <v>9.7428299999999997</v>
      </c>
      <c r="AK1374" s="35">
        <v>40515.875</v>
      </c>
      <c r="AL1374" s="36">
        <v>16.738330000000001</v>
      </c>
      <c r="AQ1374" s="35">
        <v>40782.875</v>
      </c>
      <c r="AR1374" s="36">
        <v>20.55001</v>
      </c>
      <c r="BY1374" s="35"/>
      <c r="BZ1374" s="36"/>
      <c r="CA1374" s="36"/>
      <c r="CE1374" s="35">
        <v>41551.875</v>
      </c>
      <c r="CF1374" s="36">
        <v>10.478960000000001</v>
      </c>
      <c r="CG1374" s="36"/>
      <c r="CH1374" s="35">
        <v>40440.375</v>
      </c>
      <c r="CI1374" s="36">
        <v>25.862679999999997</v>
      </c>
      <c r="CJ1374" s="36"/>
      <c r="CK1374" s="35">
        <v>40056.375</v>
      </c>
      <c r="CL1374" s="36">
        <v>15.695220000000003</v>
      </c>
      <c r="EV1374" s="35">
        <v>39998.875</v>
      </c>
      <c r="EW1374" s="36">
        <v>26.389009999999999</v>
      </c>
      <c r="FC1374" s="35">
        <v>39998.875</v>
      </c>
      <c r="FD1374" s="36">
        <v>26.389009999999999</v>
      </c>
      <c r="FF1374" s="35">
        <v>41908.909722222219</v>
      </c>
      <c r="FG1374" s="36">
        <v>22.023901515151508</v>
      </c>
      <c r="FI1374" s="35">
        <v>41815.909722222219</v>
      </c>
      <c r="FJ1374" s="36">
        <v>21.755340909090904</v>
      </c>
      <c r="FV1374" s="35">
        <v>40803.875</v>
      </c>
      <c r="FW1374" s="36">
        <v>23.425750000000001</v>
      </c>
    </row>
    <row r="1375" spans="7:179" x14ac:dyDescent="0.2">
      <c r="G1375" s="35">
        <v>40572</v>
      </c>
      <c r="H1375" s="36">
        <v>-2.0500000000000034</v>
      </c>
      <c r="AB1375" s="35">
        <v>40973.375</v>
      </c>
      <c r="AC1375" s="36">
        <v>9.6720600000000001</v>
      </c>
      <c r="AK1375" s="35">
        <v>40516.875</v>
      </c>
      <c r="AL1375" s="36">
        <v>16.724229999999999</v>
      </c>
      <c r="AQ1375" s="35">
        <v>40783.875</v>
      </c>
      <c r="AR1375" s="36">
        <v>20.60511</v>
      </c>
      <c r="BY1375" s="35"/>
      <c r="BZ1375" s="36"/>
      <c r="CA1375" s="36"/>
      <c r="CE1375" s="35">
        <v>41552.875</v>
      </c>
      <c r="CF1375" s="36">
        <v>10.45581</v>
      </c>
      <c r="CG1375" s="36"/>
      <c r="CH1375" s="35">
        <v>40442.375</v>
      </c>
      <c r="CI1375" s="36">
        <v>25.873099999999997</v>
      </c>
      <c r="CJ1375" s="36"/>
      <c r="CK1375" s="35">
        <v>40058.375</v>
      </c>
      <c r="CL1375" s="36">
        <v>15.727160000000001</v>
      </c>
      <c r="EV1375" s="35">
        <v>39999.875</v>
      </c>
      <c r="EW1375" s="36">
        <v>26.38194</v>
      </c>
      <c r="FC1375" s="35">
        <v>39999.875</v>
      </c>
      <c r="FD1375" s="36">
        <v>26.38194</v>
      </c>
      <c r="FF1375" s="35">
        <v>41909.909722222219</v>
      </c>
      <c r="FG1375" s="36">
        <v>22.02181818181818</v>
      </c>
      <c r="FI1375" s="35">
        <v>41816.909722222219</v>
      </c>
      <c r="FJ1375" s="36">
        <v>21.734280303030307</v>
      </c>
      <c r="FV1375" s="35">
        <v>40804.875</v>
      </c>
      <c r="FW1375" s="36">
        <v>23.39744</v>
      </c>
    </row>
    <row r="1376" spans="7:179" x14ac:dyDescent="0.2">
      <c r="G1376" s="35">
        <v>40573</v>
      </c>
      <c r="H1376" s="36">
        <v>-2.0100000000000042</v>
      </c>
      <c r="AB1376" s="35">
        <v>40975.375</v>
      </c>
      <c r="AC1376" s="36">
        <v>9.7442799999999998</v>
      </c>
      <c r="AK1376" s="35">
        <v>40517.875</v>
      </c>
      <c r="AL1376" s="36">
        <v>16.712499999999999</v>
      </c>
      <c r="AQ1376" s="35">
        <v>40784.875</v>
      </c>
      <c r="AR1376" s="36">
        <v>20.657150000000001</v>
      </c>
      <c r="BY1376" s="35"/>
      <c r="BZ1376" s="36"/>
      <c r="CA1376" s="36"/>
      <c r="CE1376" s="35">
        <v>41553.875</v>
      </c>
      <c r="CF1376" s="36">
        <v>10.45744</v>
      </c>
      <c r="CG1376" s="36"/>
      <c r="CH1376" s="35">
        <v>40444.375</v>
      </c>
      <c r="CI1376" s="36">
        <v>25.964669999999998</v>
      </c>
      <c r="CJ1376" s="36"/>
      <c r="CK1376" s="35">
        <v>40060.375</v>
      </c>
      <c r="CL1376" s="36">
        <v>15.829250000000002</v>
      </c>
      <c r="EV1376" s="35">
        <v>40000.875</v>
      </c>
      <c r="EW1376" s="36">
        <v>26.38212</v>
      </c>
      <c r="FC1376" s="35">
        <v>40000.875</v>
      </c>
      <c r="FD1376" s="36">
        <v>26.38212</v>
      </c>
      <c r="FF1376" s="35">
        <v>41910.909722222219</v>
      </c>
      <c r="FG1376" s="36">
        <v>22.030492424242436</v>
      </c>
      <c r="FI1376" s="35">
        <v>41817.909722222219</v>
      </c>
      <c r="FJ1376" s="36">
        <v>21.725000000000005</v>
      </c>
      <c r="FV1376" s="35">
        <v>40805.875</v>
      </c>
      <c r="FW1376" s="36">
        <v>23.383939999999999</v>
      </c>
    </row>
    <row r="1377" spans="7:179" x14ac:dyDescent="0.2">
      <c r="G1377" s="35">
        <v>40574</v>
      </c>
      <c r="H1377" s="36">
        <v>-2.0100000000000042</v>
      </c>
      <c r="AB1377" s="35">
        <v>40977.375</v>
      </c>
      <c r="AC1377" s="36">
        <v>9.6279299999999992</v>
      </c>
      <c r="AK1377" s="35">
        <v>40518.875</v>
      </c>
      <c r="AL1377" s="36">
        <v>16.66085</v>
      </c>
      <c r="AQ1377" s="35">
        <v>40785.875</v>
      </c>
      <c r="AR1377" s="36">
        <v>20.693000000000001</v>
      </c>
      <c r="BY1377" s="35"/>
      <c r="BZ1377" s="36"/>
      <c r="CA1377" s="36"/>
      <c r="CE1377" s="35">
        <v>41554.875</v>
      </c>
      <c r="CF1377" s="36">
        <v>10.46208</v>
      </c>
      <c r="CG1377" s="36"/>
      <c r="CH1377" s="35">
        <v>40446.375</v>
      </c>
      <c r="CI1377" s="36">
        <v>25.966709999999999</v>
      </c>
      <c r="CJ1377" s="36"/>
      <c r="CK1377" s="35">
        <v>40062.375</v>
      </c>
      <c r="CL1377" s="36">
        <v>15.846030000000003</v>
      </c>
      <c r="EV1377" s="35">
        <v>40001.875</v>
      </c>
      <c r="EW1377" s="36">
        <v>27.062899999999999</v>
      </c>
      <c r="FC1377" s="35">
        <v>40001.875</v>
      </c>
      <c r="FD1377" s="36">
        <v>27.062899999999999</v>
      </c>
      <c r="FF1377" s="35">
        <v>41911.909722222219</v>
      </c>
      <c r="FG1377" s="36">
        <v>22.03655303030304</v>
      </c>
      <c r="FI1377" s="35">
        <v>41818.909722222219</v>
      </c>
      <c r="FJ1377" s="36">
        <v>21.705946969696967</v>
      </c>
      <c r="FV1377" s="35">
        <v>40806.875</v>
      </c>
      <c r="FW1377" s="36">
        <v>23.361999999999998</v>
      </c>
    </row>
    <row r="1378" spans="7:179" x14ac:dyDescent="0.2">
      <c r="G1378" s="35">
        <v>40574</v>
      </c>
      <c r="H1378" s="36">
        <v>-1.9900000000000013</v>
      </c>
      <c r="AB1378" s="35">
        <v>40979.375</v>
      </c>
      <c r="AC1378" s="36">
        <v>9.5510400000000004</v>
      </c>
      <c r="AK1378" s="35">
        <v>40519.875</v>
      </c>
      <c r="AL1378" s="36">
        <v>16.55865</v>
      </c>
      <c r="AQ1378" s="35">
        <v>40786.875</v>
      </c>
      <c r="AR1378" s="36">
        <v>20.748100000000001</v>
      </c>
      <c r="BY1378" s="35"/>
      <c r="BZ1378" s="36"/>
      <c r="CA1378" s="36"/>
      <c r="CE1378" s="35">
        <v>41555.875</v>
      </c>
      <c r="CF1378" s="36">
        <v>10.45856</v>
      </c>
      <c r="CG1378" s="36"/>
      <c r="CH1378" s="35">
        <v>40448.375</v>
      </c>
      <c r="CI1378" s="36">
        <v>25.903639999999999</v>
      </c>
      <c r="CJ1378" s="36"/>
      <c r="CK1378" s="35">
        <v>40064.375</v>
      </c>
      <c r="CL1378" s="36">
        <v>15.84449</v>
      </c>
      <c r="EV1378" s="35">
        <v>40002.875</v>
      </c>
      <c r="EW1378" s="36">
        <v>27.224519999999998</v>
      </c>
      <c r="FC1378" s="35">
        <v>40002.875</v>
      </c>
      <c r="FD1378" s="36">
        <v>27.224519999999998</v>
      </c>
      <c r="FF1378" s="35">
        <v>41912.909722222219</v>
      </c>
      <c r="FI1378" s="35">
        <v>41819.909722222219</v>
      </c>
      <c r="FJ1378" s="36">
        <v>21.689280303030301</v>
      </c>
      <c r="FV1378" s="35">
        <v>40807.875</v>
      </c>
      <c r="FW1378" s="36">
        <v>23.367059999999999</v>
      </c>
    </row>
    <row r="1379" spans="7:179" x14ac:dyDescent="0.2">
      <c r="G1379" s="35">
        <v>40575</v>
      </c>
      <c r="H1379" s="36">
        <v>-2.0100000000000042</v>
      </c>
      <c r="AB1379" s="35">
        <v>40981.375</v>
      </c>
      <c r="AC1379" s="36">
        <v>9.5518999999999998</v>
      </c>
      <c r="AK1379" s="35">
        <v>40520.875</v>
      </c>
      <c r="AL1379" s="36">
        <v>16.473579999999998</v>
      </c>
      <c r="AQ1379" s="35">
        <v>40787.875</v>
      </c>
      <c r="AR1379" s="36">
        <v>20.663679999999999</v>
      </c>
      <c r="BY1379" s="35"/>
      <c r="BZ1379" s="36"/>
      <c r="CA1379" s="36"/>
      <c r="CE1379" s="35">
        <v>41556.875</v>
      </c>
      <c r="CF1379" s="36">
        <v>10.45646</v>
      </c>
      <c r="CG1379" s="36"/>
      <c r="CH1379" s="35">
        <v>40450.375</v>
      </c>
      <c r="CI1379" s="36">
        <v>25.833949999999998</v>
      </c>
      <c r="CJ1379" s="36"/>
      <c r="CK1379" s="35">
        <v>40066.375</v>
      </c>
      <c r="CL1379" s="36">
        <v>15.71294</v>
      </c>
      <c r="EV1379" s="35">
        <v>40003.875</v>
      </c>
      <c r="EW1379" s="36">
        <v>26.546109999999999</v>
      </c>
      <c r="FC1379" s="35">
        <v>40003.875</v>
      </c>
      <c r="FD1379" s="36">
        <v>26.546109999999999</v>
      </c>
      <c r="FF1379" s="35">
        <v>41913.909722222219</v>
      </c>
      <c r="FG1379" s="36">
        <v>22.140075757575755</v>
      </c>
      <c r="FI1379" s="35">
        <v>41820.909722222219</v>
      </c>
      <c r="FJ1379" s="36">
        <v>21.677424242424241</v>
      </c>
      <c r="FV1379" s="35">
        <v>40808.875</v>
      </c>
      <c r="FW1379" s="36">
        <v>23.33175</v>
      </c>
    </row>
    <row r="1380" spans="7:179" x14ac:dyDescent="0.2">
      <c r="G1380" s="35">
        <v>40575</v>
      </c>
      <c r="H1380" s="36">
        <v>-1.9900000000000013</v>
      </c>
      <c r="AB1380" s="35">
        <v>40983.375</v>
      </c>
      <c r="AC1380" s="36">
        <v>9.5954300000000003</v>
      </c>
      <c r="AK1380" s="35">
        <v>40521.875</v>
      </c>
      <c r="AL1380" s="36">
        <v>16.428270000000001</v>
      </c>
      <c r="AQ1380" s="35">
        <v>40788.875</v>
      </c>
      <c r="AR1380" s="36">
        <v>20.657070000000001</v>
      </c>
      <c r="BY1380" s="35"/>
      <c r="BZ1380" s="36"/>
      <c r="CA1380" s="36"/>
      <c r="CE1380" s="35">
        <v>41557.875</v>
      </c>
      <c r="CF1380" s="36">
        <v>10.422499999999999</v>
      </c>
      <c r="CG1380" s="36"/>
      <c r="CH1380" s="35">
        <v>40452.375</v>
      </c>
      <c r="CI1380" s="36">
        <v>25.921559999999999</v>
      </c>
      <c r="CJ1380" s="36"/>
      <c r="CK1380" s="35">
        <v>40068.375</v>
      </c>
      <c r="CL1380" s="36">
        <v>15.685370000000002</v>
      </c>
      <c r="EV1380" s="35">
        <v>40004.875</v>
      </c>
      <c r="EW1380" s="36">
        <v>26.462299999999999</v>
      </c>
      <c r="FC1380" s="35">
        <v>40004.875</v>
      </c>
      <c r="FD1380" s="36">
        <v>26.462299999999999</v>
      </c>
      <c r="FF1380" s="35">
        <v>41914.909722222219</v>
      </c>
      <c r="FG1380" s="36">
        <v>22.154962121212133</v>
      </c>
      <c r="FI1380" s="35">
        <v>41821.909722222219</v>
      </c>
      <c r="FJ1380" s="36">
        <v>21.664431818181829</v>
      </c>
      <c r="FV1380" s="35">
        <v>40809.875</v>
      </c>
      <c r="FW1380" s="36">
        <v>23.33446</v>
      </c>
    </row>
    <row r="1381" spans="7:179" x14ac:dyDescent="0.2">
      <c r="G1381" s="35">
        <v>40576</v>
      </c>
      <c r="H1381" s="36">
        <v>-1.9900000000000013</v>
      </c>
      <c r="AB1381" s="35">
        <v>40985.375</v>
      </c>
      <c r="AC1381" s="36">
        <v>9.6407399999999992</v>
      </c>
      <c r="AK1381" s="35">
        <v>40522.875</v>
      </c>
      <c r="AL1381" s="36">
        <v>16.618020000000001</v>
      </c>
      <c r="AQ1381" s="35">
        <v>40789.875</v>
      </c>
      <c r="AR1381" s="36">
        <v>20.680389999999999</v>
      </c>
      <c r="BY1381" s="35"/>
      <c r="BZ1381" s="36"/>
      <c r="CA1381" s="36"/>
      <c r="CE1381" s="35">
        <v>41558.875</v>
      </c>
      <c r="CF1381" s="36">
        <v>10.426349999999999</v>
      </c>
      <c r="CG1381" s="36"/>
      <c r="CH1381" s="35">
        <v>40454.375</v>
      </c>
      <c r="CI1381" s="36">
        <v>26.001449999999998</v>
      </c>
      <c r="CJ1381" s="36"/>
      <c r="CK1381" s="35">
        <v>40070.375</v>
      </c>
      <c r="CL1381" s="36">
        <v>15.686690000000002</v>
      </c>
      <c r="EV1381" s="35">
        <v>40005.875</v>
      </c>
      <c r="EW1381" s="36">
        <v>26.436319999999998</v>
      </c>
      <c r="FC1381" s="35">
        <v>40005.875</v>
      </c>
      <c r="FD1381" s="36">
        <v>26.436319999999998</v>
      </c>
      <c r="FF1381" s="35">
        <v>41915.909722222219</v>
      </c>
      <c r="FG1381" s="36">
        <v>22.170568181818187</v>
      </c>
      <c r="FI1381" s="35">
        <v>41822.909722222219</v>
      </c>
      <c r="FJ1381" s="36">
        <v>21.670340909090914</v>
      </c>
      <c r="FV1381" s="35">
        <v>40810.875</v>
      </c>
      <c r="FW1381" s="36">
        <v>23.314959999999999</v>
      </c>
    </row>
    <row r="1382" spans="7:179" x14ac:dyDescent="0.2">
      <c r="G1382" s="35">
        <v>40576</v>
      </c>
      <c r="H1382" s="36">
        <v>-1.89</v>
      </c>
      <c r="AB1382" s="35">
        <v>40987.375</v>
      </c>
      <c r="AC1382" s="36">
        <v>9.6080400000000008</v>
      </c>
      <c r="AK1382" s="35">
        <v>40523.875</v>
      </c>
      <c r="AL1382" s="36">
        <v>16.635349999999999</v>
      </c>
      <c r="AQ1382" s="35">
        <v>40790.875</v>
      </c>
      <c r="AR1382" s="36">
        <v>20.688459999999999</v>
      </c>
      <c r="BY1382" s="35"/>
      <c r="BZ1382" s="36"/>
      <c r="CA1382" s="36"/>
      <c r="CE1382" s="35">
        <v>41559.875</v>
      </c>
      <c r="CF1382" s="36">
        <v>10.45242</v>
      </c>
      <c r="CG1382" s="36"/>
      <c r="CH1382" s="35">
        <v>40456.375</v>
      </c>
      <c r="CI1382" s="36">
        <v>26.0046</v>
      </c>
      <c r="CJ1382" s="36"/>
      <c r="CK1382" s="35">
        <v>40072.375</v>
      </c>
      <c r="CL1382" s="36">
        <v>15.705210000000001</v>
      </c>
      <c r="EV1382" s="35">
        <v>40006.875</v>
      </c>
      <c r="EW1382" s="36">
        <v>26.408919999999998</v>
      </c>
      <c r="FC1382" s="35">
        <v>40006.875</v>
      </c>
      <c r="FD1382" s="36">
        <v>26.408919999999998</v>
      </c>
      <c r="FF1382" s="35">
        <v>41916.909722222219</v>
      </c>
      <c r="FG1382" s="36">
        <v>22.397689393939391</v>
      </c>
      <c r="FI1382" s="35">
        <v>41823.909722222219</v>
      </c>
      <c r="FJ1382" s="36">
        <v>21.662310606060615</v>
      </c>
      <c r="FV1382" s="35">
        <v>40811.875</v>
      </c>
      <c r="FW1382" s="36">
        <v>23.305630000000001</v>
      </c>
    </row>
    <row r="1383" spans="7:179" x14ac:dyDescent="0.2">
      <c r="G1383" s="35">
        <v>40577</v>
      </c>
      <c r="H1383" s="36">
        <v>-2.0300000000000002</v>
      </c>
      <c r="AB1383" s="35">
        <v>40989.375</v>
      </c>
      <c r="AC1383" s="36">
        <v>9.6018299999999996</v>
      </c>
      <c r="AK1383" s="35">
        <v>40524.875</v>
      </c>
      <c r="AL1383" s="36">
        <v>16.623460000000001</v>
      </c>
      <c r="AQ1383" s="35">
        <v>40791.875</v>
      </c>
      <c r="AR1383" s="36">
        <v>20.681360000000002</v>
      </c>
      <c r="BY1383" s="35"/>
      <c r="BZ1383" s="36"/>
      <c r="CA1383" s="36"/>
      <c r="CE1383" s="35">
        <v>41560.875</v>
      </c>
      <c r="CF1383" s="36">
        <v>10.472479999999999</v>
      </c>
      <c r="CG1383" s="36"/>
      <c r="CH1383" s="35">
        <v>40458.375</v>
      </c>
      <c r="CI1383" s="36">
        <v>25.96069</v>
      </c>
      <c r="CJ1383" s="36"/>
      <c r="CK1383" s="35">
        <v>40074.375</v>
      </c>
      <c r="CL1383" s="36">
        <v>15.791370000000001</v>
      </c>
      <c r="EV1383" s="35">
        <v>40007.875</v>
      </c>
      <c r="EW1383" s="36">
        <v>26.38194</v>
      </c>
      <c r="FC1383" s="35">
        <v>40007.875</v>
      </c>
      <c r="FD1383" s="36">
        <v>26.38194</v>
      </c>
      <c r="FF1383" s="35">
        <v>41917.909722222219</v>
      </c>
      <c r="FG1383" s="36">
        <v>22.307007575757581</v>
      </c>
      <c r="FI1383" s="35">
        <v>41824.909722222219</v>
      </c>
      <c r="FJ1383" s="36">
        <v>21.67075757575758</v>
      </c>
      <c r="FV1383" s="35">
        <v>40812.875</v>
      </c>
      <c r="FW1383" s="36">
        <v>23.254999999999999</v>
      </c>
    </row>
    <row r="1384" spans="7:179" x14ac:dyDescent="0.2">
      <c r="G1384" s="35">
        <v>40577</v>
      </c>
      <c r="H1384" s="36">
        <v>-1.8599999999999988</v>
      </c>
      <c r="AB1384" s="35">
        <v>40991.375</v>
      </c>
      <c r="AC1384" s="36">
        <v>9.6028599999999997</v>
      </c>
      <c r="AK1384" s="35">
        <v>40525.875</v>
      </c>
      <c r="AL1384" s="36">
        <v>16.60248</v>
      </c>
      <c r="AQ1384" s="35">
        <v>40792.875</v>
      </c>
      <c r="AR1384" s="36">
        <v>20.69416</v>
      </c>
      <c r="BY1384" s="35"/>
      <c r="BZ1384" s="36"/>
      <c r="CA1384" s="36"/>
      <c r="CE1384" s="35">
        <v>41561.875</v>
      </c>
      <c r="CF1384" s="36">
        <v>10.47198</v>
      </c>
      <c r="CG1384" s="36"/>
      <c r="CH1384" s="35">
        <v>40460.375</v>
      </c>
      <c r="CI1384" s="36">
        <v>25.91789</v>
      </c>
      <c r="CJ1384" s="36"/>
      <c r="CK1384" s="35">
        <v>40076.375</v>
      </c>
      <c r="CL1384" s="36">
        <v>15.82489</v>
      </c>
      <c r="EV1384" s="35">
        <v>40008.875</v>
      </c>
      <c r="EW1384" s="36">
        <v>26.35887</v>
      </c>
      <c r="FC1384" s="35">
        <v>40008.875</v>
      </c>
      <c r="FD1384" s="36">
        <v>26.35887</v>
      </c>
      <c r="FF1384" s="35">
        <v>41918.909722222219</v>
      </c>
      <c r="FG1384" s="36">
        <v>22.237765151515159</v>
      </c>
      <c r="FI1384" s="35">
        <v>41825.909722222219</v>
      </c>
      <c r="FJ1384" s="36">
        <v>21.65382575757576</v>
      </c>
      <c r="FV1384" s="35">
        <v>40813.875</v>
      </c>
      <c r="FW1384" s="36">
        <v>23.229690000000002</v>
      </c>
    </row>
    <row r="1385" spans="7:179" x14ac:dyDescent="0.2">
      <c r="G1385" s="35">
        <v>40578</v>
      </c>
      <c r="H1385" s="36">
        <v>-1.96</v>
      </c>
      <c r="AB1385" s="35">
        <v>40993.375</v>
      </c>
      <c r="AC1385" s="36">
        <v>9.5735799999999998</v>
      </c>
      <c r="AK1385" s="35">
        <v>40526.875</v>
      </c>
      <c r="AL1385" s="36">
        <v>16.652100000000001</v>
      </c>
      <c r="AQ1385" s="35">
        <v>40793.875</v>
      </c>
      <c r="AR1385" s="36">
        <v>20.73893</v>
      </c>
      <c r="BY1385" s="35"/>
      <c r="BZ1385" s="36"/>
      <c r="CA1385" s="36"/>
      <c r="CE1385" s="35">
        <v>41562.875</v>
      </c>
      <c r="CF1385" s="36">
        <v>10.45931</v>
      </c>
      <c r="CG1385" s="36"/>
      <c r="CH1385" s="35">
        <v>40462.375</v>
      </c>
      <c r="CI1385" s="36">
        <v>25.918689999999998</v>
      </c>
      <c r="CJ1385" s="36"/>
      <c r="CK1385" s="35">
        <v>40078.375</v>
      </c>
      <c r="CL1385" s="36">
        <v>15.82874</v>
      </c>
      <c r="EV1385" s="35">
        <v>40009.875</v>
      </c>
      <c r="EW1385" s="36">
        <v>26.318960000000001</v>
      </c>
      <c r="FC1385" s="35">
        <v>40009.875</v>
      </c>
      <c r="FD1385" s="36">
        <v>26.318960000000001</v>
      </c>
      <c r="FF1385" s="35">
        <v>41919.909722222219</v>
      </c>
      <c r="FG1385" s="36">
        <v>22.24594696969697</v>
      </c>
      <c r="FI1385" s="35">
        <v>41826.909722222219</v>
      </c>
      <c r="FJ1385" s="36">
        <v>21.633560606060602</v>
      </c>
      <c r="FV1385" s="35">
        <v>40814.875</v>
      </c>
      <c r="FW1385" s="36">
        <v>23.225190000000001</v>
      </c>
    </row>
    <row r="1386" spans="7:179" x14ac:dyDescent="0.2">
      <c r="G1386" s="35">
        <v>40578</v>
      </c>
      <c r="H1386" s="36">
        <v>-1.7700000000000025</v>
      </c>
      <c r="AB1386" s="35">
        <v>40995.375</v>
      </c>
      <c r="AC1386" s="36">
        <v>9.54847</v>
      </c>
      <c r="AK1386" s="35">
        <v>40527.875</v>
      </c>
      <c r="AL1386" s="36">
        <v>16.876169999999998</v>
      </c>
      <c r="AQ1386" s="35">
        <v>40794.875</v>
      </c>
      <c r="AR1386" s="36">
        <v>20.765830000000001</v>
      </c>
      <c r="BY1386" s="35"/>
      <c r="BZ1386" s="36"/>
      <c r="CA1386" s="36"/>
      <c r="CE1386" s="35">
        <v>41563.875</v>
      </c>
      <c r="CF1386" s="36">
        <v>10.48348</v>
      </c>
      <c r="CG1386" s="36"/>
      <c r="CH1386" s="35">
        <v>40464.375</v>
      </c>
      <c r="CI1386" s="36">
        <v>25.877479999999998</v>
      </c>
      <c r="CJ1386" s="36"/>
      <c r="CK1386" s="35">
        <v>40080.375</v>
      </c>
      <c r="CL1386" s="36">
        <v>15.798830000000002</v>
      </c>
      <c r="EV1386" s="35">
        <v>40010.875</v>
      </c>
      <c r="EW1386" s="36">
        <v>26.297730000000001</v>
      </c>
      <c r="FC1386" s="35">
        <v>40010.875</v>
      </c>
      <c r="FD1386" s="36">
        <v>26.297730000000001</v>
      </c>
      <c r="FF1386" s="35">
        <v>41920.909722222219</v>
      </c>
      <c r="FG1386" s="36">
        <v>22.249848484848481</v>
      </c>
      <c r="FI1386" s="35">
        <v>41827.909722222219</v>
      </c>
      <c r="FJ1386" s="36">
        <v>21.6219696969697</v>
      </c>
      <c r="FV1386" s="35">
        <v>40815.875</v>
      </c>
      <c r="FW1386" s="36">
        <v>23.205500000000001</v>
      </c>
    </row>
    <row r="1387" spans="7:179" x14ac:dyDescent="0.2">
      <c r="G1387" s="35">
        <v>40579</v>
      </c>
      <c r="H1387" s="36">
        <v>-2.0900000000000025</v>
      </c>
      <c r="AB1387" s="35">
        <v>40997.375</v>
      </c>
      <c r="AC1387" s="36">
        <v>9.4826800000000002</v>
      </c>
      <c r="AK1387" s="35">
        <v>40528.875</v>
      </c>
      <c r="AL1387" s="36">
        <v>17.030919999999998</v>
      </c>
      <c r="AQ1387" s="35">
        <v>40795.875</v>
      </c>
      <c r="AR1387" s="36">
        <v>20.755690000000001</v>
      </c>
      <c r="BY1387" s="35"/>
      <c r="BZ1387" s="36"/>
      <c r="CA1387" s="36"/>
      <c r="CE1387" s="35">
        <v>41564.875</v>
      </c>
      <c r="CF1387" s="36">
        <v>10.46988</v>
      </c>
      <c r="CG1387" s="36"/>
      <c r="CH1387" s="35">
        <v>40466.375</v>
      </c>
      <c r="CI1387" s="36">
        <v>25.888089999999998</v>
      </c>
      <c r="CJ1387" s="36"/>
      <c r="CK1387" s="35">
        <v>40082.375</v>
      </c>
      <c r="CL1387" s="36">
        <v>15.768090000000001</v>
      </c>
      <c r="EV1387" s="35">
        <v>40011.875</v>
      </c>
      <c r="EW1387" s="36">
        <v>26.29091</v>
      </c>
      <c r="FC1387" s="35">
        <v>40011.875</v>
      </c>
      <c r="FD1387" s="36">
        <v>26.29091</v>
      </c>
      <c r="FF1387" s="35">
        <v>41921.909722222219</v>
      </c>
      <c r="FG1387" s="36">
        <v>22.255719696969692</v>
      </c>
      <c r="FI1387" s="35">
        <v>41828.909722222219</v>
      </c>
      <c r="FJ1387" s="36">
        <v>21.605151515151519</v>
      </c>
      <c r="FV1387" s="35">
        <v>40816.875</v>
      </c>
      <c r="FW1387" s="36">
        <v>23.19125</v>
      </c>
    </row>
    <row r="1388" spans="7:179" x14ac:dyDescent="0.2">
      <c r="G1388" s="35">
        <v>40580</v>
      </c>
      <c r="H1388" s="36">
        <v>-2.0300000000000002</v>
      </c>
      <c r="AB1388" s="35">
        <v>40999.375</v>
      </c>
      <c r="AC1388" s="36">
        <v>9.4368499999999997</v>
      </c>
      <c r="AK1388" s="35">
        <v>40529.875</v>
      </c>
      <c r="AL1388" s="36">
        <v>17.098289999999999</v>
      </c>
      <c r="AQ1388" s="35">
        <v>40796.875</v>
      </c>
      <c r="AR1388" s="36">
        <v>20.71574</v>
      </c>
      <c r="BY1388" s="35"/>
      <c r="BZ1388" s="36"/>
      <c r="CA1388" s="36"/>
      <c r="CE1388" s="35">
        <v>41565.875</v>
      </c>
      <c r="CF1388" s="36">
        <v>10.554600000000001</v>
      </c>
      <c r="CG1388" s="36"/>
      <c r="CH1388" s="35">
        <v>40468.375</v>
      </c>
      <c r="CI1388" s="36">
        <v>25.89526</v>
      </c>
      <c r="CJ1388" s="36"/>
      <c r="CK1388" s="35">
        <v>40084.375</v>
      </c>
      <c r="CL1388" s="36">
        <v>15.76277</v>
      </c>
      <c r="EV1388" s="35">
        <v>40012.875</v>
      </c>
      <c r="EW1388" s="36">
        <v>26.287669999999999</v>
      </c>
      <c r="FC1388" s="35">
        <v>40012.875</v>
      </c>
      <c r="FD1388" s="36">
        <v>26.287669999999999</v>
      </c>
      <c r="FF1388" s="35">
        <v>41922.909722222219</v>
      </c>
      <c r="FG1388" s="36">
        <v>22.242159090909094</v>
      </c>
      <c r="FI1388" s="35">
        <v>41829.909722222219</v>
      </c>
      <c r="FJ1388" s="36">
        <v>21.590265151515155</v>
      </c>
      <c r="FV1388" s="35">
        <v>40817.875</v>
      </c>
      <c r="FW1388" s="36">
        <v>22.475000000000001</v>
      </c>
    </row>
    <row r="1389" spans="7:179" x14ac:dyDescent="0.2">
      <c r="G1389" s="35">
        <v>40581</v>
      </c>
      <c r="H1389" s="36">
        <v>-1.920000000000001</v>
      </c>
      <c r="AB1389" s="35">
        <v>41000.875</v>
      </c>
      <c r="AC1389" s="36">
        <v>9.3703099999999999</v>
      </c>
      <c r="AK1389" s="35">
        <v>40530.875</v>
      </c>
      <c r="AL1389" s="36">
        <v>17.054290000000002</v>
      </c>
      <c r="AQ1389" s="35">
        <v>40797.875</v>
      </c>
      <c r="AR1389" s="36">
        <v>20.704619999999998</v>
      </c>
      <c r="BY1389" s="35"/>
      <c r="BZ1389" s="36"/>
      <c r="CA1389" s="36"/>
      <c r="CE1389" s="35">
        <v>41566.875</v>
      </c>
      <c r="CF1389" s="36">
        <v>10.609730000000001</v>
      </c>
      <c r="CG1389" s="36"/>
      <c r="CH1389" s="35">
        <v>40470.375</v>
      </c>
      <c r="CI1389" s="36">
        <v>25.897679999999998</v>
      </c>
      <c r="CJ1389" s="36"/>
      <c r="CK1389" s="35">
        <v>40086.375</v>
      </c>
      <c r="CL1389" s="36">
        <v>15.773</v>
      </c>
      <c r="EV1389" s="35">
        <v>40013.875</v>
      </c>
      <c r="EW1389" s="36">
        <v>26.270910000000001</v>
      </c>
      <c r="FC1389" s="35">
        <v>40013.875</v>
      </c>
      <c r="FD1389" s="36">
        <v>26.270910000000001</v>
      </c>
      <c r="FF1389" s="35">
        <v>41923.909722222219</v>
      </c>
      <c r="FG1389" s="36">
        <v>22.236856060606069</v>
      </c>
      <c r="FI1389" s="35">
        <v>41830.909722222219</v>
      </c>
      <c r="FJ1389" s="36">
        <v>21.579015151515147</v>
      </c>
      <c r="FV1389" s="35">
        <v>40818.875</v>
      </c>
      <c r="FW1389" s="36">
        <v>22.483129999999999</v>
      </c>
    </row>
    <row r="1390" spans="7:179" x14ac:dyDescent="0.2">
      <c r="G1390" s="35">
        <v>40581</v>
      </c>
      <c r="H1390" s="36">
        <v>-1.7400000000000013</v>
      </c>
      <c r="AB1390" s="35">
        <v>41001.875</v>
      </c>
      <c r="AC1390" s="36">
        <v>9.3567699999999991</v>
      </c>
      <c r="AK1390" s="35">
        <v>40531.875</v>
      </c>
      <c r="AL1390" s="36">
        <v>17.015519999999999</v>
      </c>
      <c r="AQ1390" s="35">
        <v>40798.875</v>
      </c>
      <c r="AR1390" s="36">
        <v>20.730589999999999</v>
      </c>
      <c r="BY1390" s="35"/>
      <c r="BZ1390" s="36"/>
      <c r="CA1390" s="36"/>
      <c r="CE1390" s="35">
        <v>41567.875</v>
      </c>
      <c r="CF1390" s="36">
        <v>10.652979999999999</v>
      </c>
      <c r="CG1390" s="36"/>
      <c r="CH1390" s="35">
        <v>40472.375</v>
      </c>
      <c r="CI1390" s="36">
        <v>25.823439999999998</v>
      </c>
      <c r="CJ1390" s="36"/>
      <c r="CK1390" s="35">
        <v>40088.375</v>
      </c>
      <c r="CL1390" s="36">
        <v>15.802700000000002</v>
      </c>
      <c r="EV1390" s="35">
        <v>40014.875</v>
      </c>
      <c r="EW1390" s="36">
        <v>26.248899999999999</v>
      </c>
      <c r="FC1390" s="35">
        <v>40014.875</v>
      </c>
      <c r="FD1390" s="36">
        <v>26.248899999999999</v>
      </c>
      <c r="FF1390" s="35">
        <v>41924.909722222219</v>
      </c>
      <c r="FG1390" s="36">
        <v>22.231212121212128</v>
      </c>
      <c r="FI1390" s="35">
        <v>41831.909722222219</v>
      </c>
      <c r="FJ1390" s="36">
        <v>21.580378787878782</v>
      </c>
      <c r="FV1390" s="35">
        <v>40819.875</v>
      </c>
      <c r="FW1390" s="36">
        <v>22.509440000000001</v>
      </c>
    </row>
    <row r="1391" spans="7:179" x14ac:dyDescent="0.2">
      <c r="G1391" s="35">
        <v>40582</v>
      </c>
      <c r="H1391" s="36">
        <v>-2.0399999999999983</v>
      </c>
      <c r="AB1391" s="35">
        <v>41002.875</v>
      </c>
      <c r="AC1391" s="36">
        <v>9.4102499999999996</v>
      </c>
      <c r="AK1391" s="35">
        <v>40532.875</v>
      </c>
      <c r="AL1391" s="36">
        <v>16.98442</v>
      </c>
      <c r="AQ1391" s="35">
        <v>40799.875</v>
      </c>
      <c r="AR1391" s="36">
        <v>20.79036</v>
      </c>
      <c r="BY1391" s="35"/>
      <c r="BZ1391" s="36"/>
      <c r="CA1391" s="36"/>
      <c r="CE1391" s="35">
        <v>41568.875</v>
      </c>
      <c r="CF1391" s="36">
        <v>10.70542</v>
      </c>
      <c r="CG1391" s="36"/>
      <c r="CH1391" s="35">
        <v>40474.375</v>
      </c>
      <c r="CI1391" s="36">
        <v>25.816019999999998</v>
      </c>
      <c r="CJ1391" s="36"/>
      <c r="CK1391" s="35">
        <v>40090.375</v>
      </c>
      <c r="CL1391" s="36">
        <v>15.893409999999999</v>
      </c>
      <c r="EV1391" s="35">
        <v>40015.875</v>
      </c>
      <c r="EW1391" s="36">
        <v>26.954529999999998</v>
      </c>
      <c r="FC1391" s="35">
        <v>40015.875</v>
      </c>
      <c r="FD1391" s="36">
        <v>26.954529999999998</v>
      </c>
      <c r="FF1391" s="35">
        <v>41925.909722222219</v>
      </c>
      <c r="FG1391" s="36">
        <v>22.234659090909094</v>
      </c>
      <c r="FI1391" s="35">
        <v>41832.909722222219</v>
      </c>
      <c r="FJ1391" s="36">
        <v>21.573712121212122</v>
      </c>
      <c r="FV1391" s="35">
        <v>40820.875</v>
      </c>
      <c r="FW1391" s="36">
        <v>22.504370000000002</v>
      </c>
    </row>
    <row r="1392" spans="7:179" x14ac:dyDescent="0.2">
      <c r="G1392" s="35">
        <v>40582</v>
      </c>
      <c r="H1392" s="36">
        <v>-1.8100000000000016</v>
      </c>
      <c r="AB1392" s="35">
        <v>41003.875</v>
      </c>
      <c r="AC1392" s="36">
        <v>9.4401899999999994</v>
      </c>
      <c r="AK1392" s="35">
        <v>40533.875</v>
      </c>
      <c r="AL1392" s="36">
        <v>16.96058</v>
      </c>
      <c r="AQ1392" s="35">
        <v>40800.875</v>
      </c>
      <c r="AR1392" s="36">
        <v>20.853179999999998</v>
      </c>
      <c r="BY1392" s="35"/>
      <c r="BZ1392" s="36"/>
      <c r="CA1392" s="36"/>
      <c r="CE1392" s="35">
        <v>41569.875</v>
      </c>
      <c r="CF1392" s="36">
        <v>10.752520000000001</v>
      </c>
      <c r="CG1392" s="36"/>
      <c r="CH1392" s="35">
        <v>40476.375</v>
      </c>
      <c r="CI1392" s="36">
        <v>25.88795</v>
      </c>
      <c r="CJ1392" s="36"/>
      <c r="CK1392" s="35">
        <v>40092.375</v>
      </c>
      <c r="CL1392" s="36">
        <v>15.857100000000003</v>
      </c>
      <c r="EV1392" s="35">
        <v>40016.875</v>
      </c>
      <c r="EW1392" s="36">
        <v>27.25536</v>
      </c>
      <c r="FC1392" s="35">
        <v>40016.875</v>
      </c>
      <c r="FD1392" s="36">
        <v>27.25536</v>
      </c>
      <c r="FF1392" s="35">
        <v>41926.909722222219</v>
      </c>
      <c r="FG1392" s="36">
        <v>22.235037878787882</v>
      </c>
      <c r="FI1392" s="35">
        <v>41833.909722222219</v>
      </c>
      <c r="FJ1392" s="36">
        <v>21.570416666666663</v>
      </c>
      <c r="FV1392" s="35">
        <v>40821.875</v>
      </c>
      <c r="FW1392" s="36">
        <v>22.527999999999999</v>
      </c>
    </row>
    <row r="1393" spans="7:179" x14ac:dyDescent="0.2">
      <c r="G1393" s="35">
        <v>40583</v>
      </c>
      <c r="H1393" s="36">
        <v>-1.9699999999999982</v>
      </c>
      <c r="AB1393" s="35">
        <v>41004.875</v>
      </c>
      <c r="AC1393" s="36">
        <v>9.4009199999999993</v>
      </c>
      <c r="AK1393" s="35">
        <v>40534.875</v>
      </c>
      <c r="AL1393" s="36">
        <v>16.917310000000001</v>
      </c>
      <c r="AQ1393" s="35">
        <v>40801.875</v>
      </c>
      <c r="AR1393" s="36">
        <v>20.84517</v>
      </c>
      <c r="BY1393" s="35"/>
      <c r="BZ1393" s="36"/>
      <c r="CA1393" s="36"/>
      <c r="CE1393" s="35">
        <v>41570.875</v>
      </c>
      <c r="CF1393" s="36">
        <v>10.74602</v>
      </c>
      <c r="CG1393" s="36"/>
      <c r="CH1393" s="35">
        <v>40478.375</v>
      </c>
      <c r="CI1393" s="36">
        <v>25.95234</v>
      </c>
      <c r="CJ1393" s="36"/>
      <c r="CK1393" s="35">
        <v>40094.375</v>
      </c>
      <c r="CL1393" s="36">
        <v>15.80847</v>
      </c>
      <c r="EV1393" s="35">
        <v>40017.875</v>
      </c>
      <c r="EW1393" s="36">
        <v>26.51943</v>
      </c>
      <c r="FC1393" s="35">
        <v>40017.875</v>
      </c>
      <c r="FD1393" s="36">
        <v>26.51943</v>
      </c>
      <c r="FF1393" s="35">
        <v>41927.909722222219</v>
      </c>
      <c r="FG1393" s="36">
        <v>22.24534090909091</v>
      </c>
      <c r="FI1393" s="35">
        <v>41834.909722222219</v>
      </c>
      <c r="FJ1393" s="36">
        <v>21.574166666666667</v>
      </c>
      <c r="FV1393" s="35">
        <v>40822.875</v>
      </c>
      <c r="FW1393" s="36">
        <v>22.508520000000001</v>
      </c>
    </row>
    <row r="1394" spans="7:179" x14ac:dyDescent="0.2">
      <c r="G1394" s="35">
        <v>40583</v>
      </c>
      <c r="H1394" s="36">
        <v>-1.7400000000000013</v>
      </c>
      <c r="AB1394" s="35">
        <v>41005.875</v>
      </c>
      <c r="AC1394" s="36">
        <v>9.3550000000000004</v>
      </c>
      <c r="AK1394" s="35">
        <v>40535.875</v>
      </c>
      <c r="AL1394" s="36">
        <v>16.885190000000001</v>
      </c>
      <c r="AQ1394" s="35">
        <v>40802.875</v>
      </c>
      <c r="AR1394" s="36">
        <v>20.762930000000001</v>
      </c>
      <c r="BY1394" s="35"/>
      <c r="BZ1394" s="36"/>
      <c r="CA1394" s="36"/>
      <c r="CE1394" s="35">
        <v>41571.875</v>
      </c>
      <c r="CF1394" s="36">
        <v>10.7624</v>
      </c>
      <c r="CG1394" s="36"/>
      <c r="CH1394" s="35">
        <v>40480.375</v>
      </c>
      <c r="CI1394" s="36">
        <v>26.000309999999999</v>
      </c>
      <c r="CJ1394" s="36"/>
      <c r="CK1394" s="35">
        <v>40096.375</v>
      </c>
      <c r="CL1394" s="36">
        <v>15.775169999999999</v>
      </c>
      <c r="EV1394" s="35">
        <v>40018.875</v>
      </c>
      <c r="EW1394" s="36">
        <v>26.413150000000002</v>
      </c>
      <c r="FC1394" s="35">
        <v>40018.875</v>
      </c>
      <c r="FD1394" s="36">
        <v>26.413150000000002</v>
      </c>
      <c r="FF1394" s="35">
        <v>41928.909722222219</v>
      </c>
      <c r="FG1394" s="36">
        <v>22.256174242424237</v>
      </c>
      <c r="FI1394" s="35">
        <v>41835.909722222219</v>
      </c>
      <c r="FJ1394" s="36">
        <v>21.560416666666669</v>
      </c>
      <c r="FV1394" s="35">
        <v>40823.875</v>
      </c>
      <c r="FW1394" s="36">
        <v>22.44237</v>
      </c>
    </row>
    <row r="1395" spans="7:179" x14ac:dyDescent="0.2">
      <c r="G1395" s="35">
        <v>40584</v>
      </c>
      <c r="H1395" s="36">
        <v>-1.920000000000001</v>
      </c>
      <c r="AB1395" s="35">
        <v>41006.875</v>
      </c>
      <c r="AC1395" s="36">
        <v>9.3190000000000008</v>
      </c>
      <c r="AK1395" s="35">
        <v>40536.875</v>
      </c>
      <c r="AL1395" s="36">
        <v>16.882750000000001</v>
      </c>
      <c r="AQ1395" s="35">
        <v>40803.875</v>
      </c>
      <c r="AR1395" s="36">
        <v>20.77477</v>
      </c>
      <c r="BY1395" s="35"/>
      <c r="BZ1395" s="36"/>
      <c r="CA1395" s="36"/>
      <c r="CE1395" s="35">
        <v>41572.875</v>
      </c>
      <c r="CF1395" s="36">
        <v>10.809900000000001</v>
      </c>
      <c r="CG1395" s="36"/>
      <c r="CH1395" s="35">
        <v>40482.375</v>
      </c>
      <c r="CI1395" s="36">
        <v>26.076509999999999</v>
      </c>
      <c r="CJ1395" s="36"/>
      <c r="CK1395" s="35">
        <v>40098.375</v>
      </c>
      <c r="CL1395" s="36">
        <v>15.737270000000002</v>
      </c>
      <c r="EV1395" s="35">
        <v>40019.875</v>
      </c>
      <c r="EW1395" s="36">
        <v>26.369209999999999</v>
      </c>
      <c r="FC1395" s="35">
        <v>40019.875</v>
      </c>
      <c r="FD1395" s="36">
        <v>26.369209999999999</v>
      </c>
      <c r="FF1395" s="35">
        <v>41929.909722222219</v>
      </c>
      <c r="FG1395" s="36">
        <v>22.251287878787878</v>
      </c>
      <c r="FI1395" s="35">
        <v>41836.909722222219</v>
      </c>
      <c r="FJ1395" s="36">
        <v>21.559053030303033</v>
      </c>
      <c r="FV1395" s="35">
        <v>40824.875</v>
      </c>
      <c r="FW1395" s="36">
        <v>22.44294</v>
      </c>
    </row>
    <row r="1396" spans="7:179" x14ac:dyDescent="0.2">
      <c r="G1396" s="35">
        <v>40584</v>
      </c>
      <c r="H1396" s="36">
        <v>-1.7199999999999982</v>
      </c>
      <c r="AB1396" s="35">
        <v>41007.875</v>
      </c>
      <c r="AC1396" s="36">
        <v>9.3196200000000005</v>
      </c>
      <c r="AK1396" s="35">
        <v>40537.875</v>
      </c>
      <c r="AL1396" s="36">
        <v>16.867149999999999</v>
      </c>
      <c r="AQ1396" s="35">
        <v>40804.875</v>
      </c>
      <c r="AR1396" s="36">
        <v>20.81737</v>
      </c>
      <c r="BY1396" s="35"/>
      <c r="BZ1396" s="36"/>
      <c r="CA1396" s="36"/>
      <c r="CE1396" s="35">
        <v>41573.875</v>
      </c>
      <c r="CF1396" s="36">
        <v>10.805289999999999</v>
      </c>
      <c r="CG1396" s="36"/>
      <c r="CH1396" s="35">
        <v>40484.375</v>
      </c>
      <c r="CI1396" s="36">
        <v>25.940179999999998</v>
      </c>
      <c r="CJ1396" s="36"/>
      <c r="CK1396" s="35">
        <v>40100.375</v>
      </c>
      <c r="CL1396" s="36">
        <v>15.678560000000001</v>
      </c>
      <c r="EV1396" s="35">
        <v>40020.875</v>
      </c>
      <c r="EW1396" s="36">
        <v>26.367439999999998</v>
      </c>
      <c r="FC1396" s="35">
        <v>40020.875</v>
      </c>
      <c r="FD1396" s="36">
        <v>26.367439999999998</v>
      </c>
      <c r="FF1396" s="35">
        <v>41930.909722222219</v>
      </c>
      <c r="FG1396" s="36">
        <v>22.255151515151514</v>
      </c>
      <c r="FI1396" s="35">
        <v>41837.909722222219</v>
      </c>
      <c r="FJ1396" s="36">
        <v>21.544318181818188</v>
      </c>
      <c r="FV1396" s="35">
        <v>40825.875</v>
      </c>
      <c r="FW1396" s="36">
        <v>22.462060000000001</v>
      </c>
    </row>
    <row r="1397" spans="7:179" x14ac:dyDescent="0.2">
      <c r="G1397" s="35">
        <v>40585</v>
      </c>
      <c r="H1397" s="36">
        <v>-1.8800000000000019</v>
      </c>
      <c r="AB1397" s="35">
        <v>41008.875</v>
      </c>
      <c r="AC1397" s="36">
        <v>9.3373299999999997</v>
      </c>
      <c r="AK1397" s="35">
        <v>40538.875</v>
      </c>
      <c r="AL1397" s="36">
        <v>16.915749999999999</v>
      </c>
      <c r="AQ1397" s="35">
        <v>40805.875</v>
      </c>
      <c r="AR1397" s="36">
        <v>20.838059999999999</v>
      </c>
      <c r="BY1397" s="35"/>
      <c r="BZ1397" s="36"/>
      <c r="CA1397" s="36"/>
      <c r="CE1397" s="35">
        <v>41574.875</v>
      </c>
      <c r="CF1397" s="36">
        <v>10.79998</v>
      </c>
      <c r="CG1397" s="36"/>
      <c r="CH1397" s="35">
        <v>40486.375</v>
      </c>
      <c r="CI1397" s="36">
        <v>25.991519999999998</v>
      </c>
      <c r="CJ1397" s="36"/>
      <c r="CK1397" s="35">
        <v>40102.375</v>
      </c>
      <c r="CL1397" s="36">
        <v>15.653760000000002</v>
      </c>
      <c r="EV1397" s="35">
        <v>40021.875</v>
      </c>
      <c r="EW1397" s="36">
        <v>26.329719999999998</v>
      </c>
      <c r="FC1397" s="35">
        <v>40021.875</v>
      </c>
      <c r="FD1397" s="36">
        <v>26.329719999999998</v>
      </c>
      <c r="FF1397" s="35">
        <v>41931.909722222219</v>
      </c>
      <c r="FG1397" s="36">
        <v>22.254166666666663</v>
      </c>
      <c r="FI1397" s="35">
        <v>41838.909722222219</v>
      </c>
      <c r="FJ1397" s="36">
        <v>21.541553030303035</v>
      </c>
      <c r="FV1397" s="35">
        <v>40826.875</v>
      </c>
      <c r="FW1397" s="36">
        <v>22.45138</v>
      </c>
    </row>
    <row r="1398" spans="7:179" x14ac:dyDescent="0.2">
      <c r="G1398" s="35">
        <v>40585</v>
      </c>
      <c r="H1398" s="36">
        <v>-1.7700000000000025</v>
      </c>
      <c r="AB1398" s="35">
        <v>41009.875</v>
      </c>
      <c r="AC1398" s="36">
        <v>9.4041499999999996</v>
      </c>
      <c r="AK1398" s="35">
        <v>40539.875</v>
      </c>
      <c r="AL1398" s="36">
        <v>16.96396</v>
      </c>
      <c r="AQ1398" s="35">
        <v>40806.875</v>
      </c>
      <c r="AR1398" s="36">
        <v>20.866879999999998</v>
      </c>
      <c r="BY1398" s="35"/>
      <c r="BZ1398" s="36"/>
      <c r="CA1398" s="36"/>
      <c r="CE1398" s="35">
        <v>41575.875</v>
      </c>
      <c r="CF1398" s="36">
        <v>10.746600000000001</v>
      </c>
      <c r="CG1398" s="36"/>
      <c r="CH1398" s="35">
        <v>40488.375</v>
      </c>
      <c r="CI1398" s="36">
        <v>26.139779999999998</v>
      </c>
      <c r="CJ1398" s="36"/>
      <c r="CK1398" s="35">
        <v>40104.375</v>
      </c>
      <c r="CL1398" s="36">
        <v>15.730969999999999</v>
      </c>
      <c r="EV1398" s="35">
        <v>40022.875</v>
      </c>
      <c r="EW1398" s="36">
        <v>26.316240000000001</v>
      </c>
      <c r="FC1398" s="35">
        <v>40022.875</v>
      </c>
      <c r="FD1398" s="36">
        <v>26.316240000000001</v>
      </c>
      <c r="FF1398" s="35">
        <v>41932.909722222219</v>
      </c>
      <c r="FG1398" s="36">
        <v>22.253560606060603</v>
      </c>
      <c r="FI1398" s="35">
        <v>41839.909722222219</v>
      </c>
      <c r="FJ1398" s="36">
        <v>21.540606060606066</v>
      </c>
      <c r="FV1398" s="35">
        <v>40827.875</v>
      </c>
      <c r="FW1398" s="36">
        <v>22.42437</v>
      </c>
    </row>
    <row r="1399" spans="7:179" x14ac:dyDescent="0.2">
      <c r="G1399" s="35">
        <v>40586</v>
      </c>
      <c r="H1399" s="36">
        <v>-1.7400000000000013</v>
      </c>
      <c r="AB1399" s="35">
        <v>41010.875</v>
      </c>
      <c r="AC1399" s="36">
        <v>9.4474599999999995</v>
      </c>
      <c r="AK1399" s="35">
        <v>40540.875</v>
      </c>
      <c r="AL1399" s="36">
        <v>16.978459999999998</v>
      </c>
      <c r="AQ1399" s="35">
        <v>40807.875</v>
      </c>
      <c r="AR1399" s="36">
        <v>20.882100000000001</v>
      </c>
      <c r="BY1399" s="35"/>
      <c r="BZ1399" s="36"/>
      <c r="CA1399" s="36"/>
      <c r="CE1399" s="35">
        <v>41576.875</v>
      </c>
      <c r="CF1399" s="36">
        <v>10.68727</v>
      </c>
      <c r="CG1399" s="36"/>
      <c r="CH1399" s="35">
        <v>40490.375</v>
      </c>
      <c r="CI1399" s="36">
        <v>26.09057</v>
      </c>
      <c r="CJ1399" s="36"/>
      <c r="CK1399" s="35">
        <v>40106.375</v>
      </c>
      <c r="CL1399" s="36">
        <v>16.028480000000002</v>
      </c>
      <c r="EV1399" s="35">
        <v>40023.875</v>
      </c>
      <c r="EW1399" s="36">
        <v>26.2927</v>
      </c>
      <c r="FC1399" s="35">
        <v>40023.875</v>
      </c>
      <c r="FD1399" s="36">
        <v>26.2927</v>
      </c>
      <c r="FF1399" s="35">
        <v>41933.909722222219</v>
      </c>
      <c r="FG1399" s="36">
        <v>22.257992424242431</v>
      </c>
      <c r="FI1399" s="35">
        <v>41840.909722222219</v>
      </c>
      <c r="FJ1399" s="36">
        <v>21.538409090909095</v>
      </c>
      <c r="FV1399" s="35">
        <v>40828.875</v>
      </c>
      <c r="FW1399" s="36">
        <v>22.378830000000001</v>
      </c>
    </row>
    <row r="1400" spans="7:179" x14ac:dyDescent="0.2">
      <c r="G1400" s="35">
        <v>40587</v>
      </c>
      <c r="H1400" s="36">
        <v>-1.7300000000000033</v>
      </c>
      <c r="AB1400" s="35">
        <v>41011.875</v>
      </c>
      <c r="AC1400" s="36">
        <v>9.4862900000000003</v>
      </c>
      <c r="AK1400" s="35">
        <v>40541.875</v>
      </c>
      <c r="AL1400" s="36">
        <v>16.951750000000001</v>
      </c>
      <c r="AQ1400" s="35">
        <v>40808.875</v>
      </c>
      <c r="AR1400" s="36">
        <v>20.930890000000002</v>
      </c>
      <c r="BY1400" s="35"/>
      <c r="BZ1400" s="36"/>
      <c r="CA1400" s="36"/>
      <c r="CE1400" s="35">
        <v>41577.875</v>
      </c>
      <c r="CF1400" s="36">
        <v>10.69777</v>
      </c>
      <c r="CG1400" s="36"/>
      <c r="CH1400" s="35">
        <v>40492.375</v>
      </c>
      <c r="CI1400" s="36">
        <v>26.335249999999998</v>
      </c>
      <c r="CJ1400" s="36"/>
      <c r="CK1400" s="35">
        <v>40108.375</v>
      </c>
      <c r="CL1400" s="36">
        <v>16.14873</v>
      </c>
      <c r="EV1400" s="35">
        <v>40024.875</v>
      </c>
      <c r="EW1400" s="36">
        <v>26.254650000000002</v>
      </c>
      <c r="FC1400" s="35">
        <v>40024.875</v>
      </c>
      <c r="FD1400" s="36">
        <v>26.254650000000002</v>
      </c>
      <c r="FF1400" s="35">
        <v>41934.909722222219</v>
      </c>
      <c r="FG1400" s="36">
        <v>22.240075757575756</v>
      </c>
      <c r="FI1400" s="35">
        <v>41841.909722222219</v>
      </c>
      <c r="FJ1400" s="36">
        <v>21.526818181818175</v>
      </c>
      <c r="FV1400" s="35">
        <v>40829.875</v>
      </c>
      <c r="FW1400" s="36">
        <v>22.351690000000001</v>
      </c>
    </row>
    <row r="1401" spans="7:179" x14ac:dyDescent="0.2">
      <c r="G1401" s="35">
        <v>40588</v>
      </c>
      <c r="H1401" s="36">
        <v>-1.679999999999999</v>
      </c>
      <c r="AB1401" s="35">
        <v>41012.875</v>
      </c>
      <c r="AC1401" s="36">
        <v>9.5215999999999994</v>
      </c>
      <c r="AK1401" s="35">
        <v>40542.875</v>
      </c>
      <c r="AL1401" s="36">
        <v>16.95637</v>
      </c>
      <c r="AQ1401" s="35">
        <v>40809.875</v>
      </c>
      <c r="AR1401" s="36">
        <v>20.91855</v>
      </c>
      <c r="BY1401" s="35"/>
      <c r="BZ1401" s="36"/>
      <c r="CA1401" s="36"/>
      <c r="CE1401" s="35">
        <v>41578.875</v>
      </c>
      <c r="CF1401" s="36">
        <v>10.706149999999999</v>
      </c>
      <c r="CG1401" s="36"/>
      <c r="CH1401" s="35">
        <v>40494.375</v>
      </c>
      <c r="CI1401" s="36">
        <v>26.387219999999999</v>
      </c>
      <c r="CJ1401" s="36"/>
      <c r="CK1401" s="35">
        <v>40110.375</v>
      </c>
      <c r="CL1401" s="36">
        <v>16.077059999999999</v>
      </c>
      <c r="EV1401" s="35">
        <v>40025.875</v>
      </c>
      <c r="EW1401" s="36">
        <v>26.252469999999999</v>
      </c>
      <c r="FC1401" s="35">
        <v>40025.875</v>
      </c>
      <c r="FD1401" s="36">
        <v>26.252469999999999</v>
      </c>
      <c r="FF1401" s="35">
        <v>41935.909722222219</v>
      </c>
      <c r="FG1401" s="36">
        <v>22.24625</v>
      </c>
      <c r="FI1401" s="35">
        <v>41842.909722222219</v>
      </c>
      <c r="FJ1401" s="36">
        <v>21.513295454545453</v>
      </c>
      <c r="FV1401" s="35">
        <v>40830.875</v>
      </c>
      <c r="FW1401" s="36">
        <v>22.354500000000002</v>
      </c>
    </row>
    <row r="1402" spans="7:179" x14ac:dyDescent="0.2">
      <c r="G1402" s="35">
        <v>40588</v>
      </c>
      <c r="H1402" s="36">
        <v>-1.6200000000000039</v>
      </c>
      <c r="AB1402" s="35">
        <v>41013.875</v>
      </c>
      <c r="AC1402" s="36">
        <v>9.5741700000000005</v>
      </c>
      <c r="AK1402" s="35">
        <v>40543.875</v>
      </c>
      <c r="AL1402" s="36">
        <v>16.98929</v>
      </c>
      <c r="AQ1402" s="35">
        <v>40810.875</v>
      </c>
      <c r="AR1402" s="36">
        <v>20.955929999999999</v>
      </c>
      <c r="BY1402" s="35"/>
      <c r="BZ1402" s="36"/>
      <c r="CA1402" s="36"/>
      <c r="CE1402" s="35">
        <v>41579.875</v>
      </c>
      <c r="CF1402" s="36">
        <v>10.728149999999999</v>
      </c>
      <c r="CG1402" s="36"/>
      <c r="CH1402" s="35">
        <v>40496.375</v>
      </c>
      <c r="CI1402" s="36">
        <v>26.490829999999999</v>
      </c>
      <c r="CJ1402" s="36"/>
      <c r="CK1402" s="35">
        <v>40112.375</v>
      </c>
      <c r="CL1402" s="36">
        <v>15.963840000000001</v>
      </c>
      <c r="EV1402" s="35">
        <v>40026.875</v>
      </c>
      <c r="EW1402" s="36">
        <v>26.245570000000001</v>
      </c>
      <c r="FC1402" s="35">
        <v>40026.875</v>
      </c>
      <c r="FD1402" s="36">
        <v>26.245570000000001</v>
      </c>
      <c r="FF1402" s="35">
        <v>41936.909722222219</v>
      </c>
      <c r="FG1402" s="36">
        <v>22.246325757575757</v>
      </c>
      <c r="FI1402" s="35">
        <v>41843.909722222219</v>
      </c>
      <c r="FJ1402" s="36">
        <v>21.508674242424238</v>
      </c>
      <c r="FV1402" s="35">
        <v>40831.875</v>
      </c>
      <c r="FW1402" s="36">
        <v>22.367999999999999</v>
      </c>
    </row>
    <row r="1403" spans="7:179" x14ac:dyDescent="0.2">
      <c r="G1403" s="35">
        <v>40589</v>
      </c>
      <c r="H1403" s="36">
        <v>-1.6900000000000042</v>
      </c>
      <c r="AB1403" s="35">
        <v>41014.875</v>
      </c>
      <c r="AC1403" s="36">
        <v>9.5984400000000001</v>
      </c>
      <c r="AK1403" s="35">
        <v>40544.875</v>
      </c>
      <c r="AL1403" s="36">
        <v>16.998650000000001</v>
      </c>
      <c r="AQ1403" s="35">
        <v>40811.875</v>
      </c>
      <c r="AR1403" s="36">
        <v>20.96397</v>
      </c>
      <c r="BY1403" s="35"/>
      <c r="BZ1403" s="36"/>
      <c r="CA1403" s="36"/>
      <c r="CE1403" s="35">
        <v>41580.875</v>
      </c>
      <c r="CF1403" s="36">
        <v>10.79121</v>
      </c>
      <c r="CG1403" s="36"/>
      <c r="CH1403" s="35"/>
      <c r="CJ1403" s="36"/>
      <c r="CK1403" s="35">
        <v>40114.375</v>
      </c>
      <c r="CL1403" s="36">
        <v>15.883970000000001</v>
      </c>
      <c r="EV1403" s="35">
        <v>40027.875</v>
      </c>
      <c r="EW1403" s="36">
        <v>26.20617</v>
      </c>
      <c r="FC1403" s="35">
        <v>40027.875</v>
      </c>
      <c r="FD1403" s="36">
        <v>26.20617</v>
      </c>
      <c r="FF1403" s="35">
        <v>41937.909722222219</v>
      </c>
      <c r="FG1403" s="36">
        <v>22.24606060606061</v>
      </c>
      <c r="FI1403" s="35">
        <v>41844.909722222219</v>
      </c>
      <c r="FJ1403" s="36">
        <v>21.502765151515149</v>
      </c>
      <c r="FV1403" s="35">
        <v>40832.875</v>
      </c>
      <c r="FW1403" s="36">
        <v>22.37885</v>
      </c>
    </row>
    <row r="1404" spans="7:179" x14ac:dyDescent="0.2">
      <c r="G1404" s="35">
        <v>40589</v>
      </c>
      <c r="H1404" s="36">
        <v>-1.5699999999999998</v>
      </c>
      <c r="AB1404" s="35">
        <v>41015.875</v>
      </c>
      <c r="AC1404" s="36">
        <v>9.5558099999999992</v>
      </c>
      <c r="AK1404" s="35">
        <v>40545.875</v>
      </c>
      <c r="AL1404" s="36">
        <v>17.03633</v>
      </c>
      <c r="AQ1404" s="35">
        <v>40812.875</v>
      </c>
      <c r="AR1404" s="36">
        <v>21.03349</v>
      </c>
      <c r="BY1404" s="35"/>
      <c r="BZ1404" s="36"/>
      <c r="CA1404" s="36"/>
      <c r="CE1404" s="35">
        <v>41581.875</v>
      </c>
      <c r="CF1404" s="36">
        <v>10.730119999999999</v>
      </c>
      <c r="CG1404" s="36"/>
      <c r="CH1404" s="35">
        <v>40547.375</v>
      </c>
      <c r="CI1404" s="77">
        <v>27.42</v>
      </c>
      <c r="CJ1404" s="36"/>
      <c r="CK1404" s="35">
        <v>40116.375</v>
      </c>
      <c r="CL1404" s="36">
        <v>15.846959999999999</v>
      </c>
      <c r="EV1404" s="35">
        <v>40028.875</v>
      </c>
      <c r="EW1404" s="36">
        <v>26.199819999999999</v>
      </c>
      <c r="FC1404" s="35">
        <v>40028.875</v>
      </c>
      <c r="FD1404" s="36">
        <v>26.199819999999999</v>
      </c>
      <c r="FF1404" s="35">
        <v>41938.909722222219</v>
      </c>
      <c r="FG1404" s="36">
        <v>22.247045454545454</v>
      </c>
      <c r="FI1404" s="35">
        <v>41845.909722222219</v>
      </c>
      <c r="FJ1404" s="36">
        <v>21.580909090909088</v>
      </c>
      <c r="FV1404" s="35">
        <v>40833.875</v>
      </c>
      <c r="FW1404" s="36">
        <v>22.450230000000001</v>
      </c>
    </row>
    <row r="1405" spans="7:179" x14ac:dyDescent="0.2">
      <c r="G1405" s="35">
        <v>40590</v>
      </c>
      <c r="H1405" s="36">
        <v>-1.7300000000000033</v>
      </c>
      <c r="AB1405" s="35">
        <v>41016.875</v>
      </c>
      <c r="AC1405" s="36">
        <v>9.4737500000000008</v>
      </c>
      <c r="AK1405" s="35">
        <v>40546.875</v>
      </c>
      <c r="AL1405" s="36">
        <v>17.1175</v>
      </c>
      <c r="AQ1405" s="35">
        <v>40813.875</v>
      </c>
      <c r="AR1405" s="36">
        <v>21.005199999999999</v>
      </c>
      <c r="BY1405" s="35"/>
      <c r="BZ1405" s="36"/>
      <c r="CA1405" s="36"/>
      <c r="CE1405" s="35">
        <v>41582.875</v>
      </c>
      <c r="CF1405" s="36">
        <v>10.71006</v>
      </c>
      <c r="CG1405" s="36"/>
      <c r="CH1405" s="35">
        <v>40588.375</v>
      </c>
      <c r="CI1405" s="77">
        <v>27.67</v>
      </c>
      <c r="CJ1405" s="36"/>
      <c r="CK1405" s="35">
        <v>40118.375</v>
      </c>
      <c r="CL1405" s="36">
        <v>16.113240000000001</v>
      </c>
      <c r="EV1405" s="35">
        <v>40029.875</v>
      </c>
      <c r="EW1405" s="36">
        <v>26.181249999999999</v>
      </c>
      <c r="FC1405" s="35">
        <v>40029.875</v>
      </c>
      <c r="FD1405" s="36">
        <v>26.181249999999999</v>
      </c>
      <c r="FF1405" s="35">
        <v>41939.909722222219</v>
      </c>
      <c r="FG1405" s="36">
        <v>22.246818181818181</v>
      </c>
      <c r="FI1405" s="35">
        <v>41846.909722222219</v>
      </c>
      <c r="FJ1405" s="36">
        <v>21.695303030303023</v>
      </c>
      <c r="FV1405" s="35">
        <v>40834.875</v>
      </c>
      <c r="FW1405" s="36">
        <v>22.49071</v>
      </c>
    </row>
    <row r="1406" spans="7:179" x14ac:dyDescent="0.2">
      <c r="G1406" s="35">
        <v>40590</v>
      </c>
      <c r="H1406" s="36">
        <v>-1.5800000000000047</v>
      </c>
      <c r="AB1406" s="35">
        <v>41017.875</v>
      </c>
      <c r="AC1406" s="36">
        <v>9.4307099999999995</v>
      </c>
      <c r="AK1406" s="35">
        <v>40547.875</v>
      </c>
      <c r="AL1406" s="36">
        <v>17.195979999999999</v>
      </c>
      <c r="AQ1406" s="35">
        <v>40814.875</v>
      </c>
      <c r="AR1406" s="36">
        <v>20.912839999999999</v>
      </c>
      <c r="BY1406" s="35"/>
      <c r="BZ1406" s="36"/>
      <c r="CA1406" s="36"/>
      <c r="CE1406" s="35">
        <v>41583.875</v>
      </c>
      <c r="CF1406" s="36">
        <v>10.705209999999999</v>
      </c>
      <c r="CG1406" s="36"/>
      <c r="CH1406" s="35">
        <v>40638.375</v>
      </c>
      <c r="CI1406" s="77">
        <v>27.02</v>
      </c>
      <c r="CJ1406" s="36"/>
      <c r="CK1406" s="35">
        <v>40120.375</v>
      </c>
      <c r="CL1406" s="36">
        <v>16.375209999999999</v>
      </c>
      <c r="EV1406" s="35">
        <v>40030.875</v>
      </c>
      <c r="EW1406" s="36">
        <v>26.152349999999998</v>
      </c>
      <c r="FC1406" s="35">
        <v>40030.875</v>
      </c>
      <c r="FD1406" s="36">
        <v>26.152349999999998</v>
      </c>
      <c r="FF1406" s="35">
        <v>41940.909722222219</v>
      </c>
      <c r="FG1406" s="36">
        <v>22.248446969696971</v>
      </c>
      <c r="FI1406" s="35">
        <v>41847.909722222219</v>
      </c>
      <c r="FJ1406" s="36">
        <v>21.71583333333334</v>
      </c>
      <c r="FV1406" s="35">
        <v>40835.875</v>
      </c>
      <c r="FW1406" s="36">
        <v>22.457560000000001</v>
      </c>
    </row>
    <row r="1407" spans="7:179" x14ac:dyDescent="0.2">
      <c r="G1407" s="35">
        <v>40591</v>
      </c>
      <c r="H1407" s="36">
        <v>-1.5800000000000047</v>
      </c>
      <c r="AB1407" s="35">
        <v>41018.875</v>
      </c>
      <c r="AC1407" s="36">
        <v>9.4344999999999999</v>
      </c>
      <c r="AK1407" s="35">
        <v>40548.875</v>
      </c>
      <c r="AL1407" s="36">
        <v>17.25554</v>
      </c>
      <c r="AQ1407" s="35">
        <v>40815.875</v>
      </c>
      <c r="AR1407" s="36">
        <v>20.899730000000002</v>
      </c>
      <c r="BY1407" s="35"/>
      <c r="BZ1407" s="36"/>
      <c r="CA1407" s="36"/>
      <c r="CE1407" s="35">
        <v>41584.875</v>
      </c>
      <c r="CF1407" s="36">
        <v>10.67244</v>
      </c>
      <c r="CG1407" s="36"/>
      <c r="CH1407" s="35">
        <v>40668.375</v>
      </c>
      <c r="CI1407" s="77">
        <v>27.12</v>
      </c>
      <c r="CJ1407" s="36"/>
      <c r="CK1407" s="35">
        <v>40122.375</v>
      </c>
      <c r="CL1407" s="36">
        <v>16.401579999999999</v>
      </c>
      <c r="EV1407" s="35">
        <v>40031.875</v>
      </c>
      <c r="EW1407" s="36">
        <v>26.130479999999999</v>
      </c>
      <c r="FC1407" s="35">
        <v>40031.875</v>
      </c>
      <c r="FD1407" s="36">
        <v>26.130479999999999</v>
      </c>
      <c r="FF1407" s="35">
        <v>41941.909722222219</v>
      </c>
      <c r="FG1407" s="36">
        <v>22.233598484848489</v>
      </c>
      <c r="FI1407" s="35">
        <v>41848.909722222219</v>
      </c>
      <c r="FJ1407" s="36">
        <v>21.729356060606065</v>
      </c>
      <c r="FV1407" s="35">
        <v>40836.875</v>
      </c>
      <c r="FW1407" s="36">
        <v>22.47308</v>
      </c>
    </row>
    <row r="1408" spans="7:179" x14ac:dyDescent="0.2">
      <c r="G1408" s="35">
        <v>40591</v>
      </c>
      <c r="H1408" s="36">
        <v>-1.5300000000000005</v>
      </c>
      <c r="AB1408" s="35">
        <v>41019.875</v>
      </c>
      <c r="AC1408" s="36">
        <v>9.4412699999999994</v>
      </c>
      <c r="AK1408" s="35">
        <v>40549.875</v>
      </c>
      <c r="AL1408" s="36">
        <v>17.233370000000001</v>
      </c>
      <c r="AQ1408" s="35">
        <v>40816.875</v>
      </c>
      <c r="AR1408" s="36">
        <v>20.877089999999999</v>
      </c>
      <c r="BY1408" s="35"/>
      <c r="BZ1408" s="36"/>
      <c r="CA1408" s="36"/>
      <c r="CE1408" s="35">
        <v>41585.875</v>
      </c>
      <c r="CF1408" s="36">
        <v>10.6591</v>
      </c>
      <c r="CG1408" s="36"/>
      <c r="CH1408" s="35">
        <v>40729.375</v>
      </c>
      <c r="CI1408" s="77">
        <v>26.22</v>
      </c>
      <c r="CJ1408" s="36"/>
      <c r="CK1408" s="35">
        <v>40124.375</v>
      </c>
      <c r="CL1408" s="36">
        <v>16.315090000000001</v>
      </c>
      <c r="EV1408" s="35">
        <v>40032.875</v>
      </c>
      <c r="EW1408" s="36">
        <v>26.11139</v>
      </c>
      <c r="FC1408" s="35">
        <v>40032.875</v>
      </c>
      <c r="FD1408" s="36">
        <v>26.11139</v>
      </c>
      <c r="FF1408" s="35">
        <v>41942.909722222219</v>
      </c>
      <c r="FG1408" s="36">
        <v>22.243409090909093</v>
      </c>
      <c r="FI1408" s="35">
        <v>41849.909722222219</v>
      </c>
      <c r="FJ1408" s="36">
        <v>21.720113636363639</v>
      </c>
      <c r="FV1408" s="35">
        <v>40837.875</v>
      </c>
      <c r="FW1408" s="36">
        <v>22.51</v>
      </c>
    </row>
    <row r="1409" spans="7:179" x14ac:dyDescent="0.2">
      <c r="G1409" s="35">
        <v>40592</v>
      </c>
      <c r="H1409" s="36">
        <v>-1.5900000000000027</v>
      </c>
      <c r="AB1409" s="35">
        <v>41020.875</v>
      </c>
      <c r="AC1409" s="36">
        <v>9.4697300000000002</v>
      </c>
      <c r="AK1409" s="35">
        <v>40550.875</v>
      </c>
      <c r="AL1409" s="36">
        <v>17.26642</v>
      </c>
      <c r="AQ1409" s="35">
        <v>40817.875</v>
      </c>
      <c r="AR1409" s="36">
        <v>20.87771</v>
      </c>
      <c r="BY1409" s="35"/>
      <c r="BZ1409" s="36"/>
      <c r="CA1409" s="36"/>
      <c r="CE1409" s="35">
        <v>41586.875</v>
      </c>
      <c r="CF1409" s="36">
        <v>10.65171</v>
      </c>
      <c r="CG1409" s="36"/>
      <c r="CH1409" s="35">
        <v>40764.375</v>
      </c>
      <c r="CI1409" s="77">
        <v>26.72</v>
      </c>
      <c r="CJ1409" s="36"/>
      <c r="CK1409" s="35">
        <v>40126.375</v>
      </c>
      <c r="CL1409" s="36">
        <v>16.153639999999999</v>
      </c>
      <c r="EV1409" s="35">
        <v>40033.875</v>
      </c>
      <c r="EW1409" s="36">
        <v>26.097740000000002</v>
      </c>
      <c r="FC1409" s="35">
        <v>40033.875</v>
      </c>
      <c r="FD1409" s="36">
        <v>26.097740000000002</v>
      </c>
      <c r="FF1409" s="35">
        <v>41943.909722222219</v>
      </c>
      <c r="FG1409" s="36">
        <v>22.249962121212121</v>
      </c>
      <c r="FI1409" s="35">
        <v>41850.909722222219</v>
      </c>
      <c r="FJ1409" s="36">
        <v>21.718484848484852</v>
      </c>
      <c r="FV1409" s="35">
        <v>40838.875</v>
      </c>
      <c r="FW1409" s="36">
        <v>22.553879999999999</v>
      </c>
    </row>
    <row r="1410" spans="7:179" x14ac:dyDescent="0.2">
      <c r="G1410" s="35">
        <v>40592</v>
      </c>
      <c r="H1410" s="36">
        <v>-1.5800000000000047</v>
      </c>
      <c r="AB1410" s="35">
        <v>41021.875</v>
      </c>
      <c r="AC1410" s="36">
        <v>9.4714600000000004</v>
      </c>
      <c r="AK1410" s="35">
        <v>40551.875</v>
      </c>
      <c r="AL1410" s="36">
        <v>17.260670000000001</v>
      </c>
      <c r="AQ1410" s="35">
        <v>40818.875</v>
      </c>
      <c r="AR1410" s="36">
        <v>20.819600000000001</v>
      </c>
      <c r="BY1410" s="35"/>
      <c r="BZ1410" s="36"/>
      <c r="CA1410" s="36"/>
      <c r="CE1410" s="35">
        <v>41587.875</v>
      </c>
      <c r="CF1410" s="36">
        <v>10.641170000000001</v>
      </c>
      <c r="CG1410" s="36"/>
      <c r="CH1410" s="35">
        <v>40792.375</v>
      </c>
      <c r="CI1410" s="77">
        <v>27.32</v>
      </c>
      <c r="CJ1410" s="36"/>
      <c r="CK1410" s="35">
        <v>40128.375</v>
      </c>
      <c r="CL1410" s="36">
        <v>16.17127</v>
      </c>
      <c r="EV1410" s="35">
        <v>40034.875</v>
      </c>
      <c r="EW1410" s="36">
        <v>26.089259999999999</v>
      </c>
      <c r="FC1410" s="35">
        <v>40034.875</v>
      </c>
      <c r="FD1410" s="36">
        <v>26.089259999999999</v>
      </c>
      <c r="FF1410" s="35">
        <v>41944.909722222219</v>
      </c>
      <c r="FG1410" s="36">
        <v>22.252083333333331</v>
      </c>
      <c r="FI1410" s="35">
        <v>41851.909722222219</v>
      </c>
      <c r="FJ1410" s="36">
        <v>21.720227272727282</v>
      </c>
      <c r="FV1410" s="35">
        <v>40839.875</v>
      </c>
      <c r="FW1410" s="36">
        <v>22.588750000000001</v>
      </c>
    </row>
    <row r="1411" spans="7:179" x14ac:dyDescent="0.2">
      <c r="G1411" s="35">
        <v>40593</v>
      </c>
      <c r="H1411" s="36">
        <v>-1.679999999999999</v>
      </c>
      <c r="AB1411" s="35">
        <v>41022.875</v>
      </c>
      <c r="AC1411" s="36">
        <v>9.4775399999999994</v>
      </c>
      <c r="AK1411" s="35">
        <v>40552.875</v>
      </c>
      <c r="AL1411" s="36">
        <v>17.189129999999999</v>
      </c>
      <c r="AQ1411" s="35">
        <v>40819.875</v>
      </c>
      <c r="AR1411" s="36">
        <v>20.81148</v>
      </c>
      <c r="BY1411" s="35"/>
      <c r="BZ1411" s="36"/>
      <c r="CA1411" s="36"/>
      <c r="CE1411" s="35">
        <v>41588.875</v>
      </c>
      <c r="CF1411" s="36">
        <v>10.60375</v>
      </c>
      <c r="CG1411" s="36"/>
      <c r="CH1411" s="35">
        <v>40827.375</v>
      </c>
      <c r="CI1411" s="77">
        <v>26.82</v>
      </c>
      <c r="CJ1411" s="36"/>
      <c r="CK1411" s="35">
        <v>40130.375</v>
      </c>
      <c r="CL1411" s="36">
        <v>16.243870000000001</v>
      </c>
      <c r="EV1411" s="35">
        <v>40035.875</v>
      </c>
      <c r="EW1411" s="36">
        <v>26.08821</v>
      </c>
      <c r="FC1411" s="35">
        <v>40035.875</v>
      </c>
      <c r="FD1411" s="36">
        <v>26.08821</v>
      </c>
      <c r="FF1411" s="35">
        <v>41945.909722222219</v>
      </c>
      <c r="FG1411" s="36">
        <v>22.263977272727264</v>
      </c>
      <c r="FI1411" s="35">
        <v>41852.909722222219</v>
      </c>
      <c r="FJ1411" s="36">
        <v>21.730340909090913</v>
      </c>
      <c r="FV1411" s="35">
        <v>40840.875</v>
      </c>
      <c r="FW1411" s="36">
        <v>22.609000000000002</v>
      </c>
    </row>
    <row r="1412" spans="7:179" x14ac:dyDescent="0.2">
      <c r="G1412" s="35">
        <v>40594</v>
      </c>
      <c r="H1412" s="36">
        <v>-1.4699999999999982</v>
      </c>
      <c r="AB1412" s="35">
        <v>41023.875</v>
      </c>
      <c r="AC1412" s="36">
        <v>9.4648800000000008</v>
      </c>
      <c r="AK1412" s="35">
        <v>40553.875</v>
      </c>
      <c r="AL1412" s="36">
        <v>17.242940000000001</v>
      </c>
      <c r="AQ1412" s="35">
        <v>40820.875</v>
      </c>
      <c r="AR1412" s="36">
        <v>20.829440000000002</v>
      </c>
      <c r="BY1412" s="35"/>
      <c r="BZ1412" s="36"/>
      <c r="CA1412" s="36"/>
      <c r="CE1412" s="35">
        <v>41589.875</v>
      </c>
      <c r="CF1412" s="36">
        <v>10.60023</v>
      </c>
      <c r="CG1412" s="36"/>
      <c r="CH1412" s="35">
        <v>40862.375</v>
      </c>
      <c r="CI1412" s="77">
        <v>26.57</v>
      </c>
      <c r="CJ1412" s="36"/>
      <c r="CK1412" s="35">
        <v>40132.375</v>
      </c>
      <c r="CL1412" s="36">
        <v>16.287610000000001</v>
      </c>
      <c r="EV1412" s="35">
        <v>40036.875</v>
      </c>
      <c r="EW1412" s="36">
        <v>26.08614</v>
      </c>
      <c r="FC1412" s="35">
        <v>40036.875</v>
      </c>
      <c r="FD1412" s="36">
        <v>26.08614</v>
      </c>
      <c r="FF1412" s="35">
        <v>41946.909722222219</v>
      </c>
      <c r="FG1412" s="36">
        <v>22.280378787878792</v>
      </c>
      <c r="FI1412" s="35">
        <v>41853.909722222219</v>
      </c>
      <c r="FJ1412" s="36">
        <v>21.729356060606065</v>
      </c>
      <c r="FV1412" s="35">
        <v>40841.875</v>
      </c>
      <c r="FW1412" s="36">
        <v>22.611170000000001</v>
      </c>
    </row>
    <row r="1413" spans="7:179" x14ac:dyDescent="0.2">
      <c r="G1413" s="35">
        <v>40595</v>
      </c>
      <c r="H1413" s="36">
        <v>-0.59000000000000274</v>
      </c>
      <c r="AB1413" s="35">
        <v>41024.875</v>
      </c>
      <c r="AC1413" s="36">
        <v>9.4626300000000008</v>
      </c>
      <c r="AK1413" s="35">
        <v>40554.875</v>
      </c>
      <c r="AL1413" s="36">
        <v>17.259370000000001</v>
      </c>
      <c r="AQ1413" s="35">
        <v>40821.875</v>
      </c>
      <c r="AR1413" s="36">
        <v>20.801189999999998</v>
      </c>
      <c r="BY1413" s="35"/>
      <c r="BZ1413" s="36"/>
      <c r="CA1413" s="36"/>
      <c r="CE1413" s="35">
        <v>41590.875</v>
      </c>
      <c r="CF1413" s="36">
        <v>10.569900000000001</v>
      </c>
      <c r="CG1413" s="36"/>
      <c r="CH1413" s="35">
        <v>40884.375</v>
      </c>
      <c r="CI1413" s="77">
        <v>26.82</v>
      </c>
      <c r="CJ1413" s="36"/>
      <c r="CK1413" s="35">
        <v>40134.375</v>
      </c>
      <c r="CL1413" s="36">
        <v>16.297460000000001</v>
      </c>
      <c r="EV1413" s="35">
        <v>40037.875</v>
      </c>
      <c r="EW1413" s="36">
        <v>26.078690000000002</v>
      </c>
      <c r="FC1413" s="35">
        <v>40037.875</v>
      </c>
      <c r="FD1413" s="36">
        <v>26.078690000000002</v>
      </c>
      <c r="FF1413" s="35">
        <v>41947.909722222219</v>
      </c>
      <c r="FG1413" s="36">
        <v>22.270833333333329</v>
      </c>
      <c r="FI1413" s="35">
        <v>41854.909722222219</v>
      </c>
      <c r="FJ1413" s="36">
        <v>21.730643939393946</v>
      </c>
      <c r="FV1413" s="35">
        <v>40842.875</v>
      </c>
      <c r="FW1413" s="36">
        <v>22.605060000000002</v>
      </c>
    </row>
    <row r="1414" spans="7:179" x14ac:dyDescent="0.2">
      <c r="G1414" s="35">
        <v>40596</v>
      </c>
      <c r="H1414" s="36">
        <v>-1.2700000000000025</v>
      </c>
      <c r="AB1414" s="35">
        <v>41025.875</v>
      </c>
      <c r="AC1414" s="36">
        <v>9.4412500000000001</v>
      </c>
      <c r="AK1414" s="35">
        <v>40555.875</v>
      </c>
      <c r="AL1414" s="36">
        <v>17.310749999999999</v>
      </c>
      <c r="AQ1414" s="35">
        <v>40822.875</v>
      </c>
      <c r="AR1414" s="36">
        <v>20.86374</v>
      </c>
      <c r="BY1414" s="35"/>
      <c r="BZ1414" s="36"/>
      <c r="CA1414" s="36"/>
      <c r="CE1414" s="35">
        <v>41591.875</v>
      </c>
      <c r="CF1414" s="36">
        <v>10.61871</v>
      </c>
      <c r="CG1414" s="36"/>
      <c r="CH1414" s="35">
        <v>40919.375</v>
      </c>
      <c r="CI1414" s="77">
        <v>26.72</v>
      </c>
      <c r="CJ1414" s="36"/>
      <c r="CK1414" s="35">
        <v>40136.375</v>
      </c>
      <c r="CL1414" s="36">
        <v>16.30292</v>
      </c>
      <c r="EV1414" s="35">
        <v>40038.875</v>
      </c>
      <c r="EW1414" s="36">
        <v>26.065899999999999</v>
      </c>
      <c r="FC1414" s="35">
        <v>40038.875</v>
      </c>
      <c r="FD1414" s="36">
        <v>26.065899999999999</v>
      </c>
      <c r="FF1414" s="35">
        <v>41948.909722222219</v>
      </c>
      <c r="FG1414" s="36">
        <v>22.250757575757575</v>
      </c>
      <c r="FI1414" s="35">
        <v>41855.909722222219</v>
      </c>
      <c r="FJ1414" s="36">
        <v>21.720795454545453</v>
      </c>
      <c r="FV1414" s="35">
        <v>40843.875</v>
      </c>
      <c r="FW1414" s="36">
        <v>22.57188</v>
      </c>
    </row>
    <row r="1415" spans="7:179" x14ac:dyDescent="0.2">
      <c r="G1415" s="35">
        <v>40596</v>
      </c>
      <c r="H1415" s="36">
        <v>-1.0200000000000025</v>
      </c>
      <c r="AB1415" s="35">
        <v>41026.875</v>
      </c>
      <c r="AC1415" s="36">
        <v>9.3864800000000006</v>
      </c>
      <c r="AK1415" s="35">
        <v>40556.875</v>
      </c>
      <c r="AL1415" s="36">
        <v>17.357040000000001</v>
      </c>
      <c r="AQ1415" s="35">
        <v>40823.875</v>
      </c>
      <c r="AR1415" s="36">
        <v>20.928159999999998</v>
      </c>
      <c r="BY1415" s="35"/>
      <c r="BZ1415" s="36"/>
      <c r="CA1415" s="36"/>
      <c r="CE1415" s="35">
        <v>41592.875</v>
      </c>
      <c r="CF1415" s="36">
        <v>10.563269999999999</v>
      </c>
      <c r="CG1415" s="36"/>
      <c r="CH1415" s="35">
        <v>40974.375</v>
      </c>
      <c r="CI1415" s="77">
        <v>26.77</v>
      </c>
      <c r="CJ1415" s="36"/>
      <c r="CK1415" s="35">
        <v>40138.375</v>
      </c>
      <c r="CL1415" s="36">
        <v>16.384340000000002</v>
      </c>
      <c r="EV1415" s="35">
        <v>40039.875</v>
      </c>
      <c r="EW1415" s="36">
        <v>26.084969999999998</v>
      </c>
      <c r="FC1415" s="35">
        <v>40039.875</v>
      </c>
      <c r="FD1415" s="36">
        <v>26.084969999999998</v>
      </c>
      <c r="FF1415" s="35">
        <v>41949.909722222219</v>
      </c>
      <c r="FG1415" s="36">
        <v>22.273143939393936</v>
      </c>
      <c r="FI1415" s="35">
        <v>41856.909722222219</v>
      </c>
      <c r="FJ1415" s="36">
        <v>21.716477272727285</v>
      </c>
      <c r="FV1415" s="35">
        <v>40844.875</v>
      </c>
      <c r="FW1415" s="36">
        <v>22.545439999999999</v>
      </c>
    </row>
    <row r="1416" spans="7:179" x14ac:dyDescent="0.2">
      <c r="G1416" s="35">
        <v>40597</v>
      </c>
      <c r="H1416" s="36">
        <v>-1.420000000000001</v>
      </c>
      <c r="AB1416" s="35">
        <v>41027.875</v>
      </c>
      <c r="AC1416" s="36">
        <v>9.3560999999999996</v>
      </c>
      <c r="AK1416" s="35">
        <v>40557.875</v>
      </c>
      <c r="AL1416" s="36">
        <v>17.47606</v>
      </c>
      <c r="AQ1416" s="35">
        <v>40824.875</v>
      </c>
      <c r="AR1416" s="36">
        <v>20.871970000000001</v>
      </c>
      <c r="BY1416" s="35"/>
      <c r="BZ1416" s="36"/>
      <c r="CA1416" s="36"/>
      <c r="CE1416" s="35">
        <v>41593.875</v>
      </c>
      <c r="CF1416" s="36">
        <v>10.575749999999999</v>
      </c>
      <c r="CG1416" s="36"/>
      <c r="CH1416" s="35">
        <v>41011.375</v>
      </c>
      <c r="CI1416" s="77">
        <v>26.47</v>
      </c>
      <c r="CJ1416" s="36"/>
      <c r="CK1416" s="35">
        <v>40140.375</v>
      </c>
      <c r="CL1416" s="36">
        <v>16.506790000000002</v>
      </c>
      <c r="EV1416" s="35">
        <v>40040.875</v>
      </c>
      <c r="EW1416" s="36">
        <v>26.08916</v>
      </c>
      <c r="FC1416" s="35">
        <v>40040.875</v>
      </c>
      <c r="FD1416" s="36">
        <v>26.08916</v>
      </c>
      <c r="FF1416" s="35">
        <v>41950.909722222219</v>
      </c>
      <c r="FG1416" s="36">
        <v>22.281818181818181</v>
      </c>
      <c r="FI1416" s="35">
        <v>41857.909722222219</v>
      </c>
      <c r="FJ1416" s="36">
        <v>21.728030303030309</v>
      </c>
      <c r="FV1416" s="35">
        <v>40845.875</v>
      </c>
      <c r="FW1416" s="36">
        <v>22.57638</v>
      </c>
    </row>
    <row r="1417" spans="7:179" x14ac:dyDescent="0.2">
      <c r="G1417" s="35">
        <v>40597</v>
      </c>
      <c r="H1417" s="36">
        <v>-1.160000000000003</v>
      </c>
      <c r="AB1417" s="35">
        <v>41028.875</v>
      </c>
      <c r="AC1417" s="36">
        <v>9.3604199999999995</v>
      </c>
      <c r="AK1417" s="35">
        <v>40558.875</v>
      </c>
      <c r="AL1417" s="36">
        <v>17.492619999999999</v>
      </c>
      <c r="AQ1417" s="35">
        <v>40825.875</v>
      </c>
      <c r="AR1417" s="36">
        <v>20.8626</v>
      </c>
      <c r="BY1417" s="35"/>
      <c r="BZ1417" s="36"/>
      <c r="CA1417" s="36"/>
      <c r="CE1417" s="35">
        <v>41594.875</v>
      </c>
      <c r="CF1417" s="36">
        <v>10.575850000000001</v>
      </c>
      <c r="CG1417" s="36"/>
      <c r="CH1417" s="35">
        <v>41032.375</v>
      </c>
      <c r="CI1417" s="77">
        <v>26.72</v>
      </c>
      <c r="CJ1417" s="36"/>
      <c r="CK1417" s="35">
        <v>40142.375</v>
      </c>
      <c r="CL1417" s="36">
        <v>16.566480000000002</v>
      </c>
      <c r="EV1417" s="35">
        <v>40041.875</v>
      </c>
      <c r="EW1417" s="36">
        <v>26.074529999999999</v>
      </c>
      <c r="FC1417" s="35">
        <v>40041.875</v>
      </c>
      <c r="FD1417" s="36">
        <v>26.074529999999999</v>
      </c>
      <c r="FF1417" s="35">
        <v>41951.909722222219</v>
      </c>
      <c r="FG1417" s="36">
        <v>22.266363636363632</v>
      </c>
      <c r="FI1417" s="35">
        <v>41858.909722222219</v>
      </c>
      <c r="FJ1417" s="36">
        <v>21.723825757575764</v>
      </c>
      <c r="FV1417" s="35">
        <v>40846.875</v>
      </c>
      <c r="FW1417" s="36">
        <v>22.56569</v>
      </c>
    </row>
    <row r="1418" spans="7:179" x14ac:dyDescent="0.2">
      <c r="G1418" s="35">
        <v>40598</v>
      </c>
      <c r="H1418" s="36">
        <v>-1.4900000000000013</v>
      </c>
      <c r="AB1418" s="35">
        <v>41029.875</v>
      </c>
      <c r="AC1418" s="36">
        <v>9.3424399999999999</v>
      </c>
      <c r="AK1418" s="35">
        <v>40559.875</v>
      </c>
      <c r="AL1418" s="36">
        <v>17.473289999999999</v>
      </c>
      <c r="AQ1418" s="35">
        <v>40826.875</v>
      </c>
      <c r="AR1418" s="36">
        <v>20.8931</v>
      </c>
      <c r="BY1418" s="35"/>
      <c r="BZ1418" s="36"/>
      <c r="CA1418" s="36"/>
      <c r="CE1418" s="35">
        <v>41595.875</v>
      </c>
      <c r="CF1418" s="36">
        <v>10.615309999999999</v>
      </c>
      <c r="CG1418" s="36"/>
      <c r="CH1418" s="35">
        <v>41081.375</v>
      </c>
      <c r="CI1418" s="77">
        <v>27.12</v>
      </c>
      <c r="CJ1418" s="36"/>
      <c r="CK1418" s="35">
        <v>40144.375</v>
      </c>
      <c r="CL1418" s="36">
        <v>16.67427</v>
      </c>
      <c r="EV1418" s="35">
        <v>40042.875</v>
      </c>
      <c r="EW1418" s="36">
        <v>26.053799999999999</v>
      </c>
      <c r="FC1418" s="35">
        <v>40042.875</v>
      </c>
      <c r="FD1418" s="36">
        <v>26.053799999999999</v>
      </c>
      <c r="FF1418" s="35">
        <v>41952.909722222219</v>
      </c>
      <c r="FG1418" s="36">
        <v>22.255795454545449</v>
      </c>
      <c r="FI1418" s="35">
        <v>41859.909722222219</v>
      </c>
      <c r="FJ1418" s="36">
        <v>21.731060606060609</v>
      </c>
      <c r="FV1418" s="35">
        <v>40847.875</v>
      </c>
      <c r="FW1418" s="36">
        <v>22.602250000000002</v>
      </c>
    </row>
    <row r="1419" spans="7:179" x14ac:dyDescent="0.2">
      <c r="G1419" s="35">
        <v>40598</v>
      </c>
      <c r="H1419" s="36">
        <v>-1.3199999999999996</v>
      </c>
      <c r="AB1419" s="35">
        <v>41030.875</v>
      </c>
      <c r="AC1419" s="36">
        <v>9.3036899999999996</v>
      </c>
      <c r="AK1419" s="35">
        <v>40560.875</v>
      </c>
      <c r="AL1419" s="36">
        <v>17.450189999999999</v>
      </c>
      <c r="AQ1419" s="35">
        <v>40827.875</v>
      </c>
      <c r="AR1419" s="36">
        <v>20.94145</v>
      </c>
      <c r="BY1419" s="35"/>
      <c r="BZ1419" s="36"/>
      <c r="CA1419" s="36"/>
      <c r="CE1419" s="35">
        <v>41596.875</v>
      </c>
      <c r="CF1419" s="36">
        <v>10.624560000000001</v>
      </c>
      <c r="CG1419" s="36"/>
      <c r="CH1419" s="35">
        <v>41102.375</v>
      </c>
      <c r="CI1419" s="77">
        <v>27.62</v>
      </c>
      <c r="CJ1419" s="36"/>
      <c r="CK1419" s="35">
        <v>40146.375</v>
      </c>
      <c r="CL1419" s="36">
        <v>16.669250000000002</v>
      </c>
      <c r="EV1419" s="35">
        <v>40043.875</v>
      </c>
      <c r="EW1419" s="36">
        <v>26.049050000000001</v>
      </c>
      <c r="FC1419" s="35">
        <v>40043.875</v>
      </c>
      <c r="FD1419" s="36">
        <v>26.049050000000001</v>
      </c>
      <c r="FF1419" s="35">
        <v>41953.909722222219</v>
      </c>
      <c r="FG1419" s="36">
        <v>22.26003787878787</v>
      </c>
      <c r="FI1419" s="35">
        <v>41860.909722222219</v>
      </c>
      <c r="FJ1419" s="36">
        <v>21.73530303030304</v>
      </c>
      <c r="FV1419" s="35">
        <v>40848.875</v>
      </c>
      <c r="FW1419" s="36">
        <v>22.588190000000001</v>
      </c>
    </row>
    <row r="1420" spans="7:179" x14ac:dyDescent="0.2">
      <c r="G1420" s="35">
        <v>40599</v>
      </c>
      <c r="H1420" s="36">
        <v>-1.4600000000000002</v>
      </c>
      <c r="AB1420" s="35">
        <v>41031.875</v>
      </c>
      <c r="AC1420" s="36">
        <v>9.2974999999999994</v>
      </c>
      <c r="AK1420" s="35">
        <v>40561.875</v>
      </c>
      <c r="AL1420" s="36">
        <v>17.4101</v>
      </c>
      <c r="AQ1420" s="35">
        <v>40828.875</v>
      </c>
      <c r="AR1420" s="36">
        <v>20.977959999999999</v>
      </c>
      <c r="BY1420" s="35"/>
      <c r="BZ1420" s="36"/>
      <c r="CA1420" s="36"/>
      <c r="CE1420" s="35">
        <v>41597.875</v>
      </c>
      <c r="CF1420" s="36">
        <v>10.62419</v>
      </c>
      <c r="CG1420" s="36"/>
      <c r="CH1420" s="35">
        <v>41130.375</v>
      </c>
      <c r="CI1420" s="77">
        <v>27.22</v>
      </c>
      <c r="CJ1420" s="36"/>
      <c r="CK1420" s="35">
        <v>40148.375</v>
      </c>
      <c r="CL1420" s="36">
        <v>16.641550000000002</v>
      </c>
      <c r="EV1420" s="35">
        <v>40044.875</v>
      </c>
      <c r="EW1420" s="36">
        <v>26.06287</v>
      </c>
      <c r="FC1420" s="35">
        <v>40044.875</v>
      </c>
      <c r="FD1420" s="36">
        <v>26.06287</v>
      </c>
      <c r="FF1420" s="35">
        <v>41954.909722222219</v>
      </c>
      <c r="FG1420" s="36">
        <v>22.268939393939391</v>
      </c>
      <c r="FI1420" s="35">
        <v>41861.909722222219</v>
      </c>
      <c r="FJ1420" s="36">
        <v>21.744242424242426</v>
      </c>
      <c r="FV1420" s="35">
        <v>40849.875</v>
      </c>
      <c r="FW1420" s="36">
        <v>22.621459999999999</v>
      </c>
    </row>
    <row r="1421" spans="7:179" x14ac:dyDescent="0.2">
      <c r="G1421" s="35">
        <v>40599</v>
      </c>
      <c r="H1421" s="36">
        <v>-1.4600000000000002</v>
      </c>
      <c r="AB1421" s="35">
        <v>41032.875</v>
      </c>
      <c r="AC1421" s="36">
        <v>9.3777299999999997</v>
      </c>
      <c r="AK1421" s="35">
        <v>40562.875</v>
      </c>
      <c r="AL1421" s="36">
        <v>17.390630000000002</v>
      </c>
      <c r="AQ1421" s="35">
        <v>40829.875</v>
      </c>
      <c r="AR1421" s="36">
        <v>20.864139999999999</v>
      </c>
      <c r="BY1421" s="35"/>
      <c r="BZ1421" s="36"/>
      <c r="CA1421" s="36"/>
      <c r="CE1421" s="35">
        <v>41598.875</v>
      </c>
      <c r="CF1421" s="36">
        <v>10.60112</v>
      </c>
      <c r="CG1421" s="36"/>
      <c r="CH1421" s="35">
        <v>41172.375</v>
      </c>
      <c r="CI1421" s="77">
        <v>27.37</v>
      </c>
      <c r="CJ1421" s="36"/>
      <c r="CK1421" s="35">
        <v>40150.375</v>
      </c>
      <c r="CL1421" s="36">
        <v>16.711940000000002</v>
      </c>
      <c r="EV1421" s="35">
        <v>40045.875</v>
      </c>
      <c r="EW1421" s="36">
        <v>26.07403</v>
      </c>
      <c r="FC1421" s="35">
        <v>40045.875</v>
      </c>
      <c r="FD1421" s="36">
        <v>26.07403</v>
      </c>
      <c r="FF1421" s="35">
        <v>41955.909722222219</v>
      </c>
      <c r="FG1421" s="36">
        <v>22.272007575757574</v>
      </c>
      <c r="FI1421" s="35">
        <v>41862.909722222219</v>
      </c>
      <c r="FJ1421" s="36">
        <v>21.755075757575753</v>
      </c>
      <c r="FV1421" s="35">
        <v>40850.875</v>
      </c>
      <c r="FW1421" s="36">
        <v>22.636690000000002</v>
      </c>
    </row>
    <row r="1422" spans="7:179" x14ac:dyDescent="0.2">
      <c r="G1422" s="35">
        <v>40600</v>
      </c>
      <c r="H1422" s="36">
        <v>-1.4500000000000022</v>
      </c>
      <c r="AB1422" s="35">
        <v>41033.875</v>
      </c>
      <c r="AC1422" s="36">
        <v>9.3737100000000009</v>
      </c>
      <c r="AK1422" s="35">
        <v>40563.875</v>
      </c>
      <c r="AL1422" s="36">
        <v>17.41844</v>
      </c>
      <c r="AQ1422" s="35">
        <v>40830.875</v>
      </c>
      <c r="AR1422" s="36">
        <v>20.762560000000001</v>
      </c>
      <c r="BY1422" s="35"/>
      <c r="BZ1422" s="36"/>
      <c r="CA1422" s="36"/>
      <c r="CE1422" s="35">
        <v>41599.875</v>
      </c>
      <c r="CF1422" s="36">
        <v>10.547980000000001</v>
      </c>
      <c r="CG1422" s="36"/>
      <c r="CH1422" s="35">
        <v>41221.375</v>
      </c>
      <c r="CI1422" s="77">
        <v>27.17</v>
      </c>
      <c r="CJ1422" s="36"/>
      <c r="CK1422" s="35">
        <v>40152.375</v>
      </c>
      <c r="CL1422" s="36">
        <v>16.738300000000002</v>
      </c>
      <c r="EV1422" s="35">
        <v>40046.875</v>
      </c>
      <c r="EW1422" s="36">
        <v>26.061109999999999</v>
      </c>
      <c r="FC1422" s="35">
        <v>40046.875</v>
      </c>
      <c r="FD1422" s="36">
        <v>26.061109999999999</v>
      </c>
      <c r="FF1422" s="35">
        <v>41956.909722222219</v>
      </c>
      <c r="FG1422" s="36">
        <v>22.495000000000001</v>
      </c>
      <c r="FI1422" s="35">
        <v>41863.909722222219</v>
      </c>
      <c r="FJ1422" s="36">
        <v>21.759469696969692</v>
      </c>
      <c r="FV1422" s="35">
        <v>40851.875</v>
      </c>
      <c r="FW1422" s="36">
        <v>22.609749999999998</v>
      </c>
    </row>
    <row r="1423" spans="7:179" x14ac:dyDescent="0.2">
      <c r="G1423" s="35">
        <v>40601</v>
      </c>
      <c r="H1423" s="36">
        <v>-1.3300000000000047</v>
      </c>
      <c r="AB1423" s="35">
        <v>41034.875</v>
      </c>
      <c r="AC1423" s="36">
        <v>9.3604199999999995</v>
      </c>
      <c r="AK1423" s="35">
        <v>40564.875</v>
      </c>
      <c r="AL1423" s="36">
        <v>17.407499999999999</v>
      </c>
      <c r="AQ1423" s="35">
        <v>40831.875</v>
      </c>
      <c r="AR1423" s="36">
        <v>20.712520000000001</v>
      </c>
      <c r="BY1423" s="35"/>
      <c r="BZ1423" s="36"/>
      <c r="CA1423" s="36"/>
      <c r="CE1423" s="35">
        <v>41600.875</v>
      </c>
      <c r="CF1423" s="36">
        <v>10.534750000000001</v>
      </c>
      <c r="CG1423" s="36"/>
      <c r="CH1423" s="35">
        <v>41256.375</v>
      </c>
      <c r="CI1423" s="77">
        <v>27.22</v>
      </c>
      <c r="CJ1423" s="36"/>
      <c r="CK1423" s="35">
        <v>40154.375</v>
      </c>
      <c r="CL1423" s="36">
        <v>16.730730000000001</v>
      </c>
      <c r="EV1423" s="35">
        <v>40047.875</v>
      </c>
      <c r="EW1423" s="36">
        <v>26.0426</v>
      </c>
      <c r="FC1423" s="35">
        <v>40047.875</v>
      </c>
      <c r="FD1423" s="36">
        <v>26.0426</v>
      </c>
      <c r="FF1423" s="35">
        <v>41957.909722222219</v>
      </c>
      <c r="FG1423" s="36">
        <v>22.316856060606057</v>
      </c>
      <c r="FI1423" s="35">
        <v>41864.909722222219</v>
      </c>
      <c r="FJ1423" s="36">
        <v>21.760757575757566</v>
      </c>
      <c r="FV1423" s="35">
        <v>40852.875</v>
      </c>
      <c r="FW1423" s="36">
        <v>22.532499999999999</v>
      </c>
    </row>
    <row r="1424" spans="7:179" x14ac:dyDescent="0.2">
      <c r="G1424" s="35">
        <v>40602</v>
      </c>
      <c r="H1424" s="36">
        <v>-1.6000000000000008</v>
      </c>
      <c r="AB1424" s="35">
        <v>41035.875</v>
      </c>
      <c r="AC1424" s="36">
        <v>9.3441500000000008</v>
      </c>
      <c r="AK1424" s="35">
        <v>40565.875</v>
      </c>
      <c r="AL1424" s="36">
        <v>17.40558</v>
      </c>
      <c r="AQ1424" s="35">
        <v>40832.875</v>
      </c>
      <c r="AR1424" s="36">
        <v>20.668559999999999</v>
      </c>
      <c r="BY1424" s="35"/>
      <c r="BZ1424" s="36"/>
      <c r="CA1424" s="36"/>
      <c r="CE1424" s="35">
        <v>41601.875</v>
      </c>
      <c r="CF1424" s="36">
        <v>10.51796</v>
      </c>
      <c r="CG1424" s="36"/>
      <c r="CH1424" s="35">
        <v>41281.375</v>
      </c>
      <c r="CI1424" s="77">
        <v>27.37</v>
      </c>
      <c r="CJ1424" s="36"/>
      <c r="CK1424" s="35">
        <v>40156.375</v>
      </c>
      <c r="CL1424" s="36">
        <v>16.6371</v>
      </c>
      <c r="EV1424" s="35">
        <v>40048.875</v>
      </c>
      <c r="EW1424" s="36">
        <v>26.05911</v>
      </c>
      <c r="FC1424" s="35">
        <v>40048.875</v>
      </c>
      <c r="FD1424" s="36">
        <v>26.05911</v>
      </c>
      <c r="FF1424" s="35">
        <v>41958.909722222219</v>
      </c>
      <c r="FG1424" s="36">
        <v>22.330151515151524</v>
      </c>
      <c r="FI1424" s="35">
        <v>41865.909722222219</v>
      </c>
      <c r="FJ1424" s="36">
        <v>21.752083333333331</v>
      </c>
      <c r="FV1424" s="35">
        <v>40853.875</v>
      </c>
      <c r="FW1424" s="36">
        <v>22.479880000000001</v>
      </c>
    </row>
    <row r="1425" spans="7:179" x14ac:dyDescent="0.2">
      <c r="G1425" s="35">
        <v>40602</v>
      </c>
      <c r="H1425" s="36">
        <v>-1.5699999999999998</v>
      </c>
      <c r="AB1425" s="35">
        <v>41036.875</v>
      </c>
      <c r="AC1425" s="36">
        <v>9.4025400000000001</v>
      </c>
      <c r="AK1425" s="35">
        <v>40566.875</v>
      </c>
      <c r="AL1425" s="36">
        <v>17.42381</v>
      </c>
      <c r="AQ1425" s="35">
        <v>40833.875</v>
      </c>
      <c r="AR1425" s="36">
        <v>21.40728</v>
      </c>
      <c r="BY1425" s="35"/>
      <c r="BZ1425" s="36"/>
      <c r="CA1425" s="36"/>
      <c r="CE1425" s="35">
        <v>41602.875</v>
      </c>
      <c r="CF1425" s="36">
        <v>10.496420000000001</v>
      </c>
      <c r="CG1425" s="36"/>
      <c r="CH1425" s="35">
        <v>41312.375</v>
      </c>
      <c r="CI1425" s="77">
        <v>27.32</v>
      </c>
      <c r="CJ1425" s="36"/>
      <c r="CK1425" s="35">
        <v>40158.375</v>
      </c>
      <c r="CL1425" s="36">
        <v>16.410959999999999</v>
      </c>
      <c r="EV1425" s="35">
        <v>40049.875</v>
      </c>
      <c r="EW1425" s="36">
        <v>26.065819999999999</v>
      </c>
      <c r="FC1425" s="35">
        <v>40049.875</v>
      </c>
      <c r="FD1425" s="36">
        <v>26.065819999999999</v>
      </c>
      <c r="FF1425" s="35">
        <v>41959.909722222219</v>
      </c>
      <c r="FG1425" s="36">
        <v>22.379204545454552</v>
      </c>
      <c r="FI1425" s="35">
        <v>41866.909722222219</v>
      </c>
      <c r="FJ1425" s="36">
        <v>21.745151515151516</v>
      </c>
      <c r="FV1425" s="35">
        <v>40854.875</v>
      </c>
      <c r="FW1425" s="36">
        <v>22.478249999999999</v>
      </c>
    </row>
    <row r="1426" spans="7:179" x14ac:dyDescent="0.2">
      <c r="G1426" s="35">
        <v>40603</v>
      </c>
      <c r="H1426" s="36">
        <v>-1.8800000000000019</v>
      </c>
      <c r="AB1426" s="35">
        <v>41037.875</v>
      </c>
      <c r="AC1426" s="36">
        <v>9.4106900000000007</v>
      </c>
      <c r="AK1426" s="35">
        <v>40567.875</v>
      </c>
      <c r="AL1426" s="36">
        <v>17.491669999999999</v>
      </c>
      <c r="AQ1426" s="35">
        <v>40834.875</v>
      </c>
      <c r="AR1426" s="36">
        <v>21.229199999999999</v>
      </c>
      <c r="BY1426" s="35"/>
      <c r="BZ1426" s="36"/>
      <c r="CA1426" s="36"/>
      <c r="CE1426" s="35">
        <v>41603.875</v>
      </c>
      <c r="CF1426" s="36">
        <v>10.5031</v>
      </c>
      <c r="CG1426" s="36"/>
      <c r="CH1426" s="35">
        <v>41339.375</v>
      </c>
      <c r="CI1426" s="77">
        <v>27.02</v>
      </c>
      <c r="CJ1426" s="36"/>
      <c r="CK1426" s="35">
        <v>40160.375</v>
      </c>
      <c r="CL1426" s="36">
        <v>16.243670000000002</v>
      </c>
      <c r="EV1426" s="35">
        <v>40050.875</v>
      </c>
      <c r="EW1426" s="36">
        <v>26.041609999999999</v>
      </c>
      <c r="FC1426" s="35">
        <v>40050.875</v>
      </c>
      <c r="FD1426" s="36">
        <v>26.041609999999999</v>
      </c>
      <c r="FI1426" s="35">
        <v>41867.909722222219</v>
      </c>
      <c r="FJ1426" s="36">
        <v>21.750075757575758</v>
      </c>
      <c r="FV1426" s="35">
        <v>40855.875</v>
      </c>
      <c r="FW1426" s="36">
        <v>22.501000000000001</v>
      </c>
    </row>
    <row r="1427" spans="7:179" x14ac:dyDescent="0.2">
      <c r="G1427" s="35">
        <v>40603</v>
      </c>
      <c r="H1427" s="36">
        <v>-1.4600000000000002</v>
      </c>
      <c r="AB1427" s="35">
        <v>41038.875</v>
      </c>
      <c r="AC1427" s="36">
        <v>9.3655200000000001</v>
      </c>
      <c r="AK1427" s="35">
        <v>40568.875</v>
      </c>
      <c r="AL1427" s="36">
        <v>17.526900000000001</v>
      </c>
      <c r="AQ1427" s="35">
        <v>40835.875</v>
      </c>
      <c r="AR1427" s="36">
        <v>20.790209999999998</v>
      </c>
      <c r="BY1427" s="35"/>
      <c r="BZ1427" s="36"/>
      <c r="CA1427" s="36"/>
      <c r="CE1427" s="35">
        <v>41604.875</v>
      </c>
      <c r="CF1427" s="36">
        <v>10.522539999999999</v>
      </c>
      <c r="CG1427" s="36"/>
      <c r="CH1427" s="35">
        <v>41443.375</v>
      </c>
      <c r="CI1427" s="77">
        <v>26.22</v>
      </c>
      <c r="CJ1427" s="36"/>
      <c r="CK1427" s="35">
        <v>40162.375</v>
      </c>
      <c r="CL1427" s="36">
        <v>16.171520000000001</v>
      </c>
      <c r="EV1427" s="35">
        <v>40051.875</v>
      </c>
      <c r="EW1427" s="36">
        <v>26.03942</v>
      </c>
      <c r="FC1427" s="35">
        <v>40051.875</v>
      </c>
      <c r="FD1427" s="36">
        <v>26.03942</v>
      </c>
      <c r="FI1427" s="35">
        <v>41868.909722222219</v>
      </c>
      <c r="FJ1427" s="36">
        <v>21.758409090909083</v>
      </c>
      <c r="FV1427" s="35">
        <v>40856.875</v>
      </c>
      <c r="FW1427" s="36">
        <v>22.50046</v>
      </c>
    </row>
    <row r="1428" spans="7:179" x14ac:dyDescent="0.2">
      <c r="G1428" s="35">
        <v>40604</v>
      </c>
      <c r="H1428" s="36">
        <v>-1.4999999999999993</v>
      </c>
      <c r="AB1428" s="35">
        <v>41039.875</v>
      </c>
      <c r="AC1428" s="36">
        <v>9.3613900000000001</v>
      </c>
      <c r="AK1428" s="35">
        <v>40569.875</v>
      </c>
      <c r="AL1428" s="36">
        <v>17.489920000000001</v>
      </c>
      <c r="AQ1428" s="35">
        <v>40836.875</v>
      </c>
      <c r="AR1428" s="36">
        <v>20.720690000000001</v>
      </c>
      <c r="BY1428" s="35"/>
      <c r="BZ1428" s="36"/>
      <c r="CA1428" s="36"/>
      <c r="CE1428" s="35">
        <v>41605.875</v>
      </c>
      <c r="CF1428" s="36">
        <v>10.512829999999999</v>
      </c>
      <c r="CG1428" s="36"/>
      <c r="CH1428" s="35">
        <v>41473</v>
      </c>
      <c r="CI1428" s="36">
        <v>26.07</v>
      </c>
      <c r="CJ1428" s="36"/>
      <c r="CK1428" s="35">
        <v>40164.375</v>
      </c>
      <c r="CL1428" s="36">
        <v>16.084150000000001</v>
      </c>
      <c r="EV1428" s="35">
        <v>40052.875</v>
      </c>
      <c r="EW1428" s="36">
        <v>26.034890000000001</v>
      </c>
      <c r="FC1428" s="35">
        <v>40052.875</v>
      </c>
      <c r="FD1428" s="36">
        <v>26.034890000000001</v>
      </c>
      <c r="FI1428" s="35">
        <v>41869.909722222219</v>
      </c>
      <c r="FJ1428" s="36">
        <v>21.751856060606059</v>
      </c>
      <c r="FV1428" s="35">
        <v>40857.875</v>
      </c>
      <c r="FW1428" s="36">
        <v>22.47608</v>
      </c>
    </row>
    <row r="1429" spans="7:179" x14ac:dyDescent="0.2">
      <c r="G1429" s="35">
        <v>40606</v>
      </c>
      <c r="H1429" s="36">
        <v>-1.5900000000000027</v>
      </c>
      <c r="AB1429" s="35">
        <v>41040.875</v>
      </c>
      <c r="AC1429" s="36">
        <v>9.3041499999999999</v>
      </c>
      <c r="AK1429" s="35">
        <v>40570.875</v>
      </c>
      <c r="AL1429" s="36">
        <v>17.468900000000001</v>
      </c>
      <c r="AQ1429" s="35">
        <v>40837.875</v>
      </c>
      <c r="AR1429" s="36">
        <v>20.681239999999999</v>
      </c>
      <c r="BY1429" s="35"/>
      <c r="BZ1429" s="36"/>
      <c r="CA1429" s="36"/>
      <c r="CE1429" s="35">
        <v>41606.875</v>
      </c>
      <c r="CF1429" s="36">
        <v>10.535539999999999</v>
      </c>
      <c r="CG1429" s="36"/>
      <c r="CH1429" s="35">
        <v>41540</v>
      </c>
      <c r="CI1429" s="36">
        <v>25.94</v>
      </c>
      <c r="CJ1429" s="36"/>
      <c r="CK1429" s="35">
        <v>40166.375</v>
      </c>
      <c r="CL1429" s="36">
        <v>16.141570000000002</v>
      </c>
      <c r="EV1429" s="35">
        <v>40053.875</v>
      </c>
      <c r="EW1429" s="36">
        <v>26.00864</v>
      </c>
      <c r="FC1429" s="35">
        <v>40053.875</v>
      </c>
      <c r="FD1429" s="36">
        <v>26.00864</v>
      </c>
      <c r="FI1429" s="35">
        <v>41870.909722222219</v>
      </c>
      <c r="FJ1429" s="36">
        <v>21.751098484848484</v>
      </c>
      <c r="FV1429" s="35">
        <v>40858.875</v>
      </c>
      <c r="FW1429" s="36">
        <v>22.473310000000001</v>
      </c>
    </row>
    <row r="1430" spans="7:179" x14ac:dyDescent="0.2">
      <c r="G1430" s="35">
        <v>40606</v>
      </c>
      <c r="H1430" s="36">
        <v>-0.59000000000000274</v>
      </c>
      <c r="AB1430" s="35">
        <v>41041.875</v>
      </c>
      <c r="AC1430" s="36">
        <v>9.3074999999999992</v>
      </c>
      <c r="AK1430" s="35">
        <v>40571.875</v>
      </c>
      <c r="AL1430" s="36">
        <v>17.503060000000001</v>
      </c>
      <c r="AQ1430" s="35">
        <v>40838.875</v>
      </c>
      <c r="AR1430" s="36">
        <v>20.633610000000001</v>
      </c>
      <c r="BY1430" s="35"/>
      <c r="BZ1430" s="36"/>
      <c r="CA1430" s="36"/>
      <c r="CE1430" s="35">
        <v>41607.875</v>
      </c>
      <c r="CF1430" s="36">
        <v>10.543229999999999</v>
      </c>
      <c r="CG1430" s="36"/>
      <c r="CH1430" s="35">
        <v>41570</v>
      </c>
      <c r="CI1430" s="36">
        <v>24.82</v>
      </c>
      <c r="CJ1430" s="36"/>
      <c r="CK1430" s="35">
        <v>40168.375</v>
      </c>
      <c r="CL1430" s="36">
        <v>16.24887</v>
      </c>
      <c r="EV1430" s="35">
        <v>40054.875</v>
      </c>
      <c r="EW1430" s="36">
        <v>25.99417</v>
      </c>
      <c r="FC1430" s="35">
        <v>40054.875</v>
      </c>
      <c r="FD1430" s="36">
        <v>25.99417</v>
      </c>
      <c r="FI1430" s="35">
        <v>41871.909722222219</v>
      </c>
      <c r="FJ1430" s="36">
        <v>21.752272727272725</v>
      </c>
      <c r="FV1430" s="35">
        <v>40859.875</v>
      </c>
      <c r="FW1430" s="36">
        <v>22.423249999999999</v>
      </c>
    </row>
    <row r="1431" spans="7:179" x14ac:dyDescent="0.2">
      <c r="G1431" s="35">
        <v>40607</v>
      </c>
      <c r="H1431" s="36">
        <v>-0.41000000000000303</v>
      </c>
      <c r="AB1431" s="35">
        <v>41042.875</v>
      </c>
      <c r="AC1431" s="36">
        <v>9.3030799999999996</v>
      </c>
      <c r="AK1431" s="35">
        <v>40572.875</v>
      </c>
      <c r="AL1431" s="36">
        <v>17.506329999999998</v>
      </c>
      <c r="AQ1431" s="35">
        <v>40839.875</v>
      </c>
      <c r="AR1431" s="36">
        <v>20.578009999999999</v>
      </c>
      <c r="BY1431" s="35"/>
      <c r="BZ1431" s="36"/>
      <c r="CA1431" s="36"/>
      <c r="CE1431" s="35">
        <v>41608.875</v>
      </c>
      <c r="CF1431" s="36">
        <v>10.515499999999999</v>
      </c>
      <c r="CG1431" s="36"/>
      <c r="CH1431" s="35">
        <v>41592</v>
      </c>
      <c r="CI1431" s="36">
        <v>24.48</v>
      </c>
      <c r="CJ1431" s="36"/>
      <c r="CK1431" s="35">
        <v>40170.375</v>
      </c>
      <c r="CL1431" s="36">
        <v>16.275690000000001</v>
      </c>
      <c r="EV1431" s="35">
        <v>40055.875</v>
      </c>
      <c r="EW1431" s="36">
        <v>26.00104</v>
      </c>
      <c r="FC1431" s="35">
        <v>40055.875</v>
      </c>
      <c r="FD1431" s="36">
        <v>26.00104</v>
      </c>
      <c r="FI1431" s="35">
        <v>41872.909722222219</v>
      </c>
      <c r="FJ1431" s="36">
        <v>21.763901515151506</v>
      </c>
      <c r="FV1431" s="35">
        <v>40860.875</v>
      </c>
      <c r="FW1431" s="36">
        <v>22.393999999999998</v>
      </c>
    </row>
    <row r="1432" spans="7:179" x14ac:dyDescent="0.2">
      <c r="G1432" s="35">
        <v>40608</v>
      </c>
      <c r="H1432" s="36">
        <v>-0.66000000000000303</v>
      </c>
      <c r="AB1432" s="35">
        <v>41043.875</v>
      </c>
      <c r="AC1432" s="36">
        <v>9.2730800000000002</v>
      </c>
      <c r="AK1432" s="35">
        <v>40573.875</v>
      </c>
      <c r="AL1432" s="36">
        <v>17.538519999999998</v>
      </c>
      <c r="AQ1432" s="35">
        <v>40840.875</v>
      </c>
      <c r="AR1432" s="36">
        <v>20.51829</v>
      </c>
      <c r="BY1432" s="35"/>
      <c r="BZ1432" s="36"/>
      <c r="CA1432" s="36"/>
      <c r="CE1432" s="35">
        <v>41609.875</v>
      </c>
      <c r="CF1432" s="36">
        <v>10.491289999999999</v>
      </c>
      <c r="CG1432" s="36"/>
      <c r="CH1432" s="35">
        <v>41613</v>
      </c>
      <c r="CI1432" s="36">
        <f>CI1431+0.04</f>
        <v>24.52</v>
      </c>
      <c r="CJ1432" s="36"/>
      <c r="CK1432" s="35">
        <v>40172.375</v>
      </c>
      <c r="CL1432" s="36">
        <v>16.357990000000001</v>
      </c>
      <c r="EV1432" s="35">
        <v>40056.875</v>
      </c>
      <c r="EW1432" s="36">
        <v>25.99614</v>
      </c>
      <c r="FC1432" s="35">
        <v>40056.875</v>
      </c>
      <c r="FD1432" s="36">
        <v>25.99614</v>
      </c>
      <c r="FI1432" s="35">
        <v>41873.909722222219</v>
      </c>
      <c r="FJ1432" s="36">
        <v>21.777310606060606</v>
      </c>
      <c r="FV1432" s="35">
        <v>40861.875</v>
      </c>
      <c r="FW1432" s="36">
        <v>22.393999999999998</v>
      </c>
    </row>
    <row r="1433" spans="7:179" x14ac:dyDescent="0.2">
      <c r="G1433" s="35">
        <v>40609</v>
      </c>
      <c r="H1433" s="36">
        <v>-0.66000000000000303</v>
      </c>
      <c r="AB1433" s="35">
        <v>41044.875</v>
      </c>
      <c r="AC1433" s="36">
        <v>9.2981200000000008</v>
      </c>
      <c r="AK1433" s="35">
        <v>40574.875</v>
      </c>
      <c r="AL1433" s="36">
        <v>17.546710000000001</v>
      </c>
      <c r="AQ1433" s="35">
        <v>40841.875</v>
      </c>
      <c r="AR1433" s="36">
        <v>20.460529999999999</v>
      </c>
      <c r="BY1433" s="35"/>
      <c r="BZ1433" s="36"/>
      <c r="CA1433" s="36"/>
      <c r="CE1433" s="35">
        <v>41610.875</v>
      </c>
      <c r="CF1433" s="36">
        <v>10.517329999999999</v>
      </c>
      <c r="CG1433" s="36"/>
      <c r="CH1433" s="35">
        <v>41646</v>
      </c>
      <c r="CI1433" s="36">
        <f>CI1432+2.5</f>
        <v>27.02</v>
      </c>
      <c r="CJ1433" s="36"/>
      <c r="CK1433" s="35">
        <v>40174.375</v>
      </c>
      <c r="CL1433" s="36">
        <v>16.45889</v>
      </c>
      <c r="EV1433" s="35">
        <v>40057.875</v>
      </c>
      <c r="EW1433" s="36">
        <v>25.988800000000001</v>
      </c>
      <c r="FC1433" s="35">
        <v>40057.875</v>
      </c>
      <c r="FD1433" s="36">
        <v>25.988800000000001</v>
      </c>
      <c r="FI1433" s="35">
        <v>41874.909722222219</v>
      </c>
      <c r="FJ1433" s="36">
        <v>21.771818181818176</v>
      </c>
      <c r="FV1433" s="35">
        <v>40862.875</v>
      </c>
      <c r="FW1433" s="36">
        <v>22.403559999999999</v>
      </c>
    </row>
    <row r="1434" spans="7:179" x14ac:dyDescent="0.2">
      <c r="G1434" s="35">
        <v>40609</v>
      </c>
      <c r="H1434" s="36">
        <v>-0.45999999999999985</v>
      </c>
      <c r="AB1434" s="35">
        <v>41045.875</v>
      </c>
      <c r="AC1434" s="36">
        <v>9.3278499999999998</v>
      </c>
      <c r="AK1434" s="35">
        <v>40575.875</v>
      </c>
      <c r="AL1434" s="36">
        <v>17.546520000000001</v>
      </c>
      <c r="AQ1434" s="35">
        <v>40842.875</v>
      </c>
      <c r="AR1434" s="36">
        <v>20.430319999999998</v>
      </c>
      <c r="BY1434" s="35"/>
      <c r="BZ1434" s="36"/>
      <c r="CA1434" s="36"/>
      <c r="CE1434" s="35">
        <v>41611.875</v>
      </c>
      <c r="CF1434" s="36">
        <v>10.525040000000001</v>
      </c>
      <c r="CG1434" s="36"/>
      <c r="CH1434" s="35">
        <v>41683.375</v>
      </c>
      <c r="CI1434" s="36">
        <v>26.99</v>
      </c>
      <c r="CJ1434" s="36"/>
      <c r="CK1434" s="35">
        <v>40176.375</v>
      </c>
      <c r="CL1434" s="36">
        <v>16.551670000000001</v>
      </c>
      <c r="EV1434" s="35">
        <v>40058.875</v>
      </c>
      <c r="EW1434" s="36">
        <v>25.985800000000001</v>
      </c>
      <c r="FC1434" s="35">
        <v>40058.875</v>
      </c>
      <c r="FD1434" s="36">
        <v>25.985800000000001</v>
      </c>
      <c r="FI1434" s="35">
        <v>41875.909722222219</v>
      </c>
      <c r="FJ1434" s="36">
        <v>21.769886363636349</v>
      </c>
      <c r="FV1434" s="35">
        <v>40863.875</v>
      </c>
      <c r="FW1434" s="36">
        <v>22.423249999999999</v>
      </c>
    </row>
    <row r="1435" spans="7:179" x14ac:dyDescent="0.2">
      <c r="G1435" s="35">
        <v>40610</v>
      </c>
      <c r="H1435" s="36">
        <v>-0.6399999999999999</v>
      </c>
      <c r="AB1435" s="35">
        <v>41046.875</v>
      </c>
      <c r="AC1435" s="36">
        <v>9.3770199999999999</v>
      </c>
      <c r="AK1435" s="35">
        <v>40576.875</v>
      </c>
      <c r="AL1435" s="36">
        <v>17.582689999999999</v>
      </c>
      <c r="AQ1435" s="35">
        <v>40843.875</v>
      </c>
      <c r="AR1435" s="36">
        <v>20.437110000000001</v>
      </c>
      <c r="BY1435" s="35"/>
      <c r="BZ1435" s="36"/>
      <c r="CA1435" s="36"/>
      <c r="CE1435" s="35">
        <v>41612.875</v>
      </c>
      <c r="CF1435" s="36">
        <v>10.562379999999999</v>
      </c>
      <c r="CG1435" s="36"/>
      <c r="CH1435" s="35">
        <v>41704.375</v>
      </c>
      <c r="CI1435" s="36">
        <v>27.1</v>
      </c>
      <c r="CJ1435" s="36"/>
      <c r="CK1435" s="35">
        <v>40178.375</v>
      </c>
      <c r="CL1435" s="36">
        <v>16.56213</v>
      </c>
      <c r="EV1435" s="35">
        <v>40059.875</v>
      </c>
      <c r="EW1435" s="36">
        <v>26.042339999999999</v>
      </c>
      <c r="FC1435" s="35">
        <v>40059.875</v>
      </c>
      <c r="FD1435" s="36">
        <v>26.042339999999999</v>
      </c>
      <c r="FI1435" s="35">
        <v>41876.909722222219</v>
      </c>
      <c r="FJ1435" s="36">
        <v>21.78522727272728</v>
      </c>
      <c r="FV1435" s="35">
        <v>40864.875</v>
      </c>
      <c r="FW1435" s="36">
        <v>22.43956</v>
      </c>
    </row>
    <row r="1436" spans="7:179" x14ac:dyDescent="0.2">
      <c r="G1436" s="35">
        <v>40610</v>
      </c>
      <c r="H1436" s="36">
        <v>-0.6399999999999999</v>
      </c>
      <c r="AB1436" s="35">
        <v>41047.875</v>
      </c>
      <c r="AC1436" s="36">
        <v>9.3669200000000004</v>
      </c>
      <c r="AK1436" s="35">
        <v>40577.875</v>
      </c>
      <c r="AL1436" s="36">
        <v>17.664079999999998</v>
      </c>
      <c r="AQ1436" s="35">
        <v>40844.875</v>
      </c>
      <c r="AR1436" s="36">
        <v>20.408709999999999</v>
      </c>
      <c r="BY1436" s="35"/>
      <c r="BZ1436" s="36"/>
      <c r="CA1436" s="36"/>
      <c r="CE1436" s="35">
        <v>41613.875</v>
      </c>
      <c r="CF1436" s="36">
        <v>10.548209999999999</v>
      </c>
      <c r="CG1436" s="36"/>
      <c r="CH1436" s="35">
        <v>41733.375</v>
      </c>
      <c r="CI1436" s="36">
        <v>27.02</v>
      </c>
      <c r="CJ1436" s="36"/>
      <c r="CK1436" s="35">
        <v>40180.375</v>
      </c>
      <c r="CL1436" s="36">
        <v>16.526680000000002</v>
      </c>
      <c r="EV1436" s="35">
        <v>40060.875</v>
      </c>
      <c r="EW1436" s="36">
        <v>26.083760000000002</v>
      </c>
      <c r="FC1436" s="35">
        <v>40060.875</v>
      </c>
      <c r="FD1436" s="36">
        <v>26.083760000000002</v>
      </c>
      <c r="FI1436" s="35">
        <v>41877.909722222219</v>
      </c>
      <c r="FJ1436" s="36">
        <v>21.778977272727271</v>
      </c>
      <c r="FV1436" s="35">
        <v>40865.875</v>
      </c>
      <c r="FW1436" s="36">
        <v>22.421559999999999</v>
      </c>
    </row>
    <row r="1437" spans="7:179" x14ac:dyDescent="0.2">
      <c r="G1437" s="35">
        <v>40611</v>
      </c>
      <c r="H1437" s="36">
        <v>-1.8199999999999998</v>
      </c>
      <c r="AB1437" s="35">
        <v>41048.875</v>
      </c>
      <c r="AC1437" s="36">
        <v>9.3550000000000004</v>
      </c>
      <c r="AK1437" s="35">
        <v>40578.875</v>
      </c>
      <c r="AL1437" s="36">
        <v>17.71387</v>
      </c>
      <c r="AQ1437" s="35">
        <v>40845.875</v>
      </c>
      <c r="AR1437" s="36">
        <v>20.35286</v>
      </c>
      <c r="BY1437" s="35"/>
      <c r="BZ1437" s="36"/>
      <c r="CA1437" s="36"/>
      <c r="CE1437" s="35">
        <v>41614.875</v>
      </c>
      <c r="CF1437" s="36">
        <v>10.56969</v>
      </c>
      <c r="CG1437" s="36"/>
      <c r="CH1437" s="35">
        <v>41761</v>
      </c>
      <c r="CI1437" s="36">
        <v>26.56</v>
      </c>
      <c r="CJ1437" s="36"/>
      <c r="CK1437" s="35">
        <v>40182.375</v>
      </c>
      <c r="CL1437" s="36">
        <v>16.47626</v>
      </c>
      <c r="EV1437" s="35">
        <v>40061.875</v>
      </c>
      <c r="EW1437" s="36">
        <v>26.10961</v>
      </c>
      <c r="FC1437" s="35">
        <v>40061.875</v>
      </c>
      <c r="FD1437" s="36">
        <v>26.10961</v>
      </c>
      <c r="FI1437" s="35">
        <v>41878.909722222219</v>
      </c>
      <c r="FJ1437" s="36">
        <v>21.778787878787885</v>
      </c>
      <c r="FV1437" s="35">
        <v>40866.875</v>
      </c>
      <c r="FW1437" s="36">
        <v>22.393999999999998</v>
      </c>
    </row>
    <row r="1438" spans="7:179" x14ac:dyDescent="0.2">
      <c r="G1438" s="35">
        <v>40611</v>
      </c>
      <c r="H1438" s="36">
        <v>-1.0900000000000027</v>
      </c>
      <c r="AB1438" s="35">
        <v>41049.875</v>
      </c>
      <c r="AC1438" s="36">
        <v>9.3631700000000002</v>
      </c>
      <c r="AK1438" s="35">
        <v>40579.875</v>
      </c>
      <c r="AL1438" s="36">
        <v>17.693000000000001</v>
      </c>
      <c r="AQ1438" s="35">
        <v>40846.875</v>
      </c>
      <c r="AR1438" s="36">
        <v>20.354559999999999</v>
      </c>
      <c r="BY1438" s="35"/>
      <c r="BZ1438" s="36"/>
      <c r="CA1438" s="36"/>
      <c r="CE1438" s="35">
        <v>41615.875</v>
      </c>
      <c r="CF1438" s="36">
        <v>10.64631</v>
      </c>
      <c r="CG1438" s="36"/>
      <c r="CH1438" s="35">
        <v>41793</v>
      </c>
      <c r="CI1438" s="36">
        <v>26.61</v>
      </c>
      <c r="CJ1438" s="36"/>
      <c r="CK1438" s="35">
        <v>40184.375</v>
      </c>
      <c r="CL1438" s="36">
        <v>16.498560000000001</v>
      </c>
      <c r="EV1438" s="35">
        <v>40062.875</v>
      </c>
      <c r="EW1438" s="36">
        <v>26.142969999999998</v>
      </c>
      <c r="FC1438" s="35">
        <v>40062.875</v>
      </c>
      <c r="FD1438" s="36">
        <v>26.142969999999998</v>
      </c>
      <c r="FI1438" s="35">
        <v>41879.909722222219</v>
      </c>
      <c r="FJ1438" s="36">
        <v>21.789356060606067</v>
      </c>
      <c r="FV1438" s="35">
        <v>40867.875</v>
      </c>
      <c r="FW1438" s="36">
        <v>22.384789999999999</v>
      </c>
    </row>
    <row r="1439" spans="7:179" x14ac:dyDescent="0.2">
      <c r="G1439" s="35">
        <v>40612</v>
      </c>
      <c r="H1439" s="36">
        <v>-1.910000000000003</v>
      </c>
      <c r="AB1439" s="35">
        <v>41050.875</v>
      </c>
      <c r="AC1439" s="36">
        <v>9.3462700000000005</v>
      </c>
      <c r="AK1439" s="35">
        <v>40580.875</v>
      </c>
      <c r="AL1439" s="36">
        <v>17.730149999999998</v>
      </c>
      <c r="AQ1439" s="35">
        <v>40847.875</v>
      </c>
      <c r="AR1439" s="36">
        <v>20.32255</v>
      </c>
      <c r="BY1439" s="35"/>
      <c r="BZ1439" s="36"/>
      <c r="CA1439" s="36"/>
      <c r="CE1439" s="35">
        <v>41616.875</v>
      </c>
      <c r="CF1439" s="36">
        <v>10.65277</v>
      </c>
      <c r="CG1439" s="36"/>
      <c r="CH1439" s="35">
        <v>41835.4868055556</v>
      </c>
      <c r="CI1439" s="36">
        <v>26.45</v>
      </c>
      <c r="CJ1439" s="36"/>
      <c r="CK1439" s="35">
        <v>40186.375</v>
      </c>
      <c r="CL1439" s="36">
        <v>16.397320000000001</v>
      </c>
      <c r="EV1439" s="35">
        <v>40063.875</v>
      </c>
      <c r="EW1439" s="36">
        <v>26.156829999999999</v>
      </c>
      <c r="FC1439" s="35">
        <v>40063.875</v>
      </c>
      <c r="FD1439" s="36">
        <v>26.156829999999999</v>
      </c>
      <c r="FI1439" s="35">
        <v>41880.909722222219</v>
      </c>
      <c r="FJ1439" s="36">
        <v>21.797121212121215</v>
      </c>
      <c r="FV1439" s="35">
        <v>40868.875</v>
      </c>
      <c r="FW1439" s="36">
        <v>22.37125</v>
      </c>
    </row>
    <row r="1440" spans="7:179" x14ac:dyDescent="0.2">
      <c r="G1440" s="35">
        <v>40612</v>
      </c>
      <c r="H1440" s="36">
        <v>-1.8700000000000039</v>
      </c>
      <c r="AB1440" s="35">
        <v>41051.875</v>
      </c>
      <c r="AC1440" s="36">
        <v>9.2943700000000007</v>
      </c>
      <c r="AK1440" s="35">
        <v>40581.875</v>
      </c>
      <c r="AL1440" s="36">
        <v>18.090150000000001</v>
      </c>
      <c r="AQ1440" s="35">
        <v>40848.875</v>
      </c>
      <c r="AR1440" s="36">
        <v>20.339230000000001</v>
      </c>
      <c r="BY1440" s="35"/>
      <c r="BZ1440" s="36"/>
      <c r="CA1440" s="36"/>
      <c r="CE1440" s="35">
        <v>41617.875</v>
      </c>
      <c r="CF1440" s="36">
        <v>10.615769999999999</v>
      </c>
      <c r="CG1440" s="36"/>
      <c r="CH1440" s="35">
        <v>41859.3930555556</v>
      </c>
      <c r="CI1440" s="36">
        <v>26.28</v>
      </c>
      <c r="CJ1440" s="36"/>
      <c r="CK1440" s="35">
        <v>40188.375</v>
      </c>
      <c r="CL1440" s="36">
        <v>16.266940000000002</v>
      </c>
      <c r="EV1440" s="35">
        <v>40064.875</v>
      </c>
      <c r="EW1440" s="36">
        <v>26.150960000000001</v>
      </c>
      <c r="FC1440" s="35">
        <v>40064.875</v>
      </c>
      <c r="FD1440" s="36">
        <v>26.150960000000001</v>
      </c>
      <c r="FI1440" s="35">
        <v>41881.909722222219</v>
      </c>
      <c r="FJ1440" s="36">
        <v>21.762272727272734</v>
      </c>
      <c r="FV1440" s="35">
        <v>40869.875</v>
      </c>
      <c r="FW1440" s="36">
        <v>22.348310000000001</v>
      </c>
    </row>
    <row r="1441" spans="7:179" x14ac:dyDescent="0.2">
      <c r="G1441" s="35">
        <v>40613</v>
      </c>
      <c r="H1441" s="36">
        <v>-1.4900000000000013</v>
      </c>
      <c r="AB1441" s="35">
        <v>41052.875</v>
      </c>
      <c r="AC1441" s="36">
        <v>9.2541200000000003</v>
      </c>
      <c r="AK1441" s="35">
        <v>40582.875</v>
      </c>
      <c r="AL1441" s="36">
        <v>17.883310000000002</v>
      </c>
      <c r="AQ1441" s="35">
        <v>40849.875</v>
      </c>
      <c r="AR1441" s="36">
        <v>20.274239999999999</v>
      </c>
      <c r="BY1441" s="35"/>
      <c r="BZ1441" s="36"/>
      <c r="CA1441" s="36"/>
      <c r="CE1441" s="35">
        <v>41618.875</v>
      </c>
      <c r="CF1441" s="36">
        <v>10.601000000000001</v>
      </c>
      <c r="CG1441" s="36"/>
      <c r="CH1441" s="35">
        <v>41897.722222222197</v>
      </c>
      <c r="CI1441" s="36">
        <v>26.15</v>
      </c>
      <c r="CJ1441" s="36"/>
      <c r="CK1441" s="35">
        <v>40190.375</v>
      </c>
      <c r="CL1441" s="36">
        <v>16.265240000000002</v>
      </c>
      <c r="EV1441" s="35">
        <v>40065.875</v>
      </c>
      <c r="EW1441" s="36">
        <v>26.100210000000001</v>
      </c>
      <c r="FC1441" s="35">
        <v>40065.875</v>
      </c>
      <c r="FD1441" s="36">
        <v>26.100210000000001</v>
      </c>
      <c r="FI1441" s="35">
        <v>41882.909722222219</v>
      </c>
      <c r="FJ1441" s="36">
        <v>21.70696969696969</v>
      </c>
      <c r="FV1441" s="35">
        <v>40870.875</v>
      </c>
      <c r="FW1441" s="36">
        <v>22.334810000000001</v>
      </c>
    </row>
    <row r="1442" spans="7:179" x14ac:dyDescent="0.2">
      <c r="G1442" s="35">
        <v>40613</v>
      </c>
      <c r="H1442" s="36">
        <v>-1.0100000000000044</v>
      </c>
      <c r="AB1442" s="35">
        <v>41053.875</v>
      </c>
      <c r="AC1442" s="36">
        <v>9.2317499999999999</v>
      </c>
      <c r="AK1442" s="35">
        <v>40583.875</v>
      </c>
      <c r="AL1442" s="36">
        <v>17.91779</v>
      </c>
      <c r="AQ1442" s="35">
        <v>40850.875</v>
      </c>
      <c r="AR1442" s="36">
        <v>20.311150000000001</v>
      </c>
      <c r="BY1442" s="35"/>
      <c r="BZ1442" s="36"/>
      <c r="CA1442" s="36"/>
      <c r="CE1442" s="35">
        <v>41619.875</v>
      </c>
      <c r="CF1442" s="36">
        <v>10.61013</v>
      </c>
      <c r="CG1442" s="36"/>
      <c r="CH1442" s="35">
        <v>41921.636805555558</v>
      </c>
      <c r="CI1442" s="36">
        <v>26.25</v>
      </c>
      <c r="CJ1442" s="36"/>
      <c r="CK1442" s="35">
        <v>40192.375</v>
      </c>
      <c r="CL1442" s="36">
        <v>16.410270000000001</v>
      </c>
      <c r="EV1442" s="35">
        <v>40066.875</v>
      </c>
      <c r="EW1442" s="36">
        <v>26.09619</v>
      </c>
      <c r="FC1442" s="35">
        <v>40066.875</v>
      </c>
      <c r="FD1442" s="36">
        <v>26.09619</v>
      </c>
      <c r="FI1442" s="35">
        <v>41883.909722222219</v>
      </c>
      <c r="FJ1442" s="36">
        <v>21.697727272727267</v>
      </c>
      <c r="FV1442" s="35">
        <v>40871.875</v>
      </c>
      <c r="FW1442" s="36">
        <v>22.346060000000001</v>
      </c>
    </row>
    <row r="1443" spans="7:179" x14ac:dyDescent="0.2">
      <c r="G1443" s="35">
        <v>40614</v>
      </c>
      <c r="H1443" s="36">
        <v>-1.1000000000000008</v>
      </c>
      <c r="AB1443" s="35">
        <v>41054.875</v>
      </c>
      <c r="AC1443" s="36">
        <v>9.2285000000000004</v>
      </c>
      <c r="AK1443" s="35">
        <v>40584.875</v>
      </c>
      <c r="AL1443" s="36">
        <v>17.968019999999999</v>
      </c>
      <c r="AQ1443" s="35">
        <v>40851.875</v>
      </c>
      <c r="AR1443" s="36">
        <v>20.200900000000001</v>
      </c>
      <c r="BY1443" s="35"/>
      <c r="BZ1443" s="36"/>
      <c r="CA1443" s="36"/>
      <c r="CE1443" s="47">
        <v>41646</v>
      </c>
      <c r="CF1443" s="48">
        <v>10.37</v>
      </c>
      <c r="CG1443" s="36"/>
      <c r="CH1443" s="35">
        <v>41950.520833333336</v>
      </c>
      <c r="CI1443" s="36">
        <v>26.22</v>
      </c>
      <c r="CJ1443" s="36"/>
      <c r="CK1443" s="35">
        <v>40194.375</v>
      </c>
      <c r="CL1443" s="36">
        <v>16.382740000000002</v>
      </c>
      <c r="EV1443" s="35">
        <v>40067.875</v>
      </c>
      <c r="EW1443" s="36">
        <v>26.099229999999999</v>
      </c>
      <c r="FC1443" s="35">
        <v>40067.875</v>
      </c>
      <c r="FD1443" s="36">
        <v>26.099229999999999</v>
      </c>
      <c r="FI1443" s="35">
        <v>41884.909722222219</v>
      </c>
      <c r="FJ1443" s="36">
        <v>21.684090909090909</v>
      </c>
      <c r="FV1443" s="35">
        <v>40872.875</v>
      </c>
      <c r="FW1443" s="36">
        <v>22.323560000000001</v>
      </c>
    </row>
    <row r="1444" spans="7:179" x14ac:dyDescent="0.2">
      <c r="G1444" s="35">
        <v>40615</v>
      </c>
      <c r="H1444" s="36">
        <v>-1.1399999999999999</v>
      </c>
      <c r="AB1444" s="35">
        <v>41055.875</v>
      </c>
      <c r="AC1444" s="36">
        <v>9.2530000000000001</v>
      </c>
      <c r="AK1444" s="35">
        <v>40585.875</v>
      </c>
      <c r="AL1444" s="36">
        <v>17.989170000000001</v>
      </c>
      <c r="AQ1444" s="35">
        <v>40852.875</v>
      </c>
      <c r="AR1444" s="36">
        <v>20.944610000000001</v>
      </c>
      <c r="BY1444" s="35"/>
      <c r="BZ1444" s="36"/>
      <c r="CA1444" s="36"/>
      <c r="CE1444" s="35">
        <v>41683.375</v>
      </c>
      <c r="CF1444" s="36">
        <v>10.88</v>
      </c>
      <c r="CG1444" s="36"/>
      <c r="CH1444" s="35">
        <v>41978.465277777781</v>
      </c>
      <c r="CI1444" s="36">
        <v>26.21</v>
      </c>
      <c r="CJ1444" s="36"/>
      <c r="CK1444" s="35">
        <v>40196.375</v>
      </c>
      <c r="CL1444" s="36">
        <v>16.268080000000001</v>
      </c>
      <c r="EV1444" s="35">
        <v>40068.875</v>
      </c>
      <c r="EW1444" s="36">
        <v>26.09825</v>
      </c>
      <c r="FC1444" s="35">
        <v>40068.875</v>
      </c>
      <c r="FD1444" s="36">
        <v>26.09825</v>
      </c>
      <c r="FI1444" s="35">
        <v>41885.909722222219</v>
      </c>
      <c r="FJ1444" s="36">
        <v>21.679962121212125</v>
      </c>
      <c r="FV1444" s="35">
        <v>40873.875</v>
      </c>
      <c r="FW1444" s="36">
        <v>22.355</v>
      </c>
    </row>
    <row r="1445" spans="7:179" x14ac:dyDescent="0.2">
      <c r="G1445" s="35">
        <v>40616</v>
      </c>
      <c r="H1445" s="36">
        <v>-1.1900000000000042</v>
      </c>
      <c r="AB1445" s="35">
        <v>41056.875</v>
      </c>
      <c r="AC1445" s="36">
        <v>9.2914200000000005</v>
      </c>
      <c r="AK1445" s="35">
        <v>40586.875</v>
      </c>
      <c r="AL1445" s="36">
        <v>18.038270000000001</v>
      </c>
      <c r="AQ1445" s="35">
        <v>40853.875</v>
      </c>
      <c r="AR1445" s="36">
        <v>20.548380000000002</v>
      </c>
      <c r="BY1445" s="35"/>
      <c r="BZ1445" s="36"/>
      <c r="CA1445" s="36"/>
      <c r="CE1445" s="35">
        <v>41702.375</v>
      </c>
      <c r="CF1445" s="36">
        <v>11.01</v>
      </c>
      <c r="CG1445" s="36"/>
      <c r="CH1445" s="85">
        <v>42011.375</v>
      </c>
      <c r="CI1445" s="86">
        <v>26.87</v>
      </c>
      <c r="CJ1445" s="36"/>
      <c r="CK1445" s="35">
        <v>40198.375</v>
      </c>
      <c r="CL1445" s="36">
        <v>16.28349</v>
      </c>
      <c r="EV1445" s="35">
        <v>40069.875</v>
      </c>
      <c r="EW1445" s="36">
        <v>26.086469999999998</v>
      </c>
      <c r="FC1445" s="35">
        <v>40069.875</v>
      </c>
      <c r="FD1445" s="36">
        <v>26.086469999999998</v>
      </c>
      <c r="FI1445" s="35">
        <v>41886.909722222219</v>
      </c>
      <c r="FJ1445" s="36">
        <v>21.679204545454549</v>
      </c>
      <c r="FV1445" s="35">
        <v>40874.875</v>
      </c>
      <c r="FW1445" s="36">
        <v>22.3005</v>
      </c>
    </row>
    <row r="1446" spans="7:179" x14ac:dyDescent="0.2">
      <c r="G1446" s="35">
        <v>40616</v>
      </c>
      <c r="H1446" s="36">
        <v>-1.0600000000000016</v>
      </c>
      <c r="AB1446" s="35">
        <v>41057.875</v>
      </c>
      <c r="AC1446" s="36">
        <v>9.2938700000000001</v>
      </c>
      <c r="AK1446" s="35">
        <v>40587.875</v>
      </c>
      <c r="AL1446" s="36">
        <v>18.101649999999999</v>
      </c>
      <c r="AQ1446" s="35">
        <v>40854.875</v>
      </c>
      <c r="AR1446" s="36">
        <v>20.16957</v>
      </c>
      <c r="BY1446" s="35"/>
      <c r="BZ1446" s="36"/>
      <c r="CA1446" s="36"/>
      <c r="CE1446" s="35">
        <v>41731</v>
      </c>
      <c r="CF1446" s="36">
        <v>10.78</v>
      </c>
      <c r="CG1446" s="36"/>
      <c r="CH1446" s="85">
        <v>42051.375</v>
      </c>
      <c r="CI1446" s="86">
        <v>26.71</v>
      </c>
      <c r="CJ1446" s="36"/>
      <c r="CK1446" s="35">
        <v>40200.375</v>
      </c>
      <c r="CL1446" s="36">
        <v>16.248190000000001</v>
      </c>
      <c r="EV1446" s="35">
        <v>40070.875</v>
      </c>
      <c r="EW1446" s="36">
        <v>26.08126</v>
      </c>
      <c r="FC1446" s="35">
        <v>40070.875</v>
      </c>
      <c r="FD1446" s="36">
        <v>26.08126</v>
      </c>
      <c r="FI1446" s="35">
        <v>41887.909722222219</v>
      </c>
      <c r="FJ1446" s="36">
        <v>21.676704545454552</v>
      </c>
      <c r="FV1446" s="35">
        <v>40875.875</v>
      </c>
      <c r="FW1446" s="36">
        <v>22.335940000000001</v>
      </c>
    </row>
    <row r="1447" spans="7:179" x14ac:dyDescent="0.2">
      <c r="G1447" s="35">
        <v>40617</v>
      </c>
      <c r="H1447" s="36">
        <v>-1.2300000000000033</v>
      </c>
      <c r="AB1447" s="35">
        <v>41058.875</v>
      </c>
      <c r="AC1447" s="36">
        <v>9.31175</v>
      </c>
      <c r="AK1447" s="35">
        <v>40588.875</v>
      </c>
      <c r="AL1447" s="36">
        <v>18.134170000000001</v>
      </c>
      <c r="AQ1447" s="35">
        <v>40855.875</v>
      </c>
      <c r="AR1447" s="36">
        <v>20.075810000000001</v>
      </c>
      <c r="BY1447" s="35"/>
      <c r="BZ1447" s="36"/>
      <c r="CA1447" s="36"/>
      <c r="CE1447" s="35">
        <v>41761</v>
      </c>
      <c r="CF1447" s="36">
        <v>10.54</v>
      </c>
      <c r="CG1447" s="36"/>
      <c r="CH1447" s="85">
        <v>42076.375</v>
      </c>
      <c r="CI1447" s="86">
        <v>25.77</v>
      </c>
      <c r="CJ1447" s="36"/>
      <c r="CK1447" s="35">
        <v>40234</v>
      </c>
      <c r="CL1447" s="36">
        <v>17.437000000000001</v>
      </c>
      <c r="EV1447" s="35">
        <v>40071.875</v>
      </c>
      <c r="EW1447" s="36">
        <v>26.07873</v>
      </c>
      <c r="FC1447" s="35">
        <v>40071.875</v>
      </c>
      <c r="FD1447" s="36">
        <v>26.07873</v>
      </c>
      <c r="FI1447" s="35">
        <v>41888.909722222219</v>
      </c>
      <c r="FJ1447" s="36">
        <v>21.670606060606065</v>
      </c>
      <c r="FV1447" s="35">
        <v>40876.875</v>
      </c>
      <c r="FW1447" s="36">
        <v>22.36431</v>
      </c>
    </row>
    <row r="1448" spans="7:179" x14ac:dyDescent="0.2">
      <c r="G1448" s="35">
        <v>40617</v>
      </c>
      <c r="H1448" s="36">
        <v>-1.0600000000000016</v>
      </c>
      <c r="AB1448" s="35">
        <v>41059.875</v>
      </c>
      <c r="AC1448" s="36">
        <v>9.3036200000000004</v>
      </c>
      <c r="AK1448" s="35">
        <v>40589.875</v>
      </c>
      <c r="AL1448" s="36">
        <v>18.181329999999999</v>
      </c>
      <c r="AQ1448" s="35">
        <v>40856.875</v>
      </c>
      <c r="AR1448" s="36">
        <v>20.02825</v>
      </c>
      <c r="BY1448" s="35"/>
      <c r="BZ1448" s="36"/>
      <c r="CA1448" s="36"/>
      <c r="CE1448" s="35">
        <v>41793</v>
      </c>
      <c r="CF1448" s="36">
        <v>10.43</v>
      </c>
      <c r="CG1448" s="36"/>
      <c r="CH1448" s="35"/>
      <c r="CJ1448" s="36"/>
      <c r="CK1448" s="35">
        <v>40248</v>
      </c>
      <c r="CL1448" s="36">
        <v>17.737000000000002</v>
      </c>
      <c r="EV1448" s="35">
        <v>40072.875</v>
      </c>
      <c r="EW1448" s="36">
        <v>26.082550000000001</v>
      </c>
      <c r="FC1448" s="35">
        <v>40072.875</v>
      </c>
      <c r="FD1448" s="36">
        <v>26.082550000000001</v>
      </c>
      <c r="FI1448" s="35">
        <v>41889.909722222219</v>
      </c>
      <c r="FJ1448" s="36">
        <v>21.66560606060607</v>
      </c>
      <c r="FV1448" s="35">
        <v>40877.875</v>
      </c>
      <c r="FW1448" s="36">
        <v>22.358250000000002</v>
      </c>
    </row>
    <row r="1449" spans="7:179" x14ac:dyDescent="0.2">
      <c r="G1449" s="35">
        <v>40618</v>
      </c>
      <c r="H1449" s="36">
        <v>-1.2300000000000033</v>
      </c>
      <c r="AB1449" s="35">
        <v>41060.875</v>
      </c>
      <c r="AC1449" s="36">
        <v>9.2926199999999994</v>
      </c>
      <c r="AK1449" s="35">
        <v>40590.875</v>
      </c>
      <c r="AL1449" s="36">
        <v>18.13242</v>
      </c>
      <c r="AQ1449" s="35">
        <v>40857.875</v>
      </c>
      <c r="AR1449" s="36">
        <v>20.02073</v>
      </c>
      <c r="BY1449" s="35"/>
      <c r="BZ1449" s="36"/>
      <c r="CA1449" s="36"/>
      <c r="CE1449" s="35">
        <v>41827.494444444397</v>
      </c>
      <c r="CF1449" s="36">
        <v>10.38</v>
      </c>
      <c r="CG1449" s="36"/>
      <c r="CH1449" s="35"/>
      <c r="CJ1449" s="36"/>
      <c r="CK1449" s="35">
        <v>40276</v>
      </c>
      <c r="CL1449" s="36">
        <v>18.317</v>
      </c>
      <c r="EV1449" s="35">
        <v>40073.875</v>
      </c>
      <c r="EW1449" s="36">
        <v>26.086400000000001</v>
      </c>
      <c r="FC1449" s="35">
        <v>40073.875</v>
      </c>
      <c r="FD1449" s="36">
        <v>26.086400000000001</v>
      </c>
      <c r="FI1449" s="35">
        <v>41890.909722222219</v>
      </c>
      <c r="FJ1449" s="36">
        <v>21.658219696969709</v>
      </c>
      <c r="FV1449" s="35">
        <v>40878.875</v>
      </c>
      <c r="FW1449" s="36">
        <v>22.352810000000002</v>
      </c>
    </row>
    <row r="1450" spans="7:179" x14ac:dyDescent="0.2">
      <c r="G1450" s="35">
        <v>40618</v>
      </c>
      <c r="H1450" s="36">
        <v>-1.0300000000000005</v>
      </c>
      <c r="AB1450" s="35">
        <v>41061.875</v>
      </c>
      <c r="AC1450" s="36">
        <v>9.2704400000000007</v>
      </c>
      <c r="AK1450" s="35">
        <v>40591.875</v>
      </c>
      <c r="AL1450" s="36">
        <v>18.085619999999999</v>
      </c>
      <c r="AQ1450" s="35">
        <v>40858.875</v>
      </c>
      <c r="AR1450" s="36">
        <v>19.956040000000002</v>
      </c>
      <c r="BY1450" s="35"/>
      <c r="BZ1450" s="36"/>
      <c r="CA1450" s="36"/>
      <c r="CE1450" s="35">
        <v>41865.477083333302</v>
      </c>
      <c r="CF1450" s="36">
        <v>10.37</v>
      </c>
      <c r="CG1450" s="36"/>
      <c r="CH1450" s="35"/>
      <c r="CJ1450" s="36"/>
      <c r="CK1450" s="35">
        <v>40296</v>
      </c>
      <c r="CL1450" s="36">
        <v>18.347000000000001</v>
      </c>
      <c r="EV1450" s="35">
        <v>40074.875</v>
      </c>
      <c r="EW1450" s="36">
        <v>26.091989999999999</v>
      </c>
      <c r="FC1450" s="35">
        <v>40074.875</v>
      </c>
      <c r="FD1450" s="36">
        <v>26.091989999999999</v>
      </c>
      <c r="FI1450" s="35">
        <v>41891.909722222219</v>
      </c>
      <c r="FJ1450" s="36">
        <v>21.695909090909094</v>
      </c>
      <c r="FV1450" s="35">
        <v>40879.875</v>
      </c>
      <c r="FW1450" s="36">
        <v>22.392690000000002</v>
      </c>
    </row>
    <row r="1451" spans="7:179" x14ac:dyDescent="0.2">
      <c r="G1451" s="35">
        <v>40619</v>
      </c>
      <c r="H1451" s="36">
        <v>-1.2499999999999993</v>
      </c>
      <c r="AB1451" s="35">
        <v>41062.875</v>
      </c>
      <c r="AC1451" s="36">
        <v>9.2959399999999999</v>
      </c>
      <c r="AK1451" s="35">
        <v>40592.875</v>
      </c>
      <c r="AL1451" s="36">
        <v>18.078060000000001</v>
      </c>
      <c r="AQ1451" s="35">
        <v>40859.875</v>
      </c>
      <c r="AR1451" s="36">
        <v>20.015840000000001</v>
      </c>
      <c r="BY1451" s="35"/>
      <c r="BZ1451" s="36"/>
      <c r="CA1451" s="36"/>
      <c r="CE1451" s="35">
        <v>41892.474305555603</v>
      </c>
      <c r="CF1451" s="36">
        <v>10.33</v>
      </c>
      <c r="CG1451" s="36"/>
      <c r="CH1451" s="35"/>
      <c r="CJ1451" s="36"/>
      <c r="CK1451" s="35">
        <v>40309</v>
      </c>
      <c r="CL1451" s="36">
        <v>18.337</v>
      </c>
      <c r="EV1451" s="35">
        <v>40075.875</v>
      </c>
      <c r="EW1451" s="36">
        <v>26.07995</v>
      </c>
      <c r="FC1451" s="35">
        <v>40075.875</v>
      </c>
      <c r="FD1451" s="36">
        <v>26.07995</v>
      </c>
      <c r="FI1451" s="35">
        <v>41892.909722222219</v>
      </c>
      <c r="FJ1451" s="36">
        <v>21.757575757575751</v>
      </c>
      <c r="FV1451" s="35">
        <v>40880.875</v>
      </c>
      <c r="FW1451" s="36">
        <v>22.416499999999999</v>
      </c>
    </row>
    <row r="1452" spans="7:179" x14ac:dyDescent="0.2">
      <c r="G1452" s="35">
        <v>40619</v>
      </c>
      <c r="H1452" s="36">
        <v>-0.99000000000000132</v>
      </c>
      <c r="AB1452" s="35">
        <v>41063.875</v>
      </c>
      <c r="AC1452" s="36">
        <v>9.2971000000000004</v>
      </c>
      <c r="AK1452" s="35">
        <v>40593.875</v>
      </c>
      <c r="AL1452" s="36">
        <v>18.087399999999999</v>
      </c>
      <c r="AQ1452" s="35">
        <v>40860.875</v>
      </c>
      <c r="AR1452" s="36">
        <v>19.940729999999999</v>
      </c>
      <c r="BY1452" s="35"/>
      <c r="BZ1452" s="36"/>
      <c r="CA1452" s="36"/>
      <c r="CE1452" s="35">
        <v>41925.393055555556</v>
      </c>
      <c r="CF1452" s="36">
        <v>10.45</v>
      </c>
      <c r="CG1452" s="36"/>
      <c r="CH1452" s="35"/>
      <c r="CJ1452" s="36"/>
      <c r="CK1452" s="35">
        <v>40339</v>
      </c>
      <c r="CL1452" s="36">
        <v>18.137</v>
      </c>
      <c r="EV1452" s="35">
        <v>40076.875</v>
      </c>
      <c r="EW1452" s="36">
        <v>26.074729999999999</v>
      </c>
      <c r="FC1452" s="35">
        <v>40076.875</v>
      </c>
      <c r="FD1452" s="36">
        <v>26.074729999999999</v>
      </c>
      <c r="FI1452" s="35">
        <v>41893.909722222219</v>
      </c>
      <c r="FJ1452" s="36">
        <v>21.76590909090908</v>
      </c>
      <c r="FV1452" s="35">
        <v>40881.875</v>
      </c>
      <c r="FW1452" s="36">
        <v>22.420999999999999</v>
      </c>
    </row>
    <row r="1453" spans="7:179" x14ac:dyDescent="0.2">
      <c r="G1453" s="35">
        <v>40620</v>
      </c>
      <c r="H1453" s="36">
        <v>-1.1200000000000039</v>
      </c>
      <c r="AB1453" s="35">
        <v>41064.875</v>
      </c>
      <c r="AC1453" s="36">
        <v>9.2915200000000002</v>
      </c>
      <c r="AK1453" s="35">
        <v>40594.875</v>
      </c>
      <c r="AL1453" s="36">
        <v>18.077190000000002</v>
      </c>
      <c r="AQ1453" s="35">
        <v>40861.875</v>
      </c>
      <c r="AR1453" s="36">
        <v>19.87162</v>
      </c>
      <c r="BY1453" s="35"/>
      <c r="BZ1453" s="36"/>
      <c r="CA1453" s="36"/>
      <c r="CE1453" s="35">
        <v>41950.538194444445</v>
      </c>
      <c r="CF1453" s="36">
        <v>10.47</v>
      </c>
      <c r="CG1453" s="36"/>
      <c r="CH1453" s="35"/>
      <c r="CJ1453" s="36"/>
      <c r="CK1453" s="35">
        <v>40353</v>
      </c>
      <c r="CL1453" s="36">
        <v>18.287000000000003</v>
      </c>
      <c r="EV1453" s="35">
        <v>40077.875</v>
      </c>
      <c r="EW1453" s="36">
        <v>26.078279999999999</v>
      </c>
      <c r="FC1453" s="35">
        <v>40077.875</v>
      </c>
      <c r="FD1453" s="36">
        <v>26.078279999999999</v>
      </c>
      <c r="FI1453" s="35">
        <v>41894.909722222219</v>
      </c>
      <c r="FJ1453" s="36">
        <v>21.764772727272717</v>
      </c>
      <c r="FV1453" s="35">
        <v>40882.875</v>
      </c>
      <c r="FW1453" s="36">
        <v>22.413689999999999</v>
      </c>
    </row>
    <row r="1454" spans="7:179" x14ac:dyDescent="0.2">
      <c r="G1454" s="35">
        <v>40620</v>
      </c>
      <c r="H1454" s="36">
        <v>-1.0399999999999985</v>
      </c>
      <c r="AB1454" s="35">
        <v>41065.875</v>
      </c>
      <c r="AC1454" s="36">
        <v>9.3599599999999992</v>
      </c>
      <c r="AK1454" s="35">
        <v>40595.875</v>
      </c>
      <c r="AL1454" s="36">
        <v>18.103100000000001</v>
      </c>
      <c r="AQ1454" s="35">
        <v>40862.875</v>
      </c>
      <c r="AR1454" s="36">
        <v>19.84524</v>
      </c>
      <c r="BY1454" s="35"/>
      <c r="BZ1454" s="36"/>
      <c r="CA1454" s="36"/>
      <c r="CE1454" s="35">
        <v>41976.556250000001</v>
      </c>
      <c r="CF1454" s="36">
        <v>10.58</v>
      </c>
      <c r="CG1454" s="36"/>
      <c r="CH1454" s="35"/>
      <c r="CJ1454" s="36"/>
      <c r="CK1454" s="35">
        <v>40367</v>
      </c>
      <c r="CL1454" s="36">
        <v>17.817</v>
      </c>
      <c r="EV1454" s="35">
        <v>40078.875</v>
      </c>
      <c r="EW1454" s="36">
        <v>26.060369999999999</v>
      </c>
      <c r="FC1454" s="35">
        <v>40078.875</v>
      </c>
      <c r="FD1454" s="36">
        <v>26.060369999999999</v>
      </c>
      <c r="FI1454" s="35">
        <v>41895.909722222219</v>
      </c>
      <c r="FJ1454" s="36">
        <v>21.760530303030297</v>
      </c>
      <c r="FV1454" s="35">
        <v>40883.875</v>
      </c>
      <c r="FW1454" s="36">
        <v>22.417059999999999</v>
      </c>
    </row>
    <row r="1455" spans="7:179" x14ac:dyDescent="0.2">
      <c r="G1455" s="35">
        <v>40621</v>
      </c>
      <c r="H1455" s="36">
        <v>-1.1300000000000019</v>
      </c>
      <c r="AB1455" s="35">
        <v>41066.875</v>
      </c>
      <c r="AC1455" s="36">
        <v>9.4047499999999999</v>
      </c>
      <c r="AK1455" s="35">
        <v>40596.875</v>
      </c>
      <c r="AL1455" s="36">
        <v>18.093309999999999</v>
      </c>
      <c r="AQ1455" s="35">
        <v>40863.875</v>
      </c>
      <c r="AR1455" s="36">
        <v>19.81945</v>
      </c>
      <c r="BY1455" s="35"/>
      <c r="BZ1455" s="36"/>
      <c r="CA1455" s="36"/>
      <c r="CE1455" s="85">
        <v>42011.375</v>
      </c>
      <c r="CF1455" s="86">
        <v>10.79</v>
      </c>
      <c r="CG1455" s="36"/>
      <c r="CH1455" s="35"/>
      <c r="CJ1455" s="36"/>
      <c r="CK1455" s="35">
        <v>40372</v>
      </c>
      <c r="EV1455" s="35">
        <v>40079.875</v>
      </c>
      <c r="EW1455" s="36">
        <v>26.050609999999999</v>
      </c>
      <c r="FC1455" s="35">
        <v>40079.875</v>
      </c>
      <c r="FD1455" s="36">
        <v>26.050609999999999</v>
      </c>
      <c r="FI1455" s="35">
        <v>41896.909722222219</v>
      </c>
      <c r="FJ1455" s="36">
        <v>21.760227272727267</v>
      </c>
      <c r="FV1455" s="35">
        <v>40884.875</v>
      </c>
      <c r="FW1455" s="36">
        <v>22.404209999999999</v>
      </c>
    </row>
    <row r="1456" spans="7:179" x14ac:dyDescent="0.2">
      <c r="G1456" s="35">
        <v>40622</v>
      </c>
      <c r="H1456" s="36">
        <v>-1.1200000000000039</v>
      </c>
      <c r="AB1456" s="35">
        <v>41067.875</v>
      </c>
      <c r="AC1456" s="36">
        <v>9.4157499999999992</v>
      </c>
      <c r="AK1456" s="35">
        <v>40597.875</v>
      </c>
      <c r="AL1456" s="36">
        <v>18.106290000000001</v>
      </c>
      <c r="AQ1456" s="35">
        <v>40864.875</v>
      </c>
      <c r="AR1456" s="36">
        <v>19.799689999999998</v>
      </c>
      <c r="BY1456" s="35"/>
      <c r="BZ1456" s="36"/>
      <c r="CA1456" s="36"/>
      <c r="CE1456" s="85">
        <v>42051.375</v>
      </c>
      <c r="CF1456" s="86">
        <v>10.72</v>
      </c>
      <c r="CG1456" s="36"/>
      <c r="CH1456" s="35"/>
      <c r="CJ1456" s="36"/>
      <c r="CK1456" s="35">
        <v>40400</v>
      </c>
      <c r="EV1456" s="35">
        <v>40080.875</v>
      </c>
      <c r="EW1456" s="36">
        <v>26.028369999999999</v>
      </c>
      <c r="FC1456" s="35">
        <v>40080.875</v>
      </c>
      <c r="FD1456" s="36">
        <v>26.028369999999999</v>
      </c>
      <c r="FI1456" s="35">
        <v>41897.909722222219</v>
      </c>
      <c r="FJ1456" s="36">
        <v>21.775833333333335</v>
      </c>
      <c r="FV1456" s="35">
        <v>40885.875</v>
      </c>
      <c r="FW1456" s="36">
        <v>22.459250000000001</v>
      </c>
    </row>
    <row r="1457" spans="7:179" x14ac:dyDescent="0.2">
      <c r="G1457" s="35">
        <v>40623</v>
      </c>
      <c r="H1457" s="36">
        <v>-1.6000000000000008</v>
      </c>
      <c r="AB1457" s="35">
        <v>41068.875</v>
      </c>
      <c r="AC1457" s="36">
        <v>9.3820999999999994</v>
      </c>
      <c r="AK1457" s="35">
        <v>40598.875</v>
      </c>
      <c r="AL1457" s="36">
        <v>18.335619999999999</v>
      </c>
      <c r="AQ1457" s="35">
        <v>40865.875</v>
      </c>
      <c r="AR1457" s="36">
        <v>19.82687</v>
      </c>
      <c r="BY1457" s="35"/>
      <c r="BZ1457" s="36"/>
      <c r="CA1457" s="36"/>
      <c r="CE1457" s="85">
        <v>42076.375</v>
      </c>
      <c r="CF1457" s="86">
        <v>10.71</v>
      </c>
      <c r="CG1457" s="36"/>
      <c r="CH1457" s="35"/>
      <c r="CJ1457" s="36"/>
      <c r="CK1457" s="35">
        <v>40442.375</v>
      </c>
      <c r="CL1457" s="36">
        <v>17.137</v>
      </c>
      <c r="EV1457" s="35">
        <v>40081.875</v>
      </c>
      <c r="EW1457" s="36">
        <v>26.009789999999999</v>
      </c>
      <c r="FC1457" s="35">
        <v>40081.875</v>
      </c>
      <c r="FD1457" s="36">
        <v>26.009789999999999</v>
      </c>
      <c r="FI1457" s="35">
        <v>41898.909722222219</v>
      </c>
      <c r="FJ1457" s="36">
        <v>21.782689393939407</v>
      </c>
      <c r="FV1457" s="35">
        <v>40886.875</v>
      </c>
      <c r="FW1457" s="36">
        <v>22.405249999999999</v>
      </c>
    </row>
    <row r="1458" spans="7:179" x14ac:dyDescent="0.2">
      <c r="G1458" s="35">
        <v>40623</v>
      </c>
      <c r="H1458" s="36">
        <v>-1.1200000000000039</v>
      </c>
      <c r="AB1458" s="35">
        <v>41069.875</v>
      </c>
      <c r="AC1458" s="36">
        <v>9.2933500000000002</v>
      </c>
      <c r="AK1458" s="35">
        <v>40599.875</v>
      </c>
      <c r="AL1458" s="36">
        <v>18.035599999999999</v>
      </c>
      <c r="AQ1458" s="35">
        <v>40866.875</v>
      </c>
      <c r="AR1458" s="36">
        <v>19.826779999999999</v>
      </c>
      <c r="BY1458" s="35"/>
      <c r="BZ1458" s="36"/>
      <c r="CA1458" s="36"/>
      <c r="CF1458" s="36"/>
      <c r="CG1458" s="36"/>
      <c r="CH1458" s="35"/>
      <c r="CJ1458" s="36"/>
      <c r="CK1458" s="35">
        <v>40463.375</v>
      </c>
      <c r="CL1458" s="36">
        <v>17.037000000000003</v>
      </c>
      <c r="EV1458" s="35">
        <v>40082.875</v>
      </c>
      <c r="EW1458" s="36">
        <v>25.99447</v>
      </c>
      <c r="FC1458" s="35">
        <v>40082.875</v>
      </c>
      <c r="FD1458" s="36">
        <v>25.99447</v>
      </c>
      <c r="FI1458" s="35">
        <v>41899.909722222219</v>
      </c>
      <c r="FJ1458" s="36">
        <v>21.781250000000011</v>
      </c>
      <c r="FV1458" s="35">
        <v>40887.875</v>
      </c>
      <c r="FW1458" s="36">
        <v>22.421559999999999</v>
      </c>
    </row>
    <row r="1459" spans="7:179" x14ac:dyDescent="0.2">
      <c r="G1459" s="35">
        <v>40624</v>
      </c>
      <c r="H1459" s="36">
        <v>-1.2000000000000022</v>
      </c>
      <c r="AB1459" s="35">
        <v>41070.875</v>
      </c>
      <c r="AC1459" s="36">
        <v>9.2895400000000006</v>
      </c>
      <c r="AK1459" s="35">
        <v>40600.875</v>
      </c>
      <c r="AL1459" s="36">
        <v>18.146540000000002</v>
      </c>
      <c r="AQ1459" s="35">
        <v>40867.875</v>
      </c>
      <c r="AR1459" s="36">
        <v>19.772870000000001</v>
      </c>
      <c r="BY1459" s="35"/>
      <c r="BZ1459" s="36"/>
      <c r="CA1459" s="36"/>
      <c r="CF1459" s="36"/>
      <c r="CG1459" s="36"/>
      <c r="CH1459" s="35"/>
      <c r="CJ1459" s="36"/>
      <c r="CK1459" s="35">
        <v>40485.375</v>
      </c>
      <c r="CL1459" s="77">
        <v>17.036999999999999</v>
      </c>
      <c r="EV1459" s="35">
        <v>40083.875</v>
      </c>
      <c r="EW1459" s="36">
        <v>25.989529999999998</v>
      </c>
      <c r="FC1459" s="35">
        <v>40083.875</v>
      </c>
      <c r="FD1459" s="36">
        <v>25.989529999999998</v>
      </c>
      <c r="FI1459" s="35">
        <v>41900.909722222219</v>
      </c>
      <c r="FJ1459" s="36">
        <v>21.813030303030299</v>
      </c>
      <c r="FV1459" s="35">
        <v>40888.875</v>
      </c>
      <c r="FW1459" s="36">
        <v>22.465420000000002</v>
      </c>
    </row>
    <row r="1460" spans="7:179" x14ac:dyDescent="0.2">
      <c r="G1460" s="35">
        <v>40624</v>
      </c>
      <c r="H1460" s="36">
        <v>-1.1300000000000019</v>
      </c>
      <c r="AB1460" s="35">
        <v>41071.875</v>
      </c>
      <c r="AC1460" s="36">
        <v>9.2822300000000002</v>
      </c>
      <c r="AK1460" s="35">
        <v>40601.875</v>
      </c>
      <c r="AL1460" s="36">
        <v>18.13269</v>
      </c>
      <c r="AQ1460" s="35">
        <v>40868.875</v>
      </c>
      <c r="AR1460" s="36">
        <v>19.75357</v>
      </c>
      <c r="BY1460" s="35"/>
      <c r="BZ1460" s="36"/>
      <c r="CA1460" s="36"/>
      <c r="CF1460" s="36"/>
      <c r="CG1460" s="36"/>
      <c r="CH1460" s="35"/>
      <c r="CJ1460" s="36"/>
      <c r="CK1460" s="35">
        <v>40526.375</v>
      </c>
      <c r="CL1460" s="77">
        <v>17.536999999999999</v>
      </c>
      <c r="EV1460" s="35">
        <v>40084.875</v>
      </c>
      <c r="EW1460" s="36">
        <v>25.994</v>
      </c>
      <c r="FC1460" s="35">
        <v>40084.875</v>
      </c>
      <c r="FD1460" s="36">
        <v>25.994</v>
      </c>
      <c r="FI1460" s="35">
        <v>41901.909722222219</v>
      </c>
      <c r="FJ1460" s="36">
        <v>21.930681818181814</v>
      </c>
      <c r="FV1460" s="35">
        <v>40889.875</v>
      </c>
      <c r="FW1460" s="36">
        <v>22.53933</v>
      </c>
    </row>
    <row r="1461" spans="7:179" x14ac:dyDescent="0.2">
      <c r="G1461" s="35">
        <v>40625</v>
      </c>
      <c r="H1461" s="36">
        <v>-1.3000000000000036</v>
      </c>
      <c r="AB1461" s="35">
        <v>41072.875</v>
      </c>
      <c r="AC1461" s="36">
        <v>9.2434399999999997</v>
      </c>
      <c r="AK1461" s="35">
        <v>40602.875</v>
      </c>
      <c r="AL1461" s="36">
        <v>18.129439999999999</v>
      </c>
      <c r="AQ1461" s="35">
        <v>40869.875</v>
      </c>
      <c r="AR1461" s="36">
        <v>19.759589999999999</v>
      </c>
      <c r="BY1461" s="35"/>
      <c r="BZ1461" s="36"/>
      <c r="CA1461" s="36"/>
      <c r="CF1461" s="36"/>
      <c r="CG1461" s="36"/>
      <c r="CH1461" s="35"/>
      <c r="CJ1461" s="36"/>
      <c r="CK1461" s="35">
        <v>40547.375</v>
      </c>
      <c r="CL1461" s="77">
        <v>18.087</v>
      </c>
      <c r="EV1461" s="35">
        <v>40085.875</v>
      </c>
      <c r="EW1461" s="36">
        <v>25.980740000000001</v>
      </c>
      <c r="FC1461" s="35">
        <v>40085.875</v>
      </c>
      <c r="FD1461" s="36">
        <v>25.980740000000001</v>
      </c>
      <c r="FI1461" s="35">
        <v>41902.909722222219</v>
      </c>
      <c r="FJ1461" s="36">
        <v>21.998030303030315</v>
      </c>
      <c r="FV1461" s="35">
        <v>40890.875</v>
      </c>
      <c r="FW1461" s="36">
        <v>22.607309999999998</v>
      </c>
    </row>
    <row r="1462" spans="7:179" x14ac:dyDescent="0.2">
      <c r="G1462" s="35">
        <v>40625</v>
      </c>
      <c r="H1462" s="36">
        <v>-1.2199999999999982</v>
      </c>
      <c r="AB1462" s="35">
        <v>41073.875</v>
      </c>
      <c r="AC1462" s="36">
        <v>9.2149599999999996</v>
      </c>
      <c r="AK1462" s="35">
        <v>40603.875</v>
      </c>
      <c r="AL1462" s="36">
        <v>18.107209999999998</v>
      </c>
      <c r="AQ1462" s="35">
        <v>40870.875</v>
      </c>
      <c r="AR1462" s="36">
        <v>19.774609999999999</v>
      </c>
      <c r="BY1462" s="35"/>
      <c r="BZ1462" s="36"/>
      <c r="CA1462" s="36"/>
      <c r="CF1462" s="36"/>
      <c r="CG1462" s="36"/>
      <c r="CH1462" s="35"/>
      <c r="CJ1462" s="36"/>
      <c r="CK1462" s="35">
        <v>40588.375</v>
      </c>
      <c r="CL1462" s="77">
        <v>19.437000000000001</v>
      </c>
      <c r="EV1462" s="35">
        <v>40086.875</v>
      </c>
      <c r="EW1462" s="36">
        <v>25.975899999999999</v>
      </c>
      <c r="FC1462" s="35">
        <v>40086.875</v>
      </c>
      <c r="FD1462" s="36">
        <v>25.975899999999999</v>
      </c>
      <c r="FI1462" s="35">
        <v>41903.909722222219</v>
      </c>
      <c r="FJ1462" s="36">
        <v>21.976136363636371</v>
      </c>
      <c r="FV1462" s="35">
        <v>40891.875</v>
      </c>
      <c r="FW1462" s="36">
        <v>22.582560000000001</v>
      </c>
    </row>
    <row r="1463" spans="7:179" x14ac:dyDescent="0.2">
      <c r="G1463" s="35">
        <v>40626</v>
      </c>
      <c r="H1463" s="36">
        <v>-1.2300000000000033</v>
      </c>
      <c r="AB1463" s="35">
        <v>41074.875</v>
      </c>
      <c r="AC1463" s="36">
        <v>9.2304999999999993</v>
      </c>
      <c r="AK1463" s="35">
        <v>40604.875</v>
      </c>
      <c r="AL1463" s="36">
        <v>18.135100000000001</v>
      </c>
      <c r="AQ1463" s="35">
        <v>40871.875</v>
      </c>
      <c r="AR1463" s="36">
        <v>19.74671</v>
      </c>
      <c r="BY1463" s="35"/>
      <c r="BZ1463" s="36"/>
      <c r="CA1463" s="36"/>
      <c r="CF1463" s="36"/>
      <c r="CG1463" s="36"/>
      <c r="CH1463" s="35"/>
      <c r="CJ1463" s="36"/>
      <c r="CK1463" s="35">
        <v>40610.375</v>
      </c>
      <c r="CL1463" s="77">
        <v>19.437000000000001</v>
      </c>
      <c r="EV1463" s="35">
        <v>40087.875</v>
      </c>
      <c r="EW1463" s="36">
        <v>25.962340000000001</v>
      </c>
      <c r="FC1463" s="35">
        <v>40087.875</v>
      </c>
      <c r="FD1463" s="36">
        <v>25.962340000000001</v>
      </c>
      <c r="FI1463" s="35">
        <v>41904.909722222219</v>
      </c>
      <c r="FJ1463" s="36">
        <v>21.992045454545451</v>
      </c>
      <c r="FV1463" s="35">
        <v>40892.875</v>
      </c>
      <c r="FW1463" s="36">
        <v>22.57638</v>
      </c>
    </row>
    <row r="1464" spans="7:179" x14ac:dyDescent="0.2">
      <c r="G1464" s="35">
        <v>40626</v>
      </c>
      <c r="H1464" s="36">
        <v>-1.1099999999999988</v>
      </c>
      <c r="AB1464" s="35">
        <v>41075.875</v>
      </c>
      <c r="AC1464" s="36">
        <v>9.3218999999999994</v>
      </c>
      <c r="AK1464" s="35">
        <v>40605.875</v>
      </c>
      <c r="AL1464" s="36">
        <v>18.133710000000001</v>
      </c>
      <c r="AQ1464" s="35">
        <v>40872.875</v>
      </c>
      <c r="AR1464" s="36">
        <v>19.786580000000001</v>
      </c>
      <c r="BY1464" s="35"/>
      <c r="BZ1464" s="36"/>
      <c r="CA1464" s="36"/>
      <c r="CF1464" s="36"/>
      <c r="CG1464" s="36"/>
      <c r="CH1464" s="35"/>
      <c r="CJ1464" s="36"/>
      <c r="CK1464" s="35">
        <v>40638.375</v>
      </c>
      <c r="CL1464" s="77">
        <v>19.687000000000001</v>
      </c>
      <c r="EV1464" s="35">
        <v>40088.875</v>
      </c>
      <c r="EW1464" s="36">
        <v>26.00093</v>
      </c>
      <c r="FC1464" s="35">
        <v>40088.875</v>
      </c>
      <c r="FD1464" s="36">
        <v>26.00093</v>
      </c>
      <c r="FI1464" s="35">
        <v>41905.909722222219</v>
      </c>
      <c r="FJ1464" s="36">
        <v>22.0110606060606</v>
      </c>
      <c r="FV1464" s="35">
        <v>40893.875</v>
      </c>
      <c r="FW1464" s="36">
        <v>22.56513</v>
      </c>
    </row>
    <row r="1465" spans="7:179" x14ac:dyDescent="0.2">
      <c r="G1465" s="35">
        <v>40627</v>
      </c>
      <c r="H1465" s="36">
        <v>-1.8000000000000036</v>
      </c>
      <c r="AB1465" s="35">
        <v>41076.875</v>
      </c>
      <c r="AC1465" s="36">
        <v>9.3180800000000001</v>
      </c>
      <c r="AK1465" s="35">
        <v>40606.875</v>
      </c>
      <c r="AL1465" s="36">
        <v>18.140940000000001</v>
      </c>
      <c r="AQ1465" s="35">
        <v>40873.875</v>
      </c>
      <c r="AR1465" s="36">
        <v>19.71827</v>
      </c>
      <c r="BY1465" s="35"/>
      <c r="BZ1465" s="36"/>
      <c r="CA1465" s="36"/>
      <c r="CF1465" s="36"/>
      <c r="CG1465" s="36"/>
      <c r="CH1465" s="35"/>
      <c r="CJ1465" s="36"/>
      <c r="CK1465" s="35">
        <v>40668.375</v>
      </c>
      <c r="CL1465" s="77">
        <v>19.337</v>
      </c>
      <c r="EV1465" s="35">
        <v>40089.875</v>
      </c>
      <c r="EW1465" s="36">
        <v>25.992139999999999</v>
      </c>
      <c r="FC1465" s="35">
        <v>40089.875</v>
      </c>
      <c r="FD1465" s="36">
        <v>25.992139999999999</v>
      </c>
      <c r="FI1465" s="35">
        <v>41906.909722222219</v>
      </c>
      <c r="FJ1465" s="36">
        <v>22.019015151515145</v>
      </c>
      <c r="FV1465" s="35">
        <v>40894.875</v>
      </c>
      <c r="FW1465" s="36">
        <v>22.528559999999999</v>
      </c>
    </row>
    <row r="1466" spans="7:179" x14ac:dyDescent="0.2">
      <c r="G1466" s="35">
        <v>40627</v>
      </c>
      <c r="H1466" s="36">
        <v>-1.0600000000000016</v>
      </c>
      <c r="AB1466" s="35">
        <v>41077.875</v>
      </c>
      <c r="AC1466" s="36">
        <v>9.2225400000000004</v>
      </c>
      <c r="AK1466" s="35">
        <v>40607.875</v>
      </c>
      <c r="AL1466" s="36">
        <v>18.143999999999998</v>
      </c>
      <c r="AQ1466" s="35">
        <v>40874.875</v>
      </c>
      <c r="AR1466" s="36">
        <v>19.842770000000002</v>
      </c>
      <c r="BY1466" s="35"/>
      <c r="BZ1466" s="36"/>
      <c r="CA1466" s="36"/>
      <c r="CF1466" s="36"/>
      <c r="CG1466" s="36"/>
      <c r="CH1466" s="35"/>
      <c r="CJ1466" s="36"/>
      <c r="CK1466" s="35">
        <v>40700.375</v>
      </c>
      <c r="CL1466" s="77">
        <v>19.437000000000001</v>
      </c>
      <c r="EV1466" s="35">
        <v>40090.875</v>
      </c>
      <c r="EW1466" s="36">
        <v>25.958269999999999</v>
      </c>
      <c r="FC1466" s="35">
        <v>40090.875</v>
      </c>
      <c r="FD1466" s="36">
        <v>25.958269999999999</v>
      </c>
      <c r="FI1466" s="35">
        <v>41907.909722222219</v>
      </c>
      <c r="FJ1466" s="36">
        <v>22.030265151515152</v>
      </c>
      <c r="FV1466" s="35">
        <v>40895.875</v>
      </c>
      <c r="FW1466" s="36">
        <v>22.511119999999998</v>
      </c>
    </row>
    <row r="1467" spans="7:179" x14ac:dyDescent="0.2">
      <c r="G1467" s="35">
        <v>40628</v>
      </c>
      <c r="H1467" s="36">
        <v>-1.1099999999999988</v>
      </c>
      <c r="AB1467" s="35">
        <v>41078.875</v>
      </c>
      <c r="AC1467" s="36">
        <v>9.2214600000000004</v>
      </c>
      <c r="AK1467" s="35">
        <v>40608.875</v>
      </c>
      <c r="AL1467" s="36">
        <v>18.17304</v>
      </c>
      <c r="AQ1467" s="35">
        <v>40875.875</v>
      </c>
      <c r="AR1467" s="36">
        <v>19.735679999999999</v>
      </c>
      <c r="BY1467" s="35"/>
      <c r="BZ1467" s="36"/>
      <c r="CA1467" s="36"/>
      <c r="CF1467" s="36"/>
      <c r="CG1467" s="36"/>
      <c r="CH1467" s="35"/>
      <c r="CJ1467" s="36"/>
      <c r="CK1467" s="35">
        <v>40729.375</v>
      </c>
      <c r="CL1467" s="77">
        <v>18.637</v>
      </c>
      <c r="EV1467" s="35">
        <v>40091.875</v>
      </c>
      <c r="EW1467" s="36">
        <v>25.964320000000001</v>
      </c>
      <c r="FC1467" s="35">
        <v>40091.875</v>
      </c>
      <c r="FD1467" s="36">
        <v>25.964320000000001</v>
      </c>
      <c r="FI1467" s="35">
        <v>41908.909722222219</v>
      </c>
      <c r="FJ1467" s="36">
        <v>22.023901515151508</v>
      </c>
      <c r="FV1467" s="35">
        <v>40896.875</v>
      </c>
      <c r="FW1467" s="36">
        <v>22.55331</v>
      </c>
    </row>
    <row r="1468" spans="7:179" x14ac:dyDescent="0.2">
      <c r="G1468" s="35">
        <v>40629</v>
      </c>
      <c r="H1468" s="36">
        <v>-1.160000000000003</v>
      </c>
      <c r="AB1468" s="35">
        <v>41079.875</v>
      </c>
      <c r="AC1468" s="36">
        <v>9.2089200000000009</v>
      </c>
      <c r="AK1468" s="35">
        <v>40609.875</v>
      </c>
      <c r="AL1468" s="36">
        <v>18.216729999999998</v>
      </c>
      <c r="AQ1468" s="35">
        <v>40876.875</v>
      </c>
      <c r="AR1468" s="36">
        <v>19.843440000000001</v>
      </c>
      <c r="BY1468" s="35"/>
      <c r="BZ1468" s="36"/>
      <c r="CA1468" s="36"/>
      <c r="CF1468" s="36"/>
      <c r="CG1468" s="36"/>
      <c r="CH1468" s="35"/>
      <c r="CJ1468" s="36"/>
      <c r="CK1468" s="35">
        <v>40764.375</v>
      </c>
      <c r="CL1468" s="77">
        <v>18.587</v>
      </c>
      <c r="EV1468" s="35">
        <v>40092.875</v>
      </c>
      <c r="EW1468" s="36">
        <v>25.953530000000001</v>
      </c>
      <c r="FC1468" s="35">
        <v>40092.875</v>
      </c>
      <c r="FD1468" s="36">
        <v>25.953530000000001</v>
      </c>
      <c r="FI1468" s="35">
        <v>41909.909722222219</v>
      </c>
      <c r="FJ1468" s="36">
        <v>22.02181818181818</v>
      </c>
      <c r="FV1468" s="35">
        <v>40897.875</v>
      </c>
      <c r="FW1468" s="36">
        <v>22.533059999999999</v>
      </c>
    </row>
    <row r="1469" spans="7:179" x14ac:dyDescent="0.2">
      <c r="G1469" s="35">
        <v>40630</v>
      </c>
      <c r="H1469" s="36">
        <v>-1.1399999999999999</v>
      </c>
      <c r="AB1469" s="35">
        <v>41080.875</v>
      </c>
      <c r="AC1469" s="36">
        <v>9.2053700000000003</v>
      </c>
      <c r="AK1469" s="35">
        <v>40610.875</v>
      </c>
      <c r="AL1469" s="36">
        <v>18.299189999999999</v>
      </c>
      <c r="AQ1469" s="35">
        <v>40877.875</v>
      </c>
      <c r="AR1469" s="36">
        <v>19.819710000000001</v>
      </c>
      <c r="BY1469" s="35"/>
      <c r="BZ1469" s="36"/>
      <c r="CA1469" s="36"/>
      <c r="CF1469" s="36"/>
      <c r="CG1469" s="36"/>
      <c r="CH1469" s="35"/>
      <c r="CJ1469" s="36"/>
      <c r="CK1469" s="35">
        <v>40792.375</v>
      </c>
      <c r="CL1469" s="36">
        <v>18.887</v>
      </c>
      <c r="EV1469" s="35">
        <v>40093.875</v>
      </c>
      <c r="EW1469" s="36">
        <v>25.92858</v>
      </c>
      <c r="FC1469" s="35">
        <v>40093.875</v>
      </c>
      <c r="FD1469" s="36">
        <v>25.92858</v>
      </c>
      <c r="FI1469" s="35">
        <v>41910.909722222219</v>
      </c>
      <c r="FJ1469" s="36">
        <v>22.030492424242436</v>
      </c>
      <c r="FV1469" s="35">
        <v>40898.875</v>
      </c>
      <c r="FW1469" s="36">
        <v>22.531369999999999</v>
      </c>
    </row>
    <row r="1470" spans="7:179" x14ac:dyDescent="0.2">
      <c r="G1470" s="35">
        <v>40630</v>
      </c>
      <c r="H1470" s="36">
        <v>-1.0300000000000005</v>
      </c>
      <c r="AB1470" s="35">
        <v>41081.875</v>
      </c>
      <c r="AC1470" s="36">
        <v>9.2952300000000001</v>
      </c>
      <c r="AK1470" s="35">
        <v>40611.875</v>
      </c>
      <c r="AL1470" s="36">
        <v>18.31671</v>
      </c>
      <c r="AQ1470" s="35">
        <v>40878.875</v>
      </c>
      <c r="AR1470" s="36">
        <v>20.013500000000001</v>
      </c>
      <c r="BY1470" s="35"/>
      <c r="BZ1470" s="36"/>
      <c r="CA1470" s="36"/>
      <c r="CF1470" s="36"/>
      <c r="CG1470" s="36"/>
      <c r="CH1470" s="35"/>
      <c r="CJ1470" s="36"/>
      <c r="CK1470" s="35">
        <v>40827.375</v>
      </c>
      <c r="CL1470" s="36">
        <v>18.637</v>
      </c>
      <c r="EV1470" s="35">
        <v>40094.875</v>
      </c>
      <c r="EW1470" s="36">
        <v>26.09403</v>
      </c>
      <c r="FC1470" s="35">
        <v>40094.875</v>
      </c>
      <c r="FD1470" s="36">
        <v>26.09403</v>
      </c>
      <c r="FI1470" s="35">
        <v>41911.909722222219</v>
      </c>
      <c r="FJ1470" s="36">
        <v>22.03655303030304</v>
      </c>
      <c r="FV1470" s="35">
        <v>40899.875</v>
      </c>
      <c r="FW1470" s="36">
        <v>22.543189999999999</v>
      </c>
    </row>
    <row r="1471" spans="7:179" x14ac:dyDescent="0.2">
      <c r="G1471" s="35">
        <v>40631</v>
      </c>
      <c r="H1471" s="36">
        <v>-1.160000000000003</v>
      </c>
      <c r="AB1471" s="35">
        <v>41082.875</v>
      </c>
      <c r="AC1471" s="36">
        <v>9.3429000000000002</v>
      </c>
      <c r="AK1471" s="35">
        <v>40612.875</v>
      </c>
      <c r="AL1471" s="36">
        <v>18.312919999999998</v>
      </c>
      <c r="AQ1471" s="35">
        <v>40879.875</v>
      </c>
      <c r="AR1471" s="36">
        <v>19.779260000000001</v>
      </c>
      <c r="BY1471" s="35"/>
      <c r="BZ1471" s="36"/>
      <c r="CA1471" s="36"/>
      <c r="CF1471" s="36"/>
      <c r="CG1471" s="36"/>
      <c r="CH1471" s="35"/>
      <c r="CJ1471" s="36"/>
      <c r="CK1471" s="35">
        <v>40862.375</v>
      </c>
      <c r="CL1471" s="36">
        <v>18.587</v>
      </c>
      <c r="EV1471" s="35">
        <v>40095.875</v>
      </c>
      <c r="EW1471" s="36">
        <v>25.955100000000002</v>
      </c>
      <c r="FC1471" s="35">
        <v>40095.875</v>
      </c>
      <c r="FD1471" s="36">
        <v>25.955100000000002</v>
      </c>
      <c r="FI1471" s="35">
        <v>41912.909722222219</v>
      </c>
      <c r="FV1471" s="35">
        <v>40900.875</v>
      </c>
      <c r="FW1471" s="36">
        <v>22.542629999999999</v>
      </c>
    </row>
    <row r="1472" spans="7:179" x14ac:dyDescent="0.2">
      <c r="G1472" s="35">
        <v>40631</v>
      </c>
      <c r="H1472" s="36">
        <v>-0.99999999999999933</v>
      </c>
      <c r="AB1472" s="35">
        <v>41083.875</v>
      </c>
      <c r="AC1472" s="36">
        <v>9.3533500000000007</v>
      </c>
      <c r="AK1472" s="35">
        <v>40613.875</v>
      </c>
      <c r="AL1472" s="36">
        <v>18.29579</v>
      </c>
      <c r="AQ1472" s="35">
        <v>40880.875</v>
      </c>
      <c r="AR1472" s="36">
        <v>19.81709</v>
      </c>
      <c r="BY1472" s="35"/>
      <c r="BZ1472" s="36"/>
      <c r="CA1472" s="36"/>
      <c r="CF1472" s="36"/>
      <c r="CG1472" s="36"/>
      <c r="CH1472" s="35"/>
      <c r="CJ1472" s="36"/>
      <c r="CK1472" s="35">
        <v>40884.375</v>
      </c>
      <c r="CL1472" s="77">
        <v>18.940000000000001</v>
      </c>
      <c r="EV1472" s="35">
        <v>40096.875</v>
      </c>
      <c r="EW1472" s="36">
        <v>25.93243</v>
      </c>
      <c r="FC1472" s="35">
        <v>40096.875</v>
      </c>
      <c r="FD1472" s="36">
        <v>25.93243</v>
      </c>
      <c r="FI1472" s="35">
        <v>41913.909722222219</v>
      </c>
      <c r="FJ1472" s="36">
        <v>22.140075757575755</v>
      </c>
      <c r="FV1472" s="35">
        <v>40901.875</v>
      </c>
      <c r="FW1472" s="36">
        <v>22.55725</v>
      </c>
    </row>
    <row r="1473" spans="7:179" x14ac:dyDescent="0.2">
      <c r="G1473" s="35">
        <v>40632</v>
      </c>
      <c r="H1473" s="36">
        <v>-1.1300000000000019</v>
      </c>
      <c r="AB1473" s="35">
        <v>41084.875</v>
      </c>
      <c r="AC1473" s="36">
        <v>9.3246900000000004</v>
      </c>
      <c r="AK1473" s="35">
        <v>40614.875</v>
      </c>
      <c r="AL1473" s="36">
        <v>18.34037</v>
      </c>
      <c r="AQ1473" s="35">
        <v>40881.875</v>
      </c>
      <c r="AR1473" s="36">
        <v>19.84966</v>
      </c>
      <c r="BY1473" s="35"/>
      <c r="BZ1473" s="36"/>
      <c r="CA1473" s="36"/>
      <c r="CF1473" s="36"/>
      <c r="CG1473" s="36"/>
      <c r="CH1473" s="35"/>
      <c r="CJ1473" s="36"/>
      <c r="CK1473" s="35">
        <v>40919.375</v>
      </c>
      <c r="CL1473" s="77">
        <v>18.940000000000001</v>
      </c>
      <c r="EV1473" s="35">
        <v>40097.875</v>
      </c>
      <c r="EW1473" s="36">
        <v>25.902139999999999</v>
      </c>
      <c r="FC1473" s="35">
        <v>40097.875</v>
      </c>
      <c r="FD1473" s="36">
        <v>25.902139999999999</v>
      </c>
      <c r="FI1473" s="35">
        <v>41914.909722222219</v>
      </c>
      <c r="FJ1473" s="36">
        <v>22.154962121212133</v>
      </c>
      <c r="FV1473" s="35">
        <v>40902.875</v>
      </c>
      <c r="FW1473" s="36">
        <v>22.564</v>
      </c>
    </row>
    <row r="1474" spans="7:179" x14ac:dyDescent="0.2">
      <c r="G1474" s="35">
        <v>40632</v>
      </c>
      <c r="H1474" s="36">
        <v>-0.94000000000000417</v>
      </c>
      <c r="AB1474" s="35">
        <v>41085.875</v>
      </c>
      <c r="AC1474" s="36">
        <v>9.2681900000000006</v>
      </c>
      <c r="AK1474" s="35">
        <v>40615.875</v>
      </c>
      <c r="AL1474" s="36">
        <v>18.269690000000001</v>
      </c>
      <c r="AQ1474" s="35">
        <v>40882.875</v>
      </c>
      <c r="AR1474" s="36">
        <v>19.919630000000002</v>
      </c>
      <c r="BY1474" s="35"/>
      <c r="BZ1474" s="36"/>
      <c r="CA1474" s="36"/>
      <c r="CF1474" s="36"/>
      <c r="CG1474" s="36"/>
      <c r="CH1474" s="35"/>
      <c r="CJ1474" s="36"/>
      <c r="CK1474" s="35">
        <v>40941.375</v>
      </c>
      <c r="CL1474" s="77">
        <v>18.940000000000001</v>
      </c>
      <c r="EV1474" s="35">
        <v>40098.875</v>
      </c>
      <c r="EW1474" s="36">
        <v>25.862770000000001</v>
      </c>
      <c r="FC1474" s="35">
        <v>40098.875</v>
      </c>
      <c r="FD1474" s="36">
        <v>25.862770000000001</v>
      </c>
      <c r="FI1474" s="35">
        <v>41915.909722222219</v>
      </c>
      <c r="FJ1474" s="36">
        <v>22.170568181818187</v>
      </c>
      <c r="FV1474" s="35">
        <v>40903.875</v>
      </c>
      <c r="FW1474" s="36">
        <v>22.540379999999999</v>
      </c>
    </row>
    <row r="1475" spans="7:179" x14ac:dyDescent="0.2">
      <c r="G1475" s="35">
        <v>40633</v>
      </c>
      <c r="H1475" s="36">
        <v>-1.160000000000003</v>
      </c>
      <c r="AB1475" s="35">
        <v>41086.875</v>
      </c>
      <c r="AC1475" s="36">
        <v>9.2996700000000008</v>
      </c>
      <c r="AK1475" s="35">
        <v>40616.875</v>
      </c>
      <c r="AL1475" s="36">
        <v>18.242439999999998</v>
      </c>
      <c r="AQ1475" s="35">
        <v>40883.875</v>
      </c>
      <c r="AR1475" s="36">
        <v>19.985399999999998</v>
      </c>
      <c r="BY1475" s="35"/>
      <c r="BZ1475" s="36"/>
      <c r="CA1475" s="36"/>
      <c r="CF1475" s="36"/>
      <c r="CG1475" s="36"/>
      <c r="CH1475" s="35"/>
      <c r="CJ1475" s="36"/>
      <c r="CK1475" s="35">
        <v>40974.375</v>
      </c>
      <c r="CL1475" s="77">
        <v>18.79</v>
      </c>
      <c r="EV1475" s="35">
        <v>40099.875</v>
      </c>
      <c r="EW1475" s="36">
        <v>25.853269999999998</v>
      </c>
      <c r="FC1475" s="35">
        <v>40099.875</v>
      </c>
      <c r="FD1475" s="36">
        <v>25.853269999999998</v>
      </c>
      <c r="FI1475" s="35">
        <v>41916.909722222219</v>
      </c>
      <c r="FJ1475" s="36">
        <v>22.397689393939391</v>
      </c>
      <c r="FV1475" s="35">
        <v>40904.875</v>
      </c>
      <c r="FW1475" s="36">
        <v>22.551629999999999</v>
      </c>
    </row>
    <row r="1476" spans="7:179" x14ac:dyDescent="0.2">
      <c r="G1476" s="35">
        <v>40633</v>
      </c>
      <c r="H1476" s="36">
        <v>-0.84000000000000274</v>
      </c>
      <c r="AB1476" s="35">
        <v>41087.875</v>
      </c>
      <c r="AC1476" s="36">
        <v>9.3384</v>
      </c>
      <c r="AK1476" s="35">
        <v>40617.875</v>
      </c>
      <c r="AL1476" s="36">
        <v>18.281479999999998</v>
      </c>
      <c r="AQ1476" s="35">
        <v>40884.875</v>
      </c>
      <c r="AR1476" s="36">
        <v>20.246590000000001</v>
      </c>
      <c r="BY1476" s="35"/>
      <c r="BZ1476" s="36"/>
      <c r="CA1476" s="36"/>
      <c r="CF1476" s="36"/>
      <c r="CG1476" s="36"/>
      <c r="CH1476" s="35"/>
      <c r="CJ1476" s="36"/>
      <c r="CK1476" s="35">
        <v>41011.375</v>
      </c>
      <c r="CL1476" s="77">
        <v>18.54</v>
      </c>
      <c r="EV1476" s="35">
        <v>40100.875</v>
      </c>
      <c r="EW1476" s="36">
        <v>25.83371</v>
      </c>
      <c r="FC1476" s="35">
        <v>40100.875</v>
      </c>
      <c r="FD1476" s="36">
        <v>25.83371</v>
      </c>
      <c r="FI1476" s="35">
        <v>41917.909722222219</v>
      </c>
      <c r="FJ1476" s="36">
        <v>22.307007575757581</v>
      </c>
      <c r="FV1476" s="35">
        <v>40905.875</v>
      </c>
      <c r="FW1476" s="36">
        <v>22.603169999999999</v>
      </c>
    </row>
    <row r="1477" spans="7:179" x14ac:dyDescent="0.2">
      <c r="G1477" s="35">
        <v>40641</v>
      </c>
      <c r="H1477" s="36">
        <v>-1.0900000000000027</v>
      </c>
      <c r="AB1477" s="35">
        <v>41088.875</v>
      </c>
      <c r="AC1477" s="36">
        <v>9.4526000000000003</v>
      </c>
      <c r="AK1477" s="35">
        <v>40618.875</v>
      </c>
      <c r="AL1477" s="36">
        <v>18.320830000000001</v>
      </c>
      <c r="AQ1477" s="35">
        <v>40885.875</v>
      </c>
      <c r="AR1477" s="36">
        <v>20.219709999999999</v>
      </c>
      <c r="BY1477" s="35"/>
      <c r="BZ1477" s="36"/>
      <c r="CA1477" s="36"/>
      <c r="CF1477" s="36"/>
      <c r="CG1477" s="36"/>
      <c r="CH1477" s="35"/>
      <c r="CJ1477" s="36"/>
      <c r="CK1477" s="35">
        <v>41032.375</v>
      </c>
      <c r="CL1477" s="77">
        <v>18.54</v>
      </c>
      <c r="EV1477" s="35">
        <v>40101.875</v>
      </c>
      <c r="EW1477" s="36">
        <v>25.817409999999999</v>
      </c>
      <c r="FC1477" s="35">
        <v>40101.875</v>
      </c>
      <c r="FD1477" s="36">
        <v>25.817409999999999</v>
      </c>
      <c r="FI1477" s="35">
        <v>41918.909722222219</v>
      </c>
      <c r="FJ1477" s="36">
        <v>22.237765151515159</v>
      </c>
      <c r="FV1477" s="35">
        <v>40906.875</v>
      </c>
      <c r="FW1477" s="36">
        <v>22.593810000000001</v>
      </c>
    </row>
    <row r="1478" spans="7:179" x14ac:dyDescent="0.2">
      <c r="G1478" s="35">
        <v>40642</v>
      </c>
      <c r="H1478" s="36">
        <v>-1.2600000000000044</v>
      </c>
      <c r="AB1478" s="35">
        <v>41089.875</v>
      </c>
      <c r="AC1478" s="36">
        <v>9.4635999999999996</v>
      </c>
      <c r="AK1478" s="35">
        <v>40619.875</v>
      </c>
      <c r="AL1478" s="36">
        <v>18.308209999999999</v>
      </c>
      <c r="AQ1478" s="35">
        <v>40886.875</v>
      </c>
      <c r="AR1478" s="36">
        <v>20.353580000000001</v>
      </c>
      <c r="BY1478" s="35"/>
      <c r="BZ1478" s="36"/>
      <c r="CA1478" s="36"/>
      <c r="CF1478" s="36"/>
      <c r="CG1478" s="36"/>
      <c r="CH1478" s="35"/>
      <c r="CJ1478" s="36"/>
      <c r="CK1478" s="35">
        <v>41081.375</v>
      </c>
      <c r="CL1478" s="77">
        <v>18.739999999999998</v>
      </c>
      <c r="EV1478" s="35">
        <v>40102.875</v>
      </c>
      <c r="EW1478" s="36">
        <v>25.804200000000002</v>
      </c>
      <c r="FC1478" s="35">
        <v>40102.875</v>
      </c>
      <c r="FD1478" s="36">
        <v>25.804200000000002</v>
      </c>
      <c r="FI1478" s="35">
        <v>41919.909722222219</v>
      </c>
      <c r="FJ1478" s="36">
        <v>22.24594696969697</v>
      </c>
      <c r="FV1478" s="35">
        <v>40907.875</v>
      </c>
      <c r="FW1478" s="36">
        <v>22.618020000000001</v>
      </c>
    </row>
    <row r="1479" spans="7:179" x14ac:dyDescent="0.2">
      <c r="G1479" s="35">
        <v>40643</v>
      </c>
      <c r="H1479" s="36">
        <v>-1.179999999999999</v>
      </c>
      <c r="AB1479" s="35">
        <v>41090.875</v>
      </c>
      <c r="AC1479" s="36">
        <v>9.4243699999999997</v>
      </c>
      <c r="AK1479" s="35">
        <v>40620.875</v>
      </c>
      <c r="AL1479" s="36">
        <v>18.266100000000002</v>
      </c>
      <c r="AQ1479" s="35">
        <v>40887.875</v>
      </c>
      <c r="AR1479" s="36">
        <v>20.347470000000001</v>
      </c>
      <c r="BY1479" s="35"/>
      <c r="BZ1479" s="36"/>
      <c r="CA1479" s="36"/>
      <c r="CF1479" s="36"/>
      <c r="CG1479" s="36"/>
      <c r="CH1479" s="35"/>
      <c r="CJ1479" s="36"/>
      <c r="CK1479" s="35">
        <v>41102.375</v>
      </c>
      <c r="CL1479" s="77">
        <v>19.89</v>
      </c>
      <c r="EV1479" s="35">
        <v>40103.875</v>
      </c>
      <c r="EW1479" s="36">
        <v>25.81907</v>
      </c>
      <c r="FC1479" s="35">
        <v>40103.875</v>
      </c>
      <c r="FD1479" s="36">
        <v>25.81907</v>
      </c>
      <c r="FI1479" s="35">
        <v>41920.909722222219</v>
      </c>
      <c r="FJ1479" s="36">
        <v>22.249848484848481</v>
      </c>
      <c r="FV1479" s="35">
        <v>40908.875</v>
      </c>
      <c r="FW1479" s="36">
        <v>22.661999999999999</v>
      </c>
    </row>
    <row r="1480" spans="7:179" x14ac:dyDescent="0.2">
      <c r="G1480" s="35">
        <v>40644</v>
      </c>
      <c r="H1480" s="36">
        <v>-1.21</v>
      </c>
      <c r="AB1480" s="35">
        <v>41091.875</v>
      </c>
      <c r="AC1480" s="36">
        <v>9.3986699999999992</v>
      </c>
      <c r="AK1480" s="35">
        <v>40621.875</v>
      </c>
      <c r="AL1480" s="36">
        <v>18.217649999999999</v>
      </c>
      <c r="AQ1480" s="35">
        <v>40888.875</v>
      </c>
      <c r="AR1480" s="36">
        <v>20.340129999999998</v>
      </c>
      <c r="BY1480" s="35"/>
      <c r="BZ1480" s="36"/>
      <c r="CA1480" s="36"/>
      <c r="CF1480" s="36"/>
      <c r="CG1480" s="36"/>
      <c r="CH1480" s="35"/>
      <c r="CJ1480" s="36"/>
      <c r="CK1480" s="35">
        <v>41130.375</v>
      </c>
      <c r="CL1480" s="77">
        <v>20.09</v>
      </c>
      <c r="EV1480" s="35">
        <v>40104.875</v>
      </c>
      <c r="EW1480" s="36">
        <v>25.835809999999999</v>
      </c>
      <c r="FC1480" s="35">
        <v>40104.875</v>
      </c>
      <c r="FD1480" s="36">
        <v>25.835809999999999</v>
      </c>
      <c r="FI1480" s="35">
        <v>41921.909722222219</v>
      </c>
      <c r="FJ1480" s="36">
        <v>22.255719696969692</v>
      </c>
      <c r="FV1480" s="35">
        <v>40909.875</v>
      </c>
      <c r="FW1480" s="36">
        <v>22.69069</v>
      </c>
    </row>
    <row r="1481" spans="7:179" x14ac:dyDescent="0.2">
      <c r="G1481" s="35">
        <v>40644</v>
      </c>
      <c r="H1481" s="36">
        <v>-1.0900000000000027</v>
      </c>
      <c r="AB1481" s="35">
        <v>41092.875</v>
      </c>
      <c r="AC1481" s="36">
        <v>9.4025800000000004</v>
      </c>
      <c r="AK1481" s="35">
        <v>40622.875</v>
      </c>
      <c r="AL1481" s="36">
        <v>18.209790000000002</v>
      </c>
      <c r="AQ1481" s="35">
        <v>40889.875</v>
      </c>
      <c r="AR1481" s="36">
        <v>20.279679999999999</v>
      </c>
      <c r="BY1481" s="35"/>
      <c r="BZ1481" s="36"/>
      <c r="CA1481" s="36"/>
      <c r="CF1481" s="36"/>
      <c r="CG1481" s="36"/>
      <c r="CH1481" s="35"/>
      <c r="CJ1481" s="36"/>
      <c r="CK1481" s="35">
        <v>41165.375</v>
      </c>
      <c r="CL1481" s="77">
        <v>20.010000000000002</v>
      </c>
      <c r="EV1481" s="35">
        <v>40105.875</v>
      </c>
      <c r="EW1481" s="36">
        <v>25.855709999999998</v>
      </c>
      <c r="FC1481" s="35">
        <v>40105.875</v>
      </c>
      <c r="FD1481" s="36">
        <v>25.855709999999998</v>
      </c>
      <c r="FI1481" s="35">
        <v>41922.909722222219</v>
      </c>
      <c r="FJ1481" s="36">
        <v>22.242159090909094</v>
      </c>
      <c r="FV1481" s="35">
        <v>40910.875</v>
      </c>
      <c r="FW1481" s="36">
        <v>22.714600000000001</v>
      </c>
    </row>
    <row r="1482" spans="7:179" x14ac:dyDescent="0.2">
      <c r="G1482" s="35">
        <v>40645</v>
      </c>
      <c r="H1482" s="36">
        <v>-1.2000000000000022</v>
      </c>
      <c r="AB1482" s="35">
        <v>41093.875</v>
      </c>
      <c r="AC1482" s="36">
        <v>9.4240200000000005</v>
      </c>
      <c r="AK1482" s="35">
        <v>40623.875</v>
      </c>
      <c r="AL1482" s="36">
        <v>18.165400000000002</v>
      </c>
      <c r="AQ1482" s="35">
        <v>40890.875</v>
      </c>
      <c r="AR1482" s="36">
        <v>20.20072</v>
      </c>
      <c r="BY1482" s="35"/>
      <c r="BZ1482" s="36"/>
      <c r="CA1482" s="36"/>
      <c r="CF1482" s="36"/>
      <c r="CG1482" s="36"/>
      <c r="CH1482" s="35"/>
      <c r="CJ1482" s="36"/>
      <c r="CK1482" s="35">
        <v>41191.375</v>
      </c>
      <c r="CL1482" s="77">
        <v>19.89</v>
      </c>
      <c r="EV1482" s="35">
        <v>40106.875</v>
      </c>
      <c r="EW1482" s="36">
        <v>25.86523</v>
      </c>
      <c r="FC1482" s="35">
        <v>40106.875</v>
      </c>
      <c r="FD1482" s="36">
        <v>25.86523</v>
      </c>
      <c r="FI1482" s="35">
        <v>41923.909722222219</v>
      </c>
      <c r="FJ1482" s="36">
        <v>22.236856060606069</v>
      </c>
      <c r="FV1482" s="35">
        <v>40911.875</v>
      </c>
      <c r="FW1482" s="36">
        <v>22.721209999999999</v>
      </c>
    </row>
    <row r="1483" spans="7:179" x14ac:dyDescent="0.2">
      <c r="G1483" s="35">
        <v>40645</v>
      </c>
      <c r="H1483" s="36">
        <v>-1.1200000000000039</v>
      </c>
      <c r="AB1483" s="35">
        <v>41094.875</v>
      </c>
      <c r="AC1483" s="36">
        <v>9.4261199999999992</v>
      </c>
      <c r="AK1483" s="35">
        <v>40624.875</v>
      </c>
      <c r="AL1483" s="36">
        <v>18.097999999999999</v>
      </c>
      <c r="AQ1483" s="35">
        <v>40891.875</v>
      </c>
      <c r="AR1483" s="36">
        <v>20.35905</v>
      </c>
      <c r="BY1483" s="35"/>
      <c r="BZ1483" s="36"/>
      <c r="CA1483" s="36"/>
      <c r="CF1483" s="36"/>
      <c r="CG1483" s="36"/>
      <c r="CH1483" s="35"/>
      <c r="CJ1483" s="36"/>
      <c r="CK1483" s="35">
        <v>41221.375</v>
      </c>
      <c r="CL1483" s="77">
        <v>20.54</v>
      </c>
      <c r="EV1483" s="35">
        <v>40107.875</v>
      </c>
      <c r="EW1483" s="36">
        <v>25.84967</v>
      </c>
      <c r="FC1483" s="35">
        <v>40107.875</v>
      </c>
      <c r="FD1483" s="36">
        <v>25.84967</v>
      </c>
      <c r="FI1483" s="35">
        <v>41924.909722222219</v>
      </c>
      <c r="FJ1483" s="36">
        <v>22.231212121212128</v>
      </c>
      <c r="FV1483" s="35">
        <v>40912.875</v>
      </c>
      <c r="FW1483" s="36">
        <v>22.729399999999998</v>
      </c>
    </row>
    <row r="1484" spans="7:179" x14ac:dyDescent="0.2">
      <c r="G1484" s="35">
        <v>40646</v>
      </c>
      <c r="H1484" s="36">
        <v>-1.1300000000000019</v>
      </c>
      <c r="AB1484" s="35">
        <v>41095.875</v>
      </c>
      <c r="AC1484" s="36">
        <v>9.4020399999999995</v>
      </c>
      <c r="AK1484" s="35">
        <v>40625.875</v>
      </c>
      <c r="AL1484" s="36">
        <v>18.08287</v>
      </c>
      <c r="AQ1484" s="35">
        <v>40892.875</v>
      </c>
      <c r="AR1484" s="36">
        <v>20.35324</v>
      </c>
      <c r="BY1484" s="35"/>
      <c r="BZ1484" s="36"/>
      <c r="CA1484" s="36"/>
      <c r="CF1484" s="36"/>
      <c r="CG1484" s="36"/>
      <c r="CH1484" s="35"/>
      <c r="CJ1484" s="36"/>
      <c r="CK1484" s="35">
        <v>41256.375</v>
      </c>
      <c r="CL1484" s="77">
        <v>20.94</v>
      </c>
      <c r="EV1484" s="35">
        <v>40108.875</v>
      </c>
      <c r="EW1484" s="36">
        <v>25.824590000000001</v>
      </c>
      <c r="FC1484" s="35">
        <v>40108.875</v>
      </c>
      <c r="FD1484" s="36">
        <v>25.824590000000001</v>
      </c>
      <c r="FI1484" s="35">
        <v>41925.909722222219</v>
      </c>
      <c r="FJ1484" s="36">
        <v>22.234659090909094</v>
      </c>
      <c r="FV1484" s="35">
        <v>40913.875</v>
      </c>
      <c r="FW1484" s="36">
        <v>22.681650000000001</v>
      </c>
    </row>
    <row r="1485" spans="7:179" x14ac:dyDescent="0.2">
      <c r="G1485" s="35">
        <v>40646</v>
      </c>
      <c r="H1485" s="36">
        <v>-1.0100000000000044</v>
      </c>
      <c r="AB1485" s="35">
        <v>41096.875</v>
      </c>
      <c r="AC1485" s="36">
        <v>9.4190400000000007</v>
      </c>
      <c r="AK1485" s="35">
        <v>40626.875</v>
      </c>
      <c r="AL1485" s="36">
        <v>18.122620000000001</v>
      </c>
      <c r="AQ1485" s="35">
        <v>40893.875</v>
      </c>
      <c r="AR1485" s="36">
        <v>20.4435</v>
      </c>
      <c r="BY1485" s="35"/>
      <c r="BZ1485" s="36"/>
      <c r="CA1485" s="36"/>
      <c r="CF1485" s="36"/>
      <c r="CG1485" s="36"/>
      <c r="CH1485" s="35"/>
      <c r="CJ1485" s="36"/>
      <c r="CK1485" s="35">
        <v>41281.375</v>
      </c>
      <c r="CL1485" s="77">
        <v>20.99</v>
      </c>
      <c r="EV1485" s="35">
        <v>40109.875</v>
      </c>
      <c r="EW1485" s="36">
        <v>25.80517</v>
      </c>
      <c r="FC1485" s="35">
        <v>40109.875</v>
      </c>
      <c r="FD1485" s="36">
        <v>25.80517</v>
      </c>
      <c r="FI1485" s="35">
        <v>41926.909722222219</v>
      </c>
      <c r="FJ1485" s="36">
        <v>22.235037878787882</v>
      </c>
      <c r="FV1485" s="35">
        <v>40914.875</v>
      </c>
      <c r="FW1485" s="36">
        <v>22.68056</v>
      </c>
    </row>
    <row r="1486" spans="7:179" x14ac:dyDescent="0.2">
      <c r="G1486" s="35">
        <v>40647</v>
      </c>
      <c r="H1486" s="36">
        <v>-1.2000000000000022</v>
      </c>
      <c r="AB1486" s="35">
        <v>41097.875</v>
      </c>
      <c r="AC1486" s="36">
        <v>9.4361899999999999</v>
      </c>
      <c r="AK1486" s="35">
        <v>40627.875</v>
      </c>
      <c r="AL1486" s="36">
        <v>18.15344</v>
      </c>
      <c r="AQ1486" s="35">
        <v>40894.875</v>
      </c>
      <c r="AR1486" s="36">
        <v>20.505700000000001</v>
      </c>
      <c r="BY1486" s="35"/>
      <c r="BZ1486" s="36"/>
      <c r="CA1486" s="36"/>
      <c r="CF1486" s="36"/>
      <c r="CG1486" s="36"/>
      <c r="CH1486" s="35"/>
      <c r="CJ1486" s="36"/>
      <c r="CK1486" s="35">
        <v>41339.375</v>
      </c>
      <c r="CL1486" s="77">
        <v>21.24</v>
      </c>
      <c r="EV1486" s="35">
        <v>40110.875</v>
      </c>
      <c r="EW1486" s="36">
        <v>25.832419999999999</v>
      </c>
      <c r="FC1486" s="35">
        <v>40110.875</v>
      </c>
      <c r="FD1486" s="36">
        <v>25.832419999999999</v>
      </c>
      <c r="FI1486" s="35">
        <v>41927.909722222219</v>
      </c>
      <c r="FJ1486" s="36">
        <v>22.24534090909091</v>
      </c>
      <c r="FV1486" s="35">
        <v>40915.875</v>
      </c>
      <c r="FW1486" s="36">
        <v>22.670999999999999</v>
      </c>
    </row>
    <row r="1487" spans="7:179" x14ac:dyDescent="0.2">
      <c r="G1487" s="35">
        <v>40647</v>
      </c>
      <c r="H1487" s="36">
        <v>-0.94000000000000417</v>
      </c>
      <c r="AB1487" s="35">
        <v>41098.875</v>
      </c>
      <c r="AC1487" s="36">
        <v>9.4530600000000007</v>
      </c>
      <c r="AK1487" s="35">
        <v>40628.875</v>
      </c>
      <c r="AL1487" s="36">
        <v>18.168669999999999</v>
      </c>
      <c r="AQ1487" s="35">
        <v>40895.875</v>
      </c>
      <c r="AR1487" s="36">
        <v>20.523140000000001</v>
      </c>
      <c r="BY1487" s="35"/>
      <c r="BZ1487" s="36"/>
      <c r="CA1487" s="36"/>
      <c r="CF1487" s="36"/>
      <c r="CG1487" s="36"/>
      <c r="CH1487" s="35"/>
      <c r="CJ1487" s="36"/>
      <c r="CK1487" s="35">
        <v>41379</v>
      </c>
      <c r="CL1487" s="36">
        <v>21.04</v>
      </c>
      <c r="EV1487" s="35">
        <v>40111.875</v>
      </c>
      <c r="EW1487" s="36">
        <v>25.79712</v>
      </c>
      <c r="FC1487" s="35">
        <v>40111.875</v>
      </c>
      <c r="FD1487" s="36">
        <v>25.79712</v>
      </c>
      <c r="FI1487" s="35">
        <v>41928.909722222219</v>
      </c>
      <c r="FJ1487" s="36">
        <v>22.256174242424237</v>
      </c>
      <c r="FV1487" s="35">
        <v>40916.875</v>
      </c>
      <c r="FW1487" s="36">
        <v>22.668749999999999</v>
      </c>
    </row>
    <row r="1488" spans="7:179" x14ac:dyDescent="0.2">
      <c r="G1488" s="35">
        <v>40648</v>
      </c>
      <c r="H1488" s="36">
        <v>-1.2400000000000013</v>
      </c>
      <c r="AB1488" s="35">
        <v>41099.875</v>
      </c>
      <c r="AC1488" s="36">
        <v>9.4558800000000005</v>
      </c>
      <c r="AK1488" s="35">
        <v>40629.875</v>
      </c>
      <c r="AL1488" s="36">
        <v>18.151979999999998</v>
      </c>
      <c r="AQ1488" s="35">
        <v>40896.875</v>
      </c>
      <c r="AR1488" s="36">
        <v>20.516369999999998</v>
      </c>
      <c r="BY1488" s="35"/>
      <c r="BZ1488" s="36"/>
      <c r="CA1488" s="36"/>
      <c r="CF1488" s="36"/>
      <c r="CG1488" s="36"/>
      <c r="CH1488" s="35"/>
      <c r="CJ1488" s="36"/>
      <c r="CK1488" s="35">
        <v>41414.375</v>
      </c>
      <c r="CL1488" s="77">
        <v>20.64</v>
      </c>
      <c r="EV1488" s="35">
        <v>40112.875</v>
      </c>
      <c r="EW1488" s="36">
        <v>25.75422</v>
      </c>
      <c r="FC1488" s="35">
        <v>40112.875</v>
      </c>
      <c r="FD1488" s="36">
        <v>25.75422</v>
      </c>
      <c r="FI1488" s="35">
        <v>41929.909722222219</v>
      </c>
      <c r="FJ1488" s="36">
        <v>22.251287878787878</v>
      </c>
      <c r="FV1488" s="35">
        <v>40917.875</v>
      </c>
      <c r="FW1488" s="36">
        <v>22.659189999999999</v>
      </c>
    </row>
    <row r="1489" spans="7:179" x14ac:dyDescent="0.2">
      <c r="G1489" s="35">
        <v>40648</v>
      </c>
      <c r="H1489" s="36">
        <v>-1.1099999999999988</v>
      </c>
      <c r="AB1489" s="35">
        <v>41100.875</v>
      </c>
      <c r="AC1489" s="36">
        <v>9.4991000000000003</v>
      </c>
      <c r="AK1489" s="35">
        <v>40630.875</v>
      </c>
      <c r="AL1489" s="36">
        <v>18.15577</v>
      </c>
      <c r="AQ1489" s="35">
        <v>40897.875</v>
      </c>
      <c r="AR1489" s="36">
        <v>20.5718</v>
      </c>
      <c r="BY1489" s="35"/>
      <c r="BZ1489" s="36"/>
      <c r="CA1489" s="36"/>
      <c r="CF1489" s="36"/>
      <c r="CG1489" s="36"/>
      <c r="CH1489" s="35"/>
      <c r="CJ1489" s="36"/>
      <c r="CK1489" s="35">
        <v>41443.375</v>
      </c>
      <c r="CL1489" s="77">
        <v>19.239999999999998</v>
      </c>
      <c r="EV1489" s="35">
        <v>40113.875</v>
      </c>
      <c r="EW1489" s="36">
        <v>25.766020000000001</v>
      </c>
      <c r="FC1489" s="35">
        <v>40113.875</v>
      </c>
      <c r="FD1489" s="36">
        <v>25.766020000000001</v>
      </c>
      <c r="FI1489" s="35">
        <v>41930.909722222219</v>
      </c>
      <c r="FJ1489" s="36">
        <v>22.255151515151514</v>
      </c>
      <c r="FV1489" s="35">
        <v>40918.875</v>
      </c>
      <c r="FW1489" s="36">
        <v>22.661999999999999</v>
      </c>
    </row>
    <row r="1490" spans="7:179" x14ac:dyDescent="0.2">
      <c r="G1490" s="35">
        <v>40649</v>
      </c>
      <c r="H1490" s="36">
        <v>-1.2499999999999993</v>
      </c>
      <c r="AB1490" s="35">
        <v>41101.875</v>
      </c>
      <c r="AC1490" s="36">
        <v>9.5235000000000003</v>
      </c>
      <c r="AK1490" s="35">
        <v>40631.875</v>
      </c>
      <c r="AL1490" s="36">
        <v>18.186019999999999</v>
      </c>
      <c r="AQ1490" s="35">
        <v>40898.875</v>
      </c>
      <c r="AR1490" s="36">
        <v>20.587409999999998</v>
      </c>
      <c r="BY1490" s="35"/>
      <c r="BZ1490" s="36"/>
      <c r="CA1490" s="36"/>
      <c r="CF1490" s="36"/>
      <c r="CG1490" s="36"/>
      <c r="CH1490" s="35"/>
      <c r="CJ1490" s="36"/>
      <c r="CK1490" s="35">
        <v>41473</v>
      </c>
      <c r="CL1490" s="77">
        <v>17.66</v>
      </c>
      <c r="EV1490" s="35">
        <v>40114.875</v>
      </c>
      <c r="EW1490" s="36">
        <v>25.744450000000001</v>
      </c>
      <c r="FC1490" s="35">
        <v>40114.875</v>
      </c>
      <c r="FD1490" s="36">
        <v>25.744450000000001</v>
      </c>
      <c r="FI1490" s="35">
        <v>41931.909722222219</v>
      </c>
      <c r="FJ1490" s="36">
        <v>22.254166666666663</v>
      </c>
      <c r="FV1490" s="35">
        <v>40919.875</v>
      </c>
      <c r="FW1490" s="36">
        <v>22.69125</v>
      </c>
    </row>
    <row r="1491" spans="7:179" x14ac:dyDescent="0.2">
      <c r="G1491" s="35">
        <v>40650</v>
      </c>
      <c r="H1491" s="36">
        <v>-0.95000000000000218</v>
      </c>
      <c r="AB1491" s="35">
        <v>41102.875</v>
      </c>
      <c r="AC1491" s="36">
        <v>9.5532699999999995</v>
      </c>
      <c r="AK1491" s="35">
        <v>40632.875</v>
      </c>
      <c r="AL1491" s="36">
        <v>18.052959999999999</v>
      </c>
      <c r="AQ1491" s="35">
        <v>40899.875</v>
      </c>
      <c r="AR1491" s="36">
        <v>20.579319999999999</v>
      </c>
      <c r="BY1491" s="35"/>
      <c r="BZ1491" s="36"/>
      <c r="CA1491" s="36"/>
      <c r="CF1491" s="36"/>
      <c r="CG1491" s="36"/>
      <c r="CH1491" s="35"/>
      <c r="CJ1491" s="36"/>
      <c r="CK1491" s="35">
        <v>41534</v>
      </c>
      <c r="CL1491" s="77">
        <v>15.84</v>
      </c>
      <c r="EV1491" s="35">
        <v>40115.875</v>
      </c>
      <c r="EW1491" s="36">
        <v>25.728529999999999</v>
      </c>
      <c r="FC1491" s="35">
        <v>40115.875</v>
      </c>
      <c r="FD1491" s="36">
        <v>25.728529999999999</v>
      </c>
      <c r="FI1491" s="35">
        <v>41932.909722222219</v>
      </c>
      <c r="FJ1491" s="36">
        <v>22.253560606060603</v>
      </c>
      <c r="FV1491" s="35">
        <v>40920.875</v>
      </c>
      <c r="FW1491" s="36">
        <v>22.667629999999999</v>
      </c>
    </row>
    <row r="1492" spans="7:179" x14ac:dyDescent="0.2">
      <c r="G1492" s="35">
        <v>40651</v>
      </c>
      <c r="H1492" s="36">
        <v>-1.2499999999999993</v>
      </c>
      <c r="AB1492" s="35">
        <v>41103.875</v>
      </c>
      <c r="AC1492" s="36">
        <v>9.6015800000000002</v>
      </c>
      <c r="AK1492" s="35">
        <v>40633.875</v>
      </c>
      <c r="AL1492" s="36">
        <v>18.125</v>
      </c>
      <c r="AQ1492" s="35">
        <v>40900.875</v>
      </c>
      <c r="AR1492" s="36">
        <v>20.62555</v>
      </c>
      <c r="BY1492" s="35"/>
      <c r="BZ1492" s="36"/>
      <c r="CA1492" s="36"/>
      <c r="CF1492" s="36"/>
      <c r="CG1492" s="36"/>
      <c r="CH1492" s="35"/>
      <c r="CJ1492" s="36"/>
      <c r="CK1492" s="35">
        <v>41556</v>
      </c>
      <c r="CL1492" s="77">
        <v>15.65</v>
      </c>
      <c r="EV1492" s="35">
        <v>40116.875</v>
      </c>
      <c r="EW1492" s="36">
        <v>25.730820000000001</v>
      </c>
      <c r="FC1492" s="35">
        <v>40116.875</v>
      </c>
      <c r="FD1492" s="36">
        <v>25.730820000000001</v>
      </c>
      <c r="FI1492" s="35">
        <v>41933.909722222219</v>
      </c>
      <c r="FJ1492" s="36">
        <v>22.257992424242431</v>
      </c>
      <c r="FV1492" s="35">
        <v>40921.875</v>
      </c>
      <c r="FW1492" s="36">
        <v>22.654689999999999</v>
      </c>
    </row>
    <row r="1493" spans="7:179" x14ac:dyDescent="0.2">
      <c r="G1493" s="35">
        <v>40651</v>
      </c>
      <c r="H1493" s="36">
        <v>-0.8899999999999999</v>
      </c>
      <c r="AB1493" s="35">
        <v>41104.875</v>
      </c>
      <c r="AC1493" s="36">
        <v>9.5902100000000008</v>
      </c>
      <c r="AK1493" s="35">
        <v>40634.875</v>
      </c>
      <c r="AL1493" s="36">
        <v>18.118580000000001</v>
      </c>
      <c r="AQ1493" s="35">
        <v>40901.875</v>
      </c>
      <c r="AR1493" s="36">
        <v>20.602699999999999</v>
      </c>
      <c r="BY1493" s="35"/>
      <c r="BZ1493" s="36"/>
      <c r="CA1493" s="36"/>
      <c r="CF1493" s="36"/>
      <c r="CG1493" s="36"/>
      <c r="CH1493" s="35"/>
      <c r="CJ1493" s="36"/>
      <c r="CK1493" s="35">
        <v>41618.375</v>
      </c>
      <c r="CL1493" s="36">
        <v>17.190000000000001</v>
      </c>
      <c r="EV1493" s="35">
        <v>40117.875</v>
      </c>
      <c r="EW1493" s="36">
        <v>25.725950000000001</v>
      </c>
      <c r="FC1493" s="35">
        <v>40117.875</v>
      </c>
      <c r="FD1493" s="36">
        <v>25.725950000000001</v>
      </c>
      <c r="FI1493" s="35">
        <v>41934.909722222219</v>
      </c>
      <c r="FJ1493" s="36">
        <v>22.240075757575756</v>
      </c>
      <c r="FV1493" s="35">
        <v>40922.875</v>
      </c>
      <c r="FW1493" s="36">
        <v>22.672129999999999</v>
      </c>
    </row>
    <row r="1494" spans="7:179" x14ac:dyDescent="0.2">
      <c r="G1494" s="35">
        <v>40652</v>
      </c>
      <c r="H1494" s="36">
        <v>-0.67000000000000104</v>
      </c>
      <c r="AB1494" s="35">
        <v>41105.875</v>
      </c>
      <c r="AC1494" s="36">
        <v>9.5691900000000008</v>
      </c>
      <c r="AJ1494" s="9"/>
      <c r="AK1494" s="35">
        <v>40635.875</v>
      </c>
      <c r="AL1494" s="36">
        <v>18.095400000000001</v>
      </c>
      <c r="AQ1494" s="35">
        <v>40902.875</v>
      </c>
      <c r="AR1494" s="36">
        <v>20.6568</v>
      </c>
      <c r="BY1494" s="35"/>
      <c r="BZ1494" s="36"/>
      <c r="CA1494" s="36"/>
      <c r="CF1494" s="36"/>
      <c r="CG1494" s="36"/>
      <c r="CH1494" s="35"/>
      <c r="CJ1494" s="36"/>
      <c r="CK1494" s="35">
        <v>41647.375</v>
      </c>
      <c r="CL1494" s="36">
        <v>17.940000000000001</v>
      </c>
      <c r="EV1494" s="35">
        <v>40118.875</v>
      </c>
      <c r="EW1494" s="36">
        <v>25.785810000000001</v>
      </c>
      <c r="FC1494" s="35">
        <v>40118.875</v>
      </c>
      <c r="FD1494" s="36">
        <v>25.785810000000001</v>
      </c>
      <c r="FI1494" s="35">
        <v>41935.909722222219</v>
      </c>
      <c r="FJ1494" s="36">
        <v>22.24625</v>
      </c>
      <c r="FV1494" s="35">
        <v>40923.875</v>
      </c>
      <c r="FW1494" s="36">
        <v>22.689</v>
      </c>
    </row>
    <row r="1495" spans="7:179" x14ac:dyDescent="0.2">
      <c r="G1495" s="35">
        <v>40652</v>
      </c>
      <c r="H1495" s="36">
        <v>-0.62000000000000388</v>
      </c>
      <c r="AB1495" s="35">
        <v>41106.875</v>
      </c>
      <c r="AC1495" s="36">
        <v>9.5625199999999992</v>
      </c>
      <c r="AK1495" s="35">
        <v>40636.875</v>
      </c>
      <c r="AL1495" s="36">
        <v>18.118289999999998</v>
      </c>
      <c r="AQ1495" s="35">
        <v>40903.875</v>
      </c>
      <c r="AR1495" s="36">
        <v>20.71096</v>
      </c>
      <c r="BY1495" s="35"/>
      <c r="BZ1495" s="36"/>
      <c r="CA1495" s="36"/>
      <c r="CF1495" s="36"/>
      <c r="CG1495" s="36"/>
      <c r="CH1495" s="35"/>
      <c r="CJ1495" s="36"/>
      <c r="CK1495" s="35">
        <v>41662.375</v>
      </c>
      <c r="CL1495" s="36">
        <v>17.39</v>
      </c>
      <c r="EV1495" s="35">
        <v>40119.875</v>
      </c>
      <c r="EW1495" s="36">
        <v>25.781500000000001</v>
      </c>
      <c r="FC1495" s="35">
        <v>40119.875</v>
      </c>
      <c r="FD1495" s="36">
        <v>25.781500000000001</v>
      </c>
      <c r="FI1495" s="35">
        <v>41936.909722222219</v>
      </c>
      <c r="FJ1495" s="36">
        <v>22.246325757575757</v>
      </c>
      <c r="FV1495" s="35">
        <v>40924.875</v>
      </c>
      <c r="FW1495" s="36">
        <v>22.689</v>
      </c>
    </row>
    <row r="1496" spans="7:179" x14ac:dyDescent="0.2">
      <c r="G1496" s="35">
        <v>40653</v>
      </c>
      <c r="H1496" s="36">
        <v>-1.0200000000000025</v>
      </c>
      <c r="AB1496" s="35">
        <v>41107.875</v>
      </c>
      <c r="AC1496" s="36">
        <v>9.5791900000000005</v>
      </c>
      <c r="AK1496" s="35">
        <v>40637.875</v>
      </c>
      <c r="AL1496" s="36">
        <v>18.108920000000001</v>
      </c>
      <c r="AQ1496" s="35">
        <v>40904.875</v>
      </c>
      <c r="AR1496" s="36">
        <v>20.653929999999999</v>
      </c>
      <c r="BY1496" s="35"/>
      <c r="BZ1496" s="36"/>
      <c r="CA1496" s="36"/>
      <c r="CF1496" s="36"/>
      <c r="CG1496" s="36"/>
      <c r="CH1496" s="35"/>
      <c r="CJ1496" s="36"/>
      <c r="CK1496" s="35">
        <v>41676.375</v>
      </c>
      <c r="CL1496" s="36">
        <v>18.34</v>
      </c>
      <c r="EV1496" s="35">
        <v>40120.875</v>
      </c>
      <c r="EW1496" s="36">
        <v>25.805980000000002</v>
      </c>
      <c r="FC1496" s="35">
        <v>40120.875</v>
      </c>
      <c r="FD1496" s="36">
        <v>25.805980000000002</v>
      </c>
      <c r="FI1496" s="35">
        <v>41937.909722222219</v>
      </c>
      <c r="FJ1496" s="36">
        <v>22.24606060606061</v>
      </c>
      <c r="FV1496" s="35">
        <v>40925.875</v>
      </c>
      <c r="FW1496" s="36">
        <v>22.707979999999999</v>
      </c>
    </row>
    <row r="1497" spans="7:179" x14ac:dyDescent="0.2">
      <c r="G1497" s="35">
        <v>40653</v>
      </c>
      <c r="H1497" s="36">
        <v>-0.89999999999999791</v>
      </c>
      <c r="AB1497" s="35">
        <v>41108.875</v>
      </c>
      <c r="AC1497" s="36">
        <v>9.6469400000000007</v>
      </c>
      <c r="AK1497" s="35">
        <v>40638.875</v>
      </c>
      <c r="AL1497" s="36">
        <v>18.06521</v>
      </c>
      <c r="AQ1497" s="35">
        <v>40905.875</v>
      </c>
      <c r="AR1497" s="36">
        <v>20.66581</v>
      </c>
      <c r="BY1497" s="35"/>
      <c r="BZ1497" s="36"/>
      <c r="CA1497" s="36"/>
      <c r="CF1497" s="36"/>
      <c r="CG1497" s="36"/>
      <c r="CH1497" s="35"/>
      <c r="CJ1497" s="36"/>
      <c r="CK1497" s="35">
        <v>41708.375</v>
      </c>
      <c r="CL1497" s="36">
        <v>18.57</v>
      </c>
      <c r="EV1497" s="35">
        <v>40121.875</v>
      </c>
      <c r="EW1497" s="36">
        <v>25.790849999999999</v>
      </c>
      <c r="FC1497" s="35">
        <v>40121.875</v>
      </c>
      <c r="FD1497" s="36">
        <v>25.790849999999999</v>
      </c>
      <c r="FI1497" s="35">
        <v>41938.909722222219</v>
      </c>
      <c r="FJ1497" s="36">
        <v>22.247045454545454</v>
      </c>
      <c r="FV1497" s="35">
        <v>40926.875</v>
      </c>
      <c r="FW1497" s="36">
        <v>22.723579999999998</v>
      </c>
    </row>
    <row r="1498" spans="7:179" x14ac:dyDescent="0.2">
      <c r="G1498" s="35">
        <v>40654</v>
      </c>
      <c r="H1498" s="36">
        <v>-1.1900000000000042</v>
      </c>
      <c r="AB1498" s="35">
        <v>41109.875</v>
      </c>
      <c r="AC1498" s="36">
        <v>9.6193799999999996</v>
      </c>
      <c r="AK1498" s="35">
        <v>40639.875</v>
      </c>
      <c r="AL1498" s="36">
        <v>17.977229999999999</v>
      </c>
      <c r="AQ1498" s="35">
        <v>40906.875</v>
      </c>
      <c r="AR1498" s="36">
        <v>20.720800000000001</v>
      </c>
      <c r="BY1498" s="35"/>
      <c r="BZ1498" s="36"/>
      <c r="CA1498" s="36"/>
      <c r="CF1498" s="36"/>
      <c r="CG1498" s="36"/>
      <c r="CH1498" s="35"/>
      <c r="CJ1498" s="36"/>
      <c r="CK1498" s="35">
        <v>41736.375</v>
      </c>
      <c r="CL1498" s="36">
        <v>18.809999999999999</v>
      </c>
      <c r="EV1498" s="35">
        <v>40122.875</v>
      </c>
      <c r="EW1498" s="36">
        <v>25.756270000000001</v>
      </c>
      <c r="FC1498" s="35">
        <v>40122.875</v>
      </c>
      <c r="FD1498" s="36">
        <v>25.756270000000001</v>
      </c>
      <c r="FI1498" s="35">
        <v>41939.909722222219</v>
      </c>
      <c r="FJ1498" s="36">
        <v>22.246818181818181</v>
      </c>
      <c r="FV1498" s="35">
        <v>40927.875</v>
      </c>
      <c r="FW1498" s="36">
        <v>22.742000000000001</v>
      </c>
    </row>
    <row r="1499" spans="7:179" x14ac:dyDescent="0.2">
      <c r="G1499" s="35">
        <v>40654</v>
      </c>
      <c r="H1499" s="36">
        <v>-0.95000000000000218</v>
      </c>
      <c r="AB1499" s="35">
        <v>41110.875</v>
      </c>
      <c r="AC1499" s="36">
        <v>9.6507900000000006</v>
      </c>
      <c r="AK1499" s="35">
        <v>40640.875</v>
      </c>
      <c r="AL1499" s="36">
        <v>17.939689999999999</v>
      </c>
      <c r="AQ1499" s="35">
        <v>40907.875</v>
      </c>
      <c r="AR1499" s="36">
        <v>20.687930000000001</v>
      </c>
      <c r="BY1499" s="35"/>
      <c r="BZ1499" s="36"/>
      <c r="CA1499" s="36"/>
      <c r="CF1499" s="36"/>
      <c r="CG1499" s="36"/>
      <c r="CH1499" s="35"/>
      <c r="CJ1499" s="36"/>
      <c r="CK1499" s="35">
        <v>41761</v>
      </c>
      <c r="CL1499" s="36" t="e">
        <v>#N/A</v>
      </c>
      <c r="EV1499" s="35">
        <v>40123.875</v>
      </c>
      <c r="EW1499" s="36">
        <v>25.766159999999999</v>
      </c>
      <c r="FC1499" s="35">
        <v>40123.875</v>
      </c>
      <c r="FD1499" s="36">
        <v>25.766159999999999</v>
      </c>
      <c r="FI1499" s="35">
        <v>41940.909722222219</v>
      </c>
      <c r="FJ1499" s="36">
        <v>22.248446969696971</v>
      </c>
      <c r="FV1499" s="35">
        <v>40928.875</v>
      </c>
      <c r="FW1499" s="36">
        <v>22.750019999999999</v>
      </c>
    </row>
    <row r="1500" spans="7:179" x14ac:dyDescent="0.2">
      <c r="G1500" s="35">
        <v>40655</v>
      </c>
      <c r="H1500" s="36">
        <v>-1.3000000000000036</v>
      </c>
      <c r="AB1500" s="35">
        <v>41111.875</v>
      </c>
      <c r="AC1500" s="36">
        <v>9.6938499999999994</v>
      </c>
      <c r="AK1500" s="35">
        <v>40641.875</v>
      </c>
      <c r="AL1500" s="36">
        <v>17.911059999999999</v>
      </c>
      <c r="AQ1500" s="35">
        <v>40908.875</v>
      </c>
      <c r="AR1500" s="36">
        <v>20.681480000000001</v>
      </c>
      <c r="BS1500" s="36"/>
      <c r="BT1500" s="36"/>
      <c r="BY1500" s="35"/>
      <c r="BZ1500" s="36"/>
      <c r="CA1500" s="36"/>
      <c r="CF1500" s="36"/>
      <c r="CG1500" s="36"/>
      <c r="CH1500" s="35"/>
      <c r="CJ1500" s="36"/>
      <c r="CK1500" s="35">
        <v>41767</v>
      </c>
      <c r="CL1500" s="36">
        <v>18.910000000000004</v>
      </c>
      <c r="EV1500" s="35">
        <v>40124.875</v>
      </c>
      <c r="EW1500" s="36">
        <v>25.738119999999999</v>
      </c>
      <c r="FC1500" s="35">
        <v>40124.875</v>
      </c>
      <c r="FD1500" s="36">
        <v>25.738119999999999</v>
      </c>
      <c r="FI1500" s="35">
        <v>41941.909722222219</v>
      </c>
      <c r="FJ1500" s="36">
        <v>22.233598484848489</v>
      </c>
      <c r="FV1500" s="35">
        <v>40929.875</v>
      </c>
      <c r="FW1500" s="36">
        <v>22.770119999999999</v>
      </c>
    </row>
    <row r="1501" spans="7:179" x14ac:dyDescent="0.2">
      <c r="G1501" s="35">
        <v>40655</v>
      </c>
      <c r="H1501" s="36">
        <v>-0.92000000000000104</v>
      </c>
      <c r="AB1501" s="35">
        <v>41112.875</v>
      </c>
      <c r="AC1501" s="36">
        <v>9.7969799999999996</v>
      </c>
      <c r="AK1501" s="35">
        <v>40642.875</v>
      </c>
      <c r="AL1501" s="36">
        <v>17.918330000000001</v>
      </c>
      <c r="AQ1501" s="35">
        <v>40909.875</v>
      </c>
      <c r="AR1501" s="36">
        <v>20.693180000000002</v>
      </c>
      <c r="BS1501" s="36"/>
      <c r="BT1501" s="36"/>
      <c r="BY1501" s="35"/>
      <c r="BZ1501" s="36"/>
      <c r="CA1501" s="36"/>
      <c r="CF1501" s="36"/>
      <c r="CG1501" s="36"/>
      <c r="CH1501" s="35"/>
      <c r="CJ1501" s="36"/>
      <c r="CK1501" s="35">
        <v>41793</v>
      </c>
      <c r="CL1501" s="36" t="e">
        <v>#N/A</v>
      </c>
      <c r="EV1501" s="35">
        <v>40125.875</v>
      </c>
      <c r="EW1501" s="36">
        <v>25.686669999999999</v>
      </c>
      <c r="FC1501" s="35">
        <v>40125.875</v>
      </c>
      <c r="FD1501" s="36">
        <v>25.686669999999999</v>
      </c>
      <c r="FI1501" s="35">
        <v>41942.909722222219</v>
      </c>
      <c r="FJ1501" s="36">
        <v>22.243409090909093</v>
      </c>
      <c r="FV1501" s="35">
        <v>40930.875</v>
      </c>
      <c r="FW1501" s="36">
        <v>22.742709999999999</v>
      </c>
    </row>
    <row r="1502" spans="7:179" x14ac:dyDescent="0.2">
      <c r="G1502" s="35">
        <v>40656</v>
      </c>
      <c r="H1502" s="36">
        <v>-1.0399999999999985</v>
      </c>
      <c r="AB1502" s="35">
        <v>41113.875</v>
      </c>
      <c r="AC1502" s="36">
        <v>9.8124199999999995</v>
      </c>
      <c r="AK1502" s="35">
        <v>40643.875</v>
      </c>
      <c r="AL1502" s="36">
        <v>17.912690000000001</v>
      </c>
      <c r="AQ1502" s="35">
        <v>40910.875</v>
      </c>
      <c r="AR1502" s="36">
        <v>20.66207</v>
      </c>
      <c r="BS1502" s="36"/>
      <c r="BT1502" s="36"/>
      <c r="BY1502" s="35"/>
      <c r="BZ1502" s="36"/>
      <c r="CA1502" s="36"/>
      <c r="CF1502" s="36"/>
      <c r="CG1502" s="36"/>
      <c r="CH1502" s="35"/>
      <c r="CJ1502" s="36"/>
      <c r="CK1502" s="35">
        <v>41794</v>
      </c>
      <c r="CL1502" s="36">
        <v>18.790000000000003</v>
      </c>
      <c r="EV1502" s="35">
        <v>40126.875</v>
      </c>
      <c r="EW1502" s="36">
        <v>25.68618</v>
      </c>
      <c r="FC1502" s="35">
        <v>40126.875</v>
      </c>
      <c r="FD1502" s="36">
        <v>25.68618</v>
      </c>
      <c r="FI1502" s="35">
        <v>41943.909722222219</v>
      </c>
      <c r="FJ1502" s="36">
        <v>22.249962121212121</v>
      </c>
      <c r="FV1502" s="35">
        <v>40931.875</v>
      </c>
      <c r="FW1502" s="36">
        <v>22.715420000000002</v>
      </c>
    </row>
    <row r="1503" spans="7:179" x14ac:dyDescent="0.2">
      <c r="G1503" s="35">
        <v>40657</v>
      </c>
      <c r="H1503" s="36">
        <v>-1.3599999999999988</v>
      </c>
      <c r="AB1503" s="35">
        <v>41114.875</v>
      </c>
      <c r="AC1503" s="36">
        <v>9.8194599999999994</v>
      </c>
      <c r="AK1503" s="35">
        <v>40644.875</v>
      </c>
      <c r="AL1503" s="36">
        <v>17.920580000000001</v>
      </c>
      <c r="AQ1503" s="35">
        <v>40911.875</v>
      </c>
      <c r="AR1503" s="36">
        <v>20.753779999999999</v>
      </c>
      <c r="BS1503" s="36"/>
      <c r="BT1503" s="36"/>
      <c r="BY1503" s="35"/>
      <c r="BZ1503" s="36"/>
      <c r="CA1503" s="36"/>
      <c r="CF1503" s="36"/>
      <c r="CG1503" s="36"/>
      <c r="CH1503" s="35"/>
      <c r="CJ1503" s="36"/>
      <c r="CK1503" s="35">
        <v>41795</v>
      </c>
      <c r="CL1503" s="36" t="e">
        <v>#N/A</v>
      </c>
      <c r="EV1503" s="35">
        <v>40127.875</v>
      </c>
      <c r="EW1503" s="36">
        <v>25.682459999999999</v>
      </c>
      <c r="FC1503" s="35">
        <v>40127.875</v>
      </c>
      <c r="FD1503" s="36">
        <v>25.682459999999999</v>
      </c>
      <c r="FI1503" s="35">
        <v>41944.909722222219</v>
      </c>
      <c r="FJ1503" s="36">
        <v>22.252083333333331</v>
      </c>
      <c r="FV1503" s="35">
        <v>40932.875</v>
      </c>
      <c r="FW1503" s="36">
        <v>22.719249999999999</v>
      </c>
    </row>
    <row r="1504" spans="7:179" x14ac:dyDescent="0.2">
      <c r="G1504" s="35">
        <v>40658</v>
      </c>
      <c r="H1504" s="36">
        <v>-1.2899999999999985</v>
      </c>
      <c r="AB1504" s="35">
        <v>41137.375</v>
      </c>
      <c r="AC1504" s="77">
        <v>10.62</v>
      </c>
      <c r="AK1504" s="35">
        <v>40645.875</v>
      </c>
      <c r="AL1504" s="36">
        <v>17.924420000000001</v>
      </c>
      <c r="AQ1504" s="35">
        <v>40912.875</v>
      </c>
      <c r="AR1504" s="36">
        <v>20.687609999999999</v>
      </c>
      <c r="BS1504" s="36"/>
      <c r="BT1504" s="36"/>
      <c r="BY1504" s="35"/>
      <c r="BZ1504" s="36"/>
      <c r="CA1504" s="36"/>
      <c r="CF1504" s="36"/>
      <c r="CG1504" s="36"/>
      <c r="CH1504" s="35"/>
      <c r="CJ1504" s="36"/>
      <c r="CK1504" s="35">
        <v>41799</v>
      </c>
      <c r="CL1504" s="36" t="e">
        <v>#N/A</v>
      </c>
      <c r="EV1504" s="35">
        <v>40128.875</v>
      </c>
      <c r="EW1504" s="36">
        <v>25.693989999999999</v>
      </c>
      <c r="FC1504" s="35">
        <v>40128.875</v>
      </c>
      <c r="FD1504" s="36">
        <v>25.693989999999999</v>
      </c>
      <c r="FI1504" s="35">
        <v>41945.909722222219</v>
      </c>
      <c r="FJ1504" s="36">
        <v>22.263977272727264</v>
      </c>
      <c r="FV1504" s="35">
        <v>40933.875</v>
      </c>
      <c r="FW1504" s="36">
        <v>22.753250000000001</v>
      </c>
    </row>
    <row r="1505" spans="7:179" x14ac:dyDescent="0.2">
      <c r="G1505" s="35">
        <v>40658</v>
      </c>
      <c r="H1505" s="36">
        <v>-1.170000000000001</v>
      </c>
      <c r="AB1505" s="35">
        <v>41170.375</v>
      </c>
      <c r="AC1505" s="77">
        <v>11.02</v>
      </c>
      <c r="AK1505" s="35">
        <v>40646.875</v>
      </c>
      <c r="AL1505" s="36">
        <v>17.980149999999998</v>
      </c>
      <c r="AQ1505" s="35">
        <v>40913.875</v>
      </c>
      <c r="AR1505" s="36">
        <v>20.85934</v>
      </c>
      <c r="BS1505" s="36"/>
      <c r="BT1505" s="36"/>
      <c r="BY1505" s="35"/>
      <c r="BZ1505" s="36"/>
      <c r="CA1505" s="36"/>
      <c r="CF1505" s="36"/>
      <c r="CG1505" s="36"/>
      <c r="CH1505" s="35"/>
      <c r="CJ1505" s="36"/>
      <c r="CK1505" s="35">
        <v>41809</v>
      </c>
      <c r="CL1505" s="36" t="e">
        <v>#N/A</v>
      </c>
      <c r="EV1505" s="35">
        <v>40129.875</v>
      </c>
      <c r="EW1505" s="36">
        <v>25.707830000000001</v>
      </c>
      <c r="FC1505" s="35">
        <v>40129.875</v>
      </c>
      <c r="FD1505" s="36">
        <v>25.707830000000001</v>
      </c>
      <c r="FI1505" s="35">
        <v>41946.909722222219</v>
      </c>
      <c r="FJ1505" s="36">
        <v>22.280378787878792</v>
      </c>
      <c r="FV1505" s="35">
        <v>40934.875</v>
      </c>
      <c r="FW1505" s="36">
        <v>22.747229999999998</v>
      </c>
    </row>
    <row r="1506" spans="7:179" x14ac:dyDescent="0.2">
      <c r="G1506" s="35">
        <v>40659</v>
      </c>
      <c r="H1506" s="36">
        <v>-1.2899999999999985</v>
      </c>
      <c r="AB1506" s="35">
        <v>41206.375</v>
      </c>
      <c r="AC1506" s="77">
        <v>12.32</v>
      </c>
      <c r="AK1506" s="35">
        <v>40647.875</v>
      </c>
      <c r="AL1506" s="36">
        <v>17.950040000000001</v>
      </c>
      <c r="AQ1506" s="35">
        <v>40914.875</v>
      </c>
      <c r="AR1506" s="36">
        <v>20.83</v>
      </c>
      <c r="BS1506" s="36"/>
      <c r="BT1506" s="36"/>
      <c r="BY1506" s="35"/>
      <c r="BZ1506" s="36"/>
      <c r="CA1506" s="36"/>
      <c r="CF1506" s="36"/>
      <c r="CG1506" s="36"/>
      <c r="CH1506" s="35"/>
      <c r="CJ1506" s="36"/>
      <c r="CK1506" s="35">
        <v>41810</v>
      </c>
      <c r="CL1506" s="36" t="e">
        <v>#N/A</v>
      </c>
      <c r="EV1506" s="35">
        <v>40130.875</v>
      </c>
      <c r="EW1506" s="36">
        <v>25.70955</v>
      </c>
      <c r="FC1506" s="35">
        <v>40130.875</v>
      </c>
      <c r="FD1506" s="36">
        <v>25.70955</v>
      </c>
      <c r="FI1506" s="35">
        <v>41947.909722222219</v>
      </c>
      <c r="FJ1506" s="36">
        <v>22.270833333333329</v>
      </c>
      <c r="FV1506" s="35">
        <v>40935.875</v>
      </c>
      <c r="FW1506" s="36">
        <v>22.67944</v>
      </c>
    </row>
    <row r="1507" spans="7:179" x14ac:dyDescent="0.2">
      <c r="G1507" s="35">
        <v>40659</v>
      </c>
      <c r="H1507" s="36">
        <v>-1.2800000000000005</v>
      </c>
      <c r="AB1507" s="35">
        <v>41227.375</v>
      </c>
      <c r="AC1507" s="77">
        <v>12.32</v>
      </c>
      <c r="AK1507" s="35">
        <v>40648.875</v>
      </c>
      <c r="AL1507" s="36">
        <v>17.922519999999999</v>
      </c>
      <c r="AQ1507" s="35">
        <v>40915.875</v>
      </c>
      <c r="AR1507" s="36">
        <v>20.907119999999999</v>
      </c>
      <c r="BS1507" s="36"/>
      <c r="BT1507" s="36"/>
      <c r="BY1507" s="35"/>
      <c r="BZ1507" s="36"/>
      <c r="CA1507" s="36"/>
      <c r="CF1507" s="36"/>
      <c r="CG1507" s="36"/>
      <c r="CH1507" s="35"/>
      <c r="CJ1507" s="36"/>
      <c r="CK1507" s="35">
        <v>41811</v>
      </c>
      <c r="CL1507" s="36" t="e">
        <v>#N/A</v>
      </c>
      <c r="EV1507" s="35">
        <v>40131.875</v>
      </c>
      <c r="EW1507" s="36">
        <v>25.700420000000001</v>
      </c>
      <c r="FC1507" s="35">
        <v>40131.875</v>
      </c>
      <c r="FD1507" s="36">
        <v>25.700420000000001</v>
      </c>
      <c r="FI1507" s="35">
        <v>41948.909722222219</v>
      </c>
      <c r="FJ1507" s="36">
        <v>22.250757575757575</v>
      </c>
      <c r="FV1507" s="35">
        <v>40936.875</v>
      </c>
      <c r="FW1507" s="36">
        <v>22.628499999999999</v>
      </c>
    </row>
    <row r="1508" spans="7:179" x14ac:dyDescent="0.2">
      <c r="G1508" s="35">
        <v>40660</v>
      </c>
      <c r="H1508" s="36">
        <v>-1.2899999999999985</v>
      </c>
      <c r="AB1508" s="35">
        <v>41262.375</v>
      </c>
      <c r="AC1508" s="77">
        <v>12.07</v>
      </c>
      <c r="AK1508" s="35">
        <v>40649.875</v>
      </c>
      <c r="AL1508" s="36">
        <v>17.879940000000001</v>
      </c>
      <c r="AQ1508" s="35">
        <v>40916.875</v>
      </c>
      <c r="AR1508" s="36">
        <v>20.92455</v>
      </c>
      <c r="BS1508" s="36"/>
      <c r="BT1508" s="36"/>
      <c r="BY1508" s="35"/>
      <c r="BZ1508" s="36"/>
      <c r="CA1508" s="36"/>
      <c r="CF1508" s="36"/>
      <c r="CG1508" s="36"/>
      <c r="CH1508" s="35"/>
      <c r="CJ1508" s="36"/>
      <c r="CK1508" s="35">
        <v>41812</v>
      </c>
      <c r="CL1508" s="36" t="e">
        <v>#N/A</v>
      </c>
      <c r="EV1508" s="35">
        <v>40132.875</v>
      </c>
      <c r="EW1508" s="36">
        <v>25.683509999999998</v>
      </c>
      <c r="FC1508" s="35">
        <v>40132.875</v>
      </c>
      <c r="FD1508" s="36">
        <v>25.683509999999998</v>
      </c>
      <c r="FI1508" s="35">
        <v>41949.909722222219</v>
      </c>
      <c r="FJ1508" s="36">
        <v>22.273143939393936</v>
      </c>
      <c r="FV1508" s="35">
        <v>40937.875</v>
      </c>
      <c r="FW1508" s="36">
        <v>22.61225</v>
      </c>
    </row>
    <row r="1509" spans="7:179" x14ac:dyDescent="0.2">
      <c r="G1509" s="35">
        <v>40660</v>
      </c>
      <c r="H1509" s="36">
        <v>-1.1099999999999988</v>
      </c>
      <c r="AB1509" s="35">
        <v>41297.375</v>
      </c>
      <c r="AC1509" s="77">
        <v>13.57</v>
      </c>
      <c r="AK1509" s="35">
        <v>40650.875</v>
      </c>
      <c r="AL1509" s="36">
        <v>17.867419999999999</v>
      </c>
      <c r="AQ1509" s="35">
        <v>40917.875</v>
      </c>
      <c r="AR1509" s="36">
        <v>20.992550000000001</v>
      </c>
      <c r="BS1509" s="36"/>
      <c r="BT1509" s="36"/>
      <c r="BY1509" s="35"/>
      <c r="BZ1509" s="36"/>
      <c r="CA1509" s="36"/>
      <c r="CF1509" s="36"/>
      <c r="CG1509" s="36"/>
      <c r="CH1509" s="35"/>
      <c r="CJ1509" s="36"/>
      <c r="CK1509" s="35">
        <v>41813</v>
      </c>
      <c r="CL1509" s="36" t="e">
        <v>#N/A</v>
      </c>
      <c r="EV1509" s="35">
        <v>40133.875</v>
      </c>
      <c r="EW1509" s="36">
        <v>25.709959999999999</v>
      </c>
      <c r="FC1509" s="35">
        <v>40133.875</v>
      </c>
      <c r="FD1509" s="36">
        <v>25.709959999999999</v>
      </c>
      <c r="FI1509" s="35">
        <v>41950.909722222219</v>
      </c>
      <c r="FJ1509" s="36">
        <v>22.281818181818181</v>
      </c>
      <c r="FV1509" s="35">
        <v>40938.875</v>
      </c>
      <c r="FW1509" s="36">
        <v>22.609000000000002</v>
      </c>
    </row>
    <row r="1510" spans="7:179" x14ac:dyDescent="0.2">
      <c r="G1510" s="35">
        <v>40661</v>
      </c>
      <c r="H1510" s="36">
        <v>-1.2600000000000044</v>
      </c>
      <c r="AB1510" s="35">
        <v>41332.375</v>
      </c>
      <c r="AC1510" s="77">
        <v>14.02</v>
      </c>
      <c r="AK1510" s="35">
        <v>40651.875</v>
      </c>
      <c r="AL1510" s="36">
        <v>17.900539999999999</v>
      </c>
      <c r="AQ1510" s="35">
        <v>40918.875</v>
      </c>
      <c r="AR1510" s="36">
        <v>21.01735</v>
      </c>
      <c r="BS1510" s="36"/>
      <c r="BT1510" s="36"/>
      <c r="BY1510" s="35"/>
      <c r="BZ1510" s="36"/>
      <c r="CA1510" s="36"/>
      <c r="CF1510" s="36"/>
      <c r="CG1510" s="36"/>
      <c r="CH1510" s="35"/>
      <c r="CJ1510" s="36"/>
      <c r="CK1510" s="35">
        <v>41814</v>
      </c>
      <c r="CL1510" s="36">
        <v>18.8</v>
      </c>
      <c r="EV1510" s="35">
        <v>40134.875</v>
      </c>
      <c r="EW1510" s="36">
        <v>25.68976</v>
      </c>
      <c r="FC1510" s="35">
        <v>40134.875</v>
      </c>
      <c r="FD1510" s="36">
        <v>25.68976</v>
      </c>
      <c r="FI1510" s="35">
        <v>41951.909722222219</v>
      </c>
      <c r="FJ1510" s="36">
        <v>22.266363636363632</v>
      </c>
      <c r="FV1510" s="35">
        <v>40939.875</v>
      </c>
      <c r="FW1510" s="36">
        <v>22.57694</v>
      </c>
    </row>
    <row r="1511" spans="7:179" x14ac:dyDescent="0.2">
      <c r="G1511" s="35">
        <v>40661</v>
      </c>
      <c r="H1511" s="36">
        <v>-1.0699999999999998</v>
      </c>
      <c r="AB1511" s="35">
        <v>41360.375</v>
      </c>
      <c r="AC1511" s="77">
        <v>13.62</v>
      </c>
      <c r="AK1511" s="35">
        <v>40652.875</v>
      </c>
      <c r="AL1511" s="36">
        <v>17.886849999999999</v>
      </c>
      <c r="AQ1511" s="35">
        <v>40919.875</v>
      </c>
      <c r="AR1511" s="36">
        <v>21.02197</v>
      </c>
      <c r="BS1511" s="36"/>
      <c r="BT1511" s="36"/>
      <c r="BY1511" s="35"/>
      <c r="BZ1511" s="36"/>
      <c r="CA1511" s="36"/>
      <c r="CF1511" s="36"/>
      <c r="CG1511" s="36"/>
      <c r="CH1511" s="35"/>
      <c r="CJ1511" s="36"/>
      <c r="CK1511" s="35">
        <v>41815</v>
      </c>
      <c r="CL1511" s="36" t="e">
        <v>#N/A</v>
      </c>
      <c r="EV1511" s="35">
        <v>40135.875</v>
      </c>
      <c r="EW1511" s="36">
        <v>25.679770000000001</v>
      </c>
      <c r="FC1511" s="35">
        <v>40135.875</v>
      </c>
      <c r="FD1511" s="36">
        <v>25.679770000000001</v>
      </c>
      <c r="FI1511" s="35">
        <v>41952.909722222219</v>
      </c>
      <c r="FJ1511" s="36">
        <v>22.255795454545449</v>
      </c>
      <c r="FV1511" s="35">
        <v>40940.875</v>
      </c>
      <c r="FW1511" s="36">
        <v>22.555</v>
      </c>
    </row>
    <row r="1512" spans="7:179" x14ac:dyDescent="0.2">
      <c r="G1512" s="35">
        <v>40662</v>
      </c>
      <c r="H1512" s="36">
        <v>-1.3100000000000016</v>
      </c>
      <c r="AB1512" s="35">
        <v>41382.375</v>
      </c>
      <c r="AC1512" s="77">
        <v>13.42</v>
      </c>
      <c r="AK1512" s="35">
        <v>40653.875</v>
      </c>
      <c r="AL1512" s="36">
        <v>17.869230000000002</v>
      </c>
      <c r="AQ1512" s="35">
        <v>40920.875</v>
      </c>
      <c r="AR1512" s="36">
        <v>21.055129999999998</v>
      </c>
      <c r="BS1512" s="36"/>
      <c r="BT1512" s="36"/>
      <c r="BY1512" s="35"/>
      <c r="BZ1512" s="36"/>
      <c r="CA1512" s="36"/>
      <c r="CF1512" s="36"/>
      <c r="CG1512" s="36"/>
      <c r="CH1512" s="35"/>
      <c r="CJ1512" s="36"/>
      <c r="CK1512" s="35">
        <v>41816</v>
      </c>
      <c r="CL1512" s="36" t="e">
        <v>#N/A</v>
      </c>
      <c r="EV1512" s="35">
        <v>40136.875</v>
      </c>
      <c r="EW1512" s="36">
        <v>25.693549999999998</v>
      </c>
      <c r="FC1512" s="35">
        <v>40136.875</v>
      </c>
      <c r="FD1512" s="36">
        <v>25.693549999999998</v>
      </c>
      <c r="FI1512" s="35">
        <v>41953.909722222219</v>
      </c>
      <c r="FJ1512" s="36">
        <v>22.26003787878787</v>
      </c>
      <c r="FV1512" s="35">
        <v>40941.875</v>
      </c>
      <c r="FW1512" s="36">
        <v>22.55106</v>
      </c>
    </row>
    <row r="1513" spans="7:179" x14ac:dyDescent="0.2">
      <c r="G1513" s="35">
        <v>40662</v>
      </c>
      <c r="H1513" s="36">
        <v>-1.0600000000000016</v>
      </c>
      <c r="AB1513" s="35">
        <v>41423.375</v>
      </c>
      <c r="AC1513" s="77">
        <v>12.6</v>
      </c>
      <c r="AK1513" s="35">
        <v>40654.875</v>
      </c>
      <c r="AL1513" s="36">
        <v>17.916989999999998</v>
      </c>
      <c r="AQ1513" s="35">
        <v>40921.875</v>
      </c>
      <c r="AR1513" s="36">
        <v>20.948170000000001</v>
      </c>
      <c r="BS1513" s="36"/>
      <c r="BT1513" s="36"/>
      <c r="BY1513" s="35"/>
      <c r="BZ1513" s="36"/>
      <c r="CA1513" s="36"/>
      <c r="CF1513" s="36"/>
      <c r="CG1513" s="36"/>
      <c r="CH1513" s="35"/>
      <c r="CJ1513" s="36"/>
      <c r="CK1513" s="35">
        <v>41817</v>
      </c>
      <c r="CL1513" s="36" t="e">
        <v>#N/A</v>
      </c>
      <c r="EV1513" s="35">
        <v>40137.875</v>
      </c>
      <c r="EW1513" s="36">
        <v>25.650320000000001</v>
      </c>
      <c r="FC1513" s="35">
        <v>40137.875</v>
      </c>
      <c r="FD1513" s="36">
        <v>25.650320000000001</v>
      </c>
      <c r="FI1513" s="35">
        <v>41954.909722222219</v>
      </c>
      <c r="FJ1513" s="36">
        <v>22.268939393939391</v>
      </c>
      <c r="FV1513" s="35">
        <v>40942.875</v>
      </c>
      <c r="FW1513" s="36">
        <v>22.541499999999999</v>
      </c>
    </row>
    <row r="1514" spans="7:179" x14ac:dyDescent="0.2">
      <c r="G1514" s="35">
        <v>40663</v>
      </c>
      <c r="H1514" s="36">
        <v>-1.0300000000000005</v>
      </c>
      <c r="AB1514" s="35">
        <v>41452.375</v>
      </c>
      <c r="AC1514" s="77">
        <v>11.42</v>
      </c>
      <c r="AK1514" s="35">
        <v>40655.875</v>
      </c>
      <c r="AL1514" s="36">
        <v>18.083259999999999</v>
      </c>
      <c r="AQ1514" s="35">
        <v>40922.875</v>
      </c>
      <c r="AR1514" s="36">
        <v>20.927910000000001</v>
      </c>
      <c r="BS1514" s="36"/>
      <c r="BT1514" s="36"/>
      <c r="BY1514" s="35"/>
      <c r="BZ1514" s="36"/>
      <c r="CA1514" s="36"/>
      <c r="CF1514" s="36"/>
      <c r="CG1514" s="36"/>
      <c r="CH1514" s="35"/>
      <c r="CJ1514" s="36"/>
      <c r="CK1514" s="35">
        <v>41818</v>
      </c>
      <c r="CL1514" s="36" t="e">
        <v>#N/A</v>
      </c>
      <c r="EV1514" s="35">
        <v>40138.875</v>
      </c>
      <c r="EW1514" s="36">
        <v>25.704509999999999</v>
      </c>
      <c r="FC1514" s="35">
        <v>40138.875</v>
      </c>
      <c r="FD1514" s="36">
        <v>25.704509999999999</v>
      </c>
      <c r="FI1514" s="35">
        <v>41955.909722222219</v>
      </c>
      <c r="FJ1514" s="36">
        <v>22.272007575757574</v>
      </c>
      <c r="FV1514" s="35">
        <v>40943.875</v>
      </c>
      <c r="FW1514" s="36">
        <v>22.579190000000001</v>
      </c>
    </row>
    <row r="1515" spans="7:179" x14ac:dyDescent="0.2">
      <c r="G1515" s="35">
        <v>40664</v>
      </c>
      <c r="H1515" s="36">
        <v>-1.2600000000000044</v>
      </c>
      <c r="AB1515" s="35">
        <v>41485</v>
      </c>
      <c r="AC1515" s="36">
        <v>11.62</v>
      </c>
      <c r="AK1515" s="35">
        <v>40656.875</v>
      </c>
      <c r="AL1515" s="36">
        <v>18.102350000000001</v>
      </c>
      <c r="AQ1515" s="35">
        <v>40923.875</v>
      </c>
      <c r="AR1515" s="36">
        <v>20.944099999999999</v>
      </c>
      <c r="BS1515" s="36"/>
      <c r="BT1515" s="36"/>
      <c r="BY1515" s="35"/>
      <c r="BZ1515" s="36"/>
      <c r="CA1515" s="36"/>
      <c r="CF1515" s="36"/>
      <c r="CG1515" s="36"/>
      <c r="CH1515" s="35"/>
      <c r="CJ1515" s="36"/>
      <c r="CK1515" s="35">
        <v>41819</v>
      </c>
      <c r="CL1515" s="36" t="e">
        <v>#N/A</v>
      </c>
      <c r="EV1515" s="35">
        <v>40139.875</v>
      </c>
      <c r="EW1515" s="36">
        <v>25.75309</v>
      </c>
      <c r="FC1515" s="35">
        <v>40139.875</v>
      </c>
      <c r="FD1515" s="36">
        <v>25.75309</v>
      </c>
      <c r="FI1515" s="35">
        <v>41956.909722222219</v>
      </c>
      <c r="FJ1515" s="36">
        <v>22.495000000000001</v>
      </c>
      <c r="FV1515" s="35">
        <v>40944.875</v>
      </c>
      <c r="FW1515" s="36">
        <v>22.55838</v>
      </c>
    </row>
    <row r="1516" spans="7:179" x14ac:dyDescent="0.2">
      <c r="G1516" s="35">
        <v>40665</v>
      </c>
      <c r="H1516" s="36">
        <v>-1.2899999999999985</v>
      </c>
      <c r="AB1516" s="35">
        <v>41576</v>
      </c>
      <c r="AC1516" s="36">
        <v>10.5</v>
      </c>
      <c r="AK1516" s="35">
        <v>40657.875</v>
      </c>
      <c r="AL1516" s="36">
        <v>17.970649999999999</v>
      </c>
      <c r="AQ1516" s="35">
        <v>40924.875</v>
      </c>
      <c r="AR1516" s="36">
        <v>20.942399999999999</v>
      </c>
      <c r="BS1516" s="36"/>
      <c r="BT1516" s="36"/>
      <c r="BY1516" s="35"/>
      <c r="BZ1516" s="36"/>
      <c r="CA1516" s="36"/>
      <c r="CF1516" s="36"/>
      <c r="CG1516" s="36"/>
      <c r="CH1516" s="35"/>
      <c r="CJ1516" s="36"/>
      <c r="CK1516" s="35">
        <v>41820</v>
      </c>
      <c r="CL1516" s="36" t="e">
        <v>#N/A</v>
      </c>
      <c r="EV1516" s="35">
        <v>40140.875</v>
      </c>
      <c r="EW1516" s="36">
        <v>25.732690000000002</v>
      </c>
      <c r="FC1516" s="35">
        <v>40140.875</v>
      </c>
      <c r="FD1516" s="36">
        <v>25.732690000000002</v>
      </c>
      <c r="FI1516" s="35">
        <v>41957.909722222219</v>
      </c>
      <c r="FJ1516" s="36">
        <v>22.316856060606057</v>
      </c>
      <c r="FV1516" s="35">
        <v>40945.875</v>
      </c>
      <c r="FW1516" s="36">
        <v>22.512810000000002</v>
      </c>
    </row>
    <row r="1517" spans="7:179" x14ac:dyDescent="0.2">
      <c r="G1517" s="35">
        <v>40665</v>
      </c>
      <c r="H1517" s="36">
        <v>-1.0900000000000027</v>
      </c>
      <c r="AB1517" s="47">
        <v>41666</v>
      </c>
      <c r="AC1517" s="48">
        <v>10.37</v>
      </c>
      <c r="AK1517" s="35">
        <v>40658.875</v>
      </c>
      <c r="AL1517" s="36">
        <v>17.935420000000001</v>
      </c>
      <c r="AQ1517" s="35">
        <v>40925.875</v>
      </c>
      <c r="AR1517" s="36">
        <v>20.915189999999999</v>
      </c>
      <c r="BS1517" s="36"/>
      <c r="BT1517" s="36"/>
      <c r="BY1517" s="35"/>
      <c r="BZ1517" s="36"/>
      <c r="CA1517" s="36"/>
      <c r="CF1517" s="36"/>
      <c r="CG1517" s="36"/>
      <c r="CH1517" s="35"/>
      <c r="CJ1517" s="36"/>
      <c r="CK1517" s="35">
        <v>41821</v>
      </c>
      <c r="CL1517" s="36">
        <v>18.770000000000003</v>
      </c>
      <c r="EV1517" s="35">
        <v>40141.875</v>
      </c>
      <c r="EW1517" s="36">
        <v>25.764140000000001</v>
      </c>
      <c r="FC1517" s="35">
        <v>40141.875</v>
      </c>
      <c r="FD1517" s="36">
        <v>25.764140000000001</v>
      </c>
      <c r="FI1517" s="35">
        <v>41958.909722222219</v>
      </c>
      <c r="FJ1517" s="36">
        <v>22.330151515151524</v>
      </c>
      <c r="FV1517" s="35">
        <v>40946.875</v>
      </c>
      <c r="FW1517" s="36">
        <v>22.483129999999999</v>
      </c>
    </row>
    <row r="1518" spans="7:179" x14ac:dyDescent="0.2">
      <c r="G1518" s="35">
        <v>40666</v>
      </c>
      <c r="H1518" s="36">
        <v>-1.0100000000000044</v>
      </c>
      <c r="AB1518" s="35">
        <v>41682.375</v>
      </c>
      <c r="AC1518" s="36">
        <v>11.64</v>
      </c>
      <c r="AK1518" s="35">
        <v>40659.875</v>
      </c>
      <c r="AL1518" s="36">
        <v>17.95205</v>
      </c>
      <c r="AQ1518" s="35">
        <v>40926.875</v>
      </c>
      <c r="AR1518" s="36">
        <v>20.920110000000001</v>
      </c>
      <c r="BS1518" s="36"/>
      <c r="BT1518" s="36"/>
      <c r="BY1518" s="35"/>
      <c r="BZ1518" s="36"/>
      <c r="CA1518" s="36"/>
      <c r="CF1518" s="36"/>
      <c r="CG1518" s="36"/>
      <c r="CH1518" s="35"/>
      <c r="CJ1518" s="36"/>
      <c r="CK1518" s="35">
        <v>41822</v>
      </c>
      <c r="CL1518" s="36" t="e">
        <v>#N/A</v>
      </c>
      <c r="EV1518" s="35">
        <v>40142.875</v>
      </c>
      <c r="EW1518" s="36">
        <v>25.786750000000001</v>
      </c>
      <c r="FC1518" s="35">
        <v>40142.875</v>
      </c>
      <c r="FD1518" s="36">
        <v>25.786750000000001</v>
      </c>
      <c r="FI1518" s="35">
        <v>41959.909722222219</v>
      </c>
      <c r="FJ1518" s="36">
        <v>22.379204545454552</v>
      </c>
      <c r="FV1518" s="35">
        <v>40947.875</v>
      </c>
      <c r="FW1518" s="36">
        <v>22.475539999999999</v>
      </c>
    </row>
    <row r="1519" spans="7:179" x14ac:dyDescent="0.2">
      <c r="G1519" s="35">
        <v>40666</v>
      </c>
      <c r="H1519" s="36">
        <v>-1.0100000000000044</v>
      </c>
      <c r="AB1519" s="35">
        <v>41757</v>
      </c>
      <c r="AC1519" s="77">
        <v>11.62</v>
      </c>
      <c r="AK1519" s="35">
        <v>40660.875</v>
      </c>
      <c r="AL1519" s="36">
        <v>17.78736</v>
      </c>
      <c r="AQ1519" s="35">
        <v>40927.875</v>
      </c>
      <c r="AR1519" s="36">
        <v>20.933209999999999</v>
      </c>
      <c r="BS1519" s="36"/>
      <c r="BT1519" s="36"/>
      <c r="BY1519" s="35"/>
      <c r="BZ1519" s="36"/>
      <c r="CA1519" s="36"/>
      <c r="CF1519" s="36"/>
      <c r="CG1519" s="36"/>
      <c r="CH1519" s="35"/>
      <c r="CJ1519" s="36"/>
      <c r="CK1519" s="35">
        <v>41823</v>
      </c>
      <c r="CL1519" s="36" t="e">
        <v>#N/A</v>
      </c>
      <c r="EV1519" s="35">
        <v>40143.875</v>
      </c>
      <c r="EW1519" s="36">
        <v>25.771619999999999</v>
      </c>
      <c r="FC1519" s="35">
        <v>40143.875</v>
      </c>
      <c r="FD1519" s="36">
        <v>25.771619999999999</v>
      </c>
      <c r="FV1519" s="35">
        <v>40948.875</v>
      </c>
      <c r="FW1519" s="36">
        <v>22.479880000000001</v>
      </c>
    </row>
    <row r="1520" spans="7:179" x14ac:dyDescent="0.2">
      <c r="G1520" s="35">
        <v>40667</v>
      </c>
      <c r="H1520" s="36">
        <v>-1.3800000000000019</v>
      </c>
      <c r="AB1520" s="35">
        <v>41891</v>
      </c>
      <c r="AC1520" s="77">
        <v>10.27</v>
      </c>
      <c r="AK1520" s="35">
        <v>40661.875</v>
      </c>
      <c r="AL1520" s="36">
        <v>17.961449999999999</v>
      </c>
      <c r="AQ1520" s="35">
        <v>40928.875</v>
      </c>
      <c r="AR1520" s="36">
        <v>20.911799999999999</v>
      </c>
      <c r="BS1520" s="36"/>
      <c r="BT1520" s="36"/>
      <c r="BY1520" s="35"/>
      <c r="BZ1520" s="36"/>
      <c r="CA1520" s="36"/>
      <c r="CF1520" s="36"/>
      <c r="CG1520" s="36"/>
      <c r="CH1520" s="35"/>
      <c r="CJ1520" s="36"/>
      <c r="CK1520" s="35">
        <v>41824</v>
      </c>
      <c r="CL1520" s="36" t="e">
        <v>#N/A</v>
      </c>
      <c r="EV1520" s="35">
        <v>40144.875</v>
      </c>
      <c r="EW1520" s="36">
        <v>25.765180000000001</v>
      </c>
      <c r="FC1520" s="35">
        <v>40144.875</v>
      </c>
      <c r="FD1520" s="36">
        <v>25.765180000000001</v>
      </c>
      <c r="FV1520" s="35">
        <v>40949.875</v>
      </c>
      <c r="FW1520" s="36">
        <v>22.475000000000001</v>
      </c>
    </row>
    <row r="1521" spans="7:179" x14ac:dyDescent="0.2">
      <c r="G1521" s="35">
        <v>40667</v>
      </c>
      <c r="H1521" s="36">
        <v>-1.2700000000000025</v>
      </c>
      <c r="AB1521" s="35">
        <v>41928.685416666704</v>
      </c>
      <c r="AC1521" s="36">
        <v>10.36</v>
      </c>
      <c r="AK1521" s="35">
        <v>40662.875</v>
      </c>
      <c r="AL1521" s="36">
        <v>17.947510000000001</v>
      </c>
      <c r="AQ1521" s="35">
        <v>40929.875</v>
      </c>
      <c r="AR1521" s="36">
        <v>20.915289999999999</v>
      </c>
      <c r="BS1521" s="36"/>
      <c r="BT1521" s="36"/>
      <c r="BY1521" s="35"/>
      <c r="BZ1521" s="36"/>
      <c r="CA1521" s="36"/>
      <c r="CF1521" s="36"/>
      <c r="CG1521" s="36"/>
      <c r="CH1521" s="35"/>
      <c r="CJ1521" s="36"/>
      <c r="CK1521" s="35">
        <v>41825</v>
      </c>
      <c r="CL1521" s="36" t="e">
        <v>#N/A</v>
      </c>
      <c r="EV1521" s="35">
        <v>40145.875</v>
      </c>
      <c r="EW1521" s="36">
        <v>25.765260000000001</v>
      </c>
      <c r="FC1521" s="35">
        <v>40145.875</v>
      </c>
      <c r="FD1521" s="36">
        <v>25.765260000000001</v>
      </c>
      <c r="FV1521" s="35">
        <v>40950.875</v>
      </c>
      <c r="FW1521" s="36">
        <v>22.459250000000001</v>
      </c>
    </row>
    <row r="1522" spans="7:179" x14ac:dyDescent="0.2">
      <c r="G1522" s="35">
        <v>40668</v>
      </c>
      <c r="H1522" s="36">
        <v>-1.2300000000000033</v>
      </c>
      <c r="AB1522" s="35">
        <v>41968.621527777803</v>
      </c>
      <c r="AC1522" s="36">
        <v>10.51</v>
      </c>
      <c r="AK1522" s="35">
        <v>40663.875</v>
      </c>
      <c r="AL1522" s="36">
        <v>17.959440000000001</v>
      </c>
      <c r="AQ1522" s="35">
        <v>40930.875</v>
      </c>
      <c r="AR1522" s="36">
        <v>20.96499</v>
      </c>
      <c r="BS1522" s="36"/>
      <c r="BT1522" s="36"/>
      <c r="BY1522" s="35"/>
      <c r="BZ1522" s="36"/>
      <c r="CA1522" s="36"/>
      <c r="CF1522" s="36"/>
      <c r="CG1522" s="36"/>
      <c r="CH1522" s="35"/>
      <c r="CJ1522" s="36"/>
      <c r="CK1522" s="35">
        <v>41826</v>
      </c>
      <c r="CL1522" s="36" t="e">
        <v>#N/A</v>
      </c>
      <c r="EV1522" s="35">
        <v>40146.875</v>
      </c>
      <c r="EW1522" s="36">
        <v>25.757280000000002</v>
      </c>
      <c r="FC1522" s="35">
        <v>40146.875</v>
      </c>
      <c r="FD1522" s="36">
        <v>25.757280000000002</v>
      </c>
      <c r="FV1522" s="35">
        <v>40951.875</v>
      </c>
      <c r="FW1522" s="36">
        <v>22.457560000000001</v>
      </c>
    </row>
    <row r="1523" spans="7:179" x14ac:dyDescent="0.2">
      <c r="G1523" s="35">
        <v>40668</v>
      </c>
      <c r="H1523" s="36">
        <v>-1.0900000000000027</v>
      </c>
      <c r="AB1523" s="85">
        <v>42054.375</v>
      </c>
      <c r="AC1523" s="86">
        <v>11.56</v>
      </c>
      <c r="AK1523" s="35">
        <v>40664.875</v>
      </c>
      <c r="AL1523" s="36">
        <v>17.971540000000001</v>
      </c>
      <c r="AQ1523" s="35">
        <v>40931.875</v>
      </c>
      <c r="AR1523" s="36">
        <v>20.98115</v>
      </c>
      <c r="BS1523" s="36"/>
      <c r="BT1523" s="36"/>
      <c r="BY1523" s="35"/>
      <c r="BZ1523" s="36"/>
      <c r="CA1523" s="36"/>
      <c r="CF1523" s="36"/>
      <c r="CG1523" s="36"/>
      <c r="CH1523" s="35"/>
      <c r="CJ1523" s="36"/>
      <c r="CK1523" s="35">
        <v>41827</v>
      </c>
      <c r="CL1523" s="36">
        <v>18.77</v>
      </c>
      <c r="EV1523" s="35">
        <v>40147.875</v>
      </c>
      <c r="EW1523" s="36">
        <v>25.745429999999999</v>
      </c>
      <c r="FC1523" s="35">
        <v>40147.875</v>
      </c>
      <c r="FD1523" s="36">
        <v>25.745429999999999</v>
      </c>
      <c r="FV1523" s="35">
        <v>40952.875</v>
      </c>
      <c r="FW1523" s="36">
        <v>22.471060000000001</v>
      </c>
    </row>
    <row r="1524" spans="7:179" x14ac:dyDescent="0.2">
      <c r="G1524" s="35">
        <v>40669</v>
      </c>
      <c r="H1524" s="36">
        <v>-1.3199999999999996</v>
      </c>
      <c r="AB1524" s="85">
        <v>42061.375</v>
      </c>
      <c r="AC1524" s="86">
        <v>11.73</v>
      </c>
      <c r="AK1524" s="35">
        <v>40665.875</v>
      </c>
      <c r="AL1524" s="36">
        <v>17.973469999999999</v>
      </c>
      <c r="AQ1524" s="35">
        <v>40932.875</v>
      </c>
      <c r="AR1524" s="36">
        <v>20.949570000000001</v>
      </c>
      <c r="BS1524" s="36"/>
      <c r="BT1524" s="36"/>
      <c r="BY1524" s="35"/>
      <c r="BZ1524" s="36"/>
      <c r="CA1524" s="36"/>
      <c r="CF1524" s="36"/>
      <c r="CG1524" s="36"/>
      <c r="CH1524" s="35"/>
      <c r="CJ1524" s="36"/>
      <c r="CK1524" s="35">
        <v>41828</v>
      </c>
      <c r="CL1524" s="36">
        <v>18.830000000000002</v>
      </c>
      <c r="EV1524" s="35">
        <v>40148.875</v>
      </c>
      <c r="EW1524" s="36">
        <v>25.779419999999998</v>
      </c>
      <c r="FC1524" s="35">
        <v>40148.875</v>
      </c>
      <c r="FD1524" s="36">
        <v>25.779419999999998</v>
      </c>
      <c r="FV1524" s="35">
        <v>40953.875</v>
      </c>
      <c r="FW1524" s="36">
        <v>22.473880000000001</v>
      </c>
    </row>
    <row r="1525" spans="7:179" x14ac:dyDescent="0.2">
      <c r="G1525" s="35">
        <v>40669</v>
      </c>
      <c r="H1525" s="36">
        <v>-1.0600000000000016</v>
      </c>
      <c r="AK1525" s="35">
        <v>40666.875</v>
      </c>
      <c r="AL1525" s="36">
        <v>17.992470000000001</v>
      </c>
      <c r="AQ1525" s="35">
        <v>40933.875</v>
      </c>
      <c r="AR1525" s="36">
        <v>20.909610000000001</v>
      </c>
      <c r="BS1525" s="36"/>
      <c r="BT1525" s="36"/>
      <c r="BY1525" s="35"/>
      <c r="BZ1525" s="36"/>
      <c r="CA1525" s="36"/>
      <c r="CF1525" s="36"/>
      <c r="CG1525" s="36"/>
      <c r="CH1525" s="35"/>
      <c r="CJ1525" s="36"/>
      <c r="CK1525" s="35">
        <v>41829</v>
      </c>
      <c r="CL1525" s="36" t="e">
        <v>#N/A</v>
      </c>
      <c r="EV1525" s="35">
        <v>40149.875</v>
      </c>
      <c r="EW1525" s="36">
        <v>25.799610000000001</v>
      </c>
      <c r="FC1525" s="35">
        <v>40149.875</v>
      </c>
      <c r="FD1525" s="36">
        <v>25.799610000000001</v>
      </c>
      <c r="FV1525" s="35">
        <v>40954.875</v>
      </c>
      <c r="FW1525" s="36">
        <v>22.45363</v>
      </c>
    </row>
    <row r="1526" spans="7:179" x14ac:dyDescent="0.2">
      <c r="G1526" s="35">
        <v>40670</v>
      </c>
      <c r="H1526" s="36">
        <v>-1.1200000000000039</v>
      </c>
      <c r="AK1526" s="35">
        <v>40667.875</v>
      </c>
      <c r="AL1526" s="36">
        <v>18.00206</v>
      </c>
      <c r="AQ1526" s="35">
        <v>40934.875</v>
      </c>
      <c r="AR1526" s="36">
        <v>20.96001</v>
      </c>
      <c r="BS1526" s="36"/>
      <c r="BT1526" s="36"/>
      <c r="BY1526" s="35"/>
      <c r="BZ1526" s="36"/>
      <c r="CA1526" s="36"/>
      <c r="CF1526" s="36"/>
      <c r="CG1526" s="36"/>
      <c r="CH1526" s="35"/>
      <c r="CJ1526" s="36"/>
      <c r="CK1526" s="35">
        <v>41830</v>
      </c>
      <c r="CL1526" s="36" t="e">
        <v>#N/A</v>
      </c>
      <c r="EV1526" s="35">
        <v>40150.875</v>
      </c>
      <c r="EW1526" s="36">
        <v>25.783719999999999</v>
      </c>
      <c r="FC1526" s="35">
        <v>40150.875</v>
      </c>
      <c r="FD1526" s="36">
        <v>25.783719999999999</v>
      </c>
      <c r="FV1526" s="35">
        <v>40955.875</v>
      </c>
      <c r="FW1526" s="36">
        <v>22.474440000000001</v>
      </c>
    </row>
    <row r="1527" spans="7:179" x14ac:dyDescent="0.2">
      <c r="G1527" s="35">
        <v>40671</v>
      </c>
      <c r="H1527" s="36">
        <v>-0.99000000000000132</v>
      </c>
      <c r="AG1527" s="35"/>
      <c r="AK1527" s="35">
        <v>40668.875</v>
      </c>
      <c r="AL1527" s="36">
        <v>18.008980000000001</v>
      </c>
      <c r="AQ1527" s="35">
        <v>40935.875</v>
      </c>
      <c r="AR1527" s="36">
        <v>21.01642</v>
      </c>
      <c r="BS1527" s="36"/>
      <c r="BT1527" s="36"/>
      <c r="BY1527" s="35"/>
      <c r="BZ1527" s="36"/>
      <c r="CA1527" s="36"/>
      <c r="CF1527" s="36"/>
      <c r="CG1527" s="36"/>
      <c r="CH1527" s="35"/>
      <c r="CJ1527" s="36"/>
      <c r="CK1527" s="35">
        <v>41831</v>
      </c>
      <c r="CL1527" s="36" t="e">
        <v>#N/A</v>
      </c>
      <c r="EV1527" s="35">
        <v>40151.875</v>
      </c>
      <c r="EW1527" s="36">
        <v>25.788039999999999</v>
      </c>
      <c r="FC1527" s="35">
        <v>40151.875</v>
      </c>
      <c r="FD1527" s="36">
        <v>25.788039999999999</v>
      </c>
      <c r="FV1527" s="35">
        <v>40956.875</v>
      </c>
      <c r="FW1527" s="36">
        <v>22.50244</v>
      </c>
    </row>
    <row r="1528" spans="7:179" x14ac:dyDescent="0.2">
      <c r="G1528" s="35">
        <v>40672</v>
      </c>
      <c r="H1528" s="36">
        <v>-0.28999999999999981</v>
      </c>
      <c r="AG1528" s="35"/>
      <c r="AK1528" s="35">
        <v>40669.875</v>
      </c>
      <c r="AL1528" s="36">
        <v>17.99295</v>
      </c>
      <c r="AQ1528" s="35">
        <v>40936.875</v>
      </c>
      <c r="AR1528" s="36">
        <v>21.038989999999998</v>
      </c>
      <c r="BS1528" s="36"/>
      <c r="BT1528" s="36"/>
      <c r="BY1528" s="35"/>
      <c r="BZ1528" s="36"/>
      <c r="CA1528" s="36"/>
      <c r="CF1528" s="36"/>
      <c r="CG1528" s="36"/>
      <c r="CH1528" s="35"/>
      <c r="CJ1528" s="36"/>
      <c r="CK1528" s="35">
        <v>41832</v>
      </c>
      <c r="CL1528" s="36" t="e">
        <v>#N/A</v>
      </c>
      <c r="EV1528" s="35">
        <v>40155</v>
      </c>
      <c r="EW1528" s="36">
        <v>25.79</v>
      </c>
      <c r="FC1528" s="35">
        <v>40155</v>
      </c>
      <c r="FD1528" s="36">
        <v>25.79</v>
      </c>
      <c r="FV1528" s="35">
        <v>40957.875</v>
      </c>
      <c r="FW1528" s="36">
        <v>22.50244</v>
      </c>
    </row>
    <row r="1529" spans="7:179" x14ac:dyDescent="0.2">
      <c r="G1529" s="35">
        <v>40673</v>
      </c>
      <c r="H1529" s="36">
        <v>-0.91000000000000303</v>
      </c>
      <c r="AG1529" s="35"/>
      <c r="AJ1529" s="9"/>
      <c r="AK1529" s="35">
        <v>40670.875</v>
      </c>
      <c r="AL1529" s="36">
        <v>17.987010000000001</v>
      </c>
      <c r="AQ1529" s="35">
        <v>40937.875</v>
      </c>
      <c r="AR1529" s="36">
        <v>20.99043</v>
      </c>
      <c r="BS1529" s="36"/>
      <c r="BT1529" s="36"/>
      <c r="BY1529" s="35"/>
      <c r="BZ1529" s="36"/>
      <c r="CA1529" s="36"/>
      <c r="CF1529" s="36"/>
      <c r="CG1529" s="36"/>
      <c r="CH1529" s="35"/>
      <c r="CJ1529" s="36"/>
      <c r="CK1529" s="35">
        <v>41833</v>
      </c>
      <c r="CL1529" s="36" t="e">
        <v>#N/A</v>
      </c>
      <c r="EV1529" s="35">
        <v>40176</v>
      </c>
      <c r="EW1529" s="36">
        <v>25.72</v>
      </c>
      <c r="FC1529" s="35">
        <v>40176</v>
      </c>
      <c r="FD1529" s="36">
        <v>25.72</v>
      </c>
      <c r="FV1529" s="35">
        <v>40958.875</v>
      </c>
      <c r="FW1529" s="36">
        <v>22.43562</v>
      </c>
    </row>
    <row r="1530" spans="7:179" x14ac:dyDescent="0.2">
      <c r="G1530" s="35">
        <v>40673</v>
      </c>
      <c r="H1530" s="36">
        <v>-0.82</v>
      </c>
      <c r="AG1530" s="35"/>
      <c r="AK1530" s="35">
        <v>40671.875</v>
      </c>
      <c r="AL1530" s="36">
        <v>17.954889999999999</v>
      </c>
      <c r="AQ1530" s="35">
        <v>40938.875</v>
      </c>
      <c r="AR1530" s="36">
        <v>20.961300000000001</v>
      </c>
      <c r="BS1530" s="36"/>
      <c r="BT1530" s="36"/>
      <c r="BY1530" s="35"/>
      <c r="BZ1530" s="36"/>
      <c r="CA1530" s="36"/>
      <c r="CF1530" s="36"/>
      <c r="CG1530" s="36"/>
      <c r="CH1530" s="35"/>
      <c r="CJ1530" s="36"/>
      <c r="CK1530" s="35">
        <v>41834</v>
      </c>
      <c r="CL1530" s="36" t="e">
        <v>#N/A</v>
      </c>
      <c r="EV1530" s="35">
        <v>40186</v>
      </c>
      <c r="EW1530" s="36">
        <v>25.95</v>
      </c>
      <c r="FC1530" s="35">
        <v>40186</v>
      </c>
      <c r="FD1530" s="36">
        <v>25.95</v>
      </c>
      <c r="FV1530" s="35">
        <v>40959.875</v>
      </c>
      <c r="FW1530" s="36">
        <v>22.44575</v>
      </c>
    </row>
    <row r="1531" spans="7:179" x14ac:dyDescent="0.2">
      <c r="G1531" s="35">
        <v>40674</v>
      </c>
      <c r="H1531" s="36">
        <v>-1.1499999999999979</v>
      </c>
      <c r="S1531" s="36"/>
      <c r="AG1531" s="35"/>
      <c r="AK1531" s="35">
        <v>40672.875</v>
      </c>
      <c r="AL1531" s="36">
        <v>17.96538</v>
      </c>
      <c r="AQ1531" s="35">
        <v>40939.875</v>
      </c>
      <c r="AR1531" s="36">
        <v>20.964359999999999</v>
      </c>
      <c r="BS1531" s="36"/>
      <c r="BT1531" s="36"/>
      <c r="BY1531" s="35"/>
      <c r="BZ1531" s="36"/>
      <c r="CA1531" s="36"/>
      <c r="CF1531" s="36"/>
      <c r="CG1531" s="36"/>
      <c r="CH1531" s="35"/>
      <c r="CJ1531" s="36"/>
      <c r="CK1531" s="35">
        <v>41835</v>
      </c>
      <c r="CL1531" s="36">
        <v>18.690000000000001</v>
      </c>
      <c r="EV1531" s="35">
        <v>40192</v>
      </c>
      <c r="EW1531" s="36">
        <v>26.05</v>
      </c>
      <c r="FC1531" s="35">
        <v>40192</v>
      </c>
      <c r="FD1531" s="36">
        <v>26.05</v>
      </c>
      <c r="FV1531" s="35">
        <v>40960.875</v>
      </c>
      <c r="FW1531" s="36">
        <v>22.44181</v>
      </c>
    </row>
    <row r="1532" spans="7:179" x14ac:dyDescent="0.2">
      <c r="G1532" s="35">
        <v>40674</v>
      </c>
      <c r="H1532" s="36">
        <v>-1.0900000000000027</v>
      </c>
      <c r="S1532" s="36"/>
      <c r="AG1532" s="35"/>
      <c r="AK1532" s="35">
        <v>40673.875</v>
      </c>
      <c r="AL1532" s="36">
        <v>17.954170000000001</v>
      </c>
      <c r="AQ1532" s="35">
        <v>40940.875</v>
      </c>
      <c r="AR1532" s="36">
        <v>20.884910000000001</v>
      </c>
      <c r="BS1532" s="36"/>
      <c r="BT1532" s="36"/>
      <c r="BY1532" s="35"/>
      <c r="BZ1532" s="36"/>
      <c r="CA1532" s="36"/>
      <c r="CF1532" s="36"/>
      <c r="CG1532" s="36"/>
      <c r="CH1532" s="35"/>
      <c r="CJ1532" s="36"/>
      <c r="CK1532" s="35">
        <v>41836</v>
      </c>
      <c r="CL1532" s="36" t="e">
        <v>#N/A</v>
      </c>
      <c r="EV1532" s="35">
        <v>40199</v>
      </c>
      <c r="EW1532" s="36">
        <v>26.1</v>
      </c>
      <c r="FC1532" s="35">
        <v>40199</v>
      </c>
      <c r="FD1532" s="36">
        <v>26.1</v>
      </c>
      <c r="FV1532" s="35">
        <v>40961.875</v>
      </c>
      <c r="FW1532" s="36">
        <v>22.453060000000001</v>
      </c>
    </row>
    <row r="1533" spans="7:179" x14ac:dyDescent="0.2">
      <c r="G1533" s="35">
        <v>40675</v>
      </c>
      <c r="H1533" s="36">
        <v>-1.3500000000000008</v>
      </c>
      <c r="S1533" s="36"/>
      <c r="AG1533" s="35"/>
      <c r="AK1533" s="35">
        <v>40674.875</v>
      </c>
      <c r="AL1533" s="36">
        <v>17.9682</v>
      </c>
      <c r="AQ1533" s="35">
        <v>40941.875</v>
      </c>
      <c r="AR1533" s="36">
        <v>20.78144</v>
      </c>
      <c r="BS1533" s="36"/>
      <c r="BT1533" s="36"/>
      <c r="BY1533" s="35"/>
      <c r="BZ1533" s="36"/>
      <c r="CA1533" s="36"/>
      <c r="CF1533" s="36"/>
      <c r="CG1533" s="36"/>
      <c r="CH1533" s="35"/>
      <c r="CJ1533" s="36"/>
      <c r="CK1533" s="35">
        <v>41837</v>
      </c>
      <c r="CL1533" s="36" t="e">
        <v>#N/A</v>
      </c>
      <c r="EV1533" s="35">
        <v>40205</v>
      </c>
      <c r="EW1533" s="36">
        <v>26.4</v>
      </c>
      <c r="FC1533" s="35">
        <v>40205</v>
      </c>
      <c r="FD1533" s="36">
        <v>26.4</v>
      </c>
      <c r="FV1533" s="35">
        <v>40962.875</v>
      </c>
      <c r="FW1533" s="36">
        <v>22.417059999999999</v>
      </c>
    </row>
    <row r="1534" spans="7:179" x14ac:dyDescent="0.2">
      <c r="G1534" s="35">
        <v>40675</v>
      </c>
      <c r="H1534" s="36">
        <v>-1.0600000000000016</v>
      </c>
      <c r="S1534" s="36"/>
      <c r="AG1534" s="35"/>
      <c r="AK1534" s="35">
        <v>40675.875</v>
      </c>
      <c r="AL1534" s="36">
        <v>17.991099999999999</v>
      </c>
      <c r="AQ1534" s="35">
        <v>40942.875</v>
      </c>
      <c r="AR1534" s="36">
        <v>20.740680000000001</v>
      </c>
      <c r="BS1534" s="36"/>
      <c r="BT1534" s="36"/>
      <c r="BY1534" s="35"/>
      <c r="BZ1534" s="36"/>
      <c r="CA1534" s="36"/>
      <c r="CF1534" s="36"/>
      <c r="CG1534" s="36"/>
      <c r="CH1534" s="35"/>
      <c r="CJ1534" s="36"/>
      <c r="CK1534" s="35">
        <v>41838</v>
      </c>
      <c r="CL1534" s="36" t="e">
        <v>#N/A</v>
      </c>
      <c r="EV1534" s="35">
        <v>40212</v>
      </c>
      <c r="EW1534" s="36">
        <v>26.53</v>
      </c>
      <c r="FC1534" s="35">
        <v>40212</v>
      </c>
      <c r="FD1534" s="36">
        <v>26.53</v>
      </c>
      <c r="FV1534" s="35">
        <v>40963.875</v>
      </c>
      <c r="FW1534" s="36">
        <v>22.37612</v>
      </c>
    </row>
    <row r="1535" spans="7:179" x14ac:dyDescent="0.2">
      <c r="G1535" s="35">
        <v>40676</v>
      </c>
      <c r="H1535" s="36">
        <v>-1.39</v>
      </c>
      <c r="S1535" s="36"/>
      <c r="AG1535" s="35"/>
      <c r="AK1535" s="35">
        <v>40676.875</v>
      </c>
      <c r="AL1535" s="36">
        <v>18.081040000000002</v>
      </c>
      <c r="AQ1535" s="35">
        <v>40943.875</v>
      </c>
      <c r="AR1535" s="36">
        <v>20.679960000000001</v>
      </c>
      <c r="BS1535" s="36"/>
      <c r="BT1535" s="36"/>
      <c r="BY1535" s="35"/>
      <c r="BZ1535" s="36"/>
      <c r="CA1535" s="36"/>
      <c r="CF1535" s="36"/>
      <c r="CG1535" s="36"/>
      <c r="CH1535" s="35"/>
      <c r="CJ1535" s="36"/>
      <c r="CK1535" s="35">
        <v>41839</v>
      </c>
      <c r="CL1535" s="36" t="e">
        <v>#N/A</v>
      </c>
      <c r="EV1535" s="35">
        <v>40218</v>
      </c>
      <c r="EW1535" s="36">
        <v>26.64</v>
      </c>
      <c r="FC1535" s="35">
        <v>40218</v>
      </c>
      <c r="FD1535" s="36">
        <v>26.64</v>
      </c>
      <c r="FV1535" s="35">
        <v>40964.875</v>
      </c>
      <c r="FW1535" s="36">
        <v>22.358440000000002</v>
      </c>
    </row>
    <row r="1536" spans="7:179" x14ac:dyDescent="0.2">
      <c r="G1536" s="35">
        <v>40676</v>
      </c>
      <c r="H1536" s="36">
        <v>-1.1499999999999979</v>
      </c>
      <c r="S1536" s="36"/>
      <c r="AG1536" s="35"/>
      <c r="AK1536" s="35">
        <v>40677.875</v>
      </c>
      <c r="AL1536" s="36">
        <v>18.007069999999999</v>
      </c>
      <c r="AQ1536" s="35">
        <v>40944.875</v>
      </c>
      <c r="AR1536" s="36">
        <v>20.764600000000002</v>
      </c>
      <c r="BS1536" s="36"/>
      <c r="BT1536" s="36"/>
      <c r="BY1536" s="35"/>
      <c r="BZ1536" s="36"/>
      <c r="CA1536" s="36"/>
      <c r="CF1536" s="36"/>
      <c r="CG1536" s="36"/>
      <c r="CH1536" s="35"/>
      <c r="CJ1536" s="36"/>
      <c r="CK1536" s="35">
        <v>41840</v>
      </c>
      <c r="CL1536" s="36" t="e">
        <v>#N/A</v>
      </c>
      <c r="EV1536" s="35">
        <v>40225</v>
      </c>
      <c r="EW1536" s="36">
        <v>26.8</v>
      </c>
      <c r="FC1536" s="35">
        <v>40225</v>
      </c>
      <c r="FD1536" s="36">
        <v>26.8</v>
      </c>
      <c r="FV1536" s="35">
        <v>40965.875</v>
      </c>
      <c r="FW1536" s="36">
        <v>22.357869999999998</v>
      </c>
    </row>
    <row r="1537" spans="7:179" x14ac:dyDescent="0.2">
      <c r="G1537" s="35">
        <v>40677</v>
      </c>
      <c r="H1537" s="36">
        <v>-1.5200000000000025</v>
      </c>
      <c r="S1537" s="36"/>
      <c r="AG1537" s="35"/>
      <c r="AK1537" s="35">
        <v>40678.875</v>
      </c>
      <c r="AL1537" s="36">
        <v>17.995049999999999</v>
      </c>
      <c r="AQ1537" s="35">
        <v>40945.875</v>
      </c>
      <c r="AR1537" s="36">
        <v>20.845569999999999</v>
      </c>
      <c r="BS1537" s="36"/>
      <c r="BT1537" s="36"/>
      <c r="BY1537" s="35"/>
      <c r="BZ1537" s="36"/>
      <c r="CA1537" s="36"/>
      <c r="CF1537" s="36"/>
      <c r="CG1537" s="36"/>
      <c r="CH1537" s="35"/>
      <c r="CJ1537" s="36"/>
      <c r="CK1537" s="35">
        <v>41841</v>
      </c>
      <c r="CL1537" s="36" t="e">
        <v>#N/A</v>
      </c>
      <c r="EV1537" s="35">
        <v>40232</v>
      </c>
      <c r="EW1537" s="36">
        <v>26.82</v>
      </c>
      <c r="FC1537" s="35">
        <v>40232</v>
      </c>
      <c r="FD1537" s="36">
        <v>26.82</v>
      </c>
      <c r="FV1537" s="35">
        <v>40966.875</v>
      </c>
      <c r="FW1537" s="36">
        <v>22.359000000000002</v>
      </c>
    </row>
    <row r="1538" spans="7:179" x14ac:dyDescent="0.2">
      <c r="G1538" s="35">
        <v>40678</v>
      </c>
      <c r="H1538" s="36">
        <v>-1.5900000000000027</v>
      </c>
      <c r="S1538" s="36"/>
      <c r="AG1538" s="35"/>
      <c r="AK1538" s="35">
        <v>40679.875</v>
      </c>
      <c r="AL1538" s="36">
        <v>17.974789999999999</v>
      </c>
      <c r="AQ1538" s="35">
        <v>40946.875</v>
      </c>
      <c r="AR1538" s="36">
        <v>20.829879999999999</v>
      </c>
      <c r="BS1538" s="36"/>
      <c r="BT1538" s="36"/>
      <c r="BY1538" s="35"/>
      <c r="BZ1538" s="36"/>
      <c r="CA1538" s="36"/>
      <c r="CF1538" s="36"/>
      <c r="CG1538" s="36"/>
      <c r="CH1538" s="35"/>
      <c r="CJ1538" s="36"/>
      <c r="CK1538" s="35">
        <v>41842</v>
      </c>
      <c r="CL1538" s="36">
        <v>18.700000000000003</v>
      </c>
      <c r="EV1538" s="35">
        <v>40240</v>
      </c>
      <c r="EW1538" s="36">
        <v>27.2</v>
      </c>
      <c r="FC1538" s="35">
        <v>40240</v>
      </c>
      <c r="FD1538" s="36">
        <v>27.2</v>
      </c>
      <c r="FV1538" s="35">
        <v>40967.875</v>
      </c>
      <c r="FW1538" s="36">
        <v>22.32244</v>
      </c>
    </row>
    <row r="1539" spans="7:179" x14ac:dyDescent="0.2">
      <c r="G1539" s="35">
        <v>40679</v>
      </c>
      <c r="H1539" s="36">
        <v>-1.5200000000000025</v>
      </c>
      <c r="S1539" s="36"/>
      <c r="AG1539" s="35"/>
      <c r="AK1539" s="35">
        <v>40680.875</v>
      </c>
      <c r="AL1539" s="36">
        <v>18.015419999999999</v>
      </c>
      <c r="AQ1539" s="35">
        <v>40947.875</v>
      </c>
      <c r="AR1539" s="36">
        <v>20.769659999999998</v>
      </c>
      <c r="BS1539" s="36"/>
      <c r="BT1539" s="36"/>
      <c r="BY1539" s="35"/>
      <c r="BZ1539" s="36"/>
      <c r="CA1539" s="36"/>
      <c r="CF1539" s="36"/>
      <c r="CG1539" s="36"/>
      <c r="CH1539" s="35"/>
      <c r="CJ1539" s="36"/>
      <c r="CK1539" s="35">
        <v>41843</v>
      </c>
      <c r="CL1539" s="36" t="e">
        <v>#N/A</v>
      </c>
      <c r="EV1539" s="35">
        <v>40248</v>
      </c>
      <c r="EW1539" s="36">
        <v>27.15</v>
      </c>
      <c r="FC1539" s="35">
        <v>40248</v>
      </c>
      <c r="FD1539" s="36">
        <v>27.15</v>
      </c>
      <c r="FV1539" s="35">
        <v>40968.875</v>
      </c>
      <c r="FW1539" s="36">
        <v>22.31456</v>
      </c>
    </row>
    <row r="1540" spans="7:179" x14ac:dyDescent="0.2">
      <c r="G1540" s="35">
        <v>40679</v>
      </c>
      <c r="H1540" s="36">
        <v>-1.3599999999999988</v>
      </c>
      <c r="S1540" s="36"/>
      <c r="U1540" s="77"/>
      <c r="AG1540" s="35"/>
      <c r="AK1540" s="35">
        <v>40681.875</v>
      </c>
      <c r="AL1540" s="36">
        <v>18.005549999999999</v>
      </c>
      <c r="AQ1540" s="35">
        <v>40948.875</v>
      </c>
      <c r="AR1540" s="36">
        <v>20.769929999999999</v>
      </c>
      <c r="AS1540" s="35"/>
      <c r="BD1540" s="77"/>
      <c r="BE1540" s="35"/>
      <c r="BF1540" s="35"/>
      <c r="BG1540" s="35"/>
      <c r="BH1540" s="35"/>
      <c r="BI1540" s="35"/>
      <c r="BS1540" s="36"/>
      <c r="BT1540" s="36"/>
      <c r="BU1540" s="36"/>
      <c r="BX1540" s="35"/>
      <c r="BY1540" s="36"/>
      <c r="BZ1540" s="36"/>
      <c r="CA1540" s="35"/>
      <c r="CF1540" s="36"/>
      <c r="CG1540" s="35"/>
      <c r="CH1540" s="36"/>
      <c r="CK1540" s="35">
        <v>41844</v>
      </c>
      <c r="CL1540" s="36" t="e">
        <v>#N/A</v>
      </c>
      <c r="DD1540" s="35"/>
      <c r="EV1540" s="35">
        <v>40255</v>
      </c>
      <c r="EW1540" s="36">
        <v>26.9</v>
      </c>
      <c r="FC1540" s="35">
        <v>40255</v>
      </c>
      <c r="FD1540" s="36">
        <v>26.9</v>
      </c>
      <c r="FV1540" s="35">
        <v>40969.875</v>
      </c>
      <c r="FW1540" s="36">
        <v>22.289249999999999</v>
      </c>
    </row>
    <row r="1541" spans="7:179" x14ac:dyDescent="0.2">
      <c r="G1541" s="35">
        <v>40680</v>
      </c>
      <c r="H1541" s="36">
        <v>-1.5200000000000025</v>
      </c>
      <c r="S1541" s="36"/>
      <c r="U1541" s="77"/>
      <c r="AG1541" s="35"/>
      <c r="AK1541" s="35">
        <v>40682.875</v>
      </c>
      <c r="AL1541" s="36">
        <v>18.05489</v>
      </c>
      <c r="AQ1541" s="35">
        <v>40949.875</v>
      </c>
      <c r="AR1541" s="36">
        <v>20.743950000000002</v>
      </c>
      <c r="AS1541" s="35"/>
      <c r="BD1541" s="77"/>
      <c r="BE1541" s="35"/>
      <c r="BF1541" s="35"/>
      <c r="BG1541" s="35"/>
      <c r="BH1541" s="35"/>
      <c r="BI1541" s="35"/>
      <c r="BS1541" s="36"/>
      <c r="BT1541" s="36"/>
      <c r="BU1541" s="36"/>
      <c r="BX1541" s="35"/>
      <c r="BY1541" s="36"/>
      <c r="BZ1541" s="36"/>
      <c r="CA1541" s="35"/>
      <c r="CF1541" s="36"/>
      <c r="CG1541" s="35"/>
      <c r="CH1541" s="36"/>
      <c r="CK1541" s="35">
        <v>41845</v>
      </c>
      <c r="CL1541" s="36" t="e">
        <v>#N/A</v>
      </c>
      <c r="DD1541" s="35"/>
      <c r="EV1541" s="35">
        <v>40263</v>
      </c>
      <c r="EW1541" s="36">
        <v>26.6</v>
      </c>
      <c r="FC1541" s="35">
        <v>40263</v>
      </c>
      <c r="FD1541" s="36">
        <v>26.6</v>
      </c>
      <c r="FV1541" s="35">
        <v>40970.875</v>
      </c>
      <c r="FW1541" s="36">
        <v>22.288689999999999</v>
      </c>
    </row>
    <row r="1542" spans="7:179" x14ac:dyDescent="0.2">
      <c r="G1542" s="35">
        <v>40680</v>
      </c>
      <c r="H1542" s="36">
        <v>-1.4600000000000002</v>
      </c>
      <c r="S1542" s="36"/>
      <c r="U1542" s="77"/>
      <c r="AG1542" s="35"/>
      <c r="AK1542" s="35">
        <v>40683.875</v>
      </c>
      <c r="AL1542" s="36">
        <v>18.01491</v>
      </c>
      <c r="AQ1542" s="35">
        <v>40950.875</v>
      </c>
      <c r="AR1542" s="36">
        <v>20.755929999999999</v>
      </c>
      <c r="AS1542" s="35"/>
      <c r="BD1542" s="77"/>
      <c r="BE1542" s="35"/>
      <c r="BF1542" s="35"/>
      <c r="BG1542" s="35"/>
      <c r="BH1542" s="35"/>
      <c r="BI1542" s="35"/>
      <c r="BS1542" s="36"/>
      <c r="BT1542" s="36"/>
      <c r="BU1542" s="36"/>
      <c r="BX1542" s="35"/>
      <c r="BY1542" s="36"/>
      <c r="BZ1542" s="36"/>
      <c r="CA1542" s="35"/>
      <c r="CF1542" s="36"/>
      <c r="CG1542" s="35"/>
      <c r="CH1542" s="36"/>
      <c r="CK1542" s="35">
        <v>41846</v>
      </c>
      <c r="CL1542" s="36" t="e">
        <v>#N/A</v>
      </c>
      <c r="DD1542" s="35"/>
      <c r="EV1542" s="35">
        <v>40269</v>
      </c>
      <c r="EW1542" s="36">
        <v>29.15</v>
      </c>
      <c r="FC1542" s="35">
        <v>40269</v>
      </c>
      <c r="FD1542" s="36">
        <v>29.15</v>
      </c>
      <c r="FV1542" s="35">
        <v>40971.875</v>
      </c>
      <c r="FW1542" s="36">
        <v>22.30556</v>
      </c>
    </row>
    <row r="1543" spans="7:179" x14ac:dyDescent="0.2">
      <c r="G1543" s="35">
        <v>40681</v>
      </c>
      <c r="H1543" s="36">
        <v>-1.4500000000000022</v>
      </c>
      <c r="S1543" s="36"/>
      <c r="U1543" s="77"/>
      <c r="AG1543" s="35"/>
      <c r="AK1543" s="35">
        <v>40684.875</v>
      </c>
      <c r="AL1543" s="36">
        <v>18.082789999999999</v>
      </c>
      <c r="AQ1543" s="35">
        <v>40951.875</v>
      </c>
      <c r="AR1543" s="36">
        <v>20.71387</v>
      </c>
      <c r="AS1543" s="35"/>
      <c r="BD1543" s="77"/>
      <c r="BE1543" s="35"/>
      <c r="BF1543" s="35"/>
      <c r="BG1543" s="35"/>
      <c r="BH1543" s="35"/>
      <c r="BI1543" s="35"/>
      <c r="BS1543" s="36"/>
      <c r="BT1543" s="36"/>
      <c r="BU1543" s="36"/>
      <c r="BX1543" s="35"/>
      <c r="BY1543" s="36"/>
      <c r="BZ1543" s="36"/>
      <c r="CA1543" s="35"/>
      <c r="CF1543" s="36"/>
      <c r="CG1543" s="35"/>
      <c r="CH1543" s="36"/>
      <c r="CK1543" s="35">
        <v>41847</v>
      </c>
      <c r="CL1543" s="36" t="e">
        <v>#N/A</v>
      </c>
      <c r="DD1543" s="35"/>
      <c r="EV1543" s="35">
        <v>40283</v>
      </c>
      <c r="EW1543" s="36">
        <v>27.1</v>
      </c>
      <c r="FC1543" s="35">
        <v>40283</v>
      </c>
      <c r="FD1543" s="36">
        <v>27.1</v>
      </c>
      <c r="FV1543" s="35">
        <v>40972.875</v>
      </c>
      <c r="FW1543" s="36">
        <v>22.272379999999998</v>
      </c>
    </row>
    <row r="1544" spans="7:179" x14ac:dyDescent="0.2">
      <c r="G1544" s="35">
        <v>40681</v>
      </c>
      <c r="H1544" s="36">
        <v>-1.420000000000001</v>
      </c>
      <c r="S1544" s="36"/>
      <c r="U1544" s="77"/>
      <c r="AG1544" s="35"/>
      <c r="AK1544" s="35">
        <v>40685.875</v>
      </c>
      <c r="AL1544" s="36">
        <v>18.056550000000001</v>
      </c>
      <c r="AQ1544" s="35">
        <v>40952.875</v>
      </c>
      <c r="AR1544" s="36">
        <v>20.68882</v>
      </c>
      <c r="AS1544" s="35"/>
      <c r="BD1544" s="77"/>
      <c r="BE1544" s="35"/>
      <c r="BF1544" s="35"/>
      <c r="BG1544" s="35"/>
      <c r="BH1544" s="35"/>
      <c r="BI1544" s="35"/>
      <c r="BS1544" s="36"/>
      <c r="BT1544" s="36"/>
      <c r="BU1544" s="36"/>
      <c r="BX1544" s="35"/>
      <c r="BY1544" s="36"/>
      <c r="BZ1544" s="36"/>
      <c r="CA1544" s="35"/>
      <c r="CF1544" s="36"/>
      <c r="CG1544" s="35"/>
      <c r="CH1544" s="36"/>
      <c r="CK1544" s="35">
        <v>41848</v>
      </c>
      <c r="CL1544" s="36" t="e">
        <v>#N/A</v>
      </c>
      <c r="DD1544" s="35"/>
      <c r="EV1544" s="35">
        <v>40291</v>
      </c>
      <c r="EW1544" s="36">
        <v>26.97</v>
      </c>
      <c r="FC1544" s="35">
        <v>40291</v>
      </c>
      <c r="FD1544" s="36">
        <v>26.97</v>
      </c>
      <c r="FV1544" s="35">
        <v>40973.875</v>
      </c>
      <c r="FW1544" s="36">
        <v>22.235620000000001</v>
      </c>
    </row>
    <row r="1545" spans="7:179" x14ac:dyDescent="0.2">
      <c r="G1545" s="35">
        <v>40682</v>
      </c>
      <c r="H1545" s="36">
        <v>-1.660000000000003</v>
      </c>
      <c r="S1545" s="36"/>
      <c r="U1545" s="77"/>
      <c r="AG1545" s="35"/>
      <c r="AK1545" s="35">
        <v>40686.875</v>
      </c>
      <c r="AL1545" s="36">
        <v>18.087530000000001</v>
      </c>
      <c r="AQ1545" s="35">
        <v>40953.875</v>
      </c>
      <c r="AR1545" s="36">
        <v>20.664629999999999</v>
      </c>
      <c r="AS1545" s="35"/>
      <c r="BD1545" s="77"/>
      <c r="BE1545" s="35"/>
      <c r="BF1545" s="35"/>
      <c r="BG1545" s="35"/>
      <c r="BH1545" s="35"/>
      <c r="BI1545" s="35"/>
      <c r="BS1545" s="36"/>
      <c r="BT1545" s="36"/>
      <c r="BU1545" s="36"/>
      <c r="BX1545" s="35"/>
      <c r="BY1545" s="36"/>
      <c r="BZ1545" s="36"/>
      <c r="CA1545" s="35"/>
      <c r="CF1545" s="36"/>
      <c r="CG1545" s="35"/>
      <c r="CH1545" s="36"/>
      <c r="CK1545" s="35">
        <v>41849</v>
      </c>
      <c r="CL1545" s="36">
        <v>18.590000000000003</v>
      </c>
      <c r="DD1545" s="35"/>
      <c r="EV1545" s="35">
        <v>40297</v>
      </c>
      <c r="EW1545" s="36">
        <v>27.05</v>
      </c>
      <c r="FC1545" s="35">
        <v>40297</v>
      </c>
      <c r="FD1545" s="36">
        <v>27.05</v>
      </c>
      <c r="FV1545" s="35">
        <v>40974.875</v>
      </c>
      <c r="FW1545" s="36">
        <v>22.274270000000001</v>
      </c>
    </row>
    <row r="1546" spans="7:179" x14ac:dyDescent="0.2">
      <c r="G1546" s="35">
        <v>40682</v>
      </c>
      <c r="H1546" s="36">
        <v>-1.2800000000000005</v>
      </c>
      <c r="S1546" s="36"/>
      <c r="U1546" s="77"/>
      <c r="AG1546" s="35"/>
      <c r="AK1546" s="35">
        <v>40687.875</v>
      </c>
      <c r="AL1546" s="36">
        <v>17.991389999999999</v>
      </c>
      <c r="AQ1546" s="35">
        <v>40954.875</v>
      </c>
      <c r="AR1546" s="36">
        <v>20.684200000000001</v>
      </c>
      <c r="AS1546" s="35"/>
      <c r="BD1546" s="77"/>
      <c r="BE1546" s="35"/>
      <c r="BF1546" s="35"/>
      <c r="BG1546" s="35"/>
      <c r="BH1546" s="35"/>
      <c r="BI1546" s="35"/>
      <c r="BS1546" s="36"/>
      <c r="BT1546" s="36"/>
      <c r="BU1546" s="36"/>
      <c r="BX1546" s="35"/>
      <c r="BY1546" s="36"/>
      <c r="BZ1546" s="36"/>
      <c r="CA1546" s="35"/>
      <c r="CF1546" s="36"/>
      <c r="CG1546" s="35"/>
      <c r="CH1546" s="36"/>
      <c r="CK1546" s="35">
        <v>41850</v>
      </c>
      <c r="CL1546" s="36" t="e">
        <v>#N/A</v>
      </c>
      <c r="DD1546" s="35"/>
      <c r="EV1546" s="35">
        <v>40305</v>
      </c>
      <c r="EW1546" s="36">
        <v>26.9</v>
      </c>
      <c r="FC1546" s="35">
        <v>40305</v>
      </c>
      <c r="FD1546" s="36">
        <v>26.9</v>
      </c>
      <c r="FV1546" s="35">
        <v>40975.875</v>
      </c>
      <c r="FW1546" s="36">
        <v>22.26192</v>
      </c>
    </row>
    <row r="1547" spans="7:179" x14ac:dyDescent="0.2">
      <c r="G1547" s="35">
        <v>40683</v>
      </c>
      <c r="H1547" s="36">
        <v>-1.6200000000000039</v>
      </c>
      <c r="S1547" s="36"/>
      <c r="U1547" s="77"/>
      <c r="AG1547" s="35"/>
      <c r="AK1547" s="35">
        <v>40688.875</v>
      </c>
      <c r="AL1547" s="36">
        <v>17.98667</v>
      </c>
      <c r="AQ1547" s="35">
        <v>40955.875</v>
      </c>
      <c r="AR1547" s="36">
        <v>20.66122</v>
      </c>
      <c r="AS1547" s="35"/>
      <c r="BD1547" s="77"/>
      <c r="BE1547" s="35"/>
      <c r="BF1547" s="35"/>
      <c r="BG1547" s="35"/>
      <c r="BH1547" s="35"/>
      <c r="BI1547" s="35"/>
      <c r="BS1547" s="36"/>
      <c r="BT1547" s="36"/>
      <c r="BU1547" s="36"/>
      <c r="BX1547" s="35"/>
      <c r="BY1547" s="36"/>
      <c r="BZ1547" s="36"/>
      <c r="CA1547" s="35"/>
      <c r="CF1547" s="36"/>
      <c r="CG1547" s="35"/>
      <c r="CH1547" s="36"/>
      <c r="CK1547" s="35">
        <v>41851</v>
      </c>
      <c r="CL1547" s="36" t="e">
        <v>#N/A</v>
      </c>
      <c r="DD1547" s="35"/>
      <c r="EV1547" s="35">
        <v>40311</v>
      </c>
      <c r="EW1547" s="36">
        <v>26.9</v>
      </c>
      <c r="FC1547" s="35">
        <v>40311</v>
      </c>
      <c r="FD1547" s="36">
        <v>26.9</v>
      </c>
      <c r="FV1547" s="35">
        <v>40976.875</v>
      </c>
      <c r="FW1547" s="36">
        <v>22.209810000000001</v>
      </c>
    </row>
    <row r="1548" spans="7:179" x14ac:dyDescent="0.2">
      <c r="G1548" s="35">
        <v>40683</v>
      </c>
      <c r="H1548" s="36">
        <v>-1.5200000000000025</v>
      </c>
      <c r="S1548" s="36"/>
      <c r="U1548" s="77"/>
      <c r="AG1548" s="35"/>
      <c r="AK1548" s="35">
        <v>40689.875</v>
      </c>
      <c r="AL1548" s="36">
        <v>18.004860000000001</v>
      </c>
      <c r="AQ1548" s="35">
        <v>40956.875</v>
      </c>
      <c r="AR1548" s="36">
        <v>20.592199999999998</v>
      </c>
      <c r="AS1548" s="35"/>
      <c r="BD1548" s="77"/>
      <c r="BE1548" s="35"/>
      <c r="BF1548" s="35"/>
      <c r="BG1548" s="35"/>
      <c r="BH1548" s="35"/>
      <c r="BI1548" s="35"/>
      <c r="BS1548" s="36"/>
      <c r="BT1548" s="36"/>
      <c r="BU1548" s="36"/>
      <c r="BX1548" s="35"/>
      <c r="BY1548" s="36"/>
      <c r="BZ1548" s="36"/>
      <c r="CA1548" s="35"/>
      <c r="CF1548" s="36"/>
      <c r="CG1548" s="35"/>
      <c r="CH1548" s="36"/>
      <c r="CK1548" s="35">
        <v>41852</v>
      </c>
      <c r="CL1548" s="36" t="e">
        <v>#N/A</v>
      </c>
      <c r="DD1548" s="35"/>
      <c r="EV1548" s="35">
        <v>40318.375</v>
      </c>
      <c r="EW1548" s="36">
        <v>26.921589999999998</v>
      </c>
      <c r="FC1548" s="35">
        <v>40318.375</v>
      </c>
      <c r="FD1548" s="36">
        <v>26.921589999999998</v>
      </c>
      <c r="FV1548" s="35">
        <v>40977.875</v>
      </c>
      <c r="FW1548" s="36">
        <v>22.17944</v>
      </c>
    </row>
    <row r="1549" spans="7:179" x14ac:dyDescent="0.2">
      <c r="G1549" s="35">
        <v>40684</v>
      </c>
      <c r="H1549" s="36">
        <v>-1.6000000000000008</v>
      </c>
      <c r="S1549" s="36"/>
      <c r="U1549" s="77"/>
      <c r="AG1549" s="35"/>
      <c r="AK1549" s="35">
        <v>40690.875</v>
      </c>
      <c r="AL1549" s="36">
        <v>17.997319999999998</v>
      </c>
      <c r="AQ1549" s="35">
        <v>40957.875</v>
      </c>
      <c r="AR1549" s="36">
        <v>20.658770000000001</v>
      </c>
      <c r="AS1549" s="35"/>
      <c r="BD1549" s="77"/>
      <c r="BE1549" s="35"/>
      <c r="BF1549" s="35"/>
      <c r="BG1549" s="35"/>
      <c r="BH1549" s="35"/>
      <c r="BI1549" s="35"/>
      <c r="BS1549" s="36"/>
      <c r="BT1549" s="36"/>
      <c r="BU1549" s="36"/>
      <c r="BX1549" s="35"/>
      <c r="BY1549" s="36"/>
      <c r="BZ1549" s="36"/>
      <c r="CA1549" s="35"/>
      <c r="CF1549" s="36"/>
      <c r="CG1549" s="35"/>
      <c r="CH1549" s="36"/>
      <c r="CK1549" s="35">
        <v>41853</v>
      </c>
      <c r="CL1549" s="36" t="e">
        <v>#N/A</v>
      </c>
      <c r="DD1549" s="35"/>
      <c r="EV1549" s="35">
        <v>40320.375</v>
      </c>
      <c r="EW1549" s="36">
        <v>27.00207</v>
      </c>
      <c r="FC1549" s="35">
        <v>40320.375</v>
      </c>
      <c r="FD1549" s="36">
        <v>27.00207</v>
      </c>
      <c r="FV1549" s="35">
        <v>40978.875</v>
      </c>
      <c r="FW1549" s="36">
        <v>22.13242</v>
      </c>
    </row>
    <row r="1550" spans="7:179" x14ac:dyDescent="0.2">
      <c r="G1550" s="35">
        <v>40685</v>
      </c>
      <c r="H1550" s="36">
        <v>-1.6099999999999988</v>
      </c>
      <c r="S1550" s="36"/>
      <c r="U1550" s="77"/>
      <c r="AG1550" s="35"/>
      <c r="AK1550" s="35">
        <v>40691.875</v>
      </c>
      <c r="AL1550" s="36">
        <v>18.044239999999999</v>
      </c>
      <c r="AQ1550" s="35">
        <v>40958.875</v>
      </c>
      <c r="AR1550" s="36">
        <v>20.70506</v>
      </c>
      <c r="AS1550" s="35"/>
      <c r="BD1550" s="77"/>
      <c r="BE1550" s="35"/>
      <c r="BF1550" s="35"/>
      <c r="BG1550" s="35"/>
      <c r="BH1550" s="35"/>
      <c r="BI1550" s="35"/>
      <c r="BS1550" s="36"/>
      <c r="BT1550" s="36"/>
      <c r="BU1550" s="36"/>
      <c r="BX1550" s="35"/>
      <c r="BY1550" s="36"/>
      <c r="BZ1550" s="36"/>
      <c r="CA1550" s="35"/>
      <c r="CF1550" s="36"/>
      <c r="CG1550" s="35"/>
      <c r="CH1550" s="36"/>
      <c r="CK1550" s="35">
        <v>41854</v>
      </c>
      <c r="CL1550" s="36" t="e">
        <v>#N/A</v>
      </c>
      <c r="DD1550" s="35"/>
      <c r="EV1550" s="35">
        <v>40322.375</v>
      </c>
      <c r="EW1550" s="36">
        <v>27.046659999999999</v>
      </c>
      <c r="FC1550" s="35">
        <v>40322.375</v>
      </c>
      <c r="FD1550" s="36">
        <v>27.046659999999999</v>
      </c>
      <c r="FV1550" s="35">
        <v>40979.875</v>
      </c>
      <c r="FW1550" s="36">
        <v>22.109000000000002</v>
      </c>
    </row>
    <row r="1551" spans="7:179" x14ac:dyDescent="0.2">
      <c r="G1551" s="35">
        <v>40686</v>
      </c>
      <c r="H1551" s="36">
        <v>-1.6200000000000039</v>
      </c>
      <c r="S1551" s="36"/>
      <c r="U1551" s="77"/>
      <c r="AG1551" s="35"/>
      <c r="AK1551" s="35">
        <v>40692.875</v>
      </c>
      <c r="AL1551" s="36">
        <v>18.05988</v>
      </c>
      <c r="AQ1551" s="35">
        <v>40959.875</v>
      </c>
      <c r="AR1551" s="36">
        <v>20.6724</v>
      </c>
      <c r="AS1551" s="35"/>
      <c r="BD1551" s="77"/>
      <c r="BE1551" s="35"/>
      <c r="BF1551" s="35"/>
      <c r="BG1551" s="35"/>
      <c r="BH1551" s="35"/>
      <c r="BI1551" s="35"/>
      <c r="BS1551" s="36"/>
      <c r="BT1551" s="36"/>
      <c r="BU1551" s="36"/>
      <c r="BX1551" s="35"/>
      <c r="BY1551" s="36"/>
      <c r="BZ1551" s="36"/>
      <c r="CA1551" s="35"/>
      <c r="CF1551" s="36"/>
      <c r="CG1551" s="35"/>
      <c r="CH1551" s="36"/>
      <c r="CK1551" s="35">
        <v>41855</v>
      </c>
      <c r="CL1551" s="36" t="e">
        <v>#N/A</v>
      </c>
      <c r="DD1551" s="35"/>
      <c r="EV1551" s="35">
        <v>40324.375</v>
      </c>
      <c r="EW1551" s="36">
        <v>27.070789999999999</v>
      </c>
      <c r="FC1551" s="35">
        <v>40324.375</v>
      </c>
      <c r="FD1551" s="36">
        <v>27.070789999999999</v>
      </c>
      <c r="FV1551" s="35">
        <v>40980.875</v>
      </c>
      <c r="FW1551" s="36">
        <v>22.1</v>
      </c>
    </row>
    <row r="1552" spans="7:179" x14ac:dyDescent="0.2">
      <c r="G1552" s="35">
        <v>40686</v>
      </c>
      <c r="H1552" s="36">
        <v>-1.3999999999999979</v>
      </c>
      <c r="S1552" s="36"/>
      <c r="U1552" s="77"/>
      <c r="AG1552" s="35"/>
      <c r="AK1552" s="35">
        <v>40693.875</v>
      </c>
      <c r="AL1552" s="36">
        <v>18.00488</v>
      </c>
      <c r="AQ1552" s="35">
        <v>40960.875</v>
      </c>
      <c r="AR1552" s="36">
        <v>20.657450000000001</v>
      </c>
      <c r="AS1552" s="35"/>
      <c r="BD1552" s="77"/>
      <c r="BE1552" s="35"/>
      <c r="BF1552" s="35"/>
      <c r="BG1552" s="35"/>
      <c r="BH1552" s="35"/>
      <c r="BI1552" s="35"/>
      <c r="BS1552" s="36"/>
      <c r="BT1552" s="36"/>
      <c r="BU1552" s="36"/>
      <c r="BX1552" s="35"/>
      <c r="BY1552" s="36"/>
      <c r="BZ1552" s="36"/>
      <c r="CA1552" s="35"/>
      <c r="CF1552" s="36"/>
      <c r="CG1552" s="35"/>
      <c r="CH1552" s="36"/>
      <c r="CK1552" s="35">
        <v>41856</v>
      </c>
      <c r="CL1552" s="36">
        <v>18.580000000000002</v>
      </c>
      <c r="DD1552" s="35"/>
      <c r="EV1552" s="35">
        <v>40326.375</v>
      </c>
      <c r="EW1552" s="36">
        <v>27.08746</v>
      </c>
      <c r="FC1552" s="35">
        <v>40326.375</v>
      </c>
      <c r="FD1552" s="36">
        <v>27.08746</v>
      </c>
      <c r="FV1552" s="35">
        <v>40981.875</v>
      </c>
      <c r="FW1552" s="36">
        <v>22.087630000000001</v>
      </c>
    </row>
    <row r="1553" spans="7:179" x14ac:dyDescent="0.2">
      <c r="G1553" s="35">
        <v>40687</v>
      </c>
      <c r="H1553" s="36">
        <v>-0.60000000000000075</v>
      </c>
      <c r="S1553" s="36"/>
      <c r="U1553" s="77"/>
      <c r="AG1553" s="35"/>
      <c r="AK1553" s="35">
        <v>40694.875</v>
      </c>
      <c r="AL1553" s="36">
        <v>17.9693</v>
      </c>
      <c r="AQ1553" s="35">
        <v>40961.875</v>
      </c>
      <c r="AR1553" s="36">
        <v>20.667120000000001</v>
      </c>
      <c r="AS1553" s="35"/>
      <c r="BD1553" s="77"/>
      <c r="BE1553" s="35"/>
      <c r="BF1553" s="35"/>
      <c r="BG1553" s="35"/>
      <c r="BH1553" s="35"/>
      <c r="BI1553" s="35"/>
      <c r="BS1553" s="36"/>
      <c r="BT1553" s="36"/>
      <c r="BU1553" s="36"/>
      <c r="BX1553" s="35"/>
      <c r="BY1553" s="36"/>
      <c r="BZ1553" s="36"/>
      <c r="CA1553" s="35"/>
      <c r="CF1553" s="36"/>
      <c r="CG1553" s="35"/>
      <c r="CH1553" s="36"/>
      <c r="CK1553" s="35">
        <v>41857</v>
      </c>
      <c r="CL1553" s="36" t="e">
        <v>#N/A</v>
      </c>
      <c r="DD1553" s="35"/>
      <c r="EV1553" s="35">
        <v>40328.375</v>
      </c>
      <c r="EW1553" s="36">
        <v>27.103729999999999</v>
      </c>
      <c r="FC1553" s="35">
        <v>40328.375</v>
      </c>
      <c r="FD1553" s="36">
        <v>27.103729999999999</v>
      </c>
      <c r="FV1553" s="35">
        <v>40982.875</v>
      </c>
      <c r="FW1553" s="36">
        <v>22.097750000000001</v>
      </c>
    </row>
    <row r="1554" spans="7:179" x14ac:dyDescent="0.2">
      <c r="G1554" s="35">
        <v>40688</v>
      </c>
      <c r="H1554" s="36">
        <v>-1.2400000000000013</v>
      </c>
      <c r="S1554" s="36"/>
      <c r="U1554" s="77"/>
      <c r="AG1554" s="35"/>
      <c r="AK1554" s="35">
        <v>40695.875</v>
      </c>
      <c r="AL1554" s="36">
        <v>18.028020000000001</v>
      </c>
      <c r="AQ1554" s="35">
        <v>40962.875</v>
      </c>
      <c r="AR1554" s="36">
        <v>20.703250000000001</v>
      </c>
      <c r="AS1554" s="35"/>
      <c r="BD1554" s="77"/>
      <c r="BE1554" s="35"/>
      <c r="BF1554" s="35"/>
      <c r="BG1554" s="35"/>
      <c r="BH1554" s="35"/>
      <c r="BI1554" s="35"/>
      <c r="BS1554" s="36"/>
      <c r="BT1554" s="36"/>
      <c r="BU1554" s="36"/>
      <c r="BX1554" s="35"/>
      <c r="BY1554" s="36"/>
      <c r="BZ1554" s="36"/>
      <c r="CA1554" s="35"/>
      <c r="CF1554" s="36"/>
      <c r="CG1554" s="35"/>
      <c r="CH1554" s="36"/>
      <c r="CK1554" s="35">
        <v>41858</v>
      </c>
      <c r="CL1554" s="36" t="e">
        <v>#N/A</v>
      </c>
      <c r="DD1554" s="35"/>
      <c r="EV1554" s="35">
        <v>40330.375</v>
      </c>
      <c r="EW1554" s="36">
        <v>27.112390000000001</v>
      </c>
      <c r="FC1554" s="35">
        <v>40330.375</v>
      </c>
      <c r="FD1554" s="36">
        <v>27.112390000000001</v>
      </c>
      <c r="FV1554" s="35">
        <v>40983.875</v>
      </c>
      <c r="FW1554" s="36">
        <v>22.11796</v>
      </c>
    </row>
    <row r="1555" spans="7:179" x14ac:dyDescent="0.2">
      <c r="G1555" s="35">
        <v>40688</v>
      </c>
      <c r="H1555" s="36">
        <v>-1.1000000000000008</v>
      </c>
      <c r="S1555" s="36"/>
      <c r="U1555" s="77"/>
      <c r="AG1555" s="35"/>
      <c r="AK1555" s="35">
        <v>40696.875</v>
      </c>
      <c r="AL1555" s="36">
        <v>17.921520000000001</v>
      </c>
      <c r="AQ1555" s="35">
        <v>40963.875</v>
      </c>
      <c r="AR1555" s="36">
        <v>20.76435</v>
      </c>
      <c r="AS1555" s="35"/>
      <c r="BD1555" s="77"/>
      <c r="BE1555" s="35"/>
      <c r="BF1555" s="35"/>
      <c r="BG1555" s="35"/>
      <c r="BH1555" s="35"/>
      <c r="BI1555" s="35"/>
      <c r="BS1555" s="36"/>
      <c r="BT1555" s="36"/>
      <c r="BU1555" s="36"/>
      <c r="BX1555" s="35"/>
      <c r="BY1555" s="36"/>
      <c r="BZ1555" s="36"/>
      <c r="CA1555" s="35"/>
      <c r="CF1555" s="36"/>
      <c r="CG1555" s="35"/>
      <c r="CH1555" s="36"/>
      <c r="CK1555" s="35">
        <v>41859</v>
      </c>
      <c r="CL1555" s="36" t="e">
        <v>#N/A</v>
      </c>
      <c r="DD1555" s="35"/>
      <c r="EV1555" s="35">
        <v>40332.375</v>
      </c>
      <c r="EW1555" s="36">
        <v>27.244810000000001</v>
      </c>
      <c r="FC1555" s="35">
        <v>40332.375</v>
      </c>
      <c r="FD1555" s="36">
        <v>27.244810000000001</v>
      </c>
      <c r="FV1555" s="35">
        <v>40984.875</v>
      </c>
      <c r="FW1555" s="36">
        <v>22.140540000000001</v>
      </c>
    </row>
    <row r="1556" spans="7:179" x14ac:dyDescent="0.2">
      <c r="G1556" s="35">
        <v>40689</v>
      </c>
      <c r="H1556" s="36">
        <v>-1.3999999999999979</v>
      </c>
      <c r="S1556" s="36"/>
      <c r="U1556" s="77"/>
      <c r="AG1556" s="35"/>
      <c r="AK1556" s="35">
        <v>40697.875</v>
      </c>
      <c r="AL1556" s="36">
        <v>17.929960000000001</v>
      </c>
      <c r="AQ1556" s="35">
        <v>40964.875</v>
      </c>
      <c r="AR1556" s="36">
        <v>20.76707</v>
      </c>
      <c r="AS1556" s="35"/>
      <c r="BD1556" s="77"/>
      <c r="BE1556" s="35"/>
      <c r="BF1556" s="35"/>
      <c r="BG1556" s="35"/>
      <c r="BH1556" s="35"/>
      <c r="BI1556" s="35"/>
      <c r="BS1556" s="36"/>
      <c r="BT1556" s="36"/>
      <c r="BU1556" s="36"/>
      <c r="BX1556" s="35"/>
      <c r="BY1556" s="36"/>
      <c r="BZ1556" s="36"/>
      <c r="CA1556" s="35"/>
      <c r="CF1556" s="36"/>
      <c r="CG1556" s="35"/>
      <c r="CH1556" s="36"/>
      <c r="CK1556" s="35">
        <v>41860</v>
      </c>
      <c r="CL1556" s="36" t="e">
        <v>#N/A</v>
      </c>
      <c r="DD1556" s="35"/>
      <c r="EV1556" s="35">
        <v>40334.375</v>
      </c>
      <c r="EW1556" s="36">
        <v>27.315280000000001</v>
      </c>
      <c r="FC1556" s="35">
        <v>40334.375</v>
      </c>
      <c r="FD1556" s="36">
        <v>27.315280000000001</v>
      </c>
      <c r="FV1556" s="35">
        <v>40985.875</v>
      </c>
      <c r="FW1556" s="36">
        <v>22.120249999999999</v>
      </c>
    </row>
    <row r="1557" spans="7:179" x14ac:dyDescent="0.2">
      <c r="G1557" s="35">
        <v>40689</v>
      </c>
      <c r="H1557" s="36">
        <v>-1.160000000000003</v>
      </c>
      <c r="S1557" s="36"/>
      <c r="U1557" s="77"/>
      <c r="AG1557" s="35"/>
      <c r="AK1557" s="35">
        <v>40698.875</v>
      </c>
      <c r="AL1557" s="36">
        <v>17.89705</v>
      </c>
      <c r="AQ1557" s="35">
        <v>40965.875</v>
      </c>
      <c r="AR1557" s="36">
        <v>20.738679999999999</v>
      </c>
      <c r="AS1557" s="35"/>
      <c r="BD1557" s="77"/>
      <c r="BE1557" s="35"/>
      <c r="BF1557" s="35"/>
      <c r="BG1557" s="35"/>
      <c r="BH1557" s="35"/>
      <c r="BI1557" s="35"/>
      <c r="BS1557" s="36"/>
      <c r="BT1557" s="36"/>
      <c r="BU1557" s="36"/>
      <c r="BX1557" s="35"/>
      <c r="BY1557" s="36"/>
      <c r="BZ1557" s="36"/>
      <c r="CA1557" s="35"/>
      <c r="CF1557" s="36"/>
      <c r="CG1557" s="35"/>
      <c r="CH1557" s="36"/>
      <c r="CK1557" s="35">
        <v>41861</v>
      </c>
      <c r="CL1557" s="36" t="e">
        <v>#N/A</v>
      </c>
      <c r="DD1557" s="35"/>
      <c r="EV1557" s="35">
        <v>40336.375</v>
      </c>
      <c r="EW1557" s="36">
        <v>27.362850000000002</v>
      </c>
      <c r="FC1557" s="35">
        <v>40336.375</v>
      </c>
      <c r="FD1557" s="36">
        <v>27.362850000000002</v>
      </c>
      <c r="FV1557" s="35">
        <v>40986.875</v>
      </c>
      <c r="FW1557" s="36">
        <v>22.07019</v>
      </c>
    </row>
    <row r="1558" spans="7:179" x14ac:dyDescent="0.2">
      <c r="G1558" s="35">
        <v>40697</v>
      </c>
      <c r="H1558" s="36">
        <v>-1.1900000000000039</v>
      </c>
      <c r="S1558" s="36"/>
      <c r="U1558" s="77"/>
      <c r="AG1558" s="35"/>
      <c r="AK1558" s="35">
        <v>40699.875</v>
      </c>
      <c r="AL1558" s="36">
        <v>18.025700000000001</v>
      </c>
      <c r="AQ1558" s="35">
        <v>40966.875</v>
      </c>
      <c r="AR1558" s="36">
        <v>20.812259999999998</v>
      </c>
      <c r="AS1558" s="35"/>
      <c r="BD1558" s="77"/>
      <c r="BE1558" s="35"/>
      <c r="BF1558" s="35"/>
      <c r="BG1558" s="35"/>
      <c r="BH1558" s="35"/>
      <c r="BI1558" s="35"/>
      <c r="BS1558" s="36"/>
      <c r="BT1558" s="36"/>
      <c r="BU1558" s="36"/>
      <c r="BX1558" s="35"/>
      <c r="BY1558" s="36"/>
      <c r="BZ1558" s="36"/>
      <c r="CA1558" s="35"/>
      <c r="CF1558" s="36"/>
      <c r="CG1558" s="35"/>
      <c r="CH1558" s="36"/>
      <c r="CK1558" s="35">
        <v>41862</v>
      </c>
      <c r="CL1558" s="36" t="e">
        <v>#N/A</v>
      </c>
      <c r="DD1558" s="35"/>
      <c r="EV1558" s="35">
        <v>40338.375</v>
      </c>
      <c r="EW1558" s="36">
        <v>27.385159999999999</v>
      </c>
      <c r="FC1558" s="35">
        <v>40338.375</v>
      </c>
      <c r="FD1558" s="36">
        <v>27.385159999999999</v>
      </c>
      <c r="FV1558" s="35">
        <v>40987.875</v>
      </c>
      <c r="FW1558" s="36">
        <v>22.038689999999999</v>
      </c>
    </row>
    <row r="1559" spans="7:179" x14ac:dyDescent="0.2">
      <c r="G1559" s="35">
        <v>40698</v>
      </c>
      <c r="H1559" s="36">
        <v>-1.2400000000000009</v>
      </c>
      <c r="S1559" s="36"/>
      <c r="U1559" s="77"/>
      <c r="AG1559" s="35"/>
      <c r="AK1559" s="35">
        <v>40700.875</v>
      </c>
      <c r="AL1559" s="36">
        <v>18.065329999999999</v>
      </c>
      <c r="AQ1559" s="35">
        <v>40967.875</v>
      </c>
      <c r="AR1559" s="36">
        <v>20.660350000000001</v>
      </c>
      <c r="AS1559" s="35"/>
      <c r="BD1559" s="77"/>
      <c r="BE1559" s="35"/>
      <c r="BF1559" s="35"/>
      <c r="BG1559" s="35"/>
      <c r="BH1559" s="35"/>
      <c r="BI1559" s="35"/>
      <c r="BS1559" s="36"/>
      <c r="BT1559" s="36"/>
      <c r="BU1559" s="36"/>
      <c r="BX1559" s="35"/>
      <c r="BY1559" s="36"/>
      <c r="BZ1559" s="36"/>
      <c r="CA1559" s="35"/>
      <c r="CF1559" s="36"/>
      <c r="CG1559" s="35"/>
      <c r="CH1559" s="36"/>
      <c r="CK1559" s="35">
        <v>41863</v>
      </c>
      <c r="CL1559" s="36">
        <v>18.64</v>
      </c>
      <c r="DD1559" s="35"/>
      <c r="EV1559" s="35">
        <v>40340.375</v>
      </c>
      <c r="EW1559" s="36">
        <v>27.402650000000001</v>
      </c>
      <c r="FC1559" s="35">
        <v>40340.375</v>
      </c>
      <c r="FD1559" s="36">
        <v>27.402650000000001</v>
      </c>
      <c r="FV1559" s="35">
        <v>40988.875</v>
      </c>
      <c r="FW1559" s="36">
        <v>21.999500000000001</v>
      </c>
    </row>
    <row r="1560" spans="7:179" x14ac:dyDescent="0.2">
      <c r="G1560" s="35">
        <v>40699</v>
      </c>
      <c r="H1560" s="36">
        <v>-1.1900000000000039</v>
      </c>
      <c r="S1560" s="36"/>
      <c r="U1560" s="77"/>
      <c r="AG1560" s="35"/>
      <c r="AK1560" s="35">
        <v>40701.875</v>
      </c>
      <c r="AL1560" s="36">
        <v>18.057839999999999</v>
      </c>
      <c r="AQ1560" s="35">
        <v>40968.875</v>
      </c>
      <c r="AR1560" s="36">
        <v>20.489370000000001</v>
      </c>
      <c r="AS1560" s="35"/>
      <c r="BD1560" s="77"/>
      <c r="BE1560" s="35"/>
      <c r="BF1560" s="35"/>
      <c r="BG1560" s="35"/>
      <c r="BH1560" s="35"/>
      <c r="BI1560" s="35"/>
      <c r="BS1560" s="36"/>
      <c r="BT1560" s="36"/>
      <c r="BU1560" s="36"/>
      <c r="BX1560" s="35"/>
      <c r="BY1560" s="36"/>
      <c r="BZ1560" s="36"/>
      <c r="CA1560" s="35"/>
      <c r="CF1560" s="36"/>
      <c r="CG1560" s="35"/>
      <c r="CH1560" s="36"/>
      <c r="CK1560" s="35">
        <v>41864</v>
      </c>
      <c r="CL1560" s="36" t="e">
        <v>#N/A</v>
      </c>
      <c r="DD1560" s="35"/>
      <c r="EV1560" s="35">
        <v>40342.375</v>
      </c>
      <c r="EW1560" s="36">
        <v>27.6356</v>
      </c>
      <c r="FC1560" s="35">
        <v>40342.375</v>
      </c>
      <c r="FD1560" s="36">
        <v>27.6356</v>
      </c>
      <c r="FV1560" s="35">
        <v>40989.875</v>
      </c>
      <c r="FW1560" s="36">
        <v>21.969370000000001</v>
      </c>
    </row>
    <row r="1561" spans="7:179" x14ac:dyDescent="0.2">
      <c r="G1561" s="35">
        <v>40700</v>
      </c>
      <c r="H1561" s="36">
        <v>-1.0500000000000038</v>
      </c>
      <c r="S1561" s="36"/>
      <c r="U1561" s="77"/>
      <c r="AG1561" s="35"/>
      <c r="AK1561" s="35">
        <v>40702.875</v>
      </c>
      <c r="AL1561" s="36">
        <v>18.047529999999998</v>
      </c>
      <c r="AQ1561" s="35">
        <v>40969.875</v>
      </c>
      <c r="AR1561" s="36">
        <v>20.575099999999999</v>
      </c>
      <c r="AS1561" s="35"/>
      <c r="BD1561" s="77"/>
      <c r="BE1561" s="35"/>
      <c r="BF1561" s="35"/>
      <c r="BG1561" s="35"/>
      <c r="BH1561" s="35"/>
      <c r="BI1561" s="35"/>
      <c r="BS1561" s="36"/>
      <c r="BT1561" s="36"/>
      <c r="BU1561" s="36"/>
      <c r="BX1561" s="35"/>
      <c r="BY1561" s="36"/>
      <c r="BZ1561" s="36"/>
      <c r="CA1561" s="35"/>
      <c r="CF1561" s="36"/>
      <c r="CG1561" s="35"/>
      <c r="CH1561" s="36"/>
      <c r="CK1561" s="35">
        <v>41865</v>
      </c>
      <c r="CL1561" s="36" t="e">
        <v>#N/A</v>
      </c>
      <c r="DD1561" s="35"/>
      <c r="EV1561" s="35">
        <v>40344.375</v>
      </c>
      <c r="EW1561" s="36">
        <v>27.79486</v>
      </c>
      <c r="FC1561" s="35">
        <v>40344.375</v>
      </c>
      <c r="FD1561" s="36">
        <v>27.79486</v>
      </c>
      <c r="FV1561" s="35">
        <v>40990.875</v>
      </c>
      <c r="FW1561" s="36">
        <v>21.965440000000001</v>
      </c>
    </row>
    <row r="1562" spans="7:179" x14ac:dyDescent="0.2">
      <c r="G1562" s="35">
        <v>40700</v>
      </c>
      <c r="H1562" s="36">
        <v>-1.2499999999999989</v>
      </c>
      <c r="S1562" s="36"/>
      <c r="U1562" s="77"/>
      <c r="AG1562" s="35"/>
      <c r="AK1562" s="35">
        <v>40703.875</v>
      </c>
      <c r="AL1562" s="36">
        <v>17.994330000000001</v>
      </c>
      <c r="AQ1562" s="35">
        <v>40970.875</v>
      </c>
      <c r="AR1562" s="36">
        <v>20.510149999999999</v>
      </c>
      <c r="AS1562" s="35"/>
      <c r="BD1562" s="77"/>
      <c r="BE1562" s="35"/>
      <c r="BF1562" s="35"/>
      <c r="BG1562" s="35"/>
      <c r="BH1562" s="35"/>
      <c r="BI1562" s="35"/>
      <c r="BS1562" s="36"/>
      <c r="BT1562" s="36"/>
      <c r="BU1562" s="36"/>
      <c r="BX1562" s="35"/>
      <c r="BY1562" s="36"/>
      <c r="BZ1562" s="36"/>
      <c r="CA1562" s="35"/>
      <c r="CF1562" s="36"/>
      <c r="CG1562" s="35"/>
      <c r="CH1562" s="36"/>
      <c r="CK1562" s="35">
        <v>41866</v>
      </c>
      <c r="CL1562" s="36" t="e">
        <v>#N/A</v>
      </c>
      <c r="DD1562" s="35"/>
      <c r="EV1562" s="35">
        <v>40346.375</v>
      </c>
      <c r="EW1562" s="36">
        <v>27.864159999999998</v>
      </c>
      <c r="FC1562" s="35">
        <v>40346.375</v>
      </c>
      <c r="FD1562" s="36">
        <v>27.864159999999998</v>
      </c>
      <c r="FV1562" s="35">
        <v>40991.875</v>
      </c>
      <c r="FW1562" s="36">
        <v>21.958690000000001</v>
      </c>
    </row>
    <row r="1563" spans="7:179" x14ac:dyDescent="0.2">
      <c r="G1563" s="35">
        <v>40701</v>
      </c>
      <c r="H1563" s="36">
        <v>-1.100000000000001</v>
      </c>
      <c r="S1563" s="36"/>
      <c r="U1563" s="77"/>
      <c r="AG1563" s="35"/>
      <c r="AK1563" s="35">
        <v>40704.875</v>
      </c>
      <c r="AL1563" s="36">
        <v>17.967919999999999</v>
      </c>
      <c r="AQ1563" s="35">
        <v>40971.875</v>
      </c>
      <c r="AR1563" s="36">
        <v>20.45758</v>
      </c>
      <c r="AS1563" s="35"/>
      <c r="BD1563" s="77"/>
      <c r="BE1563" s="35"/>
      <c r="BF1563" s="35"/>
      <c r="BG1563" s="35"/>
      <c r="BH1563" s="35"/>
      <c r="BI1563" s="35"/>
      <c r="BS1563" s="36"/>
      <c r="BT1563" s="36"/>
      <c r="BU1563" s="36"/>
      <c r="BX1563" s="35"/>
      <c r="BY1563" s="36"/>
      <c r="BZ1563" s="36"/>
      <c r="CA1563" s="35"/>
      <c r="CF1563" s="36"/>
      <c r="CG1563" s="35"/>
      <c r="CH1563" s="36"/>
      <c r="CK1563" s="35">
        <v>41891</v>
      </c>
      <c r="CL1563" s="36">
        <v>18.52</v>
      </c>
      <c r="DD1563" s="35"/>
      <c r="EV1563" s="35">
        <v>40348.375</v>
      </c>
      <c r="EW1563" s="36">
        <v>27.90915</v>
      </c>
      <c r="FC1563" s="35">
        <v>40348.375</v>
      </c>
      <c r="FD1563" s="36">
        <v>27.90915</v>
      </c>
      <c r="FV1563" s="35">
        <v>40992.875</v>
      </c>
      <c r="FW1563" s="36">
        <v>21.93225</v>
      </c>
    </row>
    <row r="1564" spans="7:179" x14ac:dyDescent="0.2">
      <c r="G1564" s="35">
        <v>40701</v>
      </c>
      <c r="H1564" s="36">
        <v>-1.200000000000002</v>
      </c>
      <c r="S1564" s="36"/>
      <c r="U1564" s="77"/>
      <c r="AG1564" s="35"/>
      <c r="AK1564" s="35">
        <v>40705.875</v>
      </c>
      <c r="AL1564" s="36">
        <v>17.970749999999999</v>
      </c>
      <c r="AQ1564" s="35">
        <v>40972.875</v>
      </c>
      <c r="AR1564" s="36">
        <v>20.459330000000001</v>
      </c>
      <c r="AS1564" s="35"/>
      <c r="BD1564" s="77"/>
      <c r="BE1564" s="35"/>
      <c r="BF1564" s="35"/>
      <c r="BG1564" s="35"/>
      <c r="BH1564" s="35"/>
      <c r="BI1564" s="35"/>
      <c r="BS1564" s="36"/>
      <c r="BT1564" s="36"/>
      <c r="BU1564" s="36"/>
      <c r="BX1564" s="35"/>
      <c r="BY1564" s="36"/>
      <c r="BZ1564" s="36"/>
      <c r="CA1564" s="35"/>
      <c r="CF1564" s="36"/>
      <c r="CG1564" s="35"/>
      <c r="CH1564" s="36"/>
      <c r="CK1564" s="35">
        <v>41919.627083333333</v>
      </c>
      <c r="CL1564" s="36">
        <v>18.420000000000002</v>
      </c>
      <c r="DD1564" s="35"/>
      <c r="EV1564" s="35">
        <v>40353</v>
      </c>
      <c r="EW1564" s="36">
        <v>27.94</v>
      </c>
      <c r="FC1564" s="35">
        <v>40353</v>
      </c>
      <c r="FD1564" s="36">
        <v>27.94</v>
      </c>
      <c r="FV1564" s="35">
        <v>40993.875</v>
      </c>
      <c r="FW1564" s="36">
        <v>21.895209999999999</v>
      </c>
    </row>
    <row r="1565" spans="7:179" x14ac:dyDescent="0.2">
      <c r="G1565" s="35">
        <v>40702</v>
      </c>
      <c r="H1565" s="36">
        <v>-0.89999999999999791</v>
      </c>
      <c r="S1565" s="36"/>
      <c r="U1565" s="77"/>
      <c r="AG1565" s="35"/>
      <c r="AK1565" s="35">
        <v>40706.875</v>
      </c>
      <c r="AL1565" s="36">
        <v>18.00536</v>
      </c>
      <c r="AQ1565" s="35">
        <v>40973.875</v>
      </c>
      <c r="AR1565" s="36">
        <v>20.480219999999999</v>
      </c>
      <c r="AS1565" s="35"/>
      <c r="BD1565" s="77"/>
      <c r="BE1565" s="35"/>
      <c r="BF1565" s="35"/>
      <c r="BG1565" s="35"/>
      <c r="BH1565" s="35"/>
      <c r="BI1565" s="35"/>
      <c r="BS1565" s="36"/>
      <c r="BT1565" s="36"/>
      <c r="BU1565" s="36"/>
      <c r="BX1565" s="35"/>
      <c r="BY1565" s="36"/>
      <c r="BZ1565" s="36"/>
      <c r="CA1565" s="35"/>
      <c r="CF1565" s="36"/>
      <c r="CG1565" s="35"/>
      <c r="CH1565" s="36"/>
      <c r="CK1565" s="35">
        <v>41947.484027777777</v>
      </c>
      <c r="CL1565" s="36">
        <v>18.190000000000001</v>
      </c>
      <c r="DD1565" s="35"/>
      <c r="EV1565" s="35">
        <v>40359</v>
      </c>
      <c r="EW1565" s="36">
        <v>28.1</v>
      </c>
      <c r="FC1565" s="35">
        <v>40359</v>
      </c>
      <c r="FD1565" s="36">
        <v>28.1</v>
      </c>
      <c r="FV1565" s="35">
        <v>40994.875</v>
      </c>
      <c r="FW1565" s="36">
        <v>21.871939999999999</v>
      </c>
    </row>
    <row r="1566" spans="7:179" x14ac:dyDescent="0.2">
      <c r="G1566" s="35">
        <v>40702</v>
      </c>
      <c r="H1566" s="36">
        <v>-0.96</v>
      </c>
      <c r="S1566" s="36"/>
      <c r="U1566" s="77"/>
      <c r="AG1566" s="35"/>
      <c r="AK1566" s="35">
        <v>40707.875</v>
      </c>
      <c r="AL1566" s="36">
        <v>17.95431</v>
      </c>
      <c r="AQ1566" s="35">
        <v>40974.875</v>
      </c>
      <c r="AR1566" s="36">
        <v>20.36364</v>
      </c>
      <c r="AS1566" s="35"/>
      <c r="BD1566" s="77"/>
      <c r="BE1566" s="35"/>
      <c r="BF1566" s="35"/>
      <c r="BG1566" s="35"/>
      <c r="BH1566" s="35"/>
      <c r="BI1566" s="35"/>
      <c r="BS1566" s="36"/>
      <c r="BT1566" s="36"/>
      <c r="BU1566" s="36"/>
      <c r="BX1566" s="35"/>
      <c r="BY1566" s="36"/>
      <c r="BZ1566" s="36"/>
      <c r="CA1566" s="35"/>
      <c r="CF1566" s="36"/>
      <c r="CG1566" s="35"/>
      <c r="CH1566" s="36"/>
      <c r="CK1566" s="35">
        <v>41974.561805555553</v>
      </c>
      <c r="CL1566" s="36">
        <v>17.91</v>
      </c>
      <c r="DD1566" s="35"/>
      <c r="EV1566" s="35">
        <v>40367</v>
      </c>
      <c r="EW1566" s="36">
        <v>28.1</v>
      </c>
      <c r="FC1566" s="35">
        <v>40367</v>
      </c>
      <c r="FD1566" s="36">
        <v>28.1</v>
      </c>
      <c r="FV1566" s="35">
        <v>40995.875</v>
      </c>
      <c r="FW1566" s="36">
        <v>21.859000000000002</v>
      </c>
    </row>
    <row r="1567" spans="7:179" x14ac:dyDescent="0.2">
      <c r="G1567" s="35">
        <v>40703</v>
      </c>
      <c r="H1567" s="36">
        <v>-1.0399999999999989</v>
      </c>
      <c r="S1567" s="36"/>
      <c r="U1567" s="77"/>
      <c r="AG1567" s="35"/>
      <c r="AK1567" s="35">
        <v>40708.875</v>
      </c>
      <c r="AL1567" s="36">
        <v>17.926349999999999</v>
      </c>
      <c r="AQ1567" s="35">
        <v>40975.875</v>
      </c>
      <c r="AR1567" s="36">
        <v>20.427289999999999</v>
      </c>
      <c r="AS1567" s="35"/>
      <c r="BD1567" s="77"/>
      <c r="BE1567" s="35"/>
      <c r="BF1567" s="35"/>
      <c r="BG1567" s="35"/>
      <c r="BH1567" s="35"/>
      <c r="BI1567" s="35"/>
      <c r="BS1567" s="36"/>
      <c r="BT1567" s="36"/>
      <c r="BU1567" s="36"/>
      <c r="BX1567" s="35"/>
      <c r="BY1567" s="36"/>
      <c r="BZ1567" s="36"/>
      <c r="CA1567" s="35"/>
      <c r="CF1567" s="36"/>
      <c r="CG1567" s="35"/>
      <c r="CH1567" s="36"/>
      <c r="CK1567" s="85">
        <v>42010.375</v>
      </c>
      <c r="CL1567" s="86">
        <v>18.32</v>
      </c>
      <c r="DD1567" s="35"/>
      <c r="EV1567" s="35">
        <v>40374</v>
      </c>
      <c r="EW1567" s="36">
        <v>28.2</v>
      </c>
      <c r="FC1567" s="35">
        <v>40374</v>
      </c>
      <c r="FD1567" s="36">
        <v>28.2</v>
      </c>
      <c r="FV1567" s="35">
        <v>40996.875</v>
      </c>
      <c r="FW1567" s="36">
        <v>21.859000000000002</v>
      </c>
    </row>
    <row r="1568" spans="7:179" x14ac:dyDescent="0.2">
      <c r="G1568" s="35">
        <v>40703</v>
      </c>
      <c r="H1568" s="36">
        <v>-1.1499999999999979</v>
      </c>
      <c r="S1568" s="36"/>
      <c r="U1568" s="77"/>
      <c r="AG1568" s="35"/>
      <c r="AK1568" s="35">
        <v>40709.875</v>
      </c>
      <c r="AL1568" s="36">
        <v>17.930520000000001</v>
      </c>
      <c r="AQ1568" s="35">
        <v>40976.875</v>
      </c>
      <c r="AR1568" s="36">
        <v>20.410150000000002</v>
      </c>
      <c r="AS1568" s="35"/>
      <c r="BD1568" s="77"/>
      <c r="BE1568" s="35"/>
      <c r="BF1568" s="35"/>
      <c r="BG1568" s="35"/>
      <c r="BH1568" s="35"/>
      <c r="BI1568" s="35"/>
      <c r="BS1568" s="36"/>
      <c r="BT1568" s="36"/>
      <c r="BU1568" s="36"/>
      <c r="BX1568" s="35"/>
      <c r="BY1568" s="36"/>
      <c r="BZ1568" s="36"/>
      <c r="CA1568" s="35"/>
      <c r="CF1568" s="36"/>
      <c r="CG1568" s="35"/>
      <c r="CH1568" s="36"/>
      <c r="CK1568" s="85">
        <v>42040.375</v>
      </c>
      <c r="CL1568" s="86">
        <v>18.52</v>
      </c>
      <c r="DD1568" s="35"/>
      <c r="EV1568" s="35">
        <v>40380</v>
      </c>
      <c r="EW1568" s="36">
        <v>27.1</v>
      </c>
      <c r="FC1568" s="35">
        <v>40380</v>
      </c>
      <c r="FD1568" s="36">
        <v>27.1</v>
      </c>
      <c r="FV1568" s="35">
        <v>40997.875</v>
      </c>
      <c r="FW1568" s="36">
        <v>21.859000000000002</v>
      </c>
    </row>
    <row r="1569" spans="7:179" x14ac:dyDescent="0.2">
      <c r="G1569" s="35">
        <v>40704</v>
      </c>
      <c r="H1569" s="36">
        <v>-1.3500000000000008</v>
      </c>
      <c r="S1569" s="36"/>
      <c r="U1569" s="77"/>
      <c r="AG1569" s="35"/>
      <c r="AK1569" s="35">
        <v>40710.875</v>
      </c>
      <c r="AL1569" s="36">
        <v>17.948820000000001</v>
      </c>
      <c r="AQ1569" s="35">
        <v>40977.875</v>
      </c>
      <c r="AR1569" s="36">
        <v>20.423999999999999</v>
      </c>
      <c r="AS1569" s="35"/>
      <c r="BD1569" s="77"/>
      <c r="BE1569" s="35"/>
      <c r="BF1569" s="35"/>
      <c r="BG1569" s="35"/>
      <c r="BH1569" s="35"/>
      <c r="BI1569" s="35"/>
      <c r="BS1569" s="36"/>
      <c r="BT1569" s="36"/>
      <c r="BU1569" s="36"/>
      <c r="BX1569" s="35"/>
      <c r="BY1569" s="36"/>
      <c r="BZ1569" s="36"/>
      <c r="CA1569" s="35"/>
      <c r="CF1569" s="36"/>
      <c r="CG1569" s="35"/>
      <c r="CH1569" s="36"/>
      <c r="CK1569" s="85">
        <v>42075.375</v>
      </c>
      <c r="CL1569" s="86">
        <v>18.559999999999999</v>
      </c>
      <c r="DD1569" s="35"/>
      <c r="EV1569" s="35">
        <v>40381</v>
      </c>
      <c r="EW1569" s="36">
        <v>27</v>
      </c>
      <c r="FC1569" s="35">
        <v>40381</v>
      </c>
      <c r="FD1569" s="36">
        <v>27</v>
      </c>
      <c r="FV1569" s="35">
        <v>40998.875</v>
      </c>
      <c r="FW1569" s="36">
        <v>21.859000000000002</v>
      </c>
    </row>
    <row r="1570" spans="7:179" x14ac:dyDescent="0.2">
      <c r="G1570" s="35">
        <v>40704</v>
      </c>
      <c r="H1570" s="36">
        <v>-1.1700000000000008</v>
      </c>
      <c r="S1570" s="36"/>
      <c r="U1570" s="77"/>
      <c r="AG1570" s="35"/>
      <c r="AK1570" s="35">
        <v>40711.875</v>
      </c>
      <c r="AL1570" s="36">
        <v>17.969830000000002</v>
      </c>
      <c r="AQ1570" s="35">
        <v>40978.875</v>
      </c>
      <c r="AR1570" s="36">
        <v>20.449629999999999</v>
      </c>
      <c r="AS1570" s="35"/>
      <c r="BD1570" s="77"/>
      <c r="BE1570" s="35"/>
      <c r="BF1570" s="35"/>
      <c r="BG1570" s="35"/>
      <c r="BH1570" s="35"/>
      <c r="BI1570" s="35"/>
      <c r="BS1570" s="36"/>
      <c r="BT1570" s="36"/>
      <c r="BU1570" s="36"/>
      <c r="BX1570" s="35"/>
      <c r="BY1570" s="36"/>
      <c r="BZ1570" s="36"/>
      <c r="CA1570" s="35"/>
      <c r="CF1570" s="36"/>
      <c r="CG1570" s="35"/>
      <c r="CH1570" s="36"/>
      <c r="DD1570" s="35"/>
      <c r="EV1570" s="35">
        <v>40381</v>
      </c>
      <c r="EW1570" s="36">
        <v>27.1</v>
      </c>
      <c r="FC1570" s="35">
        <v>40381</v>
      </c>
      <c r="FD1570" s="36">
        <v>27.1</v>
      </c>
      <c r="FV1570" s="35">
        <v>40999.875</v>
      </c>
      <c r="FW1570" s="36">
        <v>21.854500000000002</v>
      </c>
    </row>
    <row r="1571" spans="7:179" x14ac:dyDescent="0.2">
      <c r="G1571" s="35">
        <v>40705</v>
      </c>
      <c r="H1571" s="36">
        <v>-1.3300000000000047</v>
      </c>
      <c r="S1571" s="36"/>
      <c r="U1571" s="77"/>
      <c r="AG1571" s="35"/>
      <c r="AK1571" s="35">
        <v>40712.875</v>
      </c>
      <c r="AL1571" s="36">
        <v>17.906189999999999</v>
      </c>
      <c r="AQ1571" s="35">
        <v>40979.875</v>
      </c>
      <c r="AR1571" s="36">
        <v>20.418690000000002</v>
      </c>
      <c r="AS1571" s="35"/>
      <c r="BD1571" s="77"/>
      <c r="BE1571" s="35"/>
      <c r="BF1571" s="35"/>
      <c r="BG1571" s="35"/>
      <c r="BH1571" s="35"/>
      <c r="BI1571" s="35"/>
      <c r="BS1571" s="36"/>
      <c r="BT1571" s="36"/>
      <c r="BU1571" s="36"/>
      <c r="BX1571" s="35"/>
      <c r="BY1571" s="36"/>
      <c r="BZ1571" s="36"/>
      <c r="CA1571" s="35"/>
      <c r="CF1571" s="36"/>
      <c r="CG1571" s="35"/>
      <c r="CH1571" s="36"/>
      <c r="CK1571" s="35">
        <v>42156</v>
      </c>
      <c r="CL1571" s="36" t="e">
        <v>#N/A</v>
      </c>
      <c r="DD1571" s="35"/>
      <c r="EV1571" s="35">
        <v>40382</v>
      </c>
      <c r="EW1571" s="36">
        <v>27</v>
      </c>
      <c r="FC1571" s="35">
        <v>40382</v>
      </c>
      <c r="FD1571" s="36">
        <v>27</v>
      </c>
      <c r="FV1571" s="35">
        <v>41000.875</v>
      </c>
      <c r="FW1571" s="36">
        <v>21.861249999999998</v>
      </c>
    </row>
    <row r="1572" spans="7:179" x14ac:dyDescent="0.2">
      <c r="G1572" s="35">
        <v>40706</v>
      </c>
      <c r="H1572" s="36">
        <v>-1.3000000000000036</v>
      </c>
      <c r="S1572" s="36"/>
      <c r="U1572" s="77"/>
      <c r="AG1572" s="35"/>
      <c r="AK1572" s="35">
        <v>40713.875</v>
      </c>
      <c r="AL1572" s="36">
        <v>17.844460000000002</v>
      </c>
      <c r="AQ1572" s="35">
        <v>40980.875</v>
      </c>
      <c r="AR1572" s="36">
        <v>20.41103</v>
      </c>
      <c r="AS1572" s="35"/>
      <c r="BD1572" s="77"/>
      <c r="BE1572" s="35"/>
      <c r="BF1572" s="35"/>
      <c r="BG1572" s="35"/>
      <c r="BH1572" s="35"/>
      <c r="BI1572" s="35"/>
      <c r="BS1572" s="36"/>
      <c r="BT1572" s="36"/>
      <c r="BU1572" s="36"/>
      <c r="BX1572" s="35"/>
      <c r="BY1572" s="36"/>
      <c r="BZ1572" s="36"/>
      <c r="CA1572" s="35"/>
      <c r="CF1572" s="36"/>
      <c r="CG1572" s="35"/>
      <c r="CH1572" s="36"/>
      <c r="CK1572" s="85">
        <v>42157</v>
      </c>
      <c r="CL1572" s="86" t="e">
        <v>#N/A</v>
      </c>
      <c r="DD1572" s="35"/>
      <c r="EV1572" s="35">
        <v>40385</v>
      </c>
      <c r="EW1572" s="36">
        <v>27.1</v>
      </c>
      <c r="FC1572" s="35">
        <v>40385</v>
      </c>
      <c r="FD1572" s="36">
        <v>27.1</v>
      </c>
      <c r="FV1572" s="35">
        <v>41001.875</v>
      </c>
      <c r="FW1572" s="36">
        <v>21.886330000000001</v>
      </c>
    </row>
    <row r="1573" spans="7:179" x14ac:dyDescent="0.2">
      <c r="G1573" s="35">
        <v>40707</v>
      </c>
      <c r="H1573" s="36">
        <v>-0.99000000000000088</v>
      </c>
      <c r="S1573" s="36"/>
      <c r="U1573" s="77"/>
      <c r="AG1573" s="35"/>
      <c r="AK1573" s="35">
        <v>40714.875</v>
      </c>
      <c r="AL1573" s="36">
        <v>17.83501</v>
      </c>
      <c r="AQ1573" s="35">
        <v>40981.875</v>
      </c>
      <c r="AR1573" s="36">
        <v>20.393889999999999</v>
      </c>
      <c r="AS1573" s="35"/>
      <c r="BD1573" s="77"/>
      <c r="BE1573" s="35"/>
      <c r="BF1573" s="35"/>
      <c r="BG1573" s="35"/>
      <c r="BH1573" s="35"/>
      <c r="BI1573" s="35"/>
      <c r="BS1573" s="36"/>
      <c r="BT1573" s="36"/>
      <c r="BU1573" s="36"/>
      <c r="BX1573" s="35"/>
      <c r="BY1573" s="36"/>
      <c r="BZ1573" s="36"/>
      <c r="CA1573" s="35"/>
      <c r="CF1573" s="36"/>
      <c r="CG1573" s="35"/>
      <c r="CH1573" s="36"/>
      <c r="CK1573" s="85">
        <v>42158</v>
      </c>
      <c r="CL1573" s="86" t="e">
        <v>#N/A</v>
      </c>
      <c r="DD1573" s="35"/>
      <c r="EV1573" s="35">
        <v>40386</v>
      </c>
      <c r="EW1573" s="36">
        <v>27.1</v>
      </c>
      <c r="FC1573" s="35">
        <v>40386</v>
      </c>
      <c r="FD1573" s="36">
        <v>27.1</v>
      </c>
      <c r="FV1573" s="35">
        <v>41002.875</v>
      </c>
      <c r="FW1573" s="36">
        <v>21.856190000000002</v>
      </c>
    </row>
    <row r="1574" spans="7:179" x14ac:dyDescent="0.2">
      <c r="G1574" s="35">
        <v>40707</v>
      </c>
      <c r="H1574" s="36">
        <v>-1.3500000000000008</v>
      </c>
      <c r="S1574" s="36"/>
      <c r="U1574" s="77"/>
      <c r="AG1574" s="35"/>
      <c r="AK1574" s="35">
        <v>40715.875</v>
      </c>
      <c r="AL1574" s="36">
        <v>17.884429999999998</v>
      </c>
      <c r="AQ1574" s="35">
        <v>40982.875</v>
      </c>
      <c r="AR1574" s="36">
        <v>20.325510000000001</v>
      </c>
      <c r="AS1574" s="35"/>
      <c r="BD1574" s="77"/>
      <c r="BE1574" s="35"/>
      <c r="BF1574" s="35"/>
      <c r="BG1574" s="35"/>
      <c r="BH1574" s="35"/>
      <c r="BI1574" s="35"/>
      <c r="BS1574" s="36"/>
      <c r="BT1574" s="36"/>
      <c r="BU1574" s="36"/>
      <c r="BX1574" s="35"/>
      <c r="BY1574" s="36"/>
      <c r="BZ1574" s="36"/>
      <c r="CA1574" s="35"/>
      <c r="CF1574" s="36"/>
      <c r="CG1574" s="35"/>
      <c r="CH1574" s="36"/>
      <c r="CK1574" s="85">
        <v>42159</v>
      </c>
      <c r="CL1574" s="86" t="e">
        <v>#N/A</v>
      </c>
      <c r="DD1574" s="35"/>
      <c r="EV1574" s="35">
        <v>40387</v>
      </c>
      <c r="EW1574" s="36">
        <v>27.05</v>
      </c>
      <c r="FC1574" s="35">
        <v>40387</v>
      </c>
      <c r="FD1574" s="36">
        <v>27.05</v>
      </c>
      <c r="FV1574" s="35">
        <v>41003.875</v>
      </c>
      <c r="FW1574" s="36">
        <v>21.803879999999999</v>
      </c>
    </row>
    <row r="1575" spans="7:179" x14ac:dyDescent="0.2">
      <c r="G1575" s="35">
        <v>40708</v>
      </c>
      <c r="H1575" s="36">
        <v>-1.410000000000003</v>
      </c>
      <c r="S1575" s="36"/>
      <c r="U1575" s="77"/>
      <c r="AG1575" s="35"/>
      <c r="AK1575" s="35">
        <v>40716.875</v>
      </c>
      <c r="AL1575" s="36">
        <v>17.847770000000001</v>
      </c>
      <c r="AQ1575" s="35">
        <v>40983.875</v>
      </c>
      <c r="AR1575" s="36">
        <v>20.266829999999999</v>
      </c>
      <c r="AS1575" s="35"/>
      <c r="BD1575" s="77"/>
      <c r="BE1575" s="35"/>
      <c r="BF1575" s="35"/>
      <c r="BG1575" s="35"/>
      <c r="BH1575" s="35"/>
      <c r="BI1575" s="35"/>
      <c r="BS1575" s="36"/>
      <c r="BT1575" s="36"/>
      <c r="BU1575" s="36"/>
      <c r="BX1575" s="35"/>
      <c r="BY1575" s="36"/>
      <c r="BZ1575" s="36"/>
      <c r="CA1575" s="35"/>
      <c r="CF1575" s="36"/>
      <c r="CG1575" s="35"/>
      <c r="CH1575" s="36"/>
      <c r="CK1575" s="85">
        <v>42160</v>
      </c>
      <c r="CL1575" s="86" t="e">
        <v>#N/A</v>
      </c>
      <c r="DD1575" s="35"/>
      <c r="EV1575" s="35">
        <v>40388</v>
      </c>
      <c r="EW1575" s="36">
        <v>26.9</v>
      </c>
      <c r="FC1575" s="35">
        <v>40388</v>
      </c>
      <c r="FD1575" s="36">
        <v>26.9</v>
      </c>
      <c r="FV1575" s="35">
        <v>41004.875</v>
      </c>
      <c r="FW1575" s="36">
        <v>21.792059999999999</v>
      </c>
    </row>
    <row r="1576" spans="7:179" x14ac:dyDescent="0.2">
      <c r="G1576" s="35">
        <v>40708</v>
      </c>
      <c r="H1576" s="36">
        <v>-1.090000000000003</v>
      </c>
      <c r="S1576" s="36"/>
      <c r="U1576" s="77"/>
      <c r="AG1576" s="35"/>
      <c r="AK1576" s="35">
        <v>40717.875</v>
      </c>
      <c r="AL1576" s="36">
        <v>17.8003</v>
      </c>
      <c r="AQ1576" s="35">
        <v>40984.875</v>
      </c>
      <c r="AR1576" s="36">
        <v>20.24906</v>
      </c>
      <c r="AS1576" s="35"/>
      <c r="BD1576" s="77"/>
      <c r="BE1576" s="35"/>
      <c r="BF1576" s="35"/>
      <c r="BG1576" s="35"/>
      <c r="BH1576" s="35"/>
      <c r="BI1576" s="35"/>
      <c r="BS1576" s="36"/>
      <c r="BT1576" s="36"/>
      <c r="BU1576" s="36"/>
      <c r="BX1576" s="35"/>
      <c r="BY1576" s="36"/>
      <c r="BZ1576" s="36"/>
      <c r="CA1576" s="35"/>
      <c r="CF1576" s="36"/>
      <c r="CG1576" s="35"/>
      <c r="CH1576" s="36"/>
      <c r="CK1576" s="35">
        <v>42161</v>
      </c>
      <c r="CL1576" s="36" t="e">
        <v>#N/A</v>
      </c>
      <c r="DD1576" s="35"/>
      <c r="EV1576" s="35">
        <v>40388</v>
      </c>
      <c r="EW1576" s="36">
        <v>27.1</v>
      </c>
      <c r="FC1576" s="35">
        <v>40388</v>
      </c>
      <c r="FD1576" s="36">
        <v>27.1</v>
      </c>
      <c r="FV1576" s="35">
        <v>41005.875</v>
      </c>
      <c r="FW1576" s="36">
        <v>21.799379999999999</v>
      </c>
    </row>
    <row r="1577" spans="7:179" x14ac:dyDescent="0.2">
      <c r="G1577" s="35">
        <v>40709</v>
      </c>
      <c r="H1577" s="36">
        <v>-1.21</v>
      </c>
      <c r="S1577" s="36"/>
      <c r="U1577" s="77"/>
      <c r="AG1577" s="35"/>
      <c r="AK1577" s="35">
        <v>40718.875</v>
      </c>
      <c r="AL1577" s="36">
        <v>17.81053</v>
      </c>
      <c r="AQ1577" s="35">
        <v>40985.875</v>
      </c>
      <c r="AR1577" s="36">
        <v>20.291180000000001</v>
      </c>
      <c r="AS1577" s="35"/>
      <c r="BD1577" s="77"/>
      <c r="BE1577" s="35"/>
      <c r="BF1577" s="35"/>
      <c r="BG1577" s="35"/>
      <c r="BH1577" s="35"/>
      <c r="BI1577" s="35"/>
      <c r="BS1577" s="36"/>
      <c r="BT1577" s="36"/>
      <c r="BU1577" s="36"/>
      <c r="BX1577" s="35"/>
      <c r="BY1577" s="36"/>
      <c r="BZ1577" s="36"/>
      <c r="CA1577" s="35"/>
      <c r="CF1577" s="36"/>
      <c r="CG1577" s="35"/>
      <c r="CH1577" s="36"/>
      <c r="CK1577" s="35">
        <v>42162</v>
      </c>
      <c r="CL1577" s="36" t="e">
        <v>#N/A</v>
      </c>
      <c r="DD1577" s="35"/>
      <c r="ES1577" s="35">
        <v>41165.375</v>
      </c>
      <c r="ET1577" s="36">
        <v>25.68</v>
      </c>
      <c r="EV1577" s="35">
        <v>40389</v>
      </c>
      <c r="EW1577" s="36">
        <v>26.85</v>
      </c>
      <c r="FC1577" s="35">
        <v>40389</v>
      </c>
      <c r="FD1577" s="36">
        <v>26.85</v>
      </c>
      <c r="FV1577" s="35">
        <v>41006.875</v>
      </c>
      <c r="FW1577" s="36">
        <v>21.779689999999999</v>
      </c>
    </row>
    <row r="1578" spans="7:179" x14ac:dyDescent="0.2">
      <c r="G1578" s="35">
        <v>40709</v>
      </c>
      <c r="H1578" s="36">
        <v>-1.3599999999999988</v>
      </c>
      <c r="S1578" s="36"/>
      <c r="U1578" s="77"/>
      <c r="AG1578" s="35"/>
      <c r="AK1578" s="35">
        <v>40719.875</v>
      </c>
      <c r="AL1578" s="36">
        <v>17.804259999999999</v>
      </c>
      <c r="AQ1578" s="35">
        <v>40986.875</v>
      </c>
      <c r="AR1578" s="36">
        <v>20.335290000000001</v>
      </c>
      <c r="AS1578" s="35"/>
      <c r="BD1578" s="77"/>
      <c r="BE1578" s="35"/>
      <c r="BF1578" s="35"/>
      <c r="BG1578" s="35"/>
      <c r="BH1578" s="35"/>
      <c r="BI1578" s="35"/>
      <c r="BS1578" s="36"/>
      <c r="BT1578" s="36"/>
      <c r="BU1578" s="36"/>
      <c r="BX1578" s="35"/>
      <c r="BY1578" s="36"/>
      <c r="BZ1578" s="36"/>
      <c r="CA1578" s="35"/>
      <c r="CF1578" s="36"/>
      <c r="CG1578" s="35"/>
      <c r="CH1578" s="36"/>
      <c r="CK1578" s="35">
        <v>42163</v>
      </c>
      <c r="CL1578" s="36" t="e">
        <v>#N/A</v>
      </c>
      <c r="DD1578" s="35"/>
      <c r="ES1578" s="35">
        <v>41191.375</v>
      </c>
      <c r="ET1578" s="36">
        <v>25.42</v>
      </c>
      <c r="EU1578" s="36"/>
      <c r="EV1578" s="35">
        <v>40392</v>
      </c>
      <c r="FC1578" s="35">
        <v>40393</v>
      </c>
      <c r="FD1578" s="36">
        <v>26.602999999999998</v>
      </c>
      <c r="FV1578" s="35">
        <v>41007.875</v>
      </c>
      <c r="FW1578" s="36">
        <v>21.81738</v>
      </c>
    </row>
    <row r="1579" spans="7:179" x14ac:dyDescent="0.2">
      <c r="G1579" s="35">
        <v>40710</v>
      </c>
      <c r="H1579" s="36">
        <v>-1.0600000000000018</v>
      </c>
      <c r="S1579" s="36"/>
      <c r="U1579" s="77"/>
      <c r="AG1579" s="35"/>
      <c r="AK1579" s="35">
        <v>40720.875</v>
      </c>
      <c r="AL1579" s="36">
        <v>17.785520000000002</v>
      </c>
      <c r="AQ1579" s="35">
        <v>40987.875</v>
      </c>
      <c r="AR1579" s="36">
        <v>20.296230000000001</v>
      </c>
      <c r="AS1579" s="35"/>
      <c r="BD1579" s="77"/>
      <c r="BE1579" s="35"/>
      <c r="BF1579" s="35"/>
      <c r="BG1579" s="35"/>
      <c r="BH1579" s="35"/>
      <c r="BI1579" s="35"/>
      <c r="BS1579" s="36"/>
      <c r="BT1579" s="36"/>
      <c r="BU1579" s="36"/>
      <c r="BX1579" s="35"/>
      <c r="BY1579" s="36"/>
      <c r="BZ1579" s="36"/>
      <c r="CA1579" s="35"/>
      <c r="CF1579" s="36"/>
      <c r="CG1579" s="35"/>
      <c r="CH1579" s="36"/>
      <c r="CK1579" s="35">
        <v>42164</v>
      </c>
      <c r="CL1579" s="36" t="e">
        <v>#N/A</v>
      </c>
      <c r="DD1579" s="35"/>
      <c r="ES1579" s="35">
        <v>41221.375</v>
      </c>
      <c r="ET1579" s="36">
        <v>25.98</v>
      </c>
      <c r="EU1579" s="36"/>
      <c r="EV1579" s="35">
        <v>40393</v>
      </c>
      <c r="EW1579" s="77">
        <v>26.602999999999998</v>
      </c>
      <c r="EX1579" s="77">
        <v>26.87</v>
      </c>
      <c r="FC1579" s="35">
        <v>40394</v>
      </c>
      <c r="FD1579" s="36">
        <v>26.602999999999998</v>
      </c>
      <c r="FV1579" s="35">
        <v>41008.875</v>
      </c>
      <c r="FW1579" s="36">
        <v>21.87912</v>
      </c>
    </row>
    <row r="1580" spans="7:179" x14ac:dyDescent="0.2">
      <c r="G1580" s="35">
        <v>40710</v>
      </c>
      <c r="H1580" s="36">
        <v>-1.200000000000002</v>
      </c>
      <c r="S1580" s="36"/>
      <c r="U1580" s="77"/>
      <c r="AG1580" s="35"/>
      <c r="AK1580" s="35">
        <v>40721.875</v>
      </c>
      <c r="AL1580" s="36">
        <v>17.77046</v>
      </c>
      <c r="AQ1580" s="35">
        <v>40988.875</v>
      </c>
      <c r="AR1580" s="36">
        <v>20.275310000000001</v>
      </c>
      <c r="AS1580" s="35"/>
      <c r="BD1580" s="77"/>
      <c r="BE1580" s="35"/>
      <c r="BF1580" s="35"/>
      <c r="BG1580" s="35"/>
      <c r="BH1580" s="35"/>
      <c r="BI1580" s="35"/>
      <c r="BS1580" s="36"/>
      <c r="BT1580" s="36"/>
      <c r="BU1580" s="36"/>
      <c r="BX1580" s="35"/>
      <c r="BY1580" s="36"/>
      <c r="BZ1580" s="36"/>
      <c r="CA1580" s="35"/>
      <c r="CF1580" s="36"/>
      <c r="CG1580" s="35"/>
      <c r="CH1580" s="36"/>
      <c r="CK1580" s="35">
        <v>42165</v>
      </c>
      <c r="CL1580" s="36" t="e">
        <v>#N/A</v>
      </c>
      <c r="DD1580" s="35"/>
      <c r="ES1580" s="35">
        <v>41256.375</v>
      </c>
      <c r="ET1580" s="36">
        <v>26.17</v>
      </c>
      <c r="EU1580" s="36"/>
      <c r="EV1580" s="35">
        <v>40394</v>
      </c>
      <c r="EW1580" s="77">
        <v>26.602999999999998</v>
      </c>
      <c r="EX1580" s="77">
        <v>26.87</v>
      </c>
      <c r="FC1580" s="35">
        <v>40395</v>
      </c>
      <c r="FD1580" s="36">
        <v>26.602999999999998</v>
      </c>
      <c r="FV1580" s="35">
        <v>41009.875</v>
      </c>
      <c r="FW1580" s="36">
        <v>21.879249999999999</v>
      </c>
    </row>
    <row r="1581" spans="7:179" x14ac:dyDescent="0.2">
      <c r="G1581" s="35">
        <v>40711</v>
      </c>
      <c r="H1581" s="36">
        <v>-1.429999999999999</v>
      </c>
      <c r="S1581" s="36"/>
      <c r="U1581" s="77"/>
      <c r="AG1581" s="35"/>
      <c r="AK1581" s="35">
        <v>40722.875</v>
      </c>
      <c r="AL1581" s="36">
        <v>17.768319999999999</v>
      </c>
      <c r="AQ1581" s="35">
        <v>40989.875</v>
      </c>
      <c r="AR1581" s="36">
        <v>20.211680000000001</v>
      </c>
      <c r="AS1581" s="35"/>
      <c r="BD1581" s="77"/>
      <c r="BE1581" s="35"/>
      <c r="BF1581" s="35"/>
      <c r="BG1581" s="35"/>
      <c r="BH1581" s="35"/>
      <c r="BI1581" s="35"/>
      <c r="BS1581" s="36"/>
      <c r="BT1581" s="36"/>
      <c r="BU1581" s="36"/>
      <c r="BX1581" s="35"/>
      <c r="BY1581" s="36"/>
      <c r="BZ1581" s="36"/>
      <c r="CA1581" s="35"/>
      <c r="CF1581" s="36"/>
      <c r="CG1581" s="35"/>
      <c r="CH1581" s="36"/>
      <c r="CK1581" s="35">
        <v>42166</v>
      </c>
      <c r="CL1581" s="36" t="e">
        <v>#N/A</v>
      </c>
      <c r="DD1581" s="35"/>
      <c r="ES1581" s="35">
        <v>41281.375</v>
      </c>
      <c r="ET1581" s="77">
        <v>26.67</v>
      </c>
      <c r="EU1581" s="36"/>
      <c r="EV1581" s="35">
        <v>40395</v>
      </c>
      <c r="EW1581" s="77">
        <v>26.602999999999998</v>
      </c>
      <c r="EX1581" s="77">
        <v>26.87</v>
      </c>
      <c r="FC1581" s="35">
        <v>40396</v>
      </c>
      <c r="FD1581" s="36">
        <v>26.602999999999998</v>
      </c>
      <c r="FV1581" s="35">
        <v>41010.875</v>
      </c>
      <c r="FW1581" s="36">
        <v>21.832560000000001</v>
      </c>
    </row>
    <row r="1582" spans="7:179" x14ac:dyDescent="0.2">
      <c r="G1582" s="35">
        <v>40711</v>
      </c>
      <c r="H1582" s="36">
        <v>-1.2499999999999989</v>
      </c>
      <c r="S1582" s="36"/>
      <c r="U1582" s="77"/>
      <c r="AG1582" s="35"/>
      <c r="AK1582" s="35">
        <v>40723.875</v>
      </c>
      <c r="AL1582" s="36">
        <v>17.744299999999999</v>
      </c>
      <c r="AQ1582" s="35">
        <v>40990.875</v>
      </c>
      <c r="AR1582" s="36">
        <v>20.178740000000001</v>
      </c>
      <c r="AS1582" s="35"/>
      <c r="BD1582" s="77"/>
      <c r="BE1582" s="35"/>
      <c r="BF1582" s="35"/>
      <c r="BG1582" s="35"/>
      <c r="BH1582" s="35"/>
      <c r="BI1582" s="35"/>
      <c r="BS1582" s="36"/>
      <c r="BT1582" s="36"/>
      <c r="BU1582" s="36"/>
      <c r="BX1582" s="35"/>
      <c r="BY1582" s="36"/>
      <c r="BZ1582" s="36"/>
      <c r="CA1582" s="35"/>
      <c r="CF1582" s="36"/>
      <c r="CG1582" s="35"/>
      <c r="CH1582" s="36"/>
      <c r="CK1582" s="35">
        <v>42167</v>
      </c>
      <c r="CL1582" s="36" t="e">
        <v>#N/A</v>
      </c>
      <c r="DD1582" s="35"/>
      <c r="ES1582" s="35">
        <v>41312.375</v>
      </c>
      <c r="ET1582" s="77">
        <v>27.02</v>
      </c>
      <c r="EU1582" s="36"/>
      <c r="EV1582" s="35">
        <v>40396</v>
      </c>
      <c r="EW1582" s="77">
        <v>26.602999999999998</v>
      </c>
      <c r="EX1582" s="77">
        <v>26.87</v>
      </c>
      <c r="FC1582" s="35">
        <v>40399</v>
      </c>
      <c r="FD1582" s="36">
        <v>26.602999999999998</v>
      </c>
      <c r="FV1582" s="35">
        <v>41011.875</v>
      </c>
      <c r="FW1582" s="36">
        <v>21.802289999999999</v>
      </c>
    </row>
    <row r="1583" spans="7:179" x14ac:dyDescent="0.2">
      <c r="G1583" s="35">
        <v>40712</v>
      </c>
      <c r="H1583" s="36">
        <v>-1.2600000000000049</v>
      </c>
      <c r="S1583" s="36"/>
      <c r="U1583" s="77"/>
      <c r="AG1583" s="35"/>
      <c r="AK1583" s="35">
        <v>40724.875</v>
      </c>
      <c r="AL1583" s="36">
        <v>17.714500000000001</v>
      </c>
      <c r="AQ1583" s="35">
        <v>40991.875</v>
      </c>
      <c r="AR1583" s="36">
        <v>20.171869999999998</v>
      </c>
      <c r="AS1583" s="35"/>
      <c r="BD1583" s="77"/>
      <c r="BE1583" s="35"/>
      <c r="BF1583" s="35"/>
      <c r="BG1583" s="35"/>
      <c r="BH1583" s="35"/>
      <c r="BI1583" s="35"/>
      <c r="BS1583" s="36"/>
      <c r="BT1583" s="36"/>
      <c r="BU1583" s="36"/>
      <c r="BX1583" s="35"/>
      <c r="BY1583" s="36"/>
      <c r="BZ1583" s="36"/>
      <c r="CA1583" s="35"/>
      <c r="CF1583" s="36"/>
      <c r="CG1583" s="35"/>
      <c r="CH1583" s="36"/>
      <c r="CK1583" s="35">
        <v>42168</v>
      </c>
      <c r="CL1583" s="36" t="e">
        <v>#N/A</v>
      </c>
      <c r="DD1583" s="35"/>
      <c r="ES1583" s="35">
        <v>41339.375</v>
      </c>
      <c r="ET1583" s="36">
        <v>26.42</v>
      </c>
      <c r="EU1583" s="36"/>
      <c r="EV1583" s="35">
        <v>40399</v>
      </c>
      <c r="EW1583" s="77">
        <v>26.602999999999998</v>
      </c>
      <c r="EX1583" s="77">
        <v>26.87</v>
      </c>
      <c r="FC1583" s="35">
        <v>40400</v>
      </c>
      <c r="FD1583" s="36">
        <v>26.472999999999999</v>
      </c>
      <c r="FV1583" s="35">
        <v>41012.875</v>
      </c>
      <c r="FW1583" s="36">
        <v>21.779119999999999</v>
      </c>
    </row>
    <row r="1584" spans="7:179" x14ac:dyDescent="0.2">
      <c r="G1584" s="35">
        <v>40713</v>
      </c>
      <c r="H1584" s="36">
        <v>-1.2800000000000009</v>
      </c>
      <c r="S1584" s="36"/>
      <c r="U1584" s="77"/>
      <c r="AG1584" s="35"/>
      <c r="AK1584" s="35">
        <v>40725.875</v>
      </c>
      <c r="AL1584" s="36">
        <v>17.711189999999998</v>
      </c>
      <c r="AQ1584" s="35">
        <v>40992.875</v>
      </c>
      <c r="AR1584" s="36">
        <v>20.322759999999999</v>
      </c>
      <c r="AS1584" s="35"/>
      <c r="BD1584" s="77"/>
      <c r="BE1584" s="35"/>
      <c r="BF1584" s="35"/>
      <c r="BG1584" s="35"/>
      <c r="BH1584" s="35"/>
      <c r="BI1584" s="35"/>
      <c r="BS1584" s="36"/>
      <c r="BT1584" s="36"/>
      <c r="BU1584" s="36"/>
      <c r="BX1584" s="35"/>
      <c r="BY1584" s="36"/>
      <c r="BZ1584" s="36"/>
      <c r="CA1584" s="35"/>
      <c r="CF1584" s="36"/>
      <c r="CG1584" s="35"/>
      <c r="CH1584" s="36"/>
      <c r="CK1584" s="35">
        <v>42169</v>
      </c>
      <c r="CL1584" s="36" t="e">
        <v>#N/A</v>
      </c>
      <c r="DD1584" s="35"/>
      <c r="ES1584" s="35">
        <v>41379.375</v>
      </c>
      <c r="ET1584" s="36">
        <v>26.17</v>
      </c>
      <c r="EU1584" s="36"/>
      <c r="EV1584" s="35">
        <v>40400</v>
      </c>
      <c r="EW1584" s="77">
        <v>26.472999999999999</v>
      </c>
      <c r="EY1584" s="77">
        <v>27.94</v>
      </c>
      <c r="FC1584" s="35">
        <v>40401</v>
      </c>
      <c r="FD1584" s="36">
        <v>26.628</v>
      </c>
      <c r="FV1584" s="35">
        <v>41013.875</v>
      </c>
      <c r="FW1584" s="36">
        <v>21.7441</v>
      </c>
    </row>
    <row r="1585" spans="7:179" x14ac:dyDescent="0.2">
      <c r="G1585" s="35">
        <v>40714</v>
      </c>
      <c r="H1585" s="36">
        <v>-1.2600000000000049</v>
      </c>
      <c r="S1585" s="36"/>
      <c r="U1585" s="77"/>
      <c r="AG1585" s="35"/>
      <c r="AK1585" s="35">
        <v>40726.875</v>
      </c>
      <c r="AL1585" s="36">
        <v>17.757069999999999</v>
      </c>
      <c r="AQ1585" s="35">
        <v>40993.875</v>
      </c>
      <c r="AR1585" s="36">
        <v>20.2546</v>
      </c>
      <c r="AS1585" s="35"/>
      <c r="BD1585" s="77"/>
      <c r="BE1585" s="35"/>
      <c r="BF1585" s="35"/>
      <c r="BG1585" s="35"/>
      <c r="BH1585" s="35"/>
      <c r="BI1585" s="35"/>
      <c r="BS1585" s="36"/>
      <c r="BT1585" s="36"/>
      <c r="BU1585" s="36"/>
      <c r="BX1585" s="35"/>
      <c r="BY1585" s="36"/>
      <c r="BZ1585" s="36"/>
      <c r="CA1585" s="35"/>
      <c r="CF1585" s="36"/>
      <c r="CG1585" s="35"/>
      <c r="CH1585" s="36"/>
      <c r="CK1585" s="35">
        <v>42170</v>
      </c>
      <c r="CL1585" s="36" t="e">
        <v>#N/A</v>
      </c>
      <c r="DD1585" s="35"/>
      <c r="ES1585" s="35">
        <v>41414.375</v>
      </c>
      <c r="ET1585" s="77">
        <v>25.02</v>
      </c>
      <c r="EU1585" s="36"/>
      <c r="EV1585" s="35">
        <v>40401</v>
      </c>
      <c r="EW1585" s="77">
        <v>26.628</v>
      </c>
      <c r="EX1585" s="77">
        <v>26.97</v>
      </c>
      <c r="EY1585" s="77">
        <v>27.94</v>
      </c>
      <c r="FC1585" s="35">
        <v>40402</v>
      </c>
      <c r="FD1585" s="36">
        <v>26.558</v>
      </c>
      <c r="FV1585" s="35">
        <v>41014.875</v>
      </c>
      <c r="FW1585" s="36">
        <v>21.699120000000001</v>
      </c>
    </row>
    <row r="1586" spans="7:179" x14ac:dyDescent="0.2">
      <c r="G1586" s="35">
        <v>40714</v>
      </c>
      <c r="H1586" s="36">
        <v>-1.2499999999999989</v>
      </c>
      <c r="S1586" s="36"/>
      <c r="U1586" s="77"/>
      <c r="AG1586" s="35"/>
      <c r="AK1586" s="35">
        <v>40727.875</v>
      </c>
      <c r="AL1586" s="36">
        <v>17.768260000000001</v>
      </c>
      <c r="AQ1586" s="35">
        <v>40994.875</v>
      </c>
      <c r="AR1586" s="36">
        <v>20.191330000000001</v>
      </c>
      <c r="AS1586" s="35"/>
      <c r="BD1586" s="77"/>
      <c r="BE1586" s="35"/>
      <c r="BF1586" s="35"/>
      <c r="BG1586" s="35"/>
      <c r="BH1586" s="35"/>
      <c r="BI1586" s="35"/>
      <c r="BS1586" s="36"/>
      <c r="BT1586" s="36"/>
      <c r="BU1586" s="36"/>
      <c r="BX1586" s="35"/>
      <c r="BY1586" s="36"/>
      <c r="BZ1586" s="36"/>
      <c r="CA1586" s="35"/>
      <c r="CF1586" s="36"/>
      <c r="CG1586" s="35"/>
      <c r="CH1586" s="36"/>
      <c r="CK1586" s="35">
        <v>42171</v>
      </c>
      <c r="CL1586" s="36">
        <v>18.170000000000002</v>
      </c>
      <c r="DD1586" s="35"/>
      <c r="ES1586" s="35">
        <v>41443.375</v>
      </c>
      <c r="ET1586" s="77">
        <v>24.12</v>
      </c>
      <c r="EV1586" s="35">
        <v>40402</v>
      </c>
      <c r="EW1586" s="77">
        <v>26.558</v>
      </c>
      <c r="EX1586" s="77">
        <v>26.905000000000001</v>
      </c>
      <c r="EY1586" s="77">
        <v>27.87</v>
      </c>
      <c r="FC1586" s="35">
        <v>40403</v>
      </c>
      <c r="FD1586" s="36">
        <v>26.602999999999998</v>
      </c>
      <c r="FV1586" s="35">
        <v>41015.875</v>
      </c>
      <c r="FW1586" s="36">
        <v>21.748270000000002</v>
      </c>
    </row>
    <row r="1587" spans="7:179" x14ac:dyDescent="0.2">
      <c r="G1587" s="35">
        <v>40715</v>
      </c>
      <c r="H1587" s="36">
        <v>-1.420000000000001</v>
      </c>
      <c r="S1587" s="36"/>
      <c r="U1587" s="77"/>
      <c r="AG1587" s="35"/>
      <c r="AK1587" s="35">
        <v>40728.875</v>
      </c>
      <c r="AL1587" s="36">
        <v>17.820139999999999</v>
      </c>
      <c r="AQ1587" s="35">
        <v>40995.875</v>
      </c>
      <c r="AR1587" s="36">
        <v>20.167169999999999</v>
      </c>
      <c r="AS1587" s="35"/>
      <c r="BD1587" s="77"/>
      <c r="BE1587" s="35"/>
      <c r="BF1587" s="35"/>
      <c r="BG1587" s="35"/>
      <c r="BH1587" s="35"/>
      <c r="BI1587" s="35"/>
      <c r="BS1587" s="36"/>
      <c r="BT1587" s="36"/>
      <c r="BU1587" s="36"/>
      <c r="BX1587" s="35"/>
      <c r="BY1587" s="36"/>
      <c r="BZ1587" s="36"/>
      <c r="CA1587" s="35"/>
      <c r="CF1587" s="36"/>
      <c r="CG1587" s="35"/>
      <c r="CH1587" s="36"/>
      <c r="CK1587" s="35">
        <v>42172</v>
      </c>
      <c r="CL1587" s="36" t="e">
        <v>#N/A</v>
      </c>
      <c r="DD1587" s="35"/>
      <c r="EV1587" s="35">
        <v>40403</v>
      </c>
      <c r="EW1587" s="77">
        <v>26.602999999999998</v>
      </c>
      <c r="EX1587" s="77">
        <v>26.875</v>
      </c>
      <c r="EY1587" s="77">
        <v>27.78</v>
      </c>
      <c r="FC1587" s="35">
        <v>40406</v>
      </c>
      <c r="FD1587" s="36">
        <v>26.503</v>
      </c>
      <c r="FV1587" s="35">
        <v>41016.875</v>
      </c>
      <c r="FW1587" s="36">
        <v>21.82469</v>
      </c>
    </row>
    <row r="1588" spans="7:179" x14ac:dyDescent="0.2">
      <c r="G1588" s="35">
        <v>40715</v>
      </c>
      <c r="H1588" s="36">
        <v>-1.1200000000000039</v>
      </c>
      <c r="S1588" s="36"/>
      <c r="U1588" s="77"/>
      <c r="AG1588" s="35"/>
      <c r="AK1588" s="35">
        <v>40729.875</v>
      </c>
      <c r="AL1588" s="36">
        <v>17.60369</v>
      </c>
      <c r="AQ1588" s="35">
        <v>40996.875</v>
      </c>
      <c r="AR1588" s="36">
        <v>20.121130000000001</v>
      </c>
      <c r="AS1588" s="35"/>
      <c r="BD1588" s="77"/>
      <c r="BE1588" s="35"/>
      <c r="BF1588" s="35"/>
      <c r="BG1588" s="35"/>
      <c r="BH1588" s="35"/>
      <c r="BI1588" s="35"/>
      <c r="BU1588" s="36"/>
      <c r="BX1588" s="35"/>
      <c r="BY1588" s="36"/>
      <c r="BZ1588" s="36"/>
      <c r="CA1588" s="35"/>
      <c r="CF1588" s="36"/>
      <c r="CG1588" s="35"/>
      <c r="CH1588" s="36"/>
      <c r="CK1588" s="35">
        <v>42173</v>
      </c>
      <c r="CL1588" s="36" t="e">
        <v>#N/A</v>
      </c>
      <c r="DD1588" s="35"/>
      <c r="EV1588" s="35">
        <v>40406</v>
      </c>
      <c r="EW1588" s="77">
        <v>26.503</v>
      </c>
      <c r="EX1588" s="77">
        <v>26.72</v>
      </c>
      <c r="EY1588" s="77">
        <v>27.63</v>
      </c>
      <c r="FC1588" s="35">
        <v>40407</v>
      </c>
      <c r="FD1588" s="36">
        <v>26.503</v>
      </c>
      <c r="FV1588" s="35">
        <v>41017.875</v>
      </c>
      <c r="FW1588" s="36">
        <v>21.832000000000001</v>
      </c>
    </row>
    <row r="1589" spans="7:179" x14ac:dyDescent="0.2">
      <c r="G1589" s="35">
        <v>40716</v>
      </c>
      <c r="H1589" s="36">
        <v>-1.3199999999999996</v>
      </c>
      <c r="S1589" s="36"/>
      <c r="U1589" s="77"/>
      <c r="AG1589" s="35"/>
      <c r="AK1589" s="35">
        <v>40730.875</v>
      </c>
      <c r="AL1589" s="36">
        <v>17.900410000000001</v>
      </c>
      <c r="AQ1589" s="35">
        <v>40997.875</v>
      </c>
      <c r="AR1589" s="36">
        <v>20.183019999999999</v>
      </c>
      <c r="AS1589" s="35"/>
      <c r="BD1589" s="77"/>
      <c r="BE1589" s="35"/>
      <c r="BF1589" s="35"/>
      <c r="BG1589" s="35"/>
      <c r="BH1589" s="35"/>
      <c r="BI1589" s="35"/>
      <c r="BU1589" s="36"/>
      <c r="BX1589" s="35"/>
      <c r="BY1589" s="36"/>
      <c r="BZ1589" s="36"/>
      <c r="CA1589" s="35"/>
      <c r="CF1589" s="36"/>
      <c r="CG1589" s="35"/>
      <c r="CH1589" s="36"/>
      <c r="CK1589" s="35">
        <v>42174</v>
      </c>
      <c r="CL1589" s="36" t="e">
        <v>#N/A</v>
      </c>
      <c r="DD1589" s="35"/>
      <c r="EV1589" s="35">
        <v>40407</v>
      </c>
      <c r="EW1589" s="77">
        <v>26.503</v>
      </c>
      <c r="EX1589" s="77">
        <v>26.72</v>
      </c>
      <c r="EY1589" s="77">
        <v>27.63</v>
      </c>
      <c r="FC1589" s="35">
        <v>40408</v>
      </c>
      <c r="FD1589" s="36">
        <v>26.492999999999999</v>
      </c>
      <c r="FV1589" s="35">
        <v>41018.875</v>
      </c>
      <c r="FW1589" s="36">
        <v>21.80894</v>
      </c>
    </row>
    <row r="1590" spans="7:179" x14ac:dyDescent="0.2">
      <c r="G1590" s="35">
        <v>40716</v>
      </c>
      <c r="H1590" s="36">
        <v>-1.1499999999999979</v>
      </c>
      <c r="S1590" s="36"/>
      <c r="U1590" s="77"/>
      <c r="AG1590" s="35"/>
      <c r="AK1590" s="35">
        <v>40731.875</v>
      </c>
      <c r="AL1590" s="36">
        <v>17.921710000000001</v>
      </c>
      <c r="AQ1590" s="35">
        <v>40998.875</v>
      </c>
      <c r="AR1590" s="36">
        <v>20.196860000000001</v>
      </c>
      <c r="AS1590" s="35"/>
      <c r="BD1590" s="77"/>
      <c r="BE1590" s="35"/>
      <c r="BF1590" s="35"/>
      <c r="BG1590" s="35"/>
      <c r="BH1590" s="35"/>
      <c r="BI1590" s="35"/>
      <c r="BU1590" s="36"/>
      <c r="BX1590" s="35"/>
      <c r="BY1590" s="36"/>
      <c r="BZ1590" s="36"/>
      <c r="CA1590" s="35"/>
      <c r="CF1590" s="36"/>
      <c r="CG1590" s="35"/>
      <c r="CH1590" s="36"/>
      <c r="CK1590" s="35">
        <v>42175</v>
      </c>
      <c r="CL1590" s="36" t="e">
        <v>#N/A</v>
      </c>
      <c r="DD1590" s="35"/>
      <c r="EV1590" s="35">
        <v>40408</v>
      </c>
      <c r="EW1590" s="77">
        <v>26.492999999999999</v>
      </c>
      <c r="EX1590" s="77">
        <v>26.72</v>
      </c>
      <c r="EY1590" s="77">
        <v>27.78</v>
      </c>
      <c r="FC1590" s="35">
        <v>40409</v>
      </c>
      <c r="FD1590" s="36">
        <v>26.463000000000001</v>
      </c>
      <c r="FV1590" s="35">
        <v>41019.875</v>
      </c>
      <c r="FW1590" s="36">
        <v>21.8005</v>
      </c>
    </row>
    <row r="1591" spans="7:179" x14ac:dyDescent="0.2">
      <c r="G1591" s="35">
        <v>40717</v>
      </c>
      <c r="H1591" s="36">
        <v>-0.87000000000000388</v>
      </c>
      <c r="S1591" s="36"/>
      <c r="U1591" s="77"/>
      <c r="AG1591" s="35"/>
      <c r="AK1591" s="35">
        <v>40732.875</v>
      </c>
      <c r="AL1591" s="36">
        <v>17.921340000000001</v>
      </c>
      <c r="AQ1591" s="35">
        <v>40999.875</v>
      </c>
      <c r="AR1591" s="36">
        <v>20.193639999999998</v>
      </c>
      <c r="AS1591" s="35"/>
      <c r="BD1591" s="77"/>
      <c r="BE1591" s="35"/>
      <c r="BF1591" s="35"/>
      <c r="BG1591" s="35"/>
      <c r="BH1591" s="35"/>
      <c r="BI1591" s="35"/>
      <c r="BU1591" s="36"/>
      <c r="BX1591" s="35"/>
      <c r="BY1591" s="36"/>
      <c r="BZ1591" s="36"/>
      <c r="CA1591" s="35"/>
      <c r="CF1591" s="36"/>
      <c r="CG1591" s="35"/>
      <c r="CH1591" s="36"/>
      <c r="CK1591" s="35">
        <v>42176</v>
      </c>
      <c r="CL1591" s="36" t="e">
        <v>#N/A</v>
      </c>
      <c r="DD1591" s="35"/>
      <c r="EV1591" s="35">
        <v>40409</v>
      </c>
      <c r="EW1591" s="77">
        <v>26.463000000000001</v>
      </c>
      <c r="EX1591" s="77">
        <v>26.67</v>
      </c>
      <c r="EY1591" s="77">
        <v>27.77</v>
      </c>
      <c r="FC1591" s="35">
        <v>40410</v>
      </c>
      <c r="FD1591" s="36">
        <v>26.452999999999999</v>
      </c>
      <c r="FV1591" s="35">
        <v>41020.875</v>
      </c>
      <c r="FW1591" s="36">
        <v>21.770420000000001</v>
      </c>
    </row>
    <row r="1592" spans="7:179" x14ac:dyDescent="0.2">
      <c r="G1592" s="35">
        <v>40717</v>
      </c>
      <c r="H1592" s="36">
        <v>-1.2300000000000029</v>
      </c>
      <c r="S1592" s="36"/>
      <c r="U1592" s="77"/>
      <c r="AG1592" s="35"/>
      <c r="AK1592" s="35">
        <v>40733.875</v>
      </c>
      <c r="AL1592" s="36">
        <v>17.865570000000002</v>
      </c>
      <c r="AQ1592" s="35">
        <v>41000.875</v>
      </c>
      <c r="AR1592" s="36">
        <v>20.080590000000001</v>
      </c>
      <c r="AS1592" s="35"/>
      <c r="BD1592" s="77"/>
      <c r="BE1592" s="35"/>
      <c r="BF1592" s="35"/>
      <c r="BG1592" s="35"/>
      <c r="BH1592" s="35"/>
      <c r="BI1592" s="35"/>
      <c r="BU1592" s="36"/>
      <c r="BX1592" s="35"/>
      <c r="BY1592" s="36"/>
      <c r="BZ1592" s="36"/>
      <c r="CA1592" s="35"/>
      <c r="CF1592" s="36"/>
      <c r="CG1592" s="35"/>
      <c r="CH1592" s="36"/>
      <c r="CK1592" s="35">
        <v>42177</v>
      </c>
      <c r="CL1592" s="36" t="e">
        <v>#N/A</v>
      </c>
      <c r="DD1592" s="35"/>
      <c r="EV1592" s="35">
        <v>40410</v>
      </c>
      <c r="EW1592" s="77">
        <v>26.452999999999999</v>
      </c>
      <c r="EX1592" s="77">
        <v>26.62</v>
      </c>
      <c r="EY1592" s="77">
        <v>27.76</v>
      </c>
      <c r="FC1592" s="35">
        <v>40413</v>
      </c>
      <c r="FD1592" s="36">
        <v>26.422999999999998</v>
      </c>
      <c r="FV1592" s="35">
        <v>41021.875</v>
      </c>
      <c r="FW1592" s="36">
        <v>21.751439999999999</v>
      </c>
    </row>
    <row r="1593" spans="7:179" x14ac:dyDescent="0.2">
      <c r="G1593" s="35">
        <v>40718</v>
      </c>
      <c r="H1593" s="36">
        <v>-1.2700000000000029</v>
      </c>
      <c r="S1593" s="36"/>
      <c r="U1593" s="77"/>
      <c r="AG1593" s="35"/>
      <c r="AK1593" s="35">
        <v>40734.875</v>
      </c>
      <c r="AL1593" s="36">
        <v>17.837029999999999</v>
      </c>
      <c r="AQ1593" s="35">
        <v>41001.875</v>
      </c>
      <c r="AR1593" s="36">
        <v>20.035550000000001</v>
      </c>
      <c r="AS1593" s="35"/>
      <c r="BD1593" s="77"/>
      <c r="BE1593" s="35"/>
      <c r="BF1593" s="35"/>
      <c r="BG1593" s="35"/>
      <c r="BH1593" s="35"/>
      <c r="BI1593" s="35"/>
      <c r="BU1593" s="36"/>
      <c r="BX1593" s="35"/>
      <c r="BY1593" s="36"/>
      <c r="BZ1593" s="36"/>
      <c r="CA1593" s="35"/>
      <c r="CF1593" s="36"/>
      <c r="CG1593" s="35"/>
      <c r="CH1593" s="36"/>
      <c r="CK1593" s="35">
        <v>42178</v>
      </c>
      <c r="CL1593" s="36" t="e">
        <v>#N/A</v>
      </c>
      <c r="DD1593" s="35"/>
      <c r="EV1593" s="35">
        <v>40413</v>
      </c>
      <c r="EW1593" s="77">
        <v>26.422999999999998</v>
      </c>
      <c r="EX1593" s="77">
        <v>26.65</v>
      </c>
      <c r="EY1593" s="77">
        <v>27.72</v>
      </c>
      <c r="FC1593" s="35">
        <v>40414</v>
      </c>
      <c r="FD1593" s="36">
        <v>26.393000000000001</v>
      </c>
      <c r="FV1593" s="35">
        <v>41022.875</v>
      </c>
      <c r="FW1593" s="36">
        <v>21.734559999999998</v>
      </c>
    </row>
    <row r="1594" spans="7:179" x14ac:dyDescent="0.2">
      <c r="G1594" s="35">
        <v>40718</v>
      </c>
      <c r="H1594" s="36">
        <v>-1.3100000000000016</v>
      </c>
      <c r="S1594" s="36"/>
      <c r="U1594" s="77"/>
      <c r="AG1594" s="35"/>
      <c r="AK1594" s="35">
        <v>40735.875</v>
      </c>
      <c r="AL1594" s="36">
        <v>17.802230000000002</v>
      </c>
      <c r="AQ1594" s="35">
        <v>41002.875</v>
      </c>
      <c r="AR1594" s="36">
        <v>20.274999999999999</v>
      </c>
      <c r="AS1594" s="35"/>
      <c r="BD1594" s="77"/>
      <c r="BE1594" s="35"/>
      <c r="BF1594" s="35"/>
      <c r="BG1594" s="35"/>
      <c r="BH1594" s="35"/>
      <c r="BI1594" s="35"/>
      <c r="BU1594" s="36"/>
      <c r="BX1594" s="35"/>
      <c r="BY1594" s="36"/>
      <c r="BZ1594" s="36"/>
      <c r="CA1594" s="35"/>
      <c r="CF1594" s="36"/>
      <c r="CG1594" s="35"/>
      <c r="CH1594" s="36"/>
      <c r="CK1594" s="35">
        <v>42179</v>
      </c>
      <c r="CL1594" s="36">
        <v>18.110000000000003</v>
      </c>
      <c r="DD1594" s="35"/>
      <c r="EV1594" s="35">
        <v>40414</v>
      </c>
      <c r="EW1594" s="77">
        <v>26.393000000000001</v>
      </c>
      <c r="EX1594" s="77">
        <v>26.58</v>
      </c>
      <c r="EY1594" s="77">
        <v>27.69</v>
      </c>
      <c r="FC1594" s="35">
        <v>40415</v>
      </c>
      <c r="FD1594" s="36">
        <v>26.363</v>
      </c>
      <c r="FV1594" s="35">
        <v>41023.875</v>
      </c>
      <c r="FW1594" s="36">
        <v>21.725000000000001</v>
      </c>
    </row>
    <row r="1595" spans="7:179" x14ac:dyDescent="0.2">
      <c r="G1595" s="35">
        <v>40719</v>
      </c>
      <c r="H1595" s="36">
        <v>-1.200000000000002</v>
      </c>
      <c r="S1595" s="36"/>
      <c r="U1595" s="77"/>
      <c r="AG1595" s="35"/>
      <c r="AK1595" s="35">
        <v>40736.875</v>
      </c>
      <c r="AL1595" s="36">
        <v>17.801380000000002</v>
      </c>
      <c r="AQ1595" s="35">
        <v>41003.875</v>
      </c>
      <c r="AR1595" s="36">
        <v>20.287579999999998</v>
      </c>
      <c r="AS1595" s="35"/>
      <c r="BD1595" s="77"/>
      <c r="BE1595" s="35"/>
      <c r="BF1595" s="35"/>
      <c r="BG1595" s="35"/>
      <c r="BH1595" s="35"/>
      <c r="BI1595" s="35"/>
      <c r="BU1595" s="36"/>
      <c r="BX1595" s="35"/>
      <c r="BY1595" s="36"/>
      <c r="BZ1595" s="36"/>
      <c r="CA1595" s="35"/>
      <c r="CF1595" s="36"/>
      <c r="CG1595" s="35"/>
      <c r="CH1595" s="36"/>
      <c r="CK1595" s="35">
        <v>42180</v>
      </c>
      <c r="CL1595" s="36" t="e">
        <v>#N/A</v>
      </c>
      <c r="DD1595" s="35"/>
      <c r="EV1595" s="35">
        <v>40415</v>
      </c>
      <c r="EW1595" s="77">
        <v>26.363</v>
      </c>
      <c r="EX1595" s="77">
        <v>26.54</v>
      </c>
      <c r="EY1595" s="77">
        <v>27.655000000000001</v>
      </c>
      <c r="FC1595" s="35">
        <v>40416</v>
      </c>
      <c r="FD1595" s="36">
        <v>26.347999999999999</v>
      </c>
      <c r="FV1595" s="35">
        <v>41024.875</v>
      </c>
      <c r="FW1595" s="36">
        <v>21.745809999999999</v>
      </c>
    </row>
    <row r="1596" spans="7:179" x14ac:dyDescent="0.2">
      <c r="G1596" s="35">
        <v>40720</v>
      </c>
      <c r="H1596" s="36">
        <v>-1.39</v>
      </c>
      <c r="S1596" s="36"/>
      <c r="U1596" s="77"/>
      <c r="AG1596" s="35"/>
      <c r="AK1596" s="35">
        <v>40737.875</v>
      </c>
      <c r="AL1596" s="36">
        <v>17.844550000000002</v>
      </c>
      <c r="AQ1596" s="35">
        <v>41004.875</v>
      </c>
      <c r="AR1596" s="36">
        <v>20.15898</v>
      </c>
      <c r="AS1596" s="35"/>
      <c r="BD1596" s="77"/>
      <c r="BE1596" s="35"/>
      <c r="BF1596" s="35"/>
      <c r="BG1596" s="35"/>
      <c r="BH1596" s="35"/>
      <c r="BI1596" s="35"/>
      <c r="BU1596" s="36"/>
      <c r="BX1596" s="35"/>
      <c r="BY1596" s="36"/>
      <c r="BZ1596" s="36"/>
      <c r="CA1596" s="35"/>
      <c r="CF1596" s="36"/>
      <c r="CG1596" s="35"/>
      <c r="CH1596" s="36"/>
      <c r="CK1596" s="35">
        <v>42181</v>
      </c>
      <c r="CL1596" s="36" t="e">
        <v>#N/A</v>
      </c>
      <c r="DD1596" s="35"/>
      <c r="EV1596" s="35">
        <v>40416</v>
      </c>
      <c r="EW1596" s="77">
        <v>26.347999999999999</v>
      </c>
      <c r="EX1596" s="77">
        <v>26.52</v>
      </c>
      <c r="EY1596" s="77">
        <v>27.63</v>
      </c>
      <c r="FC1596" s="35">
        <v>40417</v>
      </c>
      <c r="FD1596" s="36">
        <v>26.332999999999998</v>
      </c>
      <c r="FV1596" s="35">
        <v>41025.875</v>
      </c>
      <c r="FW1596" s="36">
        <v>21.69744</v>
      </c>
    </row>
    <row r="1597" spans="7:179" x14ac:dyDescent="0.2">
      <c r="G1597" s="35">
        <v>40721</v>
      </c>
      <c r="H1597" s="36">
        <v>-1.2700000000000029</v>
      </c>
      <c r="S1597" s="36"/>
      <c r="U1597" s="77"/>
      <c r="AG1597" s="35"/>
      <c r="AK1597" s="35">
        <v>40738.875</v>
      </c>
      <c r="AL1597" s="36">
        <v>17.873429999999999</v>
      </c>
      <c r="AQ1597" s="35">
        <v>41005.875</v>
      </c>
      <c r="AR1597" s="36">
        <v>20.089220000000001</v>
      </c>
      <c r="AS1597" s="35"/>
      <c r="BD1597" s="77"/>
      <c r="BE1597" s="35"/>
      <c r="BF1597" s="35"/>
      <c r="BG1597" s="35"/>
      <c r="BH1597" s="35"/>
      <c r="BI1597" s="35"/>
      <c r="BU1597" s="36"/>
      <c r="BX1597" s="35"/>
      <c r="BY1597" s="36"/>
      <c r="BZ1597" s="36"/>
      <c r="CA1597" s="35"/>
      <c r="CF1597" s="36"/>
      <c r="CG1597" s="35"/>
      <c r="CH1597" s="36"/>
      <c r="CK1597" s="35">
        <v>42182</v>
      </c>
      <c r="CL1597" s="36" t="e">
        <v>#N/A</v>
      </c>
      <c r="DD1597" s="35"/>
      <c r="EV1597" s="35">
        <v>40417</v>
      </c>
      <c r="EW1597" s="77">
        <v>26.332999999999998</v>
      </c>
      <c r="EX1597" s="77">
        <v>26.52</v>
      </c>
      <c r="EY1597" s="77">
        <v>27.614999999999998</v>
      </c>
      <c r="FC1597" s="35">
        <v>40421</v>
      </c>
      <c r="FD1597" s="36">
        <v>26.242999999999999</v>
      </c>
      <c r="FV1597" s="35">
        <v>41026.875</v>
      </c>
      <c r="FW1597" s="36">
        <v>21.625309999999999</v>
      </c>
    </row>
    <row r="1598" spans="7:179" x14ac:dyDescent="0.2">
      <c r="G1598" s="35">
        <v>40721</v>
      </c>
      <c r="H1598" s="36">
        <v>-1.429999999999999</v>
      </c>
      <c r="S1598" s="36"/>
      <c r="U1598" s="77"/>
      <c r="AG1598" s="35"/>
      <c r="AK1598" s="35">
        <v>40739.875</v>
      </c>
      <c r="AL1598" s="36">
        <v>17.950330000000001</v>
      </c>
      <c r="AQ1598" s="35">
        <v>41006.875</v>
      </c>
      <c r="AR1598" s="36">
        <v>20.052710000000001</v>
      </c>
      <c r="AS1598" s="35"/>
      <c r="BD1598" s="77"/>
      <c r="BE1598" s="35"/>
      <c r="BF1598" s="35"/>
      <c r="BG1598" s="35"/>
      <c r="BH1598" s="35"/>
      <c r="BI1598" s="35"/>
      <c r="BU1598" s="36"/>
      <c r="BX1598" s="35"/>
      <c r="BY1598" s="36"/>
      <c r="BZ1598" s="36"/>
      <c r="CA1598" s="35"/>
      <c r="CF1598" s="36"/>
      <c r="CG1598" s="35"/>
      <c r="CH1598" s="36"/>
      <c r="CK1598" s="35">
        <v>42183</v>
      </c>
      <c r="CL1598" s="36" t="e">
        <v>#N/A</v>
      </c>
      <c r="DD1598" s="35"/>
      <c r="EV1598" s="35">
        <v>40420</v>
      </c>
      <c r="FC1598" s="35">
        <v>40422</v>
      </c>
      <c r="FD1598" s="36">
        <v>26.227999999999998</v>
      </c>
      <c r="FV1598" s="35">
        <v>41027.875</v>
      </c>
      <c r="FW1598" s="36">
        <v>21.591000000000001</v>
      </c>
    </row>
    <row r="1599" spans="7:179" x14ac:dyDescent="0.2">
      <c r="G1599" s="35">
        <v>40722</v>
      </c>
      <c r="H1599" s="36">
        <v>-1.3700000000000039</v>
      </c>
      <c r="S1599" s="36"/>
      <c r="U1599" s="77"/>
      <c r="AG1599" s="35"/>
      <c r="AK1599" s="35">
        <v>40740.875</v>
      </c>
      <c r="AL1599" s="36">
        <v>18.06183</v>
      </c>
      <c r="AQ1599" s="35">
        <v>41007.875</v>
      </c>
      <c r="AR1599" s="36">
        <v>19.948</v>
      </c>
      <c r="AS1599" s="35"/>
      <c r="BD1599" s="77"/>
      <c r="BE1599" s="35"/>
      <c r="BF1599" s="35"/>
      <c r="BG1599" s="35"/>
      <c r="BH1599" s="35"/>
      <c r="BI1599" s="35"/>
      <c r="BU1599" s="36"/>
      <c r="BX1599" s="35"/>
      <c r="BY1599" s="36"/>
      <c r="BZ1599" s="36"/>
      <c r="CA1599" s="35"/>
      <c r="CF1599" s="36"/>
      <c r="CG1599" s="35"/>
      <c r="CH1599" s="36"/>
      <c r="CK1599" s="35">
        <v>42184</v>
      </c>
      <c r="CL1599" s="36" t="e">
        <v>#N/A</v>
      </c>
      <c r="DD1599" s="35"/>
      <c r="EV1599" s="35">
        <v>40421</v>
      </c>
      <c r="EW1599" s="77">
        <v>26.242999999999999</v>
      </c>
      <c r="EX1599" s="77">
        <v>26.42</v>
      </c>
      <c r="EY1599" s="77">
        <v>27.52</v>
      </c>
      <c r="FC1599" s="35">
        <v>40423</v>
      </c>
      <c r="FD1599" s="36">
        <v>26.268000000000001</v>
      </c>
      <c r="FV1599" s="35">
        <v>41028.875</v>
      </c>
      <c r="FW1599" s="36">
        <v>21.609559999999998</v>
      </c>
    </row>
    <row r="1600" spans="7:179" x14ac:dyDescent="0.2">
      <c r="G1600" s="35">
        <v>40722</v>
      </c>
      <c r="H1600" s="36">
        <v>-1.3400000000000027</v>
      </c>
      <c r="S1600" s="36"/>
      <c r="U1600" s="77"/>
      <c r="AG1600" s="35"/>
      <c r="AK1600" s="35">
        <v>40741.875</v>
      </c>
      <c r="AL1600" s="36">
        <v>18.089400000000001</v>
      </c>
      <c r="AQ1600" s="35">
        <v>41008.875</v>
      </c>
      <c r="AR1600" s="36">
        <v>19.83297</v>
      </c>
      <c r="AS1600" s="35"/>
      <c r="BD1600" s="77"/>
      <c r="BE1600" s="35"/>
      <c r="BF1600" s="35"/>
      <c r="BG1600" s="35"/>
      <c r="BH1600" s="35"/>
      <c r="BI1600" s="35"/>
      <c r="BU1600" s="36"/>
      <c r="BX1600" s="35"/>
      <c r="BY1600" s="36"/>
      <c r="BZ1600" s="36"/>
      <c r="CA1600" s="35"/>
      <c r="CF1600" s="36"/>
      <c r="CG1600" s="35"/>
      <c r="CH1600" s="36"/>
      <c r="CK1600" s="35">
        <v>42185</v>
      </c>
      <c r="CL1600" s="36" t="e">
        <v>#N/A</v>
      </c>
      <c r="DD1600" s="35"/>
      <c r="EV1600" s="35">
        <v>40422</v>
      </c>
      <c r="EW1600" s="77">
        <v>26.227999999999998</v>
      </c>
      <c r="EX1600" s="77">
        <v>26.41</v>
      </c>
      <c r="EY1600" s="77">
        <v>27.405000000000001</v>
      </c>
      <c r="FC1600" s="35">
        <v>40424</v>
      </c>
      <c r="FD1600" s="36">
        <v>26.192999999999998</v>
      </c>
      <c r="FV1600" s="35">
        <v>41029.875</v>
      </c>
      <c r="FW1600" s="36">
        <v>21.573560000000001</v>
      </c>
    </row>
    <row r="1601" spans="7:179" x14ac:dyDescent="0.2">
      <c r="G1601" s="35">
        <v>40723</v>
      </c>
      <c r="H1601" s="36">
        <v>-1.5200000000000029</v>
      </c>
      <c r="S1601" s="36"/>
      <c r="U1601" s="77"/>
      <c r="AG1601" s="35"/>
      <c r="AK1601" s="35">
        <v>40742.875</v>
      </c>
      <c r="AL1601" s="36">
        <v>18.013719999999999</v>
      </c>
      <c r="AQ1601" s="35">
        <v>41009.875</v>
      </c>
      <c r="AR1601" s="36">
        <v>20.244599999999998</v>
      </c>
      <c r="AS1601" s="35"/>
      <c r="BD1601" s="77"/>
      <c r="BE1601" s="35"/>
      <c r="BF1601" s="35"/>
      <c r="BG1601" s="35"/>
      <c r="BH1601" s="35"/>
      <c r="BI1601" s="35"/>
      <c r="BU1601" s="36"/>
      <c r="BX1601" s="35"/>
      <c r="BY1601" s="36"/>
      <c r="BZ1601" s="36"/>
      <c r="CA1601" s="35"/>
      <c r="CF1601" s="36"/>
      <c r="CG1601" s="35"/>
      <c r="CH1601" s="36"/>
      <c r="CK1601" s="35">
        <v>42186</v>
      </c>
      <c r="CL1601" s="36" t="e">
        <v>#N/A</v>
      </c>
      <c r="DD1601" s="35"/>
      <c r="EV1601" s="35">
        <v>40423</v>
      </c>
      <c r="EW1601" s="77">
        <v>26.268000000000001</v>
      </c>
      <c r="EX1601" s="77">
        <v>26.44</v>
      </c>
      <c r="EY1601" s="77">
        <v>27.57</v>
      </c>
      <c r="FC1601" s="35">
        <v>40427</v>
      </c>
      <c r="FD1601" s="36">
        <v>26.143000000000001</v>
      </c>
      <c r="FV1601" s="35">
        <v>41030.875</v>
      </c>
      <c r="FW1601" s="36">
        <v>21.55894</v>
      </c>
    </row>
    <row r="1602" spans="7:179" x14ac:dyDescent="0.2">
      <c r="G1602" s="35">
        <v>40723</v>
      </c>
      <c r="H1602" s="36">
        <v>-1.2600000000000049</v>
      </c>
      <c r="S1602" s="36"/>
      <c r="U1602" s="77"/>
      <c r="AG1602" s="35"/>
      <c r="AK1602" s="35">
        <v>40743.875</v>
      </c>
      <c r="AL1602" s="36">
        <v>17.864249999999998</v>
      </c>
      <c r="AQ1602" s="35">
        <v>41010.875</v>
      </c>
      <c r="AR1602" s="36">
        <v>20.183869999999999</v>
      </c>
      <c r="AS1602" s="35"/>
      <c r="BD1602" s="77"/>
      <c r="BE1602" s="35"/>
      <c r="BF1602" s="35"/>
      <c r="BG1602" s="35"/>
      <c r="BH1602" s="35"/>
      <c r="BI1602" s="35"/>
      <c r="BU1602" s="36"/>
      <c r="BX1602" s="35"/>
      <c r="BY1602" s="36"/>
      <c r="BZ1602" s="36"/>
      <c r="CA1602" s="35"/>
      <c r="CF1602" s="36"/>
      <c r="CG1602" s="35"/>
      <c r="CH1602" s="36"/>
      <c r="CK1602" s="35">
        <v>42187</v>
      </c>
      <c r="CL1602" s="36">
        <v>18.220000000000002</v>
      </c>
      <c r="DD1602" s="35"/>
      <c r="EV1602" s="35">
        <v>40424</v>
      </c>
      <c r="EW1602" s="77">
        <v>26.192999999999998</v>
      </c>
      <c r="EX1602" s="77">
        <v>26.38</v>
      </c>
      <c r="EY1602" s="77">
        <v>27.504999999999999</v>
      </c>
      <c r="FC1602" s="35">
        <v>40428</v>
      </c>
      <c r="FD1602" s="36">
        <v>26.152999999999999</v>
      </c>
      <c r="FV1602" s="35">
        <v>41031.875</v>
      </c>
      <c r="FW1602" s="36">
        <v>21.55781</v>
      </c>
    </row>
    <row r="1603" spans="7:179" x14ac:dyDescent="0.2">
      <c r="G1603" s="35">
        <v>40724</v>
      </c>
      <c r="H1603" s="36">
        <v>-1.5100000000000049</v>
      </c>
      <c r="S1603" s="36"/>
      <c r="U1603" s="77"/>
      <c r="AG1603" s="35"/>
      <c r="AK1603" s="35">
        <v>40744.875</v>
      </c>
      <c r="AL1603" s="36">
        <v>17.774419999999999</v>
      </c>
      <c r="AQ1603" s="35">
        <v>41011.875</v>
      </c>
      <c r="AR1603" s="36">
        <v>20.14414</v>
      </c>
      <c r="AS1603" s="35"/>
      <c r="BD1603" s="77"/>
      <c r="BE1603" s="35"/>
      <c r="BF1603" s="35"/>
      <c r="BG1603" s="35"/>
      <c r="BH1603" s="35"/>
      <c r="BI1603" s="35"/>
      <c r="BU1603" s="36"/>
      <c r="BX1603" s="35"/>
      <c r="BY1603" s="36"/>
      <c r="BZ1603" s="36"/>
      <c r="CA1603" s="35"/>
      <c r="CF1603" s="36"/>
      <c r="CG1603" s="35"/>
      <c r="CH1603" s="36"/>
      <c r="CK1603" s="35">
        <v>42188</v>
      </c>
      <c r="CL1603" s="36" t="e">
        <v>#N/A</v>
      </c>
      <c r="DD1603" s="35"/>
      <c r="EV1603" s="35">
        <v>40427</v>
      </c>
      <c r="EW1603" s="77">
        <v>26.143000000000001</v>
      </c>
      <c r="EX1603" s="77">
        <v>26.33</v>
      </c>
      <c r="EY1603" s="77">
        <v>27.45</v>
      </c>
      <c r="FC1603" s="35">
        <v>40429</v>
      </c>
      <c r="FD1603" s="36">
        <v>26.122999999999998</v>
      </c>
      <c r="FV1603" s="35">
        <v>41032.875</v>
      </c>
      <c r="FW1603" s="36">
        <v>21.587060000000001</v>
      </c>
    </row>
    <row r="1604" spans="7:179" x14ac:dyDescent="0.2">
      <c r="G1604" s="35">
        <v>40724</v>
      </c>
      <c r="H1604" s="36">
        <v>-1.5399999999999989</v>
      </c>
      <c r="S1604" s="36"/>
      <c r="U1604" s="77"/>
      <c r="AG1604" s="35"/>
      <c r="AK1604" s="35">
        <v>40745.875</v>
      </c>
      <c r="AL1604" s="36">
        <v>17.740480000000002</v>
      </c>
      <c r="AQ1604" s="35">
        <v>41012.875</v>
      </c>
      <c r="AR1604" s="36">
        <v>20.375789999999999</v>
      </c>
      <c r="AS1604" s="35"/>
      <c r="BD1604" s="77"/>
      <c r="BE1604" s="35"/>
      <c r="BF1604" s="35"/>
      <c r="BG1604" s="35"/>
      <c r="BH1604" s="35"/>
      <c r="BI1604" s="35"/>
      <c r="BU1604" s="36"/>
      <c r="BX1604" s="35"/>
      <c r="BY1604" s="36"/>
      <c r="BZ1604" s="36"/>
      <c r="CA1604" s="35"/>
      <c r="CF1604" s="36"/>
      <c r="CG1604" s="35"/>
      <c r="CH1604" s="36"/>
      <c r="CK1604" s="35">
        <v>42189</v>
      </c>
      <c r="CL1604" s="36" t="e">
        <v>#N/A</v>
      </c>
      <c r="DD1604" s="35"/>
      <c r="EV1604" s="35">
        <v>40428</v>
      </c>
      <c r="EW1604" s="77">
        <v>26.152999999999999</v>
      </c>
      <c r="EX1604" s="77">
        <v>26.34</v>
      </c>
      <c r="EY1604" s="77">
        <v>27.454999999999998</v>
      </c>
      <c r="FC1604" s="35">
        <v>40430</v>
      </c>
      <c r="FD1604" s="36">
        <v>26.093</v>
      </c>
      <c r="FV1604" s="35">
        <v>41033.875</v>
      </c>
      <c r="FW1604" s="36">
        <v>21.590440000000001</v>
      </c>
    </row>
    <row r="1605" spans="7:179" x14ac:dyDescent="0.2">
      <c r="G1605" s="35">
        <v>40725</v>
      </c>
      <c r="H1605" s="36">
        <v>-1.600000000000001</v>
      </c>
      <c r="S1605" s="36"/>
      <c r="U1605" s="77"/>
      <c r="AG1605" s="35"/>
      <c r="AK1605" s="35">
        <v>40746.875</v>
      </c>
      <c r="AL1605" s="36">
        <v>17.695889999999999</v>
      </c>
      <c r="AQ1605" s="35">
        <v>41013.875</v>
      </c>
      <c r="AR1605" s="36">
        <v>20.46012</v>
      </c>
      <c r="AS1605" s="35"/>
      <c r="BD1605" s="77"/>
      <c r="BE1605" s="35"/>
      <c r="BF1605" s="35"/>
      <c r="BG1605" s="35"/>
      <c r="BH1605" s="35"/>
      <c r="BI1605" s="35"/>
      <c r="BU1605" s="36"/>
      <c r="BX1605" s="35"/>
      <c r="BY1605" s="36"/>
      <c r="BZ1605" s="36"/>
      <c r="CA1605" s="35"/>
      <c r="CF1605" s="36"/>
      <c r="CG1605" s="35"/>
      <c r="CH1605" s="36"/>
      <c r="CK1605" s="35">
        <v>42190</v>
      </c>
      <c r="CL1605" s="36" t="e">
        <v>#N/A</v>
      </c>
      <c r="DD1605" s="35"/>
      <c r="EV1605" s="35">
        <v>40429</v>
      </c>
      <c r="EW1605" s="77">
        <v>26.122999999999998</v>
      </c>
      <c r="EX1605" s="77">
        <v>26.31</v>
      </c>
      <c r="EY1605" s="77">
        <v>27.43</v>
      </c>
      <c r="FC1605" s="35">
        <v>40431</v>
      </c>
      <c r="FD1605" s="36">
        <v>26.052999999999997</v>
      </c>
      <c r="FV1605" s="35">
        <v>41034.875</v>
      </c>
      <c r="FW1605" s="36">
        <v>21.577500000000001</v>
      </c>
    </row>
    <row r="1606" spans="7:179" x14ac:dyDescent="0.2">
      <c r="G1606" s="35">
        <v>40725</v>
      </c>
      <c r="H1606" s="36">
        <v>-1.2600000000000049</v>
      </c>
      <c r="S1606" s="36"/>
      <c r="U1606" s="77"/>
      <c r="AG1606" s="35"/>
      <c r="AK1606" s="35">
        <v>40747.875</v>
      </c>
      <c r="AL1606" s="36">
        <v>17.639330000000001</v>
      </c>
      <c r="AQ1606" s="35">
        <v>41014.875</v>
      </c>
      <c r="AR1606" s="36">
        <v>20.449629999999999</v>
      </c>
      <c r="AS1606" s="35"/>
      <c r="BD1606" s="77"/>
      <c r="BE1606" s="35"/>
      <c r="BF1606" s="35"/>
      <c r="BG1606" s="35"/>
      <c r="BH1606" s="35"/>
      <c r="BI1606" s="35"/>
      <c r="BU1606" s="36"/>
      <c r="BX1606" s="35"/>
      <c r="BY1606" s="36"/>
      <c r="BZ1606" s="36"/>
      <c r="CA1606" s="35"/>
      <c r="CF1606" s="36"/>
      <c r="CG1606" s="35"/>
      <c r="CH1606" s="36"/>
      <c r="CK1606" s="35">
        <v>42191</v>
      </c>
      <c r="CL1606" s="36" t="e">
        <v>#N/A</v>
      </c>
      <c r="DD1606" s="35"/>
      <c r="EV1606" s="35">
        <v>40430</v>
      </c>
      <c r="EW1606" s="77">
        <v>26.093</v>
      </c>
      <c r="EX1606" s="77">
        <v>26.28</v>
      </c>
      <c r="EY1606" s="77">
        <v>27.4</v>
      </c>
      <c r="FC1606" s="35">
        <v>40434</v>
      </c>
      <c r="FD1606" s="36">
        <v>26.047999999999998</v>
      </c>
      <c r="FV1606" s="35">
        <v>41035.875</v>
      </c>
      <c r="FW1606" s="36">
        <v>21.564</v>
      </c>
    </row>
    <row r="1607" spans="7:179" x14ac:dyDescent="0.2">
      <c r="G1607" s="35">
        <v>40726</v>
      </c>
      <c r="H1607" s="36">
        <v>-1.2600000000000049</v>
      </c>
      <c r="S1607" s="36"/>
      <c r="U1607" s="77"/>
      <c r="AG1607" s="35"/>
      <c r="AK1607" s="35">
        <v>40748.875</v>
      </c>
      <c r="AL1607" s="36">
        <v>17.666979999999999</v>
      </c>
      <c r="AQ1607" s="35">
        <v>41015.875</v>
      </c>
      <c r="AR1607" s="36">
        <v>20.250060000000001</v>
      </c>
      <c r="AS1607" s="35"/>
      <c r="BD1607" s="77"/>
      <c r="BE1607" s="35"/>
      <c r="BF1607" s="35"/>
      <c r="BG1607" s="35"/>
      <c r="BH1607" s="35"/>
      <c r="BI1607" s="35"/>
      <c r="BU1607" s="36"/>
      <c r="BX1607" s="35"/>
      <c r="BY1607" s="36"/>
      <c r="BZ1607" s="36"/>
      <c r="CA1607" s="35"/>
      <c r="CF1607" s="36"/>
      <c r="CG1607" s="35"/>
      <c r="CH1607" s="36"/>
      <c r="CK1607" s="35">
        <v>42192</v>
      </c>
      <c r="CL1607" s="36" t="e">
        <v>#N/A</v>
      </c>
      <c r="DD1607" s="35"/>
      <c r="EV1607" s="35">
        <v>40431</v>
      </c>
      <c r="EW1607" s="77">
        <v>26.052999999999997</v>
      </c>
      <c r="EX1607" s="77">
        <v>26.27</v>
      </c>
      <c r="EY1607" s="77">
        <v>27.38</v>
      </c>
      <c r="FC1607" s="35">
        <v>40435</v>
      </c>
      <c r="FD1607" s="36">
        <v>26.792999999999999</v>
      </c>
      <c r="FV1607" s="35">
        <v>41036.875</v>
      </c>
      <c r="FW1607" s="36">
        <v>21.587620000000001</v>
      </c>
    </row>
    <row r="1608" spans="7:179" x14ac:dyDescent="0.2">
      <c r="G1608" s="35">
        <v>40727</v>
      </c>
      <c r="H1608" s="36">
        <v>-1.2300000000000029</v>
      </c>
      <c r="S1608" s="36"/>
      <c r="U1608" s="77"/>
      <c r="AG1608" s="35"/>
      <c r="AK1608" s="35">
        <v>40749.875</v>
      </c>
      <c r="AL1608" s="36">
        <v>17.650860000000002</v>
      </c>
      <c r="AQ1608" s="35">
        <v>41016.875</v>
      </c>
      <c r="AR1608" s="36">
        <v>20.127960000000002</v>
      </c>
      <c r="AS1608" s="35"/>
      <c r="BD1608" s="77"/>
      <c r="BE1608" s="35"/>
      <c r="BF1608" s="35"/>
      <c r="BG1608" s="35"/>
      <c r="BH1608" s="35"/>
      <c r="BI1608" s="35"/>
      <c r="BU1608" s="36"/>
      <c r="BX1608" s="35"/>
      <c r="BY1608" s="36"/>
      <c r="BZ1608" s="36"/>
      <c r="CA1608" s="35"/>
      <c r="CF1608" s="36"/>
      <c r="CG1608" s="35"/>
      <c r="CH1608" s="36"/>
      <c r="CK1608" s="35">
        <v>42193</v>
      </c>
      <c r="CL1608" s="36" t="e">
        <v>#N/A</v>
      </c>
      <c r="DD1608" s="35"/>
      <c r="EV1608" s="35">
        <v>40434</v>
      </c>
      <c r="EW1608" s="77">
        <v>26.047999999999998</v>
      </c>
      <c r="EX1608" s="77">
        <v>26.22</v>
      </c>
      <c r="EY1608" s="77">
        <v>27.32</v>
      </c>
      <c r="FC1608" s="35">
        <v>40436</v>
      </c>
      <c r="FD1608" s="36">
        <v>26.852999999999998</v>
      </c>
      <c r="FV1608" s="35">
        <v>41037.875</v>
      </c>
      <c r="FW1608" s="36">
        <v>21.590440000000001</v>
      </c>
    </row>
    <row r="1609" spans="7:179" x14ac:dyDescent="0.2">
      <c r="G1609" s="35">
        <v>40728</v>
      </c>
      <c r="H1609" s="36">
        <v>-1.609999999999999</v>
      </c>
      <c r="S1609" s="36"/>
      <c r="U1609" s="77"/>
      <c r="AG1609" s="35"/>
      <c r="AK1609" s="35">
        <v>40750.875</v>
      </c>
      <c r="AL1609" s="36">
        <v>17.599779999999999</v>
      </c>
      <c r="AQ1609" s="35">
        <v>41017.875</v>
      </c>
      <c r="AR1609" s="36">
        <v>20.113910000000001</v>
      </c>
      <c r="AS1609" s="35"/>
      <c r="BD1609" s="77"/>
      <c r="BE1609" s="35"/>
      <c r="BF1609" s="35"/>
      <c r="BG1609" s="35"/>
      <c r="BH1609" s="35"/>
      <c r="BI1609" s="35"/>
      <c r="BU1609" s="36"/>
      <c r="BX1609" s="35"/>
      <c r="BY1609" s="36"/>
      <c r="BZ1609" s="36"/>
      <c r="CA1609" s="35"/>
      <c r="CF1609" s="36"/>
      <c r="CG1609" s="35"/>
      <c r="CH1609" s="36"/>
      <c r="CK1609" s="35">
        <v>42194</v>
      </c>
      <c r="CL1609" s="36">
        <v>18.010000000000002</v>
      </c>
      <c r="DD1609" s="35"/>
      <c r="EV1609" s="35">
        <v>40435</v>
      </c>
      <c r="EW1609" s="77">
        <v>26.792999999999999</v>
      </c>
      <c r="EX1609" s="77">
        <v>26.64</v>
      </c>
      <c r="EY1609" s="77">
        <v>27.5</v>
      </c>
      <c r="FC1609" s="35">
        <v>40437</v>
      </c>
      <c r="FD1609" s="36">
        <v>26.887999999999998</v>
      </c>
      <c r="FV1609" s="35">
        <v>41038.875</v>
      </c>
      <c r="FW1609" s="36">
        <v>21.56737</v>
      </c>
    </row>
    <row r="1610" spans="7:179" x14ac:dyDescent="0.2">
      <c r="G1610" s="35">
        <v>40728</v>
      </c>
      <c r="H1610" s="36">
        <v>-1.2600000000000049</v>
      </c>
      <c r="S1610" s="36"/>
      <c r="U1610" s="77"/>
      <c r="AG1610" s="35"/>
      <c r="AK1610" s="35">
        <v>40751.875</v>
      </c>
      <c r="AL1610" s="36">
        <v>17.58954</v>
      </c>
      <c r="AQ1610" s="35">
        <v>41018.875</v>
      </c>
      <c r="AR1610" s="36">
        <v>20.101420000000001</v>
      </c>
      <c r="AS1610" s="35"/>
      <c r="BD1610" s="77"/>
      <c r="BE1610" s="35"/>
      <c r="BF1610" s="35"/>
      <c r="BG1610" s="35"/>
      <c r="BH1610" s="35"/>
      <c r="BI1610" s="35"/>
      <c r="BU1610" s="36"/>
      <c r="BX1610" s="35"/>
      <c r="BY1610" s="36"/>
      <c r="BZ1610" s="36"/>
      <c r="CA1610" s="35"/>
      <c r="CF1610" s="36"/>
      <c r="CG1610" s="35"/>
      <c r="CH1610" s="36"/>
      <c r="CK1610" s="35">
        <v>42195</v>
      </c>
      <c r="CL1610" s="36" t="e">
        <v>#N/A</v>
      </c>
      <c r="DD1610" s="35"/>
      <c r="EV1610" s="35">
        <v>40436</v>
      </c>
      <c r="EW1610" s="77">
        <v>26.852999999999998</v>
      </c>
      <c r="EX1610" s="77">
        <v>26.71</v>
      </c>
      <c r="EY1610" s="77">
        <v>27.56</v>
      </c>
      <c r="FC1610" s="35">
        <v>40441</v>
      </c>
      <c r="FD1610" s="36">
        <v>26.023</v>
      </c>
      <c r="FV1610" s="35">
        <v>41039.875</v>
      </c>
      <c r="FW1610" s="36">
        <v>21.56175</v>
      </c>
    </row>
    <row r="1611" spans="7:179" x14ac:dyDescent="0.2">
      <c r="G1611" s="35">
        <v>40729</v>
      </c>
      <c r="H1611" s="36">
        <v>-1.5500000000000038</v>
      </c>
      <c r="S1611" s="36"/>
      <c r="U1611" s="77"/>
      <c r="AG1611" s="35"/>
      <c r="AK1611" s="35">
        <v>40752.875</v>
      </c>
      <c r="AL1611" s="36">
        <v>17.50562</v>
      </c>
      <c r="AQ1611" s="35">
        <v>41019.875</v>
      </c>
      <c r="AR1611" s="36">
        <v>20.104749999999999</v>
      </c>
      <c r="AS1611" s="35"/>
      <c r="BD1611" s="77"/>
      <c r="BE1611" s="35"/>
      <c r="BF1611" s="35"/>
      <c r="BG1611" s="35"/>
      <c r="BH1611" s="35"/>
      <c r="BI1611" s="35"/>
      <c r="BU1611" s="36"/>
      <c r="BX1611" s="35"/>
      <c r="BY1611" s="36"/>
      <c r="BZ1611" s="36"/>
      <c r="CA1611" s="35"/>
      <c r="CF1611" s="36"/>
      <c r="CG1611" s="35"/>
      <c r="CH1611" s="36"/>
      <c r="CK1611" s="35">
        <v>42196</v>
      </c>
      <c r="CL1611" s="36" t="e">
        <v>#N/A</v>
      </c>
      <c r="DD1611" s="35"/>
      <c r="EV1611" s="35">
        <v>40437</v>
      </c>
      <c r="EW1611" s="77">
        <v>26.887999999999998</v>
      </c>
      <c r="EX1611" s="77">
        <v>26.74</v>
      </c>
      <c r="EY1611" s="77">
        <v>27.58</v>
      </c>
      <c r="FC1611" s="35">
        <v>40442</v>
      </c>
      <c r="FD1611" s="36">
        <v>25.972999999999999</v>
      </c>
      <c r="FV1611" s="35">
        <v>41040.875</v>
      </c>
      <c r="FW1611" s="36">
        <v>21.515229999999999</v>
      </c>
    </row>
    <row r="1612" spans="7:179" x14ac:dyDescent="0.2">
      <c r="G1612" s="35">
        <v>40729</v>
      </c>
      <c r="H1612" s="36">
        <v>-1.1700000000000008</v>
      </c>
      <c r="S1612" s="36"/>
      <c r="U1612" s="77"/>
      <c r="AG1612" s="35"/>
      <c r="AK1612" s="35">
        <v>40753.875</v>
      </c>
      <c r="AL1612" s="36">
        <v>17.431840000000001</v>
      </c>
      <c r="AQ1612" s="35">
        <v>41020.875</v>
      </c>
      <c r="AR1612" s="36">
        <v>20.1358</v>
      </c>
      <c r="AS1612" s="35"/>
      <c r="BD1612" s="77"/>
      <c r="BE1612" s="35"/>
      <c r="BF1612" s="35"/>
      <c r="BG1612" s="35"/>
      <c r="BH1612" s="35"/>
      <c r="BI1612" s="35"/>
      <c r="BU1612" s="36"/>
      <c r="BX1612" s="35"/>
      <c r="BY1612" s="36"/>
      <c r="BZ1612" s="36"/>
      <c r="CA1612" s="35"/>
      <c r="CF1612" s="36"/>
      <c r="CG1612" s="35"/>
      <c r="CH1612" s="36"/>
      <c r="CK1612" s="35">
        <v>42197</v>
      </c>
      <c r="CL1612" s="36" t="e">
        <v>#N/A</v>
      </c>
      <c r="DD1612" s="35"/>
      <c r="EV1612" s="35">
        <v>40438</v>
      </c>
      <c r="FC1612" s="35">
        <v>40448</v>
      </c>
      <c r="FD1612" s="36">
        <v>26.952999999999999</v>
      </c>
      <c r="FV1612" s="35">
        <v>41041.875</v>
      </c>
      <c r="FW1612" s="36">
        <v>21.507919999999999</v>
      </c>
    </row>
    <row r="1613" spans="7:179" x14ac:dyDescent="0.2">
      <c r="G1613" s="35">
        <v>40730</v>
      </c>
      <c r="H1613" s="36">
        <v>-1.5399999999999989</v>
      </c>
      <c r="S1613" s="36"/>
      <c r="U1613" s="77"/>
      <c r="AG1613" s="35"/>
      <c r="AK1613" s="35">
        <v>40754.875</v>
      </c>
      <c r="AL1613" s="36">
        <v>17.508109999999999</v>
      </c>
      <c r="AQ1613" s="35">
        <v>41021.875</v>
      </c>
      <c r="AR1613" s="36">
        <v>20.135470000000002</v>
      </c>
      <c r="AS1613" s="35"/>
      <c r="BD1613" s="77"/>
      <c r="BE1613" s="35"/>
      <c r="BF1613" s="35"/>
      <c r="BG1613" s="35"/>
      <c r="BH1613" s="35"/>
      <c r="BI1613" s="35"/>
      <c r="BU1613" s="36"/>
      <c r="BX1613" s="35"/>
      <c r="BY1613" s="36"/>
      <c r="BZ1613" s="36"/>
      <c r="CA1613" s="35"/>
      <c r="CF1613" s="36"/>
      <c r="CG1613" s="35"/>
      <c r="CH1613" s="36"/>
      <c r="CK1613" s="35">
        <v>42198</v>
      </c>
      <c r="CL1613" s="36" t="e">
        <v>#N/A</v>
      </c>
      <c r="DD1613" s="35"/>
      <c r="EV1613" s="35">
        <v>40441</v>
      </c>
      <c r="EW1613" s="77">
        <v>26.023</v>
      </c>
      <c r="EX1613" s="77">
        <v>26.19</v>
      </c>
      <c r="EY1613" s="77">
        <v>27.33</v>
      </c>
      <c r="FC1613" s="35">
        <v>40449</v>
      </c>
      <c r="FD1613" s="36">
        <v>27.012999999999998</v>
      </c>
      <c r="FV1613" s="35">
        <v>41042.875</v>
      </c>
      <c r="FW1613" s="36">
        <v>21.6</v>
      </c>
    </row>
    <row r="1614" spans="7:179" x14ac:dyDescent="0.2">
      <c r="G1614" s="35">
        <v>40730</v>
      </c>
      <c r="H1614" s="36">
        <v>-1.1499999999999979</v>
      </c>
      <c r="S1614" s="36"/>
      <c r="U1614" s="77"/>
      <c r="AG1614" s="35"/>
      <c r="AK1614" s="35">
        <v>40755.875</v>
      </c>
      <c r="AL1614" s="36">
        <v>17.53595</v>
      </c>
      <c r="AQ1614" s="35">
        <v>41022.875</v>
      </c>
      <c r="AR1614" s="36">
        <v>20.130970000000001</v>
      </c>
      <c r="AS1614" s="35"/>
      <c r="BD1614" s="77"/>
      <c r="BE1614" s="35"/>
      <c r="BF1614" s="35"/>
      <c r="BG1614" s="35"/>
      <c r="BH1614" s="35"/>
      <c r="BI1614" s="35"/>
      <c r="BU1614" s="36"/>
      <c r="BX1614" s="35"/>
      <c r="BY1614" s="36"/>
      <c r="BZ1614" s="36"/>
      <c r="CA1614" s="35"/>
      <c r="CF1614" s="36"/>
      <c r="CG1614" s="35"/>
      <c r="CH1614" s="36"/>
      <c r="CK1614" s="35">
        <v>42199</v>
      </c>
      <c r="CL1614" s="36">
        <v>17.950000000000003</v>
      </c>
      <c r="DD1614" s="35"/>
      <c r="EV1614" s="35">
        <v>40442</v>
      </c>
      <c r="EW1614" s="77">
        <v>25.972999999999999</v>
      </c>
      <c r="EX1614" s="77">
        <v>26.15</v>
      </c>
      <c r="EY1614" s="77">
        <v>27.18</v>
      </c>
      <c r="FC1614" s="35">
        <v>40450</v>
      </c>
      <c r="FD1614" s="36">
        <v>27.073</v>
      </c>
      <c r="FV1614" s="35">
        <v>41043.875</v>
      </c>
      <c r="FW1614" s="36">
        <v>21.616879999999998</v>
      </c>
    </row>
    <row r="1615" spans="7:179" x14ac:dyDescent="0.2">
      <c r="G1615" s="35">
        <v>40731</v>
      </c>
      <c r="H1615" s="36">
        <v>-1.5200000000000029</v>
      </c>
      <c r="S1615" s="36"/>
      <c r="U1615" s="77"/>
      <c r="AK1615" s="35">
        <v>40756.875</v>
      </c>
      <c r="AL1615" s="36">
        <v>17.519310000000001</v>
      </c>
      <c r="AQ1615" s="35">
        <v>41023.875</v>
      </c>
      <c r="AR1615" s="36">
        <v>20.36965</v>
      </c>
      <c r="AS1615" s="35"/>
      <c r="BD1615" s="77"/>
      <c r="BE1615" s="35"/>
      <c r="BF1615" s="35"/>
      <c r="BG1615" s="35"/>
      <c r="BH1615" s="35"/>
      <c r="BI1615" s="35"/>
      <c r="BU1615" s="36"/>
      <c r="BX1615" s="35"/>
      <c r="BY1615" s="36"/>
      <c r="BZ1615" s="36"/>
      <c r="CA1615" s="35"/>
      <c r="CF1615" s="36"/>
      <c r="CG1615" s="35"/>
      <c r="CH1615" s="36"/>
      <c r="CK1615" s="35">
        <v>42200</v>
      </c>
      <c r="CL1615" s="36" t="e">
        <v>#N/A</v>
      </c>
      <c r="DD1615" s="35"/>
      <c r="EV1615" s="35">
        <v>40443</v>
      </c>
      <c r="FC1615" s="35">
        <v>40451</v>
      </c>
      <c r="FD1615" s="36">
        <v>27.102999999999998</v>
      </c>
      <c r="FV1615" s="35">
        <v>41044.875</v>
      </c>
      <c r="FW1615" s="36">
        <v>21.587060000000001</v>
      </c>
    </row>
    <row r="1616" spans="7:179" x14ac:dyDescent="0.2">
      <c r="G1616" s="35">
        <v>40731</v>
      </c>
      <c r="H1616" s="36">
        <v>-1.1900000000000039</v>
      </c>
      <c r="S1616" s="36"/>
      <c r="U1616" s="77"/>
      <c r="AK1616" s="35">
        <v>40757.875</v>
      </c>
      <c r="AL1616" s="36">
        <v>17.513729999999999</v>
      </c>
      <c r="AQ1616" s="35">
        <v>41024.875</v>
      </c>
      <c r="AR1616" s="36">
        <v>20.26446</v>
      </c>
      <c r="AS1616" s="35"/>
      <c r="BD1616" s="77"/>
      <c r="BE1616" s="35"/>
      <c r="BF1616" s="35"/>
      <c r="BG1616" s="35"/>
      <c r="BH1616" s="35"/>
      <c r="BI1616" s="35"/>
      <c r="BU1616" s="36"/>
      <c r="BX1616" s="35"/>
      <c r="BY1616" s="36"/>
      <c r="BZ1616" s="36"/>
      <c r="CA1616" s="35"/>
      <c r="CF1616" s="36"/>
      <c r="CG1616" s="35"/>
      <c r="CH1616" s="36"/>
      <c r="CK1616" s="35">
        <v>42201</v>
      </c>
      <c r="CL1616" s="36" t="e">
        <v>#N/A</v>
      </c>
      <c r="DD1616" s="35"/>
      <c r="EV1616" s="35">
        <v>40444</v>
      </c>
      <c r="EX1616" s="77">
        <v>26.785</v>
      </c>
      <c r="EY1616" s="77">
        <v>27.58</v>
      </c>
      <c r="FC1616" s="35">
        <v>40452</v>
      </c>
      <c r="FD1616" s="36">
        <v>26.753</v>
      </c>
      <c r="FV1616" s="35">
        <v>41045.875</v>
      </c>
      <c r="FW1616" s="36">
        <v>21.580310000000001</v>
      </c>
    </row>
    <row r="1617" spans="7:179" x14ac:dyDescent="0.2">
      <c r="G1617" s="35">
        <v>40732</v>
      </c>
      <c r="H1617" s="36">
        <v>-1.2300000000000029</v>
      </c>
      <c r="S1617" s="36"/>
      <c r="U1617" s="77"/>
      <c r="AK1617" s="35">
        <v>40758.875</v>
      </c>
      <c r="AL1617" s="36">
        <v>17.548739999999999</v>
      </c>
      <c r="AQ1617" s="35">
        <v>41025.875</v>
      </c>
      <c r="AR1617" s="36">
        <v>20.279640000000001</v>
      </c>
      <c r="AS1617" s="35"/>
      <c r="BD1617" s="77"/>
      <c r="BE1617" s="35"/>
      <c r="BF1617" s="35"/>
      <c r="BG1617" s="35"/>
      <c r="BH1617" s="35"/>
      <c r="BI1617" s="35"/>
      <c r="BU1617" s="36"/>
      <c r="BX1617" s="35"/>
      <c r="BY1617" s="36"/>
      <c r="BZ1617" s="36"/>
      <c r="CA1617" s="35"/>
      <c r="CF1617" s="36"/>
      <c r="CG1617" s="35"/>
      <c r="CH1617" s="36"/>
      <c r="CK1617" s="35">
        <v>42202</v>
      </c>
      <c r="CL1617" s="36" t="e">
        <v>#N/A</v>
      </c>
      <c r="DD1617" s="35"/>
      <c r="EV1617" s="35">
        <v>40445</v>
      </c>
      <c r="EX1617" s="77">
        <v>26.785</v>
      </c>
      <c r="EY1617" s="77">
        <v>27.59</v>
      </c>
      <c r="FC1617" s="35">
        <v>40455</v>
      </c>
      <c r="FD1617" s="36">
        <v>26.602999999999998</v>
      </c>
      <c r="FV1617" s="35">
        <v>41046.875</v>
      </c>
      <c r="FW1617" s="36">
        <v>21.612369999999999</v>
      </c>
    </row>
    <row r="1618" spans="7:179" x14ac:dyDescent="0.2">
      <c r="G1618" s="35">
        <v>40732</v>
      </c>
      <c r="H1618" s="36">
        <v>-1.2300000000000029</v>
      </c>
      <c r="S1618" s="36"/>
      <c r="U1618" s="77"/>
      <c r="AK1618" s="35">
        <v>40759.875</v>
      </c>
      <c r="AL1618" s="36">
        <v>17.5702</v>
      </c>
      <c r="AQ1618" s="35">
        <v>41026.875</v>
      </c>
      <c r="AR1618" s="36">
        <v>20.31607</v>
      </c>
      <c r="AS1618" s="35"/>
      <c r="BD1618" s="77"/>
      <c r="BE1618" s="35"/>
      <c r="BF1618" s="35"/>
      <c r="BG1618" s="35"/>
      <c r="BH1618" s="35"/>
      <c r="BI1618" s="35"/>
      <c r="BU1618" s="36"/>
      <c r="BX1618" s="35"/>
      <c r="BY1618" s="36"/>
      <c r="BZ1618" s="36"/>
      <c r="CA1618" s="35"/>
      <c r="CF1618" s="36"/>
      <c r="CG1618" s="35"/>
      <c r="CH1618" s="36"/>
      <c r="CK1618" s="35">
        <v>42203</v>
      </c>
      <c r="CL1618" s="36" t="e">
        <v>#N/A</v>
      </c>
      <c r="DD1618" s="35"/>
      <c r="EV1618" s="35">
        <v>40448</v>
      </c>
      <c r="EW1618" s="77">
        <v>26.952999999999999</v>
      </c>
      <c r="EX1618" s="77">
        <v>26.77</v>
      </c>
      <c r="EY1618" s="77">
        <v>27.62</v>
      </c>
      <c r="FC1618" s="35">
        <v>40456</v>
      </c>
      <c r="FD1618" s="36">
        <v>26.553000000000001</v>
      </c>
      <c r="FV1618" s="35">
        <v>41047.875</v>
      </c>
      <c r="FW1618" s="36">
        <v>21.617999999999999</v>
      </c>
    </row>
    <row r="1619" spans="7:179" x14ac:dyDescent="0.2">
      <c r="G1619" s="35">
        <v>40733</v>
      </c>
      <c r="H1619" s="36">
        <v>-1.5399999999999989</v>
      </c>
      <c r="U1619" s="77"/>
      <c r="AK1619" s="35">
        <v>40760.875</v>
      </c>
      <c r="AL1619" s="36">
        <v>17.556080000000001</v>
      </c>
      <c r="AQ1619" s="35">
        <v>41027.875</v>
      </c>
      <c r="AR1619" s="36">
        <v>20.290849999999999</v>
      </c>
      <c r="AS1619" s="35"/>
      <c r="BD1619" s="77"/>
      <c r="BE1619" s="35"/>
      <c r="BF1619" s="35"/>
      <c r="BG1619" s="35"/>
      <c r="BH1619" s="35"/>
      <c r="BI1619" s="35"/>
      <c r="BU1619" s="36"/>
      <c r="BX1619" s="35"/>
      <c r="BY1619" s="36"/>
      <c r="BZ1619" s="36"/>
      <c r="CA1619" s="35"/>
      <c r="CF1619" s="36"/>
      <c r="CG1619" s="35"/>
      <c r="CH1619" s="36"/>
      <c r="CK1619" s="35">
        <v>42204</v>
      </c>
      <c r="CL1619" s="36" t="e">
        <v>#N/A</v>
      </c>
      <c r="DD1619" s="35"/>
      <c r="EV1619" s="35">
        <v>40449</v>
      </c>
      <c r="EW1619" s="77">
        <v>27.012999999999998</v>
      </c>
      <c r="EX1619" s="77">
        <v>26.82</v>
      </c>
      <c r="EY1619" s="77">
        <v>27.67</v>
      </c>
      <c r="FC1619" s="35">
        <v>40458</v>
      </c>
      <c r="FD1619" s="36">
        <v>26.602999999999998</v>
      </c>
      <c r="FV1619" s="35">
        <v>41048.875</v>
      </c>
      <c r="FW1619" s="36">
        <v>21.629249999999999</v>
      </c>
    </row>
    <row r="1620" spans="7:179" x14ac:dyDescent="0.2">
      <c r="G1620" s="35">
        <v>40734</v>
      </c>
      <c r="H1620" s="36">
        <v>-1.5600000000000018</v>
      </c>
      <c r="U1620" s="77"/>
      <c r="AK1620" s="35">
        <v>40761.875</v>
      </c>
      <c r="AL1620" s="36">
        <v>17.6404</v>
      </c>
      <c r="AQ1620" s="35">
        <v>41028.875</v>
      </c>
      <c r="AR1620" s="36">
        <v>20.238320000000002</v>
      </c>
      <c r="AS1620" s="35"/>
      <c r="BD1620" s="77"/>
      <c r="BE1620" s="35"/>
      <c r="BF1620" s="35"/>
      <c r="BG1620" s="35"/>
      <c r="BH1620" s="35"/>
      <c r="BI1620" s="35"/>
      <c r="BU1620" s="36"/>
      <c r="BX1620" s="35"/>
      <c r="BY1620" s="36"/>
      <c r="BZ1620" s="36"/>
      <c r="CA1620" s="35"/>
      <c r="CF1620" s="36"/>
      <c r="CG1620" s="35"/>
      <c r="CH1620" s="36"/>
      <c r="CK1620" s="35">
        <v>42205</v>
      </c>
      <c r="CL1620" s="36" t="e">
        <v>#N/A</v>
      </c>
      <c r="DD1620" s="35"/>
      <c r="EV1620" s="35">
        <v>40450</v>
      </c>
      <c r="EW1620" s="77">
        <v>27.073</v>
      </c>
      <c r="EX1620" s="77">
        <v>26.87</v>
      </c>
      <c r="EY1620" s="77">
        <v>27.72</v>
      </c>
      <c r="FC1620" s="35">
        <v>40459</v>
      </c>
      <c r="FD1620" s="36">
        <v>26.503</v>
      </c>
      <c r="FV1620" s="35">
        <v>41049.875</v>
      </c>
      <c r="FW1620" s="36">
        <v>21.64329</v>
      </c>
    </row>
    <row r="1621" spans="7:179" x14ac:dyDescent="0.2">
      <c r="G1621" s="35">
        <v>40735</v>
      </c>
      <c r="H1621" s="36">
        <v>-1.3400000000000027</v>
      </c>
      <c r="U1621" s="77"/>
      <c r="AK1621" s="35">
        <v>40762.875</v>
      </c>
      <c r="AL1621" s="36">
        <v>17.695430000000002</v>
      </c>
      <c r="AQ1621" s="35">
        <v>41029.875</v>
      </c>
      <c r="AR1621" s="36">
        <v>20.289169999999999</v>
      </c>
      <c r="AS1621" s="35"/>
      <c r="BD1621" s="77"/>
      <c r="BE1621" s="35"/>
      <c r="BF1621" s="35"/>
      <c r="BG1621" s="35"/>
      <c r="BH1621" s="35"/>
      <c r="BI1621" s="35"/>
      <c r="BU1621" s="36"/>
      <c r="BX1621" s="35"/>
      <c r="BY1621" s="36"/>
      <c r="BZ1621" s="36"/>
      <c r="CA1621" s="35"/>
      <c r="CF1621" s="36"/>
      <c r="CG1621" s="35"/>
      <c r="CH1621" s="36"/>
      <c r="CK1621" s="35">
        <v>42206</v>
      </c>
      <c r="CL1621" s="36" t="e">
        <v>#N/A</v>
      </c>
      <c r="DD1621" s="35"/>
      <c r="EV1621" s="35">
        <v>40451</v>
      </c>
      <c r="EW1621" s="77">
        <v>27.102999999999998</v>
      </c>
      <c r="EX1621" s="77">
        <v>26.87</v>
      </c>
      <c r="EY1621" s="77">
        <v>27.75</v>
      </c>
      <c r="FC1621" s="35">
        <v>40462</v>
      </c>
      <c r="FD1621" s="36">
        <v>26.402999999999999</v>
      </c>
      <c r="FV1621" s="35">
        <v>41050.875</v>
      </c>
      <c r="FW1621" s="36">
        <v>21.645</v>
      </c>
    </row>
    <row r="1622" spans="7:179" x14ac:dyDescent="0.2">
      <c r="G1622" s="35">
        <v>40735</v>
      </c>
      <c r="H1622" s="36">
        <v>-1.6300000000000019</v>
      </c>
      <c r="U1622" s="77"/>
      <c r="AK1622" s="35">
        <v>40763.875</v>
      </c>
      <c r="AL1622" s="36">
        <v>17.636430000000001</v>
      </c>
      <c r="AQ1622" s="35">
        <v>41030.875</v>
      </c>
      <c r="AR1622" s="36">
        <v>20.26736</v>
      </c>
      <c r="AS1622" s="35"/>
      <c r="BD1622" s="77"/>
      <c r="BE1622" s="35"/>
      <c r="BF1622" s="35"/>
      <c r="BG1622" s="35"/>
      <c r="BH1622" s="35"/>
      <c r="BI1622" s="35"/>
      <c r="BU1622" s="36"/>
      <c r="BX1622" s="35"/>
      <c r="BY1622" s="36"/>
      <c r="BZ1622" s="36"/>
      <c r="CA1622" s="35"/>
      <c r="CF1622" s="36"/>
      <c r="CG1622" s="35"/>
      <c r="CH1622" s="36"/>
      <c r="CK1622" s="35">
        <v>42207</v>
      </c>
      <c r="CL1622" s="36" t="e">
        <v>#N/A</v>
      </c>
      <c r="DD1622" s="35"/>
      <c r="EV1622" s="35">
        <v>40452</v>
      </c>
      <c r="EW1622" s="77">
        <v>26.753</v>
      </c>
      <c r="EX1622" s="77">
        <v>26.83</v>
      </c>
      <c r="EY1622" s="77">
        <v>27.77</v>
      </c>
      <c r="FC1622" s="35">
        <v>40463</v>
      </c>
      <c r="FD1622" s="36">
        <v>26.343</v>
      </c>
      <c r="FV1622" s="35">
        <v>41051.875</v>
      </c>
      <c r="FW1622" s="36">
        <v>21.628129999999999</v>
      </c>
    </row>
    <row r="1623" spans="7:179" x14ac:dyDescent="0.2">
      <c r="G1623" s="35">
        <v>40736</v>
      </c>
      <c r="H1623" s="36">
        <v>-1.609999999999999</v>
      </c>
      <c r="U1623" s="77"/>
      <c r="AK1623" s="35">
        <v>40764.875</v>
      </c>
      <c r="AL1623" s="36">
        <v>17.625540000000001</v>
      </c>
      <c r="AQ1623" s="35">
        <v>41031.875</v>
      </c>
      <c r="AR1623" s="36">
        <v>20.223669999999998</v>
      </c>
      <c r="AS1623" s="35"/>
      <c r="BD1623" s="77"/>
      <c r="BE1623" s="35"/>
      <c r="BF1623" s="35"/>
      <c r="BG1623" s="35"/>
      <c r="BH1623" s="35"/>
      <c r="BI1623" s="35"/>
      <c r="BU1623" s="36"/>
      <c r="BX1623" s="35"/>
      <c r="BY1623" s="36"/>
      <c r="BZ1623" s="36"/>
      <c r="CA1623" s="35"/>
      <c r="CF1623" s="36"/>
      <c r="CG1623" s="35"/>
      <c r="CH1623" s="36"/>
      <c r="CK1623" s="35">
        <v>42208</v>
      </c>
      <c r="CL1623" s="36" t="e">
        <v>#N/A</v>
      </c>
      <c r="DD1623" s="35"/>
      <c r="EV1623" s="35">
        <v>40455</v>
      </c>
      <c r="EW1623" s="77">
        <v>26.602999999999998</v>
      </c>
      <c r="EX1623" s="77">
        <v>26.68</v>
      </c>
      <c r="EY1623" s="77">
        <v>27.63</v>
      </c>
      <c r="FC1623" s="35">
        <v>40464</v>
      </c>
      <c r="FD1623" s="36">
        <v>26.327999999999999</v>
      </c>
      <c r="FV1623" s="35">
        <v>41052.875</v>
      </c>
      <c r="FW1623" s="36">
        <v>21.615749999999998</v>
      </c>
    </row>
    <row r="1624" spans="7:179" x14ac:dyDescent="0.2">
      <c r="G1624" s="35">
        <v>40736</v>
      </c>
      <c r="H1624" s="36">
        <v>-1.6300000000000019</v>
      </c>
      <c r="U1624" s="77"/>
      <c r="AK1624" s="35">
        <v>40765.875</v>
      </c>
      <c r="AL1624" s="36">
        <v>17.77815</v>
      </c>
      <c r="AQ1624" s="35">
        <v>41032.875</v>
      </c>
      <c r="AR1624" s="36">
        <v>20.12529</v>
      </c>
      <c r="AS1624" s="35"/>
      <c r="BD1624" s="77"/>
      <c r="BE1624" s="35"/>
      <c r="BF1624" s="35"/>
      <c r="BG1624" s="35"/>
      <c r="BH1624" s="35"/>
      <c r="BI1624" s="35"/>
      <c r="BU1624" s="36"/>
      <c r="BX1624" s="35"/>
      <c r="BY1624" s="36"/>
      <c r="BZ1624" s="36"/>
      <c r="CA1624" s="35"/>
      <c r="CF1624" s="36"/>
      <c r="CG1624" s="35"/>
      <c r="CH1624" s="36"/>
      <c r="CK1624" s="35">
        <v>42209</v>
      </c>
      <c r="CL1624" s="36" t="e">
        <v>#N/A</v>
      </c>
      <c r="DD1624" s="35"/>
      <c r="EV1624" s="35">
        <v>40456</v>
      </c>
      <c r="EW1624" s="77">
        <v>26.553000000000001</v>
      </c>
      <c r="EX1624" s="77">
        <v>26.67</v>
      </c>
      <c r="EY1624" s="77">
        <v>27.62</v>
      </c>
      <c r="FC1624" s="35">
        <v>40469</v>
      </c>
      <c r="FD1624" s="36">
        <v>26.312999999999999</v>
      </c>
      <c r="FV1624" s="35">
        <v>41053.875</v>
      </c>
      <c r="FW1624" s="36">
        <v>21.598870000000002</v>
      </c>
    </row>
    <row r="1625" spans="7:179" x14ac:dyDescent="0.2">
      <c r="G1625" s="35">
        <v>40737</v>
      </c>
      <c r="H1625" s="36">
        <v>-1.590000000000003</v>
      </c>
      <c r="U1625" s="77"/>
      <c r="AK1625" s="35">
        <v>40766.875</v>
      </c>
      <c r="AL1625" s="36">
        <v>17.83905</v>
      </c>
      <c r="AQ1625" s="35">
        <v>41033.875</v>
      </c>
      <c r="AR1625" s="36">
        <v>20.128340000000001</v>
      </c>
      <c r="AS1625" s="35"/>
      <c r="BD1625" s="77"/>
      <c r="BE1625" s="35"/>
      <c r="BF1625" s="35"/>
      <c r="BG1625" s="35"/>
      <c r="BH1625" s="35"/>
      <c r="BI1625" s="35"/>
      <c r="BU1625" s="36"/>
      <c r="BX1625" s="35"/>
      <c r="BY1625" s="36"/>
      <c r="BZ1625" s="36"/>
      <c r="CA1625" s="35"/>
      <c r="CF1625" s="36"/>
      <c r="CG1625" s="35"/>
      <c r="CH1625" s="36"/>
      <c r="CK1625" s="35">
        <v>42210</v>
      </c>
      <c r="CL1625" s="36" t="e">
        <v>#N/A</v>
      </c>
      <c r="DD1625" s="35"/>
      <c r="EV1625" s="35">
        <v>40457</v>
      </c>
      <c r="FC1625" s="35">
        <v>40473</v>
      </c>
      <c r="FD1625" s="36">
        <v>26.312999999999999</v>
      </c>
      <c r="FV1625" s="35">
        <v>41054.875</v>
      </c>
      <c r="FW1625" s="36">
        <v>21.605619999999998</v>
      </c>
    </row>
    <row r="1626" spans="7:179" x14ac:dyDescent="0.2">
      <c r="G1626" s="35">
        <v>40737</v>
      </c>
      <c r="H1626" s="36">
        <v>-1.3300000000000047</v>
      </c>
      <c r="U1626" s="77"/>
      <c r="AK1626" s="35">
        <v>40767.875</v>
      </c>
      <c r="AL1626" s="36">
        <v>17.884969999999999</v>
      </c>
      <c r="AQ1626" s="35">
        <v>41034.875</v>
      </c>
      <c r="AR1626" s="36">
        <v>20.116019999999999</v>
      </c>
      <c r="AS1626" s="35"/>
      <c r="BD1626" s="77"/>
      <c r="BE1626" s="35"/>
      <c r="BF1626" s="35"/>
      <c r="BG1626" s="35"/>
      <c r="BH1626" s="35"/>
      <c r="BI1626" s="35"/>
      <c r="BU1626" s="36"/>
      <c r="BX1626" s="35"/>
      <c r="BY1626" s="36"/>
      <c r="BZ1626" s="36"/>
      <c r="CA1626" s="35"/>
      <c r="CF1626" s="36"/>
      <c r="CG1626" s="35"/>
      <c r="CH1626" s="36"/>
      <c r="CK1626" s="35">
        <v>42211</v>
      </c>
      <c r="CL1626" s="36" t="e">
        <v>#N/A</v>
      </c>
      <c r="DD1626" s="35"/>
      <c r="EV1626" s="35">
        <v>40458</v>
      </c>
      <c r="EW1626" s="77">
        <v>26.602999999999998</v>
      </c>
      <c r="EX1626" s="77">
        <v>26.62</v>
      </c>
      <c r="EY1626" s="77">
        <v>27.43</v>
      </c>
      <c r="FC1626" s="35">
        <v>40486</v>
      </c>
      <c r="FD1626" s="36">
        <v>27.84</v>
      </c>
      <c r="FV1626" s="35">
        <v>41055.875</v>
      </c>
      <c r="FW1626" s="36">
        <v>21.615749999999998</v>
      </c>
    </row>
    <row r="1627" spans="7:179" x14ac:dyDescent="0.2">
      <c r="G1627" s="35">
        <v>40738</v>
      </c>
      <c r="H1627" s="36">
        <v>-1.4600000000000002</v>
      </c>
      <c r="U1627" s="77"/>
      <c r="AK1627" s="35">
        <v>40768.875</v>
      </c>
      <c r="AL1627" s="36">
        <v>17.874890000000001</v>
      </c>
      <c r="AQ1627" s="35">
        <v>41035.875</v>
      </c>
      <c r="AR1627" s="36">
        <v>20.114879999999999</v>
      </c>
      <c r="AS1627" s="35"/>
      <c r="BD1627" s="77"/>
      <c r="BE1627" s="35"/>
      <c r="BF1627" s="35"/>
      <c r="BG1627" s="35"/>
      <c r="BH1627" s="35"/>
      <c r="BI1627" s="35"/>
      <c r="BU1627" s="36"/>
      <c r="BX1627" s="35"/>
      <c r="BY1627" s="36"/>
      <c r="BZ1627" s="36"/>
      <c r="CA1627" s="35"/>
      <c r="CF1627" s="36"/>
      <c r="CG1627" s="35"/>
      <c r="CH1627" s="36"/>
      <c r="CK1627" s="35">
        <v>42212</v>
      </c>
      <c r="CL1627" s="36" t="e">
        <v>#N/A</v>
      </c>
      <c r="DD1627" s="35"/>
      <c r="EV1627" s="35">
        <v>40459</v>
      </c>
      <c r="EW1627" s="77">
        <v>26.503</v>
      </c>
      <c r="EX1627" s="77">
        <v>26.54</v>
      </c>
      <c r="EY1627" s="77">
        <v>27.38</v>
      </c>
      <c r="FC1627" s="35">
        <v>40493</v>
      </c>
      <c r="FD1627" s="36">
        <v>27.84</v>
      </c>
      <c r="FV1627" s="35">
        <v>41056.875</v>
      </c>
      <c r="FW1627" s="36">
        <v>21.638249999999999</v>
      </c>
    </row>
    <row r="1628" spans="7:179" x14ac:dyDescent="0.2">
      <c r="G1628" s="35">
        <v>40738</v>
      </c>
      <c r="H1628" s="36">
        <v>-1.3300000000000047</v>
      </c>
      <c r="AK1628" s="35">
        <v>40769.875</v>
      </c>
      <c r="AL1628" s="36">
        <v>17.817499999999999</v>
      </c>
      <c r="AQ1628" s="35">
        <v>41036.875</v>
      </c>
      <c r="AR1628" s="36">
        <v>20.06484</v>
      </c>
      <c r="BY1628" s="35"/>
      <c r="BZ1628" s="36"/>
      <c r="CA1628" s="36"/>
      <c r="CF1628" s="36"/>
      <c r="CG1628" s="36"/>
      <c r="CH1628" s="35"/>
      <c r="CJ1628" s="36"/>
      <c r="CK1628" s="35">
        <v>42213</v>
      </c>
      <c r="CL1628" s="36" t="e">
        <v>#N/A</v>
      </c>
      <c r="EV1628" s="35">
        <v>40462</v>
      </c>
      <c r="EW1628" s="77">
        <v>26.402999999999999</v>
      </c>
      <c r="EX1628" s="77">
        <v>26.484999999999999</v>
      </c>
      <c r="EY1628" s="77">
        <v>27.33</v>
      </c>
      <c r="FC1628" s="35">
        <v>40499</v>
      </c>
      <c r="FD1628" s="36">
        <v>26.72</v>
      </c>
      <c r="FV1628" s="35">
        <v>41057.875</v>
      </c>
      <c r="FW1628" s="36">
        <v>21.653670000000002</v>
      </c>
    </row>
    <row r="1629" spans="7:179" x14ac:dyDescent="0.2">
      <c r="G1629" s="35">
        <v>40739</v>
      </c>
      <c r="H1629" s="36">
        <v>-1.6300000000000019</v>
      </c>
      <c r="AK1629" s="35">
        <v>40770.875</v>
      </c>
      <c r="AL1629" s="36">
        <v>17.777509999999999</v>
      </c>
      <c r="AQ1629" s="35">
        <v>41037.875</v>
      </c>
      <c r="AR1629" s="36">
        <v>20.082920000000001</v>
      </c>
      <c r="BY1629" s="35"/>
      <c r="BZ1629" s="36"/>
      <c r="CA1629" s="36"/>
      <c r="CF1629" s="36"/>
      <c r="CG1629" s="36"/>
      <c r="CH1629" s="35"/>
      <c r="CJ1629" s="36"/>
      <c r="CK1629" s="35">
        <v>42214</v>
      </c>
      <c r="CL1629" s="36" t="e">
        <v>#N/A</v>
      </c>
      <c r="EV1629" s="35">
        <v>40463</v>
      </c>
      <c r="EW1629" s="77">
        <v>26.343</v>
      </c>
      <c r="EX1629" s="77">
        <v>26.47</v>
      </c>
      <c r="EY1629" s="77">
        <v>27.305</v>
      </c>
      <c r="FC1629" s="35">
        <v>40500</v>
      </c>
      <c r="FD1629" s="36">
        <v>27.69</v>
      </c>
      <c r="FV1629" s="35">
        <v>41058.875</v>
      </c>
      <c r="FW1629" s="36">
        <v>21.669920000000001</v>
      </c>
    </row>
    <row r="1630" spans="7:179" x14ac:dyDescent="0.2">
      <c r="G1630" s="35">
        <v>40739</v>
      </c>
      <c r="H1630" s="36">
        <v>-1.6600000000000028</v>
      </c>
      <c r="AK1630" s="35">
        <v>40771.875</v>
      </c>
      <c r="AL1630" s="36">
        <v>17.762560000000001</v>
      </c>
      <c r="AQ1630" s="35">
        <v>41038.875</v>
      </c>
      <c r="AR1630" s="36">
        <v>20.11281</v>
      </c>
      <c r="BY1630" s="35"/>
      <c r="BZ1630" s="36"/>
      <c r="CA1630" s="36"/>
      <c r="CF1630" s="36"/>
      <c r="CG1630" s="36"/>
      <c r="CH1630" s="35"/>
      <c r="CJ1630" s="36"/>
      <c r="CK1630" s="35">
        <v>42215</v>
      </c>
      <c r="CL1630" s="36" t="e">
        <v>#N/A</v>
      </c>
      <c r="EV1630" s="35">
        <v>40464</v>
      </c>
      <c r="EW1630" s="77">
        <v>26.327999999999999</v>
      </c>
      <c r="EX1630" s="77">
        <v>26.45</v>
      </c>
      <c r="EY1630" s="77">
        <v>27.29</v>
      </c>
      <c r="FC1630" s="35">
        <v>40505</v>
      </c>
      <c r="FD1630" s="36">
        <v>27.62</v>
      </c>
      <c r="FV1630" s="35">
        <v>41059.875</v>
      </c>
      <c r="FW1630" s="36">
        <v>21.670999999999999</v>
      </c>
    </row>
    <row r="1631" spans="7:179" x14ac:dyDescent="0.2">
      <c r="G1631" s="35">
        <v>40740</v>
      </c>
      <c r="H1631" s="36">
        <v>-1.2400000000000009</v>
      </c>
      <c r="AK1631" s="35">
        <v>40772.875</v>
      </c>
      <c r="AL1631" s="36">
        <v>17.725619999999999</v>
      </c>
      <c r="AQ1631" s="35">
        <v>41039.875</v>
      </c>
      <c r="AR1631" s="36">
        <v>20.227640000000001</v>
      </c>
      <c r="BY1631" s="35"/>
      <c r="BZ1631" s="36"/>
      <c r="CA1631" s="36"/>
      <c r="CF1631" s="36"/>
      <c r="CG1631" s="36"/>
      <c r="CH1631" s="35"/>
      <c r="CJ1631" s="36"/>
      <c r="CK1631" s="35">
        <v>42216</v>
      </c>
      <c r="CL1631" s="36" t="e">
        <v>#N/A</v>
      </c>
      <c r="EV1631" s="35">
        <v>40465</v>
      </c>
      <c r="FC1631" s="35">
        <v>40522</v>
      </c>
      <c r="FD1631" s="36">
        <v>26.96</v>
      </c>
      <c r="FV1631" s="35">
        <v>41060.875</v>
      </c>
      <c r="FW1631" s="36">
        <v>21.669920000000001</v>
      </c>
    </row>
    <row r="1632" spans="7:179" x14ac:dyDescent="0.2">
      <c r="G1632" s="35">
        <v>40741</v>
      </c>
      <c r="H1632" s="36">
        <v>-1.2800000000000009</v>
      </c>
      <c r="AK1632" s="35">
        <v>40773.875</v>
      </c>
      <c r="AL1632" s="36">
        <v>17.704319999999999</v>
      </c>
      <c r="AQ1632" s="35">
        <v>41040.875</v>
      </c>
      <c r="AR1632" s="36">
        <v>20.64791</v>
      </c>
      <c r="BY1632" s="35"/>
      <c r="BZ1632" s="36"/>
      <c r="CA1632" s="36"/>
      <c r="CF1632" s="36"/>
      <c r="CG1632" s="36"/>
      <c r="CH1632" s="35"/>
      <c r="CJ1632" s="36"/>
      <c r="CK1632" s="35">
        <v>42217</v>
      </c>
      <c r="CL1632" s="36" t="e">
        <v>#N/A</v>
      </c>
      <c r="EV1632" s="35">
        <v>40466</v>
      </c>
      <c r="FC1632" s="35">
        <v>40527</v>
      </c>
      <c r="FD1632" s="36">
        <v>26.95</v>
      </c>
      <c r="FV1632" s="35">
        <v>41061.875</v>
      </c>
      <c r="FW1632" s="36">
        <v>21.670459999999999</v>
      </c>
    </row>
    <row r="1633" spans="7:179" x14ac:dyDescent="0.2">
      <c r="G1633" s="35">
        <v>40742</v>
      </c>
      <c r="H1633" s="36">
        <v>-1.4900000000000009</v>
      </c>
      <c r="AK1633" s="35">
        <v>40774.875</v>
      </c>
      <c r="AL1633" s="36">
        <v>17.726569999999999</v>
      </c>
      <c r="AQ1633" s="35">
        <v>41041.875</v>
      </c>
      <c r="AR1633" s="36">
        <v>20.366589999999999</v>
      </c>
      <c r="BY1633" s="35"/>
      <c r="BZ1633" s="36"/>
      <c r="CA1633" s="36"/>
      <c r="CF1633" s="36"/>
      <c r="CG1633" s="36"/>
      <c r="CH1633" s="35"/>
      <c r="CJ1633" s="36"/>
      <c r="CK1633" s="35">
        <v>42218</v>
      </c>
      <c r="CL1633" s="36" t="e">
        <v>#N/A</v>
      </c>
      <c r="EV1633" s="35">
        <v>40469</v>
      </c>
      <c r="EW1633" s="77">
        <v>26.312999999999999</v>
      </c>
      <c r="EX1633" s="77">
        <v>26.434999999999999</v>
      </c>
      <c r="EY1633" s="77">
        <v>27.28</v>
      </c>
      <c r="FC1633" s="35">
        <v>40535</v>
      </c>
      <c r="FD1633" s="36">
        <v>27</v>
      </c>
      <c r="FV1633" s="35">
        <v>41062.875</v>
      </c>
      <c r="FW1633" s="36">
        <v>21.68619</v>
      </c>
    </row>
    <row r="1634" spans="7:179" x14ac:dyDescent="0.2">
      <c r="G1634" s="35">
        <v>40742</v>
      </c>
      <c r="H1634" s="36">
        <v>-1.1900000000000039</v>
      </c>
      <c r="AK1634" s="35">
        <v>40775.875</v>
      </c>
      <c r="AL1634" s="36">
        <v>17.70928</v>
      </c>
      <c r="AQ1634" s="35">
        <v>41042.875</v>
      </c>
      <c r="AR1634" s="36">
        <v>20.178550000000001</v>
      </c>
      <c r="BY1634" s="35"/>
      <c r="BZ1634" s="36"/>
      <c r="CA1634" s="36"/>
      <c r="CF1634" s="36"/>
      <c r="CG1634" s="36"/>
      <c r="CH1634" s="35"/>
      <c r="CJ1634" s="36"/>
      <c r="CK1634" s="35">
        <v>42219</v>
      </c>
      <c r="CL1634" s="36" t="e">
        <v>#N/A</v>
      </c>
      <c r="EV1634" s="35">
        <v>40470</v>
      </c>
      <c r="FC1634" s="35">
        <v>40543</v>
      </c>
      <c r="FD1634" s="36">
        <v>26.67</v>
      </c>
      <c r="FV1634" s="35">
        <v>41063.875</v>
      </c>
      <c r="FW1634" s="36">
        <v>21.69181</v>
      </c>
    </row>
    <row r="1635" spans="7:179" x14ac:dyDescent="0.2">
      <c r="G1635" s="35">
        <v>40743</v>
      </c>
      <c r="H1635" s="36">
        <v>-1.590000000000003</v>
      </c>
      <c r="AK1635" s="35">
        <v>40776.875</v>
      </c>
      <c r="AL1635" s="36">
        <v>17.64396</v>
      </c>
      <c r="AQ1635" s="35">
        <v>41043.875</v>
      </c>
      <c r="AR1635" s="36">
        <v>20.221260000000001</v>
      </c>
      <c r="BY1635" s="35"/>
      <c r="BZ1635" s="36"/>
      <c r="CA1635" s="36"/>
      <c r="CF1635" s="36"/>
      <c r="CG1635" s="36"/>
      <c r="CH1635" s="35"/>
      <c r="CJ1635" s="36"/>
      <c r="CK1635" s="35">
        <v>42220</v>
      </c>
      <c r="CL1635" s="36" t="e">
        <v>#N/A</v>
      </c>
      <c r="EV1635" s="35">
        <v>40471</v>
      </c>
      <c r="FC1635" s="35">
        <v>40550</v>
      </c>
      <c r="FD1635" s="36">
        <v>26.65</v>
      </c>
      <c r="FV1635" s="35">
        <v>41064.875</v>
      </c>
      <c r="FW1635" s="36">
        <v>21.68787</v>
      </c>
    </row>
    <row r="1636" spans="7:179" x14ac:dyDescent="0.2">
      <c r="G1636" s="35">
        <v>40743</v>
      </c>
      <c r="H1636" s="36">
        <v>-1.4900000000000009</v>
      </c>
      <c r="AK1636" s="35">
        <v>40777.875</v>
      </c>
      <c r="AL1636" s="36">
        <v>17.579149999999998</v>
      </c>
      <c r="AQ1636" s="35">
        <v>41044.875</v>
      </c>
      <c r="AR1636" s="36">
        <v>20.273</v>
      </c>
      <c r="BY1636" s="35"/>
      <c r="BZ1636" s="36"/>
      <c r="CA1636" s="36"/>
      <c r="CF1636" s="36"/>
      <c r="CG1636" s="36"/>
      <c r="CH1636" s="35"/>
      <c r="CJ1636" s="36"/>
      <c r="CK1636" s="35">
        <v>42221</v>
      </c>
      <c r="CL1636" s="36" t="e">
        <v>#N/A</v>
      </c>
      <c r="EV1636" s="35">
        <v>40472</v>
      </c>
      <c r="FC1636" s="35">
        <v>40556</v>
      </c>
      <c r="FD1636" s="36">
        <v>28.72</v>
      </c>
      <c r="FV1636" s="35">
        <v>41065.875</v>
      </c>
      <c r="FW1636" s="36">
        <v>21.729500000000002</v>
      </c>
    </row>
    <row r="1637" spans="7:179" x14ac:dyDescent="0.2">
      <c r="G1637" s="35">
        <v>40744</v>
      </c>
      <c r="H1637" s="36">
        <v>-1.4900000000000009</v>
      </c>
      <c r="AK1637" s="35">
        <v>40778.875</v>
      </c>
      <c r="AL1637" s="36">
        <v>17.550989999999999</v>
      </c>
      <c r="AQ1637" s="35">
        <v>41045.875</v>
      </c>
      <c r="AR1637" s="36">
        <v>20.24579</v>
      </c>
      <c r="BY1637" s="35"/>
      <c r="BZ1637" s="36"/>
      <c r="CA1637" s="36"/>
      <c r="CF1637" s="36"/>
      <c r="CG1637" s="36"/>
      <c r="CH1637" s="35"/>
      <c r="CJ1637" s="36"/>
      <c r="CK1637" s="35">
        <v>42222</v>
      </c>
      <c r="CL1637" s="36" t="e">
        <v>#N/A</v>
      </c>
      <c r="EV1637" s="35">
        <v>40473</v>
      </c>
      <c r="EW1637" s="77">
        <v>26.312999999999999</v>
      </c>
      <c r="EX1637" s="77">
        <v>26.44</v>
      </c>
      <c r="EY1637" s="77">
        <v>27.3</v>
      </c>
      <c r="FC1637" s="35">
        <v>40563</v>
      </c>
      <c r="FD1637" s="36">
        <v>28.45</v>
      </c>
      <c r="FV1637" s="35">
        <v>41066.875</v>
      </c>
      <c r="FW1637" s="36">
        <v>21.753080000000001</v>
      </c>
    </row>
    <row r="1638" spans="7:179" x14ac:dyDescent="0.2">
      <c r="G1638" s="35">
        <v>40744</v>
      </c>
      <c r="H1638" s="36">
        <v>-1.3000000000000036</v>
      </c>
      <c r="AK1638" s="35">
        <v>40779.875</v>
      </c>
      <c r="AL1638" s="36">
        <v>17.474830000000001</v>
      </c>
      <c r="AQ1638" s="35">
        <v>41046.875</v>
      </c>
      <c r="AR1638" s="36">
        <v>20.232389999999999</v>
      </c>
      <c r="BY1638" s="35"/>
      <c r="BZ1638" s="36"/>
      <c r="CA1638" s="36"/>
      <c r="CF1638" s="36"/>
      <c r="CG1638" s="36"/>
      <c r="CH1638" s="35"/>
      <c r="CJ1638" s="36"/>
      <c r="CK1638" s="35">
        <v>42223</v>
      </c>
      <c r="CL1638" s="36">
        <v>17.87</v>
      </c>
      <c r="EV1638" s="35">
        <v>40478</v>
      </c>
      <c r="EW1638" s="77">
        <v>26.2</v>
      </c>
      <c r="EX1638" s="77">
        <v>26.59</v>
      </c>
      <c r="FC1638" s="35">
        <v>40570</v>
      </c>
      <c r="FD1638" s="36">
        <v>28.44</v>
      </c>
      <c r="FV1638" s="35">
        <v>41067.875</v>
      </c>
      <c r="FW1638" s="36">
        <v>21.77871</v>
      </c>
    </row>
    <row r="1639" spans="7:179" x14ac:dyDescent="0.2">
      <c r="G1639" s="35">
        <v>40745</v>
      </c>
      <c r="H1639" s="36">
        <v>-1.1900000000000039</v>
      </c>
      <c r="AK1639" s="35">
        <v>40780.875</v>
      </c>
      <c r="AL1639" s="36">
        <v>17.422409999999999</v>
      </c>
      <c r="AQ1639" s="35">
        <v>41047.875</v>
      </c>
      <c r="AR1639" s="36">
        <v>20.397490000000001</v>
      </c>
      <c r="BY1639" s="35"/>
      <c r="BZ1639" s="36"/>
      <c r="CA1639" s="36"/>
      <c r="CF1639" s="36"/>
      <c r="CG1639" s="36"/>
      <c r="CH1639" s="35"/>
      <c r="CJ1639" s="36"/>
      <c r="CK1639" s="35">
        <v>42224</v>
      </c>
      <c r="CL1639" s="36" t="e">
        <v>#N/A</v>
      </c>
      <c r="EV1639" s="35">
        <v>40493</v>
      </c>
      <c r="EW1639" s="77">
        <v>27.84</v>
      </c>
      <c r="EX1639" s="77">
        <v>26.45</v>
      </c>
      <c r="FC1639" s="35">
        <v>40577</v>
      </c>
      <c r="FD1639" s="36">
        <v>27.09</v>
      </c>
      <c r="FV1639" s="35">
        <v>41068.875</v>
      </c>
      <c r="FW1639" s="36">
        <v>21.768249999999998</v>
      </c>
    </row>
    <row r="1640" spans="7:179" x14ac:dyDescent="0.2">
      <c r="G1640" s="35">
        <v>40745</v>
      </c>
      <c r="H1640" s="36">
        <v>-1.5600000000000018</v>
      </c>
      <c r="AK1640" s="35">
        <v>40781.875</v>
      </c>
      <c r="AL1640" s="36">
        <v>17.386610000000001</v>
      </c>
      <c r="AQ1640" s="35">
        <v>41048.875</v>
      </c>
      <c r="AR1640" s="36">
        <v>20.606660000000002</v>
      </c>
      <c r="BY1640" s="35"/>
      <c r="BZ1640" s="36"/>
      <c r="CA1640" s="36"/>
      <c r="CF1640" s="36"/>
      <c r="CG1640" s="36"/>
      <c r="CH1640" s="35"/>
      <c r="CJ1640" s="36"/>
      <c r="CK1640" s="35">
        <v>42225</v>
      </c>
      <c r="CL1640" s="36" t="e">
        <v>#N/A</v>
      </c>
      <c r="EV1640" s="35">
        <v>40500</v>
      </c>
      <c r="EW1640" s="77">
        <v>27.69</v>
      </c>
      <c r="EX1640" s="77">
        <v>26.664999999999999</v>
      </c>
      <c r="EY1640" s="77">
        <v>27.425000000000001</v>
      </c>
      <c r="FC1640" s="35">
        <v>40584.875</v>
      </c>
      <c r="FD1640" s="36">
        <v>27.267309999999998</v>
      </c>
      <c r="FV1640" s="35">
        <v>41069.875</v>
      </c>
      <c r="FW1640" s="36">
        <v>21.725000000000001</v>
      </c>
    </row>
    <row r="1641" spans="7:179" x14ac:dyDescent="0.2">
      <c r="G1641" s="35">
        <v>40746</v>
      </c>
      <c r="H1641" s="36">
        <v>-1.3999999999999979</v>
      </c>
      <c r="AK1641" s="35">
        <v>40782.875</v>
      </c>
      <c r="AL1641" s="36">
        <v>17.384589999999999</v>
      </c>
      <c r="AQ1641" s="35">
        <v>41049.875</v>
      </c>
      <c r="AR1641" s="36">
        <v>20.125160000000001</v>
      </c>
      <c r="BY1641" s="35"/>
      <c r="BZ1641" s="36"/>
      <c r="CA1641" s="36"/>
      <c r="CF1641" s="36"/>
      <c r="CG1641" s="36"/>
      <c r="CH1641" s="35"/>
      <c r="CJ1641" s="36"/>
      <c r="CK1641" s="35">
        <v>42226</v>
      </c>
      <c r="CL1641" s="36" t="e">
        <v>#N/A</v>
      </c>
      <c r="EV1641" s="35">
        <v>40505</v>
      </c>
      <c r="EW1641" s="77">
        <v>27.62</v>
      </c>
      <c r="EX1641" s="77">
        <v>26.664999999999999</v>
      </c>
      <c r="EY1641" s="77">
        <v>27.425000000000001</v>
      </c>
      <c r="FC1641" s="35">
        <v>40585.875</v>
      </c>
      <c r="FD1641" s="36">
        <v>27.253350000000001</v>
      </c>
      <c r="FV1641" s="35">
        <v>41070.875</v>
      </c>
      <c r="FW1641" s="36">
        <v>21.721630000000001</v>
      </c>
    </row>
    <row r="1642" spans="7:179" x14ac:dyDescent="0.2">
      <c r="G1642" s="35">
        <v>40746</v>
      </c>
      <c r="H1642" s="36">
        <v>-1.6300000000000019</v>
      </c>
      <c r="AK1642" s="35">
        <v>40783.875</v>
      </c>
      <c r="AL1642" s="36">
        <v>17.387049999999999</v>
      </c>
      <c r="AQ1642" s="35">
        <v>41050.875</v>
      </c>
      <c r="AR1642" s="36">
        <v>20.101199999999999</v>
      </c>
      <c r="BY1642" s="35"/>
      <c r="BZ1642" s="36"/>
      <c r="CA1642" s="36"/>
      <c r="CF1642" s="36"/>
      <c r="CG1642" s="36"/>
      <c r="CH1642" s="35"/>
      <c r="CJ1642" s="36"/>
      <c r="CK1642" s="35">
        <v>42227</v>
      </c>
      <c r="CL1642" s="36" t="e">
        <v>#N/A</v>
      </c>
      <c r="EV1642" s="35">
        <v>40522</v>
      </c>
      <c r="EW1642" s="77">
        <v>26.96</v>
      </c>
      <c r="EX1642" s="77">
        <v>26.895</v>
      </c>
      <c r="EY1642" s="77">
        <v>27.645</v>
      </c>
      <c r="FC1642" s="35">
        <v>40586.875</v>
      </c>
      <c r="FD1642" s="36">
        <v>27.26221</v>
      </c>
      <c r="FV1642" s="35">
        <v>41071.875</v>
      </c>
      <c r="FW1642" s="36">
        <v>21.70138</v>
      </c>
    </row>
    <row r="1643" spans="7:179" x14ac:dyDescent="0.2">
      <c r="G1643" s="35">
        <v>40747</v>
      </c>
      <c r="H1643" s="36">
        <v>-1.3999999999999979</v>
      </c>
      <c r="AK1643" s="35">
        <v>40784.875</v>
      </c>
      <c r="AL1643" s="36">
        <v>17.35746</v>
      </c>
      <c r="AQ1643" s="35">
        <v>41051.875</v>
      </c>
      <c r="AR1643" s="36">
        <v>20.103390000000001</v>
      </c>
      <c r="BY1643" s="35"/>
      <c r="BZ1643" s="36"/>
      <c r="CA1643" s="36"/>
      <c r="CF1643" s="36"/>
      <c r="CG1643" s="36"/>
      <c r="CH1643" s="35"/>
      <c r="CJ1643" s="36"/>
      <c r="CK1643" s="35">
        <v>42228</v>
      </c>
      <c r="CL1643" s="36" t="e">
        <v>#N/A</v>
      </c>
      <c r="EV1643" s="35">
        <v>40527</v>
      </c>
      <c r="EW1643" s="77">
        <v>26.95</v>
      </c>
      <c r="EX1643" s="77">
        <v>27.215</v>
      </c>
      <c r="EY1643" s="77">
        <v>28.125</v>
      </c>
      <c r="FC1643" s="35">
        <v>40587.875</v>
      </c>
      <c r="FD1643" s="36">
        <v>27.284040000000001</v>
      </c>
      <c r="FV1643" s="35">
        <v>41072.875</v>
      </c>
      <c r="FW1643" s="36">
        <v>21.68731</v>
      </c>
    </row>
    <row r="1644" spans="7:179" x14ac:dyDescent="0.2">
      <c r="G1644" s="35">
        <v>40748</v>
      </c>
      <c r="H1644" s="36">
        <v>-1.429999999999999</v>
      </c>
      <c r="AK1644" s="35">
        <v>40785.875</v>
      </c>
      <c r="AL1644" s="36">
        <v>17.329989999999999</v>
      </c>
      <c r="AQ1644" s="35">
        <v>41052.875</v>
      </c>
      <c r="AR1644" s="36">
        <v>20.111560000000001</v>
      </c>
      <c r="BY1644" s="35"/>
      <c r="BZ1644" s="36"/>
      <c r="CA1644" s="36"/>
      <c r="CF1644" s="36"/>
      <c r="CG1644" s="36"/>
      <c r="CH1644" s="35"/>
      <c r="CJ1644" s="36"/>
      <c r="CK1644" s="35">
        <v>42229</v>
      </c>
      <c r="CL1644" s="36" t="e">
        <v>#N/A</v>
      </c>
      <c r="EV1644" s="35">
        <v>40535</v>
      </c>
      <c r="EW1644" s="77">
        <v>27</v>
      </c>
      <c r="EX1644" s="77">
        <v>27.204999999999998</v>
      </c>
      <c r="EY1644" s="77">
        <v>28.155000000000001</v>
      </c>
      <c r="FC1644" s="35">
        <v>40588.875</v>
      </c>
      <c r="FD1644" s="36">
        <v>27.293810000000001</v>
      </c>
      <c r="FV1644" s="35">
        <v>41073.875</v>
      </c>
      <c r="FW1644" s="36">
        <v>21.670459999999999</v>
      </c>
    </row>
    <row r="1645" spans="7:179" x14ac:dyDescent="0.2">
      <c r="G1645" s="35">
        <v>40749</v>
      </c>
      <c r="H1645" s="36">
        <v>-1.5100000000000049</v>
      </c>
      <c r="AK1645" s="35">
        <v>40786.875</v>
      </c>
      <c r="AL1645" s="36">
        <v>17.536169999999998</v>
      </c>
      <c r="AQ1645" s="35">
        <v>41053.875</v>
      </c>
      <c r="AR1645" s="36">
        <v>20.121449999999999</v>
      </c>
      <c r="BY1645" s="35"/>
      <c r="BZ1645" s="36"/>
      <c r="CA1645" s="36"/>
      <c r="CF1645" s="36"/>
      <c r="CG1645" s="36"/>
      <c r="CH1645" s="35"/>
      <c r="CJ1645" s="36"/>
      <c r="CK1645" s="35">
        <v>42230</v>
      </c>
      <c r="CL1645" s="36" t="e">
        <v>#N/A</v>
      </c>
      <c r="EV1645" s="35">
        <v>40543</v>
      </c>
      <c r="EW1645" s="77">
        <v>27.67</v>
      </c>
      <c r="EX1645" s="77">
        <v>26.895</v>
      </c>
      <c r="FC1645" s="35">
        <v>40589.875</v>
      </c>
      <c r="FD1645" s="36">
        <v>27.318829999999998</v>
      </c>
      <c r="FV1645" s="35">
        <v>41074.875</v>
      </c>
      <c r="FW1645" s="36">
        <v>21.673850000000002</v>
      </c>
    </row>
    <row r="1646" spans="7:179" x14ac:dyDescent="0.2">
      <c r="G1646" s="35">
        <v>40749</v>
      </c>
      <c r="H1646" s="36">
        <v>-1.4400000000000042</v>
      </c>
      <c r="AK1646" s="35">
        <v>40787.875</v>
      </c>
      <c r="AL1646" s="36">
        <v>17.71142</v>
      </c>
      <c r="AQ1646" s="35">
        <v>41054.875</v>
      </c>
      <c r="AR1646" s="36">
        <v>20.130459999999999</v>
      </c>
      <c r="BY1646" s="35"/>
      <c r="BZ1646" s="36"/>
      <c r="CA1646" s="36"/>
      <c r="CF1646" s="36"/>
      <c r="CG1646" s="36"/>
      <c r="CH1646" s="35"/>
      <c r="CJ1646" s="36"/>
      <c r="CK1646" s="35">
        <v>42231</v>
      </c>
      <c r="CL1646" s="36" t="e">
        <v>#N/A</v>
      </c>
      <c r="EV1646" s="35">
        <v>40550</v>
      </c>
      <c r="EW1646" s="77">
        <v>26.65</v>
      </c>
      <c r="EX1646" s="77">
        <v>27.085000000000001</v>
      </c>
      <c r="EY1646" s="77">
        <v>27.824999999999999</v>
      </c>
      <c r="FC1646" s="35">
        <v>40590.875</v>
      </c>
      <c r="FD1646" s="36">
        <v>27.287130000000001</v>
      </c>
      <c r="FV1646" s="35">
        <v>41075.875</v>
      </c>
      <c r="FW1646" s="36">
        <v>21.715440000000001</v>
      </c>
    </row>
    <row r="1647" spans="7:179" x14ac:dyDescent="0.2">
      <c r="G1647" s="35">
        <v>40750</v>
      </c>
      <c r="H1647" s="36">
        <v>-1.420000000000001</v>
      </c>
      <c r="AK1647" s="35">
        <v>40788.875</v>
      </c>
      <c r="AL1647" s="36">
        <v>17.736249999999998</v>
      </c>
      <c r="AQ1647" s="35">
        <v>41055.875</v>
      </c>
      <c r="AR1647" s="36">
        <v>20.10211</v>
      </c>
      <c r="BY1647" s="35"/>
      <c r="BZ1647" s="36"/>
      <c r="CA1647" s="36"/>
      <c r="CF1647" s="36"/>
      <c r="CG1647" s="36"/>
      <c r="CH1647" s="35"/>
      <c r="CJ1647" s="36"/>
      <c r="CK1647" s="35">
        <v>42232</v>
      </c>
      <c r="CL1647" s="36" t="e">
        <v>#N/A</v>
      </c>
      <c r="EV1647" s="35">
        <v>40556</v>
      </c>
      <c r="EW1647" s="77">
        <v>28.72</v>
      </c>
      <c r="EX1647" s="77">
        <v>28.265000000000001</v>
      </c>
      <c r="EY1647" s="77">
        <v>27.425000000000001</v>
      </c>
      <c r="FC1647" s="35">
        <v>40591.875</v>
      </c>
      <c r="FD1647" s="36">
        <v>27.274039999999999</v>
      </c>
      <c r="FV1647" s="35">
        <v>41076.875</v>
      </c>
      <c r="FW1647" s="36">
        <v>21.73779</v>
      </c>
    </row>
    <row r="1648" spans="7:179" x14ac:dyDescent="0.2">
      <c r="G1648" s="35">
        <v>40750</v>
      </c>
      <c r="H1648" s="36">
        <v>-1.4600000000000002</v>
      </c>
      <c r="AK1648" s="35">
        <v>40789.875</v>
      </c>
      <c r="AL1648" s="36">
        <v>17.74728</v>
      </c>
      <c r="AQ1648" s="35">
        <v>41056.875</v>
      </c>
      <c r="AR1648" s="36">
        <v>20.084</v>
      </c>
      <c r="BY1648" s="35"/>
      <c r="BZ1648" s="36"/>
      <c r="CA1648" s="36"/>
      <c r="CF1648" s="36"/>
      <c r="CG1648" s="36"/>
      <c r="CH1648" s="35"/>
      <c r="CJ1648" s="36"/>
      <c r="CK1648" s="35">
        <v>42233</v>
      </c>
      <c r="CL1648" s="36" t="e">
        <v>#N/A</v>
      </c>
      <c r="EV1648" s="35">
        <v>40563</v>
      </c>
      <c r="EW1648" s="77">
        <v>28.45</v>
      </c>
      <c r="EX1648" s="77">
        <v>27.164999999999999</v>
      </c>
      <c r="EY1648" s="77">
        <v>28.125</v>
      </c>
      <c r="FC1648" s="35">
        <v>40592.875</v>
      </c>
      <c r="FD1648" s="36">
        <v>27.281600000000001</v>
      </c>
      <c r="FV1648" s="35">
        <v>41077.875</v>
      </c>
      <c r="FW1648" s="36">
        <v>21.94312</v>
      </c>
    </row>
    <row r="1649" spans="7:179" x14ac:dyDescent="0.2">
      <c r="G1649" s="35">
        <v>40751</v>
      </c>
      <c r="H1649" s="36">
        <v>-1.4600000000000002</v>
      </c>
      <c r="AK1649" s="35">
        <v>40790.875</v>
      </c>
      <c r="AL1649" s="36">
        <v>17.78539</v>
      </c>
      <c r="AQ1649" s="35">
        <v>41057.875</v>
      </c>
      <c r="AR1649" s="36">
        <v>20.078289999999999</v>
      </c>
      <c r="BY1649" s="35"/>
      <c r="BZ1649" s="36"/>
      <c r="CA1649" s="36"/>
      <c r="CF1649" s="36"/>
      <c r="CG1649" s="36"/>
      <c r="CH1649" s="35"/>
      <c r="CJ1649" s="36"/>
      <c r="CK1649" s="35">
        <v>42234</v>
      </c>
      <c r="CL1649" s="36" t="e">
        <v>#N/A</v>
      </c>
      <c r="EV1649" s="35">
        <v>40570</v>
      </c>
      <c r="EW1649" s="77">
        <v>28.44</v>
      </c>
      <c r="EX1649" s="77">
        <v>28.425000000000001</v>
      </c>
      <c r="EY1649" s="77">
        <v>28.484999999999999</v>
      </c>
      <c r="FC1649" s="35">
        <v>40593.875</v>
      </c>
      <c r="FD1649" s="36">
        <v>27.277190000000001</v>
      </c>
      <c r="FV1649" s="35">
        <v>41078.875</v>
      </c>
      <c r="FW1649" s="36">
        <v>22.006540000000001</v>
      </c>
    </row>
    <row r="1650" spans="7:179" x14ac:dyDescent="0.2">
      <c r="G1650" s="35">
        <v>40751</v>
      </c>
      <c r="H1650" s="36">
        <v>-1.6200000000000039</v>
      </c>
      <c r="AK1650" s="35">
        <v>40791.875</v>
      </c>
      <c r="AL1650" s="36">
        <v>17.824560000000002</v>
      </c>
      <c r="AQ1650" s="35">
        <v>41058.875</v>
      </c>
      <c r="AR1650" s="36">
        <v>20.046569999999999</v>
      </c>
      <c r="BY1650" s="35"/>
      <c r="BZ1650" s="36"/>
      <c r="CA1650" s="36"/>
      <c r="CF1650" s="36"/>
      <c r="CG1650" s="36"/>
      <c r="CH1650" s="35"/>
      <c r="CJ1650" s="36"/>
      <c r="CK1650" s="35">
        <v>42235</v>
      </c>
      <c r="CL1650" s="36" t="e">
        <v>#N/A</v>
      </c>
      <c r="EV1650" s="35">
        <v>40577</v>
      </c>
      <c r="EW1650" s="77">
        <v>27.09</v>
      </c>
      <c r="EX1650" s="77">
        <v>27.335000000000001</v>
      </c>
      <c r="EY1650" s="77">
        <v>28.315000000000001</v>
      </c>
      <c r="FC1650" s="35">
        <v>40594.875</v>
      </c>
      <c r="FD1650" s="36">
        <v>27.278749999999999</v>
      </c>
      <c r="FV1650" s="35">
        <v>41079.875</v>
      </c>
      <c r="FW1650" s="36">
        <v>22.018999999999998</v>
      </c>
    </row>
    <row r="1651" spans="7:179" x14ac:dyDescent="0.2">
      <c r="G1651" s="35">
        <v>40752</v>
      </c>
      <c r="H1651" s="36">
        <v>-1.4699999999999982</v>
      </c>
      <c r="AK1651" s="35">
        <v>40792.875</v>
      </c>
      <c r="AL1651" s="36">
        <v>17.83342</v>
      </c>
      <c r="AQ1651" s="35">
        <v>41059.875</v>
      </c>
      <c r="AR1651" s="36">
        <v>19.994199999999999</v>
      </c>
      <c r="BY1651" s="35"/>
      <c r="BZ1651" s="36"/>
      <c r="CA1651" s="36"/>
      <c r="CF1651" s="36"/>
      <c r="CG1651" s="36"/>
      <c r="CH1651" s="35"/>
      <c r="CJ1651" s="36"/>
      <c r="CK1651" s="35">
        <v>42236</v>
      </c>
      <c r="CL1651" s="36" t="e">
        <v>#N/A</v>
      </c>
      <c r="EV1651" s="35">
        <v>40584</v>
      </c>
      <c r="EW1651" s="77">
        <v>28.73</v>
      </c>
      <c r="EX1651" s="77">
        <v>27.594999999999999</v>
      </c>
      <c r="EY1651" s="77">
        <v>28.614999999999998</v>
      </c>
      <c r="FC1651" s="35">
        <v>40595.875</v>
      </c>
      <c r="FD1651" s="36">
        <v>27.292400000000001</v>
      </c>
      <c r="FV1651" s="35">
        <v>41080.875</v>
      </c>
      <c r="FW1651" s="36">
        <v>22.033059999999999</v>
      </c>
    </row>
    <row r="1652" spans="7:179" x14ac:dyDescent="0.2">
      <c r="G1652" s="35">
        <v>40752</v>
      </c>
      <c r="H1652" s="36">
        <v>-1.6900000000000039</v>
      </c>
      <c r="AK1652" s="35">
        <v>40793.875</v>
      </c>
      <c r="AL1652" s="36">
        <v>17.782679999999999</v>
      </c>
      <c r="AQ1652" s="35">
        <v>41060.875</v>
      </c>
      <c r="AR1652" s="36">
        <v>19.92708</v>
      </c>
      <c r="BY1652" s="35"/>
      <c r="BZ1652" s="36"/>
      <c r="CA1652" s="36"/>
      <c r="CF1652" s="36"/>
      <c r="CG1652" s="36"/>
      <c r="CH1652" s="35"/>
      <c r="CJ1652" s="36"/>
      <c r="CK1652" s="35">
        <v>42237</v>
      </c>
      <c r="CL1652" s="36" t="e">
        <v>#N/A</v>
      </c>
      <c r="EV1652" s="35">
        <v>40592</v>
      </c>
      <c r="EW1652" s="77">
        <v>27.38</v>
      </c>
      <c r="FC1652" s="35">
        <v>40596.875</v>
      </c>
      <c r="FD1652" s="36">
        <v>27.300350000000002</v>
      </c>
      <c r="FV1652" s="35">
        <v>41081.875</v>
      </c>
      <c r="FW1652" s="36">
        <v>22.117059999999999</v>
      </c>
    </row>
    <row r="1653" spans="7:179" x14ac:dyDescent="0.2">
      <c r="G1653" s="35">
        <v>40753</v>
      </c>
      <c r="H1653" s="36">
        <v>-1.5300000000000009</v>
      </c>
      <c r="AK1653" s="35">
        <v>40794.875</v>
      </c>
      <c r="AL1653" s="36">
        <v>17.74464</v>
      </c>
      <c r="AQ1653" s="35">
        <v>41061.875</v>
      </c>
      <c r="AR1653" s="36">
        <v>19.855779999999999</v>
      </c>
      <c r="BY1653" s="35"/>
      <c r="BZ1653" s="36"/>
      <c r="CA1653" s="36"/>
      <c r="CF1653" s="36"/>
      <c r="CG1653" s="36"/>
      <c r="CH1653" s="35"/>
      <c r="CJ1653" s="36"/>
      <c r="CK1653" s="35">
        <v>42238</v>
      </c>
      <c r="CL1653" s="36">
        <v>17.770000000000003</v>
      </c>
      <c r="EV1653" s="35">
        <v>40598</v>
      </c>
      <c r="EW1653" s="77">
        <v>28.66</v>
      </c>
      <c r="EX1653" s="77">
        <v>27.664999999999999</v>
      </c>
      <c r="EY1653" s="77">
        <v>28.704999999999998</v>
      </c>
      <c r="FC1653" s="35">
        <v>40597.875</v>
      </c>
      <c r="FD1653" s="36">
        <v>27.574100000000001</v>
      </c>
      <c r="FV1653" s="35">
        <v>41082.875</v>
      </c>
      <c r="FW1653" s="36">
        <v>22.26492</v>
      </c>
    </row>
    <row r="1654" spans="7:179" x14ac:dyDescent="0.2">
      <c r="G1654" s="35">
        <v>40754</v>
      </c>
      <c r="H1654" s="36">
        <v>-1.71</v>
      </c>
      <c r="AK1654" s="35">
        <v>40795.875</v>
      </c>
      <c r="AL1654" s="36">
        <v>17.728100000000001</v>
      </c>
      <c r="AQ1654" s="35">
        <v>41062.875</v>
      </c>
      <c r="AR1654" s="36">
        <v>19.787669999999999</v>
      </c>
      <c r="BY1654" s="35"/>
      <c r="BZ1654" s="36"/>
      <c r="CA1654" s="36"/>
      <c r="CF1654" s="36"/>
      <c r="CG1654" s="36"/>
      <c r="CH1654" s="35"/>
      <c r="CJ1654" s="36"/>
      <c r="CK1654" s="35">
        <v>42239</v>
      </c>
      <c r="CL1654" s="36" t="e">
        <v>#N/A</v>
      </c>
      <c r="EV1654" s="35">
        <v>40605</v>
      </c>
      <c r="EW1654" s="77">
        <f>EW1653-0.1</f>
        <v>28.56</v>
      </c>
      <c r="EX1654" s="77">
        <f>EX1653-0.1</f>
        <v>27.564999999999998</v>
      </c>
      <c r="EY1654" s="77">
        <f>EY1653-0.11</f>
        <v>28.594999999999999</v>
      </c>
      <c r="FC1654" s="35">
        <v>40598.875</v>
      </c>
      <c r="FD1654" s="36">
        <v>27.373709999999999</v>
      </c>
      <c r="FV1654" s="35">
        <v>41083.875</v>
      </c>
      <c r="FW1654" s="36">
        <v>22.418980000000001</v>
      </c>
    </row>
    <row r="1655" spans="7:179" x14ac:dyDescent="0.2">
      <c r="G1655" s="35">
        <v>40755</v>
      </c>
      <c r="H1655" s="36">
        <v>-1.700000000000002</v>
      </c>
      <c r="AK1655" s="35">
        <v>40796.875</v>
      </c>
      <c r="AL1655" s="36">
        <v>17.720880000000001</v>
      </c>
      <c r="AQ1655" s="35">
        <v>41063.875</v>
      </c>
      <c r="AR1655" s="36">
        <v>19.775559999999999</v>
      </c>
      <c r="BY1655" s="35"/>
      <c r="BZ1655" s="36"/>
      <c r="CA1655" s="36"/>
      <c r="CF1655" s="36"/>
      <c r="CG1655" s="36"/>
      <c r="CH1655" s="35"/>
      <c r="CJ1655" s="36"/>
      <c r="CK1655" s="35">
        <v>42240</v>
      </c>
      <c r="CL1655" s="36" t="e">
        <v>#N/A</v>
      </c>
      <c r="EV1655" s="35">
        <v>40611</v>
      </c>
      <c r="EW1655" s="77">
        <f>EW1654-1.14</f>
        <v>27.419999999999998</v>
      </c>
      <c r="EX1655" s="77">
        <f>EX1654+0.07</f>
        <v>27.634999999999998</v>
      </c>
      <c r="EY1655" s="77">
        <f>EY1654+0.03</f>
        <v>28.625</v>
      </c>
      <c r="FC1655" s="35">
        <v>40599.875</v>
      </c>
      <c r="FD1655" s="36">
        <v>27.36702</v>
      </c>
      <c r="FV1655" s="35">
        <v>41084.875</v>
      </c>
      <c r="FW1655" s="36">
        <v>22.498290000000001</v>
      </c>
    </row>
    <row r="1656" spans="7:179" x14ac:dyDescent="0.2">
      <c r="G1656" s="35">
        <v>40756</v>
      </c>
      <c r="H1656" s="36">
        <v>-1.6900000000000039</v>
      </c>
      <c r="AK1656" s="35">
        <v>40797.875</v>
      </c>
      <c r="AL1656" s="36">
        <v>17.629180000000002</v>
      </c>
      <c r="AQ1656" s="35">
        <v>41064.875</v>
      </c>
      <c r="AR1656" s="36">
        <v>19.75863</v>
      </c>
      <c r="BY1656" s="35"/>
      <c r="BZ1656" s="36"/>
      <c r="CA1656" s="36"/>
      <c r="CF1656" s="36"/>
      <c r="CG1656" s="36"/>
      <c r="CH1656" s="35"/>
      <c r="CJ1656" s="36"/>
      <c r="CK1656" s="35">
        <v>42241</v>
      </c>
      <c r="CL1656" s="36" t="e">
        <v>#N/A</v>
      </c>
      <c r="EV1656" s="35">
        <v>40618</v>
      </c>
      <c r="EW1656" s="77">
        <v>27.46</v>
      </c>
      <c r="EX1656" s="77">
        <v>27.664999999999999</v>
      </c>
      <c r="EY1656" s="77">
        <v>28.715</v>
      </c>
      <c r="FC1656" s="35">
        <v>40600.875</v>
      </c>
      <c r="FD1656" s="36">
        <v>27.347999999999999</v>
      </c>
      <c r="FV1656" s="35">
        <v>41085.875</v>
      </c>
      <c r="FW1656" s="36">
        <v>22.516190000000002</v>
      </c>
    </row>
    <row r="1657" spans="7:179" x14ac:dyDescent="0.2">
      <c r="G1657" s="35">
        <v>40756</v>
      </c>
      <c r="H1657" s="36">
        <v>-1.2899999999999989</v>
      </c>
      <c r="AK1657" s="35">
        <v>40798.875</v>
      </c>
      <c r="AL1657" s="36">
        <v>17.462489999999999</v>
      </c>
      <c r="AQ1657" s="35">
        <v>41065.875</v>
      </c>
      <c r="AR1657" s="36">
        <v>19.697970000000002</v>
      </c>
      <c r="BY1657" s="35"/>
      <c r="BZ1657" s="36"/>
      <c r="CA1657" s="36"/>
      <c r="CF1657" s="36"/>
      <c r="CG1657" s="36"/>
      <c r="CH1657" s="35"/>
      <c r="CJ1657" s="36"/>
      <c r="CK1657" s="35">
        <v>42242</v>
      </c>
      <c r="CL1657" s="36" t="e">
        <v>#N/A</v>
      </c>
      <c r="EV1657" s="35">
        <v>40626</v>
      </c>
      <c r="EW1657" s="77">
        <v>27.49</v>
      </c>
      <c r="EX1657" s="77">
        <v>27.725000000000001</v>
      </c>
      <c r="EY1657" s="77">
        <v>28.545000000000002</v>
      </c>
      <c r="FC1657" s="35">
        <v>40601.875</v>
      </c>
      <c r="FD1657" s="36">
        <v>27.308119999999999</v>
      </c>
      <c r="FV1657" s="35">
        <v>41086.875</v>
      </c>
      <c r="FW1657" s="36">
        <v>22.547129999999999</v>
      </c>
    </row>
    <row r="1658" spans="7:179" x14ac:dyDescent="0.2">
      <c r="G1658" s="35">
        <v>40757</v>
      </c>
      <c r="H1658" s="36">
        <v>-1.7700000000000029</v>
      </c>
      <c r="AK1658" s="35">
        <v>40799.875</v>
      </c>
      <c r="AL1658" s="36">
        <v>17.28154</v>
      </c>
      <c r="AQ1658" s="35">
        <v>41066.875</v>
      </c>
      <c r="AR1658" s="36">
        <v>19.694939999999999</v>
      </c>
      <c r="BY1658" s="35"/>
      <c r="BZ1658" s="36"/>
      <c r="CA1658" s="36"/>
      <c r="CF1658" s="36"/>
      <c r="CG1658" s="36"/>
      <c r="CH1658" s="35"/>
      <c r="CJ1658" s="36"/>
      <c r="CK1658" s="35">
        <v>42243</v>
      </c>
      <c r="CL1658" s="36" t="e">
        <v>#N/A</v>
      </c>
      <c r="EV1658" s="35">
        <v>40633</v>
      </c>
      <c r="EW1658" s="77">
        <v>27.59</v>
      </c>
      <c r="EX1658" s="77">
        <v>27.824999999999999</v>
      </c>
      <c r="EY1658" s="77">
        <v>28.855</v>
      </c>
      <c r="FC1658" s="35">
        <v>40602.875</v>
      </c>
      <c r="FD1658" s="36">
        <v>27.29373</v>
      </c>
      <c r="FV1658" s="35">
        <v>41087.875</v>
      </c>
      <c r="FW1658" s="36">
        <v>22.585380000000001</v>
      </c>
    </row>
    <row r="1659" spans="7:179" x14ac:dyDescent="0.2">
      <c r="G1659" s="35">
        <v>40757</v>
      </c>
      <c r="H1659" s="36">
        <v>-1.7499999999999989</v>
      </c>
      <c r="AK1659" s="35">
        <v>40800.875</v>
      </c>
      <c r="AL1659" s="36">
        <v>17.08136</v>
      </c>
      <c r="AQ1659" s="35">
        <v>41067.875</v>
      </c>
      <c r="AR1659" s="36">
        <v>19.629549999999998</v>
      </c>
      <c r="BY1659" s="35"/>
      <c r="BZ1659" s="36"/>
      <c r="CA1659" s="36"/>
      <c r="CF1659" s="36"/>
      <c r="CG1659" s="36"/>
      <c r="CH1659" s="35"/>
      <c r="CJ1659" s="36"/>
      <c r="CK1659" s="35">
        <v>42244</v>
      </c>
      <c r="CL1659" s="36">
        <v>17.740000000000002</v>
      </c>
      <c r="EV1659" s="35">
        <v>40640</v>
      </c>
      <c r="EW1659" s="77">
        <v>27.79</v>
      </c>
      <c r="EX1659" s="77">
        <v>27.765000000000001</v>
      </c>
      <c r="EY1659" s="77">
        <v>28.785</v>
      </c>
      <c r="FC1659" s="35">
        <v>40603.875</v>
      </c>
      <c r="FD1659" s="36">
        <v>27.28313</v>
      </c>
      <c r="FV1659" s="35">
        <v>41088.875</v>
      </c>
      <c r="FW1659" s="36">
        <v>22.667670000000001</v>
      </c>
    </row>
    <row r="1660" spans="7:179" x14ac:dyDescent="0.2">
      <c r="G1660" s="35">
        <v>40758</v>
      </c>
      <c r="H1660" s="36">
        <v>-1.3700000000000039</v>
      </c>
      <c r="AK1660" s="35">
        <v>40801.875</v>
      </c>
      <c r="AL1660" s="36">
        <v>16.992069999999998</v>
      </c>
      <c r="AQ1660" s="35">
        <v>41068.875</v>
      </c>
      <c r="AR1660" s="36">
        <v>19.64986</v>
      </c>
      <c r="BY1660" s="35"/>
      <c r="BZ1660" s="36"/>
      <c r="CA1660" s="36"/>
      <c r="CF1660" s="36"/>
      <c r="CG1660" s="36"/>
      <c r="CH1660" s="35"/>
      <c r="CJ1660" s="36"/>
      <c r="CK1660" s="35">
        <v>42245</v>
      </c>
      <c r="CL1660" s="36" t="e">
        <v>#N/A</v>
      </c>
      <c r="EV1660" s="35">
        <v>40646</v>
      </c>
      <c r="EW1660" s="77">
        <v>27.49</v>
      </c>
      <c r="EX1660" s="77">
        <v>27.695</v>
      </c>
      <c r="EY1660" s="77">
        <v>28.745000000000001</v>
      </c>
      <c r="FC1660" s="35">
        <v>40604.875</v>
      </c>
      <c r="FD1660" s="36">
        <v>27.28181</v>
      </c>
      <c r="FV1660" s="35">
        <v>41089.875</v>
      </c>
      <c r="FW1660" s="36">
        <v>22.712060000000001</v>
      </c>
    </row>
    <row r="1661" spans="7:179" x14ac:dyDescent="0.2">
      <c r="G1661" s="35">
        <v>40758</v>
      </c>
      <c r="H1661" s="36">
        <v>-1.3700000000000039</v>
      </c>
      <c r="AK1661" s="35">
        <v>40802.875</v>
      </c>
      <c r="AL1661" s="36">
        <v>17.038080000000001</v>
      </c>
      <c r="AQ1661" s="35">
        <v>41069.875</v>
      </c>
      <c r="AR1661" s="36">
        <v>19.71332</v>
      </c>
      <c r="BY1661" s="35"/>
      <c r="BZ1661" s="36"/>
      <c r="CA1661" s="36"/>
      <c r="CF1661" s="36"/>
      <c r="CG1661" s="36"/>
      <c r="CH1661" s="35"/>
      <c r="CJ1661" s="36"/>
      <c r="CK1661" s="35">
        <v>42246</v>
      </c>
      <c r="CL1661" s="36" t="e">
        <v>#N/A</v>
      </c>
      <c r="EV1661" s="35">
        <v>40653</v>
      </c>
      <c r="EW1661" s="77">
        <v>27.41</v>
      </c>
      <c r="EX1661" s="77">
        <v>27.655000000000001</v>
      </c>
      <c r="EY1661" s="77">
        <v>28.704999999999998</v>
      </c>
      <c r="FC1661" s="35">
        <v>40605.875</v>
      </c>
      <c r="FD1661" s="36">
        <v>27.284210000000002</v>
      </c>
      <c r="FV1661" s="35">
        <v>41090.875</v>
      </c>
      <c r="FW1661" s="36">
        <v>22.715440000000001</v>
      </c>
    </row>
    <row r="1662" spans="7:179" x14ac:dyDescent="0.2">
      <c r="G1662" s="35">
        <v>40759</v>
      </c>
      <c r="H1662" s="36">
        <v>-1.410000000000003</v>
      </c>
      <c r="AK1662" s="35">
        <v>40803.875</v>
      </c>
      <c r="AL1662" s="36">
        <v>17.060939999999999</v>
      </c>
      <c r="AQ1662" s="35">
        <v>41070.875</v>
      </c>
      <c r="AR1662" s="36">
        <v>19.7209</v>
      </c>
      <c r="BY1662" s="35"/>
      <c r="BZ1662" s="36"/>
      <c r="CA1662" s="36"/>
      <c r="CF1662" s="36"/>
      <c r="CG1662" s="36"/>
      <c r="CH1662" s="35"/>
      <c r="CJ1662" s="36"/>
      <c r="CK1662" s="35">
        <v>42247</v>
      </c>
      <c r="CL1662" s="36" t="e">
        <v>#N/A</v>
      </c>
      <c r="EV1662" s="35">
        <v>40660</v>
      </c>
      <c r="EW1662" s="77">
        <v>27.34</v>
      </c>
      <c r="EX1662" s="77">
        <v>27.565000000000001</v>
      </c>
      <c r="EY1662" s="77">
        <v>28.625</v>
      </c>
      <c r="FC1662" s="35">
        <v>40606.875</v>
      </c>
      <c r="FD1662" s="36">
        <v>27.288810000000002</v>
      </c>
      <c r="FV1662" s="35">
        <v>41091.875</v>
      </c>
      <c r="FW1662" s="36">
        <v>22.716000000000001</v>
      </c>
    </row>
    <row r="1663" spans="7:179" x14ac:dyDescent="0.2">
      <c r="G1663" s="35">
        <v>40759</v>
      </c>
      <c r="H1663" s="36">
        <v>-1.0500000000000038</v>
      </c>
      <c r="AK1663" s="35">
        <v>40804.875</v>
      </c>
      <c r="AL1663" s="36">
        <v>17.02563</v>
      </c>
      <c r="AQ1663" s="35">
        <v>41071.875</v>
      </c>
      <c r="AR1663" s="36">
        <v>19.74249</v>
      </c>
      <c r="BY1663" s="35"/>
      <c r="BZ1663" s="36"/>
      <c r="CA1663" s="36"/>
      <c r="CF1663" s="36"/>
      <c r="CG1663" s="36"/>
      <c r="CH1663" s="35"/>
      <c r="CJ1663" s="36"/>
      <c r="CK1663" s="35">
        <v>42248</v>
      </c>
      <c r="CL1663" s="36" t="e">
        <v>#N/A</v>
      </c>
      <c r="EV1663" s="35">
        <v>40667</v>
      </c>
      <c r="EW1663" s="77">
        <v>27.33</v>
      </c>
      <c r="EX1663" s="77">
        <v>27.585000000000001</v>
      </c>
      <c r="EY1663" s="77">
        <v>28.605</v>
      </c>
      <c r="FC1663" s="35">
        <v>40607.875</v>
      </c>
      <c r="FD1663" s="36">
        <v>27.280349999999999</v>
      </c>
      <c r="FV1663" s="35">
        <v>41092.875</v>
      </c>
      <c r="FW1663" s="36">
        <v>22.716000000000001</v>
      </c>
    </row>
    <row r="1664" spans="7:179" x14ac:dyDescent="0.2">
      <c r="G1664" s="35">
        <v>40760</v>
      </c>
      <c r="H1664" s="36">
        <v>-1.3599999999999988</v>
      </c>
      <c r="AK1664" s="35">
        <v>40805.875</v>
      </c>
      <c r="AL1664" s="36">
        <v>17.03886</v>
      </c>
      <c r="AQ1664" s="35">
        <v>41072.875</v>
      </c>
      <c r="AR1664" s="36">
        <v>19.768190000000001</v>
      </c>
      <c r="BY1664" s="35"/>
      <c r="BZ1664" s="36"/>
      <c r="CA1664" s="36"/>
      <c r="CF1664" s="36"/>
      <c r="CG1664" s="36"/>
      <c r="CH1664" s="35"/>
      <c r="CJ1664" s="36"/>
      <c r="CK1664" s="35">
        <v>42249</v>
      </c>
      <c r="CL1664" s="36" t="e">
        <v>#N/A</v>
      </c>
      <c r="EV1664" s="35">
        <v>40674</v>
      </c>
      <c r="EW1664" s="77">
        <v>27.34</v>
      </c>
      <c r="EX1664" s="77">
        <v>27.565000000000001</v>
      </c>
      <c r="EY1664" s="77">
        <v>28.605</v>
      </c>
      <c r="FC1664" s="35">
        <v>40608.875</v>
      </c>
      <c r="FD1664" s="36">
        <v>27.284559999999999</v>
      </c>
      <c r="FV1664" s="35">
        <v>41093.875</v>
      </c>
      <c r="FW1664" s="36">
        <v>22.736039999999999</v>
      </c>
    </row>
    <row r="1665" spans="7:179" x14ac:dyDescent="0.2">
      <c r="G1665" s="35">
        <v>40760</v>
      </c>
      <c r="H1665" s="36">
        <v>-1.1700000000000008</v>
      </c>
      <c r="AK1665" s="35">
        <v>40806.875</v>
      </c>
      <c r="AL1665" s="36">
        <v>17.03012</v>
      </c>
      <c r="AQ1665" s="35">
        <v>41073.875</v>
      </c>
      <c r="AR1665" s="36">
        <v>19.77976</v>
      </c>
      <c r="BY1665" s="35"/>
      <c r="BZ1665" s="36"/>
      <c r="CA1665" s="36"/>
      <c r="CF1665" s="36"/>
      <c r="CG1665" s="36"/>
      <c r="CH1665" s="35"/>
      <c r="CJ1665" s="36"/>
      <c r="CK1665" s="35">
        <v>42250</v>
      </c>
      <c r="CL1665" s="36" t="e">
        <v>#N/A</v>
      </c>
      <c r="EV1665" s="35">
        <v>40681</v>
      </c>
      <c r="EW1665" s="77">
        <v>27.38</v>
      </c>
      <c r="EX1665" s="77">
        <v>27.594999999999999</v>
      </c>
      <c r="EY1665" s="77">
        <v>28.625</v>
      </c>
      <c r="FC1665" s="35">
        <v>40609.875</v>
      </c>
      <c r="FD1665" s="36">
        <v>27.30875</v>
      </c>
      <c r="FV1665" s="35">
        <v>41094.875</v>
      </c>
      <c r="FW1665" s="36">
        <v>22.745940000000001</v>
      </c>
    </row>
    <row r="1666" spans="7:179" x14ac:dyDescent="0.2">
      <c r="G1666" s="35">
        <v>40761</v>
      </c>
      <c r="H1666" s="36">
        <v>-0.56999999999999995</v>
      </c>
      <c r="AK1666" s="35">
        <v>40807.875</v>
      </c>
      <c r="AL1666" s="36">
        <v>17.101209999999998</v>
      </c>
      <c r="AQ1666" s="35">
        <v>41074.875</v>
      </c>
      <c r="AR1666" s="36">
        <v>19.768550000000001</v>
      </c>
      <c r="BY1666" s="35"/>
      <c r="BZ1666" s="36"/>
      <c r="CA1666" s="36"/>
      <c r="CF1666" s="36"/>
      <c r="CG1666" s="36"/>
      <c r="CH1666" s="35"/>
      <c r="CJ1666" s="36"/>
      <c r="CK1666" s="35">
        <v>42257</v>
      </c>
      <c r="CL1666" s="36" t="e">
        <v>#N/A</v>
      </c>
      <c r="EV1666" s="35">
        <v>40688</v>
      </c>
      <c r="EW1666" s="77">
        <v>27.34</v>
      </c>
      <c r="EX1666" s="77">
        <v>27.555</v>
      </c>
      <c r="EY1666" s="77">
        <v>28.545000000000002</v>
      </c>
      <c r="FC1666" s="35">
        <v>40610.875</v>
      </c>
      <c r="FD1666" s="36">
        <v>27.351669999999999</v>
      </c>
      <c r="FV1666" s="35">
        <v>41095.875</v>
      </c>
      <c r="FW1666" s="36">
        <v>22.761690000000002</v>
      </c>
    </row>
    <row r="1667" spans="7:179" x14ac:dyDescent="0.2">
      <c r="G1667" s="35">
        <v>40762</v>
      </c>
      <c r="H1667" s="36">
        <v>-0.96999999999999797</v>
      </c>
      <c r="AK1667" s="35">
        <v>40808.875</v>
      </c>
      <c r="AL1667" s="36">
        <v>17.101790000000001</v>
      </c>
      <c r="AQ1667" s="35">
        <v>41075.875</v>
      </c>
      <c r="AR1667" s="36">
        <v>19.73338</v>
      </c>
      <c r="BY1667" s="35"/>
      <c r="BZ1667" s="36"/>
      <c r="CA1667" s="36"/>
      <c r="CF1667" s="36"/>
      <c r="CG1667" s="36"/>
      <c r="CH1667" s="35"/>
      <c r="CJ1667" s="36"/>
      <c r="CK1667" s="35">
        <v>42258</v>
      </c>
      <c r="CL1667" s="36">
        <v>17.720000000000002</v>
      </c>
      <c r="EV1667" s="35">
        <v>40696</v>
      </c>
      <c r="EW1667" s="77">
        <v>27.34</v>
      </c>
      <c r="EX1667" s="77">
        <v>27.504999999999999</v>
      </c>
      <c r="EY1667" s="77">
        <v>28.465</v>
      </c>
      <c r="FC1667" s="35">
        <v>40611.875</v>
      </c>
      <c r="FD1667" s="36">
        <v>27.366209999999999</v>
      </c>
      <c r="FV1667" s="35">
        <v>41096.875</v>
      </c>
      <c r="FW1667" s="36">
        <v>22.781939999999999</v>
      </c>
    </row>
    <row r="1668" spans="7:179" x14ac:dyDescent="0.2">
      <c r="G1668" s="35">
        <v>40763</v>
      </c>
      <c r="H1668" s="36">
        <v>-1.0699999999999998</v>
      </c>
      <c r="AK1668" s="35">
        <v>40809.875</v>
      </c>
      <c r="AL1668" s="36">
        <v>17.130859999999998</v>
      </c>
      <c r="AQ1668" s="35">
        <v>41076.875</v>
      </c>
      <c r="AR1668" s="36">
        <v>19.919239999999999</v>
      </c>
      <c r="BY1668" s="35"/>
      <c r="BZ1668" s="36"/>
      <c r="CA1668" s="36"/>
      <c r="CF1668" s="36"/>
      <c r="CG1668" s="36"/>
      <c r="CH1668" s="35"/>
      <c r="CJ1668" s="36"/>
      <c r="CK1668" s="35">
        <v>42282</v>
      </c>
      <c r="CL1668" s="36" t="e">
        <v>#N/A</v>
      </c>
      <c r="EV1668" s="35">
        <v>40703</v>
      </c>
      <c r="EW1668" s="77">
        <v>27.4</v>
      </c>
      <c r="EX1668" s="77">
        <v>27.605</v>
      </c>
      <c r="EY1668" s="77">
        <v>28.545000000000002</v>
      </c>
      <c r="FC1668" s="35">
        <v>40612.875</v>
      </c>
      <c r="FD1668" s="36">
        <v>27.360130000000002</v>
      </c>
      <c r="FV1668" s="35">
        <v>41097.875</v>
      </c>
      <c r="FW1668" s="36">
        <v>22.928750000000001</v>
      </c>
    </row>
    <row r="1669" spans="7:179" x14ac:dyDescent="0.2">
      <c r="G1669" s="35">
        <v>40763</v>
      </c>
      <c r="H1669" s="36">
        <v>-1.1200000000000039</v>
      </c>
      <c r="AK1669" s="35">
        <v>40810.875</v>
      </c>
      <c r="AL1669" s="36">
        <v>17.141079999999999</v>
      </c>
      <c r="AQ1669" s="35">
        <v>41077.875</v>
      </c>
      <c r="AR1669" s="36">
        <v>20.750499999999999</v>
      </c>
      <c r="BY1669" s="35"/>
      <c r="BZ1669" s="36"/>
      <c r="CA1669" s="36"/>
      <c r="CF1669" s="36"/>
      <c r="CG1669" s="36"/>
      <c r="CH1669" s="35"/>
      <c r="CJ1669" s="36"/>
      <c r="EV1669" s="35">
        <v>40710</v>
      </c>
      <c r="EW1669" s="77">
        <v>27.42</v>
      </c>
      <c r="EX1669" s="77">
        <v>27.925000000000001</v>
      </c>
      <c r="EY1669" s="77">
        <v>28.875</v>
      </c>
      <c r="FC1669" s="35">
        <v>40613.875</v>
      </c>
      <c r="FD1669" s="36">
        <v>27.354669999999999</v>
      </c>
      <c r="FV1669" s="35">
        <v>41098.875</v>
      </c>
      <c r="FW1669" s="36">
        <v>23.140830000000001</v>
      </c>
    </row>
    <row r="1670" spans="7:179" x14ac:dyDescent="0.2">
      <c r="G1670" s="35">
        <v>40764</v>
      </c>
      <c r="H1670" s="36">
        <v>-0.96999999999999797</v>
      </c>
      <c r="AK1670" s="35">
        <v>40811.875</v>
      </c>
      <c r="AL1670" s="36">
        <v>17.151309999999999</v>
      </c>
      <c r="AQ1670" s="35">
        <v>41078.875</v>
      </c>
      <c r="AR1670" s="36">
        <v>19.970410000000001</v>
      </c>
      <c r="BY1670" s="35"/>
      <c r="BZ1670" s="36"/>
      <c r="CA1670" s="36"/>
      <c r="CF1670" s="36"/>
      <c r="CG1670" s="36"/>
      <c r="CH1670" s="35"/>
      <c r="CJ1670" s="36"/>
      <c r="EV1670" s="35">
        <v>40721</v>
      </c>
      <c r="EW1670" s="77">
        <v>27.09</v>
      </c>
      <c r="EX1670" s="77">
        <v>27.295000000000002</v>
      </c>
      <c r="EY1670" s="77">
        <v>28.375</v>
      </c>
      <c r="FC1670" s="35">
        <v>40614.875</v>
      </c>
      <c r="FD1670" s="36">
        <v>27.37135</v>
      </c>
      <c r="FV1670" s="35">
        <v>41099.875</v>
      </c>
      <c r="FW1670" s="36">
        <v>23.306809999999999</v>
      </c>
    </row>
    <row r="1671" spans="7:179" x14ac:dyDescent="0.2">
      <c r="G1671" s="35">
        <v>40764</v>
      </c>
      <c r="H1671" s="36">
        <v>-1.1700000000000008</v>
      </c>
      <c r="AK1671" s="35">
        <v>40812.875</v>
      </c>
      <c r="AL1671" s="36">
        <v>17.094190000000001</v>
      </c>
      <c r="AQ1671" s="35">
        <v>41079.875</v>
      </c>
      <c r="AR1671" s="36">
        <v>19.90409</v>
      </c>
      <c r="BY1671" s="35"/>
      <c r="BZ1671" s="36"/>
      <c r="CA1671" s="36"/>
      <c r="CF1671" s="36"/>
      <c r="CG1671" s="36"/>
      <c r="CH1671" s="35"/>
      <c r="CJ1671" s="36"/>
      <c r="EV1671" s="35">
        <v>40730</v>
      </c>
      <c r="EW1671" s="77">
        <v>26.93</v>
      </c>
      <c r="EX1671" s="77">
        <v>27.184999999999999</v>
      </c>
      <c r="EY1671" s="77">
        <v>28.215</v>
      </c>
      <c r="FC1671" s="35">
        <v>40615.875</v>
      </c>
      <c r="FD1671" s="36">
        <v>27.336480000000002</v>
      </c>
      <c r="FV1671" s="35">
        <v>41100.875</v>
      </c>
      <c r="FW1671" s="36">
        <v>23.458670000000001</v>
      </c>
    </row>
    <row r="1672" spans="7:179" x14ac:dyDescent="0.2">
      <c r="G1672" s="35">
        <v>40765</v>
      </c>
      <c r="H1672" s="36">
        <v>-0.88000000000000189</v>
      </c>
      <c r="AK1672" s="35">
        <v>40813.875</v>
      </c>
      <c r="AL1672" s="36">
        <v>17.092569999999998</v>
      </c>
      <c r="AQ1672" s="35">
        <v>41081.375</v>
      </c>
      <c r="AR1672" s="36">
        <v>19.89</v>
      </c>
      <c r="BY1672" s="35"/>
      <c r="BZ1672" s="36"/>
      <c r="CA1672" s="36"/>
      <c r="CF1672" s="36"/>
      <c r="CG1672" s="36"/>
      <c r="CH1672" s="35"/>
      <c r="CJ1672" s="36"/>
      <c r="EV1672" s="35">
        <v>40737</v>
      </c>
      <c r="EW1672" s="77">
        <v>27.27</v>
      </c>
      <c r="EX1672" s="77">
        <v>27.515000000000001</v>
      </c>
      <c r="EY1672" s="77">
        <v>28.565000000000001</v>
      </c>
      <c r="FC1672" s="35">
        <v>40616.875</v>
      </c>
      <c r="FD1672" s="36">
        <v>27.332879999999999</v>
      </c>
      <c r="FV1672" s="35">
        <v>41101.875</v>
      </c>
      <c r="FW1672" s="36">
        <v>23.58408</v>
      </c>
    </row>
    <row r="1673" spans="7:179" x14ac:dyDescent="0.2">
      <c r="G1673" s="35">
        <v>40765</v>
      </c>
      <c r="H1673" s="36">
        <v>-1.1700000000000008</v>
      </c>
      <c r="AK1673" s="35">
        <v>40814.875</v>
      </c>
      <c r="AL1673" s="36">
        <v>17.11814</v>
      </c>
      <c r="AQ1673" s="35">
        <v>41088.375</v>
      </c>
      <c r="AR1673" s="36">
        <v>20.239999999999998</v>
      </c>
      <c r="BY1673" s="35"/>
      <c r="BZ1673" s="36"/>
      <c r="CA1673" s="36"/>
      <c r="CF1673" s="36"/>
      <c r="CG1673" s="36"/>
      <c r="CH1673" s="35"/>
      <c r="CJ1673" s="36"/>
      <c r="EV1673" s="35">
        <v>40744</v>
      </c>
      <c r="EW1673" s="77">
        <v>27.23</v>
      </c>
      <c r="EX1673" s="77">
        <v>27.395</v>
      </c>
      <c r="EY1673" s="77">
        <v>28.445</v>
      </c>
      <c r="FC1673" s="35">
        <v>40617.875</v>
      </c>
      <c r="FD1673" s="36">
        <v>27.36112</v>
      </c>
      <c r="FV1673" s="35">
        <v>41102.875</v>
      </c>
      <c r="FW1673" s="36">
        <v>23.704730000000001</v>
      </c>
    </row>
    <row r="1674" spans="7:179" x14ac:dyDescent="0.2">
      <c r="G1674" s="35">
        <v>40766</v>
      </c>
      <c r="H1674" s="36">
        <v>-1.1600000000000028</v>
      </c>
      <c r="AK1674" s="35">
        <v>40815.875</v>
      </c>
      <c r="AL1674" s="36">
        <v>17.109020000000001</v>
      </c>
      <c r="AQ1674" s="35">
        <v>41095.375</v>
      </c>
      <c r="AR1674" s="36">
        <v>20.34</v>
      </c>
      <c r="BY1674" s="35"/>
      <c r="BZ1674" s="36"/>
      <c r="CA1674" s="36"/>
      <c r="CF1674" s="36"/>
      <c r="CG1674" s="36"/>
      <c r="CH1674" s="35"/>
      <c r="CJ1674" s="36"/>
      <c r="EV1674" s="35">
        <v>40753</v>
      </c>
      <c r="EW1674" s="77">
        <v>26.83</v>
      </c>
      <c r="FC1674" s="35">
        <v>40618.875</v>
      </c>
      <c r="FD1674" s="36">
        <v>27.398230000000002</v>
      </c>
      <c r="FV1674" s="35">
        <v>41103.875</v>
      </c>
      <c r="FW1674" s="36">
        <v>23.829000000000001</v>
      </c>
    </row>
    <row r="1675" spans="7:179" x14ac:dyDescent="0.2">
      <c r="G1675" s="35">
        <v>40766</v>
      </c>
      <c r="H1675" s="36">
        <v>-1.1600000000000028</v>
      </c>
      <c r="AK1675" s="35">
        <v>40816.875</v>
      </c>
      <c r="AL1675" s="36">
        <v>17.083590000000001</v>
      </c>
      <c r="AQ1675" s="35">
        <v>41102.375</v>
      </c>
      <c r="AR1675" s="36">
        <v>20.34</v>
      </c>
      <c r="BY1675" s="35"/>
      <c r="BZ1675" s="36"/>
      <c r="CA1675" s="36"/>
      <c r="CF1675" s="36"/>
      <c r="CG1675" s="36"/>
      <c r="CH1675" s="35"/>
      <c r="CJ1675" s="36"/>
      <c r="EV1675" s="35">
        <v>40760</v>
      </c>
      <c r="EW1675" s="77">
        <v>26.77</v>
      </c>
      <c r="FC1675" s="35">
        <v>40619.875</v>
      </c>
      <c r="FD1675" s="36">
        <v>27.40306</v>
      </c>
      <c r="FV1675" s="35">
        <v>41104.875</v>
      </c>
      <c r="FW1675" s="36">
        <v>23.904620000000001</v>
      </c>
    </row>
    <row r="1676" spans="7:179" x14ac:dyDescent="0.2">
      <c r="G1676" s="35">
        <v>40767</v>
      </c>
      <c r="H1676" s="36">
        <v>-1.2899999999999989</v>
      </c>
      <c r="AK1676" s="35">
        <v>40817.875</v>
      </c>
      <c r="AL1676" s="36">
        <v>17.04542</v>
      </c>
      <c r="AQ1676" s="35">
        <v>41109.375</v>
      </c>
      <c r="AR1676" s="36">
        <v>22.84</v>
      </c>
      <c r="BY1676" s="35"/>
      <c r="BZ1676" s="36"/>
      <c r="CA1676" s="36"/>
      <c r="CF1676" s="36"/>
      <c r="CG1676" s="36"/>
      <c r="CH1676" s="35"/>
      <c r="CJ1676" s="36"/>
      <c r="EV1676" s="35">
        <v>40777</v>
      </c>
      <c r="EW1676" s="77">
        <v>27.29</v>
      </c>
      <c r="EX1676" s="77">
        <v>27.545000000000002</v>
      </c>
      <c r="EY1676" s="77">
        <v>28.594999999999999</v>
      </c>
      <c r="FC1676" s="35">
        <v>40620.875</v>
      </c>
      <c r="FD1676" s="36">
        <v>27.40419</v>
      </c>
      <c r="FV1676" s="35">
        <v>41105.875</v>
      </c>
      <c r="FW1676" s="36">
        <v>23.96219</v>
      </c>
    </row>
    <row r="1677" spans="7:179" x14ac:dyDescent="0.2">
      <c r="G1677" s="35">
        <v>40767</v>
      </c>
      <c r="H1677" s="36">
        <v>-1.2800000000000009</v>
      </c>
      <c r="AK1677" s="35">
        <v>40818.875</v>
      </c>
      <c r="AL1677" s="36">
        <v>17.103429999999999</v>
      </c>
      <c r="AQ1677" s="35">
        <v>41115.375</v>
      </c>
      <c r="AR1677" s="36">
        <v>22.24</v>
      </c>
      <c r="BY1677" s="35"/>
      <c r="BZ1677" s="36"/>
      <c r="CA1677" s="36"/>
      <c r="CF1677" s="36"/>
      <c r="CG1677" s="36"/>
      <c r="CH1677" s="35"/>
      <c r="CJ1677" s="36"/>
      <c r="EV1677" s="35">
        <v>40786</v>
      </c>
      <c r="EW1677" s="77">
        <v>28.19</v>
      </c>
      <c r="EX1677" s="77">
        <v>27.855</v>
      </c>
      <c r="EY1677" s="77">
        <v>28.905000000000001</v>
      </c>
      <c r="FC1677" s="35">
        <v>40621.875</v>
      </c>
      <c r="FD1677" s="36">
        <v>27.422689999999999</v>
      </c>
      <c r="FV1677" s="35">
        <v>41106.875</v>
      </c>
      <c r="FW1677" s="36">
        <v>23.994810000000001</v>
      </c>
    </row>
    <row r="1678" spans="7:179" x14ac:dyDescent="0.2">
      <c r="G1678" s="35">
        <v>40768</v>
      </c>
      <c r="H1678" s="36">
        <v>-1.1600000000000028</v>
      </c>
      <c r="AK1678" s="35">
        <v>40819.875</v>
      </c>
      <c r="AL1678" s="36">
        <v>17.14462</v>
      </c>
      <c r="AQ1678" s="35">
        <v>41123.375</v>
      </c>
      <c r="AR1678" s="36">
        <v>21.62</v>
      </c>
      <c r="BY1678" s="35"/>
      <c r="BZ1678" s="36"/>
      <c r="CA1678" s="36"/>
      <c r="CF1678" s="36"/>
      <c r="CG1678" s="36"/>
      <c r="CH1678" s="35"/>
      <c r="CJ1678" s="36"/>
      <c r="EV1678" s="35">
        <v>40793</v>
      </c>
      <c r="EW1678" s="77">
        <v>27.35</v>
      </c>
      <c r="EX1678" s="77">
        <v>27.574999999999999</v>
      </c>
      <c r="EY1678" s="77">
        <v>28.594999999999999</v>
      </c>
      <c r="FC1678" s="35">
        <v>40622.875</v>
      </c>
      <c r="FD1678" s="36">
        <v>27.436579999999999</v>
      </c>
      <c r="FV1678" s="35">
        <v>41107.875</v>
      </c>
      <c r="FW1678" s="36">
        <v>24.029309999999999</v>
      </c>
    </row>
    <row r="1679" spans="7:179" x14ac:dyDescent="0.2">
      <c r="G1679" s="35">
        <v>40769</v>
      </c>
      <c r="H1679" s="36">
        <v>-1.0699999999999998</v>
      </c>
      <c r="AK1679" s="35">
        <v>40820.875</v>
      </c>
      <c r="AL1679" s="36">
        <v>17.12717</v>
      </c>
      <c r="AQ1679" s="35">
        <v>41130.375</v>
      </c>
      <c r="AR1679" s="36">
        <v>21.64</v>
      </c>
      <c r="BY1679" s="35"/>
      <c r="BZ1679" s="36"/>
      <c r="CA1679" s="36"/>
      <c r="CF1679" s="36"/>
      <c r="CG1679" s="36"/>
      <c r="CH1679" s="35"/>
      <c r="CJ1679" s="36"/>
      <c r="EV1679" s="35">
        <v>40800</v>
      </c>
      <c r="EW1679" s="77">
        <v>27.13</v>
      </c>
      <c r="EX1679" s="77">
        <v>27.414999999999999</v>
      </c>
      <c r="EY1679" s="77">
        <v>28.434999999999999</v>
      </c>
      <c r="FC1679" s="35">
        <v>40623.875</v>
      </c>
      <c r="FD1679" s="36">
        <v>27.435479999999998</v>
      </c>
      <c r="FV1679" s="35">
        <v>41108.875</v>
      </c>
      <c r="FW1679" s="36">
        <v>24.133120000000002</v>
      </c>
    </row>
    <row r="1680" spans="7:179" x14ac:dyDescent="0.2">
      <c r="G1680" s="35">
        <v>40770</v>
      </c>
      <c r="H1680" s="36">
        <v>-1.0500000000000038</v>
      </c>
      <c r="AK1680" s="35">
        <v>40821.875</v>
      </c>
      <c r="AL1680" s="36">
        <v>17.139279999999999</v>
      </c>
      <c r="AQ1680" s="35">
        <v>41136.375</v>
      </c>
      <c r="AR1680" s="36">
        <v>22.94</v>
      </c>
      <c r="BY1680" s="35"/>
      <c r="BZ1680" s="36"/>
      <c r="CA1680" s="36"/>
      <c r="CF1680" s="36"/>
      <c r="CG1680" s="36"/>
      <c r="CH1680" s="35"/>
      <c r="CJ1680" s="36"/>
      <c r="EV1680" s="35">
        <v>40808</v>
      </c>
      <c r="EW1680" s="77">
        <v>27.15</v>
      </c>
      <c r="EX1680" s="77">
        <v>27.355</v>
      </c>
      <c r="EY1680" s="77">
        <v>28.395</v>
      </c>
      <c r="FC1680" s="35">
        <v>40624.875</v>
      </c>
      <c r="FD1680" s="36">
        <v>27.41602</v>
      </c>
      <c r="FV1680" s="35">
        <v>41109.875</v>
      </c>
      <c r="FW1680" s="36">
        <v>24.235810000000001</v>
      </c>
    </row>
    <row r="1681" spans="7:179" x14ac:dyDescent="0.2">
      <c r="G1681" s="35">
        <v>40770</v>
      </c>
      <c r="H1681" s="36">
        <v>-1.3599999999999988</v>
      </c>
      <c r="AK1681" s="35">
        <v>40822.875</v>
      </c>
      <c r="AL1681" s="36">
        <v>17.10791</v>
      </c>
      <c r="AQ1681" s="35">
        <v>41144.375</v>
      </c>
      <c r="AR1681" s="36">
        <v>22.04</v>
      </c>
      <c r="BY1681" s="35"/>
      <c r="BZ1681" s="36"/>
      <c r="CA1681" s="36"/>
      <c r="CF1681" s="36"/>
      <c r="CG1681" s="36"/>
      <c r="CH1681" s="35"/>
      <c r="CJ1681" s="36"/>
      <c r="EV1681" s="35">
        <v>40828</v>
      </c>
      <c r="EW1681" s="77">
        <v>27.16</v>
      </c>
      <c r="EX1681" s="77">
        <v>27.385000000000002</v>
      </c>
      <c r="EY1681" s="77">
        <v>28.344999999999999</v>
      </c>
      <c r="FC1681" s="35">
        <v>40625.875</v>
      </c>
      <c r="FD1681" s="36">
        <v>27.422730000000001</v>
      </c>
      <c r="FV1681" s="35">
        <v>41110.875</v>
      </c>
      <c r="FW1681" s="36">
        <v>24.301439999999999</v>
      </c>
    </row>
    <row r="1682" spans="7:179" x14ac:dyDescent="0.2">
      <c r="G1682" s="35">
        <v>40771</v>
      </c>
      <c r="H1682" s="36">
        <v>-1.3199999999999996</v>
      </c>
      <c r="AK1682" s="35">
        <v>40823.875</v>
      </c>
      <c r="AL1682" s="36">
        <v>16.99708</v>
      </c>
      <c r="AQ1682" s="35">
        <v>41151.375</v>
      </c>
      <c r="AR1682" s="36">
        <v>22.04</v>
      </c>
      <c r="BY1682" s="35"/>
      <c r="BZ1682" s="36"/>
      <c r="CA1682" s="36"/>
      <c r="CF1682" s="36"/>
      <c r="CG1682" s="36"/>
      <c r="CH1682" s="35"/>
      <c r="CJ1682" s="36"/>
      <c r="EV1682" s="35">
        <v>40835</v>
      </c>
      <c r="EW1682" s="77">
        <v>27.27</v>
      </c>
      <c r="EX1682" s="77">
        <v>27.454999999999998</v>
      </c>
      <c r="EY1682" s="77">
        <v>28.425000000000001</v>
      </c>
      <c r="FC1682" s="35">
        <v>40626.875</v>
      </c>
      <c r="FD1682" s="36">
        <v>27.437349999999999</v>
      </c>
      <c r="FV1682" s="35">
        <v>41111.875</v>
      </c>
      <c r="FW1682" s="36">
        <v>24.35181</v>
      </c>
    </row>
    <row r="1683" spans="7:179" x14ac:dyDescent="0.2">
      <c r="G1683" s="35">
        <v>40771</v>
      </c>
      <c r="H1683" s="36">
        <v>-0.98000000000000287</v>
      </c>
      <c r="AK1683" s="35">
        <v>40824.875</v>
      </c>
      <c r="AL1683" s="36">
        <v>16.910150000000002</v>
      </c>
      <c r="AQ1683" s="35">
        <v>41158.375</v>
      </c>
      <c r="AR1683" s="77">
        <v>21.94</v>
      </c>
      <c r="BY1683" s="35"/>
      <c r="BZ1683" s="36"/>
      <c r="CA1683" s="36"/>
      <c r="CF1683" s="36"/>
      <c r="CG1683" s="36"/>
      <c r="CH1683" s="35"/>
      <c r="CJ1683" s="36"/>
      <c r="EV1683" s="35">
        <v>40843</v>
      </c>
      <c r="EW1683" s="77">
        <v>27.23</v>
      </c>
      <c r="EX1683" s="77">
        <v>27.425000000000001</v>
      </c>
      <c r="EY1683" s="77">
        <v>28.164999999999999</v>
      </c>
      <c r="FC1683" s="35">
        <v>40627.875</v>
      </c>
      <c r="FD1683" s="36">
        <v>27.45758</v>
      </c>
      <c r="FV1683" s="35">
        <v>41112.875</v>
      </c>
      <c r="FW1683" s="36">
        <v>24.409269999999999</v>
      </c>
    </row>
    <row r="1684" spans="7:179" x14ac:dyDescent="0.2">
      <c r="G1684" s="35">
        <v>40772</v>
      </c>
      <c r="H1684" s="36">
        <v>-1.219999999999998</v>
      </c>
      <c r="AK1684" s="35">
        <v>40825.875</v>
      </c>
      <c r="AL1684" s="36">
        <v>16.76615</v>
      </c>
      <c r="AQ1684" s="35">
        <v>41165.375</v>
      </c>
      <c r="AR1684" s="77">
        <v>21.94</v>
      </c>
      <c r="BY1684" s="35"/>
      <c r="BZ1684" s="36"/>
      <c r="CA1684" s="36"/>
      <c r="CF1684" s="36"/>
      <c r="CG1684" s="36"/>
      <c r="CH1684" s="35"/>
      <c r="CJ1684" s="36"/>
      <c r="EV1684" s="35">
        <v>40849</v>
      </c>
      <c r="EW1684" s="77">
        <v>27.03</v>
      </c>
      <c r="EX1684" s="77">
        <v>27.094999999999999</v>
      </c>
      <c r="EY1684" s="77">
        <v>28.074999999999999</v>
      </c>
      <c r="FC1684" s="35">
        <v>40628.875</v>
      </c>
      <c r="FD1684" s="36">
        <v>27.462789999999998</v>
      </c>
      <c r="FV1684" s="35">
        <v>41113.875</v>
      </c>
      <c r="FW1684" s="36">
        <v>24.45487</v>
      </c>
    </row>
    <row r="1685" spans="7:179" x14ac:dyDescent="0.2">
      <c r="G1685" s="35">
        <v>40772</v>
      </c>
      <c r="H1685" s="36">
        <v>-1.420000000000001</v>
      </c>
      <c r="AK1685" s="35">
        <v>40826.875</v>
      </c>
      <c r="AL1685" s="36">
        <v>16.67916</v>
      </c>
      <c r="AQ1685" s="35">
        <v>41172.375</v>
      </c>
      <c r="AR1685" s="77">
        <v>21.84</v>
      </c>
      <c r="BY1685" s="35"/>
      <c r="BZ1685" s="36"/>
      <c r="CA1685" s="36"/>
      <c r="CF1685" s="36"/>
      <c r="CG1685" s="36"/>
      <c r="CH1685" s="35"/>
      <c r="CJ1685" s="36"/>
      <c r="EV1685" s="35">
        <v>40856</v>
      </c>
      <c r="EW1685" s="77">
        <v>27.09</v>
      </c>
      <c r="EX1685" s="77">
        <v>27.405000000000001</v>
      </c>
      <c r="EY1685" s="77">
        <v>28.114999999999998</v>
      </c>
      <c r="FC1685" s="35">
        <v>40629.875</v>
      </c>
      <c r="FD1685" s="36">
        <v>27.464020000000001</v>
      </c>
      <c r="FV1685" s="35">
        <v>41114.875</v>
      </c>
      <c r="FW1685" s="36">
        <v>24.486370000000001</v>
      </c>
    </row>
    <row r="1686" spans="7:179" x14ac:dyDescent="0.2">
      <c r="G1686" s="35">
        <v>40773</v>
      </c>
      <c r="H1686" s="36">
        <v>-1.3999999999999979</v>
      </c>
      <c r="AK1686" s="35">
        <v>40827.875</v>
      </c>
      <c r="AL1686" s="36">
        <v>16.678999999999998</v>
      </c>
      <c r="AQ1686" s="35">
        <v>41178.375</v>
      </c>
      <c r="AR1686" s="77">
        <v>22.58</v>
      </c>
      <c r="BY1686" s="35"/>
      <c r="BZ1686" s="36"/>
      <c r="CA1686" s="36"/>
      <c r="CF1686" s="36"/>
      <c r="CG1686" s="36"/>
      <c r="CH1686" s="35"/>
      <c r="CJ1686" s="36"/>
      <c r="EV1686" s="35">
        <v>40863</v>
      </c>
      <c r="EW1686" s="77">
        <v>27.25</v>
      </c>
      <c r="EX1686" s="77">
        <v>27.425000000000001</v>
      </c>
      <c r="EY1686" s="77">
        <v>28.145</v>
      </c>
      <c r="FC1686" s="35">
        <v>40630.875</v>
      </c>
      <c r="FD1686" s="36">
        <v>27.47165</v>
      </c>
      <c r="FV1686" s="35">
        <v>41115.875</v>
      </c>
      <c r="FW1686" s="36">
        <v>24.500440000000001</v>
      </c>
    </row>
    <row r="1687" spans="7:179" x14ac:dyDescent="0.2">
      <c r="G1687" s="35">
        <v>40773</v>
      </c>
      <c r="H1687" s="36">
        <v>-1.0600000000000018</v>
      </c>
      <c r="AK1687" s="35">
        <v>40828.875</v>
      </c>
      <c r="AL1687" s="36">
        <v>16.86289</v>
      </c>
      <c r="AQ1687" s="35">
        <v>41186.375</v>
      </c>
      <c r="AR1687" s="77">
        <v>23.2</v>
      </c>
      <c r="BY1687" s="35"/>
      <c r="BZ1687" s="36"/>
      <c r="CA1687" s="36"/>
      <c r="CF1687" s="36"/>
      <c r="CG1687" s="36"/>
      <c r="CH1687" s="35"/>
      <c r="CJ1687" s="36"/>
      <c r="EV1687" s="35">
        <v>40870</v>
      </c>
      <c r="EW1687" s="77">
        <v>27.17</v>
      </c>
      <c r="EX1687" s="77">
        <v>27.355</v>
      </c>
      <c r="EY1687" s="77">
        <v>28.315000000000001</v>
      </c>
      <c r="FC1687" s="35">
        <v>40631.875</v>
      </c>
      <c r="FD1687" s="36">
        <v>27.480540000000001</v>
      </c>
      <c r="FV1687" s="35">
        <v>41116.875</v>
      </c>
      <c r="FW1687" s="36">
        <v>24.547370000000001</v>
      </c>
    </row>
    <row r="1688" spans="7:179" x14ac:dyDescent="0.2">
      <c r="G1688" s="35">
        <v>40774</v>
      </c>
      <c r="H1688" s="36">
        <v>-1.410000000000003</v>
      </c>
      <c r="AK1688" s="35">
        <v>40829.875</v>
      </c>
      <c r="AL1688" s="36">
        <v>17.08962</v>
      </c>
      <c r="AQ1688" s="35">
        <v>41193.375</v>
      </c>
      <c r="AR1688" s="77">
        <v>21.84</v>
      </c>
      <c r="BY1688" s="35"/>
      <c r="BZ1688" s="36"/>
      <c r="CA1688" s="36"/>
      <c r="CG1688" s="36"/>
      <c r="CH1688" s="35"/>
      <c r="CJ1688" s="36"/>
      <c r="EV1688" s="35">
        <v>40876</v>
      </c>
      <c r="EW1688" s="77">
        <v>27.19</v>
      </c>
      <c r="EX1688" s="77">
        <v>27.364999999999998</v>
      </c>
      <c r="EY1688" s="77">
        <v>28.324999999999999</v>
      </c>
      <c r="FC1688" s="35">
        <v>40632.875</v>
      </c>
      <c r="FD1688" s="36">
        <v>27.52975</v>
      </c>
      <c r="FV1688" s="35">
        <v>41117.875</v>
      </c>
      <c r="FW1688" s="36">
        <v>24.59169</v>
      </c>
    </row>
    <row r="1689" spans="7:179" x14ac:dyDescent="0.2">
      <c r="G1689" s="35">
        <v>40774</v>
      </c>
      <c r="H1689" s="36">
        <v>-1.090000000000003</v>
      </c>
      <c r="AK1689" s="35">
        <v>40830.875</v>
      </c>
      <c r="AL1689" s="36">
        <v>17.515149999999998</v>
      </c>
      <c r="AQ1689" s="35">
        <v>41199.375</v>
      </c>
      <c r="AR1689" s="77">
        <v>21.94</v>
      </c>
      <c r="BY1689" s="35"/>
      <c r="BZ1689" s="36"/>
      <c r="CA1689" s="36"/>
      <c r="CG1689" s="36"/>
      <c r="CH1689" s="35"/>
      <c r="CJ1689" s="36"/>
      <c r="EV1689" s="35">
        <v>40884</v>
      </c>
      <c r="EW1689" s="77">
        <v>27.23</v>
      </c>
      <c r="EX1689" s="77">
        <v>27.484999999999999</v>
      </c>
      <c r="EY1689" s="77">
        <v>28.375</v>
      </c>
      <c r="FC1689" s="35">
        <v>40633.875</v>
      </c>
      <c r="FD1689" s="36">
        <v>27.52215</v>
      </c>
      <c r="FV1689" s="35">
        <v>41118.875</v>
      </c>
      <c r="FW1689" s="36">
        <v>24.631620000000002</v>
      </c>
    </row>
    <row r="1690" spans="7:179" x14ac:dyDescent="0.2">
      <c r="G1690" s="35">
        <v>40775</v>
      </c>
      <c r="H1690" s="36">
        <v>-1.2800000000000009</v>
      </c>
      <c r="AK1690" s="35">
        <v>40831.875</v>
      </c>
      <c r="AL1690" s="36">
        <v>18.028020000000001</v>
      </c>
      <c r="BY1690" s="35"/>
      <c r="BZ1690" s="36"/>
      <c r="CA1690" s="36"/>
      <c r="CG1690" s="36"/>
      <c r="CH1690" s="35"/>
      <c r="CJ1690" s="36"/>
      <c r="EV1690" s="35">
        <v>40892</v>
      </c>
      <c r="EW1690" s="77">
        <v>27.59</v>
      </c>
      <c r="EX1690" s="77">
        <v>27.864999999999998</v>
      </c>
      <c r="EY1690" s="77">
        <v>28.885000000000002</v>
      </c>
      <c r="FC1690" s="35">
        <v>40634.875</v>
      </c>
      <c r="FD1690" s="36">
        <v>27.528600000000001</v>
      </c>
      <c r="FV1690" s="35">
        <v>41119.875</v>
      </c>
      <c r="FW1690" s="36">
        <v>24.629940000000001</v>
      </c>
    </row>
    <row r="1691" spans="7:179" x14ac:dyDescent="0.2">
      <c r="G1691" s="35">
        <v>40776</v>
      </c>
      <c r="H1691" s="36">
        <v>-1.3100000000000016</v>
      </c>
      <c r="AK1691" s="35">
        <v>40832.875</v>
      </c>
      <c r="AL1691" s="36">
        <v>18.376940000000001</v>
      </c>
      <c r="AQ1691" s="35">
        <v>41249.375</v>
      </c>
      <c r="AR1691" s="77">
        <v>22.7</v>
      </c>
      <c r="BY1691" s="35"/>
      <c r="BZ1691" s="36"/>
      <c r="CA1691" s="36"/>
      <c r="CG1691" s="36"/>
      <c r="CH1691" s="35"/>
      <c r="CJ1691" s="36"/>
      <c r="EV1691" s="35">
        <v>40899</v>
      </c>
      <c r="EW1691" s="77">
        <v>27.23</v>
      </c>
      <c r="EX1691" s="77">
        <v>27.864999999999998</v>
      </c>
      <c r="EY1691" s="77">
        <v>28.885000000000002</v>
      </c>
      <c r="FC1691" s="35">
        <v>40635.875</v>
      </c>
      <c r="FD1691" s="36">
        <v>27.511040000000001</v>
      </c>
      <c r="FV1691" s="35">
        <v>41120.875</v>
      </c>
      <c r="FW1691" s="36">
        <v>24.616440000000001</v>
      </c>
    </row>
    <row r="1692" spans="7:179" x14ac:dyDescent="0.2">
      <c r="G1692" s="35">
        <v>40777</v>
      </c>
      <c r="H1692" s="36">
        <v>-1.1700000000000008</v>
      </c>
      <c r="AK1692" s="35">
        <v>40833.875</v>
      </c>
      <c r="AL1692" s="36">
        <v>18.18956</v>
      </c>
      <c r="AQ1692" s="35">
        <v>41256.375</v>
      </c>
      <c r="AR1692" s="77">
        <v>22.64</v>
      </c>
      <c r="BY1692" s="35"/>
      <c r="BZ1692" s="36"/>
      <c r="CA1692" s="36"/>
      <c r="CG1692" s="36"/>
      <c r="CH1692" s="35"/>
      <c r="CJ1692" s="36"/>
      <c r="EV1692" s="35">
        <v>40906</v>
      </c>
      <c r="EW1692" s="77">
        <v>27.07</v>
      </c>
      <c r="EX1692" s="77">
        <v>27.385000000000002</v>
      </c>
      <c r="EY1692" s="77">
        <v>28.475000000000001</v>
      </c>
      <c r="FC1692" s="35">
        <v>40636.875</v>
      </c>
      <c r="FD1692" s="36">
        <v>27.513459999999998</v>
      </c>
      <c r="FV1692" s="35">
        <v>41121.875</v>
      </c>
      <c r="FW1692" s="36">
        <v>24.625440000000001</v>
      </c>
    </row>
    <row r="1693" spans="7:179" x14ac:dyDescent="0.2">
      <c r="G1693" s="35">
        <v>40777</v>
      </c>
      <c r="H1693" s="36">
        <v>-1.3199999999999996</v>
      </c>
      <c r="AK1693" s="35">
        <v>40834.875</v>
      </c>
      <c r="AL1693" s="36">
        <v>17.925350000000002</v>
      </c>
      <c r="AQ1693" s="35">
        <v>41263.375</v>
      </c>
      <c r="AR1693" s="77">
        <v>22.84</v>
      </c>
      <c r="BY1693" s="35"/>
      <c r="BZ1693" s="36"/>
      <c r="CA1693" s="36"/>
      <c r="CG1693" s="36"/>
      <c r="CH1693" s="35"/>
      <c r="CJ1693" s="36"/>
      <c r="EV1693" s="35">
        <v>40913</v>
      </c>
      <c r="EW1693" s="77">
        <v>27.040000000000003</v>
      </c>
      <c r="EX1693" s="77">
        <v>27.375</v>
      </c>
      <c r="EY1693" s="77">
        <v>28.365000000000002</v>
      </c>
      <c r="FC1693" s="35">
        <v>40637.875</v>
      </c>
      <c r="FD1693" s="36">
        <v>27.533999999999999</v>
      </c>
      <c r="FV1693" s="35">
        <v>41122.875</v>
      </c>
      <c r="FW1693" s="36">
        <v>24.66133</v>
      </c>
    </row>
    <row r="1694" spans="7:179" x14ac:dyDescent="0.2">
      <c r="G1694" s="35">
        <v>40778</v>
      </c>
      <c r="H1694" s="36">
        <v>-1.2700000000000029</v>
      </c>
      <c r="AK1694" s="35">
        <v>40835.875</v>
      </c>
      <c r="AL1694" s="36">
        <v>17.79354</v>
      </c>
      <c r="AQ1694" s="35">
        <v>41270.375</v>
      </c>
      <c r="AR1694" s="77">
        <v>24.4</v>
      </c>
      <c r="BY1694" s="35"/>
      <c r="BZ1694" s="36"/>
      <c r="CA1694" s="36"/>
      <c r="CG1694" s="36"/>
      <c r="CH1694" s="35"/>
      <c r="CJ1694" s="36"/>
      <c r="EV1694" s="35">
        <v>40919</v>
      </c>
      <c r="EW1694" s="77">
        <v>27.020000000000003</v>
      </c>
      <c r="EX1694" s="77">
        <v>27.355</v>
      </c>
      <c r="EY1694" s="77">
        <v>28.305</v>
      </c>
      <c r="FC1694" s="35">
        <v>40638.875</v>
      </c>
      <c r="FD1694" s="36">
        <v>27.528379999999999</v>
      </c>
      <c r="FV1694" s="35">
        <v>41123.875</v>
      </c>
      <c r="FW1694" s="36">
        <v>24.641749999999998</v>
      </c>
    </row>
    <row r="1695" spans="7:179" x14ac:dyDescent="0.2">
      <c r="G1695" s="35">
        <v>40778</v>
      </c>
      <c r="H1695" s="36">
        <v>-1.200000000000002</v>
      </c>
      <c r="AK1695" s="35">
        <v>40836.875</v>
      </c>
      <c r="AL1695" s="36">
        <v>17.241479999999999</v>
      </c>
      <c r="AQ1695" s="35">
        <v>41275.375</v>
      </c>
      <c r="AR1695" s="77">
        <v>23.28</v>
      </c>
      <c r="BY1695" s="35"/>
      <c r="BZ1695" s="36"/>
      <c r="CA1695" s="36"/>
      <c r="CG1695" s="36"/>
      <c r="CH1695" s="35"/>
      <c r="CJ1695" s="36"/>
      <c r="EV1695" s="35">
        <v>40926</v>
      </c>
      <c r="EW1695" s="77">
        <v>26.950000000000003</v>
      </c>
      <c r="EX1695" s="77">
        <v>27.265000000000001</v>
      </c>
      <c r="EY1695" s="77">
        <v>28.305</v>
      </c>
      <c r="FC1695" s="35">
        <v>40639.875</v>
      </c>
      <c r="FD1695" s="36">
        <v>27.72306</v>
      </c>
      <c r="FV1695" s="35">
        <v>41124.875</v>
      </c>
      <c r="FW1695" s="36">
        <v>24.629370000000002</v>
      </c>
    </row>
    <row r="1696" spans="7:179" x14ac:dyDescent="0.2">
      <c r="G1696" s="35">
        <v>40779</v>
      </c>
      <c r="H1696" s="36">
        <v>-1.1799999999999988</v>
      </c>
      <c r="AK1696" s="35">
        <v>40837.875</v>
      </c>
      <c r="AL1696" s="36">
        <v>17.378329999999998</v>
      </c>
      <c r="AQ1696" s="35">
        <v>41291.375</v>
      </c>
      <c r="AR1696" s="77">
        <v>23.48</v>
      </c>
      <c r="BY1696" s="35"/>
      <c r="BZ1696" s="36"/>
      <c r="CA1696" s="36"/>
      <c r="CG1696" s="36"/>
      <c r="CH1696" s="35"/>
      <c r="CJ1696" s="36"/>
      <c r="EV1696" s="35">
        <v>40933</v>
      </c>
      <c r="EW1696" s="77">
        <v>26.990000000000002</v>
      </c>
      <c r="EX1696" s="77">
        <v>27.255000000000003</v>
      </c>
      <c r="EY1696" s="77">
        <v>28.225000000000001</v>
      </c>
      <c r="FC1696" s="35">
        <v>40640.875</v>
      </c>
      <c r="FD1696" s="36">
        <v>27.463850000000001</v>
      </c>
      <c r="FV1696" s="35">
        <v>41125.875</v>
      </c>
      <c r="FW1696" s="36">
        <v>24.632750000000001</v>
      </c>
    </row>
    <row r="1697" spans="7:179" x14ac:dyDescent="0.2">
      <c r="G1697" s="35">
        <v>40779</v>
      </c>
      <c r="H1697" s="36">
        <v>-1.2499999999999989</v>
      </c>
      <c r="AK1697" s="35">
        <v>40838.875</v>
      </c>
      <c r="AL1697" s="36">
        <v>17.283750000000001</v>
      </c>
      <c r="AQ1697" s="35">
        <v>41298.375</v>
      </c>
      <c r="AR1697" s="77">
        <v>23.47</v>
      </c>
      <c r="BY1697" s="35"/>
      <c r="BZ1697" s="36"/>
      <c r="CA1697" s="36"/>
      <c r="CG1697" s="36"/>
      <c r="CH1697" s="35"/>
      <c r="CJ1697" s="36"/>
      <c r="EV1697" s="35">
        <v>40940</v>
      </c>
      <c r="EW1697" s="77">
        <v>26.990000000000002</v>
      </c>
      <c r="EX1697" s="77">
        <v>27.205000000000002</v>
      </c>
      <c r="EY1697" s="77">
        <v>28.125</v>
      </c>
      <c r="FC1697" s="35">
        <v>40641.875</v>
      </c>
      <c r="FD1697" s="36">
        <v>27.44125</v>
      </c>
      <c r="FV1697" s="35">
        <v>41126.875</v>
      </c>
      <c r="FW1697" s="36">
        <v>24.647790000000001</v>
      </c>
    </row>
    <row r="1698" spans="7:179" x14ac:dyDescent="0.2">
      <c r="G1698" s="35">
        <v>40780</v>
      </c>
      <c r="H1698" s="36">
        <v>-1.1300000000000019</v>
      </c>
      <c r="AK1698" s="35">
        <v>40839.875</v>
      </c>
      <c r="AL1698" s="36">
        <v>17.283850000000001</v>
      </c>
      <c r="AQ1698" s="35">
        <v>41305.375</v>
      </c>
      <c r="AR1698" s="77">
        <v>24.67</v>
      </c>
      <c r="BY1698" s="35"/>
      <c r="BZ1698" s="36"/>
      <c r="CA1698" s="36"/>
      <c r="CG1698" s="36"/>
      <c r="CH1698" s="35"/>
      <c r="CJ1698" s="36"/>
      <c r="EV1698" s="35">
        <v>40948</v>
      </c>
      <c r="EW1698" s="77">
        <v>26.950000000000003</v>
      </c>
      <c r="EX1698" s="77">
        <v>27.225000000000001</v>
      </c>
      <c r="EY1698" s="77">
        <v>28.125</v>
      </c>
      <c r="FC1698" s="35">
        <v>40642.875</v>
      </c>
      <c r="FD1698" s="36">
        <v>27.43777</v>
      </c>
      <c r="FV1698" s="35">
        <v>41127.875</v>
      </c>
      <c r="FW1698" s="36">
        <v>24.634440000000001</v>
      </c>
    </row>
    <row r="1699" spans="7:179" x14ac:dyDescent="0.2">
      <c r="G1699" s="35">
        <v>40780</v>
      </c>
      <c r="H1699" s="36">
        <v>-1.2899999999999989</v>
      </c>
      <c r="AK1699" s="35">
        <v>40840.875</v>
      </c>
      <c r="AL1699" s="36">
        <v>17.319900000000001</v>
      </c>
      <c r="AQ1699" s="35">
        <v>41312.375</v>
      </c>
      <c r="AR1699" s="77">
        <v>24.15</v>
      </c>
      <c r="BY1699" s="35"/>
      <c r="BZ1699" s="36"/>
      <c r="CA1699" s="36"/>
      <c r="CG1699" s="36"/>
      <c r="CH1699" s="35"/>
      <c r="CJ1699" s="36"/>
      <c r="EV1699" s="35">
        <v>40954</v>
      </c>
      <c r="EW1699" s="77">
        <v>26.91</v>
      </c>
      <c r="EX1699" s="77">
        <v>27.175000000000001</v>
      </c>
      <c r="EY1699" s="77">
        <v>28.024999999999999</v>
      </c>
      <c r="FC1699" s="35">
        <v>40643.875</v>
      </c>
      <c r="FD1699" s="36">
        <v>27.442519999999998</v>
      </c>
      <c r="FV1699" s="35">
        <v>41128.875</v>
      </c>
      <c r="FW1699" s="36">
        <v>24.58888</v>
      </c>
    </row>
    <row r="1700" spans="7:179" x14ac:dyDescent="0.2">
      <c r="G1700" s="35">
        <v>40781</v>
      </c>
      <c r="H1700" s="36">
        <v>-1.0699999999999998</v>
      </c>
      <c r="AK1700" s="35">
        <v>40841.875</v>
      </c>
      <c r="AL1700" s="36">
        <v>17.308789999999998</v>
      </c>
      <c r="AQ1700" s="35">
        <v>41319.375</v>
      </c>
      <c r="AR1700" s="77">
        <v>23.71</v>
      </c>
      <c r="BY1700" s="35"/>
      <c r="BZ1700" s="36"/>
      <c r="CA1700" s="36"/>
      <c r="CG1700" s="36"/>
      <c r="CH1700" s="35"/>
      <c r="CJ1700" s="36"/>
      <c r="EV1700" s="35">
        <v>40961</v>
      </c>
      <c r="EW1700" s="77">
        <v>26.380000000000003</v>
      </c>
      <c r="EX1700" s="77">
        <v>26.365000000000002</v>
      </c>
      <c r="EY1700" s="77">
        <v>27.925000000000001</v>
      </c>
      <c r="FC1700" s="35">
        <v>40644.875</v>
      </c>
      <c r="FD1700" s="36">
        <v>27.435040000000001</v>
      </c>
      <c r="FV1700" s="35">
        <v>41129.875</v>
      </c>
      <c r="FW1700" s="36">
        <v>24.559619999999999</v>
      </c>
    </row>
    <row r="1701" spans="7:179" x14ac:dyDescent="0.2">
      <c r="G1701" s="35">
        <v>40781</v>
      </c>
      <c r="H1701" s="36">
        <v>-1.2700000000000029</v>
      </c>
      <c r="AK1701" s="35">
        <v>40842.875</v>
      </c>
      <c r="AL1701" s="36">
        <v>17.28754</v>
      </c>
      <c r="AQ1701" s="35">
        <v>41324.375</v>
      </c>
      <c r="AR1701" s="77">
        <v>23.63</v>
      </c>
      <c r="BY1701" s="35"/>
      <c r="BZ1701" s="36"/>
      <c r="CA1701" s="36"/>
      <c r="CG1701" s="36"/>
      <c r="CH1701" s="35"/>
      <c r="CJ1701" s="36"/>
      <c r="EV1701" s="35">
        <v>40968</v>
      </c>
      <c r="EW1701" s="77">
        <v>26.810000000000002</v>
      </c>
      <c r="EX1701" s="77">
        <v>26.865000000000002</v>
      </c>
      <c r="EY1701" s="77">
        <v>27.835000000000001</v>
      </c>
      <c r="FC1701" s="35">
        <v>40645.875</v>
      </c>
      <c r="FD1701" s="36">
        <v>27.43235</v>
      </c>
      <c r="FV1701" s="35">
        <v>41130.875</v>
      </c>
      <c r="FW1701" s="36">
        <v>24.547249999999998</v>
      </c>
    </row>
    <row r="1702" spans="7:179" x14ac:dyDescent="0.2">
      <c r="G1702" s="35">
        <v>40782</v>
      </c>
      <c r="H1702" s="36">
        <v>-1.2899999999999989</v>
      </c>
      <c r="AK1702" s="35">
        <v>40843.875</v>
      </c>
      <c r="AL1702" s="36">
        <v>17.150120000000001</v>
      </c>
      <c r="AQ1702" s="35">
        <v>41332.375</v>
      </c>
      <c r="AR1702" s="77">
        <v>23.67</v>
      </c>
      <c r="BY1702" s="35"/>
      <c r="BZ1702" s="36"/>
      <c r="CA1702" s="36"/>
      <c r="CG1702" s="36"/>
      <c r="CH1702" s="35"/>
      <c r="CJ1702" s="36"/>
      <c r="EV1702" s="35">
        <v>40976</v>
      </c>
      <c r="EW1702" s="77">
        <v>26.720000000000002</v>
      </c>
      <c r="EX1702" s="77">
        <v>26.765000000000001</v>
      </c>
      <c r="EY1702" s="77">
        <v>27.765000000000001</v>
      </c>
      <c r="FC1702" s="35">
        <v>40646.875</v>
      </c>
      <c r="FD1702" s="36">
        <v>27.449100000000001</v>
      </c>
      <c r="FV1702" s="35">
        <v>41131.875</v>
      </c>
      <c r="FW1702" s="36">
        <v>24.54344</v>
      </c>
    </row>
    <row r="1703" spans="7:179" x14ac:dyDescent="0.2">
      <c r="G1703" s="35">
        <v>40783</v>
      </c>
      <c r="H1703" s="36">
        <v>-1.420000000000001</v>
      </c>
      <c r="AK1703" s="35">
        <v>40844.875</v>
      </c>
      <c r="AL1703" s="36">
        <v>17.299230000000001</v>
      </c>
      <c r="AQ1703" s="35">
        <v>41339</v>
      </c>
      <c r="AR1703" s="36">
        <v>23.540000000000003</v>
      </c>
      <c r="BY1703" s="35"/>
      <c r="BZ1703" s="36"/>
      <c r="CA1703" s="36"/>
      <c r="CG1703" s="36"/>
      <c r="CH1703" s="35"/>
      <c r="CJ1703" s="36"/>
      <c r="EV1703" s="35">
        <v>40983</v>
      </c>
      <c r="EW1703" s="77">
        <v>26.700000000000003</v>
      </c>
      <c r="EX1703" s="77">
        <v>26.734999999999999</v>
      </c>
      <c r="EY1703" s="77">
        <v>27.715</v>
      </c>
      <c r="FC1703" s="35">
        <v>40647.875</v>
      </c>
      <c r="FD1703" s="36">
        <v>27.437460000000002</v>
      </c>
      <c r="FV1703" s="35">
        <v>41132.875</v>
      </c>
      <c r="FW1703" s="36">
        <v>24.572559999999999</v>
      </c>
    </row>
    <row r="1704" spans="7:179" x14ac:dyDescent="0.2">
      <c r="G1704" s="35">
        <v>40784</v>
      </c>
      <c r="H1704" s="36">
        <v>-1.39</v>
      </c>
      <c r="AK1704" s="35">
        <v>40845.875</v>
      </c>
      <c r="AL1704" s="36">
        <v>17.474119999999999</v>
      </c>
      <c r="AQ1704" s="35">
        <v>41347</v>
      </c>
      <c r="AR1704" s="36">
        <v>23.430000000000003</v>
      </c>
      <c r="BY1704" s="35"/>
      <c r="BZ1704" s="36"/>
      <c r="CA1704" s="36"/>
      <c r="CG1704" s="36"/>
      <c r="CH1704" s="35"/>
      <c r="CJ1704" s="36"/>
      <c r="EV1704" s="35">
        <v>40989</v>
      </c>
      <c r="EW1704" s="77">
        <v>26.44</v>
      </c>
      <c r="EX1704" s="77">
        <v>26.475000000000001</v>
      </c>
      <c r="EY1704" s="77">
        <v>27.574999999999999</v>
      </c>
      <c r="FC1704" s="35">
        <v>40648.875</v>
      </c>
      <c r="FD1704" s="36">
        <v>27.425730000000001</v>
      </c>
      <c r="FV1704" s="35">
        <v>41133.875</v>
      </c>
      <c r="FW1704" s="36">
        <v>24.60519</v>
      </c>
    </row>
    <row r="1705" spans="7:179" x14ac:dyDescent="0.2">
      <c r="G1705" s="35">
        <v>40784</v>
      </c>
      <c r="H1705" s="36">
        <v>-1.090000000000003</v>
      </c>
      <c r="AK1705" s="35">
        <v>40846.875</v>
      </c>
      <c r="AL1705" s="36">
        <v>17.464120000000001</v>
      </c>
      <c r="AQ1705" s="35">
        <v>41354</v>
      </c>
      <c r="AR1705" s="36">
        <v>24.040000000000003</v>
      </c>
      <c r="BY1705" s="35"/>
      <c r="BZ1705" s="36"/>
      <c r="CA1705" s="36"/>
      <c r="CG1705" s="36"/>
      <c r="CH1705" s="35"/>
      <c r="CJ1705" s="36"/>
      <c r="EV1705" s="35">
        <v>40997</v>
      </c>
      <c r="EW1705" s="77">
        <v>26.150000000000002</v>
      </c>
      <c r="EX1705" s="77">
        <v>26.215</v>
      </c>
      <c r="EY1705" s="77">
        <v>27.375</v>
      </c>
      <c r="FC1705" s="35">
        <v>40649.875</v>
      </c>
      <c r="FD1705" s="36">
        <v>27.406690000000001</v>
      </c>
      <c r="FV1705" s="35">
        <v>41134.875</v>
      </c>
      <c r="FW1705" s="36">
        <v>24.625440000000001</v>
      </c>
    </row>
    <row r="1706" spans="7:179" x14ac:dyDescent="0.2">
      <c r="G1706" s="35">
        <v>40785</v>
      </c>
      <c r="H1706" s="36">
        <v>-1.109999999999999</v>
      </c>
      <c r="AK1706" s="35">
        <v>40847.875</v>
      </c>
      <c r="AL1706" s="36">
        <v>17.40035</v>
      </c>
      <c r="AQ1706" s="35">
        <v>41363</v>
      </c>
      <c r="AR1706" s="36">
        <v>23.410000000000004</v>
      </c>
      <c r="BY1706" s="35"/>
      <c r="BZ1706" s="36"/>
      <c r="CA1706" s="36"/>
      <c r="CG1706" s="36"/>
      <c r="CH1706" s="35"/>
      <c r="CJ1706" s="36"/>
      <c r="EV1706" s="35">
        <v>41003</v>
      </c>
      <c r="EW1706" s="77">
        <v>26.05</v>
      </c>
      <c r="EX1706" s="77">
        <v>26.135000000000002</v>
      </c>
      <c r="EY1706" s="77">
        <v>27.245000000000001</v>
      </c>
      <c r="FC1706" s="35">
        <v>40650.875</v>
      </c>
      <c r="FD1706" s="36">
        <v>27.40596</v>
      </c>
      <c r="FV1706" s="35">
        <v>41135.875</v>
      </c>
      <c r="FW1706" s="36">
        <v>24.616440000000001</v>
      </c>
    </row>
    <row r="1707" spans="7:179" x14ac:dyDescent="0.2">
      <c r="G1707" s="35">
        <v>40785</v>
      </c>
      <c r="H1707" s="36">
        <v>-1.1700000000000008</v>
      </c>
      <c r="AK1707" s="35">
        <v>40848.875</v>
      </c>
      <c r="AL1707" s="36">
        <v>17.450310000000002</v>
      </c>
      <c r="AQ1707" s="35">
        <v>41379</v>
      </c>
      <c r="AR1707" s="36">
        <v>23.340000000000003</v>
      </c>
      <c r="BY1707" s="35"/>
      <c r="BZ1707" s="36"/>
      <c r="CA1707" s="36"/>
      <c r="CG1707" s="36"/>
      <c r="CH1707" s="35"/>
      <c r="CJ1707" s="36"/>
      <c r="EV1707" s="35">
        <v>41011</v>
      </c>
      <c r="EW1707" s="77">
        <v>26.290000000000003</v>
      </c>
      <c r="EX1707" s="77">
        <v>26.355</v>
      </c>
      <c r="EY1707" s="77">
        <v>27.465</v>
      </c>
      <c r="FC1707" s="35">
        <v>40651.875</v>
      </c>
      <c r="FD1707" s="36">
        <v>27.421019999999999</v>
      </c>
      <c r="FV1707" s="35">
        <v>41136.875</v>
      </c>
      <c r="FW1707" s="36">
        <v>24.642710000000001</v>
      </c>
    </row>
    <row r="1708" spans="7:179" x14ac:dyDescent="0.2">
      <c r="G1708" s="35">
        <v>40786</v>
      </c>
      <c r="H1708" s="36">
        <v>-1.5100000000000049</v>
      </c>
      <c r="AK1708" s="35">
        <v>40849.875</v>
      </c>
      <c r="AL1708" s="36">
        <v>17.385249999999999</v>
      </c>
      <c r="AQ1708" s="35">
        <v>41387</v>
      </c>
      <c r="AR1708" s="36">
        <v>23.200000000000003</v>
      </c>
      <c r="BY1708" s="35"/>
      <c r="BZ1708" s="36"/>
      <c r="CA1708" s="36"/>
      <c r="CG1708" s="36"/>
      <c r="CH1708" s="35"/>
      <c r="CJ1708" s="36"/>
      <c r="EV1708" s="35">
        <v>41018</v>
      </c>
      <c r="EW1708" s="77">
        <v>26.5</v>
      </c>
      <c r="EX1708" s="77">
        <v>26.594999999999999</v>
      </c>
      <c r="EY1708" s="77">
        <v>27.704999999999998</v>
      </c>
      <c r="FC1708" s="35">
        <v>40652.875</v>
      </c>
      <c r="FD1708" s="36">
        <v>27.3904</v>
      </c>
      <c r="FV1708" s="35">
        <v>41137.875</v>
      </c>
      <c r="FW1708" s="36">
        <v>24.618690000000001</v>
      </c>
    </row>
    <row r="1709" spans="7:179" x14ac:dyDescent="0.2">
      <c r="G1709" s="35">
        <v>40786</v>
      </c>
      <c r="H1709" s="36">
        <v>-1.0399999999999989</v>
      </c>
      <c r="AK1709" s="35">
        <v>40850.875</v>
      </c>
      <c r="AL1709" s="36">
        <v>17.29562</v>
      </c>
      <c r="AQ1709" s="35">
        <v>41396</v>
      </c>
      <c r="AR1709" s="36">
        <v>23.119999999999997</v>
      </c>
      <c r="BY1709" s="35"/>
      <c r="BZ1709" s="36"/>
      <c r="CA1709" s="36"/>
      <c r="CG1709" s="36"/>
      <c r="CH1709" s="35"/>
      <c r="CJ1709" s="36"/>
      <c r="EV1709" s="35">
        <v>41025</v>
      </c>
      <c r="EW1709" s="77">
        <v>26.21</v>
      </c>
      <c r="EX1709" s="77">
        <v>26.305</v>
      </c>
      <c r="EY1709" s="77">
        <v>27.475000000000001</v>
      </c>
      <c r="FC1709" s="35">
        <v>40653.875</v>
      </c>
      <c r="FD1709" s="36">
        <v>27.384789999999999</v>
      </c>
      <c r="FV1709" s="35">
        <v>41138.875</v>
      </c>
      <c r="FW1709" s="36">
        <v>24.635560000000002</v>
      </c>
    </row>
    <row r="1710" spans="7:179" x14ac:dyDescent="0.2">
      <c r="G1710" s="35">
        <v>40787</v>
      </c>
      <c r="H1710" s="36">
        <v>-1.3300000000000047</v>
      </c>
      <c r="AK1710" s="35">
        <v>40851.875</v>
      </c>
      <c r="AL1710" s="36">
        <v>17.30219</v>
      </c>
      <c r="AQ1710" s="35">
        <v>41414</v>
      </c>
      <c r="AR1710" s="77" t="e">
        <v>#N/A</v>
      </c>
      <c r="BY1710" s="35"/>
      <c r="BZ1710" s="36"/>
      <c r="CA1710" s="36"/>
      <c r="CG1710" s="36"/>
      <c r="CH1710" s="35"/>
      <c r="CJ1710" s="36"/>
      <c r="EV1710" s="35">
        <v>41032</v>
      </c>
      <c r="EW1710" s="77">
        <v>25.46</v>
      </c>
      <c r="EX1710" s="77">
        <v>25.945</v>
      </c>
      <c r="EY1710" s="77">
        <v>27.145</v>
      </c>
      <c r="FC1710" s="35">
        <v>40654.875</v>
      </c>
      <c r="FD1710" s="36">
        <v>27.383870000000002</v>
      </c>
      <c r="FV1710" s="35">
        <v>41139.875</v>
      </c>
      <c r="FW1710" s="36">
        <v>24.608560000000001</v>
      </c>
    </row>
    <row r="1711" spans="7:179" x14ac:dyDescent="0.2">
      <c r="G1711" s="35">
        <v>40787</v>
      </c>
      <c r="H1711" s="36">
        <v>-1.0600000000000018</v>
      </c>
      <c r="AK1711" s="35">
        <v>40852.875</v>
      </c>
      <c r="AL1711" s="36">
        <v>17.62154</v>
      </c>
      <c r="AQ1711" s="35">
        <v>41418</v>
      </c>
      <c r="AR1711" s="77">
        <v>5.6899999999999977</v>
      </c>
      <c r="BY1711" s="35"/>
      <c r="BZ1711" s="36"/>
      <c r="CA1711" s="36"/>
      <c r="CG1711" s="36"/>
      <c r="CH1711" s="35"/>
      <c r="CJ1711" s="36"/>
      <c r="EV1711" s="35">
        <v>41038</v>
      </c>
      <c r="EW1711" s="77">
        <v>25.700000000000003</v>
      </c>
      <c r="EX1711" s="77">
        <v>25.765000000000001</v>
      </c>
      <c r="EY1711" s="77">
        <v>26.965</v>
      </c>
      <c r="FC1711" s="35">
        <v>40655.875</v>
      </c>
      <c r="FD1711" s="36">
        <v>27.39106</v>
      </c>
      <c r="FV1711" s="35">
        <v>41140.875</v>
      </c>
      <c r="FW1711" s="36">
        <v>24.59281</v>
      </c>
    </row>
    <row r="1712" spans="7:179" x14ac:dyDescent="0.2">
      <c r="G1712" s="35">
        <v>40788</v>
      </c>
      <c r="H1712" s="36">
        <v>-1.429999999999999</v>
      </c>
      <c r="AK1712" s="35">
        <v>40853.875</v>
      </c>
      <c r="AL1712" s="36">
        <v>17.70692</v>
      </c>
      <c r="AQ1712" s="35">
        <v>41419</v>
      </c>
      <c r="AR1712" s="77">
        <v>4.9499999999999957</v>
      </c>
      <c r="BY1712" s="35"/>
      <c r="BZ1712" s="36"/>
      <c r="CA1712" s="36"/>
      <c r="CG1712" s="36"/>
      <c r="CH1712" s="35"/>
      <c r="CJ1712" s="36"/>
      <c r="EV1712" s="35">
        <v>41046</v>
      </c>
      <c r="EW1712" s="77">
        <v>25.66</v>
      </c>
      <c r="EX1712" s="77">
        <v>25.745000000000001</v>
      </c>
      <c r="EY1712" s="77">
        <v>26.925000000000001</v>
      </c>
      <c r="FC1712" s="35">
        <v>40656.875</v>
      </c>
      <c r="FD1712" s="36">
        <v>27.371269999999999</v>
      </c>
      <c r="FV1712" s="35">
        <v>41141.875</v>
      </c>
      <c r="FW1712" s="36">
        <v>24.58494</v>
      </c>
    </row>
    <row r="1713" spans="7:179" x14ac:dyDescent="0.2">
      <c r="G1713" s="35">
        <v>40788</v>
      </c>
      <c r="H1713" s="36">
        <v>-1.0100000000000049</v>
      </c>
      <c r="AK1713" s="35">
        <v>40854.875</v>
      </c>
      <c r="AL1713" s="36">
        <v>17.735060000000001</v>
      </c>
      <c r="AQ1713" s="35">
        <v>41420</v>
      </c>
      <c r="AR1713" s="77">
        <v>3.6899999999999977</v>
      </c>
      <c r="BY1713" s="35"/>
      <c r="BZ1713" s="36"/>
      <c r="CA1713" s="36"/>
      <c r="CG1713" s="36"/>
      <c r="CH1713" s="35"/>
      <c r="CJ1713" s="36"/>
      <c r="EV1713" s="35">
        <v>41053</v>
      </c>
      <c r="EW1713" s="77">
        <v>25.55</v>
      </c>
      <c r="EX1713" s="77">
        <v>25.634999999999998</v>
      </c>
      <c r="EY1713" s="77">
        <v>26.844999999999999</v>
      </c>
      <c r="FC1713" s="35">
        <v>40657.875</v>
      </c>
      <c r="FD1713" s="36">
        <v>27.348020000000002</v>
      </c>
      <c r="FV1713" s="35">
        <v>41142.875</v>
      </c>
      <c r="FW1713" s="36">
        <v>24.608000000000001</v>
      </c>
    </row>
    <row r="1714" spans="7:179" x14ac:dyDescent="0.2">
      <c r="G1714" s="35">
        <v>40789</v>
      </c>
      <c r="H1714" s="36">
        <v>-1.0600000000000018</v>
      </c>
      <c r="AK1714" s="35">
        <v>40855.875</v>
      </c>
      <c r="AL1714" s="36">
        <v>17.62762</v>
      </c>
      <c r="AQ1714" s="35">
        <v>41421</v>
      </c>
      <c r="AR1714" s="77">
        <v>8.82</v>
      </c>
      <c r="BY1714" s="35"/>
      <c r="BZ1714" s="36"/>
      <c r="CA1714" s="36"/>
      <c r="CG1714" s="36"/>
      <c r="CH1714" s="35"/>
      <c r="CJ1714" s="36"/>
      <c r="EV1714" s="35">
        <v>41060</v>
      </c>
      <c r="EW1714" s="77">
        <v>25.490000000000002</v>
      </c>
      <c r="EX1714" s="77">
        <v>25.555</v>
      </c>
      <c r="EY1714" s="77">
        <v>26.744999999999997</v>
      </c>
      <c r="FC1714" s="35">
        <v>40658.875</v>
      </c>
      <c r="FD1714" s="36">
        <v>27.330770000000001</v>
      </c>
      <c r="FV1714" s="35">
        <v>41143.875</v>
      </c>
      <c r="FW1714" s="36">
        <v>24.60688</v>
      </c>
    </row>
    <row r="1715" spans="7:179" x14ac:dyDescent="0.2">
      <c r="G1715" s="35">
        <v>40790</v>
      </c>
      <c r="H1715" s="36">
        <v>-1.0699999999999998</v>
      </c>
      <c r="AK1715" s="35">
        <v>40856.875</v>
      </c>
      <c r="AL1715" s="36">
        <v>17.627559999999999</v>
      </c>
      <c r="AQ1715" s="35">
        <v>41422</v>
      </c>
      <c r="AR1715" s="77">
        <v>4.0300000000000011</v>
      </c>
      <c r="BY1715" s="35"/>
      <c r="BZ1715" s="36"/>
      <c r="CA1715" s="36"/>
      <c r="CG1715" s="36"/>
      <c r="CH1715" s="35"/>
      <c r="CJ1715" s="36"/>
      <c r="EV1715" s="35">
        <v>41067</v>
      </c>
      <c r="EW1715" s="77">
        <v>25.41</v>
      </c>
      <c r="EX1715" s="77">
        <v>25.484999999999999</v>
      </c>
      <c r="EY1715" s="77">
        <v>26.685000000000002</v>
      </c>
      <c r="FC1715" s="35">
        <v>40659.875</v>
      </c>
      <c r="FD1715" s="36">
        <v>27.325019999999999</v>
      </c>
      <c r="FV1715" s="35">
        <v>41144.875</v>
      </c>
      <c r="FW1715" s="36">
        <v>24.60519</v>
      </c>
    </row>
    <row r="1716" spans="7:179" x14ac:dyDescent="0.2">
      <c r="G1716" s="35">
        <v>40791</v>
      </c>
      <c r="H1716" s="36">
        <v>-1.080000000000005</v>
      </c>
      <c r="AK1716" s="35">
        <v>40857.875</v>
      </c>
      <c r="AL1716" s="36">
        <v>18.355309999999999</v>
      </c>
      <c r="AQ1716" s="35">
        <v>41423</v>
      </c>
      <c r="AR1716" s="77">
        <v>3.0600000000000023</v>
      </c>
      <c r="BY1716" s="35"/>
      <c r="BZ1716" s="36"/>
      <c r="CA1716" s="36"/>
      <c r="CG1716" s="36"/>
      <c r="CH1716" s="35"/>
      <c r="CJ1716" s="36"/>
      <c r="EV1716" s="35">
        <v>41074</v>
      </c>
      <c r="EW1716" s="77">
        <v>25.26</v>
      </c>
      <c r="EX1716" s="77">
        <v>25.325000000000003</v>
      </c>
      <c r="EY1716" s="77">
        <v>26.545000000000002</v>
      </c>
      <c r="FC1716" s="35">
        <v>40660.875</v>
      </c>
      <c r="FD1716" s="36">
        <v>27.332830000000001</v>
      </c>
      <c r="FV1716" s="35">
        <v>41145.875</v>
      </c>
      <c r="FW1716" s="36">
        <v>24.623750000000001</v>
      </c>
    </row>
    <row r="1717" spans="7:179" x14ac:dyDescent="0.2">
      <c r="G1717" s="35">
        <v>40791</v>
      </c>
      <c r="H1717" s="36">
        <v>-1.3300000000000047</v>
      </c>
      <c r="AK1717" s="35">
        <v>40858.875</v>
      </c>
      <c r="AL1717" s="36">
        <v>18.348980000000001</v>
      </c>
      <c r="AQ1717" s="35">
        <v>41424</v>
      </c>
      <c r="AR1717" s="77">
        <v>2.3699999999999974</v>
      </c>
      <c r="BY1717" s="35"/>
      <c r="BZ1717" s="36"/>
      <c r="CA1717" s="36"/>
      <c r="CG1717" s="36"/>
      <c r="CH1717" s="35"/>
      <c r="CJ1717" s="36"/>
      <c r="EV1717" s="35">
        <v>41081</v>
      </c>
      <c r="EW1717" s="77">
        <v>25.21</v>
      </c>
      <c r="EX1717" s="77">
        <v>25.395000000000003</v>
      </c>
      <c r="EY1717" s="77">
        <v>26.545000000000002</v>
      </c>
      <c r="FC1717" s="35">
        <v>40661.875</v>
      </c>
      <c r="FD1717" s="36">
        <v>27.316400000000002</v>
      </c>
      <c r="FV1717" s="35">
        <v>41146.875</v>
      </c>
      <c r="FW1717" s="36">
        <v>24.60463</v>
      </c>
    </row>
    <row r="1718" spans="7:179" x14ac:dyDescent="0.2">
      <c r="G1718" s="35">
        <v>40792</v>
      </c>
      <c r="H1718" s="36">
        <v>-1.219999999999998</v>
      </c>
      <c r="AK1718" s="35">
        <v>40859.875</v>
      </c>
      <c r="AL1718" s="36">
        <v>17.639289999999999</v>
      </c>
      <c r="AQ1718" s="35">
        <v>41425</v>
      </c>
      <c r="AR1718" s="36">
        <v>1.6899999999999977</v>
      </c>
      <c r="BY1718" s="35"/>
      <c r="BZ1718" s="36"/>
      <c r="CA1718" s="36"/>
      <c r="CG1718" s="36"/>
      <c r="CH1718" s="35"/>
      <c r="CJ1718" s="36"/>
      <c r="EV1718" s="35">
        <v>41088</v>
      </c>
      <c r="EW1718" s="77">
        <v>25.85</v>
      </c>
      <c r="EX1718" s="77">
        <v>25.925000000000001</v>
      </c>
      <c r="EY1718" s="77">
        <v>27.125</v>
      </c>
      <c r="FC1718" s="35">
        <v>40662.875</v>
      </c>
      <c r="FD1718" s="36">
        <v>27.310269999999999</v>
      </c>
      <c r="FV1718" s="35">
        <v>41147.875</v>
      </c>
      <c r="FW1718" s="36">
        <v>24.568619999999999</v>
      </c>
    </row>
    <row r="1719" spans="7:179" x14ac:dyDescent="0.2">
      <c r="G1719" s="35">
        <v>40792</v>
      </c>
      <c r="H1719" s="36">
        <v>-1.39</v>
      </c>
      <c r="AK1719" s="35">
        <v>40860.875</v>
      </c>
      <c r="AL1719" s="36">
        <v>17.529399999999999</v>
      </c>
      <c r="AQ1719" s="35">
        <v>41426</v>
      </c>
      <c r="AR1719" s="36">
        <v>1.1199999999999974</v>
      </c>
      <c r="BY1719" s="35"/>
      <c r="BZ1719" s="36"/>
      <c r="CA1719" s="36"/>
      <c r="CG1719" s="36"/>
      <c r="CH1719" s="35"/>
      <c r="CJ1719" s="36"/>
      <c r="EV1719" s="35">
        <v>41095</v>
      </c>
      <c r="EW1719" s="77">
        <v>25.91</v>
      </c>
      <c r="EX1719" s="77">
        <v>25.945</v>
      </c>
      <c r="EY1719" s="77">
        <v>27.204999999999998</v>
      </c>
      <c r="FC1719" s="35">
        <v>40663.875</v>
      </c>
      <c r="FD1719" s="36">
        <v>27.310829999999999</v>
      </c>
      <c r="FV1719" s="35">
        <v>41148.875</v>
      </c>
      <c r="FW1719" s="36">
        <v>24.610810000000001</v>
      </c>
    </row>
    <row r="1720" spans="7:179" x14ac:dyDescent="0.2">
      <c r="G1720" s="35">
        <v>40793</v>
      </c>
      <c r="H1720" s="36">
        <v>-1.429999999999999</v>
      </c>
      <c r="AK1720" s="35">
        <v>40861.875</v>
      </c>
      <c r="AL1720" s="36">
        <v>17.516580000000001</v>
      </c>
      <c r="AQ1720" s="35">
        <v>41427</v>
      </c>
      <c r="AR1720" s="36">
        <v>0.43999999999999773</v>
      </c>
      <c r="BY1720" s="35"/>
      <c r="BZ1720" s="36"/>
      <c r="CA1720" s="36"/>
      <c r="CG1720" s="36"/>
      <c r="CH1720" s="35"/>
      <c r="CJ1720" s="36"/>
      <c r="EV1720" s="35">
        <v>41102</v>
      </c>
      <c r="EW1720" s="77">
        <v>26.51</v>
      </c>
      <c r="EX1720" s="77">
        <v>26.585000000000001</v>
      </c>
      <c r="EY1720" s="77">
        <v>27.795000000000002</v>
      </c>
      <c r="FC1720" s="35">
        <v>40664.875</v>
      </c>
      <c r="FD1720" s="36">
        <v>27.312850000000001</v>
      </c>
      <c r="FV1720" s="35">
        <v>41149.875</v>
      </c>
      <c r="FW1720" s="36">
        <v>24.59</v>
      </c>
    </row>
    <row r="1721" spans="7:179" x14ac:dyDescent="0.2">
      <c r="G1721" s="35">
        <v>40793</v>
      </c>
      <c r="H1721" s="36">
        <v>-1.2800000000000009</v>
      </c>
      <c r="AK1721" s="35">
        <v>40862.875</v>
      </c>
      <c r="AL1721" s="36">
        <v>17.52638</v>
      </c>
      <c r="AQ1721" s="35">
        <v>41428</v>
      </c>
      <c r="AR1721" s="36">
        <v>-0.10999999999999943</v>
      </c>
      <c r="BY1721" s="35"/>
      <c r="BZ1721" s="36"/>
      <c r="CA1721" s="36"/>
      <c r="CG1721" s="36"/>
      <c r="CH1721" s="35"/>
      <c r="CJ1721" s="36"/>
      <c r="EV1721" s="35">
        <v>41109</v>
      </c>
      <c r="EW1721" s="77">
        <v>28.66</v>
      </c>
      <c r="EX1721" s="77">
        <v>28.645</v>
      </c>
      <c r="EY1721" s="77">
        <v>28.625</v>
      </c>
      <c r="FC1721" s="35">
        <v>40665.875</v>
      </c>
      <c r="FD1721" s="36">
        <v>27.304960000000001</v>
      </c>
      <c r="FV1721" s="35">
        <v>41150.875</v>
      </c>
      <c r="FW1721" s="36">
        <v>24.57987</v>
      </c>
    </row>
    <row r="1722" spans="7:179" x14ac:dyDescent="0.2">
      <c r="G1722" s="35">
        <v>40794</v>
      </c>
      <c r="H1722" s="36">
        <v>-1.090000000000003</v>
      </c>
      <c r="AK1722" s="35">
        <v>40863.875</v>
      </c>
      <c r="AL1722" s="36">
        <v>18.647919999999999</v>
      </c>
      <c r="AQ1722" s="35">
        <v>41429</v>
      </c>
      <c r="AR1722" s="36">
        <v>-0.5</v>
      </c>
      <c r="BY1722" s="35"/>
      <c r="BZ1722" s="36"/>
      <c r="CA1722" s="36"/>
      <c r="CG1722" s="36"/>
      <c r="CH1722" s="35"/>
      <c r="CJ1722" s="36"/>
      <c r="EV1722" s="35">
        <v>41115</v>
      </c>
      <c r="EW1722" s="77">
        <v>26.71</v>
      </c>
      <c r="EX1722" s="77">
        <v>26.765000000000001</v>
      </c>
      <c r="EY1722" s="77">
        <v>28.055</v>
      </c>
      <c r="FC1722" s="35">
        <v>40666.875</v>
      </c>
      <c r="FD1722" s="36">
        <v>27.30021</v>
      </c>
      <c r="FV1722" s="35">
        <v>41151.875</v>
      </c>
      <c r="FW1722" s="36">
        <v>24.508209999999998</v>
      </c>
    </row>
    <row r="1723" spans="7:179" x14ac:dyDescent="0.2">
      <c r="G1723" s="35">
        <v>40794</v>
      </c>
      <c r="H1723" s="36">
        <v>-1.090000000000003</v>
      </c>
      <c r="AK1723" s="35">
        <v>40864.875</v>
      </c>
      <c r="AL1723" s="36">
        <v>17.42933</v>
      </c>
      <c r="AQ1723" s="35">
        <v>41430</v>
      </c>
      <c r="AR1723" s="36">
        <v>-0.96000000000000085</v>
      </c>
      <c r="BY1723" s="35"/>
      <c r="BZ1723" s="36"/>
      <c r="CA1723" s="36"/>
      <c r="CG1723" s="36"/>
      <c r="CH1723" s="35"/>
      <c r="CJ1723" s="36"/>
      <c r="EV1723" s="35">
        <v>41123</v>
      </c>
      <c r="EW1723" s="77">
        <v>26.53</v>
      </c>
      <c r="EX1723" s="77">
        <v>26.615000000000002</v>
      </c>
      <c r="EY1723" s="77">
        <v>27.914999999999999</v>
      </c>
      <c r="FC1723" s="35">
        <v>40667.875</v>
      </c>
      <c r="FD1723" s="36">
        <v>27.30369</v>
      </c>
      <c r="FV1723" s="35">
        <v>41152.875</v>
      </c>
      <c r="FW1723" s="36">
        <v>24.497060000000001</v>
      </c>
    </row>
    <row r="1724" spans="7:179" x14ac:dyDescent="0.2">
      <c r="G1724" s="35">
        <v>40795</v>
      </c>
      <c r="H1724" s="36">
        <v>-1.2899999999999989</v>
      </c>
      <c r="AK1724" s="35">
        <v>40865.875</v>
      </c>
      <c r="AL1724" s="36">
        <v>17.004190000000001</v>
      </c>
      <c r="AQ1724" s="35">
        <v>41431</v>
      </c>
      <c r="AR1724" s="36">
        <v>-1.490000000000002</v>
      </c>
      <c r="BY1724" s="35"/>
      <c r="BZ1724" s="36"/>
      <c r="CA1724" s="36"/>
      <c r="CG1724" s="36"/>
      <c r="CH1724" s="35"/>
      <c r="CJ1724" s="36"/>
      <c r="EV1724" s="35">
        <v>41130</v>
      </c>
      <c r="EW1724" s="77">
        <v>26.41</v>
      </c>
      <c r="EX1724" s="77">
        <v>26.484999999999999</v>
      </c>
      <c r="EY1724" s="77">
        <v>27.805</v>
      </c>
      <c r="FC1724" s="35">
        <v>40668.875</v>
      </c>
      <c r="FD1724" s="36">
        <v>27.31475</v>
      </c>
      <c r="FV1724" s="35">
        <v>41153.875</v>
      </c>
      <c r="FW1724" s="36">
        <v>24.507190000000001</v>
      </c>
    </row>
    <row r="1725" spans="7:179" x14ac:dyDescent="0.2">
      <c r="G1725" s="35">
        <v>40795</v>
      </c>
      <c r="H1725" s="36">
        <v>-1.3400000000000027</v>
      </c>
      <c r="AK1725" s="35">
        <v>40866.875</v>
      </c>
      <c r="AL1725" s="36">
        <v>17.194289999999999</v>
      </c>
      <c r="AQ1725" s="35">
        <v>41432</v>
      </c>
      <c r="AR1725" s="36">
        <v>-1.8400000000000034</v>
      </c>
      <c r="BY1725" s="35"/>
      <c r="BZ1725" s="36"/>
      <c r="CA1725" s="36"/>
      <c r="CG1725" s="36"/>
      <c r="CH1725" s="35"/>
      <c r="CJ1725" s="36"/>
      <c r="EV1725" s="35">
        <v>41136</v>
      </c>
      <c r="EW1725" s="77">
        <v>26.42</v>
      </c>
      <c r="EX1725" s="77">
        <v>26.484999999999999</v>
      </c>
      <c r="EY1725" s="77">
        <v>27.805</v>
      </c>
      <c r="FC1725" s="35">
        <v>40669.875</v>
      </c>
      <c r="FD1725" s="36">
        <v>27.31504</v>
      </c>
      <c r="FV1725" s="35">
        <v>41154.875</v>
      </c>
      <c r="FW1725" s="36">
        <v>24.47569</v>
      </c>
    </row>
    <row r="1726" spans="7:179" x14ac:dyDescent="0.2">
      <c r="G1726" s="35">
        <v>40796</v>
      </c>
      <c r="H1726" s="36">
        <v>-1.3300000000000047</v>
      </c>
      <c r="AK1726" s="35">
        <v>40867.875</v>
      </c>
      <c r="AL1726" s="36">
        <v>17.25179</v>
      </c>
      <c r="AQ1726" s="35">
        <v>41433</v>
      </c>
      <c r="AR1726" s="36">
        <v>-2.1700000000000017</v>
      </c>
      <c r="BY1726" s="35"/>
      <c r="BZ1726" s="36"/>
      <c r="CA1726" s="36"/>
      <c r="CG1726" s="36"/>
      <c r="CH1726" s="35"/>
      <c r="CJ1726" s="36"/>
      <c r="EV1726" s="35">
        <v>41144</v>
      </c>
      <c r="EW1726" s="77">
        <v>26.37</v>
      </c>
      <c r="EX1726" s="77">
        <v>26.475000000000001</v>
      </c>
      <c r="EY1726" s="77">
        <v>27.795000000000002</v>
      </c>
      <c r="FC1726" s="35">
        <v>40670.875</v>
      </c>
      <c r="FD1726" s="36">
        <v>27.323650000000001</v>
      </c>
      <c r="FV1726" s="35">
        <v>41155.875</v>
      </c>
      <c r="FW1726" s="36">
        <v>24.47344</v>
      </c>
    </row>
    <row r="1727" spans="7:179" x14ac:dyDescent="0.2">
      <c r="G1727" s="35">
        <v>40797</v>
      </c>
      <c r="H1727" s="36">
        <v>-1.080000000000005</v>
      </c>
      <c r="AK1727" s="35">
        <v>40868.875</v>
      </c>
      <c r="AL1727" s="36">
        <v>17.676269999999999</v>
      </c>
      <c r="AQ1727" s="35">
        <v>41434</v>
      </c>
      <c r="AR1727" s="36">
        <v>-2.5500000000000043</v>
      </c>
      <c r="BY1727" s="35"/>
      <c r="BZ1727" s="36"/>
      <c r="CA1727" s="36"/>
      <c r="CG1727" s="36"/>
      <c r="CH1727" s="35"/>
      <c r="CJ1727" s="36"/>
      <c r="EV1727" s="35">
        <v>41158</v>
      </c>
      <c r="EW1727" s="77">
        <v>25.990000000000002</v>
      </c>
      <c r="EX1727" s="77">
        <v>26.285</v>
      </c>
      <c r="EY1727" s="77">
        <v>27.615000000000002</v>
      </c>
      <c r="FC1727" s="35">
        <v>40671.875</v>
      </c>
      <c r="FD1727" s="36">
        <v>27.308350000000001</v>
      </c>
      <c r="FV1727" s="35">
        <v>41156.875</v>
      </c>
      <c r="FW1727" s="36">
        <v>24.453189999999999</v>
      </c>
    </row>
    <row r="1728" spans="7:179" x14ac:dyDescent="0.2">
      <c r="G1728" s="35">
        <v>40798</v>
      </c>
      <c r="H1728" s="36">
        <v>-0.78999999999999893</v>
      </c>
      <c r="AK1728" s="35">
        <v>40869.875</v>
      </c>
      <c r="AL1728" s="36">
        <v>16.746849999999998</v>
      </c>
      <c r="AQ1728" s="35">
        <v>41435</v>
      </c>
      <c r="AR1728" s="36">
        <v>-2.8000000000000043</v>
      </c>
      <c r="BY1728" s="35"/>
      <c r="BZ1728" s="36"/>
      <c r="CA1728" s="36"/>
      <c r="CG1728" s="36"/>
      <c r="CH1728" s="35"/>
      <c r="CJ1728" s="36"/>
      <c r="EV1728" s="35">
        <v>41164</v>
      </c>
      <c r="EW1728" s="77">
        <v>25.87</v>
      </c>
      <c r="EX1728" s="77">
        <v>25.965</v>
      </c>
      <c r="EY1728" s="77">
        <v>27.405000000000001</v>
      </c>
      <c r="FC1728" s="35">
        <v>40672.875</v>
      </c>
      <c r="FD1728" s="36">
        <v>27.30292</v>
      </c>
      <c r="FV1728" s="35">
        <v>41157.875</v>
      </c>
      <c r="FW1728" s="36">
        <v>24.428519999999999</v>
      </c>
    </row>
    <row r="1729" spans="7:179" x14ac:dyDescent="0.2">
      <c r="G1729" s="35">
        <v>40798</v>
      </c>
      <c r="H1729" s="36">
        <v>-1.2499999999999989</v>
      </c>
      <c r="AK1729" s="35">
        <v>40870.875</v>
      </c>
      <c r="AL1729" s="36">
        <v>16.728190000000001</v>
      </c>
      <c r="AQ1729" s="35">
        <v>41436</v>
      </c>
      <c r="AR1729" s="36">
        <v>-3.0900000000000034</v>
      </c>
      <c r="EV1729" s="35">
        <v>41172</v>
      </c>
      <c r="EW1729" s="77">
        <v>25.91</v>
      </c>
      <c r="EX1729" s="77">
        <v>25.965</v>
      </c>
      <c r="EY1729" s="77">
        <v>27.384999999999998</v>
      </c>
      <c r="FC1729" s="35">
        <v>40673.875</v>
      </c>
      <c r="FD1729" s="36">
        <v>27.296900000000001</v>
      </c>
      <c r="FV1729" s="35">
        <v>41158.875</v>
      </c>
      <c r="FW1729" s="36">
        <v>24.450369999999999</v>
      </c>
    </row>
    <row r="1730" spans="7:179" x14ac:dyDescent="0.2">
      <c r="G1730" s="35">
        <v>40799</v>
      </c>
      <c r="H1730" s="36">
        <v>-1.2400000000000009</v>
      </c>
      <c r="AK1730" s="35">
        <v>40871.875</v>
      </c>
      <c r="AL1730" s="36">
        <v>16.69575</v>
      </c>
      <c r="AQ1730" s="35">
        <v>41437</v>
      </c>
      <c r="AR1730" s="36">
        <v>-3.0300000000000011</v>
      </c>
      <c r="EV1730" s="35">
        <v>41178</v>
      </c>
      <c r="EW1730" s="77">
        <v>25.53</v>
      </c>
      <c r="EX1730" s="77">
        <v>25.645000000000003</v>
      </c>
      <c r="EY1730" s="77">
        <v>27.305</v>
      </c>
      <c r="FC1730" s="35">
        <v>40674.875</v>
      </c>
      <c r="FD1730" s="36">
        <v>27.307400000000001</v>
      </c>
      <c r="FV1730" s="35">
        <v>41159.875</v>
      </c>
      <c r="FW1730" s="36">
        <v>24.428999999999998</v>
      </c>
    </row>
    <row r="1731" spans="7:179" x14ac:dyDescent="0.2">
      <c r="G1731" s="35">
        <v>40799</v>
      </c>
      <c r="H1731" s="36">
        <v>-1.1900000000000039</v>
      </c>
      <c r="AK1731" s="35">
        <v>40872.875</v>
      </c>
      <c r="AL1731" s="36">
        <v>17.223040000000001</v>
      </c>
      <c r="AQ1731" s="35">
        <v>41438</v>
      </c>
      <c r="AR1731" s="36">
        <v>8.5300000000000011</v>
      </c>
      <c r="EV1731" s="35">
        <v>41186</v>
      </c>
      <c r="EW1731" s="77">
        <v>25.46</v>
      </c>
      <c r="EX1731" s="77">
        <v>25.585000000000001</v>
      </c>
      <c r="EY1731" s="77">
        <v>27.195</v>
      </c>
      <c r="FC1731" s="35">
        <v>40675.875</v>
      </c>
      <c r="FD1731" s="36">
        <v>27.30273</v>
      </c>
      <c r="FV1731" s="35">
        <v>41160.875</v>
      </c>
      <c r="FW1731" s="36">
        <v>24.444749999999999</v>
      </c>
    </row>
    <row r="1732" spans="7:179" x14ac:dyDescent="0.2">
      <c r="G1732" s="35">
        <v>40800</v>
      </c>
      <c r="H1732" s="36">
        <v>-1.3400000000000027</v>
      </c>
      <c r="AK1732" s="35">
        <v>40873.875</v>
      </c>
      <c r="AL1732" s="36">
        <v>17.310189999999999</v>
      </c>
      <c r="AQ1732" s="35">
        <v>41439</v>
      </c>
      <c r="AR1732" s="36">
        <v>-3.0000000000001137E-2</v>
      </c>
      <c r="EV1732" s="35">
        <v>41193</v>
      </c>
      <c r="EW1732" s="77">
        <v>25.26</v>
      </c>
      <c r="EX1732" s="77">
        <v>25.335000000000001</v>
      </c>
      <c r="EY1732" s="77">
        <v>26.725000000000001</v>
      </c>
      <c r="FC1732" s="35">
        <v>40676.875</v>
      </c>
      <c r="FD1732" s="36">
        <v>27.301690000000001</v>
      </c>
      <c r="FV1732" s="35">
        <v>41161.875</v>
      </c>
      <c r="FW1732" s="36">
        <v>24.4785</v>
      </c>
    </row>
    <row r="1733" spans="7:179" x14ac:dyDescent="0.2">
      <c r="G1733" s="35">
        <v>40800</v>
      </c>
      <c r="H1733" s="36">
        <v>-1.1700000000000008</v>
      </c>
      <c r="AK1733" s="35">
        <v>40874.875</v>
      </c>
      <c r="AL1733" s="36">
        <v>17.525020000000001</v>
      </c>
      <c r="AQ1733" s="35">
        <v>41440</v>
      </c>
      <c r="AR1733" s="36">
        <v>-2.8800000000000026</v>
      </c>
      <c r="EV1733" s="35">
        <v>41199</v>
      </c>
      <c r="EW1733" s="77">
        <v>25.96</v>
      </c>
      <c r="EX1733" s="77">
        <v>26.125</v>
      </c>
      <c r="EY1733" s="77">
        <v>27.625</v>
      </c>
      <c r="FC1733" s="35">
        <v>40677.875</v>
      </c>
      <c r="FD1733" s="36">
        <v>27.28725</v>
      </c>
      <c r="FV1733" s="35">
        <v>41162.875</v>
      </c>
      <c r="FW1733" s="36">
        <v>24.481310000000001</v>
      </c>
    </row>
    <row r="1734" spans="7:179" x14ac:dyDescent="0.2">
      <c r="G1734" s="35">
        <v>40801</v>
      </c>
      <c r="H1734" s="36">
        <v>-1.4400000000000042</v>
      </c>
      <c r="AK1734" s="35">
        <v>40875.875</v>
      </c>
      <c r="AL1734" s="36">
        <v>17.480779999999999</v>
      </c>
      <c r="AQ1734" s="35">
        <v>41441</v>
      </c>
      <c r="AR1734" s="36">
        <v>-3.4399999999999977</v>
      </c>
      <c r="EV1734" s="35">
        <v>41207</v>
      </c>
      <c r="EW1734" s="77">
        <v>25.37</v>
      </c>
      <c r="EX1734" s="77">
        <v>25.625</v>
      </c>
      <c r="EY1734" s="77">
        <v>27.184999999999999</v>
      </c>
      <c r="FC1734" s="35">
        <v>40678.875</v>
      </c>
      <c r="FD1734" s="36">
        <v>27.297000000000001</v>
      </c>
      <c r="FV1734" s="35">
        <v>41163.875</v>
      </c>
      <c r="FW1734" s="36">
        <v>24.455439999999999</v>
      </c>
    </row>
    <row r="1735" spans="7:179" x14ac:dyDescent="0.2">
      <c r="G1735" s="35">
        <v>40801</v>
      </c>
      <c r="H1735" s="36">
        <v>-1.1900000000000039</v>
      </c>
      <c r="AK1735" s="35">
        <v>40876.875</v>
      </c>
      <c r="AL1735" s="36">
        <v>17.409300000000002</v>
      </c>
      <c r="AQ1735" s="35">
        <v>41442</v>
      </c>
      <c r="AR1735" s="36">
        <v>-3.6600000000000037</v>
      </c>
      <c r="EV1735" s="35">
        <v>41214</v>
      </c>
      <c r="EW1735" s="77">
        <v>25.41</v>
      </c>
      <c r="EX1735" s="77">
        <v>25.545000000000002</v>
      </c>
      <c r="EY1735" s="77">
        <v>27.195</v>
      </c>
      <c r="FC1735" s="35">
        <v>40679.875</v>
      </c>
      <c r="FD1735" s="36">
        <v>27.302040000000002</v>
      </c>
      <c r="FV1735" s="35">
        <v>41164.875</v>
      </c>
      <c r="FW1735" s="36">
        <v>24.414380000000001</v>
      </c>
    </row>
    <row r="1736" spans="7:179" x14ac:dyDescent="0.2">
      <c r="G1736" s="35">
        <v>40802</v>
      </c>
      <c r="H1736" s="36">
        <v>-1.2899999999999989</v>
      </c>
      <c r="AK1736" s="35">
        <v>40877.875</v>
      </c>
      <c r="AL1736" s="36">
        <v>17.62003</v>
      </c>
      <c r="AQ1736" s="35">
        <v>41443</v>
      </c>
      <c r="AR1736" s="36">
        <v>-3.9600000000000009</v>
      </c>
      <c r="EV1736" s="35">
        <v>41221</v>
      </c>
      <c r="EW1736" s="77">
        <v>25.29</v>
      </c>
      <c r="EX1736" s="77">
        <v>25.414999999999999</v>
      </c>
      <c r="EY1736" s="77">
        <v>27.024999999999999</v>
      </c>
      <c r="FC1736" s="35">
        <v>40680.875</v>
      </c>
      <c r="FD1736" s="36">
        <v>27.313870000000001</v>
      </c>
      <c r="FV1736" s="35">
        <v>41165.875</v>
      </c>
      <c r="FW1736" s="36">
        <v>24.44258</v>
      </c>
    </row>
    <row r="1737" spans="7:179" x14ac:dyDescent="0.2">
      <c r="G1737" s="35">
        <v>40802</v>
      </c>
      <c r="H1737" s="36">
        <v>-1.1300000000000019</v>
      </c>
      <c r="AK1737" s="35">
        <v>40878.875</v>
      </c>
      <c r="AL1737" s="36">
        <v>17.743659999999998</v>
      </c>
      <c r="AQ1737" s="35">
        <v>41444</v>
      </c>
      <c r="AR1737" s="36" t="e">
        <v>#N/A</v>
      </c>
      <c r="EV1737" s="35">
        <v>41230</v>
      </c>
      <c r="EW1737" s="77">
        <v>25.07</v>
      </c>
      <c r="EX1737" s="77">
        <v>25.265000000000001</v>
      </c>
      <c r="FC1737" s="35">
        <v>40681.875</v>
      </c>
      <c r="FD1737" s="36">
        <v>27.306190000000001</v>
      </c>
      <c r="FV1737" s="35">
        <v>41166.875</v>
      </c>
      <c r="FW1737" s="36">
        <v>24.40729</v>
      </c>
    </row>
    <row r="1738" spans="7:179" x14ac:dyDescent="0.2">
      <c r="G1738" s="35">
        <v>40803</v>
      </c>
      <c r="H1738" s="36">
        <v>-1.090000000000003</v>
      </c>
      <c r="AK1738" s="35">
        <v>40879.875</v>
      </c>
      <c r="AL1738" s="36">
        <v>17.811140000000002</v>
      </c>
      <c r="AQ1738" s="35">
        <v>41445</v>
      </c>
      <c r="AR1738" s="36">
        <v>-4.4399999999999977</v>
      </c>
      <c r="EV1738" s="35">
        <v>41235</v>
      </c>
      <c r="EW1738" s="77">
        <v>24.990000000000002</v>
      </c>
      <c r="FC1738" s="35">
        <v>40682.875</v>
      </c>
      <c r="FD1738" s="36">
        <v>27.301670000000001</v>
      </c>
      <c r="FV1738" s="35">
        <v>41167.875</v>
      </c>
      <c r="FW1738" s="36">
        <v>24.391749999999998</v>
      </c>
    </row>
    <row r="1739" spans="7:179" x14ac:dyDescent="0.2">
      <c r="G1739" s="35">
        <v>40804</v>
      </c>
      <c r="H1739" s="36">
        <v>-1.3700000000000039</v>
      </c>
      <c r="AK1739" s="35">
        <v>40880.875</v>
      </c>
      <c r="AL1739" s="36">
        <v>17.831309999999998</v>
      </c>
      <c r="AQ1739" s="35">
        <v>41446</v>
      </c>
      <c r="AR1739" s="36" t="e">
        <v>#N/A</v>
      </c>
      <c r="EV1739" s="35">
        <v>41242</v>
      </c>
      <c r="EW1739" s="77">
        <v>25.14</v>
      </c>
      <c r="EX1739" s="77">
        <v>25.305</v>
      </c>
      <c r="EY1739" s="77">
        <v>26.925000000000001</v>
      </c>
      <c r="FC1739" s="35">
        <v>40683.875</v>
      </c>
      <c r="FD1739" s="36">
        <v>27.297650000000001</v>
      </c>
      <c r="FV1739" s="35">
        <v>41168.875</v>
      </c>
      <c r="FW1739" s="36">
        <v>24.402999999999999</v>
      </c>
    </row>
    <row r="1740" spans="7:179" x14ac:dyDescent="0.2">
      <c r="G1740" s="35">
        <v>40805</v>
      </c>
      <c r="H1740" s="36">
        <v>-1.429999999999999</v>
      </c>
      <c r="AK1740" s="35">
        <v>40881.875</v>
      </c>
      <c r="AL1740" s="36">
        <v>17.934180000000001</v>
      </c>
      <c r="AQ1740" s="35">
        <v>41447</v>
      </c>
      <c r="AR1740" s="36" t="e">
        <v>#N/A</v>
      </c>
      <c r="EV1740" s="35">
        <v>41248</v>
      </c>
      <c r="EW1740" s="77">
        <v>25.36</v>
      </c>
      <c r="EX1740" s="77">
        <v>25.634999999999998</v>
      </c>
      <c r="EY1740" s="77">
        <v>26.814999999999998</v>
      </c>
      <c r="FC1740" s="35">
        <v>40684.875</v>
      </c>
      <c r="FD1740" s="36">
        <v>27.318899999999999</v>
      </c>
      <c r="FV1740" s="35">
        <v>41169.875</v>
      </c>
      <c r="FW1740" s="36">
        <v>24.398499999999999</v>
      </c>
    </row>
    <row r="1741" spans="7:179" x14ac:dyDescent="0.2">
      <c r="G1741" s="35">
        <v>40805</v>
      </c>
      <c r="H1741" s="36">
        <v>-1.1900000000000039</v>
      </c>
      <c r="AK1741" s="35">
        <v>40882.875</v>
      </c>
      <c r="AL1741" s="36">
        <v>18.007429999999999</v>
      </c>
      <c r="AQ1741" s="35">
        <v>41448</v>
      </c>
      <c r="AR1741" s="36" t="e">
        <v>#N/A</v>
      </c>
      <c r="EV1741" s="35">
        <v>41256</v>
      </c>
      <c r="EW1741" s="77">
        <v>25.130000000000003</v>
      </c>
      <c r="EX1741" s="77">
        <v>25.295000000000002</v>
      </c>
      <c r="EY1741" s="77">
        <v>26.994999999999997</v>
      </c>
      <c r="FC1741" s="35">
        <v>40685.875</v>
      </c>
      <c r="FD1741" s="36">
        <v>27.311419999999998</v>
      </c>
      <c r="FV1741" s="35">
        <v>41170.875</v>
      </c>
      <c r="FW1741" s="36">
        <v>24.34506</v>
      </c>
    </row>
    <row r="1742" spans="7:179" x14ac:dyDescent="0.2">
      <c r="G1742" s="35">
        <v>40806</v>
      </c>
      <c r="H1742" s="36">
        <v>-1.3300000000000047</v>
      </c>
      <c r="AK1742" s="35">
        <v>40883.875</v>
      </c>
      <c r="AL1742" s="36">
        <v>18.03922</v>
      </c>
      <c r="AQ1742" s="35">
        <v>41449</v>
      </c>
      <c r="AR1742" s="36" t="e">
        <v>#N/A</v>
      </c>
      <c r="EV1742" s="35">
        <v>41263</v>
      </c>
      <c r="EW1742" s="77">
        <v>25.060000000000002</v>
      </c>
      <c r="EX1742" s="77">
        <v>25.195</v>
      </c>
      <c r="FC1742" s="35">
        <v>40686.875</v>
      </c>
      <c r="FD1742" s="36">
        <v>27.314789999999999</v>
      </c>
      <c r="FV1742" s="35">
        <v>41171.875</v>
      </c>
      <c r="FW1742" s="36">
        <v>24.318629999999999</v>
      </c>
    </row>
    <row r="1743" spans="7:179" x14ac:dyDescent="0.2">
      <c r="G1743" s="35">
        <v>40806</v>
      </c>
      <c r="H1743" s="36">
        <v>-1.2600000000000049</v>
      </c>
      <c r="AK1743" s="35">
        <v>40884.875</v>
      </c>
      <c r="AL1743" s="36">
        <v>18.18544</v>
      </c>
      <c r="AQ1743" s="35">
        <v>41450</v>
      </c>
      <c r="AR1743" s="36" t="e">
        <v>#N/A</v>
      </c>
      <c r="EV1743" s="35">
        <v>41270</v>
      </c>
      <c r="EW1743" s="77">
        <v>25.14</v>
      </c>
      <c r="FC1743" s="35">
        <v>40687.875</v>
      </c>
      <c r="FD1743" s="36">
        <v>27.27242</v>
      </c>
      <c r="FV1743" s="35">
        <v>41172.875</v>
      </c>
      <c r="FW1743" s="36">
        <v>24.312999999999999</v>
      </c>
    </row>
    <row r="1744" spans="7:179" x14ac:dyDescent="0.2">
      <c r="G1744" s="35">
        <v>40807</v>
      </c>
      <c r="H1744" s="36">
        <v>-1.2899999999999989</v>
      </c>
      <c r="AK1744" s="35">
        <v>40885.875</v>
      </c>
      <c r="AL1744" s="36">
        <v>18.319109999999998</v>
      </c>
      <c r="AQ1744" s="35">
        <v>41451</v>
      </c>
      <c r="AR1744" s="36">
        <v>-5.0799999999999983</v>
      </c>
      <c r="EV1744" s="35">
        <v>41277</v>
      </c>
      <c r="EW1744" s="77">
        <v>25.19</v>
      </c>
      <c r="EX1744" s="77">
        <v>25.335000000000001</v>
      </c>
      <c r="EY1744" s="77">
        <v>26.965</v>
      </c>
      <c r="FC1744" s="35">
        <v>40688.875</v>
      </c>
      <c r="FD1744" s="36">
        <v>27.334289999999999</v>
      </c>
      <c r="FV1744" s="35">
        <v>41173.875</v>
      </c>
      <c r="FW1744" s="36">
        <v>24.29175</v>
      </c>
    </row>
    <row r="1745" spans="7:179" x14ac:dyDescent="0.2">
      <c r="G1745" s="35">
        <v>40807</v>
      </c>
      <c r="H1745" s="36">
        <v>-1.21</v>
      </c>
      <c r="AK1745" s="35">
        <v>40886.875</v>
      </c>
      <c r="AL1745" s="36">
        <v>18.517050000000001</v>
      </c>
      <c r="AQ1745" s="35">
        <v>41452</v>
      </c>
      <c r="AR1745" s="36">
        <v>-5.1899999999999977</v>
      </c>
      <c r="EV1745" s="35">
        <v>41284</v>
      </c>
      <c r="EW1745" s="77">
        <v>25.04</v>
      </c>
      <c r="EX1745" s="77">
        <v>25.204999999999998</v>
      </c>
      <c r="FC1745" s="35">
        <v>40689.875</v>
      </c>
      <c r="FD1745" s="36">
        <v>27.324249999999999</v>
      </c>
      <c r="FV1745" s="35">
        <v>41174.875</v>
      </c>
      <c r="FW1745" s="36">
        <v>24.282540000000001</v>
      </c>
    </row>
    <row r="1746" spans="7:179" x14ac:dyDescent="0.2">
      <c r="G1746" s="35">
        <v>40808</v>
      </c>
      <c r="H1746" s="36">
        <v>-1.3500000000000008</v>
      </c>
      <c r="AK1746" s="35">
        <v>40887.875</v>
      </c>
      <c r="AL1746" s="36">
        <v>18.608429999999998</v>
      </c>
      <c r="AQ1746" s="35">
        <v>41453</v>
      </c>
      <c r="AR1746" s="36" t="e">
        <v>#N/A</v>
      </c>
      <c r="EV1746" s="35">
        <v>41291</v>
      </c>
      <c r="EW1746" s="77">
        <v>25.03</v>
      </c>
      <c r="EX1746" s="77">
        <v>25.204999999999998</v>
      </c>
      <c r="EY1746" s="77">
        <v>26.625</v>
      </c>
      <c r="FC1746" s="35">
        <v>40690.875</v>
      </c>
      <c r="FD1746" s="36">
        <v>27.332439999999998</v>
      </c>
      <c r="FV1746" s="35">
        <v>41175.875</v>
      </c>
      <c r="FW1746" s="36">
        <v>24.309170000000002</v>
      </c>
    </row>
    <row r="1747" spans="7:179" x14ac:dyDescent="0.2">
      <c r="G1747" s="35">
        <v>40808</v>
      </c>
      <c r="H1747" s="36">
        <v>-1.2600000000000049</v>
      </c>
      <c r="AK1747" s="35">
        <v>40888.875</v>
      </c>
      <c r="AL1747" s="36">
        <v>18.708570000000002</v>
      </c>
      <c r="AQ1747" s="35">
        <v>41454</v>
      </c>
      <c r="AR1747" s="36">
        <v>-5.3699999999999974</v>
      </c>
      <c r="EV1747" s="35">
        <v>41298</v>
      </c>
      <c r="EW1747" s="77">
        <v>25.1</v>
      </c>
      <c r="EX1747" s="77">
        <v>25.265000000000001</v>
      </c>
      <c r="EY1747" s="77">
        <v>26.975000000000001</v>
      </c>
      <c r="FC1747" s="35">
        <v>40691.875</v>
      </c>
      <c r="FD1747" s="36">
        <v>27.339980000000001</v>
      </c>
      <c r="FV1747" s="35">
        <v>41176.875</v>
      </c>
      <c r="FW1747" s="36">
        <v>24.374289999999998</v>
      </c>
    </row>
    <row r="1748" spans="7:179" x14ac:dyDescent="0.2">
      <c r="G1748" s="35">
        <v>40809</v>
      </c>
      <c r="H1748" s="36">
        <v>-1.2300000000000029</v>
      </c>
      <c r="AK1748" s="35">
        <v>40889.875</v>
      </c>
      <c r="AL1748" s="36">
        <v>18.407299999999999</v>
      </c>
      <c r="AQ1748" s="35">
        <v>41455</v>
      </c>
      <c r="AR1748" s="36">
        <v>-5.490000000000002</v>
      </c>
      <c r="EV1748" s="35">
        <v>41305</v>
      </c>
      <c r="EW1748" s="77">
        <v>25.11</v>
      </c>
      <c r="EX1748" s="77">
        <v>25.305</v>
      </c>
      <c r="EY1748" s="77">
        <v>26.984999999999999</v>
      </c>
      <c r="FC1748" s="35">
        <v>40692.875</v>
      </c>
      <c r="FD1748" s="36">
        <v>27.32612</v>
      </c>
      <c r="FV1748" s="35">
        <v>41177.875</v>
      </c>
      <c r="FW1748" s="36">
        <v>24.394539999999999</v>
      </c>
    </row>
    <row r="1749" spans="7:179" x14ac:dyDescent="0.2">
      <c r="G1749" s="35">
        <v>40809</v>
      </c>
      <c r="H1749" s="36">
        <v>-1.3500000000000008</v>
      </c>
      <c r="AK1749" s="35">
        <v>40890.875</v>
      </c>
      <c r="AL1749" s="36">
        <v>18.17755</v>
      </c>
      <c r="AQ1749" s="35">
        <v>41456</v>
      </c>
      <c r="AR1749" s="36">
        <v>-5.5600000000000023</v>
      </c>
      <c r="EV1749" s="35">
        <v>41312</v>
      </c>
      <c r="EW1749" s="77">
        <v>26.93</v>
      </c>
      <c r="EX1749" s="77">
        <v>27.024999999999999</v>
      </c>
      <c r="EY1749" s="77">
        <v>28.725000000000001</v>
      </c>
      <c r="FC1749" s="35">
        <v>40693.875</v>
      </c>
      <c r="FD1749" s="36">
        <v>27.317399999999999</v>
      </c>
      <c r="FV1749" s="35">
        <v>41178.875</v>
      </c>
      <c r="FW1749" s="36">
        <v>24.370940000000001</v>
      </c>
    </row>
    <row r="1750" spans="7:179" x14ac:dyDescent="0.2">
      <c r="G1750" s="35">
        <v>40810</v>
      </c>
      <c r="H1750" s="36">
        <v>-1.420000000000001</v>
      </c>
      <c r="AK1750" s="35">
        <v>40891.875</v>
      </c>
      <c r="AL1750" s="36">
        <v>18.283819999999999</v>
      </c>
      <c r="AQ1750" s="35">
        <v>41457</v>
      </c>
      <c r="AR1750" s="36">
        <v>-5.6600000000000037</v>
      </c>
      <c r="EV1750" s="35">
        <v>41319</v>
      </c>
      <c r="EW1750" s="77">
        <v>26.830000000000002</v>
      </c>
      <c r="EX1750" s="77">
        <v>27.065000000000001</v>
      </c>
      <c r="EY1750" s="77">
        <v>28.164999999999999</v>
      </c>
      <c r="FC1750" s="35">
        <v>40694.875</v>
      </c>
      <c r="FD1750" s="36">
        <v>27.303899999999999</v>
      </c>
      <c r="FV1750" s="35">
        <v>41179.875</v>
      </c>
      <c r="FW1750" s="36">
        <v>24.366440000000001</v>
      </c>
    </row>
    <row r="1751" spans="7:179" x14ac:dyDescent="0.2">
      <c r="G1751" s="35">
        <v>40811</v>
      </c>
      <c r="H1751" s="36">
        <v>-1.219999999999998</v>
      </c>
      <c r="AK1751" s="35">
        <v>40892.875</v>
      </c>
      <c r="AL1751" s="36">
        <v>18.32668</v>
      </c>
      <c r="AQ1751" s="35">
        <v>41458</v>
      </c>
      <c r="AR1751" s="36">
        <v>-5.75</v>
      </c>
      <c r="EV1751" s="35">
        <v>41324</v>
      </c>
      <c r="EW1751" s="77">
        <v>26.93</v>
      </c>
      <c r="EX1751" s="77">
        <v>27.024999999999999</v>
      </c>
      <c r="EY1751" s="77">
        <v>28.204999999999998</v>
      </c>
      <c r="FC1751" s="35">
        <v>40695.875</v>
      </c>
      <c r="FD1751" s="36">
        <v>27.29335</v>
      </c>
      <c r="FV1751" s="35">
        <v>41180.875</v>
      </c>
      <c r="FW1751" s="36">
        <v>24.374870000000001</v>
      </c>
    </row>
    <row r="1752" spans="7:179" x14ac:dyDescent="0.2">
      <c r="G1752" s="35">
        <v>40812</v>
      </c>
      <c r="H1752" s="36">
        <v>-1.4400000000000042</v>
      </c>
      <c r="AK1752" s="35">
        <v>40893.875</v>
      </c>
      <c r="AL1752" s="36">
        <v>18.26097</v>
      </c>
      <c r="AQ1752" s="35">
        <v>41459</v>
      </c>
      <c r="AR1752" s="36">
        <v>-5.8699999999999974</v>
      </c>
      <c r="EV1752" s="35">
        <v>41332</v>
      </c>
      <c r="EW1752" s="77">
        <v>27.03</v>
      </c>
      <c r="EX1752" s="77">
        <v>27.115000000000002</v>
      </c>
      <c r="EY1752" s="77">
        <v>28.245000000000001</v>
      </c>
      <c r="FC1752" s="35">
        <v>40696.875</v>
      </c>
      <c r="FD1752" s="36">
        <v>27.270499999999998</v>
      </c>
      <c r="FV1752" s="35">
        <v>41181.875</v>
      </c>
      <c r="FW1752" s="36">
        <v>24.35688</v>
      </c>
    </row>
    <row r="1753" spans="7:179" x14ac:dyDescent="0.2">
      <c r="G1753" s="35">
        <v>40812</v>
      </c>
      <c r="H1753" s="36">
        <v>-0.60000000000000087</v>
      </c>
      <c r="AK1753" s="35">
        <v>40894.875</v>
      </c>
      <c r="AL1753" s="36">
        <v>18.270199999999999</v>
      </c>
      <c r="AQ1753" s="35">
        <v>41460</v>
      </c>
      <c r="AR1753" s="36">
        <v>-6.0399999999999991</v>
      </c>
      <c r="EV1753" s="35">
        <v>41339</v>
      </c>
      <c r="EW1753" s="77">
        <v>26.85</v>
      </c>
      <c r="EX1753" s="77">
        <v>26.955000000000002</v>
      </c>
      <c r="EY1753" s="77">
        <v>28.225000000000001</v>
      </c>
      <c r="FC1753" s="35">
        <v>40697.875</v>
      </c>
      <c r="FD1753" s="36">
        <v>27.28585</v>
      </c>
      <c r="FV1753" s="35">
        <v>41182.875</v>
      </c>
      <c r="FW1753" s="36">
        <v>24.376000000000001</v>
      </c>
    </row>
    <row r="1754" spans="7:179" x14ac:dyDescent="0.2">
      <c r="G1754" s="35">
        <v>40813</v>
      </c>
      <c r="H1754" s="36">
        <v>-1.3999999999999979</v>
      </c>
      <c r="AK1754" s="35">
        <v>40895.875</v>
      </c>
      <c r="AL1754" s="36">
        <v>18.319510000000001</v>
      </c>
      <c r="AQ1754" s="35">
        <v>41461</v>
      </c>
      <c r="AR1754" s="36">
        <v>-6.2000000000000028</v>
      </c>
      <c r="EV1754" s="35">
        <v>41347</v>
      </c>
      <c r="EW1754" s="77">
        <v>26.78</v>
      </c>
      <c r="EX1754" s="77">
        <v>26.905000000000001</v>
      </c>
      <c r="EY1754" s="77">
        <v>28.175000000000001</v>
      </c>
      <c r="FC1754" s="35">
        <v>40698.875</v>
      </c>
      <c r="FD1754" s="36">
        <v>27.3066</v>
      </c>
      <c r="FV1754" s="35">
        <v>41183.875</v>
      </c>
      <c r="FW1754" s="36">
        <v>24.388940000000002</v>
      </c>
    </row>
    <row r="1755" spans="7:179" x14ac:dyDescent="0.2">
      <c r="G1755" s="35">
        <v>40813</v>
      </c>
      <c r="H1755" s="36">
        <v>-1.3999999999999979</v>
      </c>
      <c r="AK1755" s="35">
        <v>40896.875</v>
      </c>
      <c r="AL1755" s="36">
        <v>18.412220000000001</v>
      </c>
      <c r="AQ1755" s="35">
        <v>41462</v>
      </c>
      <c r="AR1755" s="36">
        <v>-6.3599999999999994</v>
      </c>
      <c r="EV1755" s="35">
        <v>41354</v>
      </c>
      <c r="EW1755" s="77">
        <v>26.770000000000003</v>
      </c>
      <c r="EX1755" s="77">
        <v>26.925000000000001</v>
      </c>
      <c r="EY1755" s="77">
        <v>28.225000000000001</v>
      </c>
      <c r="FC1755" s="35">
        <v>40699.875</v>
      </c>
      <c r="FD1755" s="36">
        <v>27.34581</v>
      </c>
      <c r="FV1755" s="35">
        <v>41184.875</v>
      </c>
      <c r="FW1755" s="36">
        <v>24.414349999999999</v>
      </c>
    </row>
    <row r="1756" spans="7:179" x14ac:dyDescent="0.2">
      <c r="G1756" s="35">
        <v>40814</v>
      </c>
      <c r="H1756" s="36">
        <v>-1.5699999999999998</v>
      </c>
      <c r="AK1756" s="35">
        <v>40897.875</v>
      </c>
      <c r="AL1756" s="36">
        <v>18.389430000000001</v>
      </c>
      <c r="AQ1756" s="35">
        <v>41463</v>
      </c>
      <c r="AR1756" s="36">
        <v>-6.5</v>
      </c>
      <c r="EV1756" s="35">
        <v>41367</v>
      </c>
      <c r="EW1756" s="77">
        <v>26.8</v>
      </c>
      <c r="EX1756" s="77">
        <v>26.925000000000001</v>
      </c>
      <c r="FC1756" s="35">
        <v>40700.875</v>
      </c>
      <c r="FD1756" s="36">
        <v>27.38035</v>
      </c>
      <c r="FV1756" s="35">
        <v>41185.875</v>
      </c>
      <c r="FW1756" s="36">
        <v>24.400189999999998</v>
      </c>
    </row>
    <row r="1757" spans="7:179" x14ac:dyDescent="0.2">
      <c r="G1757" s="35">
        <v>40814</v>
      </c>
      <c r="H1757" s="36">
        <v>-1.200000000000002</v>
      </c>
      <c r="AK1757" s="35">
        <v>40898.875</v>
      </c>
      <c r="AL1757" s="36">
        <v>18.38616</v>
      </c>
      <c r="AQ1757" s="35">
        <v>41464</v>
      </c>
      <c r="AR1757" s="36">
        <v>-6.6600000000000037</v>
      </c>
      <c r="EV1757" s="35">
        <v>41374</v>
      </c>
      <c r="EW1757" s="77">
        <v>26.830000000000002</v>
      </c>
      <c r="EX1757" s="77">
        <v>26.995000000000001</v>
      </c>
      <c r="EZ1757" s="77">
        <v>28.96</v>
      </c>
      <c r="FA1757" s="77">
        <v>28.82</v>
      </c>
      <c r="FC1757" s="35">
        <v>40701.875</v>
      </c>
      <c r="FD1757" s="36">
        <v>27.393709999999999</v>
      </c>
      <c r="FV1757" s="35">
        <v>41186.875</v>
      </c>
      <c r="FW1757" s="36">
        <v>24.386119999999998</v>
      </c>
    </row>
    <row r="1758" spans="7:179" x14ac:dyDescent="0.2">
      <c r="G1758" s="35">
        <v>40815</v>
      </c>
      <c r="H1758" s="36">
        <v>-0.55000000000000393</v>
      </c>
      <c r="AK1758" s="35">
        <v>40899.875</v>
      </c>
      <c r="AL1758" s="36">
        <v>18.38091</v>
      </c>
      <c r="AQ1758" s="35">
        <v>41465</v>
      </c>
      <c r="AR1758" s="36">
        <v>-6.6600000000000037</v>
      </c>
      <c r="EV1758" s="35">
        <v>41381</v>
      </c>
      <c r="EW1758" s="77">
        <v>27.89</v>
      </c>
      <c r="EX1758" s="77">
        <v>27.925000000000001</v>
      </c>
      <c r="EZ1758" s="77">
        <v>28.93</v>
      </c>
      <c r="FA1758" s="77">
        <v>28.94</v>
      </c>
      <c r="FC1758" s="35">
        <v>40702.875</v>
      </c>
      <c r="FD1758" s="36">
        <v>27.393830000000001</v>
      </c>
      <c r="FV1758" s="35">
        <v>41187.875</v>
      </c>
      <c r="FW1758" s="36">
        <v>24.365310000000001</v>
      </c>
    </row>
    <row r="1759" spans="7:179" x14ac:dyDescent="0.2">
      <c r="G1759" s="35">
        <v>40815</v>
      </c>
      <c r="H1759" s="36">
        <v>-1.2300000000000029</v>
      </c>
      <c r="AK1759" s="35">
        <v>40900.875</v>
      </c>
      <c r="AL1759" s="36">
        <v>18.40737</v>
      </c>
      <c r="AQ1759" s="35">
        <v>41466</v>
      </c>
      <c r="AR1759" s="36">
        <v>-6.7100000000000009</v>
      </c>
      <c r="EV1759" s="35">
        <v>41392</v>
      </c>
      <c r="EW1759" s="77">
        <v>26.68</v>
      </c>
      <c r="EX1759" s="77">
        <v>26.855</v>
      </c>
      <c r="EZ1759" s="77">
        <v>28.880000000000003</v>
      </c>
      <c r="FA1759" s="77">
        <v>28.93</v>
      </c>
      <c r="FC1759" s="35">
        <v>40703.875</v>
      </c>
      <c r="FD1759" s="36">
        <v>27.368670000000002</v>
      </c>
      <c r="FV1759" s="35">
        <v>41188.875</v>
      </c>
      <c r="FW1759" s="36">
        <v>24.313559999999999</v>
      </c>
    </row>
    <row r="1760" spans="7:179" x14ac:dyDescent="0.2">
      <c r="G1760" s="35">
        <v>40816</v>
      </c>
      <c r="H1760" s="36">
        <v>-1.6499999999999979</v>
      </c>
      <c r="AK1760" s="35">
        <v>40901.875</v>
      </c>
      <c r="AL1760" s="36">
        <v>18.431280000000001</v>
      </c>
      <c r="AQ1760" s="35">
        <v>41467</v>
      </c>
      <c r="AR1760" s="36">
        <v>-6.8100000000000023</v>
      </c>
      <c r="EV1760" s="35">
        <v>41396</v>
      </c>
      <c r="EW1760" s="77">
        <v>26.69</v>
      </c>
      <c r="EX1760" s="77">
        <v>27.715</v>
      </c>
      <c r="EZ1760" s="77">
        <v>28.91</v>
      </c>
      <c r="FA1760" s="77">
        <v>28.95</v>
      </c>
      <c r="FC1760" s="35">
        <v>40704.875</v>
      </c>
      <c r="FD1760" s="36">
        <v>27.367149999999999</v>
      </c>
      <c r="FV1760" s="35">
        <v>41189.875</v>
      </c>
      <c r="FW1760" s="36">
        <v>24.288499999999999</v>
      </c>
    </row>
    <row r="1761" spans="7:179" x14ac:dyDescent="0.2">
      <c r="G1761" s="35">
        <v>40816</v>
      </c>
      <c r="H1761" s="36">
        <v>-1.3300000000000047</v>
      </c>
      <c r="AK1761" s="35">
        <v>40902.875</v>
      </c>
      <c r="AL1761" s="36">
        <v>18.324349999999999</v>
      </c>
      <c r="AQ1761" s="35">
        <v>41468</v>
      </c>
      <c r="AR1761" s="36">
        <v>-6.6099999999999994</v>
      </c>
      <c r="EV1761" s="35">
        <v>41404</v>
      </c>
      <c r="EW1761" s="77">
        <v>26.62</v>
      </c>
      <c r="EX1761" s="77">
        <v>26.774999999999999</v>
      </c>
      <c r="EZ1761" s="77">
        <v>28.92</v>
      </c>
      <c r="FA1761" s="77">
        <v>29</v>
      </c>
      <c r="FC1761" s="35">
        <v>40705.875</v>
      </c>
      <c r="FD1761" s="36">
        <v>27.37031</v>
      </c>
      <c r="FV1761" s="35">
        <v>41190.875</v>
      </c>
      <c r="FW1761" s="36">
        <v>24.28471</v>
      </c>
    </row>
    <row r="1762" spans="7:179" x14ac:dyDescent="0.2">
      <c r="G1762" s="35">
        <v>40817</v>
      </c>
      <c r="H1762" s="36">
        <v>-1.3700000000000039</v>
      </c>
      <c r="AK1762" s="35">
        <v>40903.875</v>
      </c>
      <c r="AL1762" s="36">
        <v>18.22045</v>
      </c>
      <c r="AQ1762" s="35">
        <v>41469</v>
      </c>
      <c r="AR1762" s="36">
        <v>-6.4600000000000009</v>
      </c>
      <c r="EV1762" s="35">
        <v>41418</v>
      </c>
      <c r="EW1762" s="77">
        <v>26.520000000000003</v>
      </c>
      <c r="EX1762" s="77">
        <v>26.655000000000001</v>
      </c>
      <c r="EY1762" s="77">
        <v>28.375</v>
      </c>
      <c r="EZ1762" s="77">
        <v>28.900000000000002</v>
      </c>
      <c r="FA1762" s="77">
        <v>28.95</v>
      </c>
      <c r="FC1762" s="35">
        <v>40706.875</v>
      </c>
      <c r="FD1762" s="36">
        <v>27.399270000000001</v>
      </c>
      <c r="FV1762" s="35">
        <v>41191.875</v>
      </c>
      <c r="FW1762" s="36">
        <v>24.270579999999999</v>
      </c>
    </row>
    <row r="1763" spans="7:179" x14ac:dyDescent="0.2">
      <c r="G1763" s="35">
        <v>40818</v>
      </c>
      <c r="H1763" s="36">
        <v>-1.3800000000000019</v>
      </c>
      <c r="AK1763" s="35">
        <v>40904.875</v>
      </c>
      <c r="AL1763" s="36">
        <v>18.28462</v>
      </c>
      <c r="AQ1763" s="35">
        <v>41470</v>
      </c>
      <c r="AR1763" s="36">
        <v>-6.4100000000000037</v>
      </c>
      <c r="EV1763" s="35">
        <v>41438</v>
      </c>
      <c r="EW1763" s="77">
        <v>26.37</v>
      </c>
      <c r="EX1763" s="77">
        <v>26.505000000000003</v>
      </c>
      <c r="EY1763" s="77">
        <v>28.115000000000002</v>
      </c>
      <c r="EZ1763" s="77">
        <v>28.560000000000002</v>
      </c>
      <c r="FA1763" s="77">
        <v>28.64</v>
      </c>
      <c r="FC1763" s="35">
        <v>40707.875</v>
      </c>
      <c r="FD1763" s="36">
        <v>27.398230000000002</v>
      </c>
      <c r="FV1763" s="35">
        <v>41192.875</v>
      </c>
      <c r="FW1763" s="36">
        <v>24.289079999999998</v>
      </c>
    </row>
    <row r="1764" spans="7:179" x14ac:dyDescent="0.2">
      <c r="G1764" s="35">
        <v>40819</v>
      </c>
      <c r="H1764" s="36">
        <v>-1.4699999999999982</v>
      </c>
      <c r="AK1764" s="35">
        <v>40905.875</v>
      </c>
      <c r="AL1764" s="36">
        <v>18.429870000000001</v>
      </c>
      <c r="AQ1764" s="35">
        <v>41471</v>
      </c>
      <c r="AR1764" s="36">
        <v>-6.4600000000000009</v>
      </c>
      <c r="EV1764" s="35">
        <v>41445</v>
      </c>
      <c r="EW1764" s="77">
        <v>25.520000000000003</v>
      </c>
      <c r="EX1764" s="77">
        <v>26.445</v>
      </c>
      <c r="EY1764" s="77">
        <v>27.225000000000001</v>
      </c>
      <c r="EZ1764" s="77">
        <v>28.59</v>
      </c>
      <c r="FA1764" s="77">
        <v>28.59</v>
      </c>
      <c r="FC1764" s="35">
        <v>40708.875</v>
      </c>
      <c r="FD1764" s="36">
        <v>27.400580000000001</v>
      </c>
      <c r="FV1764" s="35">
        <v>41193.875</v>
      </c>
      <c r="FW1764" s="36">
        <v>24.331</v>
      </c>
    </row>
    <row r="1765" spans="7:179" x14ac:dyDescent="0.2">
      <c r="G1765" s="35">
        <v>40819</v>
      </c>
      <c r="H1765" s="36">
        <v>-1.2300000000000029</v>
      </c>
      <c r="AK1765" s="35">
        <v>40906.875</v>
      </c>
      <c r="AL1765" s="36">
        <v>18.421199999999999</v>
      </c>
      <c r="AQ1765" s="35">
        <v>41472</v>
      </c>
      <c r="AR1765" s="36">
        <v>-7.1300000000000026</v>
      </c>
      <c r="EV1765" s="35">
        <v>41452</v>
      </c>
      <c r="EW1765" s="77">
        <v>25.150000000000002</v>
      </c>
      <c r="EX1765" s="77">
        <v>25.305</v>
      </c>
      <c r="EY1765" s="77">
        <v>27.375</v>
      </c>
      <c r="EZ1765" s="77">
        <v>28.1</v>
      </c>
      <c r="FA1765" s="77">
        <v>28.17</v>
      </c>
      <c r="FC1765" s="35">
        <v>40709.875</v>
      </c>
      <c r="FD1765" s="36">
        <v>27.24579</v>
      </c>
      <c r="FV1765" s="35">
        <v>41194.875</v>
      </c>
      <c r="FW1765" s="36">
        <v>24.424869999999999</v>
      </c>
    </row>
    <row r="1766" spans="7:179" x14ac:dyDescent="0.2">
      <c r="G1766" s="35">
        <v>40820</v>
      </c>
      <c r="H1766" s="36">
        <v>-1.4699999999999982</v>
      </c>
      <c r="AK1766" s="35">
        <v>40907.875</v>
      </c>
      <c r="AL1766" s="36">
        <v>18.436889999999998</v>
      </c>
      <c r="AQ1766" s="35">
        <v>41473</v>
      </c>
      <c r="AR1766" s="36">
        <v>-7.1600000000000037</v>
      </c>
      <c r="EV1766" s="35">
        <v>41459</v>
      </c>
      <c r="EW1766" s="77">
        <v>24.900000000000002</v>
      </c>
      <c r="EX1766" s="77">
        <v>25.065000000000001</v>
      </c>
      <c r="EY1766" s="77">
        <v>27.234999999999999</v>
      </c>
      <c r="EZ1766" s="77">
        <v>28.04</v>
      </c>
      <c r="FA1766" s="77">
        <v>28.04</v>
      </c>
      <c r="FC1766" s="35">
        <v>40710.875</v>
      </c>
      <c r="FD1766" s="36">
        <v>27.228770000000001</v>
      </c>
      <c r="FV1766" s="35">
        <v>41195.875</v>
      </c>
      <c r="FW1766" s="36">
        <v>24.490310000000001</v>
      </c>
    </row>
    <row r="1767" spans="7:179" x14ac:dyDescent="0.2">
      <c r="G1767" s="35">
        <v>40820</v>
      </c>
      <c r="H1767" s="36">
        <v>-1.3599999999999988</v>
      </c>
      <c r="AK1767" s="35">
        <v>40908.875</v>
      </c>
      <c r="AL1767" s="36">
        <v>18.463660000000001</v>
      </c>
      <c r="AQ1767" s="35">
        <v>41474</v>
      </c>
      <c r="AR1767" s="36">
        <v>-7.0600000000000023</v>
      </c>
      <c r="EV1767" s="35">
        <v>41466</v>
      </c>
      <c r="EW1767" s="77">
        <v>24.62</v>
      </c>
      <c r="EX1767" s="77">
        <v>24.865000000000002</v>
      </c>
      <c r="EY1767" s="77">
        <v>26.744999999999997</v>
      </c>
      <c r="EZ1767" s="77">
        <v>27.68</v>
      </c>
      <c r="FA1767" s="77">
        <v>27.69</v>
      </c>
      <c r="FC1767" s="35">
        <v>40711.875</v>
      </c>
      <c r="FD1767" s="36">
        <v>27.14723</v>
      </c>
      <c r="FV1767" s="35">
        <v>41196.875</v>
      </c>
      <c r="FW1767" s="36">
        <v>24.530830000000002</v>
      </c>
    </row>
    <row r="1768" spans="7:179" x14ac:dyDescent="0.2">
      <c r="G1768" s="35">
        <v>40821</v>
      </c>
      <c r="H1768" s="36">
        <v>-1.219999999999998</v>
      </c>
      <c r="AK1768" s="35">
        <v>40909.875</v>
      </c>
      <c r="AL1768" s="36">
        <v>18.46848</v>
      </c>
      <c r="AQ1768" s="35">
        <v>41475</v>
      </c>
      <c r="AR1768" s="36">
        <v>-7.2100000000000009</v>
      </c>
      <c r="EV1768" s="35">
        <v>41487</v>
      </c>
      <c r="EW1768" s="77">
        <v>24.39</v>
      </c>
      <c r="EX1768" s="77">
        <v>23.984999999999999</v>
      </c>
      <c r="EY1768" s="77">
        <v>25.645</v>
      </c>
      <c r="EZ1768" s="77">
        <v>28.22</v>
      </c>
      <c r="FA1768" s="77">
        <v>28.4</v>
      </c>
      <c r="FC1768" s="35">
        <v>40712.875</v>
      </c>
      <c r="FD1768" s="36">
        <v>27.10887</v>
      </c>
      <c r="FV1768" s="35">
        <v>41197.875</v>
      </c>
      <c r="FW1768" s="36">
        <v>24.60519</v>
      </c>
    </row>
    <row r="1769" spans="7:179" x14ac:dyDescent="0.2">
      <c r="G1769" s="35">
        <v>40821</v>
      </c>
      <c r="H1769" s="36">
        <v>-1.3599999999999988</v>
      </c>
      <c r="AK1769" s="35">
        <v>40910.875</v>
      </c>
      <c r="AL1769" s="36">
        <v>18.4681</v>
      </c>
      <c r="AQ1769" s="35">
        <v>41476</v>
      </c>
      <c r="AR1769" s="36">
        <v>-7.6600000000000037</v>
      </c>
      <c r="EV1769" s="35">
        <v>41494</v>
      </c>
      <c r="EW1769" s="77">
        <v>23.57</v>
      </c>
      <c r="EX1769" s="77">
        <v>23.758000000000003</v>
      </c>
      <c r="EY1769" s="77">
        <v>25.255000000000003</v>
      </c>
      <c r="FC1769" s="35">
        <v>40713.875</v>
      </c>
      <c r="FD1769" s="36">
        <v>27.074750000000002</v>
      </c>
      <c r="FV1769" s="35">
        <v>41198.875</v>
      </c>
      <c r="FW1769" s="36">
        <v>24.653790000000001</v>
      </c>
    </row>
    <row r="1770" spans="7:179" x14ac:dyDescent="0.2">
      <c r="G1770" s="35">
        <v>40822</v>
      </c>
      <c r="H1770" s="36">
        <v>-1.219999999999998</v>
      </c>
      <c r="AK1770" s="35">
        <v>40911.875</v>
      </c>
      <c r="AL1770" s="36">
        <v>18.42435</v>
      </c>
      <c r="AQ1770" s="35">
        <v>41477</v>
      </c>
      <c r="AR1770" s="36">
        <v>-7.25</v>
      </c>
      <c r="EV1770" s="35">
        <v>41506</v>
      </c>
      <c r="EW1770" s="77">
        <v>23.19</v>
      </c>
      <c r="EX1770" s="77">
        <v>23.295000000000002</v>
      </c>
      <c r="EZ1770" s="77">
        <v>27.16</v>
      </c>
      <c r="FC1770" s="35">
        <v>40714.875</v>
      </c>
      <c r="FD1770" s="36">
        <v>27.059629999999999</v>
      </c>
      <c r="FV1770" s="35">
        <v>41199.875</v>
      </c>
      <c r="FW1770" s="36">
        <v>24.719480000000001</v>
      </c>
    </row>
    <row r="1771" spans="7:179" x14ac:dyDescent="0.2">
      <c r="G1771" s="35">
        <v>40822</v>
      </c>
      <c r="H1771" s="36">
        <v>-1.3400000000000027</v>
      </c>
      <c r="AK1771" s="35">
        <v>40912.875</v>
      </c>
      <c r="AL1771" s="36">
        <v>18.45083</v>
      </c>
      <c r="AQ1771" s="35">
        <v>41478</v>
      </c>
      <c r="AR1771" s="36">
        <v>-7.4600000000000009</v>
      </c>
      <c r="EV1771" s="35">
        <v>41514</v>
      </c>
      <c r="EW1771" s="77">
        <v>22.770000000000003</v>
      </c>
      <c r="EX1771" s="77">
        <v>23.035</v>
      </c>
      <c r="EY1771" s="77">
        <v>24.945</v>
      </c>
      <c r="EZ1771" s="77">
        <v>25.75</v>
      </c>
      <c r="FA1771" s="77">
        <v>26.060000000000002</v>
      </c>
      <c r="FC1771" s="35">
        <v>40715.875</v>
      </c>
      <c r="FD1771" s="36">
        <v>27.84496</v>
      </c>
      <c r="FV1771" s="35">
        <v>41200.875</v>
      </c>
      <c r="FW1771" s="36">
        <v>24.78942</v>
      </c>
    </row>
    <row r="1772" spans="7:179" x14ac:dyDescent="0.2">
      <c r="G1772" s="35">
        <v>40823</v>
      </c>
      <c r="H1772" s="36">
        <v>-1.2700000000000029</v>
      </c>
      <c r="AK1772" s="35">
        <v>40913.875</v>
      </c>
      <c r="AL1772" s="36">
        <v>18.296749999999999</v>
      </c>
      <c r="AQ1772" s="35">
        <v>41479</v>
      </c>
      <c r="AR1772" s="36">
        <v>-7.240000000000002</v>
      </c>
      <c r="EV1772" s="35">
        <v>41536</v>
      </c>
      <c r="EW1772" s="77">
        <v>22.14</v>
      </c>
      <c r="EX1772" s="77">
        <v>22.265000000000001</v>
      </c>
      <c r="EY1772" s="77">
        <v>23.704999999999998</v>
      </c>
      <c r="EZ1772" s="77">
        <v>24.46</v>
      </c>
      <c r="FA1772" s="77">
        <v>24.89</v>
      </c>
      <c r="FC1772" s="35">
        <v>40716.875</v>
      </c>
      <c r="FD1772" s="36">
        <v>27.804169999999999</v>
      </c>
      <c r="FV1772" s="35">
        <v>41201.875</v>
      </c>
      <c r="FW1772" s="36">
        <v>24.860250000000001</v>
      </c>
    </row>
    <row r="1773" spans="7:179" x14ac:dyDescent="0.2">
      <c r="G1773" s="35">
        <v>40823</v>
      </c>
      <c r="H1773" s="36">
        <v>-1.429999999999999</v>
      </c>
      <c r="AK1773" s="35">
        <v>40914.875</v>
      </c>
      <c r="AL1773" s="36">
        <v>18.24775</v>
      </c>
      <c r="AQ1773" s="35">
        <v>41480</v>
      </c>
      <c r="AR1773" s="36">
        <v>-7.1199999999999974</v>
      </c>
      <c r="EV1773" s="35">
        <v>41551</v>
      </c>
      <c r="EY1773" s="77">
        <v>23.255000000000003</v>
      </c>
      <c r="EZ1773" s="77">
        <v>24.46</v>
      </c>
      <c r="FA1773" s="77">
        <v>23.8</v>
      </c>
      <c r="FC1773" s="35">
        <v>40717.875</v>
      </c>
      <c r="FD1773" s="36">
        <v>27.23481</v>
      </c>
      <c r="FV1773" s="35">
        <v>41202.875</v>
      </c>
      <c r="FW1773" s="36">
        <v>24.91283</v>
      </c>
    </row>
    <row r="1774" spans="7:179" x14ac:dyDescent="0.2">
      <c r="G1774" s="35">
        <v>40824</v>
      </c>
      <c r="H1774" s="36">
        <v>-1.2899999999999989</v>
      </c>
      <c r="AK1774" s="35">
        <v>40915.875</v>
      </c>
      <c r="AL1774" s="36">
        <v>18.176580000000001</v>
      </c>
      <c r="AQ1774" s="35">
        <v>41481</v>
      </c>
      <c r="AR1774" s="36">
        <v>-7.259999999999998</v>
      </c>
      <c r="EV1774" s="35">
        <v>41562</v>
      </c>
      <c r="EW1774" s="77">
        <v>21.32</v>
      </c>
      <c r="EX1774" s="77">
        <v>20.895000000000003</v>
      </c>
      <c r="EY1774" s="77">
        <v>22.935000000000002</v>
      </c>
      <c r="EZ1774" s="77">
        <v>23.770000000000003</v>
      </c>
      <c r="FA1774" s="77">
        <v>23.93</v>
      </c>
      <c r="FC1774" s="35">
        <v>40718.875</v>
      </c>
      <c r="FD1774" s="36">
        <v>27.15887</v>
      </c>
      <c r="FV1774" s="35">
        <v>41203.875</v>
      </c>
      <c r="FW1774" s="36">
        <v>24.948119999999999</v>
      </c>
    </row>
    <row r="1775" spans="7:179" x14ac:dyDescent="0.2">
      <c r="G1775" s="35">
        <v>40825</v>
      </c>
      <c r="H1775" s="36">
        <v>-1.21</v>
      </c>
      <c r="AK1775" s="35">
        <v>40916.875</v>
      </c>
      <c r="AL1775" s="36">
        <v>18.1541</v>
      </c>
      <c r="AQ1775" s="35">
        <v>41482</v>
      </c>
      <c r="AR1775" s="36">
        <v>-7.2100000000000009</v>
      </c>
      <c r="EV1775" s="35">
        <v>41583</v>
      </c>
      <c r="EY1775" s="77">
        <v>22.265000000000001</v>
      </c>
      <c r="EZ1775" s="77">
        <v>23.71</v>
      </c>
      <c r="FA1775" s="77">
        <v>23.44</v>
      </c>
      <c r="FC1775" s="35">
        <v>40719.875</v>
      </c>
      <c r="FD1775" s="36">
        <v>27.116479999999999</v>
      </c>
      <c r="FV1775" s="35">
        <v>41204.875</v>
      </c>
      <c r="FW1775" s="36">
        <v>24.97794</v>
      </c>
    </row>
    <row r="1776" spans="7:179" x14ac:dyDescent="0.2">
      <c r="G1776" s="35">
        <v>40826</v>
      </c>
      <c r="H1776" s="36">
        <v>-1.3300000000000047</v>
      </c>
      <c r="AK1776" s="35">
        <v>40917.875</v>
      </c>
      <c r="AL1776" s="36">
        <v>18.12398</v>
      </c>
      <c r="AQ1776" s="35">
        <v>41483</v>
      </c>
      <c r="AR1776" s="36">
        <v>-7.18</v>
      </c>
      <c r="EV1776" s="35">
        <v>41590</v>
      </c>
      <c r="EY1776" s="77">
        <v>22.085000000000001</v>
      </c>
      <c r="EZ1776" s="77">
        <v>22.92</v>
      </c>
      <c r="FA1776" s="77">
        <v>23.18</v>
      </c>
      <c r="FC1776" s="35">
        <v>40720.875</v>
      </c>
      <c r="FD1776" s="36">
        <v>27.086729999999999</v>
      </c>
      <c r="FV1776" s="35">
        <v>41205.875</v>
      </c>
      <c r="FW1776" s="36">
        <v>25.013269999999999</v>
      </c>
    </row>
    <row r="1777" spans="7:179" x14ac:dyDescent="0.2">
      <c r="G1777" s="35">
        <v>40826</v>
      </c>
      <c r="H1777" s="36">
        <v>-1.2400000000000009</v>
      </c>
      <c r="AK1777" s="35">
        <v>40918.875</v>
      </c>
      <c r="AL1777" s="36">
        <v>18.131139999999998</v>
      </c>
      <c r="AQ1777" s="35">
        <v>41484</v>
      </c>
      <c r="AR1777" s="36">
        <v>-7.230000000000004</v>
      </c>
      <c r="EV1777" s="35">
        <v>41605</v>
      </c>
      <c r="EY1777" s="77">
        <v>21.824999999999999</v>
      </c>
      <c r="EZ1777" s="77">
        <v>22.6</v>
      </c>
      <c r="FA1777" s="77">
        <v>22.89</v>
      </c>
      <c r="FC1777" s="35">
        <v>40721.875</v>
      </c>
      <c r="FD1777" s="36">
        <v>27.338439999999999</v>
      </c>
      <c r="FV1777" s="35">
        <v>41206.875</v>
      </c>
      <c r="FW1777" s="36">
        <v>25.069189999999999</v>
      </c>
    </row>
    <row r="1778" spans="7:179" x14ac:dyDescent="0.2">
      <c r="G1778" s="35">
        <v>40827</v>
      </c>
      <c r="H1778" s="36">
        <v>-1.5399999999999989</v>
      </c>
      <c r="AK1778" s="35">
        <v>40919.875</v>
      </c>
      <c r="AL1778" s="36">
        <v>18.181519999999999</v>
      </c>
      <c r="AQ1778" s="35">
        <v>41485</v>
      </c>
      <c r="AR1778" s="36">
        <v>-7.25</v>
      </c>
      <c r="EV1778" s="35">
        <v>41621</v>
      </c>
      <c r="EY1778" s="77">
        <v>21.824999999999999</v>
      </c>
      <c r="EZ1778" s="77">
        <v>22.65</v>
      </c>
      <c r="FA1778" s="77">
        <v>22.78</v>
      </c>
      <c r="FC1778" s="35">
        <v>40722.875</v>
      </c>
      <c r="FD1778" s="36">
        <v>27.067019999999999</v>
      </c>
      <c r="FV1778" s="35">
        <v>41207.875</v>
      </c>
      <c r="FW1778" s="36">
        <v>25.108560000000001</v>
      </c>
    </row>
    <row r="1779" spans="7:179" x14ac:dyDescent="0.2">
      <c r="G1779" s="35">
        <v>40827</v>
      </c>
      <c r="H1779" s="36">
        <v>-1.3000000000000036</v>
      </c>
      <c r="AK1779" s="35">
        <v>40920.875</v>
      </c>
      <c r="AL1779" s="36">
        <v>18.114170000000001</v>
      </c>
      <c r="AQ1779" s="35">
        <v>41486</v>
      </c>
      <c r="AR1779" s="36">
        <v>-7.3500000000000014</v>
      </c>
      <c r="EV1779" s="35">
        <v>41635</v>
      </c>
      <c r="EW1779" s="77">
        <v>20.810000000000002</v>
      </c>
      <c r="EX1779" s="77">
        <v>20.844999999999999</v>
      </c>
      <c r="EY1779" s="77">
        <v>22.074999999999999</v>
      </c>
      <c r="EZ1779" s="77">
        <v>22.73</v>
      </c>
      <c r="FA1779" s="77">
        <v>22.759999999999998</v>
      </c>
      <c r="FC1779" s="35">
        <v>40723.875</v>
      </c>
      <c r="FD1779" s="36">
        <v>27.020810000000001</v>
      </c>
      <c r="FV1779" s="35">
        <v>41208.875</v>
      </c>
      <c r="FW1779" s="36">
        <v>25.149830000000001</v>
      </c>
    </row>
    <row r="1780" spans="7:179" x14ac:dyDescent="0.2">
      <c r="G1780" s="35">
        <v>40828</v>
      </c>
      <c r="H1780" s="36">
        <v>-1.4600000000000002</v>
      </c>
      <c r="AK1780" s="35">
        <v>40921.875</v>
      </c>
      <c r="AL1780" s="36">
        <v>18.11167</v>
      </c>
      <c r="AQ1780" s="35">
        <v>41487</v>
      </c>
      <c r="AR1780" s="36">
        <v>-7.3599999999999994</v>
      </c>
      <c r="EV1780" s="35">
        <v>41648</v>
      </c>
      <c r="EW1780" s="77">
        <v>21.020000000000003</v>
      </c>
      <c r="EX1780" s="77">
        <v>21.105</v>
      </c>
      <c r="EY1780" s="77">
        <v>22.055</v>
      </c>
      <c r="EZ1780" s="77">
        <v>22.79</v>
      </c>
      <c r="FA1780" s="77">
        <v>22.73</v>
      </c>
      <c r="FC1780" s="35">
        <v>40724.875</v>
      </c>
      <c r="FD1780" s="36">
        <v>26.985849999999999</v>
      </c>
      <c r="FV1780" s="35">
        <v>41209.875</v>
      </c>
      <c r="FW1780" s="36">
        <v>25.19529</v>
      </c>
    </row>
    <row r="1781" spans="7:179" x14ac:dyDescent="0.2">
      <c r="G1781" s="35">
        <v>40828</v>
      </c>
      <c r="H1781" s="36">
        <v>-1.3000000000000036</v>
      </c>
      <c r="AK1781" s="35">
        <v>40922.875</v>
      </c>
      <c r="AL1781" s="36">
        <v>18.065940000000001</v>
      </c>
      <c r="AQ1781" s="35">
        <v>41488</v>
      </c>
      <c r="AR1781" s="36">
        <v>-7.5600000000000023</v>
      </c>
      <c r="EV1781" s="35">
        <v>41662</v>
      </c>
      <c r="EW1781" s="77">
        <v>21.200000000000003</v>
      </c>
      <c r="EX1781" s="77">
        <v>21.335000000000001</v>
      </c>
      <c r="EY1781" s="77">
        <v>22.185000000000002</v>
      </c>
      <c r="EZ1781" s="77">
        <v>22.880000000000003</v>
      </c>
      <c r="FA1781" s="77">
        <v>22.94</v>
      </c>
      <c r="FC1781" s="35">
        <v>40725.875</v>
      </c>
      <c r="FD1781" s="36">
        <v>26.965209999999999</v>
      </c>
      <c r="FV1781" s="35">
        <v>41210.875</v>
      </c>
      <c r="FW1781" s="36">
        <v>25.26071</v>
      </c>
    </row>
    <row r="1782" spans="7:179" x14ac:dyDescent="0.2">
      <c r="G1782" s="35">
        <v>40829</v>
      </c>
      <c r="H1782" s="36">
        <v>-1.5300000000000009</v>
      </c>
      <c r="AK1782" s="35">
        <v>40923.875</v>
      </c>
      <c r="AL1782" s="36">
        <v>18.097380000000001</v>
      </c>
      <c r="AQ1782" s="35">
        <v>41489</v>
      </c>
      <c r="AR1782" s="36">
        <v>-7.2899999999999991</v>
      </c>
      <c r="EV1782" s="35">
        <v>41676</v>
      </c>
      <c r="EW1782" s="77">
        <v>21.55</v>
      </c>
      <c r="EX1782" s="77">
        <v>21.605</v>
      </c>
      <c r="EY1782" s="77">
        <v>22.524999999999999</v>
      </c>
      <c r="EZ1782" s="77">
        <v>23.04</v>
      </c>
      <c r="FA1782" s="77">
        <v>23.28</v>
      </c>
      <c r="FC1782" s="35">
        <v>40726.875</v>
      </c>
      <c r="FD1782" s="36">
        <v>26.957750000000001</v>
      </c>
      <c r="FV1782" s="35">
        <v>41211.875</v>
      </c>
      <c r="FW1782" s="36">
        <v>25.281500000000001</v>
      </c>
    </row>
    <row r="1783" spans="7:179" x14ac:dyDescent="0.2">
      <c r="G1783" s="35">
        <v>40829</v>
      </c>
      <c r="H1783" s="36">
        <v>-1.7499999999999989</v>
      </c>
      <c r="AK1783" s="35">
        <v>40924.875</v>
      </c>
      <c r="AL1783" s="36">
        <v>18.08381</v>
      </c>
      <c r="AQ1783" s="35">
        <v>41490</v>
      </c>
      <c r="AR1783" s="36">
        <v>-7.3299999999999983</v>
      </c>
      <c r="EV1783" s="35">
        <v>41686</v>
      </c>
      <c r="EW1783" s="77">
        <v>21.630000000000003</v>
      </c>
      <c r="EX1783" s="77">
        <v>21.585000000000001</v>
      </c>
      <c r="EY1783" s="77">
        <v>22.535</v>
      </c>
      <c r="EZ1783" s="77">
        <v>23.4</v>
      </c>
      <c r="FA1783" s="77">
        <v>23.64</v>
      </c>
      <c r="FC1783" s="35">
        <v>40727.875</v>
      </c>
      <c r="FD1783" s="36">
        <v>26.940460000000002</v>
      </c>
      <c r="FV1783" s="35">
        <v>41212.875</v>
      </c>
      <c r="FW1783" s="36">
        <v>25.370539999999998</v>
      </c>
    </row>
    <row r="1784" spans="7:179" x14ac:dyDescent="0.2">
      <c r="G1784" s="35">
        <v>40830</v>
      </c>
      <c r="H1784" s="36">
        <v>-1.5600000000000018</v>
      </c>
      <c r="AK1784" s="35">
        <v>40925.875</v>
      </c>
      <c r="AL1784" s="36">
        <v>18.048110000000001</v>
      </c>
      <c r="AQ1784" s="35">
        <v>41491</v>
      </c>
      <c r="AR1784" s="36">
        <v>-7.3800000000000026</v>
      </c>
      <c r="EV1784" s="35">
        <v>41706</v>
      </c>
      <c r="EW1784" s="77">
        <v>21.71</v>
      </c>
      <c r="EX1784" s="77">
        <v>21.795000000000002</v>
      </c>
      <c r="EY1784" s="77">
        <v>22.774999999999999</v>
      </c>
      <c r="EZ1784" s="77">
        <v>23.520000000000003</v>
      </c>
      <c r="FA1784" s="77">
        <v>23.34</v>
      </c>
      <c r="FC1784" s="35">
        <v>40728.875</v>
      </c>
      <c r="FD1784" s="36">
        <v>26.935600000000001</v>
      </c>
      <c r="FV1784" s="35">
        <v>41213.875</v>
      </c>
      <c r="FW1784" s="36">
        <v>25.450379999999999</v>
      </c>
    </row>
    <row r="1785" spans="7:179" x14ac:dyDescent="0.2">
      <c r="G1785" s="35">
        <v>40830</v>
      </c>
      <c r="H1785" s="36">
        <v>-1.4999999999999989</v>
      </c>
      <c r="AK1785" s="35">
        <v>40926.875</v>
      </c>
      <c r="AL1785" s="36">
        <v>18.104520000000001</v>
      </c>
      <c r="AQ1785" s="35">
        <v>41492</v>
      </c>
      <c r="AR1785" s="36">
        <v>-7.4699999999999989</v>
      </c>
      <c r="EV1785" s="35">
        <v>41725</v>
      </c>
      <c r="EW1785" s="77">
        <v>21.73</v>
      </c>
      <c r="EX1785" s="77">
        <v>22.745000000000001</v>
      </c>
      <c r="EY1785" s="77">
        <v>22.844999999999999</v>
      </c>
      <c r="EZ1785" s="77">
        <v>23.54</v>
      </c>
      <c r="FA1785" s="77">
        <v>23.380000000000003</v>
      </c>
      <c r="FC1785" s="35">
        <v>40729.875</v>
      </c>
      <c r="FD1785" s="36">
        <v>26.94088</v>
      </c>
      <c r="FV1785" s="35">
        <v>41214.875</v>
      </c>
      <c r="FW1785" s="36">
        <v>25.491330000000001</v>
      </c>
    </row>
    <row r="1786" spans="7:179" x14ac:dyDescent="0.2">
      <c r="G1786" s="35">
        <v>40831</v>
      </c>
      <c r="H1786" s="36">
        <v>-1.590000000000003</v>
      </c>
      <c r="AK1786" s="35">
        <v>40927.875</v>
      </c>
      <c r="AL1786" s="36">
        <v>18.13344</v>
      </c>
      <c r="AQ1786" s="35">
        <v>41494</v>
      </c>
      <c r="AR1786" s="36">
        <v>-7.3900000000000006</v>
      </c>
      <c r="EV1786" s="35">
        <v>41739</v>
      </c>
      <c r="EW1786" s="77">
        <v>21.79</v>
      </c>
      <c r="EX1786" s="77">
        <v>21.815000000000001</v>
      </c>
      <c r="EY1786" s="77">
        <v>22.875</v>
      </c>
      <c r="EZ1786" s="77">
        <v>23.520000000000003</v>
      </c>
      <c r="FA1786" s="77">
        <v>23.4</v>
      </c>
      <c r="FC1786" s="35">
        <v>40730.875</v>
      </c>
      <c r="FD1786" s="36">
        <v>26.942769999999999</v>
      </c>
      <c r="FV1786" s="35">
        <v>41215.875</v>
      </c>
      <c r="FW1786" s="36">
        <v>25.482130000000002</v>
      </c>
    </row>
    <row r="1787" spans="7:179" x14ac:dyDescent="0.2">
      <c r="G1787" s="35">
        <v>40832</v>
      </c>
      <c r="H1787" s="36">
        <v>-1.5300000000000009</v>
      </c>
      <c r="AK1787" s="35">
        <v>40928.875</v>
      </c>
      <c r="AL1787" s="36">
        <v>17.996289999999998</v>
      </c>
      <c r="AQ1787" s="35">
        <v>41495</v>
      </c>
      <c r="AR1787" s="36">
        <v>-7.3800000000000026</v>
      </c>
      <c r="EV1787" s="35">
        <v>41753</v>
      </c>
      <c r="EW1787" s="77">
        <v>21.78</v>
      </c>
      <c r="EX1787" s="77">
        <v>21.825000000000003</v>
      </c>
      <c r="EY1787" s="77">
        <v>22.835000000000001</v>
      </c>
      <c r="EZ1787" s="77">
        <v>23.6</v>
      </c>
      <c r="FA1787" s="77">
        <v>23.58</v>
      </c>
      <c r="FC1787" s="35">
        <v>40731.875</v>
      </c>
      <c r="FD1787" s="36">
        <v>26.92052</v>
      </c>
      <c r="FV1787" s="35">
        <v>41216.875</v>
      </c>
      <c r="FW1787" s="36">
        <v>25.474</v>
      </c>
    </row>
    <row r="1788" spans="7:179" x14ac:dyDescent="0.2">
      <c r="G1788" s="35">
        <v>40833</v>
      </c>
      <c r="H1788" s="36">
        <v>-1.5300000000000009</v>
      </c>
      <c r="AK1788" s="35">
        <v>40929.875</v>
      </c>
      <c r="AL1788" s="36">
        <v>17.93938</v>
      </c>
      <c r="AQ1788" s="35">
        <v>41496</v>
      </c>
      <c r="AR1788" s="36">
        <v>-7.3699999999999974</v>
      </c>
      <c r="EV1788" s="35">
        <v>41768</v>
      </c>
      <c r="EW1788" s="77">
        <v>21.86</v>
      </c>
      <c r="EX1788" s="77">
        <v>21.875</v>
      </c>
      <c r="EY1788" s="77">
        <v>22.895</v>
      </c>
      <c r="EZ1788" s="77">
        <v>23.630000000000003</v>
      </c>
      <c r="FA1788" s="77">
        <v>23.67</v>
      </c>
      <c r="FC1788" s="35">
        <v>40732.875</v>
      </c>
      <c r="FD1788" s="36">
        <v>26.89967</v>
      </c>
      <c r="FV1788" s="35">
        <v>41217.875</v>
      </c>
      <c r="FW1788" s="36">
        <v>25.45431</v>
      </c>
    </row>
    <row r="1789" spans="7:179" x14ac:dyDescent="0.2">
      <c r="G1789" s="35">
        <v>40833</v>
      </c>
      <c r="H1789" s="36">
        <v>-1.5300000000000009</v>
      </c>
      <c r="AK1789" s="35">
        <v>40930.875</v>
      </c>
      <c r="AL1789" s="36">
        <v>17.83709</v>
      </c>
      <c r="AQ1789" s="35">
        <v>41497</v>
      </c>
      <c r="AR1789" s="36">
        <v>-7.3999999999999986</v>
      </c>
      <c r="EV1789" s="35">
        <v>41780</v>
      </c>
      <c r="EW1789" s="77">
        <v>21.770000000000003</v>
      </c>
      <c r="EX1789" s="77">
        <v>21.825000000000003</v>
      </c>
      <c r="EY1789" s="77">
        <v>22.824999999999999</v>
      </c>
      <c r="EZ1789" s="77">
        <v>23.6</v>
      </c>
      <c r="FA1789" s="77">
        <v>23.6</v>
      </c>
      <c r="FC1789" s="35">
        <v>40733.875</v>
      </c>
      <c r="FD1789" s="36">
        <v>27.779350000000001</v>
      </c>
      <c r="FV1789" s="35">
        <v>41218.875</v>
      </c>
      <c r="FW1789" s="36">
        <v>25.412690000000001</v>
      </c>
    </row>
    <row r="1790" spans="7:179" x14ac:dyDescent="0.2">
      <c r="G1790" s="35">
        <v>40834</v>
      </c>
      <c r="H1790" s="36">
        <v>-1.4500000000000022</v>
      </c>
      <c r="AK1790" s="35">
        <v>40931.875</v>
      </c>
      <c r="AL1790" s="36">
        <v>17.738299999999999</v>
      </c>
      <c r="AQ1790" s="35">
        <v>41498</v>
      </c>
      <c r="AR1790" s="36">
        <v>-7.3800000000000026</v>
      </c>
      <c r="EV1790" s="35">
        <v>41794</v>
      </c>
      <c r="EW1790" s="77">
        <v>21.78</v>
      </c>
      <c r="EX1790" s="77">
        <v>21.805</v>
      </c>
      <c r="EY1790" s="77">
        <v>22.824999999999999</v>
      </c>
      <c r="EZ1790" s="77">
        <v>23.560000000000002</v>
      </c>
      <c r="FA1790" s="77">
        <v>23.55</v>
      </c>
      <c r="FC1790" s="35">
        <v>40734.875</v>
      </c>
      <c r="FD1790" s="36">
        <v>28.873539999999998</v>
      </c>
      <c r="FV1790" s="35">
        <v>41219.875</v>
      </c>
      <c r="FW1790" s="36">
        <v>25.402000000000001</v>
      </c>
    </row>
    <row r="1791" spans="7:179" x14ac:dyDescent="0.2">
      <c r="G1791" s="35">
        <v>40834</v>
      </c>
      <c r="H1791" s="36">
        <v>-1.2499999999999989</v>
      </c>
      <c r="AK1791" s="35">
        <v>40932.875</v>
      </c>
      <c r="AL1791" s="36">
        <v>17.372209999999999</v>
      </c>
      <c r="AQ1791" s="35">
        <v>41499</v>
      </c>
      <c r="AR1791" s="36">
        <v>-7.5200000000000031</v>
      </c>
      <c r="EV1791" s="35">
        <v>41813</v>
      </c>
      <c r="EW1791" s="77">
        <v>21.880000000000003</v>
      </c>
      <c r="EX1791" s="77">
        <v>21.914999999999999</v>
      </c>
      <c r="EY1791" s="77">
        <v>22.975000000000001</v>
      </c>
      <c r="EZ1791" s="77">
        <v>23.72</v>
      </c>
      <c r="FA1791" s="77">
        <v>23.6</v>
      </c>
      <c r="FC1791" s="35">
        <v>40735.875</v>
      </c>
      <c r="FD1791" s="36">
        <v>28.354749999999999</v>
      </c>
      <c r="FV1791" s="35">
        <v>41220.875</v>
      </c>
      <c r="FW1791" s="36">
        <v>25.423380000000002</v>
      </c>
    </row>
    <row r="1792" spans="7:179" x14ac:dyDescent="0.2">
      <c r="G1792" s="35">
        <v>40835</v>
      </c>
      <c r="H1792" s="36">
        <v>-1.3599999999999988</v>
      </c>
      <c r="AK1792" s="35">
        <v>40933.875</v>
      </c>
      <c r="AL1792" s="36">
        <v>17.304590000000001</v>
      </c>
      <c r="AQ1792" s="35">
        <v>41500</v>
      </c>
      <c r="AR1792" s="36">
        <v>-7.509999999999998</v>
      </c>
      <c r="EV1792" s="35">
        <v>41827</v>
      </c>
      <c r="EW1792" s="77">
        <v>21.520000000000003</v>
      </c>
      <c r="EX1792" s="77">
        <v>21.625</v>
      </c>
      <c r="EY1792" s="77">
        <v>22.704999999999998</v>
      </c>
      <c r="EZ1792" s="77">
        <v>23.44</v>
      </c>
      <c r="FA1792" s="77">
        <v>23.509999999999998</v>
      </c>
      <c r="FC1792" s="35">
        <v>40736.875</v>
      </c>
      <c r="FD1792" s="36">
        <v>27.489830000000001</v>
      </c>
      <c r="FV1792" s="35">
        <v>41221.875</v>
      </c>
      <c r="FW1792" s="36">
        <v>25.441849999999999</v>
      </c>
    </row>
    <row r="1793" spans="7:179" x14ac:dyDescent="0.2">
      <c r="G1793" s="35">
        <v>40835</v>
      </c>
      <c r="H1793" s="36">
        <v>-1.5300000000000009</v>
      </c>
      <c r="AK1793" s="35">
        <v>40934.875</v>
      </c>
      <c r="AL1793" s="36">
        <v>17.057590000000001</v>
      </c>
      <c r="AQ1793" s="35">
        <v>41501</v>
      </c>
      <c r="AR1793" s="36">
        <v>-7.5300000000000011</v>
      </c>
      <c r="EV1793" s="35">
        <v>41829</v>
      </c>
      <c r="EW1793" s="77">
        <v>21.520000000000003</v>
      </c>
      <c r="EX1793" s="77">
        <v>21.625</v>
      </c>
      <c r="EY1793" s="77">
        <v>22.704999999999998</v>
      </c>
      <c r="EZ1793" s="77">
        <v>23.44</v>
      </c>
      <c r="FA1793" s="77">
        <v>23.509999999999998</v>
      </c>
      <c r="FC1793" s="35">
        <v>40737.875</v>
      </c>
      <c r="FD1793" s="36">
        <v>27.241599999999998</v>
      </c>
      <c r="FV1793" s="35">
        <v>41222.875</v>
      </c>
      <c r="FW1793" s="36">
        <v>25.511880000000001</v>
      </c>
    </row>
    <row r="1794" spans="7:179" x14ac:dyDescent="0.2">
      <c r="G1794" s="35">
        <v>40836</v>
      </c>
      <c r="H1794" s="36">
        <v>-1.3999999999999979</v>
      </c>
      <c r="AK1794" s="35">
        <v>40935.875</v>
      </c>
      <c r="AL1794" s="36">
        <v>17.105409999999999</v>
      </c>
      <c r="AQ1794" s="35">
        <v>41502</v>
      </c>
      <c r="AR1794" s="36">
        <v>-7.5500000000000043</v>
      </c>
      <c r="EV1794" s="35">
        <v>41844</v>
      </c>
      <c r="EW1794" s="77">
        <v>21.42</v>
      </c>
      <c r="EX1794" s="77">
        <v>21.465</v>
      </c>
      <c r="EY1794" s="77">
        <v>22.505000000000003</v>
      </c>
      <c r="EZ1794" s="77">
        <v>23.25</v>
      </c>
      <c r="FA1794" s="77">
        <v>23.25</v>
      </c>
      <c r="FC1794" s="35">
        <v>40738.875</v>
      </c>
      <c r="FD1794" s="36">
        <v>27.168040000000001</v>
      </c>
      <c r="FV1794" s="35">
        <v>41223.875</v>
      </c>
      <c r="FW1794" s="36">
        <v>25.518560000000001</v>
      </c>
    </row>
    <row r="1795" spans="7:179" x14ac:dyDescent="0.2">
      <c r="G1795" s="35">
        <v>40836</v>
      </c>
      <c r="H1795" s="36">
        <v>-1.429999999999999</v>
      </c>
      <c r="AK1795" s="35">
        <v>40936.875</v>
      </c>
      <c r="AL1795" s="36">
        <v>17.067160000000001</v>
      </c>
      <c r="AQ1795" s="35">
        <v>41503</v>
      </c>
      <c r="AR1795" s="36">
        <v>-7.5</v>
      </c>
      <c r="EV1795" s="35">
        <v>41858</v>
      </c>
      <c r="EW1795" s="77">
        <v>21.630000000000003</v>
      </c>
      <c r="EX1795" s="77">
        <v>21.655000000000001</v>
      </c>
      <c r="EY1795" s="77">
        <v>22.615000000000002</v>
      </c>
      <c r="EZ1795" s="77">
        <v>23.61</v>
      </c>
      <c r="FA1795" s="77">
        <v>23.310000000000002</v>
      </c>
      <c r="FC1795" s="35">
        <v>40739.875</v>
      </c>
      <c r="FD1795" s="36">
        <v>27.14179</v>
      </c>
      <c r="FV1795" s="35">
        <v>41224.875</v>
      </c>
      <c r="FW1795" s="36">
        <v>25.461580000000001</v>
      </c>
    </row>
    <row r="1796" spans="7:179" x14ac:dyDescent="0.2">
      <c r="G1796" s="35">
        <v>40837</v>
      </c>
      <c r="H1796" s="36">
        <v>-1.3700000000000039</v>
      </c>
      <c r="AK1796" s="35">
        <v>40937.875</v>
      </c>
      <c r="AL1796" s="36">
        <v>17.084140000000001</v>
      </c>
      <c r="AQ1796" s="35">
        <v>41504</v>
      </c>
      <c r="AR1796" s="36">
        <v>-7.509999999999998</v>
      </c>
      <c r="EV1796" s="35">
        <v>41872</v>
      </c>
      <c r="EW1796" s="77">
        <v>21.67</v>
      </c>
      <c r="EX1796" s="77">
        <v>21.695</v>
      </c>
      <c r="EY1796" s="77">
        <v>22.645</v>
      </c>
      <c r="EZ1796" s="77">
        <v>23.32</v>
      </c>
      <c r="FA1796" s="77">
        <v>23.36</v>
      </c>
      <c r="FC1796" s="35">
        <v>40740.875</v>
      </c>
      <c r="FD1796" s="36">
        <v>28.10671</v>
      </c>
      <c r="FV1796" s="35">
        <v>41225.875</v>
      </c>
      <c r="FW1796" s="36">
        <v>25.455439999999999</v>
      </c>
    </row>
    <row r="1797" spans="7:179" x14ac:dyDescent="0.2">
      <c r="G1797" s="35">
        <v>40837</v>
      </c>
      <c r="H1797" s="36">
        <v>-1.3400000000000027</v>
      </c>
      <c r="AK1797" s="35">
        <v>40938.875</v>
      </c>
      <c r="AL1797" s="36">
        <v>17.044720000000002</v>
      </c>
      <c r="AQ1797" s="35">
        <v>41505</v>
      </c>
      <c r="AR1797" s="36">
        <v>-7.5799999999999983</v>
      </c>
      <c r="EV1797" s="35">
        <v>41886</v>
      </c>
      <c r="EW1797" s="77">
        <v>21.560000000000002</v>
      </c>
      <c r="EX1797" s="77">
        <v>21.625</v>
      </c>
      <c r="EY1797" s="77">
        <v>22.594999999999999</v>
      </c>
      <c r="EZ1797" s="77">
        <v>23.22</v>
      </c>
      <c r="FA1797" s="77">
        <v>23.29</v>
      </c>
      <c r="FC1797" s="35">
        <v>40741.875</v>
      </c>
      <c r="FD1797" s="36">
        <v>27.995940000000001</v>
      </c>
      <c r="FV1797" s="35">
        <v>41226.875</v>
      </c>
      <c r="FW1797" s="36">
        <v>25.431249999999999</v>
      </c>
    </row>
    <row r="1798" spans="7:179" x14ac:dyDescent="0.2">
      <c r="G1798" s="35">
        <v>40838</v>
      </c>
      <c r="H1798" s="36">
        <v>-1.39</v>
      </c>
      <c r="AK1798" s="35">
        <v>40939.875</v>
      </c>
      <c r="AL1798" s="36">
        <v>16.956050000000001</v>
      </c>
      <c r="AQ1798" s="35">
        <v>41506</v>
      </c>
      <c r="AR1798" s="36">
        <v>-7.6499999999999986</v>
      </c>
      <c r="EV1798" s="35">
        <v>41901</v>
      </c>
      <c r="EW1798" s="77">
        <v>21.770000000000003</v>
      </c>
      <c r="EX1798" s="77">
        <v>21.774999999999999</v>
      </c>
      <c r="EY1798" s="77">
        <v>22.594999999999999</v>
      </c>
      <c r="EZ1798" s="77">
        <v>23.26</v>
      </c>
      <c r="FA1798" s="77">
        <v>23.200000000000003</v>
      </c>
      <c r="FC1798" s="35">
        <v>40742.875</v>
      </c>
      <c r="FD1798" s="36">
        <v>27.332689999999999</v>
      </c>
      <c r="FV1798" s="35">
        <v>41227.875</v>
      </c>
      <c r="FW1798" s="36">
        <v>25.42</v>
      </c>
    </row>
    <row r="1799" spans="7:179" x14ac:dyDescent="0.2">
      <c r="G1799" s="35">
        <v>40839</v>
      </c>
      <c r="H1799" s="36">
        <v>-1.2700000000000029</v>
      </c>
      <c r="AK1799" s="35">
        <v>40940.875</v>
      </c>
      <c r="AL1799" s="36">
        <v>16.912929999999999</v>
      </c>
      <c r="AQ1799" s="35">
        <v>41507</v>
      </c>
      <c r="AR1799" s="36">
        <v>-7.6300000000000026</v>
      </c>
      <c r="EV1799" s="35">
        <v>41914</v>
      </c>
      <c r="EW1799" s="77">
        <v>22.060000000000002</v>
      </c>
      <c r="EX1799" s="77">
        <v>22.035</v>
      </c>
      <c r="EY1799" s="77">
        <v>22.805</v>
      </c>
      <c r="EZ1799" s="77">
        <v>23.33</v>
      </c>
      <c r="FA1799" s="77">
        <v>23.37</v>
      </c>
      <c r="FC1799" s="35">
        <v>40743.875</v>
      </c>
      <c r="FD1799" s="36">
        <v>27.215060000000001</v>
      </c>
      <c r="FV1799" s="35">
        <v>41228.875</v>
      </c>
      <c r="FW1799" s="36">
        <v>25.449249999999999</v>
      </c>
    </row>
    <row r="1800" spans="7:179" x14ac:dyDescent="0.2">
      <c r="G1800" s="35">
        <v>40840</v>
      </c>
      <c r="H1800" s="36">
        <v>-1.0699999999999998</v>
      </c>
      <c r="AK1800" s="35">
        <v>40941.875</v>
      </c>
      <c r="AL1800" s="36">
        <v>16.962160000000001</v>
      </c>
      <c r="AQ1800" s="35">
        <v>41508</v>
      </c>
      <c r="AR1800" s="36">
        <v>-7.6099999999999994</v>
      </c>
      <c r="EV1800" s="35">
        <v>41928</v>
      </c>
      <c r="EW1800" s="77">
        <v>22.130000000000003</v>
      </c>
      <c r="EX1800" s="77">
        <v>22.145000000000003</v>
      </c>
      <c r="EY1800" s="77">
        <v>22.994999999999997</v>
      </c>
      <c r="EZ1800" s="77">
        <v>23.5</v>
      </c>
      <c r="FA1800" s="77">
        <v>23.34</v>
      </c>
      <c r="FC1800" s="35">
        <v>40744.875</v>
      </c>
      <c r="FD1800" s="36">
        <v>27.15015</v>
      </c>
      <c r="FV1800" s="35">
        <v>41229.875</v>
      </c>
      <c r="FW1800" s="36">
        <v>25.494129999999998</v>
      </c>
    </row>
    <row r="1801" spans="7:179" x14ac:dyDescent="0.2">
      <c r="G1801" s="35">
        <v>40840</v>
      </c>
      <c r="H1801" s="36">
        <v>-1.3999999999999979</v>
      </c>
      <c r="AK1801" s="35">
        <v>40942.875</v>
      </c>
      <c r="AL1801" s="36">
        <v>17.10887</v>
      </c>
      <c r="AQ1801" s="35">
        <v>41509</v>
      </c>
      <c r="AR1801" s="36">
        <v>-7.6000000000000014</v>
      </c>
      <c r="EV1801" s="35">
        <v>41970</v>
      </c>
      <c r="EW1801" s="77">
        <v>22.21</v>
      </c>
      <c r="EX1801" s="77">
        <v>22.145000000000003</v>
      </c>
      <c r="EY1801" s="77">
        <v>23.105</v>
      </c>
      <c r="EZ1801" s="77">
        <v>23.740000000000002</v>
      </c>
      <c r="FA1801" s="77">
        <v>23.4</v>
      </c>
      <c r="FC1801" s="35">
        <v>40745.875</v>
      </c>
      <c r="FD1801" s="36">
        <v>27.082560000000001</v>
      </c>
      <c r="FV1801" s="35">
        <v>41230.875</v>
      </c>
      <c r="FW1801" s="36">
        <v>25.523060000000001</v>
      </c>
    </row>
    <row r="1802" spans="7:179" x14ac:dyDescent="0.2">
      <c r="G1802" s="35">
        <v>40841</v>
      </c>
      <c r="H1802" s="36">
        <v>-1.080000000000005</v>
      </c>
      <c r="AK1802" s="35">
        <v>40943.875</v>
      </c>
      <c r="AL1802" s="36">
        <v>17.282240000000002</v>
      </c>
      <c r="AQ1802" s="35">
        <v>41510</v>
      </c>
      <c r="AR1802" s="36">
        <v>-7.6199999999999974</v>
      </c>
      <c r="FC1802" s="35">
        <v>40746.875</v>
      </c>
      <c r="FD1802" s="36">
        <v>27.047080000000001</v>
      </c>
      <c r="FV1802" s="35">
        <v>41231.875</v>
      </c>
      <c r="FW1802" s="36">
        <v>25.518560000000001</v>
      </c>
    </row>
    <row r="1803" spans="7:179" x14ac:dyDescent="0.2">
      <c r="G1803" s="35">
        <v>40841</v>
      </c>
      <c r="H1803" s="36">
        <v>-1.1399999999999999</v>
      </c>
      <c r="AK1803" s="35">
        <v>40944.875</v>
      </c>
      <c r="AL1803" s="36">
        <v>17.264849999999999</v>
      </c>
      <c r="AQ1803" s="35">
        <v>41511</v>
      </c>
      <c r="AR1803" s="36">
        <v>-7.5900000000000034</v>
      </c>
      <c r="EV1803" s="35">
        <v>42011</v>
      </c>
      <c r="EW1803" s="77">
        <v>21.91</v>
      </c>
      <c r="FC1803" s="35">
        <v>40747.875</v>
      </c>
      <c r="FD1803" s="36">
        <v>27.022919999999999</v>
      </c>
      <c r="FV1803" s="35">
        <v>41232.875</v>
      </c>
      <c r="FW1803" s="36">
        <v>25.558499999999999</v>
      </c>
    </row>
    <row r="1804" spans="7:179" x14ac:dyDescent="0.2">
      <c r="G1804" s="35">
        <v>40842</v>
      </c>
      <c r="H1804" s="36">
        <v>-1.200000000000002</v>
      </c>
      <c r="AK1804" s="35">
        <v>40945.875</v>
      </c>
      <c r="AL1804" s="36">
        <v>17.242930000000001</v>
      </c>
      <c r="AQ1804" s="35">
        <v>41512</v>
      </c>
      <c r="AR1804" s="36">
        <v>-7.68</v>
      </c>
      <c r="EV1804" s="35">
        <v>42018</v>
      </c>
      <c r="EW1804" s="77">
        <v>21.99</v>
      </c>
      <c r="FC1804" s="35">
        <v>40748.875</v>
      </c>
      <c r="FD1804" s="36">
        <v>26.992599999999999</v>
      </c>
      <c r="FV1804" s="35">
        <v>41233.875</v>
      </c>
      <c r="FW1804" s="36">
        <v>25.557379999999998</v>
      </c>
    </row>
    <row r="1805" spans="7:179" x14ac:dyDescent="0.2">
      <c r="G1805" s="35">
        <v>40842</v>
      </c>
      <c r="H1805" s="36">
        <v>-1.090000000000003</v>
      </c>
      <c r="AK1805" s="35">
        <v>40946.875</v>
      </c>
      <c r="AL1805" s="36">
        <v>17.31654</v>
      </c>
      <c r="AQ1805" s="35">
        <v>41513</v>
      </c>
      <c r="AR1805" s="36">
        <v>-7.6700000000000017</v>
      </c>
      <c r="EV1805" s="35">
        <v>42038</v>
      </c>
      <c r="EW1805" s="77">
        <v>22.1</v>
      </c>
      <c r="FC1805" s="35">
        <v>40749.875</v>
      </c>
      <c r="FD1805" s="36">
        <v>26.953769999999999</v>
      </c>
      <c r="FV1805" s="35">
        <v>41234.875</v>
      </c>
      <c r="FW1805" s="36">
        <v>25.543310000000002</v>
      </c>
    </row>
    <row r="1806" spans="7:179" x14ac:dyDescent="0.2">
      <c r="G1806" s="35">
        <v>40843</v>
      </c>
      <c r="H1806" s="36">
        <v>-1.2700000000000029</v>
      </c>
      <c r="AK1806" s="35">
        <v>40947.875</v>
      </c>
      <c r="AL1806" s="36">
        <v>17.551850000000002</v>
      </c>
      <c r="AQ1806" s="35">
        <v>41514</v>
      </c>
      <c r="AR1806" s="36">
        <v>-7.7100000000000009</v>
      </c>
      <c r="EV1806" s="35">
        <v>42053</v>
      </c>
      <c r="EW1806" s="77">
        <v>22.15</v>
      </c>
      <c r="FC1806" s="35">
        <v>40750.875</v>
      </c>
      <c r="FD1806" s="36">
        <v>26.90992</v>
      </c>
      <c r="FV1806" s="35">
        <v>41235.875</v>
      </c>
      <c r="FW1806" s="36">
        <v>25.585329999999999</v>
      </c>
    </row>
    <row r="1807" spans="7:179" x14ac:dyDescent="0.2">
      <c r="G1807" s="35">
        <v>40843</v>
      </c>
      <c r="H1807" s="36">
        <v>-1.080000000000005</v>
      </c>
      <c r="AK1807" s="35">
        <v>40948.875</v>
      </c>
      <c r="AL1807" s="36">
        <v>17.529520000000002</v>
      </c>
      <c r="AQ1807" s="35">
        <v>41515</v>
      </c>
      <c r="AR1807" s="36">
        <v>-7.7000000000000028</v>
      </c>
      <c r="EV1807" s="35">
        <v>42069</v>
      </c>
      <c r="EW1807" s="77">
        <v>22.24</v>
      </c>
      <c r="FC1807" s="35">
        <v>40751.875</v>
      </c>
      <c r="FD1807" s="36">
        <v>26.88158</v>
      </c>
      <c r="FV1807" s="35">
        <v>41236.875</v>
      </c>
      <c r="FW1807" s="36">
        <v>25.551189999999998</v>
      </c>
    </row>
    <row r="1808" spans="7:179" x14ac:dyDescent="0.2">
      <c r="G1808" s="35">
        <v>40844</v>
      </c>
      <c r="H1808" s="36">
        <v>-1.200000000000002</v>
      </c>
      <c r="AK1808" s="35">
        <v>40949.875</v>
      </c>
      <c r="AL1808" s="36">
        <v>17.475180000000002</v>
      </c>
      <c r="AQ1808" s="35">
        <v>41516</v>
      </c>
      <c r="AR1808" s="36">
        <v>-7.7100000000000009</v>
      </c>
      <c r="EV1808" s="35">
        <v>42081</v>
      </c>
      <c r="EW1808" s="77">
        <v>21.95</v>
      </c>
      <c r="EX1808" s="77">
        <v>22.24</v>
      </c>
      <c r="EY1808" s="77">
        <v>23.33</v>
      </c>
      <c r="EZ1808" s="77">
        <v>24.05</v>
      </c>
      <c r="FA1808" s="77">
        <v>23.74</v>
      </c>
      <c r="FC1808" s="35">
        <v>40752.875</v>
      </c>
      <c r="FD1808" s="36">
        <v>26.844370000000001</v>
      </c>
      <c r="FV1808" s="35">
        <v>41237.875</v>
      </c>
      <c r="FW1808" s="36">
        <v>25.561689999999999</v>
      </c>
    </row>
    <row r="1809" spans="7:179" x14ac:dyDescent="0.2">
      <c r="G1809" s="35">
        <v>40844</v>
      </c>
      <c r="H1809" s="36">
        <v>-1.5600000000000018</v>
      </c>
      <c r="AK1809" s="35">
        <v>40950.875</v>
      </c>
      <c r="AL1809" s="36">
        <v>17.49333</v>
      </c>
      <c r="AQ1809" s="35">
        <v>41517</v>
      </c>
      <c r="AR1809" s="36">
        <v>-7.7100000000000009</v>
      </c>
      <c r="FC1809" s="35">
        <v>40753.875</v>
      </c>
      <c r="FD1809" s="36">
        <v>26.802630000000001</v>
      </c>
      <c r="FV1809" s="35">
        <v>41238.875</v>
      </c>
      <c r="FW1809" s="36">
        <v>25.609249999999999</v>
      </c>
    </row>
    <row r="1810" spans="7:179" x14ac:dyDescent="0.2">
      <c r="G1810" s="35">
        <v>40845</v>
      </c>
      <c r="H1810" s="36">
        <v>-1.080000000000005</v>
      </c>
      <c r="AK1810" s="35">
        <v>40951.875</v>
      </c>
      <c r="AL1810" s="36">
        <v>17.504850000000001</v>
      </c>
      <c r="AQ1810" s="35">
        <v>41518</v>
      </c>
      <c r="AR1810" s="36">
        <v>-7.7000000000000028</v>
      </c>
      <c r="FC1810" s="35">
        <v>40754.875</v>
      </c>
      <c r="FD1810" s="36">
        <v>26.787790000000001</v>
      </c>
      <c r="FV1810" s="35">
        <v>41239.875</v>
      </c>
      <c r="FW1810" s="36">
        <v>25.62444</v>
      </c>
    </row>
    <row r="1811" spans="7:179" x14ac:dyDescent="0.2">
      <c r="G1811" s="35">
        <v>40846</v>
      </c>
      <c r="H1811" s="36">
        <v>-1.200000000000002</v>
      </c>
      <c r="AK1811" s="35">
        <v>40952.875</v>
      </c>
      <c r="AL1811" s="36">
        <v>17.500160000000001</v>
      </c>
      <c r="AQ1811" s="35">
        <v>41519</v>
      </c>
      <c r="AR1811" s="36">
        <v>-7.740000000000002</v>
      </c>
      <c r="FC1811" s="35">
        <v>40755.875</v>
      </c>
      <c r="FD1811" s="36">
        <v>26.78529</v>
      </c>
      <c r="FV1811" s="35">
        <v>41240.875</v>
      </c>
      <c r="FW1811" s="36">
        <v>25.609249999999999</v>
      </c>
    </row>
    <row r="1812" spans="7:179" x14ac:dyDescent="0.2">
      <c r="G1812" s="35">
        <v>40847</v>
      </c>
      <c r="H1812" s="36">
        <v>-1.109999999999999</v>
      </c>
      <c r="AK1812" s="35">
        <v>40953.875</v>
      </c>
      <c r="AL1812" s="36">
        <v>17.565370000000001</v>
      </c>
      <c r="AQ1812" s="35">
        <v>41520</v>
      </c>
      <c r="AR1812" s="36">
        <v>-7.6199999999999974</v>
      </c>
      <c r="FC1812" s="35">
        <v>40756.875</v>
      </c>
      <c r="FD1812" s="36">
        <v>26.763400000000001</v>
      </c>
      <c r="FV1812" s="35">
        <v>41241.875</v>
      </c>
      <c r="FW1812" s="36">
        <v>25.63513</v>
      </c>
    </row>
    <row r="1813" spans="7:179" x14ac:dyDescent="0.2">
      <c r="G1813" s="35">
        <v>40847</v>
      </c>
      <c r="H1813" s="36">
        <v>-1.200000000000002</v>
      </c>
      <c r="AK1813" s="35">
        <v>40954.875</v>
      </c>
      <c r="AL1813" s="36">
        <v>17.619250000000001</v>
      </c>
      <c r="AQ1813" s="35">
        <v>41522</v>
      </c>
      <c r="AR1813" s="36">
        <v>-7.730000000000004</v>
      </c>
      <c r="FC1813" s="35">
        <v>40757.875</v>
      </c>
      <c r="FD1813" s="36">
        <v>27.21181</v>
      </c>
      <c r="FV1813" s="35">
        <v>41242.875</v>
      </c>
      <c r="FW1813" s="36">
        <v>25.671690000000002</v>
      </c>
    </row>
    <row r="1814" spans="7:179" x14ac:dyDescent="0.2">
      <c r="G1814" s="35">
        <v>40848</v>
      </c>
      <c r="H1814" s="36">
        <v>-1.3500000000000008</v>
      </c>
      <c r="AK1814" s="35">
        <v>40955.875</v>
      </c>
      <c r="AL1814" s="36">
        <v>17.688079999999999</v>
      </c>
      <c r="AQ1814" s="35">
        <v>41523</v>
      </c>
      <c r="AR1814" s="36">
        <v>-7.75</v>
      </c>
      <c r="FC1814" s="35">
        <v>40758.875</v>
      </c>
      <c r="FD1814" s="36">
        <v>26.819379999999999</v>
      </c>
      <c r="FV1814" s="35">
        <v>41243.875</v>
      </c>
      <c r="FW1814" s="36">
        <v>25.687999999999999</v>
      </c>
    </row>
    <row r="1815" spans="7:179" x14ac:dyDescent="0.2">
      <c r="G1815" s="35">
        <v>40848</v>
      </c>
      <c r="H1815" s="36">
        <v>-1.1399999999999999</v>
      </c>
      <c r="AK1815" s="35">
        <v>40956.875</v>
      </c>
      <c r="AL1815" s="36">
        <v>17.756350000000001</v>
      </c>
      <c r="AQ1815" s="35">
        <v>41524</v>
      </c>
      <c r="AR1815" s="36">
        <v>-7.740000000000002</v>
      </c>
      <c r="FC1815" s="35">
        <v>40759.875</v>
      </c>
      <c r="FD1815" s="36">
        <v>26.78952</v>
      </c>
      <c r="FV1815" s="35">
        <v>41244.875</v>
      </c>
      <c r="FW1815" s="36">
        <v>25.698119999999999</v>
      </c>
    </row>
    <row r="1816" spans="7:179" x14ac:dyDescent="0.2">
      <c r="G1816" s="35">
        <v>40849</v>
      </c>
      <c r="H1816" s="36">
        <v>-1.3500000000000008</v>
      </c>
      <c r="AK1816" s="35">
        <v>40957.875</v>
      </c>
      <c r="AL1816" s="36">
        <v>17.805060000000001</v>
      </c>
      <c r="AQ1816" s="35">
        <v>41525</v>
      </c>
      <c r="AR1816" s="36">
        <v>-7.7800000000000011</v>
      </c>
      <c r="FC1816" s="35">
        <v>40760.875</v>
      </c>
      <c r="FD1816" s="36">
        <v>26.755210000000002</v>
      </c>
      <c r="FV1816" s="35">
        <v>41245.875</v>
      </c>
      <c r="FW1816" s="36">
        <v>25.731459999999998</v>
      </c>
    </row>
    <row r="1817" spans="7:179" x14ac:dyDescent="0.2">
      <c r="G1817" s="35">
        <v>40849</v>
      </c>
      <c r="H1817" s="36">
        <v>-1.1700000000000008</v>
      </c>
      <c r="AK1817" s="35">
        <v>40958.875</v>
      </c>
      <c r="AL1817" s="36">
        <v>17.770040000000002</v>
      </c>
      <c r="AQ1817" s="35">
        <v>41526</v>
      </c>
      <c r="AR1817" s="36">
        <v>-7.759999999999998</v>
      </c>
      <c r="FC1817" s="35">
        <v>40761.875</v>
      </c>
      <c r="FD1817" s="36">
        <v>27.41123</v>
      </c>
      <c r="FV1817" s="35">
        <v>41246.875</v>
      </c>
      <c r="FW1817" s="36">
        <v>25.789940000000001</v>
      </c>
    </row>
    <row r="1818" spans="7:179" x14ac:dyDescent="0.2">
      <c r="G1818" s="35">
        <v>40850</v>
      </c>
      <c r="H1818" s="36">
        <v>-1.109999999999999</v>
      </c>
      <c r="AK1818" s="35">
        <v>40959.875</v>
      </c>
      <c r="AL1818" s="36">
        <v>17.796289999999999</v>
      </c>
      <c r="AQ1818" s="35">
        <v>41527</v>
      </c>
      <c r="AR1818" s="36">
        <v>-7.82</v>
      </c>
      <c r="FC1818" s="35">
        <v>40762.875</v>
      </c>
      <c r="FD1818" s="36">
        <v>28.50123</v>
      </c>
      <c r="FV1818" s="35">
        <v>41247.875</v>
      </c>
      <c r="FW1818" s="36">
        <v>25.780370000000001</v>
      </c>
    </row>
    <row r="1819" spans="7:179" x14ac:dyDescent="0.2">
      <c r="G1819" s="35">
        <v>40850</v>
      </c>
      <c r="H1819" s="36">
        <v>-1.2300000000000029</v>
      </c>
      <c r="AK1819" s="35">
        <v>40960.875</v>
      </c>
      <c r="AL1819" s="36">
        <v>17.77167</v>
      </c>
      <c r="AQ1819" s="35">
        <v>41528</v>
      </c>
      <c r="AR1819" s="36">
        <v>-7.8500000000000014</v>
      </c>
      <c r="FC1819" s="35">
        <v>40763.875</v>
      </c>
      <c r="FD1819" s="36">
        <v>27.720040000000001</v>
      </c>
      <c r="FV1819" s="35">
        <v>41248.875</v>
      </c>
      <c r="FW1819" s="36">
        <v>25.768560000000001</v>
      </c>
    </row>
    <row r="1820" spans="7:179" x14ac:dyDescent="0.2">
      <c r="G1820" s="35">
        <v>40865.375</v>
      </c>
      <c r="H1820" s="36">
        <v>-0.53095999999999988</v>
      </c>
      <c r="AK1820" s="35">
        <v>40961.875</v>
      </c>
      <c r="AL1820" s="36">
        <v>17.831900000000001</v>
      </c>
      <c r="AQ1820" s="35">
        <v>41529</v>
      </c>
      <c r="AR1820" s="36">
        <v>-7.8599999999999994</v>
      </c>
      <c r="FC1820" s="35">
        <v>40764.875</v>
      </c>
      <c r="FD1820" s="36">
        <v>27.137060000000002</v>
      </c>
      <c r="FV1820" s="35">
        <v>41249.875</v>
      </c>
      <c r="FW1820" s="36">
        <v>25.831130000000002</v>
      </c>
    </row>
    <row r="1821" spans="7:179" x14ac:dyDescent="0.2">
      <c r="G1821" s="35">
        <v>40867.375</v>
      </c>
      <c r="H1821" s="36">
        <v>-0.48917999999999995</v>
      </c>
      <c r="AK1821" s="35">
        <v>40962.875</v>
      </c>
      <c r="AL1821" s="36">
        <v>17.75271</v>
      </c>
      <c r="AQ1821" s="35">
        <v>41530</v>
      </c>
      <c r="AR1821" s="36">
        <v>-7.8500000000000014</v>
      </c>
      <c r="FC1821" s="35">
        <v>40765.875</v>
      </c>
      <c r="FD1821" s="36">
        <v>28.637979999999999</v>
      </c>
      <c r="FV1821" s="35">
        <v>41250.875</v>
      </c>
      <c r="FW1821" s="36">
        <v>25.781500000000001</v>
      </c>
    </row>
    <row r="1822" spans="7:179" x14ac:dyDescent="0.2">
      <c r="G1822" s="35">
        <v>40869.375</v>
      </c>
      <c r="H1822" s="36">
        <v>-0.46694999999999987</v>
      </c>
      <c r="AK1822" s="35">
        <v>40963.875</v>
      </c>
      <c r="AL1822" s="36">
        <v>17.62304</v>
      </c>
      <c r="AQ1822" s="35">
        <v>41531</v>
      </c>
      <c r="AR1822" s="36">
        <v>-7.8699999999999974</v>
      </c>
      <c r="FC1822" s="35">
        <v>40766.875</v>
      </c>
      <c r="FD1822" s="36">
        <v>29.219100000000001</v>
      </c>
      <c r="FV1822" s="35">
        <v>41251.875</v>
      </c>
      <c r="FW1822" s="36">
        <v>25.780370000000001</v>
      </c>
    </row>
    <row r="1823" spans="7:179" x14ac:dyDescent="0.2">
      <c r="G1823" s="35">
        <v>40871.375</v>
      </c>
      <c r="H1823" s="36">
        <v>-0.45182999999999995</v>
      </c>
      <c r="AK1823" s="35">
        <v>40964.875</v>
      </c>
      <c r="AL1823" s="36">
        <v>17.580459999999999</v>
      </c>
      <c r="AQ1823" s="35">
        <v>41532</v>
      </c>
      <c r="AR1823" s="36">
        <v>-7.8500000000000014</v>
      </c>
      <c r="FC1823" s="35">
        <v>40767.875</v>
      </c>
      <c r="FD1823" s="36">
        <v>29.491099999999999</v>
      </c>
      <c r="FV1823" s="35">
        <v>41252.875</v>
      </c>
      <c r="FW1823" s="36">
        <v>25.782060000000001</v>
      </c>
    </row>
    <row r="1824" spans="7:179" x14ac:dyDescent="0.2">
      <c r="G1824" s="35">
        <v>40873.375</v>
      </c>
      <c r="H1824" s="36">
        <v>-0.42653999999999992</v>
      </c>
      <c r="AK1824" s="35">
        <v>40965.875</v>
      </c>
      <c r="AL1824" s="36">
        <v>17.595289999999999</v>
      </c>
      <c r="AQ1824" s="35">
        <v>41533</v>
      </c>
      <c r="AR1824" s="36">
        <v>-7.8699999999999974</v>
      </c>
      <c r="FC1824" s="35">
        <v>40768.875</v>
      </c>
      <c r="FD1824" s="36">
        <v>29.667649999999998</v>
      </c>
      <c r="FV1824" s="35">
        <v>41253.875</v>
      </c>
      <c r="FW1824" s="36">
        <v>25.74325</v>
      </c>
    </row>
    <row r="1825" spans="7:179" x14ac:dyDescent="0.2">
      <c r="G1825" s="35">
        <v>40875.375</v>
      </c>
      <c r="H1825" s="36">
        <v>-0.4146399999999999</v>
      </c>
      <c r="AK1825" s="35">
        <v>40966.875</v>
      </c>
      <c r="AL1825" s="36">
        <v>17.621790000000001</v>
      </c>
      <c r="AQ1825" s="35">
        <v>41534</v>
      </c>
      <c r="AR1825" s="36">
        <v>0.90999999999999659</v>
      </c>
      <c r="FC1825" s="35">
        <v>40769.875</v>
      </c>
      <c r="FD1825" s="36">
        <v>28.10219</v>
      </c>
      <c r="FV1825" s="35">
        <v>41254.875</v>
      </c>
      <c r="FW1825" s="36">
        <v>25.75731</v>
      </c>
    </row>
    <row r="1826" spans="7:179" x14ac:dyDescent="0.2">
      <c r="G1826" s="35">
        <v>40877.375</v>
      </c>
      <c r="H1826" s="36">
        <v>-0.29927999999999999</v>
      </c>
      <c r="AK1826" s="35">
        <v>40967.875</v>
      </c>
      <c r="AL1826" s="36">
        <v>17.543610000000001</v>
      </c>
      <c r="AQ1826" s="35">
        <v>41535</v>
      </c>
      <c r="AR1826" s="36">
        <v>2.6199999999999974</v>
      </c>
      <c r="FC1826" s="35">
        <v>40770.875</v>
      </c>
      <c r="FD1826" s="36">
        <v>27.766290000000001</v>
      </c>
      <c r="FV1826" s="35">
        <v>41255.875</v>
      </c>
      <c r="FW1826" s="36">
        <v>25.819479999999999</v>
      </c>
    </row>
    <row r="1827" spans="7:179" x14ac:dyDescent="0.2">
      <c r="G1827" s="35">
        <v>40879.375</v>
      </c>
      <c r="H1827" s="36">
        <v>-0.28166999999999986</v>
      </c>
      <c r="AK1827" s="35">
        <v>40968.875</v>
      </c>
      <c r="AL1827" s="36">
        <v>17.556619999999999</v>
      </c>
      <c r="AQ1827" s="35">
        <v>41536</v>
      </c>
      <c r="AR1827" s="36">
        <v>4.1400000000000006</v>
      </c>
      <c r="FC1827" s="35">
        <v>40771.875</v>
      </c>
      <c r="FD1827" s="36">
        <v>27.639189999999999</v>
      </c>
      <c r="FV1827" s="35">
        <v>41256.875</v>
      </c>
      <c r="FW1827" s="36">
        <v>25.898060000000001</v>
      </c>
    </row>
    <row r="1828" spans="7:179" x14ac:dyDescent="0.2">
      <c r="G1828" s="35">
        <v>40881.375</v>
      </c>
      <c r="H1828" s="36">
        <v>-0.22600999999999982</v>
      </c>
      <c r="AK1828" s="35">
        <v>40969.875</v>
      </c>
      <c r="AL1828" s="36">
        <v>17.774370000000001</v>
      </c>
      <c r="AQ1828" s="35">
        <v>41537</v>
      </c>
      <c r="AR1828" s="36">
        <v>4.8399999999999963</v>
      </c>
      <c r="FV1828" s="35">
        <v>41257.875</v>
      </c>
      <c r="FW1828" s="36">
        <v>25.997350000000001</v>
      </c>
    </row>
    <row r="1829" spans="7:179" x14ac:dyDescent="0.2">
      <c r="G1829" s="35">
        <v>40883.375</v>
      </c>
      <c r="H1829" s="36">
        <v>-0.22182999999999997</v>
      </c>
      <c r="AK1829" s="35">
        <v>40970.875</v>
      </c>
      <c r="AL1829" s="36">
        <v>17.837119999999999</v>
      </c>
      <c r="AQ1829" s="35">
        <v>41538</v>
      </c>
      <c r="AR1829" s="36">
        <v>5.5399999999999991</v>
      </c>
      <c r="FC1829" s="35">
        <v>40864.875</v>
      </c>
      <c r="FD1829" s="36">
        <v>27.289459999999998</v>
      </c>
      <c r="FV1829" s="35">
        <v>41258.875</v>
      </c>
      <c r="FW1829" s="36">
        <v>25.986650000000001</v>
      </c>
    </row>
    <row r="1830" spans="7:179" x14ac:dyDescent="0.2">
      <c r="G1830" s="35">
        <v>40885.375</v>
      </c>
      <c r="H1830" s="36">
        <v>-0.20050999999999997</v>
      </c>
      <c r="AK1830" s="35">
        <v>40971.875</v>
      </c>
      <c r="AL1830" s="36">
        <v>17.968620000000001</v>
      </c>
      <c r="AQ1830" s="35">
        <v>41539</v>
      </c>
      <c r="AR1830" s="36">
        <v>6.6999999999999957</v>
      </c>
      <c r="FC1830" s="35">
        <v>40865.875</v>
      </c>
      <c r="FD1830" s="36">
        <v>27.344850000000001</v>
      </c>
      <c r="FV1830" s="35">
        <v>41259.875</v>
      </c>
      <c r="FW1830" s="36">
        <v>25.957080000000001</v>
      </c>
    </row>
    <row r="1831" spans="7:179" x14ac:dyDescent="0.2">
      <c r="G1831" s="35">
        <v>40887.375</v>
      </c>
      <c r="H1831" s="36">
        <v>-0.24835999999999991</v>
      </c>
      <c r="AK1831" s="35">
        <v>40972.875</v>
      </c>
      <c r="AL1831" s="36">
        <v>17.742889999999999</v>
      </c>
      <c r="AQ1831" s="35">
        <v>41540</v>
      </c>
      <c r="AR1831" s="36" t="e">
        <v>#N/A</v>
      </c>
      <c r="FC1831" s="35">
        <v>40866.875</v>
      </c>
      <c r="FD1831" s="36">
        <v>27.231940000000002</v>
      </c>
      <c r="FV1831" s="35">
        <v>41260.875</v>
      </c>
      <c r="FW1831" s="36">
        <v>25.925630000000002</v>
      </c>
    </row>
    <row r="1832" spans="7:179" x14ac:dyDescent="0.2">
      <c r="G1832" s="35">
        <v>40889.375</v>
      </c>
      <c r="H1832" s="36">
        <v>-0.11844999999999994</v>
      </c>
      <c r="AK1832" s="35">
        <v>40973.875</v>
      </c>
      <c r="AL1832" s="36">
        <v>17.689160000000001</v>
      </c>
      <c r="AQ1832" s="35">
        <v>41545</v>
      </c>
      <c r="AR1832" s="36">
        <v>8.89</v>
      </c>
      <c r="FC1832" s="35">
        <v>40867.875</v>
      </c>
      <c r="FD1832" s="36">
        <v>27.132709999999999</v>
      </c>
      <c r="FV1832" s="35">
        <v>41261.875</v>
      </c>
      <c r="FW1832" s="36">
        <v>25.86037</v>
      </c>
    </row>
    <row r="1833" spans="7:179" x14ac:dyDescent="0.2">
      <c r="G1833" s="35">
        <v>40891.375</v>
      </c>
      <c r="H1833" s="36">
        <v>-3.8030000000000008E-2</v>
      </c>
      <c r="AK1833" s="35">
        <v>40974.875</v>
      </c>
      <c r="AL1833" s="36">
        <v>17.636769999999999</v>
      </c>
      <c r="AQ1833" s="35">
        <v>41547</v>
      </c>
      <c r="AR1833" s="36">
        <v>11.490000000000002</v>
      </c>
      <c r="FC1833" s="35">
        <v>40868.875</v>
      </c>
      <c r="FD1833" s="36">
        <v>27.126270000000002</v>
      </c>
      <c r="FV1833" s="35">
        <v>41262.875</v>
      </c>
      <c r="FW1833" s="36">
        <v>25.87444</v>
      </c>
    </row>
    <row r="1834" spans="7:179" x14ac:dyDescent="0.2">
      <c r="G1834" s="35">
        <v>40893.375</v>
      </c>
      <c r="H1834" s="36">
        <v>-0.16030999999999995</v>
      </c>
      <c r="AK1834" s="35">
        <v>40975.875</v>
      </c>
      <c r="AL1834" s="36">
        <v>18.238250000000001</v>
      </c>
      <c r="AQ1834" s="35">
        <v>41549</v>
      </c>
      <c r="AR1834" s="36">
        <v>11.490000000000002</v>
      </c>
      <c r="FC1834" s="35">
        <v>40869.875</v>
      </c>
      <c r="FD1834" s="36">
        <v>27.121169999999999</v>
      </c>
      <c r="FV1834" s="35">
        <v>41263.875</v>
      </c>
      <c r="FW1834" s="36">
        <v>25.902560000000001</v>
      </c>
    </row>
    <row r="1835" spans="7:179" x14ac:dyDescent="0.2">
      <c r="G1835" s="35">
        <v>40895.375</v>
      </c>
      <c r="H1835" s="36">
        <v>-0.26240999999999981</v>
      </c>
      <c r="AK1835" s="35">
        <v>40976.875</v>
      </c>
      <c r="AL1835" s="36">
        <v>17.861370000000001</v>
      </c>
      <c r="AQ1835" s="35">
        <v>41556</v>
      </c>
      <c r="AR1835" s="36">
        <v>14.369999999999997</v>
      </c>
      <c r="FC1835" s="35">
        <v>40870.875</v>
      </c>
      <c r="FD1835" s="36">
        <v>27.125689999999999</v>
      </c>
      <c r="FV1835" s="35">
        <v>41264.875</v>
      </c>
      <c r="FW1835" s="36">
        <v>25.895810000000001</v>
      </c>
    </row>
    <row r="1836" spans="7:179" x14ac:dyDescent="0.2">
      <c r="G1836" s="35">
        <v>40897.375</v>
      </c>
      <c r="H1836" s="36">
        <v>-0.21944999999999992</v>
      </c>
      <c r="AK1836" s="35">
        <v>40977.875</v>
      </c>
      <c r="AL1836" s="36">
        <v>17.75037</v>
      </c>
      <c r="AQ1836" s="35">
        <v>41562</v>
      </c>
      <c r="AR1836" s="36">
        <v>15.96</v>
      </c>
      <c r="FC1836" s="35">
        <v>40871.875</v>
      </c>
      <c r="FD1836" s="36">
        <v>27.138999999999999</v>
      </c>
      <c r="FV1836" s="35">
        <v>41265.875</v>
      </c>
      <c r="FW1836" s="36">
        <v>25.969650000000001</v>
      </c>
    </row>
    <row r="1837" spans="7:179" x14ac:dyDescent="0.2">
      <c r="G1837" s="35">
        <v>40899.375</v>
      </c>
      <c r="H1837" s="36">
        <v>-0.21086999999999989</v>
      </c>
      <c r="AK1837" s="35">
        <v>40978.875</v>
      </c>
      <c r="AL1837" s="36">
        <v>17.646170000000001</v>
      </c>
      <c r="AQ1837" s="35">
        <v>41570</v>
      </c>
      <c r="AR1837" s="36">
        <v>16.939999999999998</v>
      </c>
      <c r="FC1837" s="35">
        <v>40872.875</v>
      </c>
      <c r="FD1837" s="36">
        <v>27.12387</v>
      </c>
      <c r="FV1837" s="35">
        <v>41266.875</v>
      </c>
      <c r="FW1837" s="36">
        <v>25.99888</v>
      </c>
    </row>
    <row r="1838" spans="7:179" x14ac:dyDescent="0.2">
      <c r="G1838" s="35">
        <v>40901.375</v>
      </c>
      <c r="H1838" s="36">
        <v>-0.22264999999999979</v>
      </c>
      <c r="AK1838" s="35">
        <v>40979.875</v>
      </c>
      <c r="AL1838" s="36">
        <v>17.574439999999999</v>
      </c>
      <c r="AQ1838" s="35">
        <v>41575</v>
      </c>
      <c r="AR1838" s="36" t="e">
        <v>#N/A</v>
      </c>
      <c r="FC1838" s="35">
        <v>40873.875</v>
      </c>
      <c r="FD1838" s="36">
        <v>27.14546</v>
      </c>
      <c r="FV1838" s="35">
        <v>41267.875</v>
      </c>
      <c r="FW1838" s="36">
        <v>26.041060000000002</v>
      </c>
    </row>
    <row r="1839" spans="7:179" x14ac:dyDescent="0.2">
      <c r="G1839" s="35">
        <v>40903.375</v>
      </c>
      <c r="H1839" s="36">
        <v>-0.22077999999999998</v>
      </c>
      <c r="AK1839" s="35">
        <v>40980.875</v>
      </c>
      <c r="AL1839" s="36">
        <v>17.566849999999999</v>
      </c>
      <c r="AQ1839" s="35">
        <v>41578</v>
      </c>
      <c r="AR1839" s="36">
        <v>17.439999999999998</v>
      </c>
      <c r="FC1839" s="35">
        <v>40874.875</v>
      </c>
      <c r="FD1839" s="36">
        <v>27.110189999999999</v>
      </c>
      <c r="FV1839" s="35">
        <v>41268.875</v>
      </c>
      <c r="FW1839" s="36">
        <v>26.062999999999999</v>
      </c>
    </row>
    <row r="1840" spans="7:179" x14ac:dyDescent="0.2">
      <c r="G1840" s="35">
        <v>40905.375</v>
      </c>
      <c r="H1840" s="36">
        <v>-0.19555999999999996</v>
      </c>
      <c r="AK1840" s="35">
        <v>40981.875</v>
      </c>
      <c r="AL1840" s="36">
        <v>17.561879999999999</v>
      </c>
      <c r="AQ1840" s="35">
        <v>41582</v>
      </c>
      <c r="AR1840" s="36">
        <v>17.77</v>
      </c>
      <c r="FC1840" s="35">
        <v>40875.875</v>
      </c>
      <c r="FD1840" s="36">
        <v>27.16198</v>
      </c>
      <c r="FV1840" s="35">
        <v>41269.875</v>
      </c>
      <c r="FW1840" s="36">
        <v>26.059619999999999</v>
      </c>
    </row>
    <row r="1841" spans="7:179" x14ac:dyDescent="0.2">
      <c r="G1841" s="35">
        <v>40907.375</v>
      </c>
      <c r="H1841" s="36">
        <v>-0.18123999999999985</v>
      </c>
      <c r="AK1841" s="35">
        <v>40982.875</v>
      </c>
      <c r="AL1841" s="36">
        <v>17.576309999999999</v>
      </c>
      <c r="AQ1841" s="35">
        <v>41589</v>
      </c>
      <c r="AR1841" s="36">
        <v>17.829999999999998</v>
      </c>
      <c r="FC1841" s="35">
        <v>40876.875</v>
      </c>
      <c r="FD1841" s="36">
        <v>27.181229999999999</v>
      </c>
      <c r="FV1841" s="35">
        <v>41270.875</v>
      </c>
      <c r="FW1841" s="36">
        <v>26.05498</v>
      </c>
    </row>
    <row r="1842" spans="7:179" x14ac:dyDescent="0.2">
      <c r="G1842" s="35">
        <v>40909.375</v>
      </c>
      <c r="H1842" s="36">
        <v>-6.6869999999999985E-2</v>
      </c>
      <c r="AK1842" s="35">
        <v>40983.875</v>
      </c>
      <c r="AL1842" s="36">
        <v>17.57892</v>
      </c>
      <c r="AQ1842" s="35">
        <v>41591</v>
      </c>
      <c r="AR1842" s="36" t="e">
        <v>#N/A</v>
      </c>
      <c r="FC1842" s="35">
        <v>40877.875</v>
      </c>
      <c r="FD1842" s="36">
        <v>27.198810000000002</v>
      </c>
      <c r="FV1842" s="35">
        <v>41271.875</v>
      </c>
      <c r="FW1842" s="36">
        <v>26.141870000000001</v>
      </c>
    </row>
    <row r="1843" spans="7:179" x14ac:dyDescent="0.2">
      <c r="G1843" s="35">
        <v>40911.375</v>
      </c>
      <c r="H1843" s="36">
        <v>2.6990000000000069E-2</v>
      </c>
      <c r="AK1843" s="35">
        <v>40984.875</v>
      </c>
      <c r="AL1843" s="36">
        <v>17.543690000000002</v>
      </c>
      <c r="AQ1843" s="35">
        <v>41596</v>
      </c>
      <c r="AR1843" s="36">
        <v>18</v>
      </c>
      <c r="FC1843" s="35">
        <v>40878.875</v>
      </c>
      <c r="FD1843" s="36">
        <v>27.196349999999999</v>
      </c>
      <c r="FV1843" s="35">
        <v>41272.875</v>
      </c>
      <c r="FW1843" s="36">
        <v>26.208349999999999</v>
      </c>
    </row>
    <row r="1844" spans="7:179" x14ac:dyDescent="0.2">
      <c r="G1844" s="35">
        <v>40913.375</v>
      </c>
      <c r="H1844" s="36">
        <v>-2.8399999999999981E-2</v>
      </c>
      <c r="AK1844" s="35">
        <v>40985.875</v>
      </c>
      <c r="AL1844" s="36">
        <v>17.409130000000001</v>
      </c>
      <c r="AQ1844" s="35">
        <v>41605</v>
      </c>
      <c r="AR1844" s="36">
        <v>18.02</v>
      </c>
      <c r="FC1844" s="35">
        <v>40879.875</v>
      </c>
      <c r="FD1844" s="36">
        <v>27.24954</v>
      </c>
      <c r="FV1844" s="35">
        <v>41273.875</v>
      </c>
      <c r="FW1844" s="36">
        <v>26.24325</v>
      </c>
    </row>
    <row r="1845" spans="7:179" x14ac:dyDescent="0.2">
      <c r="G1845" s="35">
        <v>40915.375</v>
      </c>
      <c r="H1845" s="36">
        <v>0.28304000000000018</v>
      </c>
      <c r="AK1845" s="35">
        <v>40986.875</v>
      </c>
      <c r="AL1845" s="36">
        <v>17.149419999999999</v>
      </c>
      <c r="AQ1845" s="35">
        <v>41596</v>
      </c>
      <c r="AR1845" s="36">
        <v>18</v>
      </c>
      <c r="FC1845" s="35">
        <v>40880.875</v>
      </c>
      <c r="FD1845" s="36">
        <v>27.252980000000001</v>
      </c>
      <c r="FV1845" s="35">
        <v>41274.875</v>
      </c>
      <c r="FW1845" s="36">
        <v>26.295000000000002</v>
      </c>
    </row>
    <row r="1846" spans="7:179" x14ac:dyDescent="0.2">
      <c r="G1846" s="35">
        <v>40917.375</v>
      </c>
      <c r="H1846" s="36">
        <v>0.60604000000000013</v>
      </c>
      <c r="AK1846" s="35">
        <v>40987.875</v>
      </c>
      <c r="AL1846" s="36">
        <v>16.987020000000001</v>
      </c>
      <c r="AQ1846" s="35">
        <v>41605</v>
      </c>
      <c r="AR1846" s="36">
        <v>18.02</v>
      </c>
      <c r="FC1846" s="35">
        <v>40881.875</v>
      </c>
      <c r="FD1846" s="36">
        <v>27.245850000000001</v>
      </c>
      <c r="FV1846" s="35">
        <v>41275.875</v>
      </c>
      <c r="FW1846" s="36">
        <v>26.25619</v>
      </c>
    </row>
    <row r="1847" spans="7:179" x14ac:dyDescent="0.2">
      <c r="G1847" s="35">
        <v>40919.375</v>
      </c>
      <c r="H1847" s="36">
        <v>0.78674000000000022</v>
      </c>
      <c r="AK1847" s="35">
        <v>40988.875</v>
      </c>
      <c r="AL1847" s="36">
        <v>17.034130000000001</v>
      </c>
      <c r="AQ1847" s="35">
        <v>41624</v>
      </c>
      <c r="AR1847" s="36">
        <v>19.440000000000001</v>
      </c>
      <c r="FC1847" s="35">
        <v>40882.875</v>
      </c>
      <c r="FD1847" s="36">
        <v>27.253710000000002</v>
      </c>
      <c r="FV1847" s="35">
        <v>41276.875</v>
      </c>
      <c r="FW1847" s="36">
        <v>26.24156</v>
      </c>
    </row>
    <row r="1848" spans="7:179" x14ac:dyDescent="0.2">
      <c r="G1848" s="35">
        <v>40921.375</v>
      </c>
      <c r="H1848" s="36">
        <v>0.81484000000000001</v>
      </c>
      <c r="AK1848" s="35">
        <v>40989.875</v>
      </c>
      <c r="AL1848" s="36">
        <v>16.97175</v>
      </c>
      <c r="AQ1848" s="35">
        <v>41632</v>
      </c>
      <c r="AR1848" s="36">
        <v>19.79</v>
      </c>
      <c r="FC1848" s="35">
        <v>40883.875</v>
      </c>
      <c r="FD1848" s="36">
        <v>27.271170000000001</v>
      </c>
      <c r="FV1848" s="35">
        <v>41277.875</v>
      </c>
      <c r="FW1848" s="36">
        <v>26.207830000000001</v>
      </c>
    </row>
    <row r="1849" spans="7:179" x14ac:dyDescent="0.2">
      <c r="G1849" s="35">
        <v>40923.375</v>
      </c>
      <c r="H1849" s="36">
        <v>0.93759999999999999</v>
      </c>
      <c r="AK1849" s="35">
        <v>40990.875</v>
      </c>
      <c r="AL1849" s="36">
        <v>16.869230000000002</v>
      </c>
      <c r="AQ1849" s="35">
        <v>41653.375</v>
      </c>
      <c r="AR1849" s="36">
        <v>19.39</v>
      </c>
      <c r="FC1849" s="35">
        <v>40884.875</v>
      </c>
      <c r="FD1849" s="36">
        <v>27.043600000000001</v>
      </c>
      <c r="FV1849" s="35">
        <v>41278.875</v>
      </c>
      <c r="FW1849" s="36">
        <v>26.204039999999999</v>
      </c>
    </row>
    <row r="1850" spans="7:179" x14ac:dyDescent="0.2">
      <c r="G1850" s="35">
        <v>40925.375</v>
      </c>
      <c r="H1850" s="36">
        <v>1.05759</v>
      </c>
      <c r="AK1850" s="35">
        <v>40991.875</v>
      </c>
      <c r="AL1850" s="36">
        <v>17.33869</v>
      </c>
      <c r="AQ1850" s="35">
        <v>41666.375</v>
      </c>
      <c r="AR1850" s="36">
        <v>19.420000000000002</v>
      </c>
      <c r="FC1850" s="35">
        <v>40885.875</v>
      </c>
      <c r="FD1850" s="36">
        <v>27.03004</v>
      </c>
      <c r="FV1850" s="35">
        <v>41279.875</v>
      </c>
      <c r="FW1850" s="36">
        <v>26.233689999999999</v>
      </c>
    </row>
    <row r="1851" spans="7:179" x14ac:dyDescent="0.2">
      <c r="G1851" s="35">
        <v>40927.375</v>
      </c>
      <c r="H1851" s="36">
        <v>1.1218100000000002</v>
      </c>
      <c r="AK1851" s="35">
        <v>40992.875</v>
      </c>
      <c r="AL1851" s="36">
        <v>17.480399999999999</v>
      </c>
      <c r="FC1851" s="35">
        <v>40886.875</v>
      </c>
      <c r="FD1851" s="36">
        <v>27.09769</v>
      </c>
      <c r="FV1851" s="35">
        <v>41280.875</v>
      </c>
      <c r="FW1851" s="36">
        <v>26.266310000000001</v>
      </c>
    </row>
    <row r="1852" spans="7:179" x14ac:dyDescent="0.2">
      <c r="G1852" s="35">
        <v>40929.375</v>
      </c>
      <c r="H1852" s="36">
        <v>1.0764100000000003</v>
      </c>
      <c r="AK1852" s="35">
        <v>40993.875</v>
      </c>
      <c r="AL1852" s="36">
        <v>17.44961</v>
      </c>
      <c r="AQ1852" s="35">
        <v>41761</v>
      </c>
      <c r="AR1852" s="36">
        <v>21.59</v>
      </c>
      <c r="FC1852" s="35">
        <v>40887.875</v>
      </c>
      <c r="FD1852" s="36">
        <v>27.000039999999998</v>
      </c>
      <c r="FV1852" s="35">
        <v>41281.875</v>
      </c>
      <c r="FW1852" s="36">
        <v>26.30217</v>
      </c>
    </row>
    <row r="1853" spans="7:179" x14ac:dyDescent="0.2">
      <c r="G1853" s="35">
        <v>40931.375</v>
      </c>
      <c r="H1853" s="36">
        <v>0.91657999999999995</v>
      </c>
      <c r="AK1853" s="35">
        <v>40994.875</v>
      </c>
      <c r="AL1853" s="36">
        <v>17.336279999999999</v>
      </c>
      <c r="AQ1853" s="35">
        <v>41767</v>
      </c>
      <c r="AR1853" s="36" t="e">
        <v>#N/A</v>
      </c>
      <c r="FC1853" s="35">
        <v>40888.875</v>
      </c>
      <c r="FD1853" s="36">
        <v>27.01971</v>
      </c>
      <c r="FV1853" s="35">
        <v>41282.875</v>
      </c>
      <c r="FW1853" s="36">
        <v>26.315380000000001</v>
      </c>
    </row>
    <row r="1854" spans="7:179" x14ac:dyDescent="0.2">
      <c r="G1854" s="35">
        <v>40933.375</v>
      </c>
      <c r="H1854" s="36">
        <v>0.98216000000000014</v>
      </c>
      <c r="AK1854" s="35">
        <v>40995.875</v>
      </c>
      <c r="AL1854" s="36">
        <v>17.330110000000001</v>
      </c>
      <c r="AQ1854" s="35">
        <v>41793</v>
      </c>
      <c r="AR1854" s="36">
        <v>21.97</v>
      </c>
      <c r="FC1854" s="35">
        <v>40889.875</v>
      </c>
      <c r="FD1854" s="36">
        <v>28.514790000000001</v>
      </c>
      <c r="FV1854" s="35">
        <v>41283.875</v>
      </c>
      <c r="FW1854" s="36">
        <v>26.338439999999999</v>
      </c>
    </row>
    <row r="1855" spans="7:179" x14ac:dyDescent="0.2">
      <c r="G1855" s="35">
        <v>40935.375</v>
      </c>
      <c r="H1855" s="36">
        <v>0.93039000000000027</v>
      </c>
      <c r="AK1855" s="35">
        <v>40996.875</v>
      </c>
      <c r="AL1855" s="36">
        <v>17.380510000000001</v>
      </c>
      <c r="AQ1855" s="35">
        <v>41794</v>
      </c>
      <c r="AR1855" s="36" t="e">
        <v>#N/A</v>
      </c>
      <c r="FC1855" s="35">
        <v>40890.875</v>
      </c>
      <c r="FD1855" s="36">
        <v>29.171479999999999</v>
      </c>
      <c r="FV1855" s="35">
        <v>41284.875</v>
      </c>
      <c r="FW1855" s="36">
        <v>26.356999999999999</v>
      </c>
    </row>
    <row r="1856" spans="7:179" x14ac:dyDescent="0.2">
      <c r="G1856" s="35">
        <v>40937.375</v>
      </c>
      <c r="H1856" s="36">
        <v>0.85783000000000009</v>
      </c>
      <c r="AK1856" s="35">
        <v>40997.875</v>
      </c>
      <c r="AL1856" s="36">
        <v>17.409459999999999</v>
      </c>
      <c r="AQ1856" s="35">
        <v>41795</v>
      </c>
      <c r="AR1856" s="36" t="e">
        <v>#N/A</v>
      </c>
      <c r="FC1856" s="35">
        <v>40891.875</v>
      </c>
      <c r="FD1856" s="36">
        <v>28.096270000000001</v>
      </c>
      <c r="FV1856" s="35">
        <v>41285.875</v>
      </c>
      <c r="FW1856" s="36">
        <v>26.3795</v>
      </c>
    </row>
    <row r="1857" spans="7:179" x14ac:dyDescent="0.2">
      <c r="G1857" s="35">
        <v>40939.375</v>
      </c>
      <c r="H1857" s="36">
        <v>0.82190000000000007</v>
      </c>
      <c r="AK1857" s="35">
        <v>40998.875</v>
      </c>
      <c r="AL1857" s="36">
        <v>17.415299999999998</v>
      </c>
      <c r="AQ1857" s="35">
        <v>41799</v>
      </c>
      <c r="AR1857" s="36" t="e">
        <v>#N/A</v>
      </c>
      <c r="FC1857" s="35">
        <v>40892.875</v>
      </c>
      <c r="FD1857" s="36">
        <v>29.032309999999999</v>
      </c>
      <c r="FV1857" s="35">
        <v>41286.875</v>
      </c>
      <c r="FW1857" s="36">
        <v>26.36994</v>
      </c>
    </row>
    <row r="1858" spans="7:179" x14ac:dyDescent="0.2">
      <c r="G1858" s="35">
        <v>40941.375</v>
      </c>
      <c r="H1858" s="36">
        <v>0.80517000000000016</v>
      </c>
      <c r="AK1858" s="35">
        <v>40999.875</v>
      </c>
      <c r="AL1858" s="36">
        <v>17.41405</v>
      </c>
      <c r="AQ1858" s="35">
        <v>41809</v>
      </c>
      <c r="AR1858" s="36" t="e">
        <v>#N/A</v>
      </c>
      <c r="FC1858" s="35">
        <v>40893.875</v>
      </c>
      <c r="FD1858" s="36">
        <v>28.245170000000002</v>
      </c>
      <c r="FV1858" s="35">
        <v>41287.875</v>
      </c>
      <c r="FW1858" s="36">
        <v>26.393560000000001</v>
      </c>
    </row>
    <row r="1859" spans="7:179" x14ac:dyDescent="0.2">
      <c r="G1859" s="35">
        <v>40943.375</v>
      </c>
      <c r="H1859" s="36">
        <v>0.85758000000000023</v>
      </c>
      <c r="AK1859" s="35">
        <v>41000.875</v>
      </c>
      <c r="AL1859" s="36">
        <v>17.422529999999998</v>
      </c>
      <c r="AQ1859" s="35">
        <v>41810</v>
      </c>
      <c r="AR1859" s="36" t="e">
        <v>#N/A</v>
      </c>
      <c r="FC1859" s="35">
        <v>40894.875</v>
      </c>
      <c r="FD1859" s="36">
        <v>27.533519999999999</v>
      </c>
      <c r="FV1859" s="35">
        <v>41288.875</v>
      </c>
      <c r="FW1859" s="36">
        <v>26.431249999999999</v>
      </c>
    </row>
    <row r="1860" spans="7:179" x14ac:dyDescent="0.2">
      <c r="G1860" s="35">
        <v>40945.375</v>
      </c>
      <c r="H1860" s="36">
        <v>0.83462999999999998</v>
      </c>
      <c r="AK1860" s="35">
        <v>41001.875</v>
      </c>
      <c r="AL1860" s="36">
        <v>17.42334</v>
      </c>
      <c r="AQ1860" s="35">
        <v>41811</v>
      </c>
      <c r="AR1860" s="36" t="e">
        <v>#N/A</v>
      </c>
      <c r="FC1860" s="35">
        <v>40895.875</v>
      </c>
      <c r="FD1860" s="36">
        <v>27.399899999999999</v>
      </c>
      <c r="FV1860" s="35">
        <v>41289.875</v>
      </c>
      <c r="FW1860" s="36">
        <v>26.427869999999999</v>
      </c>
    </row>
    <row r="1861" spans="7:179" x14ac:dyDescent="0.2">
      <c r="G1861" s="35">
        <v>40947.375</v>
      </c>
      <c r="H1861" s="36">
        <v>0.84714000000000023</v>
      </c>
      <c r="AK1861" s="35">
        <v>41002.875</v>
      </c>
      <c r="AL1861" s="36">
        <v>17.491879999999998</v>
      </c>
      <c r="AQ1861" s="35">
        <v>41812</v>
      </c>
      <c r="AR1861" s="36" t="e">
        <v>#N/A</v>
      </c>
      <c r="FC1861" s="35">
        <v>40896.875</v>
      </c>
      <c r="FD1861" s="36">
        <v>27.34967</v>
      </c>
      <c r="FV1861" s="35">
        <v>41290.875</v>
      </c>
      <c r="FW1861" s="36">
        <v>26.422809999999998</v>
      </c>
    </row>
    <row r="1862" spans="7:179" x14ac:dyDescent="0.2">
      <c r="G1862" s="35">
        <v>40949.375</v>
      </c>
      <c r="H1862" s="36">
        <v>0.89352000000000031</v>
      </c>
      <c r="AK1862" s="35">
        <v>41003.875</v>
      </c>
      <c r="AL1862" s="36">
        <v>17.332719999999998</v>
      </c>
      <c r="AQ1862" s="35">
        <v>41813</v>
      </c>
      <c r="AR1862" s="36" t="e">
        <v>#N/A</v>
      </c>
      <c r="FC1862" s="35">
        <v>40897.875</v>
      </c>
      <c r="FD1862" s="36">
        <v>27.276599999999998</v>
      </c>
      <c r="FV1862" s="35">
        <v>41291.875</v>
      </c>
      <c r="FW1862" s="36">
        <v>26.439959999999999</v>
      </c>
    </row>
    <row r="1863" spans="7:179" x14ac:dyDescent="0.2">
      <c r="G1863" s="35">
        <v>40951.375</v>
      </c>
      <c r="H1863" s="36">
        <v>0.90365000000000006</v>
      </c>
      <c r="AK1863" s="35">
        <v>41004.875</v>
      </c>
      <c r="AL1863" s="36">
        <v>17.290320000000001</v>
      </c>
      <c r="AQ1863" s="35">
        <v>41814</v>
      </c>
      <c r="AR1863" s="36">
        <v>20.58</v>
      </c>
      <c r="FC1863" s="35">
        <v>40898.875</v>
      </c>
      <c r="FD1863" s="36">
        <v>27.237539999999999</v>
      </c>
      <c r="FV1863" s="35">
        <v>41292.875</v>
      </c>
      <c r="FW1863" s="36">
        <v>26.475249999999999</v>
      </c>
    </row>
    <row r="1864" spans="7:179" x14ac:dyDescent="0.2">
      <c r="G1864" s="35">
        <v>40953.375</v>
      </c>
      <c r="H1864" s="36">
        <v>0.98802999999999996</v>
      </c>
      <c r="AK1864" s="35">
        <v>41005.875</v>
      </c>
      <c r="AL1864" s="36">
        <v>17.033339999999999</v>
      </c>
      <c r="AQ1864" s="35">
        <v>41815</v>
      </c>
      <c r="AR1864" s="36" t="e">
        <v>#N/A</v>
      </c>
      <c r="FC1864" s="35">
        <v>40899.875</v>
      </c>
      <c r="FD1864" s="36">
        <v>27.186499999999999</v>
      </c>
      <c r="FV1864" s="35">
        <v>41293.875</v>
      </c>
      <c r="FW1864" s="36">
        <v>26.463999999999999</v>
      </c>
    </row>
    <row r="1865" spans="7:179" x14ac:dyDescent="0.2">
      <c r="G1865" s="35">
        <v>40955.375</v>
      </c>
      <c r="H1865" s="36">
        <v>1.0268599999999999</v>
      </c>
      <c r="AK1865" s="35">
        <v>41006.875</v>
      </c>
      <c r="AL1865" s="36">
        <v>16.975380000000001</v>
      </c>
      <c r="AQ1865" s="35">
        <v>41816</v>
      </c>
      <c r="AR1865" s="36" t="e">
        <v>#N/A</v>
      </c>
      <c r="FC1865" s="35">
        <v>40900.875</v>
      </c>
      <c r="FD1865" s="36">
        <v>27.137499999999999</v>
      </c>
      <c r="FV1865" s="35">
        <v>41294.875</v>
      </c>
      <c r="FW1865" s="36">
        <v>26.48537</v>
      </c>
    </row>
    <row r="1866" spans="7:179" x14ac:dyDescent="0.2">
      <c r="G1866" s="35">
        <v>40957.375</v>
      </c>
      <c r="H1866" s="36">
        <v>1.0779099999999999</v>
      </c>
      <c r="AK1866" s="35">
        <v>41007.875</v>
      </c>
      <c r="AL1866" s="36">
        <v>16.832280000000001</v>
      </c>
      <c r="AQ1866" s="35">
        <v>41817</v>
      </c>
      <c r="AR1866" s="36" t="e">
        <v>#N/A</v>
      </c>
      <c r="FC1866" s="35">
        <v>40901.875</v>
      </c>
      <c r="FD1866" s="36">
        <v>27.114560000000001</v>
      </c>
      <c r="FV1866" s="35">
        <v>41295.875</v>
      </c>
      <c r="FW1866" s="36">
        <v>26.491</v>
      </c>
    </row>
    <row r="1867" spans="7:179" x14ac:dyDescent="0.2">
      <c r="G1867" s="35">
        <v>40959.375</v>
      </c>
      <c r="H1867" s="36">
        <v>1.0582300000000002</v>
      </c>
      <c r="AK1867" s="35">
        <v>41008.875</v>
      </c>
      <c r="AL1867" s="36">
        <v>16.528179999999999</v>
      </c>
      <c r="AQ1867" s="35">
        <v>41818</v>
      </c>
      <c r="AR1867" s="36" t="e">
        <v>#N/A</v>
      </c>
      <c r="FC1867" s="35">
        <v>40902.875</v>
      </c>
      <c r="FD1867" s="36">
        <v>27.08135</v>
      </c>
      <c r="FV1867" s="35">
        <v>41296.875</v>
      </c>
      <c r="FW1867" s="36">
        <v>26.454879999999999</v>
      </c>
    </row>
    <row r="1868" spans="7:179" x14ac:dyDescent="0.2">
      <c r="G1868" s="35">
        <v>40961.375</v>
      </c>
      <c r="H1868" s="36">
        <v>1.2652099999999999</v>
      </c>
      <c r="AK1868" s="35">
        <v>41009.875</v>
      </c>
      <c r="AL1868" s="36">
        <v>16.40193</v>
      </c>
      <c r="AQ1868" s="35">
        <v>41819</v>
      </c>
      <c r="AR1868" s="36" t="e">
        <v>#N/A</v>
      </c>
      <c r="FC1868" s="35">
        <v>40903.875</v>
      </c>
      <c r="FD1868" s="36">
        <v>27.048380000000002</v>
      </c>
      <c r="FV1868" s="35">
        <v>41297.875</v>
      </c>
      <c r="FW1868" s="36">
        <v>26.427869999999999</v>
      </c>
    </row>
    <row r="1869" spans="7:179" x14ac:dyDescent="0.2">
      <c r="G1869" s="35">
        <v>40963.375</v>
      </c>
      <c r="H1869" s="36">
        <v>1.25878</v>
      </c>
      <c r="AK1869" s="35">
        <v>41010.875</v>
      </c>
      <c r="AL1869" s="36">
        <v>16.252389999999998</v>
      </c>
      <c r="AQ1869" s="35">
        <v>41820</v>
      </c>
      <c r="AR1869" s="36" t="e">
        <v>#N/A</v>
      </c>
      <c r="FC1869" s="35">
        <v>40904.875</v>
      </c>
      <c r="FD1869" s="36">
        <v>27.051310000000001</v>
      </c>
      <c r="FV1869" s="35">
        <v>41298.875</v>
      </c>
      <c r="FW1869" s="36">
        <v>26.414370000000002</v>
      </c>
    </row>
    <row r="1870" spans="7:179" x14ac:dyDescent="0.2">
      <c r="G1870" s="35">
        <v>40965.375</v>
      </c>
      <c r="H1870" s="36">
        <v>1.2853000000000001</v>
      </c>
      <c r="AK1870" s="35">
        <v>41011.875</v>
      </c>
      <c r="AL1870" s="36">
        <v>16.208030000000001</v>
      </c>
      <c r="AQ1870" s="35">
        <v>41821</v>
      </c>
      <c r="AR1870" s="36">
        <v>20.56</v>
      </c>
      <c r="FC1870" s="35">
        <v>40905.875</v>
      </c>
      <c r="FD1870" s="36">
        <v>27.056850000000001</v>
      </c>
      <c r="FV1870" s="35">
        <v>41299.875</v>
      </c>
      <c r="FW1870" s="36">
        <v>26.472619999999999</v>
      </c>
    </row>
    <row r="1871" spans="7:179" x14ac:dyDescent="0.2">
      <c r="G1871" s="35">
        <v>40967.375</v>
      </c>
      <c r="H1871" s="36">
        <v>1.27153</v>
      </c>
      <c r="AK1871" s="35">
        <v>41012.875</v>
      </c>
      <c r="AL1871" s="36">
        <v>15.97678</v>
      </c>
      <c r="AQ1871" s="35">
        <v>41822</v>
      </c>
      <c r="AR1871" s="36" t="e">
        <v>#N/A</v>
      </c>
      <c r="FC1871" s="35">
        <v>40906.875</v>
      </c>
      <c r="FD1871" s="36">
        <v>27.022130000000001</v>
      </c>
      <c r="FV1871" s="35">
        <v>41300.875</v>
      </c>
      <c r="FW1871" s="36">
        <v>26.522790000000001</v>
      </c>
    </row>
    <row r="1872" spans="7:179" x14ac:dyDescent="0.2">
      <c r="G1872" s="35">
        <v>40969.875</v>
      </c>
      <c r="H1872" s="36">
        <v>1.2336500000000001</v>
      </c>
      <c r="AK1872" s="35">
        <v>41013.875</v>
      </c>
      <c r="AL1872" s="36">
        <v>15.488009999999999</v>
      </c>
      <c r="AQ1872" s="35">
        <v>41823</v>
      </c>
      <c r="AR1872" s="36" t="e">
        <v>#N/A</v>
      </c>
      <c r="FC1872" s="35">
        <v>40907.875</v>
      </c>
      <c r="FD1872" s="36">
        <v>27.015750000000001</v>
      </c>
      <c r="FV1872" s="35">
        <v>41301.875</v>
      </c>
      <c r="FW1872" s="36">
        <v>26.54692</v>
      </c>
    </row>
    <row r="1873" spans="7:179" x14ac:dyDescent="0.2">
      <c r="G1873" s="35">
        <v>40970.875</v>
      </c>
      <c r="H1873" s="36">
        <v>1.3326</v>
      </c>
      <c r="AK1873" s="35">
        <v>41014.875</v>
      </c>
      <c r="AL1873" s="36">
        <v>15.246219999999999</v>
      </c>
      <c r="AQ1873" s="35">
        <v>41824</v>
      </c>
      <c r="AR1873" s="36" t="e">
        <v>#N/A</v>
      </c>
      <c r="FC1873" s="35">
        <v>40908.875</v>
      </c>
      <c r="FD1873" s="36">
        <v>27.027539999999998</v>
      </c>
      <c r="FV1873" s="35">
        <v>41302.875</v>
      </c>
      <c r="FW1873" s="36">
        <v>26.5535</v>
      </c>
    </row>
    <row r="1874" spans="7:179" x14ac:dyDescent="0.2">
      <c r="G1874" s="35">
        <v>40971.875</v>
      </c>
      <c r="H1874" s="36">
        <v>1.3429200000000001</v>
      </c>
      <c r="AK1874" s="35">
        <v>41015.875</v>
      </c>
      <c r="AL1874" s="36">
        <v>14.997120000000001</v>
      </c>
      <c r="AQ1874" s="35">
        <v>41825</v>
      </c>
      <c r="AR1874" s="36" t="e">
        <v>#N/A</v>
      </c>
      <c r="FC1874" s="35">
        <v>40909.875</v>
      </c>
      <c r="FD1874" s="36">
        <v>27.030059999999999</v>
      </c>
      <c r="FV1874" s="35">
        <v>41303.875</v>
      </c>
      <c r="FW1874" s="36">
        <v>26.563400000000001</v>
      </c>
    </row>
    <row r="1875" spans="7:179" x14ac:dyDescent="0.2">
      <c r="G1875" s="35">
        <v>40972.875</v>
      </c>
      <c r="H1875" s="36">
        <v>1.2786299999999999</v>
      </c>
      <c r="AK1875" s="35">
        <v>41016.875</v>
      </c>
      <c r="AL1875" s="36">
        <v>14.777369999999999</v>
      </c>
      <c r="AQ1875" s="35">
        <v>41826</v>
      </c>
      <c r="AR1875" s="36" t="e">
        <v>#N/A</v>
      </c>
      <c r="FC1875" s="35">
        <v>40910.875</v>
      </c>
      <c r="FD1875" s="36">
        <v>27.037749999999999</v>
      </c>
      <c r="FV1875" s="35">
        <v>41304.875</v>
      </c>
      <c r="FW1875" s="36">
        <v>26.5381</v>
      </c>
    </row>
    <row r="1876" spans="7:179" x14ac:dyDescent="0.2">
      <c r="G1876" s="35">
        <v>40973.875</v>
      </c>
      <c r="H1876" s="36">
        <v>1.2461</v>
      </c>
      <c r="AK1876" s="35">
        <v>41017.875</v>
      </c>
      <c r="AL1876" s="36">
        <v>14.67093</v>
      </c>
      <c r="AQ1876" s="35">
        <v>41827</v>
      </c>
      <c r="AR1876" s="36" t="e">
        <v>#N/A</v>
      </c>
      <c r="FC1876" s="35">
        <v>40911.875</v>
      </c>
      <c r="FD1876" s="36">
        <v>27.007829999999998</v>
      </c>
      <c r="FV1876" s="35">
        <v>41305.875</v>
      </c>
      <c r="FW1876" s="36">
        <v>26.55312</v>
      </c>
    </row>
    <row r="1877" spans="7:179" x14ac:dyDescent="0.2">
      <c r="G1877" s="35">
        <v>40974.875</v>
      </c>
      <c r="H1877" s="36">
        <v>1.3675599999999999</v>
      </c>
      <c r="AK1877" s="35">
        <v>41018.875</v>
      </c>
      <c r="AL1877" s="36">
        <v>16.63588</v>
      </c>
      <c r="AQ1877" s="35">
        <v>41828</v>
      </c>
      <c r="AR1877" s="36">
        <v>20.5</v>
      </c>
      <c r="FC1877" s="35">
        <v>40912.875</v>
      </c>
      <c r="FD1877" s="36">
        <v>27.017769999999999</v>
      </c>
      <c r="FV1877" s="35">
        <v>41306.875</v>
      </c>
      <c r="FW1877" s="36">
        <v>26.55077</v>
      </c>
    </row>
    <row r="1878" spans="7:179" x14ac:dyDescent="0.2">
      <c r="G1878" s="35">
        <v>40975.875</v>
      </c>
      <c r="H1878" s="36">
        <v>1.3706000000000003</v>
      </c>
      <c r="AK1878" s="35">
        <v>41019.875</v>
      </c>
      <c r="AL1878" s="36">
        <v>17.740839999999999</v>
      </c>
      <c r="AQ1878" s="35">
        <v>41829</v>
      </c>
      <c r="AR1878" s="36" t="e">
        <v>#N/A</v>
      </c>
      <c r="FC1878" s="35">
        <v>40913.875</v>
      </c>
      <c r="FD1878" s="36">
        <v>26.942959999999999</v>
      </c>
      <c r="FV1878" s="35">
        <v>41307.875</v>
      </c>
      <c r="FW1878" s="36">
        <v>26.5229</v>
      </c>
    </row>
    <row r="1879" spans="7:179" x14ac:dyDescent="0.2">
      <c r="G1879" s="35">
        <v>40976.875</v>
      </c>
      <c r="H1879" s="36">
        <v>1.3530400000000002</v>
      </c>
      <c r="AK1879" s="35">
        <v>41020.875</v>
      </c>
      <c r="AL1879" s="36">
        <v>18.013539999999999</v>
      </c>
      <c r="AQ1879" s="35">
        <v>41830</v>
      </c>
      <c r="AR1879" s="36" t="e">
        <v>#N/A</v>
      </c>
      <c r="FC1879" s="35">
        <v>40914.875</v>
      </c>
      <c r="FD1879" s="36">
        <v>26.947690000000001</v>
      </c>
      <c r="FV1879" s="35">
        <v>41308.875</v>
      </c>
      <c r="FW1879" s="36">
        <v>26.596869999999999</v>
      </c>
    </row>
    <row r="1880" spans="7:179" x14ac:dyDescent="0.2">
      <c r="G1880" s="35">
        <v>40977.875</v>
      </c>
      <c r="H1880" s="36">
        <v>1.3328500000000003</v>
      </c>
      <c r="AK1880" s="35">
        <v>41021.875</v>
      </c>
      <c r="AL1880" s="36">
        <v>18.298590000000001</v>
      </c>
      <c r="AQ1880" s="35">
        <v>41831</v>
      </c>
      <c r="AR1880" s="36" t="e">
        <v>#N/A</v>
      </c>
      <c r="FC1880" s="35">
        <v>40915.875</v>
      </c>
      <c r="FD1880" s="36">
        <v>26.91892</v>
      </c>
      <c r="FV1880" s="35">
        <v>41309.875</v>
      </c>
      <c r="FW1880" s="36">
        <v>26.649190000000001</v>
      </c>
    </row>
    <row r="1881" spans="7:179" x14ac:dyDescent="0.2">
      <c r="G1881" s="35">
        <v>40978.875</v>
      </c>
      <c r="H1881" s="36">
        <v>1.2764</v>
      </c>
      <c r="AK1881" s="35">
        <v>41022.875</v>
      </c>
      <c r="AL1881" s="36">
        <v>18.44669</v>
      </c>
      <c r="AQ1881" s="35">
        <v>41832</v>
      </c>
      <c r="AR1881" s="36" t="e">
        <v>#N/A</v>
      </c>
      <c r="FC1881" s="35">
        <v>40916.875</v>
      </c>
      <c r="FD1881" s="36">
        <v>26.913209999999999</v>
      </c>
      <c r="FV1881" s="35">
        <v>41310.875</v>
      </c>
      <c r="FW1881" s="36">
        <v>26.67465</v>
      </c>
    </row>
    <row r="1882" spans="7:179" x14ac:dyDescent="0.2">
      <c r="G1882" s="35">
        <v>40979.875</v>
      </c>
      <c r="H1882" s="36">
        <v>1.2833300000000001</v>
      </c>
      <c r="AK1882" s="35">
        <v>41023.875</v>
      </c>
      <c r="AL1882" s="36">
        <v>18.473089999999999</v>
      </c>
      <c r="AQ1882" s="35">
        <v>41833</v>
      </c>
      <c r="AR1882" s="36" t="e">
        <v>#N/A</v>
      </c>
      <c r="FC1882" s="35">
        <v>40917.875</v>
      </c>
      <c r="FD1882" s="36">
        <v>26.901769999999999</v>
      </c>
      <c r="FV1882" s="35">
        <v>41311.875</v>
      </c>
      <c r="FW1882" s="36">
        <v>26.599689999999999</v>
      </c>
    </row>
    <row r="1883" spans="7:179" x14ac:dyDescent="0.2">
      <c r="G1883" s="35">
        <v>40980.875</v>
      </c>
      <c r="H1883" s="36">
        <v>1.2886500000000003</v>
      </c>
      <c r="AK1883" s="35">
        <v>41024.875</v>
      </c>
      <c r="AL1883" s="36">
        <v>18.790749999999999</v>
      </c>
      <c r="AQ1883" s="35">
        <v>41834</v>
      </c>
      <c r="AR1883" s="36" t="e">
        <v>#N/A</v>
      </c>
      <c r="FC1883" s="35">
        <v>40918.875</v>
      </c>
      <c r="FD1883" s="36">
        <v>26.966460000000001</v>
      </c>
      <c r="FV1883" s="35">
        <v>41312.875</v>
      </c>
      <c r="FW1883" s="36">
        <v>26.600249999999999</v>
      </c>
    </row>
    <row r="1884" spans="7:179" x14ac:dyDescent="0.2">
      <c r="G1884" s="35">
        <v>40981.875</v>
      </c>
      <c r="H1884" s="36">
        <v>1.3051700000000002</v>
      </c>
      <c r="AK1884" s="35">
        <v>41025.875</v>
      </c>
      <c r="AL1884" s="36">
        <v>19.110230000000001</v>
      </c>
      <c r="AQ1884" s="35">
        <v>41835</v>
      </c>
      <c r="AR1884" s="36">
        <v>20.439999999999998</v>
      </c>
      <c r="FC1884" s="35">
        <v>40919.875</v>
      </c>
      <c r="FD1884" s="36">
        <v>26.930769999999999</v>
      </c>
      <c r="FV1884" s="35">
        <v>41313.875</v>
      </c>
      <c r="FW1884" s="36">
        <v>26.599689999999999</v>
      </c>
    </row>
    <row r="1885" spans="7:179" x14ac:dyDescent="0.2">
      <c r="G1885" s="35">
        <v>40982.875</v>
      </c>
      <c r="H1885" s="36">
        <v>1.3460000000000003</v>
      </c>
      <c r="AK1885" s="35">
        <v>41026.875</v>
      </c>
      <c r="AL1885" s="36">
        <v>18.99615</v>
      </c>
      <c r="AQ1885" s="35">
        <v>41836</v>
      </c>
      <c r="AR1885" s="36" t="e">
        <v>#N/A</v>
      </c>
      <c r="FC1885" s="35">
        <v>40920.875</v>
      </c>
      <c r="FD1885" s="36">
        <v>27.691960000000002</v>
      </c>
      <c r="FV1885" s="35">
        <v>41314.875</v>
      </c>
      <c r="FW1885" s="36">
        <v>26.642440000000001</v>
      </c>
    </row>
    <row r="1886" spans="7:179" x14ac:dyDescent="0.2">
      <c r="G1886" s="35">
        <v>40983.875</v>
      </c>
      <c r="H1886" s="36">
        <v>1.4313100000000001</v>
      </c>
      <c r="AK1886" s="35">
        <v>41027.875</v>
      </c>
      <c r="AL1886" s="36">
        <v>19.065280000000001</v>
      </c>
      <c r="AQ1886" s="35">
        <v>41837</v>
      </c>
      <c r="AR1886" s="36" t="e">
        <v>#N/A</v>
      </c>
      <c r="FC1886" s="35">
        <v>40921.875</v>
      </c>
      <c r="FD1886" s="36">
        <v>27.400790000000001</v>
      </c>
      <c r="FV1886" s="35">
        <v>41315.875</v>
      </c>
      <c r="FW1886" s="36">
        <v>26.702829999999999</v>
      </c>
    </row>
    <row r="1887" spans="7:179" x14ac:dyDescent="0.2">
      <c r="G1887" s="35">
        <v>40984.875</v>
      </c>
      <c r="H1887" s="36">
        <v>1.5034400000000001</v>
      </c>
      <c r="AK1887" s="35">
        <v>41028.875</v>
      </c>
      <c r="AL1887" s="36">
        <v>19.261959999999998</v>
      </c>
      <c r="AQ1887" s="35">
        <v>41838</v>
      </c>
      <c r="AR1887" s="36" t="e">
        <v>#N/A</v>
      </c>
      <c r="FC1887" s="35">
        <v>40922.875</v>
      </c>
      <c r="FD1887" s="36">
        <v>26.9999</v>
      </c>
      <c r="FV1887" s="35">
        <v>41316.875</v>
      </c>
      <c r="FW1887" s="36">
        <v>26.667169999999999</v>
      </c>
    </row>
    <row r="1888" spans="7:179" x14ac:dyDescent="0.2">
      <c r="G1888" s="35">
        <v>40985.875</v>
      </c>
      <c r="H1888" s="36">
        <v>1.4165400000000001</v>
      </c>
      <c r="AK1888" s="35">
        <v>41029.875</v>
      </c>
      <c r="AL1888" s="36">
        <v>19.297989999999999</v>
      </c>
      <c r="AQ1888" s="35">
        <v>41839</v>
      </c>
      <c r="AR1888" s="36" t="e">
        <v>#N/A</v>
      </c>
      <c r="FC1888" s="35">
        <v>40923.875</v>
      </c>
      <c r="FD1888" s="36">
        <v>26.944379999999999</v>
      </c>
      <c r="FV1888" s="35">
        <v>41317.875</v>
      </c>
      <c r="FW1888" s="36">
        <v>26.648630000000001</v>
      </c>
    </row>
    <row r="1889" spans="7:179" x14ac:dyDescent="0.2">
      <c r="G1889" s="35">
        <v>40986.875</v>
      </c>
      <c r="H1889" s="36">
        <v>1.3666500000000001</v>
      </c>
      <c r="AK1889" s="35">
        <v>41030.875</v>
      </c>
      <c r="AL1889" s="36">
        <v>19.435649999999999</v>
      </c>
      <c r="AQ1889" s="35">
        <v>41840</v>
      </c>
      <c r="AR1889" s="36" t="e">
        <v>#N/A</v>
      </c>
      <c r="FC1889" s="35">
        <v>40924.875</v>
      </c>
      <c r="FD1889" s="36">
        <v>26.918209999999998</v>
      </c>
      <c r="FV1889" s="35">
        <v>41318.875</v>
      </c>
      <c r="FW1889" s="36">
        <v>26.698540000000001</v>
      </c>
    </row>
    <row r="1890" spans="7:179" x14ac:dyDescent="0.2">
      <c r="G1890" s="35">
        <v>40987.875</v>
      </c>
      <c r="H1890" s="36">
        <v>1.3853800000000003</v>
      </c>
      <c r="AK1890" s="35">
        <v>41031.875</v>
      </c>
      <c r="AL1890" s="36">
        <v>19.4633</v>
      </c>
      <c r="AQ1890" s="35">
        <v>41841</v>
      </c>
      <c r="AR1890" s="36" t="e">
        <v>#N/A</v>
      </c>
      <c r="FC1890" s="35">
        <v>40925.875</v>
      </c>
      <c r="FD1890" s="36">
        <v>26.901350000000001</v>
      </c>
      <c r="FV1890" s="35">
        <v>41319.875</v>
      </c>
      <c r="FW1890" s="36">
        <v>26.697420000000001</v>
      </c>
    </row>
    <row r="1891" spans="7:179" x14ac:dyDescent="0.2">
      <c r="G1891" s="35">
        <v>40988.875</v>
      </c>
      <c r="H1891" s="36">
        <v>1.3366900000000002</v>
      </c>
      <c r="AK1891" s="35">
        <v>41032.875</v>
      </c>
      <c r="AL1891" s="36">
        <v>19.568259999999999</v>
      </c>
      <c r="AQ1891" s="35">
        <v>41842</v>
      </c>
      <c r="AR1891" s="36">
        <v>20.309999999999999</v>
      </c>
      <c r="FC1891" s="35">
        <v>40926.875</v>
      </c>
      <c r="FD1891" s="36">
        <v>26.888729999999999</v>
      </c>
      <c r="FV1891" s="35">
        <v>41320.875</v>
      </c>
      <c r="FW1891" s="36">
        <v>26.654250000000001</v>
      </c>
    </row>
    <row r="1892" spans="7:179" x14ac:dyDescent="0.2">
      <c r="G1892" s="35">
        <v>40989.875</v>
      </c>
      <c r="H1892" s="36">
        <v>1.3194399999999999</v>
      </c>
      <c r="AK1892" s="35">
        <v>41033.875</v>
      </c>
      <c r="AL1892" s="36">
        <v>19.489820000000002</v>
      </c>
      <c r="AQ1892" s="35">
        <v>41843</v>
      </c>
      <c r="AR1892" s="36" t="e">
        <v>#N/A</v>
      </c>
      <c r="FC1892" s="35">
        <v>40927.875</v>
      </c>
      <c r="FD1892" s="36">
        <v>26.884250000000002</v>
      </c>
      <c r="FV1892" s="35">
        <v>41321.875</v>
      </c>
      <c r="FW1892" s="36">
        <v>26.650880000000001</v>
      </c>
    </row>
    <row r="1893" spans="7:179" x14ac:dyDescent="0.2">
      <c r="G1893" s="35">
        <v>40990.875</v>
      </c>
      <c r="H1893" s="36">
        <v>1.4374200000000001</v>
      </c>
      <c r="AK1893" s="35">
        <v>41034.875</v>
      </c>
      <c r="AL1893" s="36">
        <v>19.437719999999999</v>
      </c>
      <c r="AQ1893" s="35">
        <v>41844</v>
      </c>
      <c r="AR1893" s="36" t="e">
        <v>#N/A</v>
      </c>
      <c r="FC1893" s="35">
        <v>40928.875</v>
      </c>
      <c r="FD1893" s="36">
        <v>26.918310000000002</v>
      </c>
      <c r="FV1893" s="35">
        <v>41322.875</v>
      </c>
      <c r="FW1893" s="36">
        <v>26.646940000000001</v>
      </c>
    </row>
    <row r="1894" spans="7:179" x14ac:dyDescent="0.2">
      <c r="G1894" s="35">
        <v>40991.875</v>
      </c>
      <c r="H1894" s="36">
        <v>1.6312900000000001</v>
      </c>
      <c r="AK1894" s="35">
        <v>41035.875</v>
      </c>
      <c r="AL1894" s="36">
        <v>19.285699999999999</v>
      </c>
      <c r="AQ1894" s="35">
        <v>41845</v>
      </c>
      <c r="AR1894" s="36" t="e">
        <v>#N/A</v>
      </c>
      <c r="FC1894" s="35">
        <v>40929.875</v>
      </c>
      <c r="FD1894" s="36">
        <v>26.94173</v>
      </c>
      <c r="FV1894" s="35">
        <v>41323.875</v>
      </c>
      <c r="FW1894" s="36">
        <v>26.644130000000001</v>
      </c>
    </row>
    <row r="1895" spans="7:179" x14ac:dyDescent="0.2">
      <c r="G1895" s="35">
        <v>40992.875</v>
      </c>
      <c r="H1895" s="36">
        <v>1.4586500000000002</v>
      </c>
      <c r="AK1895" s="35">
        <v>41036.875</v>
      </c>
      <c r="AL1895" s="36">
        <v>19.085719999999998</v>
      </c>
      <c r="AQ1895" s="35">
        <v>41846</v>
      </c>
      <c r="AR1895" s="36" t="e">
        <v>#N/A</v>
      </c>
      <c r="FC1895" s="35">
        <v>40930.875</v>
      </c>
      <c r="FD1895" s="36">
        <v>26.88775</v>
      </c>
      <c r="FV1895" s="35">
        <v>41324.875</v>
      </c>
      <c r="FW1895" s="36">
        <v>26.625</v>
      </c>
    </row>
    <row r="1896" spans="7:179" x14ac:dyDescent="0.2">
      <c r="G1896" s="35">
        <v>40993.875</v>
      </c>
      <c r="H1896" s="36">
        <v>1.4075200000000001</v>
      </c>
      <c r="AK1896" s="35">
        <v>41037.875</v>
      </c>
      <c r="AL1896" s="36">
        <v>19.159929999999999</v>
      </c>
      <c r="AQ1896" s="35">
        <v>41847</v>
      </c>
      <c r="AR1896" s="36" t="e">
        <v>#N/A</v>
      </c>
      <c r="FC1896" s="35">
        <v>40931.875</v>
      </c>
      <c r="FD1896" s="36">
        <v>26.882729999999999</v>
      </c>
      <c r="FV1896" s="35">
        <v>41325.875</v>
      </c>
      <c r="FW1896" s="36">
        <v>26.600809999999999</v>
      </c>
    </row>
    <row r="1897" spans="7:179" x14ac:dyDescent="0.2">
      <c r="G1897" s="35">
        <v>40994.875</v>
      </c>
      <c r="H1897" s="36">
        <v>1.38012</v>
      </c>
      <c r="AK1897" s="35">
        <v>41038.875</v>
      </c>
      <c r="AL1897" s="36">
        <v>19.078700000000001</v>
      </c>
      <c r="AQ1897" s="35">
        <v>41848</v>
      </c>
      <c r="AR1897" s="36" t="e">
        <v>#N/A</v>
      </c>
      <c r="FC1897" s="35">
        <v>40932.875</v>
      </c>
      <c r="FD1897" s="36">
        <v>26.89331</v>
      </c>
      <c r="FV1897" s="35">
        <v>41326.875</v>
      </c>
      <c r="FW1897" s="36">
        <v>26.597999999999999</v>
      </c>
    </row>
    <row r="1898" spans="7:179" x14ac:dyDescent="0.2">
      <c r="G1898" s="35">
        <v>40995.875</v>
      </c>
      <c r="H1898" s="36">
        <v>1.3800600000000001</v>
      </c>
      <c r="AK1898" s="35">
        <v>41039.875</v>
      </c>
      <c r="AL1898" s="36">
        <v>18.761700000000001</v>
      </c>
      <c r="AQ1898" s="35">
        <v>41849</v>
      </c>
      <c r="AR1898" s="36">
        <v>20.279999999999998</v>
      </c>
      <c r="FC1898" s="35">
        <v>40933.875</v>
      </c>
      <c r="FD1898" s="36">
        <v>26.916</v>
      </c>
      <c r="FV1898" s="35">
        <v>41327.875</v>
      </c>
      <c r="FW1898" s="36">
        <v>26.592939999999999</v>
      </c>
    </row>
    <row r="1899" spans="7:179" x14ac:dyDescent="0.2">
      <c r="G1899" s="35">
        <v>40996.875</v>
      </c>
      <c r="H1899" s="36">
        <v>1.3895600000000001</v>
      </c>
      <c r="AK1899" s="35">
        <v>41040.875</v>
      </c>
      <c r="AL1899" s="36">
        <v>18.74701</v>
      </c>
      <c r="AQ1899" s="35">
        <v>41850</v>
      </c>
      <c r="AR1899" s="36" t="e">
        <v>#N/A</v>
      </c>
      <c r="FC1899" s="35">
        <v>40934.875</v>
      </c>
      <c r="FD1899" s="36">
        <v>26.91281</v>
      </c>
      <c r="FV1899" s="35">
        <v>41328.875</v>
      </c>
      <c r="FW1899" s="36">
        <v>26.572120000000002</v>
      </c>
    </row>
    <row r="1900" spans="7:179" x14ac:dyDescent="0.2">
      <c r="G1900" s="35">
        <v>40997.875</v>
      </c>
      <c r="H1900" s="36">
        <v>1.80521</v>
      </c>
      <c r="AK1900" s="35">
        <v>41041.875</v>
      </c>
      <c r="AL1900" s="36">
        <v>18.909990000000001</v>
      </c>
      <c r="AQ1900" s="35">
        <v>41851</v>
      </c>
      <c r="AR1900" s="36" t="e">
        <v>#N/A</v>
      </c>
      <c r="FC1900" s="35">
        <v>40935.875</v>
      </c>
      <c r="FD1900" s="36">
        <v>26.907350000000001</v>
      </c>
      <c r="FV1900" s="35">
        <v>41329.875</v>
      </c>
      <c r="FW1900" s="36">
        <v>26.55367</v>
      </c>
    </row>
    <row r="1901" spans="7:179" x14ac:dyDescent="0.2">
      <c r="G1901" s="35">
        <v>40998.875</v>
      </c>
      <c r="H1901" s="36">
        <v>1.7159199999999999</v>
      </c>
      <c r="AK1901" s="35">
        <v>41042.875</v>
      </c>
      <c r="AL1901" s="36">
        <v>18.841719999999999</v>
      </c>
      <c r="AQ1901" s="35">
        <v>41852</v>
      </c>
      <c r="AR1901" s="36" t="e">
        <v>#N/A</v>
      </c>
      <c r="FC1901" s="35">
        <v>40936.875</v>
      </c>
      <c r="FD1901" s="36">
        <v>26.897870000000001</v>
      </c>
      <c r="FV1901" s="35">
        <v>41330.875</v>
      </c>
      <c r="FW1901" s="36">
        <v>26.523620000000001</v>
      </c>
    </row>
    <row r="1902" spans="7:179" x14ac:dyDescent="0.2">
      <c r="G1902" s="35">
        <v>40999.875</v>
      </c>
      <c r="H1902" s="36">
        <v>1.55019</v>
      </c>
      <c r="AK1902" s="35">
        <v>41043.875</v>
      </c>
      <c r="AL1902" s="36">
        <v>18.71659</v>
      </c>
      <c r="AQ1902" s="35">
        <v>41853</v>
      </c>
      <c r="AR1902" s="36" t="e">
        <v>#N/A</v>
      </c>
      <c r="FC1902" s="35">
        <v>40937.875</v>
      </c>
      <c r="FD1902" s="36">
        <v>26.897919999999999</v>
      </c>
      <c r="FV1902" s="35">
        <v>41331.875</v>
      </c>
      <c r="FW1902" s="36">
        <v>26.517440000000001</v>
      </c>
    </row>
    <row r="1903" spans="7:179" x14ac:dyDescent="0.2">
      <c r="G1903" s="35">
        <v>41000.875</v>
      </c>
      <c r="H1903" s="36">
        <v>1.5675000000000001</v>
      </c>
      <c r="AK1903" s="35">
        <v>41044.875</v>
      </c>
      <c r="AL1903" s="36">
        <v>18.387370000000001</v>
      </c>
      <c r="AQ1903" s="35">
        <v>41854</v>
      </c>
      <c r="AR1903" s="36" t="e">
        <v>#N/A</v>
      </c>
      <c r="FC1903" s="35">
        <v>40938.875</v>
      </c>
      <c r="FD1903" s="36">
        <v>26.907039999999999</v>
      </c>
      <c r="FV1903" s="35">
        <v>41332.875</v>
      </c>
      <c r="FW1903" s="36">
        <v>26.514620000000001</v>
      </c>
    </row>
    <row r="1904" spans="7:179" x14ac:dyDescent="0.2">
      <c r="G1904" s="35">
        <v>41001.875</v>
      </c>
      <c r="H1904" s="36">
        <v>1.65167</v>
      </c>
      <c r="AK1904" s="35">
        <v>41045.875</v>
      </c>
      <c r="AL1904" s="36">
        <v>18.032409999999999</v>
      </c>
      <c r="AQ1904" s="35">
        <v>41855</v>
      </c>
      <c r="AR1904" s="36" t="e">
        <v>#N/A</v>
      </c>
      <c r="FC1904" s="35">
        <v>40939.875</v>
      </c>
      <c r="FD1904" s="36">
        <v>26.898499999999999</v>
      </c>
      <c r="FV1904" s="35">
        <v>41333.875</v>
      </c>
      <c r="FW1904" s="36">
        <v>26.51296</v>
      </c>
    </row>
    <row r="1905" spans="7:179" x14ac:dyDescent="0.2">
      <c r="G1905" s="35">
        <v>41002.875</v>
      </c>
      <c r="H1905" s="36">
        <v>1.5589000000000002</v>
      </c>
      <c r="AK1905" s="35">
        <v>41046.875</v>
      </c>
      <c r="AL1905" s="36">
        <v>17.62837</v>
      </c>
      <c r="AQ1905" s="35">
        <v>41856</v>
      </c>
      <c r="AR1905" s="36">
        <v>20.23</v>
      </c>
      <c r="FC1905" s="35">
        <v>40940.875</v>
      </c>
      <c r="FD1905" s="36">
        <v>26.904309999999999</v>
      </c>
      <c r="FV1905" s="35">
        <v>41334.875</v>
      </c>
      <c r="FW1905" s="36">
        <v>26.51125</v>
      </c>
    </row>
    <row r="1906" spans="7:179" x14ac:dyDescent="0.2">
      <c r="G1906" s="35">
        <v>41003.875</v>
      </c>
      <c r="H1906" s="36">
        <v>1.4629000000000001</v>
      </c>
      <c r="AK1906" s="35">
        <v>41047.875</v>
      </c>
      <c r="AL1906" s="36">
        <v>17.849889999999998</v>
      </c>
      <c r="AQ1906" s="35">
        <v>41857</v>
      </c>
      <c r="AR1906" s="36" t="e">
        <v>#N/A</v>
      </c>
      <c r="FC1906" s="35">
        <v>40941.875</v>
      </c>
      <c r="FD1906" s="36">
        <v>26.91217</v>
      </c>
      <c r="FV1906" s="35">
        <v>41335.875</v>
      </c>
      <c r="FW1906" s="36">
        <v>26.524190000000001</v>
      </c>
    </row>
    <row r="1907" spans="7:179" x14ac:dyDescent="0.2">
      <c r="G1907" s="35">
        <v>41004.875</v>
      </c>
      <c r="H1907" s="36">
        <v>1.4975000000000003</v>
      </c>
      <c r="AK1907" s="35">
        <v>41048.875</v>
      </c>
      <c r="AL1907" s="36">
        <v>17.213139999999999</v>
      </c>
      <c r="AQ1907" s="35">
        <v>41858</v>
      </c>
      <c r="AR1907" s="36" t="e">
        <v>#N/A</v>
      </c>
      <c r="FC1907" s="35">
        <v>40942.875</v>
      </c>
      <c r="FD1907" s="36">
        <v>26.921399999999998</v>
      </c>
      <c r="FV1907" s="35">
        <v>41336.875</v>
      </c>
      <c r="FW1907" s="36">
        <v>26.539919999999999</v>
      </c>
    </row>
    <row r="1908" spans="7:179" x14ac:dyDescent="0.2">
      <c r="G1908" s="35">
        <v>41005.875</v>
      </c>
      <c r="H1908" s="36">
        <v>1.60185</v>
      </c>
      <c r="AK1908" s="35">
        <v>41049.875</v>
      </c>
      <c r="AL1908" s="36">
        <v>14.611890000000001</v>
      </c>
      <c r="AQ1908" s="35">
        <v>41859</v>
      </c>
      <c r="AR1908" s="36" t="e">
        <v>#N/A</v>
      </c>
      <c r="FC1908" s="35">
        <v>40943.875</v>
      </c>
      <c r="FD1908" s="36">
        <v>26.948920000000001</v>
      </c>
      <c r="FV1908" s="35">
        <v>41337.875</v>
      </c>
      <c r="FW1908" s="36">
        <v>26.577349999999999</v>
      </c>
    </row>
    <row r="1909" spans="7:179" x14ac:dyDescent="0.2">
      <c r="G1909" s="35">
        <v>41006.875</v>
      </c>
      <c r="H1909" s="36">
        <v>1.56613</v>
      </c>
      <c r="AK1909" s="35">
        <v>41050.875</v>
      </c>
      <c r="AL1909" s="36">
        <v>14.70349</v>
      </c>
      <c r="AQ1909" s="35">
        <v>41860</v>
      </c>
      <c r="AR1909" s="36" t="e">
        <v>#N/A</v>
      </c>
      <c r="FC1909" s="35">
        <v>40944.875</v>
      </c>
      <c r="FD1909" s="36">
        <v>26.93196</v>
      </c>
      <c r="FV1909" s="35">
        <v>41338.875</v>
      </c>
      <c r="FW1909" s="36">
        <v>26.595749999999999</v>
      </c>
    </row>
    <row r="1910" spans="7:179" x14ac:dyDescent="0.2">
      <c r="G1910" s="35">
        <v>41007.875</v>
      </c>
      <c r="H1910" s="36">
        <v>1.6230800000000001</v>
      </c>
      <c r="AK1910" s="35">
        <v>41051.875</v>
      </c>
      <c r="AL1910" s="36">
        <v>14.506259999999999</v>
      </c>
      <c r="AQ1910" s="35">
        <v>41861</v>
      </c>
      <c r="AR1910" s="36" t="e">
        <v>#N/A</v>
      </c>
      <c r="FC1910" s="35">
        <v>40945.875</v>
      </c>
      <c r="FD1910" s="36">
        <v>26.91525</v>
      </c>
      <c r="FV1910" s="35">
        <v>41339.875</v>
      </c>
      <c r="FW1910" s="36">
        <v>26.595189999999999</v>
      </c>
    </row>
    <row r="1911" spans="7:179" x14ac:dyDescent="0.2">
      <c r="G1911" s="35">
        <v>41008.875</v>
      </c>
      <c r="H1911" s="36">
        <v>1.75708</v>
      </c>
      <c r="AK1911" s="35">
        <v>41052.875</v>
      </c>
      <c r="AL1911" s="36">
        <v>15.232849999999999</v>
      </c>
      <c r="AQ1911" s="35">
        <v>41862</v>
      </c>
      <c r="AR1911" s="36" t="e">
        <v>#N/A</v>
      </c>
      <c r="FC1911" s="35">
        <v>40946.875</v>
      </c>
      <c r="FD1911" s="36">
        <v>26.914000000000001</v>
      </c>
      <c r="FV1911" s="35">
        <v>41340.875</v>
      </c>
      <c r="FW1911" s="36">
        <v>26.597439999999999</v>
      </c>
    </row>
    <row r="1912" spans="7:179" x14ac:dyDescent="0.2">
      <c r="G1912" s="35">
        <v>41009.875</v>
      </c>
      <c r="H1912" s="36">
        <v>1.7478300000000002</v>
      </c>
      <c r="AK1912" s="35">
        <v>41053.875</v>
      </c>
      <c r="AL1912" s="36">
        <v>15.593260000000001</v>
      </c>
      <c r="AQ1912" s="35">
        <v>41863</v>
      </c>
      <c r="AR1912" s="36">
        <v>20.29</v>
      </c>
      <c r="FC1912" s="35">
        <v>40947.875</v>
      </c>
      <c r="FD1912" s="36">
        <v>26.92202</v>
      </c>
      <c r="FV1912" s="35">
        <v>41341.875</v>
      </c>
      <c r="FW1912" s="36">
        <v>26.567789999999999</v>
      </c>
    </row>
    <row r="1913" spans="7:179" x14ac:dyDescent="0.2">
      <c r="G1913" s="35">
        <v>41010.875</v>
      </c>
      <c r="H1913" s="36">
        <v>1.6894800000000003</v>
      </c>
      <c r="AK1913" s="35">
        <v>41054.875</v>
      </c>
      <c r="AL1913" s="36">
        <v>15.873659999999999</v>
      </c>
      <c r="AQ1913" s="35">
        <v>41864</v>
      </c>
      <c r="AR1913" s="36" t="e">
        <v>#N/A</v>
      </c>
      <c r="FC1913" s="35">
        <v>40948.875</v>
      </c>
      <c r="FD1913" s="36">
        <v>26.92379</v>
      </c>
      <c r="FV1913" s="35">
        <v>41342.875</v>
      </c>
      <c r="FW1913" s="36">
        <v>26.532060000000001</v>
      </c>
    </row>
    <row r="1914" spans="7:179" x14ac:dyDescent="0.2">
      <c r="G1914" s="35">
        <v>41011.875</v>
      </c>
      <c r="H1914" s="36">
        <v>1.6180800000000002</v>
      </c>
      <c r="AK1914" s="35">
        <v>41055.875</v>
      </c>
      <c r="AL1914" s="36">
        <v>16.333120000000001</v>
      </c>
      <c r="AQ1914" s="35">
        <v>41865</v>
      </c>
      <c r="AR1914" s="36" t="e">
        <v>#N/A</v>
      </c>
      <c r="FC1914" s="35">
        <v>40949.875</v>
      </c>
      <c r="FD1914" s="36">
        <v>26.917079999999999</v>
      </c>
      <c r="FV1914" s="35">
        <v>41343.875</v>
      </c>
      <c r="FW1914" s="36">
        <v>26.49381</v>
      </c>
    </row>
    <row r="1915" spans="7:179" x14ac:dyDescent="0.2">
      <c r="G1915" s="35">
        <v>41012.875</v>
      </c>
      <c r="H1915" s="36">
        <v>1.6220800000000002</v>
      </c>
      <c r="AK1915" s="35">
        <v>41056.875</v>
      </c>
      <c r="AL1915" s="36">
        <v>16.653580000000002</v>
      </c>
      <c r="AQ1915" s="35">
        <v>41866</v>
      </c>
      <c r="AR1915" s="36" t="e">
        <v>#N/A</v>
      </c>
      <c r="FC1915" s="35">
        <v>40950.875</v>
      </c>
      <c r="FD1915" s="36">
        <v>26.883310000000002</v>
      </c>
      <c r="FV1915" s="35">
        <v>41344.875</v>
      </c>
      <c r="FW1915" s="36">
        <v>26.466809999999999</v>
      </c>
    </row>
    <row r="1916" spans="7:179" x14ac:dyDescent="0.2">
      <c r="G1916" s="35">
        <v>41013.875</v>
      </c>
      <c r="H1916" s="36">
        <v>1.56185</v>
      </c>
      <c r="AK1916" s="35">
        <v>41057.875</v>
      </c>
      <c r="AL1916" s="36">
        <v>16.902740000000001</v>
      </c>
      <c r="AQ1916" s="35">
        <v>41871.375</v>
      </c>
      <c r="AR1916" s="36">
        <v>20.190000000000001</v>
      </c>
      <c r="FC1916" s="35">
        <v>40951.875</v>
      </c>
      <c r="FD1916" s="36">
        <v>26.898710000000001</v>
      </c>
      <c r="FV1916" s="35">
        <v>41345.875</v>
      </c>
      <c r="FW1916" s="36">
        <v>26.48537</v>
      </c>
    </row>
    <row r="1917" spans="7:179" x14ac:dyDescent="0.2">
      <c r="G1917" s="35">
        <v>41014.875</v>
      </c>
      <c r="H1917" s="36">
        <v>1.5149800000000002</v>
      </c>
      <c r="AK1917" s="35">
        <v>41058.875</v>
      </c>
      <c r="AL1917" s="36">
        <v>17.006889999999999</v>
      </c>
      <c r="AQ1917" s="35">
        <v>41877.375</v>
      </c>
      <c r="AR1917" s="36">
        <v>20.04</v>
      </c>
      <c r="FC1917" s="35">
        <v>40952.875</v>
      </c>
      <c r="FD1917" s="36">
        <v>26.902830000000002</v>
      </c>
      <c r="FV1917" s="35">
        <v>41346.875</v>
      </c>
      <c r="FW1917" s="36">
        <v>26.463999999999999</v>
      </c>
    </row>
    <row r="1918" spans="7:179" x14ac:dyDescent="0.2">
      <c r="G1918" s="35">
        <v>41015.875</v>
      </c>
      <c r="H1918" s="36">
        <v>1.65663</v>
      </c>
      <c r="AK1918" s="35">
        <v>41059.875</v>
      </c>
      <c r="AL1918" s="36">
        <v>17.161180000000002</v>
      </c>
      <c r="AQ1918" s="35">
        <v>41891.375</v>
      </c>
      <c r="AR1918" s="36">
        <v>19.8</v>
      </c>
      <c r="FC1918" s="35">
        <v>40953.875</v>
      </c>
      <c r="FD1918" s="36">
        <v>26.90925</v>
      </c>
      <c r="FV1918" s="35">
        <v>41347.875</v>
      </c>
      <c r="FW1918" s="36">
        <v>26.48875</v>
      </c>
    </row>
    <row r="1919" spans="7:179" x14ac:dyDescent="0.2">
      <c r="G1919" s="35">
        <v>41016.875</v>
      </c>
      <c r="H1919" s="36">
        <v>1.8057300000000003</v>
      </c>
      <c r="AK1919" s="35">
        <v>41060.875</v>
      </c>
      <c r="AL1919" s="36">
        <v>17.533829999999998</v>
      </c>
      <c r="AQ1919" s="35">
        <v>41893.375</v>
      </c>
      <c r="AR1919" s="36">
        <v>20.04</v>
      </c>
      <c r="FC1919" s="35">
        <v>40954.875</v>
      </c>
      <c r="FD1919" s="36">
        <v>26.907</v>
      </c>
      <c r="FV1919" s="35">
        <v>41348.875</v>
      </c>
      <c r="FW1919" s="36">
        <v>26.520250000000001</v>
      </c>
    </row>
    <row r="1920" spans="7:179" x14ac:dyDescent="0.2">
      <c r="G1920" s="35">
        <v>41017.875</v>
      </c>
      <c r="H1920" s="36">
        <v>1.7626700000000002</v>
      </c>
      <c r="AK1920" s="35">
        <v>41061.875</v>
      </c>
      <c r="AL1920" s="36">
        <v>17.985769999999999</v>
      </c>
      <c r="AQ1920" s="35">
        <v>41898.375</v>
      </c>
      <c r="AR1920" s="36">
        <v>19.739999999999998</v>
      </c>
      <c r="FC1920" s="35">
        <v>40955.875</v>
      </c>
      <c r="FD1920" s="36">
        <v>26.92754</v>
      </c>
      <c r="FV1920" s="35">
        <v>41349.875</v>
      </c>
      <c r="FW1920" s="36">
        <v>26.543880000000001</v>
      </c>
    </row>
    <row r="1921" spans="7:179" x14ac:dyDescent="0.2">
      <c r="G1921" s="35">
        <v>41018.875</v>
      </c>
      <c r="H1921" s="36">
        <v>1.80521</v>
      </c>
      <c r="AK1921" s="35">
        <v>41062.875</v>
      </c>
      <c r="AL1921" s="36">
        <v>18.266909999999999</v>
      </c>
      <c r="AQ1921" s="35">
        <v>41904.375</v>
      </c>
      <c r="AR1921" s="36">
        <v>20.55</v>
      </c>
      <c r="FC1921" s="35">
        <v>40956.875</v>
      </c>
      <c r="FD1921" s="36">
        <v>26.957439999999998</v>
      </c>
      <c r="FV1921" s="35">
        <v>41350.875</v>
      </c>
      <c r="FW1921" s="36">
        <v>26.541630000000001</v>
      </c>
    </row>
    <row r="1922" spans="7:179" x14ac:dyDescent="0.2">
      <c r="G1922" s="35">
        <v>41019.875</v>
      </c>
      <c r="H1922" s="36">
        <v>1.83023</v>
      </c>
      <c r="AK1922" s="35">
        <v>41063.875</v>
      </c>
      <c r="AL1922" s="36">
        <v>18.431080000000001</v>
      </c>
      <c r="AQ1922" s="35">
        <v>41912.375</v>
      </c>
      <c r="AR1922" s="36">
        <v>19.600000000000001</v>
      </c>
      <c r="FC1922" s="35">
        <v>40957.875</v>
      </c>
      <c r="FD1922" s="36">
        <v>26.94415</v>
      </c>
      <c r="FV1922" s="35">
        <v>41351.875</v>
      </c>
      <c r="FW1922" s="36">
        <v>26.509</v>
      </c>
    </row>
    <row r="1923" spans="7:179" x14ac:dyDescent="0.2">
      <c r="G1923" s="35">
        <v>41020.875</v>
      </c>
      <c r="H1923" s="36">
        <v>1.7935000000000001</v>
      </c>
      <c r="AK1923" s="35">
        <v>41064.875</v>
      </c>
      <c r="AL1923" s="36">
        <v>18.181809999999999</v>
      </c>
      <c r="AQ1923" s="35">
        <v>41919.375</v>
      </c>
      <c r="AR1923" s="36">
        <v>19.829999999999998</v>
      </c>
      <c r="FC1923" s="35">
        <v>40958.875</v>
      </c>
      <c r="FD1923" s="36">
        <v>26.91733</v>
      </c>
      <c r="FV1923" s="35">
        <v>41352.875</v>
      </c>
      <c r="FW1923" s="36">
        <v>26.49325</v>
      </c>
    </row>
    <row r="1924" spans="7:179" x14ac:dyDescent="0.2">
      <c r="G1924" s="35">
        <v>41021.875</v>
      </c>
      <c r="H1924" s="36">
        <v>1.78481</v>
      </c>
      <c r="AK1924" s="35">
        <v>41065.875</v>
      </c>
      <c r="AL1924" s="36">
        <v>17.94293</v>
      </c>
      <c r="AQ1924" s="35">
        <v>41926.375</v>
      </c>
      <c r="AR1924" s="36">
        <v>19.62</v>
      </c>
      <c r="FC1924" s="35">
        <v>40959.875</v>
      </c>
      <c r="FD1924" s="36">
        <v>27.36815</v>
      </c>
      <c r="FV1924" s="35">
        <v>41353.875</v>
      </c>
      <c r="FW1924" s="36">
        <v>26.474129999999999</v>
      </c>
    </row>
    <row r="1925" spans="7:179" x14ac:dyDescent="0.2">
      <c r="G1925" s="35">
        <v>41022.875</v>
      </c>
      <c r="H1925" s="36">
        <v>1.7938099999999999</v>
      </c>
      <c r="AK1925" s="35">
        <v>41066.875</v>
      </c>
      <c r="AL1925" s="36">
        <v>17.996269999999999</v>
      </c>
      <c r="AQ1925" s="35">
        <v>41933.375</v>
      </c>
      <c r="AR1925" s="36">
        <v>19.690000000000001</v>
      </c>
      <c r="FC1925" s="35">
        <v>40960.875</v>
      </c>
      <c r="FD1925" s="36">
        <v>26.875440000000001</v>
      </c>
      <c r="FV1925" s="35">
        <v>41354.875</v>
      </c>
      <c r="FW1925" s="36">
        <v>26.475249999999999</v>
      </c>
    </row>
    <row r="1926" spans="7:179" x14ac:dyDescent="0.2">
      <c r="G1926" s="35">
        <v>41023.875</v>
      </c>
      <c r="H1926" s="36">
        <v>1.7896000000000003</v>
      </c>
      <c r="AK1926" s="35">
        <v>41067.875</v>
      </c>
      <c r="AL1926" s="36">
        <v>18.193580000000001</v>
      </c>
      <c r="AQ1926" s="35">
        <v>41942.375</v>
      </c>
      <c r="AR1926" s="36">
        <v>19.579999999999998</v>
      </c>
      <c r="FC1926" s="35">
        <v>40961.875</v>
      </c>
      <c r="FD1926" s="36">
        <v>26.687270000000002</v>
      </c>
      <c r="FV1926" s="35">
        <v>41355.875</v>
      </c>
      <c r="FW1926" s="36">
        <v>26.491</v>
      </c>
    </row>
    <row r="1927" spans="7:179" x14ac:dyDescent="0.2">
      <c r="G1927" s="35">
        <v>41024.875</v>
      </c>
      <c r="H1927" s="36">
        <v>1.8335800000000002</v>
      </c>
      <c r="AK1927" s="35">
        <v>41068.875</v>
      </c>
      <c r="AL1927" s="36">
        <v>18.21454</v>
      </c>
      <c r="AQ1927" s="35">
        <v>41947.375</v>
      </c>
      <c r="AR1927" s="36">
        <v>19.59</v>
      </c>
      <c r="FC1927" s="35">
        <v>40962.875</v>
      </c>
      <c r="FD1927" s="36">
        <v>26.831810000000001</v>
      </c>
      <c r="FV1927" s="35">
        <v>41356.875</v>
      </c>
      <c r="FW1927" s="36">
        <v>26.467379999999999</v>
      </c>
    </row>
    <row r="1928" spans="7:179" x14ac:dyDescent="0.2">
      <c r="G1928" s="35">
        <v>41025.875</v>
      </c>
      <c r="H1928" s="36">
        <v>1.7790200000000003</v>
      </c>
      <c r="AK1928" s="35">
        <v>41069.875</v>
      </c>
      <c r="AL1928" s="36">
        <v>18.385059999999999</v>
      </c>
      <c r="AQ1928" s="35">
        <v>41958.375</v>
      </c>
      <c r="AR1928" s="36">
        <v>19.510000000000002</v>
      </c>
      <c r="FC1928" s="35">
        <v>40963.875</v>
      </c>
      <c r="FD1928" s="36">
        <v>26.801600000000001</v>
      </c>
      <c r="FV1928" s="35">
        <v>41357.875</v>
      </c>
      <c r="FW1928" s="36">
        <v>26.463999999999999</v>
      </c>
    </row>
    <row r="1929" spans="7:179" x14ac:dyDescent="0.2">
      <c r="G1929" s="35">
        <v>41026.875</v>
      </c>
      <c r="H1929" s="36">
        <v>1.6878300000000002</v>
      </c>
      <c r="AK1929" s="35">
        <v>41070.875</v>
      </c>
      <c r="AL1929" s="36">
        <v>18.46969</v>
      </c>
      <c r="AQ1929" s="35">
        <v>41961.375</v>
      </c>
      <c r="AR1929" s="36">
        <v>19.350000000000001</v>
      </c>
      <c r="FC1929" s="35">
        <v>40964.875</v>
      </c>
      <c r="FD1929" s="36">
        <v>26.771129999999999</v>
      </c>
      <c r="FV1929" s="35">
        <v>41358.875</v>
      </c>
      <c r="FW1929" s="36">
        <v>26.463999999999999</v>
      </c>
    </row>
    <row r="1930" spans="7:179" x14ac:dyDescent="0.2">
      <c r="G1930" s="35">
        <v>41027.875</v>
      </c>
      <c r="H1930" s="36">
        <v>1.65629</v>
      </c>
      <c r="AK1930" s="35">
        <v>41071.875</v>
      </c>
      <c r="AL1930" s="36">
        <v>18.53885</v>
      </c>
      <c r="AQ1930" s="35">
        <v>41968.375</v>
      </c>
      <c r="AR1930" s="36">
        <v>19.37</v>
      </c>
      <c r="FC1930" s="35">
        <v>40965.875</v>
      </c>
      <c r="FD1930" s="36">
        <v>26.76304</v>
      </c>
      <c r="FV1930" s="35">
        <v>41359.875</v>
      </c>
      <c r="FW1930" s="36">
        <v>26.476379999999999</v>
      </c>
    </row>
    <row r="1931" spans="7:179" x14ac:dyDescent="0.2">
      <c r="G1931" s="35">
        <v>41028.875</v>
      </c>
      <c r="H1931" s="36">
        <v>1.7085200000000003</v>
      </c>
      <c r="AK1931" s="35">
        <v>41072.875</v>
      </c>
      <c r="AL1931" s="36">
        <v>18.549019999999999</v>
      </c>
      <c r="AQ1931" s="35">
        <v>41974</v>
      </c>
      <c r="AR1931" s="36">
        <v>19.420000000000002</v>
      </c>
      <c r="FC1931" s="35">
        <v>40966.875</v>
      </c>
      <c r="FD1931" s="36">
        <v>26.791440000000001</v>
      </c>
      <c r="FV1931" s="35">
        <v>41360.875</v>
      </c>
      <c r="FW1931" s="36">
        <v>26.491</v>
      </c>
    </row>
    <row r="1932" spans="7:179" x14ac:dyDescent="0.2">
      <c r="G1932" s="35">
        <v>41029.875</v>
      </c>
      <c r="H1932" s="36">
        <v>1.6727100000000001</v>
      </c>
      <c r="AK1932" s="35">
        <v>41073.875</v>
      </c>
      <c r="AL1932" s="36">
        <v>18.579750000000001</v>
      </c>
      <c r="AQ1932" s="35">
        <v>41982</v>
      </c>
      <c r="FC1932" s="35">
        <v>40969.875</v>
      </c>
      <c r="FD1932" s="36">
        <v>26.768940000000001</v>
      </c>
      <c r="FV1932" s="35">
        <v>41361.875</v>
      </c>
      <c r="FW1932" s="36">
        <v>26.49212</v>
      </c>
    </row>
    <row r="1933" spans="7:179" x14ac:dyDescent="0.2">
      <c r="G1933" s="35">
        <v>41030.875</v>
      </c>
      <c r="H1933" s="36">
        <v>1.66971</v>
      </c>
      <c r="AK1933" s="35">
        <v>41074.875</v>
      </c>
      <c r="AL1933" s="36">
        <v>18.606560000000002</v>
      </c>
      <c r="AQ1933" s="35">
        <v>41989</v>
      </c>
      <c r="AR1933" s="36">
        <v>19.53</v>
      </c>
      <c r="FC1933" s="35">
        <v>40970.875</v>
      </c>
      <c r="FD1933" s="36">
        <v>26.773900000000001</v>
      </c>
      <c r="FV1933" s="35">
        <v>41362.875</v>
      </c>
      <c r="FW1933" s="36">
        <v>26.50394</v>
      </c>
    </row>
    <row r="1934" spans="7:179" x14ac:dyDescent="0.2">
      <c r="G1934" s="35">
        <v>41031.875</v>
      </c>
      <c r="H1934" s="36">
        <v>1.7074200000000002</v>
      </c>
      <c r="AK1934" s="35">
        <v>41075.875</v>
      </c>
      <c r="AL1934" s="36">
        <v>18.211559999999999</v>
      </c>
      <c r="AQ1934" s="35">
        <v>41996</v>
      </c>
      <c r="AR1934" s="36">
        <v>19.559999999999999</v>
      </c>
      <c r="FC1934" s="35">
        <v>40971.875</v>
      </c>
      <c r="FD1934" s="36">
        <v>26.774850000000001</v>
      </c>
      <c r="FV1934" s="35">
        <v>41363.875</v>
      </c>
      <c r="FW1934" s="36">
        <v>26.49606</v>
      </c>
    </row>
    <row r="1935" spans="7:179" x14ac:dyDescent="0.2">
      <c r="G1935" s="35">
        <v>41032.875</v>
      </c>
      <c r="H1935" s="36">
        <v>1.7762300000000002</v>
      </c>
      <c r="AK1935" s="35">
        <v>41076.875</v>
      </c>
      <c r="AL1935" s="36">
        <v>18.251190000000001</v>
      </c>
      <c r="AQ1935" s="35">
        <v>42010</v>
      </c>
      <c r="AR1935" s="36">
        <v>19.920000000000002</v>
      </c>
      <c r="FC1935" s="35">
        <v>40972.875</v>
      </c>
      <c r="FD1935" s="36">
        <v>26.751349999999999</v>
      </c>
      <c r="FV1935" s="35">
        <v>41364.875</v>
      </c>
      <c r="FW1935" s="36">
        <v>26.49325</v>
      </c>
    </row>
    <row r="1936" spans="7:179" x14ac:dyDescent="0.2">
      <c r="G1936" s="35">
        <v>41033.875</v>
      </c>
      <c r="H1936" s="36">
        <v>1.7644400000000002</v>
      </c>
      <c r="AK1936" s="35">
        <v>41077.875</v>
      </c>
      <c r="AL1936" s="36">
        <v>18.465689999999999</v>
      </c>
      <c r="AQ1936" s="35">
        <v>42017</v>
      </c>
      <c r="AR1936" s="36">
        <v>20.03</v>
      </c>
      <c r="FC1936" s="35">
        <v>40973.875</v>
      </c>
      <c r="FD1936" s="36">
        <v>26.731619999999999</v>
      </c>
      <c r="FV1936" s="35">
        <v>41365.875</v>
      </c>
      <c r="FW1936" s="36">
        <v>26.488189999999999</v>
      </c>
    </row>
    <row r="1937" spans="7:179" x14ac:dyDescent="0.2">
      <c r="G1937" s="35">
        <v>41034.875</v>
      </c>
      <c r="H1937" s="36">
        <v>1.77573</v>
      </c>
      <c r="AK1937" s="35">
        <v>41078.875</v>
      </c>
      <c r="AL1937" s="36">
        <v>18.607880000000002</v>
      </c>
      <c r="AQ1937" s="35">
        <v>42024</v>
      </c>
      <c r="AR1937" s="36">
        <v>20.38</v>
      </c>
      <c r="FC1937" s="35">
        <v>40974.875</v>
      </c>
      <c r="FD1937" s="36">
        <v>26.755459999999999</v>
      </c>
      <c r="FV1937" s="35">
        <v>41366.875</v>
      </c>
      <c r="FW1937" s="36">
        <v>26.46021</v>
      </c>
    </row>
    <row r="1938" spans="7:179" x14ac:dyDescent="0.2">
      <c r="G1938" s="35">
        <v>41035.875</v>
      </c>
      <c r="H1938" s="36">
        <v>1.7786200000000003</v>
      </c>
      <c r="AK1938" s="35">
        <v>41120.375</v>
      </c>
      <c r="AL1938" s="36">
        <v>17.579999999999998</v>
      </c>
      <c r="AQ1938" s="35">
        <v>42030</v>
      </c>
      <c r="AR1938" s="36">
        <v>20.48</v>
      </c>
      <c r="FC1938" s="35">
        <v>40975.875</v>
      </c>
      <c r="FD1938" s="36">
        <v>26.7319</v>
      </c>
      <c r="FV1938" s="35">
        <v>41367.875</v>
      </c>
      <c r="FW1938" s="36">
        <v>26.437999999999999</v>
      </c>
    </row>
    <row r="1939" spans="7:179" x14ac:dyDescent="0.2">
      <c r="G1939" s="35">
        <v>41036.875</v>
      </c>
      <c r="H1939" s="36">
        <v>1.8265400000000003</v>
      </c>
      <c r="AK1939" s="35">
        <v>41137.375</v>
      </c>
      <c r="AL1939" s="36">
        <v>18.53</v>
      </c>
      <c r="AQ1939" s="35">
        <v>42040</v>
      </c>
      <c r="AR1939" s="36">
        <v>20.47</v>
      </c>
      <c r="FC1939" s="35">
        <v>40976.875</v>
      </c>
      <c r="FD1939" s="36">
        <v>26.706600000000002</v>
      </c>
      <c r="FV1939" s="35">
        <v>41368.875</v>
      </c>
      <c r="FW1939" s="36">
        <v>26.434619999999999</v>
      </c>
    </row>
    <row r="1940" spans="7:179" x14ac:dyDescent="0.2">
      <c r="G1940" s="35">
        <v>41037.875</v>
      </c>
      <c r="H1940" s="36">
        <v>1.8349400000000002</v>
      </c>
      <c r="AK1940" s="35">
        <v>41178.375</v>
      </c>
      <c r="AL1940" s="36">
        <v>18.53</v>
      </c>
      <c r="AQ1940" s="35">
        <v>42048</v>
      </c>
      <c r="AR1940" s="36">
        <v>20.62</v>
      </c>
      <c r="FC1940" s="35">
        <v>40977.875</v>
      </c>
      <c r="FD1940" s="36">
        <v>26.696619999999999</v>
      </c>
      <c r="FV1940" s="35">
        <v>41369.875</v>
      </c>
      <c r="FW1940" s="36">
        <v>26.417190000000002</v>
      </c>
    </row>
    <row r="1941" spans="7:179" x14ac:dyDescent="0.2">
      <c r="G1941" s="35">
        <v>41038.875</v>
      </c>
      <c r="H1941" s="36">
        <v>1.8226199999999999</v>
      </c>
      <c r="AK1941" s="35">
        <v>41211.375</v>
      </c>
      <c r="AL1941" s="36">
        <v>18.579999999999998</v>
      </c>
      <c r="AQ1941" s="35">
        <v>42052</v>
      </c>
      <c r="AR1941" s="36">
        <v>20.57</v>
      </c>
      <c r="FC1941" s="35">
        <v>40978.875</v>
      </c>
      <c r="FD1941" s="36">
        <v>26.675000000000001</v>
      </c>
      <c r="FV1941" s="35">
        <v>41370.875</v>
      </c>
      <c r="FW1941" s="36">
        <v>26.412690000000001</v>
      </c>
    </row>
    <row r="1942" spans="7:179" x14ac:dyDescent="0.2">
      <c r="G1942" s="35">
        <v>41039.875</v>
      </c>
      <c r="H1942" s="36">
        <v>1.8199000000000003</v>
      </c>
      <c r="AK1942" s="35">
        <v>41221.375</v>
      </c>
      <c r="AL1942" s="36">
        <v>18.78</v>
      </c>
      <c r="AQ1942" s="35">
        <v>42058</v>
      </c>
      <c r="AR1942" s="36">
        <v>20.67</v>
      </c>
      <c r="FC1942" s="35">
        <v>40979.875</v>
      </c>
      <c r="FD1942" s="36">
        <v>26.667079999999999</v>
      </c>
      <c r="FV1942" s="35">
        <v>41371.875</v>
      </c>
      <c r="FW1942" s="36">
        <v>26.429559999999999</v>
      </c>
    </row>
    <row r="1943" spans="7:179" x14ac:dyDescent="0.2">
      <c r="G1943" s="35">
        <v>41040.875</v>
      </c>
      <c r="H1943" s="36">
        <v>1.7175</v>
      </c>
      <c r="AK1943" s="35">
        <v>41256.375</v>
      </c>
      <c r="AL1943" s="36">
        <v>18.98</v>
      </c>
      <c r="AQ1943" s="35">
        <v>42066</v>
      </c>
      <c r="AR1943" s="36">
        <v>20.59</v>
      </c>
      <c r="FC1943" s="35">
        <v>40980.875</v>
      </c>
      <c r="FD1943" s="36">
        <v>26.659400000000002</v>
      </c>
      <c r="FV1943" s="35">
        <v>41372.875</v>
      </c>
      <c r="FW1943" s="36">
        <v>26.456420000000001</v>
      </c>
    </row>
    <row r="1944" spans="7:179" x14ac:dyDescent="0.2">
      <c r="G1944" s="35">
        <v>41041.875</v>
      </c>
      <c r="H1944" s="36">
        <v>1.6922699999999999</v>
      </c>
      <c r="AK1944" s="35">
        <v>41282.375</v>
      </c>
      <c r="AL1944" s="36">
        <v>19.18</v>
      </c>
      <c r="AQ1944" s="35">
        <v>42075</v>
      </c>
      <c r="AR1944" s="36">
        <v>20.440000000000001</v>
      </c>
      <c r="FC1944" s="35">
        <v>40981.875</v>
      </c>
      <c r="FD1944" s="36">
        <v>26.65727</v>
      </c>
      <c r="FV1944" s="35">
        <v>41373.875</v>
      </c>
      <c r="FW1944" s="36">
        <v>26.463999999999999</v>
      </c>
    </row>
    <row r="1945" spans="7:179" x14ac:dyDescent="0.2">
      <c r="G1945" s="35">
        <v>41042.875</v>
      </c>
      <c r="H1945" s="36">
        <v>2.1133100000000002</v>
      </c>
      <c r="AK1945" s="35">
        <v>41333.375</v>
      </c>
      <c r="AL1945" s="36">
        <v>19.23</v>
      </c>
      <c r="AQ1945" s="35">
        <v>42081</v>
      </c>
      <c r="AR1945" s="36">
        <v>20.47</v>
      </c>
      <c r="FC1945" s="35">
        <v>40982.875</v>
      </c>
      <c r="FD1945" s="36">
        <v>26.661770000000001</v>
      </c>
      <c r="FV1945" s="35">
        <v>41374.875</v>
      </c>
      <c r="FW1945" s="36">
        <v>26.463999999999999</v>
      </c>
    </row>
    <row r="1946" spans="7:179" x14ac:dyDescent="0.2">
      <c r="G1946" s="35">
        <v>41043.875</v>
      </c>
      <c r="H1946" s="36">
        <v>2.1728700000000005</v>
      </c>
      <c r="AK1946" s="35">
        <v>41360.375</v>
      </c>
      <c r="AL1946" s="36">
        <v>19.28</v>
      </c>
      <c r="AQ1946" s="35">
        <v>42081</v>
      </c>
      <c r="AR1946" s="36">
        <v>20.47</v>
      </c>
      <c r="FC1946" s="35">
        <v>40983.875</v>
      </c>
      <c r="FD1946" s="36">
        <v>26.668600000000001</v>
      </c>
      <c r="FV1946" s="35">
        <v>41375.875</v>
      </c>
      <c r="FW1946" s="36">
        <v>26.475809999999999</v>
      </c>
    </row>
    <row r="1947" spans="7:179" x14ac:dyDescent="0.2">
      <c r="G1947" s="35">
        <v>41044.875</v>
      </c>
      <c r="H1947" s="36">
        <v>1.9158299999999999</v>
      </c>
      <c r="AK1947" s="35">
        <v>41414.375</v>
      </c>
      <c r="AL1947" s="77">
        <v>18.899999999999999</v>
      </c>
      <c r="FC1947" s="35">
        <v>40984.875</v>
      </c>
      <c r="FD1947" s="36">
        <v>26.674330000000001</v>
      </c>
      <c r="FV1947" s="35">
        <v>41376.875</v>
      </c>
      <c r="FW1947" s="36">
        <v>26.448789999999999</v>
      </c>
    </row>
    <row r="1948" spans="7:179" x14ac:dyDescent="0.2">
      <c r="G1948" s="35">
        <v>41045.875</v>
      </c>
      <c r="H1948" s="36">
        <v>1.9048700000000001</v>
      </c>
      <c r="AK1948" s="35">
        <v>41436.375</v>
      </c>
      <c r="AL1948" s="77">
        <v>18.48</v>
      </c>
      <c r="AQ1948" s="35">
        <v>42156</v>
      </c>
      <c r="AR1948" s="36" t="e">
        <v>#N/A</v>
      </c>
      <c r="FC1948" s="35">
        <v>40985.875</v>
      </c>
      <c r="FD1948" s="36">
        <v>26.660710000000002</v>
      </c>
      <c r="FV1948" s="35">
        <v>41377.875</v>
      </c>
      <c r="FW1948" s="36">
        <v>26.43496</v>
      </c>
    </row>
    <row r="1949" spans="7:179" x14ac:dyDescent="0.2">
      <c r="G1949" s="35">
        <v>41046.875</v>
      </c>
      <c r="H1949" s="36">
        <v>1.9417899999999999</v>
      </c>
      <c r="AK1949" s="35">
        <v>41508</v>
      </c>
      <c r="AL1949" s="77">
        <v>15.93</v>
      </c>
      <c r="AQ1949" s="35">
        <v>42157</v>
      </c>
      <c r="AR1949" s="36" t="e">
        <v>#N/A</v>
      </c>
      <c r="FC1949" s="35">
        <v>40986.875</v>
      </c>
      <c r="FD1949" s="36">
        <v>26.636189999999999</v>
      </c>
      <c r="FV1949" s="35">
        <v>41378.875</v>
      </c>
      <c r="FW1949" s="36">
        <v>26.434619999999999</v>
      </c>
    </row>
    <row r="1950" spans="7:179" x14ac:dyDescent="0.2">
      <c r="G1950" s="35">
        <v>41047.875</v>
      </c>
      <c r="H1950" s="36">
        <v>1.9240999999999999</v>
      </c>
      <c r="AK1950" s="35">
        <v>41540</v>
      </c>
      <c r="AL1950" s="77">
        <v>15.43</v>
      </c>
      <c r="AQ1950" s="35">
        <v>42158</v>
      </c>
      <c r="AR1950" s="36" t="e">
        <v>#N/A</v>
      </c>
      <c r="FC1950" s="35">
        <v>40987.875</v>
      </c>
      <c r="FD1950" s="36">
        <v>26.621749999999999</v>
      </c>
      <c r="FV1950" s="35">
        <v>41379.875</v>
      </c>
      <c r="FW1950" s="36">
        <v>26.39725</v>
      </c>
    </row>
    <row r="1951" spans="7:179" x14ac:dyDescent="0.2">
      <c r="G1951" s="35">
        <v>41048.875</v>
      </c>
      <c r="H1951" s="36">
        <v>1.8939200000000003</v>
      </c>
      <c r="AK1951" s="35">
        <v>41575</v>
      </c>
      <c r="AL1951" s="77">
        <v>15.33</v>
      </c>
      <c r="AQ1951" s="35">
        <v>42159</v>
      </c>
      <c r="AR1951" s="36" t="e">
        <v>#N/A</v>
      </c>
      <c r="FC1951" s="35">
        <v>40988.875</v>
      </c>
      <c r="FD1951" s="36">
        <v>26.604310000000002</v>
      </c>
      <c r="FV1951" s="35">
        <v>41380.875</v>
      </c>
      <c r="FW1951" s="36">
        <v>26.389060000000001</v>
      </c>
    </row>
    <row r="1952" spans="7:179" x14ac:dyDescent="0.2">
      <c r="G1952" s="35">
        <v>41049.875</v>
      </c>
      <c r="H1952" s="36">
        <v>1.9241500000000002</v>
      </c>
      <c r="AK1952" s="35">
        <v>41610.375</v>
      </c>
      <c r="AL1952" s="36">
        <v>18.100000000000001</v>
      </c>
      <c r="AQ1952" s="35">
        <v>42160</v>
      </c>
      <c r="AR1952" s="36" t="e">
        <v>#N/A</v>
      </c>
      <c r="FC1952" s="35">
        <v>40989.875</v>
      </c>
      <c r="FD1952" s="36">
        <v>26.521439999999998</v>
      </c>
      <c r="FV1952" s="35">
        <v>41381.875</v>
      </c>
      <c r="FW1952" s="36">
        <v>26.416620000000002</v>
      </c>
    </row>
    <row r="1953" spans="7:179" x14ac:dyDescent="0.2">
      <c r="G1953" s="35">
        <v>41050.875</v>
      </c>
      <c r="H1953" s="36">
        <v>2.0430999999999999</v>
      </c>
      <c r="AK1953" s="47">
        <v>41647</v>
      </c>
      <c r="AL1953" s="48">
        <v>16.89</v>
      </c>
      <c r="AQ1953" s="35">
        <v>42161</v>
      </c>
      <c r="AR1953" s="36" t="e">
        <v>#N/A</v>
      </c>
      <c r="FC1953" s="35">
        <v>40990.875</v>
      </c>
      <c r="FD1953" s="36">
        <v>26.420580000000001</v>
      </c>
      <c r="FV1953" s="35">
        <v>41382.875</v>
      </c>
      <c r="FW1953" s="36">
        <v>26.350460000000002</v>
      </c>
    </row>
    <row r="1954" spans="7:179" x14ac:dyDescent="0.2">
      <c r="G1954" s="35">
        <v>41051.875</v>
      </c>
      <c r="H1954" s="36">
        <v>1.9661200000000003</v>
      </c>
      <c r="AK1954" s="47">
        <v>41674.375</v>
      </c>
      <c r="AL1954" s="48">
        <v>16.23</v>
      </c>
      <c r="AQ1954" s="35">
        <v>42162</v>
      </c>
      <c r="AR1954" s="36" t="e">
        <v>#N/A</v>
      </c>
      <c r="FC1954" s="35">
        <v>40991.875</v>
      </c>
      <c r="FD1954" s="36">
        <v>26.39744</v>
      </c>
      <c r="FV1954" s="35">
        <v>41383.875</v>
      </c>
      <c r="FW1954" s="36">
        <v>26.24944</v>
      </c>
    </row>
    <row r="1955" spans="7:179" x14ac:dyDescent="0.2">
      <c r="G1955" s="35">
        <v>41052.875</v>
      </c>
      <c r="H1955" s="36">
        <v>1.9091000000000002</v>
      </c>
      <c r="AK1955" s="35">
        <v>41701.375</v>
      </c>
      <c r="AL1955" s="36">
        <v>17.53</v>
      </c>
      <c r="AQ1955" s="35">
        <v>42163</v>
      </c>
      <c r="AR1955" s="36" t="e">
        <v>#N/A</v>
      </c>
      <c r="FC1955" s="35">
        <v>40992.875</v>
      </c>
      <c r="FD1955" s="36">
        <v>26.373750000000001</v>
      </c>
      <c r="FV1955" s="35">
        <v>41384.875</v>
      </c>
      <c r="FW1955" s="36">
        <v>26.24381</v>
      </c>
    </row>
    <row r="1956" spans="7:179" x14ac:dyDescent="0.2">
      <c r="G1956" s="35">
        <v>41053.875</v>
      </c>
      <c r="H1956" s="36">
        <v>1.9809600000000003</v>
      </c>
      <c r="AK1956" s="35">
        <v>41739.375</v>
      </c>
      <c r="AL1956" s="36">
        <v>17.57</v>
      </c>
      <c r="AQ1956" s="35">
        <v>42164</v>
      </c>
      <c r="AR1956" s="36" t="e">
        <v>#N/A</v>
      </c>
      <c r="FC1956" s="35">
        <v>40993.875</v>
      </c>
      <c r="FD1956" s="36">
        <v>26.34958</v>
      </c>
      <c r="FV1956" s="35">
        <v>41385.875</v>
      </c>
      <c r="FW1956" s="36">
        <v>26.273630000000001</v>
      </c>
    </row>
    <row r="1957" spans="7:179" x14ac:dyDescent="0.2">
      <c r="G1957" s="35">
        <v>41054.875</v>
      </c>
      <c r="H1957" s="36">
        <v>1.9680800000000003</v>
      </c>
      <c r="AK1957" s="35">
        <v>41761</v>
      </c>
      <c r="AL1957" s="36">
        <v>17.53</v>
      </c>
      <c r="AQ1957" s="35">
        <v>42165</v>
      </c>
      <c r="AR1957" s="36" t="e">
        <v>#N/A</v>
      </c>
      <c r="FC1957" s="35">
        <v>40994.875</v>
      </c>
      <c r="FD1957" s="36">
        <v>26.33192</v>
      </c>
      <c r="FV1957" s="35">
        <v>41386.875</v>
      </c>
      <c r="FW1957" s="36">
        <v>26.282060000000001</v>
      </c>
    </row>
    <row r="1958" spans="7:179" x14ac:dyDescent="0.2">
      <c r="G1958" s="35">
        <v>41055.875</v>
      </c>
      <c r="H1958" s="36">
        <v>1.9305800000000002</v>
      </c>
      <c r="AK1958" s="35">
        <v>41767</v>
      </c>
      <c r="AL1958" s="36" t="e">
        <v>#N/A</v>
      </c>
      <c r="AQ1958" s="35">
        <v>42166</v>
      </c>
      <c r="AR1958" s="36" t="e">
        <v>#N/A</v>
      </c>
      <c r="FC1958" s="35">
        <v>40995.875</v>
      </c>
      <c r="FD1958" s="36">
        <v>26.321670000000001</v>
      </c>
      <c r="FV1958" s="35">
        <v>41387.875</v>
      </c>
      <c r="FW1958" s="36">
        <v>26.226369999999999</v>
      </c>
    </row>
    <row r="1959" spans="7:179" x14ac:dyDescent="0.2">
      <c r="G1959" s="35">
        <v>41056.875</v>
      </c>
      <c r="H1959" s="36">
        <v>1.94817</v>
      </c>
      <c r="AK1959" s="35">
        <v>41793</v>
      </c>
      <c r="AL1959" s="36" t="e">
        <v>#N/A</v>
      </c>
      <c r="AQ1959" s="35">
        <v>42167</v>
      </c>
      <c r="AR1959" s="36" t="e">
        <v>#N/A</v>
      </c>
      <c r="FC1959" s="35">
        <v>40996.875</v>
      </c>
      <c r="FD1959" s="36">
        <v>26.193619999999999</v>
      </c>
      <c r="FV1959" s="35">
        <v>41388.875</v>
      </c>
      <c r="FW1959" s="36">
        <v>26.19408</v>
      </c>
    </row>
    <row r="1960" spans="7:179" x14ac:dyDescent="0.2">
      <c r="G1960" s="35">
        <v>41057.875</v>
      </c>
      <c r="H1960" s="36">
        <v>1.9415000000000002</v>
      </c>
      <c r="AK1960" s="35">
        <v>41794</v>
      </c>
      <c r="AL1960" s="36" t="e">
        <v>#N/A</v>
      </c>
      <c r="AQ1960" s="35">
        <v>42168</v>
      </c>
      <c r="AR1960" s="36" t="e">
        <v>#N/A</v>
      </c>
      <c r="FC1960" s="35">
        <v>40997.875</v>
      </c>
      <c r="FD1960" s="36">
        <v>26.115500000000001</v>
      </c>
      <c r="FV1960" s="35">
        <v>41389.875</v>
      </c>
      <c r="FW1960" s="36">
        <v>26.186309999999999</v>
      </c>
    </row>
    <row r="1961" spans="7:179" x14ac:dyDescent="0.2">
      <c r="G1961" s="35">
        <v>41058.875</v>
      </c>
      <c r="H1961" s="36">
        <v>1.9566200000000002</v>
      </c>
      <c r="AK1961" s="35">
        <v>41795</v>
      </c>
      <c r="AL1961" s="36" t="e">
        <v>#N/A</v>
      </c>
      <c r="AQ1961" s="35">
        <v>42169</v>
      </c>
      <c r="AR1961" s="36" t="e">
        <v>#N/A</v>
      </c>
      <c r="FC1961" s="35">
        <v>40998.875</v>
      </c>
      <c r="FD1961" s="36">
        <v>26.09798</v>
      </c>
      <c r="FV1961" s="35">
        <v>41390.875</v>
      </c>
      <c r="FW1961" s="36">
        <v>26.175059999999998</v>
      </c>
    </row>
    <row r="1962" spans="7:179" x14ac:dyDescent="0.2">
      <c r="G1962" s="35">
        <v>41059.875</v>
      </c>
      <c r="H1962" s="36">
        <v>1.9571700000000003</v>
      </c>
      <c r="AK1962" s="35">
        <v>41799</v>
      </c>
      <c r="AL1962" s="36">
        <v>17.54</v>
      </c>
      <c r="AQ1962" s="35">
        <v>42170</v>
      </c>
      <c r="AR1962" s="36" t="e">
        <v>#N/A</v>
      </c>
      <c r="FC1962" s="35">
        <v>40999.875</v>
      </c>
      <c r="FD1962" s="36">
        <v>26.080190000000002</v>
      </c>
      <c r="FV1962" s="35">
        <v>41391.875</v>
      </c>
      <c r="FW1962" s="36">
        <v>26.153120000000001</v>
      </c>
    </row>
    <row r="1963" spans="7:179" x14ac:dyDescent="0.2">
      <c r="G1963" s="35">
        <v>41060.875</v>
      </c>
      <c r="H1963" s="36">
        <v>1.99217</v>
      </c>
      <c r="AK1963" s="35">
        <v>41809</v>
      </c>
      <c r="AL1963" s="36" t="e">
        <v>#N/A</v>
      </c>
      <c r="AQ1963" s="35">
        <v>42171</v>
      </c>
      <c r="AR1963" s="36" t="e">
        <v>#N/A</v>
      </c>
      <c r="FC1963" s="35">
        <v>41000.875</v>
      </c>
      <c r="FD1963" s="36">
        <v>26.08615</v>
      </c>
      <c r="FV1963" s="35">
        <v>41392.875</v>
      </c>
      <c r="FW1963" s="36">
        <v>26.178999999999998</v>
      </c>
    </row>
    <row r="1964" spans="7:179" x14ac:dyDescent="0.2">
      <c r="G1964" s="35">
        <v>41061.875</v>
      </c>
      <c r="H1964" s="36">
        <v>1.96898</v>
      </c>
      <c r="AK1964" s="35">
        <v>41810</v>
      </c>
      <c r="AL1964" s="36" t="e">
        <v>#N/A</v>
      </c>
      <c r="AQ1964" s="35">
        <v>42172</v>
      </c>
      <c r="AR1964" s="36">
        <v>19.84</v>
      </c>
      <c r="FC1964" s="35">
        <v>41001.875</v>
      </c>
      <c r="FD1964" s="36">
        <v>26.094999999999999</v>
      </c>
      <c r="FV1964" s="35">
        <v>41393.875</v>
      </c>
      <c r="FW1964" s="36">
        <v>26.121120000000001</v>
      </c>
    </row>
    <row r="1965" spans="7:179" x14ac:dyDescent="0.2">
      <c r="G1965" s="35">
        <v>41062.875</v>
      </c>
      <c r="H1965" s="36">
        <v>2.00779</v>
      </c>
      <c r="AK1965" s="35">
        <v>41811</v>
      </c>
      <c r="AL1965" s="36" t="e">
        <v>#N/A</v>
      </c>
      <c r="AQ1965" s="35">
        <v>42173</v>
      </c>
      <c r="AR1965" s="36" t="e">
        <v>#N/A</v>
      </c>
      <c r="FC1965" s="35">
        <v>41002.875</v>
      </c>
      <c r="FD1965" s="36">
        <v>26.060210000000001</v>
      </c>
      <c r="FV1965" s="35">
        <v>41394.875</v>
      </c>
      <c r="FW1965" s="36">
        <v>26.064019999999999</v>
      </c>
    </row>
    <row r="1966" spans="7:179" x14ac:dyDescent="0.2">
      <c r="G1966" s="35">
        <v>41063.875</v>
      </c>
      <c r="H1966" s="36">
        <v>2.0215399999999999</v>
      </c>
      <c r="AK1966" s="35">
        <v>41812</v>
      </c>
      <c r="AL1966" s="36" t="e">
        <v>#N/A</v>
      </c>
      <c r="AQ1966" s="35">
        <v>42174</v>
      </c>
      <c r="AR1966" s="36" t="e">
        <v>#N/A</v>
      </c>
      <c r="FC1966" s="35">
        <v>41003.875</v>
      </c>
      <c r="FD1966" s="36">
        <v>26.033000000000001</v>
      </c>
      <c r="FV1966" s="35">
        <v>41395.875</v>
      </c>
      <c r="FW1966" s="36">
        <v>26.044440000000002</v>
      </c>
    </row>
    <row r="1967" spans="7:179" x14ac:dyDescent="0.2">
      <c r="G1967" s="35">
        <v>41064.875</v>
      </c>
      <c r="H1967" s="36">
        <v>2.0326899999999997</v>
      </c>
      <c r="AK1967" s="35">
        <v>41813</v>
      </c>
      <c r="AL1967" s="36" t="e">
        <v>#N/A</v>
      </c>
      <c r="AQ1967" s="35">
        <v>42175</v>
      </c>
      <c r="AR1967" s="36" t="e">
        <v>#N/A</v>
      </c>
      <c r="FC1967" s="35">
        <v>41004.875</v>
      </c>
      <c r="FD1967" s="36">
        <v>26.03444</v>
      </c>
      <c r="FV1967" s="35">
        <v>41396.875</v>
      </c>
      <c r="FW1967" s="36">
        <v>26.037690000000001</v>
      </c>
    </row>
    <row r="1968" spans="7:179" x14ac:dyDescent="0.2">
      <c r="G1968" s="35">
        <v>41065.875</v>
      </c>
      <c r="H1968" s="36">
        <v>2.1249599999999997</v>
      </c>
      <c r="AK1968" s="35">
        <v>41814</v>
      </c>
      <c r="AL1968" s="36">
        <v>17.45</v>
      </c>
      <c r="AQ1968" s="35">
        <v>42176</v>
      </c>
      <c r="AR1968" s="36" t="e">
        <v>#N/A</v>
      </c>
      <c r="FC1968" s="35">
        <v>41005.875</v>
      </c>
      <c r="FD1968" s="36">
        <v>26.032150000000001</v>
      </c>
      <c r="FV1968" s="35">
        <v>41397.875</v>
      </c>
      <c r="FW1968" s="36">
        <v>26.066749999999999</v>
      </c>
    </row>
    <row r="1969" spans="7:179" x14ac:dyDescent="0.2">
      <c r="G1969" s="35">
        <v>41066.875</v>
      </c>
      <c r="H1969" s="36">
        <v>2.1730400000000003</v>
      </c>
      <c r="AK1969" s="35">
        <v>41815</v>
      </c>
      <c r="AL1969" s="36" t="e">
        <v>#N/A</v>
      </c>
      <c r="AQ1969" s="35">
        <v>42177</v>
      </c>
      <c r="AR1969" s="36" t="e">
        <v>#N/A</v>
      </c>
      <c r="FC1969" s="35">
        <v>41006.875</v>
      </c>
      <c r="FD1969" s="36">
        <v>26.05415</v>
      </c>
      <c r="FV1969" s="35">
        <v>41398.875</v>
      </c>
      <c r="FW1969" s="36">
        <v>26.034310000000001</v>
      </c>
    </row>
    <row r="1970" spans="7:179" x14ac:dyDescent="0.2">
      <c r="G1970" s="35">
        <v>41067.875</v>
      </c>
      <c r="H1970" s="36">
        <v>2.2888700000000002</v>
      </c>
      <c r="AK1970" s="35">
        <v>41816</v>
      </c>
      <c r="AL1970" s="36" t="e">
        <v>#N/A</v>
      </c>
      <c r="AQ1970" s="35">
        <v>42178</v>
      </c>
      <c r="AR1970" s="36" t="e">
        <v>#N/A</v>
      </c>
      <c r="FC1970" s="35">
        <v>41007.875</v>
      </c>
      <c r="FD1970" s="36">
        <v>26.093959999999999</v>
      </c>
      <c r="FV1970" s="35">
        <v>41399.875</v>
      </c>
      <c r="FW1970" s="36">
        <v>25.983689999999999</v>
      </c>
    </row>
    <row r="1971" spans="7:179" x14ac:dyDescent="0.2">
      <c r="G1971" s="35">
        <v>41068.875</v>
      </c>
      <c r="H1971" s="36">
        <v>2.2981199999999999</v>
      </c>
      <c r="AK1971" s="35">
        <v>41817</v>
      </c>
      <c r="AL1971" s="36" t="e">
        <v>#N/A</v>
      </c>
      <c r="AQ1971" s="35">
        <v>42179</v>
      </c>
      <c r="AR1971" s="36" t="e">
        <v>#N/A</v>
      </c>
      <c r="FC1971" s="35">
        <v>41008.875</v>
      </c>
      <c r="FD1971" s="36">
        <v>25.973579999999998</v>
      </c>
      <c r="FV1971" s="35">
        <v>41400.875</v>
      </c>
      <c r="FW1971" s="36">
        <v>25.956499999999998</v>
      </c>
    </row>
    <row r="1972" spans="7:179" x14ac:dyDescent="0.2">
      <c r="G1972" s="35">
        <v>41069.875</v>
      </c>
      <c r="H1972" s="36">
        <v>2.1935400000000005</v>
      </c>
      <c r="AK1972" s="35">
        <v>41818</v>
      </c>
      <c r="AL1972" s="36" t="e">
        <v>#N/A</v>
      </c>
      <c r="AQ1972" s="35">
        <v>42180</v>
      </c>
      <c r="AR1972" s="36" t="e">
        <v>#N/A</v>
      </c>
      <c r="FC1972" s="35">
        <v>41009.875</v>
      </c>
      <c r="FD1972" s="36">
        <v>26.816420000000001</v>
      </c>
      <c r="FV1972" s="35">
        <v>41401.875</v>
      </c>
      <c r="FW1972" s="36">
        <v>25.95027</v>
      </c>
    </row>
    <row r="1973" spans="7:179" x14ac:dyDescent="0.2">
      <c r="G1973" s="35">
        <v>41070.875</v>
      </c>
      <c r="H1973" s="36">
        <v>2.11944</v>
      </c>
      <c r="AK1973" s="35">
        <v>41819</v>
      </c>
      <c r="AL1973" s="36" t="e">
        <v>#N/A</v>
      </c>
      <c r="AQ1973" s="35">
        <v>42181</v>
      </c>
      <c r="AR1973" s="36" t="e">
        <v>#N/A</v>
      </c>
      <c r="FC1973" s="35">
        <v>41010.875</v>
      </c>
      <c r="FD1973" s="36">
        <v>26.525829999999999</v>
      </c>
      <c r="FV1973" s="35">
        <v>41402.875</v>
      </c>
      <c r="FW1973" s="36">
        <v>25.981459999999998</v>
      </c>
    </row>
    <row r="1974" spans="7:179" x14ac:dyDescent="0.2">
      <c r="G1974" s="35">
        <v>41071.875</v>
      </c>
      <c r="H1974" s="36">
        <v>2.0620200000000004</v>
      </c>
      <c r="AK1974" s="35">
        <v>41820</v>
      </c>
      <c r="AL1974" s="36" t="e">
        <v>#N/A</v>
      </c>
      <c r="AQ1974" s="35">
        <v>42182</v>
      </c>
      <c r="AR1974" s="36" t="e">
        <v>#N/A</v>
      </c>
      <c r="FC1974" s="35">
        <v>41011.875</v>
      </c>
      <c r="FD1974" s="36">
        <v>26.233440000000002</v>
      </c>
      <c r="FV1974" s="35">
        <v>41403.875</v>
      </c>
      <c r="FW1974" s="36">
        <v>25.983899999999998</v>
      </c>
    </row>
    <row r="1975" spans="7:179" x14ac:dyDescent="0.2">
      <c r="G1975" s="35">
        <v>41072.875</v>
      </c>
      <c r="H1975" s="36">
        <v>1.96865</v>
      </c>
      <c r="AK1975" s="35">
        <v>41821</v>
      </c>
      <c r="AL1975" s="36">
        <v>17.5</v>
      </c>
      <c r="AQ1975" s="35">
        <v>42183</v>
      </c>
      <c r="AR1975" s="36" t="e">
        <v>#N/A</v>
      </c>
      <c r="FC1975" s="35">
        <v>41012.875</v>
      </c>
      <c r="FD1975" s="36">
        <v>26.19483</v>
      </c>
      <c r="FV1975" s="35">
        <v>41404.875</v>
      </c>
      <c r="FW1975" s="36">
        <v>25.949809999999999</v>
      </c>
    </row>
    <row r="1976" spans="7:179" x14ac:dyDescent="0.2">
      <c r="G1976" s="35">
        <v>41073.875</v>
      </c>
      <c r="H1976" s="36">
        <v>1.8575800000000002</v>
      </c>
      <c r="AK1976" s="35">
        <v>41822</v>
      </c>
      <c r="AL1976" s="36" t="e">
        <v>#N/A</v>
      </c>
      <c r="AQ1976" s="35">
        <v>42184</v>
      </c>
      <c r="AR1976" s="36" t="e">
        <v>#N/A</v>
      </c>
      <c r="FC1976" s="35">
        <v>41013.875</v>
      </c>
      <c r="FD1976" s="36">
        <v>26.157440000000001</v>
      </c>
      <c r="FV1976" s="35">
        <v>41405.875</v>
      </c>
      <c r="FW1976" s="36">
        <v>25.921690000000002</v>
      </c>
    </row>
    <row r="1977" spans="7:179" x14ac:dyDescent="0.2">
      <c r="G1977" s="35">
        <v>41074.875</v>
      </c>
      <c r="H1977" s="36">
        <v>1.82819</v>
      </c>
      <c r="AK1977" s="35">
        <v>41823</v>
      </c>
      <c r="AL1977" s="36" t="e">
        <v>#N/A</v>
      </c>
      <c r="AQ1977" s="35">
        <v>42185</v>
      </c>
      <c r="AR1977" s="36">
        <v>19.669999999999998</v>
      </c>
      <c r="FC1977" s="35">
        <v>41014.875</v>
      </c>
      <c r="FD1977" s="36">
        <v>26.128419999999998</v>
      </c>
      <c r="FV1977" s="35">
        <v>41406.875</v>
      </c>
      <c r="FW1977" s="36">
        <v>25.899190000000001</v>
      </c>
    </row>
    <row r="1978" spans="7:179" x14ac:dyDescent="0.2">
      <c r="G1978" s="35">
        <v>41075.875</v>
      </c>
      <c r="H1978" s="36">
        <v>1.8659200000000002</v>
      </c>
      <c r="AK1978" s="35">
        <v>41824</v>
      </c>
      <c r="AL1978" s="36" t="e">
        <v>#N/A</v>
      </c>
      <c r="AQ1978" s="35">
        <v>42186</v>
      </c>
      <c r="AR1978" s="36" t="e">
        <v>#N/A</v>
      </c>
      <c r="FC1978" s="35">
        <v>41015.875</v>
      </c>
      <c r="FD1978" s="36">
        <v>26.156310000000001</v>
      </c>
      <c r="FV1978" s="35">
        <v>41407.875</v>
      </c>
      <c r="FW1978" s="36">
        <v>25.898060000000001</v>
      </c>
    </row>
    <row r="1979" spans="7:179" x14ac:dyDescent="0.2">
      <c r="G1979" s="35">
        <v>41076.875</v>
      </c>
      <c r="H1979" s="36">
        <v>1.8495200000000003</v>
      </c>
      <c r="AK1979" s="35">
        <v>41825</v>
      </c>
      <c r="AL1979" s="36" t="e">
        <v>#N/A</v>
      </c>
      <c r="AQ1979" s="35">
        <v>42187</v>
      </c>
      <c r="AR1979" s="36" t="e">
        <v>#N/A</v>
      </c>
      <c r="FC1979" s="35">
        <v>41016.875</v>
      </c>
      <c r="FD1979" s="36">
        <v>27.36833</v>
      </c>
      <c r="FV1979" s="35">
        <v>41408.875</v>
      </c>
      <c r="FW1979" s="36">
        <v>25.884</v>
      </c>
    </row>
    <row r="1980" spans="7:179" x14ac:dyDescent="0.2">
      <c r="G1980" s="35">
        <v>41077.875</v>
      </c>
      <c r="H1980" s="36">
        <v>1.77817</v>
      </c>
      <c r="AK1980" s="35">
        <v>41826</v>
      </c>
      <c r="AL1980" s="36" t="e">
        <v>#N/A</v>
      </c>
      <c r="AQ1980" s="35">
        <v>42188</v>
      </c>
      <c r="AR1980" s="36" t="e">
        <v>#N/A</v>
      </c>
      <c r="FC1980" s="35">
        <v>41017.875</v>
      </c>
      <c r="FD1980" s="36">
        <v>27.040880000000001</v>
      </c>
      <c r="FV1980" s="35">
        <v>41409.875</v>
      </c>
      <c r="FW1980" s="36">
        <v>25.871649999999999</v>
      </c>
    </row>
    <row r="1981" spans="7:179" x14ac:dyDescent="0.2">
      <c r="G1981" s="35">
        <v>41078.875</v>
      </c>
      <c r="H1981" s="36">
        <v>1.73281</v>
      </c>
      <c r="AK1981" s="35">
        <v>41827</v>
      </c>
      <c r="AL1981" s="36" t="e">
        <v>#N/A</v>
      </c>
      <c r="AQ1981" s="35">
        <v>42189</v>
      </c>
      <c r="AR1981" s="36" t="e">
        <v>#N/A</v>
      </c>
      <c r="FC1981" s="35">
        <v>41018.875</v>
      </c>
      <c r="FD1981" s="36">
        <v>26.396940000000001</v>
      </c>
      <c r="FV1981" s="35">
        <v>41410.875</v>
      </c>
      <c r="FW1981" s="36">
        <v>25.81185</v>
      </c>
    </row>
    <row r="1982" spans="7:179" x14ac:dyDescent="0.2">
      <c r="G1982" s="35">
        <v>41079.875</v>
      </c>
      <c r="H1982" s="36">
        <v>1.7417900000000002</v>
      </c>
      <c r="AK1982" s="35">
        <v>41828</v>
      </c>
      <c r="AL1982" s="36">
        <v>17.53</v>
      </c>
      <c r="AQ1982" s="35">
        <v>42190</v>
      </c>
      <c r="AR1982" s="36" t="e">
        <v>#N/A</v>
      </c>
      <c r="FC1982" s="35">
        <v>41019.875</v>
      </c>
      <c r="FD1982" s="36">
        <v>26.30442</v>
      </c>
      <c r="FV1982" s="35">
        <v>41411.875</v>
      </c>
      <c r="FW1982" s="36">
        <v>25.763500000000001</v>
      </c>
    </row>
    <row r="1983" spans="7:179" x14ac:dyDescent="0.2">
      <c r="G1983" s="35">
        <v>41080.875</v>
      </c>
      <c r="H1983" s="36">
        <v>1.7472800000000002</v>
      </c>
      <c r="AK1983" s="35">
        <v>41829</v>
      </c>
      <c r="AL1983" s="36" t="e">
        <v>#N/A</v>
      </c>
      <c r="AQ1983" s="35">
        <v>42191</v>
      </c>
      <c r="AR1983" s="36" t="e">
        <v>#N/A</v>
      </c>
      <c r="FC1983" s="35">
        <v>41020.875</v>
      </c>
      <c r="FD1983" s="36">
        <v>26.244959999999999</v>
      </c>
      <c r="FV1983" s="35">
        <v>41412.875</v>
      </c>
      <c r="FW1983" s="36">
        <v>25.75121</v>
      </c>
    </row>
    <row r="1984" spans="7:179" x14ac:dyDescent="0.2">
      <c r="G1984" s="35">
        <v>41081.875</v>
      </c>
      <c r="H1984" s="36">
        <v>1.8326300000000002</v>
      </c>
      <c r="AK1984" s="35">
        <v>41830</v>
      </c>
      <c r="AL1984" s="36" t="e">
        <v>#N/A</v>
      </c>
      <c r="AQ1984" s="35">
        <v>42192</v>
      </c>
      <c r="AR1984" s="36" t="e">
        <v>#N/A</v>
      </c>
      <c r="FC1984" s="35">
        <v>41021.875</v>
      </c>
      <c r="FD1984" s="36">
        <v>26.13496</v>
      </c>
      <c r="FV1984" s="35">
        <v>41413.875</v>
      </c>
      <c r="FW1984" s="36">
        <v>25.706</v>
      </c>
    </row>
    <row r="1985" spans="7:179" x14ac:dyDescent="0.2">
      <c r="G1985" s="35">
        <v>41082.875</v>
      </c>
      <c r="H1985" s="36">
        <v>1.9122900000000003</v>
      </c>
      <c r="AK1985" s="35">
        <v>41831</v>
      </c>
      <c r="AL1985" s="36" t="e">
        <v>#N/A</v>
      </c>
      <c r="AQ1985" s="35">
        <v>42193</v>
      </c>
      <c r="AR1985" s="36" t="e">
        <v>#N/A</v>
      </c>
      <c r="FC1985" s="35">
        <v>41022.875</v>
      </c>
      <c r="FD1985" s="36">
        <v>27.44342</v>
      </c>
      <c r="FV1985" s="35">
        <v>41414.875</v>
      </c>
      <c r="FW1985" s="36">
        <v>25.668310000000002</v>
      </c>
    </row>
    <row r="1986" spans="7:179" x14ac:dyDescent="0.2">
      <c r="G1986" s="35">
        <v>41083.875</v>
      </c>
      <c r="H1986" s="36">
        <v>1.9081300000000001</v>
      </c>
      <c r="AK1986" s="35">
        <v>41832</v>
      </c>
      <c r="AL1986" s="36" t="e">
        <v>#N/A</v>
      </c>
      <c r="AQ1986" s="35">
        <v>42194</v>
      </c>
      <c r="AR1986" s="36">
        <v>19.61</v>
      </c>
      <c r="FC1986" s="35">
        <v>41023.875</v>
      </c>
      <c r="FD1986" s="36">
        <v>26.51108</v>
      </c>
      <c r="FV1986" s="35">
        <v>41415.875</v>
      </c>
      <c r="FW1986" s="36">
        <v>25.63344</v>
      </c>
    </row>
    <row r="1987" spans="7:179" x14ac:dyDescent="0.2">
      <c r="G1987" s="35">
        <v>41084.875</v>
      </c>
      <c r="H1987" s="36">
        <v>1.9391700000000001</v>
      </c>
      <c r="AK1987" s="35">
        <v>41833</v>
      </c>
      <c r="AL1987" s="36" t="e">
        <v>#N/A</v>
      </c>
      <c r="AQ1987" s="35">
        <v>42195</v>
      </c>
      <c r="AR1987" s="36" t="e">
        <v>#N/A</v>
      </c>
      <c r="FC1987" s="35">
        <v>41024.875</v>
      </c>
      <c r="FD1987" s="36">
        <v>26.285039999999999</v>
      </c>
      <c r="FV1987" s="35">
        <v>41416.875</v>
      </c>
      <c r="FW1987" s="36">
        <v>25.621729999999999</v>
      </c>
    </row>
    <row r="1988" spans="7:179" x14ac:dyDescent="0.2">
      <c r="G1988" s="35">
        <v>41085.875</v>
      </c>
      <c r="H1988" s="36">
        <v>1.8849600000000002</v>
      </c>
      <c r="AK1988" s="35">
        <v>41834</v>
      </c>
      <c r="AL1988" s="36" t="e">
        <v>#N/A</v>
      </c>
      <c r="AQ1988" s="35">
        <v>42196</v>
      </c>
      <c r="AR1988" s="36" t="e">
        <v>#N/A</v>
      </c>
      <c r="FC1988" s="35">
        <v>41025.875</v>
      </c>
      <c r="FD1988" s="36">
        <v>26.183630000000001</v>
      </c>
      <c r="FV1988" s="35">
        <v>41417.875</v>
      </c>
      <c r="FW1988" s="36">
        <v>25.613209999999999</v>
      </c>
    </row>
    <row r="1989" spans="7:179" x14ac:dyDescent="0.2">
      <c r="G1989" s="35">
        <v>41086.875</v>
      </c>
      <c r="H1989" s="36">
        <v>1.8882100000000002</v>
      </c>
      <c r="AK1989" s="35">
        <v>41835</v>
      </c>
      <c r="AL1989" s="36">
        <v>17.509999999999998</v>
      </c>
      <c r="AQ1989" s="35">
        <v>42197</v>
      </c>
      <c r="AR1989" s="36" t="e">
        <v>#N/A</v>
      </c>
      <c r="FC1989" s="35">
        <v>41026.875</v>
      </c>
      <c r="FD1989" s="36">
        <v>26.07958</v>
      </c>
      <c r="FV1989" s="35">
        <v>41418.875</v>
      </c>
      <c r="FW1989" s="36">
        <v>25.574249999999999</v>
      </c>
    </row>
    <row r="1990" spans="7:179" x14ac:dyDescent="0.2">
      <c r="G1990" s="35">
        <v>41087.875</v>
      </c>
      <c r="H1990" s="36">
        <v>1.9251700000000003</v>
      </c>
      <c r="AK1990" s="35">
        <v>41836</v>
      </c>
      <c r="AL1990" s="36" t="e">
        <v>#N/A</v>
      </c>
      <c r="AQ1990" s="35">
        <v>42198</v>
      </c>
      <c r="AR1990" s="36" t="e">
        <v>#N/A</v>
      </c>
      <c r="FC1990" s="35">
        <v>41027.875</v>
      </c>
      <c r="FD1990" s="36">
        <v>25.9876</v>
      </c>
      <c r="FV1990" s="35">
        <v>41419.875</v>
      </c>
      <c r="FW1990" s="36">
        <v>25.535440000000001</v>
      </c>
    </row>
    <row r="1991" spans="7:179" x14ac:dyDescent="0.2">
      <c r="G1991" s="35">
        <v>41088.875</v>
      </c>
      <c r="H1991" s="36">
        <v>2.0057299999999998</v>
      </c>
      <c r="AK1991" s="35">
        <v>41837</v>
      </c>
      <c r="AL1991" s="36" t="e">
        <v>#N/A</v>
      </c>
      <c r="AQ1991" s="35">
        <v>42199</v>
      </c>
      <c r="AR1991" s="36">
        <v>19.57</v>
      </c>
      <c r="FC1991" s="35">
        <v>41028.875</v>
      </c>
      <c r="FD1991" s="36">
        <v>25.957879999999999</v>
      </c>
      <c r="FV1991" s="35">
        <v>41420.875</v>
      </c>
      <c r="FW1991" s="36">
        <v>25.554559999999999</v>
      </c>
    </row>
    <row r="1992" spans="7:179" x14ac:dyDescent="0.2">
      <c r="G1992" s="35">
        <v>41089.875</v>
      </c>
      <c r="H1992" s="36">
        <v>2.0337500000000004</v>
      </c>
      <c r="AK1992" s="35">
        <v>41838</v>
      </c>
      <c r="AL1992" s="36" t="e">
        <v>#N/A</v>
      </c>
      <c r="AQ1992" s="35">
        <v>42200</v>
      </c>
      <c r="AR1992" s="36" t="e">
        <v>#N/A</v>
      </c>
      <c r="FC1992" s="35">
        <v>41029.875</v>
      </c>
      <c r="FD1992" s="36">
        <v>25.90737</v>
      </c>
      <c r="FV1992" s="35">
        <v>41421.875</v>
      </c>
      <c r="FW1992" s="36">
        <v>25.578189999999999</v>
      </c>
    </row>
    <row r="1993" spans="7:179" x14ac:dyDescent="0.2">
      <c r="G1993" s="35">
        <v>41090.875</v>
      </c>
      <c r="H1993" s="36">
        <v>1.9874799999999999</v>
      </c>
      <c r="AK1993" s="35">
        <v>41839</v>
      </c>
      <c r="AL1993" s="36" t="e">
        <v>#N/A</v>
      </c>
      <c r="AQ1993" s="35">
        <v>42201</v>
      </c>
      <c r="AR1993" s="36" t="e">
        <v>#N/A</v>
      </c>
      <c r="FC1993" s="35">
        <v>41030.875</v>
      </c>
      <c r="FD1993" s="36">
        <v>25.88054</v>
      </c>
      <c r="FV1993" s="35">
        <v>41422.875</v>
      </c>
      <c r="FW1993" s="36">
        <v>25.536000000000001</v>
      </c>
    </row>
    <row r="1994" spans="7:179" x14ac:dyDescent="0.2">
      <c r="G1994" s="35">
        <v>41091.875</v>
      </c>
      <c r="H1994" s="36">
        <v>1.9511700000000001</v>
      </c>
      <c r="AK1994" s="35">
        <v>41840</v>
      </c>
      <c r="AL1994" s="36" t="e">
        <v>#N/A</v>
      </c>
      <c r="AQ1994" s="35">
        <v>42202</v>
      </c>
      <c r="AR1994" s="36" t="e">
        <v>#N/A</v>
      </c>
      <c r="FC1994" s="35">
        <v>41031.875</v>
      </c>
      <c r="FD1994" s="36">
        <v>25.847190000000001</v>
      </c>
      <c r="FV1994" s="35">
        <v>41423.875</v>
      </c>
      <c r="FW1994" s="36">
        <v>25.494039999999998</v>
      </c>
    </row>
    <row r="1995" spans="7:179" x14ac:dyDescent="0.2">
      <c r="G1995" s="35">
        <v>41092.875</v>
      </c>
      <c r="H1995" s="36">
        <v>1.9646000000000001</v>
      </c>
      <c r="AK1995" s="35">
        <v>41841</v>
      </c>
      <c r="AL1995" s="36" t="e">
        <v>#N/A</v>
      </c>
      <c r="AQ1995" s="35">
        <v>42203</v>
      </c>
      <c r="AR1995" s="36" t="e">
        <v>#N/A</v>
      </c>
      <c r="FC1995" s="35">
        <v>41032.875</v>
      </c>
      <c r="FD1995" s="36">
        <v>25.832170000000001</v>
      </c>
      <c r="FV1995" s="35">
        <v>41424.875</v>
      </c>
      <c r="FW1995" s="36">
        <v>25.446999999999999</v>
      </c>
    </row>
    <row r="1996" spans="7:179" x14ac:dyDescent="0.2">
      <c r="G1996" s="35">
        <v>41093.875</v>
      </c>
      <c r="H1996" s="36">
        <v>1.9634600000000002</v>
      </c>
      <c r="AK1996" s="35">
        <v>41842</v>
      </c>
      <c r="AL1996" s="36">
        <v>17.34</v>
      </c>
      <c r="AQ1996" s="35">
        <v>42204</v>
      </c>
      <c r="AR1996" s="36" t="e">
        <v>#N/A</v>
      </c>
      <c r="FC1996" s="35">
        <v>41033.875</v>
      </c>
      <c r="FD1996" s="36">
        <v>25.795500000000001</v>
      </c>
      <c r="FV1996" s="35">
        <v>41425.875</v>
      </c>
      <c r="FW1996" s="36">
        <v>25.391940000000002</v>
      </c>
    </row>
    <row r="1997" spans="7:179" x14ac:dyDescent="0.2">
      <c r="G1997" s="35">
        <v>41094.875</v>
      </c>
      <c r="H1997" s="36">
        <v>1.9808800000000002</v>
      </c>
      <c r="AK1997" s="35">
        <v>41843</v>
      </c>
      <c r="AL1997" s="36" t="e">
        <v>#N/A</v>
      </c>
      <c r="AQ1997" s="35">
        <v>42205</v>
      </c>
      <c r="AR1997" s="36" t="e">
        <v>#N/A</v>
      </c>
      <c r="FC1997" s="35">
        <v>41034.875</v>
      </c>
      <c r="FD1997" s="36">
        <v>25.770289999999999</v>
      </c>
      <c r="FV1997" s="35">
        <v>41426.875</v>
      </c>
      <c r="FW1997" s="36">
        <v>25.363060000000001</v>
      </c>
    </row>
    <row r="1998" spans="7:179" x14ac:dyDescent="0.2">
      <c r="G1998" s="35">
        <v>41095.875</v>
      </c>
      <c r="H1998" s="36">
        <v>1.9535000000000002</v>
      </c>
      <c r="AK1998" s="35">
        <v>41844</v>
      </c>
      <c r="AL1998" s="36" t="e">
        <v>#N/A</v>
      </c>
      <c r="AQ1998" s="35">
        <v>42206</v>
      </c>
      <c r="AR1998" s="36" t="e">
        <v>#N/A</v>
      </c>
      <c r="FC1998" s="35">
        <v>41035.875</v>
      </c>
      <c r="FD1998" s="36">
        <v>25.750419999999998</v>
      </c>
      <c r="FV1998" s="35">
        <v>41427.875</v>
      </c>
      <c r="FW1998" s="36">
        <v>25.310770000000002</v>
      </c>
    </row>
    <row r="1999" spans="7:179" x14ac:dyDescent="0.2">
      <c r="G1999" s="35">
        <v>41096.875</v>
      </c>
      <c r="H1999" s="36">
        <v>1.95794</v>
      </c>
      <c r="AK1999" s="35">
        <v>41845</v>
      </c>
      <c r="AL1999" s="36" t="e">
        <v>#N/A</v>
      </c>
      <c r="AQ1999" s="35">
        <v>42207</v>
      </c>
      <c r="AR1999" s="36" t="e">
        <v>#N/A</v>
      </c>
      <c r="FC1999" s="35">
        <v>41036.875</v>
      </c>
      <c r="FD1999" s="36">
        <v>25.747019999999999</v>
      </c>
      <c r="FV1999" s="35">
        <v>41428.875</v>
      </c>
      <c r="FW1999" s="36">
        <v>25.274750000000001</v>
      </c>
    </row>
    <row r="2000" spans="7:179" x14ac:dyDescent="0.2">
      <c r="G2000" s="35">
        <v>41097.875</v>
      </c>
      <c r="H2000" s="36">
        <v>1.9833800000000001</v>
      </c>
      <c r="AK2000" s="35">
        <v>41846</v>
      </c>
      <c r="AL2000" s="36" t="e">
        <v>#N/A</v>
      </c>
      <c r="AQ2000" s="35">
        <v>42208</v>
      </c>
      <c r="AR2000" s="36" t="e">
        <v>#N/A</v>
      </c>
      <c r="FC2000" s="35">
        <v>41037.875</v>
      </c>
      <c r="FD2000" s="36">
        <v>25.734960000000001</v>
      </c>
      <c r="FV2000" s="35">
        <v>41429.875</v>
      </c>
      <c r="FW2000" s="36">
        <v>25.255269999999999</v>
      </c>
    </row>
    <row r="2001" spans="7:179" x14ac:dyDescent="0.2">
      <c r="G2001" s="35">
        <v>41098.875</v>
      </c>
      <c r="H2001" s="36">
        <v>1.9993100000000001</v>
      </c>
      <c r="AK2001" s="35">
        <v>41847</v>
      </c>
      <c r="AL2001" s="36" t="e">
        <v>#N/A</v>
      </c>
      <c r="AQ2001" s="35">
        <v>42209</v>
      </c>
      <c r="AR2001" s="36" t="e">
        <v>#N/A</v>
      </c>
      <c r="FC2001" s="35">
        <v>41038.875</v>
      </c>
      <c r="FD2001" s="36">
        <v>25.67221</v>
      </c>
      <c r="FV2001" s="35">
        <v>41430.875</v>
      </c>
      <c r="FW2001" s="36">
        <v>25.259060000000002</v>
      </c>
    </row>
    <row r="2002" spans="7:179" x14ac:dyDescent="0.2">
      <c r="G2002" s="35">
        <v>41099.875</v>
      </c>
      <c r="H2002" s="36">
        <v>2.0116300000000003</v>
      </c>
      <c r="AK2002" s="35">
        <v>41848</v>
      </c>
      <c r="AL2002" s="36" t="e">
        <v>#N/A</v>
      </c>
      <c r="AQ2002" s="35">
        <v>42210</v>
      </c>
      <c r="AR2002" s="36" t="e">
        <v>#N/A</v>
      </c>
      <c r="FC2002" s="35">
        <v>41039.875</v>
      </c>
      <c r="FD2002" s="36">
        <v>25.65</v>
      </c>
      <c r="FV2002" s="35">
        <v>41431.875</v>
      </c>
      <c r="FW2002" s="36">
        <v>25.233519999999999</v>
      </c>
    </row>
    <row r="2003" spans="7:179" x14ac:dyDescent="0.2">
      <c r="G2003" s="35">
        <v>41100.875</v>
      </c>
      <c r="H2003" s="36">
        <v>2.0283800000000003</v>
      </c>
      <c r="AK2003" s="35">
        <v>41849</v>
      </c>
      <c r="AL2003" s="36">
        <v>17.329999999999998</v>
      </c>
      <c r="AQ2003" s="35">
        <v>42211</v>
      </c>
      <c r="AR2003" s="36" t="e">
        <v>#N/A</v>
      </c>
      <c r="FC2003" s="35">
        <v>41040.875</v>
      </c>
      <c r="FD2003" s="36">
        <v>25.613289999999999</v>
      </c>
      <c r="FV2003" s="35">
        <v>41432.875</v>
      </c>
      <c r="FW2003" s="36">
        <v>25.203749999999999</v>
      </c>
    </row>
    <row r="2004" spans="7:179" x14ac:dyDescent="0.2">
      <c r="G2004" s="35">
        <v>41101.875</v>
      </c>
      <c r="H2004" s="36">
        <v>2.0527899999999999</v>
      </c>
      <c r="AK2004" s="35">
        <v>41850</v>
      </c>
      <c r="AL2004" s="36" t="e">
        <v>#N/A</v>
      </c>
      <c r="AQ2004" s="35">
        <v>42212</v>
      </c>
      <c r="AR2004" s="36" t="e">
        <v>#N/A</v>
      </c>
      <c r="FC2004" s="35">
        <v>41041.875</v>
      </c>
      <c r="FD2004" s="36">
        <v>25.6311</v>
      </c>
      <c r="FV2004" s="35">
        <v>41433.875</v>
      </c>
      <c r="FW2004" s="36">
        <v>25.194189999999999</v>
      </c>
    </row>
    <row r="2005" spans="7:179" x14ac:dyDescent="0.2">
      <c r="G2005" s="35">
        <v>41102.875</v>
      </c>
      <c r="H2005" s="36">
        <v>2.0600000000000005</v>
      </c>
      <c r="AK2005" s="35">
        <v>41851</v>
      </c>
      <c r="AL2005" s="36" t="e">
        <v>#N/A</v>
      </c>
      <c r="AQ2005" s="35">
        <v>42213</v>
      </c>
      <c r="AR2005" s="36" t="e">
        <v>#N/A</v>
      </c>
      <c r="FC2005" s="35">
        <v>41042.875</v>
      </c>
      <c r="FD2005" s="36">
        <v>25.677620000000001</v>
      </c>
      <c r="FV2005" s="35">
        <v>41434.875</v>
      </c>
      <c r="FW2005" s="36">
        <v>25.183499999999999</v>
      </c>
    </row>
    <row r="2006" spans="7:179" x14ac:dyDescent="0.2">
      <c r="G2006" s="35">
        <v>41103.875</v>
      </c>
      <c r="H2006" s="36">
        <v>2.1074999999999999</v>
      </c>
      <c r="AK2006" s="35">
        <v>41852</v>
      </c>
      <c r="AL2006" s="36" t="e">
        <v>#N/A</v>
      </c>
      <c r="AQ2006" s="35">
        <v>42214</v>
      </c>
      <c r="AR2006" s="36" t="e">
        <v>#N/A</v>
      </c>
      <c r="FC2006" s="35">
        <v>41043.875</v>
      </c>
      <c r="FD2006" s="36">
        <v>25.668810000000001</v>
      </c>
      <c r="FV2006" s="35">
        <v>41435.875</v>
      </c>
      <c r="FW2006" s="36">
        <v>25.178439999999998</v>
      </c>
    </row>
    <row r="2007" spans="7:179" x14ac:dyDescent="0.2">
      <c r="G2007" s="35">
        <v>41104.875</v>
      </c>
      <c r="H2007" s="36">
        <v>2.1125600000000002</v>
      </c>
      <c r="AK2007" s="35">
        <v>41853</v>
      </c>
      <c r="AL2007" s="36" t="e">
        <v>#N/A</v>
      </c>
      <c r="AQ2007" s="35">
        <v>42215</v>
      </c>
      <c r="AR2007" s="36" t="e">
        <v>#N/A</v>
      </c>
      <c r="FC2007" s="35">
        <v>41044.875</v>
      </c>
      <c r="FD2007" s="36">
        <v>25.650210000000001</v>
      </c>
      <c r="FV2007" s="35">
        <v>41436.875</v>
      </c>
      <c r="FW2007" s="36">
        <v>25.180689999999998</v>
      </c>
    </row>
    <row r="2008" spans="7:179" x14ac:dyDescent="0.2">
      <c r="G2008" s="35">
        <v>41105.875</v>
      </c>
      <c r="H2008" s="36">
        <v>2.0914200000000003</v>
      </c>
      <c r="AK2008" s="35">
        <v>41854</v>
      </c>
      <c r="AL2008" s="36" t="e">
        <v>#N/A</v>
      </c>
      <c r="AQ2008" s="35">
        <v>42216</v>
      </c>
      <c r="AR2008" s="36">
        <v>19.48</v>
      </c>
      <c r="FC2008" s="35">
        <v>41045.875</v>
      </c>
      <c r="FD2008" s="36">
        <v>25.64631</v>
      </c>
      <c r="FV2008" s="35">
        <v>41437.875</v>
      </c>
      <c r="FW2008" s="36">
        <v>25.177879999999998</v>
      </c>
    </row>
    <row r="2009" spans="7:179" x14ac:dyDescent="0.2">
      <c r="G2009" s="35">
        <v>41106.875</v>
      </c>
      <c r="H2009" s="36">
        <v>2.0874600000000001</v>
      </c>
      <c r="AK2009" s="35">
        <v>41855</v>
      </c>
      <c r="AL2009" s="36" t="e">
        <v>#N/A</v>
      </c>
      <c r="AQ2009" s="35">
        <v>42217</v>
      </c>
      <c r="AR2009" s="36" t="e">
        <v>#N/A</v>
      </c>
      <c r="FC2009" s="35">
        <v>41046.875</v>
      </c>
      <c r="FD2009" s="36">
        <v>25.65156</v>
      </c>
      <c r="FV2009" s="35">
        <v>41438.875</v>
      </c>
      <c r="FW2009" s="36">
        <v>25.137899999999998</v>
      </c>
    </row>
    <row r="2010" spans="7:179" x14ac:dyDescent="0.2">
      <c r="G2010" s="35">
        <v>41107.875</v>
      </c>
      <c r="H2010" s="36">
        <v>2.1009000000000002</v>
      </c>
      <c r="AK2010" s="35">
        <v>41856</v>
      </c>
      <c r="AL2010" s="36">
        <v>17.3</v>
      </c>
      <c r="AQ2010" s="35">
        <v>42218</v>
      </c>
      <c r="AR2010" s="36" t="e">
        <v>#N/A</v>
      </c>
      <c r="FC2010" s="35">
        <v>41047.875</v>
      </c>
      <c r="FD2010" s="36">
        <v>25.643329999999999</v>
      </c>
      <c r="FV2010" s="35">
        <v>41439.875</v>
      </c>
      <c r="FW2010" s="36">
        <v>25.12463</v>
      </c>
    </row>
    <row r="2011" spans="7:179" x14ac:dyDescent="0.2">
      <c r="G2011" s="35">
        <v>41108.875</v>
      </c>
      <c r="H2011" s="36">
        <v>2.1436900000000003</v>
      </c>
      <c r="AK2011" s="35">
        <v>41857</v>
      </c>
      <c r="AL2011" s="36" t="e">
        <v>#N/A</v>
      </c>
      <c r="AQ2011" s="35">
        <v>42219</v>
      </c>
      <c r="AR2011" s="36" t="e">
        <v>#N/A</v>
      </c>
      <c r="FC2011" s="35">
        <v>41048.875</v>
      </c>
      <c r="FD2011" s="36">
        <v>25.59498</v>
      </c>
      <c r="FV2011" s="35">
        <v>41440.875</v>
      </c>
      <c r="FW2011" s="36">
        <v>25.112500000000001</v>
      </c>
    </row>
    <row r="2012" spans="7:179" x14ac:dyDescent="0.2">
      <c r="G2012" s="35">
        <v>41109.875</v>
      </c>
      <c r="H2012" s="36">
        <v>2.1257700000000002</v>
      </c>
      <c r="AK2012" s="35">
        <v>41858</v>
      </c>
      <c r="AL2012" s="36" t="e">
        <v>#N/A</v>
      </c>
      <c r="AQ2012" s="35">
        <v>42220</v>
      </c>
      <c r="AR2012" s="36" t="e">
        <v>#N/A</v>
      </c>
      <c r="FC2012" s="35">
        <v>41049.875</v>
      </c>
      <c r="FD2012" s="36">
        <v>25.588190000000001</v>
      </c>
      <c r="FV2012" s="35">
        <v>41441.875</v>
      </c>
      <c r="FW2012" s="36">
        <v>25.043310000000002</v>
      </c>
    </row>
    <row r="2013" spans="7:179" x14ac:dyDescent="0.2">
      <c r="G2013" s="35">
        <v>41110.875</v>
      </c>
      <c r="H2013" s="36">
        <v>2.1322099999999997</v>
      </c>
      <c r="AK2013" s="35">
        <v>41859</v>
      </c>
      <c r="AL2013" s="36" t="e">
        <v>#N/A</v>
      </c>
      <c r="AQ2013" s="35">
        <v>42221</v>
      </c>
      <c r="AR2013" s="36" t="e">
        <v>#N/A</v>
      </c>
      <c r="FC2013" s="35">
        <v>41050.875</v>
      </c>
      <c r="FD2013" s="36">
        <v>25.581420000000001</v>
      </c>
      <c r="FV2013" s="35">
        <v>41442.875</v>
      </c>
      <c r="FW2013" s="36">
        <v>24.993079999999999</v>
      </c>
    </row>
    <row r="2014" spans="7:179" x14ac:dyDescent="0.2">
      <c r="G2014" s="35">
        <v>41111.875</v>
      </c>
      <c r="H2014" s="36">
        <v>2.1520200000000003</v>
      </c>
      <c r="AK2014" s="35">
        <v>41860</v>
      </c>
      <c r="AL2014" s="36" t="e">
        <v>#N/A</v>
      </c>
      <c r="AQ2014" s="35">
        <v>42222</v>
      </c>
      <c r="AR2014" s="36" t="e">
        <v>#N/A</v>
      </c>
      <c r="FC2014" s="35">
        <v>41051.875</v>
      </c>
      <c r="FD2014" s="36">
        <v>25.614519999999999</v>
      </c>
      <c r="FV2014" s="35">
        <v>41443.875</v>
      </c>
      <c r="FW2014" s="36">
        <v>24.983560000000001</v>
      </c>
    </row>
    <row r="2015" spans="7:179" x14ac:dyDescent="0.2">
      <c r="G2015" s="35">
        <v>41112.875</v>
      </c>
      <c r="H2015" s="36">
        <v>2.2099200000000003</v>
      </c>
      <c r="AK2015" s="35">
        <v>41861</v>
      </c>
      <c r="AL2015" s="36" t="e">
        <v>#N/A</v>
      </c>
      <c r="AQ2015" s="35">
        <v>42223</v>
      </c>
      <c r="AR2015" s="36">
        <v>19.369999999999997</v>
      </c>
      <c r="FC2015" s="35">
        <v>41052.875</v>
      </c>
      <c r="FD2015" s="36">
        <v>25.600290000000001</v>
      </c>
      <c r="FV2015" s="35">
        <v>41444.875</v>
      </c>
      <c r="FW2015" s="36">
        <v>24.944749999999999</v>
      </c>
    </row>
    <row r="2016" spans="7:179" x14ac:dyDescent="0.2">
      <c r="G2016" s="35">
        <v>41113.875</v>
      </c>
      <c r="H2016" s="36">
        <v>2.1998100000000003</v>
      </c>
      <c r="AK2016" s="35">
        <v>41862</v>
      </c>
      <c r="AL2016" s="36" t="e">
        <v>#N/A</v>
      </c>
      <c r="AQ2016" s="35">
        <v>42224</v>
      </c>
      <c r="AR2016" s="36" t="e">
        <v>#N/A</v>
      </c>
      <c r="FC2016" s="35">
        <v>41053.875</v>
      </c>
      <c r="FD2016" s="36">
        <v>25.541080000000001</v>
      </c>
      <c r="FV2016" s="35">
        <v>41445.875</v>
      </c>
      <c r="FW2016" s="36">
        <v>24.932939999999999</v>
      </c>
    </row>
    <row r="2017" spans="7:179" x14ac:dyDescent="0.2">
      <c r="G2017" s="35">
        <v>41114.875</v>
      </c>
      <c r="H2017" s="36">
        <v>2.1853499999999997</v>
      </c>
      <c r="AK2017" s="35">
        <v>41863</v>
      </c>
      <c r="AL2017" s="36">
        <v>17.37</v>
      </c>
      <c r="AQ2017" s="35">
        <v>42225</v>
      </c>
      <c r="AR2017" s="36" t="e">
        <v>#N/A</v>
      </c>
      <c r="FC2017" s="35">
        <v>41054.875</v>
      </c>
      <c r="FD2017" s="36">
        <v>25.521850000000001</v>
      </c>
      <c r="FV2017" s="35">
        <v>41446.875</v>
      </c>
      <c r="FW2017" s="36">
        <v>24.936309999999999</v>
      </c>
    </row>
    <row r="2018" spans="7:179" x14ac:dyDescent="0.2">
      <c r="G2018" s="35">
        <v>41115.875</v>
      </c>
      <c r="H2018" s="36">
        <v>2.1775000000000002</v>
      </c>
      <c r="AK2018" s="35">
        <v>41891.488194444399</v>
      </c>
      <c r="AL2018" s="36">
        <v>17.260000000000002</v>
      </c>
      <c r="AQ2018" s="35">
        <v>42226</v>
      </c>
      <c r="AR2018" s="36" t="e">
        <v>#N/A</v>
      </c>
      <c r="FC2018" s="35">
        <v>41055.875</v>
      </c>
      <c r="FD2018" s="36">
        <v>25.512709999999998</v>
      </c>
      <c r="FV2018" s="35">
        <v>41447.875</v>
      </c>
      <c r="FW2018" s="36">
        <v>24.955439999999999</v>
      </c>
    </row>
    <row r="2019" spans="7:179" x14ac:dyDescent="0.2">
      <c r="G2019" s="35">
        <v>41116.875</v>
      </c>
      <c r="H2019" s="36">
        <v>2.2088099999999997</v>
      </c>
      <c r="AK2019" s="35">
        <v>41919.618055555555</v>
      </c>
      <c r="AL2019" s="36">
        <v>17.079999999999998</v>
      </c>
      <c r="AQ2019" s="35">
        <v>42227</v>
      </c>
      <c r="AR2019" s="36" t="e">
        <v>#N/A</v>
      </c>
      <c r="FC2019" s="35">
        <v>41056.875</v>
      </c>
      <c r="FD2019" s="36">
        <v>25.511369999999999</v>
      </c>
      <c r="FV2019" s="35">
        <v>41448.875</v>
      </c>
      <c r="FW2019" s="36">
        <v>24.881869999999999</v>
      </c>
    </row>
    <row r="2020" spans="7:179" x14ac:dyDescent="0.2">
      <c r="G2020" s="35">
        <v>41117.875</v>
      </c>
      <c r="H2020" s="36">
        <v>2.2656299999999998</v>
      </c>
      <c r="AK2020" s="35">
        <v>41947.48541666667</v>
      </c>
      <c r="AL2020" s="36">
        <v>17.03</v>
      </c>
      <c r="AQ2020" s="35">
        <v>42228</v>
      </c>
      <c r="AR2020" s="36" t="e">
        <v>#N/A</v>
      </c>
      <c r="FC2020" s="35">
        <v>41057.875</v>
      </c>
      <c r="FD2020" s="36">
        <v>25.504729999999999</v>
      </c>
      <c r="FV2020" s="35">
        <v>41449.875</v>
      </c>
      <c r="FW2020" s="36">
        <v>24.801210000000001</v>
      </c>
    </row>
    <row r="2021" spans="7:179" x14ac:dyDescent="0.2">
      <c r="G2021" s="35">
        <v>41118.875</v>
      </c>
      <c r="H2021" s="36">
        <v>2.3248800000000003</v>
      </c>
      <c r="AK2021" s="35">
        <v>41974.434027777781</v>
      </c>
      <c r="AL2021" s="36">
        <v>16.850000000000001</v>
      </c>
      <c r="AQ2021" s="35">
        <v>42229</v>
      </c>
      <c r="AR2021" s="36" t="e">
        <v>#N/A</v>
      </c>
      <c r="FC2021" s="35">
        <v>41058.875</v>
      </c>
      <c r="FD2021" s="36">
        <v>25.501149999999999</v>
      </c>
      <c r="FV2021" s="35">
        <v>41450.875</v>
      </c>
      <c r="FW2021" s="36">
        <v>24.746500000000001</v>
      </c>
    </row>
    <row r="2022" spans="7:179" x14ac:dyDescent="0.2">
      <c r="G2022" s="35">
        <v>41119.875</v>
      </c>
      <c r="H2022" s="36">
        <v>2.3092699999999997</v>
      </c>
      <c r="AK2022" s="85">
        <v>42010.375</v>
      </c>
      <c r="AL2022" s="86">
        <v>17.03</v>
      </c>
      <c r="AQ2022" s="35">
        <v>42230</v>
      </c>
      <c r="AR2022" s="36">
        <v>19.23</v>
      </c>
      <c r="FC2022" s="35">
        <v>41059.875</v>
      </c>
      <c r="FD2022" s="36">
        <v>25.500419999999998</v>
      </c>
      <c r="FV2022" s="35">
        <v>41451.875</v>
      </c>
      <c r="FW2022" s="36">
        <v>24.71275</v>
      </c>
    </row>
    <row r="2023" spans="7:179" x14ac:dyDescent="0.2">
      <c r="G2023" s="35">
        <v>41120.875</v>
      </c>
      <c r="H2023" s="36">
        <v>2.28606</v>
      </c>
      <c r="AK2023" s="85">
        <v>42052.375</v>
      </c>
      <c r="AL2023" s="86">
        <v>16.91</v>
      </c>
      <c r="AQ2023" s="35">
        <v>42231</v>
      </c>
      <c r="AR2023" s="36" t="e">
        <v>#N/A</v>
      </c>
      <c r="FC2023" s="35">
        <v>41060.875</v>
      </c>
      <c r="FD2023" s="36">
        <v>25.50094</v>
      </c>
      <c r="FV2023" s="35">
        <v>41452.875</v>
      </c>
      <c r="FW2023" s="36">
        <v>24.71613</v>
      </c>
    </row>
    <row r="2024" spans="7:179" x14ac:dyDescent="0.2">
      <c r="G2024" s="35">
        <v>41121.875</v>
      </c>
      <c r="H2024" s="36">
        <v>2.3086900000000004</v>
      </c>
      <c r="AK2024" s="85">
        <v>42076.375</v>
      </c>
      <c r="AL2024" s="86">
        <v>17.18</v>
      </c>
      <c r="AQ2024" s="35">
        <v>42232</v>
      </c>
      <c r="AR2024" s="36" t="e">
        <v>#N/A</v>
      </c>
      <c r="FC2024" s="35">
        <v>41061.875</v>
      </c>
      <c r="FD2024" s="36">
        <v>25.497789999999998</v>
      </c>
      <c r="FV2024" s="35">
        <v>41453.875</v>
      </c>
      <c r="FW2024" s="36">
        <v>24.706</v>
      </c>
    </row>
    <row r="2025" spans="7:179" x14ac:dyDescent="0.2">
      <c r="G2025" s="35">
        <v>41122.875</v>
      </c>
      <c r="H2025" s="36">
        <v>2.3651900000000001</v>
      </c>
      <c r="AQ2025" s="35">
        <v>42233</v>
      </c>
      <c r="AR2025" s="36" t="e">
        <v>#N/A</v>
      </c>
      <c r="FC2025" s="35">
        <v>41062.875</v>
      </c>
      <c r="FD2025" s="36">
        <v>25.45485</v>
      </c>
      <c r="FV2025" s="35">
        <v>41454.875</v>
      </c>
      <c r="FW2025" s="36">
        <v>24.669460000000001</v>
      </c>
    </row>
    <row r="2026" spans="7:179" x14ac:dyDescent="0.2">
      <c r="G2026" s="35">
        <v>41123.875</v>
      </c>
      <c r="H2026" s="36">
        <v>2.2845800000000001</v>
      </c>
      <c r="AK2026" s="35">
        <v>42156</v>
      </c>
      <c r="AL2026" s="36" t="e">
        <v>#N/A</v>
      </c>
      <c r="AQ2026" s="35">
        <v>42234</v>
      </c>
      <c r="AR2026" s="36" t="e">
        <v>#N/A</v>
      </c>
      <c r="FC2026" s="35">
        <v>41063.875</v>
      </c>
      <c r="FD2026" s="36">
        <v>25.438960000000002</v>
      </c>
      <c r="FV2026" s="35">
        <v>41455.875</v>
      </c>
      <c r="FW2026" s="36">
        <v>24.662420000000001</v>
      </c>
    </row>
    <row r="2027" spans="7:179" x14ac:dyDescent="0.2">
      <c r="G2027" s="35">
        <v>41124.875</v>
      </c>
      <c r="H2027" s="36">
        <v>2.2616899999999998</v>
      </c>
      <c r="AK2027" s="35">
        <v>42157</v>
      </c>
      <c r="AL2027" s="36" t="e">
        <v>#N/A</v>
      </c>
      <c r="AQ2027" s="35">
        <v>42235</v>
      </c>
      <c r="AR2027" s="36" t="e">
        <v>#N/A</v>
      </c>
      <c r="FC2027" s="35">
        <v>41064.875</v>
      </c>
      <c r="FD2027" s="36">
        <v>25.418579999999999</v>
      </c>
      <c r="FV2027" s="35">
        <v>41456.875</v>
      </c>
      <c r="FW2027" s="36">
        <v>24.643999999999998</v>
      </c>
    </row>
    <row r="2028" spans="7:179" x14ac:dyDescent="0.2">
      <c r="G2028" s="35">
        <v>41125.875</v>
      </c>
      <c r="H2028" s="36">
        <v>2.2534000000000001</v>
      </c>
      <c r="AK2028" s="35">
        <v>42158</v>
      </c>
      <c r="AL2028" s="36" t="e">
        <v>#N/A</v>
      </c>
      <c r="AQ2028" s="35">
        <v>42236</v>
      </c>
      <c r="AR2028" s="36" t="e">
        <v>#N/A</v>
      </c>
      <c r="FC2028" s="35">
        <v>41065.875</v>
      </c>
      <c r="FD2028" s="36">
        <v>25.425940000000001</v>
      </c>
      <c r="FV2028" s="35">
        <v>41457.875</v>
      </c>
      <c r="FW2028" s="36">
        <v>24.65917</v>
      </c>
    </row>
    <row r="2029" spans="7:179" x14ac:dyDescent="0.2">
      <c r="G2029" s="35">
        <v>41126.875</v>
      </c>
      <c r="H2029" s="36">
        <v>2.2653800000000004</v>
      </c>
      <c r="AK2029" s="35">
        <v>42159</v>
      </c>
      <c r="AL2029" s="36" t="e">
        <v>#N/A</v>
      </c>
      <c r="AQ2029" s="35">
        <v>42237</v>
      </c>
      <c r="AR2029" s="36" t="e">
        <v>#N/A</v>
      </c>
      <c r="FC2029" s="35">
        <v>41066.875</v>
      </c>
      <c r="FD2029" s="36">
        <v>25.4255</v>
      </c>
      <c r="FV2029" s="35">
        <v>41458.875</v>
      </c>
      <c r="FW2029" s="36">
        <v>24.608560000000001</v>
      </c>
    </row>
    <row r="2030" spans="7:179" x14ac:dyDescent="0.2">
      <c r="G2030" s="35">
        <v>41127.875</v>
      </c>
      <c r="H2030" s="36">
        <v>2.2420999999999998</v>
      </c>
      <c r="AK2030" s="35">
        <v>42160</v>
      </c>
      <c r="AL2030" s="36" t="e">
        <v>#N/A</v>
      </c>
      <c r="AQ2030" s="35">
        <v>42238</v>
      </c>
      <c r="AR2030" s="36">
        <v>19.21</v>
      </c>
      <c r="FC2030" s="35">
        <v>41067.875</v>
      </c>
      <c r="FD2030" s="36">
        <v>25.424479999999999</v>
      </c>
      <c r="FV2030" s="35">
        <v>41459.875</v>
      </c>
      <c r="FW2030" s="36">
        <v>24.54579</v>
      </c>
    </row>
    <row r="2031" spans="7:179" x14ac:dyDescent="0.2">
      <c r="G2031" s="35">
        <v>41128.875</v>
      </c>
      <c r="H2031" s="36">
        <v>2.1760999999999999</v>
      </c>
      <c r="AK2031" s="35">
        <v>42161</v>
      </c>
      <c r="AL2031" s="36" t="e">
        <v>#N/A</v>
      </c>
      <c r="AQ2031" s="35">
        <v>42239</v>
      </c>
      <c r="AR2031" s="36" t="e">
        <v>#N/A</v>
      </c>
      <c r="FC2031" s="35">
        <v>41068.875</v>
      </c>
      <c r="FD2031" s="36">
        <v>25.410229999999999</v>
      </c>
      <c r="FV2031" s="35">
        <v>41460.875</v>
      </c>
      <c r="FW2031" s="36">
        <v>24.4785</v>
      </c>
    </row>
    <row r="2032" spans="7:179" x14ac:dyDescent="0.2">
      <c r="G2032" s="35">
        <v>41129.875</v>
      </c>
      <c r="H2032" s="36">
        <v>2.1808800000000002</v>
      </c>
      <c r="AK2032" s="35">
        <v>42162</v>
      </c>
      <c r="AL2032" s="36" t="e">
        <v>#N/A</v>
      </c>
      <c r="AQ2032" s="35">
        <v>42240</v>
      </c>
      <c r="AR2032" s="36" t="e">
        <v>#N/A</v>
      </c>
      <c r="FC2032" s="35">
        <v>41069.875</v>
      </c>
      <c r="FD2032" s="36">
        <v>25.385750000000002</v>
      </c>
      <c r="FV2032" s="35">
        <v>41461.875</v>
      </c>
      <c r="FW2032" s="36">
        <v>24.430309999999999</v>
      </c>
    </row>
    <row r="2033" spans="7:179" x14ac:dyDescent="0.2">
      <c r="G2033" s="35">
        <v>41130.875</v>
      </c>
      <c r="H2033" s="36">
        <v>2.1559800000000005</v>
      </c>
      <c r="AK2033" s="35">
        <v>42163</v>
      </c>
      <c r="AL2033" s="36" t="e">
        <v>#N/A</v>
      </c>
      <c r="AQ2033" s="35">
        <v>42241</v>
      </c>
      <c r="AR2033" s="36" t="e">
        <v>#N/A</v>
      </c>
      <c r="FC2033" s="35">
        <v>41070.875</v>
      </c>
      <c r="FD2033" s="36">
        <v>25.385750000000002</v>
      </c>
      <c r="FV2033" s="35">
        <v>41462.875</v>
      </c>
      <c r="FW2033" s="36">
        <v>24.376000000000001</v>
      </c>
    </row>
    <row r="2034" spans="7:179" x14ac:dyDescent="0.2">
      <c r="G2034" s="35">
        <v>41131.875</v>
      </c>
      <c r="H2034" s="36">
        <v>2.1685400000000001</v>
      </c>
      <c r="AK2034" s="35">
        <v>42164</v>
      </c>
      <c r="AL2034" s="36" t="e">
        <v>#N/A</v>
      </c>
      <c r="AQ2034" s="35">
        <v>42242</v>
      </c>
      <c r="AR2034" s="36" t="e">
        <v>#N/A</v>
      </c>
      <c r="FC2034" s="35">
        <v>41071.875</v>
      </c>
      <c r="FD2034" s="36">
        <v>25.383400000000002</v>
      </c>
      <c r="FV2034" s="35">
        <v>41463.875</v>
      </c>
      <c r="FW2034" s="36">
        <v>24.356310000000001</v>
      </c>
    </row>
    <row r="2035" spans="7:179" x14ac:dyDescent="0.2">
      <c r="G2035" s="35">
        <v>41132.875</v>
      </c>
      <c r="H2035" s="36">
        <v>2.2147699999999997</v>
      </c>
      <c r="AK2035" s="35">
        <v>42165</v>
      </c>
      <c r="AL2035" s="36" t="e">
        <v>#N/A</v>
      </c>
      <c r="AQ2035" s="35">
        <v>42243</v>
      </c>
      <c r="AR2035" s="36" t="e">
        <v>#N/A</v>
      </c>
      <c r="FC2035" s="35">
        <v>41072.875</v>
      </c>
      <c r="FD2035" s="36">
        <v>25.328690000000002</v>
      </c>
      <c r="FV2035" s="35">
        <v>41464.875</v>
      </c>
      <c r="FW2035" s="36">
        <v>24.3445</v>
      </c>
    </row>
    <row r="2036" spans="7:179" x14ac:dyDescent="0.2">
      <c r="G2036" s="35">
        <v>41133.875</v>
      </c>
      <c r="H2036" s="36">
        <v>2.2651000000000003</v>
      </c>
      <c r="AK2036" s="35">
        <v>42166</v>
      </c>
      <c r="AL2036" s="36">
        <v>17.04</v>
      </c>
      <c r="AQ2036" s="35">
        <v>42244</v>
      </c>
      <c r="AR2036" s="36" t="e">
        <v>#N/A</v>
      </c>
      <c r="FC2036" s="35">
        <v>41073.875</v>
      </c>
      <c r="FD2036" s="36">
        <v>25.273810000000001</v>
      </c>
      <c r="FV2036" s="35">
        <v>41465.875</v>
      </c>
      <c r="FW2036" s="36">
        <v>24.324809999999999</v>
      </c>
    </row>
    <row r="2037" spans="7:179" x14ac:dyDescent="0.2">
      <c r="G2037" s="35">
        <v>41134.875</v>
      </c>
      <c r="H2037" s="36">
        <v>2.2890199999999998</v>
      </c>
      <c r="AK2037" s="35">
        <v>42167</v>
      </c>
      <c r="AL2037" s="36" t="e">
        <v>#N/A</v>
      </c>
      <c r="AQ2037" s="35">
        <v>42245</v>
      </c>
      <c r="AR2037" s="36" t="e">
        <v>#N/A</v>
      </c>
      <c r="FC2037" s="35">
        <v>41074.875</v>
      </c>
      <c r="FD2037" s="36">
        <v>25.288650000000001</v>
      </c>
      <c r="FV2037" s="35">
        <v>41466.875</v>
      </c>
      <c r="FW2037" s="36">
        <v>24.317499999999999</v>
      </c>
    </row>
    <row r="2038" spans="7:179" x14ac:dyDescent="0.2">
      <c r="G2038" s="35">
        <v>41135.875</v>
      </c>
      <c r="H2038" s="36">
        <v>2.2742300000000002</v>
      </c>
      <c r="AK2038" s="35">
        <v>42168</v>
      </c>
      <c r="AL2038" s="36" t="e">
        <v>#N/A</v>
      </c>
      <c r="AQ2038" s="35">
        <v>42246</v>
      </c>
      <c r="AR2038" s="36" t="e">
        <v>#N/A</v>
      </c>
      <c r="FC2038" s="35">
        <v>41075.875</v>
      </c>
      <c r="FD2038" s="36">
        <v>25.27383</v>
      </c>
      <c r="FV2038" s="35">
        <v>41467.875</v>
      </c>
      <c r="FW2038" s="36">
        <v>24.28687</v>
      </c>
    </row>
    <row r="2039" spans="7:179" x14ac:dyDescent="0.2">
      <c r="G2039" s="35">
        <v>41138.494444444441</v>
      </c>
      <c r="H2039" s="36">
        <v>2.3300000000000063</v>
      </c>
      <c r="AK2039" s="35">
        <v>42169</v>
      </c>
      <c r="AL2039" s="36" t="e">
        <v>#N/A</v>
      </c>
      <c r="AQ2039" s="35">
        <v>42247</v>
      </c>
      <c r="AR2039" s="36" t="e">
        <v>#N/A</v>
      </c>
      <c r="FC2039" s="35">
        <v>41076.875</v>
      </c>
      <c r="FD2039" s="36">
        <v>25.262060000000002</v>
      </c>
      <c r="FV2039" s="35">
        <v>41468.875</v>
      </c>
      <c r="FW2039" s="36">
        <v>24.253810000000001</v>
      </c>
    </row>
    <row r="2040" spans="7:179" x14ac:dyDescent="0.2">
      <c r="G2040" s="35">
        <v>41138.664583333331</v>
      </c>
      <c r="H2040" s="36">
        <v>2.3300000000000063</v>
      </c>
      <c r="AK2040" s="35">
        <v>42170</v>
      </c>
      <c r="AL2040" s="36" t="e">
        <v>#N/A</v>
      </c>
      <c r="AQ2040" s="35">
        <v>42248</v>
      </c>
      <c r="AR2040" s="36" t="e">
        <v>#N/A</v>
      </c>
      <c r="FC2040" s="35">
        <v>41077.875</v>
      </c>
      <c r="FD2040" s="36">
        <v>25.25629</v>
      </c>
      <c r="FV2040" s="35">
        <v>41469.875</v>
      </c>
      <c r="FW2040" s="36">
        <v>24.239750000000001</v>
      </c>
    </row>
    <row r="2041" spans="7:179" x14ac:dyDescent="0.2">
      <c r="G2041" s="35">
        <v>41139.643750000003</v>
      </c>
      <c r="H2041" s="36">
        <v>2.4100000000000046</v>
      </c>
      <c r="AK2041" s="35">
        <v>42171</v>
      </c>
      <c r="AL2041" s="36" t="e">
        <v>#N/A</v>
      </c>
      <c r="AQ2041" s="35">
        <v>42249</v>
      </c>
      <c r="AR2041" s="36" t="e">
        <v>#N/A</v>
      </c>
      <c r="FC2041" s="35">
        <v>41078.875</v>
      </c>
      <c r="FD2041" s="36">
        <v>25.273869999999999</v>
      </c>
      <c r="FV2041" s="35">
        <v>41470.875</v>
      </c>
      <c r="FW2041" s="36">
        <v>24.21219</v>
      </c>
    </row>
    <row r="2042" spans="7:179" x14ac:dyDescent="0.2">
      <c r="G2042" s="35">
        <v>41140.693055555559</v>
      </c>
      <c r="H2042" s="36">
        <v>2.3700000000000054</v>
      </c>
      <c r="AK2042" s="35">
        <v>42172</v>
      </c>
      <c r="AL2042" s="36">
        <v>16.940000000000001</v>
      </c>
      <c r="AQ2042" s="35">
        <v>42250</v>
      </c>
      <c r="AR2042" s="36">
        <v>19.14</v>
      </c>
      <c r="FC2042" s="35">
        <v>41079.875</v>
      </c>
      <c r="FD2042" s="36">
        <v>25.31671</v>
      </c>
      <c r="FV2042" s="35">
        <v>41471.875</v>
      </c>
      <c r="FW2042" s="36">
        <v>24.183119999999999</v>
      </c>
    </row>
    <row r="2043" spans="7:179" x14ac:dyDescent="0.2">
      <c r="G2043" s="35">
        <v>41141.402083333334</v>
      </c>
      <c r="H2043" s="36">
        <v>1.9200000000000024</v>
      </c>
      <c r="AK2043" s="35">
        <v>42173</v>
      </c>
      <c r="AL2043" s="36" t="e">
        <v>#N/A</v>
      </c>
      <c r="AQ2043" s="35">
        <v>42257</v>
      </c>
      <c r="AR2043" s="36">
        <v>19.04</v>
      </c>
      <c r="FC2043" s="35">
        <v>41080.875</v>
      </c>
      <c r="FD2043" s="36">
        <v>25.28998</v>
      </c>
      <c r="FV2043" s="35">
        <v>41472.875</v>
      </c>
      <c r="FW2043" s="36">
        <v>24.144559999999998</v>
      </c>
    </row>
    <row r="2044" spans="7:179" x14ac:dyDescent="0.2">
      <c r="G2044" s="35">
        <v>41141.612500000003</v>
      </c>
      <c r="H2044" s="36">
        <v>2.3800000000000034</v>
      </c>
      <c r="AK2044" s="35">
        <v>42174</v>
      </c>
      <c r="AL2044" s="36" t="e">
        <v>#N/A</v>
      </c>
      <c r="AQ2044" s="35">
        <v>42258</v>
      </c>
      <c r="AR2044" s="36" t="e">
        <v>#N/A</v>
      </c>
      <c r="FC2044" s="35">
        <v>41081.875</v>
      </c>
      <c r="FD2044" s="36">
        <v>25.19379</v>
      </c>
      <c r="FV2044" s="35">
        <v>41473.875</v>
      </c>
      <c r="FW2044" s="36">
        <v>24.135439999999999</v>
      </c>
    </row>
    <row r="2045" spans="7:179" x14ac:dyDescent="0.2">
      <c r="G2045" s="35">
        <v>41142.731249999997</v>
      </c>
      <c r="H2045" s="36">
        <v>2.3400000000000043</v>
      </c>
      <c r="AK2045" s="35">
        <v>42175</v>
      </c>
      <c r="AL2045" s="36" t="e">
        <v>#N/A</v>
      </c>
      <c r="AQ2045" s="35">
        <v>42282</v>
      </c>
      <c r="AR2045" s="36" t="e">
        <v>#N/A</v>
      </c>
      <c r="FC2045" s="35">
        <v>41082.875</v>
      </c>
      <c r="FD2045" s="36">
        <v>26.07375</v>
      </c>
      <c r="FV2045" s="35">
        <v>41474.875</v>
      </c>
      <c r="FW2045" s="36">
        <v>24.09056</v>
      </c>
    </row>
    <row r="2046" spans="7:179" x14ac:dyDescent="0.2">
      <c r="G2046" s="35">
        <v>41142.805555555555</v>
      </c>
      <c r="H2046" s="36">
        <v>2.270000000000004</v>
      </c>
      <c r="AK2046" s="35">
        <v>42176</v>
      </c>
      <c r="AL2046" s="36" t="e">
        <v>#N/A</v>
      </c>
      <c r="FC2046" s="35">
        <v>41083.875</v>
      </c>
      <c r="FD2046" s="36">
        <v>27.434519999999999</v>
      </c>
      <c r="FV2046" s="35">
        <v>41475.875</v>
      </c>
      <c r="FW2046" s="36">
        <v>24.066379999999999</v>
      </c>
    </row>
    <row r="2047" spans="7:179" x14ac:dyDescent="0.2">
      <c r="G2047" s="35">
        <v>41143.365277777775</v>
      </c>
      <c r="H2047" s="36">
        <v>2.1300000000000034</v>
      </c>
      <c r="AK2047" s="35">
        <v>42177</v>
      </c>
      <c r="AL2047" s="36" t="e">
        <v>#N/A</v>
      </c>
      <c r="FC2047" s="35">
        <v>41084.875</v>
      </c>
      <c r="FD2047" s="36">
        <v>26.647729999999999</v>
      </c>
      <c r="FV2047" s="35">
        <v>41476.875</v>
      </c>
      <c r="FW2047" s="36">
        <v>24.053999999999998</v>
      </c>
    </row>
    <row r="2048" spans="7:179" x14ac:dyDescent="0.2">
      <c r="G2048" s="35">
        <v>41143.738888888889</v>
      </c>
      <c r="H2048" s="36">
        <v>2.4400000000000057</v>
      </c>
      <c r="AK2048" s="35">
        <v>42178</v>
      </c>
      <c r="AL2048" s="36" t="e">
        <v>#N/A</v>
      </c>
      <c r="FC2048" s="35">
        <v>41085.875</v>
      </c>
      <c r="FD2048" s="36">
        <v>25.99896</v>
      </c>
      <c r="FV2048" s="35">
        <v>41477.875</v>
      </c>
      <c r="FW2048" s="36">
        <v>24.050750000000001</v>
      </c>
    </row>
    <row r="2049" spans="7:179" x14ac:dyDescent="0.2">
      <c r="G2049" s="35">
        <v>41144.305555555555</v>
      </c>
      <c r="H2049" s="36">
        <v>2.3800000000000034</v>
      </c>
      <c r="AK2049" s="35">
        <v>42179</v>
      </c>
      <c r="AL2049" s="36">
        <v>16.95</v>
      </c>
      <c r="FC2049" s="35">
        <v>41086.875</v>
      </c>
      <c r="FD2049" s="36">
        <v>25.875789999999999</v>
      </c>
      <c r="FV2049" s="35">
        <v>41478.875</v>
      </c>
      <c r="FW2049" s="36">
        <v>24.039919999999999</v>
      </c>
    </row>
    <row r="2050" spans="7:179" x14ac:dyDescent="0.2">
      <c r="G2050" s="35">
        <v>41144.666666666664</v>
      </c>
      <c r="H2050" s="36">
        <v>2.4450000000000083</v>
      </c>
      <c r="AK2050" s="35">
        <v>42180</v>
      </c>
      <c r="AL2050" s="36" t="e">
        <v>#N/A</v>
      </c>
      <c r="FC2050" s="35">
        <v>41087.875</v>
      </c>
      <c r="FD2050" s="36">
        <v>25.81146</v>
      </c>
      <c r="FV2050" s="35">
        <v>41479.875</v>
      </c>
      <c r="FW2050" s="36">
        <v>24.020689999999998</v>
      </c>
    </row>
    <row r="2051" spans="7:179" x14ac:dyDescent="0.2">
      <c r="G2051" s="35">
        <v>41145.529166666667</v>
      </c>
      <c r="H2051" s="36">
        <v>2.510000000000006</v>
      </c>
      <c r="AK2051" s="35">
        <v>42181</v>
      </c>
      <c r="AL2051" s="36" t="e">
        <v>#N/A</v>
      </c>
      <c r="FC2051" s="35">
        <v>41088.875</v>
      </c>
      <c r="FD2051" s="36">
        <v>26.995709999999999</v>
      </c>
      <c r="FV2051" s="35">
        <v>41480.875</v>
      </c>
      <c r="FW2051" s="36">
        <v>24.001560000000001</v>
      </c>
    </row>
    <row r="2052" spans="7:179" x14ac:dyDescent="0.2">
      <c r="G2052" s="35">
        <v>41145.652777777781</v>
      </c>
      <c r="H2052" s="36">
        <v>2.5400000000000071</v>
      </c>
      <c r="AK2052" s="35">
        <v>42182</v>
      </c>
      <c r="AL2052" s="36" t="e">
        <v>#N/A</v>
      </c>
      <c r="FC2052" s="35">
        <v>41089.875</v>
      </c>
      <c r="FD2052" s="36">
        <v>26.58708</v>
      </c>
      <c r="FV2052" s="35">
        <v>41481.875</v>
      </c>
      <c r="FW2052" s="36">
        <v>23.98075</v>
      </c>
    </row>
    <row r="2053" spans="7:179" x14ac:dyDescent="0.2">
      <c r="G2053" s="35">
        <v>41146.479166666664</v>
      </c>
      <c r="H2053" s="36">
        <v>2.5600000000000032</v>
      </c>
      <c r="AK2053" s="35">
        <v>42183</v>
      </c>
      <c r="AL2053" s="36" t="e">
        <v>#N/A</v>
      </c>
      <c r="FC2053" s="35">
        <v>41090.875</v>
      </c>
      <c r="FD2053" s="36">
        <v>26.158480000000001</v>
      </c>
      <c r="FV2053" s="35">
        <v>41482.875</v>
      </c>
      <c r="FW2053" s="36">
        <v>23.97344</v>
      </c>
    </row>
    <row r="2054" spans="7:179" x14ac:dyDescent="0.2">
      <c r="G2054" s="35">
        <v>41147.774305555555</v>
      </c>
      <c r="H2054" s="36">
        <v>2.3900000000000015</v>
      </c>
      <c r="AK2054" s="35">
        <v>42184</v>
      </c>
      <c r="AL2054" s="36" t="e">
        <v>#N/A</v>
      </c>
      <c r="FC2054" s="35">
        <v>41091.875</v>
      </c>
      <c r="FD2054" s="36">
        <v>26.038329999999998</v>
      </c>
      <c r="FV2054" s="35">
        <v>41483.875</v>
      </c>
      <c r="FW2054" s="36">
        <v>23.97569</v>
      </c>
    </row>
    <row r="2055" spans="7:179" x14ac:dyDescent="0.2">
      <c r="G2055" s="35">
        <v>41148.477083333331</v>
      </c>
      <c r="H2055" s="36">
        <v>2.5600000000000032</v>
      </c>
      <c r="AK2055" s="35">
        <v>42185</v>
      </c>
      <c r="AL2055" s="36" t="e">
        <v>#N/A</v>
      </c>
      <c r="FC2055" s="35">
        <v>41092.875</v>
      </c>
      <c r="FD2055" s="36">
        <v>25.980419999999999</v>
      </c>
      <c r="FV2055" s="35">
        <v>41484.875</v>
      </c>
      <c r="FW2055" s="36">
        <v>23.955079999999999</v>
      </c>
    </row>
    <row r="2056" spans="7:179" x14ac:dyDescent="0.2">
      <c r="G2056" s="35">
        <v>41148.705555555556</v>
      </c>
      <c r="H2056" s="36">
        <v>2.3900000000000015</v>
      </c>
      <c r="AK2056" s="35">
        <v>42186</v>
      </c>
      <c r="AL2056" s="36" t="e">
        <v>#N/A</v>
      </c>
      <c r="FC2056" s="35">
        <v>41093.875</v>
      </c>
      <c r="FD2056" s="36">
        <v>25.92475</v>
      </c>
      <c r="FV2056" s="35">
        <v>41485.875</v>
      </c>
      <c r="FW2056" s="36">
        <v>23.929539999999999</v>
      </c>
    </row>
    <row r="2057" spans="7:179" x14ac:dyDescent="0.2">
      <c r="G2057" s="35">
        <v>41149.512499999997</v>
      </c>
      <c r="H2057" s="36">
        <v>2.6000000000000023</v>
      </c>
      <c r="AK2057" s="35">
        <v>42187</v>
      </c>
      <c r="AL2057" s="36">
        <v>17.04</v>
      </c>
      <c r="FC2057" s="35">
        <v>41094.875</v>
      </c>
      <c r="FD2057" s="36">
        <v>25.922809999999998</v>
      </c>
      <c r="FV2057" s="35">
        <v>41486.875</v>
      </c>
      <c r="FW2057" s="36">
        <v>23.896249999999998</v>
      </c>
    </row>
    <row r="2058" spans="7:179" x14ac:dyDescent="0.2">
      <c r="G2058" s="35">
        <v>41149.652777777781</v>
      </c>
      <c r="H2058" s="36">
        <v>2.3600000000000003</v>
      </c>
      <c r="AK2058" s="35">
        <v>42188</v>
      </c>
      <c r="AL2058" s="36" t="e">
        <v>#N/A</v>
      </c>
      <c r="FC2058" s="35">
        <v>41095.875</v>
      </c>
      <c r="FD2058" s="36">
        <v>25.883230000000001</v>
      </c>
      <c r="FV2058" s="35">
        <v>41487.875</v>
      </c>
      <c r="FW2058" s="36">
        <v>23.896249999999998</v>
      </c>
    </row>
    <row r="2059" spans="7:179" x14ac:dyDescent="0.2">
      <c r="G2059" s="35">
        <v>41150.548611111109</v>
      </c>
      <c r="H2059" s="36">
        <v>2.6300000000000034</v>
      </c>
      <c r="AK2059" s="35">
        <v>42189</v>
      </c>
      <c r="AL2059" s="36" t="e">
        <v>#N/A</v>
      </c>
      <c r="FC2059" s="35">
        <v>41096.875</v>
      </c>
      <c r="FD2059" s="36">
        <v>25.876249999999999</v>
      </c>
      <c r="FV2059" s="35">
        <v>41488.875</v>
      </c>
      <c r="FW2059" s="36">
        <v>23.881060000000002</v>
      </c>
    </row>
    <row r="2060" spans="7:179" x14ac:dyDescent="0.2">
      <c r="G2060" s="35">
        <v>41150.692361111112</v>
      </c>
      <c r="H2060" s="36">
        <v>2.3300000000000063</v>
      </c>
      <c r="AK2060" s="35">
        <v>42190</v>
      </c>
      <c r="AL2060" s="36" t="e">
        <v>#N/A</v>
      </c>
      <c r="FC2060" s="35">
        <v>41097.875</v>
      </c>
      <c r="FD2060" s="36">
        <v>27.087689999999998</v>
      </c>
      <c r="FV2060" s="35">
        <v>41489.875</v>
      </c>
      <c r="FW2060" s="36">
        <v>23.84113</v>
      </c>
    </row>
    <row r="2061" spans="7:179" x14ac:dyDescent="0.2">
      <c r="G2061" s="35">
        <v>41151.331944444442</v>
      </c>
      <c r="H2061" s="36">
        <v>2.3000000000000052</v>
      </c>
      <c r="AK2061" s="35">
        <v>42191</v>
      </c>
      <c r="AL2061" s="36" t="e">
        <v>#N/A</v>
      </c>
      <c r="FC2061" s="35">
        <v>41098.875</v>
      </c>
      <c r="FD2061" s="36">
        <v>28.13937</v>
      </c>
      <c r="FV2061" s="35">
        <v>41490.875</v>
      </c>
      <c r="FW2061" s="36">
        <v>23.812999999999999</v>
      </c>
    </row>
    <row r="2062" spans="7:179" x14ac:dyDescent="0.2">
      <c r="G2062" s="35">
        <v>41151.625</v>
      </c>
      <c r="H2062" s="36">
        <v>2.4250000000000052</v>
      </c>
      <c r="AK2062" s="35">
        <v>42192</v>
      </c>
      <c r="AL2062" s="36" t="e">
        <v>#N/A</v>
      </c>
      <c r="FC2062" s="35">
        <v>41099.875</v>
      </c>
      <c r="FD2062" s="36">
        <v>27.844899999999999</v>
      </c>
      <c r="FV2062" s="35">
        <v>41491.875</v>
      </c>
      <c r="FW2062" s="36">
        <v>23.795559999999998</v>
      </c>
    </row>
    <row r="2063" spans="7:179" x14ac:dyDescent="0.2">
      <c r="G2063" s="35">
        <v>41152.333333333336</v>
      </c>
      <c r="H2063" s="36">
        <v>2.5500000000000052</v>
      </c>
      <c r="AK2063" s="35">
        <v>42193</v>
      </c>
      <c r="AL2063" s="36">
        <v>16.93</v>
      </c>
      <c r="FC2063" s="35">
        <v>41100.875</v>
      </c>
      <c r="FD2063" s="36">
        <v>26.65325</v>
      </c>
      <c r="FV2063" s="35">
        <v>41492.875</v>
      </c>
      <c r="FW2063" s="36">
        <v>23.77346</v>
      </c>
    </row>
    <row r="2064" spans="7:179" x14ac:dyDescent="0.2">
      <c r="G2064" s="35">
        <v>41152.597222222219</v>
      </c>
      <c r="H2064" s="36">
        <v>2.7000000000000037</v>
      </c>
      <c r="AK2064" s="35">
        <v>42194</v>
      </c>
      <c r="AL2064" s="36" t="e">
        <v>#N/A</v>
      </c>
      <c r="FC2064" s="35">
        <v>41101.875</v>
      </c>
      <c r="FD2064" s="36">
        <v>26.512440000000002</v>
      </c>
      <c r="FV2064" s="35">
        <v>41493.875</v>
      </c>
      <c r="FW2064" s="36">
        <v>23.73075</v>
      </c>
    </row>
    <row r="2065" spans="7:179" x14ac:dyDescent="0.2">
      <c r="G2065" s="35">
        <v>41153.495833333334</v>
      </c>
      <c r="H2065" s="36">
        <v>2.7300000000000049</v>
      </c>
      <c r="AK2065" s="35">
        <v>42195</v>
      </c>
      <c r="AL2065" s="36" t="e">
        <v>#N/A</v>
      </c>
      <c r="FC2065" s="35">
        <v>41102.875</v>
      </c>
      <c r="FD2065" s="36">
        <v>26.46969</v>
      </c>
      <c r="FV2065" s="35">
        <v>41494.875</v>
      </c>
      <c r="FW2065" s="36">
        <v>23.71331</v>
      </c>
    </row>
    <row r="2066" spans="7:179" x14ac:dyDescent="0.2">
      <c r="G2066" s="35">
        <v>41154.722222222219</v>
      </c>
      <c r="H2066" s="36">
        <v>2.770000000000004</v>
      </c>
      <c r="AK2066" s="35">
        <v>42196</v>
      </c>
      <c r="AL2066" s="36" t="e">
        <v>#N/A</v>
      </c>
      <c r="FC2066" s="35">
        <v>41103.875</v>
      </c>
      <c r="FD2066" s="36">
        <v>26.44144</v>
      </c>
      <c r="FV2066" s="35">
        <v>41495.875</v>
      </c>
      <c r="FW2066" s="36">
        <v>23.682539999999999</v>
      </c>
    </row>
    <row r="2067" spans="7:179" x14ac:dyDescent="0.2">
      <c r="G2067" s="35">
        <v>41155.506944444445</v>
      </c>
      <c r="H2067" s="36">
        <v>2.7500000000000009</v>
      </c>
      <c r="AK2067" s="35">
        <v>42197</v>
      </c>
      <c r="AL2067" s="36" t="e">
        <v>#N/A</v>
      </c>
      <c r="FC2067" s="35">
        <v>41104.875</v>
      </c>
      <c r="FD2067" s="36">
        <v>26.41348</v>
      </c>
      <c r="FV2067" s="35">
        <v>41496.875</v>
      </c>
      <c r="FW2067" s="36">
        <v>23.658619999999999</v>
      </c>
    </row>
    <row r="2068" spans="7:179" x14ac:dyDescent="0.2">
      <c r="G2068" s="35">
        <v>41155.715277777781</v>
      </c>
      <c r="H2068" s="36">
        <v>2.8700000000000054</v>
      </c>
      <c r="AK2068" s="35">
        <v>42198</v>
      </c>
      <c r="AL2068" s="36">
        <v>16.91</v>
      </c>
      <c r="FC2068" s="35">
        <v>41105.875</v>
      </c>
      <c r="FD2068" s="36">
        <v>26.38908</v>
      </c>
      <c r="FV2068" s="35">
        <v>41497.875</v>
      </c>
      <c r="FW2068" s="36">
        <v>23.652439999999999</v>
      </c>
    </row>
    <row r="2069" spans="7:179" x14ac:dyDescent="0.2">
      <c r="G2069" s="35">
        <v>41156.381944444445</v>
      </c>
      <c r="H2069" s="36">
        <v>2.530000000000002</v>
      </c>
      <c r="AK2069" s="35">
        <v>42199</v>
      </c>
      <c r="AL2069" s="36" t="e">
        <v>#N/A</v>
      </c>
      <c r="FC2069" s="35">
        <v>41106.875</v>
      </c>
      <c r="FD2069" s="36">
        <v>26.367899999999999</v>
      </c>
      <c r="FV2069" s="35">
        <v>41498.875</v>
      </c>
      <c r="FW2069" s="36">
        <v>23.621500000000001</v>
      </c>
    </row>
    <row r="2070" spans="7:179" x14ac:dyDescent="0.2">
      <c r="G2070" s="35">
        <v>41156.559027777781</v>
      </c>
      <c r="H2070" s="36">
        <v>2.8200000000000012</v>
      </c>
      <c r="AK2070" s="35">
        <v>42200</v>
      </c>
      <c r="AL2070" s="36" t="e">
        <v>#N/A</v>
      </c>
      <c r="FC2070" s="35">
        <v>41107.875</v>
      </c>
      <c r="FD2070" s="36">
        <v>26.364149999999999</v>
      </c>
      <c r="FV2070" s="35">
        <v>41499.875</v>
      </c>
      <c r="FW2070" s="36">
        <v>23.574249999999999</v>
      </c>
    </row>
    <row r="2071" spans="7:179" x14ac:dyDescent="0.2">
      <c r="G2071" s="35">
        <v>41157.481944444444</v>
      </c>
      <c r="H2071" s="36">
        <v>2.6200000000000054</v>
      </c>
      <c r="AK2071" s="35">
        <v>42201</v>
      </c>
      <c r="AL2071" s="36" t="e">
        <v>#N/A</v>
      </c>
      <c r="FC2071" s="35">
        <v>41108.875</v>
      </c>
      <c r="FD2071" s="36">
        <v>28.115729999999999</v>
      </c>
      <c r="FV2071" s="35">
        <v>41500.875</v>
      </c>
      <c r="FW2071" s="36">
        <v>23.55846</v>
      </c>
    </row>
    <row r="2072" spans="7:179" x14ac:dyDescent="0.2">
      <c r="G2072" s="35">
        <v>41157.604166666664</v>
      </c>
      <c r="H2072" s="36">
        <v>2.8300000000000063</v>
      </c>
      <c r="AK2072" s="35">
        <v>42202</v>
      </c>
      <c r="AL2072" s="36" t="e">
        <v>#N/A</v>
      </c>
      <c r="FC2072" s="35">
        <v>41109.875</v>
      </c>
      <c r="FD2072" s="36">
        <v>28.751539999999999</v>
      </c>
      <c r="FV2072" s="35">
        <v>41501.875</v>
      </c>
      <c r="FW2072" s="36">
        <v>23.564959999999999</v>
      </c>
    </row>
    <row r="2073" spans="7:179" x14ac:dyDescent="0.2">
      <c r="G2073" s="35">
        <v>41158.340277777781</v>
      </c>
      <c r="H2073" s="36">
        <v>2.770000000000004</v>
      </c>
      <c r="AK2073" s="35">
        <v>42203</v>
      </c>
      <c r="AL2073" s="36" t="e">
        <v>#N/A</v>
      </c>
      <c r="FC2073" s="35">
        <v>41110.875</v>
      </c>
      <c r="FD2073" s="36">
        <v>27.291119999999999</v>
      </c>
      <c r="FV2073" s="35">
        <v>41502.875</v>
      </c>
      <c r="FW2073" s="36">
        <v>23.535869999999999</v>
      </c>
    </row>
    <row r="2074" spans="7:179" x14ac:dyDescent="0.2">
      <c r="G2074" s="35">
        <v>41158.625</v>
      </c>
      <c r="H2074" s="36">
        <v>2.7900000000000071</v>
      </c>
      <c r="AK2074" s="35">
        <v>42204</v>
      </c>
      <c r="AL2074" s="36" t="e">
        <v>#N/A</v>
      </c>
      <c r="FC2074" s="35">
        <v>41111.875</v>
      </c>
      <c r="FD2074" s="36">
        <v>26.890560000000001</v>
      </c>
      <c r="FV2074" s="35">
        <v>41503.875</v>
      </c>
      <c r="FW2074" s="36">
        <v>23.56063</v>
      </c>
    </row>
    <row r="2075" spans="7:179" x14ac:dyDescent="0.2">
      <c r="G2075" s="35">
        <v>41159.340277777781</v>
      </c>
      <c r="H2075" s="36">
        <v>2.8100000000000032</v>
      </c>
      <c r="AK2075" s="35">
        <v>42205</v>
      </c>
      <c r="AL2075" s="36" t="e">
        <v>#N/A</v>
      </c>
      <c r="FC2075" s="35">
        <v>41112.875</v>
      </c>
      <c r="FD2075" s="36">
        <v>26.797460000000001</v>
      </c>
      <c r="FV2075" s="35">
        <v>41504.875</v>
      </c>
      <c r="FW2075" s="36">
        <v>23.510560000000002</v>
      </c>
    </row>
    <row r="2076" spans="7:179" x14ac:dyDescent="0.2">
      <c r="G2076" s="35">
        <v>41159.520833333336</v>
      </c>
      <c r="H2076" s="36">
        <v>2.6600000000000046</v>
      </c>
      <c r="AK2076" s="35">
        <v>42206</v>
      </c>
      <c r="AL2076" s="36" t="e">
        <v>#N/A</v>
      </c>
      <c r="FC2076" s="35">
        <v>41113.875</v>
      </c>
      <c r="FD2076" s="36">
        <v>26.726559999999999</v>
      </c>
      <c r="FV2076" s="35">
        <v>41505.875</v>
      </c>
      <c r="FW2076" s="36">
        <v>23.442689999999999</v>
      </c>
    </row>
    <row r="2077" spans="7:179" x14ac:dyDescent="0.2">
      <c r="G2077" s="35">
        <v>41160.34375</v>
      </c>
      <c r="H2077" s="36">
        <v>2.8500000000000023</v>
      </c>
      <c r="AK2077" s="35">
        <v>42207</v>
      </c>
      <c r="AL2077" s="36" t="e">
        <v>#N/A</v>
      </c>
      <c r="FC2077" s="35">
        <v>41114.875</v>
      </c>
      <c r="FD2077" s="36">
        <v>26.789829999999998</v>
      </c>
      <c r="FV2077" s="35">
        <v>41506.875</v>
      </c>
      <c r="FW2077" s="36">
        <v>23.411999999999999</v>
      </c>
    </row>
    <row r="2078" spans="7:179" x14ac:dyDescent="0.2">
      <c r="G2078" s="35">
        <v>41161.354166666664</v>
      </c>
      <c r="H2078" s="36">
        <v>2.9300000000000006</v>
      </c>
      <c r="AK2078" s="35">
        <v>42208</v>
      </c>
      <c r="AL2078" s="36" t="e">
        <v>#N/A</v>
      </c>
      <c r="FC2078" s="35">
        <v>41115.875</v>
      </c>
      <c r="FD2078" s="36">
        <v>26.659289999999999</v>
      </c>
      <c r="FV2078" s="35">
        <v>41507.875</v>
      </c>
      <c r="FW2078" s="36">
        <v>23.388380000000002</v>
      </c>
    </row>
    <row r="2079" spans="7:179" x14ac:dyDescent="0.2">
      <c r="G2079" s="35">
        <v>41162.336805555555</v>
      </c>
      <c r="H2079" s="36">
        <v>2.9800000000000049</v>
      </c>
      <c r="AK2079" s="35">
        <v>42209</v>
      </c>
      <c r="AL2079" s="36" t="e">
        <v>#N/A</v>
      </c>
      <c r="FC2079" s="35">
        <v>41116.875</v>
      </c>
      <c r="FD2079" s="36">
        <v>26.644310000000001</v>
      </c>
      <c r="FV2079" s="35">
        <v>41508.875</v>
      </c>
      <c r="FW2079" s="36">
        <v>23.473479999999999</v>
      </c>
    </row>
    <row r="2080" spans="7:179" x14ac:dyDescent="0.2">
      <c r="G2080" s="35">
        <v>41162.506944444445</v>
      </c>
      <c r="H2080" s="36">
        <v>2.8300000000000063</v>
      </c>
      <c r="AK2080" s="35">
        <v>42210</v>
      </c>
      <c r="AL2080" s="36" t="e">
        <v>#N/A</v>
      </c>
      <c r="FC2080" s="35">
        <v>41117.875</v>
      </c>
      <c r="FD2080" s="36">
        <v>26.606100000000001</v>
      </c>
      <c r="FV2080" s="35">
        <v>41509.875</v>
      </c>
      <c r="FW2080" s="36">
        <v>23.560269999999999</v>
      </c>
    </row>
    <row r="2081" spans="7:179" x14ac:dyDescent="0.2">
      <c r="G2081" s="35">
        <v>41163.481249999997</v>
      </c>
      <c r="H2081" s="36">
        <v>3.0000000000000009</v>
      </c>
      <c r="AK2081" s="35">
        <v>42211</v>
      </c>
      <c r="AL2081" s="36" t="e">
        <v>#N/A</v>
      </c>
      <c r="FC2081" s="35">
        <v>41118.875</v>
      </c>
      <c r="FD2081" s="36">
        <v>26.583670000000001</v>
      </c>
      <c r="FV2081" s="35">
        <v>41510.875</v>
      </c>
      <c r="FW2081" s="36">
        <v>23.470580000000002</v>
      </c>
    </row>
    <row r="2082" spans="7:179" x14ac:dyDescent="0.2">
      <c r="G2082" s="35">
        <v>41163.640277777777</v>
      </c>
      <c r="H2082" s="36">
        <v>2.8000000000000052</v>
      </c>
      <c r="AK2082" s="35">
        <v>42212</v>
      </c>
      <c r="AL2082" s="36" t="e">
        <v>#N/A</v>
      </c>
      <c r="FC2082" s="35">
        <v>41119.875</v>
      </c>
      <c r="FD2082" s="36">
        <v>26.558420000000002</v>
      </c>
      <c r="FV2082" s="35">
        <v>41511.875</v>
      </c>
      <c r="FW2082" s="36">
        <v>24.466670000000001</v>
      </c>
    </row>
    <row r="2083" spans="7:179" x14ac:dyDescent="0.2">
      <c r="G2083" s="35">
        <v>41164.451388888891</v>
      </c>
      <c r="H2083" s="36">
        <v>2.9000000000000066</v>
      </c>
      <c r="AK2083" s="35">
        <v>42213</v>
      </c>
      <c r="AL2083" s="36" t="e">
        <v>#N/A</v>
      </c>
      <c r="FC2083" s="35">
        <v>41120.875</v>
      </c>
      <c r="FD2083" s="36">
        <v>26.532710000000002</v>
      </c>
      <c r="FV2083" s="35">
        <v>41512.875</v>
      </c>
      <c r="FW2083" s="36">
        <v>23.843039999999998</v>
      </c>
    </row>
    <row r="2084" spans="7:179" x14ac:dyDescent="0.2">
      <c r="G2084" s="35">
        <v>41164.673611111109</v>
      </c>
      <c r="H2084" s="36">
        <v>2.770000000000004</v>
      </c>
      <c r="AK2084" s="35">
        <v>42214</v>
      </c>
      <c r="AL2084" s="36" t="e">
        <v>#N/A</v>
      </c>
      <c r="FC2084" s="35">
        <v>41121.875</v>
      </c>
      <c r="FD2084" s="36">
        <v>26.522670000000002</v>
      </c>
      <c r="FV2084" s="35">
        <v>41513.875</v>
      </c>
      <c r="FW2084" s="36">
        <v>23.359120000000001</v>
      </c>
    </row>
    <row r="2085" spans="7:179" x14ac:dyDescent="0.2">
      <c r="G2085" s="35">
        <v>41165.5</v>
      </c>
      <c r="H2085" s="36">
        <v>2.9500000000000037</v>
      </c>
      <c r="AK2085" s="35">
        <v>42215</v>
      </c>
      <c r="AL2085" s="36" t="e">
        <v>#N/A</v>
      </c>
      <c r="FC2085" s="35">
        <v>41122.875</v>
      </c>
      <c r="FD2085" s="36">
        <v>26.524480000000001</v>
      </c>
      <c r="FV2085" s="35">
        <v>41514.875</v>
      </c>
      <c r="FW2085" s="36">
        <v>23.33719</v>
      </c>
    </row>
    <row r="2086" spans="7:179" x14ac:dyDescent="0.2">
      <c r="G2086" s="35">
        <v>41165.708333333336</v>
      </c>
      <c r="H2086" s="36">
        <v>2.8100000000000032</v>
      </c>
      <c r="AK2086" s="35">
        <v>42216</v>
      </c>
      <c r="AL2086" s="36">
        <v>16.78</v>
      </c>
      <c r="FC2086" s="35">
        <v>41123.875</v>
      </c>
      <c r="FD2086" s="36">
        <v>26.503900000000002</v>
      </c>
      <c r="FV2086" s="35">
        <v>41515.875</v>
      </c>
      <c r="FW2086" s="36">
        <v>23.32883</v>
      </c>
    </row>
    <row r="2087" spans="7:179" x14ac:dyDescent="0.2">
      <c r="G2087" s="35">
        <v>41166.489583333336</v>
      </c>
      <c r="H2087" s="36">
        <v>3.1000000000000023</v>
      </c>
      <c r="AK2087" s="35">
        <v>42217</v>
      </c>
      <c r="AL2087" s="36" t="e">
        <v>#N/A</v>
      </c>
      <c r="FC2087" s="35">
        <v>41124.875</v>
      </c>
      <c r="FD2087" s="36">
        <v>26.466229999999999</v>
      </c>
      <c r="FV2087" s="35">
        <v>41516.875</v>
      </c>
      <c r="FW2087" s="36">
        <v>23.30273</v>
      </c>
    </row>
    <row r="2088" spans="7:179" x14ac:dyDescent="0.2">
      <c r="G2088" s="35">
        <v>41166.736111111109</v>
      </c>
      <c r="H2088" s="36">
        <v>3.0900000000000043</v>
      </c>
      <c r="AK2088" s="35">
        <v>42218</v>
      </c>
      <c r="AL2088" s="36" t="e">
        <v>#N/A</v>
      </c>
      <c r="FC2088" s="35">
        <v>41125.875</v>
      </c>
      <c r="FD2088" s="36">
        <v>26.45194</v>
      </c>
      <c r="FV2088" s="35">
        <v>41517.875</v>
      </c>
      <c r="FW2088" s="36">
        <v>23.252120000000001</v>
      </c>
    </row>
    <row r="2089" spans="7:179" x14ac:dyDescent="0.2">
      <c r="G2089" s="35">
        <v>41167.479166666664</v>
      </c>
      <c r="H2089" s="36">
        <v>3.0800000000000063</v>
      </c>
      <c r="AK2089" s="35">
        <v>42219</v>
      </c>
      <c r="AL2089" s="36" t="e">
        <v>#N/A</v>
      </c>
      <c r="FC2089" s="35">
        <v>41126.875</v>
      </c>
      <c r="FD2089" s="36">
        <v>26.44969</v>
      </c>
      <c r="FV2089" s="35">
        <v>41518.875</v>
      </c>
      <c r="FW2089" s="36">
        <v>23.250440000000001</v>
      </c>
    </row>
    <row r="2090" spans="7:179" x14ac:dyDescent="0.2">
      <c r="G2090" s="35">
        <v>41168.461805555555</v>
      </c>
      <c r="H2090" s="36">
        <v>3.0500000000000052</v>
      </c>
      <c r="AK2090" s="35">
        <v>42220</v>
      </c>
      <c r="AL2090" s="36" t="e">
        <v>#N/A</v>
      </c>
      <c r="FC2090" s="35">
        <v>41127.875</v>
      </c>
      <c r="FD2090" s="36">
        <v>26.43329</v>
      </c>
      <c r="FV2090" s="35">
        <v>41519.875</v>
      </c>
      <c r="FW2090" s="36">
        <v>23.20288</v>
      </c>
    </row>
    <row r="2091" spans="7:179" x14ac:dyDescent="0.2">
      <c r="G2091" s="35">
        <v>41169.430555555555</v>
      </c>
      <c r="H2091" s="36">
        <v>2.8800000000000034</v>
      </c>
      <c r="AK2091" s="35">
        <v>42221</v>
      </c>
      <c r="AL2091" s="36" t="e">
        <v>#N/A</v>
      </c>
      <c r="FC2091" s="35">
        <v>41128.875</v>
      </c>
      <c r="FD2091" s="36">
        <v>26.416730000000001</v>
      </c>
      <c r="FV2091" s="35">
        <v>41520.875</v>
      </c>
      <c r="FW2091" s="36">
        <v>23.18562</v>
      </c>
    </row>
    <row r="2092" spans="7:179" x14ac:dyDescent="0.2">
      <c r="G2092" s="35">
        <v>41169.680555555555</v>
      </c>
      <c r="H2092" s="36">
        <v>3.1500000000000066</v>
      </c>
      <c r="AK2092" s="35">
        <v>42222</v>
      </c>
      <c r="AL2092" s="36" t="e">
        <v>#N/A</v>
      </c>
      <c r="FC2092" s="35">
        <v>41129.875</v>
      </c>
      <c r="FD2092" s="36">
        <v>26.40465</v>
      </c>
      <c r="FV2092" s="35">
        <v>41521.875</v>
      </c>
      <c r="FW2092" s="36">
        <v>23.19567</v>
      </c>
    </row>
    <row r="2093" spans="7:179" x14ac:dyDescent="0.2">
      <c r="G2093" s="35">
        <v>41170.875</v>
      </c>
      <c r="H2093" s="36">
        <v>2.96991</v>
      </c>
      <c r="AK2093" s="35">
        <v>42223</v>
      </c>
      <c r="AL2093" s="36">
        <v>16.75</v>
      </c>
      <c r="FC2093" s="35">
        <v>41130.875</v>
      </c>
      <c r="FD2093" s="36">
        <v>26.396370000000001</v>
      </c>
      <c r="FV2093" s="35">
        <v>41522.875</v>
      </c>
      <c r="FW2093" s="36">
        <v>23.18337</v>
      </c>
    </row>
    <row r="2094" spans="7:179" x14ac:dyDescent="0.2">
      <c r="G2094" s="35">
        <v>41171.875</v>
      </c>
      <c r="H2094" s="36">
        <v>2.96435</v>
      </c>
      <c r="AK2094" s="35">
        <v>42224</v>
      </c>
      <c r="AL2094" s="36" t="e">
        <v>#N/A</v>
      </c>
      <c r="FC2094" s="35">
        <v>41131.875</v>
      </c>
      <c r="FD2094" s="36">
        <v>26.385269999999998</v>
      </c>
      <c r="FV2094" s="35">
        <v>41523.875</v>
      </c>
      <c r="FW2094" s="36">
        <v>23.17437</v>
      </c>
    </row>
    <row r="2095" spans="7:179" x14ac:dyDescent="0.2">
      <c r="G2095" s="35">
        <v>41172.875</v>
      </c>
      <c r="H2095" s="36">
        <v>3.0072700000000001</v>
      </c>
      <c r="AK2095" s="35">
        <v>42225</v>
      </c>
      <c r="AL2095" s="36" t="e">
        <v>#N/A</v>
      </c>
      <c r="FC2095" s="35">
        <v>41132.875</v>
      </c>
      <c r="FD2095" s="36">
        <v>26.392939999999999</v>
      </c>
      <c r="FV2095" s="35">
        <v>41524.875</v>
      </c>
      <c r="FW2095" s="36">
        <v>23.158059999999999</v>
      </c>
    </row>
    <row r="2096" spans="7:179" x14ac:dyDescent="0.2">
      <c r="G2096" s="35">
        <v>41173.875</v>
      </c>
      <c r="H2096" s="36">
        <v>2.99654</v>
      </c>
      <c r="AK2096" s="35">
        <v>42226</v>
      </c>
      <c r="AL2096" s="36" t="e">
        <v>#N/A</v>
      </c>
      <c r="FC2096" s="35">
        <v>41133.875</v>
      </c>
      <c r="FD2096" s="36">
        <v>26.37773</v>
      </c>
      <c r="FV2096" s="35">
        <v>41525.875</v>
      </c>
      <c r="FW2096" s="36">
        <v>23.132190000000001</v>
      </c>
    </row>
    <row r="2097" spans="7:179" x14ac:dyDescent="0.2">
      <c r="G2097" s="35">
        <v>41174.875</v>
      </c>
      <c r="H2097" s="36">
        <v>2.98671</v>
      </c>
      <c r="AK2097" s="35">
        <v>42227</v>
      </c>
      <c r="AL2097" s="36" t="e">
        <v>#N/A</v>
      </c>
      <c r="FC2097" s="35">
        <v>41134.875</v>
      </c>
      <c r="FD2097" s="36">
        <v>26.372920000000001</v>
      </c>
      <c r="FV2097" s="35">
        <v>41526.875</v>
      </c>
      <c r="FW2097" s="36">
        <v>23.095269999999999</v>
      </c>
    </row>
    <row r="2098" spans="7:179" x14ac:dyDescent="0.2">
      <c r="G2098" s="35">
        <v>41175.875</v>
      </c>
      <c r="H2098" s="36">
        <v>2.9847899999999998</v>
      </c>
      <c r="AK2098" s="35">
        <v>42228</v>
      </c>
      <c r="AL2098" s="36" t="e">
        <v>#N/A</v>
      </c>
      <c r="FC2098" s="35">
        <v>41135.875</v>
      </c>
      <c r="FD2098" s="36">
        <v>26.365849999999998</v>
      </c>
      <c r="FV2098" s="35">
        <v>41527.875</v>
      </c>
      <c r="FW2098" s="36">
        <v>22.723189999999999</v>
      </c>
    </row>
    <row r="2099" spans="7:179" x14ac:dyDescent="0.2">
      <c r="G2099" s="35">
        <v>41176.875</v>
      </c>
      <c r="H2099" s="36">
        <v>3.0532900000000001</v>
      </c>
      <c r="AK2099" s="35">
        <v>42229</v>
      </c>
      <c r="AL2099" s="36" t="e">
        <v>#N/A</v>
      </c>
      <c r="FC2099" s="35">
        <v>41136.875</v>
      </c>
      <c r="FD2099" s="36">
        <v>26.392289999999999</v>
      </c>
      <c r="FV2099" s="35">
        <v>41528.875</v>
      </c>
      <c r="FW2099" s="36">
        <v>22.224440000000001</v>
      </c>
    </row>
    <row r="2100" spans="7:179" x14ac:dyDescent="0.2">
      <c r="G2100" s="35">
        <v>41177.875</v>
      </c>
      <c r="H2100" s="36">
        <v>3.03179</v>
      </c>
      <c r="AK2100" s="35">
        <v>42230</v>
      </c>
      <c r="AL2100" s="36">
        <v>16.68</v>
      </c>
      <c r="FC2100" s="35">
        <v>41137.875</v>
      </c>
      <c r="FD2100" s="36">
        <v>26.4011</v>
      </c>
      <c r="FV2100" s="35">
        <v>41529.875</v>
      </c>
      <c r="FW2100" s="36">
        <v>22.210940000000001</v>
      </c>
    </row>
    <row r="2101" spans="7:179" x14ac:dyDescent="0.2">
      <c r="G2101" s="35">
        <v>41178.875</v>
      </c>
      <c r="H2101" s="36">
        <v>2.98115</v>
      </c>
      <c r="AK2101" s="35">
        <v>42231</v>
      </c>
      <c r="AL2101" s="36" t="e">
        <v>#N/A</v>
      </c>
      <c r="FC2101" s="35">
        <v>41138.875</v>
      </c>
      <c r="FD2101" s="36">
        <v>26.399899999999999</v>
      </c>
      <c r="FV2101" s="35">
        <v>41530.875</v>
      </c>
      <c r="FW2101" s="36">
        <v>22.19744</v>
      </c>
    </row>
    <row r="2102" spans="7:179" x14ac:dyDescent="0.2">
      <c r="G2102" s="35">
        <v>41179.875</v>
      </c>
      <c r="H2102" s="36">
        <v>3.0309599999999999</v>
      </c>
      <c r="AK2102" s="35">
        <v>42232</v>
      </c>
      <c r="AL2102" s="36" t="e">
        <v>#N/A</v>
      </c>
      <c r="FC2102" s="35">
        <v>41139.875</v>
      </c>
      <c r="FD2102" s="36">
        <v>26.383289999999999</v>
      </c>
      <c r="FV2102" s="35">
        <v>41531.875</v>
      </c>
      <c r="FW2102" s="36">
        <v>22.18788</v>
      </c>
    </row>
    <row r="2103" spans="7:179" x14ac:dyDescent="0.2">
      <c r="G2103" s="35">
        <v>41180.875</v>
      </c>
      <c r="H2103" s="36">
        <v>3.05131</v>
      </c>
      <c r="AK2103" s="35">
        <v>42233</v>
      </c>
      <c r="AL2103" s="36" t="e">
        <v>#N/A</v>
      </c>
      <c r="FC2103" s="35">
        <v>41140.875</v>
      </c>
      <c r="FD2103" s="36">
        <v>26.3475</v>
      </c>
      <c r="FV2103" s="35">
        <v>41532.875</v>
      </c>
      <c r="FW2103" s="36">
        <v>22.290939999999999</v>
      </c>
    </row>
    <row r="2104" spans="7:179" x14ac:dyDescent="0.2">
      <c r="G2104" s="35">
        <v>41181.875</v>
      </c>
      <c r="H2104" s="36">
        <v>2.9937499999999999</v>
      </c>
      <c r="AK2104" s="35">
        <v>42234</v>
      </c>
      <c r="AL2104" s="36" t="e">
        <v>#N/A</v>
      </c>
      <c r="FC2104" s="35">
        <v>41141.875</v>
      </c>
      <c r="FD2104" s="36">
        <v>26.331769999999999</v>
      </c>
      <c r="FV2104" s="35">
        <v>41533.875</v>
      </c>
      <c r="FW2104" s="36">
        <v>22.419309999999999</v>
      </c>
    </row>
    <row r="2105" spans="7:179" x14ac:dyDescent="0.2">
      <c r="G2105" s="35">
        <v>41182.875</v>
      </c>
      <c r="H2105" s="36">
        <v>3.04427</v>
      </c>
      <c r="AK2105" s="35">
        <v>42235</v>
      </c>
      <c r="AL2105" s="36" t="e">
        <v>#N/A</v>
      </c>
      <c r="FC2105" s="35">
        <v>41142.875</v>
      </c>
      <c r="FD2105" s="36">
        <v>26.344850000000001</v>
      </c>
      <c r="FV2105" s="35">
        <v>41534.875</v>
      </c>
      <c r="FW2105" s="36">
        <v>23.183540000000001</v>
      </c>
    </row>
    <row r="2106" spans="7:179" x14ac:dyDescent="0.2">
      <c r="G2106" s="35">
        <v>41183.875</v>
      </c>
      <c r="H2106" s="36">
        <v>3.03396</v>
      </c>
      <c r="AK2106" s="35">
        <v>42236</v>
      </c>
      <c r="AL2106" s="36" t="e">
        <v>#N/A</v>
      </c>
      <c r="FC2106" s="35">
        <v>41143.875</v>
      </c>
      <c r="FD2106" s="36">
        <v>26.338730000000002</v>
      </c>
      <c r="FV2106" s="35">
        <v>41535.875</v>
      </c>
      <c r="FW2106" s="36">
        <v>23.205580000000001</v>
      </c>
    </row>
    <row r="2107" spans="7:179" x14ac:dyDescent="0.2">
      <c r="G2107" s="35">
        <v>41184.875</v>
      </c>
      <c r="H2107" s="36">
        <v>2.9500600000000001</v>
      </c>
      <c r="AK2107" s="35">
        <v>42237</v>
      </c>
      <c r="AL2107" s="36" t="e">
        <v>#N/A</v>
      </c>
      <c r="FC2107" s="35">
        <v>41144.875</v>
      </c>
      <c r="FD2107" s="36">
        <v>26.344919999999998</v>
      </c>
      <c r="FV2107" s="35">
        <v>41536.875</v>
      </c>
      <c r="FW2107" s="36">
        <v>23.17606</v>
      </c>
    </row>
    <row r="2108" spans="7:179" x14ac:dyDescent="0.2">
      <c r="G2108" s="35">
        <v>41185.875</v>
      </c>
      <c r="H2108" s="36">
        <v>2.8815599999999999</v>
      </c>
      <c r="AK2108" s="35">
        <v>42238</v>
      </c>
      <c r="AL2108" s="36">
        <v>16.669999999999998</v>
      </c>
      <c r="FC2108" s="35">
        <v>41145.875</v>
      </c>
      <c r="FD2108" s="36">
        <v>26.358080000000001</v>
      </c>
      <c r="FV2108" s="35">
        <v>41537.875</v>
      </c>
      <c r="FW2108" s="36">
        <v>23.116019999999999</v>
      </c>
    </row>
    <row r="2109" spans="7:179" x14ac:dyDescent="0.2">
      <c r="G2109" s="35">
        <v>41186.875</v>
      </c>
      <c r="H2109" s="36">
        <v>2.7697099999999999</v>
      </c>
      <c r="AK2109" s="35">
        <v>42239</v>
      </c>
      <c r="AL2109" s="36" t="e">
        <v>#N/A</v>
      </c>
      <c r="FC2109" s="35">
        <v>41146.875</v>
      </c>
      <c r="FD2109" s="36">
        <v>26.343540000000001</v>
      </c>
      <c r="FV2109" s="35">
        <v>41538.875</v>
      </c>
      <c r="FW2109" s="36">
        <v>23.081440000000001</v>
      </c>
    </row>
    <row r="2110" spans="7:179" x14ac:dyDescent="0.2">
      <c r="G2110" s="35">
        <v>41187.875</v>
      </c>
      <c r="H2110" s="36">
        <v>2.6850200000000002</v>
      </c>
      <c r="AK2110" s="35">
        <v>42240</v>
      </c>
      <c r="AL2110" s="36" t="e">
        <v>#N/A</v>
      </c>
      <c r="FC2110" s="35">
        <v>41147.875</v>
      </c>
      <c r="FD2110" s="36">
        <v>26.341539999999998</v>
      </c>
      <c r="FV2110" s="35">
        <v>41539.875</v>
      </c>
      <c r="FW2110" s="36">
        <v>22.929349999999999</v>
      </c>
    </row>
    <row r="2111" spans="7:179" x14ac:dyDescent="0.2">
      <c r="G2111" s="35">
        <v>41188.875</v>
      </c>
      <c r="H2111" s="36">
        <v>2.5759400000000001</v>
      </c>
      <c r="AK2111" s="35">
        <v>42241</v>
      </c>
      <c r="AL2111" s="36" t="e">
        <v>#N/A</v>
      </c>
      <c r="FC2111" s="35">
        <v>41148.875</v>
      </c>
      <c r="FD2111" s="36">
        <v>26.36233</v>
      </c>
      <c r="FV2111" s="35">
        <v>41540.875</v>
      </c>
      <c r="FW2111" s="36">
        <v>22.902999999999999</v>
      </c>
    </row>
    <row r="2112" spans="7:179" x14ac:dyDescent="0.2">
      <c r="G2112" s="35">
        <v>41189.875</v>
      </c>
      <c r="H2112" s="36">
        <v>2.5182699999999998</v>
      </c>
      <c r="AK2112" s="35">
        <v>42242</v>
      </c>
      <c r="AL2112" s="36" t="e">
        <v>#N/A</v>
      </c>
      <c r="FC2112" s="35">
        <v>41149.875</v>
      </c>
      <c r="FD2112" s="36">
        <v>26.364329999999999</v>
      </c>
      <c r="FV2112" s="35">
        <v>41541.875</v>
      </c>
      <c r="FW2112" s="36">
        <v>22.904119999999999</v>
      </c>
    </row>
    <row r="2113" spans="7:179" x14ac:dyDescent="0.2">
      <c r="G2113" s="35">
        <v>41190.875</v>
      </c>
      <c r="H2113" s="36">
        <v>2.5152299999999999</v>
      </c>
      <c r="AK2113" s="35">
        <v>42243</v>
      </c>
      <c r="AL2113" s="36" t="e">
        <v>#N/A</v>
      </c>
      <c r="FC2113" s="35">
        <v>41150.875</v>
      </c>
      <c r="FD2113" s="36">
        <v>26.373539999999998</v>
      </c>
      <c r="FV2113" s="35">
        <v>41542.875</v>
      </c>
      <c r="FW2113" s="36">
        <v>22.887250000000002</v>
      </c>
    </row>
    <row r="2114" spans="7:179" x14ac:dyDescent="0.2">
      <c r="G2114" s="35">
        <v>41191.875</v>
      </c>
      <c r="H2114" s="36">
        <v>2.4900000000000002</v>
      </c>
      <c r="AK2114" s="35">
        <v>42244</v>
      </c>
      <c r="AL2114" s="36">
        <v>16.62</v>
      </c>
      <c r="FC2114" s="35">
        <v>41151.875</v>
      </c>
      <c r="FD2114" s="36">
        <v>26.351749999999999</v>
      </c>
      <c r="FV2114" s="35">
        <v>41543.875</v>
      </c>
      <c r="FW2114" s="36">
        <v>22.850539999999999</v>
      </c>
    </row>
    <row r="2115" spans="7:179" x14ac:dyDescent="0.2">
      <c r="G2115" s="35">
        <v>41192.875</v>
      </c>
      <c r="H2115" s="36">
        <v>2.4933999999999998</v>
      </c>
      <c r="AK2115" s="35">
        <v>42245</v>
      </c>
      <c r="AL2115" s="36" t="e">
        <v>#N/A</v>
      </c>
      <c r="FC2115" s="35">
        <v>41152.875</v>
      </c>
      <c r="FD2115" s="36">
        <v>26.393519999999999</v>
      </c>
      <c r="FV2115" s="35">
        <v>41544.875</v>
      </c>
      <c r="FW2115" s="36">
        <v>22.849440000000001</v>
      </c>
    </row>
    <row r="2116" spans="7:179" x14ac:dyDescent="0.2">
      <c r="G2116" s="35">
        <v>41193.875</v>
      </c>
      <c r="H2116" s="36">
        <v>2.5101900000000001</v>
      </c>
      <c r="AK2116" s="35">
        <v>42246</v>
      </c>
      <c r="AL2116" s="36" t="e">
        <v>#N/A</v>
      </c>
      <c r="FC2116" s="35">
        <v>41153.875</v>
      </c>
      <c r="FD2116" s="36">
        <v>26.412040000000001</v>
      </c>
      <c r="FV2116" s="35">
        <v>41545.875</v>
      </c>
      <c r="FW2116" s="36">
        <v>22.823560000000001</v>
      </c>
    </row>
    <row r="2117" spans="7:179" x14ac:dyDescent="0.2">
      <c r="G2117" s="35">
        <v>41194.875</v>
      </c>
      <c r="H2117" s="36">
        <v>2.5588500000000001</v>
      </c>
      <c r="AK2117" s="35">
        <v>42247</v>
      </c>
      <c r="AL2117" s="36" t="e">
        <v>#N/A</v>
      </c>
      <c r="FC2117" s="35">
        <v>41154.875</v>
      </c>
      <c r="FD2117" s="36">
        <v>26.411000000000001</v>
      </c>
      <c r="FV2117" s="35">
        <v>41546.875</v>
      </c>
      <c r="FW2117" s="36">
        <v>22.795999999999999</v>
      </c>
    </row>
    <row r="2118" spans="7:179" x14ac:dyDescent="0.2">
      <c r="G2118" s="35">
        <v>41195.875</v>
      </c>
      <c r="H2118" s="36">
        <v>2.58094</v>
      </c>
      <c r="AK2118" s="35">
        <v>42248</v>
      </c>
      <c r="AL2118" s="36" t="e">
        <v>#N/A</v>
      </c>
      <c r="FC2118" s="35">
        <v>41155.875</v>
      </c>
      <c r="FD2118" s="36">
        <v>26.180789999999998</v>
      </c>
      <c r="FV2118" s="35">
        <v>41547.875</v>
      </c>
      <c r="FW2118" s="36">
        <v>22.786439999999999</v>
      </c>
    </row>
    <row r="2119" spans="7:179" x14ac:dyDescent="0.2">
      <c r="G2119" s="35">
        <v>41196.875</v>
      </c>
      <c r="H2119" s="36">
        <v>2.6019999999999999</v>
      </c>
      <c r="AK2119" s="35">
        <v>42249</v>
      </c>
      <c r="AL2119" s="36" t="e">
        <v>#N/A</v>
      </c>
      <c r="FC2119" s="35">
        <v>41156.875</v>
      </c>
      <c r="FD2119" s="36">
        <v>26.06137</v>
      </c>
      <c r="FV2119" s="35">
        <v>41548.875</v>
      </c>
      <c r="FW2119" s="36">
        <v>22.768999999999998</v>
      </c>
    </row>
    <row r="2120" spans="7:179" x14ac:dyDescent="0.2">
      <c r="G2120" s="35">
        <v>41197.875</v>
      </c>
      <c r="H2120" s="36">
        <v>2.6455799999999998</v>
      </c>
      <c r="AK2120" s="35">
        <v>42250</v>
      </c>
      <c r="AL2120" s="36">
        <v>16.600000000000001</v>
      </c>
      <c r="FC2120" s="35">
        <v>41157.875</v>
      </c>
      <c r="FD2120" s="36">
        <v>25.98808</v>
      </c>
      <c r="FV2120" s="35">
        <v>41549.875</v>
      </c>
      <c r="FW2120" s="36">
        <v>22.753810000000001</v>
      </c>
    </row>
    <row r="2121" spans="7:179" x14ac:dyDescent="0.2">
      <c r="G2121" s="35">
        <v>41198.875</v>
      </c>
      <c r="H2121" s="36">
        <v>2.6388799999999999</v>
      </c>
      <c r="AK2121" s="35">
        <v>42257</v>
      </c>
      <c r="AL2121" s="36">
        <v>16.57</v>
      </c>
      <c r="FC2121" s="35">
        <v>41158.875</v>
      </c>
      <c r="FD2121" s="36">
        <v>25.95177</v>
      </c>
      <c r="FV2121" s="35">
        <v>41550.875</v>
      </c>
      <c r="FW2121" s="36">
        <v>22.748190000000001</v>
      </c>
    </row>
    <row r="2122" spans="7:179" x14ac:dyDescent="0.2">
      <c r="G2122" s="35">
        <v>41199.875</v>
      </c>
      <c r="H2122" s="36">
        <v>2.6218499999999998</v>
      </c>
      <c r="AK2122" s="35">
        <v>42258</v>
      </c>
      <c r="AL2122" s="36" t="e">
        <v>#N/A</v>
      </c>
      <c r="FC2122" s="35">
        <v>41159.875</v>
      </c>
      <c r="FD2122" s="36">
        <v>25.91319</v>
      </c>
      <c r="FV2122" s="35">
        <v>41551.875</v>
      </c>
      <c r="FW2122" s="36">
        <v>22.718499999999999</v>
      </c>
    </row>
    <row r="2123" spans="7:179" x14ac:dyDescent="0.2">
      <c r="G2123" s="35">
        <v>41200.875</v>
      </c>
      <c r="H2123" s="36">
        <v>2.6045400000000001</v>
      </c>
      <c r="AK2123" s="35">
        <v>42282</v>
      </c>
      <c r="AL2123" s="36" t="e">
        <v>#N/A</v>
      </c>
      <c r="FC2123" s="35">
        <v>41160.875</v>
      </c>
      <c r="FD2123" s="36">
        <v>25.935790000000001</v>
      </c>
      <c r="FV2123" s="35">
        <v>41552.875</v>
      </c>
      <c r="FW2123" s="36">
        <v>22.666499999999999</v>
      </c>
    </row>
    <row r="2124" spans="7:179" x14ac:dyDescent="0.2">
      <c r="G2124" s="35">
        <v>41201.875</v>
      </c>
      <c r="H2124" s="36">
        <v>2.60806</v>
      </c>
      <c r="FC2124" s="35">
        <v>41161.875</v>
      </c>
      <c r="FD2124" s="36">
        <v>25.952539999999999</v>
      </c>
      <c r="FV2124" s="35">
        <v>41553.875</v>
      </c>
      <c r="FW2124" s="36">
        <v>22.639500000000002</v>
      </c>
    </row>
    <row r="2125" spans="7:179" x14ac:dyDescent="0.2">
      <c r="G2125" s="35">
        <v>41202.875</v>
      </c>
      <c r="H2125" s="36">
        <v>2.5731299999999999</v>
      </c>
      <c r="FC2125" s="35">
        <v>41162.875</v>
      </c>
      <c r="FD2125" s="36">
        <v>25.951170000000001</v>
      </c>
      <c r="FV2125" s="35">
        <v>41554.875</v>
      </c>
      <c r="FW2125" s="36">
        <v>22.628499999999999</v>
      </c>
    </row>
    <row r="2126" spans="7:179" x14ac:dyDescent="0.2">
      <c r="G2126" s="35">
        <v>41203.875</v>
      </c>
      <c r="H2126" s="36">
        <v>2.5208499999999998</v>
      </c>
      <c r="FC2126" s="35">
        <v>41163.875</v>
      </c>
      <c r="FD2126" s="36">
        <v>25.937249999999999</v>
      </c>
      <c r="FV2126" s="35">
        <v>41555.875</v>
      </c>
      <c r="FW2126" s="36">
        <v>22.603940000000001</v>
      </c>
    </row>
    <row r="2127" spans="7:179" x14ac:dyDescent="0.2">
      <c r="G2127" s="35">
        <v>41204.875</v>
      </c>
      <c r="H2127" s="36">
        <v>2.4828299999999999</v>
      </c>
      <c r="FC2127" s="35">
        <v>41164.875</v>
      </c>
      <c r="FD2127" s="36">
        <v>25.872959999999999</v>
      </c>
      <c r="FV2127" s="35">
        <v>41556.875</v>
      </c>
      <c r="FW2127" s="36">
        <v>22.591000000000001</v>
      </c>
    </row>
    <row r="2128" spans="7:179" x14ac:dyDescent="0.2">
      <c r="G2128" s="35">
        <v>41205.875</v>
      </c>
      <c r="H2128" s="36">
        <v>2.4886900000000001</v>
      </c>
      <c r="FC2128" s="35">
        <v>41165.875</v>
      </c>
      <c r="FD2128" s="36">
        <v>25.884650000000001</v>
      </c>
      <c r="FV2128" s="35">
        <v>41557.875</v>
      </c>
      <c r="FW2128" s="36">
        <v>22.539249999999999</v>
      </c>
    </row>
    <row r="2129" spans="7:179" x14ac:dyDescent="0.2">
      <c r="G2129" s="35">
        <v>41206.875</v>
      </c>
      <c r="H2129" s="36">
        <v>2.5263300000000002</v>
      </c>
      <c r="FC2129" s="35">
        <v>41166.875</v>
      </c>
      <c r="FD2129" s="36">
        <v>25.86</v>
      </c>
      <c r="FV2129" s="35">
        <v>41558.875</v>
      </c>
      <c r="FW2129" s="36">
        <v>22.501560000000001</v>
      </c>
    </row>
    <row r="2130" spans="7:179" x14ac:dyDescent="0.2">
      <c r="G2130" s="35">
        <v>41207.875</v>
      </c>
      <c r="H2130" s="36">
        <v>2.54623</v>
      </c>
      <c r="FC2130" s="35">
        <v>41167.875</v>
      </c>
      <c r="FD2130" s="36">
        <v>25.922630000000002</v>
      </c>
      <c r="FV2130" s="35">
        <v>41559.875</v>
      </c>
      <c r="FW2130" s="36">
        <v>22.501000000000001</v>
      </c>
    </row>
    <row r="2131" spans="7:179" x14ac:dyDescent="0.2">
      <c r="G2131" s="35">
        <v>41208.875</v>
      </c>
      <c r="H2131" s="36">
        <v>2.5803799999999999</v>
      </c>
      <c r="FC2131" s="35">
        <v>41168.875</v>
      </c>
      <c r="FD2131" s="36">
        <v>25.946670000000001</v>
      </c>
      <c r="FV2131" s="35">
        <v>41560.875</v>
      </c>
      <c r="FW2131" s="36">
        <v>22.502690000000001</v>
      </c>
    </row>
    <row r="2132" spans="7:179" x14ac:dyDescent="0.2">
      <c r="G2132" s="35">
        <v>41209.875</v>
      </c>
      <c r="H2132" s="36">
        <v>2.5988500000000001</v>
      </c>
      <c r="FC2132" s="35">
        <v>41169.875</v>
      </c>
      <c r="FD2132" s="36">
        <v>25.96048</v>
      </c>
      <c r="FV2132" s="35">
        <v>41561.875</v>
      </c>
      <c r="FW2132" s="36">
        <v>22.501000000000001</v>
      </c>
    </row>
    <row r="2133" spans="7:179" x14ac:dyDescent="0.2">
      <c r="G2133" s="35">
        <v>41210.875</v>
      </c>
      <c r="H2133" s="36">
        <v>2.6768299999999998</v>
      </c>
      <c r="FC2133" s="35">
        <v>41170.875</v>
      </c>
      <c r="FD2133" s="36">
        <v>25.930789999999998</v>
      </c>
      <c r="FV2133" s="35">
        <v>41562.875</v>
      </c>
      <c r="FW2133" s="36">
        <v>22.491790000000002</v>
      </c>
    </row>
    <row r="2134" spans="7:179" x14ac:dyDescent="0.2">
      <c r="G2134" s="35">
        <v>41211.875</v>
      </c>
      <c r="H2134" s="36">
        <v>2.6720999999999999</v>
      </c>
      <c r="FC2134" s="35">
        <v>41171.875</v>
      </c>
      <c r="FD2134" s="36">
        <v>25.836829999999999</v>
      </c>
      <c r="FV2134" s="35">
        <v>41563.875</v>
      </c>
      <c r="FW2134" s="36">
        <v>22.504370000000002</v>
      </c>
    </row>
    <row r="2135" spans="7:179" x14ac:dyDescent="0.2">
      <c r="G2135" s="35">
        <v>41212.875</v>
      </c>
      <c r="H2135" s="36">
        <v>2.76044</v>
      </c>
      <c r="FC2135" s="35">
        <v>41172.875</v>
      </c>
      <c r="FD2135" s="36">
        <v>25.865649999999999</v>
      </c>
      <c r="FV2135" s="35">
        <v>41564.875</v>
      </c>
      <c r="FW2135" s="36">
        <v>22.464770000000001</v>
      </c>
    </row>
    <row r="2136" spans="7:179" x14ac:dyDescent="0.2">
      <c r="G2136" s="35">
        <v>41213.875</v>
      </c>
      <c r="H2136" s="36">
        <v>2.8489</v>
      </c>
      <c r="FC2136" s="35">
        <v>41173.875</v>
      </c>
      <c r="FD2136" s="36">
        <v>25.721710000000002</v>
      </c>
      <c r="FV2136" s="35">
        <v>41565.875</v>
      </c>
      <c r="FW2136" s="36">
        <v>22.463149999999999</v>
      </c>
    </row>
    <row r="2137" spans="7:179" x14ac:dyDescent="0.2">
      <c r="G2137" s="35">
        <v>41214.875</v>
      </c>
      <c r="H2137" s="36">
        <v>2.8577900000000001</v>
      </c>
      <c r="FC2137" s="35">
        <v>41174.875</v>
      </c>
      <c r="FD2137" s="36">
        <v>25.617100000000001</v>
      </c>
      <c r="FV2137" s="35">
        <v>41566.875</v>
      </c>
      <c r="FW2137" s="36">
        <v>22.501000000000001</v>
      </c>
    </row>
    <row r="2138" spans="7:179" x14ac:dyDescent="0.2">
      <c r="G2138" s="35">
        <v>41215.875</v>
      </c>
      <c r="H2138" s="36">
        <v>2.7918099999999999</v>
      </c>
      <c r="FC2138" s="35">
        <v>41175.875</v>
      </c>
      <c r="FD2138" s="36">
        <v>25.624580000000002</v>
      </c>
      <c r="FV2138" s="35">
        <v>41567.875</v>
      </c>
      <c r="FW2138" s="36">
        <v>22.50046</v>
      </c>
    </row>
    <row r="2139" spans="7:179" x14ac:dyDescent="0.2">
      <c r="G2139" s="35">
        <v>41216.875</v>
      </c>
      <c r="H2139" s="36">
        <v>2.7548300000000001</v>
      </c>
      <c r="FC2139" s="35">
        <v>41176.875</v>
      </c>
      <c r="FD2139" s="36">
        <v>25.655560000000001</v>
      </c>
      <c r="FV2139" s="35">
        <v>41568.875</v>
      </c>
      <c r="FW2139" s="36">
        <v>22.502210000000002</v>
      </c>
    </row>
    <row r="2140" spans="7:179" x14ac:dyDescent="0.2">
      <c r="G2140" s="35">
        <v>41217.875</v>
      </c>
      <c r="H2140" s="36">
        <v>2.6850000000000001</v>
      </c>
      <c r="FC2140" s="35">
        <v>41177.875</v>
      </c>
      <c r="FD2140" s="36">
        <v>25.621020000000001</v>
      </c>
      <c r="FV2140" s="35">
        <v>41569.875</v>
      </c>
      <c r="FW2140" s="36">
        <v>22.526869999999999</v>
      </c>
    </row>
    <row r="2141" spans="7:179" x14ac:dyDescent="0.2">
      <c r="G2141" s="35">
        <v>41218.875</v>
      </c>
      <c r="H2141" s="36">
        <v>2.61144</v>
      </c>
      <c r="FC2141" s="35">
        <v>41178.875</v>
      </c>
      <c r="FD2141" s="36">
        <v>25.450600000000001</v>
      </c>
      <c r="FV2141" s="35">
        <v>41570.875</v>
      </c>
      <c r="FW2141" s="36">
        <v>22.488600000000002</v>
      </c>
    </row>
    <row r="2142" spans="7:179" x14ac:dyDescent="0.2">
      <c r="G2142" s="35">
        <v>41219.875</v>
      </c>
      <c r="H2142" s="36">
        <v>2.59158</v>
      </c>
      <c r="FC2142" s="35">
        <v>41179.875</v>
      </c>
      <c r="FD2142" s="36">
        <v>25.44304</v>
      </c>
      <c r="FV2142" s="35">
        <v>41571.875</v>
      </c>
      <c r="FW2142" s="36">
        <v>22.42831</v>
      </c>
    </row>
    <row r="2143" spans="7:179" x14ac:dyDescent="0.2">
      <c r="G2143" s="35">
        <v>41220.875</v>
      </c>
      <c r="H2143" s="36">
        <v>2.5912700000000002</v>
      </c>
      <c r="FC2143" s="35">
        <v>41180.875</v>
      </c>
      <c r="FD2143" s="36">
        <v>25.439499999999999</v>
      </c>
      <c r="FV2143" s="35">
        <v>41572.875</v>
      </c>
      <c r="FW2143" s="36">
        <v>22.455310000000001</v>
      </c>
    </row>
    <row r="2144" spans="7:179" x14ac:dyDescent="0.2">
      <c r="G2144" s="35">
        <v>41221.875</v>
      </c>
      <c r="H2144" s="36">
        <v>2.5839599999999998</v>
      </c>
      <c r="FC2144" s="35">
        <v>41181.875</v>
      </c>
      <c r="FD2144" s="36">
        <v>25.42606</v>
      </c>
      <c r="FV2144" s="35">
        <v>41573.875</v>
      </c>
      <c r="FW2144" s="36">
        <v>22.46594</v>
      </c>
    </row>
    <row r="2145" spans="7:179" x14ac:dyDescent="0.2">
      <c r="G2145" s="35">
        <v>41222.875</v>
      </c>
      <c r="H2145" s="36">
        <v>2.66567</v>
      </c>
      <c r="FC2145" s="35">
        <v>41182.875</v>
      </c>
      <c r="FD2145" s="36">
        <v>25.432169999999999</v>
      </c>
      <c r="FV2145" s="35">
        <v>41574.875</v>
      </c>
      <c r="FW2145" s="36">
        <v>22.48583</v>
      </c>
    </row>
    <row r="2146" spans="7:179" x14ac:dyDescent="0.2">
      <c r="G2146" s="35">
        <v>41223.875</v>
      </c>
      <c r="H2146" s="36">
        <v>2.6468699999999998</v>
      </c>
      <c r="FC2146" s="35">
        <v>41183.875</v>
      </c>
      <c r="FD2146" s="36">
        <v>25.427520000000001</v>
      </c>
      <c r="FV2146" s="35">
        <v>41575.875</v>
      </c>
      <c r="FW2146" s="36">
        <v>22.448560000000001</v>
      </c>
    </row>
    <row r="2147" spans="7:179" x14ac:dyDescent="0.2">
      <c r="G2147" s="35">
        <v>41224.875</v>
      </c>
      <c r="H2147" s="36">
        <v>2.5554999999999999</v>
      </c>
      <c r="FC2147" s="35">
        <v>41184.875</v>
      </c>
      <c r="FD2147" s="36">
        <v>25.423480000000001</v>
      </c>
      <c r="FV2147" s="35">
        <v>41576.875</v>
      </c>
      <c r="FW2147" s="36">
        <v>22.368210000000001</v>
      </c>
    </row>
    <row r="2148" spans="7:179" x14ac:dyDescent="0.2">
      <c r="G2148" s="35">
        <v>41225.875</v>
      </c>
      <c r="H2148" s="36">
        <v>2.52698</v>
      </c>
      <c r="FC2148" s="35">
        <v>41185.875</v>
      </c>
      <c r="FD2148" s="36">
        <v>25.399850000000001</v>
      </c>
      <c r="FV2148" s="35">
        <v>41577.875</v>
      </c>
      <c r="FW2148" s="36">
        <v>22.344940000000001</v>
      </c>
    </row>
    <row r="2149" spans="7:179" x14ac:dyDescent="0.2">
      <c r="G2149" s="35">
        <v>41226.875</v>
      </c>
      <c r="H2149" s="36">
        <v>2.48421</v>
      </c>
      <c r="FC2149" s="35">
        <v>41186.875</v>
      </c>
      <c r="FD2149" s="36">
        <v>25.39573</v>
      </c>
      <c r="FV2149" s="35">
        <v>41578.875</v>
      </c>
      <c r="FW2149" s="36">
        <v>22.341000000000001</v>
      </c>
    </row>
    <row r="2150" spans="7:179" x14ac:dyDescent="0.2">
      <c r="G2150" s="35">
        <v>41227.875</v>
      </c>
      <c r="H2150" s="36">
        <v>2.4741499999999998</v>
      </c>
      <c r="FC2150" s="35">
        <v>41187.875</v>
      </c>
      <c r="FD2150" s="36">
        <v>25.379290000000001</v>
      </c>
      <c r="FV2150" s="35">
        <v>41579.875</v>
      </c>
      <c r="FW2150" s="36">
        <v>22.341000000000001</v>
      </c>
    </row>
    <row r="2151" spans="7:179" x14ac:dyDescent="0.2">
      <c r="G2151" s="35">
        <v>41228.875</v>
      </c>
      <c r="H2151" s="36">
        <v>2.5095800000000001</v>
      </c>
      <c r="FC2151" s="35">
        <v>41188.875</v>
      </c>
      <c r="FD2151" s="36">
        <v>25.354500000000002</v>
      </c>
      <c r="FV2151" s="35">
        <v>41580.875</v>
      </c>
      <c r="FW2151" s="36">
        <v>22.386959999999998</v>
      </c>
    </row>
    <row r="2152" spans="7:179" x14ac:dyDescent="0.2">
      <c r="G2152" s="35">
        <v>41229.875</v>
      </c>
      <c r="H2152" s="36">
        <v>2.5649999999999999</v>
      </c>
      <c r="FC2152" s="35">
        <v>41189.875</v>
      </c>
      <c r="FD2152" s="36">
        <v>25.342790000000001</v>
      </c>
      <c r="FV2152" s="35">
        <v>41581.875</v>
      </c>
      <c r="FW2152" s="36">
        <v>22.364619999999999</v>
      </c>
    </row>
    <row r="2153" spans="7:179" x14ac:dyDescent="0.2">
      <c r="G2153" s="35">
        <v>41230.875</v>
      </c>
      <c r="H2153" s="36">
        <v>2.5717500000000002</v>
      </c>
      <c r="FC2153" s="35">
        <v>41190.875</v>
      </c>
      <c r="FD2153" s="36">
        <v>25.248419999999999</v>
      </c>
      <c r="FV2153" s="35">
        <v>41582.875</v>
      </c>
      <c r="FW2153" s="36">
        <v>22.341000000000001</v>
      </c>
    </row>
    <row r="2154" spans="7:179" x14ac:dyDescent="0.2">
      <c r="G2154" s="35">
        <v>41231.875</v>
      </c>
      <c r="H2154" s="36">
        <v>2.5666899999999999</v>
      </c>
      <c r="FC2154" s="35">
        <v>41191.875</v>
      </c>
      <c r="FD2154" s="36">
        <v>25.192350000000001</v>
      </c>
      <c r="FV2154" s="35">
        <v>41583.875</v>
      </c>
      <c r="FW2154" s="36">
        <v>22.334810000000001</v>
      </c>
    </row>
    <row r="2155" spans="7:179" x14ac:dyDescent="0.2">
      <c r="G2155" s="35">
        <v>41232.875</v>
      </c>
      <c r="H2155" s="36">
        <v>2.63496</v>
      </c>
      <c r="FC2155" s="35">
        <v>41192.875</v>
      </c>
      <c r="FD2155" s="36">
        <v>25.197500000000002</v>
      </c>
      <c r="FV2155" s="35">
        <v>41584.875</v>
      </c>
      <c r="FW2155" s="36">
        <v>22.30387</v>
      </c>
    </row>
    <row r="2156" spans="7:179" x14ac:dyDescent="0.2">
      <c r="G2156" s="35">
        <v>41233.875</v>
      </c>
      <c r="H2156" s="36">
        <v>2.62398</v>
      </c>
      <c r="FC2156" s="35">
        <v>41193.875</v>
      </c>
      <c r="FD2156" s="36">
        <v>25.205580000000001</v>
      </c>
      <c r="FV2156" s="35">
        <v>41585.875</v>
      </c>
      <c r="FW2156" s="36">
        <v>22.275189999999998</v>
      </c>
    </row>
    <row r="2157" spans="7:179" x14ac:dyDescent="0.2">
      <c r="G2157" s="35">
        <v>41234.875</v>
      </c>
      <c r="H2157" s="36">
        <v>2.6145</v>
      </c>
      <c r="FC2157" s="35">
        <v>41194.875</v>
      </c>
      <c r="FD2157" s="36">
        <v>25.779499999999999</v>
      </c>
      <c r="FV2157" s="35">
        <v>41586.875</v>
      </c>
      <c r="FW2157" s="36">
        <v>22.25675</v>
      </c>
    </row>
    <row r="2158" spans="7:179" x14ac:dyDescent="0.2">
      <c r="G2158" s="35">
        <v>41235.875</v>
      </c>
      <c r="H2158" s="36">
        <v>2.6416200000000001</v>
      </c>
      <c r="FC2158" s="35">
        <v>41195.875</v>
      </c>
      <c r="FD2158" s="36">
        <v>25.260100000000001</v>
      </c>
      <c r="FV2158" s="35">
        <v>41587.875</v>
      </c>
      <c r="FW2158" s="36">
        <v>22.22662</v>
      </c>
    </row>
    <row r="2159" spans="7:179" x14ac:dyDescent="0.2">
      <c r="G2159" s="35">
        <v>41236.875</v>
      </c>
      <c r="H2159" s="36">
        <v>2.6100400000000001</v>
      </c>
      <c r="FC2159" s="35">
        <v>41196.875</v>
      </c>
      <c r="FD2159" s="36">
        <v>25.231750000000002</v>
      </c>
      <c r="FV2159" s="35">
        <v>41588.875</v>
      </c>
      <c r="FW2159" s="36">
        <v>22.164809999999999</v>
      </c>
    </row>
    <row r="2160" spans="7:179" x14ac:dyDescent="0.2">
      <c r="G2160" s="35">
        <v>41237.875</v>
      </c>
      <c r="H2160" s="36">
        <v>2.61056</v>
      </c>
      <c r="FC2160" s="35">
        <v>41197.875</v>
      </c>
      <c r="FD2160" s="36">
        <v>25.810269999999999</v>
      </c>
      <c r="FV2160" s="35">
        <v>41589.875</v>
      </c>
      <c r="FW2160" s="36">
        <v>22.147649999999999</v>
      </c>
    </row>
    <row r="2161" spans="7:179" x14ac:dyDescent="0.2">
      <c r="G2161" s="35">
        <v>41238.875</v>
      </c>
      <c r="H2161" s="36">
        <v>2.6487099999999999</v>
      </c>
      <c r="FC2161" s="35">
        <v>41198.875</v>
      </c>
      <c r="FD2161" s="36">
        <v>26.469439999999999</v>
      </c>
      <c r="FV2161" s="35">
        <v>41590.875</v>
      </c>
      <c r="FW2161" s="36">
        <v>22.113959999999999</v>
      </c>
    </row>
    <row r="2162" spans="7:179" x14ac:dyDescent="0.2">
      <c r="G2162" s="35">
        <v>41239.875</v>
      </c>
      <c r="H2162" s="36">
        <v>2.63517</v>
      </c>
      <c r="FC2162" s="35">
        <v>41199.875</v>
      </c>
      <c r="FD2162" s="36">
        <v>25.794560000000001</v>
      </c>
      <c r="FV2162" s="35">
        <v>41591.875</v>
      </c>
      <c r="FW2162" s="36">
        <v>22.11327</v>
      </c>
    </row>
    <row r="2163" spans="7:179" x14ac:dyDescent="0.2">
      <c r="G2163" s="35">
        <v>41240.875</v>
      </c>
      <c r="H2163" s="36">
        <v>2.5969000000000002</v>
      </c>
      <c r="FC2163" s="35">
        <v>41200.875</v>
      </c>
      <c r="FD2163" s="36">
        <v>25.602370000000001</v>
      </c>
      <c r="FV2163" s="35">
        <v>41592.875</v>
      </c>
      <c r="FW2163" s="36">
        <v>22.083629999999999</v>
      </c>
    </row>
    <row r="2164" spans="7:179" x14ac:dyDescent="0.2">
      <c r="G2164" s="35">
        <v>41241.875</v>
      </c>
      <c r="H2164" s="36">
        <v>2.6108099999999999</v>
      </c>
      <c r="FC2164" s="35">
        <v>41201.875</v>
      </c>
      <c r="FD2164" s="36">
        <v>25.51681</v>
      </c>
      <c r="FV2164" s="35">
        <v>41593.875</v>
      </c>
      <c r="FW2164" s="36">
        <v>22.020119999999999</v>
      </c>
    </row>
    <row r="2165" spans="7:179" x14ac:dyDescent="0.2">
      <c r="G2165" s="35">
        <v>41242.875</v>
      </c>
      <c r="H2165" s="36">
        <v>2.6572900000000002</v>
      </c>
      <c r="FC2165" s="35">
        <v>41202.875</v>
      </c>
      <c r="FD2165" s="36">
        <v>25.464939999999999</v>
      </c>
      <c r="FV2165" s="35">
        <v>41594.875</v>
      </c>
      <c r="FW2165" s="36">
        <v>22.015750000000001</v>
      </c>
    </row>
    <row r="2166" spans="7:179" x14ac:dyDescent="0.2">
      <c r="G2166" s="35">
        <v>41243.875</v>
      </c>
      <c r="H2166" s="36">
        <v>2.64513</v>
      </c>
      <c r="FC2166" s="35">
        <v>41203.875</v>
      </c>
      <c r="FD2166" s="36">
        <v>25.436979999999998</v>
      </c>
      <c r="FV2166" s="35">
        <v>41595.875</v>
      </c>
      <c r="FW2166" s="36">
        <v>22.030290000000001</v>
      </c>
    </row>
    <row r="2167" spans="7:179" x14ac:dyDescent="0.2">
      <c r="G2167" s="35">
        <v>41244.875</v>
      </c>
      <c r="H2167" s="36">
        <v>2.6564800000000002</v>
      </c>
      <c r="FC2167" s="35">
        <v>41204.875</v>
      </c>
      <c r="FD2167" s="36">
        <v>25.41375</v>
      </c>
      <c r="FV2167" s="35">
        <v>41596.875</v>
      </c>
      <c r="FW2167" s="36">
        <v>22.064</v>
      </c>
    </row>
    <row r="2168" spans="7:179" x14ac:dyDescent="0.2">
      <c r="G2168" s="35">
        <v>41245.875</v>
      </c>
      <c r="H2168" s="36">
        <v>2.6597900000000001</v>
      </c>
      <c r="FC2168" s="35">
        <v>41205.875</v>
      </c>
      <c r="FD2168" s="36">
        <v>25.355810000000002</v>
      </c>
      <c r="FV2168" s="35">
        <v>41597.875</v>
      </c>
      <c r="FW2168" s="36">
        <v>22.030940000000001</v>
      </c>
    </row>
    <row r="2169" spans="7:179" x14ac:dyDescent="0.2">
      <c r="G2169" s="35">
        <v>41246.875</v>
      </c>
      <c r="H2169" s="36">
        <v>2.74627</v>
      </c>
      <c r="FC2169" s="35">
        <v>41206.875</v>
      </c>
      <c r="FD2169" s="36">
        <v>25.335999999999999</v>
      </c>
      <c r="FV2169" s="35">
        <v>41598.875</v>
      </c>
      <c r="FW2169" s="36">
        <v>22.04937</v>
      </c>
    </row>
    <row r="2170" spans="7:179" x14ac:dyDescent="0.2">
      <c r="G2170" s="35">
        <v>41247.875</v>
      </c>
      <c r="H2170" s="36">
        <v>2.6953499999999999</v>
      </c>
      <c r="FC2170" s="35">
        <v>41207.875</v>
      </c>
      <c r="FD2170" s="36">
        <v>25.380400000000002</v>
      </c>
      <c r="FV2170" s="35">
        <v>41599.875</v>
      </c>
      <c r="FW2170" s="36">
        <v>21.987210000000001</v>
      </c>
    </row>
    <row r="2171" spans="7:179" x14ac:dyDescent="0.2">
      <c r="G2171" s="35">
        <v>41248.875</v>
      </c>
      <c r="H2171" s="36">
        <v>2.6687699999999999</v>
      </c>
      <c r="FC2171" s="35">
        <v>41208.875</v>
      </c>
      <c r="FD2171" s="36">
        <v>25.535440000000001</v>
      </c>
      <c r="FV2171" s="35">
        <v>41600.875</v>
      </c>
      <c r="FW2171" s="36">
        <v>21.926079999999999</v>
      </c>
    </row>
    <row r="2172" spans="7:179" x14ac:dyDescent="0.2">
      <c r="G2172" s="35">
        <v>41249.875</v>
      </c>
      <c r="H2172" s="36">
        <v>2.7212700000000001</v>
      </c>
      <c r="FC2172" s="35">
        <v>41209.875</v>
      </c>
      <c r="FD2172" s="36">
        <v>25.350349999999999</v>
      </c>
      <c r="FV2172" s="35">
        <v>41601.875</v>
      </c>
      <c r="FW2172" s="36">
        <v>21.900020000000001</v>
      </c>
    </row>
    <row r="2173" spans="7:179" x14ac:dyDescent="0.2">
      <c r="G2173" s="35">
        <v>41250.875</v>
      </c>
      <c r="H2173" s="36">
        <v>2.6424799999999999</v>
      </c>
      <c r="FC2173" s="35">
        <v>41210.875</v>
      </c>
      <c r="FD2173" s="36">
        <v>25.331189999999999</v>
      </c>
      <c r="FV2173" s="35">
        <v>41602.875</v>
      </c>
      <c r="FW2173" s="36">
        <v>21.842130000000001</v>
      </c>
    </row>
    <row r="2174" spans="7:179" x14ac:dyDescent="0.2">
      <c r="G2174" s="35">
        <v>41251.875</v>
      </c>
      <c r="H2174" s="36">
        <v>2.6511900000000002</v>
      </c>
      <c r="FC2174" s="35">
        <v>41211.875</v>
      </c>
      <c r="FD2174" s="36">
        <v>25.334599999999998</v>
      </c>
      <c r="FV2174" s="35">
        <v>41603.875</v>
      </c>
      <c r="FW2174" s="36">
        <v>21.80556</v>
      </c>
    </row>
    <row r="2175" spans="7:179" x14ac:dyDescent="0.2">
      <c r="G2175" s="35">
        <v>41252.875</v>
      </c>
      <c r="H2175" s="36">
        <v>2.6215600000000001</v>
      </c>
      <c r="FC2175" s="35">
        <v>41212.875</v>
      </c>
      <c r="FD2175" s="36">
        <v>25.358460000000001</v>
      </c>
      <c r="FV2175" s="35">
        <v>41604.875</v>
      </c>
      <c r="FW2175" s="36">
        <v>21.791499999999999</v>
      </c>
    </row>
    <row r="2176" spans="7:179" x14ac:dyDescent="0.2">
      <c r="G2176" s="35">
        <v>41253.875</v>
      </c>
      <c r="H2176" s="36">
        <v>2.5577700000000001</v>
      </c>
      <c r="FC2176" s="35">
        <v>41213.875</v>
      </c>
      <c r="FD2176" s="36">
        <v>25.360189999999999</v>
      </c>
      <c r="FV2176" s="35">
        <v>41605.875</v>
      </c>
      <c r="FW2176" s="36">
        <v>21.791499999999999</v>
      </c>
    </row>
    <row r="2177" spans="7:179" x14ac:dyDescent="0.2">
      <c r="G2177" s="35">
        <v>41254.875</v>
      </c>
      <c r="H2177" s="36">
        <v>2.5937899999999998</v>
      </c>
      <c r="FC2177" s="35">
        <v>41214.875</v>
      </c>
      <c r="FD2177" s="36">
        <v>25.355540000000001</v>
      </c>
      <c r="FV2177" s="35">
        <v>41606.875</v>
      </c>
      <c r="FW2177" s="36">
        <v>21.773849999999999</v>
      </c>
    </row>
    <row r="2178" spans="7:179" x14ac:dyDescent="0.2">
      <c r="G2178" s="35">
        <v>41255.875</v>
      </c>
      <c r="H2178" s="36">
        <v>2.6776499999999999</v>
      </c>
      <c r="FC2178" s="35">
        <v>41215.875</v>
      </c>
      <c r="FD2178" s="36">
        <v>25.33558</v>
      </c>
      <c r="FV2178" s="35">
        <v>41607.875</v>
      </c>
      <c r="FW2178" s="36">
        <v>21.8185</v>
      </c>
    </row>
    <row r="2179" spans="7:179" x14ac:dyDescent="0.2">
      <c r="G2179" s="35">
        <v>41256.875</v>
      </c>
      <c r="H2179" s="36">
        <v>2.7417500000000001</v>
      </c>
      <c r="FC2179" s="35">
        <v>41216.875</v>
      </c>
      <c r="FD2179" s="36">
        <v>25.323080000000001</v>
      </c>
      <c r="FV2179" s="35">
        <v>41608.875</v>
      </c>
      <c r="FW2179" s="36">
        <v>21.752500000000001</v>
      </c>
    </row>
    <row r="2180" spans="7:179" x14ac:dyDescent="0.2">
      <c r="G2180" s="35">
        <v>41257.875</v>
      </c>
      <c r="H2180" s="36">
        <v>2.8508300000000002</v>
      </c>
      <c r="FC2180" s="35">
        <v>41217.875</v>
      </c>
      <c r="FD2180" s="36">
        <v>25.297059999999998</v>
      </c>
      <c r="FV2180" s="35">
        <v>41609.875</v>
      </c>
      <c r="FW2180" s="36">
        <v>21.731190000000002</v>
      </c>
    </row>
    <row r="2181" spans="7:179" x14ac:dyDescent="0.2">
      <c r="G2181" s="35">
        <v>41258.875</v>
      </c>
      <c r="H2181" s="36">
        <v>2.8239200000000002</v>
      </c>
      <c r="FC2181" s="35">
        <v>41218.875</v>
      </c>
      <c r="FD2181" s="36">
        <v>25.270309999999998</v>
      </c>
      <c r="FV2181" s="35">
        <v>41610.875</v>
      </c>
      <c r="FW2181" s="36">
        <v>21.708690000000001</v>
      </c>
    </row>
    <row r="2182" spans="7:179" x14ac:dyDescent="0.2">
      <c r="G2182" s="35">
        <v>41259.875</v>
      </c>
      <c r="H2182" s="36">
        <v>2.7627100000000002</v>
      </c>
      <c r="FC2182" s="35">
        <v>41219.875</v>
      </c>
      <c r="FD2182" s="36">
        <v>25.259329999999999</v>
      </c>
      <c r="FV2182" s="35">
        <v>41611.875</v>
      </c>
      <c r="FW2182" s="36">
        <v>21.741060000000001</v>
      </c>
    </row>
    <row r="2183" spans="7:179" x14ac:dyDescent="0.2">
      <c r="G2183" s="35">
        <v>41260.875</v>
      </c>
      <c r="H2183" s="36">
        <v>2.6989200000000002</v>
      </c>
      <c r="FC2183" s="35">
        <v>41220.875</v>
      </c>
      <c r="FD2183" s="36">
        <v>25.26408</v>
      </c>
      <c r="FV2183" s="35">
        <v>41612.875</v>
      </c>
      <c r="FW2183" s="36">
        <v>21.704190000000001</v>
      </c>
    </row>
    <row r="2184" spans="7:179" x14ac:dyDescent="0.2">
      <c r="G2184" s="35">
        <v>41261.875</v>
      </c>
      <c r="H2184" s="36">
        <v>2.6293799999999998</v>
      </c>
      <c r="FC2184" s="35">
        <v>41221.875</v>
      </c>
      <c r="FD2184" s="36">
        <v>25.266459999999999</v>
      </c>
      <c r="FV2184" s="35">
        <v>41613.875</v>
      </c>
      <c r="FW2184" s="36">
        <v>21.782309999999999</v>
      </c>
    </row>
    <row r="2185" spans="7:179" x14ac:dyDescent="0.2">
      <c r="G2185" s="35">
        <v>41262.875</v>
      </c>
      <c r="H2185" s="36">
        <v>2.61029</v>
      </c>
      <c r="FC2185" s="35">
        <v>41222.875</v>
      </c>
      <c r="FD2185" s="36">
        <v>25.283829999999998</v>
      </c>
      <c r="FV2185" s="35">
        <v>41614.875</v>
      </c>
      <c r="FW2185" s="36">
        <v>21.664580000000001</v>
      </c>
    </row>
    <row r="2186" spans="7:179" x14ac:dyDescent="0.2">
      <c r="G2186" s="35">
        <v>41263.875</v>
      </c>
      <c r="H2186" s="36">
        <v>2.6343299999999998</v>
      </c>
      <c r="FC2186" s="35">
        <v>41223.875</v>
      </c>
      <c r="FD2186" s="36">
        <v>25.263439999999999</v>
      </c>
      <c r="FV2186" s="35">
        <v>41615.875</v>
      </c>
      <c r="FW2186" s="36">
        <v>21.667770000000001</v>
      </c>
    </row>
    <row r="2187" spans="7:179" x14ac:dyDescent="0.2">
      <c r="G2187" s="35">
        <v>41264.875</v>
      </c>
      <c r="H2187" s="36">
        <v>2.6312899999999999</v>
      </c>
      <c r="FC2187" s="35">
        <v>41224.875</v>
      </c>
      <c r="FD2187" s="36">
        <v>25.22869</v>
      </c>
      <c r="FV2187" s="35">
        <v>41616.875</v>
      </c>
      <c r="FW2187" s="36">
        <v>21.670999999999999</v>
      </c>
    </row>
    <row r="2188" spans="7:179" x14ac:dyDescent="0.2">
      <c r="G2188" s="35">
        <v>41265.875</v>
      </c>
      <c r="H2188" s="36">
        <v>2.7555200000000002</v>
      </c>
      <c r="FC2188" s="35">
        <v>41225.875</v>
      </c>
      <c r="FD2188" s="36">
        <v>25.220189999999999</v>
      </c>
      <c r="FV2188" s="35">
        <v>41617.875</v>
      </c>
      <c r="FW2188" s="36">
        <v>21.653479999999998</v>
      </c>
    </row>
    <row r="2189" spans="7:179" x14ac:dyDescent="0.2">
      <c r="G2189" s="35">
        <v>41266.875</v>
      </c>
      <c r="H2189" s="36">
        <v>2.8494999999999999</v>
      </c>
      <c r="FC2189" s="35">
        <v>41226.875</v>
      </c>
      <c r="FD2189" s="36">
        <v>25.206099999999999</v>
      </c>
      <c r="FV2189" s="35">
        <v>41618.875</v>
      </c>
      <c r="FW2189" s="36">
        <v>21.614619999999999</v>
      </c>
    </row>
    <row r="2190" spans="7:179" x14ac:dyDescent="0.2">
      <c r="G2190" s="35">
        <v>41267.875</v>
      </c>
      <c r="H2190" s="36">
        <v>2.9388999999999998</v>
      </c>
      <c r="FC2190" s="35">
        <v>41227.875</v>
      </c>
      <c r="FD2190" s="36">
        <v>25.10774</v>
      </c>
      <c r="FV2190" s="35">
        <v>41619.875</v>
      </c>
      <c r="FW2190" s="36">
        <v>21.606190000000002</v>
      </c>
    </row>
    <row r="2191" spans="7:179" x14ac:dyDescent="0.2">
      <c r="G2191" s="35">
        <v>41268.875</v>
      </c>
      <c r="H2191" s="36">
        <v>2.98142</v>
      </c>
      <c r="FC2191" s="35">
        <v>41228.875</v>
      </c>
      <c r="FD2191" s="36">
        <v>25.085629999999998</v>
      </c>
      <c r="FV2191" s="47">
        <v>41647</v>
      </c>
      <c r="FW2191" s="48">
        <v>23.61</v>
      </c>
    </row>
    <row r="2192" spans="7:179" x14ac:dyDescent="0.2">
      <c r="G2192" s="35">
        <v>41269.875</v>
      </c>
      <c r="H2192" s="36">
        <v>2.9621200000000001</v>
      </c>
      <c r="FC2192" s="35">
        <v>41229.875</v>
      </c>
      <c r="FD2192" s="36">
        <v>25.101880000000001</v>
      </c>
      <c r="FV2192" s="47">
        <v>41662</v>
      </c>
      <c r="FW2192" s="48">
        <v>22.93</v>
      </c>
    </row>
    <row r="2193" spans="7:179" x14ac:dyDescent="0.2">
      <c r="G2193" s="35">
        <v>41270.875</v>
      </c>
      <c r="H2193" s="36">
        <v>2.8983300000000001</v>
      </c>
      <c r="FC2193" s="35">
        <v>41230.875</v>
      </c>
      <c r="FD2193" s="36">
        <v>25.111529999999998</v>
      </c>
      <c r="FV2193" s="35">
        <v>41676.375</v>
      </c>
      <c r="FW2193" s="36">
        <v>22.63</v>
      </c>
    </row>
    <row r="2194" spans="7:179" x14ac:dyDescent="0.2">
      <c r="G2194" s="35">
        <v>41271.875</v>
      </c>
      <c r="H2194" s="36">
        <v>3.0013100000000001</v>
      </c>
      <c r="FC2194" s="35">
        <v>41231.875</v>
      </c>
      <c r="FD2194" s="36">
        <v>25.148399999999999</v>
      </c>
      <c r="FV2194" s="35">
        <v>41708.375</v>
      </c>
      <c r="FW2194" s="36">
        <v>23.47</v>
      </c>
    </row>
    <row r="2195" spans="7:179" x14ac:dyDescent="0.2">
      <c r="G2195" s="35">
        <v>41272.875</v>
      </c>
      <c r="H2195" s="36">
        <v>3.0530200000000001</v>
      </c>
      <c r="FC2195" s="35">
        <v>41232.875</v>
      </c>
      <c r="FD2195" s="36">
        <v>25.197990000000001</v>
      </c>
      <c r="FV2195" s="35">
        <v>41733.375</v>
      </c>
      <c r="FW2195" s="36">
        <v>22.24</v>
      </c>
    </row>
    <row r="2196" spans="7:179" x14ac:dyDescent="0.2">
      <c r="G2196" s="35">
        <v>41273.875</v>
      </c>
      <c r="H2196" s="36">
        <v>3.0499800000000001</v>
      </c>
      <c r="FC2196" s="35">
        <v>41233.875</v>
      </c>
      <c r="FD2196" s="36">
        <v>25.15052</v>
      </c>
      <c r="FV2196" s="35">
        <v>41761</v>
      </c>
      <c r="FW2196" s="36" t="e">
        <v>#N/A</v>
      </c>
    </row>
    <row r="2197" spans="7:179" x14ac:dyDescent="0.2">
      <c r="G2197" s="35">
        <v>41274.875</v>
      </c>
      <c r="H2197" s="36">
        <v>3.0851899999999999</v>
      </c>
      <c r="FC2197" s="35">
        <v>41234.875</v>
      </c>
      <c r="FD2197" s="36">
        <v>25.080069999999999</v>
      </c>
      <c r="FV2197" s="35">
        <v>41767</v>
      </c>
      <c r="FW2197" s="36">
        <v>22.300000000000004</v>
      </c>
    </row>
    <row r="2198" spans="7:179" x14ac:dyDescent="0.2">
      <c r="G2198" s="35">
        <v>41275.875</v>
      </c>
      <c r="H2198" s="36">
        <v>2.9819800000000001</v>
      </c>
      <c r="FC2198" s="35">
        <v>41235.875</v>
      </c>
      <c r="FD2198" s="36">
        <v>25.089759999999998</v>
      </c>
      <c r="FV2198" s="35">
        <v>41793</v>
      </c>
      <c r="FW2198" s="36" t="e">
        <v>#N/A</v>
      </c>
    </row>
    <row r="2199" spans="7:179" x14ac:dyDescent="0.2">
      <c r="G2199" s="35">
        <v>41276.875</v>
      </c>
      <c r="H2199" s="36">
        <v>2.9504199999999998</v>
      </c>
      <c r="FC2199" s="35">
        <v>41236.875</v>
      </c>
      <c r="FD2199" s="36">
        <v>25.072009999999999</v>
      </c>
      <c r="FV2199" s="35">
        <v>41794</v>
      </c>
      <c r="FW2199" s="36">
        <v>22.230000000000004</v>
      </c>
    </row>
    <row r="2200" spans="7:179" x14ac:dyDescent="0.2">
      <c r="G2200" s="35">
        <v>41277.875</v>
      </c>
      <c r="H2200" s="36">
        <v>2.8888099999999999</v>
      </c>
      <c r="FC2200" s="35">
        <v>41237.875</v>
      </c>
      <c r="FD2200" s="36">
        <v>25.053129999999999</v>
      </c>
      <c r="FV2200" s="35">
        <v>41795</v>
      </c>
      <c r="FW2200" s="36" t="e">
        <v>#N/A</v>
      </c>
    </row>
    <row r="2201" spans="7:179" x14ac:dyDescent="0.2">
      <c r="G2201" s="35">
        <v>41278.875</v>
      </c>
      <c r="H2201" s="36">
        <v>2.8805200000000002</v>
      </c>
      <c r="FC2201" s="35">
        <v>41238.875</v>
      </c>
      <c r="FD2201" s="36">
        <v>25.204650000000001</v>
      </c>
      <c r="FV2201" s="35">
        <v>41799</v>
      </c>
      <c r="FW2201" s="36" t="e">
        <v>#N/A</v>
      </c>
    </row>
    <row r="2202" spans="7:179" x14ac:dyDescent="0.2">
      <c r="G2202" s="35">
        <v>41279.875</v>
      </c>
      <c r="H2202" s="36">
        <v>2.9014000000000002</v>
      </c>
      <c r="FC2202" s="35">
        <v>41239.875</v>
      </c>
      <c r="FD2202" s="36">
        <v>25.20778</v>
      </c>
      <c r="FV2202" s="35">
        <v>41809</v>
      </c>
      <c r="FW2202" s="36">
        <v>20.67</v>
      </c>
    </row>
    <row r="2203" spans="7:179" x14ac:dyDescent="0.2">
      <c r="G2203" s="35">
        <v>41280.875</v>
      </c>
      <c r="H2203" s="36">
        <v>2.9378799999999998</v>
      </c>
      <c r="FC2203" s="35">
        <v>41240.875</v>
      </c>
      <c r="FD2203" s="36">
        <v>25.10042</v>
      </c>
      <c r="FV2203" s="35">
        <v>41810</v>
      </c>
      <c r="FW2203" s="36">
        <v>20.050000000000004</v>
      </c>
    </row>
    <row r="2204" spans="7:179" x14ac:dyDescent="0.2">
      <c r="G2204" s="35">
        <v>41281.875</v>
      </c>
      <c r="H2204" s="36">
        <v>2.9609999999999999</v>
      </c>
      <c r="FC2204" s="35">
        <v>41241.875</v>
      </c>
      <c r="FD2204" s="36">
        <v>25.087260000000001</v>
      </c>
      <c r="FV2204" s="35">
        <v>41811</v>
      </c>
      <c r="FW2204" s="36">
        <v>19.820000000000004</v>
      </c>
    </row>
    <row r="2205" spans="7:179" x14ac:dyDescent="0.2">
      <c r="G2205" s="35">
        <v>41282.875</v>
      </c>
      <c r="H2205" s="36">
        <v>2.9925999999999999</v>
      </c>
      <c r="FC2205" s="35">
        <v>41242.875</v>
      </c>
      <c r="FD2205" s="36">
        <v>25.096080000000001</v>
      </c>
      <c r="FV2205" s="35">
        <v>41812</v>
      </c>
      <c r="FW2205" s="36">
        <v>19.510000000000002</v>
      </c>
    </row>
    <row r="2206" spans="7:179" x14ac:dyDescent="0.2">
      <c r="G2206" s="35">
        <v>41283.875</v>
      </c>
      <c r="H2206" s="36">
        <v>3.0157500000000002</v>
      </c>
      <c r="FC2206" s="35">
        <v>41243.875</v>
      </c>
      <c r="FD2206" s="36">
        <v>25.083850000000002</v>
      </c>
      <c r="FV2206" s="35">
        <v>41813</v>
      </c>
      <c r="FW2206" s="36">
        <v>19.230000000000004</v>
      </c>
    </row>
    <row r="2207" spans="7:179" x14ac:dyDescent="0.2">
      <c r="G2207" s="35">
        <v>41284.875</v>
      </c>
      <c r="H2207" s="36">
        <v>3.0346000000000002</v>
      </c>
      <c r="FC2207" s="35">
        <v>41244.875</v>
      </c>
      <c r="FD2207" s="36">
        <v>25.077120000000001</v>
      </c>
      <c r="FV2207" s="35">
        <v>41814</v>
      </c>
      <c r="FW2207" s="36">
        <v>19.040000000000003</v>
      </c>
    </row>
    <row r="2208" spans="7:179" x14ac:dyDescent="0.2">
      <c r="G2208" s="35">
        <v>41285.875</v>
      </c>
      <c r="H2208" s="36">
        <v>3.0600200000000002</v>
      </c>
      <c r="FC2208" s="35">
        <v>41245.875</v>
      </c>
      <c r="FD2208" s="36">
        <v>25.251909999999999</v>
      </c>
      <c r="FV2208" s="35">
        <v>41815</v>
      </c>
      <c r="FW2208" s="36">
        <v>18.840000000000003</v>
      </c>
    </row>
    <row r="2209" spans="7:179" x14ac:dyDescent="0.2">
      <c r="G2209" s="35">
        <v>41286.875</v>
      </c>
      <c r="H2209" s="36">
        <v>3.0457700000000001</v>
      </c>
      <c r="FC2209" s="35">
        <v>41246.875</v>
      </c>
      <c r="FD2209" s="36">
        <v>25.221419999999998</v>
      </c>
      <c r="FV2209" s="35">
        <v>41816</v>
      </c>
      <c r="FW2209" s="36">
        <v>18.670000000000002</v>
      </c>
    </row>
    <row r="2210" spans="7:179" x14ac:dyDescent="0.2">
      <c r="G2210" s="35">
        <v>41287.875</v>
      </c>
      <c r="H2210" s="36">
        <v>3.0553300000000001</v>
      </c>
      <c r="FC2210" s="35">
        <v>41247.875</v>
      </c>
      <c r="FD2210" s="36">
        <v>25.258780000000002</v>
      </c>
      <c r="FV2210" s="35">
        <v>41817</v>
      </c>
      <c r="FW2210" s="36">
        <v>18.46</v>
      </c>
    </row>
    <row r="2211" spans="7:179" x14ac:dyDescent="0.2">
      <c r="G2211" s="35">
        <v>41288.875</v>
      </c>
      <c r="H2211" s="36">
        <v>3.1110000000000002</v>
      </c>
      <c r="FC2211" s="35">
        <v>41248.875</v>
      </c>
      <c r="FD2211" s="36">
        <v>25.16385</v>
      </c>
      <c r="FV2211" s="35">
        <v>41818</v>
      </c>
      <c r="FW2211" s="36">
        <v>18.28</v>
      </c>
    </row>
    <row r="2212" spans="7:179" x14ac:dyDescent="0.2">
      <c r="G2212" s="35">
        <v>41289.875</v>
      </c>
      <c r="H2212" s="36">
        <v>3.0946699999999998</v>
      </c>
      <c r="FC2212" s="35">
        <v>41249.875</v>
      </c>
      <c r="FD2212" s="36">
        <v>25.136869999999998</v>
      </c>
      <c r="FV2212" s="35">
        <v>41819</v>
      </c>
      <c r="FW2212" s="36">
        <v>18.130000000000003</v>
      </c>
    </row>
    <row r="2213" spans="7:179" x14ac:dyDescent="0.2">
      <c r="G2213" s="35">
        <v>41290.875</v>
      </c>
      <c r="H2213" s="36">
        <v>3.0876899999999998</v>
      </c>
      <c r="FC2213" s="35">
        <v>41250.875</v>
      </c>
      <c r="FD2213" s="36">
        <v>25.085519999999999</v>
      </c>
      <c r="FV2213" s="35">
        <v>41820</v>
      </c>
      <c r="FW2213" s="36">
        <v>17.930000000000003</v>
      </c>
    </row>
    <row r="2214" spans="7:179" x14ac:dyDescent="0.2">
      <c r="G2214" s="35">
        <v>41291.875</v>
      </c>
      <c r="H2214" s="36">
        <v>3.09917</v>
      </c>
      <c r="FC2214" s="35">
        <v>41251.875</v>
      </c>
      <c r="FD2214" s="36">
        <v>25.099409999999999</v>
      </c>
      <c r="FV2214" s="35">
        <v>41821</v>
      </c>
      <c r="FW2214" s="36">
        <v>18.600000000000001</v>
      </c>
    </row>
    <row r="2215" spans="7:179" x14ac:dyDescent="0.2">
      <c r="G2215" s="35">
        <v>41292.875</v>
      </c>
      <c r="H2215" s="36">
        <v>3.1581700000000001</v>
      </c>
      <c r="FC2215" s="35">
        <v>41252.875</v>
      </c>
      <c r="FD2215" s="36">
        <v>25.080169999999999</v>
      </c>
      <c r="FV2215" s="35">
        <v>41822</v>
      </c>
      <c r="FW2215" s="36">
        <v>17.830000000000002</v>
      </c>
    </row>
    <row r="2216" spans="7:179" x14ac:dyDescent="0.2">
      <c r="G2216" s="35">
        <v>41293.875</v>
      </c>
      <c r="H2216" s="36">
        <v>3.1316000000000002</v>
      </c>
      <c r="FC2216" s="35">
        <v>41253.875</v>
      </c>
      <c r="FD2216" s="36">
        <v>25.385100000000001</v>
      </c>
      <c r="FV2216" s="35">
        <v>41823</v>
      </c>
      <c r="FW2216" s="36">
        <v>17.71</v>
      </c>
    </row>
    <row r="2217" spans="7:179" x14ac:dyDescent="0.2">
      <c r="G2217" s="35">
        <v>41294.875</v>
      </c>
      <c r="H2217" s="36">
        <v>3.1737899999999999</v>
      </c>
      <c r="FC2217" s="35">
        <v>41254.875</v>
      </c>
      <c r="FD2217" s="36">
        <v>25.184830000000002</v>
      </c>
      <c r="FV2217" s="35">
        <v>41824</v>
      </c>
      <c r="FW2217" s="36">
        <v>17.630000000000003</v>
      </c>
    </row>
    <row r="2218" spans="7:179" x14ac:dyDescent="0.2">
      <c r="G2218" s="35">
        <v>41295.875</v>
      </c>
      <c r="H2218" s="36">
        <v>3.1570399999999998</v>
      </c>
      <c r="FC2218" s="35">
        <v>41255.875</v>
      </c>
      <c r="FD2218" s="36">
        <v>25.090589999999999</v>
      </c>
      <c r="FV2218" s="35">
        <v>41825</v>
      </c>
      <c r="FW2218" s="36">
        <v>17.53</v>
      </c>
    </row>
    <row r="2219" spans="7:179" x14ac:dyDescent="0.2">
      <c r="G2219" s="35">
        <v>41296.875</v>
      </c>
      <c r="H2219" s="36">
        <v>3.1322100000000002</v>
      </c>
      <c r="FC2219" s="35">
        <v>41256.875</v>
      </c>
      <c r="FD2219" s="36">
        <v>25.088819999999998</v>
      </c>
      <c r="FV2219" s="35">
        <v>41826</v>
      </c>
      <c r="FW2219" s="36">
        <v>17.430000000000003</v>
      </c>
    </row>
    <row r="2220" spans="7:179" x14ac:dyDescent="0.2">
      <c r="G2220" s="35">
        <v>41297.875</v>
      </c>
      <c r="H2220" s="36">
        <v>3.1288100000000001</v>
      </c>
      <c r="FC2220" s="35">
        <v>41257.875</v>
      </c>
      <c r="FD2220" s="36">
        <v>25.121559999999999</v>
      </c>
      <c r="FV2220" s="35">
        <v>41827</v>
      </c>
      <c r="FW2220" s="36">
        <v>17.21</v>
      </c>
    </row>
    <row r="2221" spans="7:179" x14ac:dyDescent="0.2">
      <c r="G2221" s="35">
        <v>41298.875</v>
      </c>
      <c r="H2221" s="36">
        <v>3.1439400000000002</v>
      </c>
      <c r="FC2221" s="35">
        <v>41258.875</v>
      </c>
      <c r="FD2221" s="36">
        <v>25.07347</v>
      </c>
      <c r="FV2221" s="35">
        <v>41828</v>
      </c>
      <c r="FW2221" s="36">
        <v>17.110000000000003</v>
      </c>
    </row>
    <row r="2222" spans="7:179" x14ac:dyDescent="0.2">
      <c r="G2222" s="35">
        <v>41299.875</v>
      </c>
      <c r="H2222" s="36">
        <v>3.2367900000000001</v>
      </c>
      <c r="FC2222" s="35">
        <v>41259.875</v>
      </c>
      <c r="FD2222" s="36">
        <v>25.063749999999999</v>
      </c>
      <c r="FV2222" s="35">
        <v>41829</v>
      </c>
      <c r="FW2222" s="36">
        <v>16.990000000000002</v>
      </c>
    </row>
    <row r="2223" spans="7:179" x14ac:dyDescent="0.2">
      <c r="G2223" s="35">
        <v>41300.875</v>
      </c>
      <c r="H2223" s="36">
        <v>3.3344</v>
      </c>
      <c r="FC2223" s="35">
        <v>41260.875</v>
      </c>
      <c r="FD2223" s="36">
        <v>25.037400000000002</v>
      </c>
      <c r="FV2223" s="35">
        <v>41830</v>
      </c>
      <c r="FW2223" s="36">
        <v>16.850000000000001</v>
      </c>
    </row>
    <row r="2224" spans="7:179" x14ac:dyDescent="0.2">
      <c r="G2224" s="35">
        <v>41301.875</v>
      </c>
      <c r="H2224" s="36">
        <v>3.3783300000000001</v>
      </c>
      <c r="FC2224" s="35">
        <v>41261.875</v>
      </c>
      <c r="FD2224" s="36">
        <v>25.00778</v>
      </c>
      <c r="FV2224" s="35">
        <v>41831</v>
      </c>
      <c r="FW2224" s="36">
        <v>16.78</v>
      </c>
    </row>
    <row r="2225" spans="7:179" x14ac:dyDescent="0.2">
      <c r="G2225" s="35">
        <v>41302.875</v>
      </c>
      <c r="H2225" s="36">
        <v>3.38117</v>
      </c>
      <c r="FC2225" s="35">
        <v>41262.875</v>
      </c>
      <c r="FD2225" s="36">
        <v>25.01924</v>
      </c>
      <c r="FV2225" s="35">
        <v>41832</v>
      </c>
      <c r="FW2225" s="36">
        <v>17.21</v>
      </c>
    </row>
    <row r="2226" spans="7:179" x14ac:dyDescent="0.2">
      <c r="G2226" s="35">
        <v>41303.875</v>
      </c>
      <c r="H2226" s="36">
        <v>3.4115799999999998</v>
      </c>
      <c r="FC2226" s="35">
        <v>41263.875</v>
      </c>
      <c r="FD2226" s="36">
        <v>25.03097</v>
      </c>
      <c r="FV2226" s="35">
        <v>41833</v>
      </c>
      <c r="FW2226" s="36">
        <v>16.630000000000003</v>
      </c>
    </row>
    <row r="2227" spans="7:179" x14ac:dyDescent="0.2">
      <c r="G2227" s="35">
        <v>41304.875</v>
      </c>
      <c r="H2227" s="36">
        <v>3.3923100000000002</v>
      </c>
      <c r="FC2227" s="35">
        <v>41264.875</v>
      </c>
      <c r="FD2227" s="36">
        <v>25.011669999999999</v>
      </c>
      <c r="FV2227" s="35">
        <v>41834</v>
      </c>
      <c r="FW2227" s="36">
        <v>16.580000000000002</v>
      </c>
    </row>
    <row r="2228" spans="7:179" x14ac:dyDescent="0.2">
      <c r="G2228" s="35">
        <v>41305.875</v>
      </c>
      <c r="H2228" s="36">
        <v>3.3984999999999999</v>
      </c>
      <c r="FC2228" s="35">
        <v>41265.875</v>
      </c>
      <c r="FD2228" s="36">
        <v>25.060210000000001</v>
      </c>
      <c r="FV2228" s="35">
        <v>41835</v>
      </c>
      <c r="FW2228" s="36">
        <v>16.510000000000002</v>
      </c>
    </row>
    <row r="2229" spans="7:179" x14ac:dyDescent="0.2">
      <c r="G2229" s="35">
        <v>41306.875</v>
      </c>
      <c r="H2229" s="36">
        <v>3.38835</v>
      </c>
      <c r="FC2229" s="35">
        <v>41266.875</v>
      </c>
      <c r="FD2229" s="36">
        <v>25.05368</v>
      </c>
      <c r="FV2229" s="35">
        <v>41836</v>
      </c>
      <c r="FW2229" s="36">
        <v>16.430000000000003</v>
      </c>
    </row>
    <row r="2230" spans="7:179" x14ac:dyDescent="0.2">
      <c r="G2230" s="35">
        <v>41307.875</v>
      </c>
      <c r="H2230" s="36">
        <v>3.3307699999999998</v>
      </c>
      <c r="FC2230" s="35">
        <v>41267.875</v>
      </c>
      <c r="FD2230" s="36">
        <v>25.078019999999999</v>
      </c>
      <c r="FV2230" s="35">
        <v>41837</v>
      </c>
      <c r="FW2230" s="36">
        <v>16.360000000000003</v>
      </c>
    </row>
    <row r="2231" spans="7:179" x14ac:dyDescent="0.2">
      <c r="G2231" s="35">
        <v>41308.875</v>
      </c>
      <c r="H2231" s="36">
        <v>3.4269400000000001</v>
      </c>
      <c r="FC2231" s="35">
        <v>41268.875</v>
      </c>
      <c r="FD2231" s="36">
        <v>25.07545</v>
      </c>
      <c r="FV2231" s="35">
        <v>41838</v>
      </c>
      <c r="FW2231" s="36">
        <v>16.230000000000004</v>
      </c>
    </row>
    <row r="2232" spans="7:179" x14ac:dyDescent="0.2">
      <c r="G2232" s="35">
        <v>41309.875</v>
      </c>
      <c r="H2232" s="36">
        <v>3.5186899999999999</v>
      </c>
      <c r="FC2232" s="35">
        <v>41269.875</v>
      </c>
      <c r="FD2232" s="36">
        <v>25.081489999999999</v>
      </c>
      <c r="FV2232" s="35">
        <v>41839</v>
      </c>
      <c r="FW2232" s="36">
        <v>16.180000000000003</v>
      </c>
    </row>
    <row r="2233" spans="7:179" x14ac:dyDescent="0.2">
      <c r="G2233" s="35">
        <v>41310.875</v>
      </c>
      <c r="H2233" s="36">
        <v>3.5095200000000002</v>
      </c>
      <c r="FC2233" s="35">
        <v>41270.875</v>
      </c>
      <c r="FD2233" s="36">
        <v>25.08372</v>
      </c>
      <c r="FV2233" s="35">
        <v>41840</v>
      </c>
      <c r="FW2233" s="36">
        <v>16.130000000000003</v>
      </c>
    </row>
    <row r="2234" spans="7:179" x14ac:dyDescent="0.2">
      <c r="G2234" s="35">
        <v>41311.875</v>
      </c>
      <c r="H2234" s="36">
        <v>3.3822100000000002</v>
      </c>
      <c r="FC2234" s="35">
        <v>41271.875</v>
      </c>
      <c r="FD2234" s="36">
        <v>25.143090000000001</v>
      </c>
      <c r="FV2234" s="35">
        <v>41841</v>
      </c>
      <c r="FW2234" s="36">
        <v>16.050000000000004</v>
      </c>
    </row>
    <row r="2235" spans="7:179" x14ac:dyDescent="0.2">
      <c r="G2235" s="35">
        <v>41312.875</v>
      </c>
      <c r="H2235" s="36">
        <v>3.3802099999999999</v>
      </c>
      <c r="FC2235" s="35">
        <v>41272.875</v>
      </c>
      <c r="FD2235" s="36">
        <v>25.15812</v>
      </c>
      <c r="FV2235" s="35">
        <v>41842</v>
      </c>
      <c r="FW2235" s="36">
        <v>15.930000000000003</v>
      </c>
    </row>
    <row r="2236" spans="7:179" x14ac:dyDescent="0.2">
      <c r="G2236" s="35">
        <v>41313.875</v>
      </c>
      <c r="H2236" s="36">
        <v>3.3780199999999998</v>
      </c>
      <c r="FC2236" s="35">
        <v>41273.875</v>
      </c>
      <c r="FD2236" s="36">
        <v>25.195900000000002</v>
      </c>
      <c r="FV2236" s="35">
        <v>41843</v>
      </c>
      <c r="FW2236" s="36">
        <v>15.860000000000003</v>
      </c>
    </row>
    <row r="2237" spans="7:179" x14ac:dyDescent="0.2">
      <c r="G2237" s="35">
        <v>41314.875</v>
      </c>
      <c r="H2237" s="36">
        <v>3.4398499999999999</v>
      </c>
      <c r="FC2237" s="35">
        <v>41274.875</v>
      </c>
      <c r="FD2237" s="36">
        <v>25.172429999999999</v>
      </c>
      <c r="FV2237" s="35">
        <v>41844</v>
      </c>
      <c r="FW2237" s="36">
        <v>15.810000000000002</v>
      </c>
    </row>
    <row r="2238" spans="7:179" x14ac:dyDescent="0.2">
      <c r="G2238" s="35">
        <v>41315.875</v>
      </c>
      <c r="H2238" s="36">
        <v>3.5307900000000001</v>
      </c>
      <c r="FC2238" s="35">
        <v>41275.875</v>
      </c>
      <c r="FD2238" s="36">
        <v>25.129860000000001</v>
      </c>
      <c r="FV2238" s="35">
        <v>41845</v>
      </c>
      <c r="FW2238" s="36">
        <v>15.730000000000004</v>
      </c>
    </row>
    <row r="2239" spans="7:179" x14ac:dyDescent="0.2">
      <c r="G2239" s="35">
        <v>41316.875</v>
      </c>
      <c r="H2239" s="36">
        <v>3.4605800000000002</v>
      </c>
      <c r="FC2239" s="35">
        <v>41276.875</v>
      </c>
      <c r="FD2239" s="36">
        <v>25.14059</v>
      </c>
      <c r="FV2239" s="35">
        <v>41846</v>
      </c>
      <c r="FW2239" s="36">
        <v>15.680000000000003</v>
      </c>
    </row>
    <row r="2240" spans="7:179" x14ac:dyDescent="0.2">
      <c r="G2240" s="35">
        <v>41317.875</v>
      </c>
      <c r="H2240" s="36">
        <v>3.4460199999999999</v>
      </c>
      <c r="FC2240" s="35">
        <v>41277.875</v>
      </c>
      <c r="FD2240" s="36">
        <v>25.13062</v>
      </c>
      <c r="FV2240" s="35">
        <v>41847</v>
      </c>
      <c r="FW2240" s="36">
        <v>15.650000000000002</v>
      </c>
    </row>
    <row r="2241" spans="7:179" x14ac:dyDescent="0.2">
      <c r="G2241" s="35">
        <v>41318.875</v>
      </c>
      <c r="H2241" s="36">
        <v>3.51146</v>
      </c>
      <c r="FC2241" s="35">
        <v>41278.875</v>
      </c>
      <c r="FD2241" s="36">
        <v>25.09806</v>
      </c>
      <c r="FV2241" s="35">
        <v>41848</v>
      </c>
      <c r="FW2241" s="36">
        <v>15.610000000000003</v>
      </c>
    </row>
    <row r="2242" spans="7:179" x14ac:dyDescent="0.2">
      <c r="G2242" s="35">
        <v>41319.875</v>
      </c>
      <c r="H2242" s="36">
        <v>3.5351900000000001</v>
      </c>
      <c r="FC2242" s="35">
        <v>41279.875</v>
      </c>
      <c r="FD2242" s="36">
        <v>25.10014</v>
      </c>
      <c r="FV2242" s="35">
        <v>41849</v>
      </c>
      <c r="FW2242" s="36">
        <v>15.500000000000004</v>
      </c>
    </row>
    <row r="2243" spans="7:179" x14ac:dyDescent="0.2">
      <c r="G2243" s="35">
        <v>41320.875</v>
      </c>
      <c r="H2243" s="36">
        <v>3.4700799999999998</v>
      </c>
      <c r="FC2243" s="35">
        <v>41280.875</v>
      </c>
      <c r="FD2243" s="36">
        <v>25.128679999999999</v>
      </c>
      <c r="FV2243" s="35">
        <v>41850</v>
      </c>
      <c r="FW2243" s="36">
        <v>15.450000000000003</v>
      </c>
    </row>
    <row r="2244" spans="7:179" x14ac:dyDescent="0.2">
      <c r="G2244" s="35">
        <v>41321.875</v>
      </c>
      <c r="H2244" s="36">
        <v>3.4804200000000001</v>
      </c>
      <c r="FC2244" s="35">
        <v>41281.875</v>
      </c>
      <c r="FD2244" s="36">
        <v>25.102150000000002</v>
      </c>
      <c r="FV2244" s="35">
        <v>41851</v>
      </c>
      <c r="FW2244" s="36">
        <v>15.390000000000004</v>
      </c>
    </row>
    <row r="2245" spans="7:179" x14ac:dyDescent="0.2">
      <c r="G2245" s="35">
        <v>41322.875</v>
      </c>
      <c r="H2245" s="36">
        <v>3.4988800000000002</v>
      </c>
      <c r="FC2245" s="35">
        <v>41282.875</v>
      </c>
      <c r="FD2245" s="36">
        <v>25.057739999999999</v>
      </c>
      <c r="FV2245" s="35">
        <v>41852</v>
      </c>
      <c r="FW2245" s="36">
        <v>15.410000000000004</v>
      </c>
    </row>
    <row r="2246" spans="7:179" x14ac:dyDescent="0.2">
      <c r="G2246" s="35">
        <v>41323.875</v>
      </c>
      <c r="H2246" s="36">
        <v>3.51729</v>
      </c>
      <c r="FC2246" s="35">
        <v>41283.875</v>
      </c>
      <c r="FD2246" s="36">
        <v>25.05649</v>
      </c>
      <c r="FV2246" s="35">
        <v>41853</v>
      </c>
      <c r="FW2246" s="36">
        <v>15.350000000000001</v>
      </c>
    </row>
    <row r="2247" spans="7:179" x14ac:dyDescent="0.2">
      <c r="G2247" s="35">
        <v>41324.875</v>
      </c>
      <c r="H2247" s="36">
        <v>3.51248</v>
      </c>
      <c r="FC2247" s="35">
        <v>41284.875</v>
      </c>
      <c r="FD2247" s="36">
        <v>25.062709999999999</v>
      </c>
      <c r="FV2247" s="35">
        <v>41854</v>
      </c>
      <c r="FW2247" s="36">
        <v>15.290000000000003</v>
      </c>
    </row>
    <row r="2248" spans="7:179" x14ac:dyDescent="0.2">
      <c r="G2248" s="35">
        <v>41325.875</v>
      </c>
      <c r="H2248" s="36">
        <v>3.5021300000000002</v>
      </c>
      <c r="FC2248" s="35">
        <v>41285.875</v>
      </c>
      <c r="FD2248" s="36">
        <v>25.265619999999998</v>
      </c>
      <c r="FV2248" s="35">
        <v>41855</v>
      </c>
      <c r="FW2248" s="36">
        <v>15.260000000000002</v>
      </c>
    </row>
    <row r="2249" spans="7:179" x14ac:dyDescent="0.2">
      <c r="G2249" s="35">
        <v>41326.875</v>
      </c>
      <c r="H2249" s="36">
        <v>3.52298</v>
      </c>
      <c r="FC2249" s="35">
        <v>41286.875</v>
      </c>
      <c r="FD2249" s="36">
        <v>25.072569999999999</v>
      </c>
      <c r="FV2249" s="35">
        <v>41856</v>
      </c>
      <c r="FW2249" s="36">
        <v>15.150000000000002</v>
      </c>
    </row>
    <row r="2250" spans="7:179" x14ac:dyDescent="0.2">
      <c r="G2250" s="35">
        <v>41327.875</v>
      </c>
      <c r="H2250" s="36">
        <v>3.5399600000000002</v>
      </c>
      <c r="FC2250" s="35">
        <v>41287.875</v>
      </c>
      <c r="FD2250" s="36">
        <v>25.062290000000001</v>
      </c>
      <c r="FV2250" s="35">
        <v>41857</v>
      </c>
      <c r="FW2250" s="36">
        <v>15.100000000000001</v>
      </c>
    </row>
    <row r="2251" spans="7:179" x14ac:dyDescent="0.2">
      <c r="G2251" s="35">
        <v>41328.875</v>
      </c>
      <c r="H2251" s="36">
        <v>3.5234999999999999</v>
      </c>
      <c r="FC2251" s="35">
        <v>41288.875</v>
      </c>
      <c r="FD2251" s="36">
        <v>25.063230000000001</v>
      </c>
      <c r="FV2251" s="35">
        <v>41858</v>
      </c>
      <c r="FW2251" s="36">
        <v>15.050000000000004</v>
      </c>
    </row>
    <row r="2252" spans="7:179" x14ac:dyDescent="0.2">
      <c r="G2252" s="35">
        <v>41329.875</v>
      </c>
      <c r="H2252" s="36">
        <v>3.5039199999999999</v>
      </c>
      <c r="FC2252" s="35">
        <v>41289.875</v>
      </c>
      <c r="FD2252" s="36">
        <v>25.046109999999999</v>
      </c>
      <c r="FV2252" s="35">
        <v>41859</v>
      </c>
      <c r="FW2252" s="36">
        <v>15.010000000000002</v>
      </c>
    </row>
    <row r="2253" spans="7:179" x14ac:dyDescent="0.2">
      <c r="G2253" s="35">
        <v>41330.875</v>
      </c>
      <c r="H2253" s="36">
        <v>3.5050599999999998</v>
      </c>
      <c r="FC2253" s="35">
        <v>41290.875</v>
      </c>
      <c r="FD2253" s="36">
        <v>25.03125</v>
      </c>
      <c r="FV2253" s="35">
        <v>41860</v>
      </c>
      <c r="FW2253" s="36">
        <v>15.020000000000003</v>
      </c>
    </row>
    <row r="2254" spans="7:179" x14ac:dyDescent="0.2">
      <c r="G2254" s="35">
        <v>41335</v>
      </c>
      <c r="H2254" s="36">
        <v>3.58</v>
      </c>
      <c r="FC2254" s="35">
        <v>41291.875</v>
      </c>
      <c r="FD2254" s="36">
        <v>25.025279999999999</v>
      </c>
      <c r="FV2254" s="35">
        <v>41861</v>
      </c>
      <c r="FW2254" s="36">
        <v>14.950000000000003</v>
      </c>
    </row>
    <row r="2255" spans="7:179" x14ac:dyDescent="0.2">
      <c r="G2255" s="35">
        <v>41341</v>
      </c>
      <c r="H2255" s="36">
        <v>3.6</v>
      </c>
      <c r="FC2255" s="35">
        <v>41292.875</v>
      </c>
      <c r="FD2255" s="36">
        <v>25.028580000000002</v>
      </c>
      <c r="FV2255" s="35">
        <v>41862</v>
      </c>
      <c r="FW2255" s="36">
        <v>14.950000000000003</v>
      </c>
    </row>
    <row r="2256" spans="7:179" x14ac:dyDescent="0.2">
      <c r="G2256" s="35">
        <v>41346.875</v>
      </c>
      <c r="H2256" s="36">
        <v>3.5640000000000001</v>
      </c>
      <c r="FC2256" s="35">
        <v>41293.875</v>
      </c>
      <c r="FD2256" s="36">
        <v>25.013190000000002</v>
      </c>
      <c r="FV2256" s="35">
        <v>41863</v>
      </c>
      <c r="FW2256" s="36">
        <v>14.890000000000004</v>
      </c>
    </row>
    <row r="2257" spans="7:179" x14ac:dyDescent="0.2">
      <c r="G2257" s="35">
        <v>41347.875</v>
      </c>
      <c r="H2257" s="36">
        <v>3.61435</v>
      </c>
      <c r="FC2257" s="35">
        <v>41294.875</v>
      </c>
      <c r="FD2257" s="36">
        <v>25.020099999999999</v>
      </c>
      <c r="FV2257" s="35">
        <v>41864</v>
      </c>
      <c r="FW2257" s="36">
        <v>14.850000000000001</v>
      </c>
    </row>
    <row r="2258" spans="7:179" x14ac:dyDescent="0.2">
      <c r="G2258" s="35">
        <v>41348.875</v>
      </c>
      <c r="H2258" s="36">
        <v>3.75108</v>
      </c>
      <c r="FC2258" s="35">
        <v>41295.875</v>
      </c>
      <c r="FD2258" s="36">
        <v>25.02139</v>
      </c>
      <c r="FV2258" s="35">
        <v>41865</v>
      </c>
      <c r="FW2258" s="36">
        <v>14.770000000000003</v>
      </c>
    </row>
    <row r="2259" spans="7:179" x14ac:dyDescent="0.2">
      <c r="G2259" s="35">
        <v>41349.875</v>
      </c>
      <c r="H2259" s="36">
        <v>3.6890200000000002</v>
      </c>
      <c r="FC2259" s="35">
        <v>41296.875</v>
      </c>
      <c r="FD2259" s="36">
        <v>25.008400000000002</v>
      </c>
      <c r="FV2259" s="35">
        <v>41866</v>
      </c>
      <c r="FW2259" s="36">
        <v>14.700000000000003</v>
      </c>
    </row>
    <row r="2260" spans="7:179" x14ac:dyDescent="0.2">
      <c r="G2260" s="35">
        <v>41350.875</v>
      </c>
      <c r="H2260" s="36">
        <v>3.6685400000000001</v>
      </c>
      <c r="FC2260" s="35">
        <v>41297.875</v>
      </c>
      <c r="FD2260" s="36">
        <v>25.06212</v>
      </c>
      <c r="FV2260" s="35">
        <v>41892.467361111099</v>
      </c>
      <c r="FW2260" s="36">
        <v>13.51</v>
      </c>
    </row>
    <row r="2261" spans="7:179" x14ac:dyDescent="0.2">
      <c r="G2261" s="35">
        <v>41351.875</v>
      </c>
      <c r="H2261" s="36">
        <v>3.6434199999999999</v>
      </c>
      <c r="FC2261" s="35">
        <v>41298.875</v>
      </c>
      <c r="FD2261" s="36">
        <v>25.09806</v>
      </c>
      <c r="FV2261" s="35">
        <v>41919.62777777778</v>
      </c>
      <c r="FW2261" s="36">
        <v>21.79</v>
      </c>
    </row>
    <row r="2262" spans="7:179" x14ac:dyDescent="0.2">
      <c r="G2262" s="35">
        <v>41352.875</v>
      </c>
      <c r="H2262" s="36">
        <v>3.59165</v>
      </c>
      <c r="FC2262" s="35">
        <v>41299.875</v>
      </c>
      <c r="FD2262" s="36">
        <v>25.056740000000001</v>
      </c>
      <c r="FV2262" s="35">
        <v>41960</v>
      </c>
      <c r="FW2262" s="36">
        <v>24.03</v>
      </c>
    </row>
    <row r="2263" spans="7:179" x14ac:dyDescent="0.2">
      <c r="G2263" s="35">
        <v>41353.875</v>
      </c>
      <c r="H2263" s="36">
        <v>3.5459000000000001</v>
      </c>
      <c r="FC2263" s="35">
        <v>41300.875</v>
      </c>
      <c r="FD2263" s="36">
        <v>25.069759999999999</v>
      </c>
      <c r="FV2263" s="85">
        <v>42010.375</v>
      </c>
      <c r="FW2263" s="86">
        <v>22.53</v>
      </c>
    </row>
    <row r="2264" spans="7:179" x14ac:dyDescent="0.2">
      <c r="G2264" s="35">
        <v>41354.875</v>
      </c>
      <c r="H2264" s="36">
        <v>3.5472299999999999</v>
      </c>
      <c r="FC2264" s="35">
        <v>41301.875</v>
      </c>
      <c r="FD2264" s="36">
        <v>25.06326</v>
      </c>
      <c r="FV2264" s="85">
        <v>42040.375</v>
      </c>
      <c r="FW2264" s="86">
        <v>17.96</v>
      </c>
    </row>
    <row r="2265" spans="7:179" x14ac:dyDescent="0.2">
      <c r="G2265" s="35">
        <v>41355.875</v>
      </c>
      <c r="H2265" s="36">
        <v>3.5290400000000002</v>
      </c>
      <c r="FC2265" s="35">
        <v>41302.875</v>
      </c>
      <c r="FD2265" s="36">
        <v>25.087430000000001</v>
      </c>
      <c r="FV2265" s="85">
        <v>42075.375</v>
      </c>
      <c r="FW2265" s="86">
        <v>17.93</v>
      </c>
    </row>
    <row r="2266" spans="7:179" x14ac:dyDescent="0.2">
      <c r="G2266" s="35">
        <v>41356.875</v>
      </c>
      <c r="H2266" s="36">
        <v>3.5299399999999999</v>
      </c>
      <c r="FC2266" s="35">
        <v>41303.875</v>
      </c>
      <c r="FD2266" s="36">
        <v>25.096080000000001</v>
      </c>
    </row>
    <row r="2267" spans="7:179" x14ac:dyDescent="0.2">
      <c r="G2267" s="35">
        <v>41357.875</v>
      </c>
      <c r="H2267" s="36">
        <v>3.5055200000000002</v>
      </c>
      <c r="FC2267" s="35">
        <v>41304.875</v>
      </c>
      <c r="FD2267" s="36">
        <v>25.087009999999999</v>
      </c>
    </row>
    <row r="2268" spans="7:179" x14ac:dyDescent="0.2">
      <c r="G2268" s="35">
        <v>41358.875</v>
      </c>
      <c r="H2268" s="36">
        <v>3.4755600000000002</v>
      </c>
      <c r="FC2268" s="35">
        <v>41305.875</v>
      </c>
      <c r="FD2268" s="36">
        <v>25.63194</v>
      </c>
    </row>
    <row r="2269" spans="7:179" x14ac:dyDescent="0.2">
      <c r="G2269" s="35">
        <v>41359.875</v>
      </c>
      <c r="H2269" s="36">
        <v>3.5043700000000002</v>
      </c>
      <c r="FC2269" s="35">
        <v>41306.875</v>
      </c>
      <c r="FD2269" s="36">
        <v>26.2516</v>
      </c>
    </row>
    <row r="2270" spans="7:179" x14ac:dyDescent="0.2">
      <c r="G2270" s="35">
        <v>41360.875</v>
      </c>
      <c r="H2270" s="36">
        <v>3.60067</v>
      </c>
      <c r="FC2270" s="35">
        <v>41307.875</v>
      </c>
      <c r="FD2270" s="36">
        <v>26.4724</v>
      </c>
    </row>
    <row r="2271" spans="7:179" x14ac:dyDescent="0.2">
      <c r="G2271" s="35">
        <v>41361.875</v>
      </c>
      <c r="H2271" s="36">
        <v>3.7270400000000001</v>
      </c>
      <c r="FC2271" s="35">
        <v>41308.875</v>
      </c>
      <c r="FD2271" s="36">
        <v>26.60951</v>
      </c>
    </row>
    <row r="2272" spans="7:179" x14ac:dyDescent="0.2">
      <c r="G2272" s="35">
        <v>41362.875</v>
      </c>
      <c r="H2272" s="36">
        <v>3.6719599999999999</v>
      </c>
      <c r="FC2272" s="35">
        <v>41309.875</v>
      </c>
      <c r="FD2272" s="36">
        <v>26.788920000000001</v>
      </c>
    </row>
    <row r="2273" spans="7:160" x14ac:dyDescent="0.2">
      <c r="G2273" s="35">
        <v>41363.875</v>
      </c>
      <c r="H2273" s="36">
        <v>3.6280999999999999</v>
      </c>
      <c r="FC2273" s="35">
        <v>41310.875</v>
      </c>
      <c r="FD2273" s="36">
        <v>26.86694</v>
      </c>
    </row>
    <row r="2274" spans="7:160" x14ac:dyDescent="0.2">
      <c r="G2274" s="35">
        <v>41364.875</v>
      </c>
      <c r="H2274" s="36">
        <v>3.5868699999999998</v>
      </c>
      <c r="FC2274" s="35">
        <v>41311.875</v>
      </c>
      <c r="FD2274" s="36">
        <v>26.89715</v>
      </c>
    </row>
    <row r="2275" spans="7:160" x14ac:dyDescent="0.2">
      <c r="G2275" s="35">
        <v>41365.875</v>
      </c>
      <c r="H2275" s="36">
        <v>3.5606200000000001</v>
      </c>
      <c r="FC2275" s="35">
        <v>41312.875</v>
      </c>
      <c r="FD2275" s="36">
        <v>26.95608</v>
      </c>
    </row>
    <row r="2276" spans="7:160" x14ac:dyDescent="0.2">
      <c r="G2276" s="35">
        <v>41366.875</v>
      </c>
      <c r="H2276" s="36">
        <v>3.5320999999999998</v>
      </c>
      <c r="FC2276" s="35">
        <v>41313.875</v>
      </c>
      <c r="FD2276" s="36">
        <v>26.99615</v>
      </c>
    </row>
    <row r="2277" spans="7:160" x14ac:dyDescent="0.2">
      <c r="G2277" s="35">
        <v>41367.875</v>
      </c>
      <c r="H2277" s="36">
        <v>3.5061</v>
      </c>
      <c r="FC2277" s="35">
        <v>41314.875</v>
      </c>
      <c r="FD2277" s="36">
        <v>26.877569999999999</v>
      </c>
    </row>
    <row r="2278" spans="7:160" x14ac:dyDescent="0.2">
      <c r="G2278" s="35">
        <v>41368.875</v>
      </c>
      <c r="H2278" s="36">
        <v>3.5117500000000001</v>
      </c>
      <c r="FC2278" s="35">
        <v>41315.875</v>
      </c>
      <c r="FD2278" s="36">
        <v>26.88729</v>
      </c>
    </row>
    <row r="2279" spans="7:160" x14ac:dyDescent="0.2">
      <c r="G2279" s="35">
        <v>41369.875</v>
      </c>
      <c r="H2279" s="36">
        <v>3.5371700000000001</v>
      </c>
      <c r="FC2279" s="35">
        <v>41316.875</v>
      </c>
      <c r="FD2279" s="36">
        <v>26.876080000000002</v>
      </c>
    </row>
    <row r="2280" spans="7:160" x14ac:dyDescent="0.2">
      <c r="G2280" s="35">
        <v>41370.875</v>
      </c>
      <c r="H2280" s="36">
        <v>3.5152899999999998</v>
      </c>
      <c r="FC2280" s="35">
        <v>41317.875</v>
      </c>
      <c r="FD2280" s="36">
        <v>26.887219999999999</v>
      </c>
    </row>
    <row r="2281" spans="7:160" x14ac:dyDescent="0.2">
      <c r="G2281" s="35">
        <v>41371.875</v>
      </c>
      <c r="H2281" s="36">
        <v>3.5207099999999998</v>
      </c>
      <c r="FC2281" s="35">
        <v>41318.875</v>
      </c>
      <c r="FD2281" s="36">
        <v>26.938400000000001</v>
      </c>
    </row>
    <row r="2282" spans="7:160" x14ac:dyDescent="0.2">
      <c r="G2282" s="35">
        <v>41372.875</v>
      </c>
      <c r="H2282" s="36">
        <v>3.7400799999999998</v>
      </c>
      <c r="FC2282" s="35">
        <v>41319.875</v>
      </c>
      <c r="FD2282" s="36">
        <v>26.937329999999999</v>
      </c>
    </row>
    <row r="2283" spans="7:160" x14ac:dyDescent="0.2">
      <c r="G2283" s="35">
        <v>41373.875</v>
      </c>
      <c r="H2283" s="36">
        <v>3.6280199999999998</v>
      </c>
      <c r="FC2283" s="35">
        <v>41320.875</v>
      </c>
      <c r="FD2283" s="36">
        <v>26.93281</v>
      </c>
    </row>
    <row r="2284" spans="7:160" x14ac:dyDescent="0.2">
      <c r="G2284" s="35">
        <v>41374.875</v>
      </c>
      <c r="H2284" s="36">
        <v>3.4692099999999999</v>
      </c>
      <c r="FC2284" s="35">
        <v>41321.875</v>
      </c>
      <c r="FD2284" s="36">
        <v>26.927990000000001</v>
      </c>
    </row>
    <row r="2285" spans="7:160" x14ac:dyDescent="0.2">
      <c r="G2285" s="35">
        <v>41375.875</v>
      </c>
      <c r="H2285" s="36">
        <v>3.4370400000000001</v>
      </c>
      <c r="FC2285" s="35">
        <v>41322.875</v>
      </c>
      <c r="FD2285" s="36">
        <v>26.932500000000001</v>
      </c>
    </row>
    <row r="2286" spans="7:160" x14ac:dyDescent="0.2">
      <c r="G2286" s="35">
        <v>41376.875</v>
      </c>
      <c r="H2286" s="36">
        <v>3.3264999999999998</v>
      </c>
      <c r="FC2286" s="35">
        <v>41323.875</v>
      </c>
      <c r="FD2286" s="36">
        <v>26.947600000000001</v>
      </c>
    </row>
    <row r="2287" spans="7:160" x14ac:dyDescent="0.2">
      <c r="G2287" s="35">
        <v>41377.875</v>
      </c>
      <c r="H2287" s="36">
        <v>3.27623</v>
      </c>
      <c r="FC2287" s="35">
        <v>41324.875</v>
      </c>
      <c r="FD2287" s="36">
        <v>26.959409999999998</v>
      </c>
    </row>
    <row r="2288" spans="7:160" x14ac:dyDescent="0.2">
      <c r="G2288" s="35">
        <v>41378.875</v>
      </c>
      <c r="H2288" s="36">
        <v>3.3115999999999999</v>
      </c>
      <c r="FC2288" s="35">
        <v>41325.875</v>
      </c>
      <c r="FD2288" s="36">
        <v>26.940940000000001</v>
      </c>
    </row>
    <row r="2289" spans="7:160" x14ac:dyDescent="0.2">
      <c r="G2289" s="35">
        <v>41379.875</v>
      </c>
      <c r="H2289" s="36">
        <v>3.2353800000000001</v>
      </c>
      <c r="FC2289" s="35">
        <v>41326.875</v>
      </c>
      <c r="FD2289" s="36">
        <v>26.967079999999999</v>
      </c>
    </row>
    <row r="2290" spans="7:160" x14ac:dyDescent="0.2">
      <c r="G2290" s="35">
        <v>41380.875</v>
      </c>
      <c r="H2290" s="36">
        <v>3.3380200000000002</v>
      </c>
      <c r="FC2290" s="35">
        <v>41327.875</v>
      </c>
      <c r="FD2290" s="36">
        <v>26.948260000000001</v>
      </c>
    </row>
    <row r="2291" spans="7:160" x14ac:dyDescent="0.2">
      <c r="G2291" s="35">
        <v>41381.875</v>
      </c>
      <c r="H2291" s="36">
        <v>3.2725399999999998</v>
      </c>
      <c r="FC2291" s="35">
        <v>41328.875</v>
      </c>
      <c r="FD2291" s="36">
        <v>26.944310000000002</v>
      </c>
    </row>
    <row r="2292" spans="7:160" x14ac:dyDescent="0.2">
      <c r="G2292" s="35">
        <v>41382.875</v>
      </c>
      <c r="H2292" s="36">
        <v>3.1794199999999999</v>
      </c>
      <c r="FC2292" s="35">
        <v>41329.875</v>
      </c>
      <c r="FD2292" s="36">
        <v>26.94903</v>
      </c>
    </row>
    <row r="2293" spans="7:160" x14ac:dyDescent="0.2">
      <c r="G2293" s="35">
        <v>41383.875</v>
      </c>
      <c r="H2293" s="36">
        <v>3.1676500000000001</v>
      </c>
      <c r="FC2293" s="35">
        <v>41330.875</v>
      </c>
      <c r="FD2293" s="36">
        <v>26.962399999999999</v>
      </c>
    </row>
    <row r="2294" spans="7:160" x14ac:dyDescent="0.2">
      <c r="G2294" s="35">
        <v>41384.875</v>
      </c>
      <c r="H2294" s="36">
        <v>3.1323300000000001</v>
      </c>
      <c r="FC2294" s="35">
        <v>41331.875</v>
      </c>
      <c r="FD2294" s="36">
        <v>26.98733</v>
      </c>
    </row>
    <row r="2295" spans="7:160" x14ac:dyDescent="0.2">
      <c r="G2295" s="35">
        <v>41385.875</v>
      </c>
      <c r="H2295" s="36">
        <v>2.9403299999999999</v>
      </c>
      <c r="FC2295" s="35">
        <v>41332.875</v>
      </c>
      <c r="FD2295" s="36">
        <v>27.01201</v>
      </c>
    </row>
    <row r="2296" spans="7:160" x14ac:dyDescent="0.2">
      <c r="G2296" s="35">
        <v>41386.875</v>
      </c>
      <c r="H2296" s="36">
        <v>3.4641299999999999</v>
      </c>
      <c r="FC2296" s="35">
        <v>41333.875</v>
      </c>
      <c r="FD2296" s="36">
        <v>26.83212</v>
      </c>
    </row>
    <row r="2297" spans="7:160" x14ac:dyDescent="0.2">
      <c r="G2297" s="35">
        <v>41387.875</v>
      </c>
      <c r="H2297" s="36">
        <v>3.0599400000000001</v>
      </c>
      <c r="FC2297" s="35">
        <v>41334.875</v>
      </c>
      <c r="FD2297" s="36">
        <v>26.776530000000001</v>
      </c>
    </row>
    <row r="2298" spans="7:160" x14ac:dyDescent="0.2">
      <c r="G2298" s="35">
        <v>41388.875</v>
      </c>
      <c r="H2298" s="36">
        <v>2.9939800000000001</v>
      </c>
      <c r="FC2298" s="35">
        <v>41335.875</v>
      </c>
      <c r="FD2298" s="36">
        <v>26.7759</v>
      </c>
    </row>
    <row r="2299" spans="7:160" x14ac:dyDescent="0.2">
      <c r="G2299" s="35">
        <v>41389.875</v>
      </c>
      <c r="H2299" s="36">
        <v>3.0413100000000002</v>
      </c>
      <c r="FC2299" s="35">
        <v>41336.875</v>
      </c>
      <c r="FD2299" s="36">
        <v>26.78472</v>
      </c>
    </row>
    <row r="2300" spans="7:160" x14ac:dyDescent="0.2">
      <c r="G2300" s="35">
        <v>41390.875</v>
      </c>
      <c r="H2300" s="36">
        <v>3.1117499999999998</v>
      </c>
      <c r="FC2300" s="35">
        <v>41337.875</v>
      </c>
      <c r="FD2300" s="36">
        <v>26.803470000000001</v>
      </c>
    </row>
    <row r="2301" spans="7:160" x14ac:dyDescent="0.2">
      <c r="G2301" s="35">
        <v>41391.875</v>
      </c>
      <c r="H2301" s="36">
        <v>2.9174000000000002</v>
      </c>
      <c r="FC2301" s="35">
        <v>41338.875</v>
      </c>
      <c r="FD2301" s="36">
        <v>26.811109999999999</v>
      </c>
    </row>
    <row r="2302" spans="7:160" x14ac:dyDescent="0.2">
      <c r="G2302" s="35">
        <v>41392.875</v>
      </c>
      <c r="H2302" s="36">
        <v>3.0156000000000001</v>
      </c>
      <c r="FC2302" s="35">
        <v>41339.875</v>
      </c>
      <c r="FD2302" s="36">
        <v>27.231909999999999</v>
      </c>
    </row>
    <row r="2303" spans="7:160" x14ac:dyDescent="0.2">
      <c r="G2303" s="35">
        <v>41393.875</v>
      </c>
      <c r="H2303" s="36">
        <v>2.8761899999999998</v>
      </c>
      <c r="FC2303" s="35">
        <v>41340.875</v>
      </c>
      <c r="FD2303" s="36">
        <v>27.117049999999999</v>
      </c>
    </row>
    <row r="2304" spans="7:160" x14ac:dyDescent="0.2">
      <c r="G2304" s="35">
        <v>41394.875</v>
      </c>
      <c r="H2304" s="36">
        <v>2.74898</v>
      </c>
      <c r="FC2304" s="35">
        <v>41341.875</v>
      </c>
      <c r="FD2304" s="36">
        <v>26.821490000000001</v>
      </c>
    </row>
    <row r="2305" spans="7:160" x14ac:dyDescent="0.2">
      <c r="G2305" s="35">
        <v>41395.875</v>
      </c>
      <c r="H2305" s="36">
        <v>2.6130599999999999</v>
      </c>
      <c r="FC2305" s="35">
        <v>41342.875</v>
      </c>
      <c r="FD2305" s="36">
        <v>26.776039999999998</v>
      </c>
    </row>
    <row r="2306" spans="7:160" x14ac:dyDescent="0.2">
      <c r="G2306" s="35">
        <v>41396.875</v>
      </c>
      <c r="H2306" s="36">
        <v>2.7875800000000002</v>
      </c>
      <c r="FC2306" s="35">
        <v>41343.875</v>
      </c>
      <c r="FD2306" s="36">
        <v>26.742850000000001</v>
      </c>
    </row>
    <row r="2307" spans="7:160" x14ac:dyDescent="0.2">
      <c r="G2307" s="35">
        <v>41397.875</v>
      </c>
      <c r="H2307" s="36">
        <v>2.5797699999999999</v>
      </c>
      <c r="FC2307" s="35">
        <v>41344.875</v>
      </c>
      <c r="FD2307" s="36">
        <v>26.733160000000002</v>
      </c>
    </row>
    <row r="2308" spans="7:160" x14ac:dyDescent="0.2">
      <c r="G2308" s="35">
        <v>41398.875</v>
      </c>
      <c r="H2308" s="36">
        <v>2.61869</v>
      </c>
      <c r="FC2308" s="35">
        <v>41345.875</v>
      </c>
      <c r="FD2308" s="36">
        <v>26.740559999999999</v>
      </c>
    </row>
    <row r="2309" spans="7:160" x14ac:dyDescent="0.2">
      <c r="G2309" s="35">
        <v>41399.875</v>
      </c>
      <c r="H2309" s="36">
        <v>2.7660200000000001</v>
      </c>
      <c r="FC2309" s="35">
        <v>41346.875</v>
      </c>
      <c r="FD2309" s="36">
        <v>26.731839999999998</v>
      </c>
    </row>
    <row r="2310" spans="7:160" x14ac:dyDescent="0.2">
      <c r="G2310" s="35">
        <v>41400.875</v>
      </c>
      <c r="H2310" s="36">
        <v>2.7800600000000002</v>
      </c>
      <c r="FC2310" s="35">
        <v>41347.875</v>
      </c>
      <c r="FD2310" s="36">
        <v>26.759340000000002</v>
      </c>
    </row>
    <row r="2311" spans="7:160" x14ac:dyDescent="0.2">
      <c r="G2311" s="35">
        <v>41401.875</v>
      </c>
      <c r="H2311" s="36">
        <v>2.8242500000000001</v>
      </c>
      <c r="FC2311" s="35">
        <v>41348.875</v>
      </c>
      <c r="FD2311" s="36">
        <v>26.77205</v>
      </c>
    </row>
    <row r="2312" spans="7:160" x14ac:dyDescent="0.2">
      <c r="G2312" s="35">
        <v>41402.875</v>
      </c>
      <c r="H2312" s="36">
        <v>2.7505799999999998</v>
      </c>
      <c r="FC2312" s="35">
        <v>41349.875</v>
      </c>
      <c r="FD2312" s="36">
        <v>26.786490000000001</v>
      </c>
    </row>
    <row r="2313" spans="7:160" x14ac:dyDescent="0.2">
      <c r="G2313" s="35">
        <v>41403.875</v>
      </c>
      <c r="H2313" s="36">
        <v>2.7805399999999998</v>
      </c>
      <c r="FC2313" s="35">
        <v>41350.875</v>
      </c>
      <c r="FD2313" s="36">
        <v>26.802330000000001</v>
      </c>
    </row>
    <row r="2314" spans="7:160" x14ac:dyDescent="0.2">
      <c r="G2314" s="35">
        <v>41404.875</v>
      </c>
      <c r="H2314" s="36">
        <v>2.7479</v>
      </c>
      <c r="FC2314" s="35">
        <v>41351.875</v>
      </c>
      <c r="FD2314" s="36">
        <v>26.82826</v>
      </c>
    </row>
    <row r="2315" spans="7:160" x14ac:dyDescent="0.2">
      <c r="G2315" s="35">
        <v>41405.875</v>
      </c>
      <c r="H2315" s="36">
        <v>2.73529</v>
      </c>
      <c r="FC2315" s="35">
        <v>41352.875</v>
      </c>
      <c r="FD2315" s="36">
        <v>26.845210000000002</v>
      </c>
    </row>
    <row r="2316" spans="7:160" x14ac:dyDescent="0.2">
      <c r="G2316" s="35">
        <v>41406.875</v>
      </c>
      <c r="H2316" s="36">
        <v>2.5400399999999999</v>
      </c>
      <c r="FC2316" s="35">
        <v>41353.875</v>
      </c>
      <c r="FD2316" s="36">
        <v>26.82649</v>
      </c>
    </row>
    <row r="2317" spans="7:160" x14ac:dyDescent="0.2">
      <c r="G2317" s="35">
        <v>41407.875</v>
      </c>
      <c r="H2317" s="36">
        <v>2.4491900000000002</v>
      </c>
      <c r="FC2317" s="35">
        <v>41354.875</v>
      </c>
      <c r="FD2317" s="36">
        <v>26.84</v>
      </c>
    </row>
    <row r="2318" spans="7:160" x14ac:dyDescent="0.2">
      <c r="G2318" s="35">
        <v>41408.875</v>
      </c>
      <c r="H2318" s="36">
        <v>2.3809399999999998</v>
      </c>
      <c r="FC2318" s="35">
        <v>41355.875</v>
      </c>
      <c r="FD2318" s="36">
        <v>26.846319999999999</v>
      </c>
    </row>
    <row r="2319" spans="7:160" x14ac:dyDescent="0.2">
      <c r="G2319" s="35">
        <v>41409.875</v>
      </c>
      <c r="H2319" s="36">
        <v>2.4486500000000002</v>
      </c>
      <c r="FC2319" s="35">
        <v>41356.875</v>
      </c>
      <c r="FD2319" s="36">
        <v>26.840589999999999</v>
      </c>
    </row>
    <row r="2320" spans="7:160" x14ac:dyDescent="0.2">
      <c r="G2320" s="35">
        <v>41410.875</v>
      </c>
      <c r="H2320" s="36">
        <v>2.30904</v>
      </c>
      <c r="FC2320" s="35">
        <v>41357.875</v>
      </c>
      <c r="FD2320" s="36">
        <v>26.843959999999999</v>
      </c>
    </row>
    <row r="2321" spans="7:160" x14ac:dyDescent="0.2">
      <c r="G2321" s="35">
        <v>41411.875</v>
      </c>
      <c r="H2321" s="36">
        <v>2.2592699999999999</v>
      </c>
      <c r="FC2321" s="35">
        <v>41358.875</v>
      </c>
      <c r="FD2321" s="36">
        <v>26.851320000000001</v>
      </c>
    </row>
    <row r="2322" spans="7:160" x14ac:dyDescent="0.2">
      <c r="G2322" s="35">
        <v>41412.875</v>
      </c>
      <c r="H2322" s="36">
        <v>2.1571500000000001</v>
      </c>
      <c r="FC2322" s="35">
        <v>41359.875</v>
      </c>
      <c r="FD2322" s="36">
        <v>26.85868</v>
      </c>
    </row>
    <row r="2323" spans="7:160" x14ac:dyDescent="0.2">
      <c r="G2323" s="35">
        <v>41413.875</v>
      </c>
      <c r="H2323" s="36">
        <v>2.1649799999999999</v>
      </c>
      <c r="FC2323" s="35">
        <v>41360.875</v>
      </c>
      <c r="FD2323" s="36">
        <v>26.866320000000002</v>
      </c>
    </row>
    <row r="2324" spans="7:160" x14ac:dyDescent="0.2">
      <c r="G2324" s="35">
        <v>41414.875</v>
      </c>
      <c r="H2324" s="36">
        <v>2.29365</v>
      </c>
      <c r="FC2324" s="35">
        <v>41361.875</v>
      </c>
      <c r="FD2324" s="36">
        <v>26.868400000000001</v>
      </c>
    </row>
    <row r="2325" spans="7:160" x14ac:dyDescent="0.2">
      <c r="G2325" s="35">
        <v>41415.875</v>
      </c>
      <c r="H2325" s="36">
        <v>2.2400000000000002</v>
      </c>
      <c r="FC2325" s="35">
        <v>41362.875</v>
      </c>
      <c r="FD2325" s="36">
        <v>26.87135</v>
      </c>
    </row>
    <row r="2326" spans="7:160" x14ac:dyDescent="0.2">
      <c r="G2326" s="35">
        <v>41416.875</v>
      </c>
      <c r="H2326" s="36">
        <v>2.22906</v>
      </c>
      <c r="FC2326" s="35">
        <v>41363.875</v>
      </c>
      <c r="FD2326" s="36">
        <v>26.865169999999999</v>
      </c>
    </row>
    <row r="2327" spans="7:160" x14ac:dyDescent="0.2">
      <c r="G2327" s="35">
        <v>41417.875</v>
      </c>
      <c r="H2327" s="36">
        <v>2.2413099999999999</v>
      </c>
      <c r="FC2327" s="35">
        <v>41364.875</v>
      </c>
      <c r="FD2327" s="36">
        <v>26.87191</v>
      </c>
    </row>
    <row r="2328" spans="7:160" x14ac:dyDescent="0.2">
      <c r="G2328" s="35">
        <v>41418.875</v>
      </c>
      <c r="H2328" s="36">
        <v>2.2625999999999999</v>
      </c>
      <c r="FC2328" s="35">
        <v>41365.875</v>
      </c>
      <c r="FD2328" s="36">
        <v>26.866219999999998</v>
      </c>
    </row>
    <row r="2329" spans="7:160" x14ac:dyDescent="0.2">
      <c r="G2329" s="35">
        <v>41419.875</v>
      </c>
      <c r="H2329" s="36">
        <v>2.1241699999999999</v>
      </c>
      <c r="FC2329" s="35">
        <v>41366.875</v>
      </c>
      <c r="FD2329" s="36">
        <v>26.854859999999999</v>
      </c>
    </row>
    <row r="2330" spans="7:160" x14ac:dyDescent="0.2">
      <c r="G2330" s="35">
        <v>41420.875</v>
      </c>
      <c r="H2330" s="36">
        <v>2.1518999999999999</v>
      </c>
      <c r="FC2330" s="35">
        <v>41367.875</v>
      </c>
      <c r="FD2330" s="36">
        <v>26.853059999999999</v>
      </c>
    </row>
    <row r="2331" spans="7:160" x14ac:dyDescent="0.2">
      <c r="G2331" s="35">
        <v>41421.875</v>
      </c>
      <c r="H2331" s="36">
        <v>2.20444</v>
      </c>
      <c r="FC2331" s="35">
        <v>41368.875</v>
      </c>
      <c r="FD2331" s="36">
        <v>26.855239999999998</v>
      </c>
    </row>
    <row r="2332" spans="7:160" x14ac:dyDescent="0.2">
      <c r="G2332" s="35">
        <v>41422.875</v>
      </c>
      <c r="H2332" s="36">
        <v>2.0815800000000002</v>
      </c>
      <c r="FC2332" s="35">
        <v>41369.875</v>
      </c>
      <c r="FD2332" s="36">
        <v>26.859200000000001</v>
      </c>
    </row>
    <row r="2333" spans="7:160" x14ac:dyDescent="0.2">
      <c r="G2333" s="35">
        <v>41423.875</v>
      </c>
      <c r="H2333" s="36">
        <v>2.02515</v>
      </c>
      <c r="FC2333" s="35">
        <v>41370.875</v>
      </c>
      <c r="FD2333" s="36">
        <v>26.86083</v>
      </c>
    </row>
    <row r="2334" spans="7:160" x14ac:dyDescent="0.2">
      <c r="G2334" s="35">
        <v>41424.875</v>
      </c>
      <c r="H2334" s="36">
        <v>1.984</v>
      </c>
      <c r="FC2334" s="35">
        <v>41371.875</v>
      </c>
      <c r="FD2334" s="36">
        <v>26.874649999999999</v>
      </c>
    </row>
    <row r="2335" spans="7:160" x14ac:dyDescent="0.2">
      <c r="G2335" s="35">
        <v>41425.875</v>
      </c>
      <c r="H2335" s="36">
        <v>2.0364399999999998</v>
      </c>
      <c r="FC2335" s="35">
        <v>41372.875</v>
      </c>
      <c r="FD2335" s="36">
        <v>26.892289999999999</v>
      </c>
    </row>
    <row r="2336" spans="7:160" x14ac:dyDescent="0.2">
      <c r="G2336" s="35">
        <v>41426.875</v>
      </c>
      <c r="H2336" s="36">
        <v>2.0495000000000001</v>
      </c>
      <c r="FC2336" s="35">
        <v>41373.875</v>
      </c>
      <c r="FD2336" s="36">
        <v>26.862950000000001</v>
      </c>
    </row>
    <row r="2337" spans="7:160" x14ac:dyDescent="0.2">
      <c r="G2337" s="35">
        <v>41427.875</v>
      </c>
      <c r="H2337" s="36">
        <v>2.0276200000000002</v>
      </c>
      <c r="FC2337" s="35">
        <v>41374.875</v>
      </c>
      <c r="FD2337" s="36">
        <v>26.836739999999999</v>
      </c>
    </row>
    <row r="2338" spans="7:160" x14ac:dyDescent="0.2">
      <c r="G2338" s="35">
        <v>41428.875</v>
      </c>
      <c r="H2338" s="36">
        <v>2.0106000000000002</v>
      </c>
      <c r="FC2338" s="35">
        <v>41375.875</v>
      </c>
      <c r="FD2338" s="36">
        <v>26.83559</v>
      </c>
    </row>
    <row r="2339" spans="7:160" x14ac:dyDescent="0.2">
      <c r="G2339" s="35">
        <v>41429.875</v>
      </c>
      <c r="H2339" s="36">
        <v>1.95387</v>
      </c>
      <c r="FC2339" s="35">
        <v>41376.875</v>
      </c>
      <c r="FD2339" s="36">
        <v>26.814060000000001</v>
      </c>
    </row>
    <row r="2340" spans="7:160" x14ac:dyDescent="0.2">
      <c r="G2340" s="35">
        <v>41430.875</v>
      </c>
      <c r="H2340" s="36">
        <v>1.8651899999999999</v>
      </c>
      <c r="FC2340" s="35">
        <v>41377.875</v>
      </c>
      <c r="FD2340" s="36">
        <v>26.81823</v>
      </c>
    </row>
    <row r="2341" spans="7:160" x14ac:dyDescent="0.2">
      <c r="G2341" s="35">
        <v>41431.875</v>
      </c>
      <c r="H2341" s="36">
        <v>1.7905599999999999</v>
      </c>
      <c r="FC2341" s="35">
        <v>41378.875</v>
      </c>
      <c r="FD2341" s="36">
        <v>26.817779999999999</v>
      </c>
    </row>
    <row r="2342" spans="7:160" x14ac:dyDescent="0.2">
      <c r="G2342" s="35">
        <v>41432.875</v>
      </c>
      <c r="H2342" s="36">
        <v>1.68171</v>
      </c>
      <c r="FC2342" s="35">
        <v>41379.875</v>
      </c>
      <c r="FD2342" s="36">
        <v>26.822469999999999</v>
      </c>
    </row>
    <row r="2343" spans="7:160" x14ac:dyDescent="0.2">
      <c r="G2343" s="35">
        <v>41433.875</v>
      </c>
      <c r="H2343" s="36">
        <v>1.6758999999999999</v>
      </c>
      <c r="FC2343" s="35">
        <v>41380.875</v>
      </c>
      <c r="FD2343" s="36">
        <v>26.81531</v>
      </c>
    </row>
    <row r="2344" spans="7:160" x14ac:dyDescent="0.2">
      <c r="G2344" s="35">
        <v>41434.875</v>
      </c>
      <c r="H2344" s="36">
        <v>1.6955199999999999</v>
      </c>
      <c r="FC2344" s="35">
        <v>41381.875</v>
      </c>
      <c r="FD2344" s="36">
        <v>27.1083</v>
      </c>
    </row>
    <row r="2345" spans="7:160" x14ac:dyDescent="0.2">
      <c r="G2345" s="35">
        <v>41435.875</v>
      </c>
      <c r="H2345" s="36">
        <v>1.77885</v>
      </c>
      <c r="FC2345" s="35">
        <v>41382.875</v>
      </c>
      <c r="FD2345" s="36">
        <v>26.80566</v>
      </c>
    </row>
    <row r="2346" spans="7:160" x14ac:dyDescent="0.2">
      <c r="G2346" s="35">
        <v>41436.875</v>
      </c>
      <c r="H2346" s="36">
        <v>1.85321</v>
      </c>
      <c r="FC2346" s="35">
        <v>41383.875</v>
      </c>
      <c r="FD2346" s="36">
        <v>26.754650000000002</v>
      </c>
    </row>
    <row r="2347" spans="7:160" x14ac:dyDescent="0.2">
      <c r="G2347" s="35">
        <v>41437.875</v>
      </c>
      <c r="H2347" s="36">
        <v>1.8325199999999999</v>
      </c>
      <c r="FC2347" s="35">
        <v>41384.875</v>
      </c>
      <c r="FD2347" s="36">
        <v>26.760560000000002</v>
      </c>
    </row>
    <row r="2348" spans="7:160" x14ac:dyDescent="0.2">
      <c r="G2348" s="35">
        <v>41438.875</v>
      </c>
      <c r="H2348" s="36">
        <v>1.9047099999999999</v>
      </c>
      <c r="FC2348" s="35">
        <v>41385.875</v>
      </c>
      <c r="FD2348" s="36">
        <v>26.775870000000001</v>
      </c>
    </row>
    <row r="2349" spans="7:160" x14ac:dyDescent="0.2">
      <c r="G2349" s="35">
        <v>41439.875</v>
      </c>
      <c r="H2349" s="36">
        <v>1.92869</v>
      </c>
      <c r="FC2349" s="35">
        <v>41386.875</v>
      </c>
      <c r="FD2349" s="36">
        <v>26.781700000000001</v>
      </c>
    </row>
    <row r="2350" spans="7:160" x14ac:dyDescent="0.2">
      <c r="G2350" s="35">
        <v>41440.875</v>
      </c>
      <c r="H2350" s="36">
        <v>1.9656499999999999</v>
      </c>
      <c r="FC2350" s="35">
        <v>41387.875</v>
      </c>
      <c r="FD2350" s="36">
        <v>26.757010000000001</v>
      </c>
    </row>
    <row r="2351" spans="7:160" x14ac:dyDescent="0.2">
      <c r="G2351" s="35">
        <v>41441.875</v>
      </c>
      <c r="H2351" s="36">
        <v>1.8452900000000001</v>
      </c>
      <c r="FC2351" s="35">
        <v>41388.875</v>
      </c>
      <c r="FD2351" s="36">
        <v>26.745519999999999</v>
      </c>
    </row>
    <row r="2352" spans="7:160" x14ac:dyDescent="0.2">
      <c r="G2352" s="35">
        <v>41442.875</v>
      </c>
      <c r="H2352" s="36">
        <v>1.7787900000000001</v>
      </c>
      <c r="FC2352" s="35">
        <v>41389.875</v>
      </c>
      <c r="FD2352" s="36">
        <v>26.75938</v>
      </c>
    </row>
    <row r="2353" spans="7:160" x14ac:dyDescent="0.2">
      <c r="G2353" s="35">
        <v>41443.875</v>
      </c>
      <c r="H2353" s="36">
        <v>1.69573</v>
      </c>
      <c r="FC2353" s="35">
        <v>41390.875</v>
      </c>
      <c r="FD2353" s="36">
        <v>26.76014</v>
      </c>
    </row>
    <row r="2354" spans="7:160" x14ac:dyDescent="0.2">
      <c r="G2354" s="35">
        <v>41444.875</v>
      </c>
      <c r="H2354" s="36">
        <v>1.65462</v>
      </c>
      <c r="FC2354" s="35">
        <v>41391.875</v>
      </c>
      <c r="FD2354" s="36">
        <v>26.765730000000001</v>
      </c>
    </row>
    <row r="2355" spans="7:160" x14ac:dyDescent="0.2">
      <c r="G2355" s="35">
        <v>41445.875</v>
      </c>
      <c r="H2355" s="36">
        <v>1.6180000000000001</v>
      </c>
      <c r="FC2355" s="35">
        <v>41392.875</v>
      </c>
      <c r="FD2355" s="36">
        <v>26.780830000000002</v>
      </c>
    </row>
    <row r="2356" spans="7:160" x14ac:dyDescent="0.2">
      <c r="G2356" s="35">
        <v>41446.875</v>
      </c>
      <c r="H2356" s="36">
        <v>1.6384399999999999</v>
      </c>
      <c r="FC2356" s="35">
        <v>41393.875</v>
      </c>
      <c r="FD2356" s="36">
        <v>26.74878</v>
      </c>
    </row>
    <row r="2357" spans="7:160" x14ac:dyDescent="0.2">
      <c r="G2357" s="35">
        <v>41447.875</v>
      </c>
      <c r="H2357" s="36">
        <v>1.6194200000000001</v>
      </c>
      <c r="FC2357" s="35">
        <v>41394.875</v>
      </c>
      <c r="FD2357" s="36">
        <v>26.74653</v>
      </c>
    </row>
    <row r="2358" spans="7:160" x14ac:dyDescent="0.2">
      <c r="G2358" s="35">
        <v>41448.875</v>
      </c>
      <c r="H2358" s="36">
        <v>1.62331</v>
      </c>
      <c r="FC2358" s="35">
        <v>41395.875</v>
      </c>
      <c r="FD2358" s="36">
        <v>26.75215</v>
      </c>
    </row>
    <row r="2359" spans="7:160" x14ac:dyDescent="0.2">
      <c r="G2359" s="35">
        <v>41449.875</v>
      </c>
      <c r="H2359" s="36">
        <v>1.6303300000000001</v>
      </c>
      <c r="FC2359" s="35">
        <v>41396.875</v>
      </c>
      <c r="FD2359" s="36">
        <v>26.768989999999999</v>
      </c>
    </row>
    <row r="2360" spans="7:160" x14ac:dyDescent="0.2">
      <c r="G2360" s="35">
        <v>41450.875</v>
      </c>
      <c r="H2360" s="36">
        <v>1.58917</v>
      </c>
      <c r="FC2360" s="35">
        <v>41397.875</v>
      </c>
      <c r="FD2360" s="36">
        <v>26.784970000000001</v>
      </c>
    </row>
    <row r="2361" spans="7:160" x14ac:dyDescent="0.2">
      <c r="G2361" s="35">
        <v>41451.875</v>
      </c>
      <c r="H2361" s="36">
        <v>1.5894600000000001</v>
      </c>
      <c r="FC2361" s="35">
        <v>41398.875</v>
      </c>
      <c r="FD2361" s="36">
        <v>26.786770000000001</v>
      </c>
    </row>
    <row r="2362" spans="7:160" x14ac:dyDescent="0.2">
      <c r="G2362" s="35">
        <v>41452.875</v>
      </c>
      <c r="H2362" s="36">
        <v>1.62154</v>
      </c>
      <c r="FC2362" s="35">
        <v>41399.875</v>
      </c>
      <c r="FD2362" s="36">
        <v>26.880970000000001</v>
      </c>
    </row>
    <row r="2363" spans="7:160" x14ac:dyDescent="0.2">
      <c r="G2363" s="35">
        <v>41453.875</v>
      </c>
      <c r="H2363" s="36">
        <v>1.7385999999999999</v>
      </c>
      <c r="FC2363" s="35">
        <v>41400.875</v>
      </c>
      <c r="FD2363" s="36">
        <v>26.93205</v>
      </c>
    </row>
    <row r="2364" spans="7:160" x14ac:dyDescent="0.2">
      <c r="G2364" s="35">
        <v>41454.875</v>
      </c>
      <c r="H2364" s="36">
        <v>1.71617</v>
      </c>
      <c r="FC2364" s="35">
        <v>41401.875</v>
      </c>
      <c r="FD2364" s="36">
        <v>26.73424</v>
      </c>
    </row>
    <row r="2365" spans="7:160" x14ac:dyDescent="0.2">
      <c r="G2365" s="35">
        <v>41455.875</v>
      </c>
      <c r="H2365" s="36">
        <v>1.67954</v>
      </c>
      <c r="FC2365" s="35">
        <v>41402.875</v>
      </c>
      <c r="FD2365" s="36">
        <v>26.71236</v>
      </c>
    </row>
    <row r="2366" spans="7:160" x14ac:dyDescent="0.2">
      <c r="G2366" s="35">
        <v>41456.875</v>
      </c>
      <c r="H2366" s="36">
        <v>1.6306499999999999</v>
      </c>
      <c r="FC2366" s="35">
        <v>41403.875</v>
      </c>
      <c r="FD2366" s="36">
        <v>26.70684</v>
      </c>
    </row>
    <row r="2367" spans="7:160" x14ac:dyDescent="0.2">
      <c r="G2367" s="35">
        <v>41457.875</v>
      </c>
      <c r="H2367" s="36">
        <v>1.65629</v>
      </c>
      <c r="FC2367" s="35">
        <v>41404.875</v>
      </c>
      <c r="FD2367" s="36">
        <v>26.685030000000001</v>
      </c>
    </row>
    <row r="2368" spans="7:160" x14ac:dyDescent="0.2">
      <c r="G2368" s="35">
        <v>41458.875</v>
      </c>
      <c r="H2368" s="36">
        <v>1.6387499999999999</v>
      </c>
      <c r="FC2368" s="35">
        <v>41405.875</v>
      </c>
      <c r="FD2368" s="36">
        <v>26.668060000000001</v>
      </c>
    </row>
    <row r="2369" spans="7:160" x14ac:dyDescent="0.2">
      <c r="G2369" s="35">
        <v>41459.875</v>
      </c>
      <c r="H2369" s="36">
        <v>1.57606</v>
      </c>
      <c r="FC2369" s="35">
        <v>41406.875</v>
      </c>
      <c r="FD2369" s="36">
        <v>26.66628</v>
      </c>
    </row>
    <row r="2370" spans="7:160" x14ac:dyDescent="0.2">
      <c r="G2370" s="35">
        <v>41460.875</v>
      </c>
      <c r="H2370" s="36">
        <v>1.61046</v>
      </c>
      <c r="FC2370" s="35">
        <v>41407.875</v>
      </c>
      <c r="FD2370" s="36">
        <v>26.67014</v>
      </c>
    </row>
    <row r="2371" spans="7:160" x14ac:dyDescent="0.2">
      <c r="G2371" s="35">
        <v>41461.875</v>
      </c>
      <c r="H2371" s="36">
        <v>1.51173</v>
      </c>
      <c r="FC2371" s="35">
        <v>41408.875</v>
      </c>
      <c r="FD2371" s="36">
        <v>26.66253</v>
      </c>
    </row>
    <row r="2372" spans="7:160" x14ac:dyDescent="0.2">
      <c r="G2372" s="35">
        <v>41462.875</v>
      </c>
      <c r="H2372" s="36">
        <v>1.5061899999999999</v>
      </c>
      <c r="FC2372" s="35">
        <v>41409.875</v>
      </c>
      <c r="FD2372" s="36">
        <v>26.655349999999999</v>
      </c>
    </row>
    <row r="2373" spans="7:160" x14ac:dyDescent="0.2">
      <c r="G2373" s="35">
        <v>41463.875</v>
      </c>
      <c r="H2373" s="36">
        <v>1.80094</v>
      </c>
      <c r="FC2373" s="35">
        <v>41410.875</v>
      </c>
      <c r="FD2373" s="36">
        <v>26.629239999999999</v>
      </c>
    </row>
    <row r="2374" spans="7:160" x14ac:dyDescent="0.2">
      <c r="G2374" s="35">
        <v>41464.875</v>
      </c>
      <c r="H2374" s="36">
        <v>1.7664800000000001</v>
      </c>
      <c r="FC2374" s="35">
        <v>41411.875</v>
      </c>
      <c r="FD2374" s="36">
        <v>26.61656</v>
      </c>
    </row>
    <row r="2375" spans="7:160" x14ac:dyDescent="0.2">
      <c r="G2375" s="35">
        <v>41465.875</v>
      </c>
      <c r="H2375" s="36">
        <v>1.7114</v>
      </c>
      <c r="FC2375" s="35">
        <v>41412.875</v>
      </c>
      <c r="FD2375" s="36">
        <v>26.609380000000002</v>
      </c>
    </row>
    <row r="2376" spans="7:160" x14ac:dyDescent="0.2">
      <c r="G2376" s="35">
        <v>41466.875</v>
      </c>
      <c r="H2376" s="36">
        <v>1.70044</v>
      </c>
      <c r="FC2376" s="35">
        <v>41413.875</v>
      </c>
      <c r="FD2376" s="36">
        <v>26.594100000000001</v>
      </c>
    </row>
    <row r="2377" spans="7:160" x14ac:dyDescent="0.2">
      <c r="G2377" s="35">
        <v>41467.875</v>
      </c>
      <c r="H2377" s="36">
        <v>1.6621699999999999</v>
      </c>
      <c r="FC2377" s="35">
        <v>41414.875</v>
      </c>
      <c r="FD2377" s="36">
        <v>26.594650000000001</v>
      </c>
    </row>
    <row r="2378" spans="7:160" x14ac:dyDescent="0.2">
      <c r="G2378" s="35">
        <v>41468.875</v>
      </c>
      <c r="H2378" s="36">
        <v>1.60825</v>
      </c>
      <c r="FC2378" s="35">
        <v>41415.875</v>
      </c>
      <c r="FD2378" s="36">
        <v>26.58858</v>
      </c>
    </row>
    <row r="2379" spans="7:160" x14ac:dyDescent="0.2">
      <c r="G2379" s="35">
        <v>41469.875</v>
      </c>
      <c r="H2379" s="36">
        <v>1.56796</v>
      </c>
      <c r="FC2379" s="35">
        <v>41416.875</v>
      </c>
      <c r="FD2379" s="36">
        <v>26.597329999999999</v>
      </c>
    </row>
    <row r="2380" spans="7:160" x14ac:dyDescent="0.2">
      <c r="G2380" s="35">
        <v>41470.875</v>
      </c>
      <c r="H2380" s="36">
        <v>1.5584</v>
      </c>
      <c r="FC2380" s="35">
        <v>41417.875</v>
      </c>
      <c r="FD2380" s="36">
        <v>26.598579999999998</v>
      </c>
    </row>
    <row r="2381" spans="7:160" x14ac:dyDescent="0.2">
      <c r="G2381" s="35">
        <v>41471.875</v>
      </c>
      <c r="H2381" s="36">
        <v>1.57775</v>
      </c>
      <c r="FC2381" s="35">
        <v>41418.875</v>
      </c>
      <c r="FD2381" s="36">
        <v>26.572399999999998</v>
      </c>
    </row>
    <row r="2382" spans="7:160" x14ac:dyDescent="0.2">
      <c r="G2382" s="35">
        <v>41472.875</v>
      </c>
      <c r="H2382" s="36">
        <v>1.5306900000000001</v>
      </c>
      <c r="FC2382" s="35">
        <v>41419.875</v>
      </c>
      <c r="FD2382" s="36">
        <v>26.59198</v>
      </c>
    </row>
    <row r="2383" spans="7:160" x14ac:dyDescent="0.2">
      <c r="G2383" s="35">
        <v>41473.875</v>
      </c>
      <c r="H2383" s="36">
        <v>1.5419400000000001</v>
      </c>
      <c r="FC2383" s="35">
        <v>41420.875</v>
      </c>
      <c r="FD2383" s="36">
        <v>26.58361</v>
      </c>
    </row>
    <row r="2384" spans="7:160" x14ac:dyDescent="0.2">
      <c r="G2384" s="35">
        <v>41474.875</v>
      </c>
      <c r="H2384" s="36">
        <v>1.6053500000000001</v>
      </c>
      <c r="FC2384" s="35">
        <v>41421.875</v>
      </c>
      <c r="FD2384" s="36">
        <v>26.547989999999999</v>
      </c>
    </row>
    <row r="2385" spans="7:160" x14ac:dyDescent="0.2">
      <c r="G2385" s="35">
        <v>41475.875</v>
      </c>
      <c r="H2385" s="36">
        <v>1.6194</v>
      </c>
      <c r="FC2385" s="35">
        <v>41422.875</v>
      </c>
      <c r="FD2385" s="36">
        <v>26.518719999999998</v>
      </c>
    </row>
    <row r="2386" spans="7:160" x14ac:dyDescent="0.2">
      <c r="G2386" s="35">
        <v>41476.875</v>
      </c>
      <c r="H2386" s="36">
        <v>1.5911900000000001</v>
      </c>
      <c r="FC2386" s="35">
        <v>41423.875</v>
      </c>
      <c r="FD2386" s="36">
        <v>26.501629999999999</v>
      </c>
    </row>
    <row r="2387" spans="7:160" x14ac:dyDescent="0.2">
      <c r="G2387" s="35">
        <v>41477.875</v>
      </c>
      <c r="H2387" s="36">
        <v>1.5637099999999999</v>
      </c>
      <c r="FC2387" s="35">
        <v>41424.875</v>
      </c>
      <c r="FD2387" s="36">
        <v>26.48264</v>
      </c>
    </row>
    <row r="2388" spans="7:160" x14ac:dyDescent="0.2">
      <c r="G2388" s="35">
        <v>41478.875</v>
      </c>
      <c r="H2388" s="36">
        <v>1.6372899999999999</v>
      </c>
      <c r="FC2388" s="35">
        <v>41425.875</v>
      </c>
      <c r="FD2388" s="36">
        <v>26.465029999999999</v>
      </c>
    </row>
    <row r="2389" spans="7:160" x14ac:dyDescent="0.2">
      <c r="G2389" s="35">
        <v>41479.875</v>
      </c>
      <c r="H2389" s="36">
        <v>1.6465399999999999</v>
      </c>
      <c r="FC2389" s="35">
        <v>41426.875</v>
      </c>
      <c r="FD2389" s="36">
        <v>26.448820000000001</v>
      </c>
    </row>
    <row r="2390" spans="7:160" x14ac:dyDescent="0.2">
      <c r="G2390" s="35">
        <v>41480.875</v>
      </c>
      <c r="H2390" s="36">
        <v>1.6793100000000001</v>
      </c>
      <c r="FC2390" s="35">
        <v>41427.875</v>
      </c>
      <c r="FD2390" s="36">
        <v>26.438089999999999</v>
      </c>
    </row>
    <row r="2391" spans="7:160" x14ac:dyDescent="0.2">
      <c r="G2391" s="35">
        <v>41481.875</v>
      </c>
      <c r="H2391" s="36">
        <v>1.7108300000000001</v>
      </c>
      <c r="FC2391" s="35">
        <v>41428.875</v>
      </c>
      <c r="FD2391" s="36">
        <v>26.433990000000001</v>
      </c>
    </row>
    <row r="2392" spans="7:160" x14ac:dyDescent="0.2">
      <c r="G2392" s="35">
        <v>41482.875</v>
      </c>
      <c r="H2392" s="36">
        <v>1.6435599999999999</v>
      </c>
      <c r="FC2392" s="35">
        <v>41429.875</v>
      </c>
      <c r="FD2392" s="36">
        <v>26.440100000000001</v>
      </c>
    </row>
    <row r="2393" spans="7:160" x14ac:dyDescent="0.2">
      <c r="G2393" s="35">
        <v>41483.875</v>
      </c>
      <c r="H2393" s="36">
        <v>1.59006</v>
      </c>
      <c r="FC2393" s="35">
        <v>41430.875</v>
      </c>
      <c r="FD2393" s="36">
        <v>26.444579999999998</v>
      </c>
    </row>
    <row r="2394" spans="7:160" x14ac:dyDescent="0.2">
      <c r="G2394" s="35">
        <v>41484.875</v>
      </c>
      <c r="H2394" s="36">
        <v>1.4803999999999999</v>
      </c>
      <c r="FC2394" s="35">
        <v>41431.875</v>
      </c>
      <c r="FD2394" s="36">
        <v>26.43299</v>
      </c>
    </row>
    <row r="2395" spans="7:160" x14ac:dyDescent="0.2">
      <c r="G2395" s="35">
        <v>41485.875</v>
      </c>
      <c r="H2395" s="36">
        <v>1.49638</v>
      </c>
      <c r="FC2395" s="35">
        <v>41432.875</v>
      </c>
      <c r="FD2395" s="36">
        <v>26.42493</v>
      </c>
    </row>
    <row r="2396" spans="7:160" x14ac:dyDescent="0.2">
      <c r="G2396" s="35">
        <v>41486.875</v>
      </c>
      <c r="H2396" s="36">
        <v>1.53748</v>
      </c>
      <c r="FC2396" s="35">
        <v>41433.875</v>
      </c>
      <c r="FD2396" s="36">
        <v>26.428650000000001</v>
      </c>
    </row>
    <row r="2397" spans="7:160" x14ac:dyDescent="0.2">
      <c r="G2397" s="35">
        <v>41487.875</v>
      </c>
      <c r="H2397" s="36">
        <v>1.48787</v>
      </c>
      <c r="FC2397" s="35">
        <v>41434.875</v>
      </c>
      <c r="FD2397" s="36">
        <v>26.431740000000001</v>
      </c>
    </row>
    <row r="2398" spans="7:160" x14ac:dyDescent="0.2">
      <c r="G2398" s="35">
        <v>41488.875</v>
      </c>
      <c r="H2398" s="36">
        <v>1.51152</v>
      </c>
      <c r="FC2398" s="35">
        <v>41435.875</v>
      </c>
      <c r="FD2398" s="36">
        <v>26.432670000000002</v>
      </c>
    </row>
    <row r="2399" spans="7:160" x14ac:dyDescent="0.2">
      <c r="G2399" s="35">
        <v>41489.875</v>
      </c>
      <c r="H2399" s="36">
        <v>1.42815</v>
      </c>
      <c r="FC2399" s="35">
        <v>41436.875</v>
      </c>
      <c r="FD2399" s="36">
        <v>26.445450000000001</v>
      </c>
    </row>
    <row r="2400" spans="7:160" x14ac:dyDescent="0.2">
      <c r="G2400" s="35">
        <v>41490.875</v>
      </c>
      <c r="H2400" s="36">
        <v>1.3548500000000001</v>
      </c>
      <c r="FC2400" s="35">
        <v>41437.875</v>
      </c>
      <c r="FD2400" s="36">
        <v>26.44819</v>
      </c>
    </row>
    <row r="2401" spans="7:160" x14ac:dyDescent="0.2">
      <c r="G2401" s="35">
        <v>41491.875</v>
      </c>
      <c r="H2401" s="36">
        <v>1.3548100000000001</v>
      </c>
      <c r="FC2401" s="35">
        <v>41438.875</v>
      </c>
      <c r="FD2401" s="36">
        <v>26.437639999999998</v>
      </c>
    </row>
    <row r="2402" spans="7:160" x14ac:dyDescent="0.2">
      <c r="G2402" s="35">
        <v>41492.875</v>
      </c>
      <c r="H2402" s="36">
        <v>1.34246</v>
      </c>
      <c r="FC2402" s="35">
        <v>41439.875</v>
      </c>
      <c r="FD2402" s="36">
        <v>26.407119999999999</v>
      </c>
    </row>
    <row r="2403" spans="7:160" x14ac:dyDescent="0.2">
      <c r="G2403" s="35">
        <v>41493.875</v>
      </c>
      <c r="H2403" s="36">
        <v>1.4781200000000001</v>
      </c>
      <c r="FC2403" s="35">
        <v>41440.875</v>
      </c>
      <c r="FD2403" s="36">
        <v>26.379930000000002</v>
      </c>
    </row>
    <row r="2404" spans="7:160" x14ac:dyDescent="0.2">
      <c r="G2404" s="35">
        <v>41494.875</v>
      </c>
      <c r="H2404" s="36">
        <v>1.5016499999999999</v>
      </c>
      <c r="FC2404" s="35">
        <v>41441.875</v>
      </c>
      <c r="FD2404" s="36">
        <v>26.344830000000002</v>
      </c>
    </row>
    <row r="2405" spans="7:160" x14ac:dyDescent="0.2">
      <c r="G2405" s="35">
        <v>41495.875</v>
      </c>
      <c r="H2405" s="36">
        <v>1.56881</v>
      </c>
      <c r="FC2405" s="35">
        <v>41442.875</v>
      </c>
      <c r="FD2405" s="36">
        <v>26.333300000000001</v>
      </c>
    </row>
    <row r="2406" spans="7:160" x14ac:dyDescent="0.2">
      <c r="G2406" s="35">
        <v>41496.875</v>
      </c>
      <c r="H2406" s="36">
        <v>1.57179</v>
      </c>
      <c r="FC2406" s="35">
        <v>41443.875</v>
      </c>
      <c r="FD2406" s="36">
        <v>26.328579999999999</v>
      </c>
    </row>
    <row r="2407" spans="7:160" x14ac:dyDescent="0.2">
      <c r="G2407" s="35">
        <v>41497.875</v>
      </c>
      <c r="H2407" s="36">
        <v>1.6060000000000001</v>
      </c>
      <c r="FC2407" s="35">
        <v>41444.875</v>
      </c>
      <c r="FD2407" s="36">
        <v>25.781770000000002</v>
      </c>
    </row>
    <row r="2408" spans="7:160" x14ac:dyDescent="0.2">
      <c r="G2408" s="35">
        <v>41498.875</v>
      </c>
      <c r="H2408" s="36">
        <v>1.69546</v>
      </c>
      <c r="FC2408" s="35">
        <v>41445.875</v>
      </c>
      <c r="FD2408" s="36">
        <v>25.594059999999999</v>
      </c>
    </row>
    <row r="2409" spans="7:160" x14ac:dyDescent="0.2">
      <c r="G2409" s="35">
        <v>41499.875</v>
      </c>
      <c r="H2409" s="36">
        <v>1.67896</v>
      </c>
      <c r="FC2409" s="35">
        <v>41446.875</v>
      </c>
      <c r="FD2409" s="36">
        <v>25.605070000000001</v>
      </c>
    </row>
    <row r="2410" spans="7:160" x14ac:dyDescent="0.2">
      <c r="G2410" s="35">
        <v>41500.875</v>
      </c>
      <c r="H2410" s="36">
        <v>1.69831</v>
      </c>
      <c r="FC2410" s="35">
        <v>41447.875</v>
      </c>
      <c r="FD2410" s="36">
        <v>25.58108</v>
      </c>
    </row>
    <row r="2411" spans="7:160" x14ac:dyDescent="0.2">
      <c r="G2411" s="35">
        <v>41501.875</v>
      </c>
      <c r="H2411" s="36">
        <v>1.6941200000000001</v>
      </c>
      <c r="FC2411" s="35">
        <v>41448.875</v>
      </c>
      <c r="FD2411" s="36">
        <v>25.54712</v>
      </c>
    </row>
    <row r="2412" spans="7:160" x14ac:dyDescent="0.2">
      <c r="G2412" s="35">
        <v>41502.875</v>
      </c>
      <c r="H2412" s="36">
        <v>1.5917300000000001</v>
      </c>
      <c r="FC2412" s="35">
        <v>41449.875</v>
      </c>
      <c r="FD2412" s="36">
        <v>25.5242</v>
      </c>
    </row>
    <row r="2413" spans="7:160" x14ac:dyDescent="0.2">
      <c r="G2413" s="35">
        <v>41503.875</v>
      </c>
      <c r="H2413" s="36">
        <v>1.5922499999999999</v>
      </c>
      <c r="FC2413" s="35">
        <v>41450.875</v>
      </c>
      <c r="FD2413" s="36">
        <v>25.282599999999999</v>
      </c>
    </row>
    <row r="2414" spans="7:160" x14ac:dyDescent="0.2">
      <c r="G2414" s="35">
        <v>41504.875</v>
      </c>
      <c r="H2414" s="36">
        <v>1.6210599999999999</v>
      </c>
      <c r="FC2414" s="35">
        <v>41451.875</v>
      </c>
      <c r="FD2414" s="36">
        <v>25.203579999999999</v>
      </c>
    </row>
    <row r="2415" spans="7:160" x14ac:dyDescent="0.2">
      <c r="G2415" s="35">
        <v>41505.875</v>
      </c>
      <c r="H2415" s="36">
        <v>1.6672100000000001</v>
      </c>
      <c r="FC2415" s="35">
        <v>41452.875</v>
      </c>
      <c r="FD2415" s="36">
        <v>25.097919999999998</v>
      </c>
    </row>
    <row r="2416" spans="7:160" x14ac:dyDescent="0.2">
      <c r="G2416" s="35">
        <v>41506.875</v>
      </c>
      <c r="H2416" s="36">
        <v>1.4764999999999999</v>
      </c>
      <c r="FC2416" s="35">
        <v>41453.875</v>
      </c>
      <c r="FD2416" s="36">
        <v>25.049130000000002</v>
      </c>
    </row>
    <row r="2417" spans="7:160" x14ac:dyDescent="0.2">
      <c r="G2417" s="35">
        <v>41507.875</v>
      </c>
      <c r="H2417" s="36">
        <v>1.4474</v>
      </c>
      <c r="FC2417" s="35">
        <v>41454.875</v>
      </c>
      <c r="FD2417" s="36">
        <v>25.020630000000001</v>
      </c>
    </row>
    <row r="2418" spans="7:160" x14ac:dyDescent="0.2">
      <c r="G2418" s="35">
        <v>41508.875</v>
      </c>
      <c r="H2418" s="36">
        <v>1.4407099999999999</v>
      </c>
      <c r="FC2418" s="35">
        <v>41455.875</v>
      </c>
      <c r="FD2418" s="36">
        <v>24.98677</v>
      </c>
    </row>
    <row r="2419" spans="7:160" x14ac:dyDescent="0.2">
      <c r="G2419" s="35">
        <v>41509.875</v>
      </c>
      <c r="H2419" s="36">
        <v>1.36985</v>
      </c>
      <c r="FC2419" s="35">
        <v>41456.875</v>
      </c>
      <c r="FD2419" s="36">
        <v>24.967079999999999</v>
      </c>
    </row>
    <row r="2420" spans="7:160" x14ac:dyDescent="0.2">
      <c r="G2420" s="35">
        <v>41510.875</v>
      </c>
      <c r="H2420" s="36">
        <v>1.3638300000000001</v>
      </c>
      <c r="FC2420" s="35">
        <v>41457.875</v>
      </c>
      <c r="FD2420" s="36">
        <v>24.963650000000001</v>
      </c>
    </row>
    <row r="2421" spans="7:160" x14ac:dyDescent="0.2">
      <c r="G2421" s="35">
        <v>41511.875</v>
      </c>
      <c r="H2421" s="36">
        <v>1.3049999999999999</v>
      </c>
      <c r="FC2421" s="35">
        <v>41458.875</v>
      </c>
      <c r="FD2421" s="36">
        <v>24.922989999999999</v>
      </c>
    </row>
    <row r="2422" spans="7:160" x14ac:dyDescent="0.2">
      <c r="G2422" s="35">
        <v>41512.875</v>
      </c>
      <c r="H2422" s="36">
        <v>1.3042100000000001</v>
      </c>
      <c r="FC2422" s="35">
        <v>41459.875</v>
      </c>
      <c r="FD2422" s="36">
        <v>24.911670000000001</v>
      </c>
    </row>
    <row r="2423" spans="7:160" x14ac:dyDescent="0.2">
      <c r="G2423" s="35">
        <v>41513.875</v>
      </c>
      <c r="H2423" s="36">
        <v>1.34758</v>
      </c>
      <c r="FC2423" s="35">
        <v>41460.875</v>
      </c>
      <c r="FD2423" s="36">
        <v>24.875170000000001</v>
      </c>
    </row>
    <row r="2424" spans="7:160" x14ac:dyDescent="0.2">
      <c r="G2424" s="35">
        <v>41514.875</v>
      </c>
      <c r="H2424" s="36">
        <v>1.3998299999999999</v>
      </c>
      <c r="FC2424" s="35">
        <v>41461.875</v>
      </c>
      <c r="FD2424" s="36">
        <v>24.873539999999998</v>
      </c>
    </row>
    <row r="2425" spans="7:160" x14ac:dyDescent="0.2">
      <c r="G2425" s="35">
        <v>41515.875</v>
      </c>
      <c r="H2425" s="36">
        <v>1.5094799999999999</v>
      </c>
      <c r="FC2425" s="35">
        <v>41462.875</v>
      </c>
      <c r="FD2425" s="36">
        <v>24.8809</v>
      </c>
    </row>
    <row r="2426" spans="7:160" x14ac:dyDescent="0.2">
      <c r="G2426" s="35">
        <v>41516.875</v>
      </c>
      <c r="H2426" s="36">
        <v>1.5372300000000001</v>
      </c>
      <c r="FC2426" s="35">
        <v>41463.875</v>
      </c>
      <c r="FD2426" s="36">
        <v>24.85389</v>
      </c>
    </row>
    <row r="2427" spans="7:160" x14ac:dyDescent="0.2">
      <c r="G2427" s="35">
        <v>41517.875</v>
      </c>
      <c r="H2427" s="36">
        <v>1.54254</v>
      </c>
      <c r="FC2427" s="35">
        <v>41464.875</v>
      </c>
      <c r="FD2427" s="36">
        <v>24.810690000000001</v>
      </c>
    </row>
    <row r="2428" spans="7:160" x14ac:dyDescent="0.2">
      <c r="G2428" s="35">
        <v>41518.875</v>
      </c>
      <c r="H2428" s="36">
        <v>1.49413</v>
      </c>
      <c r="FC2428" s="35">
        <v>41465.875</v>
      </c>
      <c r="FD2428" s="36">
        <v>24.79288</v>
      </c>
    </row>
    <row r="2429" spans="7:160" x14ac:dyDescent="0.2">
      <c r="G2429" s="35">
        <v>41519.875</v>
      </c>
      <c r="H2429" s="36">
        <v>1.3520799999999999</v>
      </c>
      <c r="FC2429" s="35">
        <v>41466.875</v>
      </c>
      <c r="FD2429" s="36">
        <v>24.80819</v>
      </c>
    </row>
    <row r="2430" spans="7:160" x14ac:dyDescent="0.2">
      <c r="G2430" s="35">
        <v>41520.875</v>
      </c>
      <c r="H2430" s="36">
        <v>1.30175</v>
      </c>
      <c r="FC2430" s="35">
        <v>41467.875</v>
      </c>
      <c r="FD2430" s="36">
        <v>24.82208</v>
      </c>
    </row>
    <row r="2431" spans="7:160" x14ac:dyDescent="0.2">
      <c r="G2431" s="35">
        <v>41521.875</v>
      </c>
      <c r="H2431" s="36">
        <v>1.2823500000000001</v>
      </c>
      <c r="FC2431" s="35">
        <v>41468.875</v>
      </c>
      <c r="FD2431" s="36">
        <v>24.80059</v>
      </c>
    </row>
    <row r="2432" spans="7:160" x14ac:dyDescent="0.2">
      <c r="G2432" s="35">
        <v>41522.875</v>
      </c>
      <c r="H2432" s="36">
        <v>1.2684599999999999</v>
      </c>
      <c r="FC2432" s="35">
        <v>41469.875</v>
      </c>
      <c r="FD2432" s="36">
        <v>24.79458</v>
      </c>
    </row>
    <row r="2433" spans="7:160" x14ac:dyDescent="0.2">
      <c r="G2433" s="35">
        <v>41523.875</v>
      </c>
      <c r="H2433" s="36">
        <v>1.3212299999999999</v>
      </c>
      <c r="FC2433" s="35">
        <v>41470.875</v>
      </c>
      <c r="FD2433" s="36">
        <v>24.795380000000002</v>
      </c>
    </row>
    <row r="2434" spans="7:160" x14ac:dyDescent="0.2">
      <c r="G2434" s="35">
        <v>41524.875</v>
      </c>
      <c r="H2434" s="36">
        <v>1.37496</v>
      </c>
      <c r="FC2434" s="35">
        <v>41471.875</v>
      </c>
      <c r="FD2434" s="36">
        <v>24.799969999999998</v>
      </c>
    </row>
    <row r="2435" spans="7:160" x14ac:dyDescent="0.2">
      <c r="G2435" s="35">
        <v>41525.875</v>
      </c>
      <c r="H2435" s="36">
        <v>1.40571</v>
      </c>
      <c r="FC2435" s="35">
        <v>41472.875</v>
      </c>
      <c r="FD2435" s="36">
        <v>24.75882</v>
      </c>
    </row>
    <row r="2436" spans="7:160" x14ac:dyDescent="0.2">
      <c r="G2436" s="35">
        <v>41526.875</v>
      </c>
      <c r="H2436" s="36">
        <v>1.36181</v>
      </c>
      <c r="FC2436" s="35">
        <v>41473.875</v>
      </c>
      <c r="FD2436" s="36">
        <v>24.625489999999999</v>
      </c>
    </row>
    <row r="2437" spans="7:160" x14ac:dyDescent="0.2">
      <c r="G2437" s="35">
        <v>41527.875</v>
      </c>
      <c r="H2437" s="36">
        <v>1.3810800000000001</v>
      </c>
      <c r="FC2437" s="35">
        <v>41474.875</v>
      </c>
      <c r="FD2437" s="36">
        <v>24.495139999999999</v>
      </c>
    </row>
    <row r="2438" spans="7:160" x14ac:dyDescent="0.2">
      <c r="G2438" s="35">
        <v>41528.875</v>
      </c>
      <c r="H2438" s="36">
        <v>1.36046</v>
      </c>
      <c r="FC2438" s="35">
        <v>41475.875</v>
      </c>
      <c r="FD2438" s="36">
        <v>24.361599999999999</v>
      </c>
    </row>
    <row r="2439" spans="7:160" x14ac:dyDescent="0.2">
      <c r="G2439" s="35">
        <v>41529.875</v>
      </c>
      <c r="H2439" s="36">
        <v>1.36208</v>
      </c>
      <c r="FC2439" s="35">
        <v>41476.875</v>
      </c>
      <c r="FD2439" s="36">
        <v>24.337530000000001</v>
      </c>
    </row>
    <row r="2440" spans="7:160" x14ac:dyDescent="0.2">
      <c r="G2440" s="35">
        <v>41530.875</v>
      </c>
      <c r="H2440" s="36">
        <v>1.3378300000000001</v>
      </c>
      <c r="FC2440" s="35">
        <v>41477.875</v>
      </c>
      <c r="FD2440" s="36">
        <v>24.34638</v>
      </c>
    </row>
    <row r="2441" spans="7:160" x14ac:dyDescent="0.2">
      <c r="G2441" s="35">
        <v>41531.875</v>
      </c>
      <c r="H2441" s="36">
        <v>1.3081</v>
      </c>
      <c r="FC2441" s="35">
        <v>41478.875</v>
      </c>
      <c r="FD2441" s="36">
        <v>24.301670000000001</v>
      </c>
    </row>
    <row r="2442" spans="7:160" x14ac:dyDescent="0.2">
      <c r="G2442" s="35">
        <v>41532.875</v>
      </c>
      <c r="H2442" s="36">
        <v>1.1938299999999999</v>
      </c>
      <c r="FC2442" s="35">
        <v>41479.875</v>
      </c>
      <c r="FD2442" s="36">
        <v>24.251670000000001</v>
      </c>
    </row>
    <row r="2443" spans="7:160" x14ac:dyDescent="0.2">
      <c r="G2443" s="35">
        <v>41533.875</v>
      </c>
      <c r="H2443" s="36">
        <v>1.2066699999999999</v>
      </c>
      <c r="FC2443" s="35">
        <v>41480.875</v>
      </c>
      <c r="FD2443" s="36">
        <v>24.216149999999999</v>
      </c>
    </row>
    <row r="2444" spans="7:160" x14ac:dyDescent="0.2">
      <c r="G2444" s="35">
        <v>41534.875</v>
      </c>
      <c r="H2444" s="36">
        <v>1.2239599999999999</v>
      </c>
      <c r="FC2444" s="35">
        <v>41481.875</v>
      </c>
      <c r="FD2444" s="36">
        <v>24.199439999999999</v>
      </c>
    </row>
    <row r="2445" spans="7:160" x14ac:dyDescent="0.2">
      <c r="G2445" s="35">
        <v>41535.875</v>
      </c>
      <c r="H2445" s="36">
        <v>1.1861900000000001</v>
      </c>
      <c r="FC2445" s="35">
        <v>41482.875</v>
      </c>
      <c r="FD2445" s="36">
        <v>24.19351</v>
      </c>
    </row>
    <row r="2446" spans="7:160" x14ac:dyDescent="0.2">
      <c r="G2446" s="35">
        <v>41536.875</v>
      </c>
      <c r="H2446" s="36">
        <v>1.1411500000000001</v>
      </c>
      <c r="FC2446" s="35">
        <v>41483.875</v>
      </c>
      <c r="FD2446" s="36">
        <v>24.157530000000001</v>
      </c>
    </row>
    <row r="2447" spans="7:160" x14ac:dyDescent="0.2">
      <c r="G2447" s="35">
        <v>41537.875</v>
      </c>
      <c r="H2447" s="36">
        <v>1.1246499999999999</v>
      </c>
      <c r="FC2447" s="35">
        <v>41484.875</v>
      </c>
      <c r="FD2447" s="36">
        <v>23.95646</v>
      </c>
    </row>
    <row r="2448" spans="7:160" x14ac:dyDescent="0.2">
      <c r="FC2448" s="35">
        <v>41485.875</v>
      </c>
      <c r="FD2448" s="36">
        <v>23.844200000000001</v>
      </c>
    </row>
    <row r="2449" spans="7:160" x14ac:dyDescent="0.2">
      <c r="G2449" s="35">
        <v>41551</v>
      </c>
      <c r="H2449" s="77">
        <v>1.64</v>
      </c>
      <c r="FC2449" s="35">
        <v>41486.875</v>
      </c>
      <c r="FD2449" s="36">
        <v>23.79889</v>
      </c>
    </row>
    <row r="2450" spans="7:160" x14ac:dyDescent="0.2">
      <c r="G2450" s="35">
        <v>41574</v>
      </c>
      <c r="H2450" s="77">
        <v>1.83</v>
      </c>
      <c r="FC2450" s="35">
        <v>41487.875</v>
      </c>
      <c r="FD2450" s="36">
        <v>23.779199999999999</v>
      </c>
    </row>
    <row r="2451" spans="7:160" x14ac:dyDescent="0.2">
      <c r="G2451" s="35">
        <v>41586</v>
      </c>
      <c r="H2451" s="77">
        <v>1.74</v>
      </c>
      <c r="FC2451" s="35">
        <v>41488.875</v>
      </c>
      <c r="FD2451" s="36">
        <v>23.761880000000001</v>
      </c>
    </row>
    <row r="2452" spans="7:160" x14ac:dyDescent="0.2">
      <c r="G2452" s="35">
        <v>41593</v>
      </c>
      <c r="H2452" s="77">
        <v>1.51</v>
      </c>
      <c r="FC2452" s="35">
        <v>41489.875</v>
      </c>
      <c r="FD2452" s="36">
        <v>23.776979999999998</v>
      </c>
    </row>
    <row r="2453" spans="7:160" x14ac:dyDescent="0.2">
      <c r="G2453" s="35">
        <v>41602</v>
      </c>
      <c r="H2453" s="77">
        <v>1.57</v>
      </c>
      <c r="FC2453" s="35">
        <v>41490.875</v>
      </c>
      <c r="FD2453" s="36">
        <v>23.66385</v>
      </c>
    </row>
    <row r="2454" spans="7:160" x14ac:dyDescent="0.2">
      <c r="G2454" s="35">
        <v>41609</v>
      </c>
      <c r="H2454" s="77">
        <v>1.84</v>
      </c>
      <c r="FC2454" s="35">
        <v>41491.875</v>
      </c>
      <c r="FD2454" s="36">
        <v>23.664269999999998</v>
      </c>
    </row>
    <row r="2455" spans="7:160" x14ac:dyDescent="0.2">
      <c r="G2455" s="35">
        <v>41609</v>
      </c>
      <c r="H2455" s="77">
        <v>1.84</v>
      </c>
      <c r="FC2455" s="35">
        <v>41492.875</v>
      </c>
      <c r="FD2455" s="36">
        <v>23.65476</v>
      </c>
    </row>
    <row r="2456" spans="7:160" x14ac:dyDescent="0.2">
      <c r="G2456" s="35">
        <v>41628</v>
      </c>
      <c r="H2456" s="77">
        <v>1.99</v>
      </c>
      <c r="FC2456" s="35">
        <v>41493.875</v>
      </c>
      <c r="FD2456" s="36">
        <v>23.641739999999999</v>
      </c>
    </row>
    <row r="2457" spans="7:160" x14ac:dyDescent="0.2">
      <c r="G2457" s="35">
        <v>41638</v>
      </c>
      <c r="H2457" s="77">
        <v>2.06</v>
      </c>
      <c r="FC2457" s="35">
        <v>41494.875</v>
      </c>
      <c r="FD2457" s="36">
        <v>23.606079999999999</v>
      </c>
    </row>
    <row r="2458" spans="7:160" x14ac:dyDescent="0.2">
      <c r="G2458" s="47">
        <v>41654.375</v>
      </c>
      <c r="H2458" s="48">
        <v>2.09</v>
      </c>
      <c r="FC2458" s="35">
        <v>41495.875</v>
      </c>
      <c r="FD2458" s="36">
        <v>23.552990000000001</v>
      </c>
    </row>
    <row r="2459" spans="7:160" x14ac:dyDescent="0.2">
      <c r="G2459" s="47">
        <v>41660.375</v>
      </c>
      <c r="H2459" s="48">
        <v>2</v>
      </c>
      <c r="FC2459" s="35">
        <v>41496.875</v>
      </c>
      <c r="FD2459" s="36">
        <v>23.528890000000001</v>
      </c>
    </row>
    <row r="2460" spans="7:160" x14ac:dyDescent="0.2">
      <c r="G2460" s="35">
        <v>41662.375</v>
      </c>
      <c r="H2460" s="36">
        <v>1.86</v>
      </c>
      <c r="FC2460" s="35">
        <v>41497.875</v>
      </c>
      <c r="FD2460" s="36">
        <v>23.521280000000001</v>
      </c>
    </row>
    <row r="2461" spans="7:160" x14ac:dyDescent="0.2">
      <c r="G2461" s="35">
        <v>41669.375</v>
      </c>
      <c r="H2461" s="36">
        <v>1.72</v>
      </c>
      <c r="FC2461" s="35">
        <v>41498.875</v>
      </c>
      <c r="FD2461" s="36">
        <v>23.50948</v>
      </c>
    </row>
    <row r="2462" spans="7:160" x14ac:dyDescent="0.2">
      <c r="G2462" s="35">
        <v>41676.375</v>
      </c>
      <c r="H2462" s="36">
        <v>2.04</v>
      </c>
      <c r="FC2462" s="35">
        <v>41499.875</v>
      </c>
      <c r="FD2462" s="36">
        <v>23.505030000000001</v>
      </c>
    </row>
    <row r="2463" spans="7:160" x14ac:dyDescent="0.2">
      <c r="G2463" s="35">
        <v>41683.375</v>
      </c>
      <c r="H2463" s="36">
        <v>2.04</v>
      </c>
      <c r="FC2463" s="35">
        <v>41500.875</v>
      </c>
      <c r="FD2463" s="36">
        <v>23.45844</v>
      </c>
    </row>
    <row r="2464" spans="7:160" x14ac:dyDescent="0.2">
      <c r="G2464" s="35">
        <v>41690.375</v>
      </c>
      <c r="H2464" s="36">
        <v>1.78</v>
      </c>
      <c r="FC2464" s="35">
        <v>41501.875</v>
      </c>
      <c r="FD2464" s="36">
        <v>23.42295</v>
      </c>
    </row>
    <row r="2465" spans="7:160" x14ac:dyDescent="0.2">
      <c r="G2465" s="35">
        <v>41735.375</v>
      </c>
      <c r="H2465" s="36">
        <v>2.34</v>
      </c>
      <c r="FC2465" s="35">
        <v>41502.875</v>
      </c>
      <c r="FD2465" s="36">
        <v>23.340520000000001</v>
      </c>
    </row>
    <row r="2466" spans="7:160" x14ac:dyDescent="0.2">
      <c r="G2466" s="35">
        <v>41740.375</v>
      </c>
      <c r="H2466" s="36">
        <v>2.1699999999999902</v>
      </c>
      <c r="FC2466" s="35">
        <v>41503.875</v>
      </c>
      <c r="FD2466" s="36">
        <v>23.34385</v>
      </c>
    </row>
    <row r="2467" spans="7:160" x14ac:dyDescent="0.2">
      <c r="G2467" s="35">
        <v>41746.375</v>
      </c>
      <c r="H2467" s="36">
        <v>2.29</v>
      </c>
      <c r="FC2467" s="35">
        <v>41504.875</v>
      </c>
      <c r="FD2467" s="36">
        <v>23.33135</v>
      </c>
    </row>
    <row r="2468" spans="7:160" x14ac:dyDescent="0.2">
      <c r="G2468" s="35">
        <v>41753</v>
      </c>
      <c r="H2468" s="36">
        <v>2.2400000000000002</v>
      </c>
      <c r="FC2468" s="35">
        <v>41505.875</v>
      </c>
      <c r="FD2468" s="36">
        <v>23.322600000000001</v>
      </c>
    </row>
    <row r="2469" spans="7:160" x14ac:dyDescent="0.2">
      <c r="G2469" s="35">
        <v>41760</v>
      </c>
      <c r="H2469" s="36">
        <v>2.2000000000000002</v>
      </c>
      <c r="FC2469" s="35">
        <v>41506.875</v>
      </c>
      <c r="FD2469" s="36">
        <v>23.17822</v>
      </c>
    </row>
    <row r="2470" spans="7:160" x14ac:dyDescent="0.2">
      <c r="G2470" s="35">
        <v>41767</v>
      </c>
      <c r="H2470" s="36">
        <v>2.62</v>
      </c>
      <c r="FC2470" s="35">
        <v>41507.875</v>
      </c>
      <c r="FD2470" s="36">
        <v>23.407640000000001</v>
      </c>
    </row>
    <row r="2471" spans="7:160" x14ac:dyDescent="0.2">
      <c r="G2471" s="35">
        <v>41775</v>
      </c>
      <c r="H2471" s="36">
        <v>3.04</v>
      </c>
      <c r="FC2471" s="35">
        <v>41508.875</v>
      </c>
      <c r="FD2471" s="36">
        <v>23.10566</v>
      </c>
    </row>
    <row r="2472" spans="7:160" x14ac:dyDescent="0.2">
      <c r="G2472" s="35">
        <v>41781</v>
      </c>
      <c r="H2472" s="36">
        <v>2.46</v>
      </c>
      <c r="FC2472" s="35">
        <v>41509.875</v>
      </c>
      <c r="FD2472" s="36">
        <v>23.018509999999999</v>
      </c>
    </row>
    <row r="2473" spans="7:160" x14ac:dyDescent="0.2">
      <c r="G2473" s="35">
        <v>41788</v>
      </c>
      <c r="H2473" s="36">
        <v>2.68</v>
      </c>
      <c r="FC2473" s="35">
        <v>41510.875</v>
      </c>
      <c r="FD2473" s="36">
        <v>22.956910000000001</v>
      </c>
    </row>
    <row r="2474" spans="7:160" x14ac:dyDescent="0.2">
      <c r="G2474" s="35">
        <v>41795</v>
      </c>
      <c r="H2474" s="36">
        <v>3.13</v>
      </c>
      <c r="FC2474" s="35">
        <v>41511.875</v>
      </c>
      <c r="FD2474" s="36">
        <v>22.905380000000001</v>
      </c>
    </row>
    <row r="2475" spans="7:160" x14ac:dyDescent="0.2">
      <c r="G2475" s="35">
        <v>41802</v>
      </c>
      <c r="H2475" s="36">
        <v>3.94</v>
      </c>
      <c r="FC2475" s="35">
        <v>41512.875</v>
      </c>
      <c r="FD2475" s="36">
        <v>22.873159999999999</v>
      </c>
    </row>
    <row r="2476" spans="7:160" x14ac:dyDescent="0.2">
      <c r="G2476" s="35">
        <v>41809</v>
      </c>
      <c r="H2476" s="36">
        <v>3.1</v>
      </c>
      <c r="FC2476" s="35">
        <v>41513.875</v>
      </c>
      <c r="FD2476" s="36">
        <v>22.828679999999999</v>
      </c>
    </row>
    <row r="2477" spans="7:160" x14ac:dyDescent="0.2">
      <c r="G2477" s="35">
        <v>41816</v>
      </c>
      <c r="H2477" s="36">
        <v>2.84</v>
      </c>
      <c r="FC2477" s="35">
        <v>41514.875</v>
      </c>
      <c r="FD2477" s="36">
        <v>22.804480000000002</v>
      </c>
    </row>
    <row r="2478" spans="7:160" x14ac:dyDescent="0.2">
      <c r="G2478" s="35">
        <v>41851</v>
      </c>
      <c r="H2478" s="36">
        <v>2.8799999999999955</v>
      </c>
      <c r="I2478" s="90"/>
      <c r="FC2478" s="35">
        <v>41515.875</v>
      </c>
      <c r="FD2478" s="36">
        <v>22.78819</v>
      </c>
    </row>
    <row r="2479" spans="7:160" x14ac:dyDescent="0.2">
      <c r="G2479" s="35">
        <v>41859</v>
      </c>
      <c r="H2479" s="36">
        <v>3.1099999999999994</v>
      </c>
      <c r="I2479" s="90"/>
      <c r="FC2479" s="35">
        <v>41516.875</v>
      </c>
      <c r="FD2479" s="36">
        <v>22.74785</v>
      </c>
    </row>
    <row r="2480" spans="7:160" x14ac:dyDescent="0.2">
      <c r="G2480" s="35">
        <v>41866</v>
      </c>
      <c r="H2480" s="36">
        <v>2.9799999999999969</v>
      </c>
      <c r="I2480" s="90"/>
      <c r="FC2480" s="35">
        <v>41517.875</v>
      </c>
      <c r="FD2480" s="36">
        <v>22.704509999999999</v>
      </c>
    </row>
    <row r="2481" spans="7:160" x14ac:dyDescent="0.2">
      <c r="G2481" s="35">
        <v>41873</v>
      </c>
      <c r="H2481" s="36">
        <v>3.1599999999999966</v>
      </c>
      <c r="I2481" s="90"/>
      <c r="FC2481" s="35">
        <v>41518.875</v>
      </c>
      <c r="FD2481" s="36">
        <v>22.683019999999999</v>
      </c>
    </row>
    <row r="2482" spans="7:160" x14ac:dyDescent="0.2">
      <c r="G2482" s="35">
        <v>41879</v>
      </c>
      <c r="H2482" s="36">
        <v>2.8900000000000006</v>
      </c>
      <c r="I2482" s="90"/>
      <c r="FC2482" s="35">
        <v>41519.875</v>
      </c>
      <c r="FD2482" s="36">
        <v>22.65493</v>
      </c>
    </row>
    <row r="2483" spans="7:160" x14ac:dyDescent="0.2">
      <c r="G2483" s="35">
        <v>41884</v>
      </c>
      <c r="H2483" s="36">
        <v>3.3599999999999994</v>
      </c>
      <c r="I2483" s="90"/>
      <c r="FC2483" s="35">
        <v>41520.875</v>
      </c>
      <c r="FD2483" s="36">
        <v>22.635760000000001</v>
      </c>
    </row>
    <row r="2484" spans="7:160" x14ac:dyDescent="0.2">
      <c r="G2484" s="35">
        <v>41887</v>
      </c>
      <c r="H2484" s="36">
        <v>2.9699999999999989</v>
      </c>
      <c r="I2484" s="90"/>
      <c r="FC2484" s="35">
        <v>41521.875</v>
      </c>
      <c r="FD2484" s="36">
        <v>22.614380000000001</v>
      </c>
    </row>
    <row r="2485" spans="7:160" x14ac:dyDescent="0.2">
      <c r="G2485" s="35">
        <v>41901</v>
      </c>
      <c r="H2485" s="36">
        <v>3.2999999999999972</v>
      </c>
      <c r="I2485" s="90"/>
      <c r="FC2485" s="35">
        <v>41522.875</v>
      </c>
      <c r="FD2485" s="36">
        <v>22.593779999999999</v>
      </c>
    </row>
    <row r="2486" spans="7:160" x14ac:dyDescent="0.2">
      <c r="G2486" s="35">
        <v>41901</v>
      </c>
      <c r="H2486" s="36">
        <v>3.3599999999999994</v>
      </c>
      <c r="I2486" s="90"/>
      <c r="FC2486" s="35">
        <v>41523.875</v>
      </c>
      <c r="FD2486" s="36">
        <v>22.62302</v>
      </c>
    </row>
    <row r="2487" spans="7:160" x14ac:dyDescent="0.2">
      <c r="G2487" s="35">
        <v>41908</v>
      </c>
      <c r="H2487" s="36">
        <v>3.4199999999999946</v>
      </c>
      <c r="I2487" s="90"/>
      <c r="FC2487" s="35">
        <v>41524.875</v>
      </c>
      <c r="FD2487" s="36">
        <v>22.599060000000001</v>
      </c>
    </row>
    <row r="2488" spans="7:160" x14ac:dyDescent="0.2">
      <c r="G2488" s="35">
        <v>41928</v>
      </c>
      <c r="H2488" s="36">
        <v>3.8499999999999943</v>
      </c>
      <c r="I2488" s="90"/>
      <c r="FC2488" s="35">
        <v>41525.875</v>
      </c>
      <c r="FD2488" s="36">
        <v>22.523230000000002</v>
      </c>
    </row>
    <row r="2489" spans="7:160" x14ac:dyDescent="0.2">
      <c r="G2489" s="35">
        <v>41967</v>
      </c>
      <c r="H2489" s="36">
        <v>3.4199999999999946</v>
      </c>
      <c r="I2489" s="90"/>
      <c r="FC2489" s="35">
        <v>41526.875</v>
      </c>
      <c r="FD2489" s="36">
        <v>22.433160000000001</v>
      </c>
    </row>
    <row r="2490" spans="7:160" x14ac:dyDescent="0.2">
      <c r="G2490" s="35">
        <v>42048</v>
      </c>
      <c r="H2490" s="36">
        <v>3.98</v>
      </c>
      <c r="FC2490" s="35">
        <v>41527.875</v>
      </c>
      <c r="FD2490" s="36">
        <v>22.28115</v>
      </c>
    </row>
    <row r="2491" spans="7:160" x14ac:dyDescent="0.2">
      <c r="FC2491" s="35">
        <v>41528.875</v>
      </c>
      <c r="FD2491" s="36">
        <v>22.226769999999998</v>
      </c>
    </row>
    <row r="2492" spans="7:160" x14ac:dyDescent="0.2">
      <c r="FC2492" s="35">
        <v>41529.875</v>
      </c>
      <c r="FD2492" s="36">
        <v>22.181809999999999</v>
      </c>
    </row>
    <row r="2493" spans="7:160" x14ac:dyDescent="0.2">
      <c r="FC2493" s="35">
        <v>41530.875</v>
      </c>
      <c r="FD2493" s="36">
        <v>22.142330000000001</v>
      </c>
    </row>
    <row r="2494" spans="7:160" x14ac:dyDescent="0.2">
      <c r="FC2494" s="35">
        <v>41531.875</v>
      </c>
      <c r="FD2494" s="36">
        <v>22.116040000000002</v>
      </c>
    </row>
    <row r="2495" spans="7:160" x14ac:dyDescent="0.2">
      <c r="FC2495" s="35">
        <v>41532.875</v>
      </c>
      <c r="FD2495" s="36">
        <v>22.086390000000002</v>
      </c>
    </row>
    <row r="2496" spans="7:160" x14ac:dyDescent="0.2">
      <c r="FC2496" s="35">
        <v>41533.875</v>
      </c>
      <c r="FD2496" s="36">
        <v>22.057739999999999</v>
      </c>
    </row>
    <row r="2497" spans="159:160" x14ac:dyDescent="0.2">
      <c r="FC2497" s="35">
        <v>41534.875</v>
      </c>
      <c r="FD2497" s="36">
        <v>22.02458</v>
      </c>
    </row>
    <row r="2498" spans="159:160" x14ac:dyDescent="0.2">
      <c r="FC2498" s="35">
        <v>41535.875</v>
      </c>
      <c r="FD2498" s="36">
        <v>21.995619999999999</v>
      </c>
    </row>
    <row r="2499" spans="159:160" x14ac:dyDescent="0.2">
      <c r="FC2499" s="35">
        <v>41536.875</v>
      </c>
      <c r="FD2499" s="36">
        <v>21.968820000000001</v>
      </c>
    </row>
    <row r="2500" spans="159:160" x14ac:dyDescent="0.2">
      <c r="FC2500" s="35">
        <v>41537.875</v>
      </c>
      <c r="FD2500" s="36">
        <v>21.950489999999999</v>
      </c>
    </row>
    <row r="2501" spans="159:160" x14ac:dyDescent="0.2">
      <c r="FC2501" s="35">
        <v>41538.875</v>
      </c>
      <c r="FD2501" s="36">
        <v>21.931809999999999</v>
      </c>
    </row>
    <row r="2502" spans="159:160" x14ac:dyDescent="0.2">
      <c r="FC2502" s="35">
        <v>41539.875</v>
      </c>
      <c r="FD2502" s="36">
        <v>21.917809999999999</v>
      </c>
    </row>
    <row r="2503" spans="159:160" x14ac:dyDescent="0.2">
      <c r="FC2503" s="35">
        <v>41540.875</v>
      </c>
      <c r="FD2503" s="36">
        <v>21.90691</v>
      </c>
    </row>
    <row r="2504" spans="159:160" x14ac:dyDescent="0.2">
      <c r="FC2504" s="35">
        <v>41541.875</v>
      </c>
      <c r="FD2504" s="36">
        <v>21.836839999999999</v>
      </c>
    </row>
    <row r="2505" spans="159:160" x14ac:dyDescent="0.2">
      <c r="FC2505" s="35">
        <v>41542.875</v>
      </c>
      <c r="FD2505" s="36">
        <v>21.742190000000001</v>
      </c>
    </row>
    <row r="2506" spans="159:160" x14ac:dyDescent="0.2">
      <c r="FC2506" s="35">
        <v>41543.875</v>
      </c>
      <c r="FD2506" s="36">
        <v>21.705349999999999</v>
      </c>
    </row>
    <row r="2507" spans="159:160" x14ac:dyDescent="0.2">
      <c r="FC2507" s="35">
        <v>41544.875</v>
      </c>
      <c r="FD2507" s="36">
        <v>21.671980000000001</v>
      </c>
    </row>
    <row r="2508" spans="159:160" x14ac:dyDescent="0.2">
      <c r="FC2508" s="35">
        <v>41545.875</v>
      </c>
      <c r="FD2508" s="36">
        <v>21.657119999999999</v>
      </c>
    </row>
    <row r="2509" spans="159:160" x14ac:dyDescent="0.2">
      <c r="FC2509" s="35">
        <v>41546.875</v>
      </c>
      <c r="FD2509" s="36">
        <v>21.648579999999999</v>
      </c>
    </row>
    <row r="2510" spans="159:160" x14ac:dyDescent="0.2">
      <c r="FC2510" s="35">
        <v>41547.875</v>
      </c>
      <c r="FD2510" s="36">
        <v>21.645489999999999</v>
      </c>
    </row>
    <row r="2511" spans="159:160" x14ac:dyDescent="0.2">
      <c r="FC2511" s="35">
        <v>41548.875</v>
      </c>
      <c r="FD2511" s="36">
        <v>21.575489999999999</v>
      </c>
    </row>
    <row r="2512" spans="159:160" x14ac:dyDescent="0.2">
      <c r="FC2512" s="35">
        <v>41549.875</v>
      </c>
      <c r="FD2512" s="36">
        <v>21.96585</v>
      </c>
    </row>
    <row r="2513" spans="159:160" x14ac:dyDescent="0.2">
      <c r="FC2513" s="35">
        <v>41550.875</v>
      </c>
      <c r="FD2513" s="36">
        <v>21.6341</v>
      </c>
    </row>
    <row r="2514" spans="159:160" x14ac:dyDescent="0.2">
      <c r="FC2514" s="35">
        <v>41551.875</v>
      </c>
      <c r="FD2514" s="36">
        <v>21.556529999999999</v>
      </c>
    </row>
    <row r="2515" spans="159:160" x14ac:dyDescent="0.2">
      <c r="FC2515" s="35">
        <v>41552.875</v>
      </c>
      <c r="FD2515" s="36">
        <v>21.484269999999999</v>
      </c>
    </row>
    <row r="2516" spans="159:160" x14ac:dyDescent="0.2">
      <c r="FC2516" s="35">
        <v>41553.875</v>
      </c>
      <c r="FD2516" s="36">
        <v>21.46604</v>
      </c>
    </row>
    <row r="2517" spans="159:160" x14ac:dyDescent="0.2">
      <c r="FC2517" s="35">
        <v>41554.875</v>
      </c>
      <c r="FD2517" s="36">
        <v>21.39104</v>
      </c>
    </row>
    <row r="2518" spans="159:160" x14ac:dyDescent="0.2">
      <c r="FC2518" s="35">
        <v>41555.875</v>
      </c>
      <c r="FD2518" s="36">
        <v>21.3659</v>
      </c>
    </row>
    <row r="2519" spans="159:160" x14ac:dyDescent="0.2">
      <c r="FC2519" s="35">
        <v>41556.875</v>
      </c>
      <c r="FD2519" s="36">
        <v>21.328510000000001</v>
      </c>
    </row>
    <row r="2520" spans="159:160" x14ac:dyDescent="0.2">
      <c r="FC2520" s="35">
        <v>41557.875</v>
      </c>
      <c r="FD2520" s="36">
        <v>21.287710000000001</v>
      </c>
    </row>
    <row r="2521" spans="159:160" x14ac:dyDescent="0.2">
      <c r="FC2521" s="35">
        <v>41558.875</v>
      </c>
      <c r="FD2521" s="36">
        <v>21.25469</v>
      </c>
    </row>
    <row r="2522" spans="159:160" x14ac:dyDescent="0.2">
      <c r="FC2522" s="35">
        <v>41559.875</v>
      </c>
      <c r="FD2522" s="36">
        <v>21.21292</v>
      </c>
    </row>
    <row r="2523" spans="159:160" x14ac:dyDescent="0.2">
      <c r="FC2523" s="35">
        <v>41560.875</v>
      </c>
      <c r="FD2523" s="36">
        <v>21.2026</v>
      </c>
    </row>
    <row r="2524" spans="159:160" x14ac:dyDescent="0.2">
      <c r="FC2524" s="35">
        <v>41561.875</v>
      </c>
      <c r="FD2524" s="36">
        <v>21.18167</v>
      </c>
    </row>
    <row r="2525" spans="159:160" x14ac:dyDescent="0.2">
      <c r="FC2525" s="35">
        <v>41562.875</v>
      </c>
      <c r="FD2525" s="36">
        <v>21.19042</v>
      </c>
    </row>
    <row r="2526" spans="159:160" x14ac:dyDescent="0.2">
      <c r="FC2526" s="35">
        <v>41563.875</v>
      </c>
      <c r="FD2526" s="36">
        <v>21.329920000000001</v>
      </c>
    </row>
    <row r="2527" spans="159:160" x14ac:dyDescent="0.2">
      <c r="FC2527" s="35">
        <v>41564.875</v>
      </c>
      <c r="FD2527" s="36">
        <v>21.14236</v>
      </c>
    </row>
    <row r="2528" spans="159:160" x14ac:dyDescent="0.2">
      <c r="FC2528" s="35">
        <v>41565.875</v>
      </c>
      <c r="FD2528" s="36">
        <v>21.090070000000001</v>
      </c>
    </row>
    <row r="2529" spans="159:160" x14ac:dyDescent="0.2">
      <c r="FC2529" s="35">
        <v>41566.875</v>
      </c>
      <c r="FD2529" s="36">
        <v>21.055759999999999</v>
      </c>
    </row>
    <row r="2530" spans="159:160" x14ac:dyDescent="0.2">
      <c r="FC2530" s="35">
        <v>41567.875</v>
      </c>
      <c r="FD2530" s="36">
        <v>21.03274</v>
      </c>
    </row>
    <row r="2531" spans="159:160" x14ac:dyDescent="0.2">
      <c r="FC2531" s="35">
        <v>41568.875</v>
      </c>
      <c r="FD2531" s="36">
        <v>21.027539999999998</v>
      </c>
    </row>
    <row r="2532" spans="159:160" x14ac:dyDescent="0.2">
      <c r="FC2532" s="35">
        <v>41569.875</v>
      </c>
      <c r="FD2532" s="36">
        <v>21.01885</v>
      </c>
    </row>
    <row r="2533" spans="159:160" x14ac:dyDescent="0.2">
      <c r="FC2533" s="35">
        <v>41570.875</v>
      </c>
      <c r="FD2533" s="36">
        <v>21.00271</v>
      </c>
    </row>
    <row r="2534" spans="159:160" x14ac:dyDescent="0.2">
      <c r="FC2534" s="35">
        <v>41571.875</v>
      </c>
      <c r="FD2534" s="36">
        <v>20.960239999999999</v>
      </c>
    </row>
    <row r="2535" spans="159:160" x14ac:dyDescent="0.2">
      <c r="FC2535" s="35">
        <v>41572.875</v>
      </c>
      <c r="FD2535" s="36">
        <v>20.942430000000002</v>
      </c>
    </row>
    <row r="2536" spans="159:160" x14ac:dyDescent="0.2">
      <c r="FC2536" s="35">
        <v>41573.875</v>
      </c>
      <c r="FD2536" s="36">
        <v>20.928820000000002</v>
      </c>
    </row>
    <row r="2537" spans="159:160" x14ac:dyDescent="0.2">
      <c r="FC2537" s="35">
        <v>41574.875</v>
      </c>
      <c r="FD2537" s="36">
        <v>20.919309999999999</v>
      </c>
    </row>
    <row r="2538" spans="159:160" x14ac:dyDescent="0.2">
      <c r="FC2538" s="35">
        <v>41575.875</v>
      </c>
      <c r="FD2538" s="36">
        <v>20.886389999999999</v>
      </c>
    </row>
    <row r="2539" spans="159:160" x14ac:dyDescent="0.2">
      <c r="FC2539" s="35">
        <v>41576.875</v>
      </c>
      <c r="FD2539" s="36">
        <v>20.841529999999999</v>
      </c>
    </row>
    <row r="2540" spans="159:160" x14ac:dyDescent="0.2">
      <c r="FC2540" s="35">
        <v>41577.875</v>
      </c>
      <c r="FD2540" s="36">
        <v>20.821560000000002</v>
      </c>
    </row>
    <row r="2541" spans="159:160" x14ac:dyDescent="0.2">
      <c r="FC2541" s="35">
        <v>41578.875</v>
      </c>
      <c r="FD2541" s="36">
        <v>20.822949999999999</v>
      </c>
    </row>
    <row r="2542" spans="159:160" x14ac:dyDescent="0.2">
      <c r="FC2542" s="35">
        <v>41579.875</v>
      </c>
      <c r="FD2542" s="36">
        <v>20.812570000000001</v>
      </c>
    </row>
    <row r="2543" spans="159:160" x14ac:dyDescent="0.2">
      <c r="FC2543" s="35">
        <v>41580.875</v>
      </c>
      <c r="FD2543" s="36">
        <v>20.758189999999999</v>
      </c>
    </row>
    <row r="2544" spans="159:160" x14ac:dyDescent="0.2">
      <c r="FC2544" s="35">
        <v>41581.875</v>
      </c>
      <c r="FD2544" s="36">
        <v>20.716280000000001</v>
      </c>
    </row>
    <row r="2545" spans="159:160" x14ac:dyDescent="0.2">
      <c r="FC2545" s="35">
        <v>41582.875</v>
      </c>
      <c r="FD2545" s="36">
        <v>20.712990000000001</v>
      </c>
    </row>
    <row r="2546" spans="159:160" x14ac:dyDescent="0.2">
      <c r="FC2546" s="35">
        <v>41583.875</v>
      </c>
      <c r="FD2546" s="36">
        <v>20.71236</v>
      </c>
    </row>
    <row r="2547" spans="159:160" x14ac:dyDescent="0.2">
      <c r="FC2547" s="35">
        <v>41584.875</v>
      </c>
      <c r="FD2547" s="36">
        <v>20.65691</v>
      </c>
    </row>
    <row r="2548" spans="159:160" x14ac:dyDescent="0.2">
      <c r="FC2548" s="35">
        <v>41585.875</v>
      </c>
      <c r="FD2548" s="36">
        <v>20.638719999999999</v>
      </c>
    </row>
    <row r="2549" spans="159:160" x14ac:dyDescent="0.2">
      <c r="FC2549" s="35">
        <v>41586.875</v>
      </c>
      <c r="FD2549" s="36">
        <v>20.64622</v>
      </c>
    </row>
    <row r="2550" spans="159:160" x14ac:dyDescent="0.2">
      <c r="FC2550" s="35">
        <v>41587.875</v>
      </c>
      <c r="FD2550" s="36">
        <v>20.566739999999999</v>
      </c>
    </row>
    <row r="2551" spans="159:160" x14ac:dyDescent="0.2">
      <c r="FC2551" s="35">
        <v>41588.875</v>
      </c>
      <c r="FD2551" s="36">
        <v>20.540970000000002</v>
      </c>
    </row>
    <row r="2552" spans="159:160" x14ac:dyDescent="0.2">
      <c r="FC2552" s="35">
        <v>41589.875</v>
      </c>
      <c r="FD2552" s="36">
        <v>20.616869999999999</v>
      </c>
    </row>
    <row r="2553" spans="159:160" x14ac:dyDescent="0.2">
      <c r="FC2553" s="35">
        <v>41590.875</v>
      </c>
      <c r="FD2553" s="36">
        <v>20.52514</v>
      </c>
    </row>
    <row r="2554" spans="159:160" x14ac:dyDescent="0.2">
      <c r="FC2554" s="35">
        <v>41591.875</v>
      </c>
      <c r="FD2554" s="36">
        <v>20.5091</v>
      </c>
    </row>
    <row r="2555" spans="159:160" x14ac:dyDescent="0.2">
      <c r="FC2555" s="35">
        <v>41592.875</v>
      </c>
      <c r="FD2555" s="36">
        <v>20.4617</v>
      </c>
    </row>
    <row r="2556" spans="159:160" x14ac:dyDescent="0.2">
      <c r="FC2556" s="35">
        <v>41593.875</v>
      </c>
      <c r="FD2556" s="36">
        <v>20.47625</v>
      </c>
    </row>
    <row r="2557" spans="159:160" x14ac:dyDescent="0.2">
      <c r="FC2557" s="35">
        <v>41594.875</v>
      </c>
      <c r="FD2557" s="36">
        <v>20.406559999999999</v>
      </c>
    </row>
    <row r="2558" spans="159:160" x14ac:dyDescent="0.2">
      <c r="FC2558" s="35">
        <v>41595.875</v>
      </c>
      <c r="FD2558" s="36">
        <v>20.402429999999999</v>
      </c>
    </row>
    <row r="2559" spans="159:160" x14ac:dyDescent="0.2">
      <c r="FC2559" s="35">
        <v>41596.875</v>
      </c>
      <c r="FD2559" s="36">
        <v>20.47878</v>
      </c>
    </row>
    <row r="2560" spans="159:160" x14ac:dyDescent="0.2">
      <c r="FC2560" s="35">
        <v>41597.875</v>
      </c>
      <c r="FD2560" s="36">
        <v>20.436489999999999</v>
      </c>
    </row>
    <row r="2561" spans="159:160" x14ac:dyDescent="0.2">
      <c r="FC2561" s="35">
        <v>41598.875</v>
      </c>
      <c r="FD2561" s="36">
        <v>20.572150000000001</v>
      </c>
    </row>
    <row r="2562" spans="159:160" x14ac:dyDescent="0.2">
      <c r="FC2562" s="35">
        <v>41599.875</v>
      </c>
      <c r="FD2562" s="36">
        <v>20.767150000000001</v>
      </c>
    </row>
    <row r="2563" spans="159:160" x14ac:dyDescent="0.2">
      <c r="FC2563" s="35">
        <v>41600.875</v>
      </c>
      <c r="FD2563" s="36">
        <v>20.595800000000001</v>
      </c>
    </row>
    <row r="2564" spans="159:160" x14ac:dyDescent="0.2">
      <c r="FC2564" s="35">
        <v>41601.875</v>
      </c>
      <c r="FD2564" s="36">
        <v>20.548539999999999</v>
      </c>
    </row>
    <row r="2565" spans="159:160" x14ac:dyDescent="0.2">
      <c r="FC2565" s="35">
        <v>41602.875</v>
      </c>
      <c r="FD2565" s="36">
        <v>20.526769999999999</v>
      </c>
    </row>
    <row r="2566" spans="159:160" x14ac:dyDescent="0.2">
      <c r="FC2566" s="35">
        <v>41603.875</v>
      </c>
      <c r="FD2566" s="36">
        <v>20.523440000000001</v>
      </c>
    </row>
    <row r="2567" spans="159:160" x14ac:dyDescent="0.2">
      <c r="FC2567" s="35">
        <v>41604.875</v>
      </c>
      <c r="FD2567" s="36">
        <v>20.520520000000001</v>
      </c>
    </row>
    <row r="2568" spans="159:160" x14ac:dyDescent="0.2">
      <c r="FC2568" s="35">
        <v>41605.875</v>
      </c>
      <c r="FD2568" s="36">
        <v>20.502500000000001</v>
      </c>
    </row>
    <row r="2569" spans="159:160" x14ac:dyDescent="0.2">
      <c r="FC2569" s="35">
        <v>41606.875</v>
      </c>
      <c r="FD2569" s="36">
        <v>20.500520000000002</v>
      </c>
    </row>
    <row r="2570" spans="159:160" x14ac:dyDescent="0.2">
      <c r="FC2570" s="35">
        <v>41607.875</v>
      </c>
      <c r="FD2570" s="36">
        <v>20.478370000000002</v>
      </c>
    </row>
    <row r="2571" spans="159:160" x14ac:dyDescent="0.2">
      <c r="FC2571" s="35">
        <v>41608.875</v>
      </c>
      <c r="FD2571" s="36">
        <v>20.460560000000001</v>
      </c>
    </row>
    <row r="2572" spans="159:160" x14ac:dyDescent="0.2">
      <c r="FC2572" s="35">
        <v>41609.875</v>
      </c>
      <c r="FD2572" s="36">
        <v>20.441420000000001</v>
      </c>
    </row>
    <row r="2573" spans="159:160" x14ac:dyDescent="0.2">
      <c r="FC2573" s="35">
        <v>41610.875</v>
      </c>
      <c r="FD2573" s="36">
        <v>20.454999999999998</v>
      </c>
    </row>
    <row r="2574" spans="159:160" x14ac:dyDescent="0.2">
      <c r="FC2574" s="35">
        <v>41611.875</v>
      </c>
      <c r="FD2574" s="36">
        <v>20.439240000000002</v>
      </c>
    </row>
    <row r="2575" spans="159:160" x14ac:dyDescent="0.2">
      <c r="FC2575" s="35">
        <v>41612.875</v>
      </c>
      <c r="FD2575" s="36">
        <v>20.440899999999999</v>
      </c>
    </row>
    <row r="2576" spans="159:160" x14ac:dyDescent="0.2">
      <c r="FC2576" s="35">
        <v>41613.875</v>
      </c>
      <c r="FD2576" s="36">
        <v>20.415420000000001</v>
      </c>
    </row>
    <row r="2577" spans="159:160" x14ac:dyDescent="0.2">
      <c r="FC2577" s="35">
        <v>41614.875</v>
      </c>
      <c r="FD2577" s="36">
        <v>20.406179999999999</v>
      </c>
    </row>
    <row r="2578" spans="159:160" x14ac:dyDescent="0.2">
      <c r="FC2578" s="35">
        <v>41615.875</v>
      </c>
      <c r="FD2578" s="36">
        <v>20.428229999999999</v>
      </c>
    </row>
    <row r="2579" spans="159:160" x14ac:dyDescent="0.2">
      <c r="FC2579" s="35">
        <v>41616.875</v>
      </c>
      <c r="FD2579" s="36">
        <v>20.428889999999999</v>
      </c>
    </row>
    <row r="2580" spans="159:160" x14ac:dyDescent="0.2">
      <c r="FC2580" s="35">
        <v>41617.875</v>
      </c>
      <c r="FD2580" s="36">
        <v>20.432220000000001</v>
      </c>
    </row>
    <row r="2581" spans="159:160" x14ac:dyDescent="0.2">
      <c r="FC2581" s="35">
        <v>41618.875</v>
      </c>
      <c r="FD2581" s="36">
        <v>20.403680000000001</v>
      </c>
    </row>
    <row r="2582" spans="159:160" x14ac:dyDescent="0.2">
      <c r="FC2582" s="35">
        <v>41619.875</v>
      </c>
      <c r="FD2582" s="36">
        <v>20.56476</v>
      </c>
    </row>
    <row r="2583" spans="159:160" x14ac:dyDescent="0.2">
      <c r="FC2583" s="35">
        <v>41620.875</v>
      </c>
      <c r="FD2583" s="36">
        <v>20.712599999999998</v>
      </c>
    </row>
    <row r="2584" spans="159:160" x14ac:dyDescent="0.2">
      <c r="FC2584" s="35">
        <v>41621.875</v>
      </c>
      <c r="FD2584" s="36">
        <v>20.600280000000001</v>
      </c>
    </row>
    <row r="2585" spans="159:160" x14ac:dyDescent="0.2">
      <c r="FC2585" s="35">
        <v>41622.875</v>
      </c>
      <c r="FD2585" s="36">
        <v>20.517009999999999</v>
      </c>
    </row>
    <row r="2586" spans="159:160" x14ac:dyDescent="0.2">
      <c r="FC2586" s="35">
        <v>41623.875</v>
      </c>
      <c r="FD2586" s="36">
        <v>20.501560000000001</v>
      </c>
    </row>
    <row r="2587" spans="159:160" x14ac:dyDescent="0.2">
      <c r="FC2587" s="35">
        <v>41624.875</v>
      </c>
      <c r="FD2587" s="36">
        <v>20.482150000000001</v>
      </c>
    </row>
    <row r="2588" spans="159:160" x14ac:dyDescent="0.2">
      <c r="FC2588" s="35">
        <v>41625.875</v>
      </c>
      <c r="FD2588" s="36">
        <v>20.60399</v>
      </c>
    </row>
    <row r="2589" spans="159:160" x14ac:dyDescent="0.2">
      <c r="FC2589" s="35">
        <v>41626.875</v>
      </c>
      <c r="FD2589" s="36">
        <v>20.670829999999999</v>
      </c>
    </row>
    <row r="2590" spans="159:160" x14ac:dyDescent="0.2">
      <c r="FC2590" s="35">
        <v>41627.875</v>
      </c>
      <c r="FD2590" s="36">
        <v>20.661010000000001</v>
      </c>
    </row>
    <row r="2591" spans="159:160" x14ac:dyDescent="0.2">
      <c r="FC2591" s="35">
        <v>41628.875</v>
      </c>
      <c r="FD2591" s="36">
        <v>20.668230000000001</v>
      </c>
    </row>
    <row r="2592" spans="159:160" x14ac:dyDescent="0.2">
      <c r="FC2592" s="35">
        <v>41629.875</v>
      </c>
      <c r="FD2592" s="36">
        <v>20.675419999999999</v>
      </c>
    </row>
    <row r="2593" spans="159:160" x14ac:dyDescent="0.2">
      <c r="FC2593" s="35">
        <v>41630.875</v>
      </c>
      <c r="FD2593" s="36">
        <v>20.67653</v>
      </c>
    </row>
    <row r="2594" spans="159:160" x14ac:dyDescent="0.2">
      <c r="FC2594" s="35">
        <v>41631.875</v>
      </c>
      <c r="FD2594" s="36">
        <v>20.735659999999999</v>
      </c>
    </row>
    <row r="2595" spans="159:160" x14ac:dyDescent="0.2">
      <c r="FC2595" s="35">
        <v>41632.875</v>
      </c>
      <c r="FD2595" s="36">
        <v>20.727049999999998</v>
      </c>
    </row>
    <row r="2596" spans="159:160" x14ac:dyDescent="0.2">
      <c r="FC2596" s="35">
        <v>41633.875</v>
      </c>
      <c r="FD2596" s="36">
        <v>20.71003</v>
      </c>
    </row>
    <row r="2597" spans="159:160" x14ac:dyDescent="0.2">
      <c r="FC2597" s="35">
        <v>41634.875</v>
      </c>
      <c r="FD2597" s="36">
        <v>20.74306</v>
      </c>
    </row>
    <row r="2598" spans="159:160" x14ac:dyDescent="0.2">
      <c r="FC2598" s="35">
        <v>41635.875</v>
      </c>
      <c r="FD2598" s="36">
        <v>20.766459999999999</v>
      </c>
    </row>
    <row r="2599" spans="159:160" x14ac:dyDescent="0.2">
      <c r="FC2599" s="35">
        <v>41636.875</v>
      </c>
      <c r="FD2599" s="36">
        <v>20.804269999999999</v>
      </c>
    </row>
    <row r="2600" spans="159:160" x14ac:dyDescent="0.2">
      <c r="FC2600" s="35">
        <v>41637.875</v>
      </c>
      <c r="FD2600" s="36">
        <v>20.82715</v>
      </c>
    </row>
    <row r="2601" spans="159:160" x14ac:dyDescent="0.2">
      <c r="FC2601" s="35">
        <v>41638.875</v>
      </c>
      <c r="FD2601" s="36">
        <v>20.812149999999999</v>
      </c>
    </row>
    <row r="2602" spans="159:160" x14ac:dyDescent="0.2">
      <c r="FC2602" s="35">
        <v>41639.875</v>
      </c>
      <c r="FD2602" s="36">
        <v>20.790099999999999</v>
      </c>
    </row>
    <row r="2603" spans="159:160" x14ac:dyDescent="0.2">
      <c r="FC2603" s="35">
        <v>41640.875</v>
      </c>
      <c r="FD2603" s="36">
        <v>20.81</v>
      </c>
    </row>
    <row r="2604" spans="159:160" x14ac:dyDescent="0.2">
      <c r="FC2604" s="35">
        <v>41641.875</v>
      </c>
      <c r="FD2604" s="36">
        <v>20.819579999999998</v>
      </c>
    </row>
    <row r="2605" spans="159:160" x14ac:dyDescent="0.2">
      <c r="FC2605" s="35">
        <v>41642.875</v>
      </c>
      <c r="FD2605" s="36">
        <v>20.829339999999998</v>
      </c>
    </row>
    <row r="2606" spans="159:160" x14ac:dyDescent="0.2">
      <c r="FC2606" s="35">
        <v>41676</v>
      </c>
      <c r="FD2606" s="36">
        <v>21.55</v>
      </c>
    </row>
    <row r="2607" spans="159:160" x14ac:dyDescent="0.2">
      <c r="FC2607" s="35">
        <v>41686</v>
      </c>
      <c r="FD2607" s="36">
        <v>21.630000000000003</v>
      </c>
    </row>
    <row r="2608" spans="159:160" x14ac:dyDescent="0.2">
      <c r="FC2608" s="35">
        <v>41706</v>
      </c>
      <c r="FD2608" s="36">
        <v>21.71</v>
      </c>
    </row>
    <row r="2609" spans="159:160" x14ac:dyDescent="0.2">
      <c r="FC2609" s="35">
        <v>41725</v>
      </c>
      <c r="FD2609" s="36">
        <v>21.73</v>
      </c>
    </row>
    <row r="2610" spans="159:160" x14ac:dyDescent="0.2">
      <c r="FC2610" s="35">
        <v>41739</v>
      </c>
      <c r="FD2610" s="36">
        <v>21.79</v>
      </c>
    </row>
    <row r="2611" spans="159:160" x14ac:dyDescent="0.2">
      <c r="FC2611" s="35">
        <v>41753</v>
      </c>
      <c r="FD2611" s="36">
        <v>21.78</v>
      </c>
    </row>
    <row r="2612" spans="159:160" x14ac:dyDescent="0.2">
      <c r="FC2612" s="35">
        <v>41768</v>
      </c>
      <c r="FD2612" s="36">
        <v>21.86</v>
      </c>
    </row>
    <row r="2613" spans="159:160" x14ac:dyDescent="0.2">
      <c r="FC2613" s="35">
        <v>41780</v>
      </c>
      <c r="FD2613" s="36">
        <v>21.770000000000003</v>
      </c>
    </row>
    <row r="2614" spans="159:160" x14ac:dyDescent="0.2">
      <c r="FC2614" s="35">
        <v>41794</v>
      </c>
      <c r="FD2614" s="36">
        <v>21.78</v>
      </c>
    </row>
    <row r="2615" spans="159:160" x14ac:dyDescent="0.2">
      <c r="FC2615" s="35">
        <v>41813</v>
      </c>
      <c r="FD2615" s="36">
        <v>21.880000000000003</v>
      </c>
    </row>
    <row r="2616" spans="159:160" x14ac:dyDescent="0.2">
      <c r="FC2616" s="35">
        <v>41827</v>
      </c>
      <c r="FD2616" s="36">
        <v>21.520000000000003</v>
      </c>
    </row>
  </sheetData>
  <sortState ref="AN45:AO107">
    <sortCondition ref="AN45"/>
  </sortState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2"/>
  </sheetPr>
  <dimension ref="A1:CE22486"/>
  <sheetViews>
    <sheetView topLeftCell="BX1" workbookViewId="0">
      <pane ySplit="1" topLeftCell="A2" activePane="bottomLeft" state="frozen"/>
      <selection activeCell="V747" sqref="V747"/>
      <selection pane="bottomLeft" activeCell="CI6" sqref="CI6"/>
    </sheetView>
  </sheetViews>
  <sheetFormatPr defaultRowHeight="12.75" x14ac:dyDescent="0.2"/>
  <cols>
    <col min="1" max="1" width="10.140625" style="7" bestFit="1" customWidth="1"/>
    <col min="2" max="2" width="9.140625" style="8"/>
    <col min="3" max="3" width="9.140625" style="6" customWidth="1"/>
    <col min="4" max="4" width="15.42578125" style="15" bestFit="1" customWidth="1"/>
    <col min="5" max="5" width="16.28515625" style="8" bestFit="1" customWidth="1"/>
    <col min="6" max="6" width="4.7109375" style="6" customWidth="1"/>
    <col min="7" max="7" width="9.7109375" style="7" customWidth="1"/>
    <col min="8" max="8" width="21.5703125" style="8" bestFit="1" customWidth="1"/>
    <col min="9" max="9" width="4" style="6" customWidth="1"/>
    <col min="10" max="10" width="9.7109375" style="7" customWidth="1"/>
    <col min="11" max="11" width="21" style="8" bestFit="1" customWidth="1"/>
    <col min="12" max="12" width="9.28515625" style="8" customWidth="1"/>
    <col min="13" max="13" width="9.7109375" style="7" customWidth="1"/>
    <col min="14" max="14" width="6.85546875" style="8" bestFit="1" customWidth="1"/>
    <col min="15" max="15" width="10" style="8" customWidth="1"/>
    <col min="16" max="16" width="9.7109375" style="7" bestFit="1" customWidth="1"/>
    <col min="17" max="17" width="17.7109375" style="8" bestFit="1" customWidth="1"/>
    <col min="18" max="18" width="3.5703125" style="6" customWidth="1"/>
    <col min="19" max="19" width="9.7109375" style="7" customWidth="1"/>
    <col min="20" max="21" width="19.5703125" style="8" bestFit="1" customWidth="1"/>
    <col min="22" max="22" width="17.5703125" style="8" bestFit="1" customWidth="1"/>
    <col min="23" max="23" width="4" style="6" customWidth="1"/>
    <col min="24" max="24" width="9.7109375" style="7" bestFit="1" customWidth="1"/>
    <col min="25" max="25" width="12.7109375" style="8" bestFit="1" customWidth="1"/>
    <col min="26" max="26" width="4" style="6" customWidth="1"/>
    <col min="27" max="27" width="9.7109375" style="7" customWidth="1"/>
    <col min="28" max="28" width="22.7109375" style="8" bestFit="1" customWidth="1"/>
    <col min="29" max="29" width="2.7109375" style="6" customWidth="1"/>
    <col min="30" max="30" width="21.140625" style="7" customWidth="1"/>
    <col min="31" max="31" width="28.42578125" style="8" bestFit="1" customWidth="1"/>
    <col min="32" max="32" width="21.140625" style="8" customWidth="1"/>
    <col min="33" max="33" width="15.7109375" style="8" bestFit="1" customWidth="1"/>
    <col min="34" max="34" width="3.7109375" style="6" customWidth="1"/>
    <col min="35" max="35" width="9.7109375" style="7" customWidth="1"/>
    <col min="36" max="36" width="22.5703125" style="8" bestFit="1" customWidth="1"/>
    <col min="37" max="37" width="4.140625" style="6" customWidth="1"/>
    <col min="38" max="38" width="9.7109375" style="7" customWidth="1"/>
    <col min="39" max="39" width="14.140625" style="8" bestFit="1" customWidth="1"/>
    <col min="40" max="40" width="6.140625" style="6" customWidth="1"/>
    <col min="41" max="41" width="9.7109375" style="7" bestFit="1" customWidth="1"/>
    <col min="42" max="42" width="22.42578125" style="8" bestFit="1" customWidth="1"/>
    <col min="43" max="43" width="3.42578125" style="6" customWidth="1"/>
    <col min="44" max="44" width="9.7109375" style="7" customWidth="1"/>
    <col min="45" max="45" width="22.140625" style="8" bestFit="1" customWidth="1"/>
    <col min="46" max="46" width="4.28515625" style="6" customWidth="1"/>
    <col min="47" max="47" width="9.7109375" style="7" customWidth="1"/>
    <col min="48" max="48" width="18.28515625" style="8" bestFit="1" customWidth="1"/>
    <col min="49" max="49" width="4.5703125" style="6" customWidth="1"/>
    <col min="50" max="50" width="9.42578125" style="7" customWidth="1"/>
    <col min="51" max="51" width="16.5703125" style="8" bestFit="1" customWidth="1"/>
    <col min="52" max="52" width="3.5703125" style="6" customWidth="1"/>
    <col min="53" max="53" width="10.140625" style="7" bestFit="1" customWidth="1"/>
    <col min="54" max="54" width="15.42578125" style="8" bestFit="1" customWidth="1"/>
    <col min="55" max="55" width="5.5703125" style="6" customWidth="1"/>
    <col min="56" max="56" width="9.7109375" style="7" bestFit="1" customWidth="1"/>
    <col min="57" max="57" width="21" style="8" bestFit="1" customWidth="1"/>
    <col min="58" max="58" width="9.140625" style="6"/>
    <col min="59" max="59" width="9.7109375" style="7" bestFit="1" customWidth="1"/>
    <col min="60" max="60" width="17.5703125" style="8" bestFit="1" customWidth="1"/>
    <col min="61" max="61" width="19" style="6" bestFit="1" customWidth="1"/>
    <col min="62" max="62" width="9.140625" style="6"/>
    <col min="63" max="63" width="9.7109375" style="6" bestFit="1" customWidth="1"/>
    <col min="64" max="64" width="16.42578125" style="6" bestFit="1" customWidth="1"/>
    <col min="65" max="65" width="9.140625" style="6"/>
    <col min="66" max="66" width="10.140625" style="7" bestFit="1" customWidth="1"/>
    <col min="67" max="67" width="26" style="8" bestFit="1" customWidth="1"/>
    <col min="68" max="68" width="9.140625" style="6"/>
    <col min="69" max="69" width="9.7109375" style="7" bestFit="1" customWidth="1"/>
    <col min="70" max="70" width="22.85546875" style="8" bestFit="1" customWidth="1"/>
    <col min="71" max="71" width="9.140625" style="6"/>
    <col min="72" max="72" width="9.7109375" style="7" bestFit="1" customWidth="1"/>
    <col min="73" max="73" width="21" style="8" bestFit="1" customWidth="1"/>
    <col min="74" max="74" width="9.140625" style="6"/>
    <col min="75" max="75" width="9.42578125" style="7" bestFit="1" customWidth="1"/>
    <col min="76" max="76" width="17.85546875" style="8" bestFit="1" customWidth="1"/>
    <col min="77" max="77" width="9.140625" style="6"/>
    <col min="78" max="78" width="9.42578125" style="7" bestFit="1" customWidth="1"/>
    <col min="79" max="79" width="14.140625" style="8" bestFit="1" customWidth="1"/>
    <col min="80" max="80" width="9.140625" style="6"/>
    <col min="81" max="81" width="15.42578125" style="15" bestFit="1" customWidth="1"/>
    <col min="82" max="16384" width="9.140625" style="6"/>
  </cols>
  <sheetData>
    <row r="1" spans="1:83" x14ac:dyDescent="0.2">
      <c r="A1" s="7" t="s">
        <v>0</v>
      </c>
      <c r="B1" s="8" t="s">
        <v>76</v>
      </c>
      <c r="D1" s="15" t="s">
        <v>0</v>
      </c>
      <c r="E1" s="8" t="s">
        <v>165</v>
      </c>
      <c r="G1" s="7" t="s">
        <v>0</v>
      </c>
      <c r="H1" s="8" t="s">
        <v>77</v>
      </c>
      <c r="J1" s="7" t="s">
        <v>0</v>
      </c>
      <c r="K1" s="8" t="s">
        <v>78</v>
      </c>
      <c r="M1" s="7" t="s">
        <v>0</v>
      </c>
      <c r="N1" s="8" t="s">
        <v>79</v>
      </c>
      <c r="P1" s="7" t="s">
        <v>0</v>
      </c>
      <c r="Q1" s="8" t="s">
        <v>80</v>
      </c>
      <c r="S1" s="7" t="s">
        <v>0</v>
      </c>
      <c r="T1" s="8" t="s">
        <v>81</v>
      </c>
      <c r="U1" s="8" t="s">
        <v>82</v>
      </c>
      <c r="V1" s="8" t="s">
        <v>83</v>
      </c>
      <c r="X1" s="7" t="s">
        <v>0</v>
      </c>
      <c r="Y1" s="8" t="s">
        <v>84</v>
      </c>
      <c r="AA1" s="7" t="s">
        <v>0</v>
      </c>
      <c r="AB1" s="8" t="s">
        <v>85</v>
      </c>
      <c r="AD1" s="7" t="s">
        <v>0</v>
      </c>
      <c r="AE1" s="8" t="s">
        <v>86</v>
      </c>
      <c r="AF1" s="8" t="s">
        <v>87</v>
      </c>
      <c r="AG1" s="8" t="s">
        <v>88</v>
      </c>
      <c r="AI1" s="7" t="s">
        <v>0</v>
      </c>
      <c r="AJ1" s="8" t="s">
        <v>91</v>
      </c>
      <c r="AL1" s="7" t="s">
        <v>0</v>
      </c>
      <c r="AM1" s="8" t="s">
        <v>89</v>
      </c>
      <c r="AO1" s="7" t="s">
        <v>0</v>
      </c>
      <c r="AP1" s="8" t="s">
        <v>92</v>
      </c>
      <c r="AR1" s="7" t="s">
        <v>0</v>
      </c>
      <c r="AS1" s="8" t="s">
        <v>90</v>
      </c>
      <c r="AU1" s="7" t="s">
        <v>0</v>
      </c>
      <c r="AV1" s="8" t="s">
        <v>93</v>
      </c>
      <c r="AX1" s="7" t="s">
        <v>0</v>
      </c>
      <c r="AY1" s="8" t="s">
        <v>94</v>
      </c>
      <c r="BA1" s="7" t="s">
        <v>0</v>
      </c>
      <c r="BB1" s="8" t="s">
        <v>95</v>
      </c>
      <c r="BD1" s="7" t="s">
        <v>0</v>
      </c>
      <c r="BE1" s="8" t="s">
        <v>96</v>
      </c>
      <c r="BG1" s="7" t="s">
        <v>0</v>
      </c>
      <c r="BH1" s="8" t="s">
        <v>97</v>
      </c>
      <c r="BI1" s="6" t="s">
        <v>98</v>
      </c>
      <c r="BK1" s="6" t="s">
        <v>0</v>
      </c>
      <c r="BL1" s="6" t="s">
        <v>99</v>
      </c>
      <c r="BN1" s="7" t="s">
        <v>0</v>
      </c>
      <c r="BO1" s="8" t="s">
        <v>100</v>
      </c>
      <c r="BQ1" s="7" t="s">
        <v>0</v>
      </c>
      <c r="BR1" s="8" t="s">
        <v>101</v>
      </c>
      <c r="BT1" s="7" t="s">
        <v>0</v>
      </c>
      <c r="BU1" s="8" t="s">
        <v>102</v>
      </c>
      <c r="BW1" s="7" t="s">
        <v>0</v>
      </c>
      <c r="BX1" s="8" t="s">
        <v>183</v>
      </c>
      <c r="BZ1" s="7" t="s">
        <v>0</v>
      </c>
      <c r="CA1" s="8" t="s">
        <v>201</v>
      </c>
      <c r="CC1" s="15" t="s">
        <v>224</v>
      </c>
      <c r="CD1" s="6" t="s">
        <v>225</v>
      </c>
      <c r="CE1" s="6" t="s">
        <v>226</v>
      </c>
    </row>
    <row r="2" spans="1:83" x14ac:dyDescent="0.2">
      <c r="A2" s="7">
        <v>36047.375</v>
      </c>
      <c r="B2" s="8">
        <v>11.4</v>
      </c>
      <c r="D2" s="33">
        <v>40584.5</v>
      </c>
      <c r="E2" s="29">
        <v>71.250343384601237</v>
      </c>
      <c r="G2" s="7">
        <v>35275.375</v>
      </c>
      <c r="H2" s="8">
        <v>75.999998000000005</v>
      </c>
      <c r="J2" s="7">
        <v>39940.875</v>
      </c>
      <c r="K2" s="8">
        <v>26.243410000000001</v>
      </c>
      <c r="M2" s="7">
        <v>36606.375</v>
      </c>
      <c r="N2" s="8">
        <v>18.939395000000001</v>
      </c>
      <c r="P2" s="7">
        <v>40134.875</v>
      </c>
      <c r="Q2" s="8">
        <v>14.46509</v>
      </c>
      <c r="S2" s="7">
        <v>38064.375</v>
      </c>
      <c r="T2" s="8">
        <v>285.78568000000001</v>
      </c>
      <c r="U2" s="8">
        <v>0.97328150000000002</v>
      </c>
      <c r="V2" s="8">
        <f t="shared" ref="V2:V65" si="0">U2+T2</f>
        <v>286.7589615</v>
      </c>
      <c r="X2" s="7">
        <v>40689.875</v>
      </c>
      <c r="Y2" s="8">
        <v>67.594790000000003</v>
      </c>
      <c r="AA2" s="7">
        <v>36412.375</v>
      </c>
      <c r="AB2" s="8">
        <v>15</v>
      </c>
      <c r="AD2" s="7">
        <v>37575.375</v>
      </c>
      <c r="AF2" s="8">
        <v>80.609269999999995</v>
      </c>
      <c r="AG2" s="8" t="str">
        <f t="shared" ref="AG2:AG65" si="1">IF(AE2&lt;&gt;"",IF(AF2&lt;&gt;"",AE2+AF2,""),"")</f>
        <v/>
      </c>
      <c r="AI2" s="7">
        <v>37465.375</v>
      </c>
      <c r="AJ2" s="8">
        <v>3.030303</v>
      </c>
      <c r="AL2" s="7">
        <v>37651.375</v>
      </c>
      <c r="AM2" s="8">
        <v>53.030304999999998</v>
      </c>
      <c r="AO2" s="7">
        <v>38358.375</v>
      </c>
      <c r="AP2" s="8">
        <v>9.4600000000000009</v>
      </c>
      <c r="AR2" s="7">
        <v>38234.375</v>
      </c>
      <c r="AS2" s="8">
        <v>3.4089999999999998</v>
      </c>
      <c r="AU2" s="7">
        <v>36208.375</v>
      </c>
      <c r="AV2" s="8">
        <v>27.000001000000001</v>
      </c>
      <c r="AX2" s="7">
        <v>38518.625</v>
      </c>
      <c r="AY2" s="8">
        <v>22.75583</v>
      </c>
      <c r="BA2" s="7">
        <v>37192</v>
      </c>
      <c r="BB2" s="8">
        <v>11.8</v>
      </c>
      <c r="BD2" s="7">
        <v>39828.875</v>
      </c>
      <c r="BE2" s="8">
        <v>12.13</v>
      </c>
      <c r="BG2" s="1">
        <v>39743</v>
      </c>
      <c r="BH2" s="8">
        <v>5.5919999999999996</v>
      </c>
      <c r="BI2" s="6">
        <v>9.2889999999999997</v>
      </c>
      <c r="BK2" s="7">
        <v>39945.375</v>
      </c>
      <c r="BL2" s="6">
        <v>3.4089999999999998</v>
      </c>
      <c r="BN2" s="7">
        <v>40577.875</v>
      </c>
      <c r="BO2" s="8">
        <v>315.21588000000003</v>
      </c>
      <c r="BQ2" s="7">
        <v>40584</v>
      </c>
      <c r="BR2" s="8">
        <v>305</v>
      </c>
      <c r="BT2" s="7">
        <v>40744.875</v>
      </c>
      <c r="BU2" s="8">
        <v>288.13610999999997</v>
      </c>
      <c r="BW2" s="7">
        <v>41485</v>
      </c>
      <c r="BX2" s="8">
        <v>1.2</v>
      </c>
      <c r="BZ2" s="7">
        <v>38994.375</v>
      </c>
      <c r="CA2" s="8">
        <v>33.2188669219763</v>
      </c>
      <c r="CC2" s="15">
        <v>42184.5</v>
      </c>
    </row>
    <row r="3" spans="1:83" x14ac:dyDescent="0.2">
      <c r="A3" s="7">
        <v>36061.375</v>
      </c>
      <c r="B3" s="8">
        <v>26.5</v>
      </c>
      <c r="D3" s="33">
        <v>40584.520833333336</v>
      </c>
      <c r="E3" s="29">
        <v>69.316011838470402</v>
      </c>
      <c r="G3" s="7">
        <v>35981.375</v>
      </c>
      <c r="H3" s="8">
        <v>21</v>
      </c>
      <c r="J3" s="7">
        <v>39941.875</v>
      </c>
      <c r="K3" s="8">
        <v>26.548310000000001</v>
      </c>
      <c r="M3" s="7">
        <v>36772.375</v>
      </c>
      <c r="N3" s="8">
        <v>11.363636</v>
      </c>
      <c r="P3" s="7">
        <v>40135.875</v>
      </c>
      <c r="Q3" s="8">
        <v>14.73157</v>
      </c>
      <c r="S3" s="7">
        <v>38066.375</v>
      </c>
      <c r="T3" s="8">
        <v>414.59609449999999</v>
      </c>
      <c r="U3" s="8">
        <v>1.251198</v>
      </c>
      <c r="V3" s="8">
        <f t="shared" si="0"/>
        <v>415.84729249999998</v>
      </c>
      <c r="X3" s="7">
        <v>40690.875</v>
      </c>
      <c r="Y3" s="8">
        <v>69.493849999999995</v>
      </c>
      <c r="AA3" s="7">
        <v>36605.375</v>
      </c>
      <c r="AB3" s="8">
        <v>15</v>
      </c>
      <c r="AD3" s="7">
        <v>37577.375</v>
      </c>
      <c r="AF3" s="8">
        <v>81.146940000000001</v>
      </c>
      <c r="AG3" s="8" t="str">
        <f t="shared" si="1"/>
        <v/>
      </c>
      <c r="AI3" s="7">
        <v>37518.375</v>
      </c>
      <c r="AJ3" s="8">
        <v>0.94696999999999998</v>
      </c>
      <c r="AL3" s="7">
        <v>37666.375</v>
      </c>
      <c r="AM3" s="8">
        <v>45.454546999999998</v>
      </c>
      <c r="AO3" s="7">
        <v>38365.375</v>
      </c>
      <c r="AP3" s="8">
        <v>8.9</v>
      </c>
      <c r="AR3" s="7">
        <v>38275.375</v>
      </c>
      <c r="AS3" s="8">
        <v>6.3636359999999996</v>
      </c>
      <c r="AU3" s="7">
        <v>36339.375</v>
      </c>
      <c r="AV3" s="8">
        <v>26.000001000000001</v>
      </c>
      <c r="AX3" s="7">
        <v>38518.875</v>
      </c>
      <c r="AY3" s="8">
        <v>22.319579999999998</v>
      </c>
      <c r="BA3" s="7">
        <v>37198</v>
      </c>
      <c r="BB3" s="8">
        <v>13.5</v>
      </c>
      <c r="BD3" s="7">
        <v>39829.875</v>
      </c>
      <c r="BE3" s="8">
        <v>12.58</v>
      </c>
      <c r="BG3" s="1">
        <v>39744</v>
      </c>
      <c r="BH3" s="8">
        <v>5.5919999999999996</v>
      </c>
      <c r="BI3" s="6">
        <v>9.2889999999999997</v>
      </c>
      <c r="BK3" s="7">
        <v>39979.375</v>
      </c>
      <c r="BL3" s="6">
        <v>4.42</v>
      </c>
      <c r="BN3" s="7">
        <v>40578.875</v>
      </c>
      <c r="BO3" s="8">
        <v>301.19323000000003</v>
      </c>
      <c r="BQ3" s="7">
        <v>40592</v>
      </c>
      <c r="BT3" s="7">
        <v>40745.875</v>
      </c>
      <c r="BU3" s="8">
        <v>333.89618000000002</v>
      </c>
      <c r="BW3" s="7">
        <v>41486</v>
      </c>
      <c r="BX3" s="8">
        <v>1.2205627705618478</v>
      </c>
      <c r="BZ3" s="7">
        <v>39105.375</v>
      </c>
      <c r="CA3" s="8">
        <v>63.389128338793299</v>
      </c>
      <c r="CC3" s="15">
        <v>42184.503472222219</v>
      </c>
    </row>
    <row r="4" spans="1:83" x14ac:dyDescent="0.2">
      <c r="A4" s="7">
        <v>36090.375</v>
      </c>
      <c r="B4" s="8">
        <v>26.5</v>
      </c>
      <c r="D4" s="33">
        <v>40584.541666666664</v>
      </c>
      <c r="E4" s="29">
        <v>69.958816201395734</v>
      </c>
      <c r="G4" s="7">
        <v>36207.375</v>
      </c>
      <c r="H4" s="8">
        <v>9</v>
      </c>
      <c r="J4" s="7">
        <v>39942.875</v>
      </c>
      <c r="K4" s="8">
        <v>26.990770000000001</v>
      </c>
      <c r="M4" s="7">
        <v>36916.375</v>
      </c>
      <c r="N4" s="8">
        <v>12.651515</v>
      </c>
      <c r="P4" s="7">
        <v>40136.875</v>
      </c>
      <c r="Q4" s="8">
        <v>14.587899999999999</v>
      </c>
      <c r="S4" s="7">
        <v>38068.375</v>
      </c>
      <c r="T4" s="8">
        <v>517.74354149999999</v>
      </c>
      <c r="U4" s="8">
        <v>0.1471355</v>
      </c>
      <c r="V4" s="8">
        <f t="shared" si="0"/>
        <v>517.89067699999998</v>
      </c>
      <c r="X4" s="7">
        <v>40691.875</v>
      </c>
      <c r="Y4" s="8">
        <v>70.037139999999994</v>
      </c>
      <c r="AA4" s="7">
        <v>37974.375</v>
      </c>
      <c r="AB4" s="8">
        <v>34.091000000000001</v>
      </c>
      <c r="AD4" s="7">
        <v>37579.375</v>
      </c>
      <c r="AF4" s="8">
        <v>86.701409999999996</v>
      </c>
      <c r="AG4" s="8" t="str">
        <f t="shared" si="1"/>
        <v/>
      </c>
      <c r="AI4" s="7">
        <v>37866.375</v>
      </c>
      <c r="AJ4" s="8">
        <v>4.5454549999999996</v>
      </c>
      <c r="AL4" s="7">
        <v>37741.375</v>
      </c>
      <c r="AM4" s="8">
        <v>45.454546999999998</v>
      </c>
      <c r="AO4" s="7">
        <v>38372.375</v>
      </c>
      <c r="AP4" s="8">
        <v>10.9</v>
      </c>
      <c r="AR4" s="7">
        <v>38316.375</v>
      </c>
      <c r="AS4" s="8">
        <v>6.3636359999999996</v>
      </c>
      <c r="AU4" s="7">
        <v>36357.375</v>
      </c>
      <c r="AV4" s="8">
        <v>18.999998999999999</v>
      </c>
      <c r="AX4" s="7">
        <v>38519.125</v>
      </c>
      <c r="AY4" s="8">
        <v>22.334579999999999</v>
      </c>
      <c r="BA4" s="7">
        <v>37205</v>
      </c>
      <c r="BB4" s="8">
        <v>10.7</v>
      </c>
      <c r="BD4" s="7">
        <v>39830.875</v>
      </c>
      <c r="BE4" s="8">
        <v>13.32</v>
      </c>
      <c r="BG4" s="1">
        <v>39750</v>
      </c>
      <c r="BH4" s="8">
        <v>5.5919999999999996</v>
      </c>
      <c r="BI4" s="6">
        <v>9.2889999999999997</v>
      </c>
      <c r="BK4" s="7">
        <v>39980.375</v>
      </c>
      <c r="BL4" s="6">
        <v>3.895</v>
      </c>
      <c r="BN4" s="7">
        <v>40579.875</v>
      </c>
      <c r="BO4" s="8">
        <v>300.84082999999998</v>
      </c>
      <c r="BQ4" s="7">
        <v>40598</v>
      </c>
      <c r="BT4" s="7">
        <v>40746.875</v>
      </c>
      <c r="BU4" s="8">
        <v>333.58506999999997</v>
      </c>
      <c r="BW4" s="7">
        <v>41487</v>
      </c>
      <c r="BX4" s="8">
        <v>2.4603174603174605</v>
      </c>
      <c r="BZ4" s="7">
        <v>39294.375</v>
      </c>
      <c r="CA4" s="8">
        <v>63.389128338793299</v>
      </c>
      <c r="CC4" s="15">
        <v>42184.506944444445</v>
      </c>
    </row>
    <row r="5" spans="1:83" x14ac:dyDescent="0.2">
      <c r="A5" s="7">
        <v>36129.375</v>
      </c>
      <c r="B5" s="8">
        <v>27.3</v>
      </c>
      <c r="D5" s="33">
        <v>40584.5625</v>
      </c>
      <c r="E5" s="29">
        <v>68.675188390523232</v>
      </c>
      <c r="G5" s="7">
        <v>36405.375</v>
      </c>
      <c r="H5" s="8">
        <v>18.999998999999999</v>
      </c>
      <c r="J5" s="7">
        <v>39943.875</v>
      </c>
      <c r="K5" s="8">
        <v>27.354099999999999</v>
      </c>
      <c r="M5" s="7">
        <v>37008.375</v>
      </c>
      <c r="N5" s="8">
        <v>12.651515</v>
      </c>
      <c r="P5" s="7">
        <v>40137.875</v>
      </c>
      <c r="Q5" s="8">
        <v>15.44764</v>
      </c>
      <c r="S5" s="7">
        <v>38070.375</v>
      </c>
      <c r="T5" s="8">
        <v>489.84828149999998</v>
      </c>
      <c r="U5" s="8">
        <v>0.108698</v>
      </c>
      <c r="V5" s="8">
        <f t="shared" si="0"/>
        <v>489.95697949999999</v>
      </c>
      <c r="X5" s="7">
        <v>40692.875</v>
      </c>
      <c r="Y5" s="8">
        <v>69.583340000000007</v>
      </c>
      <c r="AA5" s="7">
        <v>38015.375</v>
      </c>
      <c r="AB5" s="8">
        <v>44.697001999999998</v>
      </c>
      <c r="AD5" s="7">
        <v>37581.375</v>
      </c>
      <c r="AF5" s="8">
        <v>88.821899999999999</v>
      </c>
      <c r="AG5" s="8" t="str">
        <f t="shared" si="1"/>
        <v/>
      </c>
      <c r="AI5" s="7">
        <v>38083.375</v>
      </c>
      <c r="AJ5" s="8">
        <v>3.7878790000000002</v>
      </c>
      <c r="AL5" s="7">
        <v>37763.375</v>
      </c>
      <c r="AM5" s="8">
        <v>39.393939000000003</v>
      </c>
      <c r="AO5" s="7">
        <v>38379.375</v>
      </c>
      <c r="AP5" s="8">
        <v>13.19</v>
      </c>
      <c r="AR5" s="7">
        <v>38337.375</v>
      </c>
      <c r="AS5" s="8">
        <v>8.7878790000000002</v>
      </c>
      <c r="AU5" s="7">
        <v>36398.375</v>
      </c>
      <c r="AV5" s="8">
        <v>18.999998999999999</v>
      </c>
      <c r="AX5" s="7">
        <v>38519.375</v>
      </c>
      <c r="AY5" s="8">
        <v>22.411670000000001</v>
      </c>
      <c r="BA5" s="7">
        <v>37212</v>
      </c>
      <c r="BB5" s="8">
        <v>10.71</v>
      </c>
      <c r="BD5" s="7">
        <v>39831.875</v>
      </c>
      <c r="BE5" s="8">
        <v>13.41</v>
      </c>
      <c r="BG5" s="1">
        <v>39752</v>
      </c>
      <c r="BH5" s="8">
        <v>5.5919999999999996</v>
      </c>
      <c r="BI5" s="6">
        <v>9.2889999999999997</v>
      </c>
      <c r="BK5" s="7">
        <v>40009.375</v>
      </c>
      <c r="BL5" s="6">
        <v>3.895</v>
      </c>
      <c r="BN5" s="7">
        <v>40580.875</v>
      </c>
      <c r="BO5" s="8">
        <v>308.13015999999999</v>
      </c>
      <c r="BQ5" s="7">
        <v>40605</v>
      </c>
      <c r="BR5" s="8">
        <v>335</v>
      </c>
      <c r="BT5" s="7">
        <v>40747.875</v>
      </c>
      <c r="BU5" s="8">
        <v>333.48784999999998</v>
      </c>
      <c r="BW5" s="7">
        <v>41488</v>
      </c>
      <c r="BX5" s="8">
        <v>2.3522458628899869</v>
      </c>
      <c r="CC5" s="15">
        <v>42184.510416666664</v>
      </c>
      <c r="CD5" s="6">
        <v>52.750904146105853</v>
      </c>
    </row>
    <row r="6" spans="1:83" x14ac:dyDescent="0.2">
      <c r="A6" s="7">
        <v>36152.375</v>
      </c>
      <c r="B6" s="8">
        <v>25</v>
      </c>
      <c r="D6" s="33">
        <v>40584.583333333336</v>
      </c>
      <c r="E6" s="29">
        <v>71.250343384601237</v>
      </c>
      <c r="G6" s="7">
        <v>36605.375</v>
      </c>
      <c r="H6" s="8">
        <v>7.58</v>
      </c>
      <c r="J6" s="7">
        <v>39944.875</v>
      </c>
      <c r="K6" s="8">
        <v>27.429400000000001</v>
      </c>
      <c r="M6" s="7">
        <v>37098.375</v>
      </c>
      <c r="N6" s="8">
        <v>15.378788</v>
      </c>
      <c r="P6" s="7">
        <v>40138.875</v>
      </c>
      <c r="Q6" s="8">
        <v>15.63334</v>
      </c>
      <c r="S6" s="7">
        <v>38072.375</v>
      </c>
      <c r="T6" s="8">
        <v>460.33885500000002</v>
      </c>
      <c r="U6" s="8">
        <v>0.105104</v>
      </c>
      <c r="V6" s="8">
        <f t="shared" si="0"/>
        <v>460.44395900000001</v>
      </c>
      <c r="X6" s="7">
        <v>40693.875</v>
      </c>
      <c r="Y6" s="8">
        <v>70.257400000000004</v>
      </c>
      <c r="AA6" s="7">
        <v>38041.375</v>
      </c>
      <c r="AB6" s="8">
        <v>70.303000999999995</v>
      </c>
      <c r="AD6" s="7">
        <v>37583.375</v>
      </c>
      <c r="AF6" s="8">
        <v>86.67895</v>
      </c>
      <c r="AG6" s="8" t="str">
        <f t="shared" si="1"/>
        <v/>
      </c>
      <c r="AI6" s="7">
        <v>38233.375</v>
      </c>
      <c r="AJ6" s="8">
        <v>3.7878790000000002</v>
      </c>
      <c r="AL6" s="7">
        <v>37798.375</v>
      </c>
      <c r="AM6" s="8">
        <v>39.393939000000003</v>
      </c>
      <c r="AO6" s="7">
        <v>38386.375</v>
      </c>
      <c r="AP6" s="8">
        <v>12.42</v>
      </c>
      <c r="AR6" s="7">
        <v>38372.375</v>
      </c>
      <c r="AS6" s="8">
        <v>8.7878790000000002</v>
      </c>
      <c r="AU6" s="7">
        <v>36504.375</v>
      </c>
      <c r="AV6" s="8">
        <v>18.999998999999999</v>
      </c>
      <c r="AX6" s="7">
        <v>38519.625</v>
      </c>
      <c r="AY6" s="8">
        <v>24.091670000000001</v>
      </c>
      <c r="BA6" s="7">
        <v>37221</v>
      </c>
      <c r="BB6" s="8">
        <v>15</v>
      </c>
      <c r="BD6" s="7">
        <v>39832.875</v>
      </c>
      <c r="BE6" s="8">
        <v>13.98</v>
      </c>
      <c r="BG6" s="1">
        <v>39753</v>
      </c>
      <c r="BH6" s="8">
        <v>5.5919999999999996</v>
      </c>
      <c r="BI6" s="6">
        <v>9.2889999999999997</v>
      </c>
      <c r="BK6" s="7">
        <v>40035.375</v>
      </c>
      <c r="BL6" s="6">
        <v>3.895</v>
      </c>
      <c r="BN6" s="7">
        <v>40581.875</v>
      </c>
      <c r="BO6" s="8">
        <v>52.573979999999999</v>
      </c>
      <c r="BQ6" s="7">
        <v>40611</v>
      </c>
      <c r="BT6" s="7">
        <v>40748.875</v>
      </c>
      <c r="BU6" s="8">
        <v>332.88159999999999</v>
      </c>
      <c r="BW6" s="7">
        <v>41489</v>
      </c>
      <c r="BX6" s="8">
        <v>2.3333333333283943</v>
      </c>
      <c r="BZ6" s="7">
        <v>41662.375</v>
      </c>
      <c r="CA6" s="8">
        <v>146.747885733403</v>
      </c>
      <c r="CC6" s="15">
        <v>42184.513888888891</v>
      </c>
      <c r="CD6" s="6">
        <v>51.187818075539653</v>
      </c>
    </row>
    <row r="7" spans="1:83" x14ac:dyDescent="0.2">
      <c r="A7" s="7">
        <v>36189.375</v>
      </c>
      <c r="B7" s="8">
        <v>25</v>
      </c>
      <c r="D7" s="33">
        <v>40584.604166666664</v>
      </c>
      <c r="E7" s="29">
        <v>71.250343384601237</v>
      </c>
      <c r="G7" s="7">
        <v>36793.375</v>
      </c>
      <c r="H7" s="8">
        <v>11.36</v>
      </c>
      <c r="J7" s="7">
        <v>39945.875</v>
      </c>
      <c r="K7" s="8">
        <v>27.855589999999999</v>
      </c>
      <c r="M7" s="7">
        <v>37147.375</v>
      </c>
      <c r="N7" s="8">
        <v>15.151515</v>
      </c>
      <c r="P7" s="7">
        <v>40139.875</v>
      </c>
      <c r="Q7" s="8">
        <v>16.196570000000001</v>
      </c>
      <c r="S7" s="7">
        <v>38074.375</v>
      </c>
      <c r="T7" s="8">
        <v>538.44776049999996</v>
      </c>
      <c r="U7" s="8">
        <v>0.107031</v>
      </c>
      <c r="V7" s="8">
        <f t="shared" si="0"/>
        <v>538.55479149999996</v>
      </c>
      <c r="X7" s="7">
        <v>40694.875</v>
      </c>
      <c r="Y7" s="8">
        <v>70.260450000000006</v>
      </c>
      <c r="AA7" s="7">
        <v>38055.375</v>
      </c>
      <c r="AB7" s="8">
        <v>30.303000000000001</v>
      </c>
      <c r="AD7" s="7">
        <v>37585.375</v>
      </c>
      <c r="AF7" s="8">
        <v>87.456909999999993</v>
      </c>
      <c r="AG7" s="8" t="str">
        <f t="shared" si="1"/>
        <v/>
      </c>
      <c r="AI7" s="7">
        <v>38433.375</v>
      </c>
      <c r="AJ7" s="8">
        <v>3.7878790000000002</v>
      </c>
      <c r="AL7" s="7">
        <v>37820.375</v>
      </c>
      <c r="AM7" s="8">
        <v>45.454546999999998</v>
      </c>
      <c r="AO7" s="7">
        <v>38392.375</v>
      </c>
      <c r="AP7" s="8">
        <v>13.9</v>
      </c>
      <c r="AR7" s="7">
        <v>38393.375</v>
      </c>
      <c r="AS7" s="8">
        <v>8.7878790000000002</v>
      </c>
      <c r="AU7" s="7">
        <v>36539.375</v>
      </c>
      <c r="AV7" s="8">
        <v>18.999998999999999</v>
      </c>
      <c r="AX7" s="7">
        <v>38519.875</v>
      </c>
      <c r="AY7" s="8">
        <v>34.697499999999998</v>
      </c>
      <c r="BA7" s="7">
        <v>37225</v>
      </c>
      <c r="BB7" s="8">
        <v>22.62</v>
      </c>
      <c r="BD7" s="7">
        <v>39833.875</v>
      </c>
      <c r="BE7" s="8">
        <v>13.39</v>
      </c>
      <c r="BG7" s="1">
        <v>39754</v>
      </c>
      <c r="BH7" s="8">
        <v>5.5919999999999996</v>
      </c>
      <c r="BI7" s="6">
        <v>9.2889999999999997</v>
      </c>
      <c r="BK7" s="7">
        <v>40072.375</v>
      </c>
      <c r="BL7" s="6">
        <v>3.895</v>
      </c>
      <c r="BN7" s="7">
        <v>40582.875</v>
      </c>
      <c r="BO7" s="8">
        <v>258.81402000000003</v>
      </c>
      <c r="BQ7" s="7">
        <v>40618</v>
      </c>
      <c r="BT7" s="7">
        <v>40749.875</v>
      </c>
      <c r="BU7" s="8">
        <v>332.19896</v>
      </c>
      <c r="BW7" s="7">
        <v>41490</v>
      </c>
      <c r="BX7" s="8">
        <v>2.303921568625479</v>
      </c>
      <c r="CC7" s="15">
        <v>42184.517361111109</v>
      </c>
      <c r="CD7" s="6">
        <v>49.644492228464898</v>
      </c>
    </row>
    <row r="8" spans="1:83" x14ac:dyDescent="0.2">
      <c r="A8" s="7">
        <v>36217.375</v>
      </c>
      <c r="B8" s="8">
        <v>25</v>
      </c>
      <c r="D8" s="33">
        <v>40584.625</v>
      </c>
      <c r="E8" s="29">
        <v>68.675188390523232</v>
      </c>
      <c r="G8" s="7">
        <v>37140.375</v>
      </c>
      <c r="H8" s="8">
        <v>18.940000000000001</v>
      </c>
      <c r="J8" s="7">
        <v>39946.875</v>
      </c>
      <c r="K8" s="8">
        <v>27.955500000000001</v>
      </c>
      <c r="M8" s="7">
        <v>37189.375</v>
      </c>
      <c r="N8" s="8">
        <v>18.484848</v>
      </c>
      <c r="P8" s="7">
        <v>40140.875</v>
      </c>
      <c r="Q8" s="8">
        <v>16.489540000000002</v>
      </c>
      <c r="S8" s="7">
        <v>38076.375</v>
      </c>
      <c r="T8" s="8">
        <v>496.98927200000003</v>
      </c>
      <c r="U8" s="8">
        <v>8.9218500000000006E-2</v>
      </c>
      <c r="V8" s="8">
        <f t="shared" si="0"/>
        <v>497.07849050000004</v>
      </c>
      <c r="X8" s="7">
        <v>40695.875</v>
      </c>
      <c r="Y8" s="8">
        <v>69.391769999999994</v>
      </c>
      <c r="AA8" s="7">
        <v>38069.375</v>
      </c>
      <c r="AB8" s="8">
        <v>50.379001000000002</v>
      </c>
      <c r="AD8" s="7">
        <v>37587.375</v>
      </c>
      <c r="AF8" s="8">
        <v>89.569869999999995</v>
      </c>
      <c r="AG8" s="8" t="str">
        <f t="shared" si="1"/>
        <v/>
      </c>
      <c r="AI8" s="7">
        <v>38469.375</v>
      </c>
      <c r="AJ8" s="8">
        <v>6.28</v>
      </c>
      <c r="AL8" s="7">
        <v>37861.375</v>
      </c>
      <c r="AM8" s="8">
        <v>25.757574999999999</v>
      </c>
      <c r="AO8" s="7">
        <v>38400.375</v>
      </c>
      <c r="AP8" s="8">
        <v>9.35</v>
      </c>
      <c r="AR8" s="7">
        <v>38441.375</v>
      </c>
      <c r="AS8" s="8">
        <v>11.364000000000001</v>
      </c>
      <c r="AU8" s="7">
        <v>36742.375</v>
      </c>
      <c r="AV8" s="8">
        <v>15.15</v>
      </c>
      <c r="AX8" s="7">
        <v>38520.125</v>
      </c>
      <c r="AY8" s="8">
        <v>46.848750000000003</v>
      </c>
      <c r="BA8" s="7">
        <v>37233</v>
      </c>
      <c r="BB8" s="8">
        <v>0</v>
      </c>
      <c r="BD8" s="7">
        <v>39834.875</v>
      </c>
      <c r="BE8" s="8">
        <v>13.78</v>
      </c>
      <c r="BG8" s="1">
        <v>39755</v>
      </c>
      <c r="BH8" s="8">
        <v>5.5919999999999996</v>
      </c>
      <c r="BI8" s="6">
        <v>9.2889999999999997</v>
      </c>
      <c r="BK8" s="7">
        <v>40105.375</v>
      </c>
      <c r="BL8" s="6">
        <v>3.895</v>
      </c>
      <c r="BN8" s="7">
        <v>40583.875</v>
      </c>
      <c r="BO8" s="8">
        <v>305.29638999999997</v>
      </c>
      <c r="BQ8" s="7">
        <v>40626</v>
      </c>
      <c r="BR8" s="8">
        <v>335.87733979414389</v>
      </c>
      <c r="BT8" s="7">
        <v>40750.875</v>
      </c>
      <c r="BU8" s="8">
        <v>331.48124999999999</v>
      </c>
      <c r="BW8" s="7">
        <v>41491</v>
      </c>
      <c r="BX8" s="8">
        <v>2.2395833333292594</v>
      </c>
      <c r="BZ8" s="7">
        <v>42235</v>
      </c>
      <c r="CA8" s="8">
        <v>35.15</v>
      </c>
      <c r="CC8" s="15">
        <v>42184.520833333336</v>
      </c>
      <c r="CD8" s="6">
        <v>47.357263274732517</v>
      </c>
    </row>
    <row r="9" spans="1:83" x14ac:dyDescent="0.2">
      <c r="A9" s="7">
        <v>36249.375</v>
      </c>
      <c r="B9" s="8">
        <v>37.900001000000003</v>
      </c>
      <c r="D9" s="33">
        <v>40584.645833333336</v>
      </c>
      <c r="E9" s="29">
        <v>70.603595393467046</v>
      </c>
      <c r="G9" s="7">
        <v>37322.375</v>
      </c>
      <c r="H9" s="8">
        <v>22.72</v>
      </c>
      <c r="J9" s="7">
        <v>39947.875</v>
      </c>
      <c r="K9" s="8">
        <v>28.278500000000001</v>
      </c>
      <c r="M9" s="7">
        <v>37221.375</v>
      </c>
      <c r="N9" s="8">
        <v>21.969697</v>
      </c>
      <c r="P9" s="7">
        <v>40141.875</v>
      </c>
      <c r="Q9" s="8">
        <v>16.653500000000001</v>
      </c>
      <c r="S9" s="7">
        <v>38078.375</v>
      </c>
      <c r="T9" s="8">
        <v>393.01802099999998</v>
      </c>
      <c r="U9" s="8">
        <v>0.10020799999999999</v>
      </c>
      <c r="V9" s="8">
        <f t="shared" si="0"/>
        <v>393.11822899999999</v>
      </c>
      <c r="X9" s="7">
        <v>40696.875</v>
      </c>
      <c r="Y9" s="8">
        <v>68.956559999999996</v>
      </c>
      <c r="AA9" s="7">
        <v>38103.375</v>
      </c>
      <c r="AB9" s="8">
        <v>34.091000000000001</v>
      </c>
      <c r="AD9" s="7">
        <v>37589.375</v>
      </c>
      <c r="AF9" s="8">
        <v>84.419740000000004</v>
      </c>
      <c r="AG9" s="8" t="str">
        <f t="shared" si="1"/>
        <v/>
      </c>
      <c r="AI9" s="7">
        <v>38489.375</v>
      </c>
      <c r="AJ9" s="8">
        <v>9.83</v>
      </c>
      <c r="AL9" s="7">
        <v>37867.375</v>
      </c>
      <c r="AM9" s="8">
        <v>21.969697</v>
      </c>
      <c r="AO9" s="7">
        <v>38406.375</v>
      </c>
      <c r="AP9" s="8">
        <v>12.01</v>
      </c>
      <c r="AR9" s="7">
        <v>38468.375</v>
      </c>
      <c r="AS9" s="8">
        <v>11.515000000000001</v>
      </c>
      <c r="AU9" s="7">
        <v>36793.375</v>
      </c>
      <c r="AV9" s="8">
        <v>18.940000000000001</v>
      </c>
      <c r="AX9" s="7">
        <v>38520.375</v>
      </c>
      <c r="AY9" s="8">
        <v>56.185420000000001</v>
      </c>
      <c r="BA9" s="7">
        <v>37240</v>
      </c>
      <c r="BB9" s="8">
        <v>19.5</v>
      </c>
      <c r="BD9" s="7">
        <v>39835.875</v>
      </c>
      <c r="BE9" s="8">
        <v>14.38</v>
      </c>
      <c r="BG9" s="1">
        <v>39756</v>
      </c>
      <c r="BH9" s="8">
        <v>5.5919999999999996</v>
      </c>
      <c r="BI9" s="6">
        <v>9.2889999999999997</v>
      </c>
      <c r="BK9" s="7">
        <v>40191.375</v>
      </c>
      <c r="BL9" s="6">
        <v>4.42</v>
      </c>
      <c r="BN9" s="7">
        <v>40584.875</v>
      </c>
      <c r="BO9" s="8">
        <v>298.89692000000002</v>
      </c>
      <c r="BQ9" s="7">
        <v>40633</v>
      </c>
      <c r="BR9" s="8">
        <v>320.72643910929946</v>
      </c>
      <c r="BT9" s="7">
        <v>40751.875</v>
      </c>
      <c r="BU9" s="8">
        <v>330.86944</v>
      </c>
      <c r="BW9" s="7">
        <v>41492</v>
      </c>
      <c r="BX9" s="8">
        <v>1.5151515151540809</v>
      </c>
      <c r="BZ9" s="7">
        <v>42258</v>
      </c>
      <c r="CA9" s="8">
        <v>42</v>
      </c>
      <c r="CC9" s="15">
        <v>42184.524305555555</v>
      </c>
      <c r="CD9" s="6">
        <v>44.366684190220212</v>
      </c>
    </row>
    <row r="10" spans="1:83" x14ac:dyDescent="0.2">
      <c r="A10" s="7">
        <v>36308.375</v>
      </c>
      <c r="B10" s="8">
        <v>25</v>
      </c>
      <c r="D10" s="33">
        <v>40584.666666666664</v>
      </c>
      <c r="E10" s="29">
        <v>70.603595393467046</v>
      </c>
      <c r="G10" s="7">
        <v>37505.375</v>
      </c>
      <c r="H10" s="8">
        <v>22.72</v>
      </c>
      <c r="J10" s="7">
        <v>39948.875</v>
      </c>
      <c r="K10" s="8">
        <v>28.62358</v>
      </c>
      <c r="M10" s="7">
        <v>37245.375</v>
      </c>
      <c r="N10" s="8">
        <v>18.484848</v>
      </c>
      <c r="P10" s="7">
        <v>40142.875</v>
      </c>
      <c r="Q10" s="8">
        <v>17.142040000000001</v>
      </c>
      <c r="S10" s="7">
        <v>38080.375</v>
      </c>
      <c r="T10" s="8">
        <v>358.702291</v>
      </c>
      <c r="U10" s="8">
        <v>2.2477085000000003</v>
      </c>
      <c r="V10" s="8">
        <f t="shared" si="0"/>
        <v>360.94999949999999</v>
      </c>
      <c r="X10" s="7">
        <v>40697.875</v>
      </c>
      <c r="Y10" s="8">
        <v>68.896289999999993</v>
      </c>
      <c r="AA10" s="7">
        <v>38234.375</v>
      </c>
      <c r="AB10" s="8">
        <v>37.879001000000002</v>
      </c>
      <c r="AD10" s="7">
        <v>37591.375</v>
      </c>
      <c r="AF10" s="8">
        <v>86.153350000000003</v>
      </c>
      <c r="AG10" s="8" t="str">
        <f t="shared" si="1"/>
        <v/>
      </c>
      <c r="AI10" s="7">
        <v>38526.375</v>
      </c>
      <c r="AJ10" s="8">
        <v>7.56</v>
      </c>
      <c r="AL10" s="7">
        <v>37888.375</v>
      </c>
      <c r="AM10" s="8">
        <v>25.757574999999999</v>
      </c>
      <c r="AO10" s="7">
        <v>38413.375</v>
      </c>
      <c r="AP10" s="8">
        <v>19.04</v>
      </c>
      <c r="AR10" s="7">
        <v>38489.375</v>
      </c>
      <c r="AS10" s="8">
        <v>7.5757580000000004</v>
      </c>
      <c r="AU10" s="7">
        <v>36941.375</v>
      </c>
      <c r="AV10" s="8">
        <v>15.15</v>
      </c>
      <c r="AX10" s="7">
        <v>38520.625</v>
      </c>
      <c r="AY10" s="8">
        <v>42.327919999999999</v>
      </c>
      <c r="BA10" s="7">
        <v>37245</v>
      </c>
      <c r="BB10" s="8">
        <v>0.34</v>
      </c>
      <c r="BD10" s="7">
        <v>39836.875</v>
      </c>
      <c r="BE10" s="8">
        <v>13.12</v>
      </c>
      <c r="BG10" s="1">
        <v>39757</v>
      </c>
      <c r="BH10" s="8">
        <v>5.5919999999999996</v>
      </c>
      <c r="BI10" s="6">
        <v>9.2889999999999997</v>
      </c>
      <c r="BN10" s="7">
        <v>40585.875</v>
      </c>
      <c r="BO10" s="8">
        <v>297.07042999999999</v>
      </c>
      <c r="BQ10" s="7">
        <v>40640</v>
      </c>
      <c r="BR10" s="8">
        <v>335.87733979414389</v>
      </c>
      <c r="BT10" s="7">
        <v>40752.875</v>
      </c>
      <c r="BU10" s="8">
        <v>330.67534999999998</v>
      </c>
      <c r="BW10" s="7">
        <v>41493</v>
      </c>
      <c r="BX10" s="8">
        <v>2.9745370370370372</v>
      </c>
      <c r="CC10" s="15">
        <v>42184.527777777781</v>
      </c>
      <c r="CD10" s="6">
        <v>45.10628083505383</v>
      </c>
    </row>
    <row r="11" spans="1:83" x14ac:dyDescent="0.2">
      <c r="A11" s="7">
        <v>36335.375</v>
      </c>
      <c r="B11" s="8">
        <v>25</v>
      </c>
      <c r="D11" s="33">
        <v>40584.6875</v>
      </c>
      <c r="E11" s="29">
        <v>69.316011838470402</v>
      </c>
      <c r="G11" s="7">
        <v>37690.375</v>
      </c>
      <c r="H11" s="8">
        <v>18.940000000000001</v>
      </c>
      <c r="J11" s="7">
        <v>39949.875</v>
      </c>
      <c r="K11" s="8">
        <v>29.138059999999999</v>
      </c>
      <c r="M11" s="7">
        <v>37286.375</v>
      </c>
      <c r="N11" s="8">
        <v>25.757574999999999</v>
      </c>
      <c r="P11" s="7">
        <v>40143.875</v>
      </c>
      <c r="Q11" s="8">
        <v>17.137229999999999</v>
      </c>
      <c r="S11" s="7">
        <v>38082.375</v>
      </c>
      <c r="T11" s="8">
        <v>263.2832295</v>
      </c>
      <c r="U11" s="8">
        <v>1.1861980000000001</v>
      </c>
      <c r="V11" s="8">
        <f t="shared" si="0"/>
        <v>264.46942749999999</v>
      </c>
      <c r="X11" s="7">
        <v>40698.875</v>
      </c>
      <c r="Y11" s="8">
        <v>68.365520000000004</v>
      </c>
      <c r="AA11" s="7">
        <v>38316.375</v>
      </c>
      <c r="AB11" s="8">
        <v>50.379001000000002</v>
      </c>
      <c r="AD11" s="7">
        <v>37593.375</v>
      </c>
      <c r="AF11" s="8">
        <v>78.109350000000006</v>
      </c>
      <c r="AG11" s="8" t="str">
        <f t="shared" si="1"/>
        <v/>
      </c>
      <c r="AI11" s="7">
        <v>38537.375</v>
      </c>
      <c r="AJ11" s="8">
        <v>6.09</v>
      </c>
      <c r="AL11" s="7">
        <v>37922.375</v>
      </c>
      <c r="AM11" s="8">
        <v>50.378788</v>
      </c>
      <c r="AO11" s="7">
        <v>38421.375</v>
      </c>
      <c r="AP11" s="8">
        <v>16.440000000000001</v>
      </c>
      <c r="AR11" s="7">
        <v>38523.375</v>
      </c>
      <c r="AS11" s="8">
        <v>11.55303</v>
      </c>
      <c r="AU11" s="7">
        <v>37140.375</v>
      </c>
      <c r="AV11" s="8">
        <v>26.520001000000001</v>
      </c>
      <c r="AX11" s="7">
        <v>38520.875</v>
      </c>
      <c r="AY11" s="8">
        <v>45.762500000000003</v>
      </c>
      <c r="BA11" s="7">
        <v>37254</v>
      </c>
      <c r="BB11" s="8">
        <v>10</v>
      </c>
      <c r="BD11" s="7">
        <v>39837.875</v>
      </c>
      <c r="BE11" s="8">
        <v>12.95</v>
      </c>
      <c r="BG11" s="1">
        <v>39758</v>
      </c>
      <c r="BH11" s="8">
        <v>5.5919999999999996</v>
      </c>
      <c r="BI11" s="6">
        <v>9.2889999999999997</v>
      </c>
      <c r="BN11" s="7">
        <v>40586.875</v>
      </c>
      <c r="BO11" s="8">
        <v>294.45819</v>
      </c>
      <c r="BQ11" s="7">
        <v>40646</v>
      </c>
      <c r="BR11" s="8">
        <v>366.86971433350823</v>
      </c>
      <c r="BT11" s="7">
        <v>40753.875</v>
      </c>
      <c r="BU11" s="8">
        <v>330.54896000000002</v>
      </c>
      <c r="BW11" s="7">
        <v>41494</v>
      </c>
      <c r="BX11" s="8">
        <v>2.6198830409292517</v>
      </c>
      <c r="CC11" s="15">
        <v>42184.53125</v>
      </c>
      <c r="CD11" s="6">
        <v>42.161118709963525</v>
      </c>
    </row>
    <row r="12" spans="1:83" x14ac:dyDescent="0.2">
      <c r="A12" s="7">
        <v>36363.375</v>
      </c>
      <c r="B12" s="8">
        <v>37.900001000000003</v>
      </c>
      <c r="D12" s="33">
        <v>40584.708333333336</v>
      </c>
      <c r="E12" s="29">
        <v>68.675188390523232</v>
      </c>
      <c r="G12" s="7">
        <v>37865.375</v>
      </c>
      <c r="H12" s="8">
        <v>15.15</v>
      </c>
      <c r="J12" s="7">
        <v>39950.875</v>
      </c>
      <c r="K12" s="8">
        <v>29.24071</v>
      </c>
      <c r="M12" s="7">
        <v>37313.375</v>
      </c>
      <c r="N12" s="8">
        <v>29.924242</v>
      </c>
      <c r="P12" s="7">
        <v>40144.875</v>
      </c>
      <c r="Q12" s="8">
        <v>16.88345</v>
      </c>
      <c r="S12" s="7">
        <v>38084.375</v>
      </c>
      <c r="T12" s="8">
        <v>211.1704695</v>
      </c>
      <c r="U12" s="8">
        <v>0.17114599999999999</v>
      </c>
      <c r="V12" s="8">
        <f t="shared" si="0"/>
        <v>211.34161549999999</v>
      </c>
      <c r="X12" s="7">
        <v>40699.875</v>
      </c>
      <c r="Y12" s="8">
        <v>71.152299999999997</v>
      </c>
      <c r="AA12" s="7">
        <v>38336.375</v>
      </c>
      <c r="AB12" s="8">
        <v>56.363999999999997</v>
      </c>
      <c r="AD12" s="7">
        <v>37595.375</v>
      </c>
      <c r="AF12" s="8">
        <v>74.54616</v>
      </c>
      <c r="AG12" s="8" t="str">
        <f t="shared" si="1"/>
        <v/>
      </c>
      <c r="AI12" s="7">
        <v>38575.375</v>
      </c>
      <c r="AJ12" s="8">
        <v>6.09</v>
      </c>
      <c r="AL12" s="7">
        <v>37953.375</v>
      </c>
      <c r="AM12" s="8">
        <v>56.818184000000002</v>
      </c>
      <c r="AO12" s="7">
        <v>38428.375</v>
      </c>
      <c r="AP12" s="8">
        <v>16.580000999999999</v>
      </c>
      <c r="AR12" s="7">
        <v>38554.375</v>
      </c>
      <c r="AS12" s="8">
        <v>8.7880000000000003</v>
      </c>
      <c r="AU12" s="7">
        <v>37505.375</v>
      </c>
      <c r="AV12" s="8">
        <v>9.1</v>
      </c>
      <c r="AX12" s="7">
        <v>38521.125</v>
      </c>
      <c r="AY12" s="8">
        <v>50.725000000000001</v>
      </c>
      <c r="BA12" s="7">
        <v>37261</v>
      </c>
      <c r="BB12" s="8">
        <v>8.5</v>
      </c>
      <c r="BD12" s="7">
        <v>39838.875</v>
      </c>
      <c r="BE12" s="8">
        <v>12.96</v>
      </c>
      <c r="BG12" s="1">
        <v>39759</v>
      </c>
      <c r="BH12" s="8">
        <v>5.5919999999999996</v>
      </c>
      <c r="BI12" s="6">
        <v>9.2889999999999997</v>
      </c>
      <c r="BN12" s="7">
        <v>40587.875</v>
      </c>
      <c r="BO12" s="8">
        <v>291.53145999999998</v>
      </c>
      <c r="BQ12" s="7">
        <v>40653</v>
      </c>
      <c r="BT12" s="7">
        <v>40754.875</v>
      </c>
      <c r="BU12" s="8">
        <v>330.49964999999997</v>
      </c>
      <c r="BW12" s="7">
        <v>41495</v>
      </c>
      <c r="BX12" s="8">
        <v>2.966903073293401</v>
      </c>
      <c r="CC12" s="15">
        <v>42184.534722222219</v>
      </c>
      <c r="CD12" s="6">
        <v>44.362822691967565</v>
      </c>
    </row>
    <row r="13" spans="1:83" x14ac:dyDescent="0.2">
      <c r="A13" s="7">
        <v>36397.375</v>
      </c>
      <c r="B13" s="8">
        <v>48.500000999999997</v>
      </c>
      <c r="D13" s="33">
        <v>40584.729166666664</v>
      </c>
      <c r="E13" s="29">
        <v>70.603595393467046</v>
      </c>
      <c r="G13" s="7">
        <v>38054.375</v>
      </c>
      <c r="H13" s="8">
        <v>11.36</v>
      </c>
      <c r="J13" s="7">
        <v>39951.875</v>
      </c>
      <c r="K13" s="8">
        <v>29.20008</v>
      </c>
      <c r="M13" s="7">
        <v>37328.375</v>
      </c>
      <c r="N13" s="8">
        <v>30.303028999999999</v>
      </c>
      <c r="P13" s="7">
        <v>40145.875</v>
      </c>
      <c r="Q13" s="8">
        <v>17.044509999999999</v>
      </c>
      <c r="S13" s="7">
        <v>38086.375</v>
      </c>
      <c r="T13" s="8">
        <v>253.1866655</v>
      </c>
      <c r="U13" s="8">
        <v>7.3021000000000003E-2</v>
      </c>
      <c r="V13" s="8">
        <f t="shared" si="0"/>
        <v>253.25968650000002</v>
      </c>
      <c r="X13" s="7">
        <v>40700.875</v>
      </c>
      <c r="Y13" s="8">
        <v>72.37106</v>
      </c>
      <c r="AA13" s="7">
        <v>38393.375</v>
      </c>
      <c r="AB13" s="8">
        <v>106.060997</v>
      </c>
      <c r="AD13" s="7">
        <v>37597.375</v>
      </c>
      <c r="AF13" s="8">
        <v>76.22166</v>
      </c>
      <c r="AG13" s="8" t="str">
        <f t="shared" si="1"/>
        <v/>
      </c>
      <c r="AI13" s="7">
        <v>38616.375</v>
      </c>
      <c r="AJ13" s="8">
        <v>3.78</v>
      </c>
      <c r="AL13" s="7">
        <v>37974.375</v>
      </c>
      <c r="AM13" s="8">
        <v>87.121211000000002</v>
      </c>
      <c r="AO13" s="7">
        <v>38433.375</v>
      </c>
      <c r="AP13" s="8">
        <v>17.410001000000001</v>
      </c>
      <c r="AR13" s="7">
        <v>38582.375</v>
      </c>
      <c r="AS13" s="8">
        <v>8.7880000000000003</v>
      </c>
      <c r="AU13" s="7">
        <v>37665.375</v>
      </c>
      <c r="AV13" s="8">
        <v>11.36</v>
      </c>
      <c r="AX13" s="7">
        <v>38521.375</v>
      </c>
      <c r="AY13" s="8">
        <v>43.349580000000003</v>
      </c>
      <c r="BA13" s="7">
        <v>37268</v>
      </c>
      <c r="BB13" s="8">
        <v>0</v>
      </c>
      <c r="BD13" s="7">
        <v>39839.875</v>
      </c>
      <c r="BE13" s="8">
        <v>12.35</v>
      </c>
      <c r="BG13" s="1">
        <v>39760</v>
      </c>
      <c r="BH13" s="8">
        <v>5.5919999999999996</v>
      </c>
      <c r="BI13" s="6">
        <v>9.2889999999999997</v>
      </c>
      <c r="BN13" s="7">
        <v>40588.875</v>
      </c>
      <c r="BO13" s="8">
        <v>300.01071999999999</v>
      </c>
      <c r="BQ13" s="7">
        <v>40660</v>
      </c>
      <c r="BR13" s="8">
        <v>382.70447999999993</v>
      </c>
      <c r="BT13" s="7">
        <v>40755.875</v>
      </c>
      <c r="BU13" s="8">
        <v>330.21319</v>
      </c>
      <c r="BW13" s="7">
        <v>41496</v>
      </c>
      <c r="BX13" s="8">
        <v>2.5810185185185186</v>
      </c>
      <c r="CC13" s="15">
        <v>42184.538194444445</v>
      </c>
      <c r="CD13" s="6">
        <v>45.853846297406911</v>
      </c>
    </row>
    <row r="14" spans="1:83" x14ac:dyDescent="0.2">
      <c r="A14" s="7">
        <v>36420.375</v>
      </c>
      <c r="B14" s="8">
        <v>48.500000999999997</v>
      </c>
      <c r="D14" s="33">
        <v>40584.75</v>
      </c>
      <c r="E14" s="29">
        <v>68.675188390523232</v>
      </c>
      <c r="G14" s="7">
        <v>38233.375</v>
      </c>
      <c r="H14" s="8">
        <v>9.09</v>
      </c>
      <c r="J14" s="7">
        <v>39952.875</v>
      </c>
      <c r="K14" s="8">
        <v>29.138400000000001</v>
      </c>
      <c r="M14" s="7">
        <v>37343.375</v>
      </c>
      <c r="N14" s="8">
        <v>36.893937999999999</v>
      </c>
      <c r="P14" s="7">
        <v>40146.875</v>
      </c>
      <c r="Q14" s="8">
        <v>17.433050000000001</v>
      </c>
      <c r="S14" s="7">
        <v>38088.375</v>
      </c>
      <c r="T14" s="8">
        <v>190.6519275</v>
      </c>
      <c r="U14" s="8">
        <v>0</v>
      </c>
      <c r="V14" s="8">
        <f t="shared" si="0"/>
        <v>190.6519275</v>
      </c>
      <c r="X14" s="7">
        <v>40701.875</v>
      </c>
      <c r="Y14" s="8">
        <v>73.305940000000007</v>
      </c>
      <c r="AA14" s="7">
        <v>38433.375</v>
      </c>
      <c r="AB14" s="8">
        <v>56.363999999999997</v>
      </c>
      <c r="AD14" s="7">
        <v>37599.375</v>
      </c>
      <c r="AF14" s="8">
        <v>79.104690000000005</v>
      </c>
      <c r="AG14" s="8" t="str">
        <f t="shared" si="1"/>
        <v/>
      </c>
      <c r="AI14" s="7">
        <v>38685.375</v>
      </c>
      <c r="AJ14" s="8">
        <v>8.02</v>
      </c>
      <c r="AL14" s="7">
        <v>38015.375</v>
      </c>
      <c r="AM14" s="8">
        <v>85.454545999999993</v>
      </c>
      <c r="AO14" s="7">
        <v>38441.375</v>
      </c>
      <c r="AP14" s="8">
        <v>16.480001000000001</v>
      </c>
      <c r="AR14" s="7">
        <v>38656.375</v>
      </c>
      <c r="AS14" s="8">
        <v>8.7880000000000003</v>
      </c>
      <c r="AU14" s="7">
        <v>37690.375</v>
      </c>
      <c r="AV14" s="8">
        <v>7.58</v>
      </c>
      <c r="AX14" s="7">
        <v>38521.625</v>
      </c>
      <c r="AY14" s="8">
        <v>22.51417</v>
      </c>
      <c r="BA14" s="7">
        <v>37277</v>
      </c>
      <c r="BB14" s="8">
        <v>11</v>
      </c>
      <c r="BD14" s="7">
        <v>39840.875</v>
      </c>
      <c r="BE14" s="8">
        <v>12.6</v>
      </c>
      <c r="BG14" s="1">
        <v>39761</v>
      </c>
      <c r="BH14" s="8">
        <v>5.5919999999999996</v>
      </c>
      <c r="BI14" s="6">
        <v>9.2889999999999997</v>
      </c>
      <c r="BN14" s="7">
        <v>40589.875</v>
      </c>
      <c r="BO14" s="8">
        <v>309.32400000000001</v>
      </c>
      <c r="BQ14" s="7">
        <v>40667</v>
      </c>
      <c r="BT14" s="7">
        <v>40756.875</v>
      </c>
      <c r="BU14" s="8">
        <v>329.48784999999998</v>
      </c>
      <c r="BW14" s="7">
        <v>41497</v>
      </c>
      <c r="BX14" s="8">
        <v>2.5347222222222223</v>
      </c>
      <c r="CC14" s="15">
        <v>42184.541666666664</v>
      </c>
      <c r="CD14" s="6">
        <v>44.362822691967565</v>
      </c>
    </row>
    <row r="15" spans="1:83" x14ac:dyDescent="0.2">
      <c r="A15" s="7">
        <v>36460.375</v>
      </c>
      <c r="B15" s="8">
        <v>35.599998999999997</v>
      </c>
      <c r="D15" s="33">
        <v>40584.770833333336</v>
      </c>
      <c r="E15" s="29">
        <v>69.958816201395734</v>
      </c>
      <c r="G15" s="7">
        <v>38432.375</v>
      </c>
      <c r="H15" s="8">
        <v>22.727270000000001</v>
      </c>
      <c r="J15" s="7">
        <v>39953.875</v>
      </c>
      <c r="K15" s="8">
        <v>29.413709999999998</v>
      </c>
      <c r="M15" s="7">
        <v>37371.375</v>
      </c>
      <c r="N15" s="8">
        <v>27.80303</v>
      </c>
      <c r="P15" s="7">
        <v>40147.875</v>
      </c>
      <c r="Q15" s="8">
        <v>17.550129999999999</v>
      </c>
      <c r="S15" s="7">
        <v>38090.375</v>
      </c>
      <c r="T15" s="8">
        <v>164.487708</v>
      </c>
      <c r="U15" s="8">
        <v>6.4009999999999997E-2</v>
      </c>
      <c r="V15" s="8">
        <f t="shared" si="0"/>
        <v>164.55171799999999</v>
      </c>
      <c r="X15" s="7">
        <v>40702.875</v>
      </c>
      <c r="Y15" s="8">
        <v>71.641229999999993</v>
      </c>
      <c r="AA15" s="7">
        <v>38470.375</v>
      </c>
      <c r="AB15" s="8">
        <v>56.363999999999997</v>
      </c>
      <c r="AD15" s="7">
        <v>37601.375</v>
      </c>
      <c r="AF15" s="8">
        <v>83.012829999999994</v>
      </c>
      <c r="AG15" s="8" t="str">
        <f t="shared" si="1"/>
        <v/>
      </c>
      <c r="AI15" s="7">
        <v>38701.375</v>
      </c>
      <c r="AJ15" s="8">
        <v>8.02</v>
      </c>
      <c r="AL15" s="7">
        <v>38041.375</v>
      </c>
      <c r="AM15" s="8">
        <v>63.106059999999999</v>
      </c>
      <c r="AO15" s="7">
        <v>38449.375</v>
      </c>
      <c r="AP15" s="8">
        <v>17.030000999999999</v>
      </c>
      <c r="AR15" s="7">
        <v>38685.375</v>
      </c>
      <c r="AS15" s="8">
        <v>8.7880000000000003</v>
      </c>
      <c r="AU15" s="7">
        <v>37704.375</v>
      </c>
      <c r="AV15" s="8">
        <v>11.36</v>
      </c>
      <c r="AX15" s="7">
        <v>38521.875</v>
      </c>
      <c r="AY15" s="8">
        <v>17.682079999999999</v>
      </c>
      <c r="BA15" s="7">
        <v>37282</v>
      </c>
      <c r="BB15" s="8">
        <v>19</v>
      </c>
      <c r="BD15" s="7">
        <v>39841.875</v>
      </c>
      <c r="BE15" s="8">
        <v>13.11</v>
      </c>
      <c r="BG15" s="1">
        <v>39762</v>
      </c>
      <c r="BH15" s="8">
        <v>5.5919999999999996</v>
      </c>
      <c r="BI15" s="6">
        <v>9.2889999999999997</v>
      </c>
      <c r="BN15" s="7">
        <v>40590.875</v>
      </c>
      <c r="BO15" s="8">
        <v>311.63699000000003</v>
      </c>
      <c r="BQ15" s="7">
        <v>40674</v>
      </c>
      <c r="BT15" s="7">
        <v>40757.875</v>
      </c>
      <c r="BU15" s="8">
        <v>255.50556</v>
      </c>
      <c r="BW15" s="7">
        <v>41498</v>
      </c>
      <c r="BX15" s="8">
        <v>2.5347222222222223</v>
      </c>
      <c r="CC15" s="15">
        <v>42184.545138888891</v>
      </c>
      <c r="CD15" s="6">
        <v>41.438074571608794</v>
      </c>
    </row>
    <row r="16" spans="1:83" x14ac:dyDescent="0.2">
      <c r="A16" s="7">
        <v>36523.375</v>
      </c>
      <c r="B16" s="8">
        <v>26.5</v>
      </c>
      <c r="D16" s="33">
        <v>40584.791666666664</v>
      </c>
      <c r="E16" s="29">
        <v>66.764665249394568</v>
      </c>
      <c r="G16" s="7">
        <v>38614.375</v>
      </c>
      <c r="H16" s="8">
        <v>11.363636</v>
      </c>
      <c r="J16" s="7">
        <v>39954.875</v>
      </c>
      <c r="K16" s="8">
        <v>29.715299999999999</v>
      </c>
      <c r="M16" s="7">
        <v>37406.375</v>
      </c>
      <c r="N16" s="8">
        <v>27.80303</v>
      </c>
      <c r="P16" s="7">
        <v>40148.875</v>
      </c>
      <c r="Q16" s="8">
        <v>17.456219999999998</v>
      </c>
      <c r="S16" s="7">
        <v>38092.375</v>
      </c>
      <c r="T16" s="8">
        <v>156.31979200000001</v>
      </c>
      <c r="U16" s="8">
        <v>4.9531499999999999E-2</v>
      </c>
      <c r="V16" s="8">
        <f t="shared" si="0"/>
        <v>156.36932350000001</v>
      </c>
      <c r="X16" s="7">
        <v>40703.875</v>
      </c>
      <c r="Y16" s="8">
        <v>68.618399999999994</v>
      </c>
      <c r="AA16" s="7">
        <v>38503.375</v>
      </c>
      <c r="AB16" s="8">
        <v>34.469999000000001</v>
      </c>
      <c r="AD16" s="7">
        <v>37603.375</v>
      </c>
      <c r="AF16" s="8">
        <v>86.060569999999998</v>
      </c>
      <c r="AG16" s="8" t="str">
        <f t="shared" si="1"/>
        <v/>
      </c>
      <c r="AI16" s="7">
        <v>38727.375</v>
      </c>
      <c r="AJ16" s="8">
        <v>4.6500000000000004</v>
      </c>
      <c r="AL16" s="7">
        <v>38055.375</v>
      </c>
      <c r="AM16" s="8">
        <v>45.454546999999998</v>
      </c>
      <c r="AO16" s="7">
        <v>38457.375</v>
      </c>
      <c r="AP16" s="8">
        <v>16.53</v>
      </c>
      <c r="AR16" s="7">
        <v>38706.375</v>
      </c>
      <c r="AS16" s="8">
        <v>8.7880000000000003</v>
      </c>
      <c r="AU16" s="7">
        <v>38054.375</v>
      </c>
      <c r="AV16" s="8">
        <v>11.36</v>
      </c>
      <c r="AX16" s="7">
        <v>38522.125</v>
      </c>
      <c r="AY16" s="8">
        <v>13.830830000000001</v>
      </c>
      <c r="BA16" s="7">
        <v>37286</v>
      </c>
      <c r="BB16" s="8">
        <v>21.38</v>
      </c>
      <c r="BD16" s="7">
        <v>39842.875</v>
      </c>
      <c r="BE16" s="8">
        <v>12.73</v>
      </c>
      <c r="BG16" s="1">
        <v>39764</v>
      </c>
      <c r="BH16" s="8">
        <v>5.5919999999999996</v>
      </c>
      <c r="BI16" s="6">
        <v>9.2889999999999997</v>
      </c>
      <c r="BN16" s="7">
        <v>40591.875</v>
      </c>
      <c r="BO16" s="8">
        <v>306.99430999999998</v>
      </c>
      <c r="BQ16" s="7">
        <v>40681</v>
      </c>
      <c r="BT16" s="7">
        <v>40758.875</v>
      </c>
      <c r="BU16" s="8">
        <v>331.66840000000002</v>
      </c>
      <c r="BW16" s="7">
        <v>41499</v>
      </c>
      <c r="BX16" s="8">
        <v>0.86805555555555558</v>
      </c>
      <c r="CC16" s="15">
        <v>42184.548611111109</v>
      </c>
      <c r="CD16" s="6">
        <v>41.438074571608794</v>
      </c>
    </row>
    <row r="17" spans="1:82" x14ac:dyDescent="0.2">
      <c r="A17" s="7">
        <v>36552.375</v>
      </c>
      <c r="B17" s="8">
        <v>56.8</v>
      </c>
      <c r="D17" s="33">
        <v>40584.8125</v>
      </c>
      <c r="E17" s="29">
        <v>69.316011838470402</v>
      </c>
      <c r="G17" s="7">
        <v>38652.375</v>
      </c>
      <c r="H17" s="8">
        <v>13.636364</v>
      </c>
      <c r="J17" s="7">
        <v>39955.875</v>
      </c>
      <c r="K17" s="8">
        <v>29.767810000000001</v>
      </c>
      <c r="M17" s="7">
        <v>37434.375</v>
      </c>
      <c r="N17" s="8">
        <v>29.924242</v>
      </c>
      <c r="P17" s="7">
        <v>40149.875</v>
      </c>
      <c r="Q17" s="8">
        <v>17.072369999999999</v>
      </c>
      <c r="S17" s="7">
        <v>38094.375</v>
      </c>
      <c r="T17" s="8">
        <v>158.46354150000002</v>
      </c>
      <c r="U17" s="8">
        <v>5.8073E-2</v>
      </c>
      <c r="V17" s="8">
        <f t="shared" si="0"/>
        <v>158.52161450000003</v>
      </c>
      <c r="X17" s="7">
        <v>40704.875</v>
      </c>
      <c r="Y17" s="8">
        <v>68.954849999999993</v>
      </c>
      <c r="AA17" s="7">
        <v>38526.375</v>
      </c>
      <c r="AB17" s="8">
        <v>56.591000000000001</v>
      </c>
      <c r="AD17" s="7">
        <v>37605.375</v>
      </c>
      <c r="AF17" s="8">
        <v>89.211299999999994</v>
      </c>
      <c r="AG17" s="8" t="str">
        <f t="shared" si="1"/>
        <v/>
      </c>
      <c r="AI17" s="7">
        <v>38799.375</v>
      </c>
      <c r="AJ17" s="8">
        <v>8.02</v>
      </c>
      <c r="AL17" s="7">
        <v>38069.375</v>
      </c>
      <c r="AM17" s="8">
        <v>77.575757999999993</v>
      </c>
      <c r="AO17" s="7">
        <v>38463.375</v>
      </c>
      <c r="AP17" s="8">
        <v>15.99</v>
      </c>
      <c r="AR17" s="7">
        <v>38729.375</v>
      </c>
      <c r="AS17" s="8">
        <v>6.3630000000000004</v>
      </c>
      <c r="AU17" s="7">
        <v>38233</v>
      </c>
      <c r="AV17" s="8">
        <v>15.15</v>
      </c>
      <c r="AX17" s="7">
        <v>38522.375</v>
      </c>
      <c r="AY17" s="8">
        <v>10.50667</v>
      </c>
      <c r="BA17" s="7">
        <v>37289</v>
      </c>
      <c r="BB17" s="8">
        <v>20</v>
      </c>
      <c r="BD17" s="7">
        <v>39843.875</v>
      </c>
      <c r="BE17" s="8">
        <v>12.83</v>
      </c>
      <c r="BG17" s="1">
        <v>39765</v>
      </c>
      <c r="BH17" s="8">
        <v>5.5919999999999996</v>
      </c>
      <c r="BI17" s="6">
        <v>9.2889999999999997</v>
      </c>
      <c r="BN17" s="7">
        <v>40592.875</v>
      </c>
      <c r="BO17" s="8">
        <v>300.36444999999998</v>
      </c>
      <c r="BQ17" s="7">
        <v>40688</v>
      </c>
      <c r="BT17" s="7">
        <v>40759.875</v>
      </c>
      <c r="BU17" s="8">
        <v>331.26042000000001</v>
      </c>
      <c r="BW17" s="7">
        <v>41500</v>
      </c>
      <c r="BX17" s="8">
        <v>6.875</v>
      </c>
      <c r="CC17" s="15">
        <v>42184.552083333336</v>
      </c>
      <c r="CD17" s="6">
        <v>40.000823845134597</v>
      </c>
    </row>
    <row r="18" spans="1:82" x14ac:dyDescent="0.2">
      <c r="A18" s="7">
        <v>36584.375</v>
      </c>
      <c r="B18" s="8">
        <v>64.300000999999995</v>
      </c>
      <c r="D18" s="33">
        <v>40584.833333333336</v>
      </c>
      <c r="E18" s="29">
        <v>69.316011838470402</v>
      </c>
      <c r="G18" s="7">
        <v>38672.375</v>
      </c>
      <c r="H18" s="8">
        <v>15.13</v>
      </c>
      <c r="J18" s="7">
        <v>39956.875</v>
      </c>
      <c r="K18" s="8">
        <v>29.663869999999999</v>
      </c>
      <c r="M18" s="7">
        <v>37463.375</v>
      </c>
      <c r="N18" s="8">
        <v>18.484848</v>
      </c>
      <c r="P18" s="7">
        <v>40150.875</v>
      </c>
      <c r="Q18" s="8">
        <v>17.544029999999999</v>
      </c>
      <c r="S18" s="7">
        <v>38096.375</v>
      </c>
      <c r="T18" s="8">
        <v>147.72093749999999</v>
      </c>
      <c r="U18" s="8">
        <v>0.54224000000000006</v>
      </c>
      <c r="V18" s="8">
        <f t="shared" si="0"/>
        <v>148.26317749999998</v>
      </c>
      <c r="X18" s="7">
        <v>40705.875</v>
      </c>
      <c r="Y18" s="8">
        <v>69.308859999999996</v>
      </c>
      <c r="AA18" s="7">
        <v>38554.375</v>
      </c>
      <c r="AB18" s="8">
        <v>39.393939000000003</v>
      </c>
      <c r="AD18" s="7">
        <v>37607.375</v>
      </c>
      <c r="AF18" s="8">
        <v>82.375950000000003</v>
      </c>
      <c r="AG18" s="8" t="str">
        <f t="shared" si="1"/>
        <v/>
      </c>
      <c r="AI18" s="7">
        <v>38819.375</v>
      </c>
      <c r="AJ18" s="8">
        <v>8.02</v>
      </c>
      <c r="AL18" s="7">
        <v>38234.375</v>
      </c>
      <c r="AM18" s="8">
        <v>75.757577999999995</v>
      </c>
      <c r="AO18" s="7">
        <v>38470.375</v>
      </c>
      <c r="AP18" s="8">
        <v>15.71</v>
      </c>
      <c r="AR18" s="7">
        <v>38755.375</v>
      </c>
      <c r="AS18" s="8">
        <v>8.7880000000000003</v>
      </c>
      <c r="AU18" s="7">
        <v>38601.375</v>
      </c>
      <c r="AV18" s="8">
        <v>10.18</v>
      </c>
      <c r="AX18" s="7">
        <v>38522.625</v>
      </c>
      <c r="AY18" s="8">
        <v>4.3466699999999996</v>
      </c>
      <c r="BA18" s="7">
        <v>37295</v>
      </c>
      <c r="BB18" s="8">
        <v>24</v>
      </c>
      <c r="BD18" s="7">
        <v>39844.875</v>
      </c>
      <c r="BE18" s="8">
        <v>12.72</v>
      </c>
      <c r="BG18" s="1">
        <v>39766</v>
      </c>
      <c r="BH18" s="8">
        <v>5.5919999999999996</v>
      </c>
      <c r="BI18" s="6">
        <v>9.2889999999999997</v>
      </c>
      <c r="BN18" s="7">
        <v>40593.875</v>
      </c>
      <c r="BO18" s="8">
        <v>301.17793</v>
      </c>
      <c r="BQ18" s="7">
        <v>40696</v>
      </c>
      <c r="BT18" s="7">
        <v>40760.875</v>
      </c>
      <c r="BU18" s="8">
        <v>330.56146000000001</v>
      </c>
      <c r="BW18" s="7">
        <v>41501</v>
      </c>
      <c r="BX18" s="8">
        <v>6.7129629629629628</v>
      </c>
      <c r="CC18" s="15">
        <v>42184.555555555555</v>
      </c>
      <c r="CD18" s="6">
        <v>40.000823845134597</v>
      </c>
    </row>
    <row r="19" spans="1:82" x14ac:dyDescent="0.2">
      <c r="A19" s="7">
        <v>36612.375</v>
      </c>
      <c r="B19" s="8">
        <v>60.600000999999999</v>
      </c>
      <c r="D19" s="33">
        <v>40584.854166666664</v>
      </c>
      <c r="E19" s="29">
        <v>68.675188390523232</v>
      </c>
      <c r="G19" s="7">
        <v>38701.375</v>
      </c>
      <c r="H19" s="8">
        <v>15.13</v>
      </c>
      <c r="J19" s="7">
        <v>39957.875</v>
      </c>
      <c r="K19" s="8">
        <v>29.742640000000002</v>
      </c>
      <c r="M19" s="7">
        <v>37491.375</v>
      </c>
      <c r="N19" s="8">
        <v>25.757574999999999</v>
      </c>
      <c r="P19" s="7">
        <v>40151.875</v>
      </c>
      <c r="Q19" s="8">
        <v>17.688230000000001</v>
      </c>
      <c r="S19" s="7">
        <v>38098.375</v>
      </c>
      <c r="T19" s="8">
        <v>146.16270900000001</v>
      </c>
      <c r="U19" s="8">
        <v>0.18317699999999998</v>
      </c>
      <c r="V19" s="8">
        <f t="shared" si="0"/>
        <v>146.34588600000001</v>
      </c>
      <c r="X19" s="7">
        <v>40706.875</v>
      </c>
      <c r="Y19" s="8">
        <v>72.692700000000002</v>
      </c>
      <c r="AA19" s="7">
        <v>38580.375</v>
      </c>
      <c r="AB19" s="8">
        <v>25.757574999999999</v>
      </c>
      <c r="AD19" s="7">
        <v>37609.375</v>
      </c>
      <c r="AF19" s="8">
        <v>84.981560000000002</v>
      </c>
      <c r="AG19" s="8" t="str">
        <f t="shared" si="1"/>
        <v/>
      </c>
      <c r="AI19" s="16">
        <v>38861.375</v>
      </c>
      <c r="AJ19" s="8">
        <v>4.66</v>
      </c>
      <c r="AL19" s="7">
        <v>38316.375</v>
      </c>
      <c r="AM19" s="8">
        <v>56.590907000000001</v>
      </c>
      <c r="AO19" s="7">
        <v>38478.375</v>
      </c>
      <c r="AP19" s="8">
        <v>15.39</v>
      </c>
      <c r="AR19" s="7">
        <v>38784.375</v>
      </c>
      <c r="AS19" s="8">
        <v>8.83</v>
      </c>
      <c r="AU19" s="7">
        <v>38614.375</v>
      </c>
      <c r="AV19" s="8">
        <v>15.151999999999999</v>
      </c>
      <c r="AX19" s="7">
        <v>38522.875</v>
      </c>
      <c r="AY19" s="8">
        <v>4.0112500000000004</v>
      </c>
      <c r="BA19" s="7">
        <v>37303</v>
      </c>
      <c r="BB19" s="8">
        <v>22</v>
      </c>
      <c r="BD19" s="7">
        <v>39845.875</v>
      </c>
      <c r="BE19" s="8">
        <v>12.67</v>
      </c>
      <c r="BG19" s="1">
        <v>39767</v>
      </c>
      <c r="BH19" s="8">
        <v>5.5919999999999996</v>
      </c>
      <c r="BI19" s="6">
        <v>9.2889999999999997</v>
      </c>
      <c r="BN19" s="7">
        <v>40594.875</v>
      </c>
      <c r="BO19" s="8">
        <v>306.95182</v>
      </c>
      <c r="BT19" s="7">
        <v>40761.875</v>
      </c>
      <c r="BU19" s="8">
        <v>192.81007</v>
      </c>
      <c r="BW19" s="7">
        <v>41502</v>
      </c>
      <c r="BX19" s="8">
        <v>8.0671296296296298</v>
      </c>
      <c r="CC19" s="15">
        <v>42184.559027777781</v>
      </c>
      <c r="CD19" s="6">
        <v>40.000823845134597</v>
      </c>
    </row>
    <row r="20" spans="1:82" x14ac:dyDescent="0.2">
      <c r="A20" s="7">
        <v>36636.375</v>
      </c>
      <c r="B20" s="8">
        <v>49.199998000000001</v>
      </c>
      <c r="D20" s="33">
        <v>40584.875</v>
      </c>
      <c r="E20" s="29">
        <v>69.958816201395734</v>
      </c>
      <c r="G20" s="7">
        <v>38743.375</v>
      </c>
      <c r="H20" s="8">
        <v>18.39</v>
      </c>
      <c r="J20" s="7">
        <v>39958.875</v>
      </c>
      <c r="K20" s="8">
        <v>29.95176</v>
      </c>
      <c r="M20" s="7">
        <v>37510.375</v>
      </c>
      <c r="N20" s="8">
        <v>26.515152</v>
      </c>
      <c r="P20" s="7">
        <v>40152.875</v>
      </c>
      <c r="Q20" s="8">
        <v>17.148040000000002</v>
      </c>
      <c r="S20" s="7">
        <v>38100.375</v>
      </c>
      <c r="T20" s="8">
        <v>148.167396</v>
      </c>
      <c r="U20" s="8">
        <v>0.1560415</v>
      </c>
      <c r="V20" s="8">
        <f t="shared" si="0"/>
        <v>148.32343749999998</v>
      </c>
      <c r="X20" s="7">
        <v>40707.875</v>
      </c>
      <c r="Y20" s="8">
        <v>68.97251</v>
      </c>
      <c r="AA20" s="7">
        <v>38616.375</v>
      </c>
      <c r="AB20" s="8">
        <v>22.727273</v>
      </c>
      <c r="AD20" s="7">
        <v>37611.375</v>
      </c>
      <c r="AE20" s="8">
        <v>48.858809999999998</v>
      </c>
      <c r="AF20" s="8">
        <v>88.113690000000005</v>
      </c>
      <c r="AG20" s="8">
        <f t="shared" si="1"/>
        <v>136.9725</v>
      </c>
      <c r="AI20" s="16">
        <v>38888.375</v>
      </c>
      <c r="AJ20" s="8">
        <v>6.21</v>
      </c>
      <c r="AL20" s="7">
        <v>38336.375</v>
      </c>
      <c r="AM20" s="8">
        <v>58.106060999999997</v>
      </c>
      <c r="AO20" s="7">
        <v>38483.375</v>
      </c>
      <c r="AP20" s="8">
        <v>15.17</v>
      </c>
      <c r="AR20" s="7">
        <v>38832.375</v>
      </c>
      <c r="AS20" s="8">
        <v>6.35</v>
      </c>
      <c r="AU20" s="7">
        <v>38637.375</v>
      </c>
      <c r="AV20" s="8">
        <v>15.36</v>
      </c>
      <c r="AX20" s="7">
        <v>38523.125</v>
      </c>
      <c r="AY20" s="8">
        <v>11.417920000000001</v>
      </c>
      <c r="BA20" s="7">
        <v>37310</v>
      </c>
      <c r="BB20" s="8">
        <v>24</v>
      </c>
      <c r="BD20" s="7">
        <v>39846.875</v>
      </c>
      <c r="BE20" s="8">
        <v>14.01</v>
      </c>
      <c r="BG20" s="1">
        <v>39768</v>
      </c>
      <c r="BH20" s="8">
        <v>5.5919999999999996</v>
      </c>
      <c r="BI20" s="6">
        <v>9.2889999999999997</v>
      </c>
      <c r="BN20" s="7">
        <v>40595.875</v>
      </c>
      <c r="BO20" s="8">
        <v>299.59116</v>
      </c>
      <c r="BT20" s="7">
        <v>40762.875</v>
      </c>
      <c r="BU20" s="8">
        <v>44.927079999999997</v>
      </c>
      <c r="BW20" s="7">
        <v>41503</v>
      </c>
      <c r="BX20" s="8">
        <v>7.5810185185185182</v>
      </c>
      <c r="CC20" s="15">
        <v>42184.5625</v>
      </c>
      <c r="CD20" s="6">
        <v>41.438074571608794</v>
      </c>
    </row>
    <row r="21" spans="1:82" x14ac:dyDescent="0.2">
      <c r="A21" s="7">
        <v>36670.375</v>
      </c>
      <c r="B21" s="8">
        <v>49.199998000000001</v>
      </c>
      <c r="D21" s="33">
        <v>40584.895833333336</v>
      </c>
      <c r="E21" s="29">
        <v>68.03635199999998</v>
      </c>
      <c r="G21" s="7">
        <v>38764.375</v>
      </c>
      <c r="H21" s="8">
        <v>12.68</v>
      </c>
      <c r="J21" s="7">
        <v>39959.875</v>
      </c>
      <c r="K21" s="8">
        <v>29.742419999999999</v>
      </c>
      <c r="M21" s="7">
        <v>37524.375</v>
      </c>
      <c r="N21" s="8">
        <v>25.757574999999999</v>
      </c>
      <c r="P21" s="7">
        <v>40153.875</v>
      </c>
      <c r="Q21" s="8">
        <v>17.733419999999999</v>
      </c>
      <c r="S21" s="7">
        <v>38102.375</v>
      </c>
      <c r="T21" s="8">
        <v>157.98291699999999</v>
      </c>
      <c r="U21" s="8">
        <v>0.43729200000000001</v>
      </c>
      <c r="V21" s="8">
        <f t="shared" si="0"/>
        <v>158.420209</v>
      </c>
      <c r="X21" s="7">
        <v>40708.875</v>
      </c>
      <c r="Y21" s="8">
        <v>69.929389999999998</v>
      </c>
      <c r="AA21" s="7">
        <v>38645.375</v>
      </c>
      <c r="AB21" s="8">
        <v>25.757574999999999</v>
      </c>
      <c r="AD21" s="7">
        <v>37613.375</v>
      </c>
      <c r="AE21" s="8">
        <v>55.494520000000001</v>
      </c>
      <c r="AF21" s="8">
        <v>85.144350000000003</v>
      </c>
      <c r="AG21" s="8">
        <f t="shared" si="1"/>
        <v>140.63887</v>
      </c>
      <c r="AI21" s="7">
        <v>38911</v>
      </c>
      <c r="AJ21" s="8">
        <v>6.2</v>
      </c>
      <c r="AL21" s="7">
        <v>38393.375</v>
      </c>
      <c r="AM21" s="8">
        <v>56.590907000000001</v>
      </c>
      <c r="AO21" s="7">
        <v>38491.375</v>
      </c>
      <c r="AP21" s="8">
        <v>14.93</v>
      </c>
      <c r="AR21" s="17">
        <v>38862</v>
      </c>
      <c r="AS21" s="8">
        <v>7.58</v>
      </c>
      <c r="AU21" s="7">
        <v>38665.375</v>
      </c>
      <c r="AV21" s="8">
        <v>13.98</v>
      </c>
      <c r="AX21" s="7">
        <v>38523.375</v>
      </c>
      <c r="AY21" s="8">
        <v>10.553330000000001</v>
      </c>
      <c r="BA21" s="7">
        <v>37313</v>
      </c>
      <c r="BB21" s="8">
        <v>25.66</v>
      </c>
      <c r="BD21" s="7">
        <v>39847.875</v>
      </c>
      <c r="BE21" s="8">
        <v>13.98</v>
      </c>
      <c r="BG21" s="1">
        <v>39769</v>
      </c>
      <c r="BH21" s="8">
        <v>5.5919999999999996</v>
      </c>
      <c r="BI21" s="6">
        <v>9.2889999999999997</v>
      </c>
      <c r="BN21" s="7">
        <v>40596.875</v>
      </c>
      <c r="BO21" s="8">
        <v>297.63740000000001</v>
      </c>
      <c r="BT21" s="7">
        <v>40763.875</v>
      </c>
      <c r="BU21" s="8">
        <v>261.21215000000001</v>
      </c>
      <c r="BW21" s="7">
        <v>41504</v>
      </c>
      <c r="BX21" s="8">
        <v>8.5995370370370363</v>
      </c>
      <c r="CC21" s="15">
        <v>42184.565972222219</v>
      </c>
      <c r="CD21" s="6">
        <v>44.362822691967565</v>
      </c>
    </row>
    <row r="22" spans="1:82" x14ac:dyDescent="0.2">
      <c r="A22" s="7">
        <v>36703.375</v>
      </c>
      <c r="B22" s="8">
        <v>49.199998000000001</v>
      </c>
      <c r="D22" s="33">
        <v>40584.916666666664</v>
      </c>
      <c r="E22" s="29">
        <v>68.03635199999998</v>
      </c>
      <c r="G22" s="7">
        <v>38783.375</v>
      </c>
      <c r="H22" s="8">
        <v>18.46</v>
      </c>
      <c r="J22" s="7">
        <v>39960.875</v>
      </c>
      <c r="K22" s="8">
        <v>29.744070000000001</v>
      </c>
      <c r="M22" s="7">
        <v>37551.375</v>
      </c>
      <c r="N22" s="8">
        <v>21.969697</v>
      </c>
      <c r="P22" s="7">
        <v>40154.875</v>
      </c>
      <c r="Q22" s="8">
        <v>17.158940000000001</v>
      </c>
      <c r="S22" s="7">
        <v>38104.375</v>
      </c>
      <c r="T22" s="8">
        <v>160.316823</v>
      </c>
      <c r="U22" s="8">
        <v>0.53369750000000005</v>
      </c>
      <c r="V22" s="8">
        <f t="shared" si="0"/>
        <v>160.85052049999999</v>
      </c>
      <c r="X22" s="7">
        <v>40709.875</v>
      </c>
      <c r="Y22" s="8">
        <v>70.882739999999998</v>
      </c>
      <c r="AA22" s="7">
        <v>38680.375</v>
      </c>
      <c r="AB22" s="8">
        <v>39.393939000000003</v>
      </c>
      <c r="AD22" s="7">
        <v>37615.375</v>
      </c>
      <c r="AE22" s="8">
        <v>54.608820000000001</v>
      </c>
      <c r="AF22" s="8">
        <v>82.186700000000002</v>
      </c>
      <c r="AG22" s="8">
        <f t="shared" si="1"/>
        <v>136.79552000000001</v>
      </c>
      <c r="AI22" s="7">
        <v>38953</v>
      </c>
      <c r="AJ22" s="8">
        <v>6.2</v>
      </c>
      <c r="AL22" s="7">
        <v>38433.375</v>
      </c>
      <c r="AM22" s="8">
        <v>70.303030000000007</v>
      </c>
      <c r="AO22" s="7">
        <v>38498.375</v>
      </c>
      <c r="AP22" s="8">
        <v>15.31</v>
      </c>
      <c r="AR22" s="17">
        <v>38884</v>
      </c>
      <c r="AS22" s="8">
        <v>8.86</v>
      </c>
      <c r="AU22" s="7">
        <v>38693.375</v>
      </c>
      <c r="AV22" s="8">
        <v>15.41</v>
      </c>
      <c r="AX22" s="7">
        <v>38523.625</v>
      </c>
      <c r="AY22" s="8">
        <v>17.715420000000002</v>
      </c>
      <c r="BA22" s="7">
        <v>37317</v>
      </c>
      <c r="BB22" s="8">
        <v>20</v>
      </c>
      <c r="BD22" s="7">
        <v>39848.875</v>
      </c>
      <c r="BE22" s="8">
        <v>14.14</v>
      </c>
      <c r="BG22" s="1">
        <v>39770</v>
      </c>
      <c r="BH22" s="8">
        <v>5.5919999999999996</v>
      </c>
      <c r="BI22" s="6">
        <v>9.2889999999999997</v>
      </c>
      <c r="BN22" s="7">
        <v>40597.875</v>
      </c>
      <c r="BO22" s="8">
        <v>283.17989999999998</v>
      </c>
      <c r="BT22" s="7">
        <v>40764.875</v>
      </c>
      <c r="BU22" s="8">
        <v>334.78958</v>
      </c>
      <c r="BW22" s="7">
        <v>41505</v>
      </c>
      <c r="BX22" s="8">
        <v>11.261574074074074</v>
      </c>
      <c r="CC22" s="15">
        <v>42184.569444444445</v>
      </c>
      <c r="CD22" s="6">
        <v>42.892138254749554</v>
      </c>
    </row>
    <row r="23" spans="1:82" x14ac:dyDescent="0.2">
      <c r="A23" s="7">
        <v>36735.375</v>
      </c>
      <c r="B23" s="8">
        <v>35.599998999999997</v>
      </c>
      <c r="D23" s="33">
        <v>40584.9375</v>
      </c>
      <c r="E23" s="29">
        <v>69.958816201395734</v>
      </c>
      <c r="G23" s="7">
        <v>38812.375</v>
      </c>
      <c r="H23" s="8">
        <v>18.46</v>
      </c>
      <c r="J23" s="7">
        <v>39961.875</v>
      </c>
      <c r="K23" s="8">
        <v>29.912299999999998</v>
      </c>
      <c r="M23" s="7">
        <v>37588.375</v>
      </c>
      <c r="N23" s="8">
        <v>23.787877999999999</v>
      </c>
      <c r="P23" s="7">
        <v>40155.875</v>
      </c>
      <c r="Q23" s="8">
        <v>17.138079999999999</v>
      </c>
      <c r="S23" s="7">
        <v>38106.375</v>
      </c>
      <c r="T23" s="8">
        <v>164.69317749999999</v>
      </c>
      <c r="U23" s="8">
        <v>0.36390650000000002</v>
      </c>
      <c r="V23" s="8">
        <f t="shared" si="0"/>
        <v>165.057084</v>
      </c>
      <c r="X23" s="7">
        <v>40710.875</v>
      </c>
      <c r="Y23" s="8">
        <v>90.499570000000006</v>
      </c>
      <c r="AA23" s="7">
        <v>38708.375</v>
      </c>
      <c r="AB23" s="8">
        <v>44.696972000000002</v>
      </c>
      <c r="AD23" s="7">
        <v>37617.375</v>
      </c>
      <c r="AE23" s="8">
        <v>53.126690000000004</v>
      </c>
      <c r="AF23" s="8">
        <v>86.994910000000004</v>
      </c>
      <c r="AG23" s="8">
        <f t="shared" si="1"/>
        <v>140.1216</v>
      </c>
      <c r="AI23" s="7">
        <v>38981</v>
      </c>
      <c r="AJ23" s="8">
        <v>4.3</v>
      </c>
      <c r="AL23" s="7">
        <v>38465.375</v>
      </c>
      <c r="AM23" s="8">
        <v>102.65151400000001</v>
      </c>
      <c r="AO23" s="7">
        <v>38503.375</v>
      </c>
      <c r="AP23" s="8">
        <v>15.43</v>
      </c>
      <c r="AR23" s="7">
        <v>38915</v>
      </c>
      <c r="AS23" s="8">
        <v>7.58</v>
      </c>
      <c r="AU23" s="7">
        <v>38743.375</v>
      </c>
      <c r="AV23" s="8">
        <v>12.1</v>
      </c>
      <c r="AX23" s="7">
        <v>38523.875</v>
      </c>
      <c r="AY23" s="8">
        <v>24.970829999999999</v>
      </c>
      <c r="BA23" s="7">
        <v>37324</v>
      </c>
      <c r="BB23" s="8">
        <v>23</v>
      </c>
      <c r="BD23" s="7">
        <v>39849.875</v>
      </c>
      <c r="BE23" s="8">
        <v>13.73</v>
      </c>
      <c r="BG23" s="1">
        <v>39771</v>
      </c>
      <c r="BH23" s="8">
        <v>5.5919999999999996</v>
      </c>
      <c r="BI23" s="6">
        <v>9.2889999999999997</v>
      </c>
      <c r="BN23" s="7">
        <v>40598.875</v>
      </c>
      <c r="BO23" s="8">
        <v>316.07954999999998</v>
      </c>
      <c r="BT23" s="7">
        <v>40765.875</v>
      </c>
      <c r="BU23" s="8">
        <v>38.208329999999997</v>
      </c>
      <c r="BW23" s="7">
        <v>41506</v>
      </c>
      <c r="BX23" s="8">
        <v>10.763888888888889</v>
      </c>
      <c r="CC23" s="15">
        <v>42184.572916666664</v>
      </c>
      <c r="CD23" s="6">
        <v>41.438074571608794</v>
      </c>
    </row>
    <row r="24" spans="1:82" x14ac:dyDescent="0.2">
      <c r="A24" s="7">
        <v>36768.375</v>
      </c>
      <c r="B24" s="8">
        <v>14.5</v>
      </c>
      <c r="D24" s="33">
        <v>40584.958333333336</v>
      </c>
      <c r="E24" s="29">
        <v>69.316011838470402</v>
      </c>
      <c r="G24" s="7">
        <v>38861.375</v>
      </c>
      <c r="H24" s="8">
        <v>18.48</v>
      </c>
      <c r="J24" s="7">
        <v>39962.875</v>
      </c>
      <c r="K24" s="8">
        <v>29.492159999999998</v>
      </c>
      <c r="M24" s="7">
        <v>37613.375</v>
      </c>
      <c r="N24" s="8">
        <v>56.515152999999998</v>
      </c>
      <c r="P24" s="7">
        <v>40156.875</v>
      </c>
      <c r="Q24" s="8">
        <v>16.904409999999999</v>
      </c>
      <c r="S24" s="7">
        <v>38108.375</v>
      </c>
      <c r="T24" s="8">
        <v>165.610052</v>
      </c>
      <c r="U24" s="8">
        <v>0.32947949999999998</v>
      </c>
      <c r="V24" s="8">
        <f t="shared" si="0"/>
        <v>165.93953149999999</v>
      </c>
      <c r="X24" s="7">
        <v>40711.875</v>
      </c>
      <c r="Y24" s="8">
        <v>68.506649999999993</v>
      </c>
      <c r="AA24" s="7">
        <v>38747.375</v>
      </c>
      <c r="AB24" s="8">
        <v>50.379001000000002</v>
      </c>
      <c r="AD24" s="7">
        <v>37619.375</v>
      </c>
      <c r="AE24" s="8">
        <v>51.05274</v>
      </c>
      <c r="AF24" s="8">
        <v>84.16592</v>
      </c>
      <c r="AG24" s="8">
        <f t="shared" si="1"/>
        <v>135.21866</v>
      </c>
      <c r="AI24" s="7">
        <v>39002</v>
      </c>
      <c r="AJ24" s="8">
        <v>6.2</v>
      </c>
      <c r="AL24" s="7">
        <v>38489.375</v>
      </c>
      <c r="AM24" s="8">
        <v>56.590907000000001</v>
      </c>
      <c r="AO24" s="7">
        <v>38510.375</v>
      </c>
      <c r="AP24" s="8">
        <v>15.71</v>
      </c>
      <c r="AR24" s="7">
        <v>38949</v>
      </c>
      <c r="AS24" s="8">
        <v>7.5</v>
      </c>
      <c r="AU24" s="7">
        <v>38764.375</v>
      </c>
      <c r="AV24" s="8">
        <v>10.18</v>
      </c>
      <c r="AX24" s="7">
        <v>38524.125</v>
      </c>
      <c r="AY24" s="8">
        <v>25.03417</v>
      </c>
      <c r="BA24" s="7">
        <v>37331</v>
      </c>
      <c r="BB24" s="8">
        <v>21</v>
      </c>
      <c r="BD24" s="7">
        <v>39850.875</v>
      </c>
      <c r="BE24" s="8">
        <v>14.17</v>
      </c>
      <c r="BG24" s="1">
        <v>39772</v>
      </c>
      <c r="BH24" s="8">
        <v>5.5919999999999996</v>
      </c>
      <c r="BI24" s="6">
        <v>9.2889999999999997</v>
      </c>
      <c r="BN24" s="7">
        <v>40599.875</v>
      </c>
      <c r="BO24" s="8">
        <v>309.32963999999998</v>
      </c>
      <c r="BT24" s="7">
        <v>40766.875</v>
      </c>
      <c r="BU24" s="8">
        <v>0</v>
      </c>
      <c r="BW24" s="7">
        <v>41507</v>
      </c>
      <c r="BX24" s="8">
        <v>8.5763888888888893</v>
      </c>
      <c r="CC24" s="15">
        <v>42184.576388888891</v>
      </c>
      <c r="CD24" s="6">
        <v>44.362822691967565</v>
      </c>
    </row>
    <row r="25" spans="1:82" x14ac:dyDescent="0.2">
      <c r="A25" s="7">
        <v>36796.375</v>
      </c>
      <c r="B25" s="8">
        <v>37.900001000000003</v>
      </c>
      <c r="D25" s="33">
        <v>40584.979166666664</v>
      </c>
      <c r="E25" s="29">
        <v>68.675188390523232</v>
      </c>
      <c r="G25" s="7">
        <v>38895.375</v>
      </c>
      <c r="H25" s="8">
        <v>16.7</v>
      </c>
      <c r="J25" s="7">
        <v>39963.875</v>
      </c>
      <c r="K25" s="8">
        <v>29.80836</v>
      </c>
      <c r="M25" s="7">
        <v>37650.375</v>
      </c>
      <c r="N25" s="8">
        <v>21.969697</v>
      </c>
      <c r="P25" s="7">
        <v>40157.875</v>
      </c>
      <c r="Q25" s="8">
        <v>16.61993</v>
      </c>
      <c r="S25" s="7">
        <v>38110.375</v>
      </c>
      <c r="T25" s="8">
        <v>167.43281250000001</v>
      </c>
      <c r="U25" s="8">
        <v>0.36645800000000001</v>
      </c>
      <c r="V25" s="8">
        <f t="shared" si="0"/>
        <v>167.79927050000001</v>
      </c>
      <c r="X25" s="7">
        <v>40712.875</v>
      </c>
      <c r="Y25" s="8">
        <v>67.652230000000003</v>
      </c>
      <c r="AA25" s="7">
        <v>38769.375</v>
      </c>
      <c r="AB25" s="8">
        <v>39.393939000000003</v>
      </c>
      <c r="AD25" s="7">
        <v>37621.375</v>
      </c>
      <c r="AE25" s="8">
        <v>50.573619999999998</v>
      </c>
      <c r="AF25" s="8">
        <v>82.229770000000002</v>
      </c>
      <c r="AG25" s="8">
        <f t="shared" si="1"/>
        <v>132.80339000000001</v>
      </c>
      <c r="AI25" s="7">
        <v>39049</v>
      </c>
      <c r="AJ25" s="8">
        <v>14.5</v>
      </c>
      <c r="AL25" s="7">
        <v>38526.375</v>
      </c>
      <c r="AM25" s="8">
        <v>102.65151400000001</v>
      </c>
      <c r="AO25" s="7">
        <v>38518.375</v>
      </c>
      <c r="AP25" s="8">
        <v>15.35</v>
      </c>
      <c r="AR25" s="7">
        <v>38986</v>
      </c>
      <c r="AS25" s="8">
        <v>8.8000000000000007</v>
      </c>
      <c r="AU25" s="7">
        <v>38783.375</v>
      </c>
      <c r="AV25" s="8">
        <v>12.68</v>
      </c>
      <c r="AX25" s="7">
        <v>38524.375</v>
      </c>
      <c r="AY25" s="8">
        <v>22.967500000000001</v>
      </c>
      <c r="BA25" s="7">
        <v>37343</v>
      </c>
      <c r="BB25" s="8">
        <v>0</v>
      </c>
      <c r="BD25" s="7">
        <v>39851.875</v>
      </c>
      <c r="BE25" s="8">
        <v>14.01</v>
      </c>
      <c r="BG25" s="1">
        <v>39773</v>
      </c>
      <c r="BH25" s="8">
        <v>5.5919999999999996</v>
      </c>
      <c r="BI25" s="6">
        <v>9.2889999999999997</v>
      </c>
      <c r="BN25" s="7">
        <v>40600.875</v>
      </c>
      <c r="BO25" s="8">
        <v>312.94857999999999</v>
      </c>
      <c r="BT25" s="7">
        <v>40767.875</v>
      </c>
      <c r="BU25" s="8">
        <v>0</v>
      </c>
      <c r="BW25" s="7">
        <v>41508</v>
      </c>
      <c r="BX25" s="8">
        <v>10.474537037037036</v>
      </c>
      <c r="CC25" s="15">
        <v>42184.579861111109</v>
      </c>
      <c r="CD25" s="6">
        <v>42.892138254749554</v>
      </c>
    </row>
    <row r="26" spans="1:82" x14ac:dyDescent="0.2">
      <c r="A26" s="7">
        <v>36823.375</v>
      </c>
      <c r="B26" s="8">
        <v>49.199998000000001</v>
      </c>
      <c r="D26" s="33">
        <v>40585</v>
      </c>
      <c r="E26" s="29">
        <v>67.399508866843135</v>
      </c>
      <c r="G26" s="7">
        <v>38926.375</v>
      </c>
      <c r="J26" s="7">
        <v>39964.875</v>
      </c>
      <c r="K26" s="8">
        <v>29.85924</v>
      </c>
      <c r="M26" s="7">
        <v>37666.375</v>
      </c>
      <c r="N26" s="8">
        <v>18.484848</v>
      </c>
      <c r="P26" s="7">
        <v>40158.875</v>
      </c>
      <c r="Q26" s="8">
        <v>16.869420000000002</v>
      </c>
      <c r="S26" s="7">
        <v>38112.375</v>
      </c>
      <c r="T26" s="8">
        <v>167.153437</v>
      </c>
      <c r="U26" s="8">
        <v>0.42916699999999997</v>
      </c>
      <c r="V26" s="8">
        <f t="shared" si="0"/>
        <v>167.582604</v>
      </c>
      <c r="X26" s="7">
        <v>40713.875</v>
      </c>
      <c r="Y26" s="8">
        <v>53.831429999999997</v>
      </c>
      <c r="AA26" s="7">
        <v>38785</v>
      </c>
      <c r="AB26" s="8">
        <v>39.39</v>
      </c>
      <c r="AD26" s="7">
        <v>37623.375</v>
      </c>
      <c r="AE26" s="8">
        <v>57.983460000000001</v>
      </c>
      <c r="AF26" s="8">
        <v>85.904200000000003</v>
      </c>
      <c r="AG26" s="8">
        <f t="shared" si="1"/>
        <v>143.88766000000001</v>
      </c>
      <c r="AI26" s="7">
        <v>39069</v>
      </c>
      <c r="AJ26" s="8">
        <v>15.1</v>
      </c>
      <c r="AL26" s="7">
        <v>38554.375</v>
      </c>
      <c r="AM26" s="8">
        <v>70.340997999999999</v>
      </c>
      <c r="AO26" s="7">
        <v>38524.375</v>
      </c>
      <c r="AP26" s="8">
        <v>15.36</v>
      </c>
      <c r="AR26" s="7">
        <v>39021</v>
      </c>
      <c r="AS26" s="8">
        <v>8.8000000000000007</v>
      </c>
      <c r="AU26" s="7">
        <v>38812.375</v>
      </c>
      <c r="AV26" s="8">
        <v>10.18</v>
      </c>
      <c r="AX26" s="7">
        <v>38524.625</v>
      </c>
      <c r="AY26" s="8">
        <v>22.077500000000001</v>
      </c>
      <c r="BA26" s="7">
        <v>37357</v>
      </c>
      <c r="BB26" s="8">
        <v>20</v>
      </c>
      <c r="BD26" s="7">
        <v>39852.875</v>
      </c>
      <c r="BE26" s="8">
        <v>14.44</v>
      </c>
      <c r="BG26" s="1">
        <v>39774</v>
      </c>
      <c r="BH26" s="8">
        <v>5.5919999999999996</v>
      </c>
      <c r="BI26" s="6">
        <v>9.2889999999999997</v>
      </c>
      <c r="BN26" s="7">
        <v>40601.875</v>
      </c>
      <c r="BO26" s="8">
        <v>307.25256999999999</v>
      </c>
      <c r="BT26" s="7">
        <v>40768.875</v>
      </c>
      <c r="BU26" s="8">
        <v>0</v>
      </c>
      <c r="BW26" s="7">
        <v>41509</v>
      </c>
      <c r="BX26" s="8">
        <v>11.75925925925926</v>
      </c>
      <c r="CC26" s="15">
        <v>42184.583333333336</v>
      </c>
      <c r="CD26" s="6">
        <v>42.161118709963525</v>
      </c>
    </row>
    <row r="27" spans="1:82" x14ac:dyDescent="0.2">
      <c r="A27" s="7">
        <v>36846.375</v>
      </c>
      <c r="B27" s="8">
        <v>31.800001999999999</v>
      </c>
      <c r="D27" s="33">
        <v>40585.020833333336</v>
      </c>
      <c r="E27" s="29">
        <v>70.603595393467046</v>
      </c>
      <c r="G27" s="7">
        <v>38952.375</v>
      </c>
      <c r="H27" s="8">
        <v>18.3</v>
      </c>
      <c r="J27" s="7">
        <v>39965.875</v>
      </c>
      <c r="K27" s="8">
        <v>30.043530000000001</v>
      </c>
      <c r="M27" s="7">
        <v>37696.375</v>
      </c>
      <c r="N27" s="8">
        <v>34.090910000000001</v>
      </c>
      <c r="P27" s="7">
        <v>40159.875</v>
      </c>
      <c r="Q27" s="8">
        <v>17.073149999999998</v>
      </c>
      <c r="S27" s="7">
        <v>38114.375</v>
      </c>
      <c r="T27" s="8">
        <v>166.082031</v>
      </c>
      <c r="U27" s="8">
        <v>0.4115625</v>
      </c>
      <c r="V27" s="8">
        <f t="shared" si="0"/>
        <v>166.4935935</v>
      </c>
      <c r="X27" s="7">
        <v>40714.875</v>
      </c>
      <c r="Y27" s="8">
        <v>66.938749999999999</v>
      </c>
      <c r="AA27" s="7">
        <v>38819</v>
      </c>
      <c r="AB27" s="8">
        <v>39.39</v>
      </c>
      <c r="AD27" s="7">
        <v>37625.375</v>
      </c>
      <c r="AE27" s="8">
        <v>69.688999999999993</v>
      </c>
      <c r="AF27" s="8">
        <v>75.496409999999997</v>
      </c>
      <c r="AG27" s="8">
        <f t="shared" si="1"/>
        <v>145.18540999999999</v>
      </c>
      <c r="AI27" s="7">
        <v>39093.375</v>
      </c>
      <c r="AJ27" s="8">
        <v>24.29</v>
      </c>
      <c r="AL27" s="7">
        <v>38580.375</v>
      </c>
      <c r="AM27" s="8">
        <v>34.455001000000003</v>
      </c>
      <c r="AO27" s="7">
        <v>38531.375</v>
      </c>
      <c r="AP27" s="8">
        <v>15.52</v>
      </c>
      <c r="AR27" s="7">
        <v>39051</v>
      </c>
      <c r="AS27" s="8">
        <v>8.8000000000000007</v>
      </c>
      <c r="AU27" s="7">
        <v>38861.375</v>
      </c>
      <c r="AV27" s="8">
        <v>11.36</v>
      </c>
      <c r="AX27" s="7">
        <v>38524.875</v>
      </c>
      <c r="AY27" s="8">
        <v>22.562080000000002</v>
      </c>
      <c r="BA27" s="7">
        <v>37364</v>
      </c>
      <c r="BB27" s="8">
        <v>0</v>
      </c>
      <c r="BD27" s="7">
        <v>39853.875</v>
      </c>
      <c r="BE27" s="8">
        <v>14.31</v>
      </c>
      <c r="BG27" s="1">
        <v>39775</v>
      </c>
      <c r="BH27" s="8">
        <v>5.5919999999999996</v>
      </c>
      <c r="BI27" s="6">
        <v>9.2889999999999997</v>
      </c>
      <c r="BN27" s="7">
        <v>40602.875</v>
      </c>
      <c r="BO27" s="8">
        <v>311.10795000000002</v>
      </c>
      <c r="BT27" s="7">
        <v>40769.875</v>
      </c>
      <c r="BU27" s="8">
        <v>342.41978999999998</v>
      </c>
      <c r="BW27" s="7">
        <v>41510</v>
      </c>
      <c r="BX27" s="8">
        <v>6.9560185185185182</v>
      </c>
      <c r="CC27" s="15">
        <v>42184.586805555555</v>
      </c>
      <c r="CD27" s="6">
        <v>42.892138254749554</v>
      </c>
    </row>
    <row r="28" spans="1:82" x14ac:dyDescent="0.2">
      <c r="A28" s="7">
        <v>36873.375</v>
      </c>
      <c r="B28" s="8">
        <v>31.7</v>
      </c>
      <c r="D28" s="33">
        <v>40585.041666666664</v>
      </c>
      <c r="E28" s="29">
        <v>68.675188390523232</v>
      </c>
      <c r="G28" s="7">
        <v>38986.375</v>
      </c>
      <c r="H28" s="8">
        <v>18.68</v>
      </c>
      <c r="J28" s="7">
        <v>39966.875</v>
      </c>
      <c r="K28" s="8">
        <v>30.18741</v>
      </c>
      <c r="M28" s="7">
        <v>37707.375</v>
      </c>
      <c r="N28" s="8">
        <v>25.757574999999999</v>
      </c>
      <c r="P28" s="7">
        <v>40160.875</v>
      </c>
      <c r="Q28" s="8">
        <v>16.881550000000001</v>
      </c>
      <c r="S28" s="7">
        <v>38116.375</v>
      </c>
      <c r="T28" s="8">
        <v>166.84854200000001</v>
      </c>
      <c r="U28" s="8">
        <v>0.53473999999999999</v>
      </c>
      <c r="V28" s="8">
        <f t="shared" si="0"/>
        <v>167.38328200000001</v>
      </c>
      <c r="X28" s="7">
        <v>40715.875</v>
      </c>
      <c r="Y28" s="8">
        <v>75.486270000000005</v>
      </c>
      <c r="AA28" s="16">
        <v>38841.375</v>
      </c>
      <c r="AB28" s="8">
        <v>50.46</v>
      </c>
      <c r="AD28" s="7">
        <v>37627.375</v>
      </c>
      <c r="AE28" s="8">
        <v>75.390500000000003</v>
      </c>
      <c r="AF28" s="8">
        <v>73.249409999999997</v>
      </c>
      <c r="AG28" s="8">
        <f t="shared" si="1"/>
        <v>148.63990999999999</v>
      </c>
      <c r="AI28" s="7">
        <v>39135.375</v>
      </c>
      <c r="AJ28" s="8">
        <v>15.04</v>
      </c>
      <c r="AL28" s="7">
        <v>38616.375</v>
      </c>
      <c r="AM28" s="8">
        <v>30.303000000000001</v>
      </c>
      <c r="AO28" s="7">
        <v>38538.375</v>
      </c>
      <c r="AP28" s="8">
        <v>15.939999</v>
      </c>
      <c r="AR28" s="7">
        <v>39071</v>
      </c>
      <c r="AS28" s="8">
        <v>8.8000000000000007</v>
      </c>
      <c r="AU28" s="7">
        <v>38898.375</v>
      </c>
      <c r="AV28" s="8">
        <v>11.2</v>
      </c>
      <c r="AX28" s="7">
        <v>38525.125</v>
      </c>
      <c r="AY28" s="8">
        <v>23.344999999999999</v>
      </c>
      <c r="BA28" s="7">
        <v>37371</v>
      </c>
      <c r="BB28" s="8">
        <v>0</v>
      </c>
      <c r="BD28" s="7">
        <v>39854.875</v>
      </c>
      <c r="BE28" s="8">
        <v>13.93</v>
      </c>
      <c r="BG28" s="1">
        <v>39776</v>
      </c>
      <c r="BH28" s="8">
        <v>5.5919999999999996</v>
      </c>
      <c r="BI28" s="6">
        <v>9.2889999999999997</v>
      </c>
      <c r="BN28" s="7">
        <v>40603.875</v>
      </c>
      <c r="BO28" s="8">
        <v>307.40287999999998</v>
      </c>
      <c r="BT28" s="7">
        <v>40770.875</v>
      </c>
      <c r="BU28" s="8">
        <v>342.32639</v>
      </c>
      <c r="BW28" s="7">
        <v>41511</v>
      </c>
      <c r="BX28" s="8">
        <v>13.94675925925926</v>
      </c>
      <c r="CC28" s="15">
        <v>42184.590277777781</v>
      </c>
      <c r="CD28" s="6">
        <v>45.106280835052964</v>
      </c>
    </row>
    <row r="29" spans="1:82" x14ac:dyDescent="0.2">
      <c r="A29" s="7">
        <v>36916.375</v>
      </c>
      <c r="B29" s="8">
        <v>80.700002999999995</v>
      </c>
      <c r="D29" s="33">
        <v>40585.0625</v>
      </c>
      <c r="E29" s="29">
        <v>71.250343384601237</v>
      </c>
      <c r="G29" s="7">
        <v>38994.375</v>
      </c>
      <c r="H29" s="8">
        <v>24.29</v>
      </c>
      <c r="J29" s="7">
        <v>39967.875</v>
      </c>
      <c r="K29" s="8">
        <v>30.333469999999998</v>
      </c>
      <c r="M29" s="7">
        <v>37763.375</v>
      </c>
      <c r="N29" s="8">
        <v>25.757574999999999</v>
      </c>
      <c r="P29" s="7">
        <v>40161.875</v>
      </c>
      <c r="Q29" s="8">
        <v>16.815349999999999</v>
      </c>
      <c r="S29" s="7">
        <v>38118.375</v>
      </c>
      <c r="T29" s="8">
        <v>171.87005199999999</v>
      </c>
      <c r="U29" s="8">
        <v>0.56541699999999995</v>
      </c>
      <c r="V29" s="8">
        <f t="shared" si="0"/>
        <v>172.43546899999998</v>
      </c>
      <c r="X29" s="7">
        <v>40716.875</v>
      </c>
      <c r="Y29" s="8">
        <v>68.095860000000002</v>
      </c>
      <c r="AA29" s="16">
        <v>38890.375</v>
      </c>
      <c r="AB29" s="8">
        <v>50.38</v>
      </c>
      <c r="AD29" s="7">
        <v>37629.375</v>
      </c>
      <c r="AE29" s="8">
        <v>78.785650000000004</v>
      </c>
      <c r="AF29" s="8">
        <v>71.506950000000003</v>
      </c>
      <c r="AG29" s="8">
        <f t="shared" si="1"/>
        <v>150.29259999999999</v>
      </c>
      <c r="AI29" s="7">
        <v>39147</v>
      </c>
      <c r="AJ29" s="8">
        <v>15</v>
      </c>
      <c r="AL29" s="7">
        <v>38645.375</v>
      </c>
      <c r="AM29" s="8">
        <v>50.432000000000002</v>
      </c>
      <c r="AO29" s="7">
        <v>38544.375</v>
      </c>
      <c r="AP29" s="8">
        <v>13.61</v>
      </c>
      <c r="AR29" s="7">
        <v>39092.375</v>
      </c>
      <c r="AS29" s="8">
        <v>8.8000000000000007</v>
      </c>
      <c r="AU29" s="7">
        <v>38918.375</v>
      </c>
      <c r="AX29" s="7">
        <v>38525.375</v>
      </c>
      <c r="AY29" s="8">
        <v>24.148330000000001</v>
      </c>
      <c r="BA29" s="7">
        <v>37402</v>
      </c>
      <c r="BB29" s="8">
        <v>10</v>
      </c>
      <c r="BD29" s="7">
        <v>39855.875</v>
      </c>
      <c r="BE29" s="8">
        <v>14.36</v>
      </c>
      <c r="BG29" s="1">
        <v>39777</v>
      </c>
      <c r="BH29" s="8">
        <v>5.5919999999999996</v>
      </c>
      <c r="BI29" s="6">
        <v>9.2889999999999997</v>
      </c>
      <c r="BN29" s="7">
        <v>40604.875</v>
      </c>
      <c r="BO29" s="8">
        <v>311.74137000000002</v>
      </c>
      <c r="BT29" s="7">
        <v>40771.875</v>
      </c>
      <c r="BU29" s="8">
        <v>340.58942000000002</v>
      </c>
      <c r="BW29" s="7">
        <v>41512</v>
      </c>
      <c r="BX29" s="8">
        <v>10.82175925925926</v>
      </c>
      <c r="CC29" s="15">
        <v>42184.59375</v>
      </c>
      <c r="CD29" s="6">
        <v>42.161118709963525</v>
      </c>
    </row>
    <row r="30" spans="1:82" x14ac:dyDescent="0.2">
      <c r="A30" s="7">
        <v>36942.375</v>
      </c>
      <c r="B30" s="8">
        <v>80.700002999999995</v>
      </c>
      <c r="D30" s="33">
        <v>40585.083333333336</v>
      </c>
      <c r="E30" s="29">
        <v>66.764665249394568</v>
      </c>
      <c r="G30" s="7">
        <v>39044.375</v>
      </c>
      <c r="H30" s="8">
        <v>34.700000000000003</v>
      </c>
      <c r="J30" s="7">
        <v>39968.875</v>
      </c>
      <c r="K30" s="8">
        <v>30.49464</v>
      </c>
      <c r="M30" s="7">
        <v>37770.375</v>
      </c>
      <c r="N30" s="8">
        <v>25.757574999999999</v>
      </c>
      <c r="P30" s="7">
        <v>40162.875</v>
      </c>
      <c r="Q30" s="8">
        <v>16.682960000000001</v>
      </c>
      <c r="S30" s="7">
        <v>38120.375</v>
      </c>
      <c r="T30" s="8">
        <v>165.72625049999999</v>
      </c>
      <c r="U30" s="8">
        <v>0.40312500000000001</v>
      </c>
      <c r="V30" s="8">
        <f t="shared" si="0"/>
        <v>166.12937549999998</v>
      </c>
      <c r="X30" s="7">
        <v>40717.875</v>
      </c>
      <c r="Y30" s="8">
        <v>65.432519999999997</v>
      </c>
      <c r="AA30" s="7">
        <v>38911</v>
      </c>
      <c r="AB30" s="8">
        <v>50.43</v>
      </c>
      <c r="AD30" s="7">
        <v>37631.375</v>
      </c>
      <c r="AE30" s="8">
        <v>81.451650000000001</v>
      </c>
      <c r="AF30" s="8">
        <v>71.609610000000004</v>
      </c>
      <c r="AG30" s="8">
        <f t="shared" si="1"/>
        <v>153.06126</v>
      </c>
      <c r="AI30" s="7">
        <v>39191</v>
      </c>
      <c r="AJ30" s="8">
        <v>10</v>
      </c>
      <c r="AL30" s="7">
        <v>38680.375</v>
      </c>
      <c r="AM30" s="8">
        <v>44.697001999999998</v>
      </c>
      <c r="AO30" s="7">
        <v>38552.375</v>
      </c>
      <c r="AP30" s="8">
        <v>16.079999999999998</v>
      </c>
      <c r="AR30" s="7">
        <v>39141.375</v>
      </c>
      <c r="AS30" s="8">
        <v>8.8000000000000007</v>
      </c>
      <c r="AU30" s="7">
        <v>38952.375</v>
      </c>
      <c r="AV30" s="8">
        <v>12.4</v>
      </c>
      <c r="AX30" s="7">
        <v>38525.625</v>
      </c>
      <c r="AY30" s="8">
        <v>24.33</v>
      </c>
      <c r="BA30" s="7">
        <v>37406</v>
      </c>
      <c r="BB30" s="8">
        <v>4.49</v>
      </c>
      <c r="BD30" s="7">
        <v>39856.875</v>
      </c>
      <c r="BE30" s="8">
        <v>14.66</v>
      </c>
      <c r="BG30" s="1">
        <v>39778</v>
      </c>
      <c r="BH30" s="8">
        <v>5.5919999999999996</v>
      </c>
      <c r="BI30" s="6">
        <v>9.2889999999999997</v>
      </c>
      <c r="BN30" s="7">
        <v>40605.875</v>
      </c>
      <c r="BO30" s="8">
        <v>314.56846000000002</v>
      </c>
      <c r="BT30" s="7">
        <v>40772.875</v>
      </c>
      <c r="BU30" s="8">
        <v>339.27812</v>
      </c>
      <c r="BW30" s="7">
        <v>41513</v>
      </c>
      <c r="BX30" s="8">
        <v>10.451388888888889</v>
      </c>
      <c r="CC30" s="15">
        <v>42184.597222222219</v>
      </c>
      <c r="CD30" s="6">
        <v>42.161118709963525</v>
      </c>
    </row>
    <row r="31" spans="1:82" x14ac:dyDescent="0.2">
      <c r="A31" s="7">
        <v>37098.375</v>
      </c>
      <c r="B31" s="8">
        <v>80.700002999999995</v>
      </c>
      <c r="D31" s="33">
        <v>40585.104166666664</v>
      </c>
      <c r="E31" s="29">
        <v>69.316011838470402</v>
      </c>
      <c r="G31" s="7">
        <v>39071.375</v>
      </c>
      <c r="H31" s="8">
        <v>32.56</v>
      </c>
      <c r="J31" s="7">
        <v>39969.875</v>
      </c>
      <c r="K31" s="8">
        <v>30.52234</v>
      </c>
      <c r="M31" s="7">
        <v>37798.375</v>
      </c>
      <c r="N31" s="8">
        <v>39.393939000000003</v>
      </c>
      <c r="P31" s="7">
        <v>40163.875</v>
      </c>
      <c r="Q31" s="8">
        <v>16.572659999999999</v>
      </c>
      <c r="S31" s="7">
        <v>38122.375</v>
      </c>
      <c r="T31" s="8">
        <v>163.03239600000001</v>
      </c>
      <c r="U31" s="8">
        <v>0.38140649999999998</v>
      </c>
      <c r="V31" s="8">
        <f t="shared" si="0"/>
        <v>163.4138025</v>
      </c>
      <c r="X31" s="7">
        <v>40718.875</v>
      </c>
      <c r="Y31" s="8">
        <v>66.058179999999993</v>
      </c>
      <c r="AA31" s="7">
        <v>38960</v>
      </c>
      <c r="AB31" s="8">
        <v>25.5</v>
      </c>
      <c r="AD31" s="7">
        <v>37633.375</v>
      </c>
      <c r="AE31" s="8">
        <v>76.025210000000001</v>
      </c>
      <c r="AF31" s="8">
        <v>78.33032</v>
      </c>
      <c r="AG31" s="8">
        <f t="shared" si="1"/>
        <v>154.35552999999999</v>
      </c>
      <c r="AI31" s="7">
        <v>39232</v>
      </c>
      <c r="AJ31" s="8">
        <v>11.865</v>
      </c>
      <c r="AL31" s="7">
        <v>38708.375</v>
      </c>
      <c r="AM31" s="8">
        <v>56.591000000000001</v>
      </c>
      <c r="AO31" s="7">
        <v>38560.375</v>
      </c>
      <c r="AP31" s="8">
        <v>14.49</v>
      </c>
      <c r="AR31" s="7">
        <v>39161</v>
      </c>
      <c r="AS31" s="8">
        <v>8.8000000000000007</v>
      </c>
      <c r="AU31" s="7">
        <v>38986.375</v>
      </c>
      <c r="AV31" s="8">
        <v>11.87</v>
      </c>
      <c r="AX31" s="7">
        <v>38525.875</v>
      </c>
      <c r="AY31" s="8">
        <v>24.770420000000001</v>
      </c>
      <c r="BA31" s="7">
        <v>37434</v>
      </c>
      <c r="BB31" s="8">
        <v>0.13</v>
      </c>
      <c r="BD31" s="7">
        <v>39857.875</v>
      </c>
      <c r="BE31" s="8">
        <v>14.53</v>
      </c>
      <c r="BG31" s="1">
        <v>39779</v>
      </c>
      <c r="BH31" s="8">
        <v>5.5919999999999996</v>
      </c>
      <c r="BI31" s="6">
        <v>9.2889999999999997</v>
      </c>
      <c r="BN31" s="7">
        <v>40606.875</v>
      </c>
      <c r="BO31" s="8">
        <v>315.21019999999999</v>
      </c>
      <c r="BT31" s="7">
        <v>40773.875</v>
      </c>
      <c r="BU31" s="8">
        <v>338.50382000000002</v>
      </c>
      <c r="BW31" s="7">
        <v>41514</v>
      </c>
      <c r="BX31" s="8">
        <v>12.92824074074074</v>
      </c>
      <c r="CC31" s="15">
        <v>42184.600694444445</v>
      </c>
      <c r="CD31" s="6">
        <v>42.892138254749554</v>
      </c>
    </row>
    <row r="32" spans="1:82" x14ac:dyDescent="0.2">
      <c r="A32" s="7">
        <v>37131.375</v>
      </c>
      <c r="B32" s="8">
        <v>42.800001999999999</v>
      </c>
      <c r="D32" s="33">
        <v>40585.125</v>
      </c>
      <c r="E32" s="29">
        <v>68.675188390523232</v>
      </c>
      <c r="G32" s="7">
        <v>39105.375</v>
      </c>
      <c r="H32" s="8">
        <v>24.29</v>
      </c>
      <c r="J32" s="7">
        <v>39970.875</v>
      </c>
      <c r="K32" s="8">
        <v>30.454499999999999</v>
      </c>
      <c r="M32" s="7">
        <v>37820.375</v>
      </c>
      <c r="N32" s="8">
        <v>18.484848</v>
      </c>
      <c r="P32" s="7">
        <v>40164.875</v>
      </c>
      <c r="Q32" s="8">
        <v>16.64311</v>
      </c>
      <c r="S32" s="7">
        <v>38124.375</v>
      </c>
      <c r="T32" s="8">
        <v>162.493594</v>
      </c>
      <c r="U32" s="8">
        <v>0.361875</v>
      </c>
      <c r="V32" s="8">
        <f t="shared" si="0"/>
        <v>162.855469</v>
      </c>
      <c r="X32" s="7">
        <v>40719.875</v>
      </c>
      <c r="Y32" s="8">
        <v>66.867869999999996</v>
      </c>
      <c r="AA32" s="7">
        <v>38966</v>
      </c>
      <c r="AB32" s="8">
        <v>39</v>
      </c>
      <c r="AD32" s="7">
        <v>37635.375</v>
      </c>
      <c r="AE32" s="8">
        <v>75.466549999999998</v>
      </c>
      <c r="AF32" s="8">
        <v>84.514399999999995</v>
      </c>
      <c r="AG32" s="8">
        <f t="shared" si="1"/>
        <v>159.98095000000001</v>
      </c>
      <c r="AI32" s="7">
        <v>39260.375</v>
      </c>
      <c r="AJ32" s="8">
        <v>13.93</v>
      </c>
      <c r="AL32" s="7">
        <v>38747.375</v>
      </c>
      <c r="AM32" s="8">
        <v>63.106000000000002</v>
      </c>
      <c r="AO32" s="16"/>
      <c r="AR32" s="7">
        <v>39198</v>
      </c>
      <c r="AS32" s="8">
        <v>8.1999999999999993</v>
      </c>
      <c r="AU32" s="7">
        <v>38999.375</v>
      </c>
      <c r="AV32" s="8">
        <v>21.01</v>
      </c>
      <c r="AX32" s="7">
        <v>38526.125</v>
      </c>
      <c r="AY32" s="8">
        <v>24.87792</v>
      </c>
      <c r="BA32" s="7">
        <v>37434</v>
      </c>
      <c r="BB32" s="8">
        <v>12.75</v>
      </c>
      <c r="BD32" s="7">
        <v>39858.875</v>
      </c>
      <c r="BE32" s="8">
        <v>15.25</v>
      </c>
      <c r="BG32" s="1">
        <v>39779</v>
      </c>
      <c r="BH32" s="8">
        <v>6.9349999999999996</v>
      </c>
      <c r="BI32" s="6">
        <v>11.093</v>
      </c>
      <c r="BN32" s="7">
        <v>40607.875</v>
      </c>
      <c r="BO32" s="8">
        <v>312.51497999999998</v>
      </c>
      <c r="BT32" s="7">
        <v>40774.875</v>
      </c>
      <c r="BU32" s="8">
        <v>337.91735999999997</v>
      </c>
      <c r="BW32" s="7">
        <v>41515</v>
      </c>
      <c r="BX32" s="8">
        <v>8.1018518518518512</v>
      </c>
      <c r="CC32" s="15">
        <v>42184.604166666664</v>
      </c>
      <c r="CD32" s="6">
        <v>45.106280835052964</v>
      </c>
    </row>
    <row r="33" spans="1:82" x14ac:dyDescent="0.2">
      <c r="A33" s="7">
        <v>37160.375</v>
      </c>
      <c r="B33" s="8">
        <v>42.800001999999999</v>
      </c>
      <c r="D33" s="33">
        <v>40585.145833333336</v>
      </c>
      <c r="E33" s="29">
        <v>68.03635199999998</v>
      </c>
      <c r="G33" s="7">
        <v>39129.375</v>
      </c>
      <c r="H33" s="8">
        <v>27</v>
      </c>
      <c r="J33" s="7">
        <v>39971.875</v>
      </c>
      <c r="K33" s="8">
        <v>30.441649999999999</v>
      </c>
      <c r="M33" s="7">
        <v>37847.375</v>
      </c>
      <c r="N33" s="8">
        <v>21.969697</v>
      </c>
      <c r="P33" s="7">
        <v>40165.875</v>
      </c>
      <c r="Q33" s="8">
        <v>16.91206</v>
      </c>
      <c r="S33" s="7">
        <v>38126.375</v>
      </c>
      <c r="T33" s="8">
        <v>161.9118225</v>
      </c>
      <c r="U33" s="8">
        <v>0.38656249999999998</v>
      </c>
      <c r="V33" s="8">
        <f t="shared" si="0"/>
        <v>162.298385</v>
      </c>
      <c r="X33" s="7">
        <v>40720.875</v>
      </c>
      <c r="Y33" s="8">
        <v>66.136349999999993</v>
      </c>
      <c r="AA33" s="7">
        <v>39009</v>
      </c>
      <c r="AB33" s="8">
        <v>42.8</v>
      </c>
      <c r="AD33" s="7">
        <v>37637.375</v>
      </c>
      <c r="AE33" s="8">
        <v>74.122969999999995</v>
      </c>
      <c r="AF33" s="8">
        <v>81.070939999999993</v>
      </c>
      <c r="AG33" s="8">
        <f t="shared" si="1"/>
        <v>155.19390999999999</v>
      </c>
      <c r="AI33" s="7">
        <v>39289.375</v>
      </c>
      <c r="AJ33" s="6">
        <v>16.68</v>
      </c>
      <c r="AL33" s="7">
        <v>38769</v>
      </c>
      <c r="AM33" s="8">
        <v>56.591000000000001</v>
      </c>
      <c r="AO33" s="16">
        <v>38994.375</v>
      </c>
      <c r="AP33" s="18">
        <v>2.2000000000000002</v>
      </c>
      <c r="AR33" s="7">
        <v>39232.375</v>
      </c>
      <c r="AS33" s="8">
        <v>8.2100000000000009</v>
      </c>
      <c r="AU33" s="7">
        <v>39044.375</v>
      </c>
      <c r="AV33" s="8">
        <v>34</v>
      </c>
      <c r="AX33" s="7">
        <v>38526.375</v>
      </c>
      <c r="AY33" s="8">
        <v>25.348749999999999</v>
      </c>
      <c r="BA33" s="7">
        <v>37457</v>
      </c>
      <c r="BB33" s="8">
        <v>0</v>
      </c>
      <c r="BD33" s="7">
        <v>39859.875</v>
      </c>
      <c r="BE33" s="8">
        <v>14.72</v>
      </c>
      <c r="BG33" s="1">
        <v>39780</v>
      </c>
      <c r="BH33" s="8">
        <v>5.5919999999999996</v>
      </c>
      <c r="BI33" s="6">
        <v>9.2889999999999997</v>
      </c>
      <c r="BN33" s="7">
        <v>40608.875</v>
      </c>
      <c r="BO33" s="8">
        <v>309.69954999999999</v>
      </c>
      <c r="BT33" s="7">
        <v>40775.875</v>
      </c>
      <c r="BU33" s="8">
        <v>337.35798999999997</v>
      </c>
      <c r="BW33" s="7">
        <v>41516</v>
      </c>
      <c r="BX33" s="8">
        <v>13.518518518518519</v>
      </c>
      <c r="CC33" s="15">
        <v>42184.607638888891</v>
      </c>
      <c r="CD33" s="6">
        <v>45.106280835052964</v>
      </c>
    </row>
    <row r="34" spans="1:82" x14ac:dyDescent="0.2">
      <c r="A34" s="7">
        <v>37187.375</v>
      </c>
      <c r="B34" s="8">
        <v>80.700002999999995</v>
      </c>
      <c r="D34" s="33">
        <v>40585.166666666664</v>
      </c>
      <c r="E34" s="29">
        <v>67.399508866843135</v>
      </c>
      <c r="G34" s="7">
        <v>39161.375</v>
      </c>
      <c r="H34" s="8">
        <v>24.29</v>
      </c>
      <c r="J34" s="7">
        <v>39972.875</v>
      </c>
      <c r="K34" s="8">
        <v>30.738130000000002</v>
      </c>
      <c r="M34" s="7">
        <v>37875.375</v>
      </c>
      <c r="N34" s="8">
        <v>9.0909089999999999</v>
      </c>
      <c r="P34" s="7">
        <v>40166.875</v>
      </c>
      <c r="Q34" s="8">
        <v>17.188220000000001</v>
      </c>
      <c r="S34" s="7">
        <v>38128.375</v>
      </c>
      <c r="T34" s="8">
        <v>161.84781199999998</v>
      </c>
      <c r="U34" s="8">
        <v>1.2415105</v>
      </c>
      <c r="V34" s="8">
        <f t="shared" si="0"/>
        <v>163.08932249999998</v>
      </c>
      <c r="X34" s="7">
        <v>40721.875</v>
      </c>
      <c r="Y34" s="8">
        <v>65.75197</v>
      </c>
      <c r="AA34" s="7">
        <v>39036</v>
      </c>
      <c r="AB34" s="8">
        <v>56.8</v>
      </c>
      <c r="AD34" s="7">
        <v>37639.375</v>
      </c>
      <c r="AE34" s="8">
        <v>74.845579999999998</v>
      </c>
      <c r="AF34" s="8">
        <v>83.728279999999998</v>
      </c>
      <c r="AG34" s="8">
        <f t="shared" si="1"/>
        <v>158.57386</v>
      </c>
      <c r="AI34" s="7">
        <v>39309</v>
      </c>
      <c r="AJ34" s="8">
        <v>9.467616772385016</v>
      </c>
      <c r="AL34" s="7">
        <v>38785</v>
      </c>
      <c r="AM34" s="8">
        <v>56.59</v>
      </c>
      <c r="AO34" s="16">
        <v>39002.375</v>
      </c>
      <c r="AP34" s="18">
        <v>2.2000000000000002</v>
      </c>
      <c r="AR34" s="7">
        <v>39260.375</v>
      </c>
      <c r="AS34" s="6">
        <v>8.34</v>
      </c>
      <c r="AU34" s="7">
        <v>39071.375</v>
      </c>
      <c r="AV34" s="8">
        <v>38.6</v>
      </c>
      <c r="AX34" s="7">
        <v>38526.625</v>
      </c>
      <c r="AY34" s="8">
        <v>25.57</v>
      </c>
      <c r="BA34" s="7">
        <v>37463</v>
      </c>
      <c r="BB34" s="8">
        <v>10.26</v>
      </c>
      <c r="BD34" s="7">
        <v>39860.875</v>
      </c>
      <c r="BE34" s="8">
        <v>14.3</v>
      </c>
      <c r="BG34" s="1">
        <v>39781</v>
      </c>
      <c r="BH34" s="8">
        <v>5.5919999999999996</v>
      </c>
      <c r="BI34" s="6">
        <v>9.2889999999999997</v>
      </c>
      <c r="BN34" s="7">
        <v>40609.875</v>
      </c>
      <c r="BO34" s="8">
        <v>317.52883000000003</v>
      </c>
      <c r="BT34" s="7">
        <v>40776.875</v>
      </c>
      <c r="BU34" s="8">
        <v>336.36284999999998</v>
      </c>
      <c r="BW34" s="7">
        <v>41517</v>
      </c>
      <c r="BX34" s="8">
        <v>15.960648148148149</v>
      </c>
      <c r="CC34" s="15">
        <v>42184.611111111109</v>
      </c>
      <c r="CD34" s="6">
        <v>46.601571245484926</v>
      </c>
    </row>
    <row r="35" spans="1:82" x14ac:dyDescent="0.2">
      <c r="A35" s="7">
        <v>37223.375</v>
      </c>
      <c r="B35" s="8">
        <v>80.700002999999995</v>
      </c>
      <c r="D35" s="33">
        <v>40585.1875</v>
      </c>
      <c r="E35" s="29">
        <v>71.250343384601237</v>
      </c>
      <c r="G35" s="7">
        <v>39191.375</v>
      </c>
      <c r="H35" s="6">
        <v>24.29</v>
      </c>
      <c r="J35" s="7">
        <v>39973.875</v>
      </c>
      <c r="K35" s="8">
        <v>30.73734</v>
      </c>
      <c r="L35" s="6"/>
      <c r="M35" s="7">
        <v>37880.375</v>
      </c>
      <c r="N35" s="8">
        <v>12.651515</v>
      </c>
      <c r="P35" s="7">
        <v>40167.875</v>
      </c>
      <c r="Q35" s="8">
        <v>17.038489999999999</v>
      </c>
      <c r="S35" s="7">
        <v>38130.375</v>
      </c>
      <c r="T35" s="8">
        <v>159.03328099999999</v>
      </c>
      <c r="U35" s="8">
        <v>0.43130200000000002</v>
      </c>
      <c r="V35" s="8">
        <f t="shared" si="0"/>
        <v>159.46458299999998</v>
      </c>
      <c r="X35" s="7">
        <v>40722.875</v>
      </c>
      <c r="Y35" s="8">
        <v>65.437039999999996</v>
      </c>
      <c r="AA35" s="7">
        <v>39070</v>
      </c>
      <c r="AB35" s="8">
        <v>54.3</v>
      </c>
      <c r="AD35" s="7">
        <v>37641.375</v>
      </c>
      <c r="AE35" s="8">
        <v>74.796779999999998</v>
      </c>
      <c r="AF35" s="8">
        <v>83.556319999999999</v>
      </c>
      <c r="AG35" s="8">
        <f t="shared" si="1"/>
        <v>158.35309999999998</v>
      </c>
      <c r="AI35" s="7">
        <v>39351</v>
      </c>
      <c r="AJ35" s="8">
        <v>5.7327015766220262</v>
      </c>
      <c r="AL35" s="7">
        <v>38819</v>
      </c>
      <c r="AM35" s="8">
        <v>70.3</v>
      </c>
      <c r="AO35" s="7">
        <v>39008.375</v>
      </c>
      <c r="AP35" s="18">
        <v>2.2000000000000002</v>
      </c>
      <c r="AR35" s="7">
        <v>39274.375</v>
      </c>
      <c r="AS35" s="6">
        <v>8.2100000000000009</v>
      </c>
      <c r="AU35" s="7">
        <v>39085.375</v>
      </c>
      <c r="AV35" s="8">
        <v>38.6</v>
      </c>
      <c r="AX35" s="7">
        <v>38526.875</v>
      </c>
      <c r="AY35" s="8">
        <v>25.75292</v>
      </c>
      <c r="BA35" s="7">
        <v>37484</v>
      </c>
      <c r="BB35" s="8">
        <v>0</v>
      </c>
      <c r="BD35" s="7">
        <v>39861.875</v>
      </c>
      <c r="BE35" s="8">
        <v>13.98</v>
      </c>
      <c r="BG35" s="1">
        <v>39782</v>
      </c>
      <c r="BH35" s="8">
        <v>5.5919999999999996</v>
      </c>
      <c r="BI35" s="6">
        <v>9.2889999999999997</v>
      </c>
      <c r="BN35" s="7">
        <v>40610.875</v>
      </c>
      <c r="BO35" s="8">
        <v>319.31538999999998</v>
      </c>
      <c r="BT35" s="7">
        <v>40777.875</v>
      </c>
      <c r="BU35" s="8">
        <v>335.20625000000001</v>
      </c>
      <c r="BW35" s="7">
        <v>41518</v>
      </c>
      <c r="BX35" s="8">
        <v>11.331018518518519</v>
      </c>
      <c r="CC35" s="15">
        <v>42184.614583333336</v>
      </c>
      <c r="CD35" s="6">
        <v>45.853846297406911</v>
      </c>
    </row>
    <row r="36" spans="1:82" x14ac:dyDescent="0.2">
      <c r="A36" s="7">
        <v>37242.375</v>
      </c>
      <c r="B36" s="8">
        <v>63.600003999999998</v>
      </c>
      <c r="D36" s="33">
        <v>40585.208333333336</v>
      </c>
      <c r="E36" s="29">
        <v>66.764665249394568</v>
      </c>
      <c r="G36" s="7">
        <v>39191.375</v>
      </c>
      <c r="H36" s="6">
        <v>24.29</v>
      </c>
      <c r="J36" s="7">
        <v>39974.875</v>
      </c>
      <c r="K36" s="8">
        <v>30.683489999999999</v>
      </c>
      <c r="L36" s="6"/>
      <c r="M36" s="7">
        <v>37923.375</v>
      </c>
      <c r="N36" s="8">
        <v>12.651515</v>
      </c>
      <c r="P36" s="7">
        <v>40168.875</v>
      </c>
      <c r="Q36" s="8">
        <v>16.941040000000001</v>
      </c>
      <c r="S36" s="7">
        <v>38132.375</v>
      </c>
      <c r="T36" s="8">
        <v>159.5174475</v>
      </c>
      <c r="U36" s="8">
        <v>0.49604199999999998</v>
      </c>
      <c r="V36" s="8">
        <f t="shared" si="0"/>
        <v>160.01348949999999</v>
      </c>
      <c r="X36" s="7">
        <v>40723.875</v>
      </c>
      <c r="Y36" s="8">
        <v>65.341949999999997</v>
      </c>
      <c r="AA36" s="7">
        <v>39108.375</v>
      </c>
      <c r="AB36" s="8">
        <v>56.13</v>
      </c>
      <c r="AD36" s="7">
        <v>37643.375</v>
      </c>
      <c r="AE36" s="8">
        <v>74.775469999999999</v>
      </c>
      <c r="AF36" s="8">
        <v>77.314719999999994</v>
      </c>
      <c r="AG36" s="8">
        <f t="shared" si="1"/>
        <v>152.09019000000001</v>
      </c>
      <c r="AI36" s="7">
        <v>39380</v>
      </c>
      <c r="AJ36" s="8">
        <v>5.48</v>
      </c>
      <c r="AL36" s="16">
        <v>38862.375</v>
      </c>
      <c r="AM36" s="8">
        <v>70.31</v>
      </c>
      <c r="AO36" s="7">
        <v>39016.375</v>
      </c>
      <c r="AP36" s="18">
        <v>2.2000000000000002</v>
      </c>
      <c r="AR36" s="7">
        <v>39324</v>
      </c>
      <c r="AS36" s="8">
        <v>8.2057557168175066</v>
      </c>
      <c r="AU36" s="7">
        <v>39129.375</v>
      </c>
      <c r="AV36" s="8">
        <v>39</v>
      </c>
      <c r="AX36" s="7">
        <v>38527.125</v>
      </c>
      <c r="AY36" s="8">
        <v>25.678750000000001</v>
      </c>
      <c r="BA36" s="7">
        <v>37491</v>
      </c>
      <c r="BB36" s="8">
        <v>0.12</v>
      </c>
      <c r="BD36" s="7">
        <v>39862.875</v>
      </c>
      <c r="BE36" s="8">
        <v>13.8</v>
      </c>
      <c r="BG36" s="1">
        <v>39783</v>
      </c>
      <c r="BH36" s="8">
        <v>5.5919999999999996</v>
      </c>
      <c r="BI36" s="6">
        <v>9.2889999999999997</v>
      </c>
      <c r="BN36" s="7">
        <v>40611.875</v>
      </c>
      <c r="BO36" s="8">
        <v>321.78647000000001</v>
      </c>
      <c r="BT36" s="7">
        <v>40778.875</v>
      </c>
      <c r="BU36" s="8">
        <v>334.69929999999999</v>
      </c>
      <c r="BW36" s="7">
        <v>41519</v>
      </c>
      <c r="BX36" s="8">
        <v>11.331018518518519</v>
      </c>
      <c r="CC36" s="15">
        <v>42184.618055555555</v>
      </c>
      <c r="CD36" s="6">
        <v>41.438074571608794</v>
      </c>
    </row>
    <row r="37" spans="1:82" x14ac:dyDescent="0.2">
      <c r="A37" s="7">
        <v>37285.375</v>
      </c>
      <c r="B37" s="8">
        <v>48.500000999999997</v>
      </c>
      <c r="D37" s="33">
        <v>40585.229166666664</v>
      </c>
      <c r="E37" s="29">
        <v>71.250343384601237</v>
      </c>
      <c r="G37" s="7">
        <v>39232.375</v>
      </c>
      <c r="H37" s="6">
        <v>24.29</v>
      </c>
      <c r="J37" s="7">
        <v>39975.875</v>
      </c>
      <c r="K37" s="8">
        <v>30.656320000000001</v>
      </c>
      <c r="L37" s="6"/>
      <c r="M37" s="7">
        <v>37952.375</v>
      </c>
      <c r="N37" s="8">
        <v>18.484848</v>
      </c>
      <c r="P37" s="7">
        <v>40169.875</v>
      </c>
      <c r="Q37" s="8">
        <v>17.087779999999999</v>
      </c>
      <c r="S37" s="7">
        <v>38134.375</v>
      </c>
      <c r="T37" s="8">
        <v>159.96718749999999</v>
      </c>
      <c r="U37" s="8">
        <v>0.56770849999999995</v>
      </c>
      <c r="V37" s="8">
        <f t="shared" si="0"/>
        <v>160.534896</v>
      </c>
      <c r="X37" s="7">
        <v>40724.875</v>
      </c>
      <c r="Y37" s="8">
        <v>65.879409999999993</v>
      </c>
      <c r="AA37" s="7">
        <v>39141.375</v>
      </c>
      <c r="AB37" s="8">
        <v>66.66</v>
      </c>
      <c r="AD37" s="7">
        <v>37645.375</v>
      </c>
      <c r="AE37" s="8">
        <v>74.565479999999994</v>
      </c>
      <c r="AF37" s="8">
        <v>71.042699999999996</v>
      </c>
      <c r="AG37" s="8">
        <f t="shared" si="1"/>
        <v>145.60818</v>
      </c>
      <c r="AI37" s="7">
        <v>39400</v>
      </c>
      <c r="AJ37" s="8">
        <v>5.48</v>
      </c>
      <c r="AL37" s="16">
        <v>38890.375</v>
      </c>
      <c r="AM37" s="8">
        <v>53.49</v>
      </c>
      <c r="AO37" s="7">
        <v>39023</v>
      </c>
      <c r="AP37" s="18">
        <v>2.2000000000000002</v>
      </c>
      <c r="AR37" s="7">
        <v>39352</v>
      </c>
      <c r="AS37" s="8">
        <v>8.2057557168175048</v>
      </c>
      <c r="AU37" s="7">
        <v>39161.375</v>
      </c>
      <c r="AV37" s="8">
        <v>39</v>
      </c>
      <c r="AX37" s="7">
        <v>38527.375</v>
      </c>
      <c r="AY37" s="8">
        <v>25.86833</v>
      </c>
      <c r="BA37" s="7">
        <v>37523</v>
      </c>
      <c r="BB37" s="8">
        <v>0</v>
      </c>
      <c r="BD37" s="7">
        <v>39863.875</v>
      </c>
      <c r="BE37" s="8">
        <v>13.35</v>
      </c>
      <c r="BG37" s="1">
        <v>39784</v>
      </c>
      <c r="BH37" s="8">
        <v>5.5919999999999996</v>
      </c>
      <c r="BI37" s="6">
        <v>9.2889999999999997</v>
      </c>
      <c r="BN37" s="7">
        <v>40612.875</v>
      </c>
      <c r="BO37" s="8">
        <v>316.86176999999998</v>
      </c>
      <c r="BT37" s="7">
        <v>40779.875</v>
      </c>
      <c r="BU37" s="8">
        <v>334.27361000000002</v>
      </c>
      <c r="BW37" s="7">
        <v>41520</v>
      </c>
      <c r="BX37" s="8">
        <v>10.87962962962963</v>
      </c>
      <c r="CC37" s="15">
        <v>42184.621527777781</v>
      </c>
      <c r="CD37" s="6">
        <v>44.362822691967565</v>
      </c>
    </row>
    <row r="38" spans="1:82" x14ac:dyDescent="0.2">
      <c r="A38" s="7">
        <v>37314.375</v>
      </c>
      <c r="B38" s="8">
        <v>63.600003999999998</v>
      </c>
      <c r="D38" s="33">
        <v>40585.25</v>
      </c>
      <c r="E38" s="29">
        <v>67.399508866843135</v>
      </c>
      <c r="G38" s="7">
        <v>39294.375</v>
      </c>
      <c r="H38" s="6">
        <v>24.29</v>
      </c>
      <c r="J38" s="7">
        <v>39976.875</v>
      </c>
      <c r="K38" s="8">
        <v>30.60247</v>
      </c>
      <c r="L38" s="6"/>
      <c r="M38" s="7">
        <v>37971.375</v>
      </c>
      <c r="N38" s="8">
        <v>18.484848</v>
      </c>
      <c r="P38" s="7">
        <v>40170.875</v>
      </c>
      <c r="Q38" s="8">
        <v>16.836359999999999</v>
      </c>
      <c r="S38" s="7">
        <v>38136.375</v>
      </c>
      <c r="T38" s="8">
        <v>160.90098999999998</v>
      </c>
      <c r="U38" s="8">
        <v>0.68416699999999997</v>
      </c>
      <c r="V38" s="8">
        <f t="shared" si="0"/>
        <v>161.58515699999998</v>
      </c>
      <c r="X38" s="7">
        <v>40725.875</v>
      </c>
      <c r="Y38" s="8">
        <v>65.411519999999996</v>
      </c>
      <c r="AA38" s="7">
        <v>39149</v>
      </c>
      <c r="AB38" s="8">
        <v>70.400000000000006</v>
      </c>
      <c r="AD38" s="7">
        <v>37647.375</v>
      </c>
      <c r="AE38" s="8">
        <v>74.261300000000006</v>
      </c>
      <c r="AF38" s="8">
        <v>73.696430000000007</v>
      </c>
      <c r="AG38" s="8">
        <f t="shared" si="1"/>
        <v>147.95773000000003</v>
      </c>
      <c r="AI38" s="7">
        <v>39422</v>
      </c>
      <c r="AJ38" s="8">
        <v>11.87</v>
      </c>
      <c r="AL38" s="7">
        <v>38911</v>
      </c>
      <c r="AM38" s="8">
        <v>50.43</v>
      </c>
      <c r="AO38" s="7">
        <v>39029</v>
      </c>
      <c r="AP38" s="18">
        <v>2.2000000000000002</v>
      </c>
      <c r="AR38" s="7">
        <v>39378</v>
      </c>
      <c r="AS38" s="8">
        <v>7.81</v>
      </c>
      <c r="AU38" s="7">
        <v>39191.375</v>
      </c>
      <c r="AV38" s="6">
        <v>39</v>
      </c>
      <c r="AX38" s="7">
        <v>38527.625</v>
      </c>
      <c r="AY38" s="8">
        <v>25.922080000000001</v>
      </c>
      <c r="BA38" s="7">
        <v>37524</v>
      </c>
      <c r="BB38" s="8">
        <v>0</v>
      </c>
      <c r="BD38" s="7">
        <v>39864.875</v>
      </c>
      <c r="BE38" s="8">
        <v>13.36</v>
      </c>
      <c r="BG38" s="1">
        <v>39785</v>
      </c>
      <c r="BH38" s="8">
        <v>5.5919999999999996</v>
      </c>
      <c r="BI38" s="6">
        <v>9.2889999999999997</v>
      </c>
      <c r="BN38" s="7">
        <v>40613.875</v>
      </c>
      <c r="BO38" s="8">
        <v>317.44038</v>
      </c>
      <c r="BT38" s="7">
        <v>40780.875</v>
      </c>
      <c r="BU38" s="8">
        <v>333.75</v>
      </c>
      <c r="BW38" s="7">
        <v>41521</v>
      </c>
      <c r="BX38" s="8">
        <v>9.8148148148148149</v>
      </c>
      <c r="CC38" s="15">
        <v>42184.625</v>
      </c>
      <c r="CD38" s="6">
        <v>42.892138254749554</v>
      </c>
    </row>
    <row r="39" spans="1:82" x14ac:dyDescent="0.2">
      <c r="A39" s="7">
        <v>37341.375</v>
      </c>
      <c r="B39" s="8">
        <v>63.600003999999998</v>
      </c>
      <c r="D39" s="33">
        <v>40585.270833333336</v>
      </c>
      <c r="E39" s="29">
        <v>66.764665249394568</v>
      </c>
      <c r="G39" s="7">
        <v>39372</v>
      </c>
      <c r="H39" s="8">
        <v>9.64</v>
      </c>
      <c r="J39" s="7">
        <v>39977.875</v>
      </c>
      <c r="K39" s="8">
        <v>30.508130000000001</v>
      </c>
      <c r="M39" s="7">
        <v>38006.375</v>
      </c>
      <c r="N39" s="8">
        <v>21.969697</v>
      </c>
      <c r="P39" s="7">
        <v>40171.875</v>
      </c>
      <c r="Q39" s="8">
        <v>16.858360000000001</v>
      </c>
      <c r="S39" s="7">
        <v>38138.375</v>
      </c>
      <c r="T39" s="8">
        <v>161.6135415</v>
      </c>
      <c r="U39" s="8">
        <v>0.80343750000000003</v>
      </c>
      <c r="V39" s="8">
        <f t="shared" si="0"/>
        <v>162.416979</v>
      </c>
      <c r="X39" s="7">
        <v>40726.875</v>
      </c>
      <c r="Y39" s="8">
        <v>65.678629999999998</v>
      </c>
      <c r="AA39" s="7">
        <v>39198</v>
      </c>
      <c r="AB39" s="8">
        <v>36.299999999999997</v>
      </c>
      <c r="AD39" s="7">
        <v>37649.375</v>
      </c>
      <c r="AE39" s="8">
        <v>74.91977</v>
      </c>
      <c r="AF39" s="8">
        <v>81.355019999999996</v>
      </c>
      <c r="AG39" s="8">
        <f t="shared" si="1"/>
        <v>156.27479</v>
      </c>
      <c r="AI39" s="7">
        <v>39476</v>
      </c>
      <c r="AJ39" s="8">
        <v>24.29</v>
      </c>
      <c r="AL39" s="7">
        <v>38960</v>
      </c>
      <c r="AM39" s="8">
        <v>44.5</v>
      </c>
      <c r="AO39" s="7">
        <v>39036</v>
      </c>
      <c r="AP39" s="18">
        <v>2.2000000000000002</v>
      </c>
      <c r="AR39" s="7">
        <v>39402</v>
      </c>
      <c r="AS39" s="8">
        <v>7.81</v>
      </c>
      <c r="AU39" s="7">
        <v>39210.375</v>
      </c>
      <c r="AV39" s="6">
        <v>38.6</v>
      </c>
      <c r="AX39" s="7">
        <v>38527.875</v>
      </c>
      <c r="AY39" s="8">
        <v>26.04917</v>
      </c>
      <c r="BA39" s="7">
        <v>37550</v>
      </c>
      <c r="BB39" s="8">
        <v>14</v>
      </c>
      <c r="BD39" s="7">
        <v>39865.875</v>
      </c>
      <c r="BE39" s="8">
        <v>13.5</v>
      </c>
      <c r="BG39" s="1">
        <v>39786</v>
      </c>
      <c r="BH39" s="8">
        <v>5.5919999999999996</v>
      </c>
      <c r="BI39" s="6">
        <v>9.2889999999999997</v>
      </c>
      <c r="BN39" s="7">
        <v>40614.875</v>
      </c>
      <c r="BO39" s="8">
        <v>314.48777999999999</v>
      </c>
      <c r="BT39" s="7">
        <v>40781.875</v>
      </c>
      <c r="BU39" s="8">
        <v>332.14895999999999</v>
      </c>
      <c r="BW39" s="7">
        <v>41522</v>
      </c>
      <c r="BX39" s="8">
        <v>13.00925925925926</v>
      </c>
      <c r="CC39" s="15">
        <v>42184.628472222219</v>
      </c>
      <c r="CD39" s="6">
        <v>45.106280835052964</v>
      </c>
    </row>
    <row r="40" spans="1:82" x14ac:dyDescent="0.2">
      <c r="A40" s="7">
        <v>37368.375</v>
      </c>
      <c r="B40" s="8">
        <v>63.600003999999998</v>
      </c>
      <c r="D40" s="33">
        <v>40585.291666666664</v>
      </c>
      <c r="E40" s="29">
        <v>67.399508866843135</v>
      </c>
      <c r="G40" s="7">
        <v>39470.375</v>
      </c>
      <c r="H40" s="6">
        <v>17.420000000000002</v>
      </c>
      <c r="J40" s="7">
        <v>39978.875</v>
      </c>
      <c r="K40" s="8">
        <v>30.776350000000001</v>
      </c>
      <c r="L40" s="6"/>
      <c r="M40" s="7">
        <v>38043.375</v>
      </c>
      <c r="N40" s="8">
        <v>15.378788</v>
      </c>
      <c r="P40" s="7">
        <v>40172.875</v>
      </c>
      <c r="Q40" s="8">
        <v>16.513300000000001</v>
      </c>
      <c r="S40" s="7">
        <v>38140.375</v>
      </c>
      <c r="T40" s="8">
        <v>161.9406405</v>
      </c>
      <c r="U40" s="8">
        <v>2.6936460000000002</v>
      </c>
      <c r="V40" s="8">
        <f t="shared" si="0"/>
        <v>164.6342865</v>
      </c>
      <c r="X40" s="7">
        <v>40727.875</v>
      </c>
      <c r="Y40" s="8">
        <v>65.455600000000004</v>
      </c>
      <c r="AA40" s="7">
        <v>39210.375</v>
      </c>
      <c r="AB40" s="8">
        <v>36.29</v>
      </c>
      <c r="AD40" s="7">
        <v>37651.375</v>
      </c>
      <c r="AE40" s="8">
        <v>75.367670000000004</v>
      </c>
      <c r="AF40" s="8">
        <v>77.436459999999997</v>
      </c>
      <c r="AG40" s="8">
        <f t="shared" si="1"/>
        <v>152.80412999999999</v>
      </c>
      <c r="AI40" s="7">
        <v>39498</v>
      </c>
      <c r="AJ40" s="8">
        <v>14.37</v>
      </c>
      <c r="AL40" s="7">
        <v>38966</v>
      </c>
      <c r="AM40" s="8">
        <v>56.5</v>
      </c>
      <c r="AO40" s="7">
        <v>39044</v>
      </c>
      <c r="AP40" s="18">
        <v>2.2000000000000002</v>
      </c>
      <c r="AR40" s="7">
        <v>39421</v>
      </c>
      <c r="AS40" s="8">
        <v>7.81</v>
      </c>
      <c r="AU40" s="7">
        <v>39239.375</v>
      </c>
      <c r="AV40" s="6">
        <v>48.64</v>
      </c>
      <c r="AX40" s="7">
        <v>38528.125</v>
      </c>
      <c r="AY40" s="8">
        <v>25.930420000000002</v>
      </c>
      <c r="BA40" s="7">
        <v>37551</v>
      </c>
      <c r="BB40" s="8">
        <v>12.58</v>
      </c>
      <c r="BD40" s="7">
        <v>39866.875</v>
      </c>
      <c r="BE40" s="8">
        <v>13.61</v>
      </c>
      <c r="BG40" s="1">
        <v>39787</v>
      </c>
      <c r="BH40" s="8">
        <v>5.5919999999999996</v>
      </c>
      <c r="BI40" s="6">
        <v>9.2889999999999997</v>
      </c>
      <c r="BN40" s="7">
        <v>40615.875</v>
      </c>
      <c r="BO40" s="8">
        <v>313.53079000000002</v>
      </c>
      <c r="BT40" s="7">
        <v>40782.875</v>
      </c>
      <c r="BU40" s="8">
        <v>33.26285</v>
      </c>
      <c r="BW40" s="7">
        <v>41523</v>
      </c>
      <c r="BX40" s="8">
        <v>9.2129629629629637</v>
      </c>
      <c r="CC40" s="15">
        <v>42184.631944444445</v>
      </c>
      <c r="CD40" s="6">
        <v>46.601571245484926</v>
      </c>
    </row>
    <row r="41" spans="1:82" x14ac:dyDescent="0.2">
      <c r="A41" s="7">
        <v>37404.375</v>
      </c>
      <c r="B41" s="8">
        <v>63.600003999999998</v>
      </c>
      <c r="D41" s="33">
        <v>40585.3125</v>
      </c>
      <c r="E41" s="29">
        <v>67.399508866843135</v>
      </c>
      <c r="G41" s="7">
        <v>39561.375</v>
      </c>
      <c r="H41" s="6">
        <v>17.420000000000002</v>
      </c>
      <c r="J41" s="7">
        <v>39979.875</v>
      </c>
      <c r="K41" s="8">
        <v>30.767160000000001</v>
      </c>
      <c r="L41" s="6"/>
      <c r="M41" s="7">
        <v>38057.375</v>
      </c>
      <c r="N41" s="8">
        <v>11.363636</v>
      </c>
      <c r="P41" s="7">
        <v>40173.875</v>
      </c>
      <c r="Q41" s="8">
        <v>16.96659</v>
      </c>
      <c r="S41" s="7">
        <v>38142.375</v>
      </c>
      <c r="T41" s="8">
        <v>167.26160400000001</v>
      </c>
      <c r="U41" s="8">
        <v>1.5987499999999999</v>
      </c>
      <c r="V41" s="8">
        <f t="shared" si="0"/>
        <v>168.860354</v>
      </c>
      <c r="X41" s="7">
        <v>40728.875</v>
      </c>
      <c r="Y41" s="8">
        <v>65.753789999999995</v>
      </c>
      <c r="AA41" s="7">
        <v>39261.375</v>
      </c>
      <c r="AB41" s="8">
        <v>53.67</v>
      </c>
      <c r="AD41" s="7">
        <v>37653.375</v>
      </c>
      <c r="AE41" s="8">
        <v>77.725620000000006</v>
      </c>
      <c r="AF41" s="8">
        <v>83.413070000000005</v>
      </c>
      <c r="AG41" s="8">
        <f t="shared" si="1"/>
        <v>161.13869</v>
      </c>
      <c r="AI41" s="7">
        <v>39518</v>
      </c>
      <c r="AJ41" s="8">
        <v>15.4</v>
      </c>
      <c r="AL41" s="7">
        <v>39009</v>
      </c>
      <c r="AM41" s="8">
        <v>67.5</v>
      </c>
      <c r="AO41" s="7">
        <v>39050</v>
      </c>
      <c r="AP41" s="18">
        <v>2.2000000000000002</v>
      </c>
      <c r="AR41" s="7">
        <v>39477.375</v>
      </c>
      <c r="AS41" s="8">
        <v>10.269038787878801</v>
      </c>
      <c r="AU41" s="7">
        <v>39294.375</v>
      </c>
      <c r="AV41" s="6">
        <v>38.6</v>
      </c>
      <c r="AX41" s="7">
        <v>38528.375</v>
      </c>
      <c r="AY41" s="8">
        <v>26.3</v>
      </c>
      <c r="BA41" s="7">
        <v>37575</v>
      </c>
      <c r="BB41" s="8">
        <v>15</v>
      </c>
      <c r="BD41" s="7">
        <v>39867.875</v>
      </c>
      <c r="BE41" s="8">
        <v>14.02</v>
      </c>
      <c r="BG41" s="1">
        <v>39788</v>
      </c>
      <c r="BH41" s="8">
        <v>5.5919999999999996</v>
      </c>
      <c r="BI41" s="6">
        <v>9.2889999999999997</v>
      </c>
      <c r="BN41" s="7">
        <v>40616.875</v>
      </c>
      <c r="BO41" s="8">
        <v>308.36424</v>
      </c>
      <c r="BT41" s="7">
        <v>40783.875</v>
      </c>
      <c r="BU41" s="8">
        <v>0</v>
      </c>
      <c r="BW41" s="7">
        <v>41524</v>
      </c>
      <c r="BX41" s="8">
        <v>9.2361111111111107</v>
      </c>
      <c r="CC41" s="15">
        <v>42184.635416666664</v>
      </c>
      <c r="CD41" s="6">
        <v>43.627334613495876</v>
      </c>
    </row>
    <row r="42" spans="1:82" x14ac:dyDescent="0.2">
      <c r="A42" s="7">
        <v>37432.375</v>
      </c>
      <c r="B42" s="8">
        <v>63.600003999999998</v>
      </c>
      <c r="D42" s="33">
        <v>40585.333333333336</v>
      </c>
      <c r="E42" s="29">
        <v>64.872194970227383</v>
      </c>
      <c r="G42" s="7">
        <v>39653.375</v>
      </c>
      <c r="H42" s="6">
        <v>17.12</v>
      </c>
      <c r="J42" s="7">
        <v>39980.875</v>
      </c>
      <c r="K42" s="8">
        <v>30.644030000000001</v>
      </c>
      <c r="L42" s="6"/>
      <c r="M42" s="7">
        <v>38075.375</v>
      </c>
      <c r="N42" s="8">
        <v>15.378788</v>
      </c>
      <c r="P42" s="7">
        <v>40174.875</v>
      </c>
      <c r="Q42" s="8">
        <v>16.785969999999999</v>
      </c>
      <c r="S42" s="7">
        <v>38144.375</v>
      </c>
      <c r="T42" s="8">
        <v>164.6990935</v>
      </c>
      <c r="U42" s="8">
        <v>0</v>
      </c>
      <c r="V42" s="8">
        <f t="shared" si="0"/>
        <v>164.6990935</v>
      </c>
      <c r="X42" s="7">
        <v>40729.875</v>
      </c>
      <c r="Y42" s="8">
        <v>68.032589999999999</v>
      </c>
      <c r="AA42" s="7">
        <v>39294.375</v>
      </c>
      <c r="AB42" s="8">
        <v>39.04</v>
      </c>
      <c r="AD42" s="7">
        <v>37655.375</v>
      </c>
      <c r="AE42" s="8">
        <v>81.933329999999998</v>
      </c>
      <c r="AF42" s="8">
        <v>82.665189999999996</v>
      </c>
      <c r="AG42" s="8">
        <f t="shared" si="1"/>
        <v>164.59852000000001</v>
      </c>
      <c r="AI42" s="7">
        <v>39555</v>
      </c>
      <c r="AJ42" s="8">
        <v>7.5355054891330271</v>
      </c>
      <c r="AL42" s="7">
        <v>39036</v>
      </c>
      <c r="AM42" s="8">
        <v>73.3</v>
      </c>
      <c r="AO42" s="7">
        <v>39058</v>
      </c>
      <c r="AP42" s="18">
        <v>2.2000000000000002</v>
      </c>
      <c r="AR42" s="7">
        <v>39494</v>
      </c>
      <c r="AS42" s="8">
        <v>8.2057557168175048</v>
      </c>
      <c r="AU42" s="7">
        <v>39317.375</v>
      </c>
      <c r="AV42" s="6">
        <v>38.6</v>
      </c>
      <c r="AX42" s="7">
        <v>38528.625</v>
      </c>
      <c r="AY42" s="8">
        <v>26.13542</v>
      </c>
      <c r="BA42" s="7">
        <v>37588</v>
      </c>
      <c r="BB42" s="8">
        <v>15</v>
      </c>
      <c r="BD42" s="7">
        <v>39868.875</v>
      </c>
      <c r="BE42" s="8">
        <v>14.2</v>
      </c>
      <c r="BG42" s="1">
        <v>39789</v>
      </c>
      <c r="BH42" s="8">
        <v>5.5919999999999996</v>
      </c>
      <c r="BI42" s="6">
        <v>9.2889999999999997</v>
      </c>
      <c r="BN42" s="7">
        <v>40617.875</v>
      </c>
      <c r="BO42" s="8">
        <v>308.00783999999999</v>
      </c>
      <c r="BT42" s="7">
        <v>40784.875</v>
      </c>
      <c r="BU42" s="8">
        <v>253.03547</v>
      </c>
      <c r="BW42" s="7">
        <v>41525</v>
      </c>
      <c r="BX42" s="8">
        <v>11.626157407407407</v>
      </c>
      <c r="CC42" s="15">
        <v>42184.638888888891</v>
      </c>
      <c r="CD42" s="6">
        <v>46.601571245484926</v>
      </c>
    </row>
    <row r="43" spans="1:82" x14ac:dyDescent="0.2">
      <c r="A43" s="7">
        <v>37453.375</v>
      </c>
      <c r="B43" s="8">
        <v>63.600003999999998</v>
      </c>
      <c r="D43" s="33">
        <v>40585.354166666664</v>
      </c>
      <c r="E43" s="29">
        <v>66.764665249394568</v>
      </c>
      <c r="G43" s="7">
        <v>39730.375</v>
      </c>
      <c r="H43" s="8">
        <v>16.477</v>
      </c>
      <c r="J43" s="7">
        <v>39981.875</v>
      </c>
      <c r="K43" s="8">
        <v>30.996020000000001</v>
      </c>
      <c r="M43" s="7">
        <v>38106.375</v>
      </c>
      <c r="N43" s="8">
        <v>12.727273</v>
      </c>
      <c r="P43" s="7">
        <v>40175.875</v>
      </c>
      <c r="Q43" s="8">
        <v>16.857330000000001</v>
      </c>
      <c r="S43" s="7">
        <v>38146.375</v>
      </c>
      <c r="T43" s="8">
        <v>167.38381249999998</v>
      </c>
      <c r="U43" s="8">
        <v>0</v>
      </c>
      <c r="V43" s="8">
        <f t="shared" si="0"/>
        <v>167.38381249999998</v>
      </c>
      <c r="X43" s="7">
        <v>40730.875</v>
      </c>
      <c r="Y43" s="8">
        <v>69.558310000000006</v>
      </c>
      <c r="AA43" s="7">
        <v>39324</v>
      </c>
      <c r="AB43" s="8">
        <v>36.28820072925064</v>
      </c>
      <c r="AD43" s="7">
        <v>37657.375</v>
      </c>
      <c r="AE43" s="8">
        <v>80.54307</v>
      </c>
      <c r="AF43" s="8">
        <v>73.271640000000005</v>
      </c>
      <c r="AG43" s="8">
        <f t="shared" si="1"/>
        <v>153.81470999999999</v>
      </c>
      <c r="AI43" s="7">
        <v>39587.375</v>
      </c>
      <c r="AJ43" s="8">
        <v>4.2300000000000004</v>
      </c>
      <c r="AL43" s="7">
        <v>39070</v>
      </c>
      <c r="AM43" s="8">
        <v>186</v>
      </c>
      <c r="AO43" s="7">
        <v>39065</v>
      </c>
      <c r="AP43" s="18">
        <v>2.2000000000000002</v>
      </c>
      <c r="AR43" s="7">
        <v>39525.375</v>
      </c>
      <c r="AS43" s="8">
        <v>7.8119224856430787</v>
      </c>
      <c r="AU43" s="7">
        <v>39350</v>
      </c>
      <c r="AV43" s="8">
        <v>38.909999999999997</v>
      </c>
      <c r="AX43" s="7">
        <v>38528.875</v>
      </c>
      <c r="AY43" s="8">
        <v>26.16208</v>
      </c>
      <c r="BA43" s="7">
        <v>37605</v>
      </c>
      <c r="BB43" s="8">
        <v>0</v>
      </c>
      <c r="BD43" s="7">
        <v>39869.875</v>
      </c>
      <c r="BE43" s="8">
        <v>14.64</v>
      </c>
      <c r="BG43" s="1">
        <v>39790</v>
      </c>
      <c r="BH43" s="8">
        <v>6.242</v>
      </c>
      <c r="BI43" s="6">
        <v>10.167</v>
      </c>
      <c r="BN43" s="7">
        <v>40618.875</v>
      </c>
      <c r="BO43" s="8">
        <v>305.61905000000002</v>
      </c>
      <c r="BT43" s="7">
        <v>40785.875</v>
      </c>
      <c r="BU43" s="8">
        <v>340.66215</v>
      </c>
      <c r="BW43" s="7">
        <v>41526</v>
      </c>
      <c r="BX43" s="8">
        <v>11.626157407407407</v>
      </c>
      <c r="CC43" s="15">
        <v>42184.642361111109</v>
      </c>
      <c r="CD43" s="6">
        <v>41.438074571608794</v>
      </c>
    </row>
    <row r="44" spans="1:82" x14ac:dyDescent="0.2">
      <c r="A44" s="7">
        <v>37496.375</v>
      </c>
      <c r="B44" s="8">
        <v>63.600003999999998</v>
      </c>
      <c r="D44" s="33">
        <v>40585.375</v>
      </c>
      <c r="E44" s="29">
        <v>64.2454131997454</v>
      </c>
      <c r="G44" s="19">
        <v>39826.375</v>
      </c>
      <c r="H44" s="20">
        <v>17.709</v>
      </c>
      <c r="J44" s="7">
        <v>39982.875</v>
      </c>
      <c r="K44" s="8">
        <v>31.155239999999999</v>
      </c>
      <c r="L44" s="21"/>
      <c r="M44" s="7">
        <v>38132.375</v>
      </c>
      <c r="N44" s="8">
        <v>12.651515</v>
      </c>
      <c r="P44" s="7">
        <v>40176.875</v>
      </c>
      <c r="Q44" s="8">
        <v>17.088950000000001</v>
      </c>
      <c r="S44" s="7">
        <v>38148.375</v>
      </c>
      <c r="T44" s="8">
        <v>166.62332850000001</v>
      </c>
      <c r="U44" s="8">
        <v>0</v>
      </c>
      <c r="V44" s="8">
        <f t="shared" si="0"/>
        <v>166.62332850000001</v>
      </c>
      <c r="X44" s="7">
        <v>40731.875</v>
      </c>
      <c r="Y44" s="8">
        <v>66.232650000000007</v>
      </c>
      <c r="AA44" s="7">
        <v>39352</v>
      </c>
      <c r="AB44" s="8">
        <v>38.2412826052363</v>
      </c>
      <c r="AD44" s="7">
        <v>37659.375</v>
      </c>
      <c r="AE44" s="8">
        <v>81.370630000000006</v>
      </c>
      <c r="AF44" s="8">
        <v>78.692520000000002</v>
      </c>
      <c r="AG44" s="8">
        <f t="shared" si="1"/>
        <v>160.06315000000001</v>
      </c>
      <c r="AI44" s="7">
        <v>39611.375</v>
      </c>
      <c r="AJ44" s="8">
        <v>4.22</v>
      </c>
      <c r="AL44" s="7">
        <v>39108.375</v>
      </c>
      <c r="AM44" s="8">
        <v>172.98</v>
      </c>
      <c r="AO44" s="7">
        <v>39071</v>
      </c>
      <c r="AP44" s="18">
        <v>2.2000000000000002</v>
      </c>
      <c r="AR44" s="7">
        <v>39553.375</v>
      </c>
      <c r="AS44" s="8">
        <v>7.8121212121212098</v>
      </c>
      <c r="AU44" s="7">
        <v>39372</v>
      </c>
      <c r="AV44" s="8">
        <v>39</v>
      </c>
      <c r="AX44" s="7">
        <v>38529.125</v>
      </c>
      <c r="AY44" s="8">
        <v>26.157080000000001</v>
      </c>
      <c r="BA44" s="7">
        <v>37613</v>
      </c>
      <c r="BB44" s="8">
        <v>15</v>
      </c>
      <c r="BD44" s="7">
        <v>39870.875</v>
      </c>
      <c r="BE44" s="8">
        <v>13.64</v>
      </c>
      <c r="BG44" s="1">
        <v>39791</v>
      </c>
      <c r="BH44" s="8">
        <v>6.242</v>
      </c>
      <c r="BI44" s="6">
        <v>10.167</v>
      </c>
      <c r="BN44" s="7">
        <v>40619.875</v>
      </c>
      <c r="BO44" s="8">
        <v>306.04106000000002</v>
      </c>
      <c r="BT44" s="7">
        <v>40786.875</v>
      </c>
      <c r="BU44" s="8">
        <v>338.53575999999998</v>
      </c>
      <c r="BW44" s="7">
        <v>41527</v>
      </c>
      <c r="BX44" s="8">
        <v>9.8148148148148149</v>
      </c>
      <c r="CC44" s="15">
        <v>42184.645833333336</v>
      </c>
      <c r="CD44" s="6">
        <v>43.627334613495876</v>
      </c>
    </row>
    <row r="45" spans="1:82" x14ac:dyDescent="0.2">
      <c r="A45" s="7">
        <v>37523.375</v>
      </c>
      <c r="B45" s="8">
        <v>48.500000999999997</v>
      </c>
      <c r="D45" s="33">
        <v>40585.395833333336</v>
      </c>
      <c r="E45" s="29">
        <v>67.399508866843135</v>
      </c>
      <c r="G45" s="19">
        <v>39910.375</v>
      </c>
      <c r="H45" s="20">
        <v>17.709</v>
      </c>
      <c r="J45" s="7">
        <v>39983.875</v>
      </c>
      <c r="K45" s="8">
        <v>31.089670000000002</v>
      </c>
      <c r="L45" s="21"/>
      <c r="M45" s="7">
        <v>38162.375</v>
      </c>
      <c r="N45" s="8">
        <v>15.378788</v>
      </c>
      <c r="P45" s="7">
        <v>40177.875</v>
      </c>
      <c r="Q45" s="8">
        <v>16.892040000000001</v>
      </c>
      <c r="S45" s="7">
        <v>38150.375</v>
      </c>
      <c r="T45" s="8">
        <v>166.9674115</v>
      </c>
      <c r="U45" s="8">
        <v>0</v>
      </c>
      <c r="V45" s="8">
        <f t="shared" si="0"/>
        <v>166.9674115</v>
      </c>
      <c r="X45" s="7">
        <v>40732.875</v>
      </c>
      <c r="Y45" s="8">
        <v>70.478189999999998</v>
      </c>
      <c r="AA45" s="7">
        <v>39372</v>
      </c>
      <c r="AB45" s="8">
        <v>36.29</v>
      </c>
      <c r="AD45" s="7">
        <v>37661.375</v>
      </c>
      <c r="AE45" s="8">
        <v>80.627170000000007</v>
      </c>
      <c r="AF45" s="8">
        <v>78.008780000000002</v>
      </c>
      <c r="AG45" s="8">
        <f t="shared" si="1"/>
        <v>158.63595000000001</v>
      </c>
      <c r="AI45" s="7">
        <v>39611.375</v>
      </c>
      <c r="AJ45" s="8">
        <v>4.2300000000000004</v>
      </c>
      <c r="AL45" s="7">
        <v>39141.375</v>
      </c>
      <c r="AM45" s="8">
        <v>51.27</v>
      </c>
      <c r="AO45" s="7">
        <v>39079</v>
      </c>
      <c r="AP45" s="18">
        <v>2.2000000000000002</v>
      </c>
      <c r="AR45" s="7">
        <v>39588.375</v>
      </c>
      <c r="AS45" s="8">
        <v>5.9424242424242397</v>
      </c>
      <c r="AU45" s="7">
        <v>39399</v>
      </c>
      <c r="AV45" s="8">
        <v>38.6</v>
      </c>
      <c r="AX45" s="7">
        <v>38529.375</v>
      </c>
      <c r="AY45" s="8">
        <v>26.442080000000001</v>
      </c>
      <c r="BA45" s="7">
        <v>37650</v>
      </c>
      <c r="BB45" s="8">
        <v>14.9</v>
      </c>
      <c r="BD45" s="7">
        <v>39871.875</v>
      </c>
      <c r="BE45" s="8">
        <v>14.29</v>
      </c>
      <c r="BG45" s="1">
        <v>39792</v>
      </c>
      <c r="BH45" s="8">
        <v>6.242</v>
      </c>
      <c r="BI45" s="6">
        <v>10.167</v>
      </c>
      <c r="BN45" s="7">
        <v>40620.875</v>
      </c>
      <c r="BO45" s="8">
        <v>299.77872000000002</v>
      </c>
      <c r="BT45" s="7">
        <v>40787.875</v>
      </c>
      <c r="BU45" s="8">
        <v>338.23367999999999</v>
      </c>
      <c r="BW45" s="7">
        <v>41528</v>
      </c>
      <c r="BX45" s="8">
        <v>12.5</v>
      </c>
      <c r="CC45" s="15">
        <v>42184.649305555555</v>
      </c>
      <c r="CD45" s="6">
        <v>42.892138254749554</v>
      </c>
    </row>
    <row r="46" spans="1:82" x14ac:dyDescent="0.2">
      <c r="A46" s="7">
        <v>37585.375</v>
      </c>
      <c r="B46" s="8">
        <v>64.099997000000002</v>
      </c>
      <c r="D46" s="33">
        <v>40585.416666666664</v>
      </c>
      <c r="E46" s="29">
        <v>62.997951436928041</v>
      </c>
      <c r="G46" s="7">
        <v>39940.375</v>
      </c>
      <c r="H46" s="8">
        <v>24.719000000000001</v>
      </c>
      <c r="J46" s="7">
        <v>39984.875</v>
      </c>
      <c r="K46" s="8">
        <v>30.981950000000001</v>
      </c>
      <c r="M46" s="7">
        <v>38235.375</v>
      </c>
      <c r="N46" s="8">
        <v>15.151515</v>
      </c>
      <c r="P46" s="7">
        <v>40178.875</v>
      </c>
      <c r="Q46" s="8">
        <v>16.75798</v>
      </c>
      <c r="S46" s="7">
        <v>38152.375</v>
      </c>
      <c r="T46" s="8">
        <v>167.5085425</v>
      </c>
      <c r="U46" s="8">
        <v>0</v>
      </c>
      <c r="V46" s="8">
        <f t="shared" si="0"/>
        <v>167.5085425</v>
      </c>
      <c r="X46" s="7">
        <v>40733.875</v>
      </c>
      <c r="Y46" s="8">
        <v>60.034280000000003</v>
      </c>
      <c r="AA46" s="7">
        <v>39414</v>
      </c>
      <c r="AB46" s="8">
        <v>40.26</v>
      </c>
      <c r="AD46" s="7">
        <v>37663.375</v>
      </c>
      <c r="AE46" s="8">
        <v>79.999849999999995</v>
      </c>
      <c r="AF46" s="8">
        <v>73.944969999999998</v>
      </c>
      <c r="AG46" s="8">
        <f t="shared" si="1"/>
        <v>153.94481999999999</v>
      </c>
      <c r="AI46" s="7">
        <v>39688.375</v>
      </c>
      <c r="AJ46" s="8">
        <v>4.22</v>
      </c>
      <c r="AL46" s="7">
        <v>39149</v>
      </c>
      <c r="AM46" s="8">
        <v>63.1</v>
      </c>
      <c r="AO46" s="7">
        <v>39085</v>
      </c>
      <c r="AP46" s="18">
        <v>2.2000000000000002</v>
      </c>
      <c r="AR46" s="7">
        <v>39608.375</v>
      </c>
      <c r="AS46" s="8">
        <v>3.78297643409091</v>
      </c>
      <c r="AU46" s="7">
        <v>39422</v>
      </c>
      <c r="AV46" s="8">
        <v>38.6</v>
      </c>
      <c r="AX46" s="7">
        <v>38529.625</v>
      </c>
      <c r="AY46" s="8">
        <v>26.581250000000001</v>
      </c>
      <c r="BA46" s="7">
        <v>37666</v>
      </c>
      <c r="BB46" s="8">
        <v>11.2</v>
      </c>
      <c r="BD46" s="7">
        <v>39872.875</v>
      </c>
      <c r="BE46" s="8">
        <v>15.41</v>
      </c>
      <c r="BG46" s="1">
        <v>39793</v>
      </c>
      <c r="BH46" s="8">
        <v>6.242</v>
      </c>
      <c r="BI46" s="6">
        <v>10.167</v>
      </c>
      <c r="BN46" s="7">
        <v>40621.875</v>
      </c>
      <c r="BO46" s="8">
        <v>293.59753999999998</v>
      </c>
      <c r="BT46" s="7">
        <v>40788.875</v>
      </c>
      <c r="BU46" s="8">
        <v>337.99513999999999</v>
      </c>
      <c r="BW46" s="7">
        <v>41529</v>
      </c>
      <c r="BX46" s="8">
        <v>9.7453703703703702</v>
      </c>
      <c r="CC46" s="15">
        <v>42184.652777777781</v>
      </c>
      <c r="CD46" s="6">
        <v>42.892138254749554</v>
      </c>
    </row>
    <row r="47" spans="1:82" x14ac:dyDescent="0.2">
      <c r="A47" s="7">
        <v>37606.375</v>
      </c>
      <c r="B47" s="8">
        <v>64.099997000000002</v>
      </c>
      <c r="D47" s="33">
        <v>40585.4375</v>
      </c>
      <c r="E47" s="29">
        <v>66.131827465318167</v>
      </c>
      <c r="G47" s="7">
        <v>40008.375</v>
      </c>
      <c r="H47" s="8">
        <v>21.748000000000001</v>
      </c>
      <c r="J47" s="7">
        <v>39985.875</v>
      </c>
      <c r="K47" s="8">
        <v>31.261410000000001</v>
      </c>
      <c r="M47" s="7">
        <v>38251.375</v>
      </c>
      <c r="N47" s="8">
        <v>8.030303</v>
      </c>
      <c r="P47" s="7">
        <v>40179.875</v>
      </c>
      <c r="Q47" s="8">
        <v>17.323709999999998</v>
      </c>
      <c r="S47" s="7">
        <v>38154.375</v>
      </c>
      <c r="T47" s="8">
        <v>167.59420749999998</v>
      </c>
      <c r="U47" s="8">
        <v>0</v>
      </c>
      <c r="V47" s="8">
        <f t="shared" si="0"/>
        <v>167.59420749999998</v>
      </c>
      <c r="X47" s="7">
        <v>40734.875</v>
      </c>
      <c r="Y47" s="8">
        <v>67.461529999999996</v>
      </c>
      <c r="AA47" s="7">
        <v>39478</v>
      </c>
      <c r="AB47" s="8">
        <v>61.26</v>
      </c>
      <c r="AD47" s="7">
        <v>37665.375</v>
      </c>
      <c r="AE47" s="8">
        <v>79.510890000000003</v>
      </c>
      <c r="AF47" s="8">
        <v>70.801730000000006</v>
      </c>
      <c r="AG47" s="8">
        <f t="shared" si="1"/>
        <v>150.31262000000001</v>
      </c>
      <c r="AL47" s="7">
        <v>39198</v>
      </c>
      <c r="AM47" s="8">
        <v>56.1</v>
      </c>
      <c r="AO47" s="7">
        <v>39093</v>
      </c>
      <c r="AP47" s="18">
        <v>2.2000000000000002</v>
      </c>
      <c r="AR47" s="7">
        <v>39659</v>
      </c>
      <c r="AS47" s="8">
        <v>3.78</v>
      </c>
      <c r="AU47" s="7">
        <v>39470</v>
      </c>
      <c r="AV47" s="8">
        <v>38.6</v>
      </c>
      <c r="AX47" s="7">
        <v>38529.875</v>
      </c>
      <c r="AY47" s="8">
        <v>26.67042</v>
      </c>
      <c r="BA47" s="7">
        <v>37678</v>
      </c>
      <c r="BB47" s="8">
        <v>0</v>
      </c>
      <c r="BD47" s="7">
        <v>39873.875</v>
      </c>
      <c r="BE47" s="8">
        <v>15.38</v>
      </c>
      <c r="BG47" s="1">
        <v>39794</v>
      </c>
      <c r="BH47" s="8">
        <v>6.242</v>
      </c>
      <c r="BI47" s="6">
        <v>10.167</v>
      </c>
      <c r="BN47" s="7">
        <v>40622.875</v>
      </c>
      <c r="BO47" s="8">
        <v>299.94236999999998</v>
      </c>
      <c r="BT47" s="7">
        <v>40789.875</v>
      </c>
      <c r="BU47" s="8">
        <v>337.81875000000002</v>
      </c>
      <c r="BW47" s="7">
        <v>41530</v>
      </c>
      <c r="BX47" s="8">
        <v>9.0625</v>
      </c>
      <c r="CC47" s="15">
        <v>42184.65625</v>
      </c>
      <c r="CD47" s="6">
        <v>43.627334613495876</v>
      </c>
    </row>
    <row r="48" spans="1:82" x14ac:dyDescent="0.2">
      <c r="A48" s="7">
        <v>37631.375</v>
      </c>
      <c r="B48" s="8">
        <v>68.2</v>
      </c>
      <c r="D48" s="33">
        <v>40585.458333333336</v>
      </c>
      <c r="E48" s="29">
        <v>67.399508866843135</v>
      </c>
      <c r="G48" s="7">
        <v>40109.375</v>
      </c>
      <c r="H48" s="8">
        <v>27.920999999999999</v>
      </c>
      <c r="J48" s="7">
        <v>39986.875</v>
      </c>
      <c r="K48" s="8">
        <v>30.791429999999998</v>
      </c>
      <c r="M48" s="7">
        <v>38280.375</v>
      </c>
      <c r="N48" s="8">
        <v>12.651515</v>
      </c>
      <c r="P48" s="7">
        <v>40180.875</v>
      </c>
      <c r="Q48" s="8">
        <v>16.752030000000001</v>
      </c>
      <c r="S48" s="7">
        <v>38156.375</v>
      </c>
      <c r="T48" s="8">
        <v>166.89574500000001</v>
      </c>
      <c r="U48" s="8">
        <v>0</v>
      </c>
      <c r="V48" s="8">
        <f t="shared" si="0"/>
        <v>166.89574500000001</v>
      </c>
      <c r="X48" s="7">
        <v>40735.875</v>
      </c>
      <c r="Y48" s="8">
        <v>68.554910000000007</v>
      </c>
      <c r="AA48" s="7">
        <v>39421</v>
      </c>
      <c r="AB48" s="8">
        <v>40.26</v>
      </c>
      <c r="AD48" s="7">
        <v>37667.375</v>
      </c>
      <c r="AE48" s="8">
        <v>79.306280000000001</v>
      </c>
      <c r="AF48" s="8">
        <v>68.576070000000001</v>
      </c>
      <c r="AG48" s="8">
        <f t="shared" si="1"/>
        <v>147.88235</v>
      </c>
      <c r="AI48" s="7">
        <v>39771</v>
      </c>
      <c r="AJ48" s="8">
        <v>9.83</v>
      </c>
      <c r="AL48" s="7">
        <v>39207.375</v>
      </c>
      <c r="AM48" s="8">
        <v>56.13</v>
      </c>
      <c r="AO48" s="7">
        <v>39100</v>
      </c>
      <c r="AP48" s="18">
        <v>2.2000000000000002</v>
      </c>
      <c r="AR48" s="7">
        <v>39680.375</v>
      </c>
      <c r="AS48" s="8">
        <v>3.7829545454545501</v>
      </c>
      <c r="AU48" s="7">
        <v>39504.375</v>
      </c>
      <c r="AV48" s="8">
        <v>38.6</v>
      </c>
      <c r="AX48" s="7">
        <v>38530.125</v>
      </c>
      <c r="AY48" s="8">
        <v>26.699169999999999</v>
      </c>
      <c r="BA48" s="7">
        <v>37704</v>
      </c>
      <c r="BB48" s="8">
        <v>0</v>
      </c>
      <c r="BD48" s="7">
        <v>39874.875</v>
      </c>
      <c r="BE48" s="8">
        <v>15.25</v>
      </c>
      <c r="BG48" s="1">
        <v>39795</v>
      </c>
      <c r="BH48" s="8">
        <v>6.242</v>
      </c>
      <c r="BI48" s="6">
        <v>10.167</v>
      </c>
      <c r="BN48" s="7">
        <v>40623.875</v>
      </c>
      <c r="BO48" s="8">
        <v>296.24230999999997</v>
      </c>
      <c r="BT48" s="7">
        <v>40790.875</v>
      </c>
      <c r="BU48" s="8">
        <v>336.97811999999999</v>
      </c>
      <c r="BW48" s="7">
        <v>41531</v>
      </c>
      <c r="BX48" s="8">
        <v>9.1898148148148149</v>
      </c>
      <c r="CC48" s="15">
        <v>42184.659722222219</v>
      </c>
      <c r="CD48" s="6">
        <v>42.892138254749554</v>
      </c>
    </row>
    <row r="49" spans="1:82" x14ac:dyDescent="0.2">
      <c r="A49" s="7">
        <v>37670.375</v>
      </c>
      <c r="B49" s="8">
        <v>81.400000000000006</v>
      </c>
      <c r="D49" s="33">
        <v>40585.479166666664</v>
      </c>
      <c r="E49" s="29">
        <v>63.620663145694643</v>
      </c>
      <c r="G49" s="7">
        <v>40206.375</v>
      </c>
      <c r="H49" s="8">
        <v>23.202999999999999</v>
      </c>
      <c r="J49" s="7">
        <v>39987.875</v>
      </c>
      <c r="K49" s="8">
        <v>31.248090000000001</v>
      </c>
      <c r="M49" s="7">
        <v>38303.375</v>
      </c>
      <c r="N49" s="8">
        <v>15.378788</v>
      </c>
      <c r="P49" s="7">
        <v>40181.875</v>
      </c>
      <c r="Q49" s="8">
        <v>16.667760000000001</v>
      </c>
      <c r="S49" s="7">
        <v>38229.875</v>
      </c>
      <c r="T49" s="8">
        <v>148.32842249999999</v>
      </c>
      <c r="U49" s="8">
        <v>0</v>
      </c>
      <c r="V49" s="8">
        <f t="shared" si="0"/>
        <v>148.32842249999999</v>
      </c>
      <c r="X49" s="7">
        <v>40736.875</v>
      </c>
      <c r="Y49" s="8">
        <v>66.077780000000004</v>
      </c>
      <c r="AD49" s="7">
        <v>37669.375</v>
      </c>
      <c r="AE49" s="8">
        <v>79.101669999999999</v>
      </c>
      <c r="AF49" s="8">
        <v>71.354299999999995</v>
      </c>
      <c r="AG49" s="8">
        <f t="shared" si="1"/>
        <v>150.45596999999998</v>
      </c>
      <c r="AI49" s="7">
        <v>39843</v>
      </c>
      <c r="AJ49" s="8">
        <v>10.17</v>
      </c>
      <c r="AL49" s="7">
        <v>39261.375</v>
      </c>
      <c r="AM49" s="6">
        <v>66.66</v>
      </c>
      <c r="AO49" s="7">
        <v>39107</v>
      </c>
      <c r="AU49" s="7">
        <v>39520.375</v>
      </c>
      <c r="AV49" s="8">
        <v>13.65</v>
      </c>
      <c r="AX49" s="7">
        <v>38530.375</v>
      </c>
      <c r="AY49" s="8">
        <v>26.390830000000001</v>
      </c>
      <c r="BA49" s="7">
        <v>37707</v>
      </c>
      <c r="BB49" s="8">
        <v>0</v>
      </c>
      <c r="BD49" s="7">
        <v>39875.875</v>
      </c>
      <c r="BE49" s="8">
        <v>14.64</v>
      </c>
      <c r="BG49" s="1">
        <v>39796</v>
      </c>
      <c r="BH49" s="8">
        <v>6.242</v>
      </c>
      <c r="BI49" s="6">
        <v>10.167</v>
      </c>
      <c r="BN49" s="7">
        <v>40624.875</v>
      </c>
      <c r="BO49" s="8">
        <v>298.00979000000001</v>
      </c>
      <c r="BT49" s="7">
        <v>40791.875</v>
      </c>
      <c r="BU49" s="8">
        <v>336.19896</v>
      </c>
      <c r="BW49" s="7">
        <v>41532</v>
      </c>
      <c r="BX49" s="8">
        <v>10.35300925925926</v>
      </c>
      <c r="CC49" s="15">
        <v>42184.663194444445</v>
      </c>
      <c r="CD49" s="6">
        <v>45.106280835052964</v>
      </c>
    </row>
    <row r="50" spans="1:82" x14ac:dyDescent="0.2">
      <c r="A50" s="7">
        <v>37700.375</v>
      </c>
      <c r="B50" s="8">
        <v>35.999997999999998</v>
      </c>
      <c r="D50" s="33">
        <v>40585.5</v>
      </c>
      <c r="E50" s="29">
        <v>66.131827465318167</v>
      </c>
      <c r="G50" s="7">
        <v>40288.375</v>
      </c>
      <c r="H50" s="8">
        <v>24.719000000000001</v>
      </c>
      <c r="J50" s="7">
        <v>39988.875</v>
      </c>
      <c r="K50" s="8">
        <v>31.354469999999999</v>
      </c>
      <c r="M50" s="7">
        <v>38342.375</v>
      </c>
      <c r="N50" s="8">
        <v>18.484848</v>
      </c>
      <c r="P50" s="7">
        <v>40182.875</v>
      </c>
      <c r="Q50" s="8">
        <v>16.78829</v>
      </c>
      <c r="S50" s="7">
        <v>38303.375</v>
      </c>
      <c r="T50" s="8">
        <v>132.11442749999998</v>
      </c>
      <c r="U50" s="8">
        <v>0</v>
      </c>
      <c r="V50" s="8">
        <f t="shared" si="0"/>
        <v>132.11442749999998</v>
      </c>
      <c r="X50" s="7">
        <v>40737.875</v>
      </c>
      <c r="Y50" s="8">
        <v>67.048509999999993</v>
      </c>
      <c r="AA50" s="7">
        <v>39504</v>
      </c>
      <c r="AB50" s="8">
        <v>58.66</v>
      </c>
      <c r="AD50" s="7">
        <v>37671.375</v>
      </c>
      <c r="AE50" s="8">
        <v>79.553520000000006</v>
      </c>
      <c r="AF50" s="8">
        <v>81.600269999999995</v>
      </c>
      <c r="AG50" s="8">
        <f t="shared" si="1"/>
        <v>161.15379000000001</v>
      </c>
      <c r="AI50" s="7">
        <v>39863</v>
      </c>
      <c r="AJ50" s="8">
        <v>10.17</v>
      </c>
      <c r="AL50" s="7">
        <v>39294.375</v>
      </c>
      <c r="AM50" s="6">
        <v>66.66</v>
      </c>
      <c r="AO50" s="7">
        <v>39114</v>
      </c>
      <c r="AR50" s="19">
        <v>39744.375</v>
      </c>
      <c r="AS50" s="20">
        <v>5.9427307817618935</v>
      </c>
      <c r="AU50" s="7">
        <v>39567.375</v>
      </c>
      <c r="AV50" s="8">
        <v>13.65</v>
      </c>
      <c r="AX50" s="7">
        <v>38530.625</v>
      </c>
      <c r="AY50" s="8">
        <v>23.682919999999999</v>
      </c>
      <c r="BA50" s="7">
        <v>37740</v>
      </c>
      <c r="BB50" s="8">
        <v>15.69</v>
      </c>
      <c r="BD50" s="7">
        <v>39876.875</v>
      </c>
      <c r="BE50" s="8">
        <v>14.32</v>
      </c>
      <c r="BG50" s="1">
        <v>39797</v>
      </c>
      <c r="BH50" s="8">
        <v>6.242</v>
      </c>
      <c r="BI50" s="6">
        <v>10.167</v>
      </c>
      <c r="BN50" s="7">
        <v>40625.875</v>
      </c>
      <c r="BO50" s="8">
        <v>297.49918000000002</v>
      </c>
      <c r="BT50" s="7">
        <v>40792.875</v>
      </c>
      <c r="BU50" s="8">
        <v>335.90242999999998</v>
      </c>
      <c r="BW50" s="7">
        <v>41533</v>
      </c>
      <c r="BX50" s="8">
        <v>10.35300925925926</v>
      </c>
      <c r="CC50" s="15">
        <v>42184.666666666664</v>
      </c>
      <c r="CD50" s="6">
        <v>42.892138254749554</v>
      </c>
    </row>
    <row r="51" spans="1:82" x14ac:dyDescent="0.2">
      <c r="A51" s="7">
        <v>37727.375</v>
      </c>
      <c r="B51" s="8">
        <v>48.500000999999997</v>
      </c>
      <c r="D51" s="33">
        <v>40585.520833333336</v>
      </c>
      <c r="E51" s="29">
        <v>65.501001892542945</v>
      </c>
      <c r="G51" s="7">
        <v>40288.375</v>
      </c>
      <c r="H51" s="8">
        <v>24.719000000000001</v>
      </c>
      <c r="J51" s="7">
        <v>39989.875</v>
      </c>
      <c r="K51" s="8">
        <v>31.428730000000002</v>
      </c>
      <c r="M51" s="7">
        <v>38379.375</v>
      </c>
      <c r="N51" s="8">
        <v>18.484848</v>
      </c>
      <c r="P51" s="7">
        <v>40183.875</v>
      </c>
      <c r="Q51" s="8">
        <v>16.975020000000001</v>
      </c>
      <c r="S51" s="7">
        <v>38305.375</v>
      </c>
      <c r="T51" s="8">
        <v>133.3515055</v>
      </c>
      <c r="U51" s="8">
        <v>0</v>
      </c>
      <c r="V51" s="8">
        <f t="shared" si="0"/>
        <v>133.3515055</v>
      </c>
      <c r="X51" s="7">
        <v>40738.875</v>
      </c>
      <c r="Y51" s="8">
        <v>67.500309999999999</v>
      </c>
      <c r="AA51" s="7">
        <v>39527</v>
      </c>
      <c r="AB51" s="8">
        <v>42.33</v>
      </c>
      <c r="AD51" s="7">
        <v>37673.375</v>
      </c>
      <c r="AE51" s="8">
        <v>80.247299999999996</v>
      </c>
      <c r="AF51" s="8">
        <v>78.406890000000004</v>
      </c>
      <c r="AG51" s="8">
        <f t="shared" si="1"/>
        <v>158.65419</v>
      </c>
      <c r="AI51" s="7">
        <v>39903</v>
      </c>
      <c r="AJ51" s="8">
        <v>10.17</v>
      </c>
      <c r="AO51" s="7">
        <v>39120</v>
      </c>
      <c r="AR51" s="19">
        <v>39779.375</v>
      </c>
      <c r="AS51" s="20">
        <v>5.9427307817618935</v>
      </c>
      <c r="AU51" s="7">
        <v>39589</v>
      </c>
      <c r="AV51" s="8">
        <v>7.43</v>
      </c>
      <c r="AX51" s="7">
        <v>38530.875</v>
      </c>
      <c r="AY51" s="8">
        <v>23.119579999999999</v>
      </c>
      <c r="BA51" s="7">
        <v>37741</v>
      </c>
      <c r="BB51" s="8">
        <v>15</v>
      </c>
      <c r="BD51" s="7">
        <v>39877.875</v>
      </c>
      <c r="BE51" s="8">
        <v>13.55</v>
      </c>
      <c r="BG51" s="1">
        <v>39798</v>
      </c>
      <c r="BH51" s="8">
        <v>6.242</v>
      </c>
      <c r="BI51" s="6">
        <v>10.167</v>
      </c>
      <c r="BN51" s="7">
        <v>40626.875</v>
      </c>
      <c r="BO51" s="8">
        <v>304.23824999999999</v>
      </c>
      <c r="BT51" s="7">
        <v>40793.875</v>
      </c>
      <c r="BU51" s="8">
        <v>334.99340000000001</v>
      </c>
      <c r="BW51" s="7">
        <v>41536</v>
      </c>
      <c r="BX51" s="8">
        <v>3.1558641975308643</v>
      </c>
      <c r="CC51" s="15">
        <v>42184.670138888891</v>
      </c>
      <c r="CD51" s="6">
        <v>43.627334613495876</v>
      </c>
    </row>
    <row r="52" spans="1:82" x14ac:dyDescent="0.2">
      <c r="A52" s="7">
        <v>37735.375</v>
      </c>
      <c r="B52" s="8">
        <v>65.499999000000003</v>
      </c>
      <c r="D52" s="33">
        <v>40585.541666666664</v>
      </c>
      <c r="E52" s="29">
        <v>66.764665249394568</v>
      </c>
      <c r="G52" s="7">
        <v>40374.375</v>
      </c>
      <c r="H52" s="8">
        <v>21.748000000000001</v>
      </c>
      <c r="J52" s="7">
        <v>39990.875</v>
      </c>
      <c r="K52" s="8">
        <v>31.196719999999999</v>
      </c>
      <c r="M52" s="7">
        <v>38401.375</v>
      </c>
      <c r="N52" s="8">
        <v>18.484848</v>
      </c>
      <c r="P52" s="7">
        <v>40184.875</v>
      </c>
      <c r="Q52" s="8">
        <v>16.308779999999999</v>
      </c>
      <c r="S52" s="7">
        <v>38307.375</v>
      </c>
      <c r="T52" s="8">
        <v>134.8547245</v>
      </c>
      <c r="U52" s="8">
        <v>0</v>
      </c>
      <c r="V52" s="8">
        <f t="shared" si="0"/>
        <v>134.8547245</v>
      </c>
      <c r="X52" s="7">
        <v>40739.875</v>
      </c>
      <c r="Y52" s="8">
        <v>69.600279999999998</v>
      </c>
      <c r="AA52" s="7">
        <v>39567</v>
      </c>
      <c r="AB52" s="8">
        <v>56.134512605024987</v>
      </c>
      <c r="AD52" s="7">
        <v>37675.375</v>
      </c>
      <c r="AE52" s="8">
        <v>81.155820000000006</v>
      </c>
      <c r="AF52" s="8">
        <v>78.595950000000002</v>
      </c>
      <c r="AG52" s="8">
        <f t="shared" si="1"/>
        <v>159.75177000000002</v>
      </c>
      <c r="AI52" s="7">
        <v>39947.375</v>
      </c>
      <c r="AJ52" s="8">
        <v>5.5919999999999996</v>
      </c>
      <c r="AL52" s="7">
        <v>39352</v>
      </c>
      <c r="AM52" s="8">
        <v>61.26006776878593</v>
      </c>
      <c r="AO52" s="7">
        <v>39127</v>
      </c>
      <c r="AR52" s="19">
        <v>39805.375</v>
      </c>
      <c r="AS52" s="20">
        <v>4.2522719999999996</v>
      </c>
      <c r="AU52" s="7">
        <v>39608.375</v>
      </c>
      <c r="AV52" s="6">
        <v>7.43</v>
      </c>
      <c r="AX52" s="7">
        <v>38531.125</v>
      </c>
      <c r="AY52" s="8">
        <v>21.981670000000001</v>
      </c>
      <c r="BA52" s="7">
        <v>37763</v>
      </c>
      <c r="BB52" s="8">
        <v>4.66</v>
      </c>
      <c r="BD52" s="7">
        <v>39878.875</v>
      </c>
      <c r="BE52" s="8">
        <v>13.53</v>
      </c>
      <c r="BG52" s="1">
        <v>39799</v>
      </c>
      <c r="BH52" s="8">
        <v>6.242</v>
      </c>
      <c r="BI52" s="6">
        <v>10.167</v>
      </c>
      <c r="BN52" s="7">
        <v>40627.875</v>
      </c>
      <c r="BO52" s="8">
        <v>302.87020999999999</v>
      </c>
      <c r="BT52" s="7">
        <v>40794.875</v>
      </c>
      <c r="BU52" s="8">
        <v>334.29235999999997</v>
      </c>
      <c r="CC52" s="15">
        <v>42184.673611111109</v>
      </c>
      <c r="CD52" s="6">
        <v>41.438074571608794</v>
      </c>
    </row>
    <row r="53" spans="1:82" x14ac:dyDescent="0.2">
      <c r="A53" s="7">
        <v>37753.375</v>
      </c>
      <c r="B53" s="8">
        <v>64.099997000000002</v>
      </c>
      <c r="D53" s="33">
        <v>40585.5625</v>
      </c>
      <c r="E53" s="29">
        <v>64.2454131997454</v>
      </c>
      <c r="J53" s="7">
        <v>39991.875</v>
      </c>
      <c r="K53" s="8">
        <v>31.144179999999999</v>
      </c>
      <c r="M53" s="7">
        <v>38457.375</v>
      </c>
      <c r="N53" s="8">
        <v>18.484848</v>
      </c>
      <c r="P53" s="7">
        <v>40185.875</v>
      </c>
      <c r="Q53" s="8">
        <v>16.031089999999999</v>
      </c>
      <c r="S53" s="7">
        <v>38309.375</v>
      </c>
      <c r="T53" s="8">
        <v>136.49599449999999</v>
      </c>
      <c r="U53" s="8">
        <v>0</v>
      </c>
      <c r="V53" s="8">
        <f t="shared" si="0"/>
        <v>136.49599449999999</v>
      </c>
      <c r="X53" s="7">
        <v>40740.875</v>
      </c>
      <c r="Y53" s="8">
        <v>77.687340000000006</v>
      </c>
      <c r="AA53" s="7">
        <v>39590.375</v>
      </c>
      <c r="AB53" s="8">
        <v>37.700000000000003</v>
      </c>
      <c r="AD53" s="7">
        <v>37677.375</v>
      </c>
      <c r="AE53" s="8">
        <v>83.22081</v>
      </c>
      <c r="AF53" s="8">
        <v>78.427160000000001</v>
      </c>
      <c r="AG53" s="8">
        <f t="shared" si="1"/>
        <v>161.64796999999999</v>
      </c>
      <c r="AI53" s="7">
        <v>39947.375</v>
      </c>
      <c r="AJ53" s="8">
        <v>5.5919999999999996</v>
      </c>
      <c r="AL53" s="7">
        <v>39372</v>
      </c>
      <c r="AO53" s="7">
        <v>39135</v>
      </c>
      <c r="AR53" s="19">
        <v>39832.375</v>
      </c>
      <c r="AS53" s="20">
        <v>4.2522719999999996</v>
      </c>
      <c r="AU53" s="7">
        <v>39637.375</v>
      </c>
      <c r="AV53" s="6">
        <v>7.43</v>
      </c>
      <c r="AX53" s="7">
        <v>38531.375</v>
      </c>
      <c r="AY53" s="8">
        <v>22.922920000000001</v>
      </c>
      <c r="BA53" s="7">
        <v>37798</v>
      </c>
      <c r="BB53" s="8">
        <v>0.04</v>
      </c>
      <c r="BD53" s="7">
        <v>39879.875</v>
      </c>
      <c r="BE53" s="8">
        <v>13.84</v>
      </c>
      <c r="BG53" s="1">
        <v>39800</v>
      </c>
      <c r="BH53" s="8">
        <v>6.9349999999999996</v>
      </c>
      <c r="BI53" s="6">
        <v>11.093</v>
      </c>
      <c r="BN53" s="7">
        <v>40628.875</v>
      </c>
      <c r="BO53" s="8">
        <v>298.34332000000001</v>
      </c>
      <c r="BT53" s="7">
        <v>40795.875</v>
      </c>
      <c r="BU53" s="8">
        <v>334.18367999999998</v>
      </c>
      <c r="CC53" s="15">
        <v>42184.677083333336</v>
      </c>
      <c r="CD53" s="6">
        <v>43.627334613495876</v>
      </c>
    </row>
    <row r="54" spans="1:82" x14ac:dyDescent="0.2">
      <c r="A54" s="7">
        <v>37789.375</v>
      </c>
      <c r="B54" s="8">
        <v>64.400002000000001</v>
      </c>
      <c r="D54" s="33">
        <v>40585.583333333336</v>
      </c>
      <c r="E54" s="29">
        <v>65.501001892542945</v>
      </c>
      <c r="G54" s="7">
        <v>40556.375</v>
      </c>
      <c r="H54" s="8">
        <v>21.748000000000001</v>
      </c>
      <c r="J54" s="7">
        <v>39992.875</v>
      </c>
      <c r="K54" s="8">
        <v>31.492450000000002</v>
      </c>
      <c r="M54" s="7">
        <v>38498.375</v>
      </c>
      <c r="N54" s="8">
        <v>15.378788</v>
      </c>
      <c r="P54" s="7">
        <v>40186.875</v>
      </c>
      <c r="Q54" s="8">
        <v>15.93439</v>
      </c>
      <c r="S54" s="7">
        <v>38311.375</v>
      </c>
      <c r="T54" s="8">
        <v>129.49771900000002</v>
      </c>
      <c r="U54" s="8">
        <v>0</v>
      </c>
      <c r="V54" s="8">
        <f t="shared" si="0"/>
        <v>129.49771900000002</v>
      </c>
      <c r="X54" s="7">
        <v>40741.875</v>
      </c>
      <c r="Y54" s="8">
        <v>71.807090000000002</v>
      </c>
      <c r="AA54" s="7">
        <v>39608.375</v>
      </c>
      <c r="AB54" s="8">
        <v>37.700000000000003</v>
      </c>
      <c r="AD54" s="7">
        <v>37679.375</v>
      </c>
      <c r="AE54" s="8">
        <v>81.89649</v>
      </c>
      <c r="AF54" s="8">
        <v>79.904870000000003</v>
      </c>
      <c r="AG54" s="8">
        <f t="shared" si="1"/>
        <v>161.80135999999999</v>
      </c>
      <c r="AI54" s="7">
        <v>39987.375</v>
      </c>
      <c r="AJ54" s="8">
        <v>6.9349999999999996</v>
      </c>
      <c r="AL54" s="7">
        <v>39414</v>
      </c>
      <c r="AM54" s="8">
        <v>53.67</v>
      </c>
      <c r="AO54" s="7">
        <v>39140</v>
      </c>
      <c r="AR54" s="19">
        <v>39861.375</v>
      </c>
      <c r="AS54" s="20">
        <v>4.2522719999999996</v>
      </c>
      <c r="AU54" s="7">
        <v>39687.375</v>
      </c>
      <c r="AV54" s="8">
        <v>13.646866963169558</v>
      </c>
      <c r="AX54" s="7">
        <v>38531.625</v>
      </c>
      <c r="AY54" s="8">
        <v>22.648330000000001</v>
      </c>
      <c r="BA54" s="7">
        <v>37802</v>
      </c>
      <c r="BB54" s="8">
        <v>0</v>
      </c>
      <c r="BD54" s="7">
        <v>39880.875</v>
      </c>
      <c r="BE54" s="8">
        <v>13.9</v>
      </c>
      <c r="BG54" s="1">
        <v>39801</v>
      </c>
      <c r="BH54" s="8">
        <v>6.9349999999999996</v>
      </c>
      <c r="BI54" s="6">
        <v>11.093</v>
      </c>
      <c r="BN54" s="7">
        <v>40629.875</v>
      </c>
      <c r="BO54" s="8">
        <v>302.97958999999997</v>
      </c>
      <c r="BT54" s="7">
        <v>40796.875</v>
      </c>
      <c r="BU54" s="8">
        <v>334.12639000000001</v>
      </c>
      <c r="CC54" s="15">
        <v>42184.680555555555</v>
      </c>
      <c r="CD54" s="6">
        <v>46.601571245484926</v>
      </c>
    </row>
    <row r="55" spans="1:82" x14ac:dyDescent="0.2">
      <c r="A55" s="7">
        <v>37861.375</v>
      </c>
      <c r="B55" s="8">
        <v>48.500000999999997</v>
      </c>
      <c r="D55" s="33">
        <v>40585.604166666664</v>
      </c>
      <c r="E55" s="29">
        <v>64.872194970227383</v>
      </c>
      <c r="G55" s="7">
        <v>40653.375</v>
      </c>
      <c r="H55" s="8">
        <v>21.748000000000001</v>
      </c>
      <c r="J55" s="7">
        <v>39993.875</v>
      </c>
      <c r="K55" s="8">
        <v>31.03546</v>
      </c>
      <c r="M55" s="7">
        <v>38526.375</v>
      </c>
      <c r="N55" s="8">
        <v>15.378788</v>
      </c>
      <c r="P55" s="7">
        <v>40187.875</v>
      </c>
      <c r="Q55" s="8">
        <v>15.80353</v>
      </c>
      <c r="S55" s="7">
        <v>38313.375</v>
      </c>
      <c r="T55" s="8">
        <v>130.06849499999998</v>
      </c>
      <c r="U55" s="8">
        <v>0</v>
      </c>
      <c r="V55" s="8">
        <f t="shared" si="0"/>
        <v>130.06849499999998</v>
      </c>
      <c r="X55" s="7">
        <v>40742.875</v>
      </c>
      <c r="Y55" s="8">
        <v>68.006820000000005</v>
      </c>
      <c r="AA55" s="7">
        <v>39608.375</v>
      </c>
      <c r="AB55" s="8">
        <v>37.700000000000003</v>
      </c>
      <c r="AD55" s="7">
        <v>37681.375</v>
      </c>
      <c r="AE55" s="8">
        <v>81.65795</v>
      </c>
      <c r="AF55" s="8">
        <v>80.966290000000001</v>
      </c>
      <c r="AG55" s="8">
        <f t="shared" si="1"/>
        <v>162.62423999999999</v>
      </c>
      <c r="AI55" s="7">
        <v>39987.375</v>
      </c>
      <c r="AJ55" s="8">
        <v>6.9349999999999996</v>
      </c>
      <c r="AL55" s="7">
        <v>39427</v>
      </c>
      <c r="AM55" s="8">
        <v>51.27</v>
      </c>
      <c r="AO55" s="7">
        <v>39147</v>
      </c>
      <c r="AR55" s="19">
        <v>39897.375</v>
      </c>
      <c r="AS55" s="20">
        <v>4.2522719999999996</v>
      </c>
      <c r="AU55" s="7">
        <v>39765</v>
      </c>
      <c r="AV55" s="8">
        <v>7.43</v>
      </c>
      <c r="AX55" s="7">
        <v>38531.875</v>
      </c>
      <c r="AY55" s="8">
        <v>23.46208</v>
      </c>
      <c r="BA55" s="7">
        <v>37820</v>
      </c>
      <c r="BB55" s="8">
        <v>0.19</v>
      </c>
      <c r="BD55" s="7">
        <v>39881.875</v>
      </c>
      <c r="BE55" s="8">
        <v>13.9</v>
      </c>
      <c r="BG55" s="1">
        <v>39802</v>
      </c>
      <c r="BH55" s="8">
        <v>6.242</v>
      </c>
      <c r="BI55" s="6">
        <v>10.167</v>
      </c>
      <c r="BN55" s="7">
        <v>40630.875</v>
      </c>
      <c r="BO55" s="8">
        <v>303.91946000000002</v>
      </c>
      <c r="BT55" s="7">
        <v>40797.875</v>
      </c>
      <c r="BU55" s="8">
        <v>333.81562000000002</v>
      </c>
      <c r="CC55" s="15">
        <v>42184.684027777781</v>
      </c>
      <c r="CD55" s="6">
        <v>46.601571245484926</v>
      </c>
    </row>
    <row r="56" spans="1:82" x14ac:dyDescent="0.2">
      <c r="A56" s="7">
        <v>37865.375</v>
      </c>
      <c r="B56" s="8">
        <v>45.454546999999998</v>
      </c>
      <c r="D56" s="33">
        <v>40585.625</v>
      </c>
      <c r="E56" s="29">
        <v>64.2454131997454</v>
      </c>
      <c r="J56" s="7">
        <v>39994.875</v>
      </c>
      <c r="K56" s="8">
        <v>31.421299999999999</v>
      </c>
      <c r="M56" s="7">
        <v>38546.375</v>
      </c>
      <c r="N56" s="8">
        <v>15</v>
      </c>
      <c r="P56" s="7">
        <v>40188.875</v>
      </c>
      <c r="Q56" s="8">
        <v>15.772040000000001</v>
      </c>
      <c r="S56" s="7">
        <v>38315.375</v>
      </c>
      <c r="T56" s="8">
        <v>129.971203</v>
      </c>
      <c r="U56" s="8">
        <v>0</v>
      </c>
      <c r="V56" s="8">
        <f t="shared" si="0"/>
        <v>129.971203</v>
      </c>
      <c r="X56" s="7">
        <v>40743.875</v>
      </c>
      <c r="Y56" s="8">
        <v>76.710319999999996</v>
      </c>
      <c r="AA56" s="7">
        <v>39682.375</v>
      </c>
      <c r="AB56" s="8">
        <v>43.87</v>
      </c>
      <c r="AD56" s="7">
        <v>37683.375</v>
      </c>
      <c r="AE56" s="8">
        <v>81.563249999999996</v>
      </c>
      <c r="AF56" s="8">
        <v>76.795689999999993</v>
      </c>
      <c r="AG56" s="8">
        <f t="shared" si="1"/>
        <v>158.35893999999999</v>
      </c>
      <c r="AI56" s="7">
        <v>40022.375</v>
      </c>
      <c r="AJ56" s="8">
        <v>6.9349999999999996</v>
      </c>
      <c r="AL56" s="7">
        <v>39478</v>
      </c>
      <c r="AM56" s="8">
        <v>66.66</v>
      </c>
      <c r="AO56" s="7">
        <v>39156</v>
      </c>
      <c r="AR56" s="19">
        <v>39931.375</v>
      </c>
      <c r="AS56" s="20">
        <v>5.9427307817618935</v>
      </c>
      <c r="AU56" s="7">
        <v>39801.375</v>
      </c>
      <c r="AV56" s="8">
        <v>7.4284134772023673</v>
      </c>
      <c r="AX56" s="7">
        <v>38532.125</v>
      </c>
      <c r="AY56" s="8">
        <v>23.020420000000001</v>
      </c>
      <c r="BA56" s="7">
        <v>37833</v>
      </c>
      <c r="BB56" s="8">
        <v>0</v>
      </c>
      <c r="BD56" s="7">
        <v>39882.875</v>
      </c>
      <c r="BE56" s="8">
        <v>12.33</v>
      </c>
      <c r="BG56" s="1">
        <v>39803</v>
      </c>
      <c r="BH56" s="8">
        <v>6.242</v>
      </c>
      <c r="BI56" s="6">
        <v>10.167</v>
      </c>
      <c r="BN56" s="7">
        <v>40631.875</v>
      </c>
      <c r="BO56" s="8">
        <v>302.68698999999998</v>
      </c>
      <c r="BT56" s="7">
        <v>40798.875</v>
      </c>
      <c r="BU56" s="8">
        <v>332.60243000000003</v>
      </c>
      <c r="CC56" s="15">
        <v>42184.6875</v>
      </c>
      <c r="CD56" s="6">
        <v>46.601571245484926</v>
      </c>
    </row>
    <row r="57" spans="1:82" x14ac:dyDescent="0.2">
      <c r="A57" s="7">
        <v>37888.375</v>
      </c>
      <c r="B57" s="8">
        <v>45.454546999999998</v>
      </c>
      <c r="D57" s="33">
        <v>40585.645833333336</v>
      </c>
      <c r="E57" s="29">
        <v>65.501001892542945</v>
      </c>
      <c r="J57" s="7">
        <v>39995.875</v>
      </c>
      <c r="K57" s="8">
        <v>31.721329999999998</v>
      </c>
      <c r="M57" s="7">
        <v>38587.375</v>
      </c>
      <c r="N57" s="8">
        <v>18.484999999999999</v>
      </c>
      <c r="P57" s="7">
        <v>40189.875</v>
      </c>
      <c r="Q57" s="8">
        <v>16.278949999999998</v>
      </c>
      <c r="S57" s="7">
        <v>38317.375</v>
      </c>
      <c r="T57" s="8">
        <v>128.66120899999999</v>
      </c>
      <c r="U57" s="8">
        <v>0</v>
      </c>
      <c r="V57" s="8">
        <f t="shared" si="0"/>
        <v>128.66120899999999</v>
      </c>
      <c r="X57" s="7">
        <v>40744.875</v>
      </c>
      <c r="Y57" s="8">
        <v>68.386629999999997</v>
      </c>
      <c r="AA57" s="19">
        <v>39744.375</v>
      </c>
      <c r="AB57" s="20">
        <v>57.305999999999997</v>
      </c>
      <c r="AD57" s="7">
        <v>37685.375</v>
      </c>
      <c r="AE57" s="8">
        <v>81.223730000000003</v>
      </c>
      <c r="AF57" s="8">
        <v>80.401730000000001</v>
      </c>
      <c r="AG57" s="8">
        <f t="shared" si="1"/>
        <v>161.62546</v>
      </c>
      <c r="AI57" s="7">
        <v>40022.375</v>
      </c>
      <c r="AJ57" s="8">
        <v>6.9349999999999996</v>
      </c>
      <c r="AL57" s="7">
        <v>39504</v>
      </c>
      <c r="AM57" s="8">
        <v>53.67</v>
      </c>
      <c r="AO57" s="7">
        <v>39161</v>
      </c>
      <c r="AR57" s="7">
        <v>39954.375</v>
      </c>
      <c r="AS57" s="8">
        <v>4.2522719999999996</v>
      </c>
      <c r="AX57" s="7">
        <v>38532.375</v>
      </c>
      <c r="AY57" s="8">
        <v>23.673749999999998</v>
      </c>
      <c r="BA57" s="7">
        <v>37847</v>
      </c>
      <c r="BB57" s="8">
        <v>0.21</v>
      </c>
      <c r="BD57" s="7">
        <v>39883.875</v>
      </c>
      <c r="BE57" s="8">
        <v>12.38</v>
      </c>
      <c r="BG57" s="1">
        <v>39804</v>
      </c>
      <c r="BH57" s="8">
        <v>6.242</v>
      </c>
      <c r="BI57" s="6">
        <v>10.167</v>
      </c>
      <c r="BN57" s="7">
        <v>40632.875</v>
      </c>
      <c r="BO57" s="8">
        <v>303.89107000000001</v>
      </c>
      <c r="BT57" s="7">
        <v>40799.875</v>
      </c>
      <c r="BU57" s="8">
        <v>331.18194</v>
      </c>
      <c r="CC57" s="15">
        <v>42184.690972222219</v>
      </c>
      <c r="CD57" s="6">
        <v>39.99709341096812</v>
      </c>
    </row>
    <row r="58" spans="1:82" x14ac:dyDescent="0.2">
      <c r="A58" s="7">
        <v>38043.375</v>
      </c>
      <c r="B58" s="8">
        <v>56.590907000000001</v>
      </c>
      <c r="D58" s="33">
        <v>40585.666666666664</v>
      </c>
      <c r="E58" s="29">
        <v>66.131827465318167</v>
      </c>
      <c r="J58" s="7">
        <v>39996.875</v>
      </c>
      <c r="K58" s="8">
        <v>31.848320000000001</v>
      </c>
      <c r="M58" s="7">
        <v>38621.375</v>
      </c>
      <c r="N58" s="8">
        <v>15.151999999999999</v>
      </c>
      <c r="P58" s="7">
        <v>40190.875</v>
      </c>
      <c r="Q58" s="8">
        <v>16.503419999999998</v>
      </c>
      <c r="S58" s="7">
        <v>38319.375</v>
      </c>
      <c r="T58" s="8">
        <v>129.77789050000001</v>
      </c>
      <c r="U58" s="8">
        <v>0</v>
      </c>
      <c r="V58" s="8">
        <f t="shared" si="0"/>
        <v>129.77789050000001</v>
      </c>
      <c r="X58" s="7">
        <v>40745.875</v>
      </c>
      <c r="Y58" s="8">
        <v>67.286389999999997</v>
      </c>
      <c r="AA58" s="19">
        <v>39770.375</v>
      </c>
      <c r="AB58" s="20">
        <v>68.105999999999995</v>
      </c>
      <c r="AD58" s="7">
        <v>37687.375</v>
      </c>
      <c r="AE58" s="8">
        <v>81.186959999999999</v>
      </c>
      <c r="AF58" s="8">
        <v>79.916730000000001</v>
      </c>
      <c r="AG58" s="8">
        <f t="shared" si="1"/>
        <v>161.10369</v>
      </c>
      <c r="AI58" s="7">
        <v>40044.375</v>
      </c>
      <c r="AJ58" s="8">
        <v>8.4580000000000002</v>
      </c>
      <c r="AL58" s="7">
        <v>39527</v>
      </c>
      <c r="AM58" s="8">
        <v>61.26</v>
      </c>
      <c r="AO58" s="7">
        <v>39170</v>
      </c>
      <c r="AR58" s="7">
        <v>39989.375</v>
      </c>
      <c r="AS58" s="8">
        <v>2.7619316818509501</v>
      </c>
      <c r="AU58" s="7">
        <v>42192</v>
      </c>
      <c r="AV58" s="8">
        <v>25.78</v>
      </c>
      <c r="AX58" s="7">
        <v>38532.625</v>
      </c>
      <c r="AY58" s="8">
        <v>24.015830000000001</v>
      </c>
      <c r="BA58" s="7">
        <v>37864</v>
      </c>
      <c r="BB58" s="8">
        <v>0</v>
      </c>
      <c r="BD58" s="7">
        <v>39884.875</v>
      </c>
      <c r="BE58" s="8">
        <v>12.53</v>
      </c>
      <c r="BG58" s="1">
        <v>39804</v>
      </c>
      <c r="BH58" s="8">
        <v>6.9349999999999996</v>
      </c>
      <c r="BI58" s="6">
        <v>11.093</v>
      </c>
      <c r="BN58" s="7">
        <v>40633.875</v>
      </c>
      <c r="BO58" s="8">
        <v>297.93669</v>
      </c>
      <c r="BT58" s="7">
        <v>40800.875</v>
      </c>
      <c r="BU58" s="8">
        <v>330.38785000000001</v>
      </c>
      <c r="CC58" s="15">
        <v>42184.694444444445</v>
      </c>
      <c r="CD58" s="6">
        <v>39.99709341096812</v>
      </c>
    </row>
    <row r="59" spans="1:82" x14ac:dyDescent="0.2">
      <c r="A59" s="7">
        <v>38063.375</v>
      </c>
      <c r="B59" s="8">
        <v>41.666668000000001</v>
      </c>
      <c r="D59" s="33">
        <v>40585.6875</v>
      </c>
      <c r="E59" s="29">
        <v>65.501001892542945</v>
      </c>
      <c r="J59" s="7">
        <v>39997.875</v>
      </c>
      <c r="K59" s="8">
        <v>31.614940000000001</v>
      </c>
      <c r="M59" s="7">
        <v>38646.375</v>
      </c>
      <c r="N59" s="8">
        <v>18.484999999999999</v>
      </c>
      <c r="P59" s="7">
        <v>40191.875</v>
      </c>
      <c r="Q59" s="8">
        <v>16.245360000000002</v>
      </c>
      <c r="S59" s="7">
        <v>38321.375</v>
      </c>
      <c r="T59" s="8">
        <v>133.7665725</v>
      </c>
      <c r="U59" s="8">
        <v>0</v>
      </c>
      <c r="V59" s="8">
        <f t="shared" si="0"/>
        <v>133.7665725</v>
      </c>
      <c r="X59" s="7">
        <v>40746.875</v>
      </c>
      <c r="Y59" s="8">
        <v>66.582350000000005</v>
      </c>
      <c r="AA59" s="19">
        <v>39800.375</v>
      </c>
      <c r="AB59" s="20">
        <v>59.899000000000001</v>
      </c>
      <c r="AD59" s="7">
        <v>37689.375</v>
      </c>
      <c r="AE59" s="8">
        <v>82.310450000000003</v>
      </c>
      <c r="AF59" s="8">
        <v>80.410790000000006</v>
      </c>
      <c r="AG59" s="8">
        <f t="shared" si="1"/>
        <v>162.72124000000002</v>
      </c>
      <c r="AI59" s="7">
        <v>40044.375</v>
      </c>
      <c r="AJ59" s="8">
        <v>8.4580000000000002</v>
      </c>
      <c r="AL59" s="7">
        <v>39567</v>
      </c>
      <c r="AM59" s="8">
        <v>1.2117222192784018</v>
      </c>
      <c r="AR59" s="7">
        <v>40024.375</v>
      </c>
      <c r="AS59" s="8">
        <v>2.7619316818509501</v>
      </c>
      <c r="AU59" s="7">
        <v>42221</v>
      </c>
      <c r="AV59" s="8">
        <v>22.62</v>
      </c>
      <c r="AX59" s="7">
        <v>38532.875</v>
      </c>
      <c r="AY59" s="8">
        <v>24.07208</v>
      </c>
      <c r="BA59" s="7">
        <v>37880</v>
      </c>
      <c r="BB59" s="8">
        <v>0.02</v>
      </c>
      <c r="BD59" s="7">
        <v>39885.875</v>
      </c>
      <c r="BE59" s="8">
        <v>12.66</v>
      </c>
      <c r="BG59" s="1">
        <v>39805</v>
      </c>
      <c r="BH59" s="8">
        <v>6.6529999999999996</v>
      </c>
      <c r="BI59" s="6">
        <v>10.717000000000001</v>
      </c>
      <c r="BN59" s="7">
        <v>40634.875</v>
      </c>
      <c r="BO59" s="8">
        <v>311.92511999999999</v>
      </c>
      <c r="BT59" s="7">
        <v>40801.875</v>
      </c>
      <c r="BU59" s="8">
        <v>329.88263999999998</v>
      </c>
      <c r="CC59" s="15">
        <v>42184.697916666664</v>
      </c>
      <c r="CD59" s="6">
        <v>39.99709341096812</v>
      </c>
    </row>
    <row r="60" spans="1:82" x14ac:dyDescent="0.2">
      <c r="A60" s="7">
        <v>38064.375</v>
      </c>
      <c r="B60" s="8">
        <v>48.484847000000002</v>
      </c>
      <c r="D60" s="33">
        <v>40585.708333333336</v>
      </c>
      <c r="E60" s="29">
        <v>65.501001892542945</v>
      </c>
      <c r="J60" s="7">
        <v>39998.875</v>
      </c>
      <c r="K60" s="8">
        <v>31.437380000000001</v>
      </c>
      <c r="M60" s="7">
        <v>38672.375</v>
      </c>
      <c r="N60" s="8">
        <v>18.484999999999999</v>
      </c>
      <c r="P60" s="7">
        <v>40192.875</v>
      </c>
      <c r="Q60" s="8">
        <v>16.313320000000001</v>
      </c>
      <c r="S60" s="7">
        <v>38323.375</v>
      </c>
      <c r="T60" s="8">
        <v>137.7218125</v>
      </c>
      <c r="U60" s="8">
        <v>0</v>
      </c>
      <c r="V60" s="8">
        <f t="shared" si="0"/>
        <v>137.7218125</v>
      </c>
      <c r="X60" s="7">
        <v>40747.875</v>
      </c>
      <c r="Y60" s="8">
        <v>66.921449999999993</v>
      </c>
      <c r="AA60" s="19">
        <v>39826.375</v>
      </c>
      <c r="AB60" s="20">
        <v>70.98</v>
      </c>
      <c r="AD60" s="7">
        <v>37691.375</v>
      </c>
      <c r="AE60" s="8">
        <v>82.305099999999996</v>
      </c>
      <c r="AF60" s="8">
        <v>76.685400000000001</v>
      </c>
      <c r="AG60" s="8">
        <f t="shared" si="1"/>
        <v>158.9905</v>
      </c>
      <c r="AI60" s="7">
        <v>40073.375</v>
      </c>
      <c r="AJ60" s="8">
        <v>8.4580000000000002</v>
      </c>
      <c r="AL60" s="7">
        <v>39590.375</v>
      </c>
      <c r="AM60" s="8">
        <v>0.75</v>
      </c>
      <c r="AO60" s="7">
        <v>39695</v>
      </c>
      <c r="AP60" s="8">
        <v>2.1760000000000002</v>
      </c>
      <c r="AR60" s="7">
        <v>40052.375</v>
      </c>
      <c r="AS60" s="8">
        <v>4.2522719999999996</v>
      </c>
      <c r="AX60" s="7">
        <v>38533.125</v>
      </c>
      <c r="AY60" s="8">
        <v>24.015419999999999</v>
      </c>
      <c r="BA60" s="7">
        <v>37894</v>
      </c>
      <c r="BB60" s="8">
        <v>0</v>
      </c>
      <c r="BD60" s="7">
        <v>39886.875</v>
      </c>
      <c r="BE60" s="8">
        <v>12.6</v>
      </c>
      <c r="BG60" s="1">
        <v>39806</v>
      </c>
      <c r="BH60" s="8">
        <v>6.9349999999999996</v>
      </c>
      <c r="BI60" s="6">
        <v>11.093</v>
      </c>
      <c r="BN60" s="7">
        <v>40635.875</v>
      </c>
      <c r="BO60" s="8">
        <v>300.47091</v>
      </c>
      <c r="BT60" s="7">
        <v>40802.875</v>
      </c>
      <c r="BU60" s="8">
        <v>329.85521</v>
      </c>
      <c r="CC60" s="15">
        <v>42184.701388888891</v>
      </c>
      <c r="CD60" s="6">
        <v>39.99709341096812</v>
      </c>
    </row>
    <row r="61" spans="1:82" x14ac:dyDescent="0.2">
      <c r="A61" s="7">
        <v>38098.375</v>
      </c>
      <c r="B61" s="8">
        <v>55.30303</v>
      </c>
      <c r="D61" s="33">
        <v>40585.729166666664</v>
      </c>
      <c r="E61" s="29">
        <v>65.501001892542945</v>
      </c>
      <c r="J61" s="7">
        <v>39999.875</v>
      </c>
      <c r="K61" s="8">
        <v>31.412089999999999</v>
      </c>
      <c r="M61" s="7">
        <v>38694.375</v>
      </c>
      <c r="N61" s="8">
        <v>18.484999999999999</v>
      </c>
      <c r="P61" s="7">
        <v>40193.875</v>
      </c>
      <c r="Q61" s="8">
        <v>16.151759999999999</v>
      </c>
      <c r="S61" s="7">
        <v>38325.375</v>
      </c>
      <c r="T61" s="8">
        <v>140.60076050000001</v>
      </c>
      <c r="U61" s="8">
        <v>0</v>
      </c>
      <c r="V61" s="8">
        <f t="shared" si="0"/>
        <v>140.60076050000001</v>
      </c>
      <c r="X61" s="7">
        <v>40748.875</v>
      </c>
      <c r="Y61" s="8">
        <v>66.954409999999996</v>
      </c>
      <c r="AA61" s="19">
        <v>39868.375</v>
      </c>
      <c r="AB61" s="20">
        <v>57.305999999999997</v>
      </c>
      <c r="AD61" s="7">
        <v>37693.375</v>
      </c>
      <c r="AE61" s="8">
        <v>84.38767</v>
      </c>
      <c r="AF61" s="8">
        <v>64.079610000000002</v>
      </c>
      <c r="AG61" s="8">
        <f t="shared" si="1"/>
        <v>148.46728000000002</v>
      </c>
      <c r="AI61" s="7">
        <v>40073.375</v>
      </c>
      <c r="AJ61" s="8">
        <v>8.4580000000000002</v>
      </c>
      <c r="AL61" s="7">
        <v>39608.375</v>
      </c>
      <c r="AM61" s="8">
        <v>0</v>
      </c>
      <c r="AO61" s="7">
        <v>39702</v>
      </c>
      <c r="AP61" s="8">
        <v>1.8360000000000001</v>
      </c>
      <c r="AR61" s="7">
        <v>40078.375</v>
      </c>
      <c r="AS61" s="8">
        <v>2.7619316818509501</v>
      </c>
      <c r="AX61" s="7">
        <v>38533.375</v>
      </c>
      <c r="AY61" s="8">
        <v>74.762079999999997</v>
      </c>
      <c r="BA61" s="7">
        <v>37923</v>
      </c>
      <c r="BB61" s="8">
        <v>0.41</v>
      </c>
      <c r="BD61" s="7">
        <v>39887.875</v>
      </c>
      <c r="BE61" s="8">
        <v>12.46</v>
      </c>
      <c r="BG61" s="1">
        <v>39807</v>
      </c>
      <c r="BH61" s="8">
        <v>6.9349999999999996</v>
      </c>
      <c r="BI61" s="6">
        <v>11.093</v>
      </c>
      <c r="BN61" s="7">
        <v>40636.875</v>
      </c>
      <c r="BO61" s="8">
        <v>309.38990999999999</v>
      </c>
      <c r="BT61" s="7">
        <v>40803.875</v>
      </c>
      <c r="BU61" s="8">
        <v>330.16250000000002</v>
      </c>
      <c r="CC61" s="15">
        <v>42184.704861111109</v>
      </c>
      <c r="CD61" s="6">
        <v>38.576899354769083</v>
      </c>
    </row>
    <row r="62" spans="1:82" x14ac:dyDescent="0.2">
      <c r="A62" s="7">
        <v>38132.375</v>
      </c>
      <c r="B62" s="8">
        <v>34.090910000000001</v>
      </c>
      <c r="D62" s="33">
        <v>40585.75</v>
      </c>
      <c r="E62" s="29">
        <v>66.131827465318167</v>
      </c>
      <c r="J62" s="7">
        <v>40000.875</v>
      </c>
      <c r="K62" s="8">
        <v>31.891310000000001</v>
      </c>
      <c r="M62" s="7">
        <v>38744.375</v>
      </c>
      <c r="N62" s="8">
        <v>18.484999999999999</v>
      </c>
      <c r="P62" s="7">
        <v>40194.875</v>
      </c>
      <c r="Q62" s="8">
        <v>16.643910000000002</v>
      </c>
      <c r="S62" s="7">
        <v>38327.375</v>
      </c>
      <c r="T62" s="8">
        <v>142.4304525</v>
      </c>
      <c r="U62" s="8">
        <v>0</v>
      </c>
      <c r="V62" s="8">
        <f t="shared" si="0"/>
        <v>142.4304525</v>
      </c>
      <c r="X62" s="7">
        <v>40749.875</v>
      </c>
      <c r="Y62" s="8">
        <v>66.20823</v>
      </c>
      <c r="AA62" s="19">
        <v>39896.375</v>
      </c>
      <c r="AB62" s="20">
        <v>68.105999999999995</v>
      </c>
      <c r="AD62" s="7">
        <v>37695.375</v>
      </c>
      <c r="AE62" s="8">
        <v>82.858099999999993</v>
      </c>
      <c r="AF62" s="8">
        <v>64.268720000000002</v>
      </c>
      <c r="AG62" s="8">
        <f t="shared" si="1"/>
        <v>147.12682000000001</v>
      </c>
      <c r="AI62" s="7">
        <v>40107.375</v>
      </c>
      <c r="AJ62" s="8">
        <v>8.4580000000000002</v>
      </c>
      <c r="AL62" s="7">
        <v>39608.375</v>
      </c>
      <c r="AM62" s="8">
        <v>0</v>
      </c>
      <c r="AO62" s="7">
        <v>39707</v>
      </c>
      <c r="AP62" s="8">
        <v>1.8360000000000001</v>
      </c>
      <c r="AR62" s="7">
        <v>40115.375</v>
      </c>
      <c r="AS62" s="8">
        <v>3.48</v>
      </c>
      <c r="AX62" s="7">
        <v>38533.625</v>
      </c>
      <c r="AY62" s="8">
        <v>252.22333</v>
      </c>
      <c r="BA62" s="7">
        <v>37925</v>
      </c>
      <c r="BB62" s="8">
        <v>0</v>
      </c>
      <c r="BD62" s="7">
        <v>39888.875</v>
      </c>
      <c r="BE62" s="8">
        <v>12.59</v>
      </c>
      <c r="BG62" s="1">
        <v>39808</v>
      </c>
      <c r="BH62" s="8">
        <v>6.9349999999999996</v>
      </c>
      <c r="BI62" s="6">
        <v>11.093</v>
      </c>
      <c r="BN62" s="7">
        <v>40637.875</v>
      </c>
      <c r="BO62" s="8">
        <v>311.15537999999998</v>
      </c>
      <c r="BT62" s="7">
        <v>40804.875</v>
      </c>
      <c r="BU62" s="8">
        <v>329.00729000000001</v>
      </c>
      <c r="CC62" s="15">
        <v>42184.708333333336</v>
      </c>
      <c r="CD62" s="6">
        <v>42.892138254749554</v>
      </c>
    </row>
    <row r="63" spans="1:82" x14ac:dyDescent="0.2">
      <c r="A63" s="7">
        <v>38168.375</v>
      </c>
      <c r="B63" s="8">
        <v>40.151513999999999</v>
      </c>
      <c r="D63" s="33">
        <v>40585.770833333336</v>
      </c>
      <c r="E63" s="29">
        <v>66.131827465318167</v>
      </c>
      <c r="J63" s="7">
        <v>40001.875</v>
      </c>
      <c r="K63" s="8">
        <v>31.57666</v>
      </c>
      <c r="M63" s="7">
        <v>38775.375</v>
      </c>
      <c r="N63" s="8">
        <v>18.484999999999999</v>
      </c>
      <c r="P63" s="7">
        <v>40195.875</v>
      </c>
      <c r="Q63" s="8">
        <v>16.597169999999998</v>
      </c>
      <c r="S63" s="7">
        <v>38329.375</v>
      </c>
      <c r="T63" s="8">
        <v>139.70517050000001</v>
      </c>
      <c r="U63" s="8">
        <v>0</v>
      </c>
      <c r="V63" s="8">
        <f t="shared" si="0"/>
        <v>139.70517050000001</v>
      </c>
      <c r="X63" s="7">
        <v>40750.875</v>
      </c>
      <c r="Y63" s="8">
        <v>66.758650000000003</v>
      </c>
      <c r="AA63" s="19">
        <v>39931.375</v>
      </c>
      <c r="AB63" s="20">
        <v>49.927999999999997</v>
      </c>
      <c r="AD63" s="7">
        <v>37697.375</v>
      </c>
      <c r="AE63" s="8">
        <v>82.709109999999995</v>
      </c>
      <c r="AF63" s="8">
        <v>64.037220000000005</v>
      </c>
      <c r="AG63" s="8">
        <f t="shared" si="1"/>
        <v>146.74633</v>
      </c>
      <c r="AI63" s="7">
        <v>40107.375</v>
      </c>
      <c r="AJ63" s="8">
        <v>8.4580000000000002</v>
      </c>
      <c r="AO63" s="7">
        <v>39714</v>
      </c>
      <c r="AP63" s="8">
        <v>2.5510000000000002</v>
      </c>
      <c r="AR63" s="7">
        <v>40177.375</v>
      </c>
      <c r="AS63" s="8">
        <v>2.762</v>
      </c>
      <c r="AX63" s="7">
        <v>38533.875</v>
      </c>
      <c r="AY63" s="8">
        <v>54.876249999999999</v>
      </c>
      <c r="BA63" s="7">
        <v>37952</v>
      </c>
      <c r="BB63" s="8">
        <v>9.5399999999999991</v>
      </c>
      <c r="BD63" s="7">
        <v>39889.875</v>
      </c>
      <c r="BE63" s="8">
        <v>12.76</v>
      </c>
      <c r="BG63" s="1">
        <v>39809</v>
      </c>
      <c r="BH63" s="8">
        <v>6.9349999999999996</v>
      </c>
      <c r="BI63" s="6">
        <v>11.093</v>
      </c>
      <c r="BN63" s="7">
        <v>40638.875</v>
      </c>
      <c r="BO63" s="8">
        <v>318.06576000000001</v>
      </c>
      <c r="BT63" s="7">
        <v>40805.875</v>
      </c>
      <c r="BU63" s="8">
        <v>252.91041999999999</v>
      </c>
      <c r="CC63" s="15">
        <v>42184.711805555555</v>
      </c>
      <c r="CD63" s="6">
        <v>41.438074571608794</v>
      </c>
    </row>
    <row r="64" spans="1:82" x14ac:dyDescent="0.2">
      <c r="A64" s="7">
        <v>38196.375</v>
      </c>
      <c r="B64" s="8">
        <v>26.515152</v>
      </c>
      <c r="D64" s="33">
        <v>40585.791666666664</v>
      </c>
      <c r="E64" s="29">
        <v>67.399508866843135</v>
      </c>
      <c r="J64" s="7">
        <v>40002.875</v>
      </c>
      <c r="K64" s="8">
        <v>31.83531</v>
      </c>
      <c r="M64" s="7">
        <v>38793</v>
      </c>
      <c r="N64" s="8">
        <v>15.42</v>
      </c>
      <c r="P64" s="7">
        <v>40196.875</v>
      </c>
      <c r="Q64" s="8">
        <v>16.921009999999999</v>
      </c>
      <c r="S64" s="7">
        <v>38331.375</v>
      </c>
      <c r="T64" s="8">
        <v>142.61838599999999</v>
      </c>
      <c r="U64" s="8">
        <v>0</v>
      </c>
      <c r="V64" s="8">
        <f t="shared" si="0"/>
        <v>142.61838599999999</v>
      </c>
      <c r="X64" s="7">
        <v>40751.875</v>
      </c>
      <c r="Y64" s="8">
        <v>65.663839999999993</v>
      </c>
      <c r="AA64" s="7">
        <v>39983.375</v>
      </c>
      <c r="AB64" s="8">
        <v>24.719000000000001</v>
      </c>
      <c r="AD64" s="7">
        <v>37699.375</v>
      </c>
      <c r="AE64" s="8">
        <v>82.858189999999993</v>
      </c>
      <c r="AF64" s="8">
        <v>66.677210000000002</v>
      </c>
      <c r="AG64" s="8">
        <f t="shared" si="1"/>
        <v>149.53539999999998</v>
      </c>
      <c r="AI64" s="7">
        <v>40203.375</v>
      </c>
      <c r="AJ64" s="8">
        <v>14.169</v>
      </c>
      <c r="AL64" s="7">
        <v>41386</v>
      </c>
      <c r="AM64" s="8">
        <v>0</v>
      </c>
      <c r="AO64" s="7">
        <v>39724</v>
      </c>
      <c r="AP64" s="8">
        <v>5.5919999999999996</v>
      </c>
      <c r="AR64" s="7">
        <v>40198.375</v>
      </c>
      <c r="AS64" s="8">
        <v>2.762</v>
      </c>
      <c r="AX64" s="7">
        <v>38534.125</v>
      </c>
      <c r="AY64" s="8">
        <v>28.932919999999999</v>
      </c>
      <c r="BA64" s="7">
        <v>37954</v>
      </c>
      <c r="BB64" s="8">
        <v>8.5</v>
      </c>
      <c r="BD64" s="7">
        <v>39890.875</v>
      </c>
      <c r="BE64" s="8">
        <v>12.56</v>
      </c>
      <c r="BG64" s="1">
        <v>39810</v>
      </c>
      <c r="BH64" s="8">
        <v>6.9349999999999996</v>
      </c>
      <c r="BI64" s="6">
        <v>11.093</v>
      </c>
      <c r="BN64" s="7">
        <v>40639.875</v>
      </c>
      <c r="BO64" s="8">
        <v>291.76006000000001</v>
      </c>
      <c r="BT64" s="7">
        <v>40806.875</v>
      </c>
      <c r="BU64" s="8">
        <v>327.38368000000003</v>
      </c>
      <c r="CC64" s="15">
        <v>42184.715277777781</v>
      </c>
      <c r="CD64" s="6">
        <v>38.576899354769083</v>
      </c>
    </row>
    <row r="65" spans="1:82" x14ac:dyDescent="0.2">
      <c r="A65" s="7">
        <v>38234.375</v>
      </c>
      <c r="B65" s="8">
        <v>22.727273</v>
      </c>
      <c r="D65" s="33">
        <v>40585.8125</v>
      </c>
      <c r="E65" s="29">
        <v>62.997951436928041</v>
      </c>
      <c r="J65" s="7">
        <v>40003.875</v>
      </c>
      <c r="K65" s="8">
        <v>31.748370000000001</v>
      </c>
      <c r="M65" s="7">
        <v>38835</v>
      </c>
      <c r="N65" s="8">
        <v>12.7</v>
      </c>
      <c r="P65" s="7">
        <v>40197.875</v>
      </c>
      <c r="Q65" s="8">
        <v>17.249359999999999</v>
      </c>
      <c r="S65" s="7">
        <v>38333.375</v>
      </c>
      <c r="T65" s="8">
        <v>147.685</v>
      </c>
      <c r="U65" s="8">
        <v>0</v>
      </c>
      <c r="V65" s="8">
        <f t="shared" si="0"/>
        <v>147.685</v>
      </c>
      <c r="X65" s="7">
        <v>40752.875</v>
      </c>
      <c r="Y65" s="8">
        <v>69.906440000000003</v>
      </c>
      <c r="AA65" s="7">
        <v>40024.375</v>
      </c>
      <c r="AB65" s="8">
        <v>35.039000000000001</v>
      </c>
      <c r="AD65" s="7">
        <v>37701.375</v>
      </c>
      <c r="AE65" s="8">
        <v>82.892080000000007</v>
      </c>
      <c r="AF65" s="8">
        <v>69.123410000000007</v>
      </c>
      <c r="AG65" s="8">
        <f t="shared" si="1"/>
        <v>152.01549</v>
      </c>
      <c r="AI65" s="7">
        <v>40203.375</v>
      </c>
      <c r="AJ65" s="8">
        <v>14.169</v>
      </c>
      <c r="AL65" s="7">
        <v>41521</v>
      </c>
      <c r="AM65" s="8">
        <v>6.24</v>
      </c>
      <c r="AO65" s="7">
        <v>39730</v>
      </c>
      <c r="AP65" s="8">
        <v>4.42</v>
      </c>
      <c r="AR65" s="7">
        <v>40232.375</v>
      </c>
      <c r="AS65" s="8">
        <v>3.48</v>
      </c>
      <c r="AX65" s="7">
        <v>38534.375</v>
      </c>
      <c r="AY65" s="8">
        <v>20.649170000000002</v>
      </c>
      <c r="BA65" s="7">
        <v>37971</v>
      </c>
      <c r="BB65" s="8">
        <v>10.28</v>
      </c>
      <c r="BD65" s="7">
        <v>39891.875</v>
      </c>
      <c r="BE65" s="8">
        <v>12.84</v>
      </c>
      <c r="BG65" s="1">
        <v>39811</v>
      </c>
      <c r="BH65" s="8">
        <v>6.9349999999999996</v>
      </c>
      <c r="BI65" s="6">
        <v>11.093</v>
      </c>
      <c r="BN65" s="7">
        <v>40640.875</v>
      </c>
      <c r="BO65" s="8">
        <v>335.62853999999999</v>
      </c>
      <c r="BT65" s="7">
        <v>40807.875</v>
      </c>
      <c r="BU65" s="8">
        <v>325.96875</v>
      </c>
      <c r="CC65" s="15">
        <v>42184.71875</v>
      </c>
      <c r="CD65" s="6">
        <v>38.576899354769083</v>
      </c>
    </row>
    <row r="66" spans="1:82" x14ac:dyDescent="0.2">
      <c r="A66" s="7">
        <v>38259.375</v>
      </c>
      <c r="B66" s="8">
        <v>75.757577999999995</v>
      </c>
      <c r="D66" s="33">
        <v>40585.833333333336</v>
      </c>
      <c r="E66" s="29">
        <v>66.764665249394568</v>
      </c>
      <c r="J66" s="7">
        <v>40004.875</v>
      </c>
      <c r="K66" s="8">
        <v>31.54937</v>
      </c>
      <c r="M66" s="16">
        <v>38863.375</v>
      </c>
      <c r="N66" s="8">
        <v>12.7</v>
      </c>
      <c r="P66" s="7">
        <v>40198.875</v>
      </c>
      <c r="Q66" s="8">
        <v>17.19735</v>
      </c>
      <c r="S66" s="7">
        <v>38335.375</v>
      </c>
      <c r="T66" s="8">
        <v>150.826458</v>
      </c>
      <c r="U66" s="8">
        <v>0</v>
      </c>
      <c r="V66" s="8">
        <f t="shared" ref="V66:V129" si="2">U66+T66</f>
        <v>150.826458</v>
      </c>
      <c r="X66" s="7">
        <v>40753.875</v>
      </c>
      <c r="Y66" s="8">
        <v>65.997309999999999</v>
      </c>
      <c r="AA66" s="7">
        <v>40045.375</v>
      </c>
      <c r="AB66" s="8">
        <v>47.606000000000002</v>
      </c>
      <c r="AD66" s="7">
        <v>37703.375</v>
      </c>
      <c r="AE66" s="8">
        <v>83.081800000000001</v>
      </c>
      <c r="AF66" s="8">
        <v>70.555049999999994</v>
      </c>
      <c r="AG66" s="8">
        <f t="shared" ref="AG66:AG129" si="3">IF(AE66&lt;&gt;"",IF(AF66&lt;&gt;"",AE66+AF66,""),"")</f>
        <v>153.63684999999998</v>
      </c>
      <c r="AI66" s="7">
        <v>40232.375</v>
      </c>
      <c r="AJ66" s="8">
        <v>8.4580000000000002</v>
      </c>
      <c r="AL66" s="7">
        <v>41528</v>
      </c>
      <c r="AM66" s="8">
        <v>25.97</v>
      </c>
      <c r="AO66" s="7">
        <v>39765</v>
      </c>
      <c r="AP66" s="8">
        <v>1.8360000000000001</v>
      </c>
      <c r="AR66" s="7">
        <v>40267.375</v>
      </c>
      <c r="AS66" s="8">
        <v>4.2522719999999996</v>
      </c>
      <c r="AX66" s="7">
        <v>38534.625</v>
      </c>
      <c r="AY66" s="8">
        <v>20.422499999999999</v>
      </c>
      <c r="BA66" s="7">
        <v>37986</v>
      </c>
      <c r="BB66" s="8">
        <v>8.5</v>
      </c>
      <c r="BD66" s="7">
        <v>39892.875</v>
      </c>
      <c r="BE66" s="8">
        <v>12.96</v>
      </c>
      <c r="BG66" s="1">
        <v>39812</v>
      </c>
      <c r="BH66" s="8">
        <v>6.9349999999999996</v>
      </c>
      <c r="BI66" s="6">
        <v>11.093</v>
      </c>
      <c r="BN66" s="7">
        <v>40641.875</v>
      </c>
      <c r="BO66" s="8">
        <v>327.88628</v>
      </c>
      <c r="BT66" s="7">
        <v>40808.875</v>
      </c>
      <c r="BU66" s="8">
        <v>324.91250000000002</v>
      </c>
      <c r="CC66" s="15">
        <v>42184.722222222219</v>
      </c>
      <c r="CD66" s="6">
        <v>35.784787040512754</v>
      </c>
    </row>
    <row r="67" spans="1:82" x14ac:dyDescent="0.2">
      <c r="A67" s="7">
        <v>38273.375</v>
      </c>
      <c r="B67" s="8">
        <v>99.393940999999998</v>
      </c>
      <c r="D67" s="33">
        <v>40585.854166666664</v>
      </c>
      <c r="E67" s="29">
        <v>62.377284767608892</v>
      </c>
      <c r="J67" s="7">
        <v>40005.875</v>
      </c>
      <c r="K67" s="8">
        <v>31.181609999999999</v>
      </c>
      <c r="M67" s="16">
        <v>38889.375</v>
      </c>
      <c r="N67" s="8">
        <v>15.38</v>
      </c>
      <c r="P67" s="7">
        <v>40199.875</v>
      </c>
      <c r="Q67" s="8">
        <v>17.19115</v>
      </c>
      <c r="S67" s="7">
        <v>38337.375</v>
      </c>
      <c r="T67" s="8">
        <v>150.56901049999999</v>
      </c>
      <c r="U67" s="8">
        <v>0</v>
      </c>
      <c r="V67" s="8">
        <f t="shared" si="2"/>
        <v>150.56901049999999</v>
      </c>
      <c r="X67" s="7">
        <v>40754.875</v>
      </c>
      <c r="Y67" s="8">
        <v>65.349760000000003</v>
      </c>
      <c r="AA67" s="7">
        <v>40066.375</v>
      </c>
      <c r="AB67" s="8">
        <v>68.105999999999995</v>
      </c>
      <c r="AD67" s="7">
        <v>37705.375</v>
      </c>
      <c r="AE67" s="8">
        <v>83.188389999999998</v>
      </c>
      <c r="AF67" s="8">
        <v>68.235020000000006</v>
      </c>
      <c r="AG67" s="8">
        <f t="shared" si="3"/>
        <v>151.42340999999999</v>
      </c>
      <c r="AI67" s="7">
        <v>40266.375</v>
      </c>
      <c r="AJ67" s="8">
        <v>10.167</v>
      </c>
      <c r="AL67" s="7">
        <v>41543</v>
      </c>
      <c r="AM67" s="8">
        <v>73.936000000000007</v>
      </c>
      <c r="AO67" s="7">
        <v>39773</v>
      </c>
      <c r="AP67" s="8">
        <v>1.2569999999999999</v>
      </c>
      <c r="AR67" s="7">
        <v>40294.375</v>
      </c>
      <c r="AS67" s="8">
        <v>4.2522719999999996</v>
      </c>
      <c r="AX67" s="7">
        <v>38534.875</v>
      </c>
      <c r="AY67" s="8">
        <v>20.422499999999999</v>
      </c>
      <c r="BA67" s="7">
        <v>38006</v>
      </c>
      <c r="BB67" s="8">
        <v>6</v>
      </c>
      <c r="BD67" s="7">
        <v>39893.875</v>
      </c>
      <c r="BE67" s="8">
        <v>13.28</v>
      </c>
      <c r="BG67" s="1">
        <v>39813</v>
      </c>
      <c r="BH67" s="8">
        <v>6.9349999999999996</v>
      </c>
      <c r="BI67" s="6">
        <v>11.093</v>
      </c>
      <c r="BN67" s="7">
        <v>40642.875</v>
      </c>
      <c r="BO67" s="8">
        <v>314.61502000000002</v>
      </c>
      <c r="BT67" s="7">
        <v>40809.875</v>
      </c>
      <c r="BU67" s="8">
        <v>324.25625000000002</v>
      </c>
      <c r="CC67" s="15">
        <v>42184.725694444445</v>
      </c>
      <c r="CD67" s="6">
        <v>38.576899354769083</v>
      </c>
    </row>
    <row r="68" spans="1:82" x14ac:dyDescent="0.2">
      <c r="A68" s="7">
        <v>38316.375</v>
      </c>
      <c r="B68" s="8">
        <v>106.060609</v>
      </c>
      <c r="D68" s="33">
        <v>40585.875</v>
      </c>
      <c r="E68" s="29">
        <v>66.764665249394568</v>
      </c>
      <c r="J68" s="7">
        <v>40006.875</v>
      </c>
      <c r="K68" s="8">
        <v>30.87445</v>
      </c>
      <c r="M68" s="7">
        <v>38926</v>
      </c>
      <c r="N68" s="8">
        <v>12.7</v>
      </c>
      <c r="P68" s="7">
        <v>40200.875</v>
      </c>
      <c r="Q68" s="8">
        <v>16.690760000000001</v>
      </c>
      <c r="S68" s="7">
        <v>38339.375</v>
      </c>
      <c r="T68" s="8">
        <v>149.66328149999998</v>
      </c>
      <c r="U68" s="8">
        <v>0</v>
      </c>
      <c r="V68" s="8">
        <f t="shared" si="2"/>
        <v>149.66328149999998</v>
      </c>
      <c r="X68" s="7">
        <v>40755.875</v>
      </c>
      <c r="Y68" s="8">
        <v>65.577590000000001</v>
      </c>
      <c r="AA68" s="7">
        <v>40113.375</v>
      </c>
      <c r="AB68" s="8">
        <v>62.56</v>
      </c>
      <c r="AD68" s="7">
        <v>37707.375</v>
      </c>
      <c r="AE68" s="8">
        <v>83.372380000000007</v>
      </c>
      <c r="AF68" s="8">
        <v>67.908190000000005</v>
      </c>
      <c r="AG68" s="8">
        <f t="shared" si="3"/>
        <v>151.28057000000001</v>
      </c>
      <c r="AI68" s="7">
        <v>40297.375</v>
      </c>
      <c r="AJ68" s="8">
        <v>8.4580000000000002</v>
      </c>
      <c r="AL68" s="7">
        <v>41549</v>
      </c>
      <c r="AM68" s="8">
        <v>73.936000000000007</v>
      </c>
      <c r="AO68" s="7">
        <v>39780</v>
      </c>
      <c r="AP68" s="8">
        <v>6.9349999999999996</v>
      </c>
      <c r="AR68" s="7">
        <v>40316.375</v>
      </c>
      <c r="AS68" s="8">
        <v>2.7619316818509501</v>
      </c>
      <c r="AX68" s="7">
        <v>38535.125</v>
      </c>
      <c r="AY68" s="8">
        <v>19.602499999999999</v>
      </c>
      <c r="BA68" s="7">
        <v>38016</v>
      </c>
      <c r="BB68" s="8">
        <v>9</v>
      </c>
      <c r="BD68" s="7">
        <v>39894.875</v>
      </c>
      <c r="BE68" s="8">
        <v>14.11</v>
      </c>
      <c r="BG68" s="1">
        <v>39814</v>
      </c>
      <c r="BH68" s="8">
        <v>7.3719999999999999</v>
      </c>
      <c r="BI68" s="6">
        <v>11.670999999999999</v>
      </c>
      <c r="BN68" s="7">
        <v>40643.875</v>
      </c>
      <c r="BO68" s="8">
        <v>307.07934</v>
      </c>
      <c r="BT68" s="7">
        <v>40810.875</v>
      </c>
      <c r="BU68" s="8">
        <v>323.39271000000002</v>
      </c>
      <c r="CC68" s="15">
        <v>42184.729166666664</v>
      </c>
      <c r="CD68" s="6">
        <v>39.99709341096812</v>
      </c>
    </row>
    <row r="69" spans="1:82" x14ac:dyDescent="0.2">
      <c r="A69" s="7">
        <v>38331.375</v>
      </c>
      <c r="B69" s="8">
        <v>37.878788999999998</v>
      </c>
      <c r="D69" s="33">
        <v>40585.895833333336</v>
      </c>
      <c r="E69" s="29">
        <v>66.764665249394568</v>
      </c>
      <c r="J69" s="7">
        <v>40007.875</v>
      </c>
      <c r="K69" s="8">
        <v>31.516660000000002</v>
      </c>
      <c r="M69" s="7">
        <v>38953</v>
      </c>
      <c r="N69" s="8">
        <v>17.5</v>
      </c>
      <c r="P69" s="7">
        <v>40201.875</v>
      </c>
      <c r="Q69" s="8">
        <v>16.662739999999999</v>
      </c>
      <c r="S69" s="7">
        <v>38341.375</v>
      </c>
      <c r="T69" s="8">
        <v>152.10473949999999</v>
      </c>
      <c r="U69" s="8">
        <v>0</v>
      </c>
      <c r="V69" s="8">
        <f t="shared" si="2"/>
        <v>152.10473949999999</v>
      </c>
      <c r="X69" s="7">
        <v>40756.875</v>
      </c>
      <c r="Y69" s="8">
        <v>66.427099999999996</v>
      </c>
      <c r="AA69" s="7">
        <v>40113.375</v>
      </c>
      <c r="AB69" s="8">
        <v>62.56</v>
      </c>
      <c r="AD69" s="7">
        <v>37709.375</v>
      </c>
      <c r="AE69" s="8">
        <v>83.025919999999999</v>
      </c>
      <c r="AF69" s="8">
        <v>70.139690000000002</v>
      </c>
      <c r="AG69" s="8">
        <f t="shared" si="3"/>
        <v>153.16561000000002</v>
      </c>
      <c r="AI69" s="7">
        <v>40297.375</v>
      </c>
      <c r="AJ69" s="8">
        <v>8.4580000000000002</v>
      </c>
      <c r="AL69" s="7">
        <v>41590</v>
      </c>
      <c r="AM69" s="8">
        <v>68.105999999999995</v>
      </c>
      <c r="AO69" s="7">
        <v>39787</v>
      </c>
      <c r="AP69" s="8">
        <v>6.242</v>
      </c>
      <c r="AR69" s="7">
        <v>40353.375</v>
      </c>
      <c r="AS69" s="8">
        <v>2.1010726172749301</v>
      </c>
      <c r="AX69" s="7">
        <v>38535.375</v>
      </c>
      <c r="AY69" s="8">
        <v>20.106670000000001</v>
      </c>
      <c r="BA69" s="7">
        <v>38043</v>
      </c>
      <c r="BB69" s="8">
        <v>0</v>
      </c>
      <c r="BD69" s="7">
        <v>39895.875</v>
      </c>
      <c r="BE69" s="8">
        <v>14.54</v>
      </c>
      <c r="BG69" s="1">
        <v>39815</v>
      </c>
      <c r="BH69" s="8">
        <v>7.673</v>
      </c>
      <c r="BI69" s="6">
        <v>12.066000000000001</v>
      </c>
      <c r="BN69" s="7">
        <v>40644.875</v>
      </c>
      <c r="BO69" s="8">
        <v>305.28196000000003</v>
      </c>
      <c r="BT69" s="7">
        <v>40811.875</v>
      </c>
      <c r="BU69" s="8">
        <v>323.02049</v>
      </c>
      <c r="CC69" s="15">
        <v>42184.732638888891</v>
      </c>
      <c r="CD69" s="6">
        <v>37.17028370449281</v>
      </c>
    </row>
    <row r="70" spans="1:82" x14ac:dyDescent="0.2">
      <c r="A70" s="7">
        <v>38372.375</v>
      </c>
      <c r="B70" s="8">
        <v>34.090910000000001</v>
      </c>
      <c r="D70" s="33">
        <v>40585.916666666664</v>
      </c>
      <c r="E70" s="29">
        <v>68.03635199999998</v>
      </c>
      <c r="J70" s="7">
        <v>40008.875</v>
      </c>
      <c r="K70" s="8">
        <v>31.18412</v>
      </c>
      <c r="M70" s="7">
        <v>38968</v>
      </c>
      <c r="N70" s="8">
        <v>18.8</v>
      </c>
      <c r="P70" s="7">
        <v>40202.875</v>
      </c>
      <c r="Q70" s="8">
        <v>16.60427</v>
      </c>
      <c r="S70" s="7">
        <v>38343.375</v>
      </c>
      <c r="T70" s="8">
        <v>151.25776050000002</v>
      </c>
      <c r="U70" s="8">
        <v>0</v>
      </c>
      <c r="V70" s="8">
        <f t="shared" si="2"/>
        <v>151.25776050000002</v>
      </c>
      <c r="X70" s="7">
        <v>40757.875</v>
      </c>
      <c r="Y70" s="8">
        <v>66.831519999999998</v>
      </c>
      <c r="AA70" s="7">
        <v>40134.375</v>
      </c>
      <c r="AB70" s="8">
        <v>68.105999999999995</v>
      </c>
      <c r="AD70" s="7">
        <v>37711.375</v>
      </c>
      <c r="AE70" s="8">
        <v>82.837109999999996</v>
      </c>
      <c r="AF70" s="8">
        <v>65.889899999999997</v>
      </c>
      <c r="AG70" s="8">
        <f t="shared" si="3"/>
        <v>148.72701000000001</v>
      </c>
      <c r="AI70" s="7">
        <v>40297.375</v>
      </c>
      <c r="AJ70" s="8">
        <v>8.4580000000000002</v>
      </c>
      <c r="AL70" s="7">
        <v>41617</v>
      </c>
      <c r="AM70" s="8">
        <v>68.105999999999995</v>
      </c>
      <c r="AO70" s="7">
        <v>39792</v>
      </c>
      <c r="AP70" s="8">
        <v>5.5919999999999996</v>
      </c>
      <c r="AR70" s="7">
        <v>40381.375</v>
      </c>
      <c r="AS70" s="8">
        <v>2.7619316818509501</v>
      </c>
      <c r="AX70" s="7">
        <v>38535.625</v>
      </c>
      <c r="AY70" s="8">
        <v>20.34</v>
      </c>
      <c r="BA70" s="7">
        <v>38046</v>
      </c>
      <c r="BB70" s="8">
        <v>0</v>
      </c>
      <c r="BD70" s="7">
        <v>39896.875</v>
      </c>
      <c r="BE70" s="8">
        <v>14.55</v>
      </c>
      <c r="BG70" s="1">
        <v>39816</v>
      </c>
      <c r="BH70" s="8">
        <v>7.673</v>
      </c>
      <c r="BI70" s="6">
        <v>12.066000000000001</v>
      </c>
      <c r="BN70" s="7">
        <v>40645.875</v>
      </c>
      <c r="BO70" s="8">
        <v>305.14494000000002</v>
      </c>
      <c r="BT70" s="7">
        <v>40812.875</v>
      </c>
      <c r="BU70" s="8">
        <v>321.17430999999999</v>
      </c>
      <c r="CC70" s="15">
        <v>42184.736111111109</v>
      </c>
      <c r="CD70" s="6">
        <v>39.99709341096812</v>
      </c>
    </row>
    <row r="71" spans="1:82" x14ac:dyDescent="0.2">
      <c r="A71" s="7">
        <v>38393.375</v>
      </c>
      <c r="B71" s="8">
        <v>34.090910000000001</v>
      </c>
      <c r="D71" s="33">
        <v>40585.9375</v>
      </c>
      <c r="E71" s="29">
        <v>66.764665249394568</v>
      </c>
      <c r="J71" s="7">
        <v>40009.875</v>
      </c>
      <c r="K71" s="8">
        <v>31.492100000000001</v>
      </c>
      <c r="M71" s="7">
        <v>39000</v>
      </c>
      <c r="N71" s="8">
        <v>12</v>
      </c>
      <c r="P71" s="7">
        <v>40203.875</v>
      </c>
      <c r="Q71" s="8">
        <v>15.99654</v>
      </c>
      <c r="S71" s="7">
        <v>38345.375</v>
      </c>
      <c r="T71" s="8">
        <v>151.57760400000001</v>
      </c>
      <c r="U71" s="8">
        <v>0</v>
      </c>
      <c r="V71" s="8">
        <f t="shared" si="2"/>
        <v>151.57760400000001</v>
      </c>
      <c r="X71" s="7">
        <v>40758.875</v>
      </c>
      <c r="Y71" s="8">
        <v>64.930109999999999</v>
      </c>
      <c r="AA71" s="7">
        <v>40156.375</v>
      </c>
      <c r="AB71" s="8">
        <v>73.936000000000007</v>
      </c>
      <c r="AD71" s="7">
        <v>37713.375</v>
      </c>
      <c r="AE71" s="8">
        <v>82.682490000000001</v>
      </c>
      <c r="AF71" s="8">
        <v>65.443250000000006</v>
      </c>
      <c r="AG71" s="8">
        <f t="shared" si="3"/>
        <v>148.12574000000001</v>
      </c>
      <c r="AI71" s="7">
        <v>40323.375</v>
      </c>
      <c r="AJ71" s="8">
        <v>6.9349999999999996</v>
      </c>
      <c r="AL71" s="7">
        <v>41638</v>
      </c>
      <c r="AM71" s="8">
        <v>250</v>
      </c>
      <c r="AO71" s="7">
        <v>39800</v>
      </c>
      <c r="AP71" s="8">
        <v>5.5919999999999996</v>
      </c>
      <c r="AR71" s="7">
        <v>40414.375</v>
      </c>
      <c r="AS71" s="8">
        <v>2.7619316818509501</v>
      </c>
      <c r="AX71" s="7">
        <v>38535.875</v>
      </c>
      <c r="AY71" s="8">
        <v>21.07667</v>
      </c>
      <c r="BA71" s="7">
        <v>38075</v>
      </c>
      <c r="BB71" s="8">
        <v>4.3600000000000003</v>
      </c>
      <c r="BD71" s="7">
        <v>39897.875</v>
      </c>
      <c r="BE71" s="8">
        <v>15.18</v>
      </c>
      <c r="BG71" s="1">
        <v>39817</v>
      </c>
      <c r="BH71" s="8">
        <v>7.673</v>
      </c>
      <c r="BI71" s="6">
        <v>12.066000000000001</v>
      </c>
      <c r="BN71" s="7">
        <v>40646.875</v>
      </c>
      <c r="BO71" s="8">
        <v>304.80623000000003</v>
      </c>
      <c r="BT71" s="7">
        <v>40813.875</v>
      </c>
      <c r="BU71" s="8">
        <v>319.45278000000002</v>
      </c>
      <c r="CC71" s="15">
        <v>42184.739583333336</v>
      </c>
      <c r="CD71" s="6">
        <v>39.99709341096812</v>
      </c>
    </row>
    <row r="72" spans="1:82" x14ac:dyDescent="0.2">
      <c r="A72" s="7">
        <v>38428.375</v>
      </c>
      <c r="B72" s="8">
        <v>34.090910000000001</v>
      </c>
      <c r="D72" s="33">
        <v>40585.958333333336</v>
      </c>
      <c r="E72" s="29">
        <v>67.399508866843135</v>
      </c>
      <c r="J72" s="7">
        <v>40010.875</v>
      </c>
      <c r="K72" s="8">
        <v>31.586379999999998</v>
      </c>
      <c r="M72" s="7">
        <v>39045</v>
      </c>
      <c r="N72" s="8">
        <v>15.1</v>
      </c>
      <c r="P72" s="7">
        <v>40204.875</v>
      </c>
      <c r="Q72" s="8">
        <v>15.837540000000001</v>
      </c>
      <c r="S72" s="7">
        <v>38347.375</v>
      </c>
      <c r="T72" s="8">
        <v>155.1422915</v>
      </c>
      <c r="U72" s="8">
        <v>0</v>
      </c>
      <c r="V72" s="8">
        <f t="shared" si="2"/>
        <v>155.1422915</v>
      </c>
      <c r="X72" s="7">
        <v>40759.875</v>
      </c>
      <c r="Y72" s="8">
        <v>66.1524</v>
      </c>
      <c r="AA72" s="7">
        <v>40204.375</v>
      </c>
      <c r="AB72" s="8">
        <v>68.105999999999995</v>
      </c>
      <c r="AD72" s="7">
        <v>37715.375</v>
      </c>
      <c r="AE72" s="8">
        <v>82.650790000000001</v>
      </c>
      <c r="AF72" s="8">
        <v>60.295160000000003</v>
      </c>
      <c r="AG72" s="8">
        <f t="shared" si="3"/>
        <v>142.94595000000001</v>
      </c>
      <c r="AI72" s="7">
        <v>40323.375</v>
      </c>
      <c r="AJ72" s="8">
        <v>6.9349999999999996</v>
      </c>
      <c r="AL72" s="7">
        <v>41645</v>
      </c>
      <c r="AM72" s="8">
        <v>100.19</v>
      </c>
      <c r="AO72" s="7">
        <v>39812</v>
      </c>
      <c r="AP72" s="8">
        <v>4.42</v>
      </c>
      <c r="AR72" s="7">
        <v>40444.375</v>
      </c>
      <c r="AS72" s="8">
        <v>2.7619316818509501</v>
      </c>
      <c r="AX72" s="7">
        <v>38536.125</v>
      </c>
      <c r="AY72" s="8">
        <v>21.253329999999998</v>
      </c>
      <c r="BA72" s="7">
        <v>38106</v>
      </c>
      <c r="BB72" s="8">
        <v>7.8</v>
      </c>
      <c r="BD72" s="7">
        <v>39898.875</v>
      </c>
      <c r="BE72" s="8">
        <v>15.46</v>
      </c>
      <c r="BG72" s="1">
        <v>39818</v>
      </c>
      <c r="BH72" s="8">
        <v>7.673</v>
      </c>
      <c r="BI72" s="6">
        <v>12.066000000000001</v>
      </c>
      <c r="BN72" s="7">
        <v>40647.875</v>
      </c>
      <c r="BO72" s="8">
        <v>301.41203000000002</v>
      </c>
      <c r="BT72" s="7">
        <v>40814.875</v>
      </c>
      <c r="BU72" s="8">
        <v>318.15589999999997</v>
      </c>
      <c r="CC72" s="15">
        <v>42184.743055555555</v>
      </c>
      <c r="CD72" s="6">
        <v>38.576899354769083</v>
      </c>
    </row>
    <row r="73" spans="1:82" x14ac:dyDescent="0.2">
      <c r="A73" s="7">
        <v>38432.375</v>
      </c>
      <c r="B73" s="8">
        <v>34.090910000000001</v>
      </c>
      <c r="D73" s="33">
        <v>40585.979166666664</v>
      </c>
      <c r="E73" s="29">
        <v>66.131827465318167</v>
      </c>
      <c r="J73" s="7">
        <v>40011.875</v>
      </c>
      <c r="K73" s="8">
        <v>31.424849999999999</v>
      </c>
      <c r="M73" s="7">
        <v>39059</v>
      </c>
      <c r="N73" s="8">
        <v>16.3</v>
      </c>
      <c r="P73" s="7">
        <v>40205.875</v>
      </c>
      <c r="Q73" s="8">
        <v>16.074339999999999</v>
      </c>
      <c r="S73" s="7">
        <v>38349.375</v>
      </c>
      <c r="T73" s="8">
        <v>154.70140599999999</v>
      </c>
      <c r="U73" s="8">
        <v>0</v>
      </c>
      <c r="V73" s="8">
        <f t="shared" si="2"/>
        <v>154.70140599999999</v>
      </c>
      <c r="X73" s="7">
        <v>40760.875</v>
      </c>
      <c r="Y73" s="8">
        <v>64.972579999999994</v>
      </c>
      <c r="AA73" s="7">
        <v>40235.375</v>
      </c>
      <c r="AB73" s="8">
        <v>83.221999999999994</v>
      </c>
      <c r="AD73" s="7">
        <v>37717.375</v>
      </c>
      <c r="AE73" s="8">
        <v>83.325119999999998</v>
      </c>
      <c r="AF73" s="8">
        <v>59.591119999999997</v>
      </c>
      <c r="AG73" s="8">
        <f t="shared" si="3"/>
        <v>142.91623999999999</v>
      </c>
      <c r="AI73" s="7">
        <v>40350.375</v>
      </c>
      <c r="AJ73" s="8">
        <v>6.9349999999999996</v>
      </c>
      <c r="AL73" s="7">
        <v>41645.375</v>
      </c>
      <c r="AM73" s="8">
        <v>100.19199999999999</v>
      </c>
      <c r="AO73" s="7">
        <v>39821</v>
      </c>
      <c r="AP73" s="8">
        <v>4.42</v>
      </c>
      <c r="AR73" s="7">
        <v>40444.375</v>
      </c>
      <c r="AS73" s="8">
        <v>2.7619316818509501</v>
      </c>
      <c r="AX73" s="7">
        <v>38536.375</v>
      </c>
      <c r="AY73" s="8">
        <v>22.108750000000001</v>
      </c>
      <c r="BA73" s="7">
        <v>38107</v>
      </c>
      <c r="BB73" s="8">
        <v>0</v>
      </c>
      <c r="BD73" s="7">
        <v>39899.875</v>
      </c>
      <c r="BE73" s="8">
        <v>15.37</v>
      </c>
      <c r="BG73" s="1">
        <v>39819</v>
      </c>
      <c r="BH73" s="8">
        <v>7.673</v>
      </c>
      <c r="BI73" s="6">
        <v>12.066000000000001</v>
      </c>
      <c r="BN73" s="7">
        <v>40648.875</v>
      </c>
      <c r="BO73" s="8">
        <v>300.10120999999998</v>
      </c>
      <c r="BT73" s="7">
        <v>40815.875</v>
      </c>
      <c r="BU73" s="8">
        <v>317.62153000000001</v>
      </c>
      <c r="CC73" s="15">
        <v>42184.746527777781</v>
      </c>
      <c r="CD73" s="6">
        <v>38.576899354769083</v>
      </c>
    </row>
    <row r="74" spans="1:82" x14ac:dyDescent="0.2">
      <c r="A74" s="7">
        <v>38468.375</v>
      </c>
      <c r="B74" s="8">
        <v>29.924242</v>
      </c>
      <c r="D74" s="33">
        <v>40586</v>
      </c>
      <c r="E74" s="29">
        <v>68.03635199999998</v>
      </c>
      <c r="J74" s="7">
        <v>40012.875</v>
      </c>
      <c r="K74" s="8">
        <v>31.50347</v>
      </c>
      <c r="M74" s="7">
        <v>39108.375</v>
      </c>
      <c r="N74" s="8">
        <v>17.420000000000002</v>
      </c>
      <c r="P74" s="7">
        <v>40206.875</v>
      </c>
      <c r="Q74" s="8">
        <v>16.54562</v>
      </c>
      <c r="S74" s="7">
        <v>38351.375</v>
      </c>
      <c r="T74" s="8">
        <v>152.75062500000001</v>
      </c>
      <c r="U74" s="8">
        <v>0</v>
      </c>
      <c r="V74" s="8">
        <f t="shared" si="2"/>
        <v>152.75062500000001</v>
      </c>
      <c r="X74" s="7">
        <v>40761.875</v>
      </c>
      <c r="Y74" s="8">
        <v>79.381919999999994</v>
      </c>
      <c r="AA74" s="7">
        <v>40255.375</v>
      </c>
      <c r="AB74" s="8">
        <v>57.305999999999997</v>
      </c>
      <c r="AD74" s="7">
        <v>37719.375</v>
      </c>
      <c r="AE74" s="8">
        <v>83.733220000000003</v>
      </c>
      <c r="AF74" s="8">
        <v>59.00723</v>
      </c>
      <c r="AG74" s="8">
        <f t="shared" si="3"/>
        <v>142.74045000000001</v>
      </c>
      <c r="AI74" s="7">
        <v>40350.375</v>
      </c>
      <c r="AJ74" s="8">
        <v>6.9349999999999996</v>
      </c>
      <c r="AL74" s="7">
        <v>41666.375</v>
      </c>
      <c r="AM74" s="8">
        <v>100.19199999999999</v>
      </c>
      <c r="AO74" s="7">
        <v>39828</v>
      </c>
      <c r="AP74" s="8">
        <v>4.42</v>
      </c>
      <c r="AR74" s="7">
        <v>40472.375</v>
      </c>
      <c r="AS74" s="22">
        <v>2.1010726172749301</v>
      </c>
      <c r="AX74" s="7">
        <v>38536.625</v>
      </c>
      <c r="AY74" s="8">
        <v>22.221250000000001</v>
      </c>
      <c r="BA74" s="7">
        <v>38132</v>
      </c>
      <c r="BB74" s="8">
        <v>0</v>
      </c>
      <c r="BD74" s="7">
        <v>39900.875</v>
      </c>
      <c r="BE74" s="8">
        <v>14.78</v>
      </c>
      <c r="BG74" s="1">
        <v>39820</v>
      </c>
      <c r="BH74" s="8">
        <v>7.673</v>
      </c>
      <c r="BI74" s="6">
        <v>12.066000000000001</v>
      </c>
      <c r="BN74" s="7">
        <v>40649.875</v>
      </c>
      <c r="BO74" s="8">
        <v>293.17604</v>
      </c>
      <c r="BT74" s="7">
        <v>40816.875</v>
      </c>
      <c r="BU74" s="8">
        <v>316.82431000000003</v>
      </c>
      <c r="CC74" s="15">
        <v>42184.75</v>
      </c>
      <c r="CD74" s="6">
        <v>37.17028370449281</v>
      </c>
    </row>
    <row r="75" spans="1:82" x14ac:dyDescent="0.2">
      <c r="A75" s="7">
        <v>38489.375</v>
      </c>
      <c r="B75" s="8">
        <v>49.242426000000002</v>
      </c>
      <c r="D75" s="33">
        <v>40586.020833333336</v>
      </c>
      <c r="E75" s="29">
        <v>65.501001892542945</v>
      </c>
      <c r="J75" s="7">
        <v>40013.875</v>
      </c>
      <c r="K75" s="8">
        <v>31.543589999999998</v>
      </c>
      <c r="M75" s="7">
        <v>39136.375</v>
      </c>
      <c r="N75" s="8">
        <v>17.420000000000002</v>
      </c>
      <c r="P75" s="7">
        <v>40207.875</v>
      </c>
      <c r="Q75" s="8">
        <v>16.971879999999999</v>
      </c>
      <c r="S75" s="7">
        <v>38353.375</v>
      </c>
      <c r="T75" s="8">
        <v>151.5821875</v>
      </c>
      <c r="U75" s="8">
        <v>0</v>
      </c>
      <c r="V75" s="8">
        <f t="shared" si="2"/>
        <v>151.5821875</v>
      </c>
      <c r="X75" s="7">
        <v>40762.875</v>
      </c>
      <c r="Y75" s="8">
        <v>73.148219999999995</v>
      </c>
      <c r="AA75" s="7">
        <v>40295.375</v>
      </c>
      <c r="AB75" s="8">
        <v>68.105999999999995</v>
      </c>
      <c r="AD75" s="7">
        <v>37721.375</v>
      </c>
      <c r="AE75" s="8">
        <v>83.930580000000006</v>
      </c>
      <c r="AF75" s="8">
        <v>59.327710000000003</v>
      </c>
      <c r="AG75" s="8">
        <f t="shared" si="3"/>
        <v>143.25829000000002</v>
      </c>
      <c r="AI75" s="7">
        <v>40388.375</v>
      </c>
      <c r="AJ75" s="8">
        <v>6.9349999999999996</v>
      </c>
      <c r="AL75" s="7">
        <v>41674.375</v>
      </c>
      <c r="AM75" s="8">
        <v>100.19199999999999</v>
      </c>
      <c r="AO75" s="7">
        <v>39834</v>
      </c>
      <c r="AP75" s="8">
        <v>4.42</v>
      </c>
      <c r="AR75" s="7">
        <v>40561.375</v>
      </c>
      <c r="AS75" s="22">
        <v>2.1010726172749301</v>
      </c>
      <c r="AX75" s="7">
        <v>38536.875</v>
      </c>
      <c r="AY75" s="8">
        <v>22.16375</v>
      </c>
      <c r="BA75" s="7">
        <v>38138</v>
      </c>
      <c r="BB75" s="8">
        <v>0</v>
      </c>
      <c r="BD75" s="7">
        <v>39901.875</v>
      </c>
      <c r="BE75" s="8">
        <v>15.84</v>
      </c>
      <c r="BG75" s="1">
        <v>39821</v>
      </c>
      <c r="BH75" s="8">
        <v>7.673</v>
      </c>
      <c r="BI75" s="6">
        <v>12.066000000000001</v>
      </c>
      <c r="BN75" s="7">
        <v>40650.875</v>
      </c>
      <c r="BO75" s="8">
        <v>283.75241</v>
      </c>
      <c r="BT75" s="7">
        <v>40817.875</v>
      </c>
      <c r="BU75" s="8">
        <v>315.65694999999999</v>
      </c>
      <c r="CC75" s="15">
        <v>42184.753472222219</v>
      </c>
      <c r="CD75" s="6">
        <v>41.438074571608794</v>
      </c>
    </row>
    <row r="76" spans="1:82" x14ac:dyDescent="0.2">
      <c r="A76" s="7">
        <v>38523.375</v>
      </c>
      <c r="B76" s="8">
        <v>54.69697</v>
      </c>
      <c r="D76" s="33">
        <v>40586.041666666664</v>
      </c>
      <c r="E76" s="29">
        <v>69.316011838470402</v>
      </c>
      <c r="J76" s="7">
        <v>40014.875</v>
      </c>
      <c r="K76" s="8">
        <v>31.517219999999998</v>
      </c>
      <c r="M76" s="7">
        <v>39168</v>
      </c>
      <c r="N76" s="8">
        <v>17.5</v>
      </c>
      <c r="P76" s="7">
        <v>40208.875</v>
      </c>
      <c r="Q76" s="8">
        <v>16.75432</v>
      </c>
      <c r="S76" s="7">
        <v>38355.375</v>
      </c>
      <c r="T76" s="8">
        <v>150.00151049999999</v>
      </c>
      <c r="U76" s="8">
        <v>0</v>
      </c>
      <c r="V76" s="8">
        <f t="shared" si="2"/>
        <v>150.00151049999999</v>
      </c>
      <c r="X76" s="7">
        <v>40763.875</v>
      </c>
      <c r="Y76" s="8">
        <v>66.157160000000005</v>
      </c>
      <c r="AA76" s="7">
        <v>40318.375</v>
      </c>
      <c r="AB76" s="8">
        <v>45.35</v>
      </c>
      <c r="AD76" s="7">
        <v>37723.375</v>
      </c>
      <c r="AE76" s="8">
        <v>83.863709999999998</v>
      </c>
      <c r="AF76" s="8">
        <v>59.243859999999998</v>
      </c>
      <c r="AG76" s="8">
        <f t="shared" si="3"/>
        <v>143.10757000000001</v>
      </c>
      <c r="AI76" s="7">
        <v>40416.375</v>
      </c>
      <c r="AJ76" s="8">
        <v>6.9349999999999996</v>
      </c>
      <c r="AO76" s="7">
        <v>39849</v>
      </c>
      <c r="AP76" s="8">
        <v>4.42</v>
      </c>
      <c r="AR76" s="7">
        <v>40591.375</v>
      </c>
      <c r="AS76" s="22">
        <v>4.2522719999999996</v>
      </c>
      <c r="AX76" s="7">
        <v>38537.125</v>
      </c>
      <c r="AY76" s="8">
        <v>22.182919999999999</v>
      </c>
      <c r="BA76" s="7">
        <v>38162</v>
      </c>
      <c r="BB76" s="8">
        <v>0</v>
      </c>
      <c r="BD76" s="7">
        <v>39902.875</v>
      </c>
      <c r="BE76" s="8">
        <v>14.85</v>
      </c>
      <c r="BG76" s="1">
        <v>39822</v>
      </c>
      <c r="BH76" s="8">
        <v>7.673</v>
      </c>
      <c r="BI76" s="6">
        <v>12.066000000000001</v>
      </c>
      <c r="BN76" s="7">
        <v>40651.875</v>
      </c>
      <c r="BO76" s="8">
        <v>311.44119999999998</v>
      </c>
      <c r="BT76" s="7">
        <v>40818.875</v>
      </c>
      <c r="BU76" s="8">
        <v>315.29374999999999</v>
      </c>
      <c r="CC76" s="15">
        <v>42184.756944444445</v>
      </c>
      <c r="CD76" s="6">
        <v>38.576899354769083</v>
      </c>
    </row>
    <row r="77" spans="1:82" x14ac:dyDescent="0.2">
      <c r="A77" s="7">
        <v>38551.375</v>
      </c>
      <c r="B77" s="8">
        <v>64.010002</v>
      </c>
      <c r="D77" s="33">
        <v>40586.0625</v>
      </c>
      <c r="E77" s="29">
        <v>65.501001892542945</v>
      </c>
      <c r="J77" s="7">
        <v>40015.875</v>
      </c>
      <c r="K77" s="8">
        <v>31.475850000000001</v>
      </c>
      <c r="M77" s="7">
        <v>39198</v>
      </c>
      <c r="N77" s="8">
        <v>16.2</v>
      </c>
      <c r="P77" s="7">
        <v>40209.875</v>
      </c>
      <c r="Q77" s="8">
        <v>16.85352</v>
      </c>
      <c r="S77" s="7">
        <v>38357.375</v>
      </c>
      <c r="T77" s="8">
        <v>148.72130149999998</v>
      </c>
      <c r="U77" s="8">
        <v>0</v>
      </c>
      <c r="V77" s="8">
        <f t="shared" si="2"/>
        <v>148.72130149999998</v>
      </c>
      <c r="X77" s="7">
        <v>40764.875</v>
      </c>
      <c r="Y77" s="8">
        <v>67.161940000000001</v>
      </c>
      <c r="AA77" s="7">
        <v>40359.375</v>
      </c>
      <c r="AB77" s="8">
        <v>68.105999999999995</v>
      </c>
      <c r="AD77" s="7">
        <v>37725.375</v>
      </c>
      <c r="AE77" s="8">
        <v>83.716819999999998</v>
      </c>
      <c r="AF77" s="8">
        <v>57.493969999999997</v>
      </c>
      <c r="AG77" s="8">
        <f t="shared" si="3"/>
        <v>141.21079</v>
      </c>
      <c r="AI77" s="7">
        <v>40451.958333333336</v>
      </c>
      <c r="AJ77" s="8">
        <v>8.4580000000000002</v>
      </c>
      <c r="AO77" s="7">
        <v>39856</v>
      </c>
      <c r="AP77" s="8">
        <v>4.42</v>
      </c>
      <c r="AR77" s="7">
        <v>40617.375</v>
      </c>
      <c r="AS77" s="22">
        <v>5.94273078176189</v>
      </c>
      <c r="AX77" s="7">
        <v>38537.375</v>
      </c>
      <c r="AY77" s="8">
        <v>22.874580000000002</v>
      </c>
      <c r="BA77" s="7">
        <v>38168</v>
      </c>
      <c r="BB77" s="8">
        <v>0</v>
      </c>
      <c r="BD77" s="7">
        <v>39903.875</v>
      </c>
      <c r="BE77" s="8">
        <v>14.05</v>
      </c>
      <c r="BG77" s="1">
        <v>39823</v>
      </c>
      <c r="BH77" s="8">
        <v>6.9349999999999996</v>
      </c>
      <c r="BI77" s="6">
        <v>11.093</v>
      </c>
      <c r="BN77" s="7">
        <v>40652.875</v>
      </c>
      <c r="BO77" s="8">
        <v>328.40374000000003</v>
      </c>
      <c r="BT77" s="7">
        <v>40819.875</v>
      </c>
      <c r="BU77" s="8">
        <v>314.61250000000001</v>
      </c>
      <c r="CC77" s="15">
        <v>42184.760416666664</v>
      </c>
      <c r="CD77" s="6">
        <v>39.99709341096812</v>
      </c>
    </row>
    <row r="78" spans="1:82" x14ac:dyDescent="0.2">
      <c r="A78" s="7">
        <v>38582.375</v>
      </c>
      <c r="B78" s="8">
        <v>64.010002</v>
      </c>
      <c r="D78" s="33">
        <v>40586.083333333336</v>
      </c>
      <c r="E78" s="29">
        <v>69.958816201395734</v>
      </c>
      <c r="J78" s="7">
        <v>40016.875</v>
      </c>
      <c r="K78" s="8">
        <v>31.755299999999998</v>
      </c>
      <c r="M78" s="7">
        <v>39227.375</v>
      </c>
      <c r="N78" s="8">
        <v>16.2</v>
      </c>
      <c r="P78" s="7">
        <v>40210.875</v>
      </c>
      <c r="Q78" s="8">
        <v>16.325579999999999</v>
      </c>
      <c r="S78" s="7">
        <v>38359.375</v>
      </c>
      <c r="T78" s="8">
        <v>147.48333350000001</v>
      </c>
      <c r="U78" s="8">
        <v>0</v>
      </c>
      <c r="V78" s="8">
        <f t="shared" si="2"/>
        <v>147.48333350000001</v>
      </c>
      <c r="X78" s="7">
        <v>40765.875</v>
      </c>
      <c r="Y78" s="8">
        <v>243.29871</v>
      </c>
      <c r="AA78" s="7">
        <v>40372.375</v>
      </c>
      <c r="AB78" s="8">
        <v>38.972999999999999</v>
      </c>
      <c r="AD78" s="7">
        <v>37727.375</v>
      </c>
      <c r="AE78" s="8">
        <v>83.698490000000007</v>
      </c>
      <c r="AF78" s="8">
        <v>57.896859999999997</v>
      </c>
      <c r="AG78" s="8">
        <f t="shared" si="3"/>
        <v>141.59535</v>
      </c>
      <c r="AI78" s="7">
        <v>40479.958333333336</v>
      </c>
      <c r="AJ78" s="8">
        <v>14.169</v>
      </c>
      <c r="AO78" s="7">
        <v>39863</v>
      </c>
      <c r="AP78" s="8">
        <v>4.9850000000000003</v>
      </c>
      <c r="AR78" s="7">
        <v>40674.375</v>
      </c>
      <c r="AS78" s="8">
        <v>2.7619316818509501</v>
      </c>
      <c r="AX78" s="7">
        <v>38537.625</v>
      </c>
      <c r="AY78" s="8">
        <v>22.79542</v>
      </c>
      <c r="BA78" s="7">
        <v>38197</v>
      </c>
      <c r="BB78" s="8">
        <v>0</v>
      </c>
      <c r="BD78" s="7">
        <v>39904.875</v>
      </c>
      <c r="BE78" s="8">
        <v>15.49</v>
      </c>
      <c r="BG78" s="1">
        <v>39824</v>
      </c>
      <c r="BH78" s="8">
        <v>7.673</v>
      </c>
      <c r="BI78" s="6">
        <v>12.066000000000001</v>
      </c>
      <c r="BN78" s="7">
        <v>40653.875</v>
      </c>
      <c r="BO78" s="8">
        <v>329.32956999999999</v>
      </c>
      <c r="BT78" s="7">
        <v>40820.875</v>
      </c>
      <c r="BU78" s="8">
        <v>314.39722</v>
      </c>
      <c r="CC78" s="15">
        <v>42184.763888888891</v>
      </c>
      <c r="CD78" s="6">
        <v>38.576899354769083</v>
      </c>
    </row>
    <row r="79" spans="1:82" x14ac:dyDescent="0.2">
      <c r="A79" s="7">
        <v>38656.375</v>
      </c>
      <c r="B79" s="8">
        <v>34.049999</v>
      </c>
      <c r="D79" s="33">
        <v>40586.104166666664</v>
      </c>
      <c r="E79" s="29">
        <v>66.764665249394568</v>
      </c>
      <c r="J79" s="7">
        <v>40017.875</v>
      </c>
      <c r="K79" s="8">
        <v>31.764500000000002</v>
      </c>
      <c r="M79" s="7">
        <v>39240.375</v>
      </c>
      <c r="N79" s="8">
        <v>11.87</v>
      </c>
      <c r="P79" s="7">
        <v>40211.875</v>
      </c>
      <c r="Q79" s="8">
        <v>16.733689999999999</v>
      </c>
      <c r="S79" s="7">
        <v>38361.375</v>
      </c>
      <c r="T79" s="8">
        <v>144.99880250000001</v>
      </c>
      <c r="U79" s="8">
        <v>0</v>
      </c>
      <c r="V79" s="8">
        <f t="shared" si="2"/>
        <v>144.99880250000001</v>
      </c>
      <c r="X79" s="7">
        <v>40766.875</v>
      </c>
      <c r="Y79" s="8">
        <v>119.07398999999999</v>
      </c>
      <c r="AA79" s="7">
        <v>40444.375</v>
      </c>
      <c r="AB79" s="8">
        <v>38.972999999999999</v>
      </c>
      <c r="AD79" s="7">
        <v>37729.375</v>
      </c>
      <c r="AE79" s="8">
        <v>85.265519999999995</v>
      </c>
      <c r="AF79" s="8">
        <v>57.064349999999997</v>
      </c>
      <c r="AG79" s="8">
        <f t="shared" si="3"/>
        <v>142.32987</v>
      </c>
      <c r="AI79" s="7">
        <v>40584.375</v>
      </c>
      <c r="AJ79" s="22">
        <v>21.748000000000001</v>
      </c>
      <c r="AO79" s="7">
        <v>39870</v>
      </c>
      <c r="AP79" s="8">
        <v>4.42</v>
      </c>
      <c r="AR79" s="7">
        <v>40674.375</v>
      </c>
      <c r="AS79" s="8">
        <v>2.7619316818509501</v>
      </c>
      <c r="AX79" s="7">
        <v>38537.875</v>
      </c>
      <c r="AY79" s="8">
        <v>23.207080000000001</v>
      </c>
      <c r="BA79" s="7">
        <v>38199</v>
      </c>
      <c r="BB79" s="8">
        <v>0</v>
      </c>
      <c r="BD79" s="7">
        <v>39905.875</v>
      </c>
      <c r="BE79" s="8">
        <v>17.170000000000002</v>
      </c>
      <c r="BG79" s="1">
        <v>39825</v>
      </c>
      <c r="BH79" s="8">
        <v>7.673</v>
      </c>
      <c r="BI79" s="6">
        <v>12.066000000000001</v>
      </c>
      <c r="BN79" s="7">
        <v>40654.875</v>
      </c>
      <c r="BO79" s="8">
        <v>328.99347</v>
      </c>
      <c r="BT79" s="7">
        <v>40821.875</v>
      </c>
      <c r="BU79" s="8">
        <v>314.25763999999998</v>
      </c>
      <c r="CC79" s="15">
        <v>42184.767361111109</v>
      </c>
      <c r="CD79" s="6">
        <v>39.99709341096812</v>
      </c>
    </row>
    <row r="80" spans="1:82" x14ac:dyDescent="0.2">
      <c r="A80" s="7">
        <v>38685.375</v>
      </c>
      <c r="B80" s="8">
        <v>64.010002</v>
      </c>
      <c r="D80" s="33">
        <v>40586.125</v>
      </c>
      <c r="E80" s="29">
        <v>70.603595393467046</v>
      </c>
      <c r="J80" s="7">
        <v>40018.875</v>
      </c>
      <c r="K80" s="8">
        <v>31.516660000000002</v>
      </c>
      <c r="M80" s="7">
        <v>39275.375</v>
      </c>
      <c r="N80" s="8">
        <v>11.87</v>
      </c>
      <c r="P80" s="7">
        <v>40212.875</v>
      </c>
      <c r="Q80" s="8">
        <v>17.462820000000001</v>
      </c>
      <c r="S80" s="7">
        <v>38363.375</v>
      </c>
      <c r="T80" s="8">
        <v>138.0156245</v>
      </c>
      <c r="U80" s="8">
        <v>0</v>
      </c>
      <c r="V80" s="8">
        <f t="shared" si="2"/>
        <v>138.0156245</v>
      </c>
      <c r="X80" s="7">
        <v>40767.875</v>
      </c>
      <c r="Y80" s="8">
        <v>75.54616</v>
      </c>
      <c r="AA80" s="7">
        <v>40477.375</v>
      </c>
      <c r="AB80" s="8">
        <v>52.317</v>
      </c>
      <c r="AD80" s="7">
        <v>37731.375</v>
      </c>
      <c r="AE80" s="8">
        <v>85.383769999999998</v>
      </c>
      <c r="AF80" s="8">
        <v>56.824669999999998</v>
      </c>
      <c r="AG80" s="8">
        <f t="shared" si="3"/>
        <v>142.20844</v>
      </c>
      <c r="AI80" s="7">
        <v>40626.375</v>
      </c>
      <c r="AJ80" s="8">
        <v>12.066000000000001</v>
      </c>
      <c r="AO80" s="7">
        <v>39878</v>
      </c>
      <c r="AP80" s="8">
        <v>4.9850000000000003</v>
      </c>
      <c r="AR80" s="7">
        <v>40708.375</v>
      </c>
      <c r="AS80" s="8">
        <v>1.5034051833248401</v>
      </c>
      <c r="AX80" s="7">
        <v>38538.125</v>
      </c>
      <c r="AY80" s="8">
        <v>22.972919999999998</v>
      </c>
      <c r="BA80" s="7">
        <v>38224</v>
      </c>
      <c r="BB80" s="8">
        <v>4.8</v>
      </c>
      <c r="BD80" s="7">
        <v>39906.875</v>
      </c>
      <c r="BE80" s="8">
        <v>19.75</v>
      </c>
      <c r="BG80" s="1">
        <v>39826</v>
      </c>
      <c r="BH80" s="8">
        <v>7.673</v>
      </c>
      <c r="BI80" s="6">
        <v>12.066000000000001</v>
      </c>
      <c r="BN80" s="7">
        <v>40655.875</v>
      </c>
      <c r="BO80" s="8">
        <v>324.31826000000001</v>
      </c>
      <c r="BT80" s="7">
        <v>40822.875</v>
      </c>
      <c r="BU80" s="8">
        <v>313.64895999999999</v>
      </c>
      <c r="CC80" s="15">
        <v>42184.770833333336</v>
      </c>
      <c r="CD80" s="6">
        <v>42.892138254749554</v>
      </c>
    </row>
    <row r="81" spans="1:82" x14ac:dyDescent="0.2">
      <c r="A81" s="7">
        <v>38706.375</v>
      </c>
      <c r="B81" s="8">
        <v>64.199999000000005</v>
      </c>
      <c r="D81" s="33">
        <v>40586.145833333336</v>
      </c>
      <c r="E81" s="29">
        <v>69.316011838470402</v>
      </c>
      <c r="J81" s="7">
        <v>40019.875</v>
      </c>
      <c r="K81" s="8">
        <v>31.6433</v>
      </c>
      <c r="M81" s="7">
        <v>39311</v>
      </c>
      <c r="N81" s="8">
        <v>11.865162573481195</v>
      </c>
      <c r="P81" s="7">
        <v>40213.875</v>
      </c>
      <c r="Q81" s="8">
        <v>16.977920000000001</v>
      </c>
      <c r="S81" s="7">
        <v>38365.375</v>
      </c>
      <c r="T81" s="8">
        <v>133.53901050000002</v>
      </c>
      <c r="U81" s="8">
        <v>0</v>
      </c>
      <c r="V81" s="8">
        <f t="shared" si="2"/>
        <v>133.53901050000002</v>
      </c>
      <c r="X81" s="7">
        <v>40768.875</v>
      </c>
      <c r="Y81" s="8">
        <v>73.053709999999995</v>
      </c>
      <c r="AA81" s="7">
        <v>40500.375</v>
      </c>
      <c r="AB81" s="22">
        <v>86.459000000000003</v>
      </c>
      <c r="AD81" s="7">
        <v>37733.375</v>
      </c>
      <c r="AE81" s="8">
        <v>85.348870000000005</v>
      </c>
      <c r="AF81" s="8">
        <v>57.276679999999999</v>
      </c>
      <c r="AG81" s="8">
        <f t="shared" si="3"/>
        <v>142.62555</v>
      </c>
      <c r="AI81" s="7">
        <v>40660.375</v>
      </c>
      <c r="AJ81" s="8">
        <v>14.169</v>
      </c>
      <c r="AO81" s="7">
        <v>39884</v>
      </c>
      <c r="AP81" s="8">
        <v>5.5919999999999996</v>
      </c>
      <c r="AR81" s="7">
        <v>40708.375</v>
      </c>
      <c r="AS81" s="8">
        <v>1.5034051833248401</v>
      </c>
      <c r="AX81" s="7">
        <v>38538.375</v>
      </c>
      <c r="AY81" s="8">
        <v>20.10708</v>
      </c>
      <c r="BA81" s="7">
        <v>38251</v>
      </c>
      <c r="BB81" s="8">
        <v>5.22</v>
      </c>
      <c r="BD81" s="7">
        <v>39907.875</v>
      </c>
      <c r="BE81" s="8">
        <v>18.440000000000001</v>
      </c>
      <c r="BG81" s="1">
        <v>39827</v>
      </c>
      <c r="BH81" s="8">
        <v>7.673</v>
      </c>
      <c r="BI81" s="6">
        <v>12.066000000000001</v>
      </c>
      <c r="BN81" s="7">
        <v>40656.875</v>
      </c>
      <c r="BO81" s="8">
        <v>318.49426999999997</v>
      </c>
      <c r="BT81" s="7">
        <v>40823.875</v>
      </c>
      <c r="BU81" s="8">
        <v>312.76666999999998</v>
      </c>
      <c r="CC81" s="15">
        <v>42184.774305555555</v>
      </c>
      <c r="CD81" s="6">
        <v>42.892138254749554</v>
      </c>
    </row>
    <row r="82" spans="1:82" x14ac:dyDescent="0.2">
      <c r="A82" s="7">
        <v>38741.375</v>
      </c>
      <c r="B82" s="8">
        <v>64.199999000000005</v>
      </c>
      <c r="D82" s="33">
        <v>40586.166666666664</v>
      </c>
      <c r="E82" s="29">
        <v>69.316011838470402</v>
      </c>
      <c r="J82" s="7">
        <v>40020.875</v>
      </c>
      <c r="K82" s="8">
        <v>31.683579999999999</v>
      </c>
      <c r="M82" s="7">
        <v>39346</v>
      </c>
      <c r="N82" s="8">
        <v>13.933660192276843</v>
      </c>
      <c r="P82" s="7">
        <v>40214.875</v>
      </c>
      <c r="Q82" s="8">
        <v>17.04439</v>
      </c>
      <c r="S82" s="7">
        <v>38367.375</v>
      </c>
      <c r="T82" s="8">
        <v>135.14041700000001</v>
      </c>
      <c r="U82" s="8">
        <v>0</v>
      </c>
      <c r="V82" s="8">
        <f t="shared" si="2"/>
        <v>135.14041700000001</v>
      </c>
      <c r="X82" s="7">
        <v>40769.875</v>
      </c>
      <c r="Y82" s="8">
        <v>70.414640000000006</v>
      </c>
      <c r="AA82" s="7">
        <v>40527.375</v>
      </c>
      <c r="AB82" s="22">
        <v>62.56</v>
      </c>
      <c r="AD82" s="7">
        <v>37735.375</v>
      </c>
      <c r="AE82" s="8">
        <v>85.112350000000006</v>
      </c>
      <c r="AF82" s="8">
        <v>56.637720000000002</v>
      </c>
      <c r="AG82" s="8">
        <f t="shared" si="3"/>
        <v>141.75006999999999</v>
      </c>
      <c r="AI82" s="7">
        <v>40660.375</v>
      </c>
      <c r="AJ82" s="8">
        <v>14.169</v>
      </c>
      <c r="AO82" s="7">
        <v>39890</v>
      </c>
      <c r="AP82" s="8">
        <v>5.5919999999999996</v>
      </c>
      <c r="AR82" s="7">
        <v>40745.375</v>
      </c>
      <c r="AS82" s="8">
        <v>1.5034051833248401</v>
      </c>
      <c r="AX82" s="7">
        <v>38538.625</v>
      </c>
      <c r="AY82" s="8">
        <v>17.879580000000001</v>
      </c>
      <c r="BA82" s="7">
        <v>38260</v>
      </c>
      <c r="BB82" s="8">
        <v>8</v>
      </c>
      <c r="BD82" s="7">
        <v>39908.875</v>
      </c>
      <c r="BE82" s="8">
        <v>20.34</v>
      </c>
      <c r="BG82" s="1">
        <v>39828</v>
      </c>
      <c r="BH82" s="8">
        <v>7.673</v>
      </c>
      <c r="BI82" s="6">
        <v>12.066000000000001</v>
      </c>
      <c r="BN82" s="7">
        <v>40657.875</v>
      </c>
      <c r="BO82" s="8">
        <v>324.54761000000002</v>
      </c>
      <c r="BT82" s="7">
        <v>40824.875</v>
      </c>
      <c r="BU82" s="8">
        <v>313.08785</v>
      </c>
      <c r="CC82" s="15">
        <v>42184.777777777781</v>
      </c>
      <c r="CD82" s="6">
        <v>35.788381634980219</v>
      </c>
    </row>
    <row r="83" spans="1:82" x14ac:dyDescent="0.2">
      <c r="A83" s="7">
        <v>38776.375</v>
      </c>
      <c r="B83" s="8">
        <v>49.180000999999997</v>
      </c>
      <c r="D83" s="33">
        <v>40586.1875</v>
      </c>
      <c r="E83" s="29">
        <v>70.603595393467046</v>
      </c>
      <c r="J83" s="7">
        <v>40021.875</v>
      </c>
      <c r="K83" s="8">
        <v>30.954470000000001</v>
      </c>
      <c r="M83" s="7">
        <v>39370</v>
      </c>
      <c r="N83" s="8">
        <v>11.87</v>
      </c>
      <c r="P83" s="7">
        <v>40215.875</v>
      </c>
      <c r="Q83" s="8">
        <v>16.57592</v>
      </c>
      <c r="S83" s="7">
        <v>38369.375</v>
      </c>
      <c r="T83" s="8">
        <v>134.13890549999999</v>
      </c>
      <c r="U83" s="8">
        <v>0</v>
      </c>
      <c r="V83" s="8">
        <f t="shared" si="2"/>
        <v>134.13890549999999</v>
      </c>
      <c r="X83" s="7">
        <v>40770.875</v>
      </c>
      <c r="Y83" s="8">
        <v>69.416460000000001</v>
      </c>
      <c r="AA83" s="7">
        <v>40561.375</v>
      </c>
      <c r="AB83" s="22">
        <v>68.105999999999995</v>
      </c>
      <c r="AD83" s="7">
        <v>37737.375</v>
      </c>
      <c r="AE83" s="8">
        <v>85.809020000000004</v>
      </c>
      <c r="AF83" s="8">
        <v>56.950490000000002</v>
      </c>
      <c r="AG83" s="8">
        <f t="shared" si="3"/>
        <v>142.75951000000001</v>
      </c>
      <c r="AI83" s="7">
        <v>40715.375</v>
      </c>
      <c r="AJ83" s="8">
        <v>10.167</v>
      </c>
      <c r="AO83" s="7">
        <v>39897</v>
      </c>
      <c r="AP83" s="8">
        <v>5.5919999999999996</v>
      </c>
      <c r="AR83" s="7">
        <v>40771.375</v>
      </c>
      <c r="AS83" s="8">
        <v>2.7619316818509501</v>
      </c>
      <c r="AX83" s="7">
        <v>38538.875</v>
      </c>
      <c r="AY83" s="8">
        <v>17.878329999999998</v>
      </c>
      <c r="BA83" s="7">
        <v>38280</v>
      </c>
      <c r="BB83" s="8">
        <v>7.11</v>
      </c>
      <c r="BD83" s="7">
        <v>39909.875</v>
      </c>
      <c r="BE83" s="8">
        <v>20.29</v>
      </c>
      <c r="BG83" s="1">
        <v>39829</v>
      </c>
      <c r="BH83" s="8">
        <v>7.673</v>
      </c>
      <c r="BI83" s="6">
        <v>12.066000000000001</v>
      </c>
      <c r="BN83" s="7">
        <v>40658.875</v>
      </c>
      <c r="BO83" s="8">
        <v>317.99831999999998</v>
      </c>
      <c r="BT83" s="7">
        <v>40825.875</v>
      </c>
      <c r="BU83" s="8">
        <v>313.19826</v>
      </c>
      <c r="CC83" s="15">
        <v>42184.78125</v>
      </c>
      <c r="CD83" s="6">
        <v>38.576899354769083</v>
      </c>
    </row>
    <row r="84" spans="1:82" x14ac:dyDescent="0.2">
      <c r="A84" s="7">
        <v>38806.375</v>
      </c>
      <c r="B84" s="8">
        <v>80.600001000000006</v>
      </c>
      <c r="D84" s="33">
        <v>40586.208333333336</v>
      </c>
      <c r="E84" s="29">
        <v>71.899054199618476</v>
      </c>
      <c r="J84" s="7">
        <v>40022.875</v>
      </c>
      <c r="K84" s="8">
        <v>31.194929999999999</v>
      </c>
      <c r="M84" s="7">
        <v>39394</v>
      </c>
      <c r="N84" s="8">
        <v>11.87</v>
      </c>
      <c r="P84" s="7">
        <v>40216.875</v>
      </c>
      <c r="Q84" s="8">
        <v>17.242819999999998</v>
      </c>
      <c r="S84" s="7">
        <v>38371.375</v>
      </c>
      <c r="T84" s="8">
        <v>134.48734400000001</v>
      </c>
      <c r="U84" s="8">
        <v>0</v>
      </c>
      <c r="V84" s="8">
        <f t="shared" si="2"/>
        <v>134.48734400000001</v>
      </c>
      <c r="X84" s="7">
        <v>40771.875</v>
      </c>
      <c r="Y84" s="8">
        <v>70.292599999999993</v>
      </c>
      <c r="AA84" s="7">
        <v>40611.375</v>
      </c>
      <c r="AB84" s="22">
        <v>68.105999999999995</v>
      </c>
      <c r="AD84" s="7">
        <v>37739.375</v>
      </c>
      <c r="AE84" s="8">
        <v>85.442970000000003</v>
      </c>
      <c r="AF84" s="8">
        <v>56.906660000000002</v>
      </c>
      <c r="AG84" s="8">
        <f t="shared" si="3"/>
        <v>142.34962999999999</v>
      </c>
      <c r="AI84" s="7">
        <v>40815.375</v>
      </c>
      <c r="AJ84" s="8">
        <v>8.4580000000000002</v>
      </c>
      <c r="AO84" s="7">
        <v>39906</v>
      </c>
      <c r="AP84" s="8">
        <v>4.9850000000000003</v>
      </c>
      <c r="AR84" s="7">
        <v>40808.375</v>
      </c>
      <c r="AS84" s="8">
        <v>2.1010726172749301</v>
      </c>
      <c r="AX84" s="7">
        <v>38539.125</v>
      </c>
      <c r="AY84" s="8">
        <v>17.635000000000002</v>
      </c>
      <c r="BA84" s="7">
        <v>38285</v>
      </c>
      <c r="BB84" s="8">
        <v>14</v>
      </c>
      <c r="BD84" s="7">
        <v>39910.875</v>
      </c>
      <c r="BE84" s="8">
        <v>16.46</v>
      </c>
      <c r="BG84" s="1">
        <v>39830</v>
      </c>
      <c r="BH84" s="8">
        <v>7.673</v>
      </c>
      <c r="BI84" s="6">
        <v>12.066000000000001</v>
      </c>
      <c r="BN84" s="7">
        <v>40659.875</v>
      </c>
      <c r="BO84" s="8">
        <v>319.15217000000001</v>
      </c>
      <c r="BT84" s="7">
        <v>40826.875</v>
      </c>
      <c r="BU84" s="8">
        <v>312.04617999999999</v>
      </c>
      <c r="CC84" s="15">
        <v>42184.784722222219</v>
      </c>
      <c r="CD84" s="6">
        <v>37.17028370449281</v>
      </c>
    </row>
    <row r="85" spans="1:82" x14ac:dyDescent="0.2">
      <c r="A85" s="7">
        <v>38835.375</v>
      </c>
      <c r="B85" s="8">
        <v>80.600001000000006</v>
      </c>
      <c r="D85" s="33">
        <v>40586.229166666664</v>
      </c>
      <c r="E85" s="29">
        <v>69.316011838470402</v>
      </c>
      <c r="J85" s="7">
        <v>40023.875</v>
      </c>
      <c r="K85" s="8">
        <v>31.574660000000002</v>
      </c>
      <c r="M85" s="7">
        <v>39436</v>
      </c>
      <c r="N85" s="8">
        <v>12.87</v>
      </c>
      <c r="P85" s="7">
        <v>40217.875</v>
      </c>
      <c r="Q85" s="8">
        <v>17.88823</v>
      </c>
      <c r="S85" s="7">
        <v>38373.375</v>
      </c>
      <c r="T85" s="8">
        <v>137.20156249999999</v>
      </c>
      <c r="U85" s="8">
        <v>0</v>
      </c>
      <c r="V85" s="8">
        <f t="shared" si="2"/>
        <v>137.20156249999999</v>
      </c>
      <c r="X85" s="7">
        <v>40772.875</v>
      </c>
      <c r="Y85" s="8">
        <v>67.79177</v>
      </c>
      <c r="AA85" s="7">
        <v>40652.375</v>
      </c>
      <c r="AB85" s="22">
        <v>62.56</v>
      </c>
      <c r="AD85" s="7">
        <v>37741.375</v>
      </c>
      <c r="AE85" s="8">
        <v>85.067070000000001</v>
      </c>
      <c r="AF85" s="8">
        <v>56.568939999999998</v>
      </c>
      <c r="AG85" s="8">
        <f t="shared" si="3"/>
        <v>141.63601</v>
      </c>
      <c r="AI85" s="7">
        <v>40843.375</v>
      </c>
      <c r="AJ85" s="8">
        <v>12.066000000000001</v>
      </c>
      <c r="AO85" s="7">
        <v>39911</v>
      </c>
      <c r="AP85" s="8">
        <v>4.9850000000000003</v>
      </c>
      <c r="AR85" s="7">
        <v>40834.375</v>
      </c>
      <c r="AS85" s="8">
        <v>2.7619316818509501</v>
      </c>
      <c r="AX85" s="7">
        <v>38539.375</v>
      </c>
      <c r="AY85" s="8">
        <v>17.312919999999998</v>
      </c>
      <c r="BA85" s="7">
        <v>38303</v>
      </c>
      <c r="BB85" s="8">
        <v>6.31</v>
      </c>
      <c r="BD85" s="7">
        <v>39911.875</v>
      </c>
      <c r="BE85" s="8">
        <v>16.62</v>
      </c>
      <c r="BG85" s="1">
        <v>39831</v>
      </c>
      <c r="BH85" s="8">
        <v>7.3719999999999999</v>
      </c>
      <c r="BI85" s="6">
        <v>11.670999999999999</v>
      </c>
      <c r="BN85" s="7">
        <v>40660.875</v>
      </c>
      <c r="BO85" s="8">
        <v>317.11326000000003</v>
      </c>
      <c r="BT85" s="7">
        <v>40827.875</v>
      </c>
      <c r="BU85" s="8">
        <v>310.54896000000002</v>
      </c>
      <c r="CC85" s="15">
        <v>42184.788194444445</v>
      </c>
      <c r="CD85" s="6">
        <v>35.784787040512754</v>
      </c>
    </row>
    <row r="86" spans="1:82" x14ac:dyDescent="0.2">
      <c r="A86" s="16">
        <v>38868.375</v>
      </c>
      <c r="B86" s="8">
        <v>75.77</v>
      </c>
      <c r="D86" s="33">
        <v>40586.25</v>
      </c>
      <c r="E86" s="29">
        <v>71.899054199618476</v>
      </c>
      <c r="J86" s="7">
        <v>40024.875</v>
      </c>
      <c r="K86" s="8">
        <v>31.04899</v>
      </c>
      <c r="M86" s="7">
        <v>39468</v>
      </c>
      <c r="N86" s="8">
        <v>24.29</v>
      </c>
      <c r="P86" s="7">
        <v>40218.875</v>
      </c>
      <c r="Q86" s="8">
        <v>17.958670000000001</v>
      </c>
      <c r="S86" s="7">
        <v>38375.375</v>
      </c>
      <c r="T86" s="8">
        <v>135.70249999999999</v>
      </c>
      <c r="U86" s="8">
        <v>0</v>
      </c>
      <c r="V86" s="8">
        <f t="shared" si="2"/>
        <v>135.70249999999999</v>
      </c>
      <c r="X86" s="7">
        <v>40773.875</v>
      </c>
      <c r="Y86" s="8">
        <v>68.600440000000006</v>
      </c>
      <c r="AA86" s="7">
        <v>40681.375</v>
      </c>
      <c r="AB86" s="8">
        <v>57.305999999999997</v>
      </c>
      <c r="AD86" s="7">
        <v>37743.375</v>
      </c>
      <c r="AE86" s="8">
        <v>103.68407000000001</v>
      </c>
      <c r="AF86" s="8">
        <v>56.662779999999998</v>
      </c>
      <c r="AG86" s="8">
        <f t="shared" si="3"/>
        <v>160.34685000000002</v>
      </c>
      <c r="AI86" s="7">
        <v>40869.375</v>
      </c>
      <c r="AJ86" s="6">
        <v>12.07</v>
      </c>
      <c r="AO86" s="7">
        <v>39919</v>
      </c>
      <c r="AP86" s="8">
        <v>4.9850000000000003</v>
      </c>
      <c r="AR86" s="7">
        <v>40834.375</v>
      </c>
      <c r="AS86" s="8">
        <v>2.7619316818509501</v>
      </c>
      <c r="AX86" s="7">
        <v>38539.625</v>
      </c>
      <c r="AY86" s="8">
        <v>15.8</v>
      </c>
      <c r="BA86" s="7">
        <v>38342</v>
      </c>
      <c r="BB86" s="8">
        <v>11.13</v>
      </c>
      <c r="BD86" s="7">
        <v>39912.875</v>
      </c>
      <c r="BE86" s="8">
        <v>18.75</v>
      </c>
      <c r="BG86" s="1">
        <v>39832</v>
      </c>
      <c r="BH86" s="8">
        <v>7.673</v>
      </c>
      <c r="BI86" s="6">
        <v>12.066000000000001</v>
      </c>
      <c r="BN86" s="7">
        <v>40661.875</v>
      </c>
      <c r="BO86" s="8">
        <v>332.25621000000001</v>
      </c>
      <c r="BT86" s="7">
        <v>40828.875</v>
      </c>
      <c r="BU86" s="8">
        <v>309.98611</v>
      </c>
      <c r="CC86" s="15">
        <v>42184.791666666664</v>
      </c>
      <c r="CD86" s="6">
        <v>42.892138254749554</v>
      </c>
    </row>
    <row r="87" spans="1:82" x14ac:dyDescent="0.2">
      <c r="A87" s="16">
        <v>38888.375</v>
      </c>
      <c r="B87" s="8">
        <v>56.6</v>
      </c>
      <c r="D87" s="33">
        <v>40586.270833333336</v>
      </c>
      <c r="E87" s="29">
        <v>71.899054199618476</v>
      </c>
      <c r="J87" s="7">
        <v>40025.875</v>
      </c>
      <c r="K87" s="8">
        <v>31.615120000000001</v>
      </c>
      <c r="M87" s="7">
        <v>39504</v>
      </c>
      <c r="N87" s="8">
        <v>16.2</v>
      </c>
      <c r="P87" s="7">
        <v>40219.875</v>
      </c>
      <c r="Q87" s="8">
        <v>18.076309999999999</v>
      </c>
      <c r="S87" s="7">
        <v>38377.375</v>
      </c>
      <c r="T87" s="8">
        <v>137.04750000000001</v>
      </c>
      <c r="U87" s="8">
        <v>0</v>
      </c>
      <c r="V87" s="8">
        <f t="shared" si="2"/>
        <v>137.04750000000001</v>
      </c>
      <c r="X87" s="7">
        <v>40774.875</v>
      </c>
      <c r="Y87" s="8">
        <v>67.954679999999996</v>
      </c>
      <c r="AA87" s="7">
        <v>40723.375</v>
      </c>
      <c r="AB87" s="8">
        <v>52.317</v>
      </c>
      <c r="AD87" s="7">
        <v>37745.375</v>
      </c>
      <c r="AE87" s="8">
        <v>85.943849999999998</v>
      </c>
      <c r="AF87" s="8">
        <v>57.474890000000002</v>
      </c>
      <c r="AG87" s="8">
        <f t="shared" si="3"/>
        <v>143.41874000000001</v>
      </c>
      <c r="AI87" s="7">
        <v>40890.375</v>
      </c>
      <c r="AJ87" s="6">
        <v>12.07</v>
      </c>
      <c r="AO87" s="7">
        <v>39940.375</v>
      </c>
      <c r="AP87" s="8">
        <v>5.5919999999999996</v>
      </c>
      <c r="AR87" s="7">
        <v>40892.375</v>
      </c>
      <c r="AS87" s="6">
        <v>1.5</v>
      </c>
      <c r="AX87" s="7">
        <v>38539.875</v>
      </c>
      <c r="AY87" s="8">
        <v>27.432500000000001</v>
      </c>
      <c r="BA87" s="7">
        <v>38379</v>
      </c>
      <c r="BB87" s="8">
        <v>7.93</v>
      </c>
      <c r="BD87" s="7">
        <v>39913.875</v>
      </c>
      <c r="BE87" s="8">
        <v>15.68</v>
      </c>
      <c r="BG87" s="1">
        <v>39833</v>
      </c>
      <c r="BH87" s="8">
        <v>7.673</v>
      </c>
      <c r="BI87" s="6">
        <v>12.066000000000001</v>
      </c>
      <c r="BN87" s="7">
        <v>40662.875</v>
      </c>
      <c r="BO87" s="8">
        <v>329.09969000000001</v>
      </c>
      <c r="BT87" s="7">
        <v>40829.875</v>
      </c>
      <c r="BU87" s="8">
        <v>309.32569000000001</v>
      </c>
      <c r="CC87" s="15">
        <v>42184.795138888891</v>
      </c>
      <c r="CD87" s="6">
        <v>36.477151283951969</v>
      </c>
    </row>
    <row r="88" spans="1:82" x14ac:dyDescent="0.2">
      <c r="A88" s="7">
        <v>38915</v>
      </c>
      <c r="B88" s="8">
        <v>56.6</v>
      </c>
      <c r="D88" s="33">
        <v>40586.291666666664</v>
      </c>
      <c r="E88" s="29">
        <v>73.202340670147166</v>
      </c>
      <c r="J88" s="7">
        <v>40026.875</v>
      </c>
      <c r="K88" s="8">
        <v>31.710129999999999</v>
      </c>
      <c r="M88" s="7">
        <v>39521</v>
      </c>
      <c r="N88" s="8">
        <v>18.68</v>
      </c>
      <c r="P88" s="7">
        <v>40220.875</v>
      </c>
      <c r="Q88" s="8">
        <v>17.592220000000001</v>
      </c>
      <c r="S88" s="7">
        <v>38379.375</v>
      </c>
      <c r="T88" s="8">
        <v>137.536979</v>
      </c>
      <c r="U88" s="8">
        <v>0</v>
      </c>
      <c r="V88" s="8">
        <f t="shared" si="2"/>
        <v>137.536979</v>
      </c>
      <c r="X88" s="7">
        <v>40775.875</v>
      </c>
      <c r="Y88" s="8">
        <v>67.695340000000002</v>
      </c>
      <c r="AA88" s="7">
        <v>40723.375</v>
      </c>
      <c r="AB88" s="8">
        <v>52.317</v>
      </c>
      <c r="AD88" s="7">
        <v>37747.375</v>
      </c>
      <c r="AE88" s="8">
        <v>84.13964</v>
      </c>
      <c r="AF88" s="8">
        <v>57.858490000000003</v>
      </c>
      <c r="AG88" s="8">
        <f t="shared" si="3"/>
        <v>141.99813</v>
      </c>
      <c r="AI88" s="7">
        <v>40923</v>
      </c>
      <c r="AJ88" s="6">
        <v>8.4600000000000009</v>
      </c>
      <c r="AO88" s="7">
        <v>39947.375</v>
      </c>
      <c r="AP88" s="8">
        <v>4.9850000000000003</v>
      </c>
      <c r="AR88" s="7">
        <v>40926.375</v>
      </c>
      <c r="AS88" s="6">
        <v>2.76</v>
      </c>
      <c r="AX88" s="7">
        <v>38540.125</v>
      </c>
      <c r="AY88" s="8">
        <v>37.223329999999997</v>
      </c>
      <c r="BA88" s="7">
        <v>38429</v>
      </c>
      <c r="BB88" s="8">
        <v>11.1</v>
      </c>
      <c r="BD88" s="7">
        <v>39914.875</v>
      </c>
      <c r="BE88" s="8">
        <v>15.7</v>
      </c>
      <c r="BG88" s="1">
        <v>39834</v>
      </c>
      <c r="BH88" s="8">
        <v>7.673</v>
      </c>
      <c r="BI88" s="6">
        <v>12.066000000000001</v>
      </c>
      <c r="BN88" s="7">
        <v>40663.875</v>
      </c>
      <c r="BO88" s="8">
        <v>330.62527999999998</v>
      </c>
      <c r="BT88" s="7">
        <v>40830.875</v>
      </c>
      <c r="BU88" s="8">
        <v>308.80520999999999</v>
      </c>
      <c r="CC88" s="15">
        <v>42184.798611111109</v>
      </c>
      <c r="CD88" s="6">
        <v>39.99709341096812</v>
      </c>
    </row>
    <row r="89" spans="1:82" x14ac:dyDescent="0.2">
      <c r="D89" s="33">
        <v>40586.3125</v>
      </c>
      <c r="E89" s="29">
        <v>67.399508866843135</v>
      </c>
      <c r="J89" s="7">
        <v>40027.875</v>
      </c>
      <c r="K89" s="8">
        <v>31.750589999999999</v>
      </c>
      <c r="M89" s="7">
        <v>39554</v>
      </c>
      <c r="N89" s="8">
        <v>15.043243288312036</v>
      </c>
      <c r="P89" s="7">
        <v>40221.875</v>
      </c>
      <c r="Q89" s="8">
        <v>17.124839999999999</v>
      </c>
      <c r="S89" s="7">
        <v>38381.375</v>
      </c>
      <c r="T89" s="8">
        <v>135.85260399999999</v>
      </c>
      <c r="U89" s="8">
        <v>0</v>
      </c>
      <c r="V89" s="8">
        <f t="shared" si="2"/>
        <v>135.85260399999999</v>
      </c>
      <c r="X89" s="7">
        <v>40776.875</v>
      </c>
      <c r="Y89" s="8">
        <v>67.071290000000005</v>
      </c>
      <c r="AA89" s="7">
        <v>40728</v>
      </c>
      <c r="AB89" s="8">
        <v>43.16</v>
      </c>
      <c r="AD89" s="7">
        <v>37749.375</v>
      </c>
      <c r="AE89" s="8">
        <v>83.089870000000005</v>
      </c>
      <c r="AF89" s="8">
        <v>58.091140000000003</v>
      </c>
      <c r="AG89" s="8">
        <f t="shared" si="3"/>
        <v>141.18101000000001</v>
      </c>
      <c r="AI89" s="7">
        <v>40962.375</v>
      </c>
      <c r="AJ89" s="6">
        <v>24.72</v>
      </c>
      <c r="AO89" s="7">
        <v>39954.375</v>
      </c>
      <c r="AP89" s="8">
        <v>5.5919999999999996</v>
      </c>
      <c r="AR89" s="7">
        <v>40960.375</v>
      </c>
      <c r="AS89" s="6">
        <v>2.1</v>
      </c>
      <c r="AX89" s="7">
        <v>38540.375</v>
      </c>
      <c r="AY89" s="8">
        <v>29.74</v>
      </c>
      <c r="BA89" s="7">
        <v>38457</v>
      </c>
      <c r="BD89" s="7">
        <v>39915.875</v>
      </c>
      <c r="BE89" s="8">
        <v>16.579999999999998</v>
      </c>
      <c r="BG89" s="1">
        <v>39835</v>
      </c>
      <c r="BH89" s="8">
        <v>7.9820000000000002</v>
      </c>
      <c r="BI89" s="6">
        <v>12.471</v>
      </c>
      <c r="BN89" s="7">
        <v>40664.875</v>
      </c>
      <c r="BO89" s="8">
        <v>327.41935999999998</v>
      </c>
      <c r="BT89" s="7">
        <v>40831.875</v>
      </c>
      <c r="BU89" s="8">
        <v>309.02778000000001</v>
      </c>
      <c r="CC89" s="15">
        <v>42184.802083333336</v>
      </c>
      <c r="CD89" s="6">
        <v>36.477151283951969</v>
      </c>
    </row>
    <row r="90" spans="1:82" x14ac:dyDescent="0.2">
      <c r="A90" s="7">
        <v>38986</v>
      </c>
      <c r="B90" s="8">
        <v>43</v>
      </c>
      <c r="D90" s="33">
        <v>40586.333333333336</v>
      </c>
      <c r="E90" s="29">
        <v>68.675188390523232</v>
      </c>
      <c r="J90" s="7">
        <v>40028.875</v>
      </c>
      <c r="K90" s="8">
        <v>30.240480000000002</v>
      </c>
      <c r="M90" s="7">
        <v>39584.375</v>
      </c>
      <c r="N90" s="8">
        <v>13.68</v>
      </c>
      <c r="P90" s="7">
        <v>40222.875</v>
      </c>
      <c r="Q90" s="8">
        <v>17.501909999999999</v>
      </c>
      <c r="S90" s="7">
        <v>38383.375</v>
      </c>
      <c r="T90" s="8">
        <v>138.717083</v>
      </c>
      <c r="U90" s="8">
        <v>0</v>
      </c>
      <c r="V90" s="8">
        <f t="shared" si="2"/>
        <v>138.717083</v>
      </c>
      <c r="X90" s="7">
        <v>40777.875</v>
      </c>
      <c r="Y90" s="8">
        <v>66.380750000000006</v>
      </c>
      <c r="AA90" s="7">
        <v>40780.375</v>
      </c>
      <c r="AB90" s="8">
        <v>57.305999999999997</v>
      </c>
      <c r="AD90" s="7">
        <v>37751.375</v>
      </c>
      <c r="AE90" s="8">
        <v>82.124639999999999</v>
      </c>
      <c r="AF90" s="8">
        <v>57.204389999999997</v>
      </c>
      <c r="AG90" s="8">
        <f t="shared" si="3"/>
        <v>139.32902999999999</v>
      </c>
      <c r="AI90" s="7">
        <v>40997.375</v>
      </c>
      <c r="AJ90" s="6">
        <v>6.94</v>
      </c>
      <c r="AO90" s="7">
        <v>39960.375</v>
      </c>
      <c r="AP90" s="8">
        <v>4.9850000000000003</v>
      </c>
      <c r="AR90" s="7">
        <v>40981.375</v>
      </c>
      <c r="AS90" s="6">
        <v>4.25</v>
      </c>
      <c r="AX90" s="7">
        <v>38540.625</v>
      </c>
      <c r="AY90" s="8">
        <v>16.83792</v>
      </c>
      <c r="BA90" s="7">
        <v>38498</v>
      </c>
      <c r="BB90" s="8">
        <v>15.21</v>
      </c>
      <c r="BD90" s="7">
        <v>39916.875</v>
      </c>
      <c r="BE90" s="8">
        <v>16</v>
      </c>
      <c r="BG90" s="1">
        <v>39836</v>
      </c>
      <c r="BH90" s="8">
        <v>7.673</v>
      </c>
      <c r="BI90" s="6">
        <v>12.066000000000001</v>
      </c>
      <c r="BN90" s="7">
        <v>40665.875</v>
      </c>
      <c r="BO90" s="8">
        <v>325.17989</v>
      </c>
      <c r="BT90" s="7">
        <v>40832.875</v>
      </c>
      <c r="BU90" s="8">
        <v>308.76492999999999</v>
      </c>
      <c r="CC90" s="15">
        <v>42184.805555555555</v>
      </c>
      <c r="CD90" s="6">
        <v>35.096859624276632</v>
      </c>
    </row>
    <row r="91" spans="1:82" x14ac:dyDescent="0.2">
      <c r="A91" s="7">
        <v>39021</v>
      </c>
      <c r="B91" s="8">
        <v>42</v>
      </c>
      <c r="D91" s="33">
        <v>40586.354166666664</v>
      </c>
      <c r="E91" s="29">
        <v>73.856904642448129</v>
      </c>
      <c r="J91" s="7">
        <v>40029.875</v>
      </c>
      <c r="K91" s="8">
        <v>30.506589999999999</v>
      </c>
      <c r="M91" s="7">
        <v>39605.375</v>
      </c>
      <c r="N91" s="8">
        <v>15.92</v>
      </c>
      <c r="P91" s="7">
        <v>40223.875</v>
      </c>
      <c r="Q91" s="8">
        <v>17.171420000000001</v>
      </c>
      <c r="S91" s="7">
        <v>38385.375</v>
      </c>
      <c r="T91" s="8">
        <v>140.29447900000002</v>
      </c>
      <c r="U91" s="8">
        <v>0</v>
      </c>
      <c r="V91" s="8">
        <f t="shared" si="2"/>
        <v>140.29447900000002</v>
      </c>
      <c r="X91" s="7">
        <v>40778.875</v>
      </c>
      <c r="Y91" s="8">
        <v>67.167490000000001</v>
      </c>
      <c r="AA91" s="7">
        <v>40808.375</v>
      </c>
      <c r="AB91" s="8">
        <v>52.317</v>
      </c>
      <c r="AD91" s="7">
        <v>37753.375</v>
      </c>
      <c r="AE91" s="8">
        <v>81.319090000000003</v>
      </c>
      <c r="AF91" s="8">
        <v>56.547089999999997</v>
      </c>
      <c r="AG91" s="8">
        <f t="shared" si="3"/>
        <v>137.86617999999999</v>
      </c>
      <c r="AI91" s="7">
        <v>41023.375</v>
      </c>
      <c r="AJ91" s="6">
        <v>8.4600000000000009</v>
      </c>
      <c r="AO91" s="7">
        <v>39968.375</v>
      </c>
      <c r="AP91" s="8">
        <v>4.42</v>
      </c>
      <c r="AR91" s="7">
        <v>41016.375</v>
      </c>
      <c r="AS91" s="6">
        <v>2.1</v>
      </c>
      <c r="AX91" s="7">
        <v>38540.875</v>
      </c>
      <c r="AY91" s="8">
        <v>17.401669999999999</v>
      </c>
      <c r="BA91" s="7">
        <v>38499</v>
      </c>
      <c r="BB91" s="8">
        <v>16</v>
      </c>
      <c r="BD91" s="7">
        <v>39917.875</v>
      </c>
      <c r="BE91" s="8">
        <v>16.63</v>
      </c>
      <c r="BG91" s="1">
        <v>39837</v>
      </c>
      <c r="BH91" s="8">
        <v>7.673</v>
      </c>
      <c r="BI91" s="6">
        <v>12.066000000000001</v>
      </c>
      <c r="BN91" s="7">
        <v>40666.875</v>
      </c>
      <c r="BO91" s="8">
        <v>324.59156999999999</v>
      </c>
      <c r="BT91" s="7">
        <v>40833.875</v>
      </c>
      <c r="BU91" s="8">
        <v>92.091669999999993</v>
      </c>
      <c r="CC91" s="15">
        <v>42184.809027777781</v>
      </c>
      <c r="CD91" s="6">
        <v>38.576899354769083</v>
      </c>
    </row>
    <row r="92" spans="1:82" x14ac:dyDescent="0.2">
      <c r="A92" s="7">
        <v>39051</v>
      </c>
      <c r="B92" s="8">
        <v>49</v>
      </c>
      <c r="D92" s="33">
        <v>40586.375</v>
      </c>
      <c r="E92" s="29">
        <v>69.958816201395734</v>
      </c>
      <c r="J92" s="7">
        <v>40030.875</v>
      </c>
      <c r="K92" s="8">
        <v>31.140730000000001</v>
      </c>
      <c r="M92" s="7">
        <v>39605.375</v>
      </c>
      <c r="N92" s="8">
        <v>15.92</v>
      </c>
      <c r="P92" s="7">
        <v>40224.875</v>
      </c>
      <c r="Q92" s="8">
        <v>17.95185</v>
      </c>
      <c r="S92" s="7">
        <v>38387.375</v>
      </c>
      <c r="T92" s="8">
        <v>144.424271</v>
      </c>
      <c r="U92" s="8">
        <v>0</v>
      </c>
      <c r="V92" s="8">
        <f t="shared" si="2"/>
        <v>144.424271</v>
      </c>
      <c r="X92" s="7">
        <v>40779.875</v>
      </c>
      <c r="Y92" s="8">
        <v>67.104830000000007</v>
      </c>
      <c r="AA92" s="7">
        <v>40835.375</v>
      </c>
      <c r="AB92" s="8">
        <v>62.56</v>
      </c>
      <c r="AD92" s="7">
        <v>37755.375</v>
      </c>
      <c r="AE92" s="8">
        <v>80.36336</v>
      </c>
      <c r="AF92" s="8">
        <v>55.187620000000003</v>
      </c>
      <c r="AG92" s="8">
        <f t="shared" si="3"/>
        <v>135.55098000000001</v>
      </c>
      <c r="AI92" s="7">
        <v>41045.375</v>
      </c>
      <c r="AJ92" s="6">
        <v>9.2899999999999991</v>
      </c>
      <c r="AO92" s="7">
        <v>39974.375</v>
      </c>
      <c r="AP92" s="8">
        <v>4.42</v>
      </c>
      <c r="AR92" s="7">
        <v>41080.375</v>
      </c>
      <c r="AS92" s="6">
        <v>2.76</v>
      </c>
      <c r="AX92" s="7">
        <v>38541.125</v>
      </c>
      <c r="AY92" s="8">
        <v>17.510000000000002</v>
      </c>
      <c r="BA92" s="7">
        <v>38526</v>
      </c>
      <c r="BD92" s="7">
        <v>39918.875</v>
      </c>
      <c r="BE92" s="8">
        <v>17.260000000000002</v>
      </c>
      <c r="BG92" s="1">
        <v>39838</v>
      </c>
      <c r="BH92" s="8">
        <v>7.673</v>
      </c>
      <c r="BI92" s="6">
        <v>12.066000000000001</v>
      </c>
      <c r="BN92" s="7">
        <v>40667.875</v>
      </c>
      <c r="BO92" s="8">
        <v>323.34911</v>
      </c>
      <c r="BT92" s="7">
        <v>40834.875</v>
      </c>
      <c r="BU92" s="8">
        <v>273.27014000000003</v>
      </c>
      <c r="CC92" s="15">
        <v>42184.8125</v>
      </c>
      <c r="CD92" s="6">
        <v>38.576899354769083</v>
      </c>
    </row>
    <row r="93" spans="1:82" x14ac:dyDescent="0.2">
      <c r="A93" s="7">
        <v>39071</v>
      </c>
      <c r="B93" s="8">
        <v>75</v>
      </c>
      <c r="D93" s="33">
        <v>40586.395833333336</v>
      </c>
      <c r="E93" s="29">
        <v>72.549721917413962</v>
      </c>
      <c r="J93" s="7">
        <v>40031.875</v>
      </c>
      <c r="K93" s="8">
        <v>31.089670000000002</v>
      </c>
      <c r="M93" s="7">
        <v>39682.375</v>
      </c>
      <c r="N93" s="8">
        <v>14.77</v>
      </c>
      <c r="P93" s="7">
        <v>40225.875</v>
      </c>
      <c r="Q93" s="8">
        <v>18.023340000000001</v>
      </c>
      <c r="S93" s="7">
        <v>38389.375</v>
      </c>
      <c r="T93" s="8">
        <v>152.36609349999998</v>
      </c>
      <c r="U93" s="8">
        <v>0</v>
      </c>
      <c r="V93" s="8">
        <f t="shared" si="2"/>
        <v>152.36609349999998</v>
      </c>
      <c r="X93" s="7">
        <v>40780.875</v>
      </c>
      <c r="Y93" s="8">
        <v>67.970399999999998</v>
      </c>
      <c r="AA93" s="7">
        <v>40856.375</v>
      </c>
      <c r="AB93" s="6">
        <v>68.11</v>
      </c>
      <c r="AD93" s="7">
        <v>37757.375</v>
      </c>
      <c r="AE93" s="8">
        <v>79.62706</v>
      </c>
      <c r="AF93" s="8">
        <v>55.409199999999998</v>
      </c>
      <c r="AG93" s="8">
        <f t="shared" si="3"/>
        <v>135.03626</v>
      </c>
      <c r="AI93" s="7">
        <v>41088.375</v>
      </c>
      <c r="AJ93" s="6">
        <v>8.4600000000000009</v>
      </c>
      <c r="AO93" s="7">
        <v>39981.375</v>
      </c>
      <c r="AP93" s="8">
        <v>4.9850000000000003</v>
      </c>
      <c r="AR93" s="7">
        <v>41116.375</v>
      </c>
      <c r="AS93" s="6">
        <v>2.76</v>
      </c>
      <c r="AX93" s="7">
        <v>38541.375</v>
      </c>
      <c r="AY93" s="8">
        <v>17.734999999999999</v>
      </c>
      <c r="BA93" s="7">
        <v>38546</v>
      </c>
      <c r="BB93" s="8">
        <v>0</v>
      </c>
      <c r="BD93" s="7">
        <v>39919.875</v>
      </c>
      <c r="BE93" s="8">
        <v>17.27</v>
      </c>
      <c r="BG93" s="1">
        <v>39839</v>
      </c>
      <c r="BH93" s="8">
        <v>7.673</v>
      </c>
      <c r="BI93" s="6">
        <v>12.066000000000001</v>
      </c>
      <c r="BN93" s="7">
        <v>40668.875</v>
      </c>
      <c r="BO93" s="8">
        <v>321.90602999999999</v>
      </c>
      <c r="BT93" s="7">
        <v>40835.875</v>
      </c>
      <c r="BU93" s="8">
        <v>333.62535000000003</v>
      </c>
      <c r="CC93" s="15">
        <v>42184.815972222219</v>
      </c>
      <c r="CD93" s="6">
        <v>38.576899354769083</v>
      </c>
    </row>
    <row r="94" spans="1:82" x14ac:dyDescent="0.2">
      <c r="A94" s="7">
        <v>39100.375</v>
      </c>
      <c r="B94" s="8">
        <v>77.819999999999993</v>
      </c>
      <c r="D94" s="33">
        <v>40586.416666666664</v>
      </c>
      <c r="E94" s="29">
        <v>70.603595393467046</v>
      </c>
      <c r="J94" s="7">
        <v>40032.875</v>
      </c>
      <c r="K94" s="8">
        <v>31.235040000000001</v>
      </c>
      <c r="M94" s="19">
        <v>39743.375</v>
      </c>
      <c r="N94" s="20">
        <v>16.477</v>
      </c>
      <c r="O94" s="21"/>
      <c r="P94" s="23">
        <v>40226.875</v>
      </c>
      <c r="Q94" s="21">
        <v>18.04496</v>
      </c>
      <c r="S94" s="7">
        <v>38391.375</v>
      </c>
      <c r="T94" s="8">
        <v>151.52947949999998</v>
      </c>
      <c r="U94" s="8">
        <v>0</v>
      </c>
      <c r="V94" s="8">
        <f t="shared" si="2"/>
        <v>151.52947949999998</v>
      </c>
      <c r="X94" s="7">
        <v>40781.875</v>
      </c>
      <c r="Y94" s="8">
        <v>68.715130000000002</v>
      </c>
      <c r="AA94" s="7">
        <v>40862.375</v>
      </c>
      <c r="AB94" s="6">
        <v>47.61</v>
      </c>
      <c r="AD94" s="7">
        <v>37759.375</v>
      </c>
      <c r="AE94" s="8">
        <v>80.72081</v>
      </c>
      <c r="AG94" s="8" t="str">
        <f t="shared" si="3"/>
        <v/>
      </c>
      <c r="AI94" s="7">
        <v>41088.375</v>
      </c>
      <c r="AJ94" s="6">
        <v>8.4600000000000009</v>
      </c>
      <c r="AO94" s="7">
        <v>39989.375</v>
      </c>
      <c r="AP94" s="8">
        <v>4.9850000000000003</v>
      </c>
      <c r="AR94" s="7">
        <v>41137.375</v>
      </c>
      <c r="AS94" s="6">
        <v>2.76</v>
      </c>
      <c r="AX94" s="7">
        <v>38541.625</v>
      </c>
      <c r="AY94" s="8">
        <v>17.97167</v>
      </c>
      <c r="BA94" s="7">
        <v>38587</v>
      </c>
      <c r="BB94" s="8">
        <v>0</v>
      </c>
      <c r="BD94" s="7">
        <v>39920.875</v>
      </c>
      <c r="BE94" s="8">
        <v>16.940000000000001</v>
      </c>
      <c r="BG94" s="1">
        <v>39840</v>
      </c>
      <c r="BH94" s="8">
        <v>7.673</v>
      </c>
      <c r="BI94" s="6">
        <v>12.066000000000001</v>
      </c>
      <c r="BN94" s="7">
        <v>40669.875</v>
      </c>
      <c r="BO94" s="8">
        <v>324.35744999999997</v>
      </c>
      <c r="BT94" s="7">
        <v>40836.875</v>
      </c>
      <c r="BU94" s="8">
        <v>332.40485999999999</v>
      </c>
      <c r="CC94" s="15">
        <v>42184.819444444445</v>
      </c>
      <c r="CD94" s="6">
        <v>35.784787040512754</v>
      </c>
    </row>
    <row r="95" spans="1:82" x14ac:dyDescent="0.2">
      <c r="A95" s="7">
        <v>39135.375</v>
      </c>
      <c r="B95" s="8">
        <v>68.040000000000006</v>
      </c>
      <c r="D95" s="33">
        <v>40586.4375</v>
      </c>
      <c r="E95" s="29">
        <v>68.675188390523232</v>
      </c>
      <c r="J95" s="7">
        <v>40033.875</v>
      </c>
      <c r="K95" s="8">
        <v>31.438110000000002</v>
      </c>
      <c r="M95" s="19">
        <v>39778.375</v>
      </c>
      <c r="N95" s="20">
        <v>16.477</v>
      </c>
      <c r="O95" s="21"/>
      <c r="P95" s="23">
        <v>40227.875</v>
      </c>
      <c r="Q95" s="21">
        <v>18.296700000000001</v>
      </c>
      <c r="S95" s="7">
        <v>38393.375</v>
      </c>
      <c r="T95" s="8">
        <v>157.07942700000001</v>
      </c>
      <c r="U95" s="8">
        <v>0</v>
      </c>
      <c r="V95" s="8">
        <f t="shared" si="2"/>
        <v>157.07942700000001</v>
      </c>
      <c r="X95" s="7">
        <v>40782.875</v>
      </c>
      <c r="Y95" s="8">
        <v>68.142669999999995</v>
      </c>
      <c r="AA95" s="7">
        <v>40884.375</v>
      </c>
      <c r="AB95" s="6">
        <v>73.94</v>
      </c>
      <c r="AD95" s="7">
        <v>37761.375</v>
      </c>
      <c r="AE95" s="8">
        <v>84.298320000000004</v>
      </c>
      <c r="AG95" s="8" t="str">
        <f t="shared" si="3"/>
        <v/>
      </c>
      <c r="AI95" s="7">
        <v>41120.375</v>
      </c>
      <c r="AJ95" s="6">
        <v>8.4600000000000009</v>
      </c>
      <c r="AO95" s="7">
        <v>40003.375</v>
      </c>
      <c r="AP95" s="8">
        <v>4.9850000000000003</v>
      </c>
      <c r="AR95" s="7">
        <v>41170.375</v>
      </c>
      <c r="AS95" s="6">
        <v>2.1</v>
      </c>
      <c r="AX95" s="7">
        <v>38541.875</v>
      </c>
      <c r="AY95" s="8">
        <v>18.014579999999999</v>
      </c>
      <c r="BA95" s="7">
        <v>38621</v>
      </c>
      <c r="BB95" s="8">
        <v>11.4</v>
      </c>
      <c r="BD95" s="7">
        <v>39921.875</v>
      </c>
      <c r="BE95" s="8">
        <v>17.059999999999999</v>
      </c>
      <c r="BG95" s="1">
        <v>39841</v>
      </c>
      <c r="BH95" s="8">
        <v>7.673</v>
      </c>
      <c r="BI95" s="6">
        <v>12.066000000000001</v>
      </c>
      <c r="BN95" s="7">
        <v>40670.875</v>
      </c>
      <c r="BO95" s="8">
        <v>322.21066999999999</v>
      </c>
      <c r="BT95" s="7">
        <v>40837.875</v>
      </c>
      <c r="BU95" s="8">
        <v>332.19756999999998</v>
      </c>
      <c r="CC95" s="15">
        <v>42184.822916666664</v>
      </c>
      <c r="CD95" s="6">
        <v>38.576899354769083</v>
      </c>
    </row>
    <row r="96" spans="1:82" x14ac:dyDescent="0.2">
      <c r="A96" s="7">
        <v>39147</v>
      </c>
      <c r="B96" s="8">
        <v>72</v>
      </c>
      <c r="D96" s="33">
        <v>40586.458333333336</v>
      </c>
      <c r="E96" s="29">
        <v>68.675188390523232</v>
      </c>
      <c r="J96" s="7">
        <v>40034.875</v>
      </c>
      <c r="K96" s="8">
        <v>31.642219999999998</v>
      </c>
      <c r="M96" s="19">
        <v>39792.375</v>
      </c>
      <c r="N96" s="20">
        <v>15.297000000000001</v>
      </c>
      <c r="O96" s="21"/>
      <c r="P96" s="23">
        <v>40228.875</v>
      </c>
      <c r="Q96" s="21">
        <v>18.319330000000001</v>
      </c>
      <c r="S96" s="7">
        <v>38395.375</v>
      </c>
      <c r="T96" s="8">
        <v>156.44135399999999</v>
      </c>
      <c r="U96" s="8">
        <v>0</v>
      </c>
      <c r="V96" s="8">
        <f t="shared" si="2"/>
        <v>156.44135399999999</v>
      </c>
      <c r="X96" s="7">
        <v>40783.875</v>
      </c>
      <c r="Y96" s="8">
        <v>66.310739999999996</v>
      </c>
      <c r="AA96" s="7">
        <v>40933.375</v>
      </c>
      <c r="AB96" s="6">
        <v>73.94</v>
      </c>
      <c r="AD96" s="7">
        <v>37763.375</v>
      </c>
      <c r="AE96" s="8">
        <v>82.634979999999999</v>
      </c>
      <c r="AG96" s="8" t="str">
        <f t="shared" si="3"/>
        <v/>
      </c>
      <c r="AI96" s="7">
        <v>41213.375</v>
      </c>
      <c r="AJ96" s="6">
        <v>10.17</v>
      </c>
      <c r="AO96" s="7">
        <v>40010.375</v>
      </c>
      <c r="AP96" s="8">
        <v>4.42</v>
      </c>
      <c r="AR96" s="7">
        <v>41206.375</v>
      </c>
      <c r="AS96" s="6">
        <v>2.1</v>
      </c>
      <c r="AX96" s="7">
        <v>38542.125</v>
      </c>
      <c r="AY96" s="8">
        <v>18.13542</v>
      </c>
      <c r="BA96" s="7">
        <v>38625</v>
      </c>
      <c r="BB96" s="8">
        <v>8.2100000000000009</v>
      </c>
      <c r="BD96" s="7">
        <v>39922.875</v>
      </c>
      <c r="BE96" s="8">
        <v>17.11</v>
      </c>
      <c r="BG96" s="1">
        <v>39842</v>
      </c>
      <c r="BH96" s="8">
        <v>7.3719999999999999</v>
      </c>
      <c r="BI96" s="6">
        <v>11.670999999999999</v>
      </c>
      <c r="BN96" s="7">
        <v>40671.875</v>
      </c>
      <c r="BO96" s="8">
        <v>320.38558999999998</v>
      </c>
      <c r="BT96" s="7">
        <v>40838.875</v>
      </c>
      <c r="BU96" s="8">
        <v>332.04061999999999</v>
      </c>
      <c r="CC96" s="15">
        <v>42184.826388888891</v>
      </c>
      <c r="CD96" s="6">
        <v>41.438074571608794</v>
      </c>
    </row>
    <row r="97" spans="1:82" x14ac:dyDescent="0.2">
      <c r="A97" s="7">
        <v>39197</v>
      </c>
      <c r="B97" s="8">
        <v>68</v>
      </c>
      <c r="D97" s="33">
        <v>40586.479166666664</v>
      </c>
      <c r="E97" s="29">
        <v>70.603595393467046</v>
      </c>
      <c r="J97" s="7">
        <v>40035.875</v>
      </c>
      <c r="K97" s="8">
        <v>31.35426</v>
      </c>
      <c r="M97" s="19">
        <v>39842.375</v>
      </c>
      <c r="N97" s="20">
        <v>15.297000000000001</v>
      </c>
      <c r="O97" s="21"/>
      <c r="P97" s="23">
        <v>40229.875</v>
      </c>
      <c r="Q97" s="21">
        <v>18.206340000000001</v>
      </c>
      <c r="S97" s="7">
        <v>38397.375</v>
      </c>
      <c r="T97" s="8">
        <v>153.9291145</v>
      </c>
      <c r="U97" s="8">
        <v>0</v>
      </c>
      <c r="V97" s="8">
        <f t="shared" si="2"/>
        <v>153.9291145</v>
      </c>
      <c r="X97" s="7">
        <v>40784.875</v>
      </c>
      <c r="Y97" s="8">
        <v>66.879549999999995</v>
      </c>
      <c r="AA97" s="7">
        <v>40962.375</v>
      </c>
      <c r="AB97" s="6">
        <v>68.11</v>
      </c>
      <c r="AD97" s="7">
        <v>37765.375</v>
      </c>
      <c r="AE97" s="8">
        <v>81.936329999999998</v>
      </c>
      <c r="AG97" s="8" t="str">
        <f t="shared" si="3"/>
        <v/>
      </c>
      <c r="AI97" s="7">
        <v>41242.375</v>
      </c>
      <c r="AJ97" s="6">
        <v>8.4600000000000009</v>
      </c>
      <c r="AO97" s="7">
        <v>40017.375</v>
      </c>
      <c r="AP97" s="8">
        <v>4.9850000000000003</v>
      </c>
      <c r="AR97" s="7">
        <v>41207.375</v>
      </c>
      <c r="AS97" s="6">
        <v>2.1</v>
      </c>
      <c r="AX97" s="7">
        <v>38542.375</v>
      </c>
      <c r="AY97" s="8">
        <v>18.305420000000002</v>
      </c>
      <c r="BA97" s="7">
        <v>38646</v>
      </c>
      <c r="BB97" s="8">
        <v>15.4</v>
      </c>
      <c r="BD97" s="7">
        <v>39923.875</v>
      </c>
      <c r="BE97" s="8">
        <v>17.489999999999998</v>
      </c>
      <c r="BG97" s="1">
        <v>39842</v>
      </c>
      <c r="BH97" s="8">
        <v>6.9349999999999996</v>
      </c>
      <c r="BI97" s="6">
        <v>11.093</v>
      </c>
      <c r="BN97" s="7">
        <v>40672.875</v>
      </c>
      <c r="BO97" s="8">
        <v>318.67513000000002</v>
      </c>
      <c r="BT97" s="7">
        <v>40839.875</v>
      </c>
      <c r="BU97" s="8">
        <v>331.3</v>
      </c>
      <c r="CC97" s="15">
        <v>42184.829861111109</v>
      </c>
      <c r="CD97" s="6">
        <v>34.416945915370391</v>
      </c>
    </row>
    <row r="98" spans="1:82" x14ac:dyDescent="0.2">
      <c r="A98" s="7">
        <v>39232.375</v>
      </c>
      <c r="B98" s="8">
        <v>37</v>
      </c>
      <c r="D98" s="33">
        <v>40586.5</v>
      </c>
      <c r="E98" s="29">
        <v>71.250343384601237</v>
      </c>
      <c r="J98" s="7">
        <v>40036.875</v>
      </c>
      <c r="K98" s="8">
        <v>31.31561</v>
      </c>
      <c r="M98" s="19">
        <v>39871.375</v>
      </c>
      <c r="N98" s="20">
        <v>15.297000000000001</v>
      </c>
      <c r="O98" s="21"/>
      <c r="P98" s="23">
        <v>40230.875</v>
      </c>
      <c r="Q98" s="21">
        <v>18.376850000000001</v>
      </c>
      <c r="S98" s="7">
        <v>38399.375</v>
      </c>
      <c r="T98" s="8">
        <v>153.1660425</v>
      </c>
      <c r="U98" s="8">
        <v>0</v>
      </c>
      <c r="V98" s="8">
        <f t="shared" si="2"/>
        <v>153.1660425</v>
      </c>
      <c r="X98" s="7">
        <v>40785.875</v>
      </c>
      <c r="Y98" s="8">
        <v>66.127189999999999</v>
      </c>
      <c r="AA98" s="7">
        <v>40990.375</v>
      </c>
      <c r="AB98" s="6">
        <v>62.56</v>
      </c>
      <c r="AD98" s="7">
        <v>37767.375</v>
      </c>
      <c r="AE98" s="8">
        <v>81.363839999999996</v>
      </c>
      <c r="AG98" s="8" t="str">
        <f t="shared" si="3"/>
        <v/>
      </c>
      <c r="AO98" s="7">
        <v>40023.375</v>
      </c>
      <c r="AP98" s="8">
        <v>4.9850000000000003</v>
      </c>
      <c r="AR98" s="7">
        <v>41227.375</v>
      </c>
      <c r="AS98" s="6">
        <v>2.1</v>
      </c>
      <c r="AX98" s="7">
        <v>38542.625</v>
      </c>
      <c r="AY98" s="8">
        <v>18.32208</v>
      </c>
      <c r="BA98" s="7">
        <v>38672</v>
      </c>
      <c r="BB98" s="8">
        <v>12.65</v>
      </c>
      <c r="BD98" s="7">
        <v>39925.887962962966</v>
      </c>
      <c r="BE98" s="8">
        <v>22.879723411372336</v>
      </c>
      <c r="BG98" s="1">
        <v>39843</v>
      </c>
      <c r="BH98" s="8">
        <v>7.3719999999999999</v>
      </c>
      <c r="BI98" s="6">
        <v>11.670999999999999</v>
      </c>
      <c r="BN98" s="7">
        <v>40673.875</v>
      </c>
      <c r="BO98" s="8">
        <v>319.07078999999999</v>
      </c>
      <c r="BT98" s="7">
        <v>40840.875</v>
      </c>
      <c r="BU98" s="8">
        <v>330.59688</v>
      </c>
      <c r="CC98" s="15">
        <v>42184.833333333336</v>
      </c>
      <c r="CD98" s="6">
        <v>35.788381634980219</v>
      </c>
    </row>
    <row r="99" spans="1:82" x14ac:dyDescent="0.2">
      <c r="A99" s="7">
        <v>39253.375</v>
      </c>
      <c r="B99" s="8">
        <v>24</v>
      </c>
      <c r="D99" s="33">
        <v>40586.520833333336</v>
      </c>
      <c r="E99" s="29">
        <v>68.675188390523232</v>
      </c>
      <c r="J99" s="7">
        <v>40037.875</v>
      </c>
      <c r="K99" s="8">
        <v>31.465170000000001</v>
      </c>
      <c r="M99" s="19">
        <v>39903.375</v>
      </c>
      <c r="N99" s="20">
        <v>16.477</v>
      </c>
      <c r="O99" s="21"/>
      <c r="P99" s="23">
        <v>40231.875</v>
      </c>
      <c r="Q99" s="21">
        <v>18.267569999999999</v>
      </c>
      <c r="S99" s="7">
        <v>38401.375</v>
      </c>
      <c r="T99" s="8">
        <v>154.831547</v>
      </c>
      <c r="U99" s="8">
        <v>0</v>
      </c>
      <c r="V99" s="8">
        <f t="shared" si="2"/>
        <v>154.831547</v>
      </c>
      <c r="X99" s="7">
        <v>40786.875</v>
      </c>
      <c r="Y99" s="8">
        <v>66.258009999999999</v>
      </c>
      <c r="AA99" s="7">
        <v>41025.375</v>
      </c>
      <c r="AB99" s="6">
        <v>57.31</v>
      </c>
      <c r="AD99" s="7">
        <v>37769.375</v>
      </c>
      <c r="AE99" s="8">
        <v>81.31353</v>
      </c>
      <c r="AF99" s="8">
        <v>53.322380000000003</v>
      </c>
      <c r="AG99" s="8">
        <f t="shared" si="3"/>
        <v>134.63591</v>
      </c>
      <c r="AO99" s="7">
        <v>40031.375</v>
      </c>
      <c r="AP99" s="8">
        <v>4.42</v>
      </c>
      <c r="AX99" s="7">
        <v>38542.875</v>
      </c>
      <c r="AY99" s="8">
        <v>18.05</v>
      </c>
      <c r="BA99" s="7">
        <v>38694</v>
      </c>
      <c r="BB99" s="8">
        <v>12.7</v>
      </c>
      <c r="BD99" s="7">
        <v>39926.908796296295</v>
      </c>
      <c r="BE99" s="8">
        <v>22.101599349968378</v>
      </c>
      <c r="BG99" s="1">
        <v>39844</v>
      </c>
      <c r="BH99" s="8">
        <v>7.3719999999999999</v>
      </c>
      <c r="BI99" s="6">
        <v>11.670999999999999</v>
      </c>
      <c r="BN99" s="7">
        <v>40674.875</v>
      </c>
      <c r="BO99" s="8">
        <v>321.25628999999998</v>
      </c>
      <c r="BT99" s="7">
        <v>40841.875</v>
      </c>
      <c r="BU99" s="8">
        <v>329.49792000000002</v>
      </c>
      <c r="CC99" s="15">
        <v>42184.836805555555</v>
      </c>
      <c r="CD99" s="6">
        <v>35.096859624276632</v>
      </c>
    </row>
    <row r="100" spans="1:82" x14ac:dyDescent="0.2">
      <c r="A100" s="3">
        <v>39253.375</v>
      </c>
      <c r="B100" s="4">
        <v>24</v>
      </c>
      <c r="D100" s="33">
        <v>40586.541666666664</v>
      </c>
      <c r="E100" s="29">
        <v>68.03635199999998</v>
      </c>
      <c r="J100" s="7">
        <v>40038.875</v>
      </c>
      <c r="K100" s="8">
        <v>31.4392</v>
      </c>
      <c r="M100" s="19">
        <v>39932.375</v>
      </c>
      <c r="N100" s="20">
        <v>13.093</v>
      </c>
      <c r="O100" s="21"/>
      <c r="P100" s="23">
        <v>40232.875</v>
      </c>
      <c r="Q100" s="21">
        <v>17.668199999999999</v>
      </c>
      <c r="S100" s="7">
        <v>38403.375</v>
      </c>
      <c r="T100" s="8">
        <v>153.07005149999998</v>
      </c>
      <c r="U100" s="8">
        <v>0</v>
      </c>
      <c r="V100" s="8">
        <f t="shared" si="2"/>
        <v>153.07005149999998</v>
      </c>
      <c r="X100" s="7">
        <v>40787.875</v>
      </c>
      <c r="Y100" s="8">
        <v>67.674729999999997</v>
      </c>
      <c r="AA100" s="7">
        <v>41051.375</v>
      </c>
      <c r="AB100" s="6">
        <v>54.77</v>
      </c>
      <c r="AD100" s="7">
        <v>37771.375</v>
      </c>
      <c r="AE100" s="8">
        <v>81.274000000000001</v>
      </c>
      <c r="AF100" s="8">
        <v>54.55341</v>
      </c>
      <c r="AG100" s="8">
        <f t="shared" si="3"/>
        <v>135.82740999999999</v>
      </c>
      <c r="AO100" s="7">
        <v>40037.375</v>
      </c>
      <c r="AP100" s="8">
        <v>4.42</v>
      </c>
      <c r="AR100" s="7">
        <v>41360</v>
      </c>
      <c r="AS100" s="8">
        <v>2.1</v>
      </c>
      <c r="AX100" s="7">
        <v>38543.125</v>
      </c>
      <c r="AY100" s="8">
        <v>18.102080000000001</v>
      </c>
      <c r="BA100" s="7">
        <v>38744</v>
      </c>
      <c r="BB100" s="8">
        <v>12.7</v>
      </c>
      <c r="BD100" s="7">
        <v>39927.929629629638</v>
      </c>
      <c r="BE100" s="8">
        <v>23.445444160960538</v>
      </c>
      <c r="BG100" s="1">
        <v>39845</v>
      </c>
      <c r="BH100" s="8">
        <v>7.3719999999999999</v>
      </c>
      <c r="BI100" s="6">
        <v>11.670999999999999</v>
      </c>
      <c r="BN100" s="7">
        <v>40675.875</v>
      </c>
      <c r="BO100" s="8">
        <v>316.00337000000002</v>
      </c>
      <c r="BT100" s="7">
        <v>40842.875</v>
      </c>
      <c r="BU100" s="8">
        <v>328.41250000000002</v>
      </c>
      <c r="CC100" s="15">
        <v>42184.840277777781</v>
      </c>
      <c r="CD100" s="6">
        <v>39.99709341096812</v>
      </c>
    </row>
    <row r="101" spans="1:82" x14ac:dyDescent="0.2">
      <c r="A101" s="3">
        <v>39288.375</v>
      </c>
      <c r="B101" s="4">
        <v>63</v>
      </c>
      <c r="D101" s="33">
        <v>40586.5625</v>
      </c>
      <c r="E101" s="29">
        <v>71.250343384601237</v>
      </c>
      <c r="J101" s="7">
        <v>40039.875</v>
      </c>
      <c r="K101" s="8">
        <v>31.584949999999999</v>
      </c>
      <c r="M101" s="7">
        <v>39962.375</v>
      </c>
      <c r="N101" s="8">
        <v>13.093</v>
      </c>
      <c r="P101" s="7">
        <v>40233.875</v>
      </c>
      <c r="Q101" s="8">
        <v>17.642420000000001</v>
      </c>
      <c r="S101" s="7">
        <v>38405.375</v>
      </c>
      <c r="T101" s="8">
        <v>149.10295300000001</v>
      </c>
      <c r="U101" s="8">
        <v>0</v>
      </c>
      <c r="V101" s="8">
        <f t="shared" si="2"/>
        <v>149.10295300000001</v>
      </c>
      <c r="X101" s="7">
        <v>40788.875</v>
      </c>
      <c r="Y101" s="8">
        <v>68.244280000000003</v>
      </c>
      <c r="AA101" s="7">
        <v>41081.375</v>
      </c>
      <c r="AB101" s="6">
        <v>57.31</v>
      </c>
      <c r="AD101" s="7">
        <v>37773.375</v>
      </c>
      <c r="AE101" s="8">
        <v>81.554659999999998</v>
      </c>
      <c r="AF101" s="8">
        <v>54.958550000000002</v>
      </c>
      <c r="AG101" s="8">
        <f t="shared" si="3"/>
        <v>136.51321000000002</v>
      </c>
      <c r="AO101" s="7">
        <v>40045.375</v>
      </c>
      <c r="AP101" s="8">
        <v>4.9850000000000003</v>
      </c>
      <c r="AR101" s="7">
        <v>41625.375</v>
      </c>
      <c r="AS101" s="8">
        <v>0.69871958851428195</v>
      </c>
      <c r="AX101" s="7">
        <v>38543.375</v>
      </c>
      <c r="AY101" s="8">
        <v>18.228750000000002</v>
      </c>
      <c r="BA101" s="7">
        <v>38775</v>
      </c>
      <c r="BB101" s="8">
        <v>10.151999999999999</v>
      </c>
      <c r="BD101" s="7">
        <v>39928.950462962966</v>
      </c>
      <c r="BE101" s="8">
        <v>21.361123047363748</v>
      </c>
      <c r="BG101" s="1">
        <v>39846</v>
      </c>
      <c r="BH101" s="8">
        <v>7.3719999999999999</v>
      </c>
      <c r="BI101" s="6">
        <v>11.670999999999999</v>
      </c>
      <c r="BN101" s="7">
        <v>40676.875</v>
      </c>
      <c r="BO101" s="8">
        <v>318.11216000000002</v>
      </c>
      <c r="BT101" s="7">
        <v>40843.875</v>
      </c>
      <c r="BU101" s="8">
        <v>327.14166999999998</v>
      </c>
      <c r="CC101" s="15">
        <v>42184.84375</v>
      </c>
      <c r="CD101" s="6">
        <v>35.784787040512754</v>
      </c>
    </row>
    <row r="102" spans="1:82" x14ac:dyDescent="0.2">
      <c r="A102" s="24">
        <v>39324</v>
      </c>
      <c r="B102" s="4">
        <v>53.9065944510265</v>
      </c>
      <c r="D102" s="33">
        <v>40586.583333333336</v>
      </c>
      <c r="E102" s="29">
        <v>68.675188390523232</v>
      </c>
      <c r="J102" s="7">
        <v>40040.875</v>
      </c>
      <c r="K102" s="8">
        <v>31.988140000000001</v>
      </c>
      <c r="M102" s="7">
        <v>39988.375</v>
      </c>
      <c r="N102" s="8">
        <v>10.167</v>
      </c>
      <c r="P102" s="7">
        <v>40234.875</v>
      </c>
      <c r="Q102" s="8">
        <v>17.379930000000002</v>
      </c>
      <c r="S102" s="7">
        <v>38407.375</v>
      </c>
      <c r="T102" s="8">
        <v>148.49520849999999</v>
      </c>
      <c r="U102" s="8">
        <v>0</v>
      </c>
      <c r="V102" s="8">
        <f t="shared" si="2"/>
        <v>148.49520849999999</v>
      </c>
      <c r="X102" s="7">
        <v>40789.875</v>
      </c>
      <c r="Y102" s="8">
        <v>68.177279999999996</v>
      </c>
      <c r="AA102" s="7">
        <v>41109.375</v>
      </c>
      <c r="AB102" s="6">
        <v>100.19</v>
      </c>
      <c r="AD102" s="7">
        <v>37775.375</v>
      </c>
      <c r="AE102" s="8">
        <v>82.137770000000003</v>
      </c>
      <c r="AF102" s="8">
        <v>55.075180000000003</v>
      </c>
      <c r="AG102" s="8">
        <f t="shared" si="3"/>
        <v>137.21295000000001</v>
      </c>
      <c r="AO102" s="7">
        <v>40052.375</v>
      </c>
      <c r="AP102" s="8">
        <v>4.9850000000000003</v>
      </c>
      <c r="AR102" s="7">
        <v>41660.375</v>
      </c>
      <c r="AS102" s="8">
        <v>0.97649031070538495</v>
      </c>
      <c r="AX102" s="7">
        <v>38543.625</v>
      </c>
      <c r="AY102" s="8">
        <v>18.417079999999999</v>
      </c>
      <c r="BA102" s="7">
        <v>38793</v>
      </c>
      <c r="BB102" s="8">
        <v>18.5</v>
      </c>
      <c r="BD102" s="7">
        <v>39929.971296296295</v>
      </c>
      <c r="BE102" s="8">
        <v>18.717863926057156</v>
      </c>
      <c r="BG102" s="1">
        <v>39847</v>
      </c>
      <c r="BH102" s="8">
        <v>7.3719999999999999</v>
      </c>
      <c r="BI102" s="6">
        <v>11.670999999999999</v>
      </c>
      <c r="BN102" s="7">
        <v>40677.875</v>
      </c>
      <c r="BO102" s="8">
        <v>317.09510999999998</v>
      </c>
      <c r="BT102" s="7">
        <v>40844.875</v>
      </c>
      <c r="BU102" s="8">
        <v>327.06319000000002</v>
      </c>
      <c r="CC102" s="15">
        <v>42184.847222222219</v>
      </c>
      <c r="CD102" s="6">
        <v>38.576899354769083</v>
      </c>
    </row>
    <row r="103" spans="1:82" x14ac:dyDescent="0.2">
      <c r="A103" s="3">
        <v>39352</v>
      </c>
      <c r="B103" s="4">
        <v>56</v>
      </c>
      <c r="D103" s="33">
        <v>40586.604166666664</v>
      </c>
      <c r="E103" s="29">
        <v>68.03635199999998</v>
      </c>
      <c r="J103" s="7">
        <v>40041.875</v>
      </c>
      <c r="K103" s="8">
        <v>31.823219999999999</v>
      </c>
      <c r="M103" s="7">
        <v>40010.375</v>
      </c>
      <c r="N103" s="8">
        <v>8.4580000000000002</v>
      </c>
      <c r="P103" s="7">
        <v>40235.875</v>
      </c>
      <c r="Q103" s="8">
        <v>17.945989999999998</v>
      </c>
      <c r="S103" s="7">
        <v>38409.375</v>
      </c>
      <c r="T103" s="8">
        <v>148.515714</v>
      </c>
      <c r="U103" s="8">
        <v>0</v>
      </c>
      <c r="V103" s="8">
        <f t="shared" si="2"/>
        <v>148.515714</v>
      </c>
      <c r="X103" s="7">
        <v>40790.875</v>
      </c>
      <c r="Y103" s="8">
        <v>68.110659999999996</v>
      </c>
      <c r="AA103" s="7">
        <v>41136.375</v>
      </c>
      <c r="AB103" s="6">
        <v>80.06</v>
      </c>
      <c r="AD103" s="7">
        <v>37777.375</v>
      </c>
      <c r="AE103" s="8">
        <v>81.838080000000005</v>
      </c>
      <c r="AF103" s="8">
        <v>54.835799999999999</v>
      </c>
      <c r="AG103" s="8">
        <f t="shared" si="3"/>
        <v>136.67388</v>
      </c>
      <c r="AO103" s="7">
        <v>40066.375</v>
      </c>
      <c r="AP103" s="8">
        <v>5.5919999999999996</v>
      </c>
      <c r="AX103" s="7">
        <v>38543.875</v>
      </c>
      <c r="AY103" s="8">
        <v>18.407499999999999</v>
      </c>
      <c r="BA103" s="7">
        <v>38810</v>
      </c>
      <c r="BB103" s="8">
        <v>3.4</v>
      </c>
      <c r="BD103" s="7">
        <v>39930.992129629638</v>
      </c>
      <c r="BE103" s="8">
        <v>14.596672310819278</v>
      </c>
      <c r="BG103" s="1">
        <v>39848</v>
      </c>
      <c r="BH103" s="8">
        <v>7.673</v>
      </c>
      <c r="BI103" s="6">
        <v>12.066000000000001</v>
      </c>
      <c r="BN103" s="7">
        <v>40678.875</v>
      </c>
      <c r="BO103" s="8">
        <v>315.42380000000003</v>
      </c>
      <c r="BT103" s="7">
        <v>40845.875</v>
      </c>
      <c r="BU103" s="8">
        <v>327.01215000000002</v>
      </c>
      <c r="CC103" s="15">
        <v>42184.850694444445</v>
      </c>
      <c r="CD103" s="6">
        <v>35.784787040512754</v>
      </c>
    </row>
    <row r="104" spans="1:82" x14ac:dyDescent="0.2">
      <c r="A104" s="3">
        <v>39378</v>
      </c>
      <c r="B104" s="4">
        <v>46.98</v>
      </c>
      <c r="D104" s="33">
        <v>40586.625</v>
      </c>
      <c r="E104" s="29">
        <v>71.899054199618476</v>
      </c>
      <c r="J104" s="7">
        <v>40042.875</v>
      </c>
      <c r="K104" s="8">
        <v>32.032389999999999</v>
      </c>
      <c r="M104" s="7">
        <v>40050.375</v>
      </c>
      <c r="N104" s="8">
        <v>10.167</v>
      </c>
      <c r="P104" s="7">
        <v>40236.875</v>
      </c>
      <c r="Q104" s="8">
        <v>17.39114</v>
      </c>
      <c r="S104" s="7">
        <v>38411.375</v>
      </c>
      <c r="T104" s="8">
        <v>149.7260785</v>
      </c>
      <c r="U104" s="8">
        <v>0</v>
      </c>
      <c r="V104" s="8">
        <f t="shared" si="2"/>
        <v>149.7260785</v>
      </c>
      <c r="X104" s="7">
        <v>40791.875</v>
      </c>
      <c r="Y104" s="8">
        <v>69.184110000000004</v>
      </c>
      <c r="AA104" s="7">
        <v>41172.375</v>
      </c>
      <c r="AB104" s="6">
        <v>68.11</v>
      </c>
      <c r="AD104" s="7">
        <v>37779.375</v>
      </c>
      <c r="AE104" s="8">
        <v>81.758420000000001</v>
      </c>
      <c r="AF104" s="8">
        <v>54.848379999999999</v>
      </c>
      <c r="AG104" s="8">
        <f t="shared" si="3"/>
        <v>136.60679999999999</v>
      </c>
      <c r="AO104" s="7">
        <v>40073.375</v>
      </c>
      <c r="AP104" s="8">
        <v>4.9850000000000003</v>
      </c>
      <c r="AX104" s="7">
        <v>38544.125</v>
      </c>
      <c r="AY104" s="8">
        <v>18.6175</v>
      </c>
      <c r="BA104" s="7">
        <v>38827</v>
      </c>
      <c r="BB104" s="8">
        <v>4.18</v>
      </c>
      <c r="BD104" s="7">
        <v>39932.012962962966</v>
      </c>
      <c r="BE104" s="8">
        <v>15.576315679579668</v>
      </c>
      <c r="BG104" s="1">
        <v>39849</v>
      </c>
      <c r="BH104" s="8">
        <v>7.9820000000000002</v>
      </c>
      <c r="BI104" s="6">
        <v>12.471</v>
      </c>
      <c r="BN104" s="7">
        <v>40679.875</v>
      </c>
      <c r="BO104" s="8">
        <v>308.90971000000002</v>
      </c>
      <c r="BT104" s="7">
        <v>40846.875</v>
      </c>
      <c r="BU104" s="8">
        <v>326.27742999999998</v>
      </c>
      <c r="CC104" s="15">
        <v>42184.854166666664</v>
      </c>
      <c r="CD104" s="6">
        <v>31.074409755723078</v>
      </c>
    </row>
    <row r="105" spans="1:82" x14ac:dyDescent="0.2">
      <c r="A105" s="3">
        <v>39402</v>
      </c>
      <c r="B105" s="4">
        <v>56</v>
      </c>
      <c r="D105" s="33">
        <v>40586.645833333336</v>
      </c>
      <c r="E105" s="29">
        <v>69.316011838470402</v>
      </c>
      <c r="J105" s="7">
        <v>40043.875</v>
      </c>
      <c r="K105" s="8">
        <v>31.820869999999999</v>
      </c>
      <c r="M105" s="7">
        <v>40084.375</v>
      </c>
      <c r="N105" s="8">
        <v>10.167</v>
      </c>
      <c r="P105" s="7">
        <v>40237.875</v>
      </c>
      <c r="Q105" s="8">
        <v>17.551469999999998</v>
      </c>
      <c r="S105" s="7">
        <v>38413.375</v>
      </c>
      <c r="T105" s="8">
        <v>151.37809900000002</v>
      </c>
      <c r="U105" s="8">
        <v>0</v>
      </c>
      <c r="V105" s="8">
        <f t="shared" si="2"/>
        <v>151.37809900000002</v>
      </c>
      <c r="X105" s="7">
        <v>40792.875</v>
      </c>
      <c r="Y105" s="8">
        <v>69.032610000000005</v>
      </c>
      <c r="AA105" s="7">
        <v>41207.375</v>
      </c>
      <c r="AB105" s="6">
        <v>80.06</v>
      </c>
      <c r="AD105" s="7">
        <v>37781.375</v>
      </c>
      <c r="AE105" s="8">
        <v>81.80883</v>
      </c>
      <c r="AG105" s="8" t="str">
        <f t="shared" si="3"/>
        <v/>
      </c>
      <c r="AO105" s="7">
        <v>40080.375</v>
      </c>
      <c r="AP105" s="8">
        <v>4.9850000000000003</v>
      </c>
      <c r="AX105" s="7">
        <v>38544.375</v>
      </c>
      <c r="AY105" s="8">
        <v>18.967500000000001</v>
      </c>
      <c r="BA105" s="13">
        <v>38863.375</v>
      </c>
      <c r="BB105" s="8">
        <v>12.7</v>
      </c>
      <c r="BD105" s="7">
        <v>39933.033796296295</v>
      </c>
      <c r="BE105" s="8">
        <v>16.044181820107717</v>
      </c>
      <c r="BG105" s="1">
        <v>39850</v>
      </c>
      <c r="BH105" s="8">
        <v>7.9820000000000002</v>
      </c>
      <c r="BI105" s="6">
        <v>12.471</v>
      </c>
      <c r="BN105" s="7">
        <v>40680.875</v>
      </c>
      <c r="BO105" s="8">
        <v>311.10183000000001</v>
      </c>
      <c r="BT105" s="7">
        <v>40847.875</v>
      </c>
      <c r="BU105" s="8">
        <v>323.98924</v>
      </c>
      <c r="CC105" s="15">
        <v>42184.857638888891</v>
      </c>
      <c r="CD105" s="6">
        <v>39.99709341096812</v>
      </c>
    </row>
    <row r="106" spans="1:82" x14ac:dyDescent="0.2">
      <c r="A106" s="7">
        <v>39421</v>
      </c>
      <c r="B106" s="8">
        <v>55.69</v>
      </c>
      <c r="D106" s="33">
        <v>40586.666666666664</v>
      </c>
      <c r="E106" s="29">
        <v>69.316011838470402</v>
      </c>
      <c r="J106" s="7">
        <v>40044.875</v>
      </c>
      <c r="K106" s="8">
        <v>31.792680000000001</v>
      </c>
      <c r="M106" s="7">
        <v>40106.375</v>
      </c>
      <c r="N106" s="8">
        <v>10.167</v>
      </c>
      <c r="P106" s="7">
        <v>40238.875</v>
      </c>
      <c r="Q106" s="8">
        <v>17.403359999999999</v>
      </c>
      <c r="S106" s="7">
        <v>38415.375</v>
      </c>
      <c r="T106" s="8">
        <v>154.2015255</v>
      </c>
      <c r="U106" s="8">
        <v>0</v>
      </c>
      <c r="V106" s="8">
        <f t="shared" si="2"/>
        <v>154.2015255</v>
      </c>
      <c r="X106" s="7">
        <v>40793.875</v>
      </c>
      <c r="Y106" s="8">
        <v>67.859210000000004</v>
      </c>
      <c r="AA106" s="7">
        <v>41240.375</v>
      </c>
      <c r="AB106" s="6">
        <v>86.46</v>
      </c>
      <c r="AD106" s="7">
        <v>37783.375</v>
      </c>
      <c r="AE106" s="8">
        <v>81.557220000000001</v>
      </c>
      <c r="AG106" s="8" t="str">
        <f t="shared" si="3"/>
        <v/>
      </c>
      <c r="AO106" s="7">
        <v>40087.375</v>
      </c>
      <c r="AP106" s="8">
        <v>4.42</v>
      </c>
      <c r="AX106" s="7">
        <v>38544.625</v>
      </c>
      <c r="AY106" s="8">
        <v>19.265000000000001</v>
      </c>
      <c r="BA106" s="13">
        <v>38889.375</v>
      </c>
      <c r="BB106" s="8">
        <v>12.7</v>
      </c>
      <c r="BD106" s="7">
        <v>39934.054629629638</v>
      </c>
      <c r="BE106" s="8">
        <v>14.383197633832754</v>
      </c>
      <c r="BG106" s="1">
        <v>39851</v>
      </c>
      <c r="BH106" s="8">
        <v>7.673</v>
      </c>
      <c r="BI106" s="6">
        <v>12.066000000000001</v>
      </c>
      <c r="BN106" s="7">
        <v>40681.875</v>
      </c>
      <c r="BO106" s="8">
        <v>313.36901</v>
      </c>
      <c r="BT106" s="7">
        <v>40848.875</v>
      </c>
      <c r="BU106" s="8">
        <v>320.13715000000002</v>
      </c>
      <c r="CC106" s="15">
        <v>42184.861111111109</v>
      </c>
      <c r="CD106" s="6">
        <v>38.576899354769083</v>
      </c>
    </row>
    <row r="107" spans="1:82" x14ac:dyDescent="0.2">
      <c r="A107" s="7">
        <v>39477.375</v>
      </c>
      <c r="B107" s="8">
        <v>69.316011840909098</v>
      </c>
      <c r="D107" s="33">
        <v>40586.6875</v>
      </c>
      <c r="E107" s="29">
        <v>71.250343384601237</v>
      </c>
      <c r="J107" s="7">
        <v>40045.875</v>
      </c>
      <c r="K107" s="8">
        <v>32.227849999999997</v>
      </c>
      <c r="M107" s="7">
        <v>40106.375</v>
      </c>
      <c r="N107" s="8">
        <v>12.066000000000001</v>
      </c>
      <c r="P107" s="7">
        <v>40239.875</v>
      </c>
      <c r="Q107" s="8">
        <v>17.268699999999999</v>
      </c>
      <c r="S107" s="7">
        <v>38417.375</v>
      </c>
      <c r="T107" s="8">
        <v>154.94424549999999</v>
      </c>
      <c r="U107" s="8">
        <v>0</v>
      </c>
      <c r="V107" s="8">
        <f t="shared" si="2"/>
        <v>154.94424549999999</v>
      </c>
      <c r="X107" s="7">
        <v>40794.875</v>
      </c>
      <c r="Y107" s="8">
        <v>66.100099999999998</v>
      </c>
      <c r="AA107" s="7">
        <v>41248.375</v>
      </c>
      <c r="AB107" s="6">
        <v>68.11</v>
      </c>
      <c r="AD107" s="7">
        <v>37785.375</v>
      </c>
      <c r="AE107" s="8">
        <v>81.504249999999999</v>
      </c>
      <c r="AG107" s="8" t="str">
        <f t="shared" si="3"/>
        <v/>
      </c>
      <c r="AO107" s="7">
        <v>40101.375</v>
      </c>
      <c r="AP107" s="8">
        <v>0.80320000000000003</v>
      </c>
      <c r="AX107" s="7">
        <v>38544.875</v>
      </c>
      <c r="AY107" s="8">
        <v>19.662500000000001</v>
      </c>
      <c r="BA107" s="7">
        <v>38926</v>
      </c>
      <c r="BB107" s="8">
        <v>12.6</v>
      </c>
      <c r="BD107" s="7">
        <v>39935.075462962966</v>
      </c>
      <c r="BE107" s="8">
        <v>13.597348808470263</v>
      </c>
      <c r="BG107" s="1">
        <v>39852</v>
      </c>
      <c r="BH107" s="8">
        <v>7.673</v>
      </c>
      <c r="BI107" s="6">
        <v>12.066000000000001</v>
      </c>
      <c r="BN107" s="7">
        <v>40682.875</v>
      </c>
      <c r="BO107" s="8">
        <v>312.85712999999998</v>
      </c>
      <c r="BT107" s="7">
        <v>40849.875</v>
      </c>
      <c r="BU107" s="8">
        <v>319.07499999999999</v>
      </c>
      <c r="CC107" s="15">
        <v>42184.864583333336</v>
      </c>
      <c r="CD107" s="6">
        <v>41.434299981933385</v>
      </c>
    </row>
    <row r="108" spans="1:82" x14ac:dyDescent="0.2">
      <c r="A108" s="7">
        <v>39499.375</v>
      </c>
      <c r="B108" s="8">
        <v>77.824818845158575</v>
      </c>
      <c r="D108" s="33">
        <v>40586.708333333336</v>
      </c>
      <c r="E108" s="29">
        <v>68.675188390523232</v>
      </c>
      <c r="J108" s="7">
        <v>40046.875</v>
      </c>
      <c r="K108" s="8">
        <v>32.200020000000002</v>
      </c>
      <c r="M108" s="7">
        <v>40134.375</v>
      </c>
      <c r="N108" s="8">
        <v>14.169</v>
      </c>
      <c r="P108" s="7">
        <v>40240.875</v>
      </c>
      <c r="Q108" s="8">
        <v>17.109909999999999</v>
      </c>
      <c r="S108" s="7">
        <v>38419.375</v>
      </c>
      <c r="T108" s="8">
        <v>158.35453100000001</v>
      </c>
      <c r="U108" s="8">
        <v>0</v>
      </c>
      <c r="V108" s="8">
        <f t="shared" si="2"/>
        <v>158.35453100000001</v>
      </c>
      <c r="X108" s="7">
        <v>40795.875</v>
      </c>
      <c r="Y108" s="8">
        <v>67.319540000000003</v>
      </c>
      <c r="AA108" s="7">
        <v>41303</v>
      </c>
      <c r="AB108" s="8">
        <v>61.26006776878593</v>
      </c>
      <c r="AD108" s="7">
        <v>37787.375</v>
      </c>
      <c r="AE108" s="8">
        <v>81.771929999999998</v>
      </c>
      <c r="AG108" s="8" t="str">
        <f t="shared" si="3"/>
        <v/>
      </c>
      <c r="AO108" s="7">
        <v>40108.375</v>
      </c>
      <c r="AP108" s="8">
        <v>4.9850000000000003</v>
      </c>
      <c r="AX108" s="7">
        <v>38545.125</v>
      </c>
      <c r="AY108" s="8">
        <v>19.922080000000001</v>
      </c>
      <c r="BA108" s="7">
        <v>38953</v>
      </c>
      <c r="BB108" s="8">
        <v>4.3</v>
      </c>
      <c r="BD108" s="7">
        <v>39936.096296296295</v>
      </c>
      <c r="BE108" s="8">
        <v>15.318991288398582</v>
      </c>
      <c r="BG108" s="1">
        <v>39853</v>
      </c>
      <c r="BH108" s="8">
        <v>7.673</v>
      </c>
      <c r="BI108" s="6">
        <v>12.066000000000001</v>
      </c>
      <c r="BN108" s="7">
        <v>40683.875</v>
      </c>
      <c r="BO108" s="8">
        <v>310.26188999999999</v>
      </c>
      <c r="BT108" s="7">
        <v>40850.875</v>
      </c>
      <c r="BU108" s="8">
        <v>319.06875000000002</v>
      </c>
      <c r="CC108" s="15">
        <v>42184.868055555555</v>
      </c>
      <c r="CD108" s="6">
        <v>42.892138254749554</v>
      </c>
    </row>
    <row r="109" spans="1:82" x14ac:dyDescent="0.2">
      <c r="A109" s="7">
        <v>39533.375</v>
      </c>
      <c r="B109" s="8">
        <v>72.549721917413962</v>
      </c>
      <c r="D109" s="33">
        <v>40586.729166666664</v>
      </c>
      <c r="E109" s="29">
        <v>73.202340670147166</v>
      </c>
      <c r="J109" s="7">
        <v>40047.875</v>
      </c>
      <c r="K109" s="8">
        <v>32.10266</v>
      </c>
      <c r="M109" s="7">
        <v>40143.375</v>
      </c>
      <c r="N109" s="8">
        <v>15.297000000000001</v>
      </c>
      <c r="P109" s="7">
        <v>40241.875</v>
      </c>
      <c r="Q109" s="8">
        <v>17.111830000000001</v>
      </c>
      <c r="S109" s="7">
        <v>38421.375</v>
      </c>
      <c r="T109" s="8">
        <v>158.653256</v>
      </c>
      <c r="U109" s="8">
        <v>0</v>
      </c>
      <c r="V109" s="8">
        <f t="shared" si="2"/>
        <v>158.653256</v>
      </c>
      <c r="X109" s="7">
        <v>40796.875</v>
      </c>
      <c r="Y109" s="8">
        <v>68.343209999999999</v>
      </c>
      <c r="AA109" s="7">
        <v>41324</v>
      </c>
      <c r="AB109" s="8">
        <v>72.32643778408918</v>
      </c>
      <c r="AD109" s="7">
        <v>37789.375</v>
      </c>
      <c r="AE109" s="8">
        <v>81.929640000000006</v>
      </c>
      <c r="AF109" s="8">
        <v>53.994610000000002</v>
      </c>
      <c r="AG109" s="8">
        <f t="shared" si="3"/>
        <v>135.92425</v>
      </c>
      <c r="AO109" s="7">
        <v>40115.375</v>
      </c>
      <c r="AP109" s="8">
        <v>3.895</v>
      </c>
      <c r="AX109" s="7">
        <v>38545.375</v>
      </c>
      <c r="AY109" s="8">
        <v>20.029579999999999</v>
      </c>
      <c r="BA109" s="7">
        <v>38968</v>
      </c>
      <c r="BB109" s="8">
        <v>2.5</v>
      </c>
      <c r="BD109" s="7">
        <v>39937.117129629638</v>
      </c>
      <c r="BE109" s="8">
        <v>13.712713438460224</v>
      </c>
      <c r="BG109" s="1">
        <v>39854</v>
      </c>
      <c r="BH109" s="8">
        <v>7.3719999999999999</v>
      </c>
      <c r="BI109" s="6">
        <v>11.670999999999999</v>
      </c>
      <c r="BN109" s="7">
        <v>40684.875</v>
      </c>
      <c r="BO109" s="8">
        <v>310.81848000000002</v>
      </c>
      <c r="BT109" s="7">
        <v>40851.875</v>
      </c>
      <c r="BU109" s="8">
        <v>319.39062000000001</v>
      </c>
      <c r="CC109" s="15">
        <v>42184.871527777781</v>
      </c>
      <c r="CD109" s="6">
        <v>38.576899354769083</v>
      </c>
    </row>
    <row r="110" spans="1:82" x14ac:dyDescent="0.2">
      <c r="A110" s="7">
        <v>39553</v>
      </c>
      <c r="B110" s="8">
        <v>77.819999999999993</v>
      </c>
      <c r="D110" s="33">
        <v>40586.75</v>
      </c>
      <c r="E110" s="29">
        <v>72.549721917413962</v>
      </c>
      <c r="J110" s="7">
        <v>40048.875</v>
      </c>
      <c r="K110" s="8">
        <v>32.045400000000001</v>
      </c>
      <c r="M110" s="7">
        <v>40203.375</v>
      </c>
      <c r="N110" s="8">
        <v>15.297000000000001</v>
      </c>
      <c r="P110" s="7">
        <v>40242.875</v>
      </c>
      <c r="Q110" s="8">
        <v>16.880240000000001</v>
      </c>
      <c r="S110" s="7">
        <v>38423.375</v>
      </c>
      <c r="T110" s="8">
        <v>158.38348500000001</v>
      </c>
      <c r="U110" s="8">
        <v>0</v>
      </c>
      <c r="V110" s="8">
        <f t="shared" si="2"/>
        <v>158.38348500000001</v>
      </c>
      <c r="X110" s="7">
        <v>40797.875</v>
      </c>
      <c r="Y110" s="8">
        <v>69.583539999999999</v>
      </c>
      <c r="AA110" s="7">
        <v>41361</v>
      </c>
      <c r="AB110" s="8">
        <v>66.655867104495755</v>
      </c>
      <c r="AD110" s="7">
        <v>37791.375</v>
      </c>
      <c r="AE110" s="8">
        <v>79.603089999999995</v>
      </c>
      <c r="AF110" s="8">
        <v>53.606630000000003</v>
      </c>
      <c r="AG110" s="8">
        <f t="shared" si="3"/>
        <v>133.20972</v>
      </c>
      <c r="AO110" s="7">
        <v>40121.375</v>
      </c>
      <c r="AP110" s="8">
        <v>4.42</v>
      </c>
      <c r="AX110" s="7">
        <v>38545.625</v>
      </c>
      <c r="AY110" s="8">
        <v>20.175000000000001</v>
      </c>
      <c r="BA110" s="7">
        <v>39000</v>
      </c>
      <c r="BB110" s="8">
        <v>2.1</v>
      </c>
      <c r="BD110" s="7">
        <v>39938.137962962966</v>
      </c>
      <c r="BE110" s="8">
        <v>16.062342755754791</v>
      </c>
      <c r="BG110" s="1">
        <v>39855</v>
      </c>
      <c r="BH110" s="8">
        <v>7.3719999999999999</v>
      </c>
      <c r="BI110" s="6">
        <v>11.670999999999999</v>
      </c>
      <c r="BN110" s="7">
        <v>40685.875</v>
      </c>
      <c r="BO110" s="8">
        <v>308.97561000000002</v>
      </c>
      <c r="BT110" s="7">
        <v>40852.875</v>
      </c>
      <c r="BU110" s="8">
        <v>318.10068999999999</v>
      </c>
      <c r="CC110" s="15">
        <v>42184.875</v>
      </c>
      <c r="CD110" s="6">
        <v>37.17028370449281</v>
      </c>
    </row>
    <row r="111" spans="1:82" x14ac:dyDescent="0.2">
      <c r="A111" s="7">
        <v>39589.375</v>
      </c>
      <c r="B111" s="8">
        <v>72.55</v>
      </c>
      <c r="D111" s="33">
        <v>40586.770833333336</v>
      </c>
      <c r="E111" s="29">
        <v>69.958816201395734</v>
      </c>
      <c r="J111" s="7">
        <v>40049.875</v>
      </c>
      <c r="K111" s="8">
        <v>32.115850000000002</v>
      </c>
      <c r="M111" s="7">
        <v>40235.375</v>
      </c>
      <c r="N111" s="8">
        <v>12.066000000000001</v>
      </c>
      <c r="P111" s="7">
        <v>40243.875</v>
      </c>
      <c r="Q111" s="8">
        <v>16.304179999999999</v>
      </c>
      <c r="S111" s="7">
        <v>38425.375</v>
      </c>
      <c r="T111" s="8">
        <v>162.07097399999998</v>
      </c>
      <c r="U111" s="8">
        <v>0</v>
      </c>
      <c r="V111" s="8">
        <f t="shared" si="2"/>
        <v>162.07097399999998</v>
      </c>
      <c r="X111" s="7">
        <v>40798.875</v>
      </c>
      <c r="Y111" s="8">
        <v>69.437219999999996</v>
      </c>
      <c r="AA111" s="7">
        <v>41386</v>
      </c>
      <c r="AB111" s="8">
        <v>66.655867104495755</v>
      </c>
      <c r="AD111" s="7">
        <v>37793.375</v>
      </c>
      <c r="AE111" s="8">
        <v>79.647750000000002</v>
      </c>
      <c r="AG111" s="8" t="str">
        <f t="shared" si="3"/>
        <v/>
      </c>
      <c r="AO111" s="7">
        <v>40121.375</v>
      </c>
      <c r="AP111" s="8">
        <v>4.42</v>
      </c>
      <c r="AX111" s="7">
        <v>38545.875</v>
      </c>
      <c r="AY111" s="8">
        <v>20.220829999999999</v>
      </c>
      <c r="BA111" s="7">
        <v>39045</v>
      </c>
      <c r="BB111" s="8">
        <v>14.8</v>
      </c>
      <c r="BD111" s="7">
        <v>39939.158796296295</v>
      </c>
      <c r="BE111" s="8">
        <v>14.786093108618841</v>
      </c>
      <c r="BG111" s="1">
        <v>39856</v>
      </c>
      <c r="BH111" s="8">
        <v>7.673</v>
      </c>
      <c r="BI111" s="6">
        <v>12.066000000000001</v>
      </c>
      <c r="BN111" s="7">
        <v>40686.875</v>
      </c>
      <c r="BO111" s="8">
        <v>304.40762999999998</v>
      </c>
      <c r="BT111" s="7">
        <v>40853.875</v>
      </c>
      <c r="BU111" s="8">
        <v>317.76423</v>
      </c>
      <c r="CC111" s="15">
        <v>42184.878472222219</v>
      </c>
      <c r="CD111" s="6">
        <v>39.99709341096812</v>
      </c>
    </row>
    <row r="112" spans="1:82" x14ac:dyDescent="0.2">
      <c r="A112" s="7">
        <v>39609.375</v>
      </c>
      <c r="B112" s="8">
        <v>53.906594454545498</v>
      </c>
      <c r="D112" s="33">
        <v>40586.791666666664</v>
      </c>
      <c r="E112" s="29">
        <v>74.513408070639954</v>
      </c>
      <c r="J112" s="7">
        <v>40050.875</v>
      </c>
      <c r="K112" s="8">
        <v>32.114939999999997</v>
      </c>
      <c r="M112" s="7">
        <v>40295.375</v>
      </c>
      <c r="N112" s="8">
        <v>14.169</v>
      </c>
      <c r="P112" s="7">
        <v>40244.875</v>
      </c>
      <c r="Q112" s="8">
        <v>16.59037</v>
      </c>
      <c r="S112" s="7">
        <v>38427.375</v>
      </c>
      <c r="T112" s="8">
        <v>167.35118249999999</v>
      </c>
      <c r="U112" s="8">
        <v>0</v>
      </c>
      <c r="V112" s="8">
        <f t="shared" si="2"/>
        <v>167.35118249999999</v>
      </c>
      <c r="X112" s="7">
        <v>40799.875</v>
      </c>
      <c r="Y112" s="8">
        <v>64.539109999999994</v>
      </c>
      <c r="AA112" s="7">
        <v>41652</v>
      </c>
      <c r="AB112" s="8">
        <v>100.19</v>
      </c>
      <c r="AD112" s="7">
        <v>37795.375</v>
      </c>
      <c r="AE112" s="8">
        <v>79.265559999999994</v>
      </c>
      <c r="AG112" s="8" t="str">
        <f t="shared" si="3"/>
        <v/>
      </c>
      <c r="AO112" s="7">
        <v>40143.375</v>
      </c>
      <c r="AP112" s="8">
        <v>4.9850000000000003</v>
      </c>
      <c r="AX112" s="7">
        <v>38546.125</v>
      </c>
      <c r="AY112" s="8">
        <v>20.56917</v>
      </c>
      <c r="BA112" s="7">
        <v>39059</v>
      </c>
      <c r="BB112" s="8">
        <v>15.2</v>
      </c>
      <c r="BD112" s="7">
        <v>39940.179629629638</v>
      </c>
      <c r="BE112" s="8">
        <v>15.540669689876264</v>
      </c>
      <c r="BG112" s="1">
        <v>39857</v>
      </c>
      <c r="BH112" s="8">
        <v>6.9349999999999996</v>
      </c>
      <c r="BI112" s="6">
        <v>11.093</v>
      </c>
      <c r="BN112" s="7">
        <v>40687.875</v>
      </c>
      <c r="BO112" s="8">
        <v>312.64893000000001</v>
      </c>
      <c r="BT112" s="7">
        <v>40854.875</v>
      </c>
      <c r="BU112" s="8">
        <v>317.27082999999999</v>
      </c>
      <c r="CC112" s="15">
        <v>42184.881944444445</v>
      </c>
      <c r="CD112" s="6">
        <v>39.99709341096812</v>
      </c>
    </row>
    <row r="113" spans="1:82" x14ac:dyDescent="0.2">
      <c r="A113" s="7">
        <v>39659</v>
      </c>
      <c r="B113" s="8">
        <v>61.76</v>
      </c>
      <c r="D113" s="33">
        <v>40586.8125</v>
      </c>
      <c r="E113" s="29">
        <v>68.03635199999998</v>
      </c>
      <c r="J113" s="7">
        <v>40051.875</v>
      </c>
      <c r="K113" s="8">
        <v>31.85013</v>
      </c>
      <c r="M113" s="7">
        <v>40318.375</v>
      </c>
      <c r="N113" s="8">
        <v>12.066000000000001</v>
      </c>
      <c r="P113" s="7">
        <v>40245.875</v>
      </c>
      <c r="Q113" s="8">
        <v>16.339569999999998</v>
      </c>
      <c r="S113" s="7">
        <v>38429.375</v>
      </c>
      <c r="T113" s="8">
        <v>169.65608800000001</v>
      </c>
      <c r="U113" s="8">
        <v>0</v>
      </c>
      <c r="V113" s="8">
        <f t="shared" si="2"/>
        <v>169.65608800000001</v>
      </c>
      <c r="X113" s="7">
        <v>40800.875</v>
      </c>
      <c r="Y113" s="8">
        <v>64.784409999999994</v>
      </c>
      <c r="AA113" s="7">
        <v>41680</v>
      </c>
      <c r="AB113" s="8">
        <v>100.19</v>
      </c>
      <c r="AD113" s="7">
        <v>37797.375</v>
      </c>
      <c r="AE113" s="8">
        <v>78.895020000000002</v>
      </c>
      <c r="AF113" s="8">
        <v>52.838650000000001</v>
      </c>
      <c r="AG113" s="8">
        <f t="shared" si="3"/>
        <v>131.73367000000002</v>
      </c>
      <c r="AO113" s="7">
        <v>40149.375</v>
      </c>
      <c r="AP113" s="8">
        <v>5.5919999999999996</v>
      </c>
      <c r="AX113" s="7">
        <v>38546.375</v>
      </c>
      <c r="AY113" s="8">
        <v>20.85333</v>
      </c>
      <c r="BA113" s="7">
        <v>39108.375</v>
      </c>
      <c r="BB113" s="8">
        <v>3.46</v>
      </c>
      <c r="BD113" s="7">
        <v>39941.200462962966</v>
      </c>
      <c r="BE113" s="8">
        <v>16.044181820107745</v>
      </c>
      <c r="BG113" s="1">
        <v>39858</v>
      </c>
      <c r="BH113" s="8">
        <v>7.673</v>
      </c>
      <c r="BI113" s="6">
        <v>12.066000000000001</v>
      </c>
      <c r="BN113" s="7">
        <v>40688.875</v>
      </c>
      <c r="BO113" s="8">
        <v>335.31504000000001</v>
      </c>
      <c r="BT113" s="7">
        <v>40855.875</v>
      </c>
      <c r="BU113" s="8">
        <v>317.07049000000001</v>
      </c>
      <c r="CC113" s="15">
        <v>42184.885416666664</v>
      </c>
      <c r="CD113" s="6">
        <v>37.17028370449281</v>
      </c>
    </row>
    <row r="114" spans="1:82" x14ac:dyDescent="0.2">
      <c r="A114" s="7">
        <v>39681.375</v>
      </c>
      <c r="B114" s="8">
        <v>61.758333333333297</v>
      </c>
      <c r="D114" s="33">
        <v>40586.833333333336</v>
      </c>
      <c r="E114" s="29">
        <v>69.958816201395734</v>
      </c>
      <c r="J114" s="7">
        <v>40052.875</v>
      </c>
      <c r="K114" s="8">
        <v>31.862770000000001</v>
      </c>
      <c r="M114" s="7">
        <v>40318.375</v>
      </c>
      <c r="N114" s="8">
        <v>10.167</v>
      </c>
      <c r="P114" s="7">
        <v>40246.875</v>
      </c>
      <c r="Q114" s="8">
        <v>16.277640000000002</v>
      </c>
      <c r="S114" s="7">
        <v>38431.375</v>
      </c>
      <c r="T114" s="8">
        <v>168.226641</v>
      </c>
      <c r="U114" s="8">
        <v>0</v>
      </c>
      <c r="V114" s="8">
        <f t="shared" si="2"/>
        <v>168.226641</v>
      </c>
      <c r="X114" s="7">
        <v>40801.875</v>
      </c>
      <c r="Y114" s="8">
        <v>66.220349999999996</v>
      </c>
      <c r="AA114" s="7">
        <v>41794</v>
      </c>
      <c r="AB114" s="8">
        <v>68.11</v>
      </c>
      <c r="AD114" s="7">
        <v>37799.375</v>
      </c>
      <c r="AE114" s="8">
        <v>79.727270000000004</v>
      </c>
      <c r="AF114" s="8">
        <v>50.15016</v>
      </c>
      <c r="AG114" s="8">
        <f t="shared" si="3"/>
        <v>129.87743</v>
      </c>
      <c r="AO114" s="7">
        <v>40156.375</v>
      </c>
      <c r="AP114" s="8">
        <v>4.9850000000000003</v>
      </c>
      <c r="AX114" s="7">
        <v>38546.625</v>
      </c>
      <c r="AY114" s="8">
        <v>21.206669999999999</v>
      </c>
      <c r="BA114" s="7">
        <v>39136.375</v>
      </c>
      <c r="BB114" s="8">
        <v>4.46</v>
      </c>
      <c r="BD114" s="7">
        <v>39942.221296296295</v>
      </c>
      <c r="BE114" s="8">
        <v>15.656698391667097</v>
      </c>
      <c r="BG114" s="1">
        <v>39859</v>
      </c>
      <c r="BH114" s="8">
        <v>7.673</v>
      </c>
      <c r="BI114" s="6">
        <v>12.066000000000001</v>
      </c>
      <c r="BN114" s="7">
        <v>40689.875</v>
      </c>
      <c r="BO114" s="8">
        <v>332.24646999999999</v>
      </c>
      <c r="BT114" s="7">
        <v>40856.875</v>
      </c>
      <c r="BU114" s="8">
        <v>316.52812999999998</v>
      </c>
      <c r="CC114" s="15">
        <v>42184.888888888891</v>
      </c>
      <c r="CD114" s="6">
        <v>41.438074571608794</v>
      </c>
    </row>
    <row r="115" spans="1:82" x14ac:dyDescent="0.2">
      <c r="D115" s="33">
        <v>40586.854166666664</v>
      </c>
      <c r="E115" s="29">
        <v>68.675188390523232</v>
      </c>
      <c r="J115" s="7">
        <v>40053.875</v>
      </c>
      <c r="K115" s="8">
        <v>32.524810000000002</v>
      </c>
      <c r="M115" s="7">
        <v>40353.375</v>
      </c>
      <c r="N115" s="8">
        <v>8.4580000000000002</v>
      </c>
      <c r="P115" s="7">
        <v>40247.875</v>
      </c>
      <c r="Q115" s="8">
        <v>16.548649999999999</v>
      </c>
      <c r="S115" s="7">
        <v>38433.375</v>
      </c>
      <c r="T115" s="8">
        <v>169.88978650000001</v>
      </c>
      <c r="U115" s="8">
        <v>0</v>
      </c>
      <c r="V115" s="8">
        <f t="shared" si="2"/>
        <v>169.88978650000001</v>
      </c>
      <c r="X115" s="7">
        <v>40802.875</v>
      </c>
      <c r="Y115" s="8">
        <v>68.743780000000001</v>
      </c>
      <c r="AA115" s="7">
        <v>42039</v>
      </c>
      <c r="AB115" s="8">
        <v>80.06</v>
      </c>
      <c r="AD115" s="7">
        <v>37801.375</v>
      </c>
      <c r="AE115" s="8">
        <v>80.274090000000001</v>
      </c>
      <c r="AF115" s="8">
        <v>49.831609999999998</v>
      </c>
      <c r="AG115" s="8">
        <f t="shared" si="3"/>
        <v>130.10570000000001</v>
      </c>
      <c r="AO115" s="7">
        <v>40163.375</v>
      </c>
      <c r="AP115" s="8">
        <v>4.9850000000000003</v>
      </c>
      <c r="AX115" s="7">
        <v>38546.875</v>
      </c>
      <c r="AY115" s="8">
        <v>21.319579999999998</v>
      </c>
      <c r="BA115" s="7">
        <v>39168</v>
      </c>
      <c r="BB115" s="8">
        <v>4.5999999999999996</v>
      </c>
      <c r="BD115" s="7">
        <v>39943.242129629638</v>
      </c>
      <c r="BE115" s="8">
        <v>17.174660253208263</v>
      </c>
      <c r="BG115" s="1">
        <v>39860</v>
      </c>
      <c r="BH115" s="8">
        <v>7.9820000000000002</v>
      </c>
      <c r="BI115" s="6">
        <v>12.471</v>
      </c>
      <c r="BN115" s="7">
        <v>40690.875</v>
      </c>
      <c r="BO115" s="8">
        <v>331.06767000000002</v>
      </c>
      <c r="BT115" s="7">
        <v>40857.875</v>
      </c>
      <c r="BU115" s="8">
        <v>315.21944999999999</v>
      </c>
      <c r="CC115" s="15">
        <v>42184.892361111109</v>
      </c>
      <c r="CD115" s="6">
        <v>33.737955640327286</v>
      </c>
    </row>
    <row r="116" spans="1:82" x14ac:dyDescent="0.2">
      <c r="A116" s="7">
        <v>39741</v>
      </c>
      <c r="B116" s="8">
        <v>24.054482933197455</v>
      </c>
      <c r="D116" s="33">
        <v>40586.875</v>
      </c>
      <c r="E116" s="29">
        <v>71.899054199618476</v>
      </c>
      <c r="J116" s="7">
        <v>40054.875</v>
      </c>
      <c r="K116" s="8">
        <v>32.52552</v>
      </c>
      <c r="M116" s="7">
        <v>40379.375</v>
      </c>
      <c r="N116" s="8">
        <v>6.9349999999999996</v>
      </c>
      <c r="P116" s="7">
        <v>40248.875</v>
      </c>
      <c r="Q116" s="8">
        <v>16.155950000000001</v>
      </c>
      <c r="S116" s="7">
        <v>38435.375</v>
      </c>
      <c r="T116" s="8">
        <v>171.351338</v>
      </c>
      <c r="U116" s="8">
        <v>0</v>
      </c>
      <c r="V116" s="8">
        <f t="shared" si="2"/>
        <v>171.351338</v>
      </c>
      <c r="X116" s="7">
        <v>40803.875</v>
      </c>
      <c r="Y116" s="8">
        <v>69.489530000000002</v>
      </c>
      <c r="AA116" s="7">
        <v>42079</v>
      </c>
      <c r="AB116" s="8">
        <v>73.94</v>
      </c>
      <c r="AD116" s="7">
        <v>37803.375</v>
      </c>
      <c r="AE116" s="8">
        <v>80.089359999999999</v>
      </c>
      <c r="AF116" s="8">
        <v>49.84525</v>
      </c>
      <c r="AG116" s="8">
        <f t="shared" si="3"/>
        <v>129.93460999999999</v>
      </c>
      <c r="AO116" s="7">
        <v>40199.375</v>
      </c>
      <c r="AP116" s="8">
        <v>4.9850000000000003</v>
      </c>
      <c r="AX116" s="7">
        <v>38547.125</v>
      </c>
      <c r="AY116" s="8">
        <v>21.618749999999999</v>
      </c>
      <c r="BA116" s="7">
        <v>39198</v>
      </c>
      <c r="BB116" s="8">
        <v>4.0999999999999996</v>
      </c>
      <c r="BD116" s="7">
        <v>39944.262962962966</v>
      </c>
      <c r="BE116" s="8">
        <v>22.222807044361435</v>
      </c>
      <c r="BG116" s="1">
        <v>39861</v>
      </c>
      <c r="BH116" s="8">
        <v>7.673</v>
      </c>
      <c r="BI116" s="6">
        <v>12.066000000000001</v>
      </c>
      <c r="BN116" s="7">
        <v>40691.875</v>
      </c>
      <c r="BO116" s="8">
        <v>324.66971000000001</v>
      </c>
      <c r="BT116" s="7">
        <v>40858.875</v>
      </c>
      <c r="BU116" s="8">
        <v>314.96042</v>
      </c>
      <c r="CC116" s="15">
        <v>42184.895833333336</v>
      </c>
      <c r="CD116" s="6">
        <v>38.576899354769083</v>
      </c>
    </row>
    <row r="117" spans="1:82" x14ac:dyDescent="0.2">
      <c r="A117" s="7">
        <v>39779</v>
      </c>
      <c r="B117" s="8">
        <v>81.183879899541424</v>
      </c>
      <c r="D117" s="33">
        <v>40586.895833333336</v>
      </c>
      <c r="E117" s="29">
        <v>69.316011838470402</v>
      </c>
      <c r="J117" s="7">
        <v>40055.875</v>
      </c>
      <c r="K117" s="8">
        <v>32.129939999999998</v>
      </c>
      <c r="M117" s="7">
        <v>40409.375</v>
      </c>
      <c r="N117" s="8">
        <v>6.9349999999999996</v>
      </c>
      <c r="P117" s="7">
        <v>40249.875</v>
      </c>
      <c r="Q117" s="8">
        <v>16.284739999999999</v>
      </c>
      <c r="S117" s="7">
        <v>38437.375</v>
      </c>
      <c r="T117" s="8">
        <v>172.53569299999998</v>
      </c>
      <c r="U117" s="8">
        <v>0</v>
      </c>
      <c r="V117" s="8">
        <f t="shared" si="2"/>
        <v>172.53569299999998</v>
      </c>
      <c r="X117" s="7">
        <v>40804.875</v>
      </c>
      <c r="Y117" s="8">
        <v>66.649900000000002</v>
      </c>
      <c r="AD117" s="7">
        <v>37805.375</v>
      </c>
      <c r="AE117" s="8">
        <v>80.90419</v>
      </c>
      <c r="AF117" s="8">
        <v>50.671999999999997</v>
      </c>
      <c r="AG117" s="8">
        <f t="shared" si="3"/>
        <v>131.57619</v>
      </c>
      <c r="AO117" s="7">
        <v>40205.375</v>
      </c>
      <c r="AP117" s="8">
        <v>5.5919999999999996</v>
      </c>
      <c r="AX117" s="7">
        <v>38547.375</v>
      </c>
      <c r="AY117" s="8">
        <v>21.746500000000001</v>
      </c>
      <c r="BA117" s="7">
        <v>39227.375</v>
      </c>
      <c r="BB117" s="8">
        <v>3.2</v>
      </c>
      <c r="BD117" s="7">
        <v>39945.283796296295</v>
      </c>
      <c r="BE117" s="8">
        <v>23.026013563925673</v>
      </c>
      <c r="BG117" s="1">
        <v>39862</v>
      </c>
      <c r="BH117" s="8">
        <v>7.673</v>
      </c>
      <c r="BI117" s="6">
        <v>12.066000000000001</v>
      </c>
      <c r="BN117" s="7">
        <v>40692.875</v>
      </c>
      <c r="BO117" s="8">
        <v>314.69760000000002</v>
      </c>
      <c r="BT117" s="7">
        <v>40859.875</v>
      </c>
      <c r="BU117" s="8">
        <v>313.01042000000001</v>
      </c>
      <c r="CC117" s="15">
        <v>42184.899305555555</v>
      </c>
      <c r="CD117" s="6">
        <v>37.17028370449281</v>
      </c>
    </row>
    <row r="118" spans="1:82" x14ac:dyDescent="0.2">
      <c r="A118" s="19">
        <v>39804.375</v>
      </c>
      <c r="B118" s="20">
        <v>81.183879899541409</v>
      </c>
      <c r="D118" s="33">
        <v>40586.916666666664</v>
      </c>
      <c r="E118" s="29">
        <v>68.03635199999998</v>
      </c>
      <c r="J118" s="7">
        <v>40056.875</v>
      </c>
      <c r="K118" s="8">
        <v>32.213760000000001</v>
      </c>
      <c r="M118" s="7">
        <v>40444.375</v>
      </c>
      <c r="N118" s="8">
        <v>8.4580000000000002</v>
      </c>
      <c r="P118" s="7">
        <v>40250.875</v>
      </c>
      <c r="Q118" s="8">
        <v>16.176749999999998</v>
      </c>
      <c r="S118" s="7">
        <v>38439.375</v>
      </c>
      <c r="T118" s="8">
        <v>174.33883299999999</v>
      </c>
      <c r="U118" s="8">
        <v>0</v>
      </c>
      <c r="V118" s="8">
        <f t="shared" si="2"/>
        <v>174.33883299999999</v>
      </c>
      <c r="X118" s="7">
        <v>40805.875</v>
      </c>
      <c r="Y118" s="8">
        <v>66.755129999999994</v>
      </c>
      <c r="AD118" s="7">
        <v>37807.375</v>
      </c>
      <c r="AE118" s="8">
        <v>81.626289999999997</v>
      </c>
      <c r="AF118" s="8">
        <v>50.289160000000003</v>
      </c>
      <c r="AG118" s="8">
        <f t="shared" si="3"/>
        <v>131.91544999999999</v>
      </c>
      <c r="AO118" s="7">
        <v>40212.375</v>
      </c>
      <c r="AP118" s="8">
        <v>4.9850000000000003</v>
      </c>
      <c r="AX118" s="7">
        <v>38547.625</v>
      </c>
      <c r="AY118" s="8">
        <v>18.82217</v>
      </c>
      <c r="BA118" s="3">
        <v>39240.375</v>
      </c>
      <c r="BB118" s="4">
        <v>0.25</v>
      </c>
      <c r="BD118" s="7">
        <v>39946.304629629638</v>
      </c>
      <c r="BE118" s="8">
        <v>19.83242385431609</v>
      </c>
      <c r="BG118" s="1">
        <v>39863</v>
      </c>
      <c r="BH118" s="8">
        <v>7.673</v>
      </c>
      <c r="BI118" s="6">
        <v>12.066000000000001</v>
      </c>
      <c r="BN118" s="7">
        <v>40693.875</v>
      </c>
      <c r="BO118" s="8">
        <v>306.39805999999999</v>
      </c>
      <c r="BT118" s="7">
        <v>40860.875</v>
      </c>
      <c r="BU118" s="8">
        <v>309.18610999999999</v>
      </c>
      <c r="CC118" s="15">
        <v>42184.902777777781</v>
      </c>
      <c r="CD118" s="6">
        <v>37.173924102483809</v>
      </c>
    </row>
    <row r="119" spans="1:82" x14ac:dyDescent="0.2">
      <c r="A119" s="19">
        <v>39842.375</v>
      </c>
      <c r="B119" s="20">
        <v>81.183879899541409</v>
      </c>
      <c r="D119" s="33">
        <v>40586.9375</v>
      </c>
      <c r="E119" s="29">
        <v>73.202340670147166</v>
      </c>
      <c r="J119" s="7">
        <v>40057.875</v>
      </c>
      <c r="K119" s="8">
        <v>31.56148</v>
      </c>
      <c r="M119" s="7">
        <v>40476.375</v>
      </c>
      <c r="N119" s="8">
        <v>8.4580000000000002</v>
      </c>
      <c r="P119" s="7">
        <v>40251.875</v>
      </c>
      <c r="Q119" s="8">
        <v>15.831619999999999</v>
      </c>
      <c r="S119" s="7">
        <v>38441.375</v>
      </c>
      <c r="T119" s="8">
        <v>175.0423385</v>
      </c>
      <c r="U119" s="8">
        <v>0</v>
      </c>
      <c r="V119" s="8">
        <f t="shared" si="2"/>
        <v>175.0423385</v>
      </c>
      <c r="X119" s="7">
        <v>40806.875</v>
      </c>
      <c r="Y119" s="8">
        <v>65.924109999999999</v>
      </c>
      <c r="AD119" s="7">
        <v>37809.375</v>
      </c>
      <c r="AE119" s="8">
        <v>81.888419999999996</v>
      </c>
      <c r="AF119" s="8">
        <v>49.979419999999998</v>
      </c>
      <c r="AG119" s="8">
        <f t="shared" si="3"/>
        <v>131.86784</v>
      </c>
      <c r="AO119" s="7">
        <v>40218.375</v>
      </c>
      <c r="AP119" s="8">
        <v>5.5919999999999996</v>
      </c>
      <c r="AX119" s="7">
        <v>38547.875</v>
      </c>
      <c r="AY119" s="8">
        <v>19.73667</v>
      </c>
      <c r="BA119" s="3">
        <v>39275.375</v>
      </c>
      <c r="BB119" s="4">
        <v>0</v>
      </c>
      <c r="BD119" s="7">
        <v>39947.325462962966</v>
      </c>
      <c r="BE119" s="8">
        <v>13.400939723436283</v>
      </c>
      <c r="BG119" s="1">
        <v>39864</v>
      </c>
      <c r="BH119" s="8">
        <v>7.673</v>
      </c>
      <c r="BI119" s="6">
        <v>12.066000000000001</v>
      </c>
      <c r="BN119" s="7">
        <v>40694.875</v>
      </c>
      <c r="BO119" s="8">
        <v>299.44990999999999</v>
      </c>
      <c r="BT119" s="7">
        <v>40861.875</v>
      </c>
      <c r="BU119" s="8">
        <v>304.37049000000002</v>
      </c>
      <c r="CC119" s="15">
        <v>42184.90625</v>
      </c>
      <c r="CD119" s="6">
        <v>37.173924102483809</v>
      </c>
    </row>
    <row r="120" spans="1:82" x14ac:dyDescent="0.2">
      <c r="A120" s="19">
        <v>39870.375</v>
      </c>
      <c r="B120" s="20">
        <v>81.183879899541409</v>
      </c>
      <c r="D120" s="33">
        <v>40586.958333333336</v>
      </c>
      <c r="E120" s="29">
        <v>68.03635199999998</v>
      </c>
      <c r="J120" s="7">
        <v>40058.875</v>
      </c>
      <c r="K120" s="8">
        <v>31.699809999999999</v>
      </c>
      <c r="M120" s="7">
        <v>40505.375</v>
      </c>
      <c r="N120" s="22">
        <v>13.093</v>
      </c>
      <c r="P120" s="7">
        <v>40252.875</v>
      </c>
      <c r="Q120" s="8">
        <v>15.772410000000001</v>
      </c>
      <c r="S120" s="7">
        <v>38443.375</v>
      </c>
      <c r="T120" s="8">
        <v>174.42218250000002</v>
      </c>
      <c r="U120" s="8">
        <v>0</v>
      </c>
      <c r="V120" s="8">
        <f t="shared" si="2"/>
        <v>174.42218250000002</v>
      </c>
      <c r="X120" s="7">
        <v>40807.875</v>
      </c>
      <c r="Y120" s="8">
        <v>66.515929999999997</v>
      </c>
      <c r="AD120" s="7">
        <v>37811.375</v>
      </c>
      <c r="AE120" s="8">
        <v>82.206760000000003</v>
      </c>
      <c r="AF120" s="8">
        <v>49.519820000000003</v>
      </c>
      <c r="AG120" s="8">
        <f t="shared" si="3"/>
        <v>131.72658000000001</v>
      </c>
      <c r="AO120" s="7">
        <v>40240.375</v>
      </c>
      <c r="AP120" s="8">
        <v>4.9850000000000003</v>
      </c>
      <c r="AX120" s="7">
        <v>38548.125</v>
      </c>
      <c r="AY120" s="8">
        <v>20.440000000000001</v>
      </c>
      <c r="BA120" s="3">
        <v>39311</v>
      </c>
      <c r="BB120" s="4">
        <v>0.75</v>
      </c>
      <c r="BD120" s="7">
        <v>39948.346296296295</v>
      </c>
      <c r="BE120" s="8">
        <v>15.239654471628626</v>
      </c>
      <c r="BG120" s="1">
        <v>39865</v>
      </c>
      <c r="BH120" s="8">
        <v>7.673</v>
      </c>
      <c r="BI120" s="6">
        <v>12.066000000000001</v>
      </c>
      <c r="BN120" s="7">
        <v>40695.875</v>
      </c>
      <c r="BO120" s="8">
        <v>297.36635000000001</v>
      </c>
      <c r="BT120" s="7">
        <v>40862.875</v>
      </c>
      <c r="BU120" s="8">
        <v>303.92674</v>
      </c>
      <c r="CC120" s="15">
        <v>42184.909722222219</v>
      </c>
      <c r="CD120" s="6">
        <v>37.17028370449281</v>
      </c>
    </row>
    <row r="121" spans="1:82" x14ac:dyDescent="0.2">
      <c r="A121" s="19">
        <v>39902.375</v>
      </c>
      <c r="B121" s="20">
        <v>64.872194970227369</v>
      </c>
      <c r="D121" s="33">
        <v>40586.979166666664</v>
      </c>
      <c r="E121" s="29">
        <v>68.675188390523232</v>
      </c>
      <c r="J121" s="7">
        <v>40059.875</v>
      </c>
      <c r="K121" s="8">
        <v>31.752400000000002</v>
      </c>
      <c r="M121" s="7">
        <v>40522.375</v>
      </c>
      <c r="N121" s="22">
        <v>10.167</v>
      </c>
      <c r="P121" s="7">
        <v>40253.875</v>
      </c>
      <c r="Q121" s="8">
        <v>15.81115</v>
      </c>
      <c r="S121" s="7">
        <v>38445.375</v>
      </c>
      <c r="T121" s="8">
        <v>169.66263600000002</v>
      </c>
      <c r="U121" s="8">
        <v>0</v>
      </c>
      <c r="V121" s="8">
        <f t="shared" si="2"/>
        <v>169.66263600000002</v>
      </c>
      <c r="X121" s="7">
        <v>40808.875</v>
      </c>
      <c r="Y121" s="8">
        <v>64.908079999999998</v>
      </c>
      <c r="AD121" s="7">
        <v>37813.375</v>
      </c>
      <c r="AE121" s="8">
        <v>82.217510000000004</v>
      </c>
      <c r="AF121" s="8">
        <v>48.990699999999997</v>
      </c>
      <c r="AG121" s="8">
        <f t="shared" si="3"/>
        <v>131.20821000000001</v>
      </c>
      <c r="AO121" s="7">
        <v>40248.375</v>
      </c>
      <c r="AP121" s="8">
        <v>4.9850000000000003</v>
      </c>
      <c r="AX121" s="7">
        <v>38548.375</v>
      </c>
      <c r="AY121" s="8">
        <v>20.99</v>
      </c>
      <c r="BA121" s="3">
        <v>39346</v>
      </c>
      <c r="BB121" s="4">
        <v>6.3</v>
      </c>
      <c r="BD121" s="7">
        <v>39949.367129629638</v>
      </c>
      <c r="BE121" s="8">
        <v>15.93547495046205</v>
      </c>
      <c r="BG121" s="1">
        <v>39866</v>
      </c>
      <c r="BH121" s="8">
        <v>7.9820000000000002</v>
      </c>
      <c r="BI121" s="6">
        <v>12.471</v>
      </c>
      <c r="BN121" s="7">
        <v>40696.875</v>
      </c>
      <c r="BO121" s="8">
        <v>297.39434</v>
      </c>
      <c r="BT121" s="7">
        <v>40863.875</v>
      </c>
      <c r="BU121" s="8">
        <v>304.43819999999999</v>
      </c>
      <c r="CC121" s="15">
        <v>42184.913194444445</v>
      </c>
      <c r="CD121" s="6">
        <v>33.737955640327286</v>
      </c>
    </row>
    <row r="122" spans="1:82" x14ac:dyDescent="0.2">
      <c r="A122" s="19">
        <v>39933.375</v>
      </c>
      <c r="B122" s="20">
        <v>61.758669898290336</v>
      </c>
      <c r="D122" s="33">
        <v>40587</v>
      </c>
      <c r="E122" s="29">
        <v>69.316011838470402</v>
      </c>
      <c r="J122" s="7">
        <v>40060.875</v>
      </c>
      <c r="K122" s="8">
        <v>32.03004</v>
      </c>
      <c r="M122" s="7">
        <v>40561.375</v>
      </c>
      <c r="N122" s="22">
        <v>10.167</v>
      </c>
      <c r="P122" s="7">
        <v>40254.875</v>
      </c>
      <c r="Q122" s="8">
        <v>15.46916</v>
      </c>
      <c r="S122" s="7">
        <v>38447.375</v>
      </c>
      <c r="T122" s="8">
        <v>158.38948449999998</v>
      </c>
      <c r="U122" s="8">
        <v>0</v>
      </c>
      <c r="V122" s="8">
        <f t="shared" si="2"/>
        <v>158.38948449999998</v>
      </c>
      <c r="X122" s="7">
        <v>40809.875</v>
      </c>
      <c r="Y122" s="8">
        <v>65.438839999999999</v>
      </c>
      <c r="AD122" s="7">
        <v>37815.375</v>
      </c>
      <c r="AE122" s="8">
        <v>81.718620000000001</v>
      </c>
      <c r="AF122" s="8">
        <v>48.258220000000001</v>
      </c>
      <c r="AG122" s="8">
        <f t="shared" si="3"/>
        <v>129.97684000000001</v>
      </c>
      <c r="AO122" s="7">
        <v>40255.375</v>
      </c>
      <c r="AP122" s="8">
        <v>4.9850000000000003</v>
      </c>
      <c r="AX122" s="7">
        <v>38548.625</v>
      </c>
      <c r="AY122" s="8">
        <v>21.524170000000002</v>
      </c>
      <c r="BA122" s="3">
        <v>39370</v>
      </c>
      <c r="BB122" s="4">
        <v>8.1</v>
      </c>
      <c r="BD122" s="7">
        <v>39950.387962962966</v>
      </c>
      <c r="BE122" s="8">
        <v>15.827211206791381</v>
      </c>
      <c r="BG122" s="1">
        <v>39867</v>
      </c>
      <c r="BH122" s="8">
        <v>7.673</v>
      </c>
      <c r="BI122" s="6">
        <v>12.066000000000001</v>
      </c>
      <c r="BN122" s="7">
        <v>40697.875</v>
      </c>
      <c r="BO122" s="8">
        <v>297.80209000000002</v>
      </c>
      <c r="BT122" s="7">
        <v>40864.875</v>
      </c>
      <c r="BU122" s="8">
        <v>300.63056</v>
      </c>
      <c r="CC122" s="15">
        <v>42184.916666666664</v>
      </c>
      <c r="CD122" s="6">
        <v>39.99709341096812</v>
      </c>
    </row>
    <row r="123" spans="1:82" x14ac:dyDescent="0.2">
      <c r="A123" s="7">
        <v>39960.375</v>
      </c>
      <c r="B123" s="8">
        <v>61.7586698982903</v>
      </c>
      <c r="D123" s="33">
        <v>40587.020833333336</v>
      </c>
      <c r="E123" s="29">
        <v>69.958816201395734</v>
      </c>
      <c r="J123" s="7">
        <v>40061.875</v>
      </c>
      <c r="K123" s="8">
        <v>31.98903</v>
      </c>
      <c r="M123" s="7">
        <v>40583.375</v>
      </c>
      <c r="N123" s="22">
        <v>15.297000000000001</v>
      </c>
      <c r="P123" s="7">
        <v>40255.875</v>
      </c>
      <c r="Q123" s="8">
        <v>15.65291</v>
      </c>
      <c r="S123" s="7">
        <v>38449.375</v>
      </c>
      <c r="T123" s="8">
        <v>161.91823449999998</v>
      </c>
      <c r="U123" s="8">
        <v>0</v>
      </c>
      <c r="V123" s="8">
        <f t="shared" si="2"/>
        <v>161.91823449999998</v>
      </c>
      <c r="X123" s="7">
        <v>40810.875</v>
      </c>
      <c r="Y123" s="8">
        <v>63.708199999999998</v>
      </c>
      <c r="AD123" s="7">
        <v>37817.375</v>
      </c>
      <c r="AE123" s="8">
        <v>81.721339999999998</v>
      </c>
      <c r="AF123" s="8">
        <v>48.402790000000003</v>
      </c>
      <c r="AG123" s="8">
        <f t="shared" si="3"/>
        <v>130.12413000000001</v>
      </c>
      <c r="AO123" s="7">
        <v>40291.375</v>
      </c>
      <c r="AP123" s="8">
        <v>5.8470000000000004</v>
      </c>
      <c r="AX123" s="7">
        <v>38548.875</v>
      </c>
      <c r="AY123" s="8">
        <v>21.880420000000001</v>
      </c>
      <c r="BA123" s="3">
        <v>39394</v>
      </c>
      <c r="BB123" s="4">
        <v>3.8</v>
      </c>
      <c r="BD123" s="7">
        <v>39951.408796296295</v>
      </c>
      <c r="BE123" s="8">
        <v>17.288356133736258</v>
      </c>
      <c r="BG123" s="1">
        <v>39868</v>
      </c>
      <c r="BH123" s="8">
        <v>7.673</v>
      </c>
      <c r="BI123" s="6">
        <v>12.066000000000001</v>
      </c>
      <c r="BN123" s="7">
        <v>40698.875</v>
      </c>
      <c r="BO123" s="8">
        <v>300.91046999999998</v>
      </c>
      <c r="BT123" s="7">
        <v>40865.875</v>
      </c>
      <c r="BU123" s="8">
        <v>292.30381999999997</v>
      </c>
      <c r="CC123" s="15">
        <v>42184.920138888891</v>
      </c>
      <c r="CD123" s="6">
        <v>35.784787040512754</v>
      </c>
    </row>
    <row r="124" spans="1:82" x14ac:dyDescent="0.2">
      <c r="A124" s="7">
        <v>39993.375</v>
      </c>
      <c r="B124" s="8">
        <v>55.686907287802001</v>
      </c>
      <c r="D124" s="33">
        <v>40587.041666666664</v>
      </c>
      <c r="E124" s="29">
        <v>66.131827465318167</v>
      </c>
      <c r="J124" s="7">
        <v>40062.875</v>
      </c>
      <c r="K124" s="8">
        <v>31.87668</v>
      </c>
      <c r="M124" s="7">
        <v>40602.375</v>
      </c>
      <c r="N124" s="22">
        <v>11.093</v>
      </c>
      <c r="P124" s="7">
        <v>40256.875</v>
      </c>
      <c r="Q124" s="8">
        <v>15.56854</v>
      </c>
      <c r="S124" s="7">
        <v>38451.375</v>
      </c>
      <c r="T124" s="8">
        <v>162.326875</v>
      </c>
      <c r="U124" s="8">
        <v>0</v>
      </c>
      <c r="V124" s="8">
        <f t="shared" si="2"/>
        <v>162.326875</v>
      </c>
      <c r="X124" s="7">
        <v>40811.875</v>
      </c>
      <c r="Y124" s="8">
        <v>64.824280000000002</v>
      </c>
      <c r="AD124" s="7">
        <v>37819.375</v>
      </c>
      <c r="AE124" s="8">
        <v>81.311139999999995</v>
      </c>
      <c r="AF124" s="8">
        <v>48.220219999999998</v>
      </c>
      <c r="AG124" s="8">
        <f t="shared" si="3"/>
        <v>129.53136000000001</v>
      </c>
      <c r="AO124" s="7">
        <v>40297.375</v>
      </c>
      <c r="AP124" s="8">
        <v>4.9850000000000003</v>
      </c>
      <c r="AX124" s="7">
        <v>38549.125</v>
      </c>
      <c r="AY124" s="8">
        <v>22.81542</v>
      </c>
      <c r="BA124" s="3">
        <v>39436</v>
      </c>
      <c r="BB124" s="4">
        <v>2.9</v>
      </c>
      <c r="BD124" s="7">
        <v>39952.158796296302</v>
      </c>
      <c r="BE124" s="8">
        <v>17.377235634372443</v>
      </c>
      <c r="BG124" s="1">
        <v>39869</v>
      </c>
      <c r="BH124" s="8">
        <v>7.673</v>
      </c>
      <c r="BI124" s="6">
        <v>12.066000000000001</v>
      </c>
      <c r="BN124" s="7">
        <v>40699.875</v>
      </c>
      <c r="BO124" s="8">
        <v>301.78867000000002</v>
      </c>
      <c r="BT124" s="7">
        <v>40866.875</v>
      </c>
      <c r="BU124" s="8">
        <v>311.82778000000002</v>
      </c>
      <c r="CC124" s="15">
        <v>42184.923611111109</v>
      </c>
      <c r="CD124" s="6">
        <v>42.892138254749554</v>
      </c>
    </row>
    <row r="125" spans="1:82" x14ac:dyDescent="0.2">
      <c r="A125" s="7">
        <v>40017.375</v>
      </c>
      <c r="B125" s="8">
        <v>55.686907287802001</v>
      </c>
      <c r="D125" s="33">
        <v>40587.0625</v>
      </c>
      <c r="E125" s="29">
        <v>69.316011838470402</v>
      </c>
      <c r="J125" s="7">
        <v>40063.875</v>
      </c>
      <c r="K125" s="8">
        <v>31.769749999999998</v>
      </c>
      <c r="M125" s="7">
        <v>40633.375</v>
      </c>
      <c r="N125" s="8">
        <v>12.066000000000001</v>
      </c>
      <c r="P125" s="7">
        <v>40257.875</v>
      </c>
      <c r="Q125" s="8">
        <v>15.896330000000001</v>
      </c>
      <c r="S125" s="7">
        <v>38453.375</v>
      </c>
      <c r="T125" s="8">
        <v>167.76933350000002</v>
      </c>
      <c r="U125" s="8">
        <v>0</v>
      </c>
      <c r="V125" s="8">
        <f t="shared" si="2"/>
        <v>167.76933350000002</v>
      </c>
      <c r="X125" s="7">
        <v>40812.875</v>
      </c>
      <c r="Y125" s="8">
        <v>62.026670000000003</v>
      </c>
      <c r="AD125" s="7">
        <v>37821.375</v>
      </c>
      <c r="AE125" s="8">
        <v>81.226280000000003</v>
      </c>
      <c r="AF125" s="8">
        <v>47.988169999999997</v>
      </c>
      <c r="AG125" s="8">
        <f t="shared" si="3"/>
        <v>129.21445</v>
      </c>
      <c r="AO125" s="7">
        <v>40311.375</v>
      </c>
      <c r="AP125" s="8">
        <v>4.9850000000000003</v>
      </c>
      <c r="AX125" s="7">
        <v>38549.375</v>
      </c>
      <c r="AY125" s="8">
        <v>23.168749999999999</v>
      </c>
      <c r="BA125" s="3">
        <v>39475</v>
      </c>
      <c r="BB125" s="4">
        <v>24.68</v>
      </c>
      <c r="BG125" s="1">
        <v>39870</v>
      </c>
      <c r="BH125" s="8">
        <v>7.673</v>
      </c>
      <c r="BI125" s="6">
        <v>12.066000000000001</v>
      </c>
      <c r="BN125" s="7">
        <v>40700.875</v>
      </c>
      <c r="BO125" s="8">
        <v>297.37887999999998</v>
      </c>
      <c r="BT125" s="7">
        <v>40867.875</v>
      </c>
      <c r="BU125" s="8">
        <v>319.35068999999999</v>
      </c>
      <c r="CC125" s="15">
        <v>42184.927083333336</v>
      </c>
      <c r="CD125" s="6">
        <v>42.892138254749554</v>
      </c>
    </row>
    <row r="126" spans="1:82" x14ac:dyDescent="0.2">
      <c r="A126" s="7">
        <v>40043.375</v>
      </c>
      <c r="B126" s="8">
        <v>44.190906909615201</v>
      </c>
      <c r="D126" s="33">
        <v>40587.083333333336</v>
      </c>
      <c r="E126" s="29">
        <v>66.131827465318167</v>
      </c>
      <c r="J126" s="7">
        <v>40064.875</v>
      </c>
      <c r="K126" s="8">
        <v>31.9605</v>
      </c>
      <c r="M126" s="7">
        <v>40653.375</v>
      </c>
      <c r="N126" s="8">
        <v>14.169</v>
      </c>
      <c r="P126" s="7">
        <v>40258.875</v>
      </c>
      <c r="Q126" s="8">
        <v>15.369300000000001</v>
      </c>
      <c r="S126" s="7">
        <v>38455.375</v>
      </c>
      <c r="T126" s="8">
        <v>168.21343250000001</v>
      </c>
      <c r="U126" s="8">
        <v>0</v>
      </c>
      <c r="V126" s="8">
        <f t="shared" si="2"/>
        <v>168.21343250000001</v>
      </c>
      <c r="X126" s="7">
        <v>40813.875</v>
      </c>
      <c r="Y126" s="8">
        <v>63.72175</v>
      </c>
      <c r="AD126" s="7">
        <v>37823.375</v>
      </c>
      <c r="AE126" s="8">
        <v>81.207800000000006</v>
      </c>
      <c r="AF126" s="8">
        <v>47.787260000000003</v>
      </c>
      <c r="AG126" s="8">
        <f t="shared" si="3"/>
        <v>128.99506000000002</v>
      </c>
      <c r="AO126" s="7">
        <v>40318.375</v>
      </c>
      <c r="AP126" s="8">
        <v>4.9850000000000003</v>
      </c>
      <c r="AX126" s="7">
        <v>38549.625</v>
      </c>
      <c r="AY126" s="8">
        <v>23.293749999999999</v>
      </c>
      <c r="BA126" s="7">
        <v>39504</v>
      </c>
      <c r="BB126" s="8">
        <v>12.3</v>
      </c>
      <c r="BD126" s="7">
        <v>39828.875</v>
      </c>
      <c r="BE126" s="8">
        <v>12.12806</v>
      </c>
      <c r="BG126" s="1">
        <v>39870</v>
      </c>
      <c r="BH126" s="8">
        <v>8.4580000000000002</v>
      </c>
      <c r="BI126" s="6">
        <v>13.093</v>
      </c>
      <c r="BN126" s="7">
        <v>40701.875</v>
      </c>
      <c r="BO126" s="8">
        <v>298.04464000000002</v>
      </c>
      <c r="BT126" s="7">
        <v>40868.875</v>
      </c>
      <c r="BU126" s="8">
        <v>317.55694</v>
      </c>
      <c r="CC126" s="15">
        <v>42184.930555555555</v>
      </c>
      <c r="CD126" s="6">
        <v>38.576899354769083</v>
      </c>
    </row>
    <row r="127" spans="1:82" x14ac:dyDescent="0.2">
      <c r="A127" s="7">
        <v>40085.375</v>
      </c>
      <c r="B127" s="8">
        <v>49.8283003829644</v>
      </c>
      <c r="D127" s="33">
        <v>40587.104166666664</v>
      </c>
      <c r="E127" s="29">
        <v>65.501001892542945</v>
      </c>
      <c r="J127" s="7">
        <v>40065.875</v>
      </c>
      <c r="K127" s="8">
        <v>31.68449</v>
      </c>
      <c r="M127" s="7">
        <v>40689.375</v>
      </c>
      <c r="N127" s="8">
        <v>10.167</v>
      </c>
      <c r="P127" s="7">
        <v>40259.875</v>
      </c>
      <c r="Q127" s="8">
        <v>15.49122</v>
      </c>
      <c r="S127" s="7">
        <v>38457.375</v>
      </c>
      <c r="T127" s="8">
        <v>170.74789049999998</v>
      </c>
      <c r="U127" s="8">
        <v>0</v>
      </c>
      <c r="V127" s="8">
        <f t="shared" si="2"/>
        <v>170.74789049999998</v>
      </c>
      <c r="X127" s="7">
        <v>40814.875</v>
      </c>
      <c r="Y127" s="8">
        <v>63.723579999999998</v>
      </c>
      <c r="AD127" s="7">
        <v>37825.375</v>
      </c>
      <c r="AE127" s="8">
        <v>80.880350000000007</v>
      </c>
      <c r="AF127" s="8">
        <v>47.57235</v>
      </c>
      <c r="AG127" s="8">
        <f t="shared" si="3"/>
        <v>128.45269999999999</v>
      </c>
      <c r="AO127" s="7">
        <v>40325.375</v>
      </c>
      <c r="AP127" s="8">
        <v>4.9850000000000003</v>
      </c>
      <c r="AX127" s="7">
        <v>38549.875</v>
      </c>
      <c r="AY127" s="8">
        <v>115.73333</v>
      </c>
      <c r="BA127" s="7">
        <v>39521</v>
      </c>
      <c r="BB127" s="8">
        <v>17.21</v>
      </c>
      <c r="BD127" s="7">
        <v>39829.875</v>
      </c>
      <c r="BE127" s="8">
        <v>12.58019</v>
      </c>
      <c r="BG127" s="1">
        <v>39871</v>
      </c>
      <c r="BH127" s="8">
        <v>7.673</v>
      </c>
      <c r="BI127" s="6">
        <v>12.066000000000001</v>
      </c>
      <c r="BN127" s="7">
        <v>40702.875</v>
      </c>
      <c r="BO127" s="8">
        <v>298.14184</v>
      </c>
      <c r="BT127" s="7">
        <v>40869.875</v>
      </c>
      <c r="BU127" s="8">
        <v>315.79826000000003</v>
      </c>
      <c r="CC127" s="15">
        <v>42184.934027777781</v>
      </c>
      <c r="CD127" s="6">
        <v>41.438074571608794</v>
      </c>
    </row>
    <row r="128" spans="1:82" x14ac:dyDescent="0.2">
      <c r="A128" s="7">
        <v>40115.375</v>
      </c>
      <c r="B128" s="8">
        <v>62.997951436927998</v>
      </c>
      <c r="D128" s="33">
        <v>40587.125</v>
      </c>
      <c r="E128" s="29">
        <v>67.399508866843135</v>
      </c>
      <c r="J128" s="7">
        <v>40066.875</v>
      </c>
      <c r="K128" s="8">
        <v>31.670400000000001</v>
      </c>
      <c r="M128" s="7">
        <v>40711.375</v>
      </c>
      <c r="N128" s="8">
        <v>12.066000000000001</v>
      </c>
      <c r="P128" s="7">
        <v>40260.875</v>
      </c>
      <c r="Q128" s="8">
        <v>15.29745</v>
      </c>
      <c r="S128" s="7">
        <v>38459.375</v>
      </c>
      <c r="T128" s="8">
        <v>167.32768250000001</v>
      </c>
      <c r="U128" s="8">
        <v>0</v>
      </c>
      <c r="V128" s="8">
        <f t="shared" si="2"/>
        <v>167.32768250000001</v>
      </c>
      <c r="X128" s="7">
        <v>40815.875</v>
      </c>
      <c r="Y128" s="8">
        <v>64.487049999999996</v>
      </c>
      <c r="AD128" s="7">
        <v>37827.375</v>
      </c>
      <c r="AE128" s="8">
        <v>80.634659999999997</v>
      </c>
      <c r="AF128" s="8">
        <v>47.468679999999999</v>
      </c>
      <c r="AG128" s="8">
        <f t="shared" si="3"/>
        <v>128.10334</v>
      </c>
      <c r="AO128" s="7">
        <v>40338.375</v>
      </c>
      <c r="AP128" s="8">
        <v>5.5919999999999996</v>
      </c>
      <c r="AX128" s="7">
        <v>38550.125</v>
      </c>
      <c r="AY128" s="8">
        <v>23.345829999999999</v>
      </c>
      <c r="BA128" s="7">
        <v>39554</v>
      </c>
      <c r="BB128" s="8">
        <v>10</v>
      </c>
      <c r="BD128" s="7">
        <v>39830.875</v>
      </c>
      <c r="BE128" s="8">
        <v>13.324350000000001</v>
      </c>
      <c r="BG128" s="1">
        <v>39872</v>
      </c>
      <c r="BH128" s="8">
        <v>7.673</v>
      </c>
      <c r="BI128" s="6">
        <v>12.066000000000001</v>
      </c>
      <c r="BN128" s="7">
        <v>40703.875</v>
      </c>
      <c r="BO128" s="8">
        <v>294.79325999999998</v>
      </c>
      <c r="BT128" s="7">
        <v>40870.875</v>
      </c>
      <c r="BU128" s="8">
        <v>313.28888999999998</v>
      </c>
      <c r="CC128" s="15">
        <v>42184.9375</v>
      </c>
      <c r="CD128" s="6">
        <v>37.871414632890392</v>
      </c>
    </row>
    <row r="129" spans="1:82" x14ac:dyDescent="0.2">
      <c r="A129" s="7">
        <v>40115.375</v>
      </c>
      <c r="B129" s="8">
        <v>62.997999999999998</v>
      </c>
      <c r="D129" s="33">
        <v>40587.145833333336</v>
      </c>
      <c r="E129" s="29">
        <v>68.675188390523232</v>
      </c>
      <c r="J129" s="7">
        <v>40067.875</v>
      </c>
      <c r="K129" s="8">
        <v>31.73723</v>
      </c>
      <c r="M129" s="7">
        <v>40738.375</v>
      </c>
      <c r="N129" s="8">
        <v>12.066000000000001</v>
      </c>
      <c r="P129" s="7">
        <v>40261.875</v>
      </c>
      <c r="Q129" s="8">
        <v>15.49691</v>
      </c>
      <c r="S129" s="7">
        <v>38461.375</v>
      </c>
      <c r="T129" s="8">
        <v>167.87849</v>
      </c>
      <c r="U129" s="8">
        <v>0</v>
      </c>
      <c r="V129" s="8">
        <f t="shared" si="2"/>
        <v>167.87849</v>
      </c>
      <c r="X129" s="7">
        <v>40816.875</v>
      </c>
      <c r="Y129" s="8">
        <v>66.016159999999999</v>
      </c>
      <c r="AD129" s="7">
        <v>37829.375</v>
      </c>
      <c r="AE129" s="8">
        <v>80.518910000000005</v>
      </c>
      <c r="AF129" s="8">
        <v>47.150799999999997</v>
      </c>
      <c r="AG129" s="8">
        <f t="shared" si="3"/>
        <v>127.66971000000001</v>
      </c>
      <c r="AO129" s="7">
        <v>40345.375</v>
      </c>
      <c r="AP129" s="8">
        <v>4.42</v>
      </c>
      <c r="AX129" s="7">
        <v>38550.375</v>
      </c>
      <c r="AY129" s="8">
        <v>23.543749999999999</v>
      </c>
      <c r="BA129" s="7">
        <v>39584.375</v>
      </c>
      <c r="BB129" s="8">
        <v>6.3</v>
      </c>
      <c r="BD129" s="7">
        <v>39831.875</v>
      </c>
      <c r="BE129" s="8">
        <v>13.40573</v>
      </c>
      <c r="BG129" s="1">
        <v>39873</v>
      </c>
      <c r="BH129" s="8">
        <v>7.673</v>
      </c>
      <c r="BI129" s="6">
        <v>12.066000000000001</v>
      </c>
      <c r="BN129" s="7">
        <v>40704.875</v>
      </c>
      <c r="BO129" s="8">
        <v>294.92556000000002</v>
      </c>
      <c r="BT129" s="7">
        <v>40871.875</v>
      </c>
      <c r="BU129" s="8">
        <v>313.29374999999999</v>
      </c>
      <c r="CC129" s="15">
        <v>42184.940972222219</v>
      </c>
      <c r="CD129" s="6">
        <v>35.784787040512754</v>
      </c>
    </row>
    <row r="130" spans="1:82" x14ac:dyDescent="0.2">
      <c r="A130" s="7">
        <v>40198.375</v>
      </c>
      <c r="B130" s="8">
        <v>55.686999999999998</v>
      </c>
      <c r="D130" s="33">
        <v>40587.166666666664</v>
      </c>
      <c r="E130" s="29">
        <v>66.131827465318167</v>
      </c>
      <c r="J130" s="7">
        <v>40068.875</v>
      </c>
      <c r="K130" s="8">
        <v>31.694050000000001</v>
      </c>
      <c r="M130" s="7">
        <v>40780.375</v>
      </c>
      <c r="N130" s="8">
        <v>14.169</v>
      </c>
      <c r="P130" s="7">
        <v>40262.875</v>
      </c>
      <c r="Q130" s="8">
        <v>15.51905</v>
      </c>
      <c r="S130" s="7">
        <v>38463.375</v>
      </c>
      <c r="T130" s="8">
        <v>170.05526500000002</v>
      </c>
      <c r="U130" s="8">
        <v>0</v>
      </c>
      <c r="V130" s="8">
        <f t="shared" ref="V130:V193" si="4">U130+T130</f>
        <v>170.05526500000002</v>
      </c>
      <c r="X130" s="7">
        <v>40817.875</v>
      </c>
      <c r="Y130" s="8">
        <v>66.638980000000004</v>
      </c>
      <c r="AD130" s="7">
        <v>37831.375</v>
      </c>
      <c r="AE130" s="8">
        <v>80.128879999999995</v>
      </c>
      <c r="AF130" s="8">
        <v>46.796169999999996</v>
      </c>
      <c r="AG130" s="8">
        <f t="shared" ref="AG130:AG193" si="5">IF(AE130&lt;&gt;"",IF(AF130&lt;&gt;"",AE130+AF130,""),"")</f>
        <v>126.92505</v>
      </c>
      <c r="AO130" s="7">
        <v>40359.375</v>
      </c>
      <c r="AP130" s="8">
        <v>4.42</v>
      </c>
      <c r="AX130" s="7">
        <v>38550.625</v>
      </c>
      <c r="AY130" s="8">
        <v>23.702500000000001</v>
      </c>
      <c r="BA130" s="7">
        <v>39605.375</v>
      </c>
      <c r="BB130" s="8">
        <v>0.33</v>
      </c>
      <c r="BD130" s="7">
        <v>39832.875</v>
      </c>
      <c r="BE130" s="8">
        <v>13.975099999999999</v>
      </c>
      <c r="BG130" s="1">
        <v>39874</v>
      </c>
      <c r="BH130" s="8">
        <v>7.673</v>
      </c>
      <c r="BI130" s="6">
        <v>12.066000000000001</v>
      </c>
      <c r="BN130" s="7">
        <v>40705.875</v>
      </c>
      <c r="BO130" s="8">
        <v>295.61444</v>
      </c>
      <c r="BT130" s="7">
        <v>40872.875</v>
      </c>
      <c r="BU130" s="8">
        <v>313.07708000000002</v>
      </c>
      <c r="CC130" s="15">
        <v>42184.944444444445</v>
      </c>
      <c r="CD130" s="6">
        <v>37.871414632890392</v>
      </c>
    </row>
    <row r="131" spans="1:82" x14ac:dyDescent="0.2">
      <c r="A131" s="7">
        <v>40232.375</v>
      </c>
      <c r="B131" s="8">
        <v>55.686999999999998</v>
      </c>
      <c r="D131" s="33">
        <v>40587.1875</v>
      </c>
      <c r="E131" s="29">
        <v>71.250343384601237</v>
      </c>
      <c r="J131" s="7">
        <v>40069.875</v>
      </c>
      <c r="K131" s="8">
        <v>31.877040000000001</v>
      </c>
      <c r="M131" s="7">
        <v>40807.375</v>
      </c>
      <c r="N131" s="8">
        <v>13.093</v>
      </c>
      <c r="P131" s="7">
        <v>40263.875</v>
      </c>
      <c r="Q131" s="8">
        <v>16.113009999999999</v>
      </c>
      <c r="S131" s="7">
        <v>38465.375</v>
      </c>
      <c r="T131" s="8">
        <v>173.83919250000002</v>
      </c>
      <c r="U131" s="8">
        <v>0</v>
      </c>
      <c r="V131" s="8">
        <f t="shared" si="4"/>
        <v>173.83919250000002</v>
      </c>
      <c r="X131" s="7">
        <v>40818.875</v>
      </c>
      <c r="Y131" s="8">
        <v>70.110290000000006</v>
      </c>
      <c r="AD131" s="7">
        <v>37833.375</v>
      </c>
      <c r="AE131" s="8">
        <v>79.755390000000006</v>
      </c>
      <c r="AF131" s="8">
        <v>47.256869999999999</v>
      </c>
      <c r="AG131" s="8">
        <f t="shared" si="5"/>
        <v>127.01226</v>
      </c>
      <c r="AO131" s="7">
        <v>40367.375</v>
      </c>
      <c r="AP131" s="8">
        <v>4.42</v>
      </c>
      <c r="AX131" s="7">
        <v>38550.875</v>
      </c>
      <c r="AY131" s="8">
        <v>23.999580000000002</v>
      </c>
      <c r="BA131" s="7">
        <v>39605.375</v>
      </c>
      <c r="BB131" s="8">
        <v>0.33</v>
      </c>
      <c r="BD131" s="7">
        <v>39833.875</v>
      </c>
      <c r="BE131" s="8">
        <v>13.38978</v>
      </c>
      <c r="BG131" s="1">
        <v>39875</v>
      </c>
      <c r="BH131" s="8">
        <v>7.9820000000000002</v>
      </c>
      <c r="BI131" s="6">
        <v>12.471</v>
      </c>
      <c r="BN131" s="7">
        <v>40706.875</v>
      </c>
      <c r="BO131" s="8">
        <v>297.45684</v>
      </c>
      <c r="BT131" s="7">
        <v>40873.875</v>
      </c>
      <c r="BU131" s="8">
        <v>312.95693999999997</v>
      </c>
      <c r="CC131" s="15">
        <v>42184.947916666664</v>
      </c>
      <c r="CD131" s="6">
        <v>39.99709341096812</v>
      </c>
    </row>
    <row r="132" spans="1:82" x14ac:dyDescent="0.2">
      <c r="A132" s="7">
        <v>40266.375</v>
      </c>
      <c r="B132" s="8">
        <v>55.686907287802001</v>
      </c>
      <c r="D132" s="33">
        <v>40587.208333333336</v>
      </c>
      <c r="E132" s="29">
        <v>69.316011838470402</v>
      </c>
      <c r="J132" s="7">
        <v>40070.875</v>
      </c>
      <c r="K132" s="8">
        <v>31.92004</v>
      </c>
      <c r="M132" s="7">
        <v>40807.375</v>
      </c>
      <c r="N132" s="8">
        <v>13.093</v>
      </c>
      <c r="P132" s="7">
        <v>40264.875</v>
      </c>
      <c r="Q132" s="8">
        <v>16.01717</v>
      </c>
      <c r="S132" s="7">
        <v>38467.375</v>
      </c>
      <c r="T132" s="8">
        <v>164.57238050000001</v>
      </c>
      <c r="U132" s="8">
        <v>0</v>
      </c>
      <c r="V132" s="8">
        <f t="shared" si="4"/>
        <v>164.57238050000001</v>
      </c>
      <c r="X132" s="7">
        <v>40819.875</v>
      </c>
      <c r="Y132" s="8">
        <v>65.675520000000006</v>
      </c>
      <c r="AD132" s="7">
        <v>37835.375</v>
      </c>
      <c r="AE132" s="8">
        <v>80.189419999999998</v>
      </c>
      <c r="AF132" s="8">
        <v>46.144030000000001</v>
      </c>
      <c r="AG132" s="8">
        <f t="shared" si="5"/>
        <v>126.33345</v>
      </c>
      <c r="AO132" s="7">
        <v>40367.375</v>
      </c>
      <c r="AP132" s="8">
        <v>4.42</v>
      </c>
      <c r="AX132" s="7">
        <v>38551.125</v>
      </c>
      <c r="AY132" s="8">
        <v>24.189170000000001</v>
      </c>
      <c r="BA132" s="7">
        <v>39682.375</v>
      </c>
      <c r="BB132" s="8">
        <v>6.3</v>
      </c>
      <c r="BD132" s="7">
        <v>39834.875</v>
      </c>
      <c r="BE132" s="8">
        <v>13.783620000000001</v>
      </c>
      <c r="BG132" s="1">
        <v>39876</v>
      </c>
      <c r="BH132" s="8">
        <v>7.9820000000000002</v>
      </c>
      <c r="BI132" s="6">
        <v>12.471</v>
      </c>
      <c r="BN132" s="7">
        <v>40707.875</v>
      </c>
      <c r="BO132" s="8">
        <v>292.93288999999999</v>
      </c>
      <c r="BT132" s="7">
        <v>40874.875</v>
      </c>
      <c r="BU132" s="8">
        <v>311.24653000000001</v>
      </c>
      <c r="CC132" s="15">
        <v>42184.951388888891</v>
      </c>
      <c r="CD132" s="6">
        <v>38.576899354769083</v>
      </c>
    </row>
    <row r="133" spans="1:82" x14ac:dyDescent="0.2">
      <c r="A133" s="7">
        <v>40288.375</v>
      </c>
      <c r="B133" s="8">
        <v>55.686907287802001</v>
      </c>
      <c r="D133" s="33">
        <v>40587.229166666664</v>
      </c>
      <c r="E133" s="29">
        <v>71.899054199618476</v>
      </c>
      <c r="J133" s="7">
        <v>40071.875</v>
      </c>
      <c r="K133" s="8">
        <v>32.016309999999997</v>
      </c>
      <c r="M133" s="7">
        <v>40829.375</v>
      </c>
      <c r="N133" s="8">
        <v>13.093</v>
      </c>
      <c r="P133" s="7">
        <v>40265.875</v>
      </c>
      <c r="Q133" s="8">
        <v>16.413540000000001</v>
      </c>
      <c r="S133" s="7">
        <v>38469.375</v>
      </c>
      <c r="T133" s="8">
        <v>163.2096305</v>
      </c>
      <c r="U133" s="8">
        <v>0</v>
      </c>
      <c r="V133" s="8">
        <f t="shared" si="4"/>
        <v>163.2096305</v>
      </c>
      <c r="X133" s="7">
        <v>40820.875</v>
      </c>
      <c r="Y133" s="8">
        <v>65.432389999999998</v>
      </c>
      <c r="AD133" s="7">
        <v>37837.375</v>
      </c>
      <c r="AE133" s="8">
        <v>79.792460000000005</v>
      </c>
      <c r="AF133" s="8">
        <v>44.987499999999997</v>
      </c>
      <c r="AG133" s="8">
        <f t="shared" si="5"/>
        <v>124.77996</v>
      </c>
      <c r="AO133" s="7">
        <v>40374.375</v>
      </c>
      <c r="AP133" s="8">
        <v>4.9850000000000003</v>
      </c>
      <c r="AX133" s="7">
        <v>38551.375</v>
      </c>
      <c r="AY133" s="8">
        <v>24.262080000000001</v>
      </c>
      <c r="BA133" s="7">
        <v>39778</v>
      </c>
      <c r="BB133" s="8">
        <v>16.3</v>
      </c>
      <c r="BD133" s="7">
        <v>39835.875</v>
      </c>
      <c r="BE133" s="8">
        <v>14.38443</v>
      </c>
      <c r="BG133" s="1">
        <v>39877</v>
      </c>
      <c r="BH133" s="8">
        <v>7.673</v>
      </c>
      <c r="BI133" s="6">
        <v>12.066000000000001</v>
      </c>
      <c r="BN133" s="7">
        <v>40708.875</v>
      </c>
      <c r="BO133" s="8">
        <v>290.76330999999999</v>
      </c>
      <c r="BT133" s="7">
        <v>40875.875</v>
      </c>
      <c r="BU133" s="8">
        <v>310.53854000000001</v>
      </c>
      <c r="CC133" s="15">
        <v>42184.954861111109</v>
      </c>
      <c r="CD133" s="6">
        <v>31.731709783829601</v>
      </c>
    </row>
    <row r="134" spans="1:82" x14ac:dyDescent="0.2">
      <c r="A134" s="7">
        <v>40318.375</v>
      </c>
      <c r="B134" s="8">
        <v>55.686907287802001</v>
      </c>
      <c r="D134" s="33">
        <v>40587.25</v>
      </c>
      <c r="E134" s="29">
        <v>70.603595393467046</v>
      </c>
      <c r="J134" s="7">
        <v>40072.875</v>
      </c>
      <c r="K134" s="8">
        <v>32.370359999999998</v>
      </c>
      <c r="M134" s="7">
        <v>40862.375</v>
      </c>
      <c r="N134" s="6">
        <v>13.09</v>
      </c>
      <c r="P134" s="7">
        <v>40266.875</v>
      </c>
      <c r="Q134" s="8">
        <v>16.91133</v>
      </c>
      <c r="S134" s="7">
        <v>38471.375</v>
      </c>
      <c r="T134" s="8">
        <v>162.5675415</v>
      </c>
      <c r="U134" s="8">
        <v>0</v>
      </c>
      <c r="V134" s="8">
        <f t="shared" si="4"/>
        <v>162.5675415</v>
      </c>
      <c r="X134" s="7">
        <v>40821.875</v>
      </c>
      <c r="Y134" s="8">
        <v>67.139489999999995</v>
      </c>
      <c r="AD134" s="7">
        <v>37839.375</v>
      </c>
      <c r="AE134" s="8">
        <v>79.489919999999998</v>
      </c>
      <c r="AF134" s="8">
        <v>44.613019999999999</v>
      </c>
      <c r="AG134" s="8">
        <f t="shared" si="5"/>
        <v>124.10293999999999</v>
      </c>
      <c r="AO134" s="7">
        <v>40374.375</v>
      </c>
      <c r="AP134" s="8">
        <v>4.9850000000000003</v>
      </c>
      <c r="AX134" s="7">
        <v>38551.625</v>
      </c>
      <c r="AY134" s="8">
        <v>24.335830000000001</v>
      </c>
      <c r="BA134" s="7">
        <v>39792</v>
      </c>
      <c r="BB134" s="8">
        <v>16.3</v>
      </c>
      <c r="BD134" s="7">
        <v>39836.875</v>
      </c>
      <c r="BE134" s="8">
        <v>13.11734</v>
      </c>
      <c r="BG134" s="1">
        <v>39878</v>
      </c>
      <c r="BH134" s="8">
        <v>7.673</v>
      </c>
      <c r="BI134" s="6">
        <v>12.066000000000001</v>
      </c>
      <c r="BN134" s="7">
        <v>40709.875</v>
      </c>
      <c r="BO134" s="8">
        <v>308.42131000000001</v>
      </c>
      <c r="BT134" s="7">
        <v>40876.875</v>
      </c>
      <c r="BU134" s="8">
        <v>309.43437</v>
      </c>
      <c r="CC134" s="15">
        <v>42184.958333333336</v>
      </c>
      <c r="CD134" s="6">
        <v>32.39705731425267</v>
      </c>
    </row>
    <row r="135" spans="1:82" x14ac:dyDescent="0.2">
      <c r="A135" s="7">
        <v>40345.375</v>
      </c>
      <c r="B135" s="8">
        <v>52.730476778090903</v>
      </c>
      <c r="D135" s="33">
        <v>40587.270833333336</v>
      </c>
      <c r="E135" s="29">
        <v>69.958816201395734</v>
      </c>
      <c r="J135" s="7">
        <v>40073.875</v>
      </c>
      <c r="K135" s="8">
        <v>32.228200000000001</v>
      </c>
      <c r="M135" s="7">
        <v>40905.375</v>
      </c>
      <c r="N135" s="6">
        <v>15.3</v>
      </c>
      <c r="P135" s="7">
        <v>40267.875</v>
      </c>
      <c r="Q135" s="8">
        <v>17.40192</v>
      </c>
      <c r="S135" s="7">
        <v>38473.375</v>
      </c>
      <c r="T135" s="8">
        <v>165.49420850000001</v>
      </c>
      <c r="U135" s="8">
        <v>0</v>
      </c>
      <c r="V135" s="8">
        <f t="shared" si="4"/>
        <v>165.49420850000001</v>
      </c>
      <c r="X135" s="7">
        <v>40822.875</v>
      </c>
      <c r="Y135" s="8">
        <v>67.164400000000001</v>
      </c>
      <c r="AD135" s="7">
        <v>37841.375</v>
      </c>
      <c r="AE135" s="8">
        <v>79.82105</v>
      </c>
      <c r="AF135" s="8">
        <v>44.170580000000001</v>
      </c>
      <c r="AG135" s="8">
        <f t="shared" si="5"/>
        <v>123.99163</v>
      </c>
      <c r="AO135" s="7">
        <v>40381.375</v>
      </c>
      <c r="AP135" s="8">
        <v>6.242</v>
      </c>
      <c r="AX135" s="7">
        <v>38551.875</v>
      </c>
      <c r="AY135" s="8">
        <v>24.440829999999998</v>
      </c>
      <c r="BA135" s="7">
        <v>39842</v>
      </c>
      <c r="BB135" s="8">
        <v>12.8</v>
      </c>
      <c r="BD135" s="7">
        <v>39837.875</v>
      </c>
      <c r="BE135" s="8">
        <v>12.94609</v>
      </c>
      <c r="BG135" s="1">
        <v>39879</v>
      </c>
      <c r="BH135" s="8">
        <v>7.9820000000000002</v>
      </c>
      <c r="BI135" s="6">
        <v>12.471</v>
      </c>
      <c r="BN135" s="7">
        <v>40710.875</v>
      </c>
      <c r="BO135" s="8">
        <v>303.93704000000002</v>
      </c>
      <c r="BT135" s="7">
        <v>40877.875</v>
      </c>
      <c r="BU135" s="8">
        <v>308.66840000000002</v>
      </c>
      <c r="CC135" s="15">
        <v>42184.961805555555</v>
      </c>
      <c r="CD135" s="6">
        <v>32.39705731425267</v>
      </c>
    </row>
    <row r="136" spans="1:82" x14ac:dyDescent="0.2">
      <c r="A136" s="7">
        <v>40379.375</v>
      </c>
      <c r="B136" s="8">
        <v>44.190906909615201</v>
      </c>
      <c r="D136" s="33">
        <v>40587.291666666664</v>
      </c>
      <c r="E136" s="29">
        <v>70.603595393467046</v>
      </c>
      <c r="J136" s="7">
        <v>40074.875</v>
      </c>
      <c r="K136" s="8">
        <v>32.285640000000001</v>
      </c>
      <c r="M136" s="7">
        <v>41029.375</v>
      </c>
      <c r="N136" s="6">
        <v>13.09</v>
      </c>
      <c r="P136" s="7">
        <v>40268.875</v>
      </c>
      <c r="Q136" s="8">
        <v>16.999559999999999</v>
      </c>
      <c r="S136" s="7">
        <v>38475.375</v>
      </c>
      <c r="T136" s="8">
        <v>163.0438025</v>
      </c>
      <c r="U136" s="8">
        <v>0</v>
      </c>
      <c r="V136" s="8">
        <f t="shared" si="4"/>
        <v>163.0438025</v>
      </c>
      <c r="X136" s="7">
        <v>40823.875</v>
      </c>
      <c r="Y136" s="8">
        <v>62.5227</v>
      </c>
      <c r="AD136" s="7">
        <v>37843.375</v>
      </c>
      <c r="AE136" s="8">
        <v>79.973650000000006</v>
      </c>
      <c r="AF136" s="8">
        <v>44.288800000000002</v>
      </c>
      <c r="AG136" s="8">
        <f t="shared" si="5"/>
        <v>124.26245</v>
      </c>
      <c r="AO136" s="7">
        <v>40381.375</v>
      </c>
      <c r="AP136" s="8">
        <v>6.242</v>
      </c>
      <c r="AX136" s="7">
        <v>38552.125</v>
      </c>
      <c r="AY136" s="8">
        <v>24.589580000000002</v>
      </c>
      <c r="BA136" s="7">
        <v>39871</v>
      </c>
      <c r="BB136" s="8">
        <v>2.2000000000000002</v>
      </c>
      <c r="BD136" s="7">
        <v>39838.875</v>
      </c>
      <c r="BE136" s="8">
        <v>12.96204</v>
      </c>
      <c r="BG136" s="1">
        <v>39880</v>
      </c>
      <c r="BH136" s="8">
        <v>7.9820000000000002</v>
      </c>
      <c r="BI136" s="6">
        <v>12.471</v>
      </c>
      <c r="BN136" s="7">
        <v>40711.875</v>
      </c>
      <c r="BO136" s="8">
        <v>312.47940999999997</v>
      </c>
      <c r="BT136" s="7">
        <v>40878.875</v>
      </c>
      <c r="BU136" s="8">
        <v>306.64965000000001</v>
      </c>
      <c r="CC136" s="15">
        <v>42184.965277777781</v>
      </c>
      <c r="CD136" s="6">
        <v>33.741480352307498</v>
      </c>
    </row>
    <row r="137" spans="1:82" x14ac:dyDescent="0.2">
      <c r="A137" s="7">
        <v>40379.375</v>
      </c>
      <c r="B137" s="8">
        <v>44.190906909615201</v>
      </c>
      <c r="D137" s="33">
        <v>40587.3125</v>
      </c>
      <c r="E137" s="29">
        <v>68.675188390523232</v>
      </c>
      <c r="J137" s="7">
        <v>40075.875</v>
      </c>
      <c r="K137" s="8">
        <v>32.256880000000002</v>
      </c>
      <c r="M137" s="7">
        <v>41060.375</v>
      </c>
      <c r="N137" s="6">
        <v>15.3</v>
      </c>
      <c r="P137" s="7">
        <v>40269.875</v>
      </c>
      <c r="Q137" s="8">
        <v>17.261340000000001</v>
      </c>
      <c r="S137" s="7">
        <v>38477.375</v>
      </c>
      <c r="T137" s="8">
        <v>165.0787345</v>
      </c>
      <c r="U137" s="8">
        <v>0</v>
      </c>
      <c r="V137" s="8">
        <f t="shared" si="4"/>
        <v>165.0787345</v>
      </c>
      <c r="X137" s="7">
        <v>40824.875</v>
      </c>
      <c r="Y137" s="8">
        <v>66.965230000000005</v>
      </c>
      <c r="AD137" s="7">
        <v>37845.375</v>
      </c>
      <c r="AE137" s="8">
        <v>80.160309999999996</v>
      </c>
      <c r="AF137" s="8">
        <v>43.39508</v>
      </c>
      <c r="AG137" s="8">
        <f t="shared" si="5"/>
        <v>123.55538999999999</v>
      </c>
      <c r="AO137" s="7">
        <v>40388.375</v>
      </c>
      <c r="AP137" s="8">
        <v>4.9850000000000003</v>
      </c>
      <c r="AX137" s="7">
        <v>38552.375</v>
      </c>
      <c r="AY137" s="8">
        <v>24.749580000000002</v>
      </c>
      <c r="BA137" s="7">
        <v>39904</v>
      </c>
      <c r="BB137" s="8">
        <v>11.78</v>
      </c>
      <c r="BD137" s="7">
        <v>39839.875</v>
      </c>
      <c r="BE137" s="8">
        <v>12.348409999999999</v>
      </c>
      <c r="BG137" s="1">
        <v>39881</v>
      </c>
      <c r="BH137" s="8">
        <v>7.673</v>
      </c>
      <c r="BI137" s="6">
        <v>12.066000000000001</v>
      </c>
      <c r="BN137" s="7">
        <v>40712.875</v>
      </c>
      <c r="BO137" s="8">
        <v>309.35962000000001</v>
      </c>
      <c r="BT137" s="7">
        <v>40879.875</v>
      </c>
      <c r="BU137" s="8">
        <v>305.94826999999998</v>
      </c>
      <c r="CC137" s="15">
        <v>42184.96875</v>
      </c>
      <c r="CD137" s="6">
        <v>34.416945915370391</v>
      </c>
    </row>
    <row r="138" spans="1:82" x14ac:dyDescent="0.2">
      <c r="A138" s="7">
        <v>40402.375</v>
      </c>
      <c r="B138" s="8">
        <v>49.8283003829644</v>
      </c>
      <c r="D138" s="33">
        <v>40587.333333333336</v>
      </c>
      <c r="E138" s="29">
        <v>70.603595393467046</v>
      </c>
      <c r="J138" s="7">
        <v>40076.875</v>
      </c>
      <c r="K138" s="8">
        <v>32.17239</v>
      </c>
      <c r="M138" s="7">
        <v>41080.375</v>
      </c>
      <c r="N138" s="6">
        <v>14.17</v>
      </c>
      <c r="P138" s="7">
        <v>40270.875</v>
      </c>
      <c r="Q138" s="8">
        <v>16.63813</v>
      </c>
      <c r="S138" s="7">
        <v>38479.375</v>
      </c>
      <c r="T138" s="8">
        <v>163.25655799999998</v>
      </c>
      <c r="U138" s="8">
        <v>0</v>
      </c>
      <c r="V138" s="8">
        <f t="shared" si="4"/>
        <v>163.25655799999998</v>
      </c>
      <c r="X138" s="7">
        <v>40825.875</v>
      </c>
      <c r="Y138" s="8">
        <v>66.169659999999993</v>
      </c>
      <c r="AD138" s="7">
        <v>37847.375</v>
      </c>
      <c r="AE138" s="8">
        <v>81.03886</v>
      </c>
      <c r="AF138" s="8">
        <v>42.790059999999997</v>
      </c>
      <c r="AG138" s="8">
        <f t="shared" si="5"/>
        <v>123.82892</v>
      </c>
      <c r="AO138" s="7">
        <v>40388.375</v>
      </c>
      <c r="AP138" s="8">
        <v>4.9850000000000003</v>
      </c>
      <c r="AX138" s="7">
        <v>38552.625</v>
      </c>
      <c r="AY138" s="8">
        <v>24.821359999999999</v>
      </c>
      <c r="BA138" s="7">
        <v>39931</v>
      </c>
      <c r="BB138" s="8">
        <v>24.68</v>
      </c>
      <c r="BD138" s="7">
        <v>39840.875</v>
      </c>
      <c r="BE138" s="8">
        <v>12.595689999999999</v>
      </c>
      <c r="BG138" s="1">
        <v>39882</v>
      </c>
      <c r="BH138" s="8">
        <v>7.673</v>
      </c>
      <c r="BI138" s="6">
        <v>12.066000000000001</v>
      </c>
      <c r="BN138" s="7">
        <v>40713.875</v>
      </c>
      <c r="BO138" s="8">
        <v>309.71602000000001</v>
      </c>
      <c r="BT138" s="7">
        <v>40880.875</v>
      </c>
      <c r="BU138" s="8">
        <v>306.02465000000001</v>
      </c>
      <c r="CC138" s="15">
        <v>42184.972222222219</v>
      </c>
      <c r="CD138" s="6">
        <v>32.39705731425267</v>
      </c>
    </row>
    <row r="139" spans="1:82" x14ac:dyDescent="0.2">
      <c r="A139" s="7">
        <v>40449.375</v>
      </c>
      <c r="B139" s="8">
        <v>49.8283003829644</v>
      </c>
      <c r="D139" s="33">
        <v>40587.354166666664</v>
      </c>
      <c r="E139" s="29">
        <v>69.316011838470402</v>
      </c>
      <c r="J139" s="7">
        <v>40077.875</v>
      </c>
      <c r="K139" s="8">
        <v>31.961760000000002</v>
      </c>
      <c r="M139" s="7">
        <v>41103.375</v>
      </c>
      <c r="N139" s="6">
        <v>14.17</v>
      </c>
      <c r="P139" s="7">
        <v>40271.875</v>
      </c>
      <c r="Q139" s="8">
        <v>16.381029999999999</v>
      </c>
      <c r="S139" s="7">
        <v>38481.375</v>
      </c>
      <c r="T139" s="8">
        <v>162.49857300000002</v>
      </c>
      <c r="U139" s="8">
        <v>0</v>
      </c>
      <c r="V139" s="8">
        <f t="shared" si="4"/>
        <v>162.49857300000002</v>
      </c>
      <c r="X139" s="7">
        <v>40826.875</v>
      </c>
      <c r="Y139" s="8">
        <v>63.788829999999997</v>
      </c>
      <c r="AD139" s="7">
        <v>37849.375</v>
      </c>
      <c r="AE139" s="8">
        <v>81.089479999999995</v>
      </c>
      <c r="AF139" s="8">
        <v>42.331189999999999</v>
      </c>
      <c r="AG139" s="8">
        <f t="shared" si="5"/>
        <v>123.42067</v>
      </c>
      <c r="AO139" s="7">
        <v>40394.375</v>
      </c>
      <c r="AP139" s="8">
        <v>4.9850000000000003</v>
      </c>
      <c r="AX139" s="7">
        <v>38552.875</v>
      </c>
      <c r="AY139" s="8">
        <v>24.908329999999999</v>
      </c>
      <c r="BA139" s="7">
        <v>39962</v>
      </c>
      <c r="BB139" s="8">
        <v>12.08</v>
      </c>
      <c r="BD139" s="7">
        <v>39841.875</v>
      </c>
      <c r="BE139" s="8">
        <v>13.109439999999999</v>
      </c>
      <c r="BG139" s="1">
        <v>39883</v>
      </c>
      <c r="BH139" s="8">
        <v>7.673</v>
      </c>
      <c r="BI139" s="6">
        <v>12.066000000000001</v>
      </c>
      <c r="BN139" s="7">
        <v>40714.875</v>
      </c>
      <c r="BO139" s="8">
        <v>309.99061</v>
      </c>
      <c r="BT139" s="7">
        <v>40881.875</v>
      </c>
      <c r="BU139" s="8">
        <v>305.77222</v>
      </c>
      <c r="CC139" s="15">
        <v>42184.975694444445</v>
      </c>
      <c r="CD139" s="6">
        <v>30.418306872408269</v>
      </c>
    </row>
    <row r="140" spans="1:82" x14ac:dyDescent="0.2">
      <c r="A140" s="7">
        <v>40477.375</v>
      </c>
      <c r="B140" s="8">
        <v>49.8283003829644</v>
      </c>
      <c r="D140" s="33">
        <v>40587.375</v>
      </c>
      <c r="E140" s="29">
        <v>69.316011838470402</v>
      </c>
      <c r="J140" s="7">
        <v>40078.875</v>
      </c>
      <c r="K140" s="8">
        <v>32.101210000000002</v>
      </c>
      <c r="M140" s="7">
        <v>41147</v>
      </c>
      <c r="N140" s="8">
        <v>13.933660192276843</v>
      </c>
      <c r="P140" s="7">
        <v>40272.875</v>
      </c>
      <c r="Q140" s="8">
        <v>16.803290000000001</v>
      </c>
      <c r="S140" s="7">
        <v>38483.375</v>
      </c>
      <c r="T140" s="8">
        <v>163.41543250000001</v>
      </c>
      <c r="U140" s="8">
        <v>0</v>
      </c>
      <c r="V140" s="8">
        <f t="shared" si="4"/>
        <v>163.41543250000001</v>
      </c>
      <c r="X140" s="7">
        <v>40827.875</v>
      </c>
      <c r="Y140" s="8">
        <v>64.641639999999995</v>
      </c>
      <c r="AD140" s="7">
        <v>37851.375</v>
      </c>
      <c r="AE140" s="8">
        <v>81.666020000000003</v>
      </c>
      <c r="AF140" s="8">
        <v>43.262360000000001</v>
      </c>
      <c r="AG140" s="8">
        <f t="shared" si="5"/>
        <v>124.92838</v>
      </c>
      <c r="AO140" s="7">
        <v>40394.375</v>
      </c>
      <c r="AP140" s="8">
        <v>4.9850000000000003</v>
      </c>
      <c r="AX140" s="7">
        <v>38553.125</v>
      </c>
      <c r="AY140" s="8">
        <v>25.02542</v>
      </c>
      <c r="BA140" s="7">
        <v>39988</v>
      </c>
      <c r="BB140" s="8">
        <v>5.72</v>
      </c>
      <c r="BD140" s="7">
        <v>39842.875</v>
      </c>
      <c r="BE140" s="8">
        <v>12.726839999999999</v>
      </c>
      <c r="BG140" s="1">
        <v>39884</v>
      </c>
      <c r="BH140" s="8">
        <v>7.673</v>
      </c>
      <c r="BI140" s="6">
        <v>12.066000000000001</v>
      </c>
      <c r="BN140" s="7">
        <v>40715.875</v>
      </c>
      <c r="BO140" s="8">
        <v>162.88275999999999</v>
      </c>
      <c r="BT140" s="7">
        <v>40882.875</v>
      </c>
      <c r="BU140" s="8">
        <v>303.82153</v>
      </c>
      <c r="CC140" s="15">
        <v>42184.979166666664</v>
      </c>
      <c r="CD140" s="6">
        <v>34.416945915370391</v>
      </c>
    </row>
    <row r="141" spans="1:82" x14ac:dyDescent="0.2">
      <c r="A141" s="7">
        <v>40506.375</v>
      </c>
      <c r="B141" s="8">
        <v>55.686907287802001</v>
      </c>
      <c r="D141" s="33">
        <v>40587.395833333336</v>
      </c>
      <c r="E141" s="29">
        <v>71.250343384601237</v>
      </c>
      <c r="J141" s="7">
        <v>40079.875</v>
      </c>
      <c r="K141" s="8">
        <v>32.216099999999997</v>
      </c>
      <c r="M141" s="7">
        <v>41179</v>
      </c>
      <c r="N141" s="8">
        <v>15.043243288312036</v>
      </c>
      <c r="P141" s="7">
        <v>40273.875</v>
      </c>
      <c r="Q141" s="8">
        <v>16.478059999999999</v>
      </c>
      <c r="S141" s="7">
        <v>38485.375</v>
      </c>
      <c r="T141" s="8">
        <v>166.053888</v>
      </c>
      <c r="U141" s="8">
        <v>0</v>
      </c>
      <c r="V141" s="8">
        <f t="shared" si="4"/>
        <v>166.053888</v>
      </c>
      <c r="X141" s="7">
        <v>40828.875</v>
      </c>
      <c r="Y141" s="8">
        <v>61.853670000000001</v>
      </c>
      <c r="AD141" s="7">
        <v>37853.375</v>
      </c>
      <c r="AE141" s="8">
        <v>81.237139999999997</v>
      </c>
      <c r="AF141" s="8">
        <v>39.323129999999999</v>
      </c>
      <c r="AG141" s="8">
        <f t="shared" si="5"/>
        <v>120.56027</v>
      </c>
      <c r="AO141" s="7">
        <v>40409.375</v>
      </c>
      <c r="AP141" s="8">
        <v>4.9850000000000003</v>
      </c>
      <c r="AX141" s="7">
        <v>38553.375</v>
      </c>
      <c r="AY141" s="8">
        <v>88.98</v>
      </c>
      <c r="BA141" s="7">
        <v>40010</v>
      </c>
      <c r="BB141" s="8">
        <v>23.72</v>
      </c>
      <c r="BD141" s="7">
        <v>39843.875</v>
      </c>
      <c r="BE141" s="8">
        <v>12.830439999999999</v>
      </c>
      <c r="BG141" s="1">
        <v>39885</v>
      </c>
      <c r="BH141" s="8">
        <v>7.673</v>
      </c>
      <c r="BI141" s="6">
        <v>12.066000000000001</v>
      </c>
      <c r="BN141" s="7">
        <v>40716.875</v>
      </c>
      <c r="BO141" s="8">
        <v>240.17628999999999</v>
      </c>
      <c r="BT141" s="7">
        <v>40883.875</v>
      </c>
      <c r="BU141" s="8">
        <v>303.25139000000001</v>
      </c>
      <c r="CC141" s="15">
        <v>42184.982638888891</v>
      </c>
      <c r="CD141" s="6">
        <v>37.17028370449281</v>
      </c>
    </row>
    <row r="142" spans="1:82" x14ac:dyDescent="0.2">
      <c r="A142" s="7">
        <v>40561.375</v>
      </c>
      <c r="B142" s="8">
        <v>55.686907287802001</v>
      </c>
      <c r="D142" s="33">
        <v>40587.416666666664</v>
      </c>
      <c r="E142" s="29">
        <v>69.316011838470402</v>
      </c>
      <c r="J142" s="7">
        <v>40080.875</v>
      </c>
      <c r="K142" s="8">
        <v>31.779679999999999</v>
      </c>
      <c r="M142" s="7">
        <v>41212</v>
      </c>
      <c r="N142" s="8">
        <v>13.933660192276843</v>
      </c>
      <c r="P142" s="7">
        <v>40274.875</v>
      </c>
      <c r="Q142" s="8">
        <v>16.602370000000001</v>
      </c>
      <c r="S142" s="7">
        <v>38487.375</v>
      </c>
      <c r="T142" s="8">
        <v>166.7748125</v>
      </c>
      <c r="U142" s="8">
        <v>0</v>
      </c>
      <c r="V142" s="8">
        <f t="shared" si="4"/>
        <v>166.7748125</v>
      </c>
      <c r="X142" s="7">
        <v>40829.875</v>
      </c>
      <c r="Y142" s="8">
        <v>60.899839999999998</v>
      </c>
      <c r="AD142" s="7">
        <v>37855.375</v>
      </c>
      <c r="AE142" s="8">
        <v>80.384519999999995</v>
      </c>
      <c r="AF142" s="8">
        <v>39.149000000000001</v>
      </c>
      <c r="AG142" s="8">
        <f t="shared" si="5"/>
        <v>119.53352</v>
      </c>
      <c r="AO142" s="7">
        <v>40416.375</v>
      </c>
      <c r="AP142" s="8">
        <v>4.9850000000000003</v>
      </c>
      <c r="AX142" s="7">
        <v>38553.625</v>
      </c>
      <c r="AY142" s="8">
        <v>25.37</v>
      </c>
      <c r="BA142" s="7">
        <v>40050</v>
      </c>
      <c r="BB142" s="8">
        <v>15.55</v>
      </c>
      <c r="BD142" s="7">
        <v>39844.875</v>
      </c>
      <c r="BE142" s="8">
        <v>12.71687</v>
      </c>
      <c r="BG142" s="1">
        <v>39886</v>
      </c>
      <c r="BH142" s="8">
        <v>7.673</v>
      </c>
      <c r="BI142" s="6">
        <v>12.066000000000001</v>
      </c>
      <c r="BN142" s="7">
        <v>40717.875</v>
      </c>
      <c r="BO142" s="8">
        <v>314.85356999999999</v>
      </c>
      <c r="BT142" s="7">
        <v>40884.875</v>
      </c>
      <c r="BU142" s="8">
        <v>322.77812999999998</v>
      </c>
      <c r="CC142" s="15">
        <v>42184.986111111109</v>
      </c>
      <c r="CD142" s="6">
        <v>31.074409755723078</v>
      </c>
    </row>
    <row r="143" spans="1:82" x14ac:dyDescent="0.2">
      <c r="A143" s="7">
        <v>40561.375</v>
      </c>
      <c r="B143" s="8">
        <v>55.686907287802001</v>
      </c>
      <c r="D143" s="33">
        <v>40587.4375</v>
      </c>
      <c r="E143" s="29">
        <v>69.316011838470402</v>
      </c>
      <c r="J143" s="7">
        <v>40081.875</v>
      </c>
      <c r="K143" s="8">
        <v>32.327199999999998</v>
      </c>
      <c r="M143" s="7">
        <v>41241</v>
      </c>
      <c r="N143" s="8">
        <v>16.20407603494937</v>
      </c>
      <c r="P143" s="7">
        <v>40275.875</v>
      </c>
      <c r="Q143" s="8">
        <v>16.522099999999998</v>
      </c>
      <c r="S143" s="7">
        <v>38489.375</v>
      </c>
      <c r="T143" s="8">
        <v>165.711557</v>
      </c>
      <c r="U143" s="8">
        <v>0</v>
      </c>
      <c r="V143" s="8">
        <f t="shared" si="4"/>
        <v>165.711557</v>
      </c>
      <c r="X143" s="7">
        <v>40830.875</v>
      </c>
      <c r="Y143" s="8">
        <v>61.721080000000001</v>
      </c>
      <c r="AD143" s="7">
        <v>37857.375</v>
      </c>
      <c r="AE143" s="8">
        <v>79.899979999999999</v>
      </c>
      <c r="AF143" s="8">
        <v>37.441389999999998</v>
      </c>
      <c r="AG143" s="8">
        <f t="shared" si="5"/>
        <v>117.34137</v>
      </c>
      <c r="AO143" s="7">
        <v>40423.375</v>
      </c>
      <c r="AP143" s="8">
        <v>4.9850000000000003</v>
      </c>
      <c r="AX143" s="7">
        <v>38553.875</v>
      </c>
      <c r="AY143" s="8">
        <v>25.73292</v>
      </c>
      <c r="BA143" s="7">
        <v>40108</v>
      </c>
      <c r="BB143" s="8">
        <v>22.38</v>
      </c>
      <c r="BD143" s="7">
        <v>39845.875</v>
      </c>
      <c r="BE143" s="8">
        <v>12.673159999999999</v>
      </c>
      <c r="BG143" s="1">
        <v>39887</v>
      </c>
      <c r="BH143" s="8">
        <v>7.673</v>
      </c>
      <c r="BI143" s="6">
        <v>12.066000000000001</v>
      </c>
      <c r="BN143" s="7">
        <v>40718.875</v>
      </c>
      <c r="BO143" s="8">
        <v>317.14024999999998</v>
      </c>
      <c r="BT143" s="7">
        <v>40885.875</v>
      </c>
      <c r="BU143" s="8">
        <v>330.56770999999998</v>
      </c>
      <c r="CC143" s="15">
        <v>42184.989583333336</v>
      </c>
      <c r="CD143" s="6">
        <v>35.788381634980219</v>
      </c>
    </row>
    <row r="144" spans="1:82" x14ac:dyDescent="0.2">
      <c r="A144" s="7">
        <v>40595.375</v>
      </c>
      <c r="B144" s="8">
        <v>61.7586698982903</v>
      </c>
      <c r="D144" s="33">
        <v>40587.458333333336</v>
      </c>
      <c r="E144" s="29">
        <v>71.250343384601237</v>
      </c>
      <c r="J144" s="7">
        <v>40082.875</v>
      </c>
      <c r="K144" s="8">
        <v>32.100670000000001</v>
      </c>
      <c r="M144" s="7">
        <v>41262</v>
      </c>
      <c r="N144" s="8">
        <v>16.20407603494937</v>
      </c>
      <c r="P144" s="7">
        <v>40276.875</v>
      </c>
      <c r="Q144" s="8">
        <v>16.540959999999998</v>
      </c>
      <c r="S144" s="7">
        <v>38491.375</v>
      </c>
      <c r="T144" s="8">
        <v>165.16107799999997</v>
      </c>
      <c r="U144" s="8">
        <v>0</v>
      </c>
      <c r="V144" s="8">
        <f t="shared" si="4"/>
        <v>165.16107799999997</v>
      </c>
      <c r="X144" s="7">
        <v>40831.875</v>
      </c>
      <c r="Y144" s="8">
        <v>61.054720000000003</v>
      </c>
      <c r="AD144" s="7">
        <v>37859.375</v>
      </c>
      <c r="AE144" s="8">
        <v>80.107810000000001</v>
      </c>
      <c r="AF144" s="8">
        <v>37.36486</v>
      </c>
      <c r="AG144" s="8">
        <f t="shared" si="5"/>
        <v>117.47266999999999</v>
      </c>
      <c r="AO144" s="7">
        <v>40431.375</v>
      </c>
      <c r="AP144" s="8">
        <v>5.5919999999999996</v>
      </c>
      <c r="AX144" s="7">
        <v>38554.125</v>
      </c>
      <c r="BD144" s="7">
        <v>39846.875</v>
      </c>
      <c r="BE144" s="8">
        <v>14.00759</v>
      </c>
      <c r="BG144" s="1">
        <v>39888</v>
      </c>
      <c r="BH144" s="8">
        <v>7.673</v>
      </c>
      <c r="BI144" s="6">
        <v>12.066000000000001</v>
      </c>
      <c r="BN144" s="7">
        <v>40719.875</v>
      </c>
      <c r="BO144" s="8">
        <v>316.57873999999998</v>
      </c>
      <c r="BT144" s="7">
        <v>40886.875</v>
      </c>
      <c r="BU144" s="8">
        <v>306.50868000000003</v>
      </c>
      <c r="CC144" s="15">
        <v>42184.993055555555</v>
      </c>
      <c r="CD144" s="6">
        <v>33.06699123249772</v>
      </c>
    </row>
    <row r="145" spans="1:83" x14ac:dyDescent="0.2">
      <c r="A145" s="7">
        <v>40626.375</v>
      </c>
      <c r="B145" s="8">
        <v>61.7586698982903</v>
      </c>
      <c r="D145" s="33">
        <v>40587.479166666664</v>
      </c>
      <c r="E145" s="29">
        <v>73.856904642448129</v>
      </c>
      <c r="J145" s="7">
        <v>40083.875</v>
      </c>
      <c r="K145" s="8">
        <v>32.482939999999999</v>
      </c>
      <c r="M145" s="7">
        <v>41297</v>
      </c>
      <c r="N145" s="8">
        <v>16.20407603494937</v>
      </c>
      <c r="P145" s="7">
        <v>40277.875</v>
      </c>
      <c r="Q145" s="8">
        <v>15.8179</v>
      </c>
      <c r="S145" s="7">
        <v>38493.375</v>
      </c>
      <c r="T145" s="8">
        <v>170.35709400000002</v>
      </c>
      <c r="U145" s="8">
        <v>0</v>
      </c>
      <c r="V145" s="8">
        <f t="shared" si="4"/>
        <v>170.35709400000002</v>
      </c>
      <c r="X145" s="7">
        <v>40832.875</v>
      </c>
      <c r="Y145" s="8">
        <v>61.026710000000001</v>
      </c>
      <c r="AD145" s="7">
        <v>37861.375</v>
      </c>
      <c r="AE145" s="8">
        <v>80.310789999999997</v>
      </c>
      <c r="AF145" s="8">
        <v>36.548119999999997</v>
      </c>
      <c r="AG145" s="8">
        <f t="shared" si="5"/>
        <v>116.85890999999999</v>
      </c>
      <c r="AO145" s="7">
        <v>40436.375</v>
      </c>
      <c r="AP145" s="8">
        <v>4.9850000000000003</v>
      </c>
      <c r="AX145" s="7">
        <v>38554.375</v>
      </c>
      <c r="AY145" s="8">
        <v>375.09050000000002</v>
      </c>
      <c r="BA145" s="7">
        <v>40203.375</v>
      </c>
      <c r="BB145" s="8">
        <v>5.3</v>
      </c>
      <c r="BD145" s="7">
        <v>39847.875</v>
      </c>
      <c r="BE145" s="8">
        <v>13.97794</v>
      </c>
      <c r="BG145" s="1">
        <v>39889</v>
      </c>
      <c r="BH145" s="8">
        <v>7.673</v>
      </c>
      <c r="BI145" s="6">
        <v>12.066000000000001</v>
      </c>
      <c r="BN145" s="7">
        <v>40720.875</v>
      </c>
      <c r="BO145" s="8">
        <v>315.40458000000001</v>
      </c>
      <c r="BT145" s="7">
        <v>40887.875</v>
      </c>
      <c r="BU145" s="8">
        <v>320.95242999999999</v>
      </c>
      <c r="CC145" s="15">
        <v>42184.996527777781</v>
      </c>
      <c r="CD145" s="6">
        <v>35.100431036138986</v>
      </c>
    </row>
    <row r="146" spans="1:83" x14ac:dyDescent="0.2">
      <c r="A146" s="7">
        <v>40659.375</v>
      </c>
      <c r="B146" s="8">
        <v>49.8283003829644</v>
      </c>
      <c r="D146" s="33">
        <v>40587.5</v>
      </c>
      <c r="E146" s="29">
        <v>71.250343384601237</v>
      </c>
      <c r="J146" s="7">
        <v>40084.875</v>
      </c>
      <c r="K146" s="8">
        <v>32.554749999999999</v>
      </c>
      <c r="M146" s="7">
        <v>41359</v>
      </c>
      <c r="N146" s="8">
        <v>16.20407603494937</v>
      </c>
      <c r="P146" s="7">
        <v>40278.875</v>
      </c>
      <c r="Q146" s="8">
        <v>15.717700000000001</v>
      </c>
      <c r="S146" s="7">
        <v>38495.375</v>
      </c>
      <c r="T146" s="8">
        <v>170.77584300000001</v>
      </c>
      <c r="U146" s="8">
        <v>0</v>
      </c>
      <c r="V146" s="8">
        <f t="shared" si="4"/>
        <v>170.77584300000001</v>
      </c>
      <c r="X146" s="7">
        <v>40833.875</v>
      </c>
      <c r="Y146" s="8">
        <v>204.67287999999999</v>
      </c>
      <c r="AD146" s="7">
        <v>37863.375</v>
      </c>
      <c r="AE146" s="8">
        <v>79.545199999999994</v>
      </c>
      <c r="AF146" s="8">
        <v>34.487070000000003</v>
      </c>
      <c r="AG146" s="8">
        <f t="shared" si="5"/>
        <v>114.03227</v>
      </c>
      <c r="AO146" s="7">
        <v>40444.375</v>
      </c>
      <c r="AP146" s="8">
        <v>5.5919999999999996</v>
      </c>
      <c r="AX146" s="7">
        <v>38554.625</v>
      </c>
      <c r="AY146" s="8">
        <v>404.52917000000002</v>
      </c>
      <c r="BA146" s="7">
        <v>40235.375</v>
      </c>
      <c r="BB146" s="8">
        <v>8.17</v>
      </c>
      <c r="BD146" s="7">
        <v>39848.875</v>
      </c>
      <c r="BE146" s="8">
        <v>14.137969999999999</v>
      </c>
      <c r="BG146" s="1">
        <v>39890</v>
      </c>
      <c r="BH146" s="8">
        <v>7.673</v>
      </c>
      <c r="BI146" s="6">
        <v>12.066000000000001</v>
      </c>
      <c r="BN146" s="7">
        <v>40721.875</v>
      </c>
      <c r="BO146" s="8">
        <v>268.05331999999999</v>
      </c>
      <c r="BT146" s="7">
        <v>40888.875</v>
      </c>
      <c r="BU146" s="8">
        <v>320.45416</v>
      </c>
      <c r="CC146" s="15">
        <v>42185</v>
      </c>
      <c r="CD146" s="6">
        <v>37.173924102483809</v>
      </c>
      <c r="CE146" s="6" t="e">
        <f>NA()</f>
        <v>#N/A</v>
      </c>
    </row>
    <row r="147" spans="1:83" x14ac:dyDescent="0.2">
      <c r="A147" s="7">
        <v>40687.375</v>
      </c>
      <c r="B147" s="8">
        <v>49.8283003829644</v>
      </c>
      <c r="D147" s="33">
        <v>40587.520833333336</v>
      </c>
      <c r="E147" s="29">
        <v>71.250343384601237</v>
      </c>
      <c r="J147" s="7">
        <v>40085.875</v>
      </c>
      <c r="K147" s="8">
        <v>32.426729999999999</v>
      </c>
      <c r="M147" s="7">
        <v>41390.375</v>
      </c>
      <c r="N147" s="8">
        <v>14.169</v>
      </c>
      <c r="P147" s="7">
        <v>40279.875</v>
      </c>
      <c r="Q147" s="8">
        <v>15.0297</v>
      </c>
      <c r="S147" s="7">
        <v>38497.375</v>
      </c>
      <c r="T147" s="8">
        <v>172.486672</v>
      </c>
      <c r="U147" s="8">
        <v>0</v>
      </c>
      <c r="V147" s="8">
        <f t="shared" si="4"/>
        <v>172.486672</v>
      </c>
      <c r="X147" s="7">
        <v>40834.875</v>
      </c>
      <c r="Y147" s="8">
        <v>64.7714</v>
      </c>
      <c r="AD147" s="7">
        <v>37865.375</v>
      </c>
      <c r="AE147" s="8">
        <v>79.855230000000006</v>
      </c>
      <c r="AF147" s="8">
        <v>35.858849999999997</v>
      </c>
      <c r="AG147" s="8">
        <f t="shared" si="5"/>
        <v>115.71408</v>
      </c>
      <c r="AO147" s="7">
        <v>40451.375</v>
      </c>
      <c r="AP147" s="8">
        <v>4.9850000000000003</v>
      </c>
      <c r="AX147" s="7">
        <v>38554.875</v>
      </c>
      <c r="AY147" s="8">
        <v>26.66583</v>
      </c>
      <c r="BA147" s="7">
        <v>40235.375</v>
      </c>
      <c r="BB147" s="8">
        <v>8.17</v>
      </c>
      <c r="BD147" s="7">
        <v>39849.875</v>
      </c>
      <c r="BE147" s="8">
        <v>13.72982</v>
      </c>
      <c r="BG147" s="1">
        <v>39891</v>
      </c>
      <c r="BH147" s="8">
        <v>7.673</v>
      </c>
      <c r="BI147" s="6">
        <v>12.066000000000001</v>
      </c>
      <c r="BN147" s="7">
        <v>40722.875</v>
      </c>
      <c r="BO147" s="8">
        <v>305.50835000000001</v>
      </c>
      <c r="BT147" s="7">
        <v>40889.875</v>
      </c>
      <c r="BU147" s="8">
        <v>27.759029999999999</v>
      </c>
      <c r="CC147" s="15">
        <v>42185.003472222219</v>
      </c>
      <c r="CD147" s="6">
        <v>33.741480352307498</v>
      </c>
      <c r="CE147" s="6" t="e">
        <f>NA()</f>
        <v>#N/A</v>
      </c>
    </row>
    <row r="148" spans="1:83" x14ac:dyDescent="0.2">
      <c r="A148" s="7">
        <v>40703.375</v>
      </c>
      <c r="B148" s="8">
        <v>49.8283003829644</v>
      </c>
      <c r="D148" s="33">
        <v>40587.541666666664</v>
      </c>
      <c r="E148" s="29">
        <v>70.603595393467046</v>
      </c>
      <c r="J148" s="7">
        <v>40086.875</v>
      </c>
      <c r="K148" s="8">
        <v>32.21425</v>
      </c>
      <c r="M148" s="7">
        <v>41451.375</v>
      </c>
      <c r="N148" s="8">
        <v>10.167</v>
      </c>
      <c r="P148" s="7">
        <v>40280.875</v>
      </c>
      <c r="Q148" s="8">
        <v>14.858969999999999</v>
      </c>
      <c r="S148" s="7">
        <v>38499.375</v>
      </c>
      <c r="T148" s="8">
        <v>176.10924449999999</v>
      </c>
      <c r="U148" s="8">
        <v>0</v>
      </c>
      <c r="V148" s="8">
        <f t="shared" si="4"/>
        <v>176.10924449999999</v>
      </c>
      <c r="X148" s="7">
        <v>40835.875</v>
      </c>
      <c r="Y148" s="8">
        <v>62.157449999999997</v>
      </c>
      <c r="AD148" s="7">
        <v>37867.375</v>
      </c>
      <c r="AE148" s="8">
        <v>80.044600000000003</v>
      </c>
      <c r="AF148" s="8">
        <v>36.504280000000001</v>
      </c>
      <c r="AG148" s="8">
        <f t="shared" si="5"/>
        <v>116.54888</v>
      </c>
      <c r="AO148" s="7">
        <v>40458.375</v>
      </c>
      <c r="AP148" s="8">
        <v>4.9850000000000003</v>
      </c>
      <c r="AX148" s="7">
        <v>38555.125</v>
      </c>
      <c r="AY148" s="8">
        <v>26.930420000000002</v>
      </c>
      <c r="BA148" s="7">
        <v>40318.375</v>
      </c>
      <c r="BB148" s="8">
        <v>12.3</v>
      </c>
      <c r="BD148" s="7">
        <v>39850.875</v>
      </c>
      <c r="BE148" s="8">
        <v>14.17252</v>
      </c>
      <c r="BG148" s="1">
        <v>39892</v>
      </c>
      <c r="BH148" s="8">
        <v>7.3719999999999999</v>
      </c>
      <c r="BI148" s="6">
        <v>11.670999999999999</v>
      </c>
      <c r="BN148" s="7">
        <v>40723.875</v>
      </c>
      <c r="BO148" s="8">
        <v>303.69511</v>
      </c>
      <c r="BT148" s="7">
        <v>40890.875</v>
      </c>
      <c r="BU148" s="8">
        <v>0</v>
      </c>
      <c r="CC148" s="15">
        <v>42185.006944444445</v>
      </c>
      <c r="CD148" s="6">
        <v>33.741480352307498</v>
      </c>
      <c r="CE148" s="6" t="e">
        <f>NA()</f>
        <v>#N/A</v>
      </c>
    </row>
    <row r="149" spans="1:83" x14ac:dyDescent="0.2">
      <c r="A149" s="7">
        <v>40703.375</v>
      </c>
      <c r="B149" s="8">
        <v>49.8283003829644</v>
      </c>
      <c r="D149" s="33">
        <v>40587.5625</v>
      </c>
      <c r="E149" s="29">
        <v>73.202340670147166</v>
      </c>
      <c r="J149" s="7">
        <v>40087.875</v>
      </c>
      <c r="K149" s="8">
        <v>31.83549</v>
      </c>
      <c r="M149" s="7">
        <v>41451.375</v>
      </c>
      <c r="N149" s="8">
        <v>10.167</v>
      </c>
      <c r="P149" s="7">
        <v>40281.875</v>
      </c>
      <c r="Q149" s="8">
        <v>15.144130000000001</v>
      </c>
      <c r="S149" s="7">
        <v>38501.375</v>
      </c>
      <c r="T149" s="8">
        <v>172.427505</v>
      </c>
      <c r="U149" s="8">
        <v>0</v>
      </c>
      <c r="V149" s="8">
        <f t="shared" si="4"/>
        <v>172.427505</v>
      </c>
      <c r="X149" s="7">
        <v>40836.875</v>
      </c>
      <c r="Y149" s="8">
        <v>64.832300000000004</v>
      </c>
      <c r="AD149" s="7">
        <v>37869.375</v>
      </c>
      <c r="AE149" s="8">
        <v>80.094610000000003</v>
      </c>
      <c r="AF149" s="8">
        <v>35.181109999999997</v>
      </c>
      <c r="AG149" s="8">
        <f t="shared" si="5"/>
        <v>115.27572000000001</v>
      </c>
      <c r="AO149" s="7">
        <v>40465.375</v>
      </c>
      <c r="AP149" s="8">
        <v>4.9850000000000003</v>
      </c>
      <c r="AX149" s="7">
        <v>38555.375</v>
      </c>
      <c r="AY149" s="8">
        <v>27.213329999999999</v>
      </c>
      <c r="BA149" s="7">
        <v>40379.375</v>
      </c>
      <c r="BB149" s="8">
        <v>17</v>
      </c>
      <c r="BD149" s="7">
        <v>39851.875</v>
      </c>
      <c r="BE149" s="8">
        <v>14.0146</v>
      </c>
      <c r="BG149" s="1">
        <v>39893</v>
      </c>
      <c r="BH149" s="8">
        <v>7.673</v>
      </c>
      <c r="BI149" s="6">
        <v>12.066000000000001</v>
      </c>
      <c r="BN149" s="7">
        <v>40724.875</v>
      </c>
      <c r="BO149" s="8">
        <v>302.90465999999998</v>
      </c>
      <c r="BT149" s="7">
        <v>40891.875</v>
      </c>
      <c r="BU149" s="8">
        <v>275.20069000000001</v>
      </c>
      <c r="CC149" s="15">
        <v>42185.010416666664</v>
      </c>
      <c r="CD149" s="6">
        <v>33.06699123249772</v>
      </c>
      <c r="CE149" s="6" t="e">
        <f>NA()</f>
        <v>#N/A</v>
      </c>
    </row>
    <row r="150" spans="1:83" x14ac:dyDescent="0.2">
      <c r="A150" s="7">
        <v>40743.375</v>
      </c>
      <c r="B150" s="8">
        <v>49.8283003829644</v>
      </c>
      <c r="D150" s="33">
        <v>40587.583333333336</v>
      </c>
      <c r="E150" s="29">
        <v>73.856904642448129</v>
      </c>
      <c r="J150" s="7">
        <v>40088.875</v>
      </c>
      <c r="K150" s="8">
        <v>32.171259999999997</v>
      </c>
      <c r="M150" s="7">
        <v>41480.375</v>
      </c>
      <c r="N150" s="8">
        <v>15.297000000000001</v>
      </c>
      <c r="P150" s="7">
        <v>40282.875</v>
      </c>
      <c r="Q150" s="8">
        <v>14.83521</v>
      </c>
      <c r="S150" s="7">
        <v>38503.375</v>
      </c>
      <c r="T150" s="8">
        <v>170.951776</v>
      </c>
      <c r="U150" s="8">
        <v>0</v>
      </c>
      <c r="V150" s="8">
        <f t="shared" si="4"/>
        <v>170.951776</v>
      </c>
      <c r="X150" s="7">
        <v>40837.875</v>
      </c>
      <c r="Y150" s="8">
        <v>63.555329999999998</v>
      </c>
      <c r="AD150" s="7">
        <v>37871.375</v>
      </c>
      <c r="AE150" s="8">
        <v>80.310509999999994</v>
      </c>
      <c r="AF150" s="8">
        <v>34.943060000000003</v>
      </c>
      <c r="AG150" s="8">
        <f t="shared" si="5"/>
        <v>115.25357</v>
      </c>
      <c r="AO150" s="7">
        <v>40472.375</v>
      </c>
      <c r="AP150" s="8">
        <v>4.9850000000000003</v>
      </c>
      <c r="AX150" s="7">
        <v>38555.625</v>
      </c>
      <c r="AY150" s="8">
        <v>27.3675</v>
      </c>
      <c r="BA150" s="7">
        <v>40409.375</v>
      </c>
      <c r="BB150" s="8">
        <v>0</v>
      </c>
      <c r="BD150" s="7">
        <v>39852.875</v>
      </c>
      <c r="BE150" s="8">
        <v>14.441229999999999</v>
      </c>
      <c r="BG150" s="1">
        <v>39894</v>
      </c>
      <c r="BH150" s="8">
        <v>7.673</v>
      </c>
      <c r="BI150" s="6">
        <v>12.066000000000001</v>
      </c>
      <c r="BN150" s="7">
        <v>40725.875</v>
      </c>
      <c r="BO150" s="8">
        <v>300.95105999999998</v>
      </c>
      <c r="BT150" s="7">
        <v>40892.875</v>
      </c>
      <c r="BU150" s="8">
        <v>16.29618</v>
      </c>
      <c r="CC150" s="15">
        <v>42185.013888888891</v>
      </c>
      <c r="CD150" s="6">
        <v>32.39705731425267</v>
      </c>
      <c r="CE150" s="6" t="e">
        <f>NA()</f>
        <v>#N/A</v>
      </c>
    </row>
    <row r="151" spans="1:83" x14ac:dyDescent="0.2">
      <c r="A151" s="7">
        <v>40773.375</v>
      </c>
      <c r="B151" s="8">
        <v>55.686907287802001</v>
      </c>
      <c r="D151" s="33">
        <v>40587.604166666664</v>
      </c>
      <c r="E151" s="29">
        <v>71.899054199618476</v>
      </c>
      <c r="J151" s="7">
        <v>40089.875</v>
      </c>
      <c r="K151" s="8">
        <v>32.215330000000002</v>
      </c>
      <c r="M151" s="7">
        <v>41480.375</v>
      </c>
      <c r="N151" s="8">
        <v>15.297000000000001</v>
      </c>
      <c r="P151" s="7">
        <v>40283.875</v>
      </c>
      <c r="Q151" s="8">
        <v>15.4689</v>
      </c>
      <c r="S151" s="7">
        <v>38505.375</v>
      </c>
      <c r="T151" s="8">
        <v>173.57643200000001</v>
      </c>
      <c r="U151" s="8">
        <v>0</v>
      </c>
      <c r="V151" s="8">
        <f t="shared" si="4"/>
        <v>173.57643200000001</v>
      </c>
      <c r="X151" s="7">
        <v>40838.875</v>
      </c>
      <c r="Y151" s="8">
        <v>63.284190000000002</v>
      </c>
      <c r="AD151" s="7">
        <v>37873.375</v>
      </c>
      <c r="AE151" s="8">
        <v>79.596080000000001</v>
      </c>
      <c r="AF151" s="8">
        <v>34.695180000000001</v>
      </c>
      <c r="AG151" s="8">
        <f t="shared" si="5"/>
        <v>114.29125999999999</v>
      </c>
      <c r="AO151" s="7">
        <v>40478.375</v>
      </c>
      <c r="AP151" s="8">
        <v>5.5919999999999996</v>
      </c>
      <c r="AX151" s="7">
        <v>38555.875</v>
      </c>
      <c r="AY151" s="8">
        <v>27.53417</v>
      </c>
      <c r="BA151" s="7">
        <v>40444.375</v>
      </c>
      <c r="BB151" s="8">
        <v>8.36</v>
      </c>
      <c r="BD151" s="7">
        <v>39853.875</v>
      </c>
      <c r="BE151" s="8">
        <v>14.313190000000001</v>
      </c>
      <c r="BG151" s="1">
        <v>39895</v>
      </c>
      <c r="BH151" s="8">
        <v>7.673</v>
      </c>
      <c r="BI151" s="6">
        <v>12.066000000000001</v>
      </c>
      <c r="BN151" s="7">
        <v>40726.875</v>
      </c>
      <c r="BO151" s="8">
        <v>300.14785000000001</v>
      </c>
      <c r="BT151" s="7">
        <v>40893.875</v>
      </c>
      <c r="BU151" s="8">
        <v>264.11561999999998</v>
      </c>
      <c r="CC151" s="15">
        <v>42185.017361111109</v>
      </c>
      <c r="CD151" s="6">
        <v>28.481568337646085</v>
      </c>
      <c r="CE151" s="6" t="e">
        <f>NA()</f>
        <v>#N/A</v>
      </c>
    </row>
    <row r="152" spans="1:83" x14ac:dyDescent="0.2">
      <c r="A152" s="7">
        <v>40847.375</v>
      </c>
      <c r="B152" s="8">
        <v>55.686907287802001</v>
      </c>
      <c r="D152" s="33">
        <v>40587.625</v>
      </c>
      <c r="E152" s="29">
        <v>73.856904642448129</v>
      </c>
      <c r="J152" s="7">
        <v>40090.875</v>
      </c>
      <c r="K152" s="8">
        <v>32.28528</v>
      </c>
      <c r="M152" s="7">
        <v>41514.375</v>
      </c>
      <c r="N152" s="8">
        <v>14.169</v>
      </c>
      <c r="P152" s="7">
        <v>40284.875</v>
      </c>
      <c r="Q152" s="8">
        <v>14.417299999999999</v>
      </c>
      <c r="S152" s="7">
        <v>38507.375</v>
      </c>
      <c r="T152" s="8">
        <v>172.03966650000001</v>
      </c>
      <c r="U152" s="8">
        <v>0</v>
      </c>
      <c r="V152" s="8">
        <f t="shared" si="4"/>
        <v>172.03966650000001</v>
      </c>
      <c r="X152" s="7">
        <v>40839.875</v>
      </c>
      <c r="Y152" s="8">
        <v>62.972830000000002</v>
      </c>
      <c r="AD152" s="7">
        <v>37875.375</v>
      </c>
      <c r="AE152" s="8">
        <v>78.640820000000005</v>
      </c>
      <c r="AF152" s="8">
        <v>33.244729999999997</v>
      </c>
      <c r="AG152" s="8">
        <f t="shared" si="5"/>
        <v>111.88554999999999</v>
      </c>
      <c r="AO152" s="7">
        <v>40486.375</v>
      </c>
      <c r="AP152" s="22">
        <v>5.5919999999999996</v>
      </c>
      <c r="AX152" s="7">
        <v>38556.125</v>
      </c>
      <c r="AY152" s="8">
        <v>28.173749999999998</v>
      </c>
      <c r="BA152" s="7">
        <v>40476</v>
      </c>
      <c r="BB152" s="8">
        <v>9</v>
      </c>
      <c r="BD152" s="7">
        <v>39854.875</v>
      </c>
      <c r="BE152" s="8">
        <v>13.930110000000001</v>
      </c>
      <c r="BG152" s="1">
        <v>39896</v>
      </c>
      <c r="BH152" s="8">
        <v>7.673</v>
      </c>
      <c r="BI152" s="6">
        <v>12.066000000000001</v>
      </c>
      <c r="BN152" s="7">
        <v>40727.875</v>
      </c>
      <c r="BO152" s="8">
        <v>295.08609999999999</v>
      </c>
      <c r="BT152" s="7">
        <v>40894.875</v>
      </c>
      <c r="BU152" s="8">
        <v>337.86806000000001</v>
      </c>
      <c r="CC152" s="15">
        <v>42185.020833333336</v>
      </c>
      <c r="CD152" s="6">
        <v>35.788381634980219</v>
      </c>
      <c r="CE152" s="6" t="e">
        <f>NA()</f>
        <v>#N/A</v>
      </c>
    </row>
    <row r="153" spans="1:83" x14ac:dyDescent="0.2">
      <c r="A153" s="7">
        <v>40953.375</v>
      </c>
      <c r="B153" s="8">
        <v>55.69</v>
      </c>
      <c r="D153" s="33">
        <v>40587.645833333336</v>
      </c>
      <c r="E153" s="29">
        <v>73.202340670147166</v>
      </c>
      <c r="J153" s="7">
        <v>40091.875</v>
      </c>
      <c r="K153" s="8">
        <v>32.385669999999998</v>
      </c>
      <c r="M153" s="7">
        <v>41514.375</v>
      </c>
      <c r="N153" s="8">
        <v>14.169</v>
      </c>
      <c r="P153" s="7">
        <v>40285.875</v>
      </c>
      <c r="Q153" s="8">
        <v>15.02609</v>
      </c>
      <c r="S153" s="7">
        <v>38509.375</v>
      </c>
      <c r="T153" s="8">
        <v>171.01771350000001</v>
      </c>
      <c r="U153" s="8">
        <v>0</v>
      </c>
      <c r="V153" s="8">
        <f t="shared" si="4"/>
        <v>171.01771350000001</v>
      </c>
      <c r="X153" s="7">
        <v>40840.875</v>
      </c>
      <c r="Y153" s="8">
        <v>62.092399999999998</v>
      </c>
      <c r="AD153" s="7">
        <v>37877.375</v>
      </c>
      <c r="AE153" s="8">
        <v>78.800719999999998</v>
      </c>
      <c r="AF153" s="8">
        <v>31.148150000000001</v>
      </c>
      <c r="AG153" s="8">
        <f t="shared" si="5"/>
        <v>109.94887</v>
      </c>
      <c r="AO153" s="7">
        <v>40493.375</v>
      </c>
      <c r="AP153" s="22">
        <v>5.8470000000000004</v>
      </c>
      <c r="AX153" s="7">
        <v>38556.375</v>
      </c>
      <c r="AY153" s="8">
        <v>28.495000000000001</v>
      </c>
      <c r="BA153" s="7">
        <v>40505.375</v>
      </c>
      <c r="BB153" s="8">
        <v>17.36</v>
      </c>
      <c r="BD153" s="7">
        <v>39855.875</v>
      </c>
      <c r="BE153" s="8">
        <v>14.35929</v>
      </c>
      <c r="BG153" s="1">
        <v>39897</v>
      </c>
      <c r="BH153" s="8">
        <v>7.673</v>
      </c>
      <c r="BI153" s="6">
        <v>12.066000000000001</v>
      </c>
      <c r="BN153" s="7">
        <v>40728.875</v>
      </c>
      <c r="BO153" s="8">
        <v>287.62876999999997</v>
      </c>
      <c r="BT153" s="7">
        <v>40895.875</v>
      </c>
      <c r="BU153" s="8">
        <v>336.04478999999998</v>
      </c>
      <c r="CC153" s="15">
        <v>42185.024305555555</v>
      </c>
      <c r="CD153" s="6">
        <v>33.741480352307498</v>
      </c>
      <c r="CE153" s="6" t="e">
        <f>NA()</f>
        <v>#N/A</v>
      </c>
    </row>
    <row r="154" spans="1:83" x14ac:dyDescent="0.2">
      <c r="A154" s="7">
        <v>40983.375</v>
      </c>
      <c r="B154" s="8">
        <v>49.83</v>
      </c>
      <c r="D154" s="33">
        <v>40587.666666666664</v>
      </c>
      <c r="E154" s="29">
        <v>77.158702835836792</v>
      </c>
      <c r="J154" s="7">
        <v>40092.875</v>
      </c>
      <c r="K154" s="8">
        <v>32.35736</v>
      </c>
      <c r="M154" s="7">
        <v>41774</v>
      </c>
      <c r="N154" s="8">
        <v>27.92</v>
      </c>
      <c r="P154" s="7">
        <v>40286.875</v>
      </c>
      <c r="Q154" s="8">
        <v>14.800219999999999</v>
      </c>
      <c r="S154" s="7">
        <v>38511.375</v>
      </c>
      <c r="T154" s="8">
        <v>173.5470785</v>
      </c>
      <c r="U154" s="8">
        <v>0</v>
      </c>
      <c r="V154" s="8">
        <f t="shared" si="4"/>
        <v>173.5470785</v>
      </c>
      <c r="X154" s="7">
        <v>40841.875</v>
      </c>
      <c r="Y154" s="8">
        <v>63.257719999999999</v>
      </c>
      <c r="AD154" s="7">
        <v>37879.375</v>
      </c>
      <c r="AE154" s="8">
        <v>77.73818</v>
      </c>
      <c r="AF154" s="8">
        <v>29.672630000000002</v>
      </c>
      <c r="AG154" s="8">
        <f t="shared" si="5"/>
        <v>107.41081</v>
      </c>
      <c r="AO154" s="7">
        <v>40500.375</v>
      </c>
      <c r="AP154" s="22">
        <v>5.5919999999999996</v>
      </c>
      <c r="AX154" s="7">
        <v>38556.625</v>
      </c>
      <c r="AY154" s="8">
        <v>28.786249999999999</v>
      </c>
      <c r="BA154" s="7">
        <v>40522.375</v>
      </c>
      <c r="BB154" s="8">
        <v>20.2</v>
      </c>
      <c r="BD154" s="7">
        <v>39856.875</v>
      </c>
      <c r="BE154" s="8">
        <v>14.66334</v>
      </c>
      <c r="BG154" s="1">
        <v>39898</v>
      </c>
      <c r="BH154" s="8">
        <v>7.673</v>
      </c>
      <c r="BI154" s="6">
        <v>12.066000000000001</v>
      </c>
      <c r="BN154" s="7">
        <v>40729.875</v>
      </c>
      <c r="BO154" s="8">
        <v>283.66300000000001</v>
      </c>
      <c r="BT154" s="7">
        <v>40896.875</v>
      </c>
      <c r="BU154" s="8">
        <v>334.70972</v>
      </c>
      <c r="CC154" s="15">
        <v>42185.027777777781</v>
      </c>
      <c r="CD154" s="6">
        <v>35.100431036138986</v>
      </c>
      <c r="CE154" s="6" t="e">
        <f>NA()</f>
        <v>#N/A</v>
      </c>
    </row>
    <row r="155" spans="1:83" x14ac:dyDescent="0.2">
      <c r="A155" s="7">
        <v>41039.375</v>
      </c>
      <c r="B155" s="8">
        <v>55.69</v>
      </c>
      <c r="D155" s="33">
        <v>40587.6875</v>
      </c>
      <c r="E155" s="29">
        <v>74.513408070639954</v>
      </c>
      <c r="J155" s="7">
        <v>40093.875</v>
      </c>
      <c r="K155" s="8">
        <v>32.369959999999999</v>
      </c>
      <c r="M155" s="7">
        <v>41774</v>
      </c>
      <c r="N155" s="8">
        <v>27.92</v>
      </c>
      <c r="P155" s="7">
        <v>40287.875</v>
      </c>
      <c r="Q155" s="8">
        <v>14.241199999999999</v>
      </c>
      <c r="S155" s="7">
        <v>38513.375</v>
      </c>
      <c r="T155" s="8">
        <v>175.20701050000002</v>
      </c>
      <c r="U155" s="8">
        <v>0</v>
      </c>
      <c r="V155" s="8">
        <f t="shared" si="4"/>
        <v>175.20701050000002</v>
      </c>
      <c r="X155" s="7">
        <v>40842.875</v>
      </c>
      <c r="Y155" s="8">
        <v>63.557740000000003</v>
      </c>
      <c r="AD155" s="7">
        <v>37881.375</v>
      </c>
      <c r="AE155" s="8">
        <v>76.917860000000005</v>
      </c>
      <c r="AF155" s="8">
        <v>29.371670000000002</v>
      </c>
      <c r="AG155" s="8">
        <f t="shared" si="5"/>
        <v>106.28953000000001</v>
      </c>
      <c r="AO155" s="7">
        <v>40507.375</v>
      </c>
      <c r="AP155" s="22">
        <v>5.5919999999999996</v>
      </c>
      <c r="AX155" s="7">
        <v>38556.875</v>
      </c>
      <c r="AY155" s="8">
        <v>28.853750000000002</v>
      </c>
      <c r="BA155" s="7">
        <v>40561.375</v>
      </c>
      <c r="BB155" s="8">
        <v>18.18</v>
      </c>
      <c r="BD155" s="7">
        <v>39857.875</v>
      </c>
      <c r="BE155" s="8">
        <v>14.529629999999999</v>
      </c>
      <c r="BG155" s="1">
        <v>39899</v>
      </c>
      <c r="BH155" s="8">
        <v>7.673</v>
      </c>
      <c r="BI155" s="6">
        <v>12.066000000000001</v>
      </c>
      <c r="BN155" s="7">
        <v>40730.875</v>
      </c>
      <c r="BO155" s="8">
        <v>284.81864999999999</v>
      </c>
      <c r="BT155" s="7">
        <v>40897.875</v>
      </c>
      <c r="BU155" s="8">
        <v>333.83681000000001</v>
      </c>
      <c r="CC155" s="15">
        <v>42185.03125</v>
      </c>
      <c r="CD155" s="6">
        <v>34.416945915370391</v>
      </c>
      <c r="CE155" s="6" t="e">
        <f>NA()</f>
        <v>#N/A</v>
      </c>
    </row>
    <row r="156" spans="1:83" x14ac:dyDescent="0.2">
      <c r="A156" s="7">
        <v>41039.375</v>
      </c>
      <c r="B156" s="8">
        <v>55.69</v>
      </c>
      <c r="D156" s="33">
        <v>40587.708333333336</v>
      </c>
      <c r="E156" s="29">
        <v>75.832210493901911</v>
      </c>
      <c r="J156" s="7">
        <v>40094.875</v>
      </c>
      <c r="K156" s="8">
        <v>32.07358</v>
      </c>
      <c r="M156" s="7">
        <v>41796</v>
      </c>
      <c r="N156" s="8">
        <v>10.17</v>
      </c>
      <c r="P156" s="7">
        <v>40288.875</v>
      </c>
      <c r="Q156" s="8">
        <v>15.03557</v>
      </c>
      <c r="S156" s="7">
        <v>38515.375</v>
      </c>
      <c r="T156" s="8">
        <v>176.070964</v>
      </c>
      <c r="U156" s="8">
        <v>0</v>
      </c>
      <c r="V156" s="8">
        <f t="shared" si="4"/>
        <v>176.070964</v>
      </c>
      <c r="X156" s="7">
        <v>40843.875</v>
      </c>
      <c r="Y156" s="8">
        <v>61.386650000000003</v>
      </c>
      <c r="AD156" s="7">
        <v>37883.375</v>
      </c>
      <c r="AE156" s="8">
        <v>76.606449999999995</v>
      </c>
      <c r="AF156" s="8">
        <v>29.30124</v>
      </c>
      <c r="AG156" s="8">
        <f t="shared" si="5"/>
        <v>105.90769</v>
      </c>
      <c r="AO156" s="7">
        <v>40522.375</v>
      </c>
      <c r="AP156" s="22">
        <v>6.9349999999999996</v>
      </c>
      <c r="AX156" s="7">
        <v>38557.125</v>
      </c>
      <c r="AY156" s="8">
        <v>29.067499999999999</v>
      </c>
      <c r="BA156" s="7">
        <v>40602.375</v>
      </c>
      <c r="BB156" s="8">
        <v>11.8</v>
      </c>
      <c r="BD156" s="7">
        <v>39858.875</v>
      </c>
      <c r="BE156" s="8">
        <v>15.25</v>
      </c>
      <c r="BG156" s="1">
        <v>39900</v>
      </c>
      <c r="BH156" s="8">
        <v>7.673</v>
      </c>
      <c r="BI156" s="6">
        <v>12.066000000000001</v>
      </c>
      <c r="BN156" s="7">
        <v>40731.875</v>
      </c>
      <c r="BO156" s="8">
        <v>274.13042999999999</v>
      </c>
      <c r="BT156" s="7">
        <v>40898.875</v>
      </c>
      <c r="BU156" s="8">
        <v>328.67291</v>
      </c>
      <c r="CC156" s="15">
        <v>42185.034722222219</v>
      </c>
      <c r="CD156" s="6">
        <v>35.788381634980219</v>
      </c>
      <c r="CE156" s="6" t="e">
        <f>NA()</f>
        <v>#N/A</v>
      </c>
    </row>
    <row r="157" spans="1:83" x14ac:dyDescent="0.2">
      <c r="A157" s="7">
        <v>41211.375</v>
      </c>
      <c r="B157" s="8">
        <v>55.69</v>
      </c>
      <c r="D157" s="33">
        <v>40587.729166666664</v>
      </c>
      <c r="E157" s="29">
        <v>74.513408070639954</v>
      </c>
      <c r="J157" s="7">
        <v>40095.875</v>
      </c>
      <c r="K157" s="8">
        <v>31.9908</v>
      </c>
      <c r="M157" s="7">
        <v>41796</v>
      </c>
      <c r="N157" s="8">
        <v>10.17</v>
      </c>
      <c r="P157" s="7">
        <v>40289.875</v>
      </c>
      <c r="Q157" s="8">
        <v>14.73573</v>
      </c>
      <c r="S157" s="7">
        <v>38517.375</v>
      </c>
      <c r="T157" s="8">
        <v>176.991412</v>
      </c>
      <c r="U157" s="8">
        <v>0</v>
      </c>
      <c r="V157" s="8">
        <f t="shared" si="4"/>
        <v>176.991412</v>
      </c>
      <c r="X157" s="7">
        <v>40844.875</v>
      </c>
      <c r="Y157" s="8">
        <v>61.455550000000002</v>
      </c>
      <c r="AD157" s="7">
        <v>37885.375</v>
      </c>
      <c r="AE157" s="8">
        <v>76.42004</v>
      </c>
      <c r="AF157" s="8">
        <v>28.45063</v>
      </c>
      <c r="AG157" s="8">
        <f t="shared" si="5"/>
        <v>104.87067</v>
      </c>
      <c r="AO157" s="7">
        <v>40527.375</v>
      </c>
      <c r="AP157" s="22">
        <v>2.5510000000000002</v>
      </c>
      <c r="AX157" s="7">
        <v>38557.375</v>
      </c>
      <c r="AY157" s="8">
        <v>29.36</v>
      </c>
      <c r="BA157" s="7">
        <v>40633.375</v>
      </c>
      <c r="BB157" s="8">
        <v>8.36</v>
      </c>
      <c r="BD157" s="7">
        <v>39859.875</v>
      </c>
      <c r="BE157" s="8">
        <v>14.72397</v>
      </c>
      <c r="BG157" s="1">
        <v>39901</v>
      </c>
      <c r="BH157" s="8">
        <v>7.9820000000000002</v>
      </c>
      <c r="BI157" s="6">
        <v>12.471</v>
      </c>
      <c r="BN157" s="7">
        <v>40732.875</v>
      </c>
      <c r="BO157" s="8">
        <v>273.16901999999999</v>
      </c>
      <c r="BT157" s="7">
        <v>40899.875</v>
      </c>
      <c r="BU157" s="8">
        <v>335.29028</v>
      </c>
      <c r="CC157" s="15">
        <v>42185.038194444445</v>
      </c>
      <c r="CD157" s="6">
        <v>32.39705731425267</v>
      </c>
      <c r="CE157" s="6" t="e">
        <f>NA()</f>
        <v>#N/A</v>
      </c>
    </row>
    <row r="158" spans="1:83" x14ac:dyDescent="0.2">
      <c r="A158" s="7">
        <v>41242.375</v>
      </c>
      <c r="B158" s="8">
        <v>49.83</v>
      </c>
      <c r="D158" s="33">
        <v>40587.75</v>
      </c>
      <c r="E158" s="29">
        <v>75.832210493901911</v>
      </c>
      <c r="J158" s="7">
        <v>40096.875</v>
      </c>
      <c r="K158" s="8">
        <v>31.89059</v>
      </c>
      <c r="M158" s="7">
        <v>42025</v>
      </c>
      <c r="N158" s="8">
        <v>6.94</v>
      </c>
      <c r="P158" s="7">
        <v>40290.875</v>
      </c>
      <c r="Q158" s="8">
        <v>14.18141</v>
      </c>
      <c r="S158" s="7">
        <v>38519.375</v>
      </c>
      <c r="T158" s="8">
        <v>175.22841149999999</v>
      </c>
      <c r="U158" s="8">
        <v>0</v>
      </c>
      <c r="V158" s="8">
        <f t="shared" si="4"/>
        <v>175.22841149999999</v>
      </c>
      <c r="X158" s="7">
        <v>40845.875</v>
      </c>
      <c r="Y158" s="8">
        <v>60.864109999999997</v>
      </c>
      <c r="AD158" s="7">
        <v>37887.375</v>
      </c>
      <c r="AE158" s="8">
        <v>77.170479999999998</v>
      </c>
      <c r="AF158" s="8">
        <v>28.997299999999999</v>
      </c>
      <c r="AG158" s="8">
        <f t="shared" si="5"/>
        <v>106.16777999999999</v>
      </c>
      <c r="AO158" s="7">
        <v>40550.375</v>
      </c>
      <c r="AP158" s="22">
        <v>1.8360000000000001</v>
      </c>
      <c r="AX158" s="7">
        <v>38557.625</v>
      </c>
      <c r="AY158" s="8">
        <v>29.46125</v>
      </c>
      <c r="BD158" s="7">
        <v>39860.875</v>
      </c>
      <c r="BE158" s="8">
        <v>14.30029</v>
      </c>
      <c r="BG158" s="7">
        <v>39902</v>
      </c>
      <c r="BH158" s="8">
        <v>7.673</v>
      </c>
      <c r="BI158" s="6">
        <v>12.066000000000001</v>
      </c>
      <c r="BN158" s="7">
        <v>40733.875</v>
      </c>
      <c r="BO158" s="8">
        <v>125.29646</v>
      </c>
      <c r="BT158" s="7">
        <v>40900.875</v>
      </c>
      <c r="BU158" s="8">
        <v>334.40485999999999</v>
      </c>
      <c r="CC158" s="15">
        <v>42185.041666666664</v>
      </c>
      <c r="CD158" s="6">
        <v>33.741480352307498</v>
      </c>
      <c r="CE158" s="6" t="e">
        <f>NA()</f>
        <v>#N/A</v>
      </c>
    </row>
    <row r="159" spans="1:83" x14ac:dyDescent="0.2">
      <c r="A159" s="7">
        <v>41263</v>
      </c>
      <c r="B159" s="8">
        <v>52.730476778090811</v>
      </c>
      <c r="D159" s="33">
        <v>40587.770833333336</v>
      </c>
      <c r="E159" s="29">
        <v>76.494498213309555</v>
      </c>
      <c r="J159" s="7">
        <v>40097.875</v>
      </c>
      <c r="K159" s="8">
        <v>31.507840000000002</v>
      </c>
      <c r="M159" s="7">
        <v>42045</v>
      </c>
      <c r="N159" s="8">
        <v>19</v>
      </c>
      <c r="P159" s="7">
        <v>40291.875</v>
      </c>
      <c r="Q159" s="8">
        <v>13.991059999999999</v>
      </c>
      <c r="S159" s="7">
        <v>38521.375</v>
      </c>
      <c r="T159" s="8">
        <v>176.648291</v>
      </c>
      <c r="U159" s="8">
        <v>0</v>
      </c>
      <c r="V159" s="8">
        <f t="shared" si="4"/>
        <v>176.648291</v>
      </c>
      <c r="X159" s="7">
        <v>40846.875</v>
      </c>
      <c r="Y159" s="8">
        <v>58.321249999999999</v>
      </c>
      <c r="AD159" s="7">
        <v>37889.375</v>
      </c>
      <c r="AE159" s="8">
        <v>76.274810000000002</v>
      </c>
      <c r="AF159" s="8">
        <v>28.361910000000002</v>
      </c>
      <c r="AG159" s="8">
        <f t="shared" si="5"/>
        <v>104.63672</v>
      </c>
      <c r="AO159" s="7">
        <v>40563.375</v>
      </c>
      <c r="AP159" s="22">
        <v>2.9609999999999999</v>
      </c>
      <c r="AX159" s="7">
        <v>38557.875</v>
      </c>
      <c r="AY159" s="8">
        <v>29.517499999999998</v>
      </c>
      <c r="BA159" s="7">
        <v>40689</v>
      </c>
      <c r="BB159" s="8">
        <v>11.8</v>
      </c>
      <c r="BD159" s="7">
        <v>39861.875</v>
      </c>
      <c r="BE159" s="8">
        <v>13.979570000000001</v>
      </c>
      <c r="BG159" s="7">
        <v>39902</v>
      </c>
      <c r="BH159" s="8">
        <v>8.4580000000000002</v>
      </c>
      <c r="BI159" s="6">
        <v>13.093</v>
      </c>
      <c r="BN159" s="7">
        <v>40734.875</v>
      </c>
      <c r="BO159" s="8">
        <v>5.7025800000000002</v>
      </c>
      <c r="BT159" s="7">
        <v>40901.875</v>
      </c>
      <c r="BU159" s="8">
        <v>333.75903</v>
      </c>
      <c r="CC159" s="15">
        <v>42185.045138888891</v>
      </c>
      <c r="CD159" s="6">
        <v>37.173924102483809</v>
      </c>
      <c r="CE159" s="6" t="e">
        <f>NA()</f>
        <v>#N/A</v>
      </c>
    </row>
    <row r="160" spans="1:83" x14ac:dyDescent="0.2">
      <c r="A160" s="7">
        <v>41333</v>
      </c>
      <c r="B160" s="8">
        <v>71.250343384601223</v>
      </c>
      <c r="D160" s="33">
        <v>40587.791666666664</v>
      </c>
      <c r="E160" s="29">
        <v>77.824818845158589</v>
      </c>
      <c r="J160" s="7">
        <v>40098.875</v>
      </c>
      <c r="K160" s="8">
        <v>31.783660000000001</v>
      </c>
      <c r="M160" s="7">
        <v>42080</v>
      </c>
      <c r="N160" s="8">
        <v>12.07</v>
      </c>
      <c r="P160" s="7">
        <v>40292.875</v>
      </c>
      <c r="Q160" s="8">
        <v>13.63153</v>
      </c>
      <c r="S160" s="7">
        <v>38523.375</v>
      </c>
      <c r="T160" s="8">
        <v>186.21767149999999</v>
      </c>
      <c r="U160" s="8">
        <v>0</v>
      </c>
      <c r="V160" s="8">
        <f t="shared" si="4"/>
        <v>186.21767149999999</v>
      </c>
      <c r="X160" s="7">
        <v>40847.875</v>
      </c>
      <c r="Y160" s="8">
        <v>60.976399999999998</v>
      </c>
      <c r="AD160" s="7">
        <v>37891.375</v>
      </c>
      <c r="AE160" s="8">
        <v>75.917929999999998</v>
      </c>
      <c r="AF160" s="8">
        <v>27.969519999999999</v>
      </c>
      <c r="AG160" s="8">
        <f t="shared" si="5"/>
        <v>103.88745</v>
      </c>
      <c r="AO160" s="7">
        <v>40570.375</v>
      </c>
      <c r="AP160" s="22">
        <v>3.895</v>
      </c>
      <c r="AX160" s="7">
        <v>38558.125</v>
      </c>
      <c r="AY160" s="8">
        <v>29.675000000000001</v>
      </c>
      <c r="BA160" s="7">
        <v>40711</v>
      </c>
      <c r="BB160" s="8">
        <v>19.309999999999999</v>
      </c>
      <c r="BD160" s="7">
        <v>39862.875</v>
      </c>
      <c r="BE160" s="8">
        <v>13.804040000000001</v>
      </c>
      <c r="BG160" s="7">
        <v>39903</v>
      </c>
      <c r="BH160" s="8">
        <v>7.673</v>
      </c>
      <c r="BI160" s="6">
        <v>12.066000000000001</v>
      </c>
      <c r="BN160" s="7">
        <v>40735.875</v>
      </c>
      <c r="BO160" s="8">
        <v>180.20649</v>
      </c>
      <c r="BT160" s="7">
        <v>40902.875</v>
      </c>
      <c r="BU160" s="8">
        <v>333.39305999999999</v>
      </c>
      <c r="CC160" s="15">
        <v>42185.048611111109</v>
      </c>
      <c r="CD160" s="6">
        <v>37.173924102483809</v>
      </c>
      <c r="CE160" s="6" t="e">
        <f>NA()</f>
        <v>#N/A</v>
      </c>
    </row>
    <row r="161" spans="1:83" x14ac:dyDescent="0.2">
      <c r="A161" s="7">
        <v>41360</v>
      </c>
      <c r="B161" s="8">
        <v>68.03635199999998</v>
      </c>
      <c r="D161" s="33">
        <v>40587.8125</v>
      </c>
      <c r="E161" s="29">
        <v>73.202340670147166</v>
      </c>
      <c r="J161" s="7">
        <v>40099.875</v>
      </c>
      <c r="K161" s="8">
        <v>31.452380000000002</v>
      </c>
      <c r="P161" s="7">
        <v>40293.875</v>
      </c>
      <c r="Q161" s="8">
        <v>14.1157</v>
      </c>
      <c r="S161" s="7">
        <v>38525.375</v>
      </c>
      <c r="T161" s="8">
        <v>186.40719799999999</v>
      </c>
      <c r="U161" s="8">
        <v>0</v>
      </c>
      <c r="V161" s="8">
        <f t="shared" si="4"/>
        <v>186.40719799999999</v>
      </c>
      <c r="X161" s="7">
        <v>40848.875</v>
      </c>
      <c r="Y161" s="8">
        <v>60.348770000000002</v>
      </c>
      <c r="AD161" s="7">
        <v>37893.375</v>
      </c>
      <c r="AE161" s="8">
        <v>75.734350000000006</v>
      </c>
      <c r="AF161" s="8">
        <v>27.547799999999999</v>
      </c>
      <c r="AG161" s="8">
        <f t="shared" si="5"/>
        <v>103.28215</v>
      </c>
      <c r="AO161" s="7">
        <v>40577.375</v>
      </c>
      <c r="AP161" s="22">
        <v>6.242</v>
      </c>
      <c r="AX161" s="7">
        <v>38558.375</v>
      </c>
      <c r="AY161" s="8">
        <v>29.731670000000001</v>
      </c>
      <c r="BA161" s="7">
        <v>40738</v>
      </c>
      <c r="BD161" s="7">
        <v>39863.875</v>
      </c>
      <c r="BE161" s="8">
        <v>13.349830000000001</v>
      </c>
      <c r="BG161" s="7">
        <v>39904</v>
      </c>
      <c r="BH161" s="8">
        <v>7.9820000000000002</v>
      </c>
      <c r="BI161" s="6">
        <v>12.471</v>
      </c>
      <c r="BN161" s="7">
        <v>40736.875</v>
      </c>
      <c r="BO161" s="8">
        <v>318.75637</v>
      </c>
      <c r="BT161" s="7">
        <v>40903.875</v>
      </c>
      <c r="BU161" s="8">
        <v>332.52152999999998</v>
      </c>
      <c r="CC161" s="15">
        <v>42185.052083333336</v>
      </c>
      <c r="CD161" s="6">
        <v>37.173924102483809</v>
      </c>
      <c r="CE161" s="6" t="e">
        <f>NA()</f>
        <v>#N/A</v>
      </c>
    </row>
    <row r="162" spans="1:83" x14ac:dyDescent="0.2">
      <c r="A162" s="7">
        <v>41615</v>
      </c>
      <c r="B162" s="8">
        <v>68.040000000000006</v>
      </c>
      <c r="D162" s="33">
        <v>40587.833333333336</v>
      </c>
      <c r="E162" s="29">
        <v>74.513408070639954</v>
      </c>
      <c r="J162" s="7">
        <v>40100.875</v>
      </c>
      <c r="K162" s="8">
        <v>31.631910000000001</v>
      </c>
      <c r="P162" s="7">
        <v>40294.875</v>
      </c>
      <c r="Q162" s="8">
        <v>13.090999999999999</v>
      </c>
      <c r="S162" s="7">
        <v>38527.375</v>
      </c>
      <c r="T162" s="8">
        <v>178.79656749999998</v>
      </c>
      <c r="U162" s="8">
        <v>0</v>
      </c>
      <c r="V162" s="8">
        <f t="shared" si="4"/>
        <v>178.79656749999998</v>
      </c>
      <c r="X162" s="7">
        <v>40849.875</v>
      </c>
      <c r="Y162" s="8">
        <v>61.726979999999998</v>
      </c>
      <c r="AD162" s="7">
        <v>37895.375</v>
      </c>
      <c r="AE162" s="8">
        <v>75.290379999999999</v>
      </c>
      <c r="AF162" s="8">
        <v>26.75384</v>
      </c>
      <c r="AG162" s="8">
        <f t="shared" si="5"/>
        <v>102.04422</v>
      </c>
      <c r="AO162" s="7">
        <v>40584.375</v>
      </c>
      <c r="AP162" s="22">
        <v>3.895</v>
      </c>
      <c r="AX162" s="7">
        <v>38558.625</v>
      </c>
      <c r="AY162" s="8">
        <v>29.855419999999999</v>
      </c>
      <c r="BA162" s="7">
        <v>40780</v>
      </c>
      <c r="BB162" s="8">
        <v>18.739999999999998</v>
      </c>
      <c r="BD162" s="7">
        <v>39864.875</v>
      </c>
      <c r="BE162" s="8">
        <v>13.35669</v>
      </c>
      <c r="BG162" s="7">
        <v>39905</v>
      </c>
      <c r="BH162" s="8">
        <v>7.673</v>
      </c>
      <c r="BI162" s="6">
        <v>12.066000000000001</v>
      </c>
      <c r="BN162" s="7">
        <v>40737.875</v>
      </c>
      <c r="BO162" s="8">
        <v>327.20985999999999</v>
      </c>
      <c r="BT162" s="7">
        <v>40904.875</v>
      </c>
      <c r="BU162" s="8">
        <v>332.07049000000001</v>
      </c>
      <c r="CC162" s="15">
        <v>42185.055555555555</v>
      </c>
      <c r="CD162" s="6">
        <v>31.074409755723821</v>
      </c>
      <c r="CE162" s="6" t="e">
        <f>NA()</f>
        <v>#N/A</v>
      </c>
    </row>
    <row r="163" spans="1:83" x14ac:dyDescent="0.2">
      <c r="A163" s="7">
        <v>41653</v>
      </c>
      <c r="B163" s="8">
        <v>11.89</v>
      </c>
      <c r="D163" s="33">
        <v>40587.854166666664</v>
      </c>
      <c r="E163" s="29">
        <v>75.832210493901911</v>
      </c>
      <c r="J163" s="7">
        <v>40101.875</v>
      </c>
      <c r="K163" s="8">
        <v>31.905950000000001</v>
      </c>
      <c r="P163" s="7">
        <v>40295.875</v>
      </c>
      <c r="Q163" s="8">
        <v>14.132160000000001</v>
      </c>
      <c r="S163" s="7">
        <v>38529.375</v>
      </c>
      <c r="T163" s="8">
        <v>177.5725405</v>
      </c>
      <c r="U163" s="8">
        <v>0</v>
      </c>
      <c r="V163" s="8">
        <f t="shared" si="4"/>
        <v>177.5725405</v>
      </c>
      <c r="X163" s="7">
        <v>40850.875</v>
      </c>
      <c r="Y163" s="8">
        <v>61.190309999999997</v>
      </c>
      <c r="AD163" s="7">
        <v>37897.375</v>
      </c>
      <c r="AE163" s="8">
        <v>75.625990000000002</v>
      </c>
      <c r="AF163" s="8">
        <v>26.733139999999999</v>
      </c>
      <c r="AG163" s="8">
        <f t="shared" si="5"/>
        <v>102.35912999999999</v>
      </c>
      <c r="AO163" s="7">
        <v>40592.375</v>
      </c>
      <c r="AP163" s="22">
        <v>4.42</v>
      </c>
      <c r="AX163" s="7">
        <v>38558.875</v>
      </c>
      <c r="AY163" s="8">
        <v>29.912500000000001</v>
      </c>
      <c r="BA163" s="7">
        <v>40807</v>
      </c>
      <c r="BB163" s="8">
        <v>16.649999999999999</v>
      </c>
      <c r="BD163" s="7">
        <v>39865.875</v>
      </c>
      <c r="BE163" s="8">
        <v>13.49738</v>
      </c>
      <c r="BG163" s="7">
        <v>39933</v>
      </c>
      <c r="BH163" s="8">
        <v>10.167</v>
      </c>
      <c r="BI163" s="6">
        <v>15.297000000000001</v>
      </c>
      <c r="BN163" s="7">
        <v>40738.875</v>
      </c>
      <c r="BO163" s="8">
        <v>326.62984999999998</v>
      </c>
      <c r="BT163" s="7">
        <v>40905.875</v>
      </c>
      <c r="BU163" s="8">
        <v>331.51181000000003</v>
      </c>
      <c r="CC163" s="15">
        <v>42185.059027777781</v>
      </c>
      <c r="CD163" s="6">
        <v>33.741480352307498</v>
      </c>
      <c r="CE163" s="6" t="e">
        <f>NA()</f>
        <v>#N/A</v>
      </c>
    </row>
    <row r="164" spans="1:83" x14ac:dyDescent="0.2">
      <c r="A164" s="7">
        <v>41694</v>
      </c>
      <c r="B164" s="8">
        <v>38.78</v>
      </c>
      <c r="D164" s="33">
        <v>40587.875</v>
      </c>
      <c r="E164" s="29">
        <v>73.856904642448129</v>
      </c>
      <c r="J164" s="7">
        <v>40102.875</v>
      </c>
      <c r="K164" s="8">
        <v>31.223320000000001</v>
      </c>
      <c r="P164" s="7">
        <v>40296.875</v>
      </c>
      <c r="Q164" s="8">
        <v>14.10717</v>
      </c>
      <c r="S164" s="7">
        <v>38531.375</v>
      </c>
      <c r="T164" s="8">
        <v>180.92720650000001</v>
      </c>
      <c r="U164" s="8">
        <v>0.1479</v>
      </c>
      <c r="V164" s="8">
        <f t="shared" si="4"/>
        <v>181.0751065</v>
      </c>
      <c r="X164" s="7">
        <v>40851.875</v>
      </c>
      <c r="Y164" s="8">
        <v>58.231769999999997</v>
      </c>
      <c r="AD164" s="7">
        <v>37899.375</v>
      </c>
      <c r="AE164" s="8">
        <v>76.287859999999995</v>
      </c>
      <c r="AF164" s="8">
        <v>25.86299</v>
      </c>
      <c r="AG164" s="8">
        <f t="shared" si="5"/>
        <v>102.15084999999999</v>
      </c>
      <c r="AO164" s="7">
        <v>40598.375</v>
      </c>
      <c r="AP164" s="22">
        <v>3.895</v>
      </c>
      <c r="AX164" s="7">
        <v>38559.125</v>
      </c>
      <c r="AY164" s="8">
        <v>30.072500000000002</v>
      </c>
      <c r="BA164" s="7">
        <v>40829</v>
      </c>
      <c r="BB164" s="8">
        <v>13.3</v>
      </c>
      <c r="BD164" s="7">
        <v>39866.875</v>
      </c>
      <c r="BE164" s="8">
        <v>13.60525</v>
      </c>
      <c r="BG164" s="7">
        <v>39960.375</v>
      </c>
      <c r="BH164" s="8">
        <v>6.9349999999999996</v>
      </c>
      <c r="BN164" s="7">
        <v>40739.875</v>
      </c>
      <c r="BO164" s="8">
        <v>331.42045000000002</v>
      </c>
      <c r="BT164" s="7">
        <v>40906.875</v>
      </c>
      <c r="BU164" s="8">
        <v>331.11979000000002</v>
      </c>
      <c r="CC164" s="15">
        <v>42185.0625</v>
      </c>
      <c r="CD164" s="6">
        <v>38.576899354769083</v>
      </c>
      <c r="CE164" s="6" t="e">
        <f>NA()</f>
        <v>#N/A</v>
      </c>
    </row>
    <row r="165" spans="1:83" x14ac:dyDescent="0.2">
      <c r="A165" s="7">
        <v>41727</v>
      </c>
      <c r="B165" s="8">
        <v>0</v>
      </c>
      <c r="D165" s="33">
        <v>40587.895833333336</v>
      </c>
      <c r="E165" s="29">
        <v>74.513408070639954</v>
      </c>
      <c r="J165" s="7">
        <v>40103.875</v>
      </c>
      <c r="K165" s="8">
        <v>31.976579999999998</v>
      </c>
      <c r="P165" s="7">
        <v>40297.875</v>
      </c>
      <c r="Q165" s="8">
        <v>14.36858</v>
      </c>
      <c r="S165" s="7">
        <v>38672.375</v>
      </c>
      <c r="T165" s="8">
        <v>208.33370550000001</v>
      </c>
      <c r="U165" s="8">
        <v>0.23251450000000001</v>
      </c>
      <c r="V165" s="8">
        <f t="shared" si="4"/>
        <v>208.56622000000002</v>
      </c>
      <c r="X165" s="7">
        <v>40852.875</v>
      </c>
      <c r="Y165" s="8">
        <v>54.675199999999997</v>
      </c>
      <c r="AD165" s="7">
        <v>37901.375</v>
      </c>
      <c r="AE165" s="8">
        <v>76.41995</v>
      </c>
      <c r="AF165" s="8">
        <v>25.804369999999999</v>
      </c>
      <c r="AG165" s="8">
        <f t="shared" si="5"/>
        <v>102.22432000000001</v>
      </c>
      <c r="AO165" s="7">
        <v>40605.375</v>
      </c>
      <c r="AP165" s="22">
        <v>4.42</v>
      </c>
      <c r="AX165" s="7">
        <v>38559.375</v>
      </c>
      <c r="AY165" s="8">
        <v>30.210419999999999</v>
      </c>
      <c r="BA165" s="7">
        <v>40905.375</v>
      </c>
      <c r="BB165" s="6">
        <v>5.59</v>
      </c>
      <c r="BD165" s="7">
        <v>39867.875</v>
      </c>
      <c r="BE165" s="8">
        <v>14.017709999999999</v>
      </c>
      <c r="BG165" s="7">
        <v>39993.375</v>
      </c>
      <c r="BH165" s="8">
        <v>8.4580000000000002</v>
      </c>
      <c r="BN165" s="7">
        <v>40740.875</v>
      </c>
      <c r="BO165" s="8">
        <v>144.83557999999999</v>
      </c>
      <c r="BT165" s="7">
        <v>40907.875</v>
      </c>
      <c r="BU165" s="8">
        <v>331.07603999999998</v>
      </c>
      <c r="CC165" s="15">
        <v>42185.065972222219</v>
      </c>
      <c r="CD165" s="6">
        <v>33.741480352307498</v>
      </c>
      <c r="CE165" s="6" t="e">
        <f>NA()</f>
        <v>#N/A</v>
      </c>
    </row>
    <row r="166" spans="1:83" x14ac:dyDescent="0.2">
      <c r="A166" s="7">
        <v>41752.375</v>
      </c>
      <c r="B166" s="8">
        <v>5.5238633637018903</v>
      </c>
      <c r="D166" s="33">
        <v>40587.916666666664</v>
      </c>
      <c r="E166" s="29">
        <v>72.549721917413962</v>
      </c>
      <c r="J166" s="7">
        <v>40104.875</v>
      </c>
      <c r="K166" s="8">
        <v>31.657219999999999</v>
      </c>
      <c r="P166" s="7">
        <v>40298.875</v>
      </c>
      <c r="Q166" s="8">
        <v>14.24489</v>
      </c>
      <c r="S166" s="7">
        <v>38674.375</v>
      </c>
      <c r="T166" s="8">
        <v>205.47122400000001</v>
      </c>
      <c r="U166" s="8">
        <v>0.25849450000000002</v>
      </c>
      <c r="V166" s="8">
        <f t="shared" si="4"/>
        <v>205.72971850000002</v>
      </c>
      <c r="X166" s="7">
        <v>40853.875</v>
      </c>
      <c r="Y166" s="8">
        <v>54.593170000000001</v>
      </c>
      <c r="AD166" s="7">
        <v>37903.375</v>
      </c>
      <c r="AE166" s="8">
        <v>76.024169999999998</v>
      </c>
      <c r="AF166" s="8">
        <v>24.536059999999999</v>
      </c>
      <c r="AG166" s="8">
        <f t="shared" si="5"/>
        <v>100.56022999999999</v>
      </c>
      <c r="AO166" s="7">
        <v>40611.375</v>
      </c>
      <c r="AP166" s="22">
        <v>4.42</v>
      </c>
      <c r="AX166" s="7">
        <v>38559.625</v>
      </c>
      <c r="AY166" s="8">
        <v>30.3475</v>
      </c>
      <c r="BA166" s="7">
        <v>40927.375</v>
      </c>
      <c r="BB166" s="6">
        <v>8.4600000000000009</v>
      </c>
      <c r="BD166" s="7">
        <v>39868.875</v>
      </c>
      <c r="BE166" s="8">
        <v>14.20205</v>
      </c>
      <c r="BG166" s="7">
        <v>40017.375</v>
      </c>
      <c r="BH166" s="8">
        <v>12.066000000000001</v>
      </c>
      <c r="BN166" s="7">
        <v>40741.875</v>
      </c>
      <c r="BO166" s="8">
        <v>239.19282999999999</v>
      </c>
      <c r="BT166" s="7">
        <v>40908.875</v>
      </c>
      <c r="BU166" s="8">
        <v>330.85937999999999</v>
      </c>
      <c r="CC166" s="15">
        <v>42185.069444444445</v>
      </c>
      <c r="CD166" s="6">
        <v>37.173924102483809</v>
      </c>
      <c r="CE166" s="6" t="e">
        <f>NA()</f>
        <v>#N/A</v>
      </c>
    </row>
    <row r="167" spans="1:83" x14ac:dyDescent="0.2">
      <c r="A167" s="7">
        <v>41767.375</v>
      </c>
      <c r="B167" s="8">
        <v>3.9525548734905902</v>
      </c>
      <c r="D167" s="33">
        <v>40587.9375</v>
      </c>
      <c r="E167" s="29">
        <v>76.494498213309555</v>
      </c>
      <c r="J167" s="7">
        <v>40105.875</v>
      </c>
      <c r="K167" s="8">
        <v>31.603200000000001</v>
      </c>
      <c r="P167" s="7">
        <v>40299.875</v>
      </c>
      <c r="Q167" s="8">
        <v>14.498950000000001</v>
      </c>
      <c r="S167" s="7">
        <v>38676.375</v>
      </c>
      <c r="T167" s="8">
        <v>208.29633799999999</v>
      </c>
      <c r="U167" s="8">
        <v>0.22236449999999999</v>
      </c>
      <c r="V167" s="8">
        <f t="shared" si="4"/>
        <v>208.51870249999999</v>
      </c>
      <c r="X167" s="7">
        <v>40854.875</v>
      </c>
      <c r="Y167" s="8">
        <v>55.15296</v>
      </c>
      <c r="AD167" s="7">
        <v>37905.375</v>
      </c>
      <c r="AE167" s="8">
        <v>75.396330000000006</v>
      </c>
      <c r="AF167" s="8">
        <v>24.999369999999999</v>
      </c>
      <c r="AG167" s="8">
        <f t="shared" si="5"/>
        <v>100.39570000000001</v>
      </c>
      <c r="AO167" s="7">
        <v>40618.375</v>
      </c>
      <c r="AP167" s="22">
        <v>6.242</v>
      </c>
      <c r="AX167" s="7">
        <v>38559.875</v>
      </c>
      <c r="AY167" s="8">
        <v>30.449580000000001</v>
      </c>
      <c r="BA167" s="7">
        <v>41060.375</v>
      </c>
      <c r="BB167" s="6">
        <v>6.94</v>
      </c>
      <c r="BD167" s="7">
        <v>39869.875</v>
      </c>
      <c r="BE167" s="8">
        <v>14.64099</v>
      </c>
      <c r="BG167" s="7">
        <v>40043.375</v>
      </c>
      <c r="BH167" s="8">
        <v>8.4580000000000002</v>
      </c>
      <c r="BN167" s="7">
        <v>40742.875</v>
      </c>
      <c r="BO167" s="8">
        <v>334.71731999999997</v>
      </c>
      <c r="BT167" s="7">
        <v>40909.875</v>
      </c>
      <c r="BU167" s="8">
        <v>329.80655000000002</v>
      </c>
      <c r="CC167" s="15">
        <v>42185.072916666664</v>
      </c>
      <c r="CD167" s="6">
        <v>36.477151283951969</v>
      </c>
      <c r="CE167" s="6" t="e">
        <f>NA()</f>
        <v>#N/A</v>
      </c>
    </row>
    <row r="168" spans="1:83" x14ac:dyDescent="0.2">
      <c r="A168" s="7">
        <v>41767.375</v>
      </c>
      <c r="B168" s="8">
        <v>3.9525548734905902</v>
      </c>
      <c r="D168" s="33">
        <v>40587.958333333336</v>
      </c>
      <c r="E168" s="29">
        <v>75.832210493901911</v>
      </c>
      <c r="J168" s="7">
        <v>40106.875</v>
      </c>
      <c r="K168" s="8">
        <v>31.72729</v>
      </c>
      <c r="P168" s="7">
        <v>40300.875</v>
      </c>
      <c r="Q168" s="8">
        <v>15.07156</v>
      </c>
      <c r="S168" s="7">
        <v>38678.375</v>
      </c>
      <c r="T168" s="8">
        <v>208.46224000000001</v>
      </c>
      <c r="U168" s="8">
        <v>0.25060899999999997</v>
      </c>
      <c r="V168" s="8">
        <f t="shared" si="4"/>
        <v>208.71284900000001</v>
      </c>
      <c r="X168" s="7">
        <v>40855.875</v>
      </c>
      <c r="Y168" s="8">
        <v>55.899090000000001</v>
      </c>
      <c r="AD168" s="7">
        <v>37907.375</v>
      </c>
      <c r="AE168" s="8">
        <v>75.770579999999995</v>
      </c>
      <c r="AF168" s="8">
        <v>24.351420000000001</v>
      </c>
      <c r="AG168" s="8">
        <f t="shared" si="5"/>
        <v>100.122</v>
      </c>
      <c r="AO168" s="7">
        <v>40626.375</v>
      </c>
      <c r="AP168" s="22">
        <v>5.5919999999999996</v>
      </c>
      <c r="AX168" s="7">
        <v>38560.125</v>
      </c>
      <c r="AY168" s="8">
        <v>30.665420000000001</v>
      </c>
      <c r="BA168" s="7">
        <v>41150</v>
      </c>
      <c r="BB168" s="8">
        <v>5.48</v>
      </c>
      <c r="BD168" s="7">
        <v>39870.875</v>
      </c>
      <c r="BE168" s="8">
        <v>13.6373</v>
      </c>
      <c r="BG168" s="7">
        <v>40085.375</v>
      </c>
      <c r="BH168" s="8">
        <v>8.4580000000000002</v>
      </c>
      <c r="BN168" s="7">
        <v>40743.875</v>
      </c>
      <c r="BO168" s="8">
        <v>330.49319000000003</v>
      </c>
      <c r="BT168" s="7">
        <v>40910.875</v>
      </c>
      <c r="BU168" s="8">
        <v>321.68092000000001</v>
      </c>
      <c r="CC168" s="15">
        <v>42185.076388888891</v>
      </c>
      <c r="CD168" s="6">
        <v>37.875077776926339</v>
      </c>
      <c r="CE168" s="6" t="e">
        <f>NA()</f>
        <v>#N/A</v>
      </c>
    </row>
    <row r="169" spans="1:83" x14ac:dyDescent="0.2">
      <c r="A169" s="7">
        <v>41802.375</v>
      </c>
      <c r="B169" s="8">
        <v>0</v>
      </c>
      <c r="D169" s="33">
        <v>40587.979166666664</v>
      </c>
      <c r="E169" s="29">
        <v>74.513408070639954</v>
      </c>
      <c r="J169" s="7">
        <v>40107.875</v>
      </c>
      <c r="K169" s="8">
        <v>32.033430000000003</v>
      </c>
      <c r="P169" s="7">
        <v>40301.875</v>
      </c>
      <c r="Q169" s="8">
        <v>14.5943</v>
      </c>
      <c r="S169" s="7">
        <v>38680.375</v>
      </c>
      <c r="T169" s="8">
        <v>212.52403600000002</v>
      </c>
      <c r="U169" s="8">
        <v>0.277698</v>
      </c>
      <c r="V169" s="8">
        <f t="shared" si="4"/>
        <v>212.80173400000001</v>
      </c>
      <c r="X169" s="7">
        <v>40856.875</v>
      </c>
      <c r="Y169" s="8">
        <v>54.937579999999997</v>
      </c>
      <c r="AD169" s="7">
        <v>37909.375</v>
      </c>
      <c r="AE169" s="8">
        <v>75.786000000000001</v>
      </c>
      <c r="AF169" s="8">
        <v>24.054500000000001</v>
      </c>
      <c r="AG169" s="8">
        <f t="shared" si="5"/>
        <v>99.840500000000006</v>
      </c>
      <c r="AO169" s="7">
        <v>40633.375</v>
      </c>
      <c r="AP169" s="22">
        <v>6.242</v>
      </c>
      <c r="AX169" s="7">
        <v>38560.375</v>
      </c>
      <c r="AY169" s="8">
        <v>30.676670000000001</v>
      </c>
      <c r="BD169" s="7">
        <v>39871.875</v>
      </c>
      <c r="BE169" s="8">
        <v>14.28525</v>
      </c>
      <c r="BG169" s="7">
        <v>40115.375</v>
      </c>
      <c r="BH169" s="8">
        <v>10.167</v>
      </c>
      <c r="BN169" s="7">
        <v>40744.875</v>
      </c>
      <c r="BO169" s="8">
        <v>329.03931999999998</v>
      </c>
      <c r="BT169" s="7">
        <v>40911.875</v>
      </c>
      <c r="BU169" s="8">
        <v>355.51038</v>
      </c>
      <c r="CC169" s="15">
        <v>42185.079861111109</v>
      </c>
      <c r="CD169" s="6">
        <v>33.737955640328096</v>
      </c>
      <c r="CE169" s="6" t="e">
        <f>NA()</f>
        <v>#N/A</v>
      </c>
    </row>
    <row r="170" spans="1:83" x14ac:dyDescent="0.2">
      <c r="A170" s="7">
        <v>41802.375</v>
      </c>
      <c r="B170" s="8">
        <v>0</v>
      </c>
      <c r="D170" s="33">
        <v>40588</v>
      </c>
      <c r="E170" s="29">
        <v>75.832210493901911</v>
      </c>
      <c r="J170" s="7">
        <v>40108.875</v>
      </c>
      <c r="K170" s="8">
        <v>31.82647</v>
      </c>
      <c r="P170" s="7">
        <v>40302.875</v>
      </c>
      <c r="Q170" s="8">
        <v>14.43065</v>
      </c>
      <c r="S170" s="7">
        <v>38682.375</v>
      </c>
      <c r="T170" s="8">
        <v>218.58231749999999</v>
      </c>
      <c r="U170" s="8">
        <v>4.1314424999999995</v>
      </c>
      <c r="V170" s="8">
        <f t="shared" si="4"/>
        <v>222.71375999999998</v>
      </c>
      <c r="X170" s="7">
        <v>40857.875</v>
      </c>
      <c r="Y170" s="8">
        <v>54.394509999999997</v>
      </c>
      <c r="AD170" s="7">
        <v>37911.375</v>
      </c>
      <c r="AE170" s="8">
        <v>75.561400000000006</v>
      </c>
      <c r="AF170" s="8">
        <v>22.741679999999999</v>
      </c>
      <c r="AG170" s="8">
        <f t="shared" si="5"/>
        <v>98.303080000000008</v>
      </c>
      <c r="AO170" s="7">
        <v>40640.375</v>
      </c>
      <c r="AP170" s="8">
        <v>6.242</v>
      </c>
      <c r="AX170" s="7">
        <v>38560.625</v>
      </c>
      <c r="AY170" s="8">
        <v>30.369579999999999</v>
      </c>
      <c r="BD170" s="7">
        <v>39872.875</v>
      </c>
      <c r="BE170" s="8">
        <v>15.413349999999999</v>
      </c>
      <c r="BG170" s="7">
        <v>40197.375</v>
      </c>
      <c r="BH170" s="8">
        <v>9.2889999999999997</v>
      </c>
      <c r="BN170" s="7">
        <v>40745.875</v>
      </c>
      <c r="BO170" s="8">
        <v>328.94619999999998</v>
      </c>
      <c r="BT170" s="7">
        <v>40912.875</v>
      </c>
      <c r="BU170" s="8">
        <v>351.71634999999998</v>
      </c>
      <c r="CC170" s="15">
        <v>42185.083333333336</v>
      </c>
      <c r="CD170" s="6">
        <v>32.397057314253473</v>
      </c>
      <c r="CE170" s="6" t="e">
        <f>NA()</f>
        <v>#N/A</v>
      </c>
    </row>
    <row r="171" spans="1:83" x14ac:dyDescent="0.2">
      <c r="A171" s="7">
        <v>42017.375</v>
      </c>
      <c r="B171" s="8">
        <v>0</v>
      </c>
      <c r="D171" s="33">
        <v>40588.020833333336</v>
      </c>
      <c r="E171" s="29">
        <v>79.162763194967482</v>
      </c>
      <c r="J171" s="7">
        <v>40109.875</v>
      </c>
      <c r="K171" s="8">
        <v>31.921659999999999</v>
      </c>
      <c r="P171" s="7">
        <v>40303.875</v>
      </c>
      <c r="Q171" s="8">
        <v>14.41338</v>
      </c>
      <c r="S171" s="7">
        <v>38684.375</v>
      </c>
      <c r="T171" s="8">
        <v>220.62015600000001</v>
      </c>
      <c r="U171" s="8">
        <v>0.7292654999999999</v>
      </c>
      <c r="V171" s="8">
        <f t="shared" si="4"/>
        <v>221.34942150000001</v>
      </c>
      <c r="X171" s="7">
        <v>40858.875</v>
      </c>
      <c r="Y171" s="8">
        <v>55.133789999999998</v>
      </c>
      <c r="AD171" s="7">
        <v>37913.375</v>
      </c>
      <c r="AE171" s="8">
        <v>75.556060000000002</v>
      </c>
      <c r="AF171" s="8">
        <v>23.462959999999999</v>
      </c>
      <c r="AG171" s="8">
        <f t="shared" si="5"/>
        <v>99.019019999999998</v>
      </c>
      <c r="AO171" s="7">
        <v>40646.375</v>
      </c>
      <c r="AP171" s="8">
        <v>6.9349999999999996</v>
      </c>
      <c r="AX171" s="7">
        <v>38560.875</v>
      </c>
      <c r="AY171" s="8">
        <v>30.48292</v>
      </c>
      <c r="BD171" s="7">
        <v>39873.875</v>
      </c>
      <c r="BE171" s="8">
        <v>15.38076</v>
      </c>
      <c r="BG171" s="7">
        <v>40198.375</v>
      </c>
      <c r="BH171" s="8">
        <v>10.167</v>
      </c>
      <c r="BN171" s="7">
        <v>40746.875</v>
      </c>
      <c r="BO171" s="8">
        <v>328.41185999999999</v>
      </c>
      <c r="BT171" s="7">
        <v>40913.875</v>
      </c>
      <c r="BU171" s="8">
        <v>444.56592000000001</v>
      </c>
      <c r="CC171" s="15">
        <v>42185.086805555555</v>
      </c>
      <c r="CD171" s="6">
        <v>37.875077776926339</v>
      </c>
      <c r="CE171" s="6" t="e">
        <f>NA()</f>
        <v>#N/A</v>
      </c>
    </row>
    <row r="172" spans="1:83" x14ac:dyDescent="0.2">
      <c r="A172" s="7">
        <v>42038.375</v>
      </c>
      <c r="B172" s="8">
        <v>0</v>
      </c>
      <c r="D172" s="33">
        <v>40588.041666666664</v>
      </c>
      <c r="E172" s="29">
        <v>77.158702835836792</v>
      </c>
      <c r="J172" s="7">
        <v>40110.875</v>
      </c>
      <c r="K172" s="8">
        <v>31.70196</v>
      </c>
      <c r="P172" s="7">
        <v>40304.875</v>
      </c>
      <c r="Q172" s="8">
        <v>14.38946</v>
      </c>
      <c r="S172" s="7">
        <v>38686.375</v>
      </c>
      <c r="T172" s="8">
        <v>218.30136449999998</v>
      </c>
      <c r="U172" s="8">
        <v>0.34916700000000001</v>
      </c>
      <c r="V172" s="8">
        <f t="shared" si="4"/>
        <v>218.65053149999997</v>
      </c>
      <c r="X172" s="7">
        <v>40859.875</v>
      </c>
      <c r="Y172" s="8">
        <v>54.225439999999999</v>
      </c>
      <c r="AD172" s="7">
        <v>37915.375</v>
      </c>
      <c r="AE172" s="8">
        <v>75.9255</v>
      </c>
      <c r="AF172" s="8">
        <v>23.318660000000001</v>
      </c>
      <c r="AG172" s="8">
        <f t="shared" si="5"/>
        <v>99.244159999999994</v>
      </c>
      <c r="AO172" s="7">
        <v>40646.375</v>
      </c>
      <c r="AP172" s="8">
        <v>6.9349999999999996</v>
      </c>
      <c r="AX172" s="7">
        <v>38561.125</v>
      </c>
      <c r="AY172" s="8">
        <v>30.801670000000001</v>
      </c>
      <c r="BD172" s="7">
        <v>39874.875</v>
      </c>
      <c r="BE172" s="8">
        <v>15.25461</v>
      </c>
      <c r="BG172" s="7">
        <v>40297.375</v>
      </c>
      <c r="BH172" s="8">
        <v>9.81</v>
      </c>
      <c r="BN172" s="7">
        <v>40747.875</v>
      </c>
      <c r="BO172" s="8">
        <v>331.06725</v>
      </c>
      <c r="BT172" s="7">
        <v>40914.875</v>
      </c>
      <c r="BU172" s="8">
        <v>390.44490000000002</v>
      </c>
      <c r="CC172" s="15">
        <v>42185.090277777781</v>
      </c>
      <c r="CD172" s="6">
        <v>33.737955640328096</v>
      </c>
      <c r="CE172" s="6" t="e">
        <f>NA()</f>
        <v>#N/A</v>
      </c>
    </row>
    <row r="173" spans="1:83" x14ac:dyDescent="0.2">
      <c r="A173" s="7">
        <v>42054.375</v>
      </c>
      <c r="B173" s="8">
        <v>8.5045439999999992</v>
      </c>
      <c r="D173" s="33">
        <v>40588.0625</v>
      </c>
      <c r="E173" s="29">
        <v>77.158702835836792</v>
      </c>
      <c r="J173" s="7">
        <v>40111.875</v>
      </c>
      <c r="K173" s="8">
        <v>31.662990000000001</v>
      </c>
      <c r="P173" s="7">
        <v>40305.875</v>
      </c>
      <c r="Q173" s="8">
        <v>14.771649999999999</v>
      </c>
      <c r="S173" s="7">
        <v>38688.375</v>
      </c>
      <c r="T173" s="8">
        <v>219.23935950000001</v>
      </c>
      <c r="U173" s="8">
        <v>0.58254700000000004</v>
      </c>
      <c r="V173" s="8">
        <f t="shared" si="4"/>
        <v>219.82190650000001</v>
      </c>
      <c r="X173" s="7">
        <v>40860.875</v>
      </c>
      <c r="Y173" s="8">
        <v>56.122900000000001</v>
      </c>
      <c r="AD173" s="7">
        <v>37917.375</v>
      </c>
      <c r="AE173" s="8">
        <v>75.409390000000002</v>
      </c>
      <c r="AF173" s="8">
        <v>22.66722</v>
      </c>
      <c r="AG173" s="8">
        <f t="shared" si="5"/>
        <v>98.076610000000002</v>
      </c>
      <c r="AO173" s="7">
        <v>40653.375</v>
      </c>
      <c r="AP173" s="8">
        <v>6.242</v>
      </c>
      <c r="AX173" s="7">
        <v>38561.375</v>
      </c>
      <c r="AY173" s="8">
        <v>30.984169999999999</v>
      </c>
      <c r="BD173" s="7">
        <v>39875.875</v>
      </c>
      <c r="BE173" s="8">
        <v>14.63693</v>
      </c>
      <c r="BG173" s="7">
        <v>40318.375</v>
      </c>
      <c r="BH173" s="8">
        <v>10.167</v>
      </c>
      <c r="BN173" s="7">
        <v>40748.875</v>
      </c>
      <c r="BO173" s="8">
        <v>320.76666999999998</v>
      </c>
      <c r="BT173" s="7">
        <v>40915.875</v>
      </c>
      <c r="BU173" s="8">
        <v>379.56450000000001</v>
      </c>
      <c r="CC173" s="15">
        <v>42185.09375</v>
      </c>
      <c r="CD173" s="6">
        <v>36.477151283951969</v>
      </c>
      <c r="CE173" s="6" t="e">
        <f>NA()</f>
        <v>#N/A</v>
      </c>
    </row>
    <row r="174" spans="1:83" x14ac:dyDescent="0.2">
      <c r="D174" s="33">
        <v>40588.083333333336</v>
      </c>
      <c r="E174" s="29">
        <v>78.492840772300895</v>
      </c>
      <c r="J174" s="7">
        <v>40112.875</v>
      </c>
      <c r="K174" s="8">
        <v>31.343789999999998</v>
      </c>
      <c r="P174" s="7">
        <v>40306.875</v>
      </c>
      <c r="Q174" s="8">
        <v>14.851139999999999</v>
      </c>
      <c r="S174" s="7">
        <v>38690.375</v>
      </c>
      <c r="T174" s="8">
        <v>219.87344250000001</v>
      </c>
      <c r="U174" s="8">
        <v>1.5331095000000001</v>
      </c>
      <c r="V174" s="8">
        <f t="shared" si="4"/>
        <v>221.406552</v>
      </c>
      <c r="X174" s="7">
        <v>40861.875</v>
      </c>
      <c r="Y174" s="8">
        <v>60.326560000000001</v>
      </c>
      <c r="AD174" s="7">
        <v>37919.375</v>
      </c>
      <c r="AE174" s="8">
        <v>74.79571</v>
      </c>
      <c r="AF174" s="8">
        <v>22.353539999999999</v>
      </c>
      <c r="AG174" s="8">
        <f t="shared" si="5"/>
        <v>97.149249999999995</v>
      </c>
      <c r="AO174" s="7">
        <v>40653.375</v>
      </c>
      <c r="AP174" s="8">
        <v>6.242</v>
      </c>
      <c r="AX174" s="7">
        <v>38561.625</v>
      </c>
      <c r="AY174" s="8">
        <v>54.849580000000003</v>
      </c>
      <c r="BD174" s="7">
        <v>39876.875</v>
      </c>
      <c r="BE174" s="8">
        <v>14.318020000000001</v>
      </c>
      <c r="BG174" s="7">
        <v>40345.375</v>
      </c>
      <c r="BH174" s="8">
        <v>8.4580000000000002</v>
      </c>
      <c r="BN174" s="7">
        <v>40749.875</v>
      </c>
      <c r="BO174" s="8">
        <v>317.10007999999999</v>
      </c>
      <c r="BT174" s="7">
        <v>40916.875</v>
      </c>
      <c r="BU174" s="8">
        <v>370.41780999999997</v>
      </c>
      <c r="CC174" s="15">
        <v>42185.097222222219</v>
      </c>
      <c r="CD174" s="6">
        <v>33.737955640328096</v>
      </c>
      <c r="CE174" s="6" t="e">
        <f>NA()</f>
        <v>#N/A</v>
      </c>
    </row>
    <row r="175" spans="1:83" x14ac:dyDescent="0.2">
      <c r="D175" s="33">
        <v>40588.104166666664</v>
      </c>
      <c r="E175" s="29">
        <v>73.856904642448129</v>
      </c>
      <c r="J175" s="7">
        <v>40113.875</v>
      </c>
      <c r="K175" s="8">
        <v>31.53584</v>
      </c>
      <c r="P175" s="7">
        <v>40307.875</v>
      </c>
      <c r="Q175" s="8">
        <v>14.720499999999999</v>
      </c>
      <c r="S175" s="7">
        <v>38692.375</v>
      </c>
      <c r="T175" s="8">
        <v>219.1862185</v>
      </c>
      <c r="U175" s="8">
        <v>1.2648904999999999</v>
      </c>
      <c r="V175" s="8">
        <f t="shared" si="4"/>
        <v>220.451109</v>
      </c>
      <c r="X175" s="7">
        <v>40862.875</v>
      </c>
      <c r="Y175" s="8">
        <v>60.268540000000002</v>
      </c>
      <c r="AD175" s="7">
        <v>37921.375</v>
      </c>
      <c r="AE175" s="8">
        <v>74.78792</v>
      </c>
      <c r="AF175" s="8">
        <v>22.277740000000001</v>
      </c>
      <c r="AG175" s="8">
        <f t="shared" si="5"/>
        <v>97.065660000000008</v>
      </c>
      <c r="AO175" s="7">
        <v>40660.375</v>
      </c>
      <c r="AP175" s="8">
        <v>5.5919999999999996</v>
      </c>
      <c r="AX175" s="7">
        <v>38561.875</v>
      </c>
      <c r="AY175" s="8">
        <v>31.247920000000001</v>
      </c>
      <c r="BD175" s="7">
        <v>39877.875</v>
      </c>
      <c r="BE175" s="8">
        <v>13.55491</v>
      </c>
      <c r="BG175" s="7">
        <v>40402.375</v>
      </c>
      <c r="BH175" s="8">
        <v>8.4580000000000002</v>
      </c>
      <c r="BN175" s="7">
        <v>40750.875</v>
      </c>
      <c r="BO175" s="8">
        <v>320.49232000000001</v>
      </c>
      <c r="BT175" s="7">
        <v>40917.875</v>
      </c>
      <c r="BU175" s="8">
        <v>363.63161000000002</v>
      </c>
      <c r="CC175" s="15">
        <v>42185.100694444445</v>
      </c>
      <c r="CD175" s="6">
        <v>33.737955640328096</v>
      </c>
      <c r="CE175" s="6" t="e">
        <f>NA()</f>
        <v>#N/A</v>
      </c>
    </row>
    <row r="176" spans="1:83" x14ac:dyDescent="0.2">
      <c r="D176" s="33">
        <v>40588.125</v>
      </c>
      <c r="E176" s="29">
        <v>77.158702835836792</v>
      </c>
      <c r="J176" s="7">
        <v>40114.875</v>
      </c>
      <c r="K176" s="8">
        <v>31.424710000000001</v>
      </c>
      <c r="P176" s="7">
        <v>40308.875</v>
      </c>
      <c r="Q176" s="8">
        <v>14.9747</v>
      </c>
      <c r="S176" s="7">
        <v>38694.375</v>
      </c>
      <c r="T176" s="8">
        <v>217.4783075</v>
      </c>
      <c r="U176" s="8">
        <v>1.0970784999999998</v>
      </c>
      <c r="V176" s="8">
        <f t="shared" si="4"/>
        <v>218.57538600000001</v>
      </c>
      <c r="X176" s="7">
        <v>40863.875</v>
      </c>
      <c r="Y176" s="8">
        <v>61.122500000000002</v>
      </c>
      <c r="AD176" s="7">
        <v>37923.375</v>
      </c>
      <c r="AE176" s="8">
        <v>74.746799999999993</v>
      </c>
      <c r="AF176" s="8">
        <v>22.28922</v>
      </c>
      <c r="AG176" s="8">
        <f t="shared" si="5"/>
        <v>97.036019999999994</v>
      </c>
      <c r="AO176" s="7">
        <v>40667.375</v>
      </c>
      <c r="AP176" s="8">
        <v>4.9850000000000003</v>
      </c>
      <c r="AX176" s="7">
        <v>38562.125</v>
      </c>
      <c r="AY176" s="8">
        <v>31.202079999999999</v>
      </c>
      <c r="BD176" s="7">
        <v>39878.875</v>
      </c>
      <c r="BE176" s="8">
        <v>13.53002</v>
      </c>
      <c r="BG176" s="7">
        <v>40449.375</v>
      </c>
      <c r="BH176" s="8">
        <v>8.4580000000000002</v>
      </c>
      <c r="BN176" s="7">
        <v>40751.875</v>
      </c>
      <c r="BO176" s="8">
        <v>319.08003000000002</v>
      </c>
      <c r="BT176" s="7">
        <v>40918.875</v>
      </c>
      <c r="BU176" s="8">
        <v>258.06405000000001</v>
      </c>
      <c r="CC176" s="15">
        <v>42185.104166666664</v>
      </c>
      <c r="CD176" s="6">
        <v>37.875077776926339</v>
      </c>
      <c r="CE176" s="6" t="e">
        <f>NA()</f>
        <v>#N/A</v>
      </c>
    </row>
    <row r="177" spans="4:83" x14ac:dyDescent="0.2">
      <c r="D177" s="33">
        <v>40588.145833333336</v>
      </c>
      <c r="E177" s="29">
        <v>77.824818845158589</v>
      </c>
      <c r="J177" s="7">
        <v>40115.875</v>
      </c>
      <c r="K177" s="8">
        <v>31.412769999999998</v>
      </c>
      <c r="P177" s="7">
        <v>40309.875</v>
      </c>
      <c r="Q177" s="8">
        <v>15.06832</v>
      </c>
      <c r="S177" s="7">
        <v>38696.375</v>
      </c>
      <c r="T177" s="8">
        <v>216.62199950000002</v>
      </c>
      <c r="U177" s="8">
        <v>1.4882344999999999</v>
      </c>
      <c r="V177" s="8">
        <f t="shared" si="4"/>
        <v>218.11023400000002</v>
      </c>
      <c r="X177" s="7">
        <v>40864.875</v>
      </c>
      <c r="Y177" s="8">
        <v>59.98462</v>
      </c>
      <c r="AD177" s="7">
        <v>37925.375</v>
      </c>
      <c r="AE177" s="8">
        <v>73.645679999999999</v>
      </c>
      <c r="AF177" s="8">
        <v>22.277740000000001</v>
      </c>
      <c r="AG177" s="8">
        <f t="shared" si="5"/>
        <v>95.923419999999993</v>
      </c>
      <c r="AO177" s="7">
        <v>40674.375</v>
      </c>
      <c r="AP177" s="8">
        <v>6.242</v>
      </c>
      <c r="AX177" s="7">
        <v>38562.375</v>
      </c>
      <c r="AY177" s="8">
        <v>31.328330000000001</v>
      </c>
      <c r="BD177" s="7">
        <v>39879.875</v>
      </c>
      <c r="BE177" s="8">
        <v>13.844429999999999</v>
      </c>
      <c r="BG177" s="7">
        <v>40477.958333333336</v>
      </c>
      <c r="BH177" s="22">
        <v>8.4580000000000002</v>
      </c>
      <c r="BN177" s="7">
        <v>40752.875</v>
      </c>
      <c r="BO177" s="8">
        <v>318.86126000000002</v>
      </c>
      <c r="BT177" s="7">
        <v>40919.875</v>
      </c>
      <c r="BU177" s="8">
        <v>251.06630999999999</v>
      </c>
      <c r="CC177" s="15">
        <v>42185.107638888891</v>
      </c>
      <c r="CD177" s="6">
        <v>35.100431036139788</v>
      </c>
      <c r="CE177" s="6" t="e">
        <f>NA()</f>
        <v>#N/A</v>
      </c>
    </row>
    <row r="178" spans="4:83" x14ac:dyDescent="0.2">
      <c r="D178" s="33">
        <v>40588.166666666664</v>
      </c>
      <c r="E178" s="29">
        <v>75.171845241977564</v>
      </c>
      <c r="J178" s="7">
        <v>40116.875</v>
      </c>
      <c r="K178" s="8">
        <v>31.293949999999999</v>
      </c>
      <c r="P178" s="7">
        <v>40310.875</v>
      </c>
      <c r="Q178" s="8">
        <v>14.66399</v>
      </c>
      <c r="S178" s="7">
        <v>38698.375</v>
      </c>
      <c r="T178" s="8">
        <v>215.72110900000001</v>
      </c>
      <c r="U178" s="8">
        <v>1.0872605</v>
      </c>
      <c r="V178" s="8">
        <f t="shared" si="4"/>
        <v>216.80836950000003</v>
      </c>
      <c r="X178" s="7">
        <v>40865.875</v>
      </c>
      <c r="AD178" s="7">
        <v>37927.375</v>
      </c>
      <c r="AE178" s="8">
        <v>72.472030000000004</v>
      </c>
      <c r="AF178" s="8">
        <v>22.238910000000001</v>
      </c>
      <c r="AG178" s="8">
        <f t="shared" si="5"/>
        <v>94.710940000000008</v>
      </c>
      <c r="AO178" s="7">
        <v>40674.375</v>
      </c>
      <c r="AP178" s="8">
        <v>6.242</v>
      </c>
      <c r="AX178" s="7">
        <v>38562.625</v>
      </c>
      <c r="AY178" s="8">
        <v>31.395</v>
      </c>
      <c r="BD178" s="7">
        <v>39880.875</v>
      </c>
      <c r="BE178" s="8">
        <v>13.89523</v>
      </c>
      <c r="BG178" s="7">
        <v>40506.375</v>
      </c>
      <c r="BH178" s="22">
        <v>8.4580000000000002</v>
      </c>
      <c r="BN178" s="7">
        <v>40753.875</v>
      </c>
      <c r="BO178" s="8">
        <v>322.37741999999997</v>
      </c>
      <c r="BT178" s="7">
        <v>40920.875</v>
      </c>
      <c r="BU178" s="8">
        <v>123.62427</v>
      </c>
      <c r="CC178" s="15">
        <v>42185.111111111109</v>
      </c>
      <c r="CD178" s="6">
        <v>32.397057314253473</v>
      </c>
      <c r="CE178" s="6" t="e">
        <f>NA()</f>
        <v>#N/A</v>
      </c>
    </row>
    <row r="179" spans="4:83" x14ac:dyDescent="0.2">
      <c r="D179" s="33">
        <v>40588.1875</v>
      </c>
      <c r="E179" s="29">
        <v>75.171845241977564</v>
      </c>
      <c r="J179" s="7">
        <v>40117.875</v>
      </c>
      <c r="K179" s="8">
        <v>31.278569999999998</v>
      </c>
      <c r="P179" s="7">
        <v>40311.875</v>
      </c>
      <c r="Q179" s="8">
        <v>14.8605</v>
      </c>
      <c r="S179" s="7">
        <v>38700.375</v>
      </c>
      <c r="T179" s="8">
        <v>214.56349999999998</v>
      </c>
      <c r="U179" s="8">
        <v>0.44654199999999999</v>
      </c>
      <c r="V179" s="8">
        <f t="shared" si="4"/>
        <v>215.01004199999997</v>
      </c>
      <c r="X179" s="7">
        <v>40866.875</v>
      </c>
      <c r="AD179" s="7">
        <v>37929.375</v>
      </c>
      <c r="AE179" s="8">
        <v>72.032300000000006</v>
      </c>
      <c r="AF179" s="8">
        <v>21.404209999999999</v>
      </c>
      <c r="AG179" s="8">
        <f t="shared" si="5"/>
        <v>93.436509999999998</v>
      </c>
      <c r="AO179" s="7">
        <v>40681.375</v>
      </c>
      <c r="AP179" s="8">
        <v>6.242</v>
      </c>
      <c r="AX179" s="7">
        <v>38562.875</v>
      </c>
      <c r="AY179" s="8">
        <v>31.605</v>
      </c>
      <c r="BD179" s="7">
        <v>39881.875</v>
      </c>
      <c r="BE179" s="8">
        <v>13.897320000000001</v>
      </c>
      <c r="BG179" s="7">
        <v>40561.208333333336</v>
      </c>
      <c r="BH179" s="22">
        <v>10.167</v>
      </c>
      <c r="BN179" s="7">
        <v>40754.875</v>
      </c>
      <c r="BO179" s="8">
        <v>321.61327</v>
      </c>
      <c r="BT179" s="7">
        <v>40921.875</v>
      </c>
      <c r="BU179" s="8">
        <v>213.62898000000001</v>
      </c>
      <c r="CC179" s="15">
        <v>42185.114583333336</v>
      </c>
      <c r="CD179" s="6">
        <v>35.100431036139788</v>
      </c>
      <c r="CE179" s="6" t="e">
        <f>NA()</f>
        <v>#N/A</v>
      </c>
    </row>
    <row r="180" spans="4:83" x14ac:dyDescent="0.2">
      <c r="D180" s="33">
        <v>40588.208333333336</v>
      </c>
      <c r="E180" s="29">
        <v>75.171845241977564</v>
      </c>
      <c r="J180" s="7">
        <v>40118.875</v>
      </c>
      <c r="K180" s="8">
        <v>31.700749999999999</v>
      </c>
      <c r="P180" s="7">
        <v>40312.875</v>
      </c>
      <c r="Q180" s="8">
        <v>14.420920000000001</v>
      </c>
      <c r="S180" s="7">
        <v>38702.375</v>
      </c>
      <c r="T180" s="8">
        <v>214.0633335</v>
      </c>
      <c r="U180" s="8">
        <v>0.389656</v>
      </c>
      <c r="V180" s="8">
        <f t="shared" si="4"/>
        <v>214.4529895</v>
      </c>
      <c r="X180" s="7">
        <v>40867.875</v>
      </c>
      <c r="AD180" s="7">
        <v>37931.375</v>
      </c>
      <c r="AE180" s="8">
        <v>71.349639999999994</v>
      </c>
      <c r="AF180" s="8">
        <v>20.442489999999999</v>
      </c>
      <c r="AG180" s="8">
        <f t="shared" si="5"/>
        <v>91.792129999999986</v>
      </c>
      <c r="AO180" s="7">
        <v>40681.375</v>
      </c>
      <c r="AP180" s="8">
        <v>6.242</v>
      </c>
      <c r="AX180" s="7">
        <v>38563.125</v>
      </c>
      <c r="AY180" s="8">
        <v>31.94333</v>
      </c>
      <c r="BD180" s="7">
        <v>39882.875</v>
      </c>
      <c r="BE180" s="8">
        <v>12.33314</v>
      </c>
      <c r="BG180" s="7">
        <v>40584.375</v>
      </c>
      <c r="BH180" s="22">
        <v>11.093</v>
      </c>
      <c r="BN180" s="7">
        <v>40755.875</v>
      </c>
      <c r="BO180" s="8">
        <v>330.30054000000001</v>
      </c>
      <c r="BT180" s="7">
        <v>40922.875</v>
      </c>
      <c r="BU180" s="8">
        <v>248.81211999999999</v>
      </c>
      <c r="CC180" s="15">
        <v>42185.118055555555</v>
      </c>
      <c r="CD180" s="6">
        <v>33.737955640328096</v>
      </c>
      <c r="CE180" s="6" t="e">
        <f>NA()</f>
        <v>#N/A</v>
      </c>
    </row>
    <row r="181" spans="4:83" x14ac:dyDescent="0.2">
      <c r="D181" s="33">
        <v>40588.229166666664</v>
      </c>
      <c r="E181" s="29">
        <v>77.824818845158589</v>
      </c>
      <c r="J181" s="7">
        <v>40119.875</v>
      </c>
      <c r="K181" s="8">
        <v>31.78529</v>
      </c>
      <c r="P181" s="7">
        <v>40313.875</v>
      </c>
      <c r="Q181" s="8">
        <v>14.22425</v>
      </c>
      <c r="S181" s="7">
        <v>38704.375</v>
      </c>
      <c r="T181" s="8">
        <v>214.54651100000001</v>
      </c>
      <c r="U181" s="8">
        <v>0.27844800000000003</v>
      </c>
      <c r="V181" s="8">
        <f t="shared" si="4"/>
        <v>214.82495900000001</v>
      </c>
      <c r="X181" s="7">
        <v>40868.875</v>
      </c>
      <c r="AD181" s="7">
        <v>37933.375</v>
      </c>
      <c r="AE181" s="8">
        <v>70.980029999999999</v>
      </c>
      <c r="AF181" s="8">
        <v>19.793530000000001</v>
      </c>
      <c r="AG181" s="8">
        <f t="shared" si="5"/>
        <v>90.773560000000003</v>
      </c>
      <c r="AO181" s="7">
        <v>40688.375</v>
      </c>
      <c r="AP181" s="8">
        <v>6.242</v>
      </c>
      <c r="AX181" s="7">
        <v>38563.375</v>
      </c>
      <c r="AY181" s="8">
        <v>1206.7495699999999</v>
      </c>
      <c r="BD181" s="7">
        <v>39883.875</v>
      </c>
      <c r="BE181" s="8">
        <v>12.381629999999999</v>
      </c>
      <c r="BG181" s="7">
        <v>40612.375</v>
      </c>
      <c r="BH181" s="8">
        <v>12.066000000000001</v>
      </c>
      <c r="BN181" s="7">
        <v>40756.875</v>
      </c>
      <c r="BO181" s="8">
        <v>332.50900999999999</v>
      </c>
      <c r="BT181" s="7">
        <v>40923.875</v>
      </c>
      <c r="BU181" s="8">
        <v>253.79471000000001</v>
      </c>
      <c r="CC181" s="15">
        <v>42185.121527777781</v>
      </c>
      <c r="CD181" s="6">
        <v>30.418306872409037</v>
      </c>
      <c r="CE181" s="6" t="e">
        <f>NA()</f>
        <v>#N/A</v>
      </c>
    </row>
    <row r="182" spans="4:83" x14ac:dyDescent="0.2">
      <c r="D182" s="33">
        <v>40588.25</v>
      </c>
      <c r="E182" s="29">
        <v>78.492840772300895</v>
      </c>
      <c r="J182" s="7">
        <v>40120.875</v>
      </c>
      <c r="K182" s="8">
        <v>31.991530000000001</v>
      </c>
      <c r="P182" s="7">
        <v>40314.875</v>
      </c>
      <c r="Q182" s="8">
        <v>14.06804</v>
      </c>
      <c r="S182" s="7">
        <v>38706.375</v>
      </c>
      <c r="T182" s="8">
        <v>215.71348449999999</v>
      </c>
      <c r="U182" s="8">
        <v>0.211453</v>
      </c>
      <c r="V182" s="8">
        <f t="shared" si="4"/>
        <v>215.9249375</v>
      </c>
      <c r="X182" s="7">
        <v>40869.875</v>
      </c>
      <c r="AD182" s="7">
        <v>37935.375</v>
      </c>
      <c r="AE182" s="8">
        <v>71.106620000000007</v>
      </c>
      <c r="AF182" s="8">
        <v>19.766179999999999</v>
      </c>
      <c r="AG182" s="8">
        <f t="shared" si="5"/>
        <v>90.872800000000012</v>
      </c>
      <c r="AO182" s="7">
        <v>40688.375</v>
      </c>
      <c r="AP182" s="8">
        <v>6.242</v>
      </c>
      <c r="AX182" s="7">
        <v>38563.625</v>
      </c>
      <c r="AY182" s="8">
        <v>2580.2524899999999</v>
      </c>
      <c r="BD182" s="7">
        <v>39884.875</v>
      </c>
      <c r="BE182" s="8">
        <v>12.533519999999999</v>
      </c>
      <c r="BG182" s="7">
        <v>40659.375</v>
      </c>
      <c r="BH182" s="8">
        <v>10.167</v>
      </c>
      <c r="BN182" s="7">
        <v>40757.875</v>
      </c>
      <c r="BO182" s="8">
        <v>261.00992000000002</v>
      </c>
      <c r="BT182" s="7">
        <v>40924.875</v>
      </c>
      <c r="BU182" s="8">
        <v>254.44400999999999</v>
      </c>
      <c r="CC182" s="15">
        <v>42185.125</v>
      </c>
      <c r="CD182" s="6">
        <v>33.066991232498516</v>
      </c>
      <c r="CE182" s="6" t="e">
        <f>NA()</f>
        <v>#N/A</v>
      </c>
    </row>
    <row r="183" spans="4:83" x14ac:dyDescent="0.2">
      <c r="D183" s="33">
        <v>40588.270833333336</v>
      </c>
      <c r="E183" s="29">
        <v>75.171845241977564</v>
      </c>
      <c r="J183" s="7">
        <v>40121.875</v>
      </c>
      <c r="K183" s="8">
        <v>31.63138</v>
      </c>
      <c r="P183" s="7">
        <v>40315.875</v>
      </c>
      <c r="Q183" s="8">
        <v>13.45321</v>
      </c>
      <c r="S183" s="7">
        <v>38708.375</v>
      </c>
      <c r="T183" s="8">
        <v>213.69658849999999</v>
      </c>
      <c r="U183" s="8">
        <v>0.41061999999999999</v>
      </c>
      <c r="V183" s="8">
        <f t="shared" si="4"/>
        <v>214.10720849999998</v>
      </c>
      <c r="X183" s="7">
        <v>40870.875</v>
      </c>
      <c r="AD183" s="7">
        <v>37937.375</v>
      </c>
      <c r="AE183" s="8">
        <v>71.238230000000001</v>
      </c>
      <c r="AF183" s="8">
        <v>19.59196</v>
      </c>
      <c r="AG183" s="8">
        <f t="shared" si="5"/>
        <v>90.830190000000002</v>
      </c>
      <c r="AO183" s="7">
        <v>40696.375</v>
      </c>
      <c r="AP183" s="8">
        <v>5.5919999999999996</v>
      </c>
      <c r="AX183" s="7">
        <v>38563.875</v>
      </c>
      <c r="AY183" s="8">
        <v>1693.56917</v>
      </c>
      <c r="BD183" s="7">
        <v>39885.875</v>
      </c>
      <c r="BE183" s="8">
        <v>12.66466</v>
      </c>
      <c r="BG183" s="7">
        <v>40703.375</v>
      </c>
      <c r="BH183" s="8">
        <v>10.167</v>
      </c>
      <c r="BN183" s="7">
        <v>40758.875</v>
      </c>
      <c r="BO183" s="8">
        <v>324.45152999999999</v>
      </c>
      <c r="BT183" s="7">
        <v>40925.875</v>
      </c>
      <c r="BU183" s="8">
        <v>245.63014000000001</v>
      </c>
      <c r="CC183" s="15">
        <v>42185.128472222219</v>
      </c>
      <c r="CD183" s="6">
        <v>33.737955640328096</v>
      </c>
      <c r="CE183" s="6" t="e">
        <f>NA()</f>
        <v>#N/A</v>
      </c>
    </row>
    <row r="184" spans="4:83" x14ac:dyDescent="0.2">
      <c r="D184" s="33">
        <v>40588.291666666664</v>
      </c>
      <c r="E184" s="29">
        <v>76.494498213309555</v>
      </c>
      <c r="J184" s="7">
        <v>40122.875</v>
      </c>
      <c r="K184" s="8">
        <v>31.346509999999999</v>
      </c>
      <c r="P184" s="7">
        <v>40316.875</v>
      </c>
      <c r="Q184" s="8">
        <v>13.083909999999999</v>
      </c>
      <c r="S184" s="7">
        <v>38710.375</v>
      </c>
      <c r="T184" s="8">
        <v>212.281375</v>
      </c>
      <c r="U184" s="8">
        <v>0.19494300000000001</v>
      </c>
      <c r="V184" s="8">
        <f t="shared" si="4"/>
        <v>212.47631799999999</v>
      </c>
      <c r="X184" s="7">
        <v>40871.875</v>
      </c>
      <c r="AD184" s="7">
        <v>37939.375</v>
      </c>
      <c r="AE184" s="8">
        <v>71.423140000000004</v>
      </c>
      <c r="AF184" s="8">
        <v>19.434439999999999</v>
      </c>
      <c r="AG184" s="8">
        <f t="shared" si="5"/>
        <v>90.857579999999999</v>
      </c>
      <c r="AO184" s="7">
        <v>40696.375</v>
      </c>
      <c r="AP184" s="8">
        <v>5.5919999999999996</v>
      </c>
      <c r="AX184" s="7">
        <v>38564.125</v>
      </c>
      <c r="AY184" s="8">
        <v>1317.3262400000001</v>
      </c>
      <c r="BD184" s="7">
        <v>39886.875</v>
      </c>
      <c r="BE184" s="8">
        <v>12.59637</v>
      </c>
      <c r="BG184" s="7">
        <v>40743.375</v>
      </c>
      <c r="BH184" s="8">
        <v>10.167</v>
      </c>
      <c r="BN184" s="7">
        <v>40759.875</v>
      </c>
      <c r="BO184" s="8">
        <v>333.85937000000001</v>
      </c>
      <c r="BT184" s="7">
        <v>40926.875</v>
      </c>
      <c r="BU184" s="8">
        <v>252.32483999999999</v>
      </c>
      <c r="CC184" s="15">
        <v>42185.131944444445</v>
      </c>
      <c r="CD184" s="6">
        <v>32.397057314253473</v>
      </c>
      <c r="CE184" s="6" t="e">
        <f>NA()</f>
        <v>#N/A</v>
      </c>
    </row>
    <row r="185" spans="4:83" x14ac:dyDescent="0.2">
      <c r="D185" s="33">
        <v>40588.3125</v>
      </c>
      <c r="E185" s="29">
        <v>73.202340670147166</v>
      </c>
      <c r="J185" s="7">
        <v>40123.875</v>
      </c>
      <c r="K185" s="8">
        <v>31.60444</v>
      </c>
      <c r="P185" s="7">
        <v>40317.875</v>
      </c>
      <c r="Q185" s="8">
        <v>12.933310000000001</v>
      </c>
      <c r="S185" s="7">
        <v>38712.375</v>
      </c>
      <c r="T185" s="8">
        <v>210.38379700000002</v>
      </c>
      <c r="U185" s="8">
        <v>0.240979</v>
      </c>
      <c r="V185" s="8">
        <f t="shared" si="4"/>
        <v>210.62477600000003</v>
      </c>
      <c r="X185" s="7">
        <v>40872.875</v>
      </c>
      <c r="AD185" s="7">
        <v>37941.375</v>
      </c>
      <c r="AE185" s="8">
        <v>71.773089999999996</v>
      </c>
      <c r="AF185" s="8">
        <v>19.089770000000001</v>
      </c>
      <c r="AG185" s="8">
        <f t="shared" si="5"/>
        <v>90.862859999999998</v>
      </c>
      <c r="AO185" s="7">
        <v>40703.375</v>
      </c>
      <c r="AP185" s="8">
        <v>5.5919999999999996</v>
      </c>
      <c r="AX185" s="7">
        <v>38564.375</v>
      </c>
      <c r="AY185" s="8">
        <v>1208.57167</v>
      </c>
      <c r="BD185" s="7">
        <v>39887.875</v>
      </c>
      <c r="BE185" s="8">
        <v>12.461679999999999</v>
      </c>
      <c r="BG185" s="7">
        <v>40773.375</v>
      </c>
      <c r="BH185" s="8">
        <v>10.167</v>
      </c>
      <c r="BN185" s="7">
        <v>40760.875</v>
      </c>
      <c r="BO185" s="8">
        <v>328.66601000000003</v>
      </c>
      <c r="BT185" s="7">
        <v>40927.875</v>
      </c>
      <c r="BU185" s="8">
        <v>256.22521999999998</v>
      </c>
      <c r="CC185" s="15">
        <v>42185.135416666664</v>
      </c>
      <c r="CD185" s="6">
        <v>32.397057314253473</v>
      </c>
      <c r="CE185" s="6" t="e">
        <f>NA()</f>
        <v>#N/A</v>
      </c>
    </row>
    <row r="186" spans="4:83" x14ac:dyDescent="0.2">
      <c r="D186" s="33">
        <v>40588.333333333336</v>
      </c>
      <c r="E186" s="29">
        <v>75.171845241977564</v>
      </c>
      <c r="J186" s="7">
        <v>40124.875</v>
      </c>
      <c r="K186" s="8">
        <v>31.439360000000001</v>
      </c>
      <c r="P186" s="7">
        <v>40318.875</v>
      </c>
      <c r="Q186" s="8">
        <v>12.81568</v>
      </c>
      <c r="S186" s="7">
        <v>38714.375</v>
      </c>
      <c r="T186" s="8">
        <v>211.20231749999999</v>
      </c>
      <c r="U186" s="8">
        <v>0.20782250000000002</v>
      </c>
      <c r="V186" s="8">
        <f t="shared" si="4"/>
        <v>211.41013999999998</v>
      </c>
      <c r="X186" s="7">
        <v>40873.875</v>
      </c>
      <c r="AD186" s="7">
        <v>37943.375</v>
      </c>
      <c r="AE186" s="8">
        <v>71.808570000000003</v>
      </c>
      <c r="AF186" s="8">
        <v>18.813890000000001</v>
      </c>
      <c r="AG186" s="8">
        <f t="shared" si="5"/>
        <v>90.622460000000004</v>
      </c>
      <c r="AO186" s="7">
        <v>40703.375</v>
      </c>
      <c r="AP186" s="8">
        <v>5.5919999999999996</v>
      </c>
      <c r="AX186" s="7">
        <v>38564.625</v>
      </c>
      <c r="AY186" s="8">
        <v>1569.13833</v>
      </c>
      <c r="BD186" s="7">
        <v>39888.875</v>
      </c>
      <c r="BE186" s="8">
        <v>12.591200000000001</v>
      </c>
      <c r="BG186" s="7">
        <v>40813.375</v>
      </c>
      <c r="BH186" s="8">
        <v>10.167</v>
      </c>
      <c r="BN186" s="7">
        <v>40761.875</v>
      </c>
      <c r="BO186" s="8">
        <v>197.37347</v>
      </c>
      <c r="BT186" s="7">
        <v>40928.875</v>
      </c>
      <c r="BU186" s="8">
        <v>239.94744</v>
      </c>
      <c r="CC186" s="15">
        <v>42185.138888888891</v>
      </c>
      <c r="CD186" s="6">
        <v>33.737955640328096</v>
      </c>
      <c r="CE186" s="6" t="e">
        <f>NA()</f>
        <v>#N/A</v>
      </c>
    </row>
    <row r="187" spans="4:83" x14ac:dyDescent="0.2">
      <c r="D187" s="33">
        <v>40588.354166666664</v>
      </c>
      <c r="E187" s="29">
        <v>76.494498213309555</v>
      </c>
      <c r="J187" s="7">
        <v>40125.875</v>
      </c>
      <c r="K187" s="8">
        <v>31.381540000000001</v>
      </c>
      <c r="P187" s="7">
        <v>40319.875</v>
      </c>
      <c r="Q187" s="8">
        <v>12.44206</v>
      </c>
      <c r="S187" s="7">
        <v>38716.375</v>
      </c>
      <c r="T187" s="8">
        <v>212.88618200000002</v>
      </c>
      <c r="U187" s="8">
        <v>0.95438049999999996</v>
      </c>
      <c r="V187" s="8">
        <f t="shared" si="4"/>
        <v>213.84056250000003</v>
      </c>
      <c r="X187" s="7">
        <v>40874.875</v>
      </c>
      <c r="AD187" s="7">
        <v>37945.375</v>
      </c>
      <c r="AE187" s="8">
        <v>71.298990000000003</v>
      </c>
      <c r="AF187" s="8">
        <v>18.462510000000002</v>
      </c>
      <c r="AG187" s="8">
        <f t="shared" si="5"/>
        <v>89.761500000000012</v>
      </c>
      <c r="AO187" s="7">
        <v>40710.375</v>
      </c>
      <c r="AP187" s="8">
        <v>5.5919999999999996</v>
      </c>
      <c r="AX187" s="7">
        <v>38564.875</v>
      </c>
      <c r="AY187" s="8">
        <v>1678.84166</v>
      </c>
      <c r="BD187" s="7">
        <v>39889.875</v>
      </c>
      <c r="BE187" s="8">
        <v>12.75765</v>
      </c>
      <c r="BG187" s="7">
        <v>40847.375</v>
      </c>
      <c r="BH187" s="8">
        <v>12.066000000000001</v>
      </c>
      <c r="BN187" s="7">
        <v>40762.875</v>
      </c>
      <c r="BO187" s="8">
        <v>56.987290000000002</v>
      </c>
      <c r="BT187" s="7">
        <v>40929.875</v>
      </c>
      <c r="BU187" s="8">
        <v>248.01639</v>
      </c>
      <c r="CC187" s="15">
        <v>42185.142361111109</v>
      </c>
      <c r="CD187" s="6">
        <v>31.731709783830393</v>
      </c>
      <c r="CE187" s="6" t="e">
        <f>NA()</f>
        <v>#N/A</v>
      </c>
    </row>
    <row r="188" spans="4:83" x14ac:dyDescent="0.2">
      <c r="D188" s="33">
        <v>40588.375</v>
      </c>
      <c r="E188" s="29">
        <v>72.549721917413962</v>
      </c>
      <c r="J188" s="7">
        <v>40126.875</v>
      </c>
      <c r="K188" s="8">
        <v>31.480910000000002</v>
      </c>
      <c r="P188" s="7">
        <v>40320.875</v>
      </c>
      <c r="Q188" s="8">
        <v>12.27763</v>
      </c>
      <c r="S188" s="7">
        <v>38718.375</v>
      </c>
      <c r="T188" s="8">
        <v>214.437198</v>
      </c>
      <c r="U188" s="8">
        <v>0.65090100000000006</v>
      </c>
      <c r="V188" s="8">
        <f t="shared" si="4"/>
        <v>215.088099</v>
      </c>
      <c r="X188" s="7">
        <v>40875.875</v>
      </c>
      <c r="AD188" s="7">
        <v>37947.375</v>
      </c>
      <c r="AE188" s="8">
        <v>71.202730000000003</v>
      </c>
      <c r="AF188" s="8">
        <v>18.07865</v>
      </c>
      <c r="AG188" s="8">
        <f t="shared" si="5"/>
        <v>89.281379999999999</v>
      </c>
      <c r="AO188" s="7">
        <v>40710.375</v>
      </c>
      <c r="AP188" s="8">
        <v>5.5919999999999996</v>
      </c>
      <c r="AX188" s="7">
        <v>38565.125</v>
      </c>
      <c r="AY188" s="8">
        <v>1486.2337500000001</v>
      </c>
      <c r="BD188" s="7">
        <v>39890.875</v>
      </c>
      <c r="BE188" s="8">
        <v>12.55673</v>
      </c>
      <c r="BN188" s="7">
        <v>40763.875</v>
      </c>
      <c r="BO188" s="8">
        <v>274.96809000000002</v>
      </c>
      <c r="BT188" s="7">
        <v>40930.875</v>
      </c>
      <c r="BU188" s="8">
        <v>245.08930000000001</v>
      </c>
      <c r="CC188" s="15">
        <v>42185.145833333336</v>
      </c>
      <c r="CD188" s="6">
        <v>32.397057314253473</v>
      </c>
      <c r="CE188" s="6" t="e">
        <f>NA()</f>
        <v>#N/A</v>
      </c>
    </row>
    <row r="189" spans="4:83" x14ac:dyDescent="0.2">
      <c r="D189" s="33">
        <v>40588.395833333336</v>
      </c>
      <c r="E189" s="29">
        <v>73.856904642448129</v>
      </c>
      <c r="J189" s="7">
        <v>40127.875</v>
      </c>
      <c r="K189" s="8">
        <v>31.5732</v>
      </c>
      <c r="P189" s="7">
        <v>40321.875</v>
      </c>
      <c r="Q189" s="8">
        <v>12.55847</v>
      </c>
      <c r="S189" s="7">
        <v>38720.375</v>
      </c>
      <c r="T189" s="8">
        <v>216.835891</v>
      </c>
      <c r="U189" s="8">
        <v>0.22478100000000001</v>
      </c>
      <c r="V189" s="8">
        <f t="shared" si="4"/>
        <v>217.06067200000001</v>
      </c>
      <c r="X189" s="7">
        <v>40876.875</v>
      </c>
      <c r="AD189" s="7">
        <v>37949.375</v>
      </c>
      <c r="AE189" s="8">
        <v>71.669030000000006</v>
      </c>
      <c r="AF189" s="8">
        <v>17.634460000000001</v>
      </c>
      <c r="AG189" s="8">
        <f t="shared" si="5"/>
        <v>89.303490000000011</v>
      </c>
      <c r="AO189" s="7">
        <v>40723.375</v>
      </c>
      <c r="AP189" s="8">
        <v>4.9850000000000003</v>
      </c>
      <c r="AX189" s="7">
        <v>38565.375</v>
      </c>
      <c r="AY189" s="8">
        <v>1081.49</v>
      </c>
      <c r="BD189" s="7">
        <v>39891.875</v>
      </c>
      <c r="BE189" s="8">
        <v>12.835179999999999</v>
      </c>
      <c r="BN189" s="7">
        <v>40764.875</v>
      </c>
      <c r="BO189" s="8">
        <v>329.94268</v>
      </c>
      <c r="BT189" s="7">
        <v>40931.875</v>
      </c>
      <c r="BU189" s="8">
        <v>236.28088</v>
      </c>
      <c r="CC189" s="15">
        <v>42185.149305555555</v>
      </c>
      <c r="CD189" s="6">
        <v>27.844382020716079</v>
      </c>
      <c r="CE189" s="6" t="e">
        <f>NA()</f>
        <v>#N/A</v>
      </c>
    </row>
    <row r="190" spans="4:83" x14ac:dyDescent="0.2">
      <c r="D190" s="33">
        <v>40588.416666666664</v>
      </c>
      <c r="E190" s="29">
        <v>75.832210493901911</v>
      </c>
      <c r="J190" s="7">
        <v>40128.875</v>
      </c>
      <c r="K190" s="8">
        <v>31.810199999999998</v>
      </c>
      <c r="P190" s="7">
        <v>40322.875</v>
      </c>
      <c r="Q190" s="8">
        <v>13.036049999999999</v>
      </c>
      <c r="S190" s="7">
        <v>38722.375</v>
      </c>
      <c r="T190" s="8">
        <v>216.33389</v>
      </c>
      <c r="U190" s="8">
        <v>0.17125000000000001</v>
      </c>
      <c r="V190" s="8">
        <f t="shared" si="4"/>
        <v>216.50513999999998</v>
      </c>
      <c r="X190" s="7">
        <v>40877.875</v>
      </c>
      <c r="AD190" s="7">
        <v>37951.375</v>
      </c>
      <c r="AE190" s="8">
        <v>72.339560000000006</v>
      </c>
      <c r="AF190" s="8">
        <v>17.369399999999999</v>
      </c>
      <c r="AG190" s="8">
        <f t="shared" si="5"/>
        <v>89.708960000000005</v>
      </c>
      <c r="AO190" s="7">
        <v>40723.375</v>
      </c>
      <c r="AP190" s="8">
        <v>4.9850000000000003</v>
      </c>
      <c r="AX190" s="7">
        <v>38565.625</v>
      </c>
      <c r="AY190" s="8">
        <v>650.72082999999998</v>
      </c>
      <c r="BD190" s="7">
        <v>39892.875</v>
      </c>
      <c r="BE190" s="8">
        <v>12.95636</v>
      </c>
      <c r="BN190" s="7">
        <v>40765.875</v>
      </c>
      <c r="BO190" s="8">
        <v>43.555329999999998</v>
      </c>
      <c r="BT190" s="7">
        <v>40932.875</v>
      </c>
      <c r="BU190" s="8">
        <v>228.06496000000001</v>
      </c>
      <c r="CC190" s="15">
        <v>42185.152777777781</v>
      </c>
      <c r="CD190" s="6">
        <v>31.731709783830393</v>
      </c>
      <c r="CE190" s="6" t="e">
        <f>NA()</f>
        <v>#N/A</v>
      </c>
    </row>
    <row r="191" spans="4:83" x14ac:dyDescent="0.2">
      <c r="D191" s="33">
        <v>40588.4375</v>
      </c>
      <c r="E191" s="29">
        <v>73.856904642448129</v>
      </c>
      <c r="J191" s="7">
        <v>40129.875</v>
      </c>
      <c r="K191" s="8">
        <v>32.017539999999997</v>
      </c>
      <c r="P191" s="7">
        <v>40323.875</v>
      </c>
      <c r="Q191" s="8">
        <v>12.811</v>
      </c>
      <c r="S191" s="7">
        <v>38724.375</v>
      </c>
      <c r="T191" s="8">
        <v>217.31629699999999</v>
      </c>
      <c r="U191" s="8">
        <v>0.18683850000000002</v>
      </c>
      <c r="V191" s="8">
        <f t="shared" si="4"/>
        <v>217.50313549999998</v>
      </c>
      <c r="X191" s="7">
        <v>40878.875</v>
      </c>
      <c r="AD191" s="7">
        <v>37953.375</v>
      </c>
      <c r="AE191" s="8">
        <v>72.538039999999995</v>
      </c>
      <c r="AF191" s="8">
        <v>17.40607</v>
      </c>
      <c r="AG191" s="8">
        <f t="shared" si="5"/>
        <v>89.944109999999995</v>
      </c>
      <c r="AO191" s="7">
        <v>40730.375</v>
      </c>
      <c r="AP191" s="8">
        <v>6.242</v>
      </c>
      <c r="AX191" s="7">
        <v>38565.875</v>
      </c>
      <c r="AY191" s="8">
        <v>66.795829999999995</v>
      </c>
      <c r="BD191" s="7">
        <v>39893.875</v>
      </c>
      <c r="BE191" s="8">
        <v>13.27575</v>
      </c>
      <c r="BN191" s="7">
        <v>40766.875</v>
      </c>
      <c r="BO191" s="8">
        <v>7.38422</v>
      </c>
      <c r="BT191" s="7">
        <v>40933.875</v>
      </c>
      <c r="BU191" s="8">
        <v>235.13341</v>
      </c>
      <c r="CC191" s="15">
        <v>42185.15625</v>
      </c>
      <c r="CD191" s="6">
        <v>32.397057314253473</v>
      </c>
      <c r="CE191" s="6" t="e">
        <f>NA()</f>
        <v>#N/A</v>
      </c>
    </row>
    <row r="192" spans="4:83" x14ac:dyDescent="0.2">
      <c r="D192" s="33">
        <v>40588.458333333336</v>
      </c>
      <c r="E192" s="29">
        <v>75.171845241977564</v>
      </c>
      <c r="J192" s="7">
        <v>40130.875</v>
      </c>
      <c r="K192" s="8">
        <v>32.146149999999999</v>
      </c>
      <c r="P192" s="7">
        <v>40324.875</v>
      </c>
      <c r="Q192" s="8">
        <v>13.301130000000001</v>
      </c>
      <c r="S192" s="7">
        <v>38726.375</v>
      </c>
      <c r="T192" s="8">
        <v>215.38682299999999</v>
      </c>
      <c r="U192" s="8">
        <v>0.2068335</v>
      </c>
      <c r="V192" s="8">
        <f t="shared" si="4"/>
        <v>215.59365649999998</v>
      </c>
      <c r="X192" s="7">
        <v>40879.875</v>
      </c>
      <c r="AD192" s="7">
        <v>37955.375</v>
      </c>
      <c r="AE192" s="8">
        <v>73.790300000000002</v>
      </c>
      <c r="AF192" s="8">
        <v>16.996590000000001</v>
      </c>
      <c r="AG192" s="8">
        <f t="shared" si="5"/>
        <v>90.78689</v>
      </c>
      <c r="AO192" s="7">
        <v>40730.375</v>
      </c>
      <c r="AP192" s="8">
        <v>6.242</v>
      </c>
      <c r="AX192" s="7">
        <v>38566.125</v>
      </c>
      <c r="AY192" s="8">
        <v>47.357500000000002</v>
      </c>
      <c r="BD192" s="7">
        <v>39894.875</v>
      </c>
      <c r="BE192" s="8">
        <v>14.11173</v>
      </c>
      <c r="BN192" s="7">
        <v>40767.875</v>
      </c>
      <c r="BO192" s="8">
        <v>0.12639</v>
      </c>
      <c r="BT192" s="7">
        <v>40934.875</v>
      </c>
      <c r="BU192" s="8">
        <v>237.82982999999999</v>
      </c>
      <c r="CC192" s="15">
        <v>42185.159722222219</v>
      </c>
      <c r="CD192" s="6">
        <v>33.737955640328096</v>
      </c>
      <c r="CE192" s="6" t="e">
        <f>NA()</f>
        <v>#N/A</v>
      </c>
    </row>
    <row r="193" spans="4:83" x14ac:dyDescent="0.2">
      <c r="D193" s="33">
        <v>40588.479166666664</v>
      </c>
      <c r="E193" s="29">
        <v>76.494498213309555</v>
      </c>
      <c r="J193" s="7">
        <v>40131.875</v>
      </c>
      <c r="K193" s="8">
        <v>32.370179999999998</v>
      </c>
      <c r="P193" s="7">
        <v>40325.875</v>
      </c>
      <c r="Q193" s="8">
        <v>12.62176</v>
      </c>
      <c r="S193" s="7">
        <v>38728.375</v>
      </c>
      <c r="T193" s="8">
        <v>218.90395799999999</v>
      </c>
      <c r="U193" s="8">
        <v>1.2124375000000001</v>
      </c>
      <c r="V193" s="8">
        <f t="shared" si="4"/>
        <v>220.11639549999998</v>
      </c>
      <c r="X193" s="7">
        <v>40880.875</v>
      </c>
      <c r="AD193" s="7">
        <v>37957.375</v>
      </c>
      <c r="AE193" s="8">
        <v>72.632440000000003</v>
      </c>
      <c r="AF193" s="8">
        <v>16.3245</v>
      </c>
      <c r="AG193" s="8">
        <f t="shared" si="5"/>
        <v>88.956940000000003</v>
      </c>
      <c r="AO193" s="7">
        <v>40737.375</v>
      </c>
      <c r="AP193" s="8">
        <v>6.242</v>
      </c>
      <c r="AX193" s="7">
        <v>38566.375</v>
      </c>
      <c r="AY193" s="8">
        <v>35.78125</v>
      </c>
      <c r="BD193" s="7">
        <v>39895.875</v>
      </c>
      <c r="BE193" s="8">
        <v>14.54017</v>
      </c>
      <c r="BN193" s="7">
        <v>40768.875</v>
      </c>
      <c r="BO193" s="8">
        <v>0.68240000000000001</v>
      </c>
      <c r="BT193" s="7">
        <v>40935.875</v>
      </c>
      <c r="BU193" s="8">
        <v>239.61111</v>
      </c>
      <c r="CC193" s="15">
        <v>42185.163194444445</v>
      </c>
      <c r="CD193" s="6">
        <v>31.731709783830393</v>
      </c>
      <c r="CE193" s="6" t="e">
        <f>NA()</f>
        <v>#N/A</v>
      </c>
    </row>
    <row r="194" spans="4:83" x14ac:dyDescent="0.2">
      <c r="D194" s="33">
        <v>40588.5</v>
      </c>
      <c r="E194" s="29">
        <v>75.171845241977564</v>
      </c>
      <c r="J194" s="7">
        <v>40132.875</v>
      </c>
      <c r="K194" s="8">
        <v>32.398719999999997</v>
      </c>
      <c r="P194" s="7">
        <v>40326.875</v>
      </c>
      <c r="Q194" s="8">
        <v>12.217090000000001</v>
      </c>
      <c r="S194" s="7">
        <v>38730.375</v>
      </c>
      <c r="T194" s="8">
        <v>224.66455250000001</v>
      </c>
      <c r="U194" s="8">
        <v>0.17765599999999998</v>
      </c>
      <c r="V194" s="8">
        <f t="shared" ref="V194:V257" si="6">U194+T194</f>
        <v>224.84220850000003</v>
      </c>
      <c r="X194" s="7">
        <v>40881.875</v>
      </c>
      <c r="AD194" s="7">
        <v>37959.375</v>
      </c>
      <c r="AE194" s="8">
        <v>72.460030000000003</v>
      </c>
      <c r="AF194" s="8">
        <v>15.95721</v>
      </c>
      <c r="AG194" s="8">
        <f t="shared" ref="AG194:AG257" si="7">IF(AE194&lt;&gt;"",IF(AF194&lt;&gt;"",AE194+AF194,""),"")</f>
        <v>88.417240000000007</v>
      </c>
      <c r="AO194" s="7">
        <v>40744.375</v>
      </c>
      <c r="AP194" s="8">
        <v>6.242</v>
      </c>
      <c r="AX194" s="7">
        <v>38566.625</v>
      </c>
      <c r="AY194" s="8">
        <v>35.165419999999997</v>
      </c>
      <c r="BD194" s="7">
        <v>39896.875</v>
      </c>
      <c r="BE194" s="8">
        <v>14.54989</v>
      </c>
      <c r="BN194" s="7">
        <v>40769.875</v>
      </c>
      <c r="BO194" s="8">
        <v>337.06425000000002</v>
      </c>
      <c r="BT194" s="7">
        <v>40936.875</v>
      </c>
      <c r="BU194" s="8">
        <v>237.93502000000001</v>
      </c>
      <c r="CC194" s="15">
        <v>42185.166666666664</v>
      </c>
      <c r="CD194" s="6">
        <v>32.39705731425267</v>
      </c>
      <c r="CE194" s="6" t="e">
        <f>NA()</f>
        <v>#N/A</v>
      </c>
    </row>
    <row r="195" spans="4:83" x14ac:dyDescent="0.2">
      <c r="D195" s="33">
        <v>40588.520833333336</v>
      </c>
      <c r="E195" s="29">
        <v>73.202340670147166</v>
      </c>
      <c r="J195" s="7">
        <v>40133.875</v>
      </c>
      <c r="K195" s="8">
        <v>32.369370000000004</v>
      </c>
      <c r="P195" s="7">
        <v>40327.875</v>
      </c>
      <c r="Q195" s="8">
        <v>12.14415</v>
      </c>
      <c r="S195" s="7">
        <v>38732.375</v>
      </c>
      <c r="T195" s="8">
        <v>219.99500999999998</v>
      </c>
      <c r="U195" s="8">
        <v>0.29758850000000003</v>
      </c>
      <c r="V195" s="8">
        <f t="shared" si="6"/>
        <v>220.29259849999997</v>
      </c>
      <c r="X195" s="7">
        <v>40882.875</v>
      </c>
      <c r="Y195" s="8">
        <v>66.461489999999998</v>
      </c>
      <c r="AD195" s="7">
        <v>37961.375</v>
      </c>
      <c r="AE195" s="8">
        <v>71.306529999999995</v>
      </c>
      <c r="AF195" s="8">
        <v>15.579280000000001</v>
      </c>
      <c r="AG195" s="8">
        <f t="shared" si="7"/>
        <v>86.885809999999992</v>
      </c>
      <c r="AO195" s="7">
        <v>40753.375</v>
      </c>
      <c r="AP195" s="8">
        <v>5.5919999999999996</v>
      </c>
      <c r="AX195" s="7">
        <v>38566.875</v>
      </c>
      <c r="AY195" s="8">
        <v>34.760829999999999</v>
      </c>
      <c r="BD195" s="7">
        <v>39897.875</v>
      </c>
      <c r="BE195" s="8">
        <v>15.180440000000001</v>
      </c>
      <c r="BN195" s="7">
        <v>40770.875</v>
      </c>
      <c r="BO195" s="8">
        <v>322.87441000000001</v>
      </c>
      <c r="BT195" s="7">
        <v>40937.875</v>
      </c>
      <c r="BU195" s="8">
        <v>233.51634000000001</v>
      </c>
      <c r="CC195" s="15">
        <v>42185.170138888891</v>
      </c>
      <c r="CD195" s="6">
        <v>33.066991232498516</v>
      </c>
      <c r="CE195" s="6" t="e">
        <f>NA()</f>
        <v>#N/A</v>
      </c>
    </row>
    <row r="196" spans="4:83" x14ac:dyDescent="0.2">
      <c r="D196" s="33">
        <v>40588.541666666664</v>
      </c>
      <c r="E196" s="29">
        <v>73.202340670147166</v>
      </c>
      <c r="J196" s="7">
        <v>40134.875</v>
      </c>
      <c r="K196" s="8">
        <v>32.313920000000003</v>
      </c>
      <c r="P196" s="7">
        <v>40328.875</v>
      </c>
      <c r="Q196" s="8">
        <v>11.986739999999999</v>
      </c>
      <c r="S196" s="7">
        <v>38734.375</v>
      </c>
      <c r="T196" s="8">
        <v>216.96771899999999</v>
      </c>
      <c r="U196" s="8">
        <v>0.49196899999999999</v>
      </c>
      <c r="V196" s="8">
        <f t="shared" si="6"/>
        <v>217.459688</v>
      </c>
      <c r="X196" s="7">
        <v>40883.875</v>
      </c>
      <c r="Y196" s="8">
        <v>69.197710000000001</v>
      </c>
      <c r="AD196" s="7">
        <v>37963.375</v>
      </c>
      <c r="AE196" s="8">
        <v>71.103989999999996</v>
      </c>
      <c r="AF196" s="8">
        <v>14.81662</v>
      </c>
      <c r="AG196" s="8">
        <f t="shared" si="7"/>
        <v>85.920609999999996</v>
      </c>
      <c r="AO196" s="7">
        <v>40759.375</v>
      </c>
      <c r="AP196" s="8">
        <v>5.5919999999999996</v>
      </c>
      <c r="AX196" s="7">
        <v>38567.125</v>
      </c>
      <c r="AY196" s="8">
        <v>34.66583</v>
      </c>
      <c r="BD196" s="7">
        <v>39898.875</v>
      </c>
      <c r="BE196" s="8">
        <v>15.45561</v>
      </c>
      <c r="BN196" s="7">
        <v>40771.875</v>
      </c>
      <c r="BO196" s="8">
        <v>328.31783999999999</v>
      </c>
      <c r="BT196" s="7">
        <v>40938.875</v>
      </c>
      <c r="BU196" s="8">
        <v>231.97107</v>
      </c>
      <c r="CC196" s="15">
        <v>42185.173611111109</v>
      </c>
      <c r="CD196" s="6">
        <v>35.100431036138986</v>
      </c>
      <c r="CE196" s="6" t="e">
        <f>NA()</f>
        <v>#N/A</v>
      </c>
    </row>
    <row r="197" spans="4:83" x14ac:dyDescent="0.2">
      <c r="D197" s="33">
        <v>40588.5625</v>
      </c>
      <c r="E197" s="29">
        <v>75.832210493901911</v>
      </c>
      <c r="J197" s="7">
        <v>40135.875</v>
      </c>
      <c r="K197" s="8">
        <v>32.102209999999999</v>
      </c>
      <c r="P197" s="7">
        <v>40329.875</v>
      </c>
      <c r="Q197" s="8">
        <v>11.70805</v>
      </c>
      <c r="S197" s="7">
        <v>38736.375</v>
      </c>
      <c r="T197" s="8">
        <v>212.81358900000001</v>
      </c>
      <c r="U197" s="8">
        <v>0.56149450000000001</v>
      </c>
      <c r="V197" s="8">
        <f t="shared" si="6"/>
        <v>213.37508350000002</v>
      </c>
      <c r="X197" s="7">
        <v>40884.875</v>
      </c>
      <c r="Y197" s="8">
        <v>66.550939999999997</v>
      </c>
      <c r="AD197" s="7">
        <v>37965.375</v>
      </c>
      <c r="AE197" s="8">
        <v>71.552220000000005</v>
      </c>
      <c r="AF197" s="8">
        <v>15.39697</v>
      </c>
      <c r="AG197" s="8">
        <f t="shared" si="7"/>
        <v>86.949190000000002</v>
      </c>
      <c r="AO197" s="7">
        <v>40777.375</v>
      </c>
      <c r="AP197" s="8">
        <v>6.242</v>
      </c>
      <c r="AX197" s="7">
        <v>38567.375</v>
      </c>
      <c r="AY197" s="8">
        <v>34.570830000000001</v>
      </c>
      <c r="BD197" s="7">
        <v>39899.875</v>
      </c>
      <c r="BE197" s="8">
        <v>15.366149999999999</v>
      </c>
      <c r="BT197" s="7">
        <v>40939.875</v>
      </c>
      <c r="BU197" s="8">
        <v>228.09237999999999</v>
      </c>
      <c r="CC197" s="15">
        <v>42185.177083333336</v>
      </c>
      <c r="CD197" s="6">
        <v>31.731709783830393</v>
      </c>
      <c r="CE197" s="6" t="e">
        <f>NA()</f>
        <v>#N/A</v>
      </c>
    </row>
    <row r="198" spans="4:83" x14ac:dyDescent="0.2">
      <c r="D198" s="33">
        <v>40588.583333333336</v>
      </c>
      <c r="E198" s="29">
        <v>76.494498213309555</v>
      </c>
      <c r="J198" s="7">
        <v>40136.875</v>
      </c>
      <c r="K198" s="8">
        <v>32.553350000000002</v>
      </c>
      <c r="P198" s="7">
        <v>40330.875</v>
      </c>
      <c r="Q198" s="8">
        <v>11.996639999999999</v>
      </c>
      <c r="S198" s="7">
        <v>38738.375</v>
      </c>
      <c r="T198" s="8">
        <v>216.31755250000001</v>
      </c>
      <c r="U198" s="8">
        <v>0.38312499999999999</v>
      </c>
      <c r="V198" s="8">
        <f t="shared" si="6"/>
        <v>216.70067750000001</v>
      </c>
      <c r="X198" s="7">
        <v>40885.875</v>
      </c>
      <c r="Y198" s="8">
        <v>70.365830000000003</v>
      </c>
      <c r="AD198" s="7">
        <v>37967.375</v>
      </c>
      <c r="AE198" s="8">
        <v>71.544719999999998</v>
      </c>
      <c r="AF198" s="8">
        <v>15.689299999999999</v>
      </c>
      <c r="AG198" s="8">
        <f t="shared" si="7"/>
        <v>87.234020000000001</v>
      </c>
      <c r="AO198" s="7">
        <v>40786.375</v>
      </c>
      <c r="AX198" s="7">
        <v>38567.625</v>
      </c>
      <c r="AY198" s="8">
        <v>34.713749999999997</v>
      </c>
      <c r="BD198" s="7">
        <v>39900.875</v>
      </c>
      <c r="BE198" s="8">
        <v>14.78157</v>
      </c>
      <c r="BT198" s="7">
        <v>40940.875</v>
      </c>
      <c r="BU198" s="8">
        <v>228.34718000000001</v>
      </c>
      <c r="CC198" s="15">
        <v>42185.180555555555</v>
      </c>
      <c r="CD198" s="6">
        <v>27.844382020716079</v>
      </c>
      <c r="CE198" s="6" t="e">
        <f>NA()</f>
        <v>#N/A</v>
      </c>
    </row>
    <row r="199" spans="4:83" x14ac:dyDescent="0.2">
      <c r="D199" s="33">
        <v>40588.604166666664</v>
      </c>
      <c r="E199" s="29">
        <v>73.202340670147166</v>
      </c>
      <c r="J199" s="7">
        <v>40137.875</v>
      </c>
      <c r="K199" s="8">
        <v>32.259230000000002</v>
      </c>
      <c r="P199" s="7">
        <v>40331.875</v>
      </c>
      <c r="Q199" s="8">
        <v>11.47472</v>
      </c>
      <c r="S199" s="7">
        <v>38740.375</v>
      </c>
      <c r="T199" s="8">
        <v>215.89266750000002</v>
      </c>
      <c r="U199" s="8">
        <v>0.161245</v>
      </c>
      <c r="V199" s="8">
        <f t="shared" si="6"/>
        <v>216.05391250000002</v>
      </c>
      <c r="X199" s="7">
        <v>40886.875</v>
      </c>
      <c r="Y199" s="8">
        <v>66.340940000000003</v>
      </c>
      <c r="AD199" s="7">
        <v>37969.375</v>
      </c>
      <c r="AE199" s="8">
        <v>71.889750000000006</v>
      </c>
      <c r="AF199" s="8">
        <v>15.92731</v>
      </c>
      <c r="AG199" s="8">
        <f t="shared" si="7"/>
        <v>87.817060000000012</v>
      </c>
      <c r="AO199" s="7">
        <v>40793.375</v>
      </c>
      <c r="AP199" s="8">
        <v>6.242</v>
      </c>
      <c r="AX199" s="7">
        <v>38567.875</v>
      </c>
      <c r="AY199" s="8">
        <v>34.809170000000002</v>
      </c>
      <c r="BD199" s="7">
        <v>39901.875</v>
      </c>
      <c r="BE199" s="8">
        <v>15.84323</v>
      </c>
      <c r="BT199" s="7">
        <v>40941.875</v>
      </c>
      <c r="BU199" s="8">
        <v>225.34352000000001</v>
      </c>
      <c r="CC199" s="15">
        <v>42185.184027777781</v>
      </c>
      <c r="CD199" s="6">
        <v>30.418306872409037</v>
      </c>
      <c r="CE199" s="6" t="e">
        <f>NA()</f>
        <v>#N/A</v>
      </c>
    </row>
    <row r="200" spans="4:83" x14ac:dyDescent="0.2">
      <c r="D200" s="33">
        <v>40588.625</v>
      </c>
      <c r="E200" s="29">
        <v>74.513408070639954</v>
      </c>
      <c r="J200" s="7">
        <v>40138.875</v>
      </c>
      <c r="K200" s="8">
        <v>32.681010000000001</v>
      </c>
      <c r="P200" s="7">
        <v>40332.875</v>
      </c>
      <c r="Q200" s="8">
        <v>10.93108</v>
      </c>
      <c r="S200" s="7">
        <v>38742.375</v>
      </c>
      <c r="T200" s="8">
        <v>215.01985100000002</v>
      </c>
      <c r="U200" s="8">
        <v>0.173708</v>
      </c>
      <c r="V200" s="8">
        <f t="shared" si="6"/>
        <v>215.19355900000002</v>
      </c>
      <c r="X200" s="7">
        <v>40887.875</v>
      </c>
      <c r="Y200" s="8">
        <v>66.867599999999996</v>
      </c>
      <c r="AD200" s="7">
        <v>37971.375</v>
      </c>
      <c r="AE200" s="8">
        <v>72.136170000000007</v>
      </c>
      <c r="AF200" s="8">
        <v>15.387090000000001</v>
      </c>
      <c r="AG200" s="8">
        <f t="shared" si="7"/>
        <v>87.523260000000008</v>
      </c>
      <c r="AO200" s="7">
        <v>40800.375</v>
      </c>
      <c r="AP200" s="8">
        <v>5.5919999999999996</v>
      </c>
      <c r="AX200" s="7">
        <v>38568.125</v>
      </c>
      <c r="AY200" s="8">
        <v>34.761670000000002</v>
      </c>
      <c r="BD200" s="7">
        <v>39902.875</v>
      </c>
      <c r="BE200" s="8">
        <v>14.846019999999999</v>
      </c>
      <c r="BT200" s="7">
        <v>40942.875</v>
      </c>
      <c r="BU200" s="8">
        <v>225.16463999999999</v>
      </c>
      <c r="CC200" s="15">
        <v>42185.1875</v>
      </c>
      <c r="CD200" s="6">
        <v>33.066991232498516</v>
      </c>
      <c r="CE200" s="6" t="e">
        <f>NA()</f>
        <v>#N/A</v>
      </c>
    </row>
    <row r="201" spans="4:83" x14ac:dyDescent="0.2">
      <c r="D201" s="33">
        <v>40588.645833333336</v>
      </c>
      <c r="E201" s="29">
        <v>73.202340670147166</v>
      </c>
      <c r="J201" s="7">
        <v>40139.875</v>
      </c>
      <c r="K201" s="8">
        <v>32.975279999999998</v>
      </c>
      <c r="P201" s="7">
        <v>40333.875</v>
      </c>
      <c r="Q201" s="8">
        <v>10.80193</v>
      </c>
      <c r="S201" s="7">
        <v>38744.375</v>
      </c>
      <c r="T201" s="8">
        <v>213.596755</v>
      </c>
      <c r="U201" s="8">
        <v>0.1677555</v>
      </c>
      <c r="V201" s="8">
        <f t="shared" si="6"/>
        <v>213.7645105</v>
      </c>
      <c r="X201" s="7">
        <v>40888.875</v>
      </c>
      <c r="Y201" s="8">
        <v>66.691149999999993</v>
      </c>
      <c r="AD201" s="7">
        <v>37973.375</v>
      </c>
      <c r="AE201" s="8">
        <v>71.709630000000004</v>
      </c>
      <c r="AF201" s="8">
        <v>15.58535</v>
      </c>
      <c r="AG201" s="8">
        <f t="shared" si="7"/>
        <v>87.29498000000001</v>
      </c>
      <c r="AO201" s="7">
        <v>40808.375</v>
      </c>
      <c r="AP201" s="8">
        <v>5.5919999999999996</v>
      </c>
      <c r="AX201" s="7">
        <v>38568.375</v>
      </c>
      <c r="AY201" s="8">
        <v>34.785829999999997</v>
      </c>
      <c r="BD201" s="7">
        <v>39903.875</v>
      </c>
      <c r="BE201" s="8">
        <v>14.04603</v>
      </c>
      <c r="BT201" s="7">
        <v>40943.875</v>
      </c>
      <c r="BU201" s="8">
        <v>223.87702999999999</v>
      </c>
      <c r="CC201" s="15">
        <v>42185.190972222219</v>
      </c>
      <c r="CD201" s="6">
        <v>34.416945915370391</v>
      </c>
      <c r="CE201" s="6" t="e">
        <f>NA()</f>
        <v>#N/A</v>
      </c>
    </row>
    <row r="202" spans="4:83" x14ac:dyDescent="0.2">
      <c r="D202" s="33">
        <v>40588.666666666664</v>
      </c>
      <c r="E202" s="29">
        <v>76.494498213309555</v>
      </c>
      <c r="J202" s="7">
        <v>40140.875</v>
      </c>
      <c r="K202" s="8">
        <v>32.989849999999997</v>
      </c>
      <c r="P202" s="7">
        <v>40334.875</v>
      </c>
      <c r="Q202" s="8">
        <v>10.501989999999999</v>
      </c>
      <c r="S202" s="7">
        <v>38746.375</v>
      </c>
      <c r="T202" s="8">
        <v>212.22484399999999</v>
      </c>
      <c r="U202" s="8">
        <v>0.1682815</v>
      </c>
      <c r="V202" s="8">
        <f t="shared" si="6"/>
        <v>212.3931255</v>
      </c>
      <c r="X202" s="7">
        <v>40889.875</v>
      </c>
      <c r="Y202" s="8">
        <v>67.371459999999999</v>
      </c>
      <c r="AD202" s="7">
        <v>37975.375</v>
      </c>
      <c r="AE202" s="8">
        <v>71.760310000000004</v>
      </c>
      <c r="AF202" s="8">
        <v>15.577529999999999</v>
      </c>
      <c r="AG202" s="8">
        <f t="shared" si="7"/>
        <v>87.33784</v>
      </c>
      <c r="AO202" s="7">
        <v>40828.375</v>
      </c>
      <c r="AP202" s="8">
        <v>6.242</v>
      </c>
      <c r="AX202" s="7">
        <v>38568.625</v>
      </c>
      <c r="AY202" s="8">
        <v>35.057499999999997</v>
      </c>
      <c r="BD202" s="7">
        <v>39904.875</v>
      </c>
      <c r="BE202" s="8">
        <v>15.48944</v>
      </c>
      <c r="BT202" s="7">
        <v>40944.875</v>
      </c>
      <c r="BU202" s="8">
        <v>218.18472</v>
      </c>
      <c r="CC202" s="15">
        <v>42185.194444444445</v>
      </c>
      <c r="CD202" s="6">
        <v>31.731709783829601</v>
      </c>
      <c r="CE202" s="6" t="e">
        <f>NA()</f>
        <v>#N/A</v>
      </c>
    </row>
    <row r="203" spans="4:83" x14ac:dyDescent="0.2">
      <c r="D203" s="33">
        <v>40588.6875</v>
      </c>
      <c r="E203" s="29">
        <v>71.899054199618476</v>
      </c>
      <c r="J203" s="7">
        <v>40141.875</v>
      </c>
      <c r="K203" s="8">
        <v>32.963009999999997</v>
      </c>
      <c r="P203" s="7">
        <v>40335.875</v>
      </c>
      <c r="Q203" s="8">
        <v>10.750959999999999</v>
      </c>
      <c r="S203" s="7">
        <v>38748.375</v>
      </c>
      <c r="T203" s="8">
        <v>213.330276</v>
      </c>
      <c r="U203" s="8">
        <v>0.17248949999999999</v>
      </c>
      <c r="V203" s="8">
        <f t="shared" si="6"/>
        <v>213.50276550000001</v>
      </c>
      <c r="X203" s="7">
        <v>40890.875</v>
      </c>
      <c r="Y203" s="8">
        <v>72.417500000000004</v>
      </c>
      <c r="AD203" s="7">
        <v>37977.375</v>
      </c>
      <c r="AE203" s="8">
        <v>78.179770000000005</v>
      </c>
      <c r="AF203" s="8">
        <v>15.720789999999999</v>
      </c>
      <c r="AG203" s="8">
        <f t="shared" si="7"/>
        <v>93.900559999999999</v>
      </c>
      <c r="AO203" s="7">
        <v>40828.375</v>
      </c>
      <c r="AP203" s="8">
        <v>6.242</v>
      </c>
      <c r="AX203" s="7">
        <v>38568.875</v>
      </c>
      <c r="AY203" s="8">
        <v>34.298749999999998</v>
      </c>
      <c r="BD203" s="7">
        <v>39905.875</v>
      </c>
      <c r="BE203" s="8">
        <v>17.16929</v>
      </c>
      <c r="BT203" s="7">
        <v>40945.875</v>
      </c>
      <c r="BU203" s="8">
        <v>220.94203999999999</v>
      </c>
      <c r="CC203" s="15">
        <v>42185.197916666664</v>
      </c>
      <c r="CD203" s="6">
        <v>32.39705731425267</v>
      </c>
      <c r="CE203" s="6" t="e">
        <f>NA()</f>
        <v>#N/A</v>
      </c>
    </row>
    <row r="204" spans="4:83" x14ac:dyDescent="0.2">
      <c r="D204" s="33">
        <v>40588.708333333336</v>
      </c>
      <c r="E204" s="29">
        <v>71.250343384601237</v>
      </c>
      <c r="J204" s="7">
        <v>40142.875</v>
      </c>
      <c r="K204" s="8">
        <v>33.18535</v>
      </c>
      <c r="P204" s="7">
        <v>40336.875</v>
      </c>
      <c r="Q204" s="8">
        <v>10.918480000000001</v>
      </c>
      <c r="S204" s="7">
        <v>38750.375</v>
      </c>
      <c r="T204" s="8">
        <v>214.86802549999999</v>
      </c>
      <c r="U204" s="8">
        <v>0.16631249999999997</v>
      </c>
      <c r="V204" s="8">
        <f t="shared" si="6"/>
        <v>215.03433799999999</v>
      </c>
      <c r="X204" s="7">
        <v>40891.875</v>
      </c>
      <c r="Y204" s="8">
        <v>68.068849999999998</v>
      </c>
      <c r="AD204" s="7">
        <v>37979.375</v>
      </c>
      <c r="AE204" s="8">
        <v>71.185199999999995</v>
      </c>
      <c r="AF204" s="8">
        <v>15.496219999999999</v>
      </c>
      <c r="AG204" s="8">
        <f t="shared" si="7"/>
        <v>86.681419999999989</v>
      </c>
      <c r="AO204" s="7">
        <v>40835.375</v>
      </c>
      <c r="AP204" s="8">
        <v>6.242</v>
      </c>
      <c r="AX204" s="7">
        <v>38569.125</v>
      </c>
      <c r="AY204" s="8">
        <v>34.52375</v>
      </c>
      <c r="BD204" s="7">
        <v>39906.875</v>
      </c>
      <c r="BE204" s="8">
        <v>19.748570000000001</v>
      </c>
      <c r="BT204" s="7">
        <v>40946.875</v>
      </c>
      <c r="BU204" s="8">
        <v>217.25852</v>
      </c>
      <c r="CC204" s="15">
        <v>42185.201388888891</v>
      </c>
      <c r="CD204" s="6">
        <v>31.731709783829601</v>
      </c>
      <c r="CE204" s="6" t="e">
        <f>NA()</f>
        <v>#N/A</v>
      </c>
    </row>
    <row r="205" spans="4:83" x14ac:dyDescent="0.2">
      <c r="D205" s="33">
        <v>40588.729166666664</v>
      </c>
      <c r="E205" s="29">
        <v>75.171845241977564</v>
      </c>
      <c r="J205" s="7">
        <v>40143.875</v>
      </c>
      <c r="K205" s="8">
        <v>33.117269999999998</v>
      </c>
      <c r="P205" s="7">
        <v>40337.875</v>
      </c>
      <c r="Q205" s="8">
        <v>10.857699999999999</v>
      </c>
      <c r="S205" s="7">
        <v>38752.375</v>
      </c>
      <c r="T205" s="8">
        <v>214.20845800000001</v>
      </c>
      <c r="U205" s="8">
        <v>0.16325500000000001</v>
      </c>
      <c r="V205" s="8">
        <f t="shared" si="6"/>
        <v>214.371713</v>
      </c>
      <c r="X205" s="7">
        <v>40892.875</v>
      </c>
      <c r="Y205" s="8">
        <v>67.905100000000004</v>
      </c>
      <c r="AD205" s="7">
        <v>37981.375</v>
      </c>
      <c r="AE205" s="8">
        <v>70.437330000000003</v>
      </c>
      <c r="AF205" s="8">
        <v>15.33446</v>
      </c>
      <c r="AG205" s="8">
        <f t="shared" si="7"/>
        <v>85.77179000000001</v>
      </c>
      <c r="AO205" s="7">
        <v>40843.375</v>
      </c>
      <c r="AP205" s="8">
        <v>5.5919999999999996</v>
      </c>
      <c r="AX205" s="7">
        <v>38569.375</v>
      </c>
      <c r="AY205" s="8">
        <v>34.523330000000001</v>
      </c>
      <c r="BD205" s="7">
        <v>39907.875</v>
      </c>
      <c r="BE205" s="8">
        <v>18.44286</v>
      </c>
      <c r="BT205" s="7">
        <v>40947.875</v>
      </c>
      <c r="BU205" s="8">
        <v>217.19016999999999</v>
      </c>
      <c r="CC205" s="15">
        <v>42185.204861111109</v>
      </c>
      <c r="CD205" s="6">
        <v>32.39705731425267</v>
      </c>
      <c r="CE205" s="6" t="e">
        <f>NA()</f>
        <v>#N/A</v>
      </c>
    </row>
    <row r="206" spans="4:83" x14ac:dyDescent="0.2">
      <c r="D206" s="33">
        <v>40588.75</v>
      </c>
      <c r="E206" s="29">
        <v>74.513408070639954</v>
      </c>
      <c r="J206" s="7">
        <v>40144.875</v>
      </c>
      <c r="K206" s="8">
        <v>33.227339999999998</v>
      </c>
      <c r="P206" s="7">
        <v>40338.875</v>
      </c>
      <c r="Q206" s="8">
        <v>10.638809999999999</v>
      </c>
      <c r="S206" s="7">
        <v>38754.375</v>
      </c>
      <c r="T206" s="8">
        <v>214.38097399999998</v>
      </c>
      <c r="U206" s="8">
        <v>0.170047</v>
      </c>
      <c r="V206" s="8">
        <f t="shared" si="6"/>
        <v>214.55102099999999</v>
      </c>
      <c r="X206" s="7">
        <v>40893.875</v>
      </c>
      <c r="Y206" s="8">
        <v>67.578019999999995</v>
      </c>
      <c r="AD206" s="7">
        <v>37983.375</v>
      </c>
      <c r="AE206" s="8">
        <v>71.38655</v>
      </c>
      <c r="AF206" s="8">
        <v>16.366160000000001</v>
      </c>
      <c r="AG206" s="8">
        <f t="shared" si="7"/>
        <v>87.752710000000008</v>
      </c>
      <c r="AO206" s="7">
        <v>40849.375</v>
      </c>
      <c r="AP206" s="8">
        <v>6.9349999999999996</v>
      </c>
      <c r="AX206" s="7">
        <v>38569.625</v>
      </c>
      <c r="AY206" s="8">
        <v>34.607080000000003</v>
      </c>
      <c r="BD206" s="7">
        <v>39908.875</v>
      </c>
      <c r="BE206" s="8">
        <v>20.343920000000001</v>
      </c>
      <c r="BT206" s="7">
        <v>40948.875</v>
      </c>
      <c r="BU206" s="8">
        <v>212.41677999999999</v>
      </c>
      <c r="CC206" s="15">
        <v>42185.208333333336</v>
      </c>
      <c r="CD206" s="6">
        <v>31.074409755723078</v>
      </c>
      <c r="CE206" s="6" t="e">
        <f>NA()</f>
        <v>#N/A</v>
      </c>
    </row>
    <row r="207" spans="4:83" x14ac:dyDescent="0.2">
      <c r="D207" s="33">
        <v>40588.770833333336</v>
      </c>
      <c r="E207" s="29">
        <v>71.899054199618476</v>
      </c>
      <c r="J207" s="7">
        <v>40145.875</v>
      </c>
      <c r="K207" s="8">
        <v>33.20008</v>
      </c>
      <c r="P207" s="7">
        <v>40339.875</v>
      </c>
      <c r="Q207" s="8">
        <v>10.22777</v>
      </c>
      <c r="S207" s="7">
        <v>38756.375</v>
      </c>
      <c r="T207" s="8">
        <v>212.77570800000001</v>
      </c>
      <c r="U207" s="8">
        <v>0.1759685</v>
      </c>
      <c r="V207" s="8">
        <f t="shared" si="6"/>
        <v>212.95167650000002</v>
      </c>
      <c r="X207" s="7">
        <v>40894.875</v>
      </c>
      <c r="Y207" s="8">
        <v>68.790940000000006</v>
      </c>
      <c r="AD207" s="7">
        <v>37985.375</v>
      </c>
      <c r="AE207" s="8">
        <v>69.064750000000004</v>
      </c>
      <c r="AF207" s="8">
        <v>17.217300000000002</v>
      </c>
      <c r="AG207" s="8">
        <f t="shared" si="7"/>
        <v>86.282049999999998</v>
      </c>
      <c r="AO207" s="7">
        <v>40856.375</v>
      </c>
      <c r="AP207" s="6">
        <v>6.94</v>
      </c>
      <c r="AX207" s="7">
        <v>38569.875</v>
      </c>
      <c r="AY207" s="8">
        <v>34.595419999999997</v>
      </c>
      <c r="BD207" s="7">
        <v>39909.875</v>
      </c>
      <c r="BE207" s="8">
        <v>20.293949999999999</v>
      </c>
      <c r="BT207" s="7">
        <v>40949.875</v>
      </c>
      <c r="BU207" s="8">
        <v>218.38834</v>
      </c>
      <c r="CC207" s="15">
        <v>42185.211805555555</v>
      </c>
      <c r="CD207" s="6">
        <v>35.100431036138986</v>
      </c>
      <c r="CE207" s="6" t="e">
        <f>NA()</f>
        <v>#N/A</v>
      </c>
    </row>
    <row r="208" spans="4:83" x14ac:dyDescent="0.2">
      <c r="D208" s="33">
        <v>40588.791666666664</v>
      </c>
      <c r="E208" s="29">
        <v>69.958816201395734</v>
      </c>
      <c r="J208" s="7">
        <v>40146.875</v>
      </c>
      <c r="K208" s="8">
        <v>33.018210000000003</v>
      </c>
      <c r="P208" s="7">
        <v>40340.875</v>
      </c>
      <c r="Q208" s="8">
        <v>10.63733</v>
      </c>
      <c r="S208" s="7">
        <v>38758.375</v>
      </c>
      <c r="T208" s="8">
        <v>215.02064050000001</v>
      </c>
      <c r="U208" s="8">
        <v>0.1643385</v>
      </c>
      <c r="V208" s="8">
        <f t="shared" si="6"/>
        <v>215.18497900000003</v>
      </c>
      <c r="X208" s="7">
        <v>40895.875</v>
      </c>
      <c r="Y208" s="8">
        <v>68.937190000000001</v>
      </c>
      <c r="AD208" s="7">
        <v>37987.375</v>
      </c>
      <c r="AE208" s="8">
        <v>68.78931</v>
      </c>
      <c r="AF208" s="8">
        <v>16.315190000000001</v>
      </c>
      <c r="AG208" s="8">
        <f t="shared" si="7"/>
        <v>85.104500000000002</v>
      </c>
      <c r="AO208" s="7">
        <v>40863.375</v>
      </c>
      <c r="AP208" s="6">
        <v>5.59</v>
      </c>
      <c r="AX208" s="7">
        <v>38570.125</v>
      </c>
      <c r="AY208" s="8">
        <v>34.582920000000001</v>
      </c>
      <c r="BD208" s="7">
        <v>39910.875</v>
      </c>
      <c r="BE208" s="8">
        <v>16.460460000000001</v>
      </c>
      <c r="BT208" s="7">
        <v>40950.875</v>
      </c>
      <c r="BU208" s="8">
        <v>220.22189</v>
      </c>
      <c r="CC208" s="15">
        <v>42185.215277777781</v>
      </c>
      <c r="CD208" s="6">
        <v>35.100431036138986</v>
      </c>
      <c r="CE208" s="6" t="e">
        <f>NA()</f>
        <v>#N/A</v>
      </c>
    </row>
    <row r="209" spans="4:83" x14ac:dyDescent="0.2">
      <c r="D209" s="33">
        <v>40588.8125</v>
      </c>
      <c r="E209" s="29">
        <v>74.513408070639954</v>
      </c>
      <c r="J209" s="7">
        <v>40147.875</v>
      </c>
      <c r="K209" s="8">
        <v>33.14546</v>
      </c>
      <c r="P209" s="7">
        <v>40341.875</v>
      </c>
      <c r="Q209" s="8">
        <v>10.56049</v>
      </c>
      <c r="S209" s="7">
        <v>38760.375</v>
      </c>
      <c r="T209" s="8">
        <v>214.1044325</v>
      </c>
      <c r="U209" s="8">
        <v>0.34618749999999998</v>
      </c>
      <c r="V209" s="8">
        <f t="shared" si="6"/>
        <v>214.45062000000001</v>
      </c>
      <c r="X209" s="7">
        <v>40896.875</v>
      </c>
      <c r="Y209" s="8">
        <v>71.621979999999994</v>
      </c>
      <c r="AD209" s="7">
        <v>37989.375</v>
      </c>
      <c r="AE209" s="8">
        <v>68.507090000000005</v>
      </c>
      <c r="AF209" s="8">
        <v>15.68923</v>
      </c>
      <c r="AG209" s="8">
        <f t="shared" si="7"/>
        <v>84.19632</v>
      </c>
      <c r="AO209" s="7">
        <v>40870.375</v>
      </c>
      <c r="AP209" s="6">
        <v>5.59</v>
      </c>
      <c r="AX209" s="7">
        <v>38570.375</v>
      </c>
      <c r="AY209" s="8">
        <v>34.381250000000001</v>
      </c>
      <c r="BD209" s="7">
        <v>39911.875</v>
      </c>
      <c r="BE209" s="8">
        <v>16.619340000000001</v>
      </c>
      <c r="BT209" s="7">
        <v>40951.875</v>
      </c>
      <c r="BU209" s="8">
        <v>221.70680999999999</v>
      </c>
      <c r="CC209" s="15">
        <v>42185.21875</v>
      </c>
      <c r="CD209" s="6">
        <v>31.074409755723078</v>
      </c>
      <c r="CE209" s="6" t="e">
        <f>NA()</f>
        <v>#N/A</v>
      </c>
    </row>
    <row r="210" spans="4:83" x14ac:dyDescent="0.2">
      <c r="D210" s="33">
        <v>40588.833333333336</v>
      </c>
      <c r="E210" s="29">
        <v>75.832210493901911</v>
      </c>
      <c r="J210" s="7">
        <v>40148.875</v>
      </c>
      <c r="K210" s="8">
        <v>32.962479999999999</v>
      </c>
      <c r="P210" s="7">
        <v>40342.875</v>
      </c>
      <c r="Q210" s="8">
        <v>10.23822</v>
      </c>
      <c r="S210" s="7">
        <v>38762.375</v>
      </c>
      <c r="T210" s="8">
        <v>212.84068300000001</v>
      </c>
      <c r="U210" s="8">
        <v>0.23113</v>
      </c>
      <c r="V210" s="8">
        <f t="shared" si="6"/>
        <v>213.07181300000002</v>
      </c>
      <c r="X210" s="7">
        <v>40897.875</v>
      </c>
      <c r="Y210" s="8">
        <v>69.871769999999998</v>
      </c>
      <c r="AD210" s="7">
        <v>37991.375</v>
      </c>
      <c r="AE210" s="8">
        <v>68.132660000000001</v>
      </c>
      <c r="AF210" s="8">
        <v>15.848549999999999</v>
      </c>
      <c r="AG210" s="8">
        <f t="shared" si="7"/>
        <v>83.981210000000004</v>
      </c>
      <c r="AO210" s="7">
        <v>40876.375</v>
      </c>
      <c r="AP210" s="6">
        <v>5.59</v>
      </c>
      <c r="AX210" s="7">
        <v>38570.625</v>
      </c>
      <c r="AY210" s="8">
        <v>34.619579999999999</v>
      </c>
      <c r="BD210" s="7">
        <v>39912.875</v>
      </c>
      <c r="BE210" s="8">
        <v>18.749590000000001</v>
      </c>
      <c r="BT210" s="7">
        <v>40952.875</v>
      </c>
      <c r="BU210" s="8">
        <v>218.43382</v>
      </c>
      <c r="CC210" s="15">
        <v>42185.222222222219</v>
      </c>
      <c r="CD210" s="6">
        <v>33.737955640327286</v>
      </c>
      <c r="CE210" s="6" t="e">
        <f>NA()</f>
        <v>#N/A</v>
      </c>
    </row>
    <row r="211" spans="4:83" x14ac:dyDescent="0.2">
      <c r="D211" s="33">
        <v>40588.854166666664</v>
      </c>
      <c r="E211" s="29">
        <v>74.513408070639954</v>
      </c>
      <c r="J211" s="7">
        <v>40149.875</v>
      </c>
      <c r="K211" s="8">
        <v>32.988320000000002</v>
      </c>
      <c r="P211" s="7">
        <v>40343.875</v>
      </c>
      <c r="Q211" s="8">
        <v>9.9776600000000002</v>
      </c>
      <c r="S211" s="7">
        <v>38764.375</v>
      </c>
      <c r="T211" s="8">
        <v>211.0128545</v>
      </c>
      <c r="U211" s="8">
        <v>0.27020299999999997</v>
      </c>
      <c r="V211" s="8">
        <f t="shared" si="6"/>
        <v>211.28305750000001</v>
      </c>
      <c r="X211" s="7">
        <v>40898.875</v>
      </c>
      <c r="Y211" s="8">
        <v>69.375420000000005</v>
      </c>
      <c r="AD211" s="7">
        <v>37993.375</v>
      </c>
      <c r="AE211" s="8">
        <v>67.261589999999998</v>
      </c>
      <c r="AF211" s="8">
        <v>15.85478</v>
      </c>
      <c r="AG211" s="8">
        <f t="shared" si="7"/>
        <v>83.116370000000003</v>
      </c>
      <c r="AO211" s="7">
        <v>40876.375</v>
      </c>
      <c r="AP211" s="6">
        <v>5.59</v>
      </c>
      <c r="AX211" s="7">
        <v>38570.875</v>
      </c>
      <c r="AY211" s="8">
        <v>34.679169999999999</v>
      </c>
      <c r="BD211" s="7">
        <v>39913.875</v>
      </c>
      <c r="BE211" s="8">
        <v>15.681749999999999</v>
      </c>
      <c r="BT211" s="7">
        <v>40953.875</v>
      </c>
      <c r="BU211" s="8">
        <v>220.60856999999999</v>
      </c>
      <c r="CC211" s="15">
        <v>42185.225694444445</v>
      </c>
      <c r="CD211" s="6">
        <v>33.737955640327286</v>
      </c>
      <c r="CE211" s="6" t="e">
        <f>NA()</f>
        <v>#N/A</v>
      </c>
    </row>
    <row r="212" spans="4:83" x14ac:dyDescent="0.2">
      <c r="D212" s="33">
        <v>40588.875</v>
      </c>
      <c r="E212" s="29">
        <v>74.513408070639954</v>
      </c>
      <c r="J212" s="7">
        <v>40150.875</v>
      </c>
      <c r="K212" s="8">
        <v>32.157510000000002</v>
      </c>
      <c r="P212" s="7">
        <v>40344.875</v>
      </c>
      <c r="Q212" s="8">
        <v>9.8431899999999999</v>
      </c>
      <c r="S212" s="7">
        <v>38766.375</v>
      </c>
      <c r="T212" s="8">
        <v>212.99890099999999</v>
      </c>
      <c r="U212" s="8">
        <v>6.4640500000000004E-2</v>
      </c>
      <c r="V212" s="8">
        <f t="shared" si="6"/>
        <v>213.06354149999999</v>
      </c>
      <c r="X212" s="7">
        <v>40899.875</v>
      </c>
      <c r="Y212" s="8">
        <v>68.028329999999997</v>
      </c>
      <c r="AD212" s="7">
        <v>37995.375</v>
      </c>
      <c r="AE212" s="8">
        <v>68.908940000000001</v>
      </c>
      <c r="AF212" s="8">
        <v>16.657029999999999</v>
      </c>
      <c r="AG212" s="8">
        <f t="shared" si="7"/>
        <v>85.565969999999993</v>
      </c>
      <c r="AO212" s="7">
        <v>40892.375</v>
      </c>
      <c r="AP212" s="6">
        <v>6.24</v>
      </c>
      <c r="AX212" s="7">
        <v>38571.125</v>
      </c>
      <c r="AY212" s="8">
        <v>34.820830000000001</v>
      </c>
      <c r="BD212" s="7">
        <v>39914.875</v>
      </c>
      <c r="BE212" s="8">
        <v>15.70359</v>
      </c>
      <c r="BT212" s="7">
        <v>40954.875</v>
      </c>
      <c r="BU212" s="8">
        <v>218.61797999999999</v>
      </c>
      <c r="CC212" s="15">
        <v>42185.229166666664</v>
      </c>
      <c r="CD212" s="6">
        <v>33.737955640327286</v>
      </c>
      <c r="CE212" s="6" t="e">
        <f>NA()</f>
        <v>#N/A</v>
      </c>
    </row>
    <row r="213" spans="4:83" x14ac:dyDescent="0.2">
      <c r="D213" s="33">
        <v>40588.895833333336</v>
      </c>
      <c r="E213" s="29">
        <v>71.899054199618476</v>
      </c>
      <c r="J213" s="7">
        <v>40151.875</v>
      </c>
      <c r="K213" s="8">
        <v>31.142880000000002</v>
      </c>
      <c r="P213" s="7">
        <v>40345.875</v>
      </c>
      <c r="Q213" s="8">
        <v>9.5253599999999992</v>
      </c>
      <c r="S213" s="7">
        <v>38768.375</v>
      </c>
      <c r="T213" s="8">
        <v>215.07999949999999</v>
      </c>
      <c r="U213" s="8">
        <v>6.2551999999999996E-2</v>
      </c>
      <c r="V213" s="8">
        <f t="shared" si="6"/>
        <v>215.1425515</v>
      </c>
      <c r="X213" s="7">
        <v>40900.875</v>
      </c>
      <c r="Y213" s="8">
        <v>68.027289999999994</v>
      </c>
      <c r="AD213" s="7">
        <v>37997.375</v>
      </c>
      <c r="AE213" s="8">
        <v>68.557670000000002</v>
      </c>
      <c r="AF213" s="8">
        <v>17.176410000000001</v>
      </c>
      <c r="AG213" s="8">
        <f t="shared" si="7"/>
        <v>85.734080000000006</v>
      </c>
      <c r="AO213" s="7">
        <v>40899.375</v>
      </c>
      <c r="AP213" s="6">
        <v>5.59</v>
      </c>
      <c r="AX213" s="7">
        <v>38571.375</v>
      </c>
      <c r="AY213" s="8">
        <v>34.914999999999999</v>
      </c>
      <c r="BD213" s="7">
        <v>39915.875</v>
      </c>
      <c r="BE213" s="8">
        <v>16.58343</v>
      </c>
      <c r="BT213" s="7">
        <v>40955.875</v>
      </c>
      <c r="BU213" s="8">
        <v>220.64019999999999</v>
      </c>
      <c r="CC213" s="15">
        <v>42185.232638888891</v>
      </c>
      <c r="CD213" s="6">
        <v>32.39705731425267</v>
      </c>
      <c r="CE213" s="6" t="e">
        <f>NA()</f>
        <v>#N/A</v>
      </c>
    </row>
    <row r="214" spans="4:83" x14ac:dyDescent="0.2">
      <c r="D214" s="33">
        <v>40588.916666666664</v>
      </c>
      <c r="E214" s="29">
        <v>75.171845241977564</v>
      </c>
      <c r="J214" s="7">
        <v>40152.875</v>
      </c>
      <c r="K214" s="8">
        <v>31.71575</v>
      </c>
      <c r="P214" s="7">
        <v>40346.875</v>
      </c>
      <c r="Q214" s="8">
        <v>9.4926300000000001</v>
      </c>
      <c r="S214" s="7">
        <v>38770.375</v>
      </c>
      <c r="T214" s="8">
        <v>211.04034350000001</v>
      </c>
      <c r="U214" s="8">
        <v>5.5234499999999999E-2</v>
      </c>
      <c r="V214" s="8">
        <f t="shared" si="6"/>
        <v>211.09557800000002</v>
      </c>
      <c r="X214" s="7">
        <v>40901.875</v>
      </c>
      <c r="Y214" s="8">
        <v>68.172920000000005</v>
      </c>
      <c r="AD214" s="7">
        <v>37999.375</v>
      </c>
      <c r="AE214" s="8">
        <v>76.791489999999996</v>
      </c>
      <c r="AF214" s="8">
        <v>18.792200000000001</v>
      </c>
      <c r="AG214" s="8">
        <f t="shared" si="7"/>
        <v>95.58368999999999</v>
      </c>
      <c r="AO214" s="7">
        <v>40919.375</v>
      </c>
      <c r="AP214" s="6">
        <v>5.59</v>
      </c>
      <c r="AX214" s="7">
        <v>38571.625</v>
      </c>
      <c r="AY214" s="8">
        <v>35.105829999999997</v>
      </c>
      <c r="BD214" s="7">
        <v>39916.875</v>
      </c>
      <c r="BE214" s="8">
        <v>15.997400000000001</v>
      </c>
      <c r="BT214" s="7">
        <v>40956.875</v>
      </c>
      <c r="BU214" s="8">
        <v>220.21484000000001</v>
      </c>
      <c r="CC214" s="15">
        <v>42185.236111111109</v>
      </c>
      <c r="CD214" s="6">
        <v>33.737955640327286</v>
      </c>
      <c r="CE214" s="6" t="e">
        <f>NA()</f>
        <v>#N/A</v>
      </c>
    </row>
    <row r="215" spans="4:83" x14ac:dyDescent="0.2">
      <c r="D215" s="33">
        <v>40588.9375</v>
      </c>
      <c r="E215" s="29">
        <v>74.513408070639954</v>
      </c>
      <c r="J215" s="7">
        <v>40153.875</v>
      </c>
      <c r="K215" s="8">
        <v>31.883009999999999</v>
      </c>
      <c r="P215" s="7">
        <v>40347.875</v>
      </c>
      <c r="Q215" s="8">
        <v>9.8247300000000006</v>
      </c>
      <c r="S215" s="7">
        <v>38772.375</v>
      </c>
      <c r="T215" s="8">
        <v>211.2778855</v>
      </c>
      <c r="U215" s="8">
        <v>7.1265499999999996E-2</v>
      </c>
      <c r="V215" s="8">
        <f t="shared" si="6"/>
        <v>211.34915100000001</v>
      </c>
      <c r="X215" s="7">
        <v>40902.875</v>
      </c>
      <c r="Y215" s="8">
        <v>67.718119999999999</v>
      </c>
      <c r="AD215" s="7">
        <v>38001.375</v>
      </c>
      <c r="AE215" s="8">
        <v>75.68141</v>
      </c>
      <c r="AF215" s="8">
        <v>19.915710000000001</v>
      </c>
      <c r="AG215" s="8">
        <f t="shared" si="7"/>
        <v>95.597120000000004</v>
      </c>
      <c r="AO215" s="7">
        <v>40926.375</v>
      </c>
      <c r="AP215" s="6">
        <v>5.59</v>
      </c>
      <c r="AX215" s="7">
        <v>38571.875</v>
      </c>
      <c r="AY215" s="8">
        <v>35.262079999999997</v>
      </c>
      <c r="BD215" s="7">
        <v>39917.875</v>
      </c>
      <c r="BE215" s="8">
        <v>16.625330000000002</v>
      </c>
      <c r="BT215" s="7">
        <v>40957.875</v>
      </c>
      <c r="BU215" s="8">
        <v>224.30158</v>
      </c>
      <c r="CC215" s="15">
        <v>42185.239583333336</v>
      </c>
      <c r="CD215" s="6">
        <v>32.39705731425267</v>
      </c>
      <c r="CE215" s="6" t="e">
        <f>NA()</f>
        <v>#N/A</v>
      </c>
    </row>
    <row r="216" spans="4:83" x14ac:dyDescent="0.2">
      <c r="D216" s="33">
        <v>40588.958333333336</v>
      </c>
      <c r="E216" s="29">
        <v>74.513408070639954</v>
      </c>
      <c r="J216" s="7">
        <v>40154.875</v>
      </c>
      <c r="K216" s="8">
        <v>32.383870000000002</v>
      </c>
      <c r="P216" s="7">
        <v>40348.875</v>
      </c>
      <c r="Q216" s="8">
        <v>10.299580000000001</v>
      </c>
      <c r="S216" s="7">
        <v>38774.375</v>
      </c>
      <c r="T216" s="8">
        <v>210.3494005</v>
      </c>
      <c r="U216" s="8">
        <v>1.2444999999999999E-3</v>
      </c>
      <c r="V216" s="8">
        <f t="shared" si="6"/>
        <v>210.35064500000001</v>
      </c>
      <c r="X216" s="7">
        <v>40903.875</v>
      </c>
      <c r="Y216" s="8">
        <v>66.997919999999993</v>
      </c>
      <c r="AD216" s="7">
        <v>38003.375</v>
      </c>
      <c r="AE216" s="8">
        <v>71.289289999999994</v>
      </c>
      <c r="AF216" s="8">
        <v>19.839289999999998</v>
      </c>
      <c r="AG216" s="8">
        <f t="shared" si="7"/>
        <v>91.128579999999999</v>
      </c>
      <c r="AO216" s="7">
        <v>40933.375</v>
      </c>
      <c r="AP216" s="6">
        <v>6.94</v>
      </c>
      <c r="AX216" s="7">
        <v>38572.125</v>
      </c>
      <c r="AY216" s="8">
        <v>35.31</v>
      </c>
      <c r="BD216" s="7">
        <v>39918.875</v>
      </c>
      <c r="BE216" s="8">
        <v>17.26492</v>
      </c>
      <c r="BT216" s="7">
        <v>40958.875</v>
      </c>
      <c r="BU216" s="8">
        <v>207.96908999999999</v>
      </c>
      <c r="CC216" s="15">
        <v>42185.243055555555</v>
      </c>
      <c r="CD216" s="6">
        <v>32.39705731425267</v>
      </c>
      <c r="CE216" s="6" t="e">
        <f>NA()</f>
        <v>#N/A</v>
      </c>
    </row>
    <row r="217" spans="4:83" x14ac:dyDescent="0.2">
      <c r="D217" s="33">
        <v>40588.979166666664</v>
      </c>
      <c r="E217" s="29">
        <v>73.202340670147166</v>
      </c>
      <c r="J217" s="7">
        <v>40155.875</v>
      </c>
      <c r="K217" s="8">
        <v>32.484160000000003</v>
      </c>
      <c r="P217" s="7">
        <v>40349.875</v>
      </c>
      <c r="Q217" s="8">
        <v>9.9267199999999995</v>
      </c>
      <c r="S217" s="7">
        <v>38776.375</v>
      </c>
      <c r="T217" s="8">
        <v>211.68786999999998</v>
      </c>
      <c r="U217" s="8">
        <v>1.0640500000000001E-2</v>
      </c>
      <c r="V217" s="8">
        <f t="shared" si="6"/>
        <v>211.69851049999997</v>
      </c>
      <c r="X217" s="7">
        <v>40904.875</v>
      </c>
      <c r="Y217" s="8">
        <v>67.358019999999996</v>
      </c>
      <c r="AD217" s="7">
        <v>38005.375</v>
      </c>
      <c r="AE217" s="8">
        <v>68.417420000000007</v>
      </c>
      <c r="AF217" s="8">
        <v>19.131509999999999</v>
      </c>
      <c r="AG217" s="8">
        <f t="shared" si="7"/>
        <v>87.548930000000013</v>
      </c>
      <c r="AO217" s="7">
        <v>40941.375</v>
      </c>
      <c r="AP217" s="6">
        <v>5.59</v>
      </c>
      <c r="AX217" s="7">
        <v>38572.375</v>
      </c>
      <c r="AY217" s="8">
        <v>35.394579999999998</v>
      </c>
      <c r="BD217" s="7">
        <v>39919.875</v>
      </c>
      <c r="BE217" s="8">
        <v>17.273859999999999</v>
      </c>
      <c r="BT217" s="7">
        <v>40959.875</v>
      </c>
      <c r="BU217" s="8">
        <v>160.37693999999999</v>
      </c>
      <c r="CC217" s="15">
        <v>42185.246527777781</v>
      </c>
      <c r="CD217" s="6">
        <v>33.737955640327286</v>
      </c>
      <c r="CE217" s="6" t="e">
        <f>NA()</f>
        <v>#N/A</v>
      </c>
    </row>
    <row r="218" spans="4:83" x14ac:dyDescent="0.2">
      <c r="D218" s="33">
        <v>40589</v>
      </c>
      <c r="E218" s="29">
        <v>70.603595393467046</v>
      </c>
      <c r="J218" s="7">
        <v>40156.875</v>
      </c>
      <c r="K218" s="8">
        <v>32.202190000000002</v>
      </c>
      <c r="P218" s="7">
        <v>40350.875</v>
      </c>
      <c r="Q218" s="8">
        <v>9.8469099999999994</v>
      </c>
      <c r="S218" s="7">
        <v>38778.375</v>
      </c>
      <c r="T218" s="8">
        <v>209.2423805</v>
      </c>
      <c r="U218" s="8">
        <v>2.03E-4</v>
      </c>
      <c r="V218" s="8">
        <f t="shared" si="6"/>
        <v>209.24258349999999</v>
      </c>
      <c r="X218" s="7">
        <v>40905.875</v>
      </c>
      <c r="Y218" s="8">
        <v>68.767399999999995</v>
      </c>
      <c r="AD218" s="7">
        <v>38007.375</v>
      </c>
      <c r="AE218" s="8">
        <v>68.000820000000004</v>
      </c>
      <c r="AF218" s="8">
        <v>18.473960000000002</v>
      </c>
      <c r="AG218" s="8">
        <f t="shared" si="7"/>
        <v>86.47478000000001</v>
      </c>
      <c r="AO218" s="7">
        <v>40948.375</v>
      </c>
      <c r="AP218" s="6">
        <v>6.94</v>
      </c>
      <c r="AX218" s="7">
        <v>38572.625</v>
      </c>
      <c r="AY218" s="8">
        <v>35.491250000000001</v>
      </c>
      <c r="BD218" s="7">
        <v>39920.875</v>
      </c>
      <c r="BE218" s="8">
        <v>16.943999999999999</v>
      </c>
      <c r="BT218" s="7">
        <v>40960.875</v>
      </c>
      <c r="BU218" s="8">
        <v>404.63947000000002</v>
      </c>
      <c r="CC218" s="15">
        <v>42185.25</v>
      </c>
      <c r="CD218" s="6">
        <v>32.39705731425267</v>
      </c>
      <c r="CE218" s="6" t="e">
        <f>NA()</f>
        <v>#N/A</v>
      </c>
    </row>
    <row r="219" spans="4:83" x14ac:dyDescent="0.2">
      <c r="D219" s="33">
        <v>40589.020833333336</v>
      </c>
      <c r="E219" s="29">
        <v>71.899054199618476</v>
      </c>
      <c r="J219" s="7">
        <v>40157.875</v>
      </c>
      <c r="K219" s="8">
        <v>32.101579999999998</v>
      </c>
      <c r="P219" s="7">
        <v>40351.875</v>
      </c>
      <c r="Q219" s="8">
        <v>9.7288499999999996</v>
      </c>
      <c r="S219" s="7">
        <v>38780.375</v>
      </c>
      <c r="T219" s="8">
        <v>210.06123450000001</v>
      </c>
      <c r="U219" s="8">
        <v>2.7599999999999999E-4</v>
      </c>
      <c r="V219" s="8">
        <f t="shared" si="6"/>
        <v>210.06151050000003</v>
      </c>
      <c r="X219" s="7">
        <v>40906.875</v>
      </c>
      <c r="Y219" s="8">
        <v>69.629689999999997</v>
      </c>
      <c r="AD219" s="7">
        <v>38009.375</v>
      </c>
      <c r="AE219" s="8">
        <v>67.274060000000006</v>
      </c>
      <c r="AF219" s="8">
        <v>18.42624</v>
      </c>
      <c r="AG219" s="8">
        <f t="shared" si="7"/>
        <v>85.700299999999999</v>
      </c>
      <c r="AO219" s="7">
        <v>40954.375</v>
      </c>
      <c r="AP219" s="6">
        <v>5.59</v>
      </c>
      <c r="AX219" s="7">
        <v>38572.875</v>
      </c>
      <c r="AY219" s="8">
        <v>35.660420000000002</v>
      </c>
      <c r="BD219" s="7">
        <v>39921.875</v>
      </c>
      <c r="BE219" s="8">
        <v>17.06007</v>
      </c>
      <c r="BT219" s="7">
        <v>40961.875</v>
      </c>
      <c r="BU219" s="8">
        <v>309.19824999999997</v>
      </c>
      <c r="CC219" s="15">
        <v>42185.253472222219</v>
      </c>
      <c r="CD219" s="6">
        <v>36.477151283951969</v>
      </c>
      <c r="CE219" s="6" t="e">
        <f>NA()</f>
        <v>#N/A</v>
      </c>
    </row>
    <row r="220" spans="4:83" x14ac:dyDescent="0.2">
      <c r="D220" s="33">
        <v>40589.041666666664</v>
      </c>
      <c r="E220" s="29">
        <v>73.856904642448129</v>
      </c>
      <c r="J220" s="7">
        <v>40158.875</v>
      </c>
      <c r="K220" s="8">
        <v>32.398319999999998</v>
      </c>
      <c r="P220" s="7">
        <v>40352.875</v>
      </c>
      <c r="Q220" s="8">
        <v>9.6735100000000003</v>
      </c>
      <c r="S220" s="7">
        <v>38782.375</v>
      </c>
      <c r="T220" s="8">
        <v>205.63627150000002</v>
      </c>
      <c r="U220" s="8">
        <v>2.4781500000000001E-2</v>
      </c>
      <c r="V220" s="8">
        <f t="shared" si="6"/>
        <v>205.66105300000001</v>
      </c>
      <c r="X220" s="7">
        <v>40907.875</v>
      </c>
      <c r="Y220" s="8">
        <v>73.348020000000005</v>
      </c>
      <c r="AD220" s="7">
        <v>38011.375</v>
      </c>
      <c r="AE220" s="8">
        <v>66.703649999999996</v>
      </c>
      <c r="AF220" s="8">
        <v>17.770009999999999</v>
      </c>
      <c r="AG220" s="8">
        <f t="shared" si="7"/>
        <v>84.473659999999995</v>
      </c>
      <c r="AO220" s="7">
        <v>40962.375</v>
      </c>
      <c r="AP220" s="6">
        <v>6.24</v>
      </c>
      <c r="AX220" s="7">
        <v>38573.125</v>
      </c>
      <c r="AY220" s="8">
        <v>35.89</v>
      </c>
      <c r="BD220" s="7">
        <v>39922.875</v>
      </c>
      <c r="BE220" s="8">
        <v>17.106960000000001</v>
      </c>
      <c r="BT220" s="7">
        <v>40962.875</v>
      </c>
      <c r="BU220" s="8">
        <v>251.39644000000001</v>
      </c>
      <c r="CC220" s="15">
        <v>42185.256944444445</v>
      </c>
      <c r="CD220" s="6">
        <v>31.074409755723078</v>
      </c>
      <c r="CE220" s="6" t="e">
        <f>NA()</f>
        <v>#N/A</v>
      </c>
    </row>
    <row r="221" spans="4:83" x14ac:dyDescent="0.2">
      <c r="D221" s="33">
        <v>40589.0625</v>
      </c>
      <c r="E221" s="29">
        <v>73.202340670147166</v>
      </c>
      <c r="J221" s="7">
        <v>40159.875</v>
      </c>
      <c r="K221" s="8">
        <v>32.497669999999999</v>
      </c>
      <c r="P221" s="7">
        <v>40353.875</v>
      </c>
      <c r="Q221" s="8">
        <v>9.5149299999999997</v>
      </c>
      <c r="S221" s="7">
        <v>38784.375</v>
      </c>
      <c r="T221" s="8">
        <v>203.4450105</v>
      </c>
      <c r="U221" s="8">
        <v>6.5414999999999996E-3</v>
      </c>
      <c r="V221" s="8">
        <f t="shared" si="6"/>
        <v>203.45155199999999</v>
      </c>
      <c r="X221" s="7">
        <v>40908.875</v>
      </c>
      <c r="Y221" s="8">
        <v>71.289789999999996</v>
      </c>
      <c r="AD221" s="7">
        <v>38013.375</v>
      </c>
      <c r="AE221" s="8">
        <v>66.223939999999999</v>
      </c>
      <c r="AF221" s="8">
        <v>17.294250000000002</v>
      </c>
      <c r="AG221" s="8">
        <f t="shared" si="7"/>
        <v>83.518190000000004</v>
      </c>
      <c r="AO221" s="7">
        <v>40968.375</v>
      </c>
      <c r="AP221" s="6">
        <v>5.59</v>
      </c>
      <c r="AX221" s="7">
        <v>38573.375</v>
      </c>
      <c r="AY221" s="8">
        <v>36.155830000000002</v>
      </c>
      <c r="BD221" s="7">
        <v>39923.875</v>
      </c>
      <c r="BE221" s="8">
        <v>17.489699999999999</v>
      </c>
      <c r="BT221" s="7">
        <v>40963.875</v>
      </c>
      <c r="BU221" s="8">
        <v>253.5838</v>
      </c>
      <c r="CC221" s="15">
        <v>42185.260416666664</v>
      </c>
      <c r="CD221" s="6">
        <v>32.39705731425267</v>
      </c>
      <c r="CE221" s="6" t="e">
        <f>NA()</f>
        <v>#N/A</v>
      </c>
    </row>
    <row r="222" spans="4:83" x14ac:dyDescent="0.2">
      <c r="D222" s="33">
        <v>40589.083333333336</v>
      </c>
      <c r="E222" s="29">
        <v>75.171845241977564</v>
      </c>
      <c r="J222" s="7">
        <v>40160.875</v>
      </c>
      <c r="K222" s="8">
        <v>32.185569999999998</v>
      </c>
      <c r="P222" s="7">
        <v>40354.875</v>
      </c>
      <c r="Q222" s="8">
        <v>9.0672300000000003</v>
      </c>
      <c r="S222" s="7">
        <v>38786.375</v>
      </c>
      <c r="T222" s="8">
        <v>204.79714899999999</v>
      </c>
      <c r="U222" s="8">
        <v>0.345916</v>
      </c>
      <c r="V222" s="8">
        <f t="shared" si="6"/>
        <v>205.14306499999998</v>
      </c>
      <c r="X222" s="7">
        <v>40909.875</v>
      </c>
      <c r="Y222" s="8">
        <v>69.862809999999996</v>
      </c>
      <c r="AD222" s="7">
        <v>38015.375</v>
      </c>
      <c r="AE222" s="8">
        <v>65.996939999999995</v>
      </c>
      <c r="AF222" s="8">
        <v>17.216259999999998</v>
      </c>
      <c r="AG222" s="8">
        <f t="shared" si="7"/>
        <v>83.213200000000001</v>
      </c>
      <c r="AO222" s="7">
        <v>40976.375</v>
      </c>
      <c r="AP222" s="6">
        <v>5.59</v>
      </c>
      <c r="AX222" s="7">
        <v>38573.625</v>
      </c>
      <c r="AY222" s="8">
        <v>36.083329999999997</v>
      </c>
      <c r="BD222" s="7">
        <v>39924.875</v>
      </c>
      <c r="BE222" s="8">
        <v>22.79457</v>
      </c>
      <c r="BT222" s="7">
        <v>40964.875</v>
      </c>
      <c r="BU222" s="8">
        <v>243.33278999999999</v>
      </c>
      <c r="CC222" s="15">
        <v>42185.263888888891</v>
      </c>
      <c r="CD222" s="6">
        <v>32.39705731425267</v>
      </c>
      <c r="CE222" s="6" t="e">
        <f>NA()</f>
        <v>#N/A</v>
      </c>
    </row>
    <row r="223" spans="4:83" x14ac:dyDescent="0.2">
      <c r="D223" s="33">
        <v>40589.104166666664</v>
      </c>
      <c r="E223" s="29">
        <v>75.171845241977564</v>
      </c>
      <c r="J223" s="7">
        <v>40161.875</v>
      </c>
      <c r="K223" s="8">
        <v>32.455219999999997</v>
      </c>
      <c r="P223" s="7">
        <v>40355.875</v>
      </c>
      <c r="Q223" s="8">
        <v>8.80884</v>
      </c>
      <c r="S223" s="7">
        <v>38788.375</v>
      </c>
      <c r="T223" s="8">
        <v>203.90153599999999</v>
      </c>
      <c r="U223" s="8">
        <v>3.5484500000000002E-2</v>
      </c>
      <c r="V223" s="8">
        <f t="shared" si="6"/>
        <v>203.93702049999999</v>
      </c>
      <c r="X223" s="7">
        <v>40910.875</v>
      </c>
      <c r="Y223" s="8">
        <v>72.450310000000002</v>
      </c>
      <c r="AD223" s="7">
        <v>38017.375</v>
      </c>
      <c r="AE223" s="8">
        <v>65.8613</v>
      </c>
      <c r="AF223" s="8">
        <v>16.681629999999998</v>
      </c>
      <c r="AG223" s="8">
        <f t="shared" si="7"/>
        <v>82.542929999999998</v>
      </c>
      <c r="AO223" s="7">
        <v>40983.375</v>
      </c>
      <c r="AP223" s="6">
        <v>5.59</v>
      </c>
      <c r="AX223" s="7">
        <v>38573.875</v>
      </c>
      <c r="AY223" s="8">
        <v>36.022919999999999</v>
      </c>
      <c r="BD223" s="7">
        <v>39925.875</v>
      </c>
      <c r="BE223" s="8">
        <v>23.013000000000002</v>
      </c>
      <c r="BT223" s="7">
        <v>40965.875</v>
      </c>
      <c r="BU223" s="8">
        <v>243.83930000000001</v>
      </c>
      <c r="CC223" s="15">
        <v>42185.267361111109</v>
      </c>
      <c r="CD223" s="6">
        <v>33.741480352307498</v>
      </c>
      <c r="CE223" s="6" t="e">
        <f>NA()</f>
        <v>#N/A</v>
      </c>
    </row>
    <row r="224" spans="4:83" x14ac:dyDescent="0.2">
      <c r="D224" s="33">
        <v>40589.125</v>
      </c>
      <c r="E224" s="29">
        <v>75.832210493901911</v>
      </c>
      <c r="J224" s="7">
        <v>40162.875</v>
      </c>
      <c r="K224" s="8">
        <v>31.921800000000001</v>
      </c>
      <c r="P224" s="7">
        <v>40356.875</v>
      </c>
      <c r="Q224" s="8">
        <v>8.6035500000000003</v>
      </c>
      <c r="S224" s="7">
        <v>38790.375</v>
      </c>
      <c r="T224" s="8">
        <v>205.660954</v>
      </c>
      <c r="U224" s="8">
        <v>4.3632444999999995</v>
      </c>
      <c r="V224" s="8">
        <f t="shared" si="6"/>
        <v>210.02419850000001</v>
      </c>
      <c r="X224" s="7">
        <v>40911.875</v>
      </c>
      <c r="Y224" s="8">
        <v>71.596879999999999</v>
      </c>
      <c r="AD224" s="7">
        <v>38019.375</v>
      </c>
      <c r="AE224" s="8">
        <v>81.935460000000006</v>
      </c>
      <c r="AF224" s="8">
        <v>16.197890000000001</v>
      </c>
      <c r="AG224" s="8">
        <f t="shared" si="7"/>
        <v>98.133350000000007</v>
      </c>
      <c r="AO224" s="7">
        <v>40990.375</v>
      </c>
      <c r="AP224" s="6">
        <v>5.59</v>
      </c>
      <c r="AX224" s="7">
        <v>38574.125</v>
      </c>
      <c r="AY224" s="8">
        <v>36.349170000000001</v>
      </c>
      <c r="BD224" s="7">
        <v>39926.875</v>
      </c>
      <c r="BE224" s="8">
        <v>22.015090000000001</v>
      </c>
      <c r="BT224" s="7">
        <v>40966.875</v>
      </c>
      <c r="BU224" s="8">
        <v>233.49698000000001</v>
      </c>
      <c r="CC224" s="15">
        <v>42185.270833333336</v>
      </c>
      <c r="CD224" s="6">
        <v>31.074409755723078</v>
      </c>
      <c r="CE224" s="6" t="e">
        <f>NA()</f>
        <v>#N/A</v>
      </c>
    </row>
    <row r="225" spans="4:83" x14ac:dyDescent="0.2">
      <c r="D225" s="33">
        <v>40589.145833333336</v>
      </c>
      <c r="E225" s="29">
        <v>75.832210493901911</v>
      </c>
      <c r="J225" s="7">
        <v>40163.875</v>
      </c>
      <c r="K225" s="8">
        <v>32.384770000000003</v>
      </c>
      <c r="P225" s="7">
        <v>40357.875</v>
      </c>
      <c r="Q225" s="8">
        <v>8.6674000000000007</v>
      </c>
      <c r="S225" s="7">
        <v>38792.375</v>
      </c>
      <c r="T225" s="8">
        <v>209.82509899999999</v>
      </c>
      <c r="U225" s="8">
        <v>1.3114270000000001</v>
      </c>
      <c r="V225" s="8">
        <f t="shared" si="6"/>
        <v>211.136526</v>
      </c>
      <c r="X225" s="7">
        <v>40912.875</v>
      </c>
      <c r="Y225" s="8">
        <v>79.212810000000005</v>
      </c>
      <c r="AD225" s="7">
        <v>38021.375</v>
      </c>
      <c r="AE225" s="8">
        <v>68.188550000000006</v>
      </c>
      <c r="AF225" s="8">
        <v>18.07987</v>
      </c>
      <c r="AG225" s="8">
        <f t="shared" si="7"/>
        <v>86.268420000000006</v>
      </c>
      <c r="AO225" s="7">
        <v>40997.375</v>
      </c>
      <c r="AP225" s="6">
        <v>4.99</v>
      </c>
      <c r="AX225" s="7">
        <v>38574.375</v>
      </c>
      <c r="AY225" s="8">
        <v>36.506250000000001</v>
      </c>
      <c r="BD225" s="7">
        <v>39927.875</v>
      </c>
      <c r="BE225" s="8">
        <v>23.520510000000002</v>
      </c>
      <c r="BT225" s="7">
        <v>40969.875</v>
      </c>
      <c r="BU225" s="8">
        <v>324.61874999999998</v>
      </c>
      <c r="CC225" s="15">
        <v>42185.274305555555</v>
      </c>
      <c r="CD225" s="6">
        <v>30.418306872409037</v>
      </c>
      <c r="CE225" s="6" t="e">
        <f>NA()</f>
        <v>#N/A</v>
      </c>
    </row>
    <row r="226" spans="4:83" x14ac:dyDescent="0.2">
      <c r="D226" s="33">
        <v>40589.166666666664</v>
      </c>
      <c r="E226" s="29">
        <v>73.856904642448129</v>
      </c>
      <c r="J226" s="7">
        <v>40164.875</v>
      </c>
      <c r="K226" s="8">
        <v>32.638660000000002</v>
      </c>
      <c r="P226" s="7">
        <v>40358.875</v>
      </c>
      <c r="Q226" s="8">
        <v>8.5881600000000002</v>
      </c>
      <c r="S226" s="7">
        <v>38794.375</v>
      </c>
      <c r="T226" s="8">
        <v>201.33679699999999</v>
      </c>
      <c r="U226" s="8">
        <v>0.59956799999999999</v>
      </c>
      <c r="V226" s="8">
        <f t="shared" si="6"/>
        <v>201.936365</v>
      </c>
      <c r="X226" s="7">
        <v>40913.875</v>
      </c>
      <c r="Y226" s="8">
        <v>73.97354</v>
      </c>
      <c r="AD226" s="7">
        <v>38023.375</v>
      </c>
      <c r="AE226" s="8">
        <v>67.030109999999993</v>
      </c>
      <c r="AF226" s="8">
        <v>20.202300000000001</v>
      </c>
      <c r="AG226" s="8">
        <f t="shared" si="7"/>
        <v>87.232409999999987</v>
      </c>
      <c r="AO226" s="7">
        <v>41003.375</v>
      </c>
      <c r="AP226" s="6">
        <v>5.59</v>
      </c>
      <c r="AX226" s="7">
        <v>38574.625</v>
      </c>
      <c r="AY226" s="8">
        <v>36.482080000000003</v>
      </c>
      <c r="BD226" s="7">
        <v>39928.875</v>
      </c>
      <c r="BE226" s="8">
        <v>21.76221</v>
      </c>
      <c r="BT226" s="7">
        <v>40970.875</v>
      </c>
      <c r="BU226" s="8">
        <v>324.36700999999999</v>
      </c>
      <c r="CC226" s="15">
        <v>42185.277777777781</v>
      </c>
      <c r="CD226" s="6">
        <v>31.074409755723078</v>
      </c>
      <c r="CE226" s="6" t="e">
        <f>NA()</f>
        <v>#N/A</v>
      </c>
    </row>
    <row r="227" spans="4:83" x14ac:dyDescent="0.2">
      <c r="D227" s="33">
        <v>40589.1875</v>
      </c>
      <c r="E227" s="29">
        <v>73.202340670147166</v>
      </c>
      <c r="J227" s="7">
        <v>40165.875</v>
      </c>
      <c r="K227" s="8">
        <v>32.738140000000001</v>
      </c>
      <c r="P227" s="7">
        <v>40359.875</v>
      </c>
      <c r="Q227" s="8">
        <v>8.5780200000000004</v>
      </c>
      <c r="S227" s="7">
        <v>38796.375</v>
      </c>
      <c r="T227" s="8">
        <v>211.6541095</v>
      </c>
      <c r="U227" s="8">
        <v>5.0901000000000002E-2</v>
      </c>
      <c r="V227" s="8">
        <f t="shared" si="6"/>
        <v>211.70501050000001</v>
      </c>
      <c r="X227" s="7">
        <v>40914.875</v>
      </c>
      <c r="Y227" s="8">
        <v>74.18365</v>
      </c>
      <c r="AD227" s="7">
        <v>38025.375</v>
      </c>
      <c r="AE227" s="8">
        <v>65.903919999999999</v>
      </c>
      <c r="AF227" s="8">
        <v>20.80001</v>
      </c>
      <c r="AG227" s="8">
        <f t="shared" si="7"/>
        <v>86.70393</v>
      </c>
      <c r="AO227" s="7">
        <v>41011.375</v>
      </c>
      <c r="AP227" s="6">
        <v>5.59</v>
      </c>
      <c r="AX227" s="7">
        <v>38574.875</v>
      </c>
      <c r="AY227" s="8">
        <v>36.457920000000001</v>
      </c>
      <c r="BD227" s="7">
        <v>39929.875</v>
      </c>
      <c r="BE227" s="8">
        <v>18.840859999999999</v>
      </c>
      <c r="BT227" s="7">
        <v>40971.875</v>
      </c>
      <c r="BU227" s="8">
        <v>324.14443999999997</v>
      </c>
      <c r="CC227" s="15">
        <v>42185.28125</v>
      </c>
      <c r="CD227" s="6">
        <v>33.737955640327286</v>
      </c>
      <c r="CE227" s="6" t="e">
        <f>NA()</f>
        <v>#N/A</v>
      </c>
    </row>
    <row r="228" spans="4:83" x14ac:dyDescent="0.2">
      <c r="D228" s="33">
        <v>40589.208333333336</v>
      </c>
      <c r="E228" s="29">
        <v>73.856904642448129</v>
      </c>
      <c r="J228" s="7">
        <v>40166.875</v>
      </c>
      <c r="K228" s="8">
        <v>33.891660000000002</v>
      </c>
      <c r="P228" s="7">
        <v>40360.875</v>
      </c>
      <c r="Q228" s="8">
        <v>7.9547400000000001</v>
      </c>
      <c r="S228" s="7">
        <v>38798.375</v>
      </c>
      <c r="T228" s="8">
        <v>212.84071349999999</v>
      </c>
      <c r="U228" s="8">
        <v>6.4685000000000003E-3</v>
      </c>
      <c r="V228" s="8">
        <f t="shared" si="6"/>
        <v>212.847182</v>
      </c>
      <c r="X228" s="7">
        <v>40915.875</v>
      </c>
      <c r="Y228" s="8">
        <v>72.458119999999994</v>
      </c>
      <c r="AD228" s="7">
        <v>38027.375</v>
      </c>
      <c r="AE228" s="8">
        <v>64.712739999999997</v>
      </c>
      <c r="AF228" s="8">
        <v>20.583010000000002</v>
      </c>
      <c r="AG228" s="8">
        <f t="shared" si="7"/>
        <v>85.295749999999998</v>
      </c>
      <c r="AO228" s="7">
        <v>41018.375</v>
      </c>
      <c r="AP228" s="6">
        <v>5.59</v>
      </c>
      <c r="AX228" s="7">
        <v>38575.125</v>
      </c>
      <c r="AY228" s="8">
        <v>36.602919999999997</v>
      </c>
      <c r="BD228" s="7">
        <v>39930.875</v>
      </c>
      <c r="BE228" s="8">
        <v>14.948560000000001</v>
      </c>
      <c r="BT228" s="7">
        <v>40972.875</v>
      </c>
      <c r="BU228" s="8">
        <v>323.66145999999998</v>
      </c>
      <c r="CC228" s="15">
        <v>42185.284722222219</v>
      </c>
      <c r="CD228" s="6">
        <v>33.737955640327286</v>
      </c>
      <c r="CE228" s="6" t="e">
        <f>NA()</f>
        <v>#N/A</v>
      </c>
    </row>
    <row r="229" spans="4:83" x14ac:dyDescent="0.2">
      <c r="D229" s="33">
        <v>40589.229166666664</v>
      </c>
      <c r="E229" s="29">
        <v>75.171845241977564</v>
      </c>
      <c r="J229" s="7">
        <v>40167.875</v>
      </c>
      <c r="K229" s="8">
        <v>33.693170000000002</v>
      </c>
      <c r="P229" s="7">
        <v>40361.875</v>
      </c>
      <c r="Q229" s="8">
        <v>7.2316700000000003</v>
      </c>
      <c r="S229" s="7">
        <v>38800.375</v>
      </c>
      <c r="T229" s="8">
        <v>211.99957849999998</v>
      </c>
      <c r="U229" s="8">
        <v>0.22696350000000001</v>
      </c>
      <c r="V229" s="8">
        <f t="shared" si="6"/>
        <v>212.22654199999999</v>
      </c>
      <c r="X229" s="7">
        <v>40916.875</v>
      </c>
      <c r="Y229" s="8">
        <v>72.830209999999994</v>
      </c>
      <c r="AD229" s="7">
        <v>38029.375</v>
      </c>
      <c r="AE229" s="8">
        <v>64.091189999999997</v>
      </c>
      <c r="AF229" s="8">
        <v>20.100960000000001</v>
      </c>
      <c r="AG229" s="8">
        <f t="shared" si="7"/>
        <v>84.192149999999998</v>
      </c>
      <c r="AO229" s="7">
        <v>41025.375</v>
      </c>
      <c r="AP229" s="6">
        <v>6.24</v>
      </c>
      <c r="AX229" s="7">
        <v>38575.375</v>
      </c>
      <c r="AY229" s="8">
        <v>36.663330000000002</v>
      </c>
      <c r="BD229" s="7">
        <v>39931.875</v>
      </c>
      <c r="BE229" s="8">
        <v>15.385579999999999</v>
      </c>
      <c r="BT229" s="7">
        <v>40973.875</v>
      </c>
      <c r="BU229" s="8">
        <v>323.04478999999998</v>
      </c>
      <c r="CC229" s="15">
        <v>42185.288194444445</v>
      </c>
      <c r="CD229" s="6">
        <v>36.477151283951969</v>
      </c>
      <c r="CE229" s="6" t="e">
        <f>NA()</f>
        <v>#N/A</v>
      </c>
    </row>
    <row r="230" spans="4:83" x14ac:dyDescent="0.2">
      <c r="D230" s="33">
        <v>40589.25</v>
      </c>
      <c r="E230" s="29">
        <v>76.494498213309555</v>
      </c>
      <c r="J230" s="7">
        <v>40168.875</v>
      </c>
      <c r="K230" s="8">
        <v>34.507660000000001</v>
      </c>
      <c r="P230" s="7">
        <v>40362.875</v>
      </c>
      <c r="Q230" s="8">
        <v>7.6832599999999998</v>
      </c>
      <c r="S230" s="7">
        <v>38802.375</v>
      </c>
      <c r="T230" s="8">
        <v>211.28146400000003</v>
      </c>
      <c r="U230" s="8">
        <v>4.1698909999999998</v>
      </c>
      <c r="V230" s="8">
        <f t="shared" si="6"/>
        <v>215.45135500000004</v>
      </c>
      <c r="X230" s="7">
        <v>40917.875</v>
      </c>
      <c r="Y230" s="8">
        <v>71.757080000000002</v>
      </c>
      <c r="AD230" s="7">
        <v>38031.375</v>
      </c>
      <c r="AE230" s="8">
        <v>63.710279999999997</v>
      </c>
      <c r="AF230" s="8">
        <v>19.99934</v>
      </c>
      <c r="AG230" s="8">
        <f t="shared" si="7"/>
        <v>83.709620000000001</v>
      </c>
      <c r="AO230" s="7">
        <v>41032.375</v>
      </c>
      <c r="AP230" s="6">
        <v>4.99</v>
      </c>
      <c r="AX230" s="7">
        <v>38575.625</v>
      </c>
      <c r="AY230" s="8">
        <v>36.615000000000002</v>
      </c>
      <c r="BD230" s="7">
        <v>39932.875</v>
      </c>
      <c r="BE230" s="8">
        <v>16.082470000000001</v>
      </c>
      <c r="BT230" s="7">
        <v>40974.875</v>
      </c>
      <c r="BU230" s="8">
        <v>324.45972</v>
      </c>
      <c r="CC230" s="15">
        <v>42185.291666666664</v>
      </c>
      <c r="CD230" s="6">
        <v>31.074409755723078</v>
      </c>
      <c r="CE230" s="6" t="e">
        <f>NA()</f>
        <v>#N/A</v>
      </c>
    </row>
    <row r="231" spans="4:83" x14ac:dyDescent="0.2">
      <c r="D231" s="33">
        <v>40589.270833333336</v>
      </c>
      <c r="E231" s="29">
        <v>75.832210493901911</v>
      </c>
      <c r="J231" s="7">
        <v>40169.875</v>
      </c>
      <c r="K231" s="8">
        <v>34.349820000000001</v>
      </c>
      <c r="P231" s="7">
        <v>40363.875</v>
      </c>
      <c r="Q231" s="8">
        <v>7.9030300000000002</v>
      </c>
      <c r="S231" s="7">
        <v>38804.375</v>
      </c>
      <c r="T231" s="8">
        <v>212.65454650000001</v>
      </c>
      <c r="U231" s="8">
        <v>2.8182710000000002</v>
      </c>
      <c r="V231" s="8">
        <f t="shared" si="6"/>
        <v>215.47281750000002</v>
      </c>
      <c r="X231" s="7">
        <v>40918.875</v>
      </c>
      <c r="Y231" s="8">
        <v>71.222189999999998</v>
      </c>
      <c r="AD231" s="7">
        <v>38033.375</v>
      </c>
      <c r="AE231" s="8">
        <v>63.754289999999997</v>
      </c>
      <c r="AF231" s="8">
        <v>19.528459999999999</v>
      </c>
      <c r="AG231" s="8">
        <f t="shared" si="7"/>
        <v>83.282749999999993</v>
      </c>
      <c r="AO231" s="7">
        <v>41038.375</v>
      </c>
      <c r="AP231" s="6">
        <v>4.42</v>
      </c>
      <c r="AX231" s="7">
        <v>38575.875</v>
      </c>
      <c r="AY231" s="8">
        <v>36.856670000000001</v>
      </c>
      <c r="BD231" s="7">
        <v>39933.875</v>
      </c>
      <c r="BE231" s="8">
        <v>14.7196</v>
      </c>
      <c r="BT231" s="7">
        <v>40975.875</v>
      </c>
      <c r="BU231" s="8">
        <v>322.86354</v>
      </c>
      <c r="CC231" s="15">
        <v>42185.295138888891</v>
      </c>
      <c r="CD231" s="6">
        <v>33.737955640327286</v>
      </c>
      <c r="CE231" s="6" t="e">
        <f>NA()</f>
        <v>#N/A</v>
      </c>
    </row>
    <row r="232" spans="4:83" x14ac:dyDescent="0.2">
      <c r="D232" s="33">
        <v>40589.291666666664</v>
      </c>
      <c r="E232" s="29">
        <v>76.494498213309555</v>
      </c>
      <c r="J232" s="7">
        <v>40170.875</v>
      </c>
      <c r="K232" s="8">
        <v>33.934629999999999</v>
      </c>
      <c r="P232" s="7">
        <v>40364.875</v>
      </c>
      <c r="Q232" s="8">
        <v>7.6013099999999998</v>
      </c>
      <c r="S232" s="7">
        <v>38806.375</v>
      </c>
      <c r="T232" s="8">
        <v>212.88215550000001</v>
      </c>
      <c r="U232" s="8">
        <v>2.5189219999999999</v>
      </c>
      <c r="V232" s="8">
        <f t="shared" si="6"/>
        <v>215.40107750000001</v>
      </c>
      <c r="X232" s="7">
        <v>40919.875</v>
      </c>
      <c r="Y232" s="8">
        <v>72.813959999999994</v>
      </c>
      <c r="AD232" s="7">
        <v>38035.375</v>
      </c>
      <c r="AE232" s="8">
        <v>64.240250000000003</v>
      </c>
      <c r="AF232" s="8">
        <v>19.26801</v>
      </c>
      <c r="AG232" s="8">
        <f t="shared" si="7"/>
        <v>83.508260000000007</v>
      </c>
      <c r="AO232" s="7">
        <v>41046.375</v>
      </c>
      <c r="AP232" s="6">
        <v>4.99</v>
      </c>
      <c r="AX232" s="7">
        <v>38576.125</v>
      </c>
      <c r="AY232" s="8">
        <v>36.929169999999999</v>
      </c>
      <c r="BD232" s="7">
        <v>39934.875</v>
      </c>
      <c r="BE232" s="8">
        <v>13.71345</v>
      </c>
      <c r="BT232" s="7">
        <v>40976.875</v>
      </c>
      <c r="BU232" s="8">
        <v>322.05347</v>
      </c>
      <c r="CC232" s="15">
        <v>42185.298611111109</v>
      </c>
      <c r="CD232" s="6">
        <v>33.741480352307498</v>
      </c>
      <c r="CE232" s="6" t="e">
        <f>NA()</f>
        <v>#N/A</v>
      </c>
    </row>
    <row r="233" spans="4:83" x14ac:dyDescent="0.2">
      <c r="D233" s="33">
        <v>40589.3125</v>
      </c>
      <c r="E233" s="29">
        <v>77.824818845158589</v>
      </c>
      <c r="J233" s="7">
        <v>40171.875</v>
      </c>
      <c r="K233" s="8">
        <v>34.391190000000002</v>
      </c>
      <c r="P233" s="7">
        <v>40365.875</v>
      </c>
      <c r="Q233" s="8">
        <v>8.1611799999999999</v>
      </c>
      <c r="S233" s="7">
        <v>38808.375</v>
      </c>
      <c r="T233" s="8">
        <v>214.82668749999999</v>
      </c>
      <c r="U233" s="8">
        <v>2.3063750000000001</v>
      </c>
      <c r="V233" s="8">
        <f t="shared" si="6"/>
        <v>217.13306249999999</v>
      </c>
      <c r="X233" s="7">
        <v>40920.875</v>
      </c>
      <c r="Y233" s="8">
        <v>70.423749999999998</v>
      </c>
      <c r="AD233" s="7">
        <v>38037.375</v>
      </c>
      <c r="AE233" s="8">
        <v>64.118179999999995</v>
      </c>
      <c r="AF233" s="8">
        <v>19.148399999999999</v>
      </c>
      <c r="AG233" s="8">
        <f t="shared" si="7"/>
        <v>83.26657999999999</v>
      </c>
      <c r="AO233" s="7">
        <v>41053.375</v>
      </c>
      <c r="AP233" s="6">
        <v>4.42</v>
      </c>
      <c r="AX233" s="7">
        <v>38576.375</v>
      </c>
      <c r="AY233" s="8">
        <v>36.941249999999997</v>
      </c>
      <c r="BD233" s="7">
        <v>39935.875</v>
      </c>
      <c r="BE233" s="8">
        <v>15.04346</v>
      </c>
      <c r="BT233" s="7">
        <v>40977.875</v>
      </c>
      <c r="BU233" s="8">
        <v>321.05556000000001</v>
      </c>
      <c r="CC233" s="15">
        <v>42185.302083333336</v>
      </c>
      <c r="CD233" s="6">
        <v>33.737955640327286</v>
      </c>
      <c r="CE233" s="6" t="e">
        <f>NA()</f>
        <v>#N/A</v>
      </c>
    </row>
    <row r="234" spans="4:83" x14ac:dyDescent="0.2">
      <c r="D234" s="33">
        <v>40589.333333333336</v>
      </c>
      <c r="E234" s="29">
        <v>75.832210493901911</v>
      </c>
      <c r="J234" s="7">
        <v>40172.875</v>
      </c>
      <c r="K234" s="8">
        <v>34.40851</v>
      </c>
      <c r="P234" s="7">
        <v>40366.875</v>
      </c>
      <c r="Q234" s="8">
        <v>7.8748399999999998</v>
      </c>
      <c r="S234" s="7">
        <v>38810.375</v>
      </c>
      <c r="T234" s="8">
        <v>212.20534850000001</v>
      </c>
      <c r="U234" s="8">
        <v>1.1899065</v>
      </c>
      <c r="V234" s="8">
        <f t="shared" si="6"/>
        <v>213.39525500000002</v>
      </c>
      <c r="X234" s="7">
        <v>40921.875</v>
      </c>
      <c r="Y234" s="8">
        <v>69.664479999999998</v>
      </c>
      <c r="AD234" s="7">
        <v>38039.375</v>
      </c>
      <c r="AE234" s="8">
        <v>63.810400000000001</v>
      </c>
      <c r="AF234" s="8">
        <v>19.094100000000001</v>
      </c>
      <c r="AG234" s="8">
        <f t="shared" si="7"/>
        <v>82.904499999999999</v>
      </c>
      <c r="AO234" s="7">
        <v>41060.375</v>
      </c>
      <c r="AP234" s="6">
        <v>4.42</v>
      </c>
      <c r="AX234" s="7">
        <v>38576.625</v>
      </c>
      <c r="AY234" s="8">
        <v>36.796250000000001</v>
      </c>
      <c r="BD234" s="7">
        <v>39936.875</v>
      </c>
      <c r="BE234" s="8">
        <v>13.789300000000001</v>
      </c>
      <c r="BT234" s="7">
        <v>40978.875</v>
      </c>
      <c r="BU234" s="8">
        <v>319.99479000000002</v>
      </c>
      <c r="CC234" s="15">
        <v>42185.305555555555</v>
      </c>
      <c r="CD234" s="6">
        <v>36.477151283951969</v>
      </c>
      <c r="CE234" s="6" t="e">
        <f>NA()</f>
        <v>#N/A</v>
      </c>
    </row>
    <row r="235" spans="4:83" x14ac:dyDescent="0.2">
      <c r="D235" s="33">
        <v>40589.354166666664</v>
      </c>
      <c r="E235" s="29">
        <v>77.158702835836792</v>
      </c>
      <c r="J235" s="7">
        <v>40173.875</v>
      </c>
      <c r="K235" s="8">
        <v>34.207210000000003</v>
      </c>
      <c r="P235" s="7">
        <v>40367.875</v>
      </c>
      <c r="Q235" s="8">
        <v>7.7686200000000003</v>
      </c>
      <c r="S235" s="7">
        <v>38812.375</v>
      </c>
      <c r="T235" s="8">
        <v>213.01711449999999</v>
      </c>
      <c r="U235" s="8">
        <v>6.5645499999999996E-2</v>
      </c>
      <c r="V235" s="8">
        <f t="shared" si="6"/>
        <v>213.08275999999998</v>
      </c>
      <c r="X235" s="7">
        <v>40922.875</v>
      </c>
      <c r="Y235" s="8">
        <v>69.589169999999996</v>
      </c>
      <c r="AD235" s="7">
        <v>38041.375</v>
      </c>
      <c r="AE235" s="8">
        <v>63.527340000000002</v>
      </c>
      <c r="AF235" s="8">
        <v>19.11251</v>
      </c>
      <c r="AG235" s="8">
        <f t="shared" si="7"/>
        <v>82.639849999999996</v>
      </c>
      <c r="AO235" s="7">
        <v>41067.375</v>
      </c>
      <c r="AP235" s="6">
        <v>4.99</v>
      </c>
      <c r="AX235" s="7">
        <v>38576.875</v>
      </c>
      <c r="AY235" s="8">
        <v>36.518329999999999</v>
      </c>
      <c r="BD235" s="7">
        <v>39937.875</v>
      </c>
      <c r="BE235" s="8">
        <v>15.591340000000001</v>
      </c>
      <c r="BT235" s="7">
        <v>40979.875</v>
      </c>
      <c r="BU235" s="8">
        <v>319.6191</v>
      </c>
      <c r="CC235" s="15">
        <v>42185.309027777781</v>
      </c>
      <c r="CD235" s="6">
        <v>31.074409755723078</v>
      </c>
      <c r="CE235" s="6" t="e">
        <f>NA()</f>
        <v>#N/A</v>
      </c>
    </row>
    <row r="236" spans="4:83" x14ac:dyDescent="0.2">
      <c r="D236" s="33">
        <v>40589.375</v>
      </c>
      <c r="E236" s="29">
        <v>75.171845241977564</v>
      </c>
      <c r="J236" s="7">
        <v>40174.875</v>
      </c>
      <c r="K236" s="8">
        <v>34.508719999999997</v>
      </c>
      <c r="P236" s="7">
        <v>40368.875</v>
      </c>
      <c r="Q236" s="8">
        <v>7.6557599999999999</v>
      </c>
      <c r="S236" s="7">
        <v>38814.375</v>
      </c>
      <c r="T236" s="8">
        <v>213.8997655</v>
      </c>
      <c r="U236" s="8">
        <v>0.36241650000000003</v>
      </c>
      <c r="V236" s="8">
        <f t="shared" si="6"/>
        <v>214.262182</v>
      </c>
      <c r="X236" s="7">
        <v>40923.875</v>
      </c>
      <c r="Y236" s="8">
        <v>69.951149999999998</v>
      </c>
      <c r="AD236" s="7">
        <v>38043.375</v>
      </c>
      <c r="AE236" s="8">
        <v>63.378639999999997</v>
      </c>
      <c r="AF236" s="8">
        <v>19.288509999999999</v>
      </c>
      <c r="AG236" s="8">
        <f t="shared" si="7"/>
        <v>82.667149999999992</v>
      </c>
      <c r="AO236" s="7">
        <v>41074.375</v>
      </c>
      <c r="AP236" s="6">
        <v>5.59</v>
      </c>
      <c r="AX236" s="7">
        <v>38577.125</v>
      </c>
      <c r="AY236" s="8">
        <v>36.772080000000003</v>
      </c>
      <c r="BD236" s="7">
        <v>39938.875</v>
      </c>
      <c r="BE236" s="8">
        <v>15.210050000000001</v>
      </c>
      <c r="BT236" s="7">
        <v>40980.875</v>
      </c>
      <c r="BU236" s="8">
        <v>319.125</v>
      </c>
      <c r="CC236" s="15">
        <v>42185.3125</v>
      </c>
      <c r="CD236" s="6">
        <v>36.477151283951969</v>
      </c>
      <c r="CE236" s="6" t="e">
        <f>NA()</f>
        <v>#N/A</v>
      </c>
    </row>
    <row r="237" spans="4:83" x14ac:dyDescent="0.2">
      <c r="D237" s="33">
        <v>40589.395833333336</v>
      </c>
      <c r="E237" s="29">
        <v>72.549721917413962</v>
      </c>
      <c r="J237" s="7">
        <v>40175.875</v>
      </c>
      <c r="K237" s="8">
        <v>34.795209999999997</v>
      </c>
      <c r="P237" s="7">
        <v>40369.875</v>
      </c>
      <c r="Q237" s="8">
        <v>7.9750399999999999</v>
      </c>
      <c r="S237" s="7">
        <v>38816.375</v>
      </c>
      <c r="T237" s="8">
        <v>212.5224905</v>
      </c>
      <c r="U237" s="8">
        <v>3.3572999999999999E-2</v>
      </c>
      <c r="V237" s="8">
        <f t="shared" si="6"/>
        <v>212.55606349999999</v>
      </c>
      <c r="X237" s="7">
        <v>40924.875</v>
      </c>
      <c r="Y237" s="8">
        <v>69.205100000000002</v>
      </c>
      <c r="AD237" s="7">
        <v>38045.375</v>
      </c>
      <c r="AE237" s="8">
        <v>60.522860000000001</v>
      </c>
      <c r="AF237" s="8">
        <v>18.291250000000002</v>
      </c>
      <c r="AG237" s="8">
        <f t="shared" si="7"/>
        <v>78.814109999999999</v>
      </c>
      <c r="AO237" s="7">
        <v>41081.375</v>
      </c>
      <c r="AP237" s="6">
        <v>4.99</v>
      </c>
      <c r="AX237" s="7">
        <v>38577.375</v>
      </c>
      <c r="AY237" s="8">
        <v>35.051250000000003</v>
      </c>
      <c r="BD237" s="7">
        <v>39939.875</v>
      </c>
      <c r="BE237" s="8">
        <v>15.292730000000001</v>
      </c>
      <c r="BT237" s="7">
        <v>40981.875</v>
      </c>
      <c r="BU237" s="8">
        <v>319.07951000000003</v>
      </c>
      <c r="CC237" s="15">
        <v>42185.315972222219</v>
      </c>
      <c r="CD237" s="6">
        <v>31.074409755723078</v>
      </c>
      <c r="CE237" s="6" t="e">
        <f>NA()</f>
        <v>#N/A</v>
      </c>
    </row>
    <row r="238" spans="4:83" x14ac:dyDescent="0.2">
      <c r="D238" s="33">
        <v>40589.416666666664</v>
      </c>
      <c r="E238" s="29">
        <v>74.513408070639954</v>
      </c>
      <c r="J238" s="7">
        <v>40176.875</v>
      </c>
      <c r="K238" s="8">
        <v>34.88523</v>
      </c>
      <c r="P238" s="7">
        <v>40370.875</v>
      </c>
      <c r="Q238" s="8">
        <v>7.7064700000000004</v>
      </c>
      <c r="S238" s="7">
        <v>38818.375</v>
      </c>
      <c r="T238" s="8">
        <v>211.55735999999999</v>
      </c>
      <c r="U238" s="8">
        <v>1.9047000000000001E-2</v>
      </c>
      <c r="V238" s="8">
        <f t="shared" si="6"/>
        <v>211.57640699999999</v>
      </c>
      <c r="X238" s="7">
        <v>40925.875</v>
      </c>
      <c r="Y238" s="8">
        <v>69.038229999999999</v>
      </c>
      <c r="AD238" s="7">
        <v>38047.375</v>
      </c>
      <c r="AE238" s="8">
        <v>60.251289999999997</v>
      </c>
      <c r="AF238" s="8">
        <v>17.81859</v>
      </c>
      <c r="AG238" s="8">
        <f t="shared" si="7"/>
        <v>78.069879999999998</v>
      </c>
      <c r="AO238" s="7">
        <v>41088.375</v>
      </c>
      <c r="AP238" s="6">
        <v>5.59</v>
      </c>
      <c r="AX238" s="7">
        <v>38577.625</v>
      </c>
      <c r="AY238" s="8">
        <v>47.608750000000001</v>
      </c>
      <c r="BD238" s="7">
        <v>39940.875</v>
      </c>
      <c r="BE238" s="8">
        <v>15.952109999999999</v>
      </c>
      <c r="BT238" s="7">
        <v>40982.875</v>
      </c>
      <c r="BU238" s="8">
        <v>318.95521000000002</v>
      </c>
      <c r="CC238" s="15">
        <v>42185.319444444445</v>
      </c>
      <c r="CD238" s="6">
        <v>36.477151283951969</v>
      </c>
      <c r="CE238" s="6" t="e">
        <f>NA()</f>
        <v>#N/A</v>
      </c>
    </row>
    <row r="239" spans="4:83" x14ac:dyDescent="0.2">
      <c r="D239" s="33">
        <v>40589.4375</v>
      </c>
      <c r="E239" s="29">
        <v>72.549721917413962</v>
      </c>
      <c r="J239" s="7">
        <v>40177.875</v>
      </c>
      <c r="K239" s="8">
        <v>35.140929999999997</v>
      </c>
      <c r="P239" s="7">
        <v>40371.875</v>
      </c>
      <c r="Q239" s="8">
        <v>7.6719299999999997</v>
      </c>
      <c r="S239" s="7">
        <v>38820.375</v>
      </c>
      <c r="T239" s="8">
        <v>208.56717750000001</v>
      </c>
      <c r="U239" s="8">
        <v>2.6374999999999999E-2</v>
      </c>
      <c r="V239" s="8">
        <f t="shared" si="6"/>
        <v>208.59355250000002</v>
      </c>
      <c r="X239" s="7">
        <v>40926.875</v>
      </c>
      <c r="Y239" s="8">
        <v>69.438130000000001</v>
      </c>
      <c r="AD239" s="7">
        <v>38049.375</v>
      </c>
      <c r="AE239" s="8">
        <v>59.989060000000002</v>
      </c>
      <c r="AF239" s="8">
        <v>17.781700000000001</v>
      </c>
      <c r="AG239" s="8">
        <f t="shared" si="7"/>
        <v>77.770759999999996</v>
      </c>
      <c r="AO239" s="7">
        <v>41102.375</v>
      </c>
      <c r="AP239" s="6">
        <v>5.59</v>
      </c>
      <c r="AX239" s="7">
        <v>38577.875</v>
      </c>
      <c r="AY239" s="8">
        <v>40.032919999999997</v>
      </c>
      <c r="BD239" s="7">
        <v>39941.875</v>
      </c>
      <c r="BE239" s="8">
        <v>15.794320000000001</v>
      </c>
      <c r="BT239" s="7">
        <v>40983.875</v>
      </c>
      <c r="BU239" s="8">
        <v>319.33854000000002</v>
      </c>
      <c r="CC239" s="15">
        <v>42185.322916666664</v>
      </c>
      <c r="CD239" s="6">
        <v>32.39705731425267</v>
      </c>
      <c r="CE239" s="6" t="e">
        <f>NA()</f>
        <v>#N/A</v>
      </c>
    </row>
    <row r="240" spans="4:83" x14ac:dyDescent="0.2">
      <c r="D240" s="33">
        <v>40589.458333333336</v>
      </c>
      <c r="E240" s="29">
        <v>71.899054199618476</v>
      </c>
      <c r="J240" s="7">
        <v>40178.875</v>
      </c>
      <c r="K240" s="8">
        <v>34.926070000000003</v>
      </c>
      <c r="P240" s="7">
        <v>40372.875</v>
      </c>
      <c r="Q240" s="8">
        <v>8.1241699999999994</v>
      </c>
      <c r="S240" s="7">
        <v>38822.375</v>
      </c>
      <c r="T240" s="8">
        <v>207.41785899999999</v>
      </c>
      <c r="U240" s="8">
        <v>0</v>
      </c>
      <c r="V240" s="8">
        <f t="shared" si="6"/>
        <v>207.41785899999999</v>
      </c>
      <c r="X240" s="7">
        <v>40927.875</v>
      </c>
      <c r="Y240" s="8">
        <v>70.312399999999997</v>
      </c>
      <c r="AD240" s="7">
        <v>38051.375</v>
      </c>
      <c r="AE240" s="8">
        <v>60.010269999999998</v>
      </c>
      <c r="AF240" s="8">
        <v>18.03031</v>
      </c>
      <c r="AG240" s="8">
        <f t="shared" si="7"/>
        <v>78.040580000000006</v>
      </c>
      <c r="AO240" s="7">
        <v>41109.375</v>
      </c>
      <c r="AP240" s="6">
        <v>6.24</v>
      </c>
      <c r="AX240" s="7">
        <v>38578.125</v>
      </c>
      <c r="AY240" s="8">
        <v>38.910829999999997</v>
      </c>
      <c r="BD240" s="7">
        <v>39942.875</v>
      </c>
      <c r="BE240" s="8">
        <v>16.323350000000001</v>
      </c>
      <c r="BT240" s="7">
        <v>40984.875</v>
      </c>
      <c r="BU240" s="8">
        <v>319.30486000000002</v>
      </c>
      <c r="CC240" s="15">
        <v>42185.326388888891</v>
      </c>
      <c r="CD240" s="6">
        <v>30.418306872409037</v>
      </c>
      <c r="CE240" s="6" t="e">
        <f>NA()</f>
        <v>#N/A</v>
      </c>
    </row>
    <row r="241" spans="4:83" x14ac:dyDescent="0.2">
      <c r="D241" s="33">
        <v>40589.479166666664</v>
      </c>
      <c r="E241" s="29">
        <v>73.202340670147166</v>
      </c>
      <c r="J241" s="7">
        <v>40179.875</v>
      </c>
      <c r="K241" s="8">
        <v>34.494590000000002</v>
      </c>
      <c r="P241" s="7">
        <v>40373.875</v>
      </c>
      <c r="Q241" s="8">
        <v>8.6535600000000006</v>
      </c>
      <c r="S241" s="7">
        <v>38824.375</v>
      </c>
      <c r="T241" s="8">
        <v>207.20678649999999</v>
      </c>
      <c r="U241" s="8">
        <v>0</v>
      </c>
      <c r="V241" s="8">
        <f t="shared" si="6"/>
        <v>207.20678649999999</v>
      </c>
      <c r="X241" s="7">
        <v>40928.875</v>
      </c>
      <c r="Y241" s="8">
        <v>68.746250000000003</v>
      </c>
      <c r="AD241" s="7">
        <v>38053.375</v>
      </c>
      <c r="AE241" s="8">
        <v>59.788510000000002</v>
      </c>
      <c r="AF241" s="8">
        <v>17.418379999999999</v>
      </c>
      <c r="AG241" s="8">
        <f t="shared" si="7"/>
        <v>77.206890000000001</v>
      </c>
      <c r="AO241" s="7">
        <v>41109.375</v>
      </c>
      <c r="AP241" s="6">
        <v>6.24</v>
      </c>
      <c r="AX241" s="7">
        <v>38578.375</v>
      </c>
      <c r="AY241" s="8">
        <v>38.836669999999998</v>
      </c>
      <c r="BD241" s="7">
        <v>39943.875</v>
      </c>
      <c r="BE241" s="8">
        <v>19.661850000000001</v>
      </c>
      <c r="BT241" s="7">
        <v>40985.875</v>
      </c>
      <c r="BU241" s="8">
        <v>318.52882</v>
      </c>
      <c r="CC241" s="15">
        <v>42185.329861111109</v>
      </c>
      <c r="CD241" s="6">
        <v>33.066991232498516</v>
      </c>
      <c r="CE241" s="6" t="e">
        <f>NA()</f>
        <v>#N/A</v>
      </c>
    </row>
    <row r="242" spans="4:83" x14ac:dyDescent="0.2">
      <c r="D242" s="33">
        <v>40589.5</v>
      </c>
      <c r="E242" s="29">
        <v>71.250343384601237</v>
      </c>
      <c r="J242" s="7">
        <v>40180.875</v>
      </c>
      <c r="K242" s="8">
        <v>34.998759999999997</v>
      </c>
      <c r="P242" s="7">
        <v>40374.875</v>
      </c>
      <c r="Q242" s="8">
        <v>8.4541599999999999</v>
      </c>
      <c r="S242" s="7">
        <v>38825.875</v>
      </c>
      <c r="T242" s="8">
        <v>205.32761500000001</v>
      </c>
      <c r="U242" s="8">
        <v>0</v>
      </c>
      <c r="V242" s="8">
        <f t="shared" si="6"/>
        <v>205.32761500000001</v>
      </c>
      <c r="X242" s="7">
        <v>40929.875</v>
      </c>
      <c r="Y242" s="8">
        <v>69.800830000000005</v>
      </c>
      <c r="AD242" s="7">
        <v>38055.375</v>
      </c>
      <c r="AE242" s="8">
        <v>59.559420000000003</v>
      </c>
      <c r="AF242" s="8">
        <v>17.337540000000001</v>
      </c>
      <c r="AG242" s="8">
        <f t="shared" si="7"/>
        <v>76.896960000000007</v>
      </c>
      <c r="AO242" s="7">
        <v>41115.375</v>
      </c>
      <c r="AP242" s="6">
        <v>4.99</v>
      </c>
      <c r="AX242" s="7">
        <v>38578.625</v>
      </c>
      <c r="AY242" s="8">
        <v>38.96125</v>
      </c>
      <c r="BD242" s="7">
        <v>39944.875</v>
      </c>
      <c r="BE242" s="8">
        <v>25.471019999999999</v>
      </c>
      <c r="BT242" s="7">
        <v>40986.875</v>
      </c>
      <c r="BU242" s="8">
        <v>317.33332999999999</v>
      </c>
      <c r="CC242" s="15">
        <v>42185.333333333336</v>
      </c>
      <c r="CD242" s="6">
        <v>34.41694591537118</v>
      </c>
      <c r="CE242" s="6" t="e">
        <f>NA()</f>
        <v>#N/A</v>
      </c>
    </row>
    <row r="243" spans="4:83" x14ac:dyDescent="0.2">
      <c r="D243" s="33">
        <v>40589.520833333336</v>
      </c>
      <c r="E243" s="29">
        <v>74.513408070639954</v>
      </c>
      <c r="J243" s="7">
        <v>40181.875</v>
      </c>
      <c r="K243" s="8">
        <v>33.595860000000002</v>
      </c>
      <c r="P243" s="7">
        <v>40375.875</v>
      </c>
      <c r="Q243" s="8">
        <v>7.6830800000000004</v>
      </c>
      <c r="S243" s="7">
        <v>38826.375</v>
      </c>
      <c r="T243" s="8">
        <v>204.22448399999999</v>
      </c>
      <c r="U243" s="8">
        <v>0</v>
      </c>
      <c r="V243" s="8">
        <f t="shared" si="6"/>
        <v>204.22448399999999</v>
      </c>
      <c r="X243" s="7">
        <v>40930.875</v>
      </c>
      <c r="Y243" s="8">
        <v>68.824789999999993</v>
      </c>
      <c r="AD243" s="7">
        <v>38057.375</v>
      </c>
      <c r="AE243" s="8">
        <v>59.330689999999997</v>
      </c>
      <c r="AF243" s="8">
        <v>17.519909999999999</v>
      </c>
      <c r="AG243" s="8">
        <f t="shared" si="7"/>
        <v>76.8506</v>
      </c>
      <c r="AO243" s="7">
        <v>41123.375</v>
      </c>
      <c r="AP243" s="6">
        <v>4.99</v>
      </c>
      <c r="AX243" s="7">
        <v>38578.875</v>
      </c>
      <c r="AY243" s="8">
        <v>39.51</v>
      </c>
      <c r="BD243" s="7">
        <v>39945.875</v>
      </c>
      <c r="BE243" s="8">
        <v>19.615960000000001</v>
      </c>
      <c r="BT243" s="7">
        <v>40987.875</v>
      </c>
      <c r="BU243" s="8">
        <v>316.39861000000002</v>
      </c>
      <c r="CC243" s="15">
        <v>42185.336805555555</v>
      </c>
      <c r="CD243" s="6">
        <v>34.41694591537118</v>
      </c>
      <c r="CE243" s="6" t="e">
        <f>NA()</f>
        <v>#N/A</v>
      </c>
    </row>
    <row r="244" spans="4:83" x14ac:dyDescent="0.2">
      <c r="D244" s="33">
        <v>40589.541666666664</v>
      </c>
      <c r="E244" s="29">
        <v>72.549721917413962</v>
      </c>
      <c r="J244" s="7">
        <v>40182.875</v>
      </c>
      <c r="K244" s="8">
        <v>32.836680000000001</v>
      </c>
      <c r="P244" s="7">
        <v>40376.875</v>
      </c>
      <c r="Q244" s="8">
        <v>7.4520600000000004</v>
      </c>
      <c r="S244" s="7">
        <v>38828.375</v>
      </c>
      <c r="T244" s="8">
        <v>204.39084099999999</v>
      </c>
      <c r="U244" s="8">
        <v>0</v>
      </c>
      <c r="V244" s="8">
        <f t="shared" si="6"/>
        <v>204.39084099999999</v>
      </c>
      <c r="X244" s="7">
        <v>40931.875</v>
      </c>
      <c r="Y244" s="8">
        <v>67.967709999999997</v>
      </c>
      <c r="AD244" s="7">
        <v>38059.375</v>
      </c>
      <c r="AE244" s="8">
        <v>59.125030000000002</v>
      </c>
      <c r="AF244" s="8">
        <v>17.780069999999998</v>
      </c>
      <c r="AG244" s="8">
        <f t="shared" si="7"/>
        <v>76.905100000000004</v>
      </c>
      <c r="AO244" s="7">
        <v>41130.375</v>
      </c>
      <c r="AP244" s="6">
        <v>4.99</v>
      </c>
      <c r="AX244" s="7">
        <v>38579.125</v>
      </c>
      <c r="AY244" s="8">
        <v>39.56</v>
      </c>
      <c r="BD244" s="7">
        <v>39946.875</v>
      </c>
      <c r="BE244" s="8">
        <v>16.265550000000001</v>
      </c>
      <c r="BT244" s="7">
        <v>40988.875</v>
      </c>
      <c r="BU244" s="8">
        <v>315.53818999999999</v>
      </c>
      <c r="CC244" s="15">
        <v>42185.340277777781</v>
      </c>
      <c r="CD244" s="6">
        <v>35.100431036138986</v>
      </c>
      <c r="CE244" s="6" t="e">
        <f>NA()</f>
        <v>#N/A</v>
      </c>
    </row>
    <row r="245" spans="4:83" x14ac:dyDescent="0.2">
      <c r="D245" s="33">
        <v>40589.5625</v>
      </c>
      <c r="E245" s="29">
        <v>73.202340670147166</v>
      </c>
      <c r="J245" s="7">
        <v>40183.875</v>
      </c>
      <c r="K245" s="8">
        <v>32.12903</v>
      </c>
      <c r="P245" s="7">
        <v>40377.875</v>
      </c>
      <c r="Q245" s="8">
        <v>7.2707300000000004</v>
      </c>
      <c r="S245" s="7">
        <v>38830.375</v>
      </c>
      <c r="T245" s="8">
        <v>203.230954</v>
      </c>
      <c r="U245" s="8">
        <v>0</v>
      </c>
      <c r="V245" s="8">
        <f t="shared" si="6"/>
        <v>203.230954</v>
      </c>
      <c r="X245" s="7">
        <v>40932.875</v>
      </c>
      <c r="Y245" s="8">
        <v>68.497810000000001</v>
      </c>
      <c r="AD245" s="7">
        <v>38061.375</v>
      </c>
      <c r="AE245" s="8">
        <v>58.870220000000003</v>
      </c>
      <c r="AF245" s="8">
        <v>17.702110000000001</v>
      </c>
      <c r="AG245" s="8">
        <f t="shared" si="7"/>
        <v>76.572330000000008</v>
      </c>
      <c r="AO245" s="7">
        <v>41136.375</v>
      </c>
      <c r="AP245" s="6">
        <v>4.99</v>
      </c>
      <c r="AX245" s="7">
        <v>38579.375</v>
      </c>
      <c r="AY245" s="8">
        <v>39.71</v>
      </c>
      <c r="BD245" s="7">
        <v>39947.875</v>
      </c>
      <c r="BE245" s="8">
        <v>14.17483</v>
      </c>
      <c r="BT245" s="7">
        <v>40989.875</v>
      </c>
      <c r="BU245" s="8">
        <v>328.46701000000002</v>
      </c>
      <c r="CC245" s="15">
        <v>42185.34375</v>
      </c>
      <c r="CD245" s="6">
        <v>32.39705731425267</v>
      </c>
      <c r="CE245" s="6" t="e">
        <f>NA()</f>
        <v>#N/A</v>
      </c>
    </row>
    <row r="246" spans="4:83" x14ac:dyDescent="0.2">
      <c r="D246" s="33">
        <v>40589.583333333336</v>
      </c>
      <c r="E246" s="29">
        <v>74.513408070639954</v>
      </c>
      <c r="J246" s="7">
        <v>40184.875</v>
      </c>
      <c r="K246" s="8">
        <v>32.723869999999998</v>
      </c>
      <c r="P246" s="7">
        <v>40378.875</v>
      </c>
      <c r="Q246" s="8">
        <v>7.7207999999999997</v>
      </c>
      <c r="S246" s="7">
        <v>38832.375</v>
      </c>
      <c r="T246" s="8">
        <v>206.40532200000001</v>
      </c>
      <c r="U246" s="8">
        <v>0</v>
      </c>
      <c r="V246" s="8">
        <f t="shared" si="6"/>
        <v>206.40532200000001</v>
      </c>
      <c r="X246" s="7">
        <v>40933.875</v>
      </c>
      <c r="Y246" s="8">
        <v>70.503230000000002</v>
      </c>
      <c r="AD246" s="7">
        <v>38063.375</v>
      </c>
      <c r="AE246" s="8">
        <v>58.668869999999998</v>
      </c>
      <c r="AF246" s="8">
        <v>20.847020000000001</v>
      </c>
      <c r="AG246" s="8">
        <f t="shared" si="7"/>
        <v>79.515889999999999</v>
      </c>
      <c r="AO246" s="7">
        <v>41144.375</v>
      </c>
      <c r="AP246" s="6">
        <v>5.59</v>
      </c>
      <c r="AX246" s="7">
        <v>38579.625</v>
      </c>
      <c r="AY246" s="8">
        <v>39.96</v>
      </c>
      <c r="BD246" s="7">
        <v>39948.875</v>
      </c>
      <c r="BE246" s="8">
        <v>15.923109999999999</v>
      </c>
      <c r="BT246" s="7">
        <v>40990.875</v>
      </c>
      <c r="BU246" s="8">
        <v>336.41318999999999</v>
      </c>
      <c r="CC246" s="15">
        <v>42185.347222222219</v>
      </c>
      <c r="CD246" s="6">
        <v>35.100431036138986</v>
      </c>
      <c r="CE246" s="6" t="e">
        <f>NA()</f>
        <v>#N/A</v>
      </c>
    </row>
    <row r="247" spans="4:83" x14ac:dyDescent="0.2">
      <c r="D247" s="33">
        <v>40589.604166666664</v>
      </c>
      <c r="E247" s="29">
        <v>75.171845241977564</v>
      </c>
      <c r="J247" s="7">
        <v>40185.875</v>
      </c>
      <c r="K247" s="8">
        <v>32.576169999999998</v>
      </c>
      <c r="P247" s="7">
        <v>40379.875</v>
      </c>
      <c r="Q247" s="8">
        <v>8.3956199999999992</v>
      </c>
      <c r="S247" s="7">
        <v>38834.375</v>
      </c>
      <c r="T247" s="8">
        <v>204.46536499999999</v>
      </c>
      <c r="U247" s="8">
        <v>0</v>
      </c>
      <c r="V247" s="8">
        <f t="shared" si="6"/>
        <v>204.46536499999999</v>
      </c>
      <c r="X247" s="7">
        <v>40934.875</v>
      </c>
      <c r="Y247" s="8">
        <v>68.92792</v>
      </c>
      <c r="AD247" s="7">
        <v>38065.375</v>
      </c>
      <c r="AE247" s="8">
        <v>58.566519999999997</v>
      </c>
      <c r="AF247" s="8">
        <v>17.337430000000001</v>
      </c>
      <c r="AG247" s="8">
        <f t="shared" si="7"/>
        <v>75.903949999999995</v>
      </c>
      <c r="AO247" s="7">
        <v>41158.375</v>
      </c>
      <c r="AP247" s="6">
        <v>4.99</v>
      </c>
      <c r="AX247" s="7">
        <v>38579.875</v>
      </c>
      <c r="AY247" s="8">
        <v>40.034999999999997</v>
      </c>
      <c r="BD247" s="7">
        <v>39949.875</v>
      </c>
      <c r="BE247" s="8">
        <v>15.777049999999999</v>
      </c>
      <c r="BT247" s="7">
        <v>40991.875</v>
      </c>
      <c r="BU247" s="8">
        <v>335.14756999999997</v>
      </c>
      <c r="CC247" s="15">
        <v>42185.350694444445</v>
      </c>
      <c r="CD247" s="6">
        <v>31.73516319948752</v>
      </c>
      <c r="CE247" s="6" t="e">
        <f>NA()</f>
        <v>#N/A</v>
      </c>
    </row>
    <row r="248" spans="4:83" x14ac:dyDescent="0.2">
      <c r="D248" s="33">
        <v>40589.625</v>
      </c>
      <c r="E248" s="29">
        <v>75.171845241977564</v>
      </c>
      <c r="J248" s="7">
        <v>40186.875</v>
      </c>
      <c r="K248" s="8">
        <v>32.129759999999997</v>
      </c>
      <c r="P248" s="7">
        <v>40380.875</v>
      </c>
      <c r="Q248" s="8">
        <v>9.0464199999999995</v>
      </c>
      <c r="S248" s="7">
        <v>38836.375</v>
      </c>
      <c r="T248" s="8">
        <v>204.19372899999999</v>
      </c>
      <c r="U248" s="8">
        <v>0</v>
      </c>
      <c r="V248" s="8">
        <f t="shared" si="6"/>
        <v>204.19372899999999</v>
      </c>
      <c r="X248" s="7">
        <v>40935.875</v>
      </c>
      <c r="Y248" s="8">
        <v>67.170730000000006</v>
      </c>
      <c r="AD248" s="7">
        <v>38067.375</v>
      </c>
      <c r="AE248" s="8">
        <v>67.856340000000003</v>
      </c>
      <c r="AF248" s="8">
        <v>18.695550000000001</v>
      </c>
      <c r="AG248" s="8">
        <f t="shared" si="7"/>
        <v>86.55189</v>
      </c>
      <c r="AO248" s="7">
        <v>41164.375</v>
      </c>
      <c r="AP248" s="6">
        <v>4.99</v>
      </c>
      <c r="AX248" s="7">
        <v>38580.125</v>
      </c>
      <c r="AY248" s="8">
        <v>40.06</v>
      </c>
      <c r="BD248" s="7">
        <v>39950.875</v>
      </c>
      <c r="BE248" s="8">
        <v>16.443370000000002</v>
      </c>
      <c r="BT248" s="7">
        <v>40992.875</v>
      </c>
      <c r="BU248" s="8">
        <v>333.60451999999998</v>
      </c>
      <c r="CC248" s="15">
        <v>42185.354166666664</v>
      </c>
      <c r="CD248" s="6">
        <v>29.12354226668916</v>
      </c>
      <c r="CE248" s="6" t="e">
        <f>NA()</f>
        <v>#N/A</v>
      </c>
    </row>
    <row r="249" spans="4:83" x14ac:dyDescent="0.2">
      <c r="D249" s="33">
        <v>40589.645833333336</v>
      </c>
      <c r="E249" s="29">
        <v>73.856904642448129</v>
      </c>
      <c r="J249" s="7">
        <v>40187.875</v>
      </c>
      <c r="K249" s="8">
        <v>32.228380000000001</v>
      </c>
      <c r="P249" s="7">
        <v>40381.875</v>
      </c>
      <c r="Q249" s="8">
        <v>9.3068000000000008</v>
      </c>
      <c r="S249" s="7">
        <v>38838.375</v>
      </c>
      <c r="T249" s="8">
        <v>206.60959399999999</v>
      </c>
      <c r="U249" s="8">
        <v>3.2067499999999999E-2</v>
      </c>
      <c r="V249" s="8">
        <f t="shared" si="6"/>
        <v>206.6416615</v>
      </c>
      <c r="X249" s="7">
        <v>40936.875</v>
      </c>
      <c r="Y249" s="8">
        <v>66.851460000000003</v>
      </c>
      <c r="AD249" s="7">
        <v>38069.375</v>
      </c>
      <c r="AE249" s="8">
        <v>58.493169999999999</v>
      </c>
      <c r="AF249" s="8">
        <v>18.738399999999999</v>
      </c>
      <c r="AG249" s="8">
        <f t="shared" si="7"/>
        <v>77.231570000000005</v>
      </c>
      <c r="AO249" s="7">
        <v>41172.375</v>
      </c>
      <c r="AP249" s="6">
        <v>5.59</v>
      </c>
      <c r="AX249" s="7">
        <v>38580.375</v>
      </c>
      <c r="AY249" s="8">
        <v>40.247500000000002</v>
      </c>
      <c r="BD249" s="7">
        <v>39951.875</v>
      </c>
      <c r="BE249" s="8">
        <v>17.567319999999999</v>
      </c>
      <c r="BT249" s="7">
        <v>40993.875</v>
      </c>
      <c r="BU249" s="8">
        <v>332.33715000000001</v>
      </c>
      <c r="CC249" s="15">
        <v>42185.357638888891</v>
      </c>
      <c r="CD249" s="6">
        <v>35.100431036138986</v>
      </c>
      <c r="CE249" s="6" t="e">
        <f>NA()</f>
        <v>#N/A</v>
      </c>
    </row>
    <row r="250" spans="4:83" x14ac:dyDescent="0.2">
      <c r="D250" s="33">
        <v>40589.666666666664</v>
      </c>
      <c r="E250" s="29">
        <v>73.856904642448129</v>
      </c>
      <c r="J250" s="7">
        <v>40188.875</v>
      </c>
      <c r="K250" s="8">
        <v>33.457850000000001</v>
      </c>
      <c r="P250" s="7">
        <v>40382.875</v>
      </c>
      <c r="Q250" s="8">
        <v>9.5077700000000007</v>
      </c>
      <c r="S250" s="7">
        <v>38840.375</v>
      </c>
      <c r="T250" s="8">
        <v>205.60759400000001</v>
      </c>
      <c r="U250" s="8">
        <v>3.3849999999999999E-4</v>
      </c>
      <c r="V250" s="8">
        <f t="shared" si="6"/>
        <v>205.6079325</v>
      </c>
      <c r="X250" s="7">
        <v>40937.875</v>
      </c>
      <c r="Y250" s="8">
        <v>66.729900000000001</v>
      </c>
      <c r="AD250" s="7">
        <v>38071.375</v>
      </c>
      <c r="AE250" s="8">
        <v>57.607089999999999</v>
      </c>
      <c r="AF250" s="8">
        <v>18.431529999999999</v>
      </c>
      <c r="AG250" s="8">
        <f t="shared" si="7"/>
        <v>76.038619999999995</v>
      </c>
      <c r="AO250" s="7">
        <v>41186.375</v>
      </c>
      <c r="AP250" s="6">
        <v>6.24</v>
      </c>
      <c r="AX250" s="7">
        <v>38580.625</v>
      </c>
      <c r="AY250" s="8">
        <v>40.372500000000002</v>
      </c>
      <c r="BD250" s="7">
        <v>39952.875</v>
      </c>
      <c r="BE250" s="8">
        <v>16.55912</v>
      </c>
      <c r="BT250" s="7">
        <v>40994.875</v>
      </c>
      <c r="BU250" s="8">
        <v>331.29930999999999</v>
      </c>
      <c r="CC250" s="15">
        <v>42185.361111111109</v>
      </c>
      <c r="CD250" s="6">
        <v>39.28300306439359</v>
      </c>
      <c r="CE250" s="6" t="e">
        <f>NA()</f>
        <v>#N/A</v>
      </c>
    </row>
    <row r="251" spans="4:83" x14ac:dyDescent="0.2">
      <c r="D251" s="33">
        <v>40589.6875</v>
      </c>
      <c r="E251" s="29">
        <v>72.549721917413962</v>
      </c>
      <c r="J251" s="7">
        <v>40189.875</v>
      </c>
      <c r="K251" s="8">
        <v>35.422330000000002</v>
      </c>
      <c r="P251" s="7">
        <v>40383.875</v>
      </c>
      <c r="Q251" s="8">
        <v>9.7004699999999993</v>
      </c>
      <c r="S251" s="7">
        <v>38842.375</v>
      </c>
      <c r="T251" s="8">
        <v>207.11445399999999</v>
      </c>
      <c r="U251" s="8">
        <v>5.31E-4</v>
      </c>
      <c r="V251" s="8">
        <f t="shared" si="6"/>
        <v>207.11498499999999</v>
      </c>
      <c r="X251" s="7">
        <v>40938.875</v>
      </c>
      <c r="Y251" s="8">
        <v>67.278019999999998</v>
      </c>
      <c r="AD251" s="7">
        <v>38073.375</v>
      </c>
      <c r="AE251" s="8">
        <v>57.245280000000001</v>
      </c>
      <c r="AF251" s="8">
        <v>18.314319999999999</v>
      </c>
      <c r="AG251" s="8">
        <f t="shared" si="7"/>
        <v>75.559600000000003</v>
      </c>
      <c r="AO251" s="7">
        <v>41186.375</v>
      </c>
      <c r="AP251" s="6">
        <v>6.24</v>
      </c>
      <c r="AX251" s="7">
        <v>38580.875</v>
      </c>
      <c r="AY251" s="8">
        <v>40.947499999999998</v>
      </c>
      <c r="BT251" s="7">
        <v>40995.875</v>
      </c>
      <c r="BU251" s="8">
        <v>330.64582999999999</v>
      </c>
      <c r="CC251" s="15">
        <v>42185.364583333336</v>
      </c>
      <c r="CD251" s="6">
        <v>36.477151283951969</v>
      </c>
      <c r="CE251" s="6" t="e">
        <f>NA()</f>
        <v>#N/A</v>
      </c>
    </row>
    <row r="252" spans="4:83" x14ac:dyDescent="0.2">
      <c r="D252" s="33">
        <v>40589.708333333336</v>
      </c>
      <c r="E252" s="29">
        <v>73.202340670147166</v>
      </c>
      <c r="J252" s="7">
        <v>40190.875</v>
      </c>
      <c r="K252" s="8">
        <v>34.73592</v>
      </c>
      <c r="P252" s="7">
        <v>40384.875</v>
      </c>
      <c r="Q252" s="8">
        <v>9.57958</v>
      </c>
      <c r="S252" s="7">
        <v>38844.375</v>
      </c>
      <c r="T252" s="8">
        <v>205.965698</v>
      </c>
      <c r="U252" s="8">
        <v>0.344474</v>
      </c>
      <c r="V252" s="8">
        <f t="shared" si="6"/>
        <v>206.31017199999999</v>
      </c>
      <c r="X252" s="7">
        <v>40939.875</v>
      </c>
      <c r="Y252" s="8">
        <v>65.144059999999996</v>
      </c>
      <c r="AD252" s="7">
        <v>38075.375</v>
      </c>
      <c r="AE252" s="8">
        <v>56.959400000000002</v>
      </c>
      <c r="AF252" s="8">
        <v>18.026029999999999</v>
      </c>
      <c r="AG252" s="8">
        <f t="shared" si="7"/>
        <v>74.985430000000008</v>
      </c>
      <c r="AO252" s="7">
        <v>41193.375</v>
      </c>
      <c r="AP252" s="6">
        <v>8.4600000000000009</v>
      </c>
      <c r="AX252" s="7">
        <v>38581.125</v>
      </c>
      <c r="AY252" s="8">
        <v>40.659999999999997</v>
      </c>
      <c r="BD252" s="7">
        <v>40197.875</v>
      </c>
      <c r="BE252" s="8">
        <v>8.5713200000000001</v>
      </c>
      <c r="BT252" s="7">
        <v>40996.875</v>
      </c>
      <c r="BU252" s="8">
        <v>350.19027999999997</v>
      </c>
      <c r="CC252" s="15">
        <v>42185.368055555555</v>
      </c>
      <c r="CD252" s="6">
        <v>36.477151283951969</v>
      </c>
      <c r="CE252" s="6" t="e">
        <f>NA()</f>
        <v>#N/A</v>
      </c>
    </row>
    <row r="253" spans="4:83" x14ac:dyDescent="0.2">
      <c r="D253" s="33">
        <v>40589.729166666664</v>
      </c>
      <c r="E253" s="29">
        <v>73.202340670147166</v>
      </c>
      <c r="J253" s="7">
        <v>40191.875</v>
      </c>
      <c r="K253" s="8">
        <v>34.910829999999997</v>
      </c>
      <c r="P253" s="7">
        <v>40385.875</v>
      </c>
      <c r="Q253" s="8">
        <v>9.8313500000000005</v>
      </c>
      <c r="S253" s="7">
        <v>38846.375</v>
      </c>
      <c r="T253" s="8">
        <v>208.381765</v>
      </c>
      <c r="U253" s="8">
        <v>8.9890499999999998E-2</v>
      </c>
      <c r="V253" s="8">
        <f t="shared" si="6"/>
        <v>208.4716555</v>
      </c>
      <c r="X253" s="7">
        <v>40940.875</v>
      </c>
      <c r="Y253" s="8">
        <v>65.688649999999996</v>
      </c>
      <c r="AD253" s="7">
        <v>38077.375</v>
      </c>
      <c r="AE253" s="8">
        <v>56.906759999999998</v>
      </c>
      <c r="AF253" s="8">
        <v>18.015820000000001</v>
      </c>
      <c r="AG253" s="8">
        <f t="shared" si="7"/>
        <v>74.922579999999996</v>
      </c>
      <c r="AO253" s="7">
        <v>41199.375</v>
      </c>
      <c r="AP253" s="6">
        <v>5.59</v>
      </c>
      <c r="AX253" s="7">
        <v>38581.375</v>
      </c>
      <c r="AY253" s="8">
        <v>39.435000000000002</v>
      </c>
      <c r="BD253" s="7">
        <v>40198.875</v>
      </c>
      <c r="BE253" s="8">
        <v>8.28993</v>
      </c>
      <c r="BT253" s="7">
        <v>40997.875</v>
      </c>
      <c r="BU253" s="8">
        <v>352.54444000000001</v>
      </c>
      <c r="CC253" s="15">
        <v>42185.371527777781</v>
      </c>
      <c r="CD253" s="6">
        <v>33.741480352307498</v>
      </c>
      <c r="CE253" s="6" t="e">
        <f>NA()</f>
        <v>#N/A</v>
      </c>
    </row>
    <row r="254" spans="4:83" x14ac:dyDescent="0.2">
      <c r="D254" s="33">
        <v>40589.75</v>
      </c>
      <c r="E254" s="29">
        <v>72.549721917413962</v>
      </c>
      <c r="J254" s="7">
        <v>40192.875</v>
      </c>
      <c r="K254" s="8">
        <v>34.806959999999997</v>
      </c>
      <c r="P254" s="7">
        <v>40386.875</v>
      </c>
      <c r="Q254" s="8">
        <v>9.6281400000000001</v>
      </c>
      <c r="S254" s="7">
        <v>38848.375</v>
      </c>
      <c r="T254" s="8">
        <v>208.321583</v>
      </c>
      <c r="U254" s="8">
        <v>3.6114500000000001E-2</v>
      </c>
      <c r="V254" s="8">
        <f t="shared" si="6"/>
        <v>208.3576975</v>
      </c>
      <c r="X254" s="7">
        <v>40941.875</v>
      </c>
      <c r="Y254" s="8">
        <v>65.487710000000007</v>
      </c>
      <c r="AD254" s="7">
        <v>38079.375</v>
      </c>
      <c r="AE254" s="8">
        <v>56.85416</v>
      </c>
      <c r="AF254" s="8">
        <v>17.989380000000001</v>
      </c>
      <c r="AG254" s="8">
        <f t="shared" si="7"/>
        <v>74.843540000000004</v>
      </c>
      <c r="AO254" s="7">
        <v>41207.375</v>
      </c>
      <c r="AP254" s="6">
        <v>5.59</v>
      </c>
      <c r="AX254" s="7">
        <v>38581.625</v>
      </c>
      <c r="AY254" s="8">
        <v>39.597499999999997</v>
      </c>
      <c r="BD254" s="7">
        <v>40199.875</v>
      </c>
      <c r="BE254" s="8">
        <v>8.2217599999999997</v>
      </c>
      <c r="BT254" s="7">
        <v>40998.875</v>
      </c>
      <c r="BU254" s="8">
        <v>351.41910000000001</v>
      </c>
      <c r="CC254" s="15">
        <v>42185.375</v>
      </c>
      <c r="CD254" s="6">
        <v>31.73516319948752</v>
      </c>
      <c r="CE254" s="6" t="e">
        <f>NA()</f>
        <v>#N/A</v>
      </c>
    </row>
    <row r="255" spans="4:83" x14ac:dyDescent="0.2">
      <c r="D255" s="33">
        <v>40589.770833333336</v>
      </c>
      <c r="E255" s="29">
        <v>73.856904642448129</v>
      </c>
      <c r="J255" s="7">
        <v>40193.875</v>
      </c>
      <c r="K255" s="8">
        <v>35.286549999999998</v>
      </c>
      <c r="P255" s="7">
        <v>40387.875</v>
      </c>
      <c r="Q255" s="8">
        <v>9.6444700000000001</v>
      </c>
      <c r="S255" s="7">
        <v>38850.375</v>
      </c>
      <c r="T255" s="8">
        <v>209.803021</v>
      </c>
      <c r="U255" s="8">
        <v>7.9755000000000006E-2</v>
      </c>
      <c r="V255" s="8">
        <f t="shared" si="6"/>
        <v>209.88277600000001</v>
      </c>
      <c r="X255" s="7">
        <v>40942.875</v>
      </c>
      <c r="Y255" s="8">
        <v>64.916560000000004</v>
      </c>
      <c r="AD255" s="7">
        <v>38081.375</v>
      </c>
      <c r="AE255" s="8">
        <v>56.828159999999997</v>
      </c>
      <c r="AF255" s="8">
        <v>18.006419999999999</v>
      </c>
      <c r="AG255" s="8">
        <f t="shared" si="7"/>
        <v>74.834579999999988</v>
      </c>
      <c r="AO255" s="7">
        <v>41214.375</v>
      </c>
      <c r="AP255" s="6">
        <v>6.94</v>
      </c>
      <c r="AX255" s="7">
        <v>38581.875</v>
      </c>
      <c r="AY255" s="8">
        <v>39.659999999999997</v>
      </c>
      <c r="BD255" s="7">
        <v>40200.875</v>
      </c>
      <c r="BE255" s="8">
        <v>7.9933300000000003</v>
      </c>
      <c r="BT255" s="7">
        <v>40999.875</v>
      </c>
      <c r="BU255" s="8">
        <v>348.90278000000001</v>
      </c>
      <c r="CC255" s="15">
        <v>42185.378472222219</v>
      </c>
      <c r="CD255" s="6">
        <v>36.477151283951969</v>
      </c>
      <c r="CE255" s="6" t="e">
        <f>NA()</f>
        <v>#N/A</v>
      </c>
    </row>
    <row r="256" spans="4:83" x14ac:dyDescent="0.2">
      <c r="D256" s="33">
        <v>40589.791666666664</v>
      </c>
      <c r="E256" s="29">
        <v>75.832210493901911</v>
      </c>
      <c r="J256" s="7">
        <v>40194.875</v>
      </c>
      <c r="K256" s="8">
        <v>35.137990000000002</v>
      </c>
      <c r="P256" s="7">
        <v>40388.875</v>
      </c>
      <c r="Q256" s="8">
        <v>9.7342099999999991</v>
      </c>
      <c r="S256" s="7">
        <v>38852.375</v>
      </c>
      <c r="T256" s="8">
        <v>210.15499500000001</v>
      </c>
      <c r="U256" s="8">
        <v>0.17028650000000001</v>
      </c>
      <c r="V256" s="8">
        <f t="shared" si="6"/>
        <v>210.32528150000002</v>
      </c>
      <c r="X256" s="7">
        <v>40943.875</v>
      </c>
      <c r="Y256" s="8">
        <v>66.205100000000002</v>
      </c>
      <c r="AD256" s="7">
        <v>38083.375</v>
      </c>
      <c r="AE256" s="8">
        <v>56.792169999999999</v>
      </c>
      <c r="AF256" s="8">
        <v>17.88721</v>
      </c>
      <c r="AG256" s="8">
        <f t="shared" si="7"/>
        <v>74.679379999999995</v>
      </c>
      <c r="AO256" s="7">
        <v>41221.375</v>
      </c>
      <c r="AP256" s="6">
        <v>5.59</v>
      </c>
      <c r="AX256" s="7">
        <v>38582.125</v>
      </c>
      <c r="AY256" s="8">
        <v>39.797499999999999</v>
      </c>
      <c r="BD256" s="7">
        <v>40201.875</v>
      </c>
      <c r="BE256" s="8">
        <v>8.4588000000000001</v>
      </c>
      <c r="BT256" s="7">
        <v>41000.875</v>
      </c>
      <c r="BU256" s="8">
        <v>346.90312</v>
      </c>
      <c r="CC256" s="15">
        <v>42185.381944444445</v>
      </c>
      <c r="CD256" s="6">
        <v>30.418306872409037</v>
      </c>
      <c r="CE256" s="6" t="e">
        <f>NA()</f>
        <v>#N/A</v>
      </c>
    </row>
    <row r="257" spans="4:83" x14ac:dyDescent="0.2">
      <c r="D257" s="33">
        <v>40589.8125</v>
      </c>
      <c r="E257" s="29">
        <v>75.832210493901911</v>
      </c>
      <c r="J257" s="7">
        <v>40195.875</v>
      </c>
      <c r="K257" s="8">
        <v>35.331420000000001</v>
      </c>
      <c r="P257" s="7">
        <v>40389.875</v>
      </c>
      <c r="Q257" s="8">
        <v>9.8024699999999996</v>
      </c>
      <c r="S257" s="7">
        <v>38854.375</v>
      </c>
      <c r="T257" s="8">
        <v>210.371261</v>
      </c>
      <c r="U257" s="8">
        <v>0.35950549999999998</v>
      </c>
      <c r="V257" s="8">
        <f t="shared" si="6"/>
        <v>210.73076650000002</v>
      </c>
      <c r="X257" s="7">
        <v>40944.875</v>
      </c>
      <c r="Y257" s="8">
        <v>64.870419999999996</v>
      </c>
      <c r="AD257" s="7">
        <v>38085.375</v>
      </c>
      <c r="AE257" s="8">
        <v>56.713520000000003</v>
      </c>
      <c r="AF257" s="8">
        <v>17.459900000000001</v>
      </c>
      <c r="AG257" s="8">
        <f t="shared" si="7"/>
        <v>74.173420000000007</v>
      </c>
      <c r="AO257" s="7">
        <v>41240.375</v>
      </c>
      <c r="AP257" s="6">
        <v>5.59</v>
      </c>
      <c r="AX257" s="7">
        <v>38582.375</v>
      </c>
      <c r="AY257" s="8">
        <v>40.06</v>
      </c>
      <c r="BD257" s="7">
        <v>40202.875</v>
      </c>
      <c r="BE257" s="8">
        <v>8.2995699999999992</v>
      </c>
      <c r="BT257" s="7">
        <v>41001.875</v>
      </c>
      <c r="BU257" s="8">
        <v>345.90521000000001</v>
      </c>
      <c r="CC257" s="15">
        <v>42185.385416666664</v>
      </c>
      <c r="CD257" s="6">
        <v>31.731709783829601</v>
      </c>
      <c r="CE257" s="6" t="e">
        <f>NA()</f>
        <v>#N/A</v>
      </c>
    </row>
    <row r="258" spans="4:83" x14ac:dyDescent="0.2">
      <c r="D258" s="33">
        <v>40589.833333333336</v>
      </c>
      <c r="E258" s="29">
        <v>71.899054199618476</v>
      </c>
      <c r="J258" s="7">
        <v>40196.875</v>
      </c>
      <c r="K258" s="8">
        <v>35.834020000000002</v>
      </c>
      <c r="P258" s="7">
        <v>40390.875</v>
      </c>
      <c r="Q258" s="8">
        <v>9.8774499999999996</v>
      </c>
      <c r="S258" s="7">
        <v>38856.375</v>
      </c>
      <c r="T258" s="8">
        <v>213.82954699999999</v>
      </c>
      <c r="U258" s="8">
        <v>8.7604999999999992E-3</v>
      </c>
      <c r="V258" s="8">
        <f>U258+T258</f>
        <v>213.83830749999998</v>
      </c>
      <c r="X258" s="7">
        <v>40945.875</v>
      </c>
      <c r="Y258" s="8">
        <v>63.865099999999998</v>
      </c>
      <c r="AD258" s="7">
        <v>38087.375</v>
      </c>
      <c r="AE258" s="8">
        <v>56.507089999999998</v>
      </c>
      <c r="AF258" s="8">
        <v>17.356819999999999</v>
      </c>
      <c r="AG258" s="8">
        <f t="shared" ref="AG258:AG321" si="8">IF(AE258&lt;&gt;"",IF(AF258&lt;&gt;"",AE258+AF258,""),"")</f>
        <v>73.863910000000004</v>
      </c>
      <c r="AO258" s="7">
        <v>41249.375</v>
      </c>
      <c r="AP258" s="6">
        <v>5.59</v>
      </c>
      <c r="AX258" s="7">
        <v>38582.625</v>
      </c>
      <c r="AY258" s="8">
        <v>40.06</v>
      </c>
      <c r="BD258" s="7">
        <v>40203.875</v>
      </c>
      <c r="BE258" s="8">
        <v>7.7953000000000001</v>
      </c>
      <c r="BT258" s="7">
        <v>41002.875</v>
      </c>
      <c r="BU258" s="8">
        <v>344.06423999999998</v>
      </c>
      <c r="CC258" s="15">
        <v>42185.388888888891</v>
      </c>
      <c r="CD258" s="6">
        <v>35.096859624276632</v>
      </c>
      <c r="CE258" s="6" t="e">
        <f>NA()</f>
        <v>#N/A</v>
      </c>
    </row>
    <row r="259" spans="4:83" x14ac:dyDescent="0.2">
      <c r="D259" s="33">
        <v>40589.854166666664</v>
      </c>
      <c r="E259" s="29">
        <v>74.513408070639954</v>
      </c>
      <c r="J259" s="7">
        <v>40197.875</v>
      </c>
      <c r="K259" s="8">
        <v>36.569330000000001</v>
      </c>
      <c r="P259" s="7">
        <v>40391.875</v>
      </c>
      <c r="Q259" s="8">
        <v>9.7421500000000005</v>
      </c>
      <c r="S259" s="7">
        <v>38858.375</v>
      </c>
      <c r="T259" s="8">
        <v>215.327958</v>
      </c>
      <c r="U259" s="8">
        <v>0.33883849999999999</v>
      </c>
      <c r="V259" s="8">
        <f>U259+T259</f>
        <v>215.6667965</v>
      </c>
      <c r="X259" s="7">
        <v>40946.875</v>
      </c>
      <c r="Y259" s="8">
        <v>63.878439999999998</v>
      </c>
      <c r="AD259" s="7">
        <v>38089.375</v>
      </c>
      <c r="AE259" s="8">
        <v>56.419069999999998</v>
      </c>
      <c r="AF259" s="8">
        <v>17.163519999999998</v>
      </c>
      <c r="AG259" s="8">
        <f t="shared" si="8"/>
        <v>73.582589999999996</v>
      </c>
      <c r="AO259" s="7">
        <v>41256.375</v>
      </c>
      <c r="AP259" s="6">
        <v>5.59</v>
      </c>
      <c r="AX259" s="7">
        <v>38582.875</v>
      </c>
      <c r="AY259" s="8">
        <v>39.947499999999998</v>
      </c>
      <c r="BD259" s="7">
        <v>40204.875</v>
      </c>
      <c r="BE259" s="8">
        <v>8.2776999999999994</v>
      </c>
      <c r="BT259" s="7">
        <v>41003.875</v>
      </c>
      <c r="BU259" s="8">
        <v>342.53507000000002</v>
      </c>
      <c r="CC259" s="15">
        <v>42185.392361111109</v>
      </c>
      <c r="CD259" s="6">
        <v>32.39705731425267</v>
      </c>
      <c r="CE259" s="6" t="e">
        <f>NA()</f>
        <v>#N/A</v>
      </c>
    </row>
    <row r="260" spans="4:83" x14ac:dyDescent="0.2">
      <c r="D260" s="33">
        <v>40589.875</v>
      </c>
      <c r="E260" s="29">
        <v>71.899054199618476</v>
      </c>
      <c r="J260" s="7">
        <v>40198.875</v>
      </c>
      <c r="K260" s="8">
        <v>36.420900000000003</v>
      </c>
      <c r="P260" s="7">
        <v>40392.875</v>
      </c>
      <c r="Q260" s="8">
        <v>9.8445800000000006</v>
      </c>
      <c r="X260" s="7">
        <v>40947.875</v>
      </c>
      <c r="Y260" s="8">
        <v>64.653959999999998</v>
      </c>
      <c r="AD260" s="7">
        <v>38091.375</v>
      </c>
      <c r="AE260" s="8">
        <v>56.280529999999999</v>
      </c>
      <c r="AF260" s="8">
        <v>17.225660000000001</v>
      </c>
      <c r="AG260" s="8">
        <f t="shared" si="8"/>
        <v>73.506190000000004</v>
      </c>
      <c r="AX260" s="7">
        <v>38583.125</v>
      </c>
      <c r="AY260" s="8">
        <v>40.022500000000001</v>
      </c>
      <c r="BD260" s="7">
        <v>40205.875</v>
      </c>
      <c r="BE260" s="8">
        <v>9.2822200000000006</v>
      </c>
      <c r="BT260" s="7">
        <v>41004.875</v>
      </c>
      <c r="BU260" s="8">
        <v>341.72708</v>
      </c>
      <c r="CC260" s="15">
        <v>42185.395833333336</v>
      </c>
      <c r="CD260" s="6">
        <v>35.788381634980219</v>
      </c>
      <c r="CE260" s="6" t="e">
        <f>NA()</f>
        <v>#N/A</v>
      </c>
    </row>
    <row r="261" spans="4:83" x14ac:dyDescent="0.2">
      <c r="D261" s="33">
        <v>40589.895833333336</v>
      </c>
      <c r="E261" s="29">
        <v>73.202340670147166</v>
      </c>
      <c r="J261" s="7">
        <v>40199.875</v>
      </c>
      <c r="K261" s="8">
        <v>36.554459999999999</v>
      </c>
      <c r="P261" s="7">
        <v>40393.875</v>
      </c>
      <c r="Q261" s="8">
        <v>9.9557000000000002</v>
      </c>
      <c r="S261" s="7">
        <v>38939.375</v>
      </c>
      <c r="T261" s="8">
        <v>209.53400999999999</v>
      </c>
      <c r="U261" s="8">
        <v>0.20537</v>
      </c>
      <c r="V261" s="8">
        <f>U261+T261</f>
        <v>209.73937999999998</v>
      </c>
      <c r="X261" s="7">
        <v>40948.875</v>
      </c>
      <c r="Y261" s="8">
        <v>65.413849999999996</v>
      </c>
      <c r="AD261" s="7">
        <v>38093.375</v>
      </c>
      <c r="AE261" s="8">
        <v>56.220709999999997</v>
      </c>
      <c r="AF261" s="8">
        <v>17.341619999999999</v>
      </c>
      <c r="AG261" s="8">
        <f t="shared" si="8"/>
        <v>73.562330000000003</v>
      </c>
      <c r="AO261" s="7">
        <v>41708</v>
      </c>
      <c r="AP261" s="8">
        <v>12.07</v>
      </c>
      <c r="AX261" s="7">
        <v>38583.375</v>
      </c>
      <c r="AY261" s="8">
        <v>40.147500000000001</v>
      </c>
      <c r="BD261" s="7">
        <v>40206.875</v>
      </c>
      <c r="BE261" s="8">
        <v>10.54743</v>
      </c>
      <c r="BT261" s="7">
        <v>41005.875</v>
      </c>
      <c r="BU261" s="8">
        <v>341.17430999999999</v>
      </c>
      <c r="CC261" s="15">
        <v>42185.399305555555</v>
      </c>
      <c r="CD261" s="6">
        <v>35.788381634980219</v>
      </c>
      <c r="CE261" s="6" t="e">
        <f>NA()</f>
        <v>#N/A</v>
      </c>
    </row>
    <row r="262" spans="4:83" x14ac:dyDescent="0.2">
      <c r="D262" s="33">
        <v>40589.916666666664</v>
      </c>
      <c r="E262" s="29">
        <v>74.513408070639954</v>
      </c>
      <c r="J262" s="7">
        <v>40200.875</v>
      </c>
      <c r="K262" s="8">
        <v>36.403619999999997</v>
      </c>
      <c r="P262" s="7">
        <v>40394.875</v>
      </c>
      <c r="Q262" s="8">
        <v>9.8438400000000001</v>
      </c>
      <c r="S262" s="7">
        <v>38941.375</v>
      </c>
      <c r="T262" s="8">
        <v>212.25305</v>
      </c>
      <c r="U262" s="8">
        <v>0.20526</v>
      </c>
      <c r="V262" s="8">
        <f t="shared" ref="V262:V325" si="9">U262+T262</f>
        <v>212.45831000000001</v>
      </c>
      <c r="X262" s="7">
        <v>40949.875</v>
      </c>
      <c r="Y262" s="8">
        <v>63.596670000000003</v>
      </c>
      <c r="AD262" s="7">
        <v>38095.375</v>
      </c>
      <c r="AE262" s="8">
        <v>56.22081</v>
      </c>
      <c r="AF262" s="8">
        <v>17.744430000000001</v>
      </c>
      <c r="AG262" s="8">
        <f t="shared" si="8"/>
        <v>73.965239999999994</v>
      </c>
      <c r="AO262" s="7">
        <v>41730</v>
      </c>
      <c r="AP262" s="8">
        <v>4.42</v>
      </c>
      <c r="AX262" s="7">
        <v>38583.625</v>
      </c>
      <c r="AY262" s="8">
        <v>40.522500000000001</v>
      </c>
      <c r="BD262" s="7">
        <v>40207.875</v>
      </c>
      <c r="BE262" s="8">
        <v>10.315099999999999</v>
      </c>
      <c r="BT262" s="7">
        <v>41006.875</v>
      </c>
      <c r="BU262" s="8">
        <v>335.32778000000002</v>
      </c>
      <c r="CC262" s="15">
        <v>42185.402777777781</v>
      </c>
      <c r="CD262" s="6">
        <v>30.418306872408269</v>
      </c>
      <c r="CE262" s="6" t="e">
        <f>NA()</f>
        <v>#N/A</v>
      </c>
    </row>
    <row r="263" spans="4:83" x14ac:dyDescent="0.2">
      <c r="D263" s="33">
        <v>40589.9375</v>
      </c>
      <c r="E263" s="29">
        <v>73.856904642448129</v>
      </c>
      <c r="J263" s="7">
        <v>40201.875</v>
      </c>
      <c r="K263" s="8">
        <v>36.734789999999997</v>
      </c>
      <c r="P263" s="7">
        <v>40395.875</v>
      </c>
      <c r="Q263" s="8">
        <v>9.6759400000000007</v>
      </c>
      <c r="S263" s="7">
        <v>38943.375</v>
      </c>
      <c r="T263" s="8">
        <v>211.22883999999999</v>
      </c>
      <c r="U263" s="8">
        <v>0.22112000000000001</v>
      </c>
      <c r="V263" s="8">
        <f t="shared" si="9"/>
        <v>211.44996</v>
      </c>
      <c r="X263" s="7">
        <v>40950.875</v>
      </c>
      <c r="Y263" s="8">
        <v>63.908850000000001</v>
      </c>
      <c r="AD263" s="7">
        <v>38097.375</v>
      </c>
      <c r="AE263" s="8">
        <v>58.002330000000001</v>
      </c>
      <c r="AF263" s="8">
        <v>17.82769</v>
      </c>
      <c r="AG263" s="8">
        <f t="shared" si="8"/>
        <v>75.830020000000005</v>
      </c>
      <c r="AO263" s="7">
        <v>41743</v>
      </c>
      <c r="AP263" s="8">
        <v>6.94</v>
      </c>
      <c r="AX263" s="7">
        <v>38583.875</v>
      </c>
      <c r="AY263" s="8">
        <v>107.56667</v>
      </c>
      <c r="BD263" s="7">
        <v>40208.875</v>
      </c>
      <c r="BE263" s="8">
        <v>9.8219799999999999</v>
      </c>
      <c r="BT263" s="7">
        <v>41007.875</v>
      </c>
      <c r="BU263" s="8">
        <v>335.09757000000002</v>
      </c>
      <c r="CC263" s="15">
        <v>42185.40625</v>
      </c>
      <c r="CD263" s="6">
        <v>35.096859624276632</v>
      </c>
      <c r="CE263" s="6" t="e">
        <f>NA()</f>
        <v>#N/A</v>
      </c>
    </row>
    <row r="264" spans="4:83" x14ac:dyDescent="0.2">
      <c r="D264" s="33">
        <v>40589.958333333336</v>
      </c>
      <c r="E264" s="29">
        <v>73.202340670147166</v>
      </c>
      <c r="J264" s="7">
        <v>40202.875</v>
      </c>
      <c r="K264" s="8">
        <v>36.82414</v>
      </c>
      <c r="P264" s="7">
        <v>40396.875</v>
      </c>
      <c r="Q264" s="8">
        <v>9.8455399999999997</v>
      </c>
      <c r="S264" s="7">
        <v>38945.375</v>
      </c>
      <c r="T264" s="8">
        <v>212.63444999999999</v>
      </c>
      <c r="U264" s="8">
        <v>0.26859</v>
      </c>
      <c r="V264" s="8">
        <f t="shared" si="9"/>
        <v>212.90303999999998</v>
      </c>
      <c r="X264" s="7">
        <v>40951.875</v>
      </c>
      <c r="Y264" s="8">
        <v>63.950940000000003</v>
      </c>
      <c r="AD264" s="7">
        <v>38099.375</v>
      </c>
      <c r="AE264" s="8">
        <v>55.934780000000003</v>
      </c>
      <c r="AF264" s="8">
        <v>17.822610000000001</v>
      </c>
      <c r="AG264" s="8">
        <f t="shared" si="8"/>
        <v>73.757390000000001</v>
      </c>
      <c r="AO264" s="7">
        <v>41768</v>
      </c>
      <c r="AP264" s="8">
        <v>6.94</v>
      </c>
      <c r="AX264" s="7">
        <v>38584.125</v>
      </c>
      <c r="AY264" s="8">
        <v>140.23124999999999</v>
      </c>
      <c r="BD264" s="7">
        <v>40209.875</v>
      </c>
      <c r="BE264" s="8">
        <v>9.9213199999999997</v>
      </c>
      <c r="BT264" s="7">
        <v>41008.875</v>
      </c>
      <c r="BU264" s="8">
        <v>356.78402999999997</v>
      </c>
      <c r="CC264" s="15">
        <v>42185.409722222219</v>
      </c>
      <c r="CD264" s="6">
        <v>36.477151283951969</v>
      </c>
      <c r="CE264" s="6" t="e">
        <f>NA()</f>
        <v>#N/A</v>
      </c>
    </row>
    <row r="265" spans="4:83" x14ac:dyDescent="0.2">
      <c r="D265" s="33">
        <v>40589.979166666664</v>
      </c>
      <c r="E265" s="29">
        <v>73.202340670147166</v>
      </c>
      <c r="J265" s="7">
        <v>40203.875</v>
      </c>
      <c r="K265" s="8">
        <v>36.494329999999998</v>
      </c>
      <c r="P265" s="7">
        <v>40397.875</v>
      </c>
      <c r="Q265" s="8">
        <v>9.6063799999999997</v>
      </c>
      <c r="S265" s="7">
        <v>38947.375</v>
      </c>
      <c r="T265" s="8">
        <v>208.73947999999999</v>
      </c>
      <c r="U265" s="8">
        <v>1.3752599999999999</v>
      </c>
      <c r="V265" s="8">
        <f t="shared" si="9"/>
        <v>210.11473999999998</v>
      </c>
      <c r="X265" s="7">
        <v>40952.875</v>
      </c>
      <c r="Y265" s="8">
        <v>63.807499999999997</v>
      </c>
      <c r="AD265" s="7">
        <v>38101.375</v>
      </c>
      <c r="AE265" s="8">
        <v>55.645310000000002</v>
      </c>
      <c r="AF265" s="8">
        <v>17.253080000000001</v>
      </c>
      <c r="AG265" s="8">
        <f t="shared" si="8"/>
        <v>72.898390000000006</v>
      </c>
      <c r="AO265" s="7">
        <v>41794</v>
      </c>
      <c r="AP265" s="8">
        <v>4.42</v>
      </c>
      <c r="AX265" s="7">
        <v>38584.375</v>
      </c>
      <c r="AY265" s="8">
        <v>83.727919999999997</v>
      </c>
      <c r="BD265" s="7">
        <v>40210.875</v>
      </c>
      <c r="BE265" s="8">
        <v>10.47607</v>
      </c>
      <c r="BT265" s="7">
        <v>41009.875</v>
      </c>
      <c r="BU265" s="8">
        <v>141.76944</v>
      </c>
      <c r="CC265" s="15">
        <v>42185.413194444445</v>
      </c>
      <c r="CD265" s="6">
        <v>33.741480352307498</v>
      </c>
      <c r="CE265" s="6" t="e">
        <f>NA()</f>
        <v>#N/A</v>
      </c>
    </row>
    <row r="266" spans="4:83" x14ac:dyDescent="0.2">
      <c r="D266" s="33">
        <v>40590</v>
      </c>
      <c r="E266" s="29">
        <v>73.856904642448129</v>
      </c>
      <c r="J266" s="7">
        <v>40204.875</v>
      </c>
      <c r="K266" s="8">
        <v>36.311630000000001</v>
      </c>
      <c r="P266" s="7">
        <v>40398.875</v>
      </c>
      <c r="Q266" s="8">
        <v>9.6397999999999993</v>
      </c>
      <c r="S266" s="7">
        <v>38949.375</v>
      </c>
      <c r="T266" s="8">
        <v>211.53210999999999</v>
      </c>
      <c r="U266" s="8">
        <v>0.24243000000000001</v>
      </c>
      <c r="V266" s="8">
        <f t="shared" si="9"/>
        <v>211.77454</v>
      </c>
      <c r="X266" s="7">
        <v>40953.875</v>
      </c>
      <c r="Y266" s="8">
        <v>64.179900000000004</v>
      </c>
      <c r="AD266" s="7">
        <v>38103.375</v>
      </c>
      <c r="AE266" s="8">
        <v>55.693860000000001</v>
      </c>
      <c r="AF266" s="8">
        <v>16.945599999999999</v>
      </c>
      <c r="AG266" s="8">
        <f t="shared" si="8"/>
        <v>72.63946</v>
      </c>
      <c r="AO266" s="7">
        <v>41810</v>
      </c>
      <c r="AP266" s="8">
        <v>12.07</v>
      </c>
      <c r="AX266" s="7">
        <v>38584.625</v>
      </c>
      <c r="AY266" s="8">
        <v>40.347499999999997</v>
      </c>
      <c r="BD266" s="7">
        <v>40211.875</v>
      </c>
      <c r="BE266" s="8">
        <v>10.21907</v>
      </c>
      <c r="BT266" s="7">
        <v>41010.875</v>
      </c>
      <c r="BU266" s="8">
        <v>335.59582999999998</v>
      </c>
      <c r="CC266" s="15">
        <v>42185.416666666664</v>
      </c>
      <c r="CD266" s="6">
        <v>30.418306872409037</v>
      </c>
      <c r="CE266" s="6" t="e">
        <f>NA()</f>
        <v>#N/A</v>
      </c>
    </row>
    <row r="267" spans="4:83" x14ac:dyDescent="0.2">
      <c r="D267" s="33">
        <v>40590.020833333336</v>
      </c>
      <c r="E267" s="29">
        <v>71.250343384601237</v>
      </c>
      <c r="J267" s="7">
        <v>40205.875</v>
      </c>
      <c r="K267" s="8">
        <v>36.568359999999998</v>
      </c>
      <c r="P267" s="7">
        <v>40399.875</v>
      </c>
      <c r="Q267" s="8">
        <v>9.7547300000000003</v>
      </c>
      <c r="S267" s="7">
        <v>38951.375</v>
      </c>
      <c r="T267" s="8">
        <v>214.15282999999999</v>
      </c>
      <c r="U267" s="8">
        <v>0.26852999999999999</v>
      </c>
      <c r="V267" s="8">
        <f t="shared" si="9"/>
        <v>214.42135999999999</v>
      </c>
      <c r="X267" s="7">
        <v>40954.875</v>
      </c>
      <c r="Y267" s="8">
        <v>63.973439999999997</v>
      </c>
      <c r="AD267" s="7">
        <v>38105.375</v>
      </c>
      <c r="AE267" s="8">
        <v>55.686120000000003</v>
      </c>
      <c r="AF267" s="8">
        <v>16.77704</v>
      </c>
      <c r="AG267" s="8">
        <f t="shared" si="8"/>
        <v>72.463160000000002</v>
      </c>
      <c r="AO267" s="7">
        <v>41816</v>
      </c>
      <c r="AP267" s="8">
        <v>5.59</v>
      </c>
      <c r="AX267" s="7">
        <v>38584.875</v>
      </c>
      <c r="AY267" s="8">
        <v>40.234999999999999</v>
      </c>
      <c r="BD267" s="7">
        <v>40212.875</v>
      </c>
      <c r="BE267" s="8">
        <v>10.49188</v>
      </c>
      <c r="BT267" s="7">
        <v>41011.875</v>
      </c>
      <c r="BU267" s="8">
        <v>344.42326000000003</v>
      </c>
      <c r="CC267" s="15">
        <v>42185.420138888891</v>
      </c>
      <c r="CD267" s="6">
        <v>32.39705731425267</v>
      </c>
      <c r="CE267" s="6" t="e">
        <f>NA()</f>
        <v>#N/A</v>
      </c>
    </row>
    <row r="268" spans="4:83" x14ac:dyDescent="0.2">
      <c r="D268" s="33">
        <v>40590.041666666664</v>
      </c>
      <c r="E268" s="29">
        <v>75.171845241977564</v>
      </c>
      <c r="J268" s="7">
        <v>40206.875</v>
      </c>
      <c r="K268" s="8">
        <v>35.704900000000002</v>
      </c>
      <c r="P268" s="7">
        <v>40400.875</v>
      </c>
      <c r="Q268" s="8">
        <v>9.7190600000000007</v>
      </c>
      <c r="S268" s="7">
        <v>38953.375</v>
      </c>
      <c r="T268" s="8">
        <v>215.16354999999999</v>
      </c>
      <c r="U268" s="8">
        <v>0.24187</v>
      </c>
      <c r="V268" s="8">
        <f t="shared" si="9"/>
        <v>215.40541999999999</v>
      </c>
      <c r="X268" s="7">
        <v>40955.875</v>
      </c>
      <c r="Y268" s="8">
        <v>64.076040000000006</v>
      </c>
      <c r="AD268" s="7">
        <v>38107.375</v>
      </c>
      <c r="AE268" s="8">
        <v>55.80574</v>
      </c>
      <c r="AF268" s="8">
        <v>16.842120000000001</v>
      </c>
      <c r="AG268" s="8">
        <f t="shared" si="8"/>
        <v>72.647860000000009</v>
      </c>
      <c r="AO268" s="7">
        <v>41821</v>
      </c>
      <c r="AP268" s="8">
        <v>14.17</v>
      </c>
      <c r="AX268" s="7">
        <v>38585.125</v>
      </c>
      <c r="AY268" s="8">
        <v>39.672499999999999</v>
      </c>
      <c r="BD268" s="7">
        <v>40213.875</v>
      </c>
      <c r="BE268" s="8">
        <v>10.419700000000001</v>
      </c>
      <c r="BT268" s="7">
        <v>41012.875</v>
      </c>
      <c r="BU268" s="8">
        <v>342.52604000000002</v>
      </c>
      <c r="CC268" s="15">
        <v>42185.423611111109</v>
      </c>
      <c r="CD268" s="6">
        <v>33.741480352307498</v>
      </c>
      <c r="CE268" s="6" t="e">
        <f>NA()</f>
        <v>#N/A</v>
      </c>
    </row>
    <row r="269" spans="4:83" x14ac:dyDescent="0.2">
      <c r="D269" s="33">
        <v>40590.0625</v>
      </c>
      <c r="E269" s="29">
        <v>73.856904642448129</v>
      </c>
      <c r="J269" s="7">
        <v>40207.875</v>
      </c>
      <c r="K269" s="8">
        <v>34.520969999999998</v>
      </c>
      <c r="P269" s="7">
        <v>40401.875</v>
      </c>
      <c r="Q269" s="8">
        <v>9.7354699999999994</v>
      </c>
      <c r="S269" s="7">
        <v>38955.375</v>
      </c>
      <c r="T269" s="8">
        <v>213.94786999999999</v>
      </c>
      <c r="U269" s="8">
        <v>0.32052000000000003</v>
      </c>
      <c r="V269" s="8">
        <f t="shared" si="9"/>
        <v>214.26838999999998</v>
      </c>
      <c r="X269" s="7">
        <v>40956.875</v>
      </c>
      <c r="Y269" s="8">
        <v>64.676249999999996</v>
      </c>
      <c r="AD269" s="7">
        <v>38109.375</v>
      </c>
      <c r="AE269" s="8">
        <v>55.848649999999999</v>
      </c>
      <c r="AF269" s="8">
        <v>16.675360000000001</v>
      </c>
      <c r="AG269" s="8">
        <f t="shared" si="8"/>
        <v>72.524010000000004</v>
      </c>
      <c r="AO269" s="7">
        <v>41827</v>
      </c>
      <c r="AP269" s="8">
        <v>2.1800000000000002</v>
      </c>
      <c r="AX269" s="7">
        <v>38585.375</v>
      </c>
      <c r="AY269" s="8">
        <v>39.747500000000002</v>
      </c>
      <c r="BD269" s="7">
        <v>40214.875</v>
      </c>
      <c r="BE269" s="8">
        <v>10.10582</v>
      </c>
      <c r="BT269" s="7">
        <v>41013.875</v>
      </c>
      <c r="BU269" s="8">
        <v>341.04167000000001</v>
      </c>
      <c r="CC269" s="15">
        <v>42185.427083333336</v>
      </c>
      <c r="CD269" s="6">
        <v>35.096859624276632</v>
      </c>
      <c r="CE269" s="6" t="e">
        <f>NA()</f>
        <v>#N/A</v>
      </c>
    </row>
    <row r="270" spans="4:83" x14ac:dyDescent="0.2">
      <c r="D270" s="33">
        <v>40590.083333333336</v>
      </c>
      <c r="E270" s="29">
        <v>71.899054199618476</v>
      </c>
      <c r="J270" s="7">
        <v>40208.875</v>
      </c>
      <c r="K270" s="8">
        <v>35.040869999999998</v>
      </c>
      <c r="P270" s="7">
        <v>40402.875</v>
      </c>
      <c r="Q270" s="8">
        <v>9.9118200000000005</v>
      </c>
      <c r="S270" s="7">
        <v>38957.375</v>
      </c>
      <c r="T270" s="8">
        <v>216.73912000000001</v>
      </c>
      <c r="U270" s="8">
        <v>0.26330999999999999</v>
      </c>
      <c r="V270" s="8">
        <f t="shared" si="9"/>
        <v>217.00243</v>
      </c>
      <c r="X270" s="7">
        <v>40957.875</v>
      </c>
      <c r="Y270" s="8">
        <v>61.258330000000001</v>
      </c>
      <c r="AD270" s="7">
        <v>38111.375</v>
      </c>
      <c r="AE270" s="8">
        <v>55.945900000000002</v>
      </c>
      <c r="AF270" s="8">
        <v>16.137630000000001</v>
      </c>
      <c r="AG270" s="8">
        <f t="shared" si="8"/>
        <v>72.083529999999996</v>
      </c>
      <c r="AO270" s="7">
        <v>42009</v>
      </c>
      <c r="AP270" s="8">
        <v>3.41</v>
      </c>
      <c r="AX270" s="7">
        <v>38585.625</v>
      </c>
      <c r="AY270" s="8">
        <v>39.997500000000002</v>
      </c>
      <c r="BD270" s="7">
        <v>40215.875</v>
      </c>
      <c r="BE270" s="8">
        <v>9.7829300000000003</v>
      </c>
      <c r="BT270" s="7">
        <v>41014.875</v>
      </c>
      <c r="BU270" s="8">
        <v>339.66978999999998</v>
      </c>
      <c r="CC270" s="15">
        <v>42185.430555555555</v>
      </c>
      <c r="CD270" s="6">
        <v>30.418306872409037</v>
      </c>
      <c r="CE270" s="6" t="e">
        <f>NA()</f>
        <v>#N/A</v>
      </c>
    </row>
    <row r="271" spans="4:83" x14ac:dyDescent="0.2">
      <c r="D271" s="33">
        <v>40590.104166666664</v>
      </c>
      <c r="E271" s="29">
        <v>73.856904642448129</v>
      </c>
      <c r="J271" s="7">
        <v>40209.875</v>
      </c>
      <c r="K271" s="8">
        <v>35.817810000000001</v>
      </c>
      <c r="P271" s="7">
        <v>40403.875</v>
      </c>
      <c r="Q271" s="8">
        <v>10.01019</v>
      </c>
      <c r="S271" s="7">
        <v>38959.375</v>
      </c>
      <c r="T271" s="8">
        <v>218.25353999999999</v>
      </c>
      <c r="U271" s="8">
        <v>0.39345000000000002</v>
      </c>
      <c r="V271" s="8">
        <f t="shared" si="9"/>
        <v>218.64698999999999</v>
      </c>
      <c r="X271" s="7">
        <v>40958.875</v>
      </c>
      <c r="Y271" s="8">
        <v>62.861559999999997</v>
      </c>
      <c r="AD271" s="7">
        <v>38113.375</v>
      </c>
      <c r="AE271" s="8">
        <v>55.996290000000002</v>
      </c>
      <c r="AF271" s="8">
        <v>16.797239999999999</v>
      </c>
      <c r="AG271" s="8">
        <f t="shared" si="8"/>
        <v>72.793530000000004</v>
      </c>
      <c r="AO271" s="7">
        <v>42025</v>
      </c>
      <c r="AP271" s="8">
        <v>3.9</v>
      </c>
      <c r="AX271" s="7">
        <v>38585.875</v>
      </c>
      <c r="AY271" s="8">
        <v>40.409999999999997</v>
      </c>
      <c r="BD271" s="7">
        <v>40216.875</v>
      </c>
      <c r="BE271" s="8">
        <v>9.8262</v>
      </c>
      <c r="BT271" s="7">
        <v>41015.875</v>
      </c>
      <c r="BU271" s="8">
        <v>340.38333</v>
      </c>
      <c r="CC271" s="15">
        <v>42185.434027777781</v>
      </c>
      <c r="CD271" s="6">
        <v>34.416945915370391</v>
      </c>
      <c r="CE271" s="6" t="e">
        <f>NA()</f>
        <v>#N/A</v>
      </c>
    </row>
    <row r="272" spans="4:83" x14ac:dyDescent="0.2">
      <c r="D272" s="33">
        <v>40590.125</v>
      </c>
      <c r="E272" s="29">
        <v>76.494498213309555</v>
      </c>
      <c r="J272" s="7">
        <v>40210.875</v>
      </c>
      <c r="K272" s="8">
        <v>35.687570000000001</v>
      </c>
      <c r="P272" s="7">
        <v>40404.875</v>
      </c>
      <c r="Q272" s="8">
        <v>10.150460000000001</v>
      </c>
      <c r="S272" s="7">
        <v>38961.375</v>
      </c>
      <c r="T272" s="8">
        <v>221.40331</v>
      </c>
      <c r="U272" s="8">
        <v>0.33961000000000002</v>
      </c>
      <c r="V272" s="8">
        <f t="shared" si="9"/>
        <v>221.74292</v>
      </c>
      <c r="X272" s="7">
        <v>40959.875</v>
      </c>
      <c r="Y272" s="8">
        <v>61.727080000000001</v>
      </c>
      <c r="AD272" s="7">
        <v>38115.375</v>
      </c>
      <c r="AE272" s="8">
        <v>55.93844</v>
      </c>
      <c r="AF272" s="8">
        <v>17.451229999999999</v>
      </c>
      <c r="AG272" s="8">
        <f t="shared" si="8"/>
        <v>73.389669999999995</v>
      </c>
      <c r="AO272" s="7">
        <v>42038</v>
      </c>
      <c r="AP272" s="8">
        <v>3.41</v>
      </c>
      <c r="AX272" s="7">
        <v>38586.125</v>
      </c>
      <c r="AY272" s="8">
        <v>40.547499999999999</v>
      </c>
      <c r="BD272" s="7">
        <v>40217.875</v>
      </c>
      <c r="BE272" s="8">
        <v>9.9890100000000004</v>
      </c>
      <c r="BT272" s="7">
        <v>41016.875</v>
      </c>
      <c r="BU272" s="8">
        <v>67.158330000000007</v>
      </c>
      <c r="CC272" s="15">
        <v>42185.4375</v>
      </c>
      <c r="CD272" s="6">
        <v>33.06699123249772</v>
      </c>
      <c r="CE272" s="6" t="e">
        <f>NA()</f>
        <v>#N/A</v>
      </c>
    </row>
    <row r="273" spans="4:83" x14ac:dyDescent="0.2">
      <c r="D273" s="33">
        <v>40590.145833333336</v>
      </c>
      <c r="E273" s="29">
        <v>74.513408070639954</v>
      </c>
      <c r="J273" s="7">
        <v>40211.875</v>
      </c>
      <c r="K273" s="8">
        <v>35.21416</v>
      </c>
      <c r="P273" s="7">
        <v>40405.875</v>
      </c>
      <c r="Q273" s="8">
        <v>9.8108599999999999</v>
      </c>
      <c r="S273" s="7">
        <v>38963.375</v>
      </c>
      <c r="T273" s="8">
        <v>229.56469999999999</v>
      </c>
      <c r="U273" s="8">
        <v>0.51941000000000004</v>
      </c>
      <c r="V273" s="8">
        <f t="shared" si="9"/>
        <v>230.08410999999998</v>
      </c>
      <c r="X273" s="7">
        <v>40960.875</v>
      </c>
      <c r="Y273" s="8">
        <v>63.863120000000002</v>
      </c>
      <c r="AD273" s="7">
        <v>38117.375</v>
      </c>
      <c r="AE273" s="8">
        <v>55.594900000000003</v>
      </c>
      <c r="AF273" s="8">
        <v>18.317540000000001</v>
      </c>
      <c r="AG273" s="8">
        <f t="shared" si="8"/>
        <v>73.912440000000004</v>
      </c>
      <c r="AO273" s="7">
        <v>42053</v>
      </c>
      <c r="AP273" s="8">
        <v>4.42</v>
      </c>
      <c r="AX273" s="7">
        <v>38586.375</v>
      </c>
      <c r="AY273" s="8">
        <v>40.497500000000002</v>
      </c>
      <c r="BD273" s="7">
        <v>40218.875</v>
      </c>
      <c r="BE273" s="8">
        <v>10.08672</v>
      </c>
      <c r="BT273" s="7">
        <v>41017.875</v>
      </c>
      <c r="BU273" s="8">
        <v>278.28715</v>
      </c>
      <c r="CC273" s="15">
        <v>42185.440972222219</v>
      </c>
      <c r="CD273" s="6">
        <v>35.788381634980219</v>
      </c>
      <c r="CE273" s="6" t="e">
        <f>NA()</f>
        <v>#N/A</v>
      </c>
    </row>
    <row r="274" spans="4:83" x14ac:dyDescent="0.2">
      <c r="D274" s="33">
        <v>40590.166666666664</v>
      </c>
      <c r="E274" s="29">
        <v>72.549721917413962</v>
      </c>
      <c r="J274" s="7">
        <v>40212.875</v>
      </c>
      <c r="K274" s="8">
        <v>35.656190000000002</v>
      </c>
      <c r="P274" s="7">
        <v>40406.875</v>
      </c>
      <c r="Q274" s="8">
        <v>10.10699</v>
      </c>
      <c r="S274" s="7">
        <v>38965.375</v>
      </c>
      <c r="T274" s="8">
        <v>229.67245</v>
      </c>
      <c r="U274" s="8">
        <v>1.1746399999999999</v>
      </c>
      <c r="V274" s="8">
        <f t="shared" si="9"/>
        <v>230.84709000000001</v>
      </c>
      <c r="X274" s="7">
        <v>40961.875</v>
      </c>
      <c r="Y274" s="8">
        <v>68.285420000000002</v>
      </c>
      <c r="AD274" s="7">
        <v>38119.375</v>
      </c>
      <c r="AE274" s="8">
        <v>55.624409999999997</v>
      </c>
      <c r="AF274" s="8">
        <v>17.205739999999999</v>
      </c>
      <c r="AG274" s="8">
        <f t="shared" si="8"/>
        <v>72.830150000000003</v>
      </c>
      <c r="AO274" s="7">
        <v>42069</v>
      </c>
      <c r="AP274" s="8">
        <v>4.42</v>
      </c>
      <c r="AX274" s="7">
        <v>38586.625</v>
      </c>
      <c r="AY274" s="8">
        <v>40.547499999999999</v>
      </c>
      <c r="BD274" s="7">
        <v>40219.875</v>
      </c>
      <c r="BE274" s="8">
        <v>10.24578</v>
      </c>
      <c r="BT274" s="7">
        <v>41018.875</v>
      </c>
      <c r="BU274" s="8">
        <v>351.28924000000001</v>
      </c>
      <c r="CC274" s="15">
        <v>42185.444444444445</v>
      </c>
      <c r="CD274" s="6">
        <v>36.477151283951969</v>
      </c>
      <c r="CE274" s="6" t="e">
        <f>NA()</f>
        <v>#N/A</v>
      </c>
    </row>
    <row r="275" spans="4:83" x14ac:dyDescent="0.2">
      <c r="D275" s="33">
        <v>40590.1875</v>
      </c>
      <c r="E275" s="29">
        <v>74.513408070639954</v>
      </c>
      <c r="J275" s="7">
        <v>40213.875</v>
      </c>
      <c r="K275" s="8">
        <v>34.809570000000001</v>
      </c>
      <c r="P275" s="7">
        <v>40407.875</v>
      </c>
      <c r="Q275" s="8">
        <v>10.157819999999999</v>
      </c>
      <c r="S275" s="7">
        <v>38967.375</v>
      </c>
      <c r="T275" s="8">
        <v>233.74089000000001</v>
      </c>
      <c r="U275" s="8">
        <v>0.26794000000000001</v>
      </c>
      <c r="V275" s="8">
        <f t="shared" si="9"/>
        <v>234.00883000000002</v>
      </c>
      <c r="X275" s="7">
        <v>40962.875</v>
      </c>
      <c r="Y275" s="8">
        <v>56.798229999999997</v>
      </c>
      <c r="AD275" s="7">
        <v>38121.375</v>
      </c>
      <c r="AE275" s="8">
        <v>55.340629999999997</v>
      </c>
      <c r="AF275" s="8">
        <v>16.820979999999999</v>
      </c>
      <c r="AG275" s="8">
        <f t="shared" si="8"/>
        <v>72.161609999999996</v>
      </c>
      <c r="AO275" s="7">
        <v>42080</v>
      </c>
      <c r="AP275" s="8">
        <v>7.67</v>
      </c>
      <c r="AX275" s="7">
        <v>38586.875</v>
      </c>
      <c r="AY275" s="8">
        <v>40.61</v>
      </c>
      <c r="BD275" s="7">
        <v>40220.875</v>
      </c>
      <c r="BE275" s="8">
        <v>10.37377</v>
      </c>
      <c r="BT275" s="7">
        <v>41019.875</v>
      </c>
      <c r="BU275" s="8">
        <v>347.43299000000002</v>
      </c>
      <c r="CC275" s="15">
        <v>42185.447916666664</v>
      </c>
      <c r="CD275" s="6">
        <v>36.477151283951969</v>
      </c>
      <c r="CE275" s="6" t="e">
        <f>NA()</f>
        <v>#N/A</v>
      </c>
    </row>
    <row r="276" spans="4:83" x14ac:dyDescent="0.2">
      <c r="D276" s="33">
        <v>40590.208333333336</v>
      </c>
      <c r="E276" s="29">
        <v>73.856904642448129</v>
      </c>
      <c r="J276" s="7">
        <v>40214.875</v>
      </c>
      <c r="K276" s="8">
        <v>34.747070000000001</v>
      </c>
      <c r="P276" s="7">
        <v>40408.875</v>
      </c>
      <c r="Q276" s="8">
        <v>10.02553</v>
      </c>
      <c r="S276" s="7">
        <v>38969.375</v>
      </c>
      <c r="T276" s="8">
        <v>226.34576000000001</v>
      </c>
      <c r="U276" s="8">
        <v>0.25234000000000001</v>
      </c>
      <c r="V276" s="8">
        <f t="shared" si="9"/>
        <v>226.59810000000002</v>
      </c>
      <c r="X276" s="7">
        <v>40963.875</v>
      </c>
      <c r="Y276" s="8">
        <v>61.538539999999998</v>
      </c>
      <c r="AD276" s="7">
        <v>38123.375</v>
      </c>
      <c r="AE276" s="8">
        <v>55.055529999999997</v>
      </c>
      <c r="AF276" s="8">
        <v>16.320820000000001</v>
      </c>
      <c r="AG276" s="8">
        <f t="shared" si="8"/>
        <v>71.376350000000002</v>
      </c>
      <c r="AX276" s="7">
        <v>38587.125</v>
      </c>
      <c r="AY276" s="8">
        <v>40.872500000000002</v>
      </c>
      <c r="BD276" s="7">
        <v>40221.875</v>
      </c>
      <c r="BE276" s="8">
        <v>10.017110000000001</v>
      </c>
      <c r="BT276" s="7">
        <v>41020.875</v>
      </c>
      <c r="BU276" s="8">
        <v>345.00693999999999</v>
      </c>
      <c r="CC276" s="15">
        <v>42185.451388888891</v>
      </c>
      <c r="CD276" s="6">
        <v>39.286711165305825</v>
      </c>
      <c r="CE276" s="6" t="e">
        <f>NA()</f>
        <v>#N/A</v>
      </c>
    </row>
    <row r="277" spans="4:83" x14ac:dyDescent="0.2">
      <c r="D277" s="33">
        <v>40590.229166666664</v>
      </c>
      <c r="E277" s="29">
        <v>74.513408070639954</v>
      </c>
      <c r="J277" s="7">
        <v>40215.875</v>
      </c>
      <c r="K277" s="8">
        <v>34.727029999999999</v>
      </c>
      <c r="P277" s="7">
        <v>40409.875</v>
      </c>
      <c r="Q277" s="8">
        <v>9.7588100000000004</v>
      </c>
      <c r="S277" s="7">
        <v>38971.375</v>
      </c>
      <c r="T277" s="8">
        <v>182.80787000000001</v>
      </c>
      <c r="U277" s="8">
        <v>0.27472999999999997</v>
      </c>
      <c r="V277" s="8">
        <f t="shared" si="9"/>
        <v>183.08260000000001</v>
      </c>
      <c r="X277" s="7">
        <v>40964.875</v>
      </c>
      <c r="Y277" s="8">
        <v>61.048119999999997</v>
      </c>
      <c r="AD277" s="7">
        <v>38125.375</v>
      </c>
      <c r="AE277" s="8">
        <v>54.888219999999997</v>
      </c>
      <c r="AF277" s="8">
        <v>16.421600000000002</v>
      </c>
      <c r="AG277" s="8">
        <f t="shared" si="8"/>
        <v>71.309820000000002</v>
      </c>
      <c r="AX277" s="7">
        <v>38587.375</v>
      </c>
      <c r="AY277" s="8">
        <v>40.947499999999998</v>
      </c>
      <c r="BD277" s="7">
        <v>40222.875</v>
      </c>
      <c r="BE277" s="8">
        <v>10.50393</v>
      </c>
      <c r="BT277" s="7">
        <v>41021.875</v>
      </c>
      <c r="BU277" s="8">
        <v>354.15069</v>
      </c>
      <c r="CC277" s="15">
        <v>42185.454861111109</v>
      </c>
      <c r="CD277" s="6">
        <v>33.737955640327286</v>
      </c>
      <c r="CE277" s="6" t="e">
        <f>NA()</f>
        <v>#N/A</v>
      </c>
    </row>
    <row r="278" spans="4:83" x14ac:dyDescent="0.2">
      <c r="D278" s="33">
        <v>40590.25</v>
      </c>
      <c r="E278" s="29">
        <v>73.202340670147166</v>
      </c>
      <c r="J278" s="7">
        <v>40216.875</v>
      </c>
      <c r="K278" s="8">
        <v>34.480820000000001</v>
      </c>
      <c r="P278" s="7">
        <v>40410.875</v>
      </c>
      <c r="Q278" s="8">
        <v>9.6535899999999994</v>
      </c>
      <c r="S278" s="7">
        <v>38973.375</v>
      </c>
      <c r="T278" s="8">
        <v>181.41113999999999</v>
      </c>
      <c r="U278" s="8">
        <v>0.2772</v>
      </c>
      <c r="V278" s="8">
        <f t="shared" si="9"/>
        <v>181.68833999999998</v>
      </c>
      <c r="X278" s="7">
        <v>40965.875</v>
      </c>
      <c r="Y278" s="8">
        <v>61.924379999999999</v>
      </c>
      <c r="AD278" s="7">
        <v>38127.375</v>
      </c>
      <c r="AE278" s="8">
        <v>54.697069999999997</v>
      </c>
      <c r="AF278" s="8">
        <v>16.1267</v>
      </c>
      <c r="AG278" s="8">
        <f t="shared" si="8"/>
        <v>70.823769999999996</v>
      </c>
      <c r="AX278" s="7">
        <v>38587.625</v>
      </c>
      <c r="AY278" s="8">
        <v>41.222499999999997</v>
      </c>
      <c r="BD278" s="7">
        <v>40223.875</v>
      </c>
      <c r="BE278" s="8">
        <v>11.05219</v>
      </c>
      <c r="BT278" s="7">
        <v>41022.875</v>
      </c>
      <c r="BU278" s="8">
        <v>68.063890000000001</v>
      </c>
      <c r="CC278" s="15">
        <v>42185.458333333336</v>
      </c>
      <c r="CD278" s="6">
        <v>33.06699123249772</v>
      </c>
      <c r="CE278" s="6" t="e">
        <f>NA()</f>
        <v>#N/A</v>
      </c>
    </row>
    <row r="279" spans="4:83" x14ac:dyDescent="0.2">
      <c r="D279" s="33">
        <v>40590.270833333336</v>
      </c>
      <c r="E279" s="29">
        <v>76.494498213309555</v>
      </c>
      <c r="J279" s="7">
        <v>40217.875</v>
      </c>
      <c r="K279" s="8">
        <v>34.423439999999999</v>
      </c>
      <c r="P279" s="7">
        <v>40411.875</v>
      </c>
      <c r="Q279" s="8">
        <v>9.7965</v>
      </c>
      <c r="S279" s="7">
        <v>38975.375</v>
      </c>
      <c r="T279" s="8">
        <v>182.98163</v>
      </c>
      <c r="U279" s="8">
        <v>1.3929</v>
      </c>
      <c r="V279" s="8">
        <f t="shared" si="9"/>
        <v>184.37452999999999</v>
      </c>
      <c r="X279" s="7">
        <v>40966.875</v>
      </c>
      <c r="Y279" s="8">
        <v>62.305419999999998</v>
      </c>
      <c r="AD279" s="7">
        <v>38129.375</v>
      </c>
      <c r="AE279" s="8">
        <v>54.243780000000001</v>
      </c>
      <c r="AF279" s="8">
        <v>15.826650000000001</v>
      </c>
      <c r="AG279" s="8">
        <f t="shared" si="8"/>
        <v>70.070430000000002</v>
      </c>
      <c r="AX279" s="7">
        <v>38587.875</v>
      </c>
      <c r="AY279" s="8">
        <v>41.474580000000003</v>
      </c>
      <c r="BD279" s="7">
        <v>40224.875</v>
      </c>
      <c r="BE279" s="8">
        <v>11.125920000000001</v>
      </c>
      <c r="BT279" s="7">
        <v>41023.875</v>
      </c>
      <c r="BU279" s="8">
        <v>367.90138999999999</v>
      </c>
      <c r="CC279" s="15">
        <v>42185.461805555555</v>
      </c>
      <c r="CD279" s="6">
        <v>33.06699123249772</v>
      </c>
      <c r="CE279" s="6" t="e">
        <f>NA()</f>
        <v>#N/A</v>
      </c>
    </row>
    <row r="280" spans="4:83" x14ac:dyDescent="0.2">
      <c r="D280" s="33">
        <v>40590.291666666664</v>
      </c>
      <c r="E280" s="29">
        <v>77.158702835836792</v>
      </c>
      <c r="J280" s="7">
        <v>40218.875</v>
      </c>
      <c r="K280" s="8">
        <v>34.436250000000001</v>
      </c>
      <c r="P280" s="7">
        <v>40412.875</v>
      </c>
      <c r="Q280" s="8">
        <v>10.030989999999999</v>
      </c>
      <c r="S280" s="7">
        <v>38977.375</v>
      </c>
      <c r="T280" s="8">
        <v>183.15906000000001</v>
      </c>
      <c r="U280" s="8">
        <v>0.26127</v>
      </c>
      <c r="V280" s="8">
        <f t="shared" si="9"/>
        <v>183.42033000000001</v>
      </c>
      <c r="X280" s="7">
        <v>40967.875</v>
      </c>
      <c r="Y280" s="8">
        <v>61.180630000000001</v>
      </c>
      <c r="AD280" s="7">
        <v>38131.375</v>
      </c>
      <c r="AE280" s="8">
        <v>53.946890000000003</v>
      </c>
      <c r="AF280" s="8">
        <v>15.57043</v>
      </c>
      <c r="AG280" s="8">
        <f t="shared" si="8"/>
        <v>69.517319999999998</v>
      </c>
      <c r="AX280" s="7">
        <v>38588.125</v>
      </c>
      <c r="AY280" s="8">
        <v>41.741669999999999</v>
      </c>
      <c r="BD280" s="7">
        <v>40225.875</v>
      </c>
      <c r="BE280" s="8">
        <v>10.765090000000001</v>
      </c>
      <c r="BT280" s="7">
        <v>41024.875</v>
      </c>
      <c r="BU280" s="8">
        <v>359.62743</v>
      </c>
      <c r="CC280" s="15">
        <v>42185.465277777781</v>
      </c>
      <c r="CD280" s="6">
        <v>33.737955640327286</v>
      </c>
      <c r="CE280" s="6" t="e">
        <f>NA()</f>
        <v>#N/A</v>
      </c>
    </row>
    <row r="281" spans="4:83" x14ac:dyDescent="0.2">
      <c r="D281" s="33">
        <v>40590.3125</v>
      </c>
      <c r="E281" s="29">
        <v>75.832210493901911</v>
      </c>
      <c r="J281" s="7">
        <v>40219.875</v>
      </c>
      <c r="K281" s="8">
        <v>33.818469999999998</v>
      </c>
      <c r="P281" s="7">
        <v>40413.875</v>
      </c>
      <c r="Q281" s="8">
        <v>10.334149999999999</v>
      </c>
      <c r="S281" s="7">
        <v>38979.375</v>
      </c>
      <c r="T281" s="8">
        <v>185.70152999999999</v>
      </c>
      <c r="U281" s="8">
        <v>0.34272000000000002</v>
      </c>
      <c r="V281" s="8">
        <f t="shared" si="9"/>
        <v>186.04425000000001</v>
      </c>
      <c r="X281" s="7">
        <v>40968.875</v>
      </c>
      <c r="Y281" s="8">
        <v>60.738129999999998</v>
      </c>
      <c r="AD281" s="7">
        <v>38133.375</v>
      </c>
      <c r="AE281" s="8">
        <v>53.017530000000001</v>
      </c>
      <c r="AF281" s="8">
        <v>15.48776</v>
      </c>
      <c r="AG281" s="8">
        <f t="shared" si="8"/>
        <v>68.505290000000002</v>
      </c>
      <c r="AX281" s="7">
        <v>38588.375</v>
      </c>
      <c r="AY281" s="8">
        <v>41.842919999999999</v>
      </c>
      <c r="BD281" s="7">
        <v>40226.875</v>
      </c>
      <c r="BE281" s="8">
        <v>10.69468</v>
      </c>
      <c r="BT281" s="7">
        <v>41025.875</v>
      </c>
      <c r="BU281" s="8">
        <v>355.58402999999998</v>
      </c>
      <c r="CC281" s="15">
        <v>42185.46875</v>
      </c>
      <c r="CD281" s="6">
        <v>35.096859624276632</v>
      </c>
      <c r="CE281" s="6" t="e">
        <f>NA()</f>
        <v>#N/A</v>
      </c>
    </row>
    <row r="282" spans="4:83" x14ac:dyDescent="0.2">
      <c r="D282" s="33">
        <v>40590.333333333336</v>
      </c>
      <c r="E282" s="29">
        <v>76.494498213309555</v>
      </c>
      <c r="J282" s="7">
        <v>40220.875</v>
      </c>
      <c r="K282" s="8">
        <v>34.451479999999997</v>
      </c>
      <c r="P282" s="7">
        <v>40414.875</v>
      </c>
      <c r="Q282" s="8">
        <v>10.42146</v>
      </c>
      <c r="S282" s="7">
        <v>38981.375</v>
      </c>
      <c r="T282" s="8">
        <v>186.05256</v>
      </c>
      <c r="U282" s="8">
        <v>0.25885999999999998</v>
      </c>
      <c r="V282" s="8">
        <f t="shared" si="9"/>
        <v>186.31142</v>
      </c>
      <c r="X282" s="7">
        <v>40969.875</v>
      </c>
      <c r="Y282" s="8">
        <v>61.883020000000002</v>
      </c>
      <c r="AD282" s="7">
        <v>38135.375</v>
      </c>
      <c r="AE282" s="8">
        <v>53.909239999999997</v>
      </c>
      <c r="AF282" s="8">
        <v>14.7681</v>
      </c>
      <c r="AG282" s="8">
        <f t="shared" si="8"/>
        <v>68.677340000000001</v>
      </c>
      <c r="AX282" s="7">
        <v>38588.625</v>
      </c>
      <c r="AY282" s="8">
        <v>41.805419999999998</v>
      </c>
      <c r="BD282" s="7">
        <v>40227.875</v>
      </c>
      <c r="BE282" s="8">
        <v>10.89756</v>
      </c>
      <c r="BT282" s="7">
        <v>41026.875</v>
      </c>
      <c r="BU282" s="8">
        <v>356.70589999999999</v>
      </c>
      <c r="CC282" s="15">
        <v>42185.472222222219</v>
      </c>
      <c r="CD282" s="6">
        <v>36.477151283951969</v>
      </c>
      <c r="CE282" s="6" t="e">
        <f>NA()</f>
        <v>#N/A</v>
      </c>
    </row>
    <row r="283" spans="4:83" x14ac:dyDescent="0.2">
      <c r="D283" s="33">
        <v>40590.354166666664</v>
      </c>
      <c r="E283" s="29">
        <v>76.494498213309555</v>
      </c>
      <c r="J283" s="7">
        <v>40221.875</v>
      </c>
      <c r="K283" s="8">
        <v>35.052309999999999</v>
      </c>
      <c r="P283" s="7">
        <v>40415.875</v>
      </c>
      <c r="Q283" s="8">
        <v>10.632149999999999</v>
      </c>
      <c r="S283" s="7">
        <v>38983.375</v>
      </c>
      <c r="T283" s="8">
        <v>189.36998</v>
      </c>
      <c r="U283" s="8">
        <v>0.29363</v>
      </c>
      <c r="V283" s="8">
        <f t="shared" si="9"/>
        <v>189.66361000000001</v>
      </c>
      <c r="X283" s="7">
        <v>40970.875</v>
      </c>
      <c r="Y283" s="8">
        <v>61.36833</v>
      </c>
      <c r="AD283" s="7">
        <v>38137.375</v>
      </c>
      <c r="AE283" s="8">
        <v>54.482970000000002</v>
      </c>
      <c r="AF283" s="8">
        <v>14.67698</v>
      </c>
      <c r="AG283" s="8">
        <f t="shared" si="8"/>
        <v>69.159950000000009</v>
      </c>
      <c r="AX283" s="7">
        <v>38588.875</v>
      </c>
      <c r="AY283" s="8">
        <v>41.982500000000002</v>
      </c>
      <c r="BD283" s="7">
        <v>40228.875</v>
      </c>
      <c r="BE283" s="8">
        <v>10.550829999999999</v>
      </c>
      <c r="BT283" s="7">
        <v>41027.875</v>
      </c>
      <c r="BU283" s="8">
        <v>360.93403000000001</v>
      </c>
      <c r="CC283" s="15">
        <v>42185.475694444445</v>
      </c>
      <c r="CD283" s="6">
        <v>37.871414632890392</v>
      </c>
      <c r="CE283" s="6" t="e">
        <f>NA()</f>
        <v>#N/A</v>
      </c>
    </row>
    <row r="284" spans="4:83" x14ac:dyDescent="0.2">
      <c r="D284" s="33">
        <v>40590.375</v>
      </c>
      <c r="E284" s="29">
        <v>77.158702835836792</v>
      </c>
      <c r="J284" s="7">
        <v>40222.875</v>
      </c>
      <c r="K284" s="8">
        <v>35.47587</v>
      </c>
      <c r="P284" s="7">
        <v>40416.875</v>
      </c>
      <c r="Q284" s="8">
        <v>10.16473</v>
      </c>
      <c r="S284" s="7">
        <v>38985.375</v>
      </c>
      <c r="T284" s="8">
        <v>193.13658000000001</v>
      </c>
      <c r="U284" s="8">
        <v>1.1063099999999999</v>
      </c>
      <c r="V284" s="8">
        <f t="shared" si="9"/>
        <v>194.24289000000002</v>
      </c>
      <c r="X284" s="7">
        <v>40971.875</v>
      </c>
      <c r="Y284" s="8">
        <v>61.52469</v>
      </c>
      <c r="AD284" s="7">
        <v>38139.375</v>
      </c>
      <c r="AE284" s="8">
        <v>54.463909999999998</v>
      </c>
      <c r="AF284" s="8">
        <v>14.693339999999999</v>
      </c>
      <c r="AG284" s="8">
        <f t="shared" si="8"/>
        <v>69.157250000000005</v>
      </c>
      <c r="AX284" s="7">
        <v>38589.125</v>
      </c>
      <c r="AY284" s="8">
        <v>40.737920000000003</v>
      </c>
      <c r="BD284" s="7">
        <v>40229.875</v>
      </c>
      <c r="BE284" s="8">
        <v>10.718059999999999</v>
      </c>
      <c r="BT284" s="7">
        <v>41028.875</v>
      </c>
      <c r="BU284" s="8">
        <v>359.94688000000002</v>
      </c>
      <c r="CC284" s="15">
        <v>42185.479166666664</v>
      </c>
      <c r="CD284" s="6">
        <v>35.096859624276632</v>
      </c>
      <c r="CE284" s="6" t="e">
        <f>NA()</f>
        <v>#N/A</v>
      </c>
    </row>
    <row r="285" spans="4:83" x14ac:dyDescent="0.2">
      <c r="D285" s="33">
        <v>40590.395833333336</v>
      </c>
      <c r="E285" s="29">
        <v>76.494498213309555</v>
      </c>
      <c r="J285" s="7">
        <v>40223.875</v>
      </c>
      <c r="K285" s="8">
        <v>35.684280000000001</v>
      </c>
      <c r="P285" s="7">
        <v>40417.875</v>
      </c>
      <c r="Q285" s="8">
        <v>10.309979999999999</v>
      </c>
      <c r="S285" s="7">
        <v>38987.375</v>
      </c>
      <c r="T285" s="8">
        <v>192.33240000000001</v>
      </c>
      <c r="U285" s="8">
        <v>0.31572</v>
      </c>
      <c r="V285" s="8">
        <f t="shared" si="9"/>
        <v>192.64812000000001</v>
      </c>
      <c r="X285" s="7">
        <v>40972.875</v>
      </c>
      <c r="Y285" s="8">
        <v>61.684060000000002</v>
      </c>
      <c r="AD285" s="7">
        <v>38141.375</v>
      </c>
      <c r="AE285" s="8">
        <v>55.098990000000001</v>
      </c>
      <c r="AF285" s="8">
        <v>14.680400000000001</v>
      </c>
      <c r="AG285" s="8">
        <f t="shared" si="8"/>
        <v>69.779390000000006</v>
      </c>
      <c r="AX285" s="7">
        <v>38589.375</v>
      </c>
      <c r="AY285" s="8">
        <v>40.547499999999999</v>
      </c>
      <c r="BD285" s="7">
        <v>40230.875</v>
      </c>
      <c r="BE285" s="8">
        <v>10.91391</v>
      </c>
      <c r="BT285" s="7">
        <v>41029.875</v>
      </c>
      <c r="BU285" s="8">
        <v>357.99722000000003</v>
      </c>
      <c r="CC285" s="15">
        <v>42185.482638888891</v>
      </c>
      <c r="CD285" s="6">
        <v>35.096859624276632</v>
      </c>
      <c r="CE285" s="6" t="e">
        <f>NA()</f>
        <v>#N/A</v>
      </c>
    </row>
    <row r="286" spans="4:83" x14ac:dyDescent="0.2">
      <c r="D286" s="33">
        <v>40590.416666666664</v>
      </c>
      <c r="E286" s="29">
        <v>75.171845241977564</v>
      </c>
      <c r="J286" s="7">
        <v>40224.875</v>
      </c>
      <c r="K286" s="8">
        <v>35.859990000000003</v>
      </c>
      <c r="P286" s="7">
        <v>40418.875</v>
      </c>
      <c r="Q286" s="8">
        <v>10.50334</v>
      </c>
      <c r="S286" s="7">
        <v>38989.375</v>
      </c>
      <c r="T286" s="8">
        <v>197.01473999999999</v>
      </c>
      <c r="U286" s="8">
        <v>0.39657999999999999</v>
      </c>
      <c r="V286" s="8">
        <f t="shared" si="9"/>
        <v>197.41131999999999</v>
      </c>
      <c r="X286" s="7">
        <v>40973.875</v>
      </c>
      <c r="Y286" s="8">
        <v>61.976669999999999</v>
      </c>
      <c r="AD286" s="7">
        <v>38143.375</v>
      </c>
      <c r="AE286" s="8">
        <v>55.975900000000003</v>
      </c>
      <c r="AF286" s="8">
        <v>14.80499</v>
      </c>
      <c r="AG286" s="8">
        <f t="shared" si="8"/>
        <v>70.780889999999999</v>
      </c>
      <c r="AX286" s="7">
        <v>38589.625</v>
      </c>
      <c r="AY286" s="8">
        <v>40.659999999999997</v>
      </c>
      <c r="BD286" s="7">
        <v>40231.875</v>
      </c>
      <c r="BE286" s="8">
        <v>10.904730000000001</v>
      </c>
      <c r="BT286" s="7">
        <v>41030.875</v>
      </c>
      <c r="BU286" s="8">
        <v>357.01771000000002</v>
      </c>
      <c r="CC286" s="15">
        <v>42185.486111111109</v>
      </c>
      <c r="CD286" s="6">
        <v>35.096859624276632</v>
      </c>
      <c r="CE286" s="6" t="e">
        <f>NA()</f>
        <v>#N/A</v>
      </c>
    </row>
    <row r="287" spans="4:83" x14ac:dyDescent="0.2">
      <c r="D287" s="33">
        <v>40590.4375</v>
      </c>
      <c r="E287" s="29">
        <v>76.494498213309555</v>
      </c>
      <c r="J287" s="7">
        <v>40225.875</v>
      </c>
      <c r="K287" s="8">
        <v>36.476709999999997</v>
      </c>
      <c r="P287" s="7">
        <v>40419.875</v>
      </c>
      <c r="Q287" s="8">
        <v>10.839370000000001</v>
      </c>
      <c r="S287" s="7">
        <v>38991.375</v>
      </c>
      <c r="T287" s="8">
        <v>203.44823</v>
      </c>
      <c r="U287" s="8">
        <v>0.39385999999999999</v>
      </c>
      <c r="V287" s="8">
        <f t="shared" si="9"/>
        <v>203.84208999999998</v>
      </c>
      <c r="X287" s="7">
        <v>40974.875</v>
      </c>
      <c r="Y287" s="8">
        <v>63.033540000000002</v>
      </c>
      <c r="AD287" s="7">
        <v>38145.375</v>
      </c>
      <c r="AE287" s="8">
        <v>55.727780000000003</v>
      </c>
      <c r="AF287" s="8">
        <v>14.420030000000001</v>
      </c>
      <c r="AG287" s="8">
        <f t="shared" si="8"/>
        <v>70.147810000000007</v>
      </c>
      <c r="AX287" s="7">
        <v>38589.875</v>
      </c>
      <c r="AY287" s="8">
        <v>40.672499999999999</v>
      </c>
      <c r="BD287" s="7">
        <v>40232.875</v>
      </c>
      <c r="BE287" s="8">
        <v>11.012840000000001</v>
      </c>
      <c r="BT287" s="7">
        <v>41031.875</v>
      </c>
      <c r="BU287" s="8">
        <v>355.00868000000003</v>
      </c>
      <c r="CC287" s="15">
        <v>42185.489583333336</v>
      </c>
      <c r="CD287" s="6">
        <v>31.074409755723078</v>
      </c>
      <c r="CE287" s="6" t="e">
        <f>NA()</f>
        <v>#N/A</v>
      </c>
    </row>
    <row r="288" spans="4:83" x14ac:dyDescent="0.2">
      <c r="D288" s="33">
        <v>40590.458333333336</v>
      </c>
      <c r="E288" s="29">
        <v>77.158702835836792</v>
      </c>
      <c r="J288" s="7">
        <v>40226.875</v>
      </c>
      <c r="K288" s="8">
        <v>36.312609999999999</v>
      </c>
      <c r="P288" s="7">
        <v>40420.875</v>
      </c>
      <c r="Q288" s="8">
        <v>11.13411</v>
      </c>
      <c r="S288" s="7">
        <v>38993.375</v>
      </c>
      <c r="T288" s="8">
        <v>210.864</v>
      </c>
      <c r="U288" s="8">
        <v>0.33398</v>
      </c>
      <c r="V288" s="8">
        <f t="shared" si="9"/>
        <v>211.19798</v>
      </c>
      <c r="X288" s="7">
        <v>40975.875</v>
      </c>
      <c r="Y288" s="8">
        <v>63.262599999999999</v>
      </c>
      <c r="AD288" s="7">
        <v>38147.375</v>
      </c>
      <c r="AE288" s="8">
        <v>55.679209999999998</v>
      </c>
      <c r="AF288" s="8">
        <v>13.70814</v>
      </c>
      <c r="AG288" s="8">
        <f t="shared" si="8"/>
        <v>69.387349999999998</v>
      </c>
      <c r="AX288" s="7">
        <v>38590.125</v>
      </c>
      <c r="AY288" s="8">
        <v>40.597499999999997</v>
      </c>
      <c r="BD288" s="7">
        <v>40233.875</v>
      </c>
      <c r="BE288" s="8">
        <v>11.280250000000001</v>
      </c>
      <c r="BT288" s="7">
        <v>41032.875</v>
      </c>
      <c r="BU288" s="8">
        <v>362.69618000000003</v>
      </c>
      <c r="CC288" s="15">
        <v>42185.493055555555</v>
      </c>
      <c r="CD288" s="6">
        <v>35.096859624276632</v>
      </c>
      <c r="CE288" s="6" t="e">
        <f>NA()</f>
        <v>#N/A</v>
      </c>
    </row>
    <row r="289" spans="4:83" x14ac:dyDescent="0.2">
      <c r="D289" s="33">
        <v>40590.479166666664</v>
      </c>
      <c r="E289" s="29">
        <v>74.513408070639954</v>
      </c>
      <c r="J289" s="7">
        <v>40227.875</v>
      </c>
      <c r="K289" s="8">
        <v>36.626750000000001</v>
      </c>
      <c r="P289" s="7">
        <v>40421.875</v>
      </c>
      <c r="Q289" s="8">
        <v>10.877599999999999</v>
      </c>
      <c r="S289" s="7">
        <v>38995.375</v>
      </c>
      <c r="T289" s="8">
        <v>216.10039</v>
      </c>
      <c r="U289" s="8">
        <v>0.30595</v>
      </c>
      <c r="V289" s="8">
        <f t="shared" si="9"/>
        <v>216.40634</v>
      </c>
      <c r="X289" s="7">
        <v>40976.875</v>
      </c>
      <c r="Y289" s="8">
        <v>63.135620000000003</v>
      </c>
      <c r="AD289" s="7">
        <v>38149.375</v>
      </c>
      <c r="AE289" s="8">
        <v>55.684840000000001</v>
      </c>
      <c r="AF289" s="8">
        <v>13.451409999999999</v>
      </c>
      <c r="AG289" s="8">
        <f t="shared" si="8"/>
        <v>69.136250000000004</v>
      </c>
      <c r="AX289" s="7">
        <v>38590.375</v>
      </c>
      <c r="AY289" s="8">
        <v>40.634999999999998</v>
      </c>
      <c r="BD289" s="7">
        <v>40234.875</v>
      </c>
      <c r="BE289" s="8">
        <v>11.519629999999999</v>
      </c>
      <c r="BT289" s="7">
        <v>41033.875</v>
      </c>
      <c r="BU289" s="8">
        <v>360.68957999999998</v>
      </c>
      <c r="CC289" s="15">
        <v>42185.496527777781</v>
      </c>
      <c r="CD289" s="6">
        <v>39.286711165305825</v>
      </c>
      <c r="CE289" s="6" t="e">
        <f>NA()</f>
        <v>#N/A</v>
      </c>
    </row>
    <row r="290" spans="4:83" x14ac:dyDescent="0.2">
      <c r="D290" s="33">
        <v>40590.5</v>
      </c>
      <c r="E290" s="29">
        <v>77.824818845158589</v>
      </c>
      <c r="J290" s="7">
        <v>40228.875</v>
      </c>
      <c r="K290" s="8">
        <v>35.543880000000001</v>
      </c>
      <c r="P290" s="7">
        <v>40422.875</v>
      </c>
      <c r="Q290" s="8">
        <v>11.21833</v>
      </c>
      <c r="S290" s="7">
        <v>38997.375</v>
      </c>
      <c r="T290" s="8">
        <v>214.16093000000001</v>
      </c>
      <c r="U290" s="8">
        <v>0.40184999999999998</v>
      </c>
      <c r="V290" s="8">
        <f t="shared" si="9"/>
        <v>214.56278</v>
      </c>
      <c r="X290" s="7">
        <v>40977.875</v>
      </c>
      <c r="Y290" s="8">
        <v>60.660519999999998</v>
      </c>
      <c r="AD290" s="7">
        <v>38151.375</v>
      </c>
      <c r="AE290" s="8">
        <v>55.862279999999998</v>
      </c>
      <c r="AF290" s="8">
        <v>13.745189999999999</v>
      </c>
      <c r="AG290" s="8">
        <f t="shared" si="8"/>
        <v>69.607469999999992</v>
      </c>
      <c r="AX290" s="7">
        <v>38590.625</v>
      </c>
      <c r="AY290" s="8">
        <v>40.56</v>
      </c>
      <c r="BD290" s="7">
        <v>40235.875</v>
      </c>
      <c r="BE290" s="8">
        <v>11.3148</v>
      </c>
      <c r="BT290" s="7">
        <v>41034.875</v>
      </c>
      <c r="BU290" s="8">
        <v>359.55243000000002</v>
      </c>
      <c r="CC290" s="15">
        <v>42185.5</v>
      </c>
      <c r="CD290" s="6">
        <v>32.39705731425267</v>
      </c>
      <c r="CE290" s="6" t="e">
        <f>NA()</f>
        <v>#N/A</v>
      </c>
    </row>
    <row r="291" spans="4:83" x14ac:dyDescent="0.2">
      <c r="D291" s="33">
        <v>40590.520833333336</v>
      </c>
      <c r="E291" s="29">
        <v>75.171845241977564</v>
      </c>
      <c r="J291" s="7">
        <v>40229.875</v>
      </c>
      <c r="K291" s="8">
        <v>34.391269999999999</v>
      </c>
      <c r="P291" s="7">
        <v>40423.875</v>
      </c>
      <c r="Q291" s="8">
        <v>10.70804</v>
      </c>
      <c r="S291" s="7">
        <v>38999.375</v>
      </c>
      <c r="T291" s="8">
        <v>217.08726999999999</v>
      </c>
      <c r="U291" s="8">
        <v>0.36647999999999997</v>
      </c>
      <c r="V291" s="8">
        <f t="shared" si="9"/>
        <v>217.45374999999999</v>
      </c>
      <c r="X291" s="7">
        <v>40978.875</v>
      </c>
      <c r="Y291" s="8">
        <v>60.668849999999999</v>
      </c>
      <c r="AD291" s="7">
        <v>38153.375</v>
      </c>
      <c r="AE291" s="8">
        <v>55.427019999999999</v>
      </c>
      <c r="AF291" s="8">
        <v>13.24836</v>
      </c>
      <c r="AG291" s="8">
        <f t="shared" si="8"/>
        <v>68.675380000000004</v>
      </c>
      <c r="AX291" s="7">
        <v>38590.875</v>
      </c>
      <c r="AY291" s="8">
        <v>40.71</v>
      </c>
      <c r="BD291" s="7">
        <v>40236.875</v>
      </c>
      <c r="BE291" s="8">
        <v>10.912430000000001</v>
      </c>
      <c r="BT291" s="7">
        <v>41035.875</v>
      </c>
      <c r="BU291" s="8">
        <v>358.74479000000002</v>
      </c>
      <c r="CC291" s="15">
        <v>42185.503472222219</v>
      </c>
      <c r="CD291" s="6">
        <v>33.737955640327286</v>
      </c>
      <c r="CE291" s="6" t="e">
        <f>NA()</f>
        <v>#N/A</v>
      </c>
    </row>
    <row r="292" spans="4:83" x14ac:dyDescent="0.2">
      <c r="D292" s="33">
        <v>40590.541666666664</v>
      </c>
      <c r="E292" s="29">
        <v>75.171845241977564</v>
      </c>
      <c r="J292" s="7">
        <v>40230.875</v>
      </c>
      <c r="K292" s="8">
        <v>35.67</v>
      </c>
      <c r="P292" s="7">
        <v>40424.875</v>
      </c>
      <c r="Q292" s="8">
        <v>9.9988700000000001</v>
      </c>
      <c r="S292" s="7">
        <v>39001.375</v>
      </c>
      <c r="T292" s="8">
        <v>225.58911000000001</v>
      </c>
      <c r="U292" s="8">
        <v>0.59540000000000004</v>
      </c>
      <c r="V292" s="8">
        <f t="shared" si="9"/>
        <v>226.18451000000002</v>
      </c>
      <c r="X292" s="7">
        <v>40979.875</v>
      </c>
      <c r="Y292" s="8">
        <v>62.554169999999999</v>
      </c>
      <c r="AD292" s="7">
        <v>38155.375</v>
      </c>
      <c r="AE292" s="8">
        <v>55.011339999999997</v>
      </c>
      <c r="AF292" s="8">
        <v>13.759180000000001</v>
      </c>
      <c r="AG292" s="8">
        <f t="shared" si="8"/>
        <v>68.770520000000005</v>
      </c>
      <c r="AX292" s="7">
        <v>38591.125</v>
      </c>
      <c r="AY292" s="8">
        <v>40.797499999999999</v>
      </c>
      <c r="BD292" s="7">
        <v>40237.875</v>
      </c>
      <c r="BE292" s="8">
        <v>10.719609999999999</v>
      </c>
      <c r="BT292" s="7">
        <v>41036.875</v>
      </c>
      <c r="BU292" s="8">
        <v>358.06736000000001</v>
      </c>
      <c r="CC292" s="15">
        <v>42185.506944444445</v>
      </c>
      <c r="CD292" s="6">
        <v>36.477151283951969</v>
      </c>
      <c r="CE292" s="6" t="e">
        <f>NA()</f>
        <v>#N/A</v>
      </c>
    </row>
    <row r="293" spans="4:83" x14ac:dyDescent="0.2">
      <c r="D293" s="33">
        <v>40590.5625</v>
      </c>
      <c r="E293" s="29">
        <v>75.832210493901911</v>
      </c>
      <c r="J293" s="7">
        <v>40231.875</v>
      </c>
      <c r="K293" s="8">
        <v>35.801310000000001</v>
      </c>
      <c r="P293" s="7">
        <v>40425.875</v>
      </c>
      <c r="Q293" s="8">
        <v>10.09789</v>
      </c>
      <c r="S293" s="7">
        <v>39003.375</v>
      </c>
      <c r="T293" s="8">
        <v>219.83939000000001</v>
      </c>
      <c r="U293" s="8">
        <v>0.25884000000000001</v>
      </c>
      <c r="V293" s="8">
        <f t="shared" si="9"/>
        <v>220.09823</v>
      </c>
      <c r="X293" s="7">
        <v>40980.875</v>
      </c>
      <c r="Y293" s="8">
        <v>61.984900000000003</v>
      </c>
      <c r="AD293" s="7">
        <v>38157.375</v>
      </c>
      <c r="AE293" s="8">
        <v>54.687370000000001</v>
      </c>
      <c r="AF293" s="8">
        <v>13.58775</v>
      </c>
      <c r="AG293" s="8">
        <f t="shared" si="8"/>
        <v>68.275120000000001</v>
      </c>
      <c r="AX293" s="7">
        <v>38591.375</v>
      </c>
      <c r="AY293" s="8">
        <v>40.822499999999998</v>
      </c>
      <c r="BD293" s="7">
        <v>40238.875</v>
      </c>
      <c r="BE293" s="8">
        <v>10.66638</v>
      </c>
      <c r="BT293" s="7">
        <v>41037.875</v>
      </c>
      <c r="BU293" s="8">
        <v>356.40521000000001</v>
      </c>
      <c r="CC293" s="15">
        <v>42185.510416666664</v>
      </c>
      <c r="CD293" s="6">
        <v>35.096859624276632</v>
      </c>
      <c r="CE293" s="6" t="e">
        <f>NA()</f>
        <v>#N/A</v>
      </c>
    </row>
    <row r="294" spans="4:83" x14ac:dyDescent="0.2">
      <c r="D294" s="33">
        <v>40590.583333333336</v>
      </c>
      <c r="E294" s="29">
        <v>75.832210493901911</v>
      </c>
      <c r="J294" s="7">
        <v>40232.875</v>
      </c>
      <c r="K294" s="8">
        <v>34.235720000000001</v>
      </c>
      <c r="P294" s="7">
        <v>40426.875</v>
      </c>
      <c r="Q294" s="8">
        <v>10.338990000000001</v>
      </c>
      <c r="S294" s="7">
        <v>39005.375</v>
      </c>
      <c r="T294" s="8">
        <v>222.02954</v>
      </c>
      <c r="U294" s="8">
        <v>0.26783000000000001</v>
      </c>
      <c r="V294" s="8">
        <f t="shared" si="9"/>
        <v>222.29737</v>
      </c>
      <c r="X294" s="7">
        <v>40981.875</v>
      </c>
      <c r="Y294" s="8">
        <v>65.979169999999996</v>
      </c>
      <c r="AD294" s="7">
        <v>38159.375</v>
      </c>
      <c r="AE294" s="8">
        <v>53.818350000000002</v>
      </c>
      <c r="AF294" s="8">
        <v>13.558299999999999</v>
      </c>
      <c r="AG294" s="8">
        <f t="shared" si="8"/>
        <v>67.376649999999998</v>
      </c>
      <c r="AX294" s="7">
        <v>38591.625</v>
      </c>
      <c r="AY294" s="8">
        <v>40.972499999999997</v>
      </c>
      <c r="BD294" s="7">
        <v>40239.875</v>
      </c>
      <c r="BE294" s="8">
        <v>10.51286</v>
      </c>
      <c r="BT294" s="7">
        <v>41038.875</v>
      </c>
      <c r="BU294" s="8">
        <v>361.10833000000002</v>
      </c>
      <c r="CC294" s="15">
        <v>42185.513888888891</v>
      </c>
      <c r="CD294" s="6">
        <v>29.770268366225785</v>
      </c>
      <c r="CE294" s="6" t="e">
        <f>NA()</f>
        <v>#N/A</v>
      </c>
    </row>
    <row r="295" spans="4:83" x14ac:dyDescent="0.2">
      <c r="D295" s="33">
        <v>40590.604166666664</v>
      </c>
      <c r="E295" s="29">
        <v>76.494498213309555</v>
      </c>
      <c r="J295" s="7">
        <v>40233.875</v>
      </c>
      <c r="K295" s="8">
        <v>34.697899999999997</v>
      </c>
      <c r="P295" s="7">
        <v>40427.875</v>
      </c>
      <c r="Q295" s="8">
        <v>10.83907</v>
      </c>
      <c r="S295" s="7">
        <v>39007.375</v>
      </c>
      <c r="T295" s="8">
        <v>227.01092</v>
      </c>
      <c r="U295" s="8">
        <v>0.29638999999999999</v>
      </c>
      <c r="V295" s="8">
        <f t="shared" si="9"/>
        <v>227.30731</v>
      </c>
      <c r="X295" s="7">
        <v>40982.875</v>
      </c>
      <c r="Y295" s="8">
        <v>54.816249999999997</v>
      </c>
      <c r="AD295" s="7">
        <v>38161.375</v>
      </c>
      <c r="AE295" s="8">
        <v>50.476909999999997</v>
      </c>
      <c r="AF295" s="8">
        <v>13.588039999999999</v>
      </c>
      <c r="AG295" s="8">
        <f t="shared" si="8"/>
        <v>64.064949999999996</v>
      </c>
      <c r="AX295" s="7">
        <v>38591.875</v>
      </c>
      <c r="AY295" s="8">
        <v>40.835000000000001</v>
      </c>
      <c r="BD295" s="7">
        <v>40240.875</v>
      </c>
      <c r="BE295" s="8">
        <v>10.44975</v>
      </c>
      <c r="BT295" s="7">
        <v>41039.875</v>
      </c>
      <c r="BU295" s="8">
        <v>360.01181000000003</v>
      </c>
      <c r="CC295" s="15">
        <v>42185.517361111109</v>
      </c>
      <c r="CD295" s="6">
        <v>36.477151283951969</v>
      </c>
      <c r="CE295" s="6" t="e">
        <f>NA()</f>
        <v>#N/A</v>
      </c>
    </row>
    <row r="296" spans="4:83" x14ac:dyDescent="0.2">
      <c r="D296" s="33">
        <v>40590.625</v>
      </c>
      <c r="E296" s="29">
        <v>75.832210493901911</v>
      </c>
      <c r="J296" s="7">
        <v>40234.875</v>
      </c>
      <c r="K296" s="8">
        <v>36.792650000000002</v>
      </c>
      <c r="P296" s="7">
        <v>40428.875</v>
      </c>
      <c r="Q296" s="8">
        <v>10.89175</v>
      </c>
      <c r="S296" s="7">
        <v>39009.375</v>
      </c>
      <c r="T296" s="8">
        <v>232.40161000000001</v>
      </c>
      <c r="U296" s="8">
        <v>0.40075</v>
      </c>
      <c r="V296" s="8">
        <f t="shared" si="9"/>
        <v>232.80235999999999</v>
      </c>
      <c r="X296" s="7">
        <v>40983.875</v>
      </c>
      <c r="Y296" s="8">
        <v>61.851669999999999</v>
      </c>
      <c r="AD296" s="7">
        <v>38163.375</v>
      </c>
      <c r="AE296" s="8">
        <v>55.343350000000001</v>
      </c>
      <c r="AF296" s="8">
        <v>13.510300000000001</v>
      </c>
      <c r="AG296" s="8">
        <f t="shared" si="8"/>
        <v>68.853650000000002</v>
      </c>
      <c r="AX296" s="7">
        <v>38592.125</v>
      </c>
      <c r="AY296" s="8">
        <v>40.784999999999997</v>
      </c>
      <c r="BD296" s="7">
        <v>40241.875</v>
      </c>
      <c r="BE296" s="8">
        <v>10.474299999999999</v>
      </c>
      <c r="BT296" s="7">
        <v>41040.875</v>
      </c>
      <c r="BU296" s="8">
        <v>358.32778000000002</v>
      </c>
      <c r="CC296" s="15">
        <v>42185.520833333336</v>
      </c>
      <c r="CD296" s="6">
        <v>35.096859624276632</v>
      </c>
      <c r="CE296" s="6" t="e">
        <f>NA()</f>
        <v>#N/A</v>
      </c>
    </row>
    <row r="297" spans="4:83" x14ac:dyDescent="0.2">
      <c r="D297" s="33">
        <v>40590.645833333336</v>
      </c>
      <c r="E297" s="29">
        <v>74.513408070639954</v>
      </c>
      <c r="J297" s="7">
        <v>40235.875</v>
      </c>
      <c r="K297" s="8">
        <v>37.273899999999998</v>
      </c>
      <c r="P297" s="7">
        <v>40429.875</v>
      </c>
      <c r="Q297" s="8">
        <v>10.578860000000001</v>
      </c>
      <c r="S297" s="7">
        <v>39011.375</v>
      </c>
      <c r="T297" s="8">
        <v>239.41314</v>
      </c>
      <c r="U297" s="8">
        <v>0.27543000000000001</v>
      </c>
      <c r="V297" s="8">
        <f t="shared" si="9"/>
        <v>239.68857</v>
      </c>
      <c r="X297" s="7">
        <v>40984.875</v>
      </c>
      <c r="Y297" s="8">
        <v>64.683539999999994</v>
      </c>
      <c r="AD297" s="7">
        <v>38165.375</v>
      </c>
      <c r="AE297" s="8">
        <v>50.662750000000003</v>
      </c>
      <c r="AF297" s="8">
        <v>13.460940000000001</v>
      </c>
      <c r="AG297" s="8">
        <f t="shared" si="8"/>
        <v>64.123690000000011</v>
      </c>
      <c r="AX297" s="7">
        <v>38592.375</v>
      </c>
      <c r="AY297" s="8">
        <v>40.96</v>
      </c>
      <c r="BD297" s="7">
        <v>40242.875</v>
      </c>
      <c r="BE297" s="8">
        <v>10.81695</v>
      </c>
      <c r="BT297" s="7">
        <v>41041.875</v>
      </c>
      <c r="BU297" s="8">
        <v>358.51632000000001</v>
      </c>
      <c r="CC297" s="15">
        <v>42185.524305555555</v>
      </c>
      <c r="CD297" s="6">
        <v>37.173924102483809</v>
      </c>
      <c r="CE297" s="6" t="e">
        <f>NA()</f>
        <v>#N/A</v>
      </c>
    </row>
    <row r="298" spans="4:83" x14ac:dyDescent="0.2">
      <c r="D298" s="33">
        <v>40590.666666666664</v>
      </c>
      <c r="E298" s="29">
        <v>76.494498213309555</v>
      </c>
      <c r="J298" s="7">
        <v>40236.875</v>
      </c>
      <c r="K298" s="8">
        <v>36.279440000000001</v>
      </c>
      <c r="P298" s="7">
        <v>40430.875</v>
      </c>
      <c r="Q298" s="8">
        <v>11.01656</v>
      </c>
      <c r="S298" s="7">
        <v>39013.375</v>
      </c>
      <c r="T298" s="8">
        <v>242.12916000000001</v>
      </c>
      <c r="U298" s="8">
        <v>0.49337999999999999</v>
      </c>
      <c r="V298" s="8">
        <f t="shared" si="9"/>
        <v>242.62254000000001</v>
      </c>
      <c r="X298" s="7">
        <v>40985.875</v>
      </c>
      <c r="Y298" s="8">
        <v>61.818649999999998</v>
      </c>
      <c r="AD298" s="7">
        <v>38167.375</v>
      </c>
      <c r="AE298" s="8">
        <v>47.934660000000001</v>
      </c>
      <c r="AF298" s="8">
        <v>12.959580000000001</v>
      </c>
      <c r="AG298" s="8">
        <f t="shared" si="8"/>
        <v>60.894240000000003</v>
      </c>
      <c r="AX298" s="7">
        <v>38592.625</v>
      </c>
      <c r="AY298" s="8">
        <v>41.16</v>
      </c>
      <c r="BD298" s="7">
        <v>40243.875</v>
      </c>
      <c r="BE298" s="8">
        <v>9.9943200000000001</v>
      </c>
      <c r="BT298" s="7">
        <v>41042.875</v>
      </c>
      <c r="BU298" s="8">
        <v>359.59028000000001</v>
      </c>
      <c r="CC298" s="15">
        <v>42185.527777777781</v>
      </c>
      <c r="CD298" s="6">
        <v>36.477151283951969</v>
      </c>
      <c r="CE298" s="6" t="e">
        <f>NA()</f>
        <v>#N/A</v>
      </c>
    </row>
    <row r="299" spans="4:83" x14ac:dyDescent="0.2">
      <c r="D299" s="33">
        <v>40590.6875</v>
      </c>
      <c r="E299" s="29">
        <v>77.158702835836792</v>
      </c>
      <c r="J299" s="7">
        <v>40237.875</v>
      </c>
      <c r="K299" s="8">
        <v>35.465850000000003</v>
      </c>
      <c r="P299" s="7">
        <v>40431.875</v>
      </c>
      <c r="Q299" s="8">
        <v>10.964029999999999</v>
      </c>
      <c r="S299" s="7">
        <v>39015.375</v>
      </c>
      <c r="T299" s="8">
        <v>243.57050000000001</v>
      </c>
      <c r="U299" s="8">
        <v>0.31767000000000001</v>
      </c>
      <c r="V299" s="8">
        <f t="shared" si="9"/>
        <v>243.88817</v>
      </c>
      <c r="X299" s="7">
        <v>40986.875</v>
      </c>
      <c r="Y299" s="8">
        <v>61.339060000000003</v>
      </c>
      <c r="AD299" s="7">
        <v>38169.375</v>
      </c>
      <c r="AE299" s="8">
        <v>47.052059999999997</v>
      </c>
      <c r="AF299" s="8">
        <v>13.116860000000001</v>
      </c>
      <c r="AG299" s="8">
        <f t="shared" si="8"/>
        <v>60.16892</v>
      </c>
      <c r="AX299" s="7">
        <v>38592.875</v>
      </c>
      <c r="AY299" s="8">
        <v>41.272500000000001</v>
      </c>
      <c r="BD299" s="7">
        <v>40244.875</v>
      </c>
      <c r="BE299" s="8">
        <v>9.6155500000000007</v>
      </c>
      <c r="BT299" s="7">
        <v>41043.875</v>
      </c>
      <c r="BU299" s="8">
        <v>359.08125000000001</v>
      </c>
      <c r="CC299" s="15">
        <v>42185.53125</v>
      </c>
      <c r="CD299" s="6">
        <v>37.871414632890392</v>
      </c>
      <c r="CE299" s="6" t="e">
        <f>NA()</f>
        <v>#N/A</v>
      </c>
    </row>
    <row r="300" spans="4:83" x14ac:dyDescent="0.2">
      <c r="D300" s="33">
        <v>40590.708333333336</v>
      </c>
      <c r="E300" s="29">
        <v>75.832210493901911</v>
      </c>
      <c r="J300" s="7">
        <v>40238.875</v>
      </c>
      <c r="K300" s="8">
        <v>34.957340000000002</v>
      </c>
      <c r="P300" s="7">
        <v>40432.875</v>
      </c>
      <c r="Q300" s="8">
        <v>11.126799999999999</v>
      </c>
      <c r="S300" s="7">
        <v>39035.375</v>
      </c>
      <c r="T300" s="8">
        <v>289.69195999999999</v>
      </c>
      <c r="U300" s="8">
        <v>0.43252000000000002</v>
      </c>
      <c r="V300" s="8">
        <f t="shared" si="9"/>
        <v>290.12448000000001</v>
      </c>
      <c r="X300" s="7">
        <v>40987.875</v>
      </c>
      <c r="Y300" s="8">
        <v>61.594479999999997</v>
      </c>
      <c r="AD300" s="7">
        <v>38171.375</v>
      </c>
      <c r="AE300" s="8">
        <v>47.399349999999998</v>
      </c>
      <c r="AF300" s="8">
        <v>12.85637</v>
      </c>
      <c r="AG300" s="8">
        <f t="shared" si="8"/>
        <v>60.255719999999997</v>
      </c>
      <c r="AX300" s="7">
        <v>38593.125</v>
      </c>
      <c r="AY300" s="8">
        <v>41.42333</v>
      </c>
      <c r="BD300" s="7">
        <v>40245.875</v>
      </c>
      <c r="BE300" s="8">
        <v>9.49146</v>
      </c>
      <c r="BT300" s="7">
        <v>41044.875</v>
      </c>
      <c r="BU300" s="8">
        <v>357.47014000000001</v>
      </c>
      <c r="CC300" s="15">
        <v>42185.534722222219</v>
      </c>
      <c r="CD300" s="6">
        <v>33.741480352307498</v>
      </c>
      <c r="CE300" s="6" t="e">
        <f>NA()</f>
        <v>#N/A</v>
      </c>
    </row>
    <row r="301" spans="4:83" x14ac:dyDescent="0.2">
      <c r="D301" s="33">
        <v>40590.729166666664</v>
      </c>
      <c r="E301" s="29">
        <v>77.824818845158589</v>
      </c>
      <c r="P301" s="7">
        <v>40433.875</v>
      </c>
      <c r="Q301" s="8">
        <v>10.980259999999999</v>
      </c>
      <c r="S301" s="7">
        <v>39037.375</v>
      </c>
      <c r="T301" s="8">
        <v>284.98000999999999</v>
      </c>
      <c r="U301" s="8">
        <v>2.49166</v>
      </c>
      <c r="V301" s="8">
        <f t="shared" si="9"/>
        <v>287.47167000000002</v>
      </c>
      <c r="X301" s="7">
        <v>40988.875</v>
      </c>
      <c r="Y301" s="8">
        <v>59.78781</v>
      </c>
      <c r="AD301" s="7">
        <v>38173.375</v>
      </c>
      <c r="AE301" s="8">
        <v>56.310699999999997</v>
      </c>
      <c r="AF301" s="8">
        <v>12.91113</v>
      </c>
      <c r="AG301" s="8">
        <f t="shared" si="8"/>
        <v>69.221829999999997</v>
      </c>
      <c r="AX301" s="7">
        <v>38593.375</v>
      </c>
      <c r="AY301" s="8">
        <v>41.42333</v>
      </c>
      <c r="BD301" s="7">
        <v>40246.875</v>
      </c>
      <c r="BE301" s="8">
        <v>9.5216600000000007</v>
      </c>
      <c r="BT301" s="7">
        <v>41045.875</v>
      </c>
      <c r="BU301" s="8">
        <v>357.07429999999999</v>
      </c>
      <c r="CC301" s="15">
        <v>42185.538194444445</v>
      </c>
      <c r="CD301" s="6">
        <v>31.074409755723078</v>
      </c>
      <c r="CE301" s="6" t="e">
        <f>NA()</f>
        <v>#N/A</v>
      </c>
    </row>
    <row r="302" spans="4:83" x14ac:dyDescent="0.2">
      <c r="D302" s="33">
        <v>40590.75</v>
      </c>
      <c r="E302" s="29">
        <v>76.494498213309555</v>
      </c>
      <c r="J302" s="7">
        <v>40288.875</v>
      </c>
      <c r="K302" s="8">
        <v>22.45515</v>
      </c>
      <c r="P302" s="7">
        <v>40434.875</v>
      </c>
      <c r="Q302" s="8">
        <v>11.129770000000001</v>
      </c>
      <c r="S302" s="7">
        <v>39039.375</v>
      </c>
      <c r="T302" s="8">
        <v>277.87364000000002</v>
      </c>
      <c r="U302" s="8">
        <v>0.51388999999999996</v>
      </c>
      <c r="V302" s="8">
        <f t="shared" si="9"/>
        <v>278.38753000000003</v>
      </c>
      <c r="X302" s="7">
        <v>40989.875</v>
      </c>
      <c r="Y302" s="8">
        <v>58.804169999999999</v>
      </c>
      <c r="AD302" s="7">
        <v>38175.375</v>
      </c>
      <c r="AE302" s="8">
        <v>54.465339999999998</v>
      </c>
      <c r="AF302" s="8">
        <v>12.4642</v>
      </c>
      <c r="AG302" s="8">
        <f t="shared" si="8"/>
        <v>66.929540000000003</v>
      </c>
      <c r="AX302" s="7">
        <v>38593.625</v>
      </c>
      <c r="AY302" s="8">
        <v>41.21</v>
      </c>
      <c r="BD302" s="7">
        <v>40247.875</v>
      </c>
      <c r="BE302" s="8">
        <v>9.9032199999999992</v>
      </c>
      <c r="BT302" s="7">
        <v>41046.875</v>
      </c>
      <c r="BU302" s="8">
        <v>356.88472000000002</v>
      </c>
      <c r="CC302" s="15">
        <v>42185.541666666664</v>
      </c>
      <c r="CD302" s="6">
        <v>36.477151283951969</v>
      </c>
      <c r="CE302" s="6" t="e">
        <f>NA()</f>
        <v>#N/A</v>
      </c>
    </row>
    <row r="303" spans="4:83" x14ac:dyDescent="0.2">
      <c r="D303" s="33">
        <v>40590.770833333336</v>
      </c>
      <c r="E303" s="29">
        <v>75.832210493901911</v>
      </c>
      <c r="J303" s="7">
        <v>40289.875</v>
      </c>
      <c r="K303" s="8">
        <v>22.76849</v>
      </c>
      <c r="P303" s="7">
        <v>40435.875</v>
      </c>
      <c r="Q303" s="8">
        <v>11.753780000000001</v>
      </c>
      <c r="S303" s="7">
        <v>39041.375</v>
      </c>
      <c r="T303" s="8">
        <v>283.10336999999998</v>
      </c>
      <c r="U303" s="8">
        <v>2.64513</v>
      </c>
      <c r="V303" s="8">
        <f t="shared" si="9"/>
        <v>285.74849999999998</v>
      </c>
      <c r="X303" s="7">
        <v>40990.875</v>
      </c>
      <c r="Y303" s="8">
        <v>58.767290000000003</v>
      </c>
      <c r="AD303" s="7">
        <v>38177.375</v>
      </c>
      <c r="AE303" s="8">
        <v>55.061630000000001</v>
      </c>
      <c r="AF303" s="8">
        <v>12.542479999999999</v>
      </c>
      <c r="AG303" s="8">
        <f t="shared" si="8"/>
        <v>67.604110000000006</v>
      </c>
      <c r="AX303" s="7">
        <v>38593.875</v>
      </c>
      <c r="AY303" s="8">
        <v>41.198329999999999</v>
      </c>
      <c r="BD303" s="7">
        <v>40248.875</v>
      </c>
      <c r="BE303" s="8">
        <v>10.21916</v>
      </c>
      <c r="BT303" s="7">
        <v>41047.875</v>
      </c>
      <c r="BU303" s="8">
        <v>357.04721999999998</v>
      </c>
      <c r="CC303" s="15">
        <v>42185.545138888891</v>
      </c>
      <c r="CD303" s="6">
        <v>36.477151283951969</v>
      </c>
      <c r="CE303" s="6" t="e">
        <f>NA()</f>
        <v>#N/A</v>
      </c>
    </row>
    <row r="304" spans="4:83" x14ac:dyDescent="0.2">
      <c r="D304" s="33">
        <v>40590.791666666664</v>
      </c>
      <c r="E304" s="29">
        <v>79.834580736879587</v>
      </c>
      <c r="J304" s="7">
        <v>40290.875</v>
      </c>
      <c r="K304" s="8">
        <v>23.07255</v>
      </c>
      <c r="P304" s="7">
        <v>40436.875</v>
      </c>
      <c r="Q304" s="8">
        <v>11.69102</v>
      </c>
      <c r="S304" s="7">
        <v>39043.375</v>
      </c>
      <c r="T304" s="8">
        <v>292.81662999999998</v>
      </c>
      <c r="U304" s="8">
        <v>0.70850000000000002</v>
      </c>
      <c r="V304" s="8">
        <f t="shared" si="9"/>
        <v>293.52512999999999</v>
      </c>
      <c r="X304" s="7">
        <v>40991.875</v>
      </c>
      <c r="Y304" s="8">
        <v>59.282400000000003</v>
      </c>
      <c r="AD304" s="7">
        <v>38179.375</v>
      </c>
      <c r="AE304" s="8">
        <v>54.079900000000002</v>
      </c>
      <c r="AF304" s="8">
        <v>12.222619999999999</v>
      </c>
      <c r="AG304" s="8">
        <f t="shared" si="8"/>
        <v>66.302520000000001</v>
      </c>
      <c r="AX304" s="7">
        <v>38594.125</v>
      </c>
      <c r="AY304" s="8">
        <v>41.461669999999998</v>
      </c>
      <c r="BD304" s="7">
        <v>40249.875</v>
      </c>
      <c r="BE304" s="8">
        <v>10.068289999999999</v>
      </c>
      <c r="BT304" s="7">
        <v>41048.875</v>
      </c>
      <c r="BU304" s="8">
        <v>360.83299</v>
      </c>
      <c r="CC304" s="15">
        <v>42185.548611111109</v>
      </c>
      <c r="CD304" s="6">
        <v>33.741480352307498</v>
      </c>
      <c r="CE304" s="6" t="e">
        <f>NA()</f>
        <v>#N/A</v>
      </c>
    </row>
    <row r="305" spans="4:83" x14ac:dyDescent="0.2">
      <c r="D305" s="33">
        <v>40590.8125</v>
      </c>
      <c r="E305" s="29">
        <v>75.832210493901911</v>
      </c>
      <c r="J305" s="7">
        <v>40291.875</v>
      </c>
      <c r="K305" s="8">
        <v>23.030339999999999</v>
      </c>
      <c r="P305" s="7">
        <v>40437.875</v>
      </c>
      <c r="Q305" s="8">
        <v>11.71363</v>
      </c>
      <c r="S305" s="7">
        <v>39045.375</v>
      </c>
      <c r="T305" s="8">
        <v>298.16599000000002</v>
      </c>
      <c r="U305" s="8">
        <v>1.6476999999999999</v>
      </c>
      <c r="V305" s="8">
        <f t="shared" si="9"/>
        <v>299.81369000000001</v>
      </c>
      <c r="X305" s="7">
        <v>40992.875</v>
      </c>
      <c r="Y305" s="8">
        <v>59.13937</v>
      </c>
      <c r="AD305" s="7">
        <v>38181.375</v>
      </c>
      <c r="AE305" s="8">
        <v>54.391289999999998</v>
      </c>
      <c r="AF305" s="8">
        <v>11.99051</v>
      </c>
      <c r="AG305" s="8">
        <f t="shared" si="8"/>
        <v>66.381799999999998</v>
      </c>
      <c r="AX305" s="7">
        <v>38594.375</v>
      </c>
      <c r="AY305" s="8">
        <v>41.703749999999999</v>
      </c>
      <c r="BD305" s="7">
        <v>40250.875</v>
      </c>
      <c r="BE305" s="8">
        <v>10.52453</v>
      </c>
      <c r="BT305" s="7">
        <v>41049.875</v>
      </c>
      <c r="BU305" s="8">
        <v>359.65625</v>
      </c>
      <c r="CC305" s="15">
        <v>42185.552083333336</v>
      </c>
      <c r="CD305" s="6">
        <v>31.074409755723078</v>
      </c>
      <c r="CE305" s="6" t="e">
        <f>NA()</f>
        <v>#N/A</v>
      </c>
    </row>
    <row r="306" spans="4:83" x14ac:dyDescent="0.2">
      <c r="D306" s="33">
        <v>40590.833333333336</v>
      </c>
      <c r="E306" s="29">
        <v>75.832210493901911</v>
      </c>
      <c r="J306" s="7">
        <v>40292.875</v>
      </c>
      <c r="K306" s="8">
        <v>22.951499999999999</v>
      </c>
      <c r="P306" s="7">
        <v>40438.875</v>
      </c>
      <c r="Q306" s="8">
        <v>11.702999999999999</v>
      </c>
      <c r="S306" s="7">
        <v>39047.375</v>
      </c>
      <c r="T306" s="8">
        <v>298.29367000000002</v>
      </c>
      <c r="U306" s="8">
        <v>0.46756999999999999</v>
      </c>
      <c r="V306" s="8">
        <f t="shared" si="9"/>
        <v>298.76124000000004</v>
      </c>
      <c r="X306" s="7">
        <v>40993.875</v>
      </c>
      <c r="Y306" s="8">
        <v>58.454790000000003</v>
      </c>
      <c r="AD306" s="7">
        <v>38183.375</v>
      </c>
      <c r="AE306" s="8">
        <v>54.262790000000003</v>
      </c>
      <c r="AF306" s="8">
        <v>11.92013</v>
      </c>
      <c r="AG306" s="8">
        <f t="shared" si="8"/>
        <v>66.182919999999996</v>
      </c>
      <c r="AX306" s="7">
        <v>38594.625</v>
      </c>
      <c r="AY306" s="8">
        <v>41.970829999999999</v>
      </c>
      <c r="BD306" s="7">
        <v>40251.875</v>
      </c>
      <c r="BE306" s="8">
        <v>10.66184</v>
      </c>
      <c r="BT306" s="7">
        <v>41050.875</v>
      </c>
      <c r="BU306" s="8">
        <v>358.41158000000001</v>
      </c>
      <c r="CC306" s="15">
        <v>42185.555555555555</v>
      </c>
      <c r="CD306" s="6">
        <v>36.477151283951969</v>
      </c>
      <c r="CE306" s="6" t="e">
        <f>NA()</f>
        <v>#N/A</v>
      </c>
    </row>
    <row r="307" spans="4:83" x14ac:dyDescent="0.2">
      <c r="D307" s="33">
        <v>40590.854166666664</v>
      </c>
      <c r="E307" s="29">
        <v>77.824818845158589</v>
      </c>
      <c r="J307" s="7">
        <v>40293.875</v>
      </c>
      <c r="K307" s="8">
        <v>23.024709999999999</v>
      </c>
      <c r="P307" s="7">
        <v>40439.875</v>
      </c>
      <c r="Q307" s="8">
        <v>11.494859999999999</v>
      </c>
      <c r="S307" s="7">
        <v>39049.375</v>
      </c>
      <c r="T307" s="8">
        <v>294.37058999999999</v>
      </c>
      <c r="U307" s="8">
        <v>0.35666999999999999</v>
      </c>
      <c r="V307" s="8">
        <f t="shared" si="9"/>
        <v>294.72726</v>
      </c>
      <c r="X307" s="7">
        <v>40994.875</v>
      </c>
      <c r="Y307" s="8">
        <v>63.3949</v>
      </c>
      <c r="AD307" s="7">
        <v>38185.375</v>
      </c>
      <c r="AE307" s="8">
        <v>53.907220000000002</v>
      </c>
      <c r="AF307" s="8">
        <v>11.776009999999999</v>
      </c>
      <c r="AG307" s="8">
        <f t="shared" si="8"/>
        <v>65.683230000000009</v>
      </c>
      <c r="AX307" s="7">
        <v>38594.875</v>
      </c>
      <c r="AY307" s="8">
        <v>42.11</v>
      </c>
      <c r="BD307" s="7">
        <v>40252.875</v>
      </c>
      <c r="BE307" s="8">
        <v>10.726699999999999</v>
      </c>
      <c r="BT307" s="7">
        <v>41051.875</v>
      </c>
      <c r="BU307" s="8">
        <v>356.78958</v>
      </c>
      <c r="CC307" s="15">
        <v>42185.559027777781</v>
      </c>
      <c r="CD307" s="6">
        <v>35.096859624276632</v>
      </c>
      <c r="CE307" s="6" t="e">
        <f>NA()</f>
        <v>#N/A</v>
      </c>
    </row>
    <row r="308" spans="4:83" x14ac:dyDescent="0.2">
      <c r="D308" s="33">
        <v>40590.875</v>
      </c>
      <c r="E308" s="29">
        <v>75.832210493901911</v>
      </c>
      <c r="J308" s="7">
        <v>40294.875</v>
      </c>
      <c r="K308" s="8">
        <v>22.708200000000001</v>
      </c>
      <c r="P308" s="7">
        <v>40440.875</v>
      </c>
      <c r="Q308" s="8">
        <v>11.434810000000001</v>
      </c>
      <c r="S308" s="7">
        <v>39051.375</v>
      </c>
      <c r="T308" s="8">
        <v>299.15199000000001</v>
      </c>
      <c r="U308" s="8">
        <v>0.41603000000000001</v>
      </c>
      <c r="V308" s="8">
        <f t="shared" si="9"/>
        <v>299.56801999999999</v>
      </c>
      <c r="X308" s="7">
        <v>40995.875</v>
      </c>
      <c r="Y308" s="8">
        <v>51.885730000000002</v>
      </c>
      <c r="AD308" s="7">
        <v>38187.375</v>
      </c>
      <c r="AE308" s="8">
        <v>53.46687</v>
      </c>
      <c r="AF308" s="8">
        <v>11.47479</v>
      </c>
      <c r="AG308" s="8">
        <f t="shared" si="8"/>
        <v>64.941659999999999</v>
      </c>
      <c r="AX308" s="7">
        <v>38595.125</v>
      </c>
      <c r="AY308" s="8">
        <v>42.3125</v>
      </c>
      <c r="BD308" s="7">
        <v>40253.875</v>
      </c>
      <c r="BE308" s="8">
        <v>11.00296</v>
      </c>
      <c r="BT308" s="7">
        <v>41052.875</v>
      </c>
      <c r="BU308" s="8">
        <v>356.08575999999999</v>
      </c>
      <c r="CC308" s="15">
        <v>42185.5625</v>
      </c>
      <c r="CD308" s="6">
        <v>36.477151283951969</v>
      </c>
      <c r="CE308" s="6" t="e">
        <f>NA()</f>
        <v>#N/A</v>
      </c>
    </row>
    <row r="309" spans="4:83" x14ac:dyDescent="0.2">
      <c r="D309" s="33">
        <v>40590.895833333336</v>
      </c>
      <c r="E309" s="29">
        <v>75.171845241977564</v>
      </c>
      <c r="J309" s="7">
        <v>40295.875</v>
      </c>
      <c r="K309" s="8">
        <v>22.73828</v>
      </c>
      <c r="P309" s="7">
        <v>40441.875</v>
      </c>
      <c r="Q309" s="8">
        <v>11.41112</v>
      </c>
      <c r="S309" s="7">
        <v>39053.375</v>
      </c>
      <c r="T309" s="8">
        <v>301.04140000000001</v>
      </c>
      <c r="U309" s="8">
        <v>0.34622999999999998</v>
      </c>
      <c r="V309" s="8">
        <f t="shared" si="9"/>
        <v>301.38763</v>
      </c>
      <c r="X309" s="7">
        <v>40996.875</v>
      </c>
      <c r="Y309" s="8">
        <v>57.729790000000001</v>
      </c>
      <c r="AD309" s="7">
        <v>38189.375</v>
      </c>
      <c r="AE309" s="8">
        <v>53.187390000000001</v>
      </c>
      <c r="AF309" s="8">
        <v>11.27834</v>
      </c>
      <c r="AG309" s="8">
        <f t="shared" si="8"/>
        <v>64.465730000000008</v>
      </c>
      <c r="AX309" s="7">
        <v>38595.375</v>
      </c>
      <c r="AY309" s="8">
        <v>42.42792</v>
      </c>
      <c r="BD309" s="7">
        <v>40254.875</v>
      </c>
      <c r="BE309" s="8">
        <v>11.16595</v>
      </c>
      <c r="BT309" s="7">
        <v>41053.875</v>
      </c>
      <c r="BU309" s="8">
        <v>361.33611000000002</v>
      </c>
      <c r="CC309" s="15">
        <v>42185.565972222219</v>
      </c>
      <c r="CD309" s="6">
        <v>27.847688234565247</v>
      </c>
      <c r="CE309" s="6" t="e">
        <f>NA()</f>
        <v>#N/A</v>
      </c>
    </row>
    <row r="310" spans="4:83" x14ac:dyDescent="0.2">
      <c r="D310" s="33">
        <v>40590.916666666664</v>
      </c>
      <c r="E310" s="29">
        <v>75.832210493901911</v>
      </c>
      <c r="J310" s="7">
        <v>40296.875</v>
      </c>
      <c r="K310" s="8">
        <v>22.93337</v>
      </c>
      <c r="P310" s="7">
        <v>40442.875</v>
      </c>
      <c r="Q310" s="8">
        <v>11.85336</v>
      </c>
      <c r="S310" s="7">
        <v>39055.375</v>
      </c>
      <c r="T310" s="8">
        <v>305.42921000000001</v>
      </c>
      <c r="U310" s="8">
        <v>1.56334</v>
      </c>
      <c r="V310" s="8">
        <f t="shared" si="9"/>
        <v>306.99254999999999</v>
      </c>
      <c r="X310" s="7">
        <v>40997.875</v>
      </c>
      <c r="Y310" s="8">
        <v>58.449480000000001</v>
      </c>
      <c r="AD310" s="7">
        <v>38191.375</v>
      </c>
      <c r="AE310" s="8">
        <v>53.15043</v>
      </c>
      <c r="AF310" s="8">
        <v>10.751440000000001</v>
      </c>
      <c r="AG310" s="8">
        <f t="shared" si="8"/>
        <v>63.901870000000002</v>
      </c>
      <c r="AX310" s="7">
        <v>38595.625</v>
      </c>
      <c r="AY310" s="8">
        <v>42.325000000000003</v>
      </c>
      <c r="BD310" s="7">
        <v>40255.875</v>
      </c>
      <c r="BE310" s="8">
        <v>11.360849999999999</v>
      </c>
      <c r="BT310" s="7">
        <v>41054.875</v>
      </c>
      <c r="BU310" s="8">
        <v>360.62117999999998</v>
      </c>
      <c r="CC310" s="15">
        <v>42185.569444444445</v>
      </c>
      <c r="CD310" s="6">
        <v>36.477151283951969</v>
      </c>
      <c r="CE310" s="6" t="e">
        <f>NA()</f>
        <v>#N/A</v>
      </c>
    </row>
    <row r="311" spans="4:83" x14ac:dyDescent="0.2">
      <c r="D311" s="33">
        <v>40590.9375</v>
      </c>
      <c r="E311" s="29">
        <v>77.158702835836792</v>
      </c>
      <c r="J311" s="7">
        <v>40297.875</v>
      </c>
      <c r="K311" s="8">
        <v>23.060780000000001</v>
      </c>
      <c r="P311" s="7">
        <v>40443.875</v>
      </c>
      <c r="Q311" s="8">
        <v>11.780950000000001</v>
      </c>
      <c r="S311" s="7">
        <v>39057.375</v>
      </c>
      <c r="T311" s="8">
        <v>306.88292000000001</v>
      </c>
      <c r="U311" s="8">
        <v>1.0092699999999999</v>
      </c>
      <c r="V311" s="8">
        <f t="shared" si="9"/>
        <v>307.89219000000003</v>
      </c>
      <c r="X311" s="7">
        <v>40998.875</v>
      </c>
      <c r="Y311" s="8">
        <v>58.170099999999998</v>
      </c>
      <c r="AD311" s="7">
        <v>38193.375</v>
      </c>
      <c r="AE311" s="8">
        <v>53.329210000000003</v>
      </c>
      <c r="AF311" s="8">
        <v>10.674580000000001</v>
      </c>
      <c r="AG311" s="8">
        <f t="shared" si="8"/>
        <v>64.003790000000009</v>
      </c>
      <c r="AX311" s="7">
        <v>38595.875</v>
      </c>
      <c r="AY311" s="8">
        <v>41.97</v>
      </c>
      <c r="BD311" s="7">
        <v>40256.875</v>
      </c>
      <c r="BE311" s="8">
        <v>11.193770000000001</v>
      </c>
      <c r="BT311" s="7">
        <v>41055.875</v>
      </c>
      <c r="BU311" s="8">
        <v>360.24202000000002</v>
      </c>
      <c r="CC311" s="15">
        <v>42185.572916666664</v>
      </c>
      <c r="CD311" s="6">
        <v>32.39705731425267</v>
      </c>
      <c r="CE311" s="6" t="e">
        <f>NA()</f>
        <v>#N/A</v>
      </c>
    </row>
    <row r="312" spans="4:83" x14ac:dyDescent="0.2">
      <c r="D312" s="33">
        <v>40590.958333333336</v>
      </c>
      <c r="E312" s="29">
        <v>77.158702835836792</v>
      </c>
      <c r="J312" s="7">
        <v>40298.875</v>
      </c>
      <c r="K312" s="8">
        <v>23.318359999999998</v>
      </c>
      <c r="P312" s="7">
        <v>40444.875</v>
      </c>
      <c r="Q312" s="8">
        <v>11.74389</v>
      </c>
      <c r="S312" s="7">
        <v>39059.375</v>
      </c>
      <c r="T312" s="8">
        <v>309.64103999999998</v>
      </c>
      <c r="U312" s="8">
        <v>0.58472000000000002</v>
      </c>
      <c r="V312" s="8">
        <f t="shared" si="9"/>
        <v>310.22575999999998</v>
      </c>
      <c r="X312" s="7">
        <v>40999.875</v>
      </c>
      <c r="Y312" s="8">
        <v>58.476880000000001</v>
      </c>
      <c r="AD312" s="7">
        <v>38195.375</v>
      </c>
      <c r="AE312" s="8">
        <v>52.959620000000001</v>
      </c>
      <c r="AF312" s="8">
        <v>10.23706</v>
      </c>
      <c r="AG312" s="8">
        <f t="shared" si="8"/>
        <v>63.196680000000001</v>
      </c>
      <c r="AX312" s="7">
        <v>38596.125</v>
      </c>
      <c r="AY312" s="8">
        <v>41.562919999999998</v>
      </c>
      <c r="BD312" s="7">
        <v>40257.875</v>
      </c>
      <c r="BE312" s="8">
        <v>11.02197</v>
      </c>
      <c r="BT312" s="7">
        <v>41056.875</v>
      </c>
      <c r="BU312" s="8">
        <v>359.80347</v>
      </c>
      <c r="CC312" s="15">
        <v>42185.576388888891</v>
      </c>
      <c r="CD312" s="6">
        <v>33.741480352307498</v>
      </c>
      <c r="CE312" s="6" t="e">
        <f>NA()</f>
        <v>#N/A</v>
      </c>
    </row>
    <row r="313" spans="4:83" x14ac:dyDescent="0.2">
      <c r="D313" s="33">
        <v>40590.979166666664</v>
      </c>
      <c r="E313" s="29">
        <v>77.824818845158589</v>
      </c>
      <c r="J313" s="7">
        <v>40299.875</v>
      </c>
      <c r="K313" s="8">
        <v>18.48969</v>
      </c>
      <c r="P313" s="7">
        <v>40445.875</v>
      </c>
      <c r="Q313" s="8">
        <v>12.284470000000001</v>
      </c>
      <c r="S313" s="7">
        <v>39061.375</v>
      </c>
      <c r="T313" s="8">
        <v>300.88655</v>
      </c>
      <c r="U313" s="8">
        <v>1.6061099999999999</v>
      </c>
      <c r="V313" s="8">
        <f t="shared" si="9"/>
        <v>302.49266</v>
      </c>
      <c r="X313" s="7">
        <v>41000.875</v>
      </c>
      <c r="Y313" s="8">
        <v>57.560420000000001</v>
      </c>
      <c r="AD313" s="7">
        <v>38197.375</v>
      </c>
      <c r="AE313" s="8">
        <v>53.18188</v>
      </c>
      <c r="AF313" s="8">
        <v>10.330500000000001</v>
      </c>
      <c r="AG313" s="8">
        <f t="shared" si="8"/>
        <v>63.51238</v>
      </c>
      <c r="AX313" s="7">
        <v>38596.375</v>
      </c>
      <c r="AY313" s="8">
        <v>41.074170000000002</v>
      </c>
      <c r="BD313" s="7">
        <v>40258.875</v>
      </c>
      <c r="BE313" s="8">
        <v>11.05846</v>
      </c>
      <c r="BT313" s="7">
        <v>41057.875</v>
      </c>
      <c r="BU313" s="8">
        <v>359.22291999999999</v>
      </c>
      <c r="CC313" s="15">
        <v>42185.579861111109</v>
      </c>
      <c r="CD313" s="6">
        <v>33.741480352307498</v>
      </c>
      <c r="CE313" s="6" t="e">
        <f>NA()</f>
        <v>#N/A</v>
      </c>
    </row>
    <row r="314" spans="4:83" x14ac:dyDescent="0.2">
      <c r="D314" s="33">
        <v>40591</v>
      </c>
      <c r="E314" s="29">
        <v>77.824818845158589</v>
      </c>
      <c r="J314" s="7">
        <v>40300.875</v>
      </c>
      <c r="K314" s="8">
        <v>16.33483</v>
      </c>
      <c r="P314" s="7">
        <v>40446.875</v>
      </c>
      <c r="Q314" s="8">
        <v>12.61393</v>
      </c>
      <c r="S314" s="7">
        <v>39063.375</v>
      </c>
      <c r="T314" s="8">
        <v>306.36781000000002</v>
      </c>
      <c r="U314" s="8">
        <v>4.1766399999999999</v>
      </c>
      <c r="V314" s="8">
        <f t="shared" si="9"/>
        <v>310.54445000000004</v>
      </c>
      <c r="X314" s="7">
        <v>41001.875</v>
      </c>
      <c r="Y314" s="8">
        <v>66.308539999999994</v>
      </c>
      <c r="AD314" s="7">
        <v>38199.375</v>
      </c>
      <c r="AE314" s="8">
        <v>53.422510000000003</v>
      </c>
      <c r="AF314" s="8">
        <v>10.04017</v>
      </c>
      <c r="AG314" s="8">
        <f t="shared" si="8"/>
        <v>63.462680000000006</v>
      </c>
      <c r="AX314" s="7">
        <v>38596.625</v>
      </c>
      <c r="AY314" s="8">
        <v>40.497500000000002</v>
      </c>
      <c r="BD314" s="7">
        <v>40259.875</v>
      </c>
      <c r="BE314" s="8">
        <v>11.55833</v>
      </c>
      <c r="BT314" s="7">
        <v>41058.875</v>
      </c>
      <c r="BU314" s="8">
        <v>358.48333000000002</v>
      </c>
      <c r="CC314" s="15">
        <v>42185.583333333336</v>
      </c>
      <c r="CD314" s="6">
        <v>36.477151283951969</v>
      </c>
      <c r="CE314" s="6" t="e">
        <f>NA()</f>
        <v>#N/A</v>
      </c>
    </row>
    <row r="315" spans="4:83" x14ac:dyDescent="0.2">
      <c r="D315" s="33">
        <v>40591.020833333336</v>
      </c>
      <c r="E315" s="29">
        <v>77.158702835836792</v>
      </c>
      <c r="J315" s="7">
        <v>40301.875</v>
      </c>
      <c r="K315" s="8">
        <v>18.933520000000001</v>
      </c>
      <c r="P315" s="7">
        <v>40447.875</v>
      </c>
      <c r="Q315" s="8">
        <v>12.154170000000001</v>
      </c>
      <c r="S315" s="7">
        <v>39065.375</v>
      </c>
      <c r="T315" s="8">
        <v>313.36133000000001</v>
      </c>
      <c r="U315" s="8">
        <v>5.0926499999999999</v>
      </c>
      <c r="V315" s="8">
        <f t="shared" si="9"/>
        <v>318.45398</v>
      </c>
      <c r="X315" s="7">
        <v>41002.875</v>
      </c>
      <c r="Y315" s="8">
        <v>60.717080000000003</v>
      </c>
      <c r="AD315" s="7">
        <v>38201.375</v>
      </c>
      <c r="AE315" s="8">
        <v>53.509680000000003</v>
      </c>
      <c r="AF315" s="8">
        <v>9.7860200000000006</v>
      </c>
      <c r="AG315" s="8">
        <f t="shared" si="8"/>
        <v>63.295700000000004</v>
      </c>
      <c r="AX315" s="7">
        <v>38596.875</v>
      </c>
      <c r="AY315" s="8">
        <v>40.172499999999999</v>
      </c>
      <c r="BD315" s="7">
        <v>40260.875</v>
      </c>
      <c r="BE315" s="8">
        <v>11.34979</v>
      </c>
      <c r="BT315" s="7">
        <v>41059.875</v>
      </c>
      <c r="BU315" s="8">
        <v>356.99513999999999</v>
      </c>
      <c r="CC315" s="15">
        <v>42185.586805555555</v>
      </c>
      <c r="CD315" s="6">
        <v>33.737955640327286</v>
      </c>
      <c r="CE315" s="6" t="e">
        <f>NA()</f>
        <v>#N/A</v>
      </c>
    </row>
    <row r="316" spans="4:83" x14ac:dyDescent="0.2">
      <c r="D316" s="33">
        <v>40591.041666666664</v>
      </c>
      <c r="E316" s="29">
        <v>79.834580736879587</v>
      </c>
      <c r="J316" s="7">
        <v>40302.875</v>
      </c>
      <c r="K316" s="8">
        <v>19.967110000000002</v>
      </c>
      <c r="P316" s="7">
        <v>40448.875</v>
      </c>
      <c r="Q316" s="8">
        <v>11.92722</v>
      </c>
      <c r="S316" s="7">
        <v>39067.375</v>
      </c>
      <c r="T316" s="8">
        <v>317.26312999999999</v>
      </c>
      <c r="U316" s="8">
        <v>3.4240300000000001</v>
      </c>
      <c r="V316" s="8">
        <f t="shared" si="9"/>
        <v>320.68716000000001</v>
      </c>
      <c r="X316" s="7">
        <v>41003.875</v>
      </c>
      <c r="Y316" s="8">
        <v>58.485210000000002</v>
      </c>
      <c r="AD316" s="7">
        <v>38203.375</v>
      </c>
      <c r="AE316" s="8">
        <v>53.61994</v>
      </c>
      <c r="AF316" s="8">
        <v>9.8202200000000008</v>
      </c>
      <c r="AG316" s="8">
        <f t="shared" si="8"/>
        <v>63.440159999999999</v>
      </c>
      <c r="AX316" s="7">
        <v>38597.125</v>
      </c>
      <c r="AY316" s="8">
        <v>40.122500000000002</v>
      </c>
      <c r="BD316" s="7">
        <v>40261.875</v>
      </c>
      <c r="BE316" s="8">
        <v>11.33426</v>
      </c>
      <c r="BT316" s="7">
        <v>41060.875</v>
      </c>
      <c r="BU316" s="8">
        <v>354.82673</v>
      </c>
      <c r="CC316" s="15">
        <v>42185.590277777781</v>
      </c>
      <c r="CD316" s="6">
        <v>31.074409755723078</v>
      </c>
      <c r="CE316" s="6" t="e">
        <f>NA()</f>
        <v>#N/A</v>
      </c>
    </row>
    <row r="317" spans="4:83" x14ac:dyDescent="0.2">
      <c r="D317" s="33">
        <v>40591.0625</v>
      </c>
      <c r="E317" s="29">
        <v>80.508288067128575</v>
      </c>
      <c r="J317" s="7">
        <v>40303.875</v>
      </c>
      <c r="K317" s="8">
        <v>20.22485</v>
      </c>
      <c r="P317" s="7">
        <v>40449.875</v>
      </c>
      <c r="Q317" s="8">
        <v>11.873950000000001</v>
      </c>
      <c r="S317" s="7">
        <v>39069.375</v>
      </c>
      <c r="T317" s="8">
        <v>316.02483000000001</v>
      </c>
      <c r="U317" s="8">
        <v>2.37731</v>
      </c>
      <c r="V317" s="8">
        <f t="shared" si="9"/>
        <v>318.40214000000003</v>
      </c>
      <c r="X317" s="7">
        <v>41004.875</v>
      </c>
      <c r="Y317" s="8">
        <v>57.652189999999997</v>
      </c>
      <c r="AD317" s="7">
        <v>38205.375</v>
      </c>
      <c r="AE317" s="8">
        <v>53.96152</v>
      </c>
      <c r="AF317" s="8">
        <v>9.7391000000000005</v>
      </c>
      <c r="AG317" s="8">
        <f t="shared" si="8"/>
        <v>63.700620000000001</v>
      </c>
      <c r="AX317" s="7">
        <v>38597.375</v>
      </c>
      <c r="AY317" s="8">
        <v>40.197499999999998</v>
      </c>
      <c r="BD317" s="7">
        <v>40262.875</v>
      </c>
      <c r="BE317" s="8">
        <v>12.0176</v>
      </c>
      <c r="BT317" s="7">
        <v>41061.875</v>
      </c>
      <c r="BU317" s="8">
        <v>353.99583000000001</v>
      </c>
      <c r="CC317" s="15">
        <v>42185.59375</v>
      </c>
      <c r="CD317" s="6">
        <v>33.741480352307498</v>
      </c>
      <c r="CE317" s="6" t="e">
        <f>NA()</f>
        <v>#N/A</v>
      </c>
    </row>
    <row r="318" spans="4:83" x14ac:dyDescent="0.2">
      <c r="D318" s="33">
        <v>40591.083333333336</v>
      </c>
      <c r="E318" s="29">
        <v>78.492840772300895</v>
      </c>
      <c r="J318" s="7">
        <v>40304.875</v>
      </c>
      <c r="K318" s="8">
        <v>20.276389999999999</v>
      </c>
      <c r="P318" s="7">
        <v>40450.875</v>
      </c>
      <c r="Q318" s="8">
        <v>12.0939</v>
      </c>
      <c r="S318" s="7">
        <v>39071.375</v>
      </c>
      <c r="T318" s="8">
        <v>307.98966999999999</v>
      </c>
      <c r="U318" s="8">
        <v>1.05016</v>
      </c>
      <c r="V318" s="8">
        <f t="shared" si="9"/>
        <v>309.03982999999999</v>
      </c>
      <c r="X318" s="7">
        <v>41005.875</v>
      </c>
      <c r="Y318" s="8">
        <v>53.425939999999997</v>
      </c>
      <c r="AD318" s="7">
        <v>38207.375</v>
      </c>
      <c r="AE318" s="8">
        <v>53.883839999999999</v>
      </c>
      <c r="AF318" s="8">
        <v>9.8192500000000003</v>
      </c>
      <c r="AG318" s="8">
        <f t="shared" si="8"/>
        <v>63.703090000000003</v>
      </c>
      <c r="AX318" s="7">
        <v>38597.625</v>
      </c>
      <c r="AY318" s="8">
        <v>40.159999999999997</v>
      </c>
      <c r="BD318" s="7">
        <v>40263.875</v>
      </c>
      <c r="BE318" s="8">
        <v>11.370189999999999</v>
      </c>
      <c r="BT318" s="7">
        <v>41062.875</v>
      </c>
      <c r="BU318" s="8">
        <v>358.98750000000001</v>
      </c>
      <c r="CC318" s="15">
        <v>42185.597222222219</v>
      </c>
      <c r="CD318" s="6">
        <v>33.741480352307498</v>
      </c>
      <c r="CE318" s="6" t="e">
        <f>NA()</f>
        <v>#N/A</v>
      </c>
    </row>
    <row r="319" spans="4:83" x14ac:dyDescent="0.2">
      <c r="D319" s="33">
        <v>40591.104166666664</v>
      </c>
      <c r="E319" s="29">
        <v>75.832210493901911</v>
      </c>
      <c r="J319" s="7">
        <v>40305.875</v>
      </c>
      <c r="K319" s="8">
        <v>20.040140000000001</v>
      </c>
      <c r="P319" s="7">
        <v>40451.875</v>
      </c>
      <c r="Q319" s="8">
        <v>12.048209999999999</v>
      </c>
      <c r="S319" s="7">
        <v>39073.375</v>
      </c>
      <c r="T319" s="8">
        <v>300.48282</v>
      </c>
      <c r="U319" s="8">
        <v>0.37212000000000001</v>
      </c>
      <c r="V319" s="8">
        <f t="shared" si="9"/>
        <v>300.85494</v>
      </c>
      <c r="X319" s="7">
        <v>41006.875</v>
      </c>
      <c r="Y319" s="8">
        <v>59.645620000000001</v>
      </c>
      <c r="AD319" s="7">
        <v>38209.375</v>
      </c>
      <c r="AE319" s="8">
        <v>54.749290000000002</v>
      </c>
      <c r="AF319" s="8">
        <v>11.424659999999999</v>
      </c>
      <c r="AG319" s="8">
        <f t="shared" si="8"/>
        <v>66.173950000000005</v>
      </c>
      <c r="AX319" s="7">
        <v>38597.875</v>
      </c>
      <c r="AY319" s="8">
        <v>40.11</v>
      </c>
      <c r="BD319" s="7">
        <v>40264.875</v>
      </c>
      <c r="BE319" s="8">
        <v>11.1944</v>
      </c>
      <c r="BT319" s="7">
        <v>41063.875</v>
      </c>
      <c r="BU319" s="8">
        <v>358.38785000000001</v>
      </c>
      <c r="CC319" s="15">
        <v>42185.600694444445</v>
      </c>
      <c r="CD319" s="6">
        <v>35.096859624276632</v>
      </c>
      <c r="CE319" s="6" t="e">
        <f>NA()</f>
        <v>#N/A</v>
      </c>
    </row>
    <row r="320" spans="4:83" x14ac:dyDescent="0.2">
      <c r="D320" s="33">
        <v>40591.125</v>
      </c>
      <c r="E320" s="29">
        <v>78.492840772300895</v>
      </c>
      <c r="J320" s="7">
        <v>40306.875</v>
      </c>
      <c r="K320" s="8">
        <v>20.41263</v>
      </c>
      <c r="P320" s="7">
        <v>40452.875</v>
      </c>
      <c r="Q320" s="8">
        <v>12.08066</v>
      </c>
      <c r="S320" s="7">
        <v>39075.375</v>
      </c>
      <c r="T320" s="8">
        <v>305.22849000000002</v>
      </c>
      <c r="U320" s="8">
        <v>0.35154000000000002</v>
      </c>
      <c r="V320" s="8">
        <f t="shared" si="9"/>
        <v>305.58003000000002</v>
      </c>
      <c r="X320" s="7">
        <v>41007.875</v>
      </c>
      <c r="Y320" s="8">
        <v>59.72</v>
      </c>
      <c r="AD320" s="7">
        <v>38211.375</v>
      </c>
      <c r="AE320" s="8">
        <v>54.97757</v>
      </c>
      <c r="AF320" s="8">
        <v>10.46954</v>
      </c>
      <c r="AG320" s="8">
        <f t="shared" si="8"/>
        <v>65.447109999999995</v>
      </c>
      <c r="AX320" s="7">
        <v>38598.125</v>
      </c>
      <c r="AY320" s="8">
        <v>40.147500000000001</v>
      </c>
      <c r="BD320" s="7">
        <v>40265.875</v>
      </c>
      <c r="BE320" s="8">
        <v>11.135820000000001</v>
      </c>
      <c r="BT320" s="7">
        <v>41064.875</v>
      </c>
      <c r="BU320" s="8">
        <v>358.51839999999999</v>
      </c>
      <c r="CC320" s="15">
        <v>42185.604166666664</v>
      </c>
      <c r="CD320" s="6">
        <v>33.741480352307498</v>
      </c>
      <c r="CE320" s="6" t="e">
        <f>NA()</f>
        <v>#N/A</v>
      </c>
    </row>
    <row r="321" spans="4:83" x14ac:dyDescent="0.2">
      <c r="D321" s="33">
        <v>40591.145833333336</v>
      </c>
      <c r="E321" s="29">
        <v>79.834580736879587</v>
      </c>
      <c r="J321" s="7">
        <v>40307.875</v>
      </c>
      <c r="K321" s="8">
        <v>20.4406</v>
      </c>
      <c r="P321" s="7">
        <v>40453.875</v>
      </c>
      <c r="Q321" s="8">
        <v>12.14719</v>
      </c>
      <c r="S321" s="7">
        <v>39077.375</v>
      </c>
      <c r="T321" s="8">
        <v>305.18162999999998</v>
      </c>
      <c r="U321" s="8">
        <v>0.34699000000000002</v>
      </c>
      <c r="V321" s="8">
        <f t="shared" si="9"/>
        <v>305.52861999999999</v>
      </c>
      <c r="X321" s="7">
        <v>41008.875</v>
      </c>
      <c r="Y321" s="8">
        <v>65.72354</v>
      </c>
      <c r="AD321" s="7">
        <v>38213.375</v>
      </c>
      <c r="AE321" s="8">
        <v>54.382219999999997</v>
      </c>
      <c r="AF321" s="8">
        <v>9.6979500000000005</v>
      </c>
      <c r="AG321" s="8">
        <f t="shared" si="8"/>
        <v>64.080169999999995</v>
      </c>
      <c r="AX321" s="7">
        <v>38598.375</v>
      </c>
      <c r="AY321" s="8">
        <v>40.159999999999997</v>
      </c>
      <c r="BD321" s="7">
        <v>40266.875</v>
      </c>
      <c r="BE321" s="8">
        <v>11.316459999999999</v>
      </c>
      <c r="BT321" s="7">
        <v>41065.875</v>
      </c>
      <c r="BU321" s="8">
        <v>358.66181</v>
      </c>
      <c r="CC321" s="15">
        <v>42185.607638888891</v>
      </c>
      <c r="CD321" s="6">
        <v>37.871414632890392</v>
      </c>
      <c r="CE321" s="6" t="e">
        <f>NA()</f>
        <v>#N/A</v>
      </c>
    </row>
    <row r="322" spans="4:83" x14ac:dyDescent="0.2">
      <c r="D322" s="33">
        <v>40591.166666666664</v>
      </c>
      <c r="E322" s="29">
        <v>77.824818845158589</v>
      </c>
      <c r="J322" s="7">
        <v>40308.875</v>
      </c>
      <c r="K322" s="8">
        <v>20.46808</v>
      </c>
      <c r="P322" s="7">
        <v>40454.875</v>
      </c>
      <c r="Q322" s="8">
        <v>12.47363</v>
      </c>
      <c r="S322" s="7">
        <v>39079.375</v>
      </c>
      <c r="T322" s="8">
        <v>305.72167999999999</v>
      </c>
      <c r="U322" s="8">
        <v>0.43228</v>
      </c>
      <c r="V322" s="8">
        <f t="shared" si="9"/>
        <v>306.15395999999998</v>
      </c>
      <c r="X322" s="7">
        <v>41009.875</v>
      </c>
      <c r="Y322" s="8">
        <v>68.337400000000002</v>
      </c>
      <c r="AD322" s="7">
        <v>38215.375</v>
      </c>
      <c r="AE322" s="8">
        <v>53.327689999999997</v>
      </c>
      <c r="AF322" s="8">
        <v>10.0276</v>
      </c>
      <c r="AG322" s="8">
        <f t="shared" ref="AG322:AG385" si="10">IF(AE322&lt;&gt;"",IF(AF322&lt;&gt;"",AE322+AF322,""),"")</f>
        <v>63.355289999999997</v>
      </c>
      <c r="AX322" s="7">
        <v>38598.625</v>
      </c>
      <c r="AY322" s="8">
        <v>40.322499999999998</v>
      </c>
      <c r="BD322" s="7">
        <v>40267.875</v>
      </c>
      <c r="BE322" s="8">
        <v>12.1076</v>
      </c>
      <c r="BT322" s="7">
        <v>41066.875</v>
      </c>
      <c r="BU322" s="8">
        <v>358.39443999999997</v>
      </c>
      <c r="CC322" s="15">
        <v>42185.611111111109</v>
      </c>
      <c r="CD322" s="6">
        <v>31.074409755723078</v>
      </c>
      <c r="CE322" s="6" t="e">
        <f>NA()</f>
        <v>#N/A</v>
      </c>
    </row>
    <row r="323" spans="4:83" x14ac:dyDescent="0.2">
      <c r="D323" s="33">
        <v>40591.1875</v>
      </c>
      <c r="E323" s="29">
        <v>80.508288067128575</v>
      </c>
      <c r="J323" s="7">
        <v>40309.875</v>
      </c>
      <c r="K323" s="8">
        <v>20.846699999999998</v>
      </c>
      <c r="P323" s="7">
        <v>40455.875</v>
      </c>
      <c r="Q323" s="8">
        <v>12.85744</v>
      </c>
      <c r="S323" s="7">
        <v>39081.375</v>
      </c>
      <c r="T323" s="8">
        <v>311.02154999999999</v>
      </c>
      <c r="U323" s="8">
        <v>0.37522</v>
      </c>
      <c r="V323" s="8">
        <f t="shared" si="9"/>
        <v>311.39677</v>
      </c>
      <c r="X323" s="7">
        <v>41010.875</v>
      </c>
      <c r="Y323" s="8">
        <v>61.798650000000002</v>
      </c>
      <c r="AD323" s="7">
        <v>38217.375</v>
      </c>
      <c r="AE323" s="8">
        <v>53.301250000000003</v>
      </c>
      <c r="AF323" s="8">
        <v>10.239039999999999</v>
      </c>
      <c r="AG323" s="8">
        <f t="shared" si="10"/>
        <v>63.540289999999999</v>
      </c>
      <c r="AX323" s="7">
        <v>38598.875</v>
      </c>
      <c r="AY323" s="8">
        <v>40.572499999999998</v>
      </c>
      <c r="BD323" s="7">
        <v>40268.875</v>
      </c>
      <c r="BE323" s="8">
        <v>11.967700000000001</v>
      </c>
      <c r="BT323" s="7">
        <v>41067.875</v>
      </c>
      <c r="BU323" s="8">
        <v>358.37916999999999</v>
      </c>
      <c r="CC323" s="15">
        <v>42185.614583333336</v>
      </c>
      <c r="CD323" s="6">
        <v>31.074409755723078</v>
      </c>
      <c r="CE323" s="6" t="e">
        <f>NA()</f>
        <v>#N/A</v>
      </c>
    </row>
    <row r="324" spans="4:83" x14ac:dyDescent="0.2">
      <c r="D324" s="33">
        <v>40591.208333333336</v>
      </c>
      <c r="E324" s="29">
        <v>79.162763194967482</v>
      </c>
      <c r="J324" s="7">
        <v>40310.875</v>
      </c>
      <c r="K324" s="8">
        <v>20.491969999999998</v>
      </c>
      <c r="P324" s="7">
        <v>40456.875</v>
      </c>
      <c r="Q324" s="8">
        <v>12.778980000000001</v>
      </c>
      <c r="S324" s="7">
        <v>39083.375</v>
      </c>
      <c r="T324" s="8">
        <v>310.28505999999999</v>
      </c>
      <c r="U324" s="8">
        <v>2.2166199999999998</v>
      </c>
      <c r="V324" s="8">
        <f t="shared" si="9"/>
        <v>312.50167999999996</v>
      </c>
      <c r="X324" s="7">
        <v>41011.875</v>
      </c>
      <c r="Y324" s="8">
        <v>60.813330000000001</v>
      </c>
      <c r="AD324" s="7">
        <v>38219.375</v>
      </c>
      <c r="AE324" s="8">
        <v>58.506570000000004</v>
      </c>
      <c r="AF324" s="8">
        <v>10.75872</v>
      </c>
      <c r="AG324" s="8">
        <f t="shared" si="10"/>
        <v>69.265290000000007</v>
      </c>
      <c r="AX324" s="7">
        <v>38599.125</v>
      </c>
      <c r="AY324" s="8">
        <v>40.597499999999997</v>
      </c>
      <c r="BD324" s="7">
        <v>40269.875</v>
      </c>
      <c r="BE324" s="8">
        <v>11.50788</v>
      </c>
      <c r="BT324" s="7">
        <v>41068.875</v>
      </c>
      <c r="BU324" s="8">
        <v>357.26562999999999</v>
      </c>
      <c r="CC324" s="15">
        <v>42185.618055555555</v>
      </c>
      <c r="CD324" s="6">
        <v>33.741480352307498</v>
      </c>
      <c r="CE324" s="6" t="e">
        <f>NA()</f>
        <v>#N/A</v>
      </c>
    </row>
    <row r="325" spans="4:83" x14ac:dyDescent="0.2">
      <c r="D325" s="33">
        <v>40591.229166666664</v>
      </c>
      <c r="E325" s="29">
        <v>77.158702835836792</v>
      </c>
      <c r="J325" s="7">
        <v>40311.875</v>
      </c>
      <c r="K325" s="8">
        <v>20.514040000000001</v>
      </c>
      <c r="P325" s="7">
        <v>40457.875</v>
      </c>
      <c r="Q325" s="8">
        <v>12.76562</v>
      </c>
      <c r="S325" s="7">
        <v>39085.375</v>
      </c>
      <c r="T325" s="8">
        <v>313.32573000000002</v>
      </c>
      <c r="U325" s="8">
        <v>1.27295</v>
      </c>
      <c r="V325" s="8">
        <f t="shared" si="9"/>
        <v>314.59868</v>
      </c>
      <c r="X325" s="7">
        <v>41012.875</v>
      </c>
      <c r="Y325" s="8">
        <v>59.478650000000002</v>
      </c>
      <c r="AD325" s="7">
        <v>38221.375</v>
      </c>
      <c r="AE325" s="8">
        <v>54.118690000000001</v>
      </c>
      <c r="AF325" s="8">
        <v>10.605</v>
      </c>
      <c r="AG325" s="8">
        <f t="shared" si="10"/>
        <v>64.723690000000005</v>
      </c>
      <c r="AX325" s="7">
        <v>38599.375</v>
      </c>
      <c r="AY325" s="8">
        <v>40.71</v>
      </c>
      <c r="BD325" s="7">
        <v>40270.875</v>
      </c>
      <c r="BE325" s="8">
        <v>11.562329999999999</v>
      </c>
      <c r="BT325" s="7">
        <v>41069.875</v>
      </c>
      <c r="BU325" s="8">
        <v>355.43367999999998</v>
      </c>
      <c r="CC325" s="15">
        <v>42185.621527777781</v>
      </c>
      <c r="CD325" s="6">
        <v>32.39705731425267</v>
      </c>
      <c r="CE325" s="6" t="e">
        <f>NA()</f>
        <v>#N/A</v>
      </c>
    </row>
    <row r="326" spans="4:83" x14ac:dyDescent="0.2">
      <c r="D326" s="33">
        <v>40591.25</v>
      </c>
      <c r="E326" s="29">
        <v>75.832210493901911</v>
      </c>
      <c r="J326" s="7">
        <v>40312.875</v>
      </c>
      <c r="K326" s="8">
        <v>20.34028</v>
      </c>
      <c r="P326" s="7">
        <v>40458.875</v>
      </c>
      <c r="Q326" s="8">
        <v>12.9186</v>
      </c>
      <c r="S326" s="7">
        <v>39087.375</v>
      </c>
      <c r="T326" s="8">
        <v>322.42081000000002</v>
      </c>
      <c r="U326" s="8">
        <v>0.31735999999999998</v>
      </c>
      <c r="V326" s="8">
        <f t="shared" ref="V326:V389" si="11">U326+T326</f>
        <v>322.73817000000003</v>
      </c>
      <c r="X326" s="7">
        <v>41013.875</v>
      </c>
      <c r="Y326" s="8">
        <v>58.374369999999999</v>
      </c>
      <c r="AD326" s="7">
        <v>38223.375</v>
      </c>
      <c r="AE326" s="8">
        <v>53.491909999999997</v>
      </c>
      <c r="AF326" s="8">
        <v>11.0189</v>
      </c>
      <c r="AG326" s="8">
        <f t="shared" si="10"/>
        <v>64.510809999999992</v>
      </c>
      <c r="AX326" s="7">
        <v>38599.625</v>
      </c>
      <c r="AY326" s="8">
        <v>40.909999999999997</v>
      </c>
      <c r="BD326" s="7">
        <v>40271.875</v>
      </c>
      <c r="BE326" s="8">
        <v>11.496370000000001</v>
      </c>
      <c r="BT326" s="7">
        <v>41070.875</v>
      </c>
      <c r="BU326" s="8">
        <v>354.43714999999997</v>
      </c>
      <c r="CC326" s="15">
        <v>42185.625</v>
      </c>
      <c r="CD326" s="6">
        <v>33.741480352307498</v>
      </c>
      <c r="CE326" s="6" t="e">
        <f>NA()</f>
        <v>#N/A</v>
      </c>
    </row>
    <row r="327" spans="4:83" x14ac:dyDescent="0.2">
      <c r="D327" s="33">
        <v>40591.270833333336</v>
      </c>
      <c r="E327" s="29">
        <v>78.492840772300895</v>
      </c>
      <c r="J327" s="7">
        <v>40313.875</v>
      </c>
      <c r="K327" s="8">
        <v>20.30977</v>
      </c>
      <c r="P327" s="7">
        <v>40459.875</v>
      </c>
      <c r="Q327" s="8">
        <v>12.89729</v>
      </c>
      <c r="S327" s="7">
        <v>39089.375</v>
      </c>
      <c r="T327" s="8">
        <v>325.92415</v>
      </c>
      <c r="U327" s="8">
        <v>2.5498099999999999</v>
      </c>
      <c r="V327" s="8">
        <f t="shared" si="11"/>
        <v>328.47395999999998</v>
      </c>
      <c r="X327" s="7">
        <v>41014.875</v>
      </c>
      <c r="Y327" s="8">
        <v>57.990729999999999</v>
      </c>
      <c r="AD327" s="7">
        <v>38225.375</v>
      </c>
      <c r="AE327" s="8">
        <v>54.823810000000002</v>
      </c>
      <c r="AF327" s="8">
        <v>10.957039999999999</v>
      </c>
      <c r="AG327" s="8">
        <f t="shared" si="10"/>
        <v>65.780850000000001</v>
      </c>
      <c r="AX327" s="7">
        <v>38599.875</v>
      </c>
      <c r="AY327" s="8">
        <v>40.335000000000001</v>
      </c>
      <c r="BD327" s="7">
        <v>40272.875</v>
      </c>
      <c r="BE327" s="8">
        <v>10.95833</v>
      </c>
      <c r="BT327" s="7">
        <v>41071.875</v>
      </c>
      <c r="BU327" s="8">
        <v>352.89271000000002</v>
      </c>
      <c r="CC327" s="15">
        <v>42185.628472222219</v>
      </c>
      <c r="CD327" s="6">
        <v>32.39705731425267</v>
      </c>
      <c r="CE327" s="6" t="e">
        <f>NA()</f>
        <v>#N/A</v>
      </c>
    </row>
    <row r="328" spans="4:83" x14ac:dyDescent="0.2">
      <c r="D328" s="33">
        <v>40591.291666666664</v>
      </c>
      <c r="E328" s="29">
        <v>75.832210493901911</v>
      </c>
      <c r="J328" s="7">
        <v>40314.875</v>
      </c>
      <c r="K328" s="8">
        <v>20.283740000000002</v>
      </c>
      <c r="P328" s="7">
        <v>40460.875</v>
      </c>
      <c r="Q328" s="8">
        <v>12.78253</v>
      </c>
      <c r="S328" s="7">
        <v>39091.375</v>
      </c>
      <c r="T328" s="8">
        <v>332.53203999999999</v>
      </c>
      <c r="U328" s="8">
        <v>3.4328699999999999</v>
      </c>
      <c r="V328" s="8">
        <f t="shared" si="11"/>
        <v>335.96490999999997</v>
      </c>
      <c r="X328" s="7">
        <v>41015.875</v>
      </c>
      <c r="Y328" s="8">
        <v>59.83719</v>
      </c>
      <c r="AD328" s="7">
        <v>38227.375</v>
      </c>
      <c r="AE328" s="8">
        <v>53.896059999999999</v>
      </c>
      <c r="AF328" s="8">
        <v>11.05016</v>
      </c>
      <c r="AG328" s="8">
        <f t="shared" si="10"/>
        <v>64.946219999999997</v>
      </c>
      <c r="AX328" s="7">
        <v>38600.125</v>
      </c>
      <c r="AY328" s="8">
        <v>40.322499999999998</v>
      </c>
      <c r="BD328" s="7">
        <v>40273.875</v>
      </c>
      <c r="BE328" s="8">
        <v>10.859120000000001</v>
      </c>
      <c r="BT328" s="7">
        <v>41072.875</v>
      </c>
      <c r="BU328" s="8">
        <v>357.39443999999997</v>
      </c>
      <c r="CC328" s="15">
        <v>42185.631944444445</v>
      </c>
      <c r="CD328" s="6">
        <v>35.096859624276632</v>
      </c>
      <c r="CE328" s="6" t="e">
        <f>NA()</f>
        <v>#N/A</v>
      </c>
    </row>
    <row r="329" spans="4:83" x14ac:dyDescent="0.2">
      <c r="D329" s="33">
        <v>40591.3125</v>
      </c>
      <c r="E329" s="29">
        <v>80.508288067128575</v>
      </c>
      <c r="J329" s="7">
        <v>40315.875</v>
      </c>
      <c r="K329" s="8">
        <v>19.984190000000002</v>
      </c>
      <c r="P329" s="7">
        <v>40461.875</v>
      </c>
      <c r="Q329" s="8">
        <v>13.07654</v>
      </c>
      <c r="S329" s="7">
        <v>39093.375</v>
      </c>
      <c r="T329" s="8">
        <v>340.00382000000002</v>
      </c>
      <c r="U329" s="8">
        <v>3.9490500000000002</v>
      </c>
      <c r="V329" s="8">
        <f t="shared" si="11"/>
        <v>343.95287000000002</v>
      </c>
      <c r="X329" s="7">
        <v>41016.875</v>
      </c>
      <c r="Y329" s="8">
        <v>59.953330000000001</v>
      </c>
      <c r="AD329" s="7">
        <v>38229.375</v>
      </c>
      <c r="AE329" s="8">
        <v>53.191389999999998</v>
      </c>
      <c r="AF329" s="8">
        <v>11.069039999999999</v>
      </c>
      <c r="AG329" s="8">
        <f t="shared" si="10"/>
        <v>64.260429999999999</v>
      </c>
      <c r="AX329" s="7">
        <v>38600.375</v>
      </c>
      <c r="AY329" s="8">
        <v>40.46</v>
      </c>
      <c r="BD329" s="7">
        <v>40274.875</v>
      </c>
      <c r="BE329" s="8">
        <v>10.68858</v>
      </c>
      <c r="BT329" s="7">
        <v>41073.875</v>
      </c>
      <c r="BU329" s="8">
        <v>360.51562999999999</v>
      </c>
      <c r="CC329" s="15">
        <v>42185.635416666664</v>
      </c>
      <c r="CD329" s="6">
        <v>29.770268366225011</v>
      </c>
      <c r="CE329" s="6" t="e">
        <f>NA()</f>
        <v>#N/A</v>
      </c>
    </row>
    <row r="330" spans="4:83" x14ac:dyDescent="0.2">
      <c r="D330" s="33">
        <v>40591.333333333336</v>
      </c>
      <c r="E330" s="29">
        <v>77.158702835836792</v>
      </c>
      <c r="J330" s="7">
        <v>40316.875</v>
      </c>
      <c r="K330" s="8">
        <v>20.44529</v>
      </c>
      <c r="P330" s="7">
        <v>40462.875</v>
      </c>
      <c r="Q330" s="8">
        <v>13.44149</v>
      </c>
      <c r="S330" s="7">
        <v>39095.375</v>
      </c>
      <c r="T330" s="8">
        <v>337.07855999999998</v>
      </c>
      <c r="U330" s="8">
        <v>4.6129800000000003</v>
      </c>
      <c r="V330" s="8">
        <f t="shared" si="11"/>
        <v>341.69153999999997</v>
      </c>
      <c r="X330" s="7">
        <v>41017.875</v>
      </c>
      <c r="Y330" s="8">
        <v>58.66854</v>
      </c>
      <c r="AD330" s="7">
        <v>38231.375</v>
      </c>
      <c r="AE330" s="8">
        <v>52.581139999999998</v>
      </c>
      <c r="AF330" s="8">
        <v>10.67032</v>
      </c>
      <c r="AG330" s="8">
        <f t="shared" si="10"/>
        <v>63.251459999999994</v>
      </c>
      <c r="AX330" s="7">
        <v>38600.625</v>
      </c>
      <c r="AY330" s="8">
        <v>40.622500000000002</v>
      </c>
      <c r="BD330" s="7">
        <v>40275.875</v>
      </c>
      <c r="BE330" s="8">
        <v>10.81143</v>
      </c>
      <c r="BT330" s="7">
        <v>41074.875</v>
      </c>
      <c r="BU330" s="8">
        <v>356.83436999999998</v>
      </c>
      <c r="CC330" s="15">
        <v>42185.638888888891</v>
      </c>
      <c r="CD330" s="6">
        <v>33.741480352307498</v>
      </c>
      <c r="CE330" s="6" t="e">
        <f>NA()</f>
        <v>#N/A</v>
      </c>
    </row>
    <row r="331" spans="4:83" x14ac:dyDescent="0.2">
      <c r="D331" s="33">
        <v>40591.354166666664</v>
      </c>
      <c r="E331" s="29">
        <v>75.832210493901911</v>
      </c>
      <c r="J331" s="7">
        <v>40317.875</v>
      </c>
      <c r="K331" s="8">
        <v>20.504180000000002</v>
      </c>
      <c r="P331" s="7">
        <v>40463.875</v>
      </c>
      <c r="Q331" s="8">
        <v>12.578620000000001</v>
      </c>
      <c r="S331" s="7">
        <v>39097.375</v>
      </c>
      <c r="T331" s="8">
        <v>344.54172</v>
      </c>
      <c r="U331" s="8">
        <v>3.1131099999999998</v>
      </c>
      <c r="V331" s="8">
        <f t="shared" si="11"/>
        <v>347.65483</v>
      </c>
      <c r="X331" s="7">
        <v>41018.875</v>
      </c>
      <c r="Y331" s="8">
        <v>58.533119999999997</v>
      </c>
      <c r="AD331" s="7">
        <v>38233.375</v>
      </c>
      <c r="AE331" s="8">
        <v>53.088160000000002</v>
      </c>
      <c r="AF331" s="8">
        <v>10.70768</v>
      </c>
      <c r="AG331" s="8">
        <f t="shared" si="10"/>
        <v>63.795839999999998</v>
      </c>
      <c r="AX331" s="7">
        <v>38600.875</v>
      </c>
      <c r="AY331" s="8">
        <v>40.81</v>
      </c>
      <c r="BD331" s="7">
        <v>40276.875</v>
      </c>
      <c r="BE331" s="8">
        <v>10.22329</v>
      </c>
      <c r="BT331" s="7">
        <v>41075.875</v>
      </c>
      <c r="BU331" s="8">
        <v>361.33299</v>
      </c>
      <c r="CC331" s="15">
        <v>42185.642361111109</v>
      </c>
      <c r="CD331" s="6">
        <v>34.41694591537118</v>
      </c>
      <c r="CE331" s="6" t="e">
        <f>NA()</f>
        <v>#N/A</v>
      </c>
    </row>
    <row r="332" spans="4:83" x14ac:dyDescent="0.2">
      <c r="D332" s="33">
        <v>40591.375</v>
      </c>
      <c r="E332" s="29">
        <v>75.171845241977564</v>
      </c>
      <c r="J332" s="7">
        <v>40318.875</v>
      </c>
      <c r="K332" s="8">
        <v>20.41208</v>
      </c>
      <c r="P332" s="7">
        <v>40464.875</v>
      </c>
      <c r="Q332" s="8">
        <v>12.6037</v>
      </c>
      <c r="S332" s="7">
        <v>39099.375</v>
      </c>
      <c r="T332" s="8">
        <v>343.19704000000002</v>
      </c>
      <c r="U332" s="8">
        <v>3.18634</v>
      </c>
      <c r="V332" s="8">
        <f t="shared" si="11"/>
        <v>346.38337999999999</v>
      </c>
      <c r="X332" s="7">
        <v>41019.875</v>
      </c>
      <c r="Y332" s="8">
        <v>58.949689999999997</v>
      </c>
      <c r="AD332" s="7">
        <v>38235.375</v>
      </c>
      <c r="AE332" s="8">
        <v>53.125410000000002</v>
      </c>
      <c r="AF332" s="8">
        <v>10.67944</v>
      </c>
      <c r="AG332" s="8">
        <f t="shared" si="10"/>
        <v>63.804850000000002</v>
      </c>
      <c r="AX332" s="7">
        <v>38601.125</v>
      </c>
      <c r="AY332" s="8">
        <v>40.784999999999997</v>
      </c>
      <c r="BD332" s="7">
        <v>40277.875</v>
      </c>
      <c r="BE332" s="8">
        <v>10.083349999999999</v>
      </c>
      <c r="BT332" s="7">
        <v>41076.875</v>
      </c>
      <c r="BU332" s="8">
        <v>359.50972000000002</v>
      </c>
      <c r="CC332" s="15">
        <v>42185.645833333336</v>
      </c>
      <c r="CD332" s="6">
        <v>33.741480352307498</v>
      </c>
      <c r="CE332" s="6" t="e">
        <f>NA()</f>
        <v>#N/A</v>
      </c>
    </row>
    <row r="333" spans="4:83" x14ac:dyDescent="0.2">
      <c r="D333" s="33">
        <v>40591.395833333336</v>
      </c>
      <c r="E333" s="29">
        <v>76.494498213309555</v>
      </c>
      <c r="J333" s="7">
        <v>40319.875</v>
      </c>
      <c r="K333" s="8">
        <v>20.684750000000001</v>
      </c>
      <c r="P333" s="7">
        <v>40465.875</v>
      </c>
      <c r="Q333" s="8">
        <v>12.81588</v>
      </c>
      <c r="S333" s="7">
        <v>39101.375</v>
      </c>
      <c r="T333" s="8">
        <v>337.09291000000002</v>
      </c>
      <c r="U333" s="8">
        <v>5.7668400000000002</v>
      </c>
      <c r="V333" s="8">
        <f t="shared" si="11"/>
        <v>342.85975000000002</v>
      </c>
      <c r="X333" s="7">
        <v>41020.875</v>
      </c>
      <c r="Y333" s="8">
        <v>57.192709999999998</v>
      </c>
      <c r="AD333" s="7">
        <v>38237.375</v>
      </c>
      <c r="AE333" s="8">
        <v>53.346209999999999</v>
      </c>
      <c r="AF333" s="8">
        <v>10.04762</v>
      </c>
      <c r="AG333" s="8">
        <f t="shared" si="10"/>
        <v>63.393830000000001</v>
      </c>
      <c r="AX333" s="7">
        <v>38601.375</v>
      </c>
      <c r="AY333" s="8">
        <v>40.972499999999997</v>
      </c>
      <c r="BD333" s="7">
        <v>40278.875</v>
      </c>
      <c r="BE333" s="8">
        <v>10.10181</v>
      </c>
      <c r="BT333" s="7">
        <v>41077.875</v>
      </c>
      <c r="BU333" s="8">
        <v>357.33021000000002</v>
      </c>
      <c r="CC333" s="15">
        <v>42185.649305555555</v>
      </c>
      <c r="CD333" s="6">
        <v>31.73516319948752</v>
      </c>
      <c r="CE333" s="6" t="e">
        <f>NA()</f>
        <v>#N/A</v>
      </c>
    </row>
    <row r="334" spans="4:83" x14ac:dyDescent="0.2">
      <c r="D334" s="33">
        <v>40591.416666666664</v>
      </c>
      <c r="E334" s="29">
        <v>76.494498213309555</v>
      </c>
      <c r="J334" s="7">
        <v>40320.875</v>
      </c>
      <c r="K334" s="8">
        <v>20.767900000000001</v>
      </c>
      <c r="P334" s="7">
        <v>40466.875</v>
      </c>
      <c r="Q334" s="8">
        <v>13.011799999999999</v>
      </c>
      <c r="S334" s="7">
        <v>39103.375</v>
      </c>
      <c r="T334" s="8">
        <v>345.80720000000002</v>
      </c>
      <c r="U334" s="8">
        <v>4.7559899999999997</v>
      </c>
      <c r="V334" s="8">
        <f t="shared" si="11"/>
        <v>350.56319000000002</v>
      </c>
      <c r="X334" s="7">
        <v>41021.875</v>
      </c>
      <c r="Y334" s="8">
        <v>58.25365</v>
      </c>
      <c r="AD334" s="7">
        <v>38239.375</v>
      </c>
      <c r="AE334" s="8">
        <v>53.556220000000003</v>
      </c>
      <c r="AF334" s="8">
        <v>9.50075</v>
      </c>
      <c r="AG334" s="8">
        <f t="shared" si="10"/>
        <v>63.056970000000007</v>
      </c>
      <c r="AX334" s="7">
        <v>38601.625</v>
      </c>
      <c r="AY334" s="8">
        <v>41.11</v>
      </c>
      <c r="BD334" s="7">
        <v>40279.875</v>
      </c>
      <c r="BE334" s="8">
        <v>10.62818</v>
      </c>
      <c r="BT334" s="7">
        <v>41078.875</v>
      </c>
      <c r="BU334" s="8">
        <v>355.66111000000001</v>
      </c>
      <c r="CC334" s="15">
        <v>42185.652777777781</v>
      </c>
      <c r="CD334" s="6">
        <v>35.100431036138986</v>
      </c>
      <c r="CE334" s="6" t="e">
        <f>NA()</f>
        <v>#N/A</v>
      </c>
    </row>
    <row r="335" spans="4:83" x14ac:dyDescent="0.2">
      <c r="D335" s="33">
        <v>40591.4375</v>
      </c>
      <c r="E335" s="29">
        <v>75.171845241977564</v>
      </c>
      <c r="J335" s="7">
        <v>40321.875</v>
      </c>
      <c r="K335" s="8">
        <v>20.320720000000001</v>
      </c>
      <c r="P335" s="7">
        <v>40467.875</v>
      </c>
      <c r="Q335" s="8">
        <v>12.3713</v>
      </c>
      <c r="S335" s="7">
        <v>39105.375</v>
      </c>
      <c r="T335" s="8">
        <v>341.30272000000002</v>
      </c>
      <c r="U335" s="8">
        <v>3.1837</v>
      </c>
      <c r="V335" s="8">
        <f t="shared" si="11"/>
        <v>344.48642000000001</v>
      </c>
      <c r="X335" s="7">
        <v>41022.875</v>
      </c>
      <c r="Y335" s="8">
        <v>60.377920000000003</v>
      </c>
      <c r="AD335" s="7">
        <v>38241.375</v>
      </c>
      <c r="AE335" s="8">
        <v>53.224229999999999</v>
      </c>
      <c r="AF335" s="8">
        <v>10.292479999999999</v>
      </c>
      <c r="AG335" s="8">
        <f t="shared" si="10"/>
        <v>63.516709999999996</v>
      </c>
      <c r="AX335" s="7">
        <v>38601.875</v>
      </c>
      <c r="AY335" s="8">
        <v>41.085000000000001</v>
      </c>
      <c r="BD335" s="7">
        <v>40280.875</v>
      </c>
      <c r="BE335" s="8">
        <v>11.052860000000001</v>
      </c>
      <c r="BT335" s="7">
        <v>41079.875</v>
      </c>
      <c r="BU335" s="8">
        <v>347.90451000000002</v>
      </c>
      <c r="CC335" s="15">
        <v>42185.65625</v>
      </c>
      <c r="CD335" s="6">
        <v>35.096859624276632</v>
      </c>
      <c r="CE335" s="6" t="e">
        <f>NA()</f>
        <v>#N/A</v>
      </c>
    </row>
    <row r="336" spans="4:83" x14ac:dyDescent="0.2">
      <c r="D336" s="33">
        <v>40591.458333333336</v>
      </c>
      <c r="E336" s="29">
        <v>74.513408070639954</v>
      </c>
      <c r="J336" s="7">
        <v>40322.875</v>
      </c>
      <c r="K336" s="8">
        <v>20.513860000000001</v>
      </c>
      <c r="P336" s="7">
        <v>40468.875</v>
      </c>
      <c r="Q336" s="8">
        <v>12.690910000000001</v>
      </c>
      <c r="S336" s="7">
        <v>39107.375</v>
      </c>
      <c r="T336" s="8">
        <v>301.87981000000002</v>
      </c>
      <c r="U336" s="8">
        <v>2.7551000000000001</v>
      </c>
      <c r="V336" s="8">
        <f t="shared" si="11"/>
        <v>304.63491000000005</v>
      </c>
      <c r="X336" s="7">
        <v>41023.875</v>
      </c>
      <c r="Y336" s="8">
        <v>62.727600000000002</v>
      </c>
      <c r="AD336" s="7">
        <v>38243.375</v>
      </c>
      <c r="AE336" s="8">
        <v>52.195700000000002</v>
      </c>
      <c r="AF336" s="8">
        <v>10.45533</v>
      </c>
      <c r="AG336" s="8">
        <f t="shared" si="10"/>
        <v>62.651030000000006</v>
      </c>
      <c r="AX336" s="7">
        <v>38602.125</v>
      </c>
      <c r="AY336" s="8">
        <v>40.625</v>
      </c>
      <c r="BD336" s="7">
        <v>40281.875</v>
      </c>
      <c r="BE336" s="8">
        <v>10.78801</v>
      </c>
      <c r="BT336" s="7">
        <v>41080.875</v>
      </c>
      <c r="BU336" s="8">
        <v>354.92881999999997</v>
      </c>
      <c r="CC336" s="15">
        <v>42185.659722222219</v>
      </c>
      <c r="CD336" s="6">
        <v>32.39705731425267</v>
      </c>
      <c r="CE336" s="6" t="e">
        <f>NA()</f>
        <v>#N/A</v>
      </c>
    </row>
    <row r="337" spans="4:83" x14ac:dyDescent="0.2">
      <c r="D337" s="33">
        <v>40591.479166666664</v>
      </c>
      <c r="E337" s="29">
        <v>75.832210493901911</v>
      </c>
      <c r="J337" s="7">
        <v>40323.875</v>
      </c>
      <c r="K337" s="8">
        <v>21.031980000000001</v>
      </c>
      <c r="P337" s="7">
        <v>40469.875</v>
      </c>
      <c r="Q337" s="8">
        <v>13.10117</v>
      </c>
      <c r="S337" s="7">
        <v>39109.375</v>
      </c>
      <c r="T337" s="8">
        <v>308.22537</v>
      </c>
      <c r="U337" s="8">
        <v>1.56395</v>
      </c>
      <c r="V337" s="8">
        <f t="shared" si="11"/>
        <v>309.78931999999998</v>
      </c>
      <c r="X337" s="7">
        <v>41024.875</v>
      </c>
      <c r="Y337" s="8">
        <v>66.140829999999994</v>
      </c>
      <c r="AD337" s="7">
        <v>38245.375</v>
      </c>
      <c r="AE337" s="8">
        <v>52.078620000000001</v>
      </c>
      <c r="AF337" s="8">
        <v>9.7740500000000008</v>
      </c>
      <c r="AG337" s="8">
        <f t="shared" si="10"/>
        <v>61.852670000000003</v>
      </c>
      <c r="AX337" s="7">
        <v>38602.375</v>
      </c>
      <c r="AY337" s="8">
        <v>38.10042</v>
      </c>
      <c r="BD337" s="7">
        <v>40282.875</v>
      </c>
      <c r="BE337" s="8">
        <v>10.847189999999999</v>
      </c>
      <c r="BT337" s="7">
        <v>41081.875</v>
      </c>
      <c r="BU337" s="8">
        <v>367.33438000000001</v>
      </c>
      <c r="CC337" s="15">
        <v>42185.663194444445</v>
      </c>
      <c r="CD337" s="6">
        <v>33.741480352307498</v>
      </c>
      <c r="CE337" s="6" t="e">
        <f>NA()</f>
        <v>#N/A</v>
      </c>
    </row>
    <row r="338" spans="4:83" x14ac:dyDescent="0.2">
      <c r="D338" s="33">
        <v>40591.5</v>
      </c>
      <c r="E338" s="29">
        <v>76.494498213309555</v>
      </c>
      <c r="J338" s="7">
        <v>40324.875</v>
      </c>
      <c r="K338" s="8">
        <v>20.722670000000001</v>
      </c>
      <c r="P338" s="7">
        <v>40470.875</v>
      </c>
      <c r="Q338" s="8">
        <v>13.21261</v>
      </c>
      <c r="S338" s="7">
        <v>39111.375</v>
      </c>
      <c r="T338" s="8">
        <v>276.45285999999999</v>
      </c>
      <c r="U338" s="8">
        <v>0.52861999999999998</v>
      </c>
      <c r="V338" s="8">
        <f t="shared" si="11"/>
        <v>276.98147999999998</v>
      </c>
      <c r="X338" s="7">
        <v>41025.875</v>
      </c>
      <c r="Y338" s="8">
        <v>59.88167</v>
      </c>
      <c r="AD338" s="7">
        <v>38247.375</v>
      </c>
      <c r="AE338" s="8">
        <v>52.100720000000003</v>
      </c>
      <c r="AF338" s="8">
        <v>10.246169999999999</v>
      </c>
      <c r="AG338" s="8">
        <f t="shared" si="10"/>
        <v>62.346890000000002</v>
      </c>
      <c r="AX338" s="7">
        <v>38602.625</v>
      </c>
      <c r="AY338" s="8">
        <v>38.124580000000002</v>
      </c>
      <c r="BD338" s="7">
        <v>40283.875</v>
      </c>
      <c r="BE338" s="8">
        <v>10.82025</v>
      </c>
      <c r="BT338" s="7">
        <v>41082.875</v>
      </c>
      <c r="BU338" s="8">
        <v>154.65903</v>
      </c>
      <c r="CC338" s="15">
        <v>42185.666666666664</v>
      </c>
      <c r="CD338" s="6">
        <v>35.100431036138986</v>
      </c>
      <c r="CE338" s="6" t="e">
        <f>NA()</f>
        <v>#N/A</v>
      </c>
    </row>
    <row r="339" spans="4:83" x14ac:dyDescent="0.2">
      <c r="D339" s="33">
        <v>40591.520833333336</v>
      </c>
      <c r="E339" s="29">
        <v>75.171845241977564</v>
      </c>
      <c r="J339" s="7">
        <v>40325.875</v>
      </c>
      <c r="K339" s="8">
        <v>21.556460000000001</v>
      </c>
      <c r="P339" s="7">
        <v>40471.875</v>
      </c>
      <c r="Q339" s="8">
        <v>13.12701</v>
      </c>
      <c r="S339" s="7">
        <v>39113.375</v>
      </c>
      <c r="T339" s="8">
        <v>248.20473000000001</v>
      </c>
      <c r="U339" s="8">
        <v>0.27983000000000002</v>
      </c>
      <c r="V339" s="8">
        <f t="shared" si="11"/>
        <v>248.48456000000002</v>
      </c>
      <c r="X339" s="7">
        <v>41026.875</v>
      </c>
      <c r="Y339" s="8">
        <v>59.216349999999998</v>
      </c>
      <c r="AD339" s="7">
        <v>38249.375</v>
      </c>
      <c r="AE339" s="8">
        <v>52.331589999999998</v>
      </c>
      <c r="AF339" s="8">
        <v>10.19774</v>
      </c>
      <c r="AG339" s="8">
        <f t="shared" si="10"/>
        <v>62.529330000000002</v>
      </c>
      <c r="AX339" s="7">
        <v>38602.875</v>
      </c>
      <c r="AY339" s="8">
        <v>38.432499999999997</v>
      </c>
      <c r="BD339" s="7">
        <v>40284.875</v>
      </c>
      <c r="BE339" s="8">
        <v>11.321999999999999</v>
      </c>
      <c r="BT339" s="7">
        <v>41083.875</v>
      </c>
      <c r="BU339" s="8">
        <v>0</v>
      </c>
      <c r="CC339" s="15">
        <v>42185.670138888891</v>
      </c>
      <c r="CD339" s="6">
        <v>35.100431036138986</v>
      </c>
      <c r="CE339" s="6" t="e">
        <f>NA()</f>
        <v>#N/A</v>
      </c>
    </row>
    <row r="340" spans="4:83" x14ac:dyDescent="0.2">
      <c r="D340" s="33">
        <v>40591.541666666664</v>
      </c>
      <c r="E340" s="29">
        <v>73.202340670147166</v>
      </c>
      <c r="J340" s="7">
        <v>40326.875</v>
      </c>
      <c r="K340" s="8">
        <v>21.69631</v>
      </c>
      <c r="P340" s="7">
        <v>40472.875</v>
      </c>
      <c r="Q340" s="8">
        <v>13.265459999999999</v>
      </c>
      <c r="S340" s="7">
        <v>39115.375</v>
      </c>
      <c r="T340" s="8">
        <v>252.78917000000001</v>
      </c>
      <c r="U340" s="8">
        <v>0.30856</v>
      </c>
      <c r="V340" s="8">
        <f t="shared" si="11"/>
        <v>253.09773000000001</v>
      </c>
      <c r="X340" s="7">
        <v>41027.875</v>
      </c>
      <c r="Y340" s="8">
        <v>58.204689999999999</v>
      </c>
      <c r="AD340" s="7">
        <v>38251.375</v>
      </c>
      <c r="AE340" s="8">
        <v>52.899909999999998</v>
      </c>
      <c r="AF340" s="8">
        <v>10.08126</v>
      </c>
      <c r="AG340" s="8">
        <f t="shared" si="10"/>
        <v>62.981169999999999</v>
      </c>
      <c r="AX340" s="7">
        <v>38603.125</v>
      </c>
      <c r="AY340" s="8">
        <v>38.431249999999999</v>
      </c>
      <c r="BD340" s="7">
        <v>40285.875</v>
      </c>
      <c r="BE340" s="8">
        <v>11.64279</v>
      </c>
      <c r="BT340" s="7">
        <v>41084.875</v>
      </c>
      <c r="BU340" s="8">
        <v>286.17430999999999</v>
      </c>
      <c r="CC340" s="15">
        <v>42185.673611111109</v>
      </c>
      <c r="CD340" s="6">
        <v>33.741480352307498</v>
      </c>
      <c r="CE340" s="6" t="e">
        <f>NA()</f>
        <v>#N/A</v>
      </c>
    </row>
    <row r="341" spans="4:83" x14ac:dyDescent="0.2">
      <c r="D341" s="33">
        <v>40591.5625</v>
      </c>
      <c r="E341" s="29">
        <v>77.824818845158589</v>
      </c>
      <c r="J341" s="7">
        <v>40327.875</v>
      </c>
      <c r="K341" s="8">
        <v>21.725560000000002</v>
      </c>
      <c r="P341" s="7">
        <v>40473.875</v>
      </c>
      <c r="Q341" s="8">
        <v>13.73831</v>
      </c>
      <c r="S341" s="7">
        <v>39117.375</v>
      </c>
      <c r="T341" s="8">
        <v>251.19386</v>
      </c>
      <c r="U341" s="8">
        <v>0.32844000000000001</v>
      </c>
      <c r="V341" s="8">
        <f t="shared" si="11"/>
        <v>251.5223</v>
      </c>
      <c r="X341" s="7">
        <v>41028.875</v>
      </c>
      <c r="Y341" s="8">
        <v>59.956670000000003</v>
      </c>
      <c r="AD341" s="7">
        <v>38253.375</v>
      </c>
      <c r="AE341" s="8">
        <v>52.962569999999999</v>
      </c>
      <c r="AG341" s="8" t="str">
        <f t="shared" si="10"/>
        <v/>
      </c>
      <c r="AX341" s="7">
        <v>38603.375</v>
      </c>
      <c r="AY341" s="8">
        <v>38.494169999999997</v>
      </c>
      <c r="BD341" s="7">
        <v>40286.875</v>
      </c>
      <c r="BE341" s="8">
        <v>11.7622</v>
      </c>
      <c r="BT341" s="7">
        <v>41085.875</v>
      </c>
      <c r="BU341" s="8">
        <v>354.93472000000003</v>
      </c>
      <c r="CC341" s="15">
        <v>42185.677083333336</v>
      </c>
      <c r="CD341" s="6">
        <v>32.39705731425267</v>
      </c>
      <c r="CE341" s="6" t="e">
        <f>NA()</f>
        <v>#N/A</v>
      </c>
    </row>
    <row r="342" spans="4:83" x14ac:dyDescent="0.2">
      <c r="D342" s="33">
        <v>40591.583333333336</v>
      </c>
      <c r="E342" s="29">
        <v>75.171845241977564</v>
      </c>
      <c r="J342" s="7">
        <v>40328.875</v>
      </c>
      <c r="K342" s="8">
        <v>21.328690000000002</v>
      </c>
      <c r="P342" s="7">
        <v>40474.875</v>
      </c>
      <c r="Q342" s="8">
        <v>14.240119999999999</v>
      </c>
      <c r="S342" s="7">
        <v>39119.375</v>
      </c>
      <c r="T342" s="8">
        <v>252.565</v>
      </c>
      <c r="U342" s="8">
        <v>0.32883000000000001</v>
      </c>
      <c r="V342" s="8">
        <f t="shared" si="11"/>
        <v>252.89383000000001</v>
      </c>
      <c r="X342" s="7">
        <v>41029.875</v>
      </c>
      <c r="Y342" s="8">
        <v>58.623750000000001</v>
      </c>
      <c r="AD342" s="7">
        <v>38255.375</v>
      </c>
      <c r="AG342" s="8" t="str">
        <f t="shared" si="10"/>
        <v/>
      </c>
      <c r="AX342" s="7">
        <v>38603.625</v>
      </c>
      <c r="AY342" s="8">
        <v>38.578749999999999</v>
      </c>
      <c r="BT342" s="7">
        <v>41086.875</v>
      </c>
      <c r="BU342" s="8">
        <v>357.42361</v>
      </c>
      <c r="CC342" s="15">
        <v>42185.680555555555</v>
      </c>
      <c r="CD342" s="6">
        <v>35.100431036138986</v>
      </c>
      <c r="CE342" s="6" t="e">
        <f>NA()</f>
        <v>#N/A</v>
      </c>
    </row>
    <row r="343" spans="4:83" x14ac:dyDescent="0.2">
      <c r="D343" s="33">
        <v>40591.604166666664</v>
      </c>
      <c r="E343" s="29">
        <v>72.549721917413962</v>
      </c>
      <c r="J343" s="7">
        <v>40329.875</v>
      </c>
      <c r="K343" s="8">
        <v>21.73095</v>
      </c>
      <c r="P343" s="7">
        <v>40475.875</v>
      </c>
      <c r="Q343" s="8">
        <v>14.31432</v>
      </c>
      <c r="S343" s="7">
        <v>39121.375</v>
      </c>
      <c r="T343" s="8">
        <v>257.22449</v>
      </c>
      <c r="U343" s="8">
        <v>0.42392999999999997</v>
      </c>
      <c r="V343" s="8">
        <f t="shared" si="11"/>
        <v>257.64841999999999</v>
      </c>
      <c r="X343" s="7">
        <v>41030.875</v>
      </c>
      <c r="Y343" s="8">
        <v>58.119790000000002</v>
      </c>
      <c r="AD343" s="7">
        <v>38257.375</v>
      </c>
      <c r="AG343" s="8" t="str">
        <f t="shared" si="10"/>
        <v/>
      </c>
      <c r="AX343" s="7">
        <v>38603.875</v>
      </c>
      <c r="AY343" s="8">
        <v>38.543329999999997</v>
      </c>
      <c r="BD343" s="7">
        <v>40584.875</v>
      </c>
      <c r="BE343" s="8">
        <v>8.8377400000000002</v>
      </c>
      <c r="BT343" s="7">
        <v>41087.875</v>
      </c>
      <c r="BU343" s="8">
        <v>360.90694999999999</v>
      </c>
      <c r="CC343" s="15">
        <v>42185.684027777781</v>
      </c>
      <c r="CD343" s="6">
        <v>34.41694591537118</v>
      </c>
      <c r="CE343" s="6" t="e">
        <f>NA()</f>
        <v>#N/A</v>
      </c>
    </row>
    <row r="344" spans="4:83" x14ac:dyDescent="0.2">
      <c r="D344" s="33">
        <v>40591.625</v>
      </c>
      <c r="E344" s="29">
        <v>75.171845241977564</v>
      </c>
      <c r="J344" s="7">
        <v>40330.875</v>
      </c>
      <c r="K344" s="8">
        <v>21.801860000000001</v>
      </c>
      <c r="P344" s="7">
        <v>40476.875</v>
      </c>
      <c r="Q344" s="8">
        <v>13.73573</v>
      </c>
      <c r="S344" s="7">
        <v>39123.375</v>
      </c>
      <c r="T344" s="8">
        <v>263.30250999999998</v>
      </c>
      <c r="U344" s="8">
        <v>0.72077000000000002</v>
      </c>
      <c r="V344" s="8">
        <f t="shared" si="11"/>
        <v>264.02328</v>
      </c>
      <c r="X344" s="7">
        <v>41031.875</v>
      </c>
      <c r="Y344" s="8">
        <v>58.52073</v>
      </c>
      <c r="AD344" s="7">
        <v>38259.375</v>
      </c>
      <c r="AF344" s="8">
        <v>7.8141499999999997</v>
      </c>
      <c r="AG344" s="8" t="str">
        <f t="shared" si="10"/>
        <v/>
      </c>
      <c r="AX344" s="7">
        <v>38604.125</v>
      </c>
      <c r="AY344" s="8">
        <v>38.529580000000003</v>
      </c>
      <c r="BD344" s="7">
        <v>40585.875</v>
      </c>
      <c r="BE344" s="8">
        <v>7.9635899999999999</v>
      </c>
      <c r="BT344" s="7">
        <v>41088.875</v>
      </c>
      <c r="BU344" s="8">
        <v>303.01758000000001</v>
      </c>
      <c r="CC344" s="15">
        <v>42185.6875</v>
      </c>
      <c r="CD344" s="6">
        <v>34.41694591537118</v>
      </c>
      <c r="CE344" s="6" t="e">
        <f>NA()</f>
        <v>#N/A</v>
      </c>
    </row>
    <row r="345" spans="4:83" x14ac:dyDescent="0.2">
      <c r="D345" s="33">
        <v>40591.645833333336</v>
      </c>
      <c r="E345" s="29">
        <v>73.856904642448129</v>
      </c>
      <c r="J345" s="7">
        <v>40331.875</v>
      </c>
      <c r="K345" s="8">
        <v>21.524750000000001</v>
      </c>
      <c r="P345" s="7">
        <v>40477.875</v>
      </c>
      <c r="Q345" s="8">
        <v>12.845879999999999</v>
      </c>
      <c r="S345" s="7">
        <v>39125.375</v>
      </c>
      <c r="T345" s="8">
        <v>268.29743999999999</v>
      </c>
      <c r="U345" s="8">
        <v>0.76742999999999995</v>
      </c>
      <c r="V345" s="8">
        <f t="shared" si="11"/>
        <v>269.06486999999998</v>
      </c>
      <c r="X345" s="7">
        <v>41032.875</v>
      </c>
      <c r="Y345" s="8">
        <v>58.637079999999997</v>
      </c>
      <c r="AD345" s="7">
        <v>38261.375</v>
      </c>
      <c r="AE345" s="8">
        <v>50.373060000000002</v>
      </c>
      <c r="AF345" s="8">
        <v>8.4994999999999994</v>
      </c>
      <c r="AG345" s="8">
        <f t="shared" si="10"/>
        <v>58.87256</v>
      </c>
      <c r="AX345" s="7">
        <v>38604.375</v>
      </c>
      <c r="AY345" s="8">
        <v>38.628749999999997</v>
      </c>
      <c r="BD345" s="7">
        <v>40586.875</v>
      </c>
      <c r="BE345" s="8">
        <v>8.5860699999999994</v>
      </c>
      <c r="BT345" s="7">
        <v>41089.875</v>
      </c>
      <c r="BU345" s="8">
        <v>349.23036999999999</v>
      </c>
      <c r="CC345" s="15">
        <v>42185.690972222219</v>
      </c>
      <c r="CD345" s="6">
        <v>29.12354226668916</v>
      </c>
      <c r="CE345" s="6" t="e">
        <f>NA()</f>
        <v>#N/A</v>
      </c>
    </row>
    <row r="346" spans="4:83" x14ac:dyDescent="0.2">
      <c r="D346" s="33">
        <v>40591.666666666664</v>
      </c>
      <c r="E346" s="29">
        <v>73.856904642448129</v>
      </c>
      <c r="J346" s="7">
        <v>40332.875</v>
      </c>
      <c r="K346" s="8">
        <v>21.485150000000001</v>
      </c>
      <c r="P346" s="7">
        <v>40478.875</v>
      </c>
      <c r="Q346" s="8">
        <v>13.67502</v>
      </c>
      <c r="S346" s="7">
        <v>39127.375</v>
      </c>
      <c r="T346" s="8">
        <v>275.33278000000001</v>
      </c>
      <c r="U346" s="8">
        <v>0.56322000000000005</v>
      </c>
      <c r="V346" s="8">
        <f t="shared" si="11"/>
        <v>275.89600000000002</v>
      </c>
      <c r="X346" s="7">
        <v>41033.875</v>
      </c>
      <c r="Y346" s="8">
        <v>58.12135</v>
      </c>
      <c r="AD346" s="7">
        <v>38263.375</v>
      </c>
      <c r="AE346" s="8">
        <v>50.176229999999997</v>
      </c>
      <c r="AF346" s="8">
        <v>8.9570399999999992</v>
      </c>
      <c r="AG346" s="8">
        <f t="shared" si="10"/>
        <v>59.133269999999996</v>
      </c>
      <c r="AX346" s="7">
        <v>38604.625</v>
      </c>
      <c r="AY346" s="8">
        <v>38.774999999999999</v>
      </c>
      <c r="BD346" s="7">
        <v>40587.875</v>
      </c>
      <c r="BE346" s="8">
        <v>9.8106899999999992</v>
      </c>
      <c r="BT346" s="7">
        <v>41090.875</v>
      </c>
      <c r="BU346" s="8">
        <v>352.61806000000001</v>
      </c>
      <c r="CC346" s="15">
        <v>42185.694444444445</v>
      </c>
      <c r="CD346" s="6">
        <v>35.100431036138986</v>
      </c>
      <c r="CE346" s="6" t="e">
        <f>NA()</f>
        <v>#N/A</v>
      </c>
    </row>
    <row r="347" spans="4:83" x14ac:dyDescent="0.2">
      <c r="D347" s="33">
        <v>40591.6875</v>
      </c>
      <c r="E347" s="29">
        <v>72.549721917413962</v>
      </c>
      <c r="J347" s="7">
        <v>40333.875</v>
      </c>
      <c r="K347" s="8">
        <v>21.45673</v>
      </c>
      <c r="P347" s="7">
        <v>40479.875</v>
      </c>
      <c r="Q347" s="8">
        <v>13.25827</v>
      </c>
      <c r="S347" s="7">
        <v>39129.375</v>
      </c>
      <c r="T347" s="8">
        <v>280.09985999999998</v>
      </c>
      <c r="U347" s="8">
        <v>0.33651999999999999</v>
      </c>
      <c r="V347" s="8">
        <f t="shared" si="11"/>
        <v>280.43637999999999</v>
      </c>
      <c r="X347" s="7">
        <v>41034.875</v>
      </c>
      <c r="Y347" s="8">
        <v>58.101979999999998</v>
      </c>
      <c r="AD347" s="7">
        <v>38265.375</v>
      </c>
      <c r="AE347" s="8">
        <v>52.250329999999998</v>
      </c>
      <c r="AF347" s="8">
        <v>9.2286599999999996</v>
      </c>
      <c r="AG347" s="8">
        <f t="shared" si="10"/>
        <v>61.478989999999996</v>
      </c>
      <c r="AX347" s="7">
        <v>38604.875</v>
      </c>
      <c r="AY347" s="8">
        <v>38.885829999999999</v>
      </c>
      <c r="BD347" s="7">
        <v>40588.875</v>
      </c>
      <c r="BE347" s="8">
        <v>10.26383</v>
      </c>
      <c r="BT347" s="7">
        <v>41091.875</v>
      </c>
      <c r="BU347" s="8">
        <v>357.86284999999998</v>
      </c>
      <c r="CC347" s="15">
        <v>42185.697916666664</v>
      </c>
      <c r="CD347" s="6">
        <v>30.418306872409037</v>
      </c>
      <c r="CE347" s="6" t="e">
        <f>NA()</f>
        <v>#N/A</v>
      </c>
    </row>
    <row r="348" spans="4:83" x14ac:dyDescent="0.2">
      <c r="D348" s="33">
        <v>40591.708333333336</v>
      </c>
      <c r="E348" s="29">
        <v>75.171845241977564</v>
      </c>
      <c r="J348" s="7">
        <v>40334.875</v>
      </c>
      <c r="K348" s="8">
        <v>21.735900000000001</v>
      </c>
      <c r="P348" s="7">
        <v>40480.875</v>
      </c>
      <c r="Q348" s="8">
        <v>14.04129</v>
      </c>
      <c r="S348" s="7">
        <v>39131.375</v>
      </c>
      <c r="T348" s="8">
        <v>282.51082000000002</v>
      </c>
      <c r="U348" s="8">
        <v>0.35188000000000003</v>
      </c>
      <c r="V348" s="8">
        <f t="shared" si="11"/>
        <v>282.86270000000002</v>
      </c>
      <c r="X348" s="7">
        <v>41035.875</v>
      </c>
      <c r="Y348" s="8">
        <v>58.320630000000001</v>
      </c>
      <c r="AD348" s="7">
        <v>38267.375</v>
      </c>
      <c r="AE348" s="8">
        <v>49.302309999999999</v>
      </c>
      <c r="AF348" s="8">
        <v>8.8101500000000001</v>
      </c>
      <c r="AG348" s="8">
        <f t="shared" si="10"/>
        <v>58.112459999999999</v>
      </c>
      <c r="AX348" s="7">
        <v>38605.125</v>
      </c>
      <c r="AY348" s="8">
        <v>38.947920000000003</v>
      </c>
      <c r="BD348" s="7">
        <v>40589.875</v>
      </c>
      <c r="BE348" s="8">
        <v>10.510770000000001</v>
      </c>
      <c r="BT348" s="7">
        <v>41092.875</v>
      </c>
      <c r="BU348" s="8">
        <v>357.28368</v>
      </c>
      <c r="CC348" s="15">
        <v>42185.701388888891</v>
      </c>
      <c r="CD348" s="6">
        <v>33.066991232498516</v>
      </c>
      <c r="CE348" s="6" t="e">
        <f>NA()</f>
        <v>#N/A</v>
      </c>
    </row>
    <row r="349" spans="4:83" x14ac:dyDescent="0.2">
      <c r="D349" s="33">
        <v>40591.729166666664</v>
      </c>
      <c r="E349" s="29">
        <v>73.856904642448129</v>
      </c>
      <c r="J349" s="7">
        <v>40335.875</v>
      </c>
      <c r="K349" s="8">
        <v>21.767209999999999</v>
      </c>
      <c r="P349" s="7">
        <v>40481.875</v>
      </c>
      <c r="Q349" s="8">
        <v>14.61035</v>
      </c>
      <c r="S349" s="7">
        <v>39133.375</v>
      </c>
      <c r="T349" s="8">
        <v>287.97129999999999</v>
      </c>
      <c r="U349" s="8">
        <v>0.93591000000000002</v>
      </c>
      <c r="V349" s="8">
        <f t="shared" si="11"/>
        <v>288.90720999999996</v>
      </c>
      <c r="X349" s="7">
        <v>41036.875</v>
      </c>
      <c r="Y349" s="8">
        <v>59.514580000000002</v>
      </c>
      <c r="AD349" s="7">
        <v>38269.375</v>
      </c>
      <c r="AE349" s="8">
        <v>48.019179999999999</v>
      </c>
      <c r="AF349" s="8">
        <v>8.3365200000000002</v>
      </c>
      <c r="AG349" s="8">
        <f t="shared" si="10"/>
        <v>56.355699999999999</v>
      </c>
      <c r="AX349" s="7">
        <v>38605.375</v>
      </c>
      <c r="AY349" s="8">
        <v>39.06</v>
      </c>
      <c r="BD349" s="7">
        <v>40590.875</v>
      </c>
      <c r="BE349" s="8">
        <v>11.49273</v>
      </c>
      <c r="BT349" s="7">
        <v>41093.875</v>
      </c>
      <c r="BU349" s="8">
        <v>360.86840000000001</v>
      </c>
      <c r="CC349" s="15">
        <v>42185.704861111109</v>
      </c>
      <c r="CD349" s="6">
        <v>34.41694591537118</v>
      </c>
      <c r="CE349" s="6" t="e">
        <f>NA()</f>
        <v>#N/A</v>
      </c>
    </row>
    <row r="350" spans="4:83" x14ac:dyDescent="0.2">
      <c r="D350" s="33">
        <v>40591.75</v>
      </c>
      <c r="E350" s="29">
        <v>75.171845241977564</v>
      </c>
      <c r="J350" s="7">
        <v>40336.875</v>
      </c>
      <c r="K350" s="8">
        <v>22.401340000000001</v>
      </c>
      <c r="P350" s="7">
        <v>40482.875</v>
      </c>
      <c r="Q350" s="8">
        <v>14.46645</v>
      </c>
      <c r="S350" s="7">
        <v>39135.375</v>
      </c>
      <c r="T350" s="8">
        <v>285.09069</v>
      </c>
      <c r="U350" s="8">
        <v>2.6715800000000001</v>
      </c>
      <c r="V350" s="8">
        <f t="shared" si="11"/>
        <v>287.76227</v>
      </c>
      <c r="X350" s="7">
        <v>41037.875</v>
      </c>
      <c r="Y350" s="8">
        <v>57.948120000000003</v>
      </c>
      <c r="AD350" s="7">
        <v>38271.375</v>
      </c>
      <c r="AE350" s="8">
        <v>47.366819999999997</v>
      </c>
      <c r="AF350" s="8">
        <v>7.50915</v>
      </c>
      <c r="AG350" s="8">
        <f t="shared" si="10"/>
        <v>54.875969999999995</v>
      </c>
      <c r="AX350" s="7">
        <v>38605.625</v>
      </c>
      <c r="AY350" s="8">
        <v>39.034999999999997</v>
      </c>
      <c r="BD350" s="7">
        <v>40591.875</v>
      </c>
      <c r="BE350" s="8">
        <v>10.59562</v>
      </c>
      <c r="BT350" s="7">
        <v>41094.875</v>
      </c>
      <c r="BU350" s="8">
        <v>352.59062</v>
      </c>
      <c r="CC350" s="15">
        <v>42185.708333333336</v>
      </c>
      <c r="CD350" s="6">
        <v>37.875077776926339</v>
      </c>
      <c r="CE350" s="6" t="e">
        <f>NA()</f>
        <v>#N/A</v>
      </c>
    </row>
    <row r="351" spans="4:83" x14ac:dyDescent="0.2">
      <c r="D351" s="33">
        <v>40591.770833333336</v>
      </c>
      <c r="E351" s="29">
        <v>75.832210493901911</v>
      </c>
      <c r="J351" s="7">
        <v>40337.875</v>
      </c>
      <c r="K351" s="8">
        <v>22.161960000000001</v>
      </c>
      <c r="P351" s="7">
        <v>40483.875</v>
      </c>
      <c r="Q351" s="8">
        <v>14.129670000000001</v>
      </c>
      <c r="S351" s="7">
        <v>39137.375</v>
      </c>
      <c r="T351" s="8">
        <v>266.94524000000001</v>
      </c>
      <c r="U351" s="8">
        <v>1.77024</v>
      </c>
      <c r="V351" s="8">
        <f t="shared" si="11"/>
        <v>268.71548000000001</v>
      </c>
      <c r="X351" s="7">
        <v>41038.875</v>
      </c>
      <c r="Y351" s="8">
        <v>59.031039999999997</v>
      </c>
      <c r="AD351" s="7">
        <v>38273.375</v>
      </c>
      <c r="AE351" s="8">
        <v>47.518329999999999</v>
      </c>
      <c r="AF351" s="8">
        <v>8.2529800000000009</v>
      </c>
      <c r="AG351" s="8">
        <f t="shared" si="10"/>
        <v>55.77131</v>
      </c>
      <c r="AX351" s="7">
        <v>38605.875</v>
      </c>
      <c r="AY351" s="8">
        <v>39.134999999999998</v>
      </c>
      <c r="BD351" s="7">
        <v>40592.875</v>
      </c>
      <c r="BE351" s="8">
        <v>10.01065</v>
      </c>
      <c r="BT351" s="7">
        <v>41095.875</v>
      </c>
      <c r="BU351" s="8">
        <v>359.71632</v>
      </c>
      <c r="CC351" s="15">
        <v>42185.711805555555</v>
      </c>
      <c r="CD351" s="6">
        <v>35.788381634981057</v>
      </c>
      <c r="CE351" s="6" t="e">
        <f>NA()</f>
        <v>#N/A</v>
      </c>
    </row>
    <row r="352" spans="4:83" x14ac:dyDescent="0.2">
      <c r="D352" s="33">
        <v>40591.791666666664</v>
      </c>
      <c r="E352" s="29">
        <v>73.856904642448129</v>
      </c>
      <c r="J352" s="7">
        <v>40338.875</v>
      </c>
      <c r="K352" s="8">
        <v>22.264099999999999</v>
      </c>
      <c r="P352" s="7">
        <v>40484.875</v>
      </c>
      <c r="Q352" s="8">
        <v>14.535880000000001</v>
      </c>
      <c r="S352" s="7">
        <v>39139.375</v>
      </c>
      <c r="T352" s="8">
        <v>275.13961</v>
      </c>
      <c r="U352" s="8">
        <v>1.5629900000000001</v>
      </c>
      <c r="V352" s="8">
        <f t="shared" si="11"/>
        <v>276.70260000000002</v>
      </c>
      <c r="X352" s="7">
        <v>41039.875</v>
      </c>
      <c r="Y352" s="8">
        <v>63.86542</v>
      </c>
      <c r="AD352" s="7">
        <v>38275.375</v>
      </c>
      <c r="AE352" s="8">
        <v>48.29974</v>
      </c>
      <c r="AF352" s="8">
        <v>8.4743499999999994</v>
      </c>
      <c r="AG352" s="8">
        <f t="shared" si="10"/>
        <v>56.774090000000001</v>
      </c>
      <c r="AX352" s="7">
        <v>38606.125</v>
      </c>
      <c r="AY352" s="8">
        <v>39.147500000000001</v>
      </c>
      <c r="BD352" s="7">
        <v>40593.875</v>
      </c>
      <c r="BE352" s="8">
        <v>10.23859</v>
      </c>
      <c r="BT352" s="7">
        <v>41096.875</v>
      </c>
      <c r="BU352" s="8">
        <v>359.32951000000003</v>
      </c>
      <c r="CC352" s="15">
        <v>42185.715277777781</v>
      </c>
      <c r="CD352" s="6">
        <v>37.875077776926339</v>
      </c>
      <c r="CE352" s="6" t="e">
        <f>NA()</f>
        <v>#N/A</v>
      </c>
    </row>
    <row r="353" spans="4:83" x14ac:dyDescent="0.2">
      <c r="D353" s="33">
        <v>40591.8125</v>
      </c>
      <c r="E353" s="29">
        <v>75.832210493901911</v>
      </c>
      <c r="J353" s="7">
        <v>40339.875</v>
      </c>
      <c r="K353" s="8">
        <v>22.268070000000002</v>
      </c>
      <c r="P353" s="7">
        <v>40485.875</v>
      </c>
      <c r="Q353" s="8">
        <v>14.537280000000001</v>
      </c>
      <c r="S353" s="7">
        <v>39141.375</v>
      </c>
      <c r="T353" s="8">
        <v>276.19319000000002</v>
      </c>
      <c r="U353" s="8">
        <v>5.9635199999999999</v>
      </c>
      <c r="V353" s="8">
        <f t="shared" si="11"/>
        <v>282.15671000000003</v>
      </c>
      <c r="X353" s="7">
        <v>41040.875</v>
      </c>
      <c r="Y353" s="8">
        <v>59.364269999999998</v>
      </c>
      <c r="AD353" s="7">
        <v>38277.375</v>
      </c>
      <c r="AE353" s="8">
        <v>51.060549999999999</v>
      </c>
      <c r="AF353" s="8">
        <v>8.8139500000000002</v>
      </c>
      <c r="AG353" s="8">
        <f t="shared" si="10"/>
        <v>59.874499999999998</v>
      </c>
      <c r="AX353" s="7">
        <v>38606.375</v>
      </c>
      <c r="AY353" s="8">
        <v>39.097499999999997</v>
      </c>
      <c r="BD353" s="7">
        <v>40594.875</v>
      </c>
      <c r="BE353" s="8">
        <v>9.0182000000000002</v>
      </c>
      <c r="BT353" s="7">
        <v>41097.875</v>
      </c>
      <c r="BU353" s="8">
        <v>91.203469999999996</v>
      </c>
      <c r="CC353" s="15">
        <v>42185.71875</v>
      </c>
      <c r="CD353" s="6">
        <v>33.737955640327286</v>
      </c>
      <c r="CE353" s="6" t="e">
        <f>NA()</f>
        <v>#N/A</v>
      </c>
    </row>
    <row r="354" spans="4:83" x14ac:dyDescent="0.2">
      <c r="D354" s="33">
        <v>40591.833333333336</v>
      </c>
      <c r="E354" s="29">
        <v>73.202340670147166</v>
      </c>
      <c r="J354" s="7">
        <v>40340.875</v>
      </c>
      <c r="K354" s="8">
        <v>21.990079999999999</v>
      </c>
      <c r="P354" s="7">
        <v>40486.875</v>
      </c>
      <c r="Q354" s="8">
        <v>14.897169999999999</v>
      </c>
      <c r="S354" s="7">
        <v>39143.375</v>
      </c>
      <c r="T354" s="8">
        <v>284.98930999999999</v>
      </c>
      <c r="U354" s="8">
        <v>4.1285699999999999</v>
      </c>
      <c r="V354" s="8">
        <f t="shared" si="11"/>
        <v>289.11788000000001</v>
      </c>
      <c r="X354" s="7">
        <v>41041.875</v>
      </c>
      <c r="Y354" s="8">
        <v>59.129370000000002</v>
      </c>
      <c r="AD354" s="7">
        <v>38279.375</v>
      </c>
      <c r="AE354" s="8">
        <v>47.945889999999999</v>
      </c>
      <c r="AF354" s="8">
        <v>9.1305599999999991</v>
      </c>
      <c r="AG354" s="8">
        <f t="shared" si="10"/>
        <v>57.076449999999994</v>
      </c>
      <c r="AX354" s="7">
        <v>38606.625</v>
      </c>
      <c r="AY354" s="8">
        <v>39.234999999999999</v>
      </c>
      <c r="BD354" s="7">
        <v>40595.875</v>
      </c>
      <c r="BE354" s="8">
        <v>8.2108299999999996</v>
      </c>
      <c r="BT354" s="7">
        <v>41098.875</v>
      </c>
      <c r="BU354" s="8">
        <v>0</v>
      </c>
      <c r="CC354" s="15">
        <v>42185.722222222219</v>
      </c>
      <c r="CD354" s="6">
        <v>37.875077776926339</v>
      </c>
      <c r="CE354" s="6" t="e">
        <f>NA()</f>
        <v>#N/A</v>
      </c>
    </row>
    <row r="355" spans="4:83" x14ac:dyDescent="0.2">
      <c r="D355" s="33">
        <v>40591.854166666664</v>
      </c>
      <c r="E355" s="29">
        <v>70.603595393467046</v>
      </c>
      <c r="J355" s="7">
        <v>40341.875</v>
      </c>
      <c r="K355" s="8">
        <v>22.240020000000001</v>
      </c>
      <c r="P355" s="7">
        <v>40487.875</v>
      </c>
      <c r="Q355" s="8">
        <v>15.704549999999999</v>
      </c>
      <c r="S355" s="7">
        <v>39145.375</v>
      </c>
      <c r="T355" s="8">
        <v>296.67232000000001</v>
      </c>
      <c r="U355" s="8">
        <v>3.2852299999999999</v>
      </c>
      <c r="V355" s="8">
        <f t="shared" si="11"/>
        <v>299.95755000000003</v>
      </c>
      <c r="X355" s="7">
        <v>41042.875</v>
      </c>
      <c r="Y355" s="8">
        <v>61.559579999999997</v>
      </c>
      <c r="AD355" s="7">
        <v>38281.375</v>
      </c>
      <c r="AE355" s="8">
        <v>52.55301</v>
      </c>
      <c r="AF355" s="8">
        <v>9.8935600000000008</v>
      </c>
      <c r="AG355" s="8">
        <f t="shared" si="10"/>
        <v>62.446570000000001</v>
      </c>
      <c r="AX355" s="7">
        <v>38606.875</v>
      </c>
      <c r="AY355" s="8">
        <v>39.272500000000001</v>
      </c>
      <c r="BD355" s="7">
        <v>40596.875</v>
      </c>
      <c r="BE355" s="8">
        <v>9.0916399999999999</v>
      </c>
      <c r="BT355" s="7">
        <v>41099.875</v>
      </c>
      <c r="BU355" s="8">
        <v>203.03784999999999</v>
      </c>
      <c r="CC355" s="15">
        <v>42185.725694444445</v>
      </c>
      <c r="CD355" s="6">
        <v>37.875077776926339</v>
      </c>
      <c r="CE355" s="6" t="e">
        <f>NA()</f>
        <v>#N/A</v>
      </c>
    </row>
    <row r="356" spans="4:83" x14ac:dyDescent="0.2">
      <c r="D356" s="33">
        <v>40591.875</v>
      </c>
      <c r="E356" s="29">
        <v>74.513408070639954</v>
      </c>
      <c r="J356" s="7">
        <v>40342.875</v>
      </c>
      <c r="K356" s="8">
        <v>22.47824</v>
      </c>
      <c r="P356" s="7">
        <v>40488.875</v>
      </c>
      <c r="Q356" s="8">
        <v>15.853630000000001</v>
      </c>
      <c r="S356" s="7">
        <v>39147.375</v>
      </c>
      <c r="T356" s="8">
        <v>304.30498</v>
      </c>
      <c r="U356" s="8">
        <v>2.75257</v>
      </c>
      <c r="V356" s="8">
        <f t="shared" si="11"/>
        <v>307.05754999999999</v>
      </c>
      <c r="X356" s="7">
        <v>41043.875</v>
      </c>
      <c r="Y356" s="8">
        <v>59.678130000000003</v>
      </c>
      <c r="AD356" s="7">
        <v>38283.375</v>
      </c>
      <c r="AE356" s="8">
        <v>59.517009999999999</v>
      </c>
      <c r="AF356" s="8">
        <v>11.240780000000001</v>
      </c>
      <c r="AG356" s="8">
        <f t="shared" si="10"/>
        <v>70.75779</v>
      </c>
      <c r="AX356" s="7">
        <v>38607.125</v>
      </c>
      <c r="AY356" s="8">
        <v>39.284999999999997</v>
      </c>
      <c r="BD356" s="7">
        <v>40597.875</v>
      </c>
      <c r="BE356" s="8">
        <v>11.190469999999999</v>
      </c>
      <c r="BT356" s="7">
        <v>41100.875</v>
      </c>
      <c r="BU356" s="8">
        <v>387.82952</v>
      </c>
      <c r="CC356" s="15">
        <v>42185.729166666664</v>
      </c>
      <c r="CD356" s="6">
        <v>35.788381634981057</v>
      </c>
      <c r="CE356" s="6" t="e">
        <f>NA()</f>
        <v>#N/A</v>
      </c>
    </row>
    <row r="357" spans="4:83" x14ac:dyDescent="0.2">
      <c r="D357" s="33">
        <v>40591.895833333336</v>
      </c>
      <c r="E357" s="29">
        <v>73.856904642448129</v>
      </c>
      <c r="J357" s="7">
        <v>40343.875</v>
      </c>
      <c r="K357" s="8">
        <v>22.14545</v>
      </c>
      <c r="P357" s="7">
        <v>40489.875</v>
      </c>
      <c r="Q357" s="8">
        <v>16.89039</v>
      </c>
      <c r="S357" s="7">
        <v>39149.375</v>
      </c>
      <c r="T357" s="8">
        <v>309.93999000000002</v>
      </c>
      <c r="U357" s="8">
        <v>2.1309900000000002</v>
      </c>
      <c r="V357" s="8">
        <f t="shared" si="11"/>
        <v>312.07098000000002</v>
      </c>
      <c r="X357" s="7">
        <v>41044.875</v>
      </c>
      <c r="Y357" s="8">
        <v>59.115099999999998</v>
      </c>
      <c r="AD357" s="7">
        <v>38285.375</v>
      </c>
      <c r="AE357" s="8">
        <v>68.867800000000003</v>
      </c>
      <c r="AF357" s="8">
        <v>12.69186</v>
      </c>
      <c r="AG357" s="8">
        <f t="shared" si="10"/>
        <v>81.559660000000008</v>
      </c>
      <c r="AX357" s="7">
        <v>38607.375</v>
      </c>
      <c r="AY357" s="8">
        <v>39.31</v>
      </c>
      <c r="BD357" s="7">
        <v>40598.875</v>
      </c>
      <c r="BE357" s="8">
        <v>10.7851</v>
      </c>
      <c r="BT357" s="7">
        <v>41101.875</v>
      </c>
      <c r="BU357" s="8">
        <v>365.74964999999997</v>
      </c>
      <c r="CC357" s="15">
        <v>42185.732638888891</v>
      </c>
      <c r="CD357" s="6">
        <v>38.576899354768258</v>
      </c>
      <c r="CE357" s="6" t="e">
        <f>NA()</f>
        <v>#N/A</v>
      </c>
    </row>
    <row r="358" spans="4:83" x14ac:dyDescent="0.2">
      <c r="D358" s="33">
        <v>40591.916666666664</v>
      </c>
      <c r="E358" s="29">
        <v>73.856904642448129</v>
      </c>
      <c r="J358" s="7">
        <v>40344.875</v>
      </c>
      <c r="K358" s="8">
        <v>22.197120000000002</v>
      </c>
      <c r="P358" s="7">
        <v>40490.875</v>
      </c>
      <c r="Q358" s="8">
        <v>16.984480000000001</v>
      </c>
      <c r="S358" s="7">
        <v>39151.375</v>
      </c>
      <c r="T358" s="8">
        <v>310.77503999999999</v>
      </c>
      <c r="U358" s="8">
        <v>1.4822200000000001</v>
      </c>
      <c r="V358" s="8">
        <f t="shared" si="11"/>
        <v>312.25725999999997</v>
      </c>
      <c r="X358" s="7">
        <v>41045.875</v>
      </c>
      <c r="Y358" s="8">
        <v>59.9925</v>
      </c>
      <c r="AD358" s="7">
        <v>38287.375</v>
      </c>
      <c r="AE358" s="8">
        <v>49.512949999999996</v>
      </c>
      <c r="AF358" s="8">
        <v>14.40935</v>
      </c>
      <c r="AG358" s="8">
        <f t="shared" si="10"/>
        <v>63.922299999999993</v>
      </c>
      <c r="AX358" s="7">
        <v>38607.625</v>
      </c>
      <c r="AY358" s="8">
        <v>39.422499999999999</v>
      </c>
      <c r="BD358" s="7">
        <v>40599.875</v>
      </c>
      <c r="BE358" s="8">
        <v>10.79618</v>
      </c>
      <c r="BT358" s="7">
        <v>41102.875</v>
      </c>
      <c r="BU358" s="8">
        <v>364.04061999999999</v>
      </c>
      <c r="CC358" s="15">
        <v>42185.736111111109</v>
      </c>
      <c r="CD358" s="6">
        <v>35.100431036138986</v>
      </c>
      <c r="CE358" s="6" t="e">
        <f>NA()</f>
        <v>#N/A</v>
      </c>
    </row>
    <row r="359" spans="4:83" x14ac:dyDescent="0.2">
      <c r="D359" s="33">
        <v>40591.9375</v>
      </c>
      <c r="E359" s="29">
        <v>73.202340670147166</v>
      </c>
      <c r="J359" s="7">
        <v>40345.875</v>
      </c>
      <c r="K359" s="8">
        <v>22.172809999999998</v>
      </c>
      <c r="P359" s="7">
        <v>40491.875</v>
      </c>
      <c r="Q359" s="8">
        <v>17.903400000000001</v>
      </c>
      <c r="S359" s="7">
        <v>39153.375</v>
      </c>
      <c r="T359" s="8">
        <v>314.84508</v>
      </c>
      <c r="U359" s="8">
        <v>2.9588999999999999</v>
      </c>
      <c r="V359" s="8">
        <f t="shared" si="11"/>
        <v>317.80398000000002</v>
      </c>
      <c r="X359" s="7">
        <v>41046.875</v>
      </c>
      <c r="Y359" s="8">
        <v>63.317399999999999</v>
      </c>
      <c r="AD359" s="7">
        <v>38289.375</v>
      </c>
      <c r="AE359" s="8">
        <v>48.376150000000003</v>
      </c>
      <c r="AF359" s="8">
        <v>14.58863</v>
      </c>
      <c r="AG359" s="8">
        <f t="shared" si="10"/>
        <v>62.964780000000005</v>
      </c>
      <c r="AX359" s="7">
        <v>38607.875</v>
      </c>
      <c r="AY359" s="8">
        <v>39.51</v>
      </c>
      <c r="BD359" s="7">
        <v>40600.875</v>
      </c>
      <c r="BE359" s="8">
        <v>11.31113</v>
      </c>
      <c r="BT359" s="7">
        <v>41103.875</v>
      </c>
      <c r="BU359" s="8">
        <v>362.92604</v>
      </c>
      <c r="CC359" s="15">
        <v>42185.739583333336</v>
      </c>
      <c r="CD359" s="6">
        <v>35.788381634981057</v>
      </c>
      <c r="CE359" s="6" t="e">
        <f>NA()</f>
        <v>#N/A</v>
      </c>
    </row>
    <row r="360" spans="4:83" x14ac:dyDescent="0.2">
      <c r="D360" s="33">
        <v>40591.958333333336</v>
      </c>
      <c r="E360" s="29">
        <v>71.250343384601237</v>
      </c>
      <c r="J360" s="7">
        <v>40346.875</v>
      </c>
      <c r="K360" s="8">
        <v>22.437830000000002</v>
      </c>
      <c r="P360" s="7">
        <v>40492.875</v>
      </c>
      <c r="Q360" s="8">
        <v>17.260190000000001</v>
      </c>
      <c r="S360" s="7">
        <v>39155.375</v>
      </c>
      <c r="T360" s="8">
        <v>316.52769999999998</v>
      </c>
      <c r="U360" s="8">
        <v>1.9768399999999999</v>
      </c>
      <c r="V360" s="8">
        <f t="shared" si="11"/>
        <v>318.50453999999996</v>
      </c>
      <c r="X360" s="7">
        <v>41047.875</v>
      </c>
      <c r="Y360" s="8">
        <v>60.74438</v>
      </c>
      <c r="AD360" s="7">
        <v>38291.375</v>
      </c>
      <c r="AE360" s="8">
        <v>53.369199999999999</v>
      </c>
      <c r="AF360" s="8">
        <v>14.92182</v>
      </c>
      <c r="AG360" s="8">
        <f t="shared" si="10"/>
        <v>68.291020000000003</v>
      </c>
      <c r="AX360" s="7">
        <v>38608.125</v>
      </c>
      <c r="AY360" s="8">
        <v>39.659999999999997</v>
      </c>
      <c r="BD360" s="7">
        <v>40601.875</v>
      </c>
      <c r="BE360" s="8">
        <v>10.092639999999999</v>
      </c>
      <c r="BT360" s="7">
        <v>41104.875</v>
      </c>
      <c r="BU360" s="8">
        <v>361.66667000000001</v>
      </c>
      <c r="CC360" s="15">
        <v>42185.743055555555</v>
      </c>
      <c r="CD360" s="6">
        <v>36.477151283951969</v>
      </c>
      <c r="CE360" s="6" t="e">
        <f>NA()</f>
        <v>#N/A</v>
      </c>
    </row>
    <row r="361" spans="4:83" x14ac:dyDescent="0.2">
      <c r="D361" s="33">
        <v>40591.979166666664</v>
      </c>
      <c r="E361" s="29">
        <v>73.202340670147166</v>
      </c>
      <c r="J361" s="7">
        <v>40347.875</v>
      </c>
      <c r="K361" s="8">
        <v>22.298559999999998</v>
      </c>
      <c r="P361" s="7">
        <v>40493.875</v>
      </c>
      <c r="Q361" s="8">
        <v>17.129519999999999</v>
      </c>
      <c r="S361" s="7">
        <v>39157.375</v>
      </c>
      <c r="T361" s="8">
        <v>315.79482000000002</v>
      </c>
      <c r="U361" s="8">
        <v>0.80474999999999997</v>
      </c>
      <c r="V361" s="8">
        <f t="shared" si="11"/>
        <v>316.59957000000003</v>
      </c>
      <c r="X361" s="7">
        <v>41048.875</v>
      </c>
      <c r="Y361" s="8">
        <v>59.52073</v>
      </c>
      <c r="AD361" s="7">
        <v>38293.375</v>
      </c>
      <c r="AE361" s="8">
        <v>46.961709999999997</v>
      </c>
      <c r="AF361" s="8">
        <v>15.148490000000001</v>
      </c>
      <c r="AG361" s="8">
        <f t="shared" si="10"/>
        <v>62.110199999999999</v>
      </c>
      <c r="AX361" s="7">
        <v>38608.375</v>
      </c>
      <c r="AY361" s="8">
        <v>39.872500000000002</v>
      </c>
      <c r="BD361" s="7">
        <v>40602.875</v>
      </c>
      <c r="BE361" s="8">
        <v>8.0822699999999994</v>
      </c>
      <c r="BT361" s="7">
        <v>41105.875</v>
      </c>
      <c r="BU361" s="8">
        <v>360.64062999999999</v>
      </c>
      <c r="CC361" s="15">
        <v>42185.746527777781</v>
      </c>
      <c r="CD361" s="6">
        <v>33.066991232498516</v>
      </c>
      <c r="CE361" s="6" t="e">
        <f>NA()</f>
        <v>#N/A</v>
      </c>
    </row>
    <row r="362" spans="4:83" x14ac:dyDescent="0.2">
      <c r="D362" s="33">
        <v>40592</v>
      </c>
      <c r="E362" s="29">
        <v>69.958816201395734</v>
      </c>
      <c r="J362" s="7">
        <v>40348.875</v>
      </c>
      <c r="K362" s="8">
        <v>22.388839999999998</v>
      </c>
      <c r="P362" s="7">
        <v>40494.875</v>
      </c>
      <c r="Q362" s="8">
        <v>13.613149999999999</v>
      </c>
      <c r="S362" s="7">
        <v>39159.375</v>
      </c>
      <c r="T362" s="8">
        <v>314.01008999999999</v>
      </c>
      <c r="U362" s="8">
        <v>1.04342</v>
      </c>
      <c r="V362" s="8">
        <f t="shared" si="11"/>
        <v>315.05351000000002</v>
      </c>
      <c r="X362" s="7">
        <v>41049.875</v>
      </c>
      <c r="Y362" s="8">
        <v>58.704999999999998</v>
      </c>
      <c r="AD362" s="7">
        <v>38295.375</v>
      </c>
      <c r="AE362" s="8">
        <v>45.858559999999997</v>
      </c>
      <c r="AF362" s="8">
        <v>14.445729999999999</v>
      </c>
      <c r="AG362" s="8">
        <f t="shared" si="10"/>
        <v>60.304289999999995</v>
      </c>
      <c r="AX362" s="7">
        <v>38608.625</v>
      </c>
      <c r="AY362" s="8">
        <v>39.922499999999999</v>
      </c>
      <c r="BD362" s="7">
        <v>40603.875</v>
      </c>
      <c r="BE362" s="8">
        <v>7.4547800000000004</v>
      </c>
      <c r="BT362" s="7">
        <v>41106.875</v>
      </c>
      <c r="BU362" s="8">
        <v>359.65451000000002</v>
      </c>
      <c r="CC362" s="15">
        <v>42185.75</v>
      </c>
      <c r="CD362" s="6">
        <v>38.576899354768258</v>
      </c>
      <c r="CE362" s="6" t="e">
        <f>NA()</f>
        <v>#N/A</v>
      </c>
    </row>
    <row r="363" spans="4:83" x14ac:dyDescent="0.2">
      <c r="D363" s="33">
        <v>40592.020833333336</v>
      </c>
      <c r="E363" s="29">
        <v>73.856904642448129</v>
      </c>
      <c r="J363" s="7">
        <v>40349.875</v>
      </c>
      <c r="K363" s="8">
        <v>22.34695</v>
      </c>
      <c r="P363" s="7">
        <v>40495.875</v>
      </c>
      <c r="Q363" s="8">
        <v>11.113910000000001</v>
      </c>
      <c r="S363" s="7">
        <v>39161.375</v>
      </c>
      <c r="T363" s="8">
        <v>312.58841999999999</v>
      </c>
      <c r="U363" s="8">
        <v>0.32540000000000002</v>
      </c>
      <c r="V363" s="8">
        <f t="shared" si="11"/>
        <v>312.91381999999999</v>
      </c>
      <c r="X363" s="7">
        <v>41050.875</v>
      </c>
      <c r="Y363" s="8">
        <v>58.704689999999999</v>
      </c>
      <c r="AD363" s="7">
        <v>38297.375</v>
      </c>
      <c r="AE363" s="8">
        <v>45.580669999999998</v>
      </c>
      <c r="AF363" s="8">
        <v>14.74319</v>
      </c>
      <c r="AG363" s="8">
        <f t="shared" si="10"/>
        <v>60.323859999999996</v>
      </c>
      <c r="AX363" s="7">
        <v>38608.875</v>
      </c>
      <c r="AY363" s="8">
        <v>40.172499999999999</v>
      </c>
      <c r="BD363" s="7">
        <v>40604.875</v>
      </c>
      <c r="BE363" s="8">
        <v>7.5566800000000001</v>
      </c>
      <c r="BT363" s="7">
        <v>41107.875</v>
      </c>
      <c r="BU363" s="8">
        <v>359.54271</v>
      </c>
      <c r="CC363" s="15">
        <v>42185.753472222219</v>
      </c>
      <c r="CD363" s="6">
        <v>37.875077776926339</v>
      </c>
      <c r="CE363" s="6" t="e">
        <f>NA()</f>
        <v>#N/A</v>
      </c>
    </row>
    <row r="364" spans="4:83" x14ac:dyDescent="0.2">
      <c r="D364" s="33">
        <v>40592.041666666664</v>
      </c>
      <c r="E364" s="29">
        <v>72.549721917413962</v>
      </c>
      <c r="J364" s="7">
        <v>40350.875</v>
      </c>
      <c r="K364" s="8">
        <v>22.38288</v>
      </c>
      <c r="P364" s="7">
        <v>40496.875</v>
      </c>
      <c r="Q364" s="8">
        <v>11.20384</v>
      </c>
      <c r="S364" s="7">
        <v>39163.375</v>
      </c>
      <c r="T364" s="8">
        <v>309.45746000000003</v>
      </c>
      <c r="U364" s="8">
        <v>0.67815000000000003</v>
      </c>
      <c r="V364" s="8">
        <f t="shared" si="11"/>
        <v>310.13561000000004</v>
      </c>
      <c r="X364" s="7">
        <v>41051.875</v>
      </c>
      <c r="Y364" s="8">
        <v>58.4026</v>
      </c>
      <c r="AD364" s="7">
        <v>38299.375</v>
      </c>
      <c r="AE364" s="8">
        <v>46.270029999999998</v>
      </c>
      <c r="AF364" s="8">
        <v>14.37509</v>
      </c>
      <c r="AG364" s="8">
        <f t="shared" si="10"/>
        <v>60.645119999999999</v>
      </c>
      <c r="AX364" s="7">
        <v>38609.125</v>
      </c>
      <c r="AY364" s="8">
        <v>40.097499999999997</v>
      </c>
      <c r="BD364" s="7">
        <v>40605.875</v>
      </c>
      <c r="BE364" s="8">
        <v>8.3392499999999998</v>
      </c>
      <c r="BT364" s="7">
        <v>41108.875</v>
      </c>
      <c r="BU364" s="8">
        <v>2.5010400000000002</v>
      </c>
      <c r="CC364" s="15">
        <v>42185.756944444445</v>
      </c>
      <c r="CD364" s="6">
        <v>33.066991232498516</v>
      </c>
      <c r="CE364" s="6" t="e">
        <f>NA()</f>
        <v>#N/A</v>
      </c>
    </row>
    <row r="365" spans="4:83" x14ac:dyDescent="0.2">
      <c r="D365" s="33">
        <v>40592.0625</v>
      </c>
      <c r="E365" s="29">
        <v>71.250343384601237</v>
      </c>
      <c r="J365" s="7">
        <v>40351.875</v>
      </c>
      <c r="K365" s="8">
        <v>22.315899999999999</v>
      </c>
      <c r="P365" s="7">
        <v>40497.875</v>
      </c>
      <c r="Q365" s="8">
        <v>10.81915</v>
      </c>
      <c r="S365" s="7">
        <v>39165.375</v>
      </c>
      <c r="T365" s="8">
        <v>239.44452999999999</v>
      </c>
      <c r="U365" s="8">
        <v>0.33932000000000001</v>
      </c>
      <c r="V365" s="8">
        <f t="shared" si="11"/>
        <v>239.78384999999997</v>
      </c>
      <c r="X365" s="7">
        <v>41052.875</v>
      </c>
      <c r="Y365" s="8">
        <v>58.644689999999997</v>
      </c>
      <c r="AD365" s="7">
        <v>38301.375</v>
      </c>
      <c r="AE365" s="8">
        <v>45.789610000000003</v>
      </c>
      <c r="AF365" s="8">
        <v>14.32419</v>
      </c>
      <c r="AG365" s="8">
        <f t="shared" si="10"/>
        <v>60.113800000000005</v>
      </c>
      <c r="AX365" s="7">
        <v>38609.375</v>
      </c>
      <c r="AY365" s="8">
        <v>40.047499999999999</v>
      </c>
      <c r="BD365" s="7">
        <v>40606.875</v>
      </c>
      <c r="BE365" s="8">
        <v>9.6561299999999992</v>
      </c>
      <c r="BT365" s="7">
        <v>41109.875</v>
      </c>
      <c r="BU365" s="8">
        <v>0</v>
      </c>
      <c r="CC365" s="15">
        <v>42185.760416666664</v>
      </c>
      <c r="CD365" s="6">
        <v>36.477151283951969</v>
      </c>
      <c r="CE365" s="6" t="e">
        <f>NA()</f>
        <v>#N/A</v>
      </c>
    </row>
    <row r="366" spans="4:83" x14ac:dyDescent="0.2">
      <c r="D366" s="33">
        <v>40592.083333333336</v>
      </c>
      <c r="E366" s="29">
        <v>74.513408070639954</v>
      </c>
      <c r="J366" s="7">
        <v>40352.875</v>
      </c>
      <c r="K366" s="8">
        <v>22.19744</v>
      </c>
      <c r="P366" s="7">
        <v>40498.875</v>
      </c>
      <c r="Q366" s="8">
        <v>10.70177</v>
      </c>
      <c r="S366" s="7">
        <v>39167.375</v>
      </c>
      <c r="T366" s="8">
        <v>238.36672999999999</v>
      </c>
      <c r="U366" s="8">
        <v>0.34455000000000002</v>
      </c>
      <c r="V366" s="8">
        <f t="shared" si="11"/>
        <v>238.71127999999999</v>
      </c>
      <c r="X366" s="7">
        <v>41053.875</v>
      </c>
      <c r="Y366" s="8">
        <v>63.384270000000001</v>
      </c>
      <c r="AD366" s="7">
        <v>38303.375</v>
      </c>
      <c r="AE366" s="8">
        <v>45.770209999999999</v>
      </c>
      <c r="AF366" s="8">
        <v>14.452450000000001</v>
      </c>
      <c r="AG366" s="8">
        <f t="shared" si="10"/>
        <v>60.222659999999998</v>
      </c>
      <c r="AX366" s="7">
        <v>38609.625</v>
      </c>
      <c r="AY366" s="8">
        <v>39.972499999999997</v>
      </c>
      <c r="BD366" s="7">
        <v>40607.875</v>
      </c>
      <c r="BE366" s="8">
        <v>9.9312299999999993</v>
      </c>
      <c r="BT366" s="7">
        <v>41110.875</v>
      </c>
      <c r="BU366" s="8">
        <v>382.25972000000002</v>
      </c>
      <c r="CC366" s="15">
        <v>42185.763888888891</v>
      </c>
      <c r="CD366" s="6">
        <v>37.875077776926339</v>
      </c>
      <c r="CE366" s="6" t="e">
        <f>NA()</f>
        <v>#N/A</v>
      </c>
    </row>
    <row r="367" spans="4:83" x14ac:dyDescent="0.2">
      <c r="D367" s="33">
        <v>40592.104166666664</v>
      </c>
      <c r="E367" s="29">
        <v>73.856904642448129</v>
      </c>
      <c r="J367" s="7">
        <v>40353.875</v>
      </c>
      <c r="K367" s="8">
        <v>22.102409999999999</v>
      </c>
      <c r="P367" s="7">
        <v>40499.875</v>
      </c>
      <c r="Q367" s="8">
        <v>22.815919999999998</v>
      </c>
      <c r="S367" s="7">
        <v>39169.375</v>
      </c>
      <c r="T367" s="8">
        <v>234.99666999999999</v>
      </c>
      <c r="U367" s="8">
        <v>0.36631000000000002</v>
      </c>
      <c r="V367" s="8">
        <f t="shared" si="11"/>
        <v>235.36297999999999</v>
      </c>
      <c r="X367" s="7">
        <v>41054.875</v>
      </c>
      <c r="Y367" s="8">
        <v>53.062919999999998</v>
      </c>
      <c r="AD367" s="7">
        <v>38305.375</v>
      </c>
      <c r="AE367" s="8">
        <v>45.494480000000003</v>
      </c>
      <c r="AF367" s="8">
        <v>14.07244</v>
      </c>
      <c r="AG367" s="8">
        <f t="shared" si="10"/>
        <v>59.566920000000003</v>
      </c>
      <c r="AX367" s="7">
        <v>38609.875</v>
      </c>
      <c r="AY367" s="8">
        <v>40.159999999999997</v>
      </c>
      <c r="BD367" s="7">
        <v>40608.875</v>
      </c>
      <c r="BE367" s="8">
        <v>11.93252</v>
      </c>
      <c r="BT367" s="7">
        <v>41111.875</v>
      </c>
      <c r="BU367" s="8">
        <v>378.50556</v>
      </c>
      <c r="CC367" s="15">
        <v>42185.767361111109</v>
      </c>
      <c r="CD367" s="6">
        <v>37.875077776926339</v>
      </c>
      <c r="CE367" s="6" t="e">
        <f>NA()</f>
        <v>#N/A</v>
      </c>
    </row>
    <row r="368" spans="4:83" x14ac:dyDescent="0.2">
      <c r="D368" s="33">
        <v>40592.125</v>
      </c>
      <c r="E368" s="29">
        <v>72.549721917413962</v>
      </c>
      <c r="J368" s="7">
        <v>40354.875</v>
      </c>
      <c r="K368" s="8">
        <v>22.078199999999999</v>
      </c>
      <c r="P368" s="7">
        <v>40500.875</v>
      </c>
      <c r="Q368" s="8">
        <v>11.81906</v>
      </c>
      <c r="S368" s="7">
        <v>39171.375</v>
      </c>
      <c r="V368" s="8">
        <f t="shared" si="11"/>
        <v>0</v>
      </c>
      <c r="X368" s="7">
        <v>41055.875</v>
      </c>
      <c r="Y368" s="8">
        <v>56.399270000000001</v>
      </c>
      <c r="AD368" s="7">
        <v>38307.375</v>
      </c>
      <c r="AE368" s="8">
        <v>45.197809999999997</v>
      </c>
      <c r="AF368" s="8">
        <v>13.28293</v>
      </c>
      <c r="AG368" s="8">
        <f t="shared" si="10"/>
        <v>58.480739999999997</v>
      </c>
      <c r="AX368" s="7">
        <v>38610.125</v>
      </c>
      <c r="AY368" s="8">
        <v>40.31</v>
      </c>
      <c r="BD368" s="7">
        <v>40609.875</v>
      </c>
      <c r="BE368" s="8">
        <v>11.21163</v>
      </c>
      <c r="BT368" s="7">
        <v>41112.875</v>
      </c>
      <c r="BU368" s="8">
        <v>378.66181</v>
      </c>
      <c r="CC368" s="15">
        <v>42185.770833333336</v>
      </c>
      <c r="CD368" s="6">
        <v>35.100431036138986</v>
      </c>
      <c r="CE368" s="6" t="e">
        <f>NA()</f>
        <v>#N/A</v>
      </c>
    </row>
    <row r="369" spans="4:83" x14ac:dyDescent="0.2">
      <c r="D369" s="33">
        <v>40592.145833333336</v>
      </c>
      <c r="E369" s="29">
        <v>71.899054199618476</v>
      </c>
      <c r="J369" s="7">
        <v>40355.875</v>
      </c>
      <c r="K369" s="8">
        <v>22.043410000000002</v>
      </c>
      <c r="P369" s="7">
        <v>40501.875</v>
      </c>
      <c r="Q369" s="8">
        <v>11.218439999999999</v>
      </c>
      <c r="S369" s="7">
        <v>39173.375</v>
      </c>
      <c r="V369" s="8">
        <f t="shared" si="11"/>
        <v>0</v>
      </c>
      <c r="X369" s="7">
        <v>41056.875</v>
      </c>
      <c r="Y369" s="8">
        <v>56.969380000000001</v>
      </c>
      <c r="AD369" s="7">
        <v>38309.375</v>
      </c>
      <c r="AE369" s="8">
        <v>45.168140000000001</v>
      </c>
      <c r="AF369" s="8">
        <v>13.81105</v>
      </c>
      <c r="AG369" s="8">
        <f t="shared" si="10"/>
        <v>58.979190000000003</v>
      </c>
      <c r="AX369" s="7">
        <v>38610.375</v>
      </c>
      <c r="AY369" s="8">
        <v>40.484999999999999</v>
      </c>
      <c r="BD369" s="7">
        <v>40610.875</v>
      </c>
      <c r="BE369" s="8">
        <v>11.7942</v>
      </c>
      <c r="BT369" s="7">
        <v>41113.875</v>
      </c>
      <c r="BU369" s="8">
        <v>378.04478999999998</v>
      </c>
      <c r="CC369" s="15">
        <v>42185.774305555555</v>
      </c>
      <c r="CD369" s="6">
        <v>33.066991232498516</v>
      </c>
      <c r="CE369" s="6" t="e">
        <f>NA()</f>
        <v>#N/A</v>
      </c>
    </row>
    <row r="370" spans="4:83" x14ac:dyDescent="0.2">
      <c r="D370" s="33">
        <v>40592.166666666664</v>
      </c>
      <c r="E370" s="29">
        <v>73.202340670147166</v>
      </c>
      <c r="J370" s="7">
        <v>40356.875</v>
      </c>
      <c r="K370" s="8">
        <v>22.191120000000002</v>
      </c>
      <c r="P370" s="7">
        <v>40502.875</v>
      </c>
      <c r="Q370" s="8">
        <v>10.36497</v>
      </c>
      <c r="S370" s="7">
        <v>39175.375</v>
      </c>
      <c r="V370" s="8">
        <f t="shared" si="11"/>
        <v>0</v>
      </c>
      <c r="X370" s="7">
        <v>41057.875</v>
      </c>
      <c r="Y370" s="8">
        <v>57.41854</v>
      </c>
      <c r="AD370" s="7">
        <v>38311.375</v>
      </c>
      <c r="AE370" s="8">
        <v>44.789050000000003</v>
      </c>
      <c r="AF370" s="8">
        <v>13.352589999999999</v>
      </c>
      <c r="AG370" s="8">
        <f t="shared" si="10"/>
        <v>58.141640000000002</v>
      </c>
      <c r="AX370" s="7">
        <v>38610.625</v>
      </c>
      <c r="AY370" s="8">
        <v>40.51</v>
      </c>
      <c r="BD370" s="7">
        <v>40611.875</v>
      </c>
      <c r="BE370" s="8">
        <v>13.009230000000001</v>
      </c>
      <c r="BT370" s="7">
        <v>41114.875</v>
      </c>
      <c r="BU370" s="8">
        <v>363.07916999999998</v>
      </c>
      <c r="CC370" s="15">
        <v>42185.777777777781</v>
      </c>
      <c r="CD370" s="6">
        <v>31.731709783830393</v>
      </c>
      <c r="CE370" s="6" t="e">
        <f>NA()</f>
        <v>#N/A</v>
      </c>
    </row>
    <row r="371" spans="4:83" x14ac:dyDescent="0.2">
      <c r="D371" s="33">
        <v>40592.1875</v>
      </c>
      <c r="E371" s="29">
        <v>74.513408070639954</v>
      </c>
      <c r="J371" s="7">
        <v>40357.875</v>
      </c>
      <c r="K371" s="8">
        <v>22.1968</v>
      </c>
      <c r="P371" s="7">
        <v>40503.875</v>
      </c>
      <c r="Q371" s="8">
        <v>9.5533599999999996</v>
      </c>
      <c r="S371" s="7">
        <v>39177.375</v>
      </c>
      <c r="V371" s="8">
        <f t="shared" si="11"/>
        <v>0</v>
      </c>
      <c r="X371" s="7">
        <v>41058.875</v>
      </c>
      <c r="Y371" s="8">
        <v>57.999270000000003</v>
      </c>
      <c r="AD371" s="7">
        <v>38313.375</v>
      </c>
      <c r="AE371" s="8">
        <v>44.89667</v>
      </c>
      <c r="AF371" s="8">
        <v>13.52087</v>
      </c>
      <c r="AG371" s="8">
        <f t="shared" si="10"/>
        <v>58.417540000000002</v>
      </c>
      <c r="AX371" s="7">
        <v>38610.875</v>
      </c>
      <c r="AY371" s="8">
        <v>40.472499999999997</v>
      </c>
      <c r="BD371" s="7">
        <v>40612.875</v>
      </c>
      <c r="BE371" s="8">
        <v>14.237349999999999</v>
      </c>
      <c r="BT371" s="7">
        <v>41115.875</v>
      </c>
      <c r="BU371" s="8">
        <v>376.52742999999998</v>
      </c>
      <c r="CC371" s="15">
        <v>42185.78125</v>
      </c>
      <c r="CD371" s="6">
        <v>33.066991232498516</v>
      </c>
      <c r="CE371" s="6" t="e">
        <f>NA()</f>
        <v>#N/A</v>
      </c>
    </row>
    <row r="372" spans="4:83" x14ac:dyDescent="0.2">
      <c r="D372" s="33">
        <v>40592.208333333336</v>
      </c>
      <c r="E372" s="29">
        <v>73.856904642448129</v>
      </c>
      <c r="J372" s="7">
        <v>40358.875</v>
      </c>
      <c r="K372" s="8">
        <v>22.113299999999999</v>
      </c>
      <c r="P372" s="7">
        <v>40504.875</v>
      </c>
      <c r="Q372" s="8">
        <v>8.8261299999999991</v>
      </c>
      <c r="S372" s="7">
        <v>39179.375</v>
      </c>
      <c r="V372" s="8">
        <f t="shared" si="11"/>
        <v>0</v>
      </c>
      <c r="X372" s="7">
        <v>41059.875</v>
      </c>
      <c r="Y372" s="8">
        <v>60.221559999999997</v>
      </c>
      <c r="AD372" s="7">
        <v>38315.375</v>
      </c>
      <c r="AE372" s="8">
        <v>45.047379999999997</v>
      </c>
      <c r="AF372" s="8">
        <v>13.495660000000001</v>
      </c>
      <c r="AG372" s="8">
        <f t="shared" si="10"/>
        <v>58.543039999999998</v>
      </c>
      <c r="AX372" s="7">
        <v>38611.125</v>
      </c>
      <c r="AY372" s="8">
        <v>40.335000000000001</v>
      </c>
      <c r="BD372" s="7">
        <v>40613.875</v>
      </c>
      <c r="BE372" s="8">
        <v>13.25536</v>
      </c>
      <c r="BT372" s="7">
        <v>41116.875</v>
      </c>
      <c r="BU372" s="8">
        <v>375.96492999999998</v>
      </c>
      <c r="CC372" s="15">
        <v>42185.784722222219</v>
      </c>
      <c r="CD372" s="6">
        <v>36.477151283951969</v>
      </c>
      <c r="CE372" s="6" t="e">
        <f>NA()</f>
        <v>#N/A</v>
      </c>
    </row>
    <row r="373" spans="4:83" x14ac:dyDescent="0.2">
      <c r="D373" s="33">
        <v>40592.229166666664</v>
      </c>
      <c r="E373" s="29">
        <v>75.832210493901911</v>
      </c>
      <c r="J373" s="7">
        <v>40359.875</v>
      </c>
      <c r="K373" s="8">
        <v>22.108409999999999</v>
      </c>
      <c r="P373" s="7">
        <v>40505.875</v>
      </c>
      <c r="Q373" s="8">
        <v>7.6869199999999998</v>
      </c>
      <c r="S373" s="7">
        <v>39181.375</v>
      </c>
      <c r="V373" s="8">
        <f t="shared" si="11"/>
        <v>0</v>
      </c>
      <c r="X373" s="7">
        <v>41060.875</v>
      </c>
      <c r="Y373" s="8">
        <v>62.498750000000001</v>
      </c>
      <c r="AD373" s="7">
        <v>38317.375</v>
      </c>
      <c r="AE373" s="8">
        <v>44.908119999999997</v>
      </c>
      <c r="AF373" s="8">
        <v>12.91595</v>
      </c>
      <c r="AG373" s="8">
        <f t="shared" si="10"/>
        <v>57.824069999999999</v>
      </c>
      <c r="AX373" s="7">
        <v>38611.375</v>
      </c>
      <c r="AY373" s="8">
        <v>40.51</v>
      </c>
      <c r="BD373" s="7">
        <v>40614.875</v>
      </c>
      <c r="BE373" s="8">
        <v>13.09487</v>
      </c>
      <c r="BT373" s="7">
        <v>41117.875</v>
      </c>
      <c r="BU373" s="8">
        <v>380.37153000000001</v>
      </c>
      <c r="CC373" s="15">
        <v>42185.788194444445</v>
      </c>
      <c r="CD373" s="6">
        <v>35.788381634981057</v>
      </c>
      <c r="CE373" s="6" t="e">
        <f>NA()</f>
        <v>#N/A</v>
      </c>
    </row>
    <row r="374" spans="4:83" x14ac:dyDescent="0.2">
      <c r="D374" s="33">
        <v>40592.25</v>
      </c>
      <c r="E374" s="29">
        <v>72.549721917413962</v>
      </c>
      <c r="J374" s="7">
        <v>40360.875</v>
      </c>
      <c r="K374" s="8">
        <v>22.322179999999999</v>
      </c>
      <c r="P374" s="7">
        <v>40506.875</v>
      </c>
      <c r="Q374" s="8">
        <v>10.47425</v>
      </c>
      <c r="S374" s="7">
        <v>39183.375</v>
      </c>
      <c r="V374" s="8">
        <f t="shared" si="11"/>
        <v>0</v>
      </c>
      <c r="X374" s="7">
        <v>41061.875</v>
      </c>
      <c r="Y374" s="8">
        <v>57.922289999999997</v>
      </c>
      <c r="AD374" s="7">
        <v>38319.375</v>
      </c>
      <c r="AE374" s="8">
        <v>45.043810000000001</v>
      </c>
      <c r="AF374" s="8">
        <v>13.09775</v>
      </c>
      <c r="AG374" s="8">
        <f t="shared" si="10"/>
        <v>58.141559999999998</v>
      </c>
      <c r="AX374" s="7">
        <v>38611.625</v>
      </c>
      <c r="AY374" s="8">
        <v>40.722499999999997</v>
      </c>
      <c r="BD374" s="7">
        <v>40615.875</v>
      </c>
      <c r="BE374" s="8">
        <v>12.79749</v>
      </c>
      <c r="BT374" s="7">
        <v>41118.875</v>
      </c>
      <c r="BU374" s="8">
        <v>380.58749999999998</v>
      </c>
      <c r="CC374" s="15">
        <v>42185.791666666664</v>
      </c>
      <c r="CD374" s="6">
        <v>33.737955640327286</v>
      </c>
      <c r="CE374" s="6" t="e">
        <f>NA()</f>
        <v>#N/A</v>
      </c>
    </row>
    <row r="375" spans="4:83" x14ac:dyDescent="0.2">
      <c r="D375" s="33">
        <v>40592.270833333336</v>
      </c>
      <c r="E375" s="29">
        <v>72.549721917413962</v>
      </c>
      <c r="J375" s="7">
        <v>40361.875</v>
      </c>
      <c r="K375" s="8">
        <v>22.122599999999998</v>
      </c>
      <c r="P375" s="7">
        <v>40507.875</v>
      </c>
      <c r="Q375" s="8">
        <v>10.40094</v>
      </c>
      <c r="S375" s="7">
        <v>39185.375</v>
      </c>
      <c r="V375" s="8">
        <f t="shared" si="11"/>
        <v>0</v>
      </c>
      <c r="X375" s="7">
        <v>41062.875</v>
      </c>
      <c r="Y375" s="8">
        <v>57.156350000000003</v>
      </c>
      <c r="AD375" s="7">
        <v>38321.375</v>
      </c>
      <c r="AE375" s="8">
        <v>44.765419999999999</v>
      </c>
      <c r="AF375" s="8">
        <v>13.511979999999999</v>
      </c>
      <c r="AG375" s="8">
        <f t="shared" si="10"/>
        <v>58.2774</v>
      </c>
      <c r="AX375" s="7">
        <v>38611.875</v>
      </c>
      <c r="AY375" s="8">
        <v>40.847499999999997</v>
      </c>
      <c r="BD375" s="7">
        <v>40616.875</v>
      </c>
      <c r="BE375" s="8">
        <v>12.256919999999999</v>
      </c>
      <c r="BT375" s="7">
        <v>41119.875</v>
      </c>
      <c r="BU375" s="8">
        <v>379.50207999999998</v>
      </c>
      <c r="CC375" s="15">
        <v>42185.795138888891</v>
      </c>
      <c r="CD375" s="6">
        <v>36.477151283951969</v>
      </c>
      <c r="CE375" s="6" t="e">
        <f>NA()</f>
        <v>#N/A</v>
      </c>
    </row>
    <row r="376" spans="4:83" x14ac:dyDescent="0.2">
      <c r="D376" s="33">
        <v>40592.291666666664</v>
      </c>
      <c r="E376" s="29">
        <v>73.856904642448129</v>
      </c>
      <c r="J376" s="7">
        <v>40362.875</v>
      </c>
      <c r="K376" s="8">
        <v>22.280339999999999</v>
      </c>
      <c r="P376" s="7">
        <v>40508.875</v>
      </c>
      <c r="Q376" s="8">
        <v>10.172599999999999</v>
      </c>
      <c r="S376" s="7">
        <v>39187.375</v>
      </c>
      <c r="V376" s="8">
        <f t="shared" si="11"/>
        <v>0</v>
      </c>
      <c r="X376" s="7">
        <v>41063.875</v>
      </c>
      <c r="Y376" s="8">
        <v>57.222810000000003</v>
      </c>
      <c r="AD376" s="7">
        <v>38323.375</v>
      </c>
      <c r="AE376" s="8">
        <v>44.496600000000001</v>
      </c>
      <c r="AF376" s="8">
        <v>12.92015</v>
      </c>
      <c r="AG376" s="8">
        <f t="shared" si="10"/>
        <v>57.41675</v>
      </c>
      <c r="AX376" s="7">
        <v>38612.125</v>
      </c>
      <c r="AY376" s="8">
        <v>40.909999999999997</v>
      </c>
      <c r="BD376" s="7">
        <v>40617.875</v>
      </c>
      <c r="BE376" s="8">
        <v>13.040929999999999</v>
      </c>
      <c r="BT376" s="7">
        <v>41120.875</v>
      </c>
      <c r="BU376" s="8">
        <v>378.37707999999998</v>
      </c>
      <c r="CC376" s="15">
        <v>42185.798611111109</v>
      </c>
      <c r="CD376" s="6">
        <v>40.000823845133745</v>
      </c>
      <c r="CE376" s="6" t="e">
        <f>NA()</f>
        <v>#N/A</v>
      </c>
    </row>
    <row r="377" spans="4:83" x14ac:dyDescent="0.2">
      <c r="D377" s="33">
        <v>40592.3125</v>
      </c>
      <c r="E377" s="29">
        <v>73.202340670147166</v>
      </c>
      <c r="J377" s="7">
        <v>40363.875</v>
      </c>
      <c r="K377" s="8">
        <v>22.113759999999999</v>
      </c>
      <c r="P377" s="7">
        <v>40509.875</v>
      </c>
      <c r="Q377" s="8">
        <v>10.445779999999999</v>
      </c>
      <c r="S377" s="7">
        <v>39189.375</v>
      </c>
      <c r="V377" s="8">
        <f t="shared" si="11"/>
        <v>0</v>
      </c>
      <c r="X377" s="7">
        <v>41064.875</v>
      </c>
      <c r="Y377" s="8">
        <v>57.606349999999999</v>
      </c>
      <c r="AD377" s="7">
        <v>38325.375</v>
      </c>
      <c r="AE377" s="8">
        <v>44.250770000000003</v>
      </c>
      <c r="AF377" s="8">
        <v>12.68047</v>
      </c>
      <c r="AG377" s="8">
        <f t="shared" si="10"/>
        <v>56.931240000000003</v>
      </c>
      <c r="AX377" s="7">
        <v>38612.375</v>
      </c>
      <c r="AY377" s="8">
        <v>41.06</v>
      </c>
      <c r="BD377" s="7">
        <v>40618.875</v>
      </c>
      <c r="BE377" s="8">
        <v>12.795809999999999</v>
      </c>
      <c r="BT377" s="7">
        <v>41121.875</v>
      </c>
      <c r="BU377" s="8">
        <v>378.18472000000003</v>
      </c>
      <c r="CC377" s="15">
        <v>42185.802083333336</v>
      </c>
      <c r="CD377" s="6">
        <v>35.100431036138986</v>
      </c>
      <c r="CE377" s="6" t="e">
        <f>NA()</f>
        <v>#N/A</v>
      </c>
    </row>
    <row r="378" spans="4:83" x14ac:dyDescent="0.2">
      <c r="D378" s="33">
        <v>40592.333333333336</v>
      </c>
      <c r="E378" s="29">
        <v>74.513408070639954</v>
      </c>
      <c r="J378" s="7">
        <v>40364.875</v>
      </c>
      <c r="K378" s="8">
        <v>22.226780000000002</v>
      </c>
      <c r="P378" s="7">
        <v>40510.875</v>
      </c>
      <c r="Q378" s="8">
        <v>10.450530000000001</v>
      </c>
      <c r="S378" s="7">
        <v>39191.375</v>
      </c>
      <c r="V378" s="8">
        <f t="shared" si="11"/>
        <v>0</v>
      </c>
      <c r="X378" s="7">
        <v>41065.875</v>
      </c>
      <c r="Y378" s="8">
        <v>58.266460000000002</v>
      </c>
      <c r="AD378" s="7">
        <v>38327.375</v>
      </c>
      <c r="AE378" s="8">
        <v>44.255780000000001</v>
      </c>
      <c r="AF378" s="8">
        <v>12.8775</v>
      </c>
      <c r="AG378" s="8">
        <f t="shared" si="10"/>
        <v>57.133279999999999</v>
      </c>
      <c r="AX378" s="7">
        <v>38612.625</v>
      </c>
      <c r="AY378" s="8">
        <v>41.172499999999999</v>
      </c>
      <c r="BD378" s="7">
        <v>40619.875</v>
      </c>
      <c r="BE378" s="8">
        <v>12.692220000000001</v>
      </c>
      <c r="BT378" s="7">
        <v>41122.875</v>
      </c>
      <c r="BU378" s="8">
        <v>377.63992999999999</v>
      </c>
      <c r="CC378" s="15">
        <v>42185.805555555555</v>
      </c>
      <c r="CD378" s="6">
        <v>36.477151283951969</v>
      </c>
      <c r="CE378" s="6" t="e">
        <f>NA()</f>
        <v>#N/A</v>
      </c>
    </row>
    <row r="379" spans="4:83" x14ac:dyDescent="0.2">
      <c r="D379" s="33">
        <v>40592.354166666664</v>
      </c>
      <c r="E379" s="29">
        <v>71.899054199618476</v>
      </c>
      <c r="J379" s="7">
        <v>40365.875</v>
      </c>
      <c r="K379" s="8">
        <v>22.490369999999999</v>
      </c>
      <c r="P379" s="7">
        <v>40511.875</v>
      </c>
      <c r="Q379" s="8">
        <v>10.7197</v>
      </c>
      <c r="S379" s="7">
        <v>39193.375</v>
      </c>
      <c r="V379" s="8">
        <f t="shared" si="11"/>
        <v>0</v>
      </c>
      <c r="X379" s="7">
        <v>41066.875</v>
      </c>
      <c r="Y379" s="8">
        <v>58.983649999999997</v>
      </c>
      <c r="AD379" s="7">
        <v>38329.375</v>
      </c>
      <c r="AE379" s="8">
        <v>44.298740000000002</v>
      </c>
      <c r="AF379" s="8">
        <v>13.453239999999999</v>
      </c>
      <c r="AG379" s="8">
        <f t="shared" si="10"/>
        <v>57.751980000000003</v>
      </c>
      <c r="AX379" s="7">
        <v>38612.875</v>
      </c>
      <c r="AY379" s="8">
        <v>41.26</v>
      </c>
      <c r="BD379" s="7">
        <v>40620.875</v>
      </c>
      <c r="BE379" s="8">
        <v>12.242850000000001</v>
      </c>
      <c r="BT379" s="7">
        <v>41123.875</v>
      </c>
      <c r="BU379" s="8">
        <v>377.30903000000001</v>
      </c>
      <c r="CC379" s="15">
        <v>42185.809027777781</v>
      </c>
      <c r="CD379" s="6">
        <v>33.737955640327286</v>
      </c>
      <c r="CE379" s="6" t="e">
        <f>NA()</f>
        <v>#N/A</v>
      </c>
    </row>
    <row r="380" spans="4:83" x14ac:dyDescent="0.2">
      <c r="D380" s="33">
        <v>40592.375</v>
      </c>
      <c r="E380" s="29">
        <v>73.202340670147166</v>
      </c>
      <c r="J380" s="7">
        <v>40366.875</v>
      </c>
      <c r="K380" s="8">
        <v>22.448810000000002</v>
      </c>
      <c r="P380" s="7">
        <v>40512.875</v>
      </c>
      <c r="Q380" s="8">
        <v>10.997920000000001</v>
      </c>
      <c r="S380" s="7">
        <v>39195.375</v>
      </c>
      <c r="V380" s="8">
        <f t="shared" si="11"/>
        <v>0</v>
      </c>
      <c r="X380" s="7">
        <v>41067.875</v>
      </c>
      <c r="Y380" s="8">
        <v>64.333439999999996</v>
      </c>
      <c r="AD380" s="7">
        <v>38331.375</v>
      </c>
      <c r="AE380" s="8">
        <v>44.224200000000003</v>
      </c>
      <c r="AF380" s="8">
        <v>13.05298</v>
      </c>
      <c r="AG380" s="8">
        <f t="shared" si="10"/>
        <v>57.277180000000001</v>
      </c>
      <c r="AX380" s="7">
        <v>38613.125</v>
      </c>
      <c r="AY380" s="8">
        <v>41.335000000000001</v>
      </c>
      <c r="BD380" s="7">
        <v>40621.875</v>
      </c>
      <c r="BE380" s="8">
        <v>11.650029999999999</v>
      </c>
      <c r="BT380" s="7">
        <v>41124.875</v>
      </c>
      <c r="BU380" s="8">
        <v>381.16735999999997</v>
      </c>
      <c r="CC380" s="15">
        <v>42185.8125</v>
      </c>
      <c r="CD380" s="6">
        <v>33.066991232498516</v>
      </c>
      <c r="CE380" s="6" t="e">
        <f>NA()</f>
        <v>#N/A</v>
      </c>
    </row>
    <row r="381" spans="4:83" x14ac:dyDescent="0.2">
      <c r="D381" s="33">
        <v>40592.395833333336</v>
      </c>
      <c r="E381" s="29">
        <v>76.494498213309555</v>
      </c>
      <c r="J381" s="7">
        <v>40367.875</v>
      </c>
      <c r="K381" s="8">
        <v>22.454249999999998</v>
      </c>
      <c r="P381" s="7">
        <v>40513.875</v>
      </c>
      <c r="Q381" s="8">
        <v>11.43585</v>
      </c>
      <c r="S381" s="7">
        <v>39197.375</v>
      </c>
      <c r="V381" s="8">
        <f t="shared" si="11"/>
        <v>0</v>
      </c>
      <c r="X381" s="7">
        <v>41068.875</v>
      </c>
      <c r="Y381" s="8">
        <v>59.612499999999997</v>
      </c>
      <c r="AD381" s="7">
        <v>38333.375</v>
      </c>
      <c r="AE381" s="8">
        <v>44.218800000000002</v>
      </c>
      <c r="AF381" s="8">
        <v>13.573499999999999</v>
      </c>
      <c r="AG381" s="8">
        <f t="shared" si="10"/>
        <v>57.792299999999997</v>
      </c>
      <c r="AX381" s="7">
        <v>38613.375</v>
      </c>
      <c r="AY381" s="8">
        <v>41.36</v>
      </c>
      <c r="BD381" s="7">
        <v>40622.875</v>
      </c>
      <c r="BE381" s="8">
        <v>12.22282</v>
      </c>
      <c r="BT381" s="7">
        <v>41125.875</v>
      </c>
      <c r="BU381" s="8">
        <v>380.66701</v>
      </c>
      <c r="CC381" s="15">
        <v>42185.815972222219</v>
      </c>
      <c r="CD381" s="6">
        <v>33.06699123249772</v>
      </c>
      <c r="CE381" s="6" t="e">
        <f>NA()</f>
        <v>#N/A</v>
      </c>
    </row>
    <row r="382" spans="4:83" x14ac:dyDescent="0.2">
      <c r="D382" s="33">
        <v>40592.416666666664</v>
      </c>
      <c r="E382" s="29">
        <v>72.549721917413962</v>
      </c>
      <c r="J382" s="7">
        <v>40368.875</v>
      </c>
      <c r="K382" s="8">
        <v>22.611740000000001</v>
      </c>
      <c r="P382" s="7">
        <v>40514.875</v>
      </c>
      <c r="Q382" s="8">
        <v>11.871420000000001</v>
      </c>
      <c r="S382" s="7">
        <v>39199.375</v>
      </c>
      <c r="V382" s="8">
        <f t="shared" si="11"/>
        <v>0</v>
      </c>
      <c r="X382" s="7">
        <v>41069.875</v>
      </c>
      <c r="Y382" s="8">
        <v>63.642710000000001</v>
      </c>
      <c r="AD382" s="7">
        <v>38335.375</v>
      </c>
      <c r="AE382" s="8">
        <v>44.154649999999997</v>
      </c>
      <c r="AF382" s="8">
        <v>13.712300000000001</v>
      </c>
      <c r="AG382" s="8">
        <f t="shared" si="10"/>
        <v>57.866949999999996</v>
      </c>
      <c r="AX382" s="7">
        <v>38613.625</v>
      </c>
      <c r="AY382" s="8">
        <v>41.474170000000001</v>
      </c>
      <c r="BD382" s="7">
        <v>40623.875</v>
      </c>
      <c r="BE382" s="8">
        <v>12.35914</v>
      </c>
      <c r="BT382" s="7">
        <v>41126.875</v>
      </c>
      <c r="BU382" s="8">
        <v>380.46978999999999</v>
      </c>
      <c r="CC382" s="15">
        <v>42185.819444444445</v>
      </c>
      <c r="CD382" s="6">
        <v>35.100431036138986</v>
      </c>
      <c r="CE382" s="6" t="e">
        <f>NA()</f>
        <v>#N/A</v>
      </c>
    </row>
    <row r="383" spans="4:83" x14ac:dyDescent="0.2">
      <c r="D383" s="33">
        <v>40592.4375</v>
      </c>
      <c r="E383" s="29">
        <v>73.856904642448129</v>
      </c>
      <c r="J383" s="7">
        <v>40369.875</v>
      </c>
      <c r="K383" s="8">
        <v>22.76932</v>
      </c>
      <c r="P383" s="7">
        <v>40515.875</v>
      </c>
      <c r="Q383" s="8">
        <v>10.59154</v>
      </c>
      <c r="S383" s="7">
        <v>39201.375</v>
      </c>
      <c r="V383" s="8">
        <f t="shared" si="11"/>
        <v>0</v>
      </c>
      <c r="X383" s="7">
        <v>41070.875</v>
      </c>
      <c r="Y383" s="8">
        <v>54.3001</v>
      </c>
      <c r="AD383" s="7">
        <v>38337.375</v>
      </c>
      <c r="AE383" s="8">
        <v>44.123469999999998</v>
      </c>
      <c r="AF383" s="8">
        <v>14.266999999999999</v>
      </c>
      <c r="AG383" s="8">
        <f t="shared" si="10"/>
        <v>58.390469999999993</v>
      </c>
      <c r="AX383" s="7">
        <v>38613.875</v>
      </c>
      <c r="AY383" s="8">
        <v>41.613750000000003</v>
      </c>
      <c r="BD383" s="7">
        <v>40624.875</v>
      </c>
      <c r="BE383" s="8">
        <v>12.65462</v>
      </c>
      <c r="BT383" s="7">
        <v>41127.875</v>
      </c>
      <c r="BU383" s="8">
        <v>379.88368000000003</v>
      </c>
      <c r="CC383" s="15">
        <v>42185.822916666664</v>
      </c>
      <c r="CD383" s="6">
        <v>29.12354226668916</v>
      </c>
      <c r="CE383" s="6" t="e">
        <f>NA()</f>
        <v>#N/A</v>
      </c>
    </row>
    <row r="384" spans="4:83" x14ac:dyDescent="0.2">
      <c r="D384" s="33">
        <v>40592.458333333336</v>
      </c>
      <c r="E384" s="29">
        <v>70.603595393467046</v>
      </c>
      <c r="J384" s="7">
        <v>40370.875</v>
      </c>
      <c r="K384" s="8">
        <v>22.872430000000001</v>
      </c>
      <c r="P384" s="7">
        <v>40516.875</v>
      </c>
      <c r="Q384" s="8">
        <v>10.668469999999999</v>
      </c>
      <c r="S384" s="7">
        <v>39203.375</v>
      </c>
      <c r="V384" s="8">
        <f t="shared" si="11"/>
        <v>0</v>
      </c>
      <c r="X384" s="7">
        <v>41071.875</v>
      </c>
      <c r="Y384" s="8">
        <v>59.217399999999998</v>
      </c>
      <c r="AD384" s="7">
        <v>38339.375</v>
      </c>
      <c r="AE384" s="8">
        <v>44.232219999999998</v>
      </c>
      <c r="AF384" s="8">
        <v>14.61312</v>
      </c>
      <c r="AG384" s="8">
        <f t="shared" si="10"/>
        <v>58.84534</v>
      </c>
      <c r="AX384" s="7">
        <v>38614.125</v>
      </c>
      <c r="AY384" s="8">
        <v>41.830829999999999</v>
      </c>
      <c r="BD384" s="7">
        <v>40625.875</v>
      </c>
      <c r="BE384" s="8">
        <v>12.75286</v>
      </c>
      <c r="BT384" s="7">
        <v>41128.875</v>
      </c>
      <c r="BU384" s="8">
        <v>378.99757</v>
      </c>
      <c r="CC384" s="15">
        <v>42185.826388888891</v>
      </c>
      <c r="CD384" s="6">
        <v>31.731709783830393</v>
      </c>
      <c r="CE384" s="6" t="e">
        <f>NA()</f>
        <v>#N/A</v>
      </c>
    </row>
    <row r="385" spans="4:83" x14ac:dyDescent="0.2">
      <c r="D385" s="33">
        <v>40592.479166666664</v>
      </c>
      <c r="E385" s="29">
        <v>75.832210493901911</v>
      </c>
      <c r="J385" s="7">
        <v>40371.875</v>
      </c>
      <c r="K385" s="8">
        <v>22.65455</v>
      </c>
      <c r="P385" s="7">
        <v>40517.875</v>
      </c>
      <c r="Q385" s="8">
        <v>10.7829</v>
      </c>
      <c r="S385" s="7">
        <v>39205.375</v>
      </c>
      <c r="V385" s="8">
        <f t="shared" si="11"/>
        <v>0</v>
      </c>
      <c r="X385" s="7">
        <v>41072.875</v>
      </c>
      <c r="Y385" s="8">
        <v>59.085520000000002</v>
      </c>
      <c r="AD385" s="7">
        <v>38341.375</v>
      </c>
      <c r="AE385" s="8">
        <v>43.990139999999997</v>
      </c>
      <c r="AF385" s="8">
        <v>13.97419</v>
      </c>
      <c r="AG385" s="8">
        <f t="shared" si="10"/>
        <v>57.964329999999997</v>
      </c>
      <c r="AX385" s="7">
        <v>38614.375</v>
      </c>
      <c r="AY385" s="8">
        <v>41.766669999999998</v>
      </c>
      <c r="BD385" s="7">
        <v>40626.875</v>
      </c>
      <c r="BE385" s="8">
        <v>13.497059999999999</v>
      </c>
      <c r="BT385" s="7">
        <v>41129.875</v>
      </c>
      <c r="BU385" s="8">
        <v>378.42396000000002</v>
      </c>
      <c r="CC385" s="15">
        <v>42185.829861111109</v>
      </c>
      <c r="CD385" s="6">
        <v>36.477151283951969</v>
      </c>
      <c r="CE385" s="6" t="e">
        <f>NA()</f>
        <v>#N/A</v>
      </c>
    </row>
    <row r="386" spans="4:83" x14ac:dyDescent="0.2">
      <c r="D386" s="33">
        <v>40592.5</v>
      </c>
      <c r="E386" s="29">
        <v>71.899054199618476</v>
      </c>
      <c r="J386" s="7">
        <v>40372.875</v>
      </c>
      <c r="K386" s="8">
        <v>22.975629999999999</v>
      </c>
      <c r="P386" s="7">
        <v>40518.875</v>
      </c>
      <c r="Q386" s="8">
        <v>10.77121</v>
      </c>
      <c r="S386" s="7">
        <v>39207.375</v>
      </c>
      <c r="V386" s="8">
        <f t="shared" si="11"/>
        <v>0</v>
      </c>
      <c r="X386" s="7">
        <v>41073.875</v>
      </c>
      <c r="Y386" s="8">
        <v>57.94885</v>
      </c>
      <c r="AD386" s="7">
        <v>38343.375</v>
      </c>
      <c r="AE386" s="8">
        <v>43.996920000000003</v>
      </c>
      <c r="AF386" s="8">
        <v>14.649319999999999</v>
      </c>
      <c r="AG386" s="8">
        <f t="shared" ref="AG386:AG449" si="12">IF(AE386&lt;&gt;"",IF(AF386&lt;&gt;"",AE386+AF386,""),"")</f>
        <v>58.646240000000006</v>
      </c>
      <c r="AX386" s="7">
        <v>38614.625</v>
      </c>
      <c r="AY386" s="8">
        <v>41.588749999999997</v>
      </c>
      <c r="BD386" s="7">
        <v>40627.875</v>
      </c>
      <c r="BE386" s="8">
        <v>13.38373</v>
      </c>
      <c r="BT386" s="7">
        <v>41130.875</v>
      </c>
      <c r="BU386" s="8">
        <v>377.98367999999999</v>
      </c>
      <c r="CC386" s="15">
        <v>42185.833333333336</v>
      </c>
      <c r="CD386" s="6">
        <v>33.737955640327286</v>
      </c>
      <c r="CE386" s="6" t="e">
        <f>NA()</f>
        <v>#N/A</v>
      </c>
    </row>
    <row r="387" spans="4:83" x14ac:dyDescent="0.2">
      <c r="D387" s="33">
        <v>40592.520833333336</v>
      </c>
      <c r="E387" s="29">
        <v>73.202340670147166</v>
      </c>
      <c r="J387" s="7">
        <v>40373.875</v>
      </c>
      <c r="K387" s="8">
        <v>23.061250000000001</v>
      </c>
      <c r="P387" s="7">
        <v>40519.875</v>
      </c>
      <c r="Q387" s="8">
        <v>10.4556</v>
      </c>
      <c r="S387" s="7">
        <v>39209.375</v>
      </c>
      <c r="V387" s="8">
        <f t="shared" si="11"/>
        <v>0</v>
      </c>
      <c r="X387" s="7">
        <v>41074.875</v>
      </c>
      <c r="Y387" s="8">
        <v>58.05021</v>
      </c>
      <c r="AD387" s="7">
        <v>38345.375</v>
      </c>
      <c r="AE387" s="8">
        <v>44.476579999999998</v>
      </c>
      <c r="AF387" s="8">
        <v>14.97153</v>
      </c>
      <c r="AG387" s="8">
        <f t="shared" si="12"/>
        <v>59.44811</v>
      </c>
      <c r="AX387" s="7">
        <v>38614.875</v>
      </c>
      <c r="AY387" s="8">
        <v>42.047919999999998</v>
      </c>
      <c r="BD387" s="7">
        <v>40628.875</v>
      </c>
      <c r="BE387" s="8">
        <v>13.19965</v>
      </c>
      <c r="BT387" s="7">
        <v>41131.875</v>
      </c>
      <c r="BU387" s="8">
        <v>377.71075999999999</v>
      </c>
      <c r="CC387" s="15">
        <v>42185.836805555555</v>
      </c>
      <c r="CD387" s="6">
        <v>31.731709783830393</v>
      </c>
      <c r="CE387" s="6" t="e">
        <f>NA()</f>
        <v>#N/A</v>
      </c>
    </row>
    <row r="388" spans="4:83" x14ac:dyDescent="0.2">
      <c r="D388" s="33">
        <v>40592.541666666664</v>
      </c>
      <c r="E388" s="29">
        <v>71.899054199618476</v>
      </c>
      <c r="J388" s="7">
        <v>40374.875</v>
      </c>
      <c r="K388" s="8">
        <v>21.517969999999998</v>
      </c>
      <c r="P388" s="7">
        <v>40520.875</v>
      </c>
      <c r="Q388" s="8">
        <v>10.881259999999999</v>
      </c>
      <c r="S388" s="7">
        <v>39211.375</v>
      </c>
      <c r="V388" s="8">
        <f t="shared" si="11"/>
        <v>0</v>
      </c>
      <c r="X388" s="7">
        <v>41075.875</v>
      </c>
      <c r="Y388" s="8">
        <v>60.391559999999998</v>
      </c>
      <c r="AD388" s="7">
        <v>38347.375</v>
      </c>
      <c r="AE388" s="8">
        <v>45.426110000000001</v>
      </c>
      <c r="AF388" s="8">
        <v>14.37914</v>
      </c>
      <c r="AG388" s="8">
        <f t="shared" si="12"/>
        <v>59.805250000000001</v>
      </c>
      <c r="AX388" s="7">
        <v>38615.125</v>
      </c>
      <c r="AY388" s="8">
        <v>55.348329999999997</v>
      </c>
      <c r="BD388" s="7">
        <v>40629.875</v>
      </c>
      <c r="BE388" s="8">
        <v>13.14423</v>
      </c>
      <c r="BT388" s="7">
        <v>41132.875</v>
      </c>
      <c r="BU388" s="8">
        <v>378.05694999999997</v>
      </c>
      <c r="CC388" s="15">
        <v>42185.840277777781</v>
      </c>
      <c r="CD388" s="6">
        <v>35.100431036138986</v>
      </c>
      <c r="CE388" s="6" t="e">
        <f>NA()</f>
        <v>#N/A</v>
      </c>
    </row>
    <row r="389" spans="4:83" x14ac:dyDescent="0.2">
      <c r="D389" s="33">
        <v>40592.5625</v>
      </c>
      <c r="E389" s="29">
        <v>69.958816201395734</v>
      </c>
      <c r="J389" s="7">
        <v>40375.875</v>
      </c>
      <c r="K389" s="8">
        <v>21.617940000000001</v>
      </c>
      <c r="P389" s="7">
        <v>40521.875</v>
      </c>
      <c r="Q389" s="8">
        <v>11.899520000000001</v>
      </c>
      <c r="S389" s="7">
        <v>39213.375</v>
      </c>
      <c r="V389" s="8">
        <f t="shared" si="11"/>
        <v>0</v>
      </c>
      <c r="X389" s="7">
        <v>41076.875</v>
      </c>
      <c r="Y389" s="8">
        <v>61.62406</v>
      </c>
      <c r="AD389" s="7">
        <v>38349.375</v>
      </c>
      <c r="AE389" s="8">
        <v>44.245359999999998</v>
      </c>
      <c r="AF389" s="8">
        <v>14.602040000000001</v>
      </c>
      <c r="AG389" s="8">
        <f t="shared" si="12"/>
        <v>58.8474</v>
      </c>
      <c r="AX389" s="7">
        <v>38615.375</v>
      </c>
      <c r="AY389" s="8">
        <v>68.806669999999997</v>
      </c>
      <c r="BD389" s="7">
        <v>40630.875</v>
      </c>
      <c r="BE389" s="8">
        <v>12.53425</v>
      </c>
      <c r="BT389" s="7">
        <v>41133.875</v>
      </c>
      <c r="BU389" s="8">
        <v>382.86354</v>
      </c>
      <c r="CC389" s="15">
        <v>42185.84375</v>
      </c>
      <c r="CD389" s="6">
        <v>36.477151283951969</v>
      </c>
      <c r="CE389" s="6" t="e">
        <f>NA()</f>
        <v>#N/A</v>
      </c>
    </row>
    <row r="390" spans="4:83" x14ac:dyDescent="0.2">
      <c r="D390" s="33">
        <v>40592.583333333336</v>
      </c>
      <c r="E390" s="29">
        <v>71.250343384601237</v>
      </c>
      <c r="J390" s="7">
        <v>40376.875</v>
      </c>
      <c r="K390" s="8">
        <v>21.25065</v>
      </c>
      <c r="P390" s="7">
        <v>40522.875</v>
      </c>
      <c r="Q390" s="8">
        <v>10.60065</v>
      </c>
      <c r="S390" s="7">
        <v>39215.375</v>
      </c>
      <c r="V390" s="8">
        <f t="shared" ref="V390:V453" si="13">U390+T390</f>
        <v>0</v>
      </c>
      <c r="X390" s="7">
        <v>41077.875</v>
      </c>
      <c r="Y390" s="8">
        <v>59.35125</v>
      </c>
      <c r="AD390" s="7">
        <v>38351.375</v>
      </c>
      <c r="AE390" s="8">
        <v>44.787329999999997</v>
      </c>
      <c r="AF390" s="8">
        <v>13.8672</v>
      </c>
      <c r="AG390" s="8">
        <f t="shared" si="12"/>
        <v>58.654529999999994</v>
      </c>
      <c r="AX390" s="7">
        <v>38615.625</v>
      </c>
      <c r="AY390" s="8">
        <v>40.127079999999999</v>
      </c>
      <c r="BD390" s="7">
        <v>40631.875</v>
      </c>
      <c r="BE390" s="8">
        <v>13.223990000000001</v>
      </c>
      <c r="BT390" s="7">
        <v>41134.875</v>
      </c>
      <c r="BU390" s="8">
        <v>382.54235999999997</v>
      </c>
      <c r="CC390" s="15">
        <v>42185.847222222219</v>
      </c>
      <c r="CD390" s="6">
        <v>35.100431036138986</v>
      </c>
      <c r="CE390" s="6" t="e">
        <f>NA()</f>
        <v>#N/A</v>
      </c>
    </row>
    <row r="391" spans="4:83" x14ac:dyDescent="0.2">
      <c r="D391" s="33">
        <v>40592.604166666664</v>
      </c>
      <c r="E391" s="29">
        <v>71.250343384601237</v>
      </c>
      <c r="J391" s="7">
        <v>40377.875</v>
      </c>
      <c r="K391" s="8">
        <v>21.237159999999999</v>
      </c>
      <c r="P391" s="7">
        <v>40523.875</v>
      </c>
      <c r="Q391" s="8">
        <v>10.54256</v>
      </c>
      <c r="S391" s="7">
        <v>39217.375</v>
      </c>
      <c r="V391" s="8">
        <f t="shared" si="13"/>
        <v>0</v>
      </c>
      <c r="X391" s="7">
        <v>41078.875</v>
      </c>
      <c r="Y391" s="8">
        <v>56.349899999999998</v>
      </c>
      <c r="AD391" s="7">
        <v>38353.375</v>
      </c>
      <c r="AE391" s="8">
        <v>46.654589999999999</v>
      </c>
      <c r="AF391" s="8">
        <v>14.69814</v>
      </c>
      <c r="AG391" s="8">
        <f t="shared" si="12"/>
        <v>61.352730000000001</v>
      </c>
      <c r="AX391" s="7">
        <v>38615.875</v>
      </c>
      <c r="AY391" s="8">
        <v>56.760420000000003</v>
      </c>
      <c r="BD391" s="7">
        <v>40632.875</v>
      </c>
      <c r="BE391" s="8">
        <v>14.674659999999999</v>
      </c>
      <c r="BT391" s="7">
        <v>41135.875</v>
      </c>
      <c r="BU391" s="8">
        <v>380.66701</v>
      </c>
      <c r="CC391" s="15">
        <v>42185.850694444445</v>
      </c>
      <c r="CD391" s="6">
        <v>29.766887750178558</v>
      </c>
      <c r="CE391" s="6" t="e">
        <f>NA()</f>
        <v>#N/A</v>
      </c>
    </row>
    <row r="392" spans="4:83" x14ac:dyDescent="0.2">
      <c r="D392" s="33">
        <v>40592.625</v>
      </c>
      <c r="E392" s="29">
        <v>70.603595393467046</v>
      </c>
      <c r="J392" s="7">
        <v>40378.875</v>
      </c>
      <c r="K392" s="8">
        <v>21.262869999999999</v>
      </c>
      <c r="P392" s="7">
        <v>40524.875</v>
      </c>
      <c r="Q392" s="8">
        <v>10.782030000000001</v>
      </c>
      <c r="S392" s="7">
        <v>39219.375</v>
      </c>
      <c r="T392" s="8">
        <v>271.82503000000003</v>
      </c>
      <c r="U392" s="8">
        <v>0.32062000000000002</v>
      </c>
      <c r="V392" s="8">
        <f t="shared" si="13"/>
        <v>272.14565000000005</v>
      </c>
      <c r="X392" s="7">
        <v>41079.875</v>
      </c>
      <c r="Y392" s="8">
        <v>56.613329999999998</v>
      </c>
      <c r="AD392" s="7">
        <v>38355.375</v>
      </c>
      <c r="AE392" s="8">
        <v>49.597200000000001</v>
      </c>
      <c r="AF392" s="8">
        <v>15.14711</v>
      </c>
      <c r="AG392" s="8">
        <f t="shared" si="12"/>
        <v>64.744309999999999</v>
      </c>
      <c r="AX392" s="7">
        <v>38616.125</v>
      </c>
      <c r="AY392" s="8">
        <v>54.083750000000002</v>
      </c>
      <c r="BD392" s="7">
        <v>40633.875</v>
      </c>
      <c r="BE392" s="8">
        <v>14.13214</v>
      </c>
      <c r="BT392" s="7">
        <v>41136.875</v>
      </c>
      <c r="BU392" s="8">
        <v>379.03125</v>
      </c>
      <c r="CC392" s="15">
        <v>42185.854166666664</v>
      </c>
      <c r="CD392" s="6">
        <v>37.871414632890392</v>
      </c>
      <c r="CE392" s="6" t="e">
        <f>NA()</f>
        <v>#N/A</v>
      </c>
    </row>
    <row r="393" spans="4:83" x14ac:dyDescent="0.2">
      <c r="D393" s="33">
        <v>40592.645833333336</v>
      </c>
      <c r="E393" s="29">
        <v>72.549721917413962</v>
      </c>
      <c r="J393" s="7">
        <v>40379.875</v>
      </c>
      <c r="K393" s="8">
        <v>21.741620000000001</v>
      </c>
      <c r="P393" s="7">
        <v>40525.875</v>
      </c>
      <c r="Q393" s="8">
        <v>11.270759999999999</v>
      </c>
      <c r="S393" s="7">
        <v>39221.375</v>
      </c>
      <c r="T393" s="8">
        <v>267.30068999999997</v>
      </c>
      <c r="U393" s="8">
        <v>0.39661000000000002</v>
      </c>
      <c r="V393" s="8">
        <f t="shared" si="13"/>
        <v>267.69729999999998</v>
      </c>
      <c r="X393" s="7">
        <v>41080.875</v>
      </c>
      <c r="Y393" s="8">
        <v>56.767499999999998</v>
      </c>
      <c r="AD393" s="7">
        <v>38357.375</v>
      </c>
      <c r="AE393" s="8">
        <v>45.460859999999997</v>
      </c>
      <c r="AF393" s="8">
        <v>15.42789</v>
      </c>
      <c r="AG393" s="8">
        <f t="shared" si="12"/>
        <v>60.888749999999995</v>
      </c>
      <c r="AX393" s="7">
        <v>38616.375</v>
      </c>
      <c r="AY393" s="8">
        <v>46.773330000000001</v>
      </c>
      <c r="BD393" s="7">
        <v>40634.875</v>
      </c>
      <c r="BE393" s="8">
        <v>14.3977</v>
      </c>
      <c r="BT393" s="7">
        <v>41137.875</v>
      </c>
      <c r="BU393" s="8">
        <v>375.89549</v>
      </c>
      <c r="CC393" s="15">
        <v>42185.857638888891</v>
      </c>
      <c r="CD393" s="6">
        <v>31.731709783830393</v>
      </c>
      <c r="CE393" s="6" t="e">
        <f>NA()</f>
        <v>#N/A</v>
      </c>
    </row>
    <row r="394" spans="4:83" x14ac:dyDescent="0.2">
      <c r="D394" s="33">
        <v>40592.666666666664</v>
      </c>
      <c r="E394" s="29">
        <v>73.856904642448129</v>
      </c>
      <c r="J394" s="7">
        <v>40380.875</v>
      </c>
      <c r="K394" s="8">
        <v>21.806850000000001</v>
      </c>
      <c r="P394" s="7">
        <v>40526.875</v>
      </c>
      <c r="Q394" s="8">
        <v>12.932980000000001</v>
      </c>
      <c r="S394" s="7">
        <v>39223.375</v>
      </c>
      <c r="T394" s="8">
        <v>275.45364999999998</v>
      </c>
      <c r="U394" s="8">
        <v>0.32399</v>
      </c>
      <c r="V394" s="8">
        <f t="shared" si="13"/>
        <v>275.77763999999996</v>
      </c>
      <c r="X394" s="7">
        <v>41081.875</v>
      </c>
      <c r="Y394" s="8">
        <v>150.76552000000001</v>
      </c>
      <c r="AD394" s="7">
        <v>38359.375</v>
      </c>
      <c r="AE394" s="8">
        <v>45.174930000000003</v>
      </c>
      <c r="AF394" s="8">
        <v>16.29636</v>
      </c>
      <c r="AG394" s="8">
        <f t="shared" si="12"/>
        <v>61.471290000000003</v>
      </c>
      <c r="AX394" s="7">
        <v>38616.625</v>
      </c>
      <c r="AY394" s="8">
        <v>11.94417</v>
      </c>
      <c r="BD394" s="7">
        <v>40635.875</v>
      </c>
      <c r="BE394" s="8">
        <v>14.14996</v>
      </c>
      <c r="BT394" s="7">
        <v>41138.875</v>
      </c>
      <c r="BU394" s="8">
        <v>378.76702</v>
      </c>
      <c r="CC394" s="15">
        <v>42185.861111111109</v>
      </c>
      <c r="CD394" s="6">
        <v>33.066991232498516</v>
      </c>
      <c r="CE394" s="6" t="e">
        <f>NA()</f>
        <v>#N/A</v>
      </c>
    </row>
    <row r="395" spans="4:83" x14ac:dyDescent="0.2">
      <c r="D395" s="33">
        <v>40592.6875</v>
      </c>
      <c r="E395" s="29">
        <v>74.513408070639954</v>
      </c>
      <c r="J395" s="7">
        <v>40381.875</v>
      </c>
      <c r="K395" s="8">
        <v>21.842089999999999</v>
      </c>
      <c r="P395" s="7">
        <v>40527.875</v>
      </c>
      <c r="Q395" s="8">
        <v>11.973129999999999</v>
      </c>
      <c r="S395" s="7">
        <v>39225.375</v>
      </c>
      <c r="T395" s="8">
        <v>278.94443000000001</v>
      </c>
      <c r="U395" s="8">
        <v>0.31595000000000001</v>
      </c>
      <c r="V395" s="8">
        <f t="shared" si="13"/>
        <v>279.26038</v>
      </c>
      <c r="X395" s="7">
        <v>41082.875</v>
      </c>
      <c r="Y395" s="8">
        <v>95.651880000000006</v>
      </c>
      <c r="AD395" s="7">
        <v>38361.375</v>
      </c>
      <c r="AE395" s="8">
        <v>70.083280000000002</v>
      </c>
      <c r="AF395" s="8">
        <v>22.42108</v>
      </c>
      <c r="AG395" s="8">
        <f t="shared" si="12"/>
        <v>92.504360000000005</v>
      </c>
      <c r="AX395" s="7">
        <v>38616.875</v>
      </c>
      <c r="AY395" s="8">
        <v>18.944579999999998</v>
      </c>
      <c r="BD395" s="7">
        <v>40636.875</v>
      </c>
      <c r="BE395" s="8">
        <v>13.624599999999999</v>
      </c>
      <c r="BT395" s="7">
        <v>41139.875</v>
      </c>
      <c r="BU395" s="8">
        <v>377.95938000000001</v>
      </c>
      <c r="CC395" s="15">
        <v>42185.864583333336</v>
      </c>
      <c r="CD395" s="6">
        <v>36.477151283951969</v>
      </c>
      <c r="CE395" s="6" t="e">
        <f>NA()</f>
        <v>#N/A</v>
      </c>
    </row>
    <row r="396" spans="4:83" x14ac:dyDescent="0.2">
      <c r="D396" s="33">
        <v>40592.708333333336</v>
      </c>
      <c r="E396" s="29">
        <v>71.250343384601237</v>
      </c>
      <c r="J396" s="7">
        <v>40382.875</v>
      </c>
      <c r="K396" s="8">
        <v>21.806850000000001</v>
      </c>
      <c r="P396" s="7">
        <v>40528.875</v>
      </c>
      <c r="Q396" s="8">
        <v>10.869680000000001</v>
      </c>
      <c r="S396" s="7">
        <v>39227.375</v>
      </c>
      <c r="T396" s="8">
        <v>283.40947</v>
      </c>
      <c r="U396" s="8">
        <v>0.31474000000000002</v>
      </c>
      <c r="V396" s="8">
        <f t="shared" si="13"/>
        <v>283.72420999999997</v>
      </c>
      <c r="X396" s="7">
        <v>41083.875</v>
      </c>
      <c r="Y396" s="8">
        <v>56.81156</v>
      </c>
      <c r="AD396" s="7">
        <v>38363.375</v>
      </c>
      <c r="AE396" s="8">
        <v>55.71246</v>
      </c>
      <c r="AF396" s="8">
        <v>23.628689999999999</v>
      </c>
      <c r="AG396" s="8">
        <f t="shared" si="12"/>
        <v>79.341149999999999</v>
      </c>
      <c r="AX396" s="7">
        <v>38617.125</v>
      </c>
      <c r="AY396" s="8">
        <v>41.085000000000001</v>
      </c>
      <c r="BD396" s="7">
        <v>40637.875</v>
      </c>
      <c r="BE396" s="8">
        <v>13.89855</v>
      </c>
      <c r="BT396" s="7">
        <v>41140.875</v>
      </c>
      <c r="BU396" s="8">
        <v>382.3066</v>
      </c>
      <c r="CC396" s="15">
        <v>42185.868055555555</v>
      </c>
      <c r="CD396" s="6">
        <v>33.066991232498516</v>
      </c>
      <c r="CE396" s="6" t="e">
        <f>NA()</f>
        <v>#N/A</v>
      </c>
    </row>
    <row r="397" spans="4:83" x14ac:dyDescent="0.2">
      <c r="D397" s="33">
        <v>40592.729166666664</v>
      </c>
      <c r="E397" s="29">
        <v>71.899054199618476</v>
      </c>
      <c r="J397" s="7">
        <v>40383.875</v>
      </c>
      <c r="K397" s="8">
        <v>21.413879999999999</v>
      </c>
      <c r="P397" s="7">
        <v>40529.875</v>
      </c>
      <c r="Q397" s="8">
        <v>10.348330000000001</v>
      </c>
      <c r="S397" s="7">
        <v>39229.375</v>
      </c>
      <c r="T397" s="8">
        <v>292.15330999999998</v>
      </c>
      <c r="U397" s="8">
        <v>0.35503000000000001</v>
      </c>
      <c r="V397" s="8">
        <f t="shared" si="13"/>
        <v>292.50833999999998</v>
      </c>
      <c r="X397" s="7">
        <v>41084.875</v>
      </c>
      <c r="Y397" s="8">
        <v>55.793849999999999</v>
      </c>
      <c r="AD397" s="7">
        <v>38365.375</v>
      </c>
      <c r="AE397" s="8">
        <v>47.304810000000003</v>
      </c>
      <c r="AF397" s="8">
        <v>24.762540000000001</v>
      </c>
      <c r="AG397" s="8">
        <f t="shared" si="12"/>
        <v>72.067350000000005</v>
      </c>
      <c r="AX397" s="7">
        <v>38617.375</v>
      </c>
      <c r="AY397" s="8">
        <v>41.122500000000002</v>
      </c>
      <c r="BD397" s="7">
        <v>40638.875</v>
      </c>
      <c r="BE397" s="8">
        <v>14.19008</v>
      </c>
      <c r="BT397" s="7">
        <v>41141.875</v>
      </c>
      <c r="BU397" s="8">
        <v>382.35</v>
      </c>
      <c r="CC397" s="15">
        <v>42185.871527777781</v>
      </c>
      <c r="CD397" s="6">
        <v>34.416945915370391</v>
      </c>
      <c r="CE397" s="6" t="e">
        <f>NA()</f>
        <v>#N/A</v>
      </c>
    </row>
    <row r="398" spans="4:83" x14ac:dyDescent="0.2">
      <c r="D398" s="33">
        <v>40592.75</v>
      </c>
      <c r="E398" s="29">
        <v>69.958816201395734</v>
      </c>
      <c r="J398" s="7">
        <v>40384.875</v>
      </c>
      <c r="K398" s="8">
        <v>21.21454</v>
      </c>
      <c r="P398" s="7">
        <v>40530.875</v>
      </c>
      <c r="Q398" s="8">
        <v>10.80308</v>
      </c>
      <c r="S398" s="7">
        <v>39231.375</v>
      </c>
      <c r="T398" s="8">
        <v>290.94833999999997</v>
      </c>
      <c r="U398" s="8">
        <v>0.40382000000000001</v>
      </c>
      <c r="V398" s="8">
        <f t="shared" si="13"/>
        <v>291.35215999999997</v>
      </c>
      <c r="X398" s="7">
        <v>41085.875</v>
      </c>
      <c r="Y398" s="8">
        <v>55.429789999999997</v>
      </c>
      <c r="AD398" s="7">
        <v>38367.375</v>
      </c>
      <c r="AE398" s="8">
        <v>45.58379</v>
      </c>
      <c r="AF398" s="8">
        <v>22.387280000000001</v>
      </c>
      <c r="AG398" s="8">
        <f t="shared" si="12"/>
        <v>67.971069999999997</v>
      </c>
      <c r="AX398" s="7">
        <v>38617.625</v>
      </c>
      <c r="AY398" s="8">
        <v>41.197499999999998</v>
      </c>
      <c r="BD398" s="7">
        <v>40639.875</v>
      </c>
      <c r="BE398" s="8">
        <v>13.32194</v>
      </c>
      <c r="BT398" s="7">
        <v>41142.875</v>
      </c>
      <c r="BU398" s="8">
        <v>382.87153000000001</v>
      </c>
      <c r="CC398" s="15">
        <v>42185.875</v>
      </c>
      <c r="CD398" s="6">
        <v>39.286711165305825</v>
      </c>
      <c r="CE398" s="6" t="e">
        <f>NA()</f>
        <v>#N/A</v>
      </c>
    </row>
    <row r="399" spans="4:83" x14ac:dyDescent="0.2">
      <c r="D399" s="33">
        <v>40592.770833333336</v>
      </c>
      <c r="E399" s="29">
        <v>68.675188390523232</v>
      </c>
      <c r="J399" s="7">
        <v>40385.875</v>
      </c>
      <c r="K399" s="8">
        <v>21.155249999999999</v>
      </c>
      <c r="P399" s="7">
        <v>40531.875</v>
      </c>
      <c r="Q399" s="8">
        <v>16.957360000000001</v>
      </c>
      <c r="S399" s="7">
        <v>39233.375</v>
      </c>
      <c r="T399" s="8">
        <v>301.61779999999999</v>
      </c>
      <c r="U399" s="8">
        <v>0.44708999999999999</v>
      </c>
      <c r="V399" s="8">
        <f t="shared" si="13"/>
        <v>302.06488999999999</v>
      </c>
      <c r="X399" s="7">
        <v>41086.875</v>
      </c>
      <c r="Y399" s="8">
        <v>57.43656</v>
      </c>
      <c r="AD399" s="7">
        <v>38369.375</v>
      </c>
      <c r="AE399" s="8">
        <v>44.82253</v>
      </c>
      <c r="AF399" s="8">
        <v>22.734220000000001</v>
      </c>
      <c r="AG399" s="8">
        <f t="shared" si="12"/>
        <v>67.556749999999994</v>
      </c>
      <c r="AX399" s="7">
        <v>38617.875</v>
      </c>
      <c r="AY399" s="8">
        <v>41.460830000000001</v>
      </c>
      <c r="BD399" s="7">
        <v>40640.875</v>
      </c>
      <c r="BE399" s="8">
        <v>13.258190000000001</v>
      </c>
      <c r="BT399" s="7">
        <v>41143.875</v>
      </c>
      <c r="BU399" s="8">
        <v>382.70069000000001</v>
      </c>
      <c r="CC399" s="15">
        <v>42185.878472222219</v>
      </c>
      <c r="CD399" s="6">
        <v>35.100431036138986</v>
      </c>
      <c r="CE399" s="6" t="e">
        <f>NA()</f>
        <v>#N/A</v>
      </c>
    </row>
    <row r="400" spans="4:83" x14ac:dyDescent="0.2">
      <c r="D400" s="33">
        <v>40592.791666666664</v>
      </c>
      <c r="E400" s="29">
        <v>73.202340670147166</v>
      </c>
      <c r="J400" s="7">
        <v>40386.875</v>
      </c>
      <c r="K400" s="8">
        <v>21.55921</v>
      </c>
      <c r="P400" s="7">
        <v>40532.875</v>
      </c>
      <c r="Q400" s="8">
        <v>23.125360000000001</v>
      </c>
      <c r="S400" s="7">
        <v>39235.375</v>
      </c>
      <c r="T400" s="8">
        <v>307.47998000000001</v>
      </c>
      <c r="U400" s="8">
        <v>0.35121999999999998</v>
      </c>
      <c r="V400" s="8">
        <f t="shared" si="13"/>
        <v>307.83120000000002</v>
      </c>
      <c r="X400" s="7">
        <v>41087.875</v>
      </c>
      <c r="Y400" s="8">
        <v>59.171979999999998</v>
      </c>
      <c r="AD400" s="7">
        <v>38371.375</v>
      </c>
      <c r="AE400" s="8">
        <v>45.204540000000001</v>
      </c>
      <c r="AF400" s="8">
        <v>20.573589999999999</v>
      </c>
      <c r="AG400" s="8">
        <f t="shared" si="12"/>
        <v>65.778130000000004</v>
      </c>
      <c r="AX400" s="7">
        <v>38618.125</v>
      </c>
      <c r="AY400" s="8">
        <v>41.843330000000002</v>
      </c>
      <c r="BD400" s="7">
        <v>40641.875</v>
      </c>
      <c r="BE400" s="8">
        <v>9.1067199999999993</v>
      </c>
      <c r="BT400" s="7">
        <v>41144.875</v>
      </c>
      <c r="BU400" s="8">
        <v>382.07846999999998</v>
      </c>
      <c r="CC400" s="15">
        <v>42185.881944444445</v>
      </c>
      <c r="CD400" s="6">
        <v>39.286711165305825</v>
      </c>
      <c r="CE400" s="6" t="e">
        <f>NA()</f>
        <v>#N/A</v>
      </c>
    </row>
    <row r="401" spans="4:83" x14ac:dyDescent="0.2">
      <c r="D401" s="33">
        <v>40592.8125</v>
      </c>
      <c r="E401" s="29">
        <v>70.603595393467046</v>
      </c>
      <c r="J401" s="7">
        <v>40387.875</v>
      </c>
      <c r="K401" s="8">
        <v>21.665140000000001</v>
      </c>
      <c r="P401" s="7">
        <v>40533.875</v>
      </c>
      <c r="Q401" s="8">
        <v>24.79252</v>
      </c>
      <c r="S401" s="7">
        <v>39237.375</v>
      </c>
      <c r="T401" s="8">
        <v>310.01747</v>
      </c>
      <c r="U401" s="8">
        <v>0.34831000000000001</v>
      </c>
      <c r="V401" s="8">
        <f t="shared" si="13"/>
        <v>310.36578000000003</v>
      </c>
      <c r="X401" s="7">
        <v>41088.875</v>
      </c>
      <c r="Y401" s="8">
        <v>57.19406</v>
      </c>
      <c r="AD401" s="7">
        <v>38373.375</v>
      </c>
      <c r="AE401" s="8">
        <v>44.782890000000002</v>
      </c>
      <c r="AF401" s="8">
        <v>20.019089999999998</v>
      </c>
      <c r="AG401" s="8">
        <f t="shared" si="12"/>
        <v>64.80198</v>
      </c>
      <c r="AX401" s="7">
        <v>38618.375</v>
      </c>
      <c r="AY401" s="8">
        <v>41.755000000000003</v>
      </c>
      <c r="BD401" s="7">
        <v>40642.875</v>
      </c>
      <c r="BE401" s="8">
        <v>8.5050399999999993</v>
      </c>
      <c r="BT401" s="7">
        <v>41145.875</v>
      </c>
      <c r="BU401" s="8">
        <v>382.00207999999998</v>
      </c>
      <c r="CC401" s="15">
        <v>42185.885416666664</v>
      </c>
      <c r="CD401" s="6">
        <v>33.737955640327286</v>
      </c>
      <c r="CE401" s="6" t="e">
        <f>NA()</f>
        <v>#N/A</v>
      </c>
    </row>
    <row r="402" spans="4:83" x14ac:dyDescent="0.2">
      <c r="D402" s="33">
        <v>40592.833333333336</v>
      </c>
      <c r="E402" s="29">
        <v>69.958816201395734</v>
      </c>
      <c r="J402" s="7">
        <v>40388.875</v>
      </c>
      <c r="K402" s="8">
        <v>21.66573</v>
      </c>
      <c r="P402" s="7">
        <v>40534.875</v>
      </c>
      <c r="Q402" s="8">
        <v>20.046410000000002</v>
      </c>
      <c r="S402" s="7">
        <v>39239.375</v>
      </c>
      <c r="T402" s="8">
        <v>309.43747999999999</v>
      </c>
      <c r="U402" s="8">
        <v>0.34279999999999999</v>
      </c>
      <c r="V402" s="8">
        <f t="shared" si="13"/>
        <v>309.78028</v>
      </c>
      <c r="X402" s="7">
        <v>41089.875</v>
      </c>
      <c r="Y402" s="8">
        <v>57.743119999999998</v>
      </c>
      <c r="AD402" s="7">
        <v>38375.375</v>
      </c>
      <c r="AE402" s="8">
        <v>44.091610000000003</v>
      </c>
      <c r="AF402" s="8">
        <v>21.63879</v>
      </c>
      <c r="AG402" s="8">
        <f t="shared" si="12"/>
        <v>65.730400000000003</v>
      </c>
      <c r="AX402" s="7">
        <v>38618.625</v>
      </c>
      <c r="AY402" s="8">
        <v>41.575420000000001</v>
      </c>
      <c r="BD402" s="7">
        <v>40643.875</v>
      </c>
      <c r="BE402" s="8">
        <v>9.3894099999999998</v>
      </c>
      <c r="BT402" s="7">
        <v>41146.875</v>
      </c>
      <c r="BU402" s="8">
        <v>381.24304999999998</v>
      </c>
      <c r="CC402" s="15">
        <v>42185.888888888891</v>
      </c>
      <c r="CD402" s="6">
        <v>33.066991232498516</v>
      </c>
      <c r="CE402" s="6" t="e">
        <f>NA()</f>
        <v>#N/A</v>
      </c>
    </row>
    <row r="403" spans="4:83" x14ac:dyDescent="0.2">
      <c r="D403" s="33">
        <v>40592.854166666664</v>
      </c>
      <c r="E403" s="29">
        <v>68.675188390523232</v>
      </c>
      <c r="J403" s="7">
        <v>40389.875</v>
      </c>
      <c r="K403" s="8">
        <v>21.635429999999999</v>
      </c>
      <c r="P403" s="7">
        <v>40535.875</v>
      </c>
      <c r="Q403" s="8">
        <v>13.35309</v>
      </c>
      <c r="S403" s="7">
        <v>39241.375</v>
      </c>
      <c r="T403" s="8">
        <v>311.44684000000001</v>
      </c>
      <c r="U403" s="8">
        <v>0.41281000000000001</v>
      </c>
      <c r="V403" s="8">
        <f t="shared" si="13"/>
        <v>311.85964999999999</v>
      </c>
      <c r="X403" s="7">
        <v>41090.875</v>
      </c>
      <c r="Y403" s="8">
        <v>58.392189999999999</v>
      </c>
      <c r="AD403" s="7">
        <v>38377.375</v>
      </c>
      <c r="AE403" s="8">
        <v>43.800020000000004</v>
      </c>
      <c r="AF403" s="8">
        <v>21.282229999999998</v>
      </c>
      <c r="AG403" s="8">
        <f t="shared" si="12"/>
        <v>65.082250000000002</v>
      </c>
      <c r="AX403" s="7">
        <v>38618.875</v>
      </c>
      <c r="AY403" s="8">
        <v>41.373330000000003</v>
      </c>
      <c r="BD403" s="7">
        <v>40644.875</v>
      </c>
      <c r="BE403" s="8">
        <v>10.49255</v>
      </c>
      <c r="BT403" s="7">
        <v>41147.875</v>
      </c>
      <c r="BU403" s="8">
        <v>379.40174000000002</v>
      </c>
      <c r="CC403" s="15">
        <v>42185.892361111109</v>
      </c>
      <c r="CD403" s="6">
        <v>35.788381634981057</v>
      </c>
      <c r="CE403" s="6" t="e">
        <f>NA()</f>
        <v>#N/A</v>
      </c>
    </row>
    <row r="404" spans="4:83" x14ac:dyDescent="0.2">
      <c r="D404" s="33">
        <v>40592.875</v>
      </c>
      <c r="E404" s="29">
        <v>71.899054199618476</v>
      </c>
      <c r="J404" s="7">
        <v>40390.875</v>
      </c>
      <c r="K404" s="8">
        <v>21.66994</v>
      </c>
      <c r="P404" s="7">
        <v>40536.875</v>
      </c>
      <c r="Q404" s="8">
        <v>19.108239999999999</v>
      </c>
      <c r="S404" s="7">
        <v>39243.375</v>
      </c>
      <c r="T404" s="8">
        <v>311.1225</v>
      </c>
      <c r="U404" s="8">
        <v>0.36064000000000002</v>
      </c>
      <c r="V404" s="8">
        <f t="shared" si="13"/>
        <v>311.48313999999999</v>
      </c>
      <c r="X404" s="7">
        <v>41091.875</v>
      </c>
      <c r="Y404" s="8">
        <v>56.173749999999998</v>
      </c>
      <c r="AD404" s="7">
        <v>38379.375</v>
      </c>
      <c r="AE404" s="8">
        <v>43.925600000000003</v>
      </c>
      <c r="AF404" s="8">
        <v>20.164069999999999</v>
      </c>
      <c r="AG404" s="8">
        <f t="shared" si="12"/>
        <v>64.089669999999998</v>
      </c>
      <c r="AX404" s="7">
        <v>38619.125</v>
      </c>
      <c r="AY404" s="8">
        <v>41.487499999999997</v>
      </c>
      <c r="BD404" s="7">
        <v>40645.875</v>
      </c>
      <c r="BE404" s="8">
        <v>11.48438</v>
      </c>
      <c r="BT404" s="7">
        <v>41148.875</v>
      </c>
      <c r="BU404" s="8">
        <v>380.91250000000002</v>
      </c>
      <c r="CC404" s="15">
        <v>42185.895833333336</v>
      </c>
      <c r="CD404" s="6">
        <v>35.096859624276632</v>
      </c>
      <c r="CE404" s="6" t="e">
        <f>NA()</f>
        <v>#N/A</v>
      </c>
    </row>
    <row r="405" spans="4:83" x14ac:dyDescent="0.2">
      <c r="D405" s="33">
        <v>40592.895833333336</v>
      </c>
      <c r="E405" s="29">
        <v>69.958816201395734</v>
      </c>
      <c r="J405" s="7">
        <v>40391.875</v>
      </c>
      <c r="K405" s="8">
        <v>21.670670000000001</v>
      </c>
      <c r="P405" s="7">
        <v>40537.875</v>
      </c>
      <c r="Q405" s="8">
        <v>12.58845</v>
      </c>
      <c r="S405" s="7">
        <v>39245.375</v>
      </c>
      <c r="T405" s="8">
        <v>312.18272999999999</v>
      </c>
      <c r="U405" s="8">
        <v>0.47036</v>
      </c>
      <c r="V405" s="8">
        <f t="shared" si="13"/>
        <v>312.65309000000002</v>
      </c>
      <c r="X405" s="7">
        <v>41092.875</v>
      </c>
      <c r="Y405" s="8">
        <v>57.98865</v>
      </c>
      <c r="AD405" s="7">
        <v>38381.375</v>
      </c>
      <c r="AE405" s="8">
        <v>44.245100000000001</v>
      </c>
      <c r="AF405" s="8">
        <v>20.456910000000001</v>
      </c>
      <c r="AG405" s="8">
        <f t="shared" si="12"/>
        <v>64.702010000000001</v>
      </c>
      <c r="AX405" s="7">
        <v>38619.375</v>
      </c>
      <c r="AY405" s="8">
        <v>41.575420000000001</v>
      </c>
      <c r="BD405" s="7">
        <v>40646.875</v>
      </c>
      <c r="BE405" s="8">
        <v>11.050240000000001</v>
      </c>
      <c r="BT405" s="7">
        <v>41149.875</v>
      </c>
      <c r="BU405" s="8">
        <v>378.62292000000002</v>
      </c>
      <c r="CC405" s="15">
        <v>42185.899305555555</v>
      </c>
      <c r="CD405" s="6">
        <v>34.41694591537118</v>
      </c>
      <c r="CE405" s="6" t="e">
        <f>NA()</f>
        <v>#N/A</v>
      </c>
    </row>
    <row r="406" spans="4:83" x14ac:dyDescent="0.2">
      <c r="D406" s="33">
        <v>40592.916666666664</v>
      </c>
      <c r="E406" s="29">
        <v>68.675188390523232</v>
      </c>
      <c r="J406" s="7">
        <v>40392.875</v>
      </c>
      <c r="K406" s="8">
        <v>21.26857</v>
      </c>
      <c r="P406" s="7">
        <v>40538.875</v>
      </c>
      <c r="Q406" s="8">
        <v>18.553809999999999</v>
      </c>
      <c r="S406" s="7">
        <v>39247.375</v>
      </c>
      <c r="T406" s="8">
        <v>318.56045999999998</v>
      </c>
      <c r="U406" s="8">
        <v>0.35815000000000002</v>
      </c>
      <c r="V406" s="8">
        <f t="shared" si="13"/>
        <v>318.91861</v>
      </c>
      <c r="X406" s="7">
        <v>41093.875</v>
      </c>
      <c r="Y406" s="8">
        <v>56.826149999999998</v>
      </c>
      <c r="AD406" s="7">
        <v>38383.375</v>
      </c>
      <c r="AE406" s="8">
        <v>44.287660000000002</v>
      </c>
      <c r="AF406" s="8">
        <v>21.460080000000001</v>
      </c>
      <c r="AG406" s="8">
        <f t="shared" si="12"/>
        <v>65.747740000000007</v>
      </c>
      <c r="AX406" s="7">
        <v>38619.625</v>
      </c>
      <c r="AY406" s="8">
        <v>41.932079999999999</v>
      </c>
      <c r="BD406" s="7">
        <v>40647.875</v>
      </c>
      <c r="BE406" s="8">
        <v>10.25661</v>
      </c>
      <c r="BT406" s="7">
        <v>41150.875</v>
      </c>
      <c r="BU406" s="8">
        <v>377.61944</v>
      </c>
      <c r="CC406" s="15">
        <v>42185.902777777781</v>
      </c>
      <c r="CD406" s="6">
        <v>28.481568337646085</v>
      </c>
      <c r="CE406" s="6" t="e">
        <f>NA()</f>
        <v>#N/A</v>
      </c>
    </row>
    <row r="407" spans="4:83" x14ac:dyDescent="0.2">
      <c r="D407" s="33">
        <v>40592.9375</v>
      </c>
      <c r="E407" s="29">
        <v>64.2454131997454</v>
      </c>
      <c r="J407" s="7">
        <v>40393.875</v>
      </c>
      <c r="K407" s="8">
        <v>21.123169999999998</v>
      </c>
      <c r="P407" s="7">
        <v>40539.875</v>
      </c>
      <c r="Q407" s="8">
        <v>10.784739999999999</v>
      </c>
      <c r="S407" s="7">
        <v>39249.375</v>
      </c>
      <c r="T407" s="8">
        <v>316.21623</v>
      </c>
      <c r="U407" s="8">
        <v>0.49170999999999998</v>
      </c>
      <c r="V407" s="8">
        <f t="shared" si="13"/>
        <v>316.70794000000001</v>
      </c>
      <c r="X407" s="7">
        <v>41094.875</v>
      </c>
      <c r="Y407" s="8">
        <v>59.185310000000001</v>
      </c>
      <c r="AD407" s="7">
        <v>38385.375</v>
      </c>
      <c r="AE407" s="8">
        <v>44.425829999999998</v>
      </c>
      <c r="AF407" s="8">
        <v>21.780110000000001</v>
      </c>
      <c r="AG407" s="8">
        <f t="shared" si="12"/>
        <v>66.205939999999998</v>
      </c>
      <c r="AX407" s="7">
        <v>38619.875</v>
      </c>
      <c r="AY407" s="8">
        <v>41.957079999999998</v>
      </c>
      <c r="BD407" s="7">
        <v>40648.875</v>
      </c>
      <c r="BE407" s="8">
        <v>11.5364</v>
      </c>
      <c r="BT407" s="7">
        <v>41151.875</v>
      </c>
      <c r="BU407" s="8">
        <v>375.21458000000001</v>
      </c>
      <c r="CC407" s="15">
        <v>42185.90625</v>
      </c>
      <c r="CD407" s="6">
        <v>33.063490165824824</v>
      </c>
      <c r="CE407" s="6" t="e">
        <f>NA()</f>
        <v>#N/A</v>
      </c>
    </row>
    <row r="408" spans="4:83" x14ac:dyDescent="0.2">
      <c r="D408" s="33">
        <v>40592.958333333336</v>
      </c>
      <c r="E408" s="29">
        <v>68.675188390523232</v>
      </c>
      <c r="J408" s="7">
        <v>40394.875</v>
      </c>
      <c r="K408" s="8">
        <v>21.261410000000001</v>
      </c>
      <c r="P408" s="7">
        <v>40540.875</v>
      </c>
      <c r="Q408" s="8">
        <v>10.67388</v>
      </c>
      <c r="S408" s="7">
        <v>39251.375</v>
      </c>
      <c r="T408" s="8">
        <v>314.01925</v>
      </c>
      <c r="U408" s="8">
        <v>0.41504999999999997</v>
      </c>
      <c r="V408" s="8">
        <f t="shared" si="13"/>
        <v>314.43430000000001</v>
      </c>
      <c r="X408" s="7">
        <v>41095.875</v>
      </c>
      <c r="Y408" s="8">
        <v>56.458750000000002</v>
      </c>
      <c r="AD408" s="7">
        <v>38387.375</v>
      </c>
      <c r="AE408" s="8">
        <v>44.533749999999998</v>
      </c>
      <c r="AF408" s="8">
        <v>21.838290000000001</v>
      </c>
      <c r="AG408" s="8">
        <f t="shared" si="12"/>
        <v>66.372039999999998</v>
      </c>
      <c r="AX408" s="7">
        <v>38620.125</v>
      </c>
      <c r="AY408" s="8">
        <v>41.969169999999998</v>
      </c>
      <c r="BD408" s="7">
        <v>40649.875</v>
      </c>
      <c r="BE408" s="8">
        <v>11.482290000000001</v>
      </c>
      <c r="BT408" s="7">
        <v>41152.875</v>
      </c>
      <c r="BU408" s="8">
        <v>373.5059</v>
      </c>
      <c r="CC408" s="15">
        <v>42185.909722222219</v>
      </c>
      <c r="CD408" s="6">
        <v>33.066991232498516</v>
      </c>
      <c r="CE408" s="6" t="e">
        <f>NA()</f>
        <v>#N/A</v>
      </c>
    </row>
    <row r="409" spans="4:83" x14ac:dyDescent="0.2">
      <c r="D409" s="33">
        <v>40592.979166666664</v>
      </c>
      <c r="E409" s="29">
        <v>70.603595393467046</v>
      </c>
      <c r="J409" s="7">
        <v>40395.875</v>
      </c>
      <c r="K409" s="8">
        <v>21.354970000000002</v>
      </c>
      <c r="P409" s="7">
        <v>40541.875</v>
      </c>
      <c r="Q409" s="8">
        <v>9.9208999999999996</v>
      </c>
      <c r="S409" s="7">
        <v>39253.375</v>
      </c>
      <c r="T409" s="8">
        <v>315.77877999999998</v>
      </c>
      <c r="U409" s="8">
        <v>1.8444100000000001</v>
      </c>
      <c r="V409" s="8">
        <f t="shared" si="13"/>
        <v>317.62318999999997</v>
      </c>
      <c r="X409" s="7">
        <v>41096.875</v>
      </c>
      <c r="Y409" s="8">
        <v>57.061149999999998</v>
      </c>
      <c r="AD409" s="7">
        <v>38389.375</v>
      </c>
      <c r="AE409" s="8">
        <v>44.780320000000003</v>
      </c>
      <c r="AF409" s="8">
        <v>21.81869</v>
      </c>
      <c r="AG409" s="8">
        <f t="shared" si="12"/>
        <v>66.599010000000007</v>
      </c>
      <c r="AX409" s="7">
        <v>38620.375</v>
      </c>
      <c r="AY409" s="8">
        <v>42.401670000000003</v>
      </c>
      <c r="BD409" s="7">
        <v>40650.875</v>
      </c>
      <c r="BE409" s="8">
        <v>10.37424</v>
      </c>
      <c r="BT409" s="7">
        <v>41153.875</v>
      </c>
      <c r="BU409" s="8">
        <v>374.03332999999998</v>
      </c>
      <c r="CC409" s="15">
        <v>42185.913194444445</v>
      </c>
      <c r="CD409" s="6">
        <v>36.477151283951969</v>
      </c>
      <c r="CE409" s="6" t="e">
        <f>NA()</f>
        <v>#N/A</v>
      </c>
    </row>
    <row r="410" spans="4:83" x14ac:dyDescent="0.2">
      <c r="D410" s="33">
        <v>40593</v>
      </c>
      <c r="E410" s="29">
        <v>70.603595393467046</v>
      </c>
      <c r="J410" s="7">
        <v>40396.875</v>
      </c>
      <c r="K410" s="8">
        <v>21.191199999999998</v>
      </c>
      <c r="P410" s="7">
        <v>40542.875</v>
      </c>
      <c r="Q410" s="8">
        <v>9.7872199999999996</v>
      </c>
      <c r="S410" s="7">
        <v>39255.375</v>
      </c>
      <c r="T410" s="8">
        <v>292.18387999999999</v>
      </c>
      <c r="U410" s="8">
        <v>0.55803000000000003</v>
      </c>
      <c r="V410" s="8">
        <f t="shared" si="13"/>
        <v>292.74190999999996</v>
      </c>
      <c r="X410" s="7">
        <v>41097.875</v>
      </c>
      <c r="Y410" s="8">
        <v>66.740939999999995</v>
      </c>
      <c r="AD410" s="7">
        <v>38391.375</v>
      </c>
      <c r="AE410" s="8">
        <v>44.780079999999998</v>
      </c>
      <c r="AF410" s="8">
        <v>22.28229</v>
      </c>
      <c r="AG410" s="8">
        <f t="shared" si="12"/>
        <v>67.062370000000001</v>
      </c>
      <c r="AX410" s="7">
        <v>38620.625</v>
      </c>
      <c r="AY410" s="8">
        <v>42.071249999999999</v>
      </c>
      <c r="BD410" s="7">
        <v>40651.875</v>
      </c>
      <c r="BE410" s="8">
        <v>9.4252599999999997</v>
      </c>
      <c r="BT410" s="7">
        <v>41154.875</v>
      </c>
      <c r="BU410" s="8">
        <v>373.17014</v>
      </c>
      <c r="CC410" s="15">
        <v>42185.916666666664</v>
      </c>
      <c r="CD410" s="6">
        <v>36.477151283951969</v>
      </c>
      <c r="CE410" s="6" t="e">
        <f>NA()</f>
        <v>#N/A</v>
      </c>
    </row>
    <row r="411" spans="4:83" x14ac:dyDescent="0.2">
      <c r="D411" s="33">
        <v>40593.020833333336</v>
      </c>
      <c r="E411" s="29">
        <v>66.764665249394568</v>
      </c>
      <c r="J411" s="7">
        <v>40397.875</v>
      </c>
      <c r="K411" s="8">
        <v>21.29533</v>
      </c>
      <c r="P411" s="7">
        <v>40543.875</v>
      </c>
      <c r="Q411" s="8">
        <v>9.5663800000000005</v>
      </c>
      <c r="S411" s="7">
        <v>39257.375</v>
      </c>
      <c r="T411" s="8">
        <v>299.41467</v>
      </c>
      <c r="U411" s="8">
        <v>1.9770099999999999</v>
      </c>
      <c r="V411" s="8">
        <f t="shared" si="13"/>
        <v>301.39168000000001</v>
      </c>
      <c r="X411" s="7">
        <v>41098.875</v>
      </c>
      <c r="Y411" s="8">
        <v>60.08813</v>
      </c>
      <c r="AD411" s="7">
        <v>38393.375</v>
      </c>
      <c r="AE411" s="8">
        <v>44.70187</v>
      </c>
      <c r="AF411" s="8">
        <v>23.136939999999999</v>
      </c>
      <c r="AG411" s="8">
        <f t="shared" si="12"/>
        <v>67.838809999999995</v>
      </c>
      <c r="AX411" s="7">
        <v>38620.875</v>
      </c>
      <c r="AY411" s="8">
        <v>41.818330000000003</v>
      </c>
      <c r="BD411" s="7">
        <v>40652.875</v>
      </c>
      <c r="BE411" s="8">
        <v>10.50975</v>
      </c>
      <c r="BT411" s="7">
        <v>41155.875</v>
      </c>
      <c r="BU411" s="8">
        <v>409.92743000000002</v>
      </c>
      <c r="CC411" s="15">
        <v>42185.920138888891</v>
      </c>
      <c r="CD411" s="6">
        <v>35.100431036138986</v>
      </c>
      <c r="CE411" s="6" t="e">
        <f>NA()</f>
        <v>#N/A</v>
      </c>
    </row>
    <row r="412" spans="4:83" x14ac:dyDescent="0.2">
      <c r="D412" s="33">
        <v>40593.041666666664</v>
      </c>
      <c r="E412" s="29">
        <v>68.675188390523232</v>
      </c>
      <c r="J412" s="7">
        <v>40398.875</v>
      </c>
      <c r="K412" s="8">
        <v>21.169129999999999</v>
      </c>
      <c r="P412" s="7">
        <v>40544.875</v>
      </c>
      <c r="Q412" s="8">
        <v>10.664859999999999</v>
      </c>
      <c r="S412" s="7">
        <v>39259.375</v>
      </c>
      <c r="T412" s="8">
        <v>306.70461</v>
      </c>
      <c r="U412" s="8">
        <v>0.47731000000000001</v>
      </c>
      <c r="V412" s="8">
        <f t="shared" si="13"/>
        <v>307.18191999999999</v>
      </c>
      <c r="X412" s="7">
        <v>41099.875</v>
      </c>
      <c r="Y412" s="8">
        <v>60.99635</v>
      </c>
      <c r="AD412" s="7">
        <v>38395.375</v>
      </c>
      <c r="AE412" s="8">
        <v>49.269269999999999</v>
      </c>
      <c r="AF412" s="8">
        <v>23.19604</v>
      </c>
      <c r="AG412" s="8">
        <f t="shared" si="12"/>
        <v>72.465310000000002</v>
      </c>
      <c r="AX412" s="7">
        <v>38621.125</v>
      </c>
      <c r="AY412" s="8">
        <v>41.945</v>
      </c>
      <c r="BD412" s="7">
        <v>40653.875</v>
      </c>
      <c r="BE412" s="8">
        <v>13.130750000000001</v>
      </c>
      <c r="BT412" s="7">
        <v>41156.875</v>
      </c>
      <c r="BU412" s="8">
        <v>412.03958</v>
      </c>
      <c r="CC412" s="15">
        <v>42185.923611111109</v>
      </c>
      <c r="CD412" s="6">
        <v>35.100431036138986</v>
      </c>
      <c r="CE412" s="6" t="e">
        <f>NA()</f>
        <v>#N/A</v>
      </c>
    </row>
    <row r="413" spans="4:83" x14ac:dyDescent="0.2">
      <c r="D413" s="33">
        <v>40593.0625</v>
      </c>
      <c r="E413" s="29">
        <v>69.316011838470402</v>
      </c>
      <c r="J413" s="7">
        <v>40399.875</v>
      </c>
      <c r="K413" s="8">
        <v>21.27291</v>
      </c>
      <c r="P413" s="7">
        <v>40545.875</v>
      </c>
      <c r="Q413" s="8">
        <v>10.593489999999999</v>
      </c>
      <c r="S413" s="7">
        <v>39261.375</v>
      </c>
      <c r="T413" s="8">
        <v>311.19826999999998</v>
      </c>
      <c r="U413" s="8">
        <v>0.45617000000000002</v>
      </c>
      <c r="V413" s="8">
        <f t="shared" si="13"/>
        <v>311.65443999999997</v>
      </c>
      <c r="X413" s="7">
        <v>41100.875</v>
      </c>
      <c r="Y413" s="8">
        <v>60.102600000000002</v>
      </c>
      <c r="AD413" s="7">
        <v>38397.375</v>
      </c>
      <c r="AE413" s="8">
        <v>48.081299999999999</v>
      </c>
      <c r="AF413" s="8">
        <v>25.17407</v>
      </c>
      <c r="AG413" s="8">
        <f t="shared" si="12"/>
        <v>73.255369999999999</v>
      </c>
      <c r="AX413" s="7">
        <v>38621.375</v>
      </c>
      <c r="AY413" s="8">
        <v>42.147500000000001</v>
      </c>
      <c r="BD413" s="7">
        <v>40654.875</v>
      </c>
      <c r="BE413" s="8">
        <v>14.23685</v>
      </c>
      <c r="BT413" s="7">
        <v>41157.875</v>
      </c>
      <c r="BU413" s="8">
        <v>418.00903</v>
      </c>
      <c r="CC413" s="15">
        <v>42185.927083333336</v>
      </c>
      <c r="CD413" s="6">
        <v>33.066991232498516</v>
      </c>
      <c r="CE413" s="6" t="e">
        <f>NA()</f>
        <v>#N/A</v>
      </c>
    </row>
    <row r="414" spans="4:83" x14ac:dyDescent="0.2">
      <c r="D414" s="33">
        <v>40593.083333333336</v>
      </c>
      <c r="E414" s="29">
        <v>67.399508866843135</v>
      </c>
      <c r="J414" s="7">
        <v>40400.875</v>
      </c>
      <c r="K414" s="8">
        <v>21.395990000000001</v>
      </c>
      <c r="P414" s="7">
        <v>40546.875</v>
      </c>
      <c r="Q414" s="8">
        <v>11.04425</v>
      </c>
      <c r="S414" s="7">
        <v>39263.375</v>
      </c>
      <c r="T414" s="8">
        <v>314.84717999999998</v>
      </c>
      <c r="U414" s="8">
        <v>0.55601999999999996</v>
      </c>
      <c r="V414" s="8">
        <f t="shared" si="13"/>
        <v>315.40319999999997</v>
      </c>
      <c r="X414" s="7">
        <v>41101.875</v>
      </c>
      <c r="Y414" s="8">
        <v>60.305520000000001</v>
      </c>
      <c r="AD414" s="7">
        <v>38399.375</v>
      </c>
      <c r="AE414" s="8">
        <v>45.148609999999998</v>
      </c>
      <c r="AF414" s="8">
        <v>25.661580000000001</v>
      </c>
      <c r="AG414" s="8">
        <f t="shared" si="12"/>
        <v>70.810190000000006</v>
      </c>
      <c r="AX414" s="7">
        <v>38621.625</v>
      </c>
      <c r="AY414" s="8">
        <v>41.97</v>
      </c>
      <c r="BD414" s="7">
        <v>40655.875</v>
      </c>
      <c r="BE414" s="8">
        <v>14.39202</v>
      </c>
      <c r="BT414" s="7">
        <v>41158.875</v>
      </c>
      <c r="BU414" s="8">
        <v>418.35624999999999</v>
      </c>
      <c r="CC414" s="15">
        <v>42185.930555555555</v>
      </c>
      <c r="CD414" s="6">
        <v>33.066991232498516</v>
      </c>
      <c r="CE414" s="6" t="e">
        <f>NA()</f>
        <v>#N/A</v>
      </c>
    </row>
    <row r="415" spans="4:83" x14ac:dyDescent="0.2">
      <c r="D415" s="33">
        <v>40593.104166666664</v>
      </c>
      <c r="E415" s="29">
        <v>68.675188390523232</v>
      </c>
      <c r="J415" s="7">
        <v>40401.875</v>
      </c>
      <c r="K415" s="8">
        <v>21.53079</v>
      </c>
      <c r="P415" s="7">
        <v>40547.875</v>
      </c>
      <c r="Q415" s="8">
        <v>11.01737</v>
      </c>
      <c r="S415" s="7">
        <v>39265.375</v>
      </c>
      <c r="T415" s="8">
        <v>318.75033999999999</v>
      </c>
      <c r="U415" s="8">
        <v>3.9887100000000002</v>
      </c>
      <c r="V415" s="8">
        <f t="shared" si="13"/>
        <v>322.73905000000002</v>
      </c>
      <c r="X415" s="7">
        <v>41102.875</v>
      </c>
      <c r="Y415" s="8">
        <v>58.253329999999998</v>
      </c>
      <c r="AD415" s="7">
        <v>38401.375</v>
      </c>
      <c r="AE415" s="8">
        <v>44.755159999999997</v>
      </c>
      <c r="AF415" s="8">
        <v>24.565090000000001</v>
      </c>
      <c r="AG415" s="8">
        <f t="shared" si="12"/>
        <v>69.320250000000001</v>
      </c>
      <c r="AX415" s="7">
        <v>38621.875</v>
      </c>
      <c r="AY415" s="8">
        <v>42.058329999999998</v>
      </c>
      <c r="BD415" s="7">
        <v>40656.875</v>
      </c>
      <c r="BE415" s="8">
        <v>15.054539999999999</v>
      </c>
      <c r="BT415" s="7">
        <v>41159.875</v>
      </c>
      <c r="BU415" s="8">
        <v>418.61597</v>
      </c>
      <c r="CC415" s="15">
        <v>42185.934027777781</v>
      </c>
      <c r="CD415" s="6">
        <v>35.100431036138986</v>
      </c>
      <c r="CE415" s="6" t="e">
        <f>NA()</f>
        <v>#N/A</v>
      </c>
    </row>
    <row r="416" spans="4:83" x14ac:dyDescent="0.2">
      <c r="D416" s="33">
        <v>40593.125</v>
      </c>
      <c r="E416" s="29">
        <v>71.250343384601237</v>
      </c>
      <c r="J416" s="7">
        <v>40402.875</v>
      </c>
      <c r="K416" s="8">
        <v>21.70692</v>
      </c>
      <c r="P416" s="7">
        <v>40548.875</v>
      </c>
      <c r="Q416" s="8">
        <v>10.161049999999999</v>
      </c>
      <c r="S416" s="7">
        <v>39267.375</v>
      </c>
      <c r="T416" s="8">
        <v>321.24817000000002</v>
      </c>
      <c r="U416" s="8">
        <v>0.21728</v>
      </c>
      <c r="V416" s="8">
        <f t="shared" si="13"/>
        <v>321.46545000000003</v>
      </c>
      <c r="X416" s="7">
        <v>41103.875</v>
      </c>
      <c r="Y416" s="8">
        <v>57.783650000000002</v>
      </c>
      <c r="AD416" s="7">
        <v>38403.375</v>
      </c>
      <c r="AE416" s="8">
        <v>44.718089999999997</v>
      </c>
      <c r="AF416" s="8">
        <v>24.423760000000001</v>
      </c>
      <c r="AG416" s="8">
        <f t="shared" si="12"/>
        <v>69.141850000000005</v>
      </c>
      <c r="AX416" s="7">
        <v>38622.125</v>
      </c>
      <c r="AY416" s="8">
        <v>42.122079999999997</v>
      </c>
      <c r="BD416" s="7">
        <v>40657.875</v>
      </c>
      <c r="BE416" s="8">
        <v>16.893840000000001</v>
      </c>
      <c r="BT416" s="7">
        <v>41160.875</v>
      </c>
      <c r="BU416" s="8">
        <v>414.75972000000002</v>
      </c>
      <c r="CC416" s="15">
        <v>42185.9375</v>
      </c>
      <c r="CD416" s="6">
        <v>39.286711165305825</v>
      </c>
      <c r="CE416" s="6" t="e">
        <f>NA()</f>
        <v>#N/A</v>
      </c>
    </row>
    <row r="417" spans="4:83" x14ac:dyDescent="0.2">
      <c r="D417" s="33">
        <v>40593.145833333336</v>
      </c>
      <c r="E417" s="29">
        <v>68.03635199999998</v>
      </c>
      <c r="J417" s="7">
        <v>40403.875</v>
      </c>
      <c r="K417" s="8">
        <v>21.994330000000001</v>
      </c>
      <c r="P417" s="7">
        <v>40549.875</v>
      </c>
      <c r="Q417" s="8">
        <v>11.885590000000001</v>
      </c>
      <c r="S417" s="7">
        <v>39269.375</v>
      </c>
      <c r="T417" s="8">
        <v>323.85232999999999</v>
      </c>
      <c r="U417" s="8">
        <v>0.25020999999999999</v>
      </c>
      <c r="V417" s="8">
        <f t="shared" si="13"/>
        <v>324.10253999999998</v>
      </c>
      <c r="X417" s="7">
        <v>41104.875</v>
      </c>
      <c r="Y417" s="8">
        <v>58.04354</v>
      </c>
      <c r="AD417" s="7">
        <v>38405.375</v>
      </c>
      <c r="AE417" s="8">
        <v>44.659320000000001</v>
      </c>
      <c r="AF417" s="8">
        <v>25.144010000000002</v>
      </c>
      <c r="AG417" s="8">
        <f t="shared" si="12"/>
        <v>69.803330000000003</v>
      </c>
      <c r="AX417" s="7">
        <v>38622.375</v>
      </c>
      <c r="AY417" s="8">
        <v>41.715829999999997</v>
      </c>
      <c r="BD417" s="7">
        <v>40658.875</v>
      </c>
      <c r="BE417" s="8">
        <v>16.915330000000001</v>
      </c>
      <c r="BT417" s="7">
        <v>41161.875</v>
      </c>
      <c r="BU417" s="8">
        <v>413.57118000000003</v>
      </c>
      <c r="CC417" s="15">
        <v>42185.940972222219</v>
      </c>
      <c r="CD417" s="6">
        <v>31.731709783830393</v>
      </c>
      <c r="CE417" s="6" t="e">
        <f>NA()</f>
        <v>#N/A</v>
      </c>
    </row>
    <row r="418" spans="4:83" x14ac:dyDescent="0.2">
      <c r="D418" s="33">
        <v>40593.166666666664</v>
      </c>
      <c r="E418" s="29">
        <v>69.316011838470402</v>
      </c>
      <c r="J418" s="7">
        <v>40404.875</v>
      </c>
      <c r="K418" s="8">
        <v>21.758189999999999</v>
      </c>
      <c r="P418" s="7">
        <v>40550.875</v>
      </c>
      <c r="Q418" s="8">
        <v>12.65138</v>
      </c>
      <c r="S418" s="7">
        <v>39271.375</v>
      </c>
      <c r="T418" s="8">
        <v>325.13517000000002</v>
      </c>
      <c r="U418" s="8">
        <v>0.21110999999999999</v>
      </c>
      <c r="V418" s="8">
        <f t="shared" si="13"/>
        <v>325.34628000000004</v>
      </c>
      <c r="X418" s="7">
        <v>41105.875</v>
      </c>
      <c r="Y418" s="8">
        <v>57.000619999999998</v>
      </c>
      <c r="AD418" s="7">
        <v>38407.375</v>
      </c>
      <c r="AE418" s="8">
        <v>44.70035</v>
      </c>
      <c r="AF418" s="8">
        <v>25.950289999999999</v>
      </c>
      <c r="AG418" s="8">
        <f t="shared" si="12"/>
        <v>70.650639999999996</v>
      </c>
      <c r="AX418" s="7">
        <v>38622.625</v>
      </c>
      <c r="AY418" s="8">
        <v>41.755420000000001</v>
      </c>
      <c r="BD418" s="7">
        <v>40659.875</v>
      </c>
      <c r="BE418" s="8">
        <v>14.650069999999999</v>
      </c>
      <c r="BT418" s="7">
        <v>41162.875</v>
      </c>
      <c r="BU418" s="8">
        <v>411.68680999999998</v>
      </c>
      <c r="CC418" s="15">
        <v>42185.944444444445</v>
      </c>
      <c r="CD418" s="6">
        <v>37.871414632890392</v>
      </c>
      <c r="CE418" s="6" t="e">
        <f>NA()</f>
        <v>#N/A</v>
      </c>
    </row>
    <row r="419" spans="4:83" x14ac:dyDescent="0.2">
      <c r="D419" s="33">
        <v>40593.1875</v>
      </c>
      <c r="E419" s="29">
        <v>71.250343384601237</v>
      </c>
      <c r="J419" s="7">
        <v>40405.875</v>
      </c>
      <c r="K419" s="8">
        <v>21.423359999999999</v>
      </c>
      <c r="P419" s="7">
        <v>40551.875</v>
      </c>
      <c r="Q419" s="8">
        <v>12.813330000000001</v>
      </c>
      <c r="S419" s="7">
        <v>39273.375</v>
      </c>
      <c r="T419" s="8">
        <v>326.88431000000003</v>
      </c>
      <c r="U419" s="8">
        <v>0.33012999999999998</v>
      </c>
      <c r="V419" s="8">
        <f t="shared" si="13"/>
        <v>327.21444000000002</v>
      </c>
      <c r="X419" s="7">
        <v>41106.875</v>
      </c>
      <c r="Y419" s="8">
        <v>56.905000000000001</v>
      </c>
      <c r="AD419" s="7">
        <v>38409.375</v>
      </c>
      <c r="AE419" s="8">
        <v>46.811669999999999</v>
      </c>
      <c r="AF419" s="8">
        <v>26.09957</v>
      </c>
      <c r="AG419" s="8">
        <f t="shared" si="12"/>
        <v>72.911239999999992</v>
      </c>
      <c r="AX419" s="7">
        <v>38622.875</v>
      </c>
      <c r="AY419" s="8">
        <v>41.626249999999999</v>
      </c>
      <c r="BD419" s="7">
        <v>40660.875</v>
      </c>
      <c r="BE419" s="8">
        <v>13.870749999999999</v>
      </c>
      <c r="BT419" s="7">
        <v>41163.875</v>
      </c>
      <c r="BU419" s="8">
        <v>411.13681000000003</v>
      </c>
      <c r="CC419" s="15">
        <v>42185.947916666664</v>
      </c>
      <c r="CD419" s="6">
        <v>37.871414632890392</v>
      </c>
      <c r="CE419" s="6" t="e">
        <f>NA()</f>
        <v>#N/A</v>
      </c>
    </row>
    <row r="420" spans="4:83" x14ac:dyDescent="0.2">
      <c r="D420" s="33">
        <v>40593.208333333336</v>
      </c>
      <c r="E420" s="29">
        <v>71.899054199618476</v>
      </c>
      <c r="J420" s="7">
        <v>40406.875</v>
      </c>
      <c r="K420" s="8">
        <v>21.775169999999999</v>
      </c>
      <c r="P420" s="7">
        <v>40552.875</v>
      </c>
      <c r="Q420" s="8">
        <v>13.926119999999999</v>
      </c>
      <c r="S420" s="7">
        <v>39275.375</v>
      </c>
      <c r="T420" s="8">
        <v>333.64173</v>
      </c>
      <c r="U420" s="8">
        <v>0.32034000000000001</v>
      </c>
      <c r="V420" s="8">
        <f t="shared" si="13"/>
        <v>333.96206999999998</v>
      </c>
      <c r="X420" s="7">
        <v>41107.875</v>
      </c>
      <c r="Y420" s="8">
        <v>60.352809999999998</v>
      </c>
      <c r="AD420" s="7">
        <v>38411.375</v>
      </c>
      <c r="AE420" s="8">
        <v>48.089849999999998</v>
      </c>
      <c r="AF420" s="8">
        <v>25.590859999999999</v>
      </c>
      <c r="AG420" s="8">
        <f t="shared" si="12"/>
        <v>73.680710000000005</v>
      </c>
      <c r="AX420" s="7">
        <v>38623.125</v>
      </c>
      <c r="AY420" s="8">
        <v>41.600830000000002</v>
      </c>
      <c r="BD420" s="7">
        <v>40661.875</v>
      </c>
      <c r="BE420" s="8">
        <v>14.262650000000001</v>
      </c>
      <c r="BT420" s="7">
        <v>41164.875</v>
      </c>
      <c r="BU420" s="8">
        <v>414.26875000000001</v>
      </c>
      <c r="CC420" s="15">
        <v>42185.951388888891</v>
      </c>
      <c r="CD420" s="6">
        <v>37.871414632890392</v>
      </c>
      <c r="CE420" s="6" t="e">
        <f>NA()</f>
        <v>#N/A</v>
      </c>
    </row>
    <row r="421" spans="4:83" x14ac:dyDescent="0.2">
      <c r="D421" s="33">
        <v>40593.229166666664</v>
      </c>
      <c r="E421" s="29">
        <v>69.958816201395734</v>
      </c>
      <c r="J421" s="7">
        <v>40407.875</v>
      </c>
      <c r="K421" s="8">
        <v>21.822769999999998</v>
      </c>
      <c r="P421" s="7">
        <v>40553.875</v>
      </c>
      <c r="Q421" s="8">
        <v>14.85731</v>
      </c>
      <c r="S421" s="7">
        <v>39277.375</v>
      </c>
      <c r="T421" s="8">
        <v>332.03856000000002</v>
      </c>
      <c r="U421" s="8">
        <v>1.50973</v>
      </c>
      <c r="V421" s="8">
        <f t="shared" si="13"/>
        <v>333.54829000000001</v>
      </c>
      <c r="X421" s="7">
        <v>41108.875</v>
      </c>
      <c r="Y421" s="8">
        <v>296.74104</v>
      </c>
      <c r="AD421" s="7">
        <v>38413.375</v>
      </c>
      <c r="AE421" s="8">
        <v>52.713760000000001</v>
      </c>
      <c r="AF421" s="8">
        <v>26.57272</v>
      </c>
      <c r="AG421" s="8">
        <f t="shared" si="12"/>
        <v>79.286479999999997</v>
      </c>
      <c r="AX421" s="7">
        <v>38623.375</v>
      </c>
      <c r="AY421" s="8">
        <v>41.880830000000003</v>
      </c>
      <c r="BD421" s="7">
        <v>40662.875</v>
      </c>
      <c r="BE421" s="8">
        <v>14.944839999999999</v>
      </c>
      <c r="BT421" s="7">
        <v>41165.875</v>
      </c>
      <c r="BU421" s="8">
        <v>413.85451999999998</v>
      </c>
      <c r="CC421" s="15">
        <v>42185.954861111109</v>
      </c>
      <c r="CD421" s="6">
        <v>40.715459011304048</v>
      </c>
      <c r="CE421" s="6" t="e">
        <f>NA()</f>
        <v>#N/A</v>
      </c>
    </row>
    <row r="422" spans="4:83" x14ac:dyDescent="0.2">
      <c r="D422" s="33">
        <v>40593.25</v>
      </c>
      <c r="E422" s="29">
        <v>72.549721917413962</v>
      </c>
      <c r="J422" s="7">
        <v>40408.875</v>
      </c>
      <c r="K422" s="8">
        <v>22.017859999999999</v>
      </c>
      <c r="P422" s="7">
        <v>40554.875</v>
      </c>
      <c r="Q422" s="8">
        <v>14.67934</v>
      </c>
      <c r="S422" s="7">
        <v>39279.375</v>
      </c>
      <c r="T422" s="8">
        <v>325.32511</v>
      </c>
      <c r="U422" s="8">
        <v>1.1620299999999999</v>
      </c>
      <c r="V422" s="8">
        <f t="shared" si="13"/>
        <v>326.48714000000001</v>
      </c>
      <c r="X422" s="7">
        <v>41109.875</v>
      </c>
      <c r="Y422" s="8">
        <v>60.20167</v>
      </c>
      <c r="AD422" s="7">
        <v>38415.375</v>
      </c>
      <c r="AE422" s="8">
        <v>46.762509999999999</v>
      </c>
      <c r="AF422" s="8">
        <v>28.865649999999999</v>
      </c>
      <c r="AG422" s="8">
        <f t="shared" si="12"/>
        <v>75.628159999999994</v>
      </c>
      <c r="AX422" s="7">
        <v>38623.625</v>
      </c>
      <c r="AY422" s="8">
        <v>42.236249999999998</v>
      </c>
      <c r="BD422" s="7">
        <v>40663.875</v>
      </c>
      <c r="BE422" s="8">
        <v>14.011749999999999</v>
      </c>
      <c r="BT422" s="7">
        <v>41166.875</v>
      </c>
      <c r="BU422" s="8">
        <v>411.88819000000001</v>
      </c>
      <c r="CC422" s="15">
        <v>42185.958333333336</v>
      </c>
      <c r="CD422" s="6">
        <v>37.871414632890392</v>
      </c>
      <c r="CE422" s="6" t="e">
        <f>NA()</f>
        <v>#N/A</v>
      </c>
    </row>
    <row r="423" spans="4:83" x14ac:dyDescent="0.2">
      <c r="D423" s="33">
        <v>40593.270833333336</v>
      </c>
      <c r="E423" s="29">
        <v>71.250343384601237</v>
      </c>
      <c r="J423" s="7">
        <v>40409.875</v>
      </c>
      <c r="K423" s="8">
        <v>21.828589999999998</v>
      </c>
      <c r="P423" s="7">
        <v>40555.875</v>
      </c>
      <c r="Q423" s="8">
        <v>10.29711</v>
      </c>
      <c r="S423" s="7">
        <v>39281.375</v>
      </c>
      <c r="T423" s="8">
        <v>326.12655000000001</v>
      </c>
      <c r="U423" s="8">
        <v>0.29859000000000002</v>
      </c>
      <c r="V423" s="8">
        <f t="shared" si="13"/>
        <v>326.42514</v>
      </c>
      <c r="X423" s="7">
        <v>41110.875</v>
      </c>
      <c r="Y423" s="8">
        <v>64.978229999999996</v>
      </c>
      <c r="AD423" s="7">
        <v>38417.375</v>
      </c>
      <c r="AE423" s="8">
        <v>45.053539999999998</v>
      </c>
      <c r="AF423" s="8">
        <v>30.350580000000001</v>
      </c>
      <c r="AG423" s="8">
        <f t="shared" si="12"/>
        <v>75.404120000000006</v>
      </c>
      <c r="AX423" s="7">
        <v>38623.875</v>
      </c>
      <c r="AY423" s="8">
        <v>42.008749999999999</v>
      </c>
      <c r="BD423" s="7">
        <v>40664.875</v>
      </c>
      <c r="BE423" s="8">
        <v>12.04313</v>
      </c>
      <c r="BT423" s="7">
        <v>41167.875</v>
      </c>
      <c r="BU423" s="8">
        <v>402.50416999999999</v>
      </c>
      <c r="CC423" s="15">
        <v>42185.961805555555</v>
      </c>
      <c r="CD423" s="6">
        <v>37.871414632890392</v>
      </c>
      <c r="CE423" s="6" t="e">
        <f>NA()</f>
        <v>#N/A</v>
      </c>
    </row>
    <row r="424" spans="4:83" x14ac:dyDescent="0.2">
      <c r="D424" s="33">
        <v>40593.291666666664</v>
      </c>
      <c r="E424" s="29">
        <v>73.202340670147166</v>
      </c>
      <c r="J424" s="7">
        <v>40410.875</v>
      </c>
      <c r="K424" s="8">
        <v>21.74615</v>
      </c>
      <c r="P424" s="7">
        <v>40556.875</v>
      </c>
      <c r="Q424" s="8">
        <v>10.09609</v>
      </c>
      <c r="S424" s="7">
        <v>39283.375</v>
      </c>
      <c r="T424" s="8">
        <v>326.29176000000001</v>
      </c>
      <c r="U424" s="8">
        <v>0.28609000000000001</v>
      </c>
      <c r="V424" s="8">
        <f t="shared" si="13"/>
        <v>326.57785000000001</v>
      </c>
      <c r="X424" s="7">
        <v>41111.875</v>
      </c>
      <c r="Y424" s="8">
        <v>64.227289999999996</v>
      </c>
      <c r="AD424" s="7">
        <v>38419.375</v>
      </c>
      <c r="AE424" s="8">
        <v>44.15634</v>
      </c>
      <c r="AF424" s="8">
        <v>29.73705</v>
      </c>
      <c r="AG424" s="8">
        <f t="shared" si="12"/>
        <v>73.893389999999997</v>
      </c>
      <c r="AX424" s="7">
        <v>38624.125</v>
      </c>
      <c r="AY424" s="8">
        <v>42.007919999999999</v>
      </c>
      <c r="BD424" s="7">
        <v>40665.875</v>
      </c>
      <c r="BE424" s="8">
        <v>11.69448</v>
      </c>
      <c r="BT424" s="7">
        <v>41168.875</v>
      </c>
      <c r="BU424" s="8">
        <v>401.89931000000001</v>
      </c>
      <c r="CC424" s="15">
        <v>42185.965277777781</v>
      </c>
      <c r="CD424" s="6">
        <v>39.286711165305825</v>
      </c>
      <c r="CE424" s="6" t="e">
        <f>NA()</f>
        <v>#N/A</v>
      </c>
    </row>
    <row r="425" spans="4:83" x14ac:dyDescent="0.2">
      <c r="D425" s="33">
        <v>40593.3125</v>
      </c>
      <c r="E425" s="29">
        <v>73.202340670147166</v>
      </c>
      <c r="J425" s="7">
        <v>40411.875</v>
      </c>
      <c r="K425" s="8">
        <v>21.728300000000001</v>
      </c>
      <c r="P425" s="7">
        <v>40557.875</v>
      </c>
      <c r="Q425" s="8">
        <v>10.78345</v>
      </c>
      <c r="S425" s="7">
        <v>39285.375</v>
      </c>
      <c r="T425" s="8">
        <v>332.38292999999999</v>
      </c>
      <c r="U425" s="8">
        <v>0.61073</v>
      </c>
      <c r="V425" s="8">
        <f t="shared" si="13"/>
        <v>332.99365999999998</v>
      </c>
      <c r="X425" s="7">
        <v>41112.875</v>
      </c>
      <c r="Y425" s="8">
        <v>65.390309999999999</v>
      </c>
      <c r="AD425" s="7">
        <v>38421.375</v>
      </c>
      <c r="AE425" s="8">
        <v>43.710050000000003</v>
      </c>
      <c r="AF425" s="8">
        <v>29.36233</v>
      </c>
      <c r="AG425" s="8">
        <f t="shared" si="12"/>
        <v>73.07238000000001</v>
      </c>
      <c r="AX425" s="7">
        <v>38624.375</v>
      </c>
      <c r="AY425" s="8">
        <v>41.994579999999999</v>
      </c>
      <c r="BD425" s="7">
        <v>40666.875</v>
      </c>
      <c r="BE425" s="8">
        <v>12.51427</v>
      </c>
      <c r="BT425" s="7">
        <v>41169.875</v>
      </c>
      <c r="BU425" s="8">
        <v>401.90728999999999</v>
      </c>
      <c r="CC425" s="15">
        <v>42185.96875</v>
      </c>
      <c r="CD425" s="6">
        <v>36.477151283951969</v>
      </c>
      <c r="CE425" s="6" t="e">
        <f>NA()</f>
        <v>#N/A</v>
      </c>
    </row>
    <row r="426" spans="4:83" x14ac:dyDescent="0.2">
      <c r="D426" s="33">
        <v>40593.333333333336</v>
      </c>
      <c r="E426" s="29">
        <v>73.202340670147166</v>
      </c>
      <c r="J426" s="7">
        <v>40412.875</v>
      </c>
      <c r="K426" s="8">
        <v>22.03594</v>
      </c>
      <c r="P426" s="7">
        <v>40558.875</v>
      </c>
      <c r="Q426" s="8">
        <v>10.14927</v>
      </c>
      <c r="S426" s="7">
        <v>39287.375</v>
      </c>
      <c r="T426" s="8">
        <v>331.79088999999999</v>
      </c>
      <c r="V426" s="18">
        <f t="shared" si="13"/>
        <v>331.79088999999999</v>
      </c>
      <c r="X426" s="7">
        <v>41113.875</v>
      </c>
      <c r="Y426" s="8">
        <v>71.843019999999996</v>
      </c>
      <c r="AD426" s="7">
        <v>38423.375</v>
      </c>
      <c r="AE426" s="8">
        <v>43.718499999999999</v>
      </c>
      <c r="AF426" s="8">
        <v>30.39264</v>
      </c>
      <c r="AG426" s="8">
        <f t="shared" si="12"/>
        <v>74.111140000000006</v>
      </c>
      <c r="AX426" s="7">
        <v>38624.625</v>
      </c>
      <c r="AY426" s="8">
        <v>41.856250000000003</v>
      </c>
      <c r="BD426" s="7">
        <v>40667.875</v>
      </c>
      <c r="BE426" s="8">
        <v>13.691409999999999</v>
      </c>
      <c r="BT426" s="7">
        <v>41170.875</v>
      </c>
      <c r="BU426" s="8">
        <v>401.25659999999999</v>
      </c>
      <c r="CC426" s="15">
        <v>42185.972222222219</v>
      </c>
      <c r="CD426" s="6">
        <v>42.892138254748687</v>
      </c>
      <c r="CE426" s="6" t="e">
        <f>NA()</f>
        <v>#N/A</v>
      </c>
    </row>
    <row r="427" spans="4:83" x14ac:dyDescent="0.2">
      <c r="D427" s="33">
        <v>40593.354166666664</v>
      </c>
      <c r="E427" s="29">
        <v>73.856904642448129</v>
      </c>
      <c r="J427" s="7">
        <v>40413.875</v>
      </c>
      <c r="K427" s="8">
        <v>22.024000000000001</v>
      </c>
      <c r="P427" s="7">
        <v>40559.875</v>
      </c>
      <c r="Q427" s="8">
        <v>11.462719999999999</v>
      </c>
      <c r="S427" s="7">
        <v>39289.375</v>
      </c>
      <c r="T427" s="8">
        <v>315.73392999999999</v>
      </c>
      <c r="V427" s="18">
        <f t="shared" si="13"/>
        <v>315.73392999999999</v>
      </c>
      <c r="X427" s="7">
        <v>41114.875</v>
      </c>
      <c r="Y427" s="8">
        <v>65.121560000000002</v>
      </c>
      <c r="AD427" s="7">
        <v>38425.375</v>
      </c>
      <c r="AE427" s="8">
        <v>43.703249999999997</v>
      </c>
      <c r="AF427" s="8">
        <v>31.510660000000001</v>
      </c>
      <c r="AG427" s="8">
        <f t="shared" si="12"/>
        <v>75.213909999999998</v>
      </c>
      <c r="AX427" s="7">
        <v>38624.875</v>
      </c>
      <c r="AY427" s="8">
        <v>41.97</v>
      </c>
      <c r="BD427" s="7">
        <v>40668.875</v>
      </c>
      <c r="BE427" s="8">
        <v>14.019579999999999</v>
      </c>
      <c r="BT427" s="7">
        <v>41171.875</v>
      </c>
      <c r="BU427" s="8">
        <v>411.36736000000002</v>
      </c>
      <c r="CC427" s="15">
        <v>42185.975694444445</v>
      </c>
      <c r="CD427" s="6">
        <v>39.286711165305825</v>
      </c>
      <c r="CE427" s="6" t="e">
        <f>NA()</f>
        <v>#N/A</v>
      </c>
    </row>
    <row r="428" spans="4:83" x14ac:dyDescent="0.2">
      <c r="D428" s="33">
        <v>40593.375</v>
      </c>
      <c r="E428" s="29">
        <v>72.549721917413962</v>
      </c>
      <c r="J428" s="7">
        <v>40414.875</v>
      </c>
      <c r="K428" s="8">
        <v>21.757999999999999</v>
      </c>
      <c r="P428" s="7">
        <v>40560.875</v>
      </c>
      <c r="Q428" s="8">
        <v>11.46142</v>
      </c>
      <c r="S428" s="7">
        <v>39291.375</v>
      </c>
      <c r="T428" s="8">
        <v>317.34379000000001</v>
      </c>
      <c r="V428" s="18">
        <f t="shared" si="13"/>
        <v>317.34379000000001</v>
      </c>
      <c r="X428" s="7">
        <v>41115.875</v>
      </c>
      <c r="Y428" s="8">
        <v>64.885729999999995</v>
      </c>
      <c r="AD428" s="7">
        <v>38427.375</v>
      </c>
      <c r="AE428" s="8">
        <v>46.706449999999997</v>
      </c>
      <c r="AF428" s="8">
        <v>32.115209999999998</v>
      </c>
      <c r="AG428" s="8">
        <f t="shared" si="12"/>
        <v>78.821659999999994</v>
      </c>
      <c r="AX428" s="7">
        <v>38625.125</v>
      </c>
      <c r="AY428" s="8">
        <v>42.236669999999997</v>
      </c>
      <c r="BD428" s="7">
        <v>40669.875</v>
      </c>
      <c r="BE428" s="8">
        <v>14.337440000000001</v>
      </c>
      <c r="BT428" s="7">
        <v>41172.875</v>
      </c>
      <c r="BU428" s="8">
        <v>401.95278000000002</v>
      </c>
      <c r="CC428" s="15">
        <v>42185.979166666664</v>
      </c>
      <c r="CD428" s="6">
        <v>33.066991232498516</v>
      </c>
      <c r="CE428" s="6" t="e">
        <f>NA()</f>
        <v>#N/A</v>
      </c>
    </row>
    <row r="429" spans="4:83" x14ac:dyDescent="0.2">
      <c r="D429" s="33">
        <v>40593.395833333336</v>
      </c>
      <c r="E429" s="29">
        <v>75.832210493901911</v>
      </c>
      <c r="J429" s="7">
        <v>40415.875</v>
      </c>
      <c r="K429" s="8">
        <v>21.828949999999999</v>
      </c>
      <c r="P429" s="7">
        <v>40561.875</v>
      </c>
      <c r="Q429" s="8">
        <v>8.7954899999999991</v>
      </c>
      <c r="S429" s="7">
        <v>39293.375</v>
      </c>
      <c r="T429" s="8">
        <v>321.90021999999999</v>
      </c>
      <c r="V429" s="18">
        <f t="shared" si="13"/>
        <v>321.90021999999999</v>
      </c>
      <c r="X429" s="7">
        <v>41116.875</v>
      </c>
      <c r="Y429" s="8">
        <v>65.342920000000007</v>
      </c>
      <c r="AD429" s="7">
        <v>38429.375</v>
      </c>
      <c r="AE429" s="8">
        <v>44.380589999999998</v>
      </c>
      <c r="AF429" s="8">
        <v>30.74607</v>
      </c>
      <c r="AG429" s="8">
        <f t="shared" si="12"/>
        <v>75.126660000000001</v>
      </c>
      <c r="AX429" s="7">
        <v>38625.375</v>
      </c>
      <c r="AY429" s="8">
        <v>42.249580000000002</v>
      </c>
      <c r="BD429" s="7">
        <v>40670.875</v>
      </c>
      <c r="BE429" s="8">
        <v>14.30006</v>
      </c>
      <c r="BT429" s="7">
        <v>41173.875</v>
      </c>
      <c r="BU429" s="8">
        <v>419.57396</v>
      </c>
      <c r="CC429" s="15">
        <v>42185.982638888891</v>
      </c>
      <c r="CD429" s="6">
        <v>39.286711165305825</v>
      </c>
      <c r="CE429" s="6" t="e">
        <f>NA()</f>
        <v>#N/A</v>
      </c>
    </row>
    <row r="430" spans="4:83" x14ac:dyDescent="0.2">
      <c r="D430" s="33">
        <v>40593.416666666664</v>
      </c>
      <c r="E430" s="29">
        <v>75.832210493901911</v>
      </c>
      <c r="J430" s="7">
        <v>40416.875</v>
      </c>
      <c r="K430" s="8">
        <v>21.81691</v>
      </c>
      <c r="P430" s="7">
        <v>40562.875</v>
      </c>
      <c r="Q430" s="8">
        <v>9.5482300000000002</v>
      </c>
      <c r="S430" s="7">
        <v>39295.375</v>
      </c>
      <c r="T430" s="8">
        <v>325.30149</v>
      </c>
      <c r="V430" s="18">
        <f t="shared" si="13"/>
        <v>325.30149</v>
      </c>
      <c r="X430" s="7">
        <v>41117.875</v>
      </c>
      <c r="Y430" s="8">
        <v>65.088650000000001</v>
      </c>
      <c r="AD430" s="7">
        <v>38431.375</v>
      </c>
      <c r="AE430" s="8">
        <v>43.580069999999999</v>
      </c>
      <c r="AF430" s="8">
        <v>30.407160000000001</v>
      </c>
      <c r="AG430" s="8">
        <f t="shared" si="12"/>
        <v>73.987229999999997</v>
      </c>
      <c r="AX430" s="7">
        <v>38625.625</v>
      </c>
      <c r="AY430" s="8">
        <v>42.210830000000001</v>
      </c>
      <c r="BD430" s="7">
        <v>40671.875</v>
      </c>
      <c r="BE430" s="8">
        <v>13.98915</v>
      </c>
      <c r="BT430" s="7">
        <v>41174.875</v>
      </c>
      <c r="BU430" s="8">
        <v>423.91145999999998</v>
      </c>
      <c r="CC430" s="15">
        <v>42185.986111111109</v>
      </c>
      <c r="CD430" s="6">
        <v>39.286711165305825</v>
      </c>
      <c r="CE430" s="6" t="e">
        <f>NA()</f>
        <v>#N/A</v>
      </c>
    </row>
    <row r="431" spans="4:83" x14ac:dyDescent="0.2">
      <c r="D431" s="33">
        <v>40593.4375</v>
      </c>
      <c r="E431" s="29">
        <v>75.171845241977564</v>
      </c>
      <c r="J431" s="7">
        <v>40417.875</v>
      </c>
      <c r="K431" s="8">
        <v>21.70477</v>
      </c>
      <c r="P431" s="7">
        <v>40563.875</v>
      </c>
      <c r="Q431" s="8">
        <v>10.11403</v>
      </c>
      <c r="S431" s="7">
        <v>39297.375</v>
      </c>
      <c r="T431" s="8">
        <v>326.89560999999998</v>
      </c>
      <c r="V431" s="18">
        <f t="shared" si="13"/>
        <v>326.89560999999998</v>
      </c>
      <c r="X431" s="7">
        <v>41118.875</v>
      </c>
      <c r="Y431" s="8">
        <v>66.154690000000002</v>
      </c>
      <c r="AD431" s="7">
        <v>38433.375</v>
      </c>
      <c r="AE431" s="8">
        <v>43.549689999999998</v>
      </c>
      <c r="AF431" s="8">
        <v>32.570250000000001</v>
      </c>
      <c r="AG431" s="8">
        <f t="shared" si="12"/>
        <v>76.11994</v>
      </c>
      <c r="AX431" s="7">
        <v>38625.875</v>
      </c>
      <c r="AY431" s="8">
        <v>42.388750000000002</v>
      </c>
      <c r="BT431" s="7">
        <v>41175.875</v>
      </c>
      <c r="BU431" s="8">
        <v>423.16041999999999</v>
      </c>
      <c r="CC431" s="15">
        <v>42185.989583333336</v>
      </c>
      <c r="CD431" s="6">
        <v>39.286711165305825</v>
      </c>
      <c r="CE431" s="6" t="e">
        <f>NA()</f>
        <v>#N/A</v>
      </c>
    </row>
    <row r="432" spans="4:83" x14ac:dyDescent="0.2">
      <c r="D432" s="33">
        <v>40593.458333333336</v>
      </c>
      <c r="E432" s="29">
        <v>76.494498213309555</v>
      </c>
      <c r="J432" s="7">
        <v>40418.875</v>
      </c>
      <c r="K432" s="8">
        <v>21.79993</v>
      </c>
      <c r="P432" s="7">
        <v>40564.875</v>
      </c>
      <c r="Q432" s="8">
        <v>10.1274</v>
      </c>
      <c r="S432" s="7">
        <v>39299.375</v>
      </c>
      <c r="T432" s="8">
        <v>331.97406999999998</v>
      </c>
      <c r="V432" s="18">
        <f t="shared" si="13"/>
        <v>331.97406999999998</v>
      </c>
      <c r="X432" s="7">
        <v>41119.875</v>
      </c>
      <c r="Y432" s="8">
        <v>67.561769999999996</v>
      </c>
      <c r="AD432" s="7">
        <v>38435.375</v>
      </c>
      <c r="AE432" s="8">
        <v>43.24485</v>
      </c>
      <c r="AF432" s="8">
        <v>31.637060000000002</v>
      </c>
      <c r="AG432" s="8">
        <f t="shared" si="12"/>
        <v>74.881910000000005</v>
      </c>
      <c r="AX432" s="7">
        <v>38626.125</v>
      </c>
      <c r="AY432" s="8">
        <v>39.688330000000001</v>
      </c>
      <c r="BT432" s="7">
        <v>41176.875</v>
      </c>
      <c r="BU432" s="8">
        <v>423.65521000000001</v>
      </c>
      <c r="CC432" s="15">
        <v>42185.993055555555</v>
      </c>
      <c r="CD432" s="6">
        <v>37.871414632890392</v>
      </c>
      <c r="CE432" s="6" t="e">
        <f>NA()</f>
        <v>#N/A</v>
      </c>
    </row>
    <row r="433" spans="4:83" x14ac:dyDescent="0.2">
      <c r="D433" s="33">
        <v>40593.479166666664</v>
      </c>
      <c r="E433" s="29">
        <v>76.494498213309555</v>
      </c>
      <c r="J433" s="7">
        <v>40419.875</v>
      </c>
      <c r="K433" s="8">
        <v>21.422989999999999</v>
      </c>
      <c r="P433" s="7">
        <v>40565.875</v>
      </c>
      <c r="Q433" s="8">
        <v>10.46879</v>
      </c>
      <c r="S433" s="7">
        <v>39301.375</v>
      </c>
      <c r="T433" s="8">
        <v>333.79091</v>
      </c>
      <c r="V433" s="18">
        <f t="shared" si="13"/>
        <v>333.79091</v>
      </c>
      <c r="X433" s="7">
        <v>41120.875</v>
      </c>
      <c r="Y433" s="8">
        <v>67.161460000000005</v>
      </c>
      <c r="AD433" s="7">
        <v>38437.375</v>
      </c>
      <c r="AE433" s="8">
        <v>43.150329999999997</v>
      </c>
      <c r="AF433" s="8">
        <v>32.806669999999997</v>
      </c>
      <c r="AG433" s="8">
        <f t="shared" si="12"/>
        <v>75.956999999999994</v>
      </c>
      <c r="AX433" s="7">
        <v>38626.375</v>
      </c>
      <c r="AY433" s="8">
        <v>39.185000000000002</v>
      </c>
      <c r="BT433" s="7">
        <v>41177.875</v>
      </c>
      <c r="BU433" s="8">
        <v>428.39096999999998</v>
      </c>
      <c r="CC433" s="15">
        <v>42185.996527777781</v>
      </c>
      <c r="CD433" s="6">
        <v>34.416945915370391</v>
      </c>
      <c r="CE433" s="6">
        <f>AVERAGE(CD146:CD433)</f>
        <v>34.330750097644312</v>
      </c>
    </row>
    <row r="434" spans="4:83" x14ac:dyDescent="0.2">
      <c r="D434" s="33">
        <v>40593.5</v>
      </c>
      <c r="E434" s="29">
        <v>75.171845241977564</v>
      </c>
      <c r="J434" s="7">
        <v>40420.875</v>
      </c>
      <c r="K434" s="8">
        <v>21.645489999999999</v>
      </c>
      <c r="P434" s="7">
        <v>40566.875</v>
      </c>
      <c r="Q434" s="8">
        <v>10.54214</v>
      </c>
      <c r="S434" s="7">
        <v>39303.375</v>
      </c>
      <c r="T434" s="8">
        <v>332.73038000000003</v>
      </c>
      <c r="V434" s="18">
        <f t="shared" si="13"/>
        <v>332.73038000000003</v>
      </c>
      <c r="X434" s="7">
        <v>41121.875</v>
      </c>
      <c r="Y434" s="8">
        <v>68.53031</v>
      </c>
      <c r="AD434" s="7">
        <v>38439.375</v>
      </c>
      <c r="AE434" s="8">
        <v>43.390500000000003</v>
      </c>
      <c r="AF434" s="8">
        <v>31.674790000000002</v>
      </c>
      <c r="AG434" s="8">
        <f t="shared" si="12"/>
        <v>75.065290000000005</v>
      </c>
      <c r="AX434" s="7">
        <v>38626.625</v>
      </c>
      <c r="AY434" s="8">
        <v>39.134999999999998</v>
      </c>
      <c r="BT434" s="7">
        <v>41178.875</v>
      </c>
      <c r="BU434" s="8">
        <v>442.45832999999999</v>
      </c>
      <c r="CC434" s="15">
        <v>42186</v>
      </c>
      <c r="CD434" s="6">
        <v>39.286711165305825</v>
      </c>
      <c r="CE434" s="6" t="e">
        <f>NA()</f>
        <v>#N/A</v>
      </c>
    </row>
    <row r="435" spans="4:83" x14ac:dyDescent="0.2">
      <c r="D435" s="33">
        <v>40593.520833333336</v>
      </c>
      <c r="E435" s="29">
        <v>76.494498213309555</v>
      </c>
      <c r="J435" s="7">
        <v>40421.875</v>
      </c>
      <c r="K435" s="8">
        <v>21.516549999999999</v>
      </c>
      <c r="P435" s="7">
        <v>40567.875</v>
      </c>
      <c r="Q435" s="8">
        <v>10.528359999999999</v>
      </c>
      <c r="S435" s="7">
        <v>39305.375</v>
      </c>
      <c r="T435" s="8">
        <v>335.35917999999998</v>
      </c>
      <c r="V435" s="18">
        <f t="shared" si="13"/>
        <v>335.35917999999998</v>
      </c>
      <c r="X435" s="7">
        <v>41122.875</v>
      </c>
      <c r="Y435" s="8">
        <v>66.064689999999999</v>
      </c>
      <c r="AD435" s="7">
        <v>38441.375</v>
      </c>
      <c r="AE435" s="8">
        <v>59.733170000000001</v>
      </c>
      <c r="AF435" s="8">
        <v>34.03098</v>
      </c>
      <c r="AG435" s="8">
        <f t="shared" si="12"/>
        <v>93.764150000000001</v>
      </c>
      <c r="AX435" s="7">
        <v>38626.875</v>
      </c>
      <c r="AY435" s="8">
        <v>38.997920000000001</v>
      </c>
      <c r="BT435" s="7">
        <v>41179.875</v>
      </c>
      <c r="BU435" s="8">
        <v>441.64096999999998</v>
      </c>
      <c r="CC435" s="15">
        <v>42186.003472222219</v>
      </c>
      <c r="CD435" s="6">
        <v>35.100431036138986</v>
      </c>
      <c r="CE435" s="6" t="e">
        <f>NA()</f>
        <v>#N/A</v>
      </c>
    </row>
    <row r="436" spans="4:83" x14ac:dyDescent="0.2">
      <c r="D436" s="33">
        <v>40593.541666666664</v>
      </c>
      <c r="E436" s="29">
        <v>75.832210493901911</v>
      </c>
      <c r="J436" s="7">
        <v>40422.875</v>
      </c>
      <c r="K436" s="8">
        <v>21.681059999999999</v>
      </c>
      <c r="P436" s="7">
        <v>40568.875</v>
      </c>
      <c r="Q436" s="8">
        <v>9.3581800000000008</v>
      </c>
      <c r="S436" s="7">
        <v>39307.375</v>
      </c>
      <c r="T436" s="8">
        <v>335.57981000000001</v>
      </c>
      <c r="V436" s="18">
        <f t="shared" si="13"/>
        <v>335.57981000000001</v>
      </c>
      <c r="X436" s="7">
        <v>41123.875</v>
      </c>
      <c r="Y436" s="8">
        <v>65.062600000000003</v>
      </c>
      <c r="AD436" s="7">
        <v>38443.375</v>
      </c>
      <c r="AE436" s="8">
        <v>44.753430000000002</v>
      </c>
      <c r="AF436" s="8">
        <v>36.792149999999999</v>
      </c>
      <c r="AG436" s="8">
        <f t="shared" si="12"/>
        <v>81.545580000000001</v>
      </c>
      <c r="AX436" s="7">
        <v>38627.125</v>
      </c>
      <c r="AY436" s="8">
        <v>38.799999999999997</v>
      </c>
      <c r="BT436" s="7">
        <v>41180.875</v>
      </c>
      <c r="BU436" s="8">
        <v>440.81979000000001</v>
      </c>
      <c r="CC436" s="15">
        <v>42186.006944444445</v>
      </c>
      <c r="CD436" s="6">
        <v>35.788381634981057</v>
      </c>
      <c r="CE436" s="6" t="e">
        <f>NA()</f>
        <v>#N/A</v>
      </c>
    </row>
    <row r="437" spans="4:83" x14ac:dyDescent="0.2">
      <c r="D437" s="33">
        <v>40593.5625</v>
      </c>
      <c r="E437" s="29">
        <v>74.513408070639954</v>
      </c>
      <c r="J437" s="7">
        <v>40423.875</v>
      </c>
      <c r="K437" s="8">
        <v>21.516919999999999</v>
      </c>
      <c r="P437" s="7">
        <v>40569.875</v>
      </c>
      <c r="Q437" s="8">
        <v>9.7447999999999997</v>
      </c>
      <c r="S437" s="7">
        <v>39309.375</v>
      </c>
      <c r="T437" s="8">
        <v>340.18218999999999</v>
      </c>
      <c r="V437" s="18">
        <f t="shared" si="13"/>
        <v>340.18218999999999</v>
      </c>
      <c r="X437" s="7">
        <v>41124.875</v>
      </c>
      <c r="Y437" s="8">
        <v>64.201149999999998</v>
      </c>
      <c r="AD437" s="7">
        <v>38445.375</v>
      </c>
      <c r="AE437" s="8">
        <v>43.974530000000001</v>
      </c>
      <c r="AF437" s="8">
        <v>36.052570000000003</v>
      </c>
      <c r="AG437" s="8">
        <f t="shared" si="12"/>
        <v>80.027100000000004</v>
      </c>
      <c r="AX437" s="7">
        <v>38627.375</v>
      </c>
      <c r="AY437" s="8">
        <v>38.8125</v>
      </c>
      <c r="BT437" s="7">
        <v>41181.875</v>
      </c>
      <c r="BU437" s="8">
        <v>440.36284999999998</v>
      </c>
      <c r="CC437" s="15">
        <v>42186.010416666664</v>
      </c>
      <c r="CD437" s="6">
        <v>39.286711165305825</v>
      </c>
      <c r="CE437" s="6" t="e">
        <f>NA()</f>
        <v>#N/A</v>
      </c>
    </row>
    <row r="438" spans="4:83" x14ac:dyDescent="0.2">
      <c r="D438" s="33">
        <v>40593.583333333336</v>
      </c>
      <c r="E438" s="29">
        <v>72.549721917413962</v>
      </c>
      <c r="J438" s="7">
        <v>40424.875</v>
      </c>
      <c r="K438" s="8">
        <v>21.362069999999999</v>
      </c>
      <c r="P438" s="7">
        <v>40570.875</v>
      </c>
      <c r="Q438" s="8">
        <v>9.9522099999999991</v>
      </c>
      <c r="S438" s="7">
        <v>39311.375</v>
      </c>
      <c r="T438" s="8">
        <v>345.16145</v>
      </c>
      <c r="V438" s="18">
        <f t="shared" si="13"/>
        <v>345.16145</v>
      </c>
      <c r="X438" s="7">
        <v>41125.875</v>
      </c>
      <c r="Y438" s="8">
        <v>64.154269999999997</v>
      </c>
      <c r="AD438" s="7">
        <v>38447.375</v>
      </c>
      <c r="AE438" s="8">
        <v>43.496589999999998</v>
      </c>
      <c r="AF438" s="8">
        <v>36.286169999999998</v>
      </c>
      <c r="AG438" s="8">
        <f t="shared" si="12"/>
        <v>79.782759999999996</v>
      </c>
      <c r="AX438" s="7">
        <v>38627.625</v>
      </c>
      <c r="AY438" s="8">
        <v>38.924169999999997</v>
      </c>
      <c r="BT438" s="7">
        <v>41182.875</v>
      </c>
      <c r="BU438" s="8">
        <v>440.01528000000002</v>
      </c>
      <c r="CC438" s="15">
        <v>42186.013888888891</v>
      </c>
      <c r="CD438" s="6">
        <v>39.286711165305825</v>
      </c>
      <c r="CE438" s="6" t="e">
        <f>NA()</f>
        <v>#N/A</v>
      </c>
    </row>
    <row r="439" spans="4:83" x14ac:dyDescent="0.2">
      <c r="D439" s="33">
        <v>40593.604166666664</v>
      </c>
      <c r="E439" s="29">
        <v>76.494498213309555</v>
      </c>
      <c r="J439" s="7">
        <v>40425.875</v>
      </c>
      <c r="K439" s="8">
        <v>20.731069999999999</v>
      </c>
      <c r="P439" s="7">
        <v>40571.875</v>
      </c>
      <c r="Q439" s="8">
        <v>9.9860900000000008</v>
      </c>
      <c r="S439" s="7">
        <v>39313.375</v>
      </c>
      <c r="T439" s="8">
        <v>346.6619</v>
      </c>
      <c r="V439" s="18">
        <f t="shared" si="13"/>
        <v>346.6619</v>
      </c>
      <c r="X439" s="7">
        <v>41126.875</v>
      </c>
      <c r="Y439" s="8">
        <v>92.674689999999998</v>
      </c>
      <c r="AD439" s="7">
        <v>38449.375</v>
      </c>
      <c r="AE439" s="8">
        <v>43.494309999999999</v>
      </c>
      <c r="AF439" s="8">
        <v>38.132300000000001</v>
      </c>
      <c r="AG439" s="8">
        <f t="shared" si="12"/>
        <v>81.626609999999999</v>
      </c>
      <c r="AX439" s="7">
        <v>38627.875</v>
      </c>
      <c r="AY439" s="8">
        <v>38.972920000000002</v>
      </c>
      <c r="BT439" s="7">
        <v>41183.875</v>
      </c>
      <c r="BU439" s="8">
        <v>439.69027999999997</v>
      </c>
      <c r="CC439" s="15">
        <v>42186.017361111109</v>
      </c>
      <c r="CD439" s="6">
        <v>37.875077776926339</v>
      </c>
      <c r="CE439" s="6" t="e">
        <f>NA()</f>
        <v>#N/A</v>
      </c>
    </row>
    <row r="440" spans="4:83" x14ac:dyDescent="0.2">
      <c r="D440" s="33">
        <v>40593.625</v>
      </c>
      <c r="E440" s="29">
        <v>79.162763194967482</v>
      </c>
      <c r="J440" s="7">
        <v>40426.875</v>
      </c>
      <c r="K440" s="8">
        <v>20.61599</v>
      </c>
      <c r="P440" s="7">
        <v>40572.875</v>
      </c>
      <c r="Q440" s="8">
        <v>12.223850000000001</v>
      </c>
      <c r="S440" s="7">
        <v>39315.375</v>
      </c>
      <c r="T440" s="8">
        <v>348.13673999999997</v>
      </c>
      <c r="V440" s="18">
        <f t="shared" si="13"/>
        <v>348.13673999999997</v>
      </c>
      <c r="X440" s="7">
        <v>41127.875</v>
      </c>
      <c r="Y440" s="8">
        <v>73.893749999999997</v>
      </c>
      <c r="AD440" s="7">
        <v>38451.375</v>
      </c>
      <c r="AE440" s="8">
        <v>43.343899999999998</v>
      </c>
      <c r="AF440" s="8">
        <v>37.219639999999998</v>
      </c>
      <c r="AG440" s="8">
        <f t="shared" si="12"/>
        <v>80.563539999999989</v>
      </c>
      <c r="AX440" s="7">
        <v>38628.125</v>
      </c>
      <c r="AY440" s="8">
        <v>39.06</v>
      </c>
      <c r="BT440" s="7">
        <v>41184.875</v>
      </c>
      <c r="BU440" s="8">
        <v>439.78820000000002</v>
      </c>
      <c r="CC440" s="15">
        <v>42186.020833333336</v>
      </c>
      <c r="CD440" s="6">
        <v>39.286711165305825</v>
      </c>
      <c r="CE440" s="6" t="e">
        <f>NA()</f>
        <v>#N/A</v>
      </c>
    </row>
    <row r="441" spans="4:83" x14ac:dyDescent="0.2">
      <c r="D441" s="33">
        <v>40593.645833333336</v>
      </c>
      <c r="E441" s="29">
        <v>75.171845241977564</v>
      </c>
      <c r="J441" s="7">
        <v>40427.875</v>
      </c>
      <c r="K441" s="8">
        <v>20.514399999999998</v>
      </c>
      <c r="P441" s="7">
        <v>40573.875</v>
      </c>
      <c r="Q441" s="8">
        <v>13.339119999999999</v>
      </c>
      <c r="S441" s="7">
        <v>39317.375</v>
      </c>
      <c r="T441" s="8">
        <v>351.41949</v>
      </c>
      <c r="V441" s="18">
        <f t="shared" si="13"/>
        <v>351.41949</v>
      </c>
      <c r="X441" s="7">
        <v>41128.875</v>
      </c>
      <c r="Y441" s="8">
        <v>68.759789999999995</v>
      </c>
      <c r="AD441" s="7">
        <v>38453.375</v>
      </c>
      <c r="AE441" s="8">
        <v>42.866109999999999</v>
      </c>
      <c r="AF441" s="8">
        <v>37.566789999999997</v>
      </c>
      <c r="AG441" s="8">
        <f t="shared" si="12"/>
        <v>80.432899999999989</v>
      </c>
      <c r="AX441" s="7">
        <v>38628.375</v>
      </c>
      <c r="AY441" s="8">
        <v>38.910420000000002</v>
      </c>
      <c r="BT441" s="7">
        <v>41185.875</v>
      </c>
      <c r="BU441" s="8">
        <v>438.87360999999999</v>
      </c>
      <c r="CC441" s="15">
        <v>42186.024305555555</v>
      </c>
      <c r="CD441" s="6">
        <v>36.477151283951969</v>
      </c>
      <c r="CE441" s="6" t="e">
        <f>NA()</f>
        <v>#N/A</v>
      </c>
    </row>
    <row r="442" spans="4:83" x14ac:dyDescent="0.2">
      <c r="D442" s="33">
        <v>40593.666666666664</v>
      </c>
      <c r="E442" s="29">
        <v>74.513408070639954</v>
      </c>
      <c r="J442" s="7">
        <v>40428.875</v>
      </c>
      <c r="K442" s="8">
        <v>20.821349999999999</v>
      </c>
      <c r="P442" s="7">
        <v>40574.875</v>
      </c>
      <c r="Q442" s="8">
        <v>11.02408</v>
      </c>
      <c r="S442" s="7">
        <v>39319.375</v>
      </c>
      <c r="T442" s="8">
        <v>347.90731</v>
      </c>
      <c r="V442" s="18">
        <f t="shared" si="13"/>
        <v>347.90731</v>
      </c>
      <c r="X442" s="7">
        <v>41129.875</v>
      </c>
      <c r="Y442" s="8">
        <v>68.693749999999994</v>
      </c>
      <c r="AD442" s="7">
        <v>38455.375</v>
      </c>
      <c r="AE442" s="8">
        <v>42.573509999999999</v>
      </c>
      <c r="AF442" s="8">
        <v>36.652050000000003</v>
      </c>
      <c r="AG442" s="8">
        <f t="shared" si="12"/>
        <v>79.225560000000002</v>
      </c>
      <c r="AX442" s="7">
        <v>38628.625</v>
      </c>
      <c r="AY442" s="8">
        <v>39.085000000000001</v>
      </c>
      <c r="BT442" s="7">
        <v>41186.875</v>
      </c>
      <c r="BU442" s="8">
        <v>437.53645999999998</v>
      </c>
      <c r="CC442" s="15">
        <v>42186.027777777781</v>
      </c>
      <c r="CD442" s="6">
        <v>39.286711165305825</v>
      </c>
      <c r="CE442" s="6" t="e">
        <f>NA()</f>
        <v>#N/A</v>
      </c>
    </row>
    <row r="443" spans="4:83" x14ac:dyDescent="0.2">
      <c r="D443" s="33">
        <v>40593.6875</v>
      </c>
      <c r="E443" s="29">
        <v>76.494498213309555</v>
      </c>
      <c r="J443" s="7">
        <v>40429.875</v>
      </c>
      <c r="K443" s="8">
        <v>20.878430000000002</v>
      </c>
      <c r="P443" s="7">
        <v>40575.875</v>
      </c>
      <c r="Q443" s="8">
        <v>12.73456</v>
      </c>
      <c r="S443" s="7">
        <v>39321.375</v>
      </c>
      <c r="T443" s="8">
        <v>344.05509000000001</v>
      </c>
      <c r="V443" s="18">
        <f t="shared" si="13"/>
        <v>344.05509000000001</v>
      </c>
      <c r="X443" s="7">
        <v>41130.875</v>
      </c>
      <c r="Y443" s="8">
        <v>68.246769999999998</v>
      </c>
      <c r="AD443" s="7">
        <v>38457.375</v>
      </c>
      <c r="AE443" s="8">
        <v>42.277200000000001</v>
      </c>
      <c r="AF443" s="8">
        <v>35.902059999999999</v>
      </c>
      <c r="AG443" s="8">
        <f t="shared" si="12"/>
        <v>78.179259999999999</v>
      </c>
      <c r="AX443" s="7">
        <v>38628.875</v>
      </c>
      <c r="AY443" s="8">
        <v>39.172499999999999</v>
      </c>
      <c r="BT443" s="7">
        <v>41187.875</v>
      </c>
      <c r="BU443" s="8">
        <v>435.70103999999998</v>
      </c>
      <c r="CC443" s="15">
        <v>42186.03125</v>
      </c>
      <c r="CD443" s="6">
        <v>39.286711165305825</v>
      </c>
      <c r="CE443" s="6" t="e">
        <f>NA()</f>
        <v>#N/A</v>
      </c>
    </row>
    <row r="444" spans="4:83" x14ac:dyDescent="0.2">
      <c r="D444" s="33">
        <v>40593.708333333336</v>
      </c>
      <c r="E444" s="29">
        <v>76.494498213309555</v>
      </c>
      <c r="J444" s="7">
        <v>40430.875</v>
      </c>
      <c r="K444" s="8">
        <v>20.753689999999999</v>
      </c>
      <c r="P444" s="7">
        <v>40576.875</v>
      </c>
      <c r="Q444" s="8">
        <v>11.699400000000001</v>
      </c>
      <c r="S444" s="7">
        <v>39323.375</v>
      </c>
      <c r="T444" s="8">
        <v>341.77435000000003</v>
      </c>
      <c r="V444" s="18">
        <f t="shared" si="13"/>
        <v>341.77435000000003</v>
      </c>
      <c r="X444" s="7">
        <v>41131.875</v>
      </c>
      <c r="Y444" s="8">
        <v>68.044169999999994</v>
      </c>
      <c r="AD444" s="7">
        <v>38459.375</v>
      </c>
      <c r="AE444" s="8">
        <v>42.347200000000001</v>
      </c>
      <c r="AF444" s="8">
        <v>37.007469999999998</v>
      </c>
      <c r="AG444" s="8">
        <f t="shared" si="12"/>
        <v>79.354669999999999</v>
      </c>
      <c r="AX444" s="7">
        <v>38629.125</v>
      </c>
      <c r="AY444" s="8">
        <v>39.247500000000002</v>
      </c>
      <c r="BT444" s="7">
        <v>41188.875</v>
      </c>
      <c r="BU444" s="8">
        <v>433.84618</v>
      </c>
      <c r="CC444" s="15">
        <v>42186.034722222219</v>
      </c>
      <c r="CD444" s="6">
        <v>39.286711165305825</v>
      </c>
      <c r="CE444" s="6" t="e">
        <f>NA()</f>
        <v>#N/A</v>
      </c>
    </row>
    <row r="445" spans="4:83" x14ac:dyDescent="0.2">
      <c r="D445" s="33">
        <v>40593.729166666664</v>
      </c>
      <c r="E445" s="29">
        <v>75.832210493901911</v>
      </c>
      <c r="J445" s="7">
        <v>40431.875</v>
      </c>
      <c r="K445" s="8">
        <v>20.935880000000001</v>
      </c>
      <c r="P445" s="7">
        <v>40577.875</v>
      </c>
      <c r="Q445" s="8">
        <v>9.0139200000000006</v>
      </c>
      <c r="S445" s="7">
        <v>39325.375</v>
      </c>
      <c r="T445" s="8">
        <v>340.31090999999998</v>
      </c>
      <c r="V445" s="18">
        <f t="shared" si="13"/>
        <v>340.31090999999998</v>
      </c>
      <c r="X445" s="7">
        <v>41132.875</v>
      </c>
      <c r="Y445" s="8">
        <v>67.269480000000001</v>
      </c>
      <c r="AD445" s="7">
        <v>38461.375</v>
      </c>
      <c r="AE445" s="8">
        <v>59.133659999999999</v>
      </c>
      <c r="AF445" s="8">
        <v>37.736539999999998</v>
      </c>
      <c r="AG445" s="8">
        <f t="shared" si="12"/>
        <v>96.870199999999997</v>
      </c>
      <c r="AX445" s="7">
        <v>38629.375</v>
      </c>
      <c r="AY445" s="8">
        <v>39.26</v>
      </c>
      <c r="BT445" s="7">
        <v>41189.875</v>
      </c>
      <c r="BU445" s="8">
        <v>433.01805000000002</v>
      </c>
      <c r="CC445" s="15">
        <v>42186.038194444445</v>
      </c>
      <c r="CD445" s="6">
        <v>35.100431036138986</v>
      </c>
      <c r="CE445" s="6" t="e">
        <f>NA()</f>
        <v>#N/A</v>
      </c>
    </row>
    <row r="446" spans="4:83" x14ac:dyDescent="0.2">
      <c r="D446" s="33">
        <v>40593.75</v>
      </c>
      <c r="E446" s="29">
        <v>75.171845241977564</v>
      </c>
      <c r="J446" s="7">
        <v>40432.875</v>
      </c>
      <c r="K446" s="8">
        <v>20.936610000000002</v>
      </c>
      <c r="P446" s="7">
        <v>40578.875</v>
      </c>
      <c r="Q446" s="8">
        <v>7.8471799999999998</v>
      </c>
      <c r="S446" s="7">
        <v>39327.375</v>
      </c>
      <c r="T446" s="8">
        <v>348.12612999999999</v>
      </c>
      <c r="V446" s="18">
        <f t="shared" si="13"/>
        <v>348.12612999999999</v>
      </c>
      <c r="X446" s="7">
        <v>41133.875</v>
      </c>
      <c r="Y446" s="8">
        <v>67.820729999999998</v>
      </c>
      <c r="AD446" s="7">
        <v>38463.375</v>
      </c>
      <c r="AE446" s="8">
        <v>43.94726</v>
      </c>
      <c r="AF446" s="8">
        <v>40.273110000000003</v>
      </c>
      <c r="AG446" s="8">
        <f t="shared" si="12"/>
        <v>84.220370000000003</v>
      </c>
      <c r="AX446" s="7">
        <v>38629.625</v>
      </c>
      <c r="AY446" s="8">
        <v>39.347499999999997</v>
      </c>
      <c r="BT446" s="7">
        <v>41190.875</v>
      </c>
      <c r="BU446" s="8">
        <v>444.69063</v>
      </c>
      <c r="CC446" s="15">
        <v>42186.041666666664</v>
      </c>
      <c r="CD446" s="6">
        <v>42.164915241791306</v>
      </c>
      <c r="CE446" s="6" t="e">
        <f>NA()</f>
        <v>#N/A</v>
      </c>
    </row>
    <row r="447" spans="4:83" x14ac:dyDescent="0.2">
      <c r="D447" s="33">
        <v>40593.770833333336</v>
      </c>
      <c r="E447" s="29">
        <v>75.832210493901911</v>
      </c>
      <c r="J447" s="7">
        <v>40433.875</v>
      </c>
      <c r="K447" s="8">
        <v>21.029250000000001</v>
      </c>
      <c r="P447" s="7">
        <v>40579.875</v>
      </c>
      <c r="Q447" s="8">
        <v>8.7235300000000002</v>
      </c>
      <c r="S447" s="7">
        <v>39329.375</v>
      </c>
      <c r="T447" s="8">
        <v>347.54025000000001</v>
      </c>
      <c r="V447" s="18">
        <f t="shared" si="13"/>
        <v>347.54025000000001</v>
      </c>
      <c r="X447" s="7">
        <v>41134.875</v>
      </c>
      <c r="Y447" s="8">
        <v>67.587500000000006</v>
      </c>
      <c r="AD447" s="7">
        <v>38465.375</v>
      </c>
      <c r="AE447" s="8">
        <v>42.869129999999998</v>
      </c>
      <c r="AF447" s="8">
        <v>39.78528</v>
      </c>
      <c r="AG447" s="8">
        <f t="shared" si="12"/>
        <v>82.654409999999999</v>
      </c>
      <c r="AX447" s="7">
        <v>38629.875</v>
      </c>
      <c r="AY447" s="8">
        <v>39.384999999999998</v>
      </c>
      <c r="BT447" s="7">
        <v>41191.875</v>
      </c>
      <c r="BU447" s="8">
        <v>445.23264</v>
      </c>
      <c r="CC447" s="15">
        <v>42186.045138888891</v>
      </c>
      <c r="CD447" s="6">
        <v>33.06699123249772</v>
      </c>
      <c r="CE447" s="6" t="e">
        <f>NA()</f>
        <v>#N/A</v>
      </c>
    </row>
    <row r="448" spans="4:83" x14ac:dyDescent="0.2">
      <c r="D448" s="33">
        <v>40593.791666666664</v>
      </c>
      <c r="E448" s="29">
        <v>73.856904642448129</v>
      </c>
      <c r="J448" s="7">
        <v>40434.875</v>
      </c>
      <c r="K448" s="8">
        <v>20.615449999999999</v>
      </c>
      <c r="P448" s="7">
        <v>40580.875</v>
      </c>
      <c r="Q448" s="8">
        <v>10.22223</v>
      </c>
      <c r="S448" s="7">
        <v>39331.375</v>
      </c>
      <c r="T448" s="8">
        <v>349.60872000000001</v>
      </c>
      <c r="V448" s="18">
        <f t="shared" si="13"/>
        <v>349.60872000000001</v>
      </c>
      <c r="X448" s="7">
        <v>41135.875</v>
      </c>
      <c r="Y448" s="8">
        <v>67.910420000000002</v>
      </c>
      <c r="AD448" s="7">
        <v>38467.375</v>
      </c>
      <c r="AE448" s="8">
        <v>42.478180000000002</v>
      </c>
      <c r="AF448" s="8">
        <v>40.440980000000003</v>
      </c>
      <c r="AG448" s="8">
        <f t="shared" si="12"/>
        <v>82.919160000000005</v>
      </c>
      <c r="AX448" s="7">
        <v>38630.125</v>
      </c>
      <c r="AY448" s="8">
        <v>39.522500000000001</v>
      </c>
      <c r="BT448" s="7">
        <v>41192.875</v>
      </c>
      <c r="BU448" s="8">
        <v>443.36041999999998</v>
      </c>
      <c r="CC448" s="15">
        <v>42186.048611111109</v>
      </c>
      <c r="CD448" s="6">
        <v>35.100431036138986</v>
      </c>
      <c r="CE448" s="6" t="e">
        <f>NA()</f>
        <v>#N/A</v>
      </c>
    </row>
    <row r="449" spans="4:83" x14ac:dyDescent="0.2">
      <c r="D449" s="33">
        <v>40593.8125</v>
      </c>
      <c r="E449" s="29">
        <v>73.202340670147166</v>
      </c>
      <c r="J449" s="7">
        <v>40435.875</v>
      </c>
      <c r="K449" s="8">
        <v>20.821169999999999</v>
      </c>
      <c r="P449" s="7">
        <v>40581.875</v>
      </c>
      <c r="Q449" s="8">
        <v>9.5821199999999997</v>
      </c>
      <c r="S449" s="7">
        <v>39333.375</v>
      </c>
      <c r="T449" s="8">
        <v>347.85135000000002</v>
      </c>
      <c r="V449" s="18">
        <f t="shared" si="13"/>
        <v>347.85135000000002</v>
      </c>
      <c r="X449" s="7">
        <v>41136.875</v>
      </c>
      <c r="Y449" s="8">
        <v>69.502080000000007</v>
      </c>
      <c r="AD449" s="7">
        <v>38469.375</v>
      </c>
      <c r="AE449" s="8">
        <v>42.401330000000002</v>
      </c>
      <c r="AF449" s="8">
        <v>40.555579999999999</v>
      </c>
      <c r="AG449" s="8">
        <f t="shared" si="12"/>
        <v>82.956909999999993</v>
      </c>
      <c r="AX449" s="7">
        <v>38630.375</v>
      </c>
      <c r="AY449" s="8">
        <v>39.622500000000002</v>
      </c>
      <c r="BT449" s="7">
        <v>41193.875</v>
      </c>
      <c r="BU449" s="8">
        <v>443.29930999999999</v>
      </c>
      <c r="CC449" s="15">
        <v>42186.052083333336</v>
      </c>
      <c r="CD449" s="6">
        <v>37.875077776926339</v>
      </c>
      <c r="CE449" s="6" t="e">
        <f>NA()</f>
        <v>#N/A</v>
      </c>
    </row>
    <row r="450" spans="4:83" x14ac:dyDescent="0.2">
      <c r="D450" s="33">
        <v>40593.833333333336</v>
      </c>
      <c r="E450" s="29">
        <v>74.513408070639954</v>
      </c>
      <c r="J450" s="7">
        <v>40436.875</v>
      </c>
      <c r="K450" s="8">
        <v>20.718129999999999</v>
      </c>
      <c r="P450" s="7">
        <v>40582.875</v>
      </c>
      <c r="Q450" s="8">
        <v>11.425700000000001</v>
      </c>
      <c r="S450" s="7">
        <v>39335.375</v>
      </c>
      <c r="T450" s="8">
        <v>348.72039000000001</v>
      </c>
      <c r="V450" s="18">
        <f t="shared" si="13"/>
        <v>348.72039000000001</v>
      </c>
      <c r="X450" s="7">
        <v>41137.875</v>
      </c>
      <c r="Y450" s="8">
        <v>68.709270000000004</v>
      </c>
      <c r="AD450" s="7">
        <v>38471.375</v>
      </c>
      <c r="AE450" s="8">
        <v>42.30753</v>
      </c>
      <c r="AF450" s="8">
        <v>41.764240000000001</v>
      </c>
      <c r="AG450" s="8">
        <f t="shared" ref="AG450:AG513" si="14">IF(AE450&lt;&gt;"",IF(AF450&lt;&gt;"",AE450+AF450,""),"")</f>
        <v>84.071770000000001</v>
      </c>
      <c r="AX450" s="7">
        <v>38630.625</v>
      </c>
      <c r="AY450" s="8">
        <v>39.772500000000001</v>
      </c>
      <c r="BT450" s="7">
        <v>41194.875</v>
      </c>
      <c r="BU450" s="8">
        <v>366.42986000000002</v>
      </c>
      <c r="CC450" s="15">
        <v>42186.055555555555</v>
      </c>
      <c r="CD450" s="6">
        <v>37.875077776926339</v>
      </c>
      <c r="CE450" s="6" t="e">
        <f>NA()</f>
        <v>#N/A</v>
      </c>
    </row>
    <row r="451" spans="4:83" x14ac:dyDescent="0.2">
      <c r="D451" s="33">
        <v>40593.854166666664</v>
      </c>
      <c r="E451" s="29">
        <v>74.513408070639954</v>
      </c>
      <c r="J451" s="7">
        <v>40437.875</v>
      </c>
      <c r="K451" s="8">
        <v>21.319769999999998</v>
      </c>
      <c r="P451" s="7">
        <v>40583.875</v>
      </c>
      <c r="Q451" s="8">
        <v>14.45026</v>
      </c>
      <c r="S451" s="7">
        <v>39337.375</v>
      </c>
      <c r="T451" s="8">
        <v>347.80892999999998</v>
      </c>
      <c r="V451" s="18">
        <f t="shared" si="13"/>
        <v>347.80892999999998</v>
      </c>
      <c r="X451" s="7">
        <v>41138.875</v>
      </c>
      <c r="Y451" s="8">
        <v>69.961669999999998</v>
      </c>
      <c r="AD451" s="7">
        <v>38473.375</v>
      </c>
      <c r="AE451" s="8">
        <v>41.833759999999998</v>
      </c>
      <c r="AF451" s="8">
        <v>39.830539999999999</v>
      </c>
      <c r="AG451" s="8">
        <f t="shared" si="14"/>
        <v>81.664299999999997</v>
      </c>
      <c r="AX451" s="7">
        <v>38630.875</v>
      </c>
      <c r="AY451" s="8">
        <v>39.935000000000002</v>
      </c>
      <c r="BT451" s="7">
        <v>41195.875</v>
      </c>
      <c r="BU451" s="8">
        <v>452.14688000000001</v>
      </c>
      <c r="CC451" s="15">
        <v>42186.059027777781</v>
      </c>
      <c r="CD451" s="6">
        <v>40.715459011304048</v>
      </c>
      <c r="CE451" s="6" t="e">
        <f>NA()</f>
        <v>#N/A</v>
      </c>
    </row>
    <row r="452" spans="4:83" x14ac:dyDescent="0.2">
      <c r="D452" s="33">
        <v>40593.875</v>
      </c>
      <c r="E452" s="29">
        <v>78.492840772300895</v>
      </c>
      <c r="J452" s="7">
        <v>40438.875</v>
      </c>
      <c r="K452" s="8">
        <v>21.601009999999999</v>
      </c>
      <c r="P452" s="7">
        <v>40584.875</v>
      </c>
      <c r="Q452" s="8">
        <v>14.97072</v>
      </c>
      <c r="S452" s="7">
        <v>39339.375</v>
      </c>
      <c r="T452" s="8">
        <v>345.01078999999999</v>
      </c>
      <c r="V452" s="18">
        <f t="shared" si="13"/>
        <v>345.01078999999999</v>
      </c>
      <c r="X452" s="7">
        <v>41139.875</v>
      </c>
      <c r="Y452" s="8">
        <v>66.678020000000004</v>
      </c>
      <c r="AD452" s="7">
        <v>38475.375</v>
      </c>
      <c r="AE452" s="8">
        <v>42.00553</v>
      </c>
      <c r="AF452" s="8">
        <v>39.151330000000002</v>
      </c>
      <c r="AG452" s="8">
        <f t="shared" si="14"/>
        <v>81.156859999999995</v>
      </c>
      <c r="AX452" s="7">
        <v>38631.125</v>
      </c>
      <c r="AY452" s="8">
        <v>40.097499999999997</v>
      </c>
      <c r="BT452" s="7">
        <v>41196.875</v>
      </c>
      <c r="BU452" s="8">
        <v>450.80347</v>
      </c>
      <c r="CC452" s="15">
        <v>42186.0625</v>
      </c>
      <c r="CD452" s="6">
        <v>39.286711165305825</v>
      </c>
      <c r="CE452" s="6" t="e">
        <f>NA()</f>
        <v>#N/A</v>
      </c>
    </row>
    <row r="453" spans="4:83" x14ac:dyDescent="0.2">
      <c r="D453" s="33">
        <v>40593.895833333336</v>
      </c>
      <c r="E453" s="29">
        <v>77.824818845158589</v>
      </c>
      <c r="J453" s="7">
        <v>40439.875</v>
      </c>
      <c r="K453" s="8">
        <v>21.635840000000002</v>
      </c>
      <c r="P453" s="7">
        <v>40585.875</v>
      </c>
      <c r="Q453" s="8">
        <v>14.619479999999999</v>
      </c>
      <c r="S453" s="7">
        <v>39341.375</v>
      </c>
      <c r="T453" s="8">
        <v>349.76339000000002</v>
      </c>
      <c r="V453" s="18">
        <f t="shared" si="13"/>
        <v>349.76339000000002</v>
      </c>
      <c r="X453" s="7">
        <v>41140.875</v>
      </c>
      <c r="Y453" s="8">
        <v>67.226349999999996</v>
      </c>
      <c r="AD453" s="7">
        <v>38477.375</v>
      </c>
      <c r="AE453" s="8">
        <v>42.289909999999999</v>
      </c>
      <c r="AF453" s="8">
        <v>38.357390000000002</v>
      </c>
      <c r="AG453" s="8">
        <f t="shared" si="14"/>
        <v>80.647300000000001</v>
      </c>
      <c r="AX453" s="7">
        <v>38631.375</v>
      </c>
      <c r="AY453" s="8">
        <v>40.284999999999997</v>
      </c>
      <c r="BT453" s="7">
        <v>41197.875</v>
      </c>
      <c r="BU453" s="8">
        <v>312.10903000000002</v>
      </c>
      <c r="CC453" s="15">
        <v>42186.065972222219</v>
      </c>
      <c r="CD453" s="6">
        <v>36.477151283951969</v>
      </c>
      <c r="CE453" s="6" t="e">
        <f>NA()</f>
        <v>#N/A</v>
      </c>
    </row>
    <row r="454" spans="4:83" x14ac:dyDescent="0.2">
      <c r="D454" s="33">
        <v>40593.916666666664</v>
      </c>
      <c r="E454" s="29">
        <v>73.856904642448129</v>
      </c>
      <c r="J454" s="7">
        <v>40440.875</v>
      </c>
      <c r="K454" s="8">
        <v>21.319579999999998</v>
      </c>
      <c r="P454" s="7">
        <v>40586.875</v>
      </c>
      <c r="Q454" s="8">
        <v>15.2296</v>
      </c>
      <c r="S454" s="7">
        <v>39343.375</v>
      </c>
      <c r="T454" s="8">
        <v>351.41872000000001</v>
      </c>
      <c r="V454" s="18">
        <f>U454+T454</f>
        <v>351.41872000000001</v>
      </c>
      <c r="X454" s="7">
        <v>41141.875</v>
      </c>
      <c r="Y454" s="8">
        <v>67.038020000000003</v>
      </c>
      <c r="AD454" s="7">
        <v>38479.375</v>
      </c>
      <c r="AE454" s="8">
        <v>41.875509999999998</v>
      </c>
      <c r="AF454" s="8">
        <v>37.321199999999997</v>
      </c>
      <c r="AG454" s="8">
        <f t="shared" si="14"/>
        <v>79.196709999999996</v>
      </c>
      <c r="AX454" s="7">
        <v>38631.625</v>
      </c>
      <c r="AY454" s="8">
        <v>40.46</v>
      </c>
      <c r="BT454" s="7">
        <v>41198.875</v>
      </c>
      <c r="BU454" s="8">
        <v>288.48264</v>
      </c>
      <c r="CC454" s="15">
        <v>42186.069444444445</v>
      </c>
      <c r="CD454" s="6">
        <v>37.871414632890392</v>
      </c>
      <c r="CE454" s="6" t="e">
        <f>NA()</f>
        <v>#N/A</v>
      </c>
    </row>
    <row r="455" spans="4:83" x14ac:dyDescent="0.2">
      <c r="D455" s="33">
        <v>40593.9375</v>
      </c>
      <c r="E455" s="29">
        <v>75.171845241977564</v>
      </c>
      <c r="J455" s="7">
        <v>40441.875</v>
      </c>
      <c r="K455" s="8">
        <v>20.629300000000001</v>
      </c>
      <c r="P455" s="7">
        <v>40587.875</v>
      </c>
      <c r="Q455" s="8">
        <v>15.44929</v>
      </c>
      <c r="S455" s="7">
        <v>39345.375</v>
      </c>
      <c r="T455" s="8">
        <v>354.12634000000003</v>
      </c>
      <c r="V455" s="18">
        <f>U455+T455</f>
        <v>354.12634000000003</v>
      </c>
      <c r="X455" s="7">
        <v>41142.875</v>
      </c>
      <c r="Y455" s="8">
        <v>73.940830000000005</v>
      </c>
      <c r="AD455" s="7">
        <v>38481.375</v>
      </c>
      <c r="AE455" s="8">
        <v>41.798990000000003</v>
      </c>
      <c r="AF455" s="8">
        <v>38.17698</v>
      </c>
      <c r="AG455" s="8">
        <f t="shared" si="14"/>
        <v>79.975970000000004</v>
      </c>
      <c r="AX455" s="7">
        <v>38631.875</v>
      </c>
      <c r="AY455" s="8">
        <v>40.484999999999999</v>
      </c>
      <c r="BT455" s="7">
        <v>41199.875</v>
      </c>
      <c r="BU455" s="8">
        <v>449.86214999999999</v>
      </c>
      <c r="CC455" s="15">
        <v>42186.072916666664</v>
      </c>
      <c r="CD455" s="6">
        <v>33.06699123249772</v>
      </c>
      <c r="CE455" s="6" t="e">
        <f>NA()</f>
        <v>#N/A</v>
      </c>
    </row>
    <row r="456" spans="4:83" x14ac:dyDescent="0.2">
      <c r="D456" s="33">
        <v>40593.958333333336</v>
      </c>
      <c r="E456" s="29">
        <v>74.513408070639954</v>
      </c>
      <c r="J456" s="7">
        <v>40442.875</v>
      </c>
      <c r="K456" s="8">
        <v>21.19266</v>
      </c>
      <c r="P456" s="7">
        <v>40588.875</v>
      </c>
      <c r="Q456" s="8">
        <v>16.007739999999998</v>
      </c>
      <c r="S456" s="7">
        <v>39347.375</v>
      </c>
      <c r="T456" s="8">
        <v>353.47849000000002</v>
      </c>
      <c r="V456" s="18">
        <f>U456+T456</f>
        <v>353.47849000000002</v>
      </c>
      <c r="X456" s="7">
        <v>41143.875</v>
      </c>
      <c r="Y456" s="8">
        <v>68.471559999999997</v>
      </c>
      <c r="AD456" s="7">
        <v>38483.375</v>
      </c>
      <c r="AE456" s="8">
        <v>41.597589999999997</v>
      </c>
      <c r="AF456" s="8">
        <v>37.835599999999999</v>
      </c>
      <c r="AG456" s="8">
        <f t="shared" si="14"/>
        <v>79.433189999999996</v>
      </c>
      <c r="AX456" s="7">
        <v>38632.125</v>
      </c>
      <c r="AY456" s="8">
        <v>40.36</v>
      </c>
      <c r="BT456" s="7">
        <v>41200.875</v>
      </c>
      <c r="BU456" s="8">
        <v>444.58575999999999</v>
      </c>
      <c r="CC456" s="15">
        <v>42186.076388888891</v>
      </c>
      <c r="CD456" s="6">
        <v>33.06699123249772</v>
      </c>
      <c r="CE456" s="6" t="e">
        <f>NA()</f>
        <v>#N/A</v>
      </c>
    </row>
    <row r="457" spans="4:83" x14ac:dyDescent="0.2">
      <c r="D457" s="33">
        <v>40593.979166666664</v>
      </c>
      <c r="E457" s="29">
        <v>75.832210493901911</v>
      </c>
      <c r="J457" s="7">
        <v>40443.875</v>
      </c>
      <c r="K457" s="8">
        <v>21.683029999999999</v>
      </c>
      <c r="P457" s="7">
        <v>40589.875</v>
      </c>
      <c r="Q457" s="8">
        <v>15.409509999999999</v>
      </c>
      <c r="S457" s="7">
        <v>39348.375</v>
      </c>
      <c r="T457" s="8">
        <v>354.89787999999999</v>
      </c>
      <c r="V457" s="18">
        <f t="shared" ref="V457:V495" si="15">U457+T457</f>
        <v>354.89787999999999</v>
      </c>
      <c r="X457" s="7">
        <v>41144.875</v>
      </c>
      <c r="Y457" s="8">
        <v>67.701040000000006</v>
      </c>
      <c r="AD457" s="7">
        <v>38485.375</v>
      </c>
      <c r="AE457" s="8">
        <v>41.092849999999999</v>
      </c>
      <c r="AF457" s="8">
        <v>38.065629999999999</v>
      </c>
      <c r="AG457" s="8">
        <f t="shared" si="14"/>
        <v>79.158479999999997</v>
      </c>
      <c r="AX457" s="7">
        <v>38632.375</v>
      </c>
      <c r="AY457" s="8">
        <v>40.484999999999999</v>
      </c>
      <c r="BT457" s="7">
        <v>41201.875</v>
      </c>
      <c r="BU457" s="8">
        <v>447.26146</v>
      </c>
      <c r="CC457" s="15">
        <v>42186.079861111109</v>
      </c>
      <c r="CD457" s="6">
        <v>39.286711165305825</v>
      </c>
      <c r="CE457" s="6" t="e">
        <f>NA()</f>
        <v>#N/A</v>
      </c>
    </row>
    <row r="458" spans="4:83" x14ac:dyDescent="0.2">
      <c r="D458" s="33">
        <v>40594</v>
      </c>
      <c r="E458" s="29">
        <v>76.494498213309555</v>
      </c>
      <c r="J458" s="7">
        <v>40444.875</v>
      </c>
      <c r="K458" s="8">
        <v>21.284389999999998</v>
      </c>
      <c r="P458" s="7">
        <v>40590.875</v>
      </c>
      <c r="Q458" s="8">
        <v>15.4824</v>
      </c>
      <c r="S458" s="7">
        <v>39350.375</v>
      </c>
      <c r="T458" s="8">
        <v>354.76920000000001</v>
      </c>
      <c r="U458" s="8">
        <v>0</v>
      </c>
      <c r="V458" s="25">
        <f t="shared" si="15"/>
        <v>354.76920000000001</v>
      </c>
      <c r="X458" s="7">
        <v>41145.875</v>
      </c>
      <c r="Y458" s="8">
        <v>67.398229999999998</v>
      </c>
      <c r="AD458" s="7">
        <v>38487.375</v>
      </c>
      <c r="AE458" s="8">
        <v>40.993519999999997</v>
      </c>
      <c r="AF458" s="8">
        <v>37.322330000000001</v>
      </c>
      <c r="AG458" s="8">
        <f t="shared" si="14"/>
        <v>78.315849999999998</v>
      </c>
      <c r="AX458" s="7">
        <v>38632.625</v>
      </c>
      <c r="AY458" s="8">
        <v>40.672499999999999</v>
      </c>
      <c r="BT458" s="7">
        <v>41202.875</v>
      </c>
      <c r="BU458" s="8">
        <v>446.25346999999999</v>
      </c>
      <c r="CC458" s="15">
        <v>42186.083333333336</v>
      </c>
      <c r="CD458" s="6">
        <v>36.477151283951969</v>
      </c>
      <c r="CE458" s="6" t="e">
        <f>NA()</f>
        <v>#N/A</v>
      </c>
    </row>
    <row r="459" spans="4:83" x14ac:dyDescent="0.2">
      <c r="D459" s="33">
        <v>40594.020833333336</v>
      </c>
      <c r="E459" s="29">
        <v>74.513408070639954</v>
      </c>
      <c r="J459" s="7">
        <v>40445.875</v>
      </c>
      <c r="K459" s="8">
        <v>20.7318</v>
      </c>
      <c r="P459" s="7">
        <v>40591.875</v>
      </c>
      <c r="Q459" s="8">
        <v>14.953939999999999</v>
      </c>
      <c r="S459" s="7">
        <v>39352.375</v>
      </c>
      <c r="T459" s="8">
        <v>311.29563999999999</v>
      </c>
      <c r="U459" s="8">
        <v>0.43794</v>
      </c>
      <c r="V459" s="25">
        <f t="shared" si="15"/>
        <v>311.73358000000002</v>
      </c>
      <c r="X459" s="7">
        <v>41146.875</v>
      </c>
      <c r="Y459" s="8">
        <v>70.680310000000006</v>
      </c>
      <c r="AD459" s="7">
        <v>38489.375</v>
      </c>
      <c r="AE459" s="8">
        <v>40.917549999999999</v>
      </c>
      <c r="AF459" s="8">
        <v>37.52563</v>
      </c>
      <c r="AG459" s="8">
        <f t="shared" si="14"/>
        <v>78.443179999999998</v>
      </c>
      <c r="AX459" s="7">
        <v>38632.875</v>
      </c>
      <c r="AY459" s="8">
        <v>40.872500000000002</v>
      </c>
      <c r="BT459" s="7">
        <v>41203.875</v>
      </c>
      <c r="BU459" s="8">
        <v>445.42534999999998</v>
      </c>
      <c r="CC459" s="15">
        <v>42186.086805555555</v>
      </c>
      <c r="CD459" s="6">
        <v>36.477151283951969</v>
      </c>
      <c r="CE459" s="6" t="e">
        <f>NA()</f>
        <v>#N/A</v>
      </c>
    </row>
    <row r="460" spans="4:83" x14ac:dyDescent="0.2">
      <c r="D460" s="33">
        <v>40594.041666666664</v>
      </c>
      <c r="E460" s="29">
        <v>73.856904642448129</v>
      </c>
      <c r="J460" s="7">
        <v>40446.875</v>
      </c>
      <c r="K460" s="8">
        <v>20.491070000000001</v>
      </c>
      <c r="P460" s="7">
        <v>40592.875</v>
      </c>
      <c r="Q460" s="8">
        <v>15.519069999999999</v>
      </c>
      <c r="S460" s="7">
        <v>39354.375</v>
      </c>
      <c r="T460" s="8">
        <v>321.99533000000002</v>
      </c>
      <c r="U460" s="8">
        <v>0.44145000000000001</v>
      </c>
      <c r="V460" s="25">
        <f t="shared" si="15"/>
        <v>322.43678</v>
      </c>
      <c r="X460" s="7">
        <v>41147.875</v>
      </c>
      <c r="Y460" s="8">
        <v>66.869060000000005</v>
      </c>
      <c r="AD460" s="7">
        <v>38491.375</v>
      </c>
      <c r="AE460" s="8">
        <v>41.117570000000001</v>
      </c>
      <c r="AF460" s="8">
        <v>36.823210000000003</v>
      </c>
      <c r="AG460" s="8">
        <f t="shared" si="14"/>
        <v>77.940780000000004</v>
      </c>
      <c r="AX460" s="7">
        <v>38633.125</v>
      </c>
      <c r="AY460" s="8">
        <v>41.110419999999998</v>
      </c>
      <c r="BT460" s="7">
        <v>41204.875</v>
      </c>
      <c r="BU460" s="8">
        <v>445.05207999999999</v>
      </c>
      <c r="CC460" s="15">
        <v>42186.090277777781</v>
      </c>
      <c r="CD460" s="6">
        <v>37.173924102483809</v>
      </c>
      <c r="CE460" s="6" t="e">
        <f>NA()</f>
        <v>#N/A</v>
      </c>
    </row>
    <row r="461" spans="4:83" x14ac:dyDescent="0.2">
      <c r="D461" s="33">
        <v>40594.0625</v>
      </c>
      <c r="E461" s="29">
        <v>73.856904642448129</v>
      </c>
      <c r="J461" s="7">
        <v>40447.875</v>
      </c>
      <c r="K461" s="8">
        <v>20.7422</v>
      </c>
      <c r="P461" s="7">
        <v>40593.875</v>
      </c>
      <c r="Q461" s="8">
        <v>15.12811</v>
      </c>
      <c r="S461" s="7">
        <v>39356.375</v>
      </c>
      <c r="T461" s="8">
        <v>326.38706000000002</v>
      </c>
      <c r="U461" s="8">
        <v>0.47075</v>
      </c>
      <c r="V461" s="25">
        <f t="shared" si="15"/>
        <v>326.85781000000003</v>
      </c>
      <c r="X461" s="7">
        <v>41148.875</v>
      </c>
      <c r="Y461" s="8">
        <v>69.981039999999993</v>
      </c>
      <c r="AD461" s="7">
        <v>38493.375</v>
      </c>
      <c r="AE461" s="8">
        <v>41.921709999999997</v>
      </c>
      <c r="AF461" s="8">
        <v>37.89864</v>
      </c>
      <c r="AG461" s="8">
        <f t="shared" si="14"/>
        <v>79.820349999999991</v>
      </c>
      <c r="AX461" s="7">
        <v>38633.375</v>
      </c>
      <c r="AY461" s="8">
        <v>41.022500000000001</v>
      </c>
      <c r="BT461" s="7">
        <v>41205.875</v>
      </c>
      <c r="BU461" s="8">
        <v>449.20278000000002</v>
      </c>
      <c r="CC461" s="15">
        <v>42186.09375</v>
      </c>
      <c r="CD461" s="6">
        <v>36.477151283951969</v>
      </c>
      <c r="CE461" s="6" t="e">
        <f>NA()</f>
        <v>#N/A</v>
      </c>
    </row>
    <row r="462" spans="4:83" x14ac:dyDescent="0.2">
      <c r="D462" s="33">
        <v>40594.083333333336</v>
      </c>
      <c r="E462" s="29">
        <v>73.202340670147166</v>
      </c>
      <c r="J462" s="7">
        <v>40448.875</v>
      </c>
      <c r="K462" s="8">
        <v>19.51979</v>
      </c>
      <c r="P462" s="7">
        <v>40594.875</v>
      </c>
      <c r="Q462" s="8">
        <v>15.37459</v>
      </c>
      <c r="S462" s="7">
        <v>39358.375</v>
      </c>
      <c r="T462" s="8">
        <v>328.24059999999997</v>
      </c>
      <c r="U462" s="8">
        <v>0.46442</v>
      </c>
      <c r="V462" s="25">
        <f t="shared" si="15"/>
        <v>328.70501999999999</v>
      </c>
      <c r="X462" s="7">
        <v>41149.875</v>
      </c>
      <c r="Y462" s="8">
        <v>67.517920000000004</v>
      </c>
      <c r="AD462" s="7">
        <v>38495.375</v>
      </c>
      <c r="AE462" s="8">
        <v>41.334229999999998</v>
      </c>
      <c r="AF462" s="8">
        <v>37.343060000000001</v>
      </c>
      <c r="AG462" s="8">
        <f t="shared" si="14"/>
        <v>78.677289999999999</v>
      </c>
      <c r="AX462" s="7">
        <v>38633.625</v>
      </c>
      <c r="AY462" s="8">
        <v>41.085000000000001</v>
      </c>
      <c r="BT462" s="7">
        <v>41206.875</v>
      </c>
      <c r="BU462" s="8">
        <v>449.39895999999999</v>
      </c>
      <c r="CC462" s="15">
        <v>42186.097222222219</v>
      </c>
      <c r="CD462" s="6">
        <v>37.173924102483809</v>
      </c>
      <c r="CE462" s="6" t="e">
        <f>NA()</f>
        <v>#N/A</v>
      </c>
    </row>
    <row r="463" spans="4:83" x14ac:dyDescent="0.2">
      <c r="D463" s="33">
        <v>40594.104166666664</v>
      </c>
      <c r="E463" s="29">
        <v>75.832210493901911</v>
      </c>
      <c r="J463" s="7">
        <v>40449.875</v>
      </c>
      <c r="K463" s="8">
        <v>18.59432</v>
      </c>
      <c r="P463" s="7">
        <v>40595.875</v>
      </c>
      <c r="Q463" s="8">
        <v>15.705019999999999</v>
      </c>
      <c r="S463" s="7">
        <v>39360.375</v>
      </c>
      <c r="T463" s="8">
        <v>338.22158000000002</v>
      </c>
      <c r="U463" s="8">
        <v>1.4267799999999999</v>
      </c>
      <c r="V463" s="25">
        <f t="shared" si="15"/>
        <v>339.64836000000003</v>
      </c>
      <c r="X463" s="7">
        <v>41150.875</v>
      </c>
      <c r="Y463" s="8">
        <v>71.243960000000001</v>
      </c>
      <c r="AD463" s="7">
        <v>38497.375</v>
      </c>
      <c r="AE463" s="8">
        <v>42.337069999999997</v>
      </c>
      <c r="AF463" s="8">
        <v>36.541589999999999</v>
      </c>
      <c r="AG463" s="8">
        <f t="shared" si="14"/>
        <v>78.878659999999996</v>
      </c>
      <c r="AX463" s="7">
        <v>38633.875</v>
      </c>
      <c r="AY463" s="8">
        <v>40.984999999999999</v>
      </c>
      <c r="BT463" s="7">
        <v>41207.875</v>
      </c>
      <c r="BU463" s="8">
        <v>425.54757000000001</v>
      </c>
      <c r="CC463" s="15">
        <v>42186.100694444445</v>
      </c>
      <c r="CD463" s="6">
        <v>34.416945915370391</v>
      </c>
      <c r="CE463" s="6" t="e">
        <f>NA()</f>
        <v>#N/A</v>
      </c>
    </row>
    <row r="464" spans="4:83" x14ac:dyDescent="0.2">
      <c r="D464" s="33">
        <v>40594.125</v>
      </c>
      <c r="E464" s="29">
        <v>73.856904642448129</v>
      </c>
      <c r="J464" s="7">
        <v>40450.875</v>
      </c>
      <c r="K464" s="8">
        <v>18.608720000000002</v>
      </c>
      <c r="P464" s="7">
        <v>40596.875</v>
      </c>
      <c r="Q464" s="8">
        <v>14.638730000000001</v>
      </c>
      <c r="S464" s="7">
        <v>39362.375</v>
      </c>
      <c r="T464" s="8">
        <v>338.87344000000002</v>
      </c>
      <c r="U464" s="8">
        <v>0.45484999999999998</v>
      </c>
      <c r="V464" s="25">
        <f t="shared" si="15"/>
        <v>339.32829000000004</v>
      </c>
      <c r="X464" s="7">
        <v>41151.875</v>
      </c>
      <c r="Y464" s="8">
        <v>66.471980000000002</v>
      </c>
      <c r="AD464" s="7">
        <v>38499.375</v>
      </c>
      <c r="AE464" s="8">
        <v>42.75047</v>
      </c>
      <c r="AF464" s="8">
        <v>37.315950000000001</v>
      </c>
      <c r="AG464" s="8">
        <f t="shared" si="14"/>
        <v>80.066419999999994</v>
      </c>
      <c r="AX464" s="7">
        <v>38634.125</v>
      </c>
      <c r="AY464" s="8">
        <v>41.034999999999997</v>
      </c>
      <c r="BT464" s="7">
        <v>41208.875</v>
      </c>
      <c r="BU464" s="8">
        <v>440.07742999999999</v>
      </c>
      <c r="CC464" s="15">
        <v>42186.104166666664</v>
      </c>
      <c r="CD464" s="6">
        <v>36.477151283951969</v>
      </c>
      <c r="CE464" s="6" t="e">
        <f>NA()</f>
        <v>#N/A</v>
      </c>
    </row>
    <row r="465" spans="4:83" x14ac:dyDescent="0.2">
      <c r="D465" s="33">
        <v>40594.145833333336</v>
      </c>
      <c r="E465" s="29">
        <v>70.603595393467046</v>
      </c>
      <c r="J465" s="7">
        <v>40451.875</v>
      </c>
      <c r="K465" s="8">
        <v>18.711449999999999</v>
      </c>
      <c r="P465" s="7">
        <v>40597.875</v>
      </c>
      <c r="Q465" s="8">
        <v>14.79908</v>
      </c>
      <c r="S465" s="7">
        <v>39364.375</v>
      </c>
      <c r="T465" s="8">
        <v>344.17755</v>
      </c>
      <c r="U465" s="8">
        <v>0.65576999999999996</v>
      </c>
      <c r="V465" s="25">
        <f t="shared" si="15"/>
        <v>344.83332000000001</v>
      </c>
      <c r="X465" s="7">
        <v>41152.875</v>
      </c>
      <c r="Y465" s="8">
        <v>65.941559999999996</v>
      </c>
      <c r="AD465" s="7">
        <v>38501.375</v>
      </c>
      <c r="AE465" s="8">
        <v>42.288240000000002</v>
      </c>
      <c r="AF465" s="8">
        <v>37.35022</v>
      </c>
      <c r="AG465" s="8">
        <f t="shared" si="14"/>
        <v>79.638460000000009</v>
      </c>
      <c r="AX465" s="7">
        <v>38634.375</v>
      </c>
      <c r="AY465" s="8">
        <v>41.072499999999998</v>
      </c>
      <c r="BT465" s="7">
        <v>41209.875</v>
      </c>
      <c r="BU465" s="8">
        <v>451.04548999999997</v>
      </c>
      <c r="CC465" s="15">
        <v>42186.107638888891</v>
      </c>
      <c r="CD465" s="6">
        <v>37.173924102483809</v>
      </c>
      <c r="CE465" s="6" t="e">
        <f>NA()</f>
        <v>#N/A</v>
      </c>
    </row>
    <row r="466" spans="4:83" x14ac:dyDescent="0.2">
      <c r="D466" s="33">
        <v>40594.166666666664</v>
      </c>
      <c r="E466" s="29">
        <v>73.856904642448129</v>
      </c>
      <c r="J466" s="7">
        <v>40452.875</v>
      </c>
      <c r="K466" s="8">
        <v>18.69979</v>
      </c>
      <c r="P466" s="7">
        <v>40598.875</v>
      </c>
      <c r="Q466" s="8">
        <v>14.760680000000001</v>
      </c>
      <c r="S466" s="7">
        <v>39366.375</v>
      </c>
      <c r="T466" s="8">
        <v>342.65879999999999</v>
      </c>
      <c r="U466" s="8">
        <v>0.54151000000000005</v>
      </c>
      <c r="V466" s="25">
        <f t="shared" si="15"/>
        <v>343.20031</v>
      </c>
      <c r="X466" s="7">
        <v>41153.875</v>
      </c>
      <c r="Y466" s="8">
        <v>65.740099999999998</v>
      </c>
      <c r="AD466" s="7">
        <v>38503.375</v>
      </c>
      <c r="AE466" s="8">
        <v>41.79401</v>
      </c>
      <c r="AF466" s="8">
        <v>37.057870000000001</v>
      </c>
      <c r="AG466" s="8">
        <f t="shared" si="14"/>
        <v>78.851879999999994</v>
      </c>
      <c r="AX466" s="7">
        <v>38634.625</v>
      </c>
      <c r="AY466" s="8">
        <v>41.234999999999999</v>
      </c>
      <c r="BT466" s="7">
        <v>41210.875</v>
      </c>
      <c r="BU466" s="8">
        <v>450.35833000000002</v>
      </c>
      <c r="CC466" s="15">
        <v>42186.111111111109</v>
      </c>
      <c r="CD466" s="6">
        <v>36.477151283951969</v>
      </c>
      <c r="CE466" s="6" t="e">
        <f>NA()</f>
        <v>#N/A</v>
      </c>
    </row>
    <row r="467" spans="4:83" x14ac:dyDescent="0.2">
      <c r="D467" s="33">
        <v>40594.1875</v>
      </c>
      <c r="E467" s="29">
        <v>73.856904642448129</v>
      </c>
      <c r="J467" s="7">
        <v>40453.875</v>
      </c>
      <c r="K467" s="8">
        <v>19.024850000000001</v>
      </c>
      <c r="P467" s="7">
        <v>40599.875</v>
      </c>
      <c r="Q467" s="8">
        <v>15.18561</v>
      </c>
      <c r="S467" s="7">
        <v>39368.375</v>
      </c>
      <c r="T467" s="8">
        <v>350.22847999999999</v>
      </c>
      <c r="U467" s="8">
        <v>0.44109999999999999</v>
      </c>
      <c r="V467" s="25">
        <f t="shared" si="15"/>
        <v>350.66958</v>
      </c>
      <c r="X467" s="7">
        <v>41154.875</v>
      </c>
      <c r="Y467" s="8">
        <v>64.67313</v>
      </c>
      <c r="AD467" s="7">
        <v>38505.375</v>
      </c>
      <c r="AE467" s="8">
        <v>42.167389999999997</v>
      </c>
      <c r="AF467" s="8">
        <v>36.22146</v>
      </c>
      <c r="AG467" s="8">
        <f t="shared" si="14"/>
        <v>78.388849999999991</v>
      </c>
      <c r="AX467" s="7">
        <v>38634.875</v>
      </c>
      <c r="AY467" s="8">
        <v>41.360419999999998</v>
      </c>
      <c r="BT467" s="7">
        <v>41211.875</v>
      </c>
      <c r="BU467" s="8">
        <v>449.46042</v>
      </c>
      <c r="CC467" s="15">
        <v>42186.114583333336</v>
      </c>
      <c r="CD467" s="6">
        <v>36.477151283951969</v>
      </c>
      <c r="CE467" s="6" t="e">
        <f>NA()</f>
        <v>#N/A</v>
      </c>
    </row>
    <row r="468" spans="4:83" x14ac:dyDescent="0.2">
      <c r="D468" s="33">
        <v>40594.208333333336</v>
      </c>
      <c r="E468" s="29">
        <v>75.832210493901911</v>
      </c>
      <c r="J468" s="7">
        <v>40454.875</v>
      </c>
      <c r="K468" s="8">
        <v>18.657869999999999</v>
      </c>
      <c r="P468" s="7">
        <v>40600.875</v>
      </c>
      <c r="Q468" s="8">
        <v>15.76366</v>
      </c>
      <c r="S468" s="7">
        <v>39370.375</v>
      </c>
      <c r="T468" s="8">
        <v>348.82907</v>
      </c>
      <c r="U468" s="8">
        <v>0.47458</v>
      </c>
      <c r="V468" s="25">
        <f t="shared" si="15"/>
        <v>349.30365</v>
      </c>
      <c r="X468" s="7">
        <v>41155.875</v>
      </c>
      <c r="Y468" s="8">
        <v>64.284270000000006</v>
      </c>
      <c r="AD468" s="7">
        <v>38507.375</v>
      </c>
      <c r="AE468" s="8">
        <v>43.1965</v>
      </c>
      <c r="AF468" s="8">
        <v>36.961680000000001</v>
      </c>
      <c r="AG468" s="8">
        <f t="shared" si="14"/>
        <v>80.158180000000002</v>
      </c>
      <c r="AX468" s="7">
        <v>38635.125</v>
      </c>
      <c r="AY468" s="8">
        <v>41.411250000000003</v>
      </c>
      <c r="BT468" s="7">
        <v>41212.875</v>
      </c>
      <c r="BU468" s="8">
        <v>450.25868000000003</v>
      </c>
      <c r="CC468" s="15">
        <v>42186.118055555555</v>
      </c>
      <c r="CD468" s="6">
        <v>37.173924102483809</v>
      </c>
      <c r="CE468" s="6" t="e">
        <f>NA()</f>
        <v>#N/A</v>
      </c>
    </row>
    <row r="469" spans="4:83" x14ac:dyDescent="0.2">
      <c r="D469" s="33">
        <v>40594.229166666664</v>
      </c>
      <c r="E469" s="29">
        <v>69.958816201395734</v>
      </c>
      <c r="J469" s="7">
        <v>40455.875</v>
      </c>
      <c r="K469" s="8">
        <v>18.721409999999999</v>
      </c>
      <c r="P469" s="7">
        <v>40601.875</v>
      </c>
      <c r="Q469" s="8">
        <v>15.679360000000001</v>
      </c>
      <c r="S469" s="7">
        <v>39372.375</v>
      </c>
      <c r="T469" s="8">
        <v>347.70163000000002</v>
      </c>
      <c r="U469" s="8">
        <v>0.59152000000000005</v>
      </c>
      <c r="V469" s="25">
        <f t="shared" si="15"/>
        <v>348.29315000000003</v>
      </c>
      <c r="X469" s="7">
        <v>41156.875</v>
      </c>
      <c r="Y469" s="8">
        <v>65.231250000000003</v>
      </c>
      <c r="AD469" s="7">
        <v>38509.375</v>
      </c>
      <c r="AE469" s="8">
        <v>42.97663</v>
      </c>
      <c r="AF469" s="8">
        <v>37.389049999999997</v>
      </c>
      <c r="AG469" s="8">
        <f t="shared" si="14"/>
        <v>80.365679999999998</v>
      </c>
      <c r="AX469" s="7">
        <v>38635.375</v>
      </c>
      <c r="AY469" s="8">
        <v>41.473750000000003</v>
      </c>
      <c r="BT469" s="7">
        <v>41213.875</v>
      </c>
      <c r="BU469" s="8">
        <v>450.24722000000003</v>
      </c>
      <c r="CC469" s="15">
        <v>42186.121527777781</v>
      </c>
      <c r="CD469" s="6">
        <v>37.871414632890392</v>
      </c>
      <c r="CE469" s="6" t="e">
        <f>NA()</f>
        <v>#N/A</v>
      </c>
    </row>
    <row r="470" spans="4:83" x14ac:dyDescent="0.2">
      <c r="D470" s="33">
        <v>40594.25</v>
      </c>
      <c r="E470" s="29">
        <v>75.171845241977564</v>
      </c>
      <c r="J470" s="7">
        <v>40456.875</v>
      </c>
      <c r="K470" s="8">
        <v>19.31129</v>
      </c>
      <c r="P470" s="7">
        <v>40602.875</v>
      </c>
      <c r="Q470" s="8">
        <v>15.09962</v>
      </c>
      <c r="S470" s="7">
        <v>39374.375</v>
      </c>
      <c r="T470" s="8">
        <v>347.25635999999997</v>
      </c>
      <c r="U470" s="8">
        <v>0.67488000000000004</v>
      </c>
      <c r="V470" s="25">
        <f t="shared" si="15"/>
        <v>347.93123999999995</v>
      </c>
      <c r="X470" s="7">
        <v>41157.875</v>
      </c>
      <c r="Y470" s="8">
        <v>64.955939999999998</v>
      </c>
      <c r="AD470" s="7">
        <v>38511.375</v>
      </c>
      <c r="AE470" s="8">
        <v>41.074820000000003</v>
      </c>
      <c r="AF470" s="8">
        <v>37.396850000000001</v>
      </c>
      <c r="AG470" s="8">
        <f t="shared" si="14"/>
        <v>78.471670000000003</v>
      </c>
      <c r="AX470" s="7">
        <v>38635.625</v>
      </c>
      <c r="AY470" s="8">
        <v>41.716670000000001</v>
      </c>
      <c r="BT470" s="7">
        <v>41214.875</v>
      </c>
      <c r="BU470" s="8">
        <v>449.73264</v>
      </c>
      <c r="CC470" s="15">
        <v>42186.125</v>
      </c>
      <c r="CD470" s="6">
        <v>37.871414632890392</v>
      </c>
      <c r="CE470" s="6" t="e">
        <f>NA()</f>
        <v>#N/A</v>
      </c>
    </row>
    <row r="471" spans="4:83" x14ac:dyDescent="0.2">
      <c r="D471" s="33">
        <v>40594.270833333336</v>
      </c>
      <c r="E471" s="29">
        <v>72.549721917413962</v>
      </c>
      <c r="J471" s="7">
        <v>40457.875</v>
      </c>
      <c r="K471" s="8">
        <v>19.172319999999999</v>
      </c>
      <c r="P471" s="7">
        <v>40603.875</v>
      </c>
      <c r="Q471" s="8">
        <v>15.03341</v>
      </c>
      <c r="S471" s="7">
        <v>39376.375</v>
      </c>
      <c r="T471" s="8">
        <v>350.98226</v>
      </c>
      <c r="U471" s="8">
        <v>0.75939000000000001</v>
      </c>
      <c r="V471" s="25">
        <f t="shared" si="15"/>
        <v>351.74164999999999</v>
      </c>
      <c r="X471" s="7">
        <v>41158.875</v>
      </c>
      <c r="Y471" s="8">
        <v>65.752290000000002</v>
      </c>
      <c r="AD471" s="7">
        <v>38513.375</v>
      </c>
      <c r="AE471" s="8">
        <v>40.805149999999998</v>
      </c>
      <c r="AF471" s="8">
        <v>36.8628</v>
      </c>
      <c r="AG471" s="8">
        <f t="shared" si="14"/>
        <v>77.66794999999999</v>
      </c>
      <c r="AX471" s="7">
        <v>38635.875</v>
      </c>
      <c r="AY471" s="8">
        <v>42.071669999999997</v>
      </c>
      <c r="BT471" s="7">
        <v>41215.875</v>
      </c>
      <c r="BU471" s="8">
        <v>448.33193999999997</v>
      </c>
      <c r="CC471" s="15">
        <v>42186.128472222219</v>
      </c>
      <c r="CD471" s="6">
        <v>37.871414632890392</v>
      </c>
      <c r="CE471" s="6" t="e">
        <f>NA()</f>
        <v>#N/A</v>
      </c>
    </row>
    <row r="472" spans="4:83" x14ac:dyDescent="0.2">
      <c r="D472" s="33">
        <v>40594.291666666664</v>
      </c>
      <c r="E472" s="29">
        <v>74.513408070639954</v>
      </c>
      <c r="J472" s="7">
        <v>40458.875</v>
      </c>
      <c r="K472" s="8">
        <v>17.518740000000001</v>
      </c>
      <c r="P472" s="7">
        <v>40604.875</v>
      </c>
      <c r="Q472" s="8">
        <v>15.47775</v>
      </c>
      <c r="S472" s="7">
        <v>39378.375</v>
      </c>
      <c r="T472" s="8">
        <v>355.78581000000003</v>
      </c>
      <c r="U472" s="8">
        <v>0.8538</v>
      </c>
      <c r="V472" s="25">
        <f t="shared" si="15"/>
        <v>356.63961</v>
      </c>
      <c r="X472" s="7">
        <v>41159.875</v>
      </c>
      <c r="Y472" s="8">
        <v>64.260210000000001</v>
      </c>
      <c r="AD472" s="7">
        <v>38515.375</v>
      </c>
      <c r="AE472" s="8">
        <v>40.862139999999997</v>
      </c>
      <c r="AF472" s="8">
        <v>36.542650000000002</v>
      </c>
      <c r="AG472" s="8">
        <f t="shared" si="14"/>
        <v>77.404789999999991</v>
      </c>
      <c r="BT472" s="7">
        <v>41216.875</v>
      </c>
      <c r="BU472" s="8">
        <v>447.80277999999998</v>
      </c>
      <c r="CC472" s="15">
        <v>42186.131944444445</v>
      </c>
      <c r="CD472" s="6">
        <v>40.715459011304048</v>
      </c>
      <c r="CE472" s="6" t="e">
        <f>NA()</f>
        <v>#N/A</v>
      </c>
    </row>
    <row r="473" spans="4:83" x14ac:dyDescent="0.2">
      <c r="D473" s="33">
        <v>40594.3125</v>
      </c>
      <c r="E473" s="29">
        <v>73.202340670147166</v>
      </c>
      <c r="J473" s="7">
        <v>40459.875</v>
      </c>
      <c r="K473" s="8">
        <v>16.174420000000001</v>
      </c>
      <c r="P473" s="7">
        <v>40605.875</v>
      </c>
      <c r="Q473" s="8">
        <v>15.04979</v>
      </c>
      <c r="S473" s="7">
        <v>39380.375</v>
      </c>
      <c r="V473" s="25"/>
      <c r="X473" s="7">
        <v>41160.875</v>
      </c>
      <c r="Y473" s="8">
        <v>64.839479999999995</v>
      </c>
      <c r="AD473" s="7">
        <v>38517.375</v>
      </c>
      <c r="AE473" s="8">
        <v>41.052190000000003</v>
      </c>
      <c r="AF473" s="8">
        <v>37.319009999999999</v>
      </c>
      <c r="AG473" s="8">
        <f t="shared" si="14"/>
        <v>78.371200000000002</v>
      </c>
      <c r="AX473" s="7">
        <v>39737.875</v>
      </c>
      <c r="AY473" s="8">
        <v>20.708320000000001</v>
      </c>
      <c r="BT473" s="7">
        <v>41217.875</v>
      </c>
      <c r="BU473" s="8">
        <v>446.43923999999998</v>
      </c>
      <c r="CC473" s="15">
        <v>42186.135416666664</v>
      </c>
      <c r="CD473" s="6">
        <v>37.871414632890392</v>
      </c>
      <c r="CE473" s="6" t="e">
        <f>NA()</f>
        <v>#N/A</v>
      </c>
    </row>
    <row r="474" spans="4:83" x14ac:dyDescent="0.2">
      <c r="D474" s="33">
        <v>40594.333333333336</v>
      </c>
      <c r="E474" s="29">
        <v>72.549721917413962</v>
      </c>
      <c r="J474" s="7">
        <v>40460.875</v>
      </c>
      <c r="K474" s="8">
        <v>16.83118</v>
      </c>
      <c r="P474" s="7">
        <v>40606.875</v>
      </c>
      <c r="Q474" s="8">
        <v>15.53759</v>
      </c>
      <c r="S474" s="7">
        <v>39382.375</v>
      </c>
      <c r="V474" s="25"/>
      <c r="X474" s="7">
        <v>41161.875</v>
      </c>
      <c r="Y474" s="8">
        <v>65.911249999999995</v>
      </c>
      <c r="AD474" s="7">
        <v>38519.375</v>
      </c>
      <c r="AE474" s="8">
        <v>40.989629999999998</v>
      </c>
      <c r="AF474" s="8">
        <v>36.572209999999998</v>
      </c>
      <c r="AG474" s="8">
        <f t="shared" si="14"/>
        <v>77.561839999999989</v>
      </c>
      <c r="AX474" s="7">
        <v>39738.875</v>
      </c>
      <c r="AY474" s="8">
        <v>20.482900000000001</v>
      </c>
      <c r="BT474" s="7">
        <v>41218.875</v>
      </c>
      <c r="BU474" s="8">
        <v>445.32186999999999</v>
      </c>
      <c r="CC474" s="15">
        <v>42186.138888888891</v>
      </c>
      <c r="CD474" s="6">
        <v>36.477151283951969</v>
      </c>
      <c r="CE474" s="6" t="e">
        <f>NA()</f>
        <v>#N/A</v>
      </c>
    </row>
    <row r="475" spans="4:83" x14ac:dyDescent="0.2">
      <c r="D475" s="33">
        <v>40594.354166666664</v>
      </c>
      <c r="E475" s="29">
        <v>73.856904642448129</v>
      </c>
      <c r="J475" s="7">
        <v>40461.875</v>
      </c>
      <c r="K475" s="8">
        <v>17.26369</v>
      </c>
      <c r="P475" s="7">
        <v>40607.875</v>
      </c>
      <c r="Q475" s="8">
        <v>15.5122</v>
      </c>
      <c r="S475" s="7">
        <v>39384.375</v>
      </c>
      <c r="V475" s="25"/>
      <c r="X475" s="7">
        <v>41162.875</v>
      </c>
      <c r="Y475" s="8">
        <v>66.145939999999996</v>
      </c>
      <c r="AD475" s="7">
        <v>38521.375</v>
      </c>
      <c r="AE475" s="8">
        <v>40.9238</v>
      </c>
      <c r="AF475" s="8">
        <v>36.681699999999999</v>
      </c>
      <c r="AG475" s="8">
        <f t="shared" si="14"/>
        <v>77.605500000000006</v>
      </c>
      <c r="AX475" s="7">
        <v>39739.875</v>
      </c>
      <c r="AY475" s="8">
        <v>23.820260000000001</v>
      </c>
      <c r="BT475" s="7">
        <v>41219.875</v>
      </c>
      <c r="BU475" s="8">
        <v>443.62360999999999</v>
      </c>
      <c r="CC475" s="15">
        <v>42186.142361111109</v>
      </c>
      <c r="CD475" s="6">
        <v>35.100431036138986</v>
      </c>
      <c r="CE475" s="6" t="e">
        <f>NA()</f>
        <v>#N/A</v>
      </c>
    </row>
    <row r="476" spans="4:83" x14ac:dyDescent="0.2">
      <c r="D476" s="33">
        <v>40594.375</v>
      </c>
      <c r="E476" s="29">
        <v>73.856904642448129</v>
      </c>
      <c r="J476" s="7">
        <v>40462.875</v>
      </c>
      <c r="K476" s="8">
        <v>16.219660000000001</v>
      </c>
      <c r="P476" s="7">
        <v>40608.875</v>
      </c>
      <c r="Q476" s="8">
        <v>15.73897</v>
      </c>
      <c r="S476" s="7">
        <v>39386.375</v>
      </c>
      <c r="V476" s="25"/>
      <c r="X476" s="7">
        <v>41163.875</v>
      </c>
      <c r="Y476" s="8">
        <v>65.357600000000005</v>
      </c>
      <c r="AD476" s="7">
        <v>38523.375</v>
      </c>
      <c r="AE476" s="8">
        <v>40.802390000000003</v>
      </c>
      <c r="AF476" s="8">
        <v>35.966140000000003</v>
      </c>
      <c r="AG476" s="8">
        <f t="shared" si="14"/>
        <v>76.768529999999998</v>
      </c>
      <c r="AX476" s="7">
        <v>39740.875</v>
      </c>
      <c r="AY476" s="8">
        <v>26.184329999999999</v>
      </c>
      <c r="BT476" s="7">
        <v>41220.875</v>
      </c>
      <c r="BU476" s="8">
        <v>443.31214999999997</v>
      </c>
      <c r="CC476" s="15">
        <v>42186.145833333336</v>
      </c>
      <c r="CD476" s="6">
        <v>37.871414632890392</v>
      </c>
      <c r="CE476" s="6" t="e">
        <f>NA()</f>
        <v>#N/A</v>
      </c>
    </row>
    <row r="477" spans="4:83" x14ac:dyDescent="0.2">
      <c r="D477" s="33">
        <v>40594.395833333336</v>
      </c>
      <c r="E477" s="29">
        <v>70.603595393467046</v>
      </c>
      <c r="P477" s="7">
        <v>40609.875</v>
      </c>
      <c r="Q477" s="8">
        <v>16.49925</v>
      </c>
      <c r="S477" s="7">
        <v>39388.375</v>
      </c>
      <c r="V477" s="25"/>
      <c r="X477" s="7">
        <v>41164.875</v>
      </c>
      <c r="Y477" s="8">
        <v>64.593329999999995</v>
      </c>
      <c r="AD477" s="7">
        <v>38525.375</v>
      </c>
      <c r="AE477" s="8">
        <v>41.078339999999997</v>
      </c>
      <c r="AF477" s="8">
        <v>35.783119999999997</v>
      </c>
      <c r="AG477" s="8">
        <f t="shared" si="14"/>
        <v>76.861459999999994</v>
      </c>
      <c r="AX477" s="7">
        <v>39741.875</v>
      </c>
      <c r="AY477" s="8">
        <v>28.731760000000001</v>
      </c>
      <c r="BT477" s="7">
        <v>41221.875</v>
      </c>
      <c r="BU477" s="8">
        <v>442.67743000000002</v>
      </c>
      <c r="CC477" s="15">
        <v>42186.149305555555</v>
      </c>
      <c r="CD477" s="6">
        <v>35.100431036138986</v>
      </c>
      <c r="CE477" s="6" t="e">
        <f>NA()</f>
        <v>#N/A</v>
      </c>
    </row>
    <row r="478" spans="4:83" x14ac:dyDescent="0.2">
      <c r="D478" s="33">
        <v>40594.416666666664</v>
      </c>
      <c r="E478" s="29">
        <v>74.513408070639954</v>
      </c>
      <c r="P478" s="7">
        <v>40610.875</v>
      </c>
      <c r="Q478" s="8">
        <v>17.158519999999999</v>
      </c>
      <c r="S478" s="7">
        <v>39390.375</v>
      </c>
      <c r="V478" s="25"/>
      <c r="X478" s="7">
        <v>41165.875</v>
      </c>
      <c r="Y478" s="8">
        <v>64.175830000000005</v>
      </c>
      <c r="AD478" s="7">
        <v>38527.375</v>
      </c>
      <c r="AE478" s="8">
        <v>40.808779999999999</v>
      </c>
      <c r="AF478" s="8">
        <v>36.235080000000004</v>
      </c>
      <c r="AG478" s="8">
        <f t="shared" si="14"/>
        <v>77.043859999999995</v>
      </c>
      <c r="AX478" s="7">
        <v>39742.875</v>
      </c>
      <c r="AY478" s="8">
        <v>23.514420000000001</v>
      </c>
      <c r="BT478" s="7">
        <v>41222.875</v>
      </c>
      <c r="BU478" s="8">
        <v>442.76110999999997</v>
      </c>
      <c r="CC478" s="15">
        <v>42186.152777777781</v>
      </c>
      <c r="CD478" s="6">
        <v>35.100431036138986</v>
      </c>
      <c r="CE478" s="6" t="e">
        <f>NA()</f>
        <v>#N/A</v>
      </c>
    </row>
    <row r="479" spans="4:83" x14ac:dyDescent="0.2">
      <c r="D479" s="33">
        <v>40594.4375</v>
      </c>
      <c r="E479" s="29">
        <v>73.856904642448129</v>
      </c>
      <c r="P479" s="7">
        <v>40611.875</v>
      </c>
      <c r="Q479" s="8">
        <v>16.9682</v>
      </c>
      <c r="S479" s="7">
        <v>39392.375</v>
      </c>
      <c r="V479" s="25"/>
      <c r="X479" s="7">
        <v>41166.875</v>
      </c>
      <c r="Y479" s="8">
        <v>63.582500000000003</v>
      </c>
      <c r="AD479" s="7">
        <v>38529.375</v>
      </c>
      <c r="AE479" s="8">
        <v>40.806780000000003</v>
      </c>
      <c r="AF479" s="8">
        <v>36.687370000000001</v>
      </c>
      <c r="AG479" s="8">
        <f t="shared" si="14"/>
        <v>77.494150000000005</v>
      </c>
      <c r="AX479" s="7">
        <v>39743.875</v>
      </c>
      <c r="AY479" s="8">
        <v>22.80593</v>
      </c>
      <c r="BT479" s="7">
        <v>41223.875</v>
      </c>
      <c r="BU479" s="8">
        <v>442.42847</v>
      </c>
      <c r="CC479" s="15">
        <v>42186.15625</v>
      </c>
      <c r="CD479" s="6">
        <v>35.784787040512754</v>
      </c>
      <c r="CE479" s="6" t="e">
        <f>NA()</f>
        <v>#N/A</v>
      </c>
    </row>
    <row r="480" spans="4:83" x14ac:dyDescent="0.2">
      <c r="D480" s="33">
        <v>40594.458333333336</v>
      </c>
      <c r="E480" s="29">
        <v>72.549721917413962</v>
      </c>
      <c r="P480" s="7">
        <v>40612.875</v>
      </c>
      <c r="Q480" s="8">
        <v>17.110800000000001</v>
      </c>
      <c r="S480" s="7">
        <v>39394.375</v>
      </c>
      <c r="V480" s="25"/>
      <c r="X480" s="7">
        <v>41167.875</v>
      </c>
      <c r="Y480" s="8">
        <v>63.766559999999998</v>
      </c>
      <c r="AD480" s="7">
        <v>38531.375</v>
      </c>
      <c r="AE480" s="8">
        <v>40.565559999999998</v>
      </c>
      <c r="AF480" s="8">
        <v>36.613239999999998</v>
      </c>
      <c r="AG480" s="8">
        <f t="shared" si="14"/>
        <v>77.178799999999995</v>
      </c>
      <c r="AX480" s="7">
        <v>39744.875</v>
      </c>
      <c r="AY480" s="8">
        <v>29.511330000000001</v>
      </c>
      <c r="BT480" s="7">
        <v>41224.875</v>
      </c>
      <c r="BU480" s="8">
        <v>441.07188000000002</v>
      </c>
      <c r="CC480" s="15">
        <v>42186.159722222219</v>
      </c>
      <c r="CD480" s="6">
        <v>40.715459011304048</v>
      </c>
      <c r="CE480" s="6" t="e">
        <f>NA()</f>
        <v>#N/A</v>
      </c>
    </row>
    <row r="481" spans="4:83" x14ac:dyDescent="0.2">
      <c r="D481" s="33">
        <v>40594.479166666664</v>
      </c>
      <c r="E481" s="29">
        <v>70.603595393467046</v>
      </c>
      <c r="P481" s="7">
        <v>40613.875</v>
      </c>
      <c r="Q481" s="8">
        <v>17.214729999999999</v>
      </c>
      <c r="S481" s="7">
        <v>39396.375</v>
      </c>
      <c r="V481" s="25"/>
      <c r="X481" s="7">
        <v>41168.875</v>
      </c>
      <c r="Y481" s="8">
        <v>63.803330000000003</v>
      </c>
      <c r="AD481" s="7">
        <v>38533.375</v>
      </c>
      <c r="AE481" s="8">
        <v>39.711460000000002</v>
      </c>
      <c r="AF481" s="8">
        <v>35.94847</v>
      </c>
      <c r="AG481" s="8">
        <f t="shared" si="14"/>
        <v>75.659930000000003</v>
      </c>
      <c r="AX481" s="7">
        <v>39745.875</v>
      </c>
      <c r="AY481" s="8">
        <v>27.36553</v>
      </c>
      <c r="BT481" s="7">
        <v>41225.875</v>
      </c>
      <c r="BU481" s="8">
        <v>440.19132000000002</v>
      </c>
      <c r="CC481" s="15">
        <v>42186.163194444445</v>
      </c>
      <c r="CD481" s="6">
        <v>33.06699123249772</v>
      </c>
      <c r="CE481" s="6" t="e">
        <f>NA()</f>
        <v>#N/A</v>
      </c>
    </row>
    <row r="482" spans="4:83" x14ac:dyDescent="0.2">
      <c r="D482" s="33">
        <v>40594.5</v>
      </c>
      <c r="E482" s="29">
        <v>75.171845241977564</v>
      </c>
      <c r="P482" s="7">
        <v>40614.875</v>
      </c>
      <c r="Q482" s="8">
        <v>17.18713</v>
      </c>
      <c r="S482" s="7">
        <v>39398.375</v>
      </c>
      <c r="V482" s="25"/>
      <c r="X482" s="7">
        <v>41169.875</v>
      </c>
      <c r="Y482" s="8">
        <v>65.331879999999998</v>
      </c>
      <c r="AD482" s="7">
        <v>38535.375</v>
      </c>
      <c r="AE482" s="8">
        <v>39.866329999999998</v>
      </c>
      <c r="AF482" s="8">
        <v>36.717829999999999</v>
      </c>
      <c r="AG482" s="8">
        <f t="shared" si="14"/>
        <v>76.584159999999997</v>
      </c>
      <c r="AX482" s="7">
        <v>39746.875</v>
      </c>
      <c r="AY482" s="8">
        <v>31.70401</v>
      </c>
      <c r="BT482" s="7">
        <v>41226.875</v>
      </c>
      <c r="BU482" s="8">
        <v>438.60971999999998</v>
      </c>
      <c r="CC482" s="15">
        <v>42186.166666666664</v>
      </c>
      <c r="CD482" s="6">
        <v>37.173924102483809</v>
      </c>
      <c r="CE482" s="6" t="e">
        <f>NA()</f>
        <v>#N/A</v>
      </c>
    </row>
    <row r="483" spans="4:83" x14ac:dyDescent="0.2">
      <c r="D483" s="33">
        <v>40594.520833333336</v>
      </c>
      <c r="E483" s="29">
        <v>74.513408070639954</v>
      </c>
      <c r="P483" s="7">
        <v>40615.875</v>
      </c>
      <c r="Q483" s="8">
        <v>16.027069999999998</v>
      </c>
      <c r="S483" s="7">
        <v>39400.375</v>
      </c>
      <c r="V483" s="25"/>
      <c r="X483" s="7">
        <v>41170.875</v>
      </c>
      <c r="Y483" s="8">
        <v>64.142600000000002</v>
      </c>
      <c r="AD483" s="7">
        <v>38537.375</v>
      </c>
      <c r="AE483" s="8">
        <v>39.866100000000003</v>
      </c>
      <c r="AF483" s="8">
        <v>36.373130000000003</v>
      </c>
      <c r="AG483" s="8">
        <f t="shared" si="14"/>
        <v>76.239230000000006</v>
      </c>
      <c r="AX483" s="7">
        <v>39747.875</v>
      </c>
      <c r="AY483" s="8">
        <v>24.658159999999999</v>
      </c>
      <c r="BT483" s="7">
        <v>41227.875</v>
      </c>
      <c r="BU483" s="8">
        <v>447.33299</v>
      </c>
      <c r="CC483" s="15">
        <v>42186.170138888891</v>
      </c>
      <c r="CD483" s="6">
        <v>37.173924102483809</v>
      </c>
      <c r="CE483" s="6" t="e">
        <f>NA()</f>
        <v>#N/A</v>
      </c>
    </row>
    <row r="484" spans="4:83" x14ac:dyDescent="0.2">
      <c r="D484" s="33">
        <v>40594.541666666664</v>
      </c>
      <c r="E484" s="29">
        <v>74.513408070639954</v>
      </c>
      <c r="P484" s="7">
        <v>40616.875</v>
      </c>
      <c r="Q484" s="8">
        <v>15.378539999999999</v>
      </c>
      <c r="S484" s="7">
        <v>39402.375</v>
      </c>
      <c r="V484" s="25"/>
      <c r="X484" s="7">
        <v>41171.875</v>
      </c>
      <c r="Y484" s="8">
        <v>64.358959999999996</v>
      </c>
      <c r="AD484" s="7">
        <v>38539.375</v>
      </c>
      <c r="AE484" s="8">
        <v>39.9861</v>
      </c>
      <c r="AF484" s="8">
        <v>36.006999999999998</v>
      </c>
      <c r="AG484" s="8">
        <f t="shared" si="14"/>
        <v>75.993099999999998</v>
      </c>
      <c r="AX484" s="7">
        <v>39748.875</v>
      </c>
      <c r="AY484" s="8">
        <v>26.43892</v>
      </c>
      <c r="BT484" s="7">
        <v>41228.875</v>
      </c>
      <c r="BU484" s="8">
        <v>450.06632000000002</v>
      </c>
      <c r="CC484" s="15">
        <v>42186.173611111109</v>
      </c>
      <c r="CD484" s="6">
        <v>37.173924102483809</v>
      </c>
      <c r="CE484" s="6" t="e">
        <f>NA()</f>
        <v>#N/A</v>
      </c>
    </row>
    <row r="485" spans="4:83" x14ac:dyDescent="0.2">
      <c r="D485" s="33">
        <v>40594.5625</v>
      </c>
      <c r="E485" s="29">
        <v>73.856904642448129</v>
      </c>
      <c r="P485" s="7">
        <v>40617.875</v>
      </c>
      <c r="Q485" s="8">
        <v>15.854900000000001</v>
      </c>
      <c r="S485" s="7">
        <v>39404.375</v>
      </c>
      <c r="V485" s="25"/>
      <c r="X485" s="7">
        <v>41172.875</v>
      </c>
      <c r="Y485" s="8">
        <v>70.891149999999996</v>
      </c>
      <c r="AD485" s="7">
        <v>38541.375</v>
      </c>
      <c r="AE485" s="8">
        <v>39.957479999999997</v>
      </c>
      <c r="AF485" s="8">
        <v>35.712560000000003</v>
      </c>
      <c r="AG485" s="8">
        <f t="shared" si="14"/>
        <v>75.67004</v>
      </c>
      <c r="AX485" s="7">
        <v>39749.875</v>
      </c>
      <c r="AY485" s="8">
        <v>28.02215</v>
      </c>
      <c r="BT485" s="7">
        <v>41229.875</v>
      </c>
      <c r="BU485" s="8">
        <v>448.39722</v>
      </c>
      <c r="CC485" s="15">
        <v>42186.177083333336</v>
      </c>
      <c r="CD485" s="6">
        <v>38.576899354769083</v>
      </c>
      <c r="CE485" s="6" t="e">
        <f>NA()</f>
        <v>#N/A</v>
      </c>
    </row>
    <row r="486" spans="4:83" x14ac:dyDescent="0.2">
      <c r="D486" s="33">
        <v>40594.583333333336</v>
      </c>
      <c r="E486" s="29">
        <v>71.899054199618476</v>
      </c>
      <c r="P486" s="7">
        <v>40618.875</v>
      </c>
      <c r="Q486" s="8">
        <v>15.244210000000001</v>
      </c>
      <c r="S486" s="7">
        <v>39406.375</v>
      </c>
      <c r="T486" s="8">
        <v>355.94713999999999</v>
      </c>
      <c r="U486" s="8">
        <v>0</v>
      </c>
      <c r="V486" s="25">
        <f t="shared" si="15"/>
        <v>355.94713999999999</v>
      </c>
      <c r="X486" s="7">
        <v>41173.875</v>
      </c>
      <c r="Y486" s="8">
        <v>64.244479999999996</v>
      </c>
      <c r="AD486" s="7">
        <v>38543.375</v>
      </c>
      <c r="AE486" s="8">
        <v>39.827089999999998</v>
      </c>
      <c r="AF486" s="8">
        <v>36.014530000000001</v>
      </c>
      <c r="AG486" s="8">
        <f t="shared" si="14"/>
        <v>75.841620000000006</v>
      </c>
      <c r="AX486" s="7">
        <v>39750.875</v>
      </c>
      <c r="AY486" s="8">
        <v>30.827100000000002</v>
      </c>
      <c r="BT486" s="7">
        <v>41230.875</v>
      </c>
      <c r="BU486" s="8">
        <v>447.07499999999999</v>
      </c>
      <c r="CC486" s="15">
        <v>42186.180555555555</v>
      </c>
      <c r="CD486" s="6">
        <v>40.715459011304048</v>
      </c>
      <c r="CE486" s="6" t="e">
        <f>NA()</f>
        <v>#N/A</v>
      </c>
    </row>
    <row r="487" spans="4:83" x14ac:dyDescent="0.2">
      <c r="D487" s="33">
        <v>40594.604166666664</v>
      </c>
      <c r="E487" s="29">
        <v>73.202340670147166</v>
      </c>
      <c r="P487" s="7">
        <v>40619.875</v>
      </c>
      <c r="Q487" s="8">
        <v>15.9232</v>
      </c>
      <c r="S487" s="7">
        <v>39408.375</v>
      </c>
      <c r="T487" s="8">
        <v>362.93434000000002</v>
      </c>
      <c r="U487" s="8">
        <v>1.6615200000000001</v>
      </c>
      <c r="V487" s="25">
        <f t="shared" si="15"/>
        <v>364.59586000000002</v>
      </c>
      <c r="X487" s="7">
        <v>41174.875</v>
      </c>
      <c r="Y487" s="8">
        <v>64.242080000000001</v>
      </c>
      <c r="AD487" s="7">
        <v>38545.375</v>
      </c>
      <c r="AE487" s="8">
        <v>39.751820000000002</v>
      </c>
      <c r="AF487" s="8">
        <v>35.848739999999999</v>
      </c>
      <c r="AG487" s="8">
        <f t="shared" si="14"/>
        <v>75.600560000000002</v>
      </c>
      <c r="AX487" s="7">
        <v>39751.875</v>
      </c>
      <c r="AY487" s="8">
        <v>25.365849999999998</v>
      </c>
      <c r="BT487" s="7">
        <v>41231.875</v>
      </c>
      <c r="BU487" s="8">
        <v>443.63159999999999</v>
      </c>
      <c r="CC487" s="15">
        <v>42186.184027777781</v>
      </c>
      <c r="CD487" s="6">
        <v>38.576899354769083</v>
      </c>
      <c r="CE487" s="6" t="e">
        <f>NA()</f>
        <v>#N/A</v>
      </c>
    </row>
    <row r="488" spans="4:83" x14ac:dyDescent="0.2">
      <c r="D488" s="33">
        <v>40594.625</v>
      </c>
      <c r="E488" s="29">
        <v>71.250343384601237</v>
      </c>
      <c r="P488" s="7">
        <v>40620.875</v>
      </c>
      <c r="Q488" s="8">
        <v>15.33198</v>
      </c>
      <c r="S488" s="7">
        <v>39410.375</v>
      </c>
      <c r="T488" s="8">
        <v>366.41856999999999</v>
      </c>
      <c r="U488" s="8">
        <v>0.34677000000000002</v>
      </c>
      <c r="V488" s="25">
        <f t="shared" si="15"/>
        <v>366.76533999999998</v>
      </c>
      <c r="X488" s="7">
        <v>41175.875</v>
      </c>
      <c r="Y488" s="8">
        <v>64.822810000000004</v>
      </c>
      <c r="AD488" s="7">
        <v>38547.375</v>
      </c>
      <c r="AE488" s="8">
        <v>39.900109999999998</v>
      </c>
      <c r="AF488" s="8">
        <v>35.488799999999998</v>
      </c>
      <c r="AG488" s="8">
        <f t="shared" si="14"/>
        <v>75.388909999999996</v>
      </c>
      <c r="AX488" s="7">
        <v>39752.875</v>
      </c>
      <c r="AY488" s="8">
        <v>22.423539999999999</v>
      </c>
      <c r="BT488" s="7">
        <v>41232.875</v>
      </c>
      <c r="BU488" s="8">
        <v>440.35104000000001</v>
      </c>
      <c r="CC488" s="15">
        <v>42186.1875</v>
      </c>
      <c r="CD488" s="6">
        <v>37.173924102483809</v>
      </c>
      <c r="CE488" s="6" t="e">
        <f>NA()</f>
        <v>#N/A</v>
      </c>
    </row>
    <row r="489" spans="4:83" x14ac:dyDescent="0.2">
      <c r="D489" s="33">
        <v>40594.645833333336</v>
      </c>
      <c r="E489" s="29">
        <v>69.958816201395734</v>
      </c>
      <c r="P489" s="7">
        <v>40621.875</v>
      </c>
      <c r="Q489" s="8">
        <v>15.13696</v>
      </c>
      <c r="S489" s="7">
        <v>39412.375</v>
      </c>
      <c r="T489" s="8">
        <v>369.12542000000002</v>
      </c>
      <c r="U489" s="8">
        <v>0.38852999999999999</v>
      </c>
      <c r="V489" s="25">
        <f t="shared" si="15"/>
        <v>369.51395000000002</v>
      </c>
      <c r="X489" s="7">
        <v>41176.875</v>
      </c>
      <c r="Y489" s="8">
        <v>71.147499999999994</v>
      </c>
      <c r="AD489" s="7">
        <v>38549.375</v>
      </c>
      <c r="AE489" s="8">
        <v>40.063560000000003</v>
      </c>
      <c r="AF489" s="8">
        <v>36.04513</v>
      </c>
      <c r="AG489" s="8">
        <f t="shared" si="14"/>
        <v>76.108689999999996</v>
      </c>
      <c r="AX489" s="7">
        <v>39753.875</v>
      </c>
      <c r="AY489" s="8">
        <v>22.805250000000001</v>
      </c>
      <c r="BT489" s="7">
        <v>41233.875</v>
      </c>
      <c r="BU489" s="8">
        <v>447.05799000000002</v>
      </c>
      <c r="CC489" s="15">
        <v>42186.190972222219</v>
      </c>
      <c r="CD489" s="6">
        <v>37.173924102483809</v>
      </c>
      <c r="CE489" s="6" t="e">
        <f>NA()</f>
        <v>#N/A</v>
      </c>
    </row>
    <row r="490" spans="4:83" x14ac:dyDescent="0.2">
      <c r="D490" s="33">
        <v>40594.666666666664</v>
      </c>
      <c r="E490" s="29">
        <v>71.250343384601237</v>
      </c>
      <c r="P490" s="7">
        <v>40622.875</v>
      </c>
      <c r="Q490" s="8">
        <v>14.86204</v>
      </c>
      <c r="S490" s="7">
        <v>39414.375</v>
      </c>
      <c r="T490" s="8">
        <v>375.34678000000002</v>
      </c>
      <c r="U490" s="8">
        <v>0.41760000000000003</v>
      </c>
      <c r="V490" s="25">
        <f t="shared" si="15"/>
        <v>375.76438000000002</v>
      </c>
      <c r="X490" s="7">
        <v>41177.875</v>
      </c>
      <c r="Y490" s="8">
        <v>128.85219000000001</v>
      </c>
      <c r="AD490" s="7">
        <v>38551.375</v>
      </c>
      <c r="AE490" s="8">
        <v>39.966439999999999</v>
      </c>
      <c r="AF490" s="8">
        <v>35.08258</v>
      </c>
      <c r="AG490" s="8">
        <f t="shared" si="14"/>
        <v>75.049019999999999</v>
      </c>
      <c r="AX490" s="7">
        <v>39754.875</v>
      </c>
      <c r="AY490" s="8">
        <v>23.1662</v>
      </c>
      <c r="BT490" s="7">
        <v>41234.875</v>
      </c>
      <c r="BU490" s="8">
        <v>452.21111000000002</v>
      </c>
      <c r="CC490" s="15">
        <v>42186.194444444445</v>
      </c>
      <c r="CD490" s="6">
        <v>38.576899354769083</v>
      </c>
      <c r="CE490" s="6" t="e">
        <f>NA()</f>
        <v>#N/A</v>
      </c>
    </row>
    <row r="491" spans="4:83" x14ac:dyDescent="0.2">
      <c r="D491" s="33">
        <v>40594.6875</v>
      </c>
      <c r="E491" s="29">
        <v>73.856904642448129</v>
      </c>
      <c r="P491" s="7">
        <v>40623.875</v>
      </c>
      <c r="Q491" s="8">
        <v>14.56786</v>
      </c>
      <c r="S491" s="7">
        <v>39416.375</v>
      </c>
      <c r="T491" s="8">
        <v>382.51571000000001</v>
      </c>
      <c r="U491" s="8">
        <v>0.67893999999999999</v>
      </c>
      <c r="V491" s="25">
        <f t="shared" si="15"/>
        <v>383.19465000000002</v>
      </c>
      <c r="X491" s="7">
        <v>41178.875</v>
      </c>
      <c r="Y491" s="8">
        <v>125.65801999999999</v>
      </c>
      <c r="AD491" s="7">
        <v>38553.375</v>
      </c>
      <c r="AE491" s="8">
        <v>39.906140000000001</v>
      </c>
      <c r="AF491" s="8">
        <v>36.024850000000001</v>
      </c>
      <c r="AG491" s="8">
        <f t="shared" si="14"/>
        <v>75.930990000000008</v>
      </c>
      <c r="AX491" s="7">
        <v>39755.875</v>
      </c>
      <c r="AY491" s="8">
        <v>22.001609999999999</v>
      </c>
      <c r="BT491" s="7">
        <v>41235.875</v>
      </c>
      <c r="BU491" s="8">
        <v>450.28471999999999</v>
      </c>
      <c r="CC491" s="15">
        <v>42186.197916666664</v>
      </c>
      <c r="CD491" s="6">
        <v>34.416945915370391</v>
      </c>
      <c r="CE491" s="6" t="e">
        <f>NA()</f>
        <v>#N/A</v>
      </c>
    </row>
    <row r="492" spans="4:83" x14ac:dyDescent="0.2">
      <c r="D492" s="33">
        <v>40594.708333333336</v>
      </c>
      <c r="E492" s="29">
        <v>73.856904642448129</v>
      </c>
      <c r="P492" s="7">
        <v>40624.875</v>
      </c>
      <c r="Q492" s="8">
        <v>14.390420000000001</v>
      </c>
      <c r="S492" s="7">
        <v>39418.375</v>
      </c>
      <c r="T492" s="8">
        <v>384.36952000000002</v>
      </c>
      <c r="U492" s="8">
        <v>1.13019</v>
      </c>
      <c r="V492" s="25">
        <f t="shared" si="15"/>
        <v>385.49971000000005</v>
      </c>
      <c r="X492" s="7">
        <v>41179.875</v>
      </c>
      <c r="Y492" s="8">
        <v>65.700940000000003</v>
      </c>
      <c r="AD492" s="7">
        <v>38555.375</v>
      </c>
      <c r="AE492" s="8">
        <v>39.755830000000003</v>
      </c>
      <c r="AF492" s="8">
        <v>35.939419999999998</v>
      </c>
      <c r="AG492" s="8">
        <f t="shared" si="14"/>
        <v>75.695250000000001</v>
      </c>
      <c r="AX492" s="7">
        <v>39756.875</v>
      </c>
      <c r="AY492" s="8">
        <v>20.679829999999999</v>
      </c>
      <c r="BT492" s="7">
        <v>41236.875</v>
      </c>
      <c r="BU492" s="8">
        <v>447.27082999999999</v>
      </c>
      <c r="CC492" s="15">
        <v>42186.201388888891</v>
      </c>
      <c r="CD492" s="6">
        <v>40.715459011304048</v>
      </c>
      <c r="CE492" s="6" t="e">
        <f>NA()</f>
        <v>#N/A</v>
      </c>
    </row>
    <row r="493" spans="4:83" x14ac:dyDescent="0.2">
      <c r="D493" s="33">
        <v>40594.729166666664</v>
      </c>
      <c r="E493" s="29">
        <v>73.856904642448129</v>
      </c>
      <c r="P493" s="7">
        <v>40625.875</v>
      </c>
      <c r="Q493" s="8">
        <v>14.473050000000001</v>
      </c>
      <c r="S493" s="7">
        <v>39420.375</v>
      </c>
      <c r="T493" s="8">
        <v>388.10879999999997</v>
      </c>
      <c r="U493" s="8">
        <v>0.51604000000000005</v>
      </c>
      <c r="V493" s="25">
        <f t="shared" si="15"/>
        <v>388.62483999999995</v>
      </c>
      <c r="X493" s="7">
        <v>41180.875</v>
      </c>
      <c r="Y493" s="8">
        <v>66.567710000000005</v>
      </c>
      <c r="AD493" s="7">
        <v>38557.375</v>
      </c>
      <c r="AE493" s="8">
        <v>40.39085</v>
      </c>
      <c r="AF493" s="8">
        <v>36.219459999999998</v>
      </c>
      <c r="AG493" s="8">
        <f t="shared" si="14"/>
        <v>76.610309999999998</v>
      </c>
      <c r="AX493" s="7">
        <v>39757.875</v>
      </c>
      <c r="AY493" s="8">
        <v>20.100079999999998</v>
      </c>
      <c r="BT493" s="7">
        <v>41237.875</v>
      </c>
      <c r="BU493" s="8">
        <v>451.51249999999999</v>
      </c>
      <c r="CC493" s="15">
        <v>42186.204861111109</v>
      </c>
      <c r="CD493" s="6">
        <v>34.416945915370391</v>
      </c>
      <c r="CE493" s="6" t="e">
        <f>NA()</f>
        <v>#N/A</v>
      </c>
    </row>
    <row r="494" spans="4:83" x14ac:dyDescent="0.2">
      <c r="D494" s="33">
        <v>40594.75</v>
      </c>
      <c r="E494" s="29">
        <v>73.202340670147166</v>
      </c>
      <c r="P494" s="7">
        <v>40626.875</v>
      </c>
      <c r="Q494" s="8">
        <v>14.607659999999999</v>
      </c>
      <c r="S494" s="7">
        <v>39422.375</v>
      </c>
      <c r="T494" s="8">
        <v>391.19555000000003</v>
      </c>
      <c r="U494" s="8">
        <v>1.4566399999999999</v>
      </c>
      <c r="V494" s="25">
        <f t="shared" si="15"/>
        <v>392.65219000000002</v>
      </c>
      <c r="X494" s="7">
        <v>41181.875</v>
      </c>
      <c r="Y494" s="8">
        <v>67.627399999999994</v>
      </c>
      <c r="AD494" s="7">
        <v>38559.375</v>
      </c>
      <c r="AE494" s="8">
        <v>40.573419999999999</v>
      </c>
      <c r="AF494" s="8">
        <v>36.24051</v>
      </c>
      <c r="AG494" s="8">
        <f t="shared" si="14"/>
        <v>76.813929999999999</v>
      </c>
      <c r="AX494" s="7">
        <v>39758.875</v>
      </c>
      <c r="AY494" s="8">
        <v>20.552810000000001</v>
      </c>
      <c r="BT494" s="7">
        <v>41238.875</v>
      </c>
      <c r="BU494" s="8">
        <v>431.72465</v>
      </c>
      <c r="CC494" s="15">
        <v>42186.208333333336</v>
      </c>
      <c r="CD494" s="6">
        <v>39.286711165305825</v>
      </c>
      <c r="CE494" s="6" t="e">
        <f>NA()</f>
        <v>#N/A</v>
      </c>
    </row>
    <row r="495" spans="4:83" x14ac:dyDescent="0.2">
      <c r="D495" s="33">
        <v>40594.770833333336</v>
      </c>
      <c r="E495" s="29">
        <v>73.856904642448129</v>
      </c>
      <c r="P495" s="7">
        <v>40627.875</v>
      </c>
      <c r="Q495" s="8">
        <v>14.970409999999999</v>
      </c>
      <c r="S495" s="7">
        <v>39424.375</v>
      </c>
      <c r="T495" s="8">
        <v>402.40652</v>
      </c>
      <c r="U495" s="8">
        <v>0.42941000000000001</v>
      </c>
      <c r="V495" s="25">
        <f t="shared" si="15"/>
        <v>402.83593000000002</v>
      </c>
      <c r="X495" s="7">
        <v>41182.875</v>
      </c>
      <c r="Y495" s="8">
        <v>67.284170000000003</v>
      </c>
      <c r="AD495" s="7">
        <v>38561.375</v>
      </c>
      <c r="AE495" s="8">
        <v>40.665689999999998</v>
      </c>
      <c r="AF495" s="8">
        <v>35.973260000000003</v>
      </c>
      <c r="AG495" s="8">
        <f t="shared" si="14"/>
        <v>76.638949999999994</v>
      </c>
      <c r="AX495" s="7">
        <v>39759.875</v>
      </c>
      <c r="AY495" s="8">
        <v>23.030529999999999</v>
      </c>
      <c r="BT495" s="7">
        <v>41239.875</v>
      </c>
      <c r="BU495" s="8">
        <v>441.31319999999999</v>
      </c>
      <c r="CC495" s="15">
        <v>42186.211805555555</v>
      </c>
      <c r="CD495" s="6">
        <v>34.416945915370391</v>
      </c>
      <c r="CE495" s="6" t="e">
        <f>NA()</f>
        <v>#N/A</v>
      </c>
    </row>
    <row r="496" spans="4:83" x14ac:dyDescent="0.2">
      <c r="D496" s="33">
        <v>40594.791666666664</v>
      </c>
      <c r="E496" s="29">
        <v>71.899054199618476</v>
      </c>
      <c r="P496" s="7">
        <v>40628.875</v>
      </c>
      <c r="Q496" s="8">
        <v>14.830249999999999</v>
      </c>
      <c r="X496" s="7">
        <v>41183.875</v>
      </c>
      <c r="Y496" s="8">
        <v>67.292079999999999</v>
      </c>
      <c r="AD496" s="7">
        <v>38563.375</v>
      </c>
      <c r="AE496" s="8">
        <v>40.900880000000001</v>
      </c>
      <c r="AF496" s="8">
        <v>35.940460000000002</v>
      </c>
      <c r="AG496" s="8">
        <f t="shared" si="14"/>
        <v>76.841340000000002</v>
      </c>
      <c r="AX496" s="7">
        <v>39760.875</v>
      </c>
      <c r="AY496" s="8">
        <v>22.609059999999999</v>
      </c>
      <c r="BT496" s="7">
        <v>41240.875</v>
      </c>
      <c r="BU496" s="8">
        <v>450.03993000000003</v>
      </c>
      <c r="CC496" s="15">
        <v>42186.215277777781</v>
      </c>
      <c r="CD496" s="6">
        <v>35.784787040512754</v>
      </c>
      <c r="CE496" s="6" t="e">
        <f>NA()</f>
        <v>#N/A</v>
      </c>
    </row>
    <row r="497" spans="4:83" x14ac:dyDescent="0.2">
      <c r="D497" s="33">
        <v>40594.8125</v>
      </c>
      <c r="E497" s="29">
        <v>74.513408070639954</v>
      </c>
      <c r="P497" s="7">
        <v>40629.875</v>
      </c>
      <c r="Q497" s="8">
        <v>15.38049</v>
      </c>
      <c r="X497" s="7">
        <v>41184.875</v>
      </c>
      <c r="Y497" s="8">
        <v>66.867080000000001</v>
      </c>
      <c r="AD497" s="7">
        <v>38565.375</v>
      </c>
      <c r="AE497" s="8">
        <v>40.81644</v>
      </c>
      <c r="AF497" s="8">
        <v>35.6312</v>
      </c>
      <c r="AG497" s="8">
        <f t="shared" si="14"/>
        <v>76.447640000000007</v>
      </c>
      <c r="AX497" s="7">
        <v>39761.875</v>
      </c>
      <c r="AY497" s="8">
        <v>22.122689999999999</v>
      </c>
      <c r="BT497" s="7">
        <v>41241.875</v>
      </c>
      <c r="BU497" s="8">
        <v>450.30034999999998</v>
      </c>
      <c r="CC497" s="15">
        <v>42186.21875</v>
      </c>
      <c r="CD497" s="6">
        <v>37.173924102483809</v>
      </c>
      <c r="CE497" s="6" t="e">
        <f>NA()</f>
        <v>#N/A</v>
      </c>
    </row>
    <row r="498" spans="4:83" x14ac:dyDescent="0.2">
      <c r="D498" s="33">
        <v>40594.833333333336</v>
      </c>
      <c r="E498" s="29">
        <v>73.856904642448129</v>
      </c>
      <c r="P498" s="7">
        <v>40630.875</v>
      </c>
      <c r="Q498" s="8">
        <v>14.709059999999999</v>
      </c>
      <c r="X498" s="7">
        <v>41185.875</v>
      </c>
      <c r="Y498" s="8">
        <v>66.018230000000003</v>
      </c>
      <c r="AD498" s="7">
        <v>38567.375</v>
      </c>
      <c r="AE498" s="8">
        <v>40.695210000000003</v>
      </c>
      <c r="AF498" s="8">
        <v>35.680529999999997</v>
      </c>
      <c r="AG498" s="8">
        <f t="shared" si="14"/>
        <v>76.375740000000008</v>
      </c>
      <c r="AX498" s="7">
        <v>39762.875</v>
      </c>
      <c r="AY498" s="8">
        <v>22.580290000000002</v>
      </c>
      <c r="BT498" s="7">
        <v>41242.875</v>
      </c>
      <c r="BU498" s="8">
        <v>450.52292</v>
      </c>
      <c r="CC498" s="15">
        <v>42186.222222222219</v>
      </c>
      <c r="CD498" s="6">
        <v>37.173924102483809</v>
      </c>
      <c r="CE498" s="6" t="e">
        <f>NA()</f>
        <v>#N/A</v>
      </c>
    </row>
    <row r="499" spans="4:83" x14ac:dyDescent="0.2">
      <c r="D499" s="33">
        <v>40594.854166666664</v>
      </c>
      <c r="E499" s="29">
        <v>73.202340670147166</v>
      </c>
      <c r="P499" s="7">
        <v>40631.875</v>
      </c>
      <c r="Q499" s="8">
        <v>14.6135</v>
      </c>
      <c r="X499" s="7">
        <v>41186.875</v>
      </c>
      <c r="Y499" s="8">
        <v>66.035730000000001</v>
      </c>
      <c r="AD499" s="7">
        <v>38569.375</v>
      </c>
      <c r="AE499" s="8">
        <v>40.686610000000002</v>
      </c>
      <c r="AF499" s="8">
        <v>34.819459999999999</v>
      </c>
      <c r="AG499" s="8">
        <f t="shared" si="14"/>
        <v>75.506069999999994</v>
      </c>
      <c r="AX499" s="7">
        <v>39763.875</v>
      </c>
      <c r="AY499" s="8">
        <v>20.950980000000001</v>
      </c>
      <c r="BT499" s="7">
        <v>41243.875</v>
      </c>
      <c r="BU499" s="8">
        <v>450.26285000000001</v>
      </c>
      <c r="CC499" s="15">
        <v>42186.225694444445</v>
      </c>
      <c r="CD499" s="6">
        <v>34.416945915370391</v>
      </c>
      <c r="CE499" s="6" t="e">
        <f>NA()</f>
        <v>#N/A</v>
      </c>
    </row>
    <row r="500" spans="4:83" x14ac:dyDescent="0.2">
      <c r="D500" s="33">
        <v>40594.875</v>
      </c>
      <c r="E500" s="29">
        <v>73.202340670147166</v>
      </c>
      <c r="P500" s="7">
        <v>40632.875</v>
      </c>
      <c r="Q500" s="8">
        <v>14.757059999999999</v>
      </c>
      <c r="X500" s="7">
        <v>41187.875</v>
      </c>
      <c r="Y500" s="8">
        <v>64.908119999999997</v>
      </c>
      <c r="AD500" s="7">
        <v>38571.375</v>
      </c>
      <c r="AE500" s="8">
        <v>40.706580000000002</v>
      </c>
      <c r="AF500" s="8">
        <v>35.101550000000003</v>
      </c>
      <c r="AG500" s="8">
        <f t="shared" si="14"/>
        <v>75.808130000000006</v>
      </c>
      <c r="AX500" s="7">
        <v>39764.875</v>
      </c>
      <c r="AY500" s="8">
        <v>20.204910000000002</v>
      </c>
      <c r="BT500" s="7">
        <v>41244.875</v>
      </c>
      <c r="BU500" s="8">
        <v>449.59965</v>
      </c>
      <c r="CC500" s="15">
        <v>42186.229166666664</v>
      </c>
      <c r="CD500" s="6">
        <v>38.576899354769083</v>
      </c>
      <c r="CE500" s="6" t="e">
        <f>NA()</f>
        <v>#N/A</v>
      </c>
    </row>
    <row r="501" spans="4:83" x14ac:dyDescent="0.2">
      <c r="D501" s="33">
        <v>40594.895833333336</v>
      </c>
      <c r="E501" s="29">
        <v>75.171845241977564</v>
      </c>
      <c r="P501" s="7">
        <v>40633.875</v>
      </c>
      <c r="Q501" s="8">
        <v>14.24165</v>
      </c>
      <c r="X501" s="7">
        <v>41188.875</v>
      </c>
      <c r="Y501" s="8">
        <v>64.901870000000002</v>
      </c>
      <c r="AD501" s="7">
        <v>38573.375</v>
      </c>
      <c r="AE501" s="8">
        <v>40.600560000000002</v>
      </c>
      <c r="AF501" s="8">
        <v>34.506149999999998</v>
      </c>
      <c r="AG501" s="8">
        <f t="shared" si="14"/>
        <v>75.106709999999993</v>
      </c>
      <c r="AX501" s="7">
        <v>39765.875</v>
      </c>
      <c r="AY501" s="8">
        <v>19.99774</v>
      </c>
      <c r="BT501" s="7">
        <v>41245.875</v>
      </c>
      <c r="BU501" s="8">
        <v>428.92221999999998</v>
      </c>
      <c r="CC501" s="15">
        <v>42186.232638888891</v>
      </c>
      <c r="CD501" s="6">
        <v>35.784787040512754</v>
      </c>
      <c r="CE501" s="6" t="e">
        <f>NA()</f>
        <v>#N/A</v>
      </c>
    </row>
    <row r="502" spans="4:83" x14ac:dyDescent="0.2">
      <c r="D502" s="33">
        <v>40594.916666666664</v>
      </c>
      <c r="E502" s="29">
        <v>70.603595393467046</v>
      </c>
      <c r="P502" s="7">
        <v>40634.875</v>
      </c>
      <c r="Q502" s="8">
        <v>14.62398</v>
      </c>
      <c r="X502" s="7">
        <v>41189.875</v>
      </c>
      <c r="Y502" s="8">
        <v>64.596040000000002</v>
      </c>
      <c r="AD502" s="7">
        <v>38575.375</v>
      </c>
      <c r="AE502" s="8">
        <v>40.744889999999998</v>
      </c>
      <c r="AF502" s="8">
        <v>34.213349999999998</v>
      </c>
      <c r="AG502" s="8">
        <f t="shared" si="14"/>
        <v>74.958239999999989</v>
      </c>
      <c r="AX502" s="7">
        <v>39766.875</v>
      </c>
      <c r="AY502" s="8">
        <v>20.0687</v>
      </c>
      <c r="BT502" s="7">
        <v>41246.875</v>
      </c>
      <c r="BU502" s="8">
        <v>442.85521</v>
      </c>
      <c r="CC502" s="15">
        <v>42186.236111111109</v>
      </c>
      <c r="CD502" s="6">
        <v>38.576899354769083</v>
      </c>
      <c r="CE502" s="6" t="e">
        <f>NA()</f>
        <v>#N/A</v>
      </c>
    </row>
    <row r="503" spans="4:83" x14ac:dyDescent="0.2">
      <c r="D503" s="33">
        <v>40594.9375</v>
      </c>
      <c r="E503" s="29">
        <v>74.513408070639954</v>
      </c>
      <c r="P503" s="7">
        <v>40635.875</v>
      </c>
      <c r="Q503" s="8">
        <v>14.475759999999999</v>
      </c>
      <c r="X503" s="7">
        <v>41190.875</v>
      </c>
      <c r="Y503" s="8">
        <v>64.610519999999994</v>
      </c>
      <c r="AD503" s="7">
        <v>38577.375</v>
      </c>
      <c r="AE503" s="8">
        <v>41.170639999999999</v>
      </c>
      <c r="AF503" s="8">
        <v>34.623829999999998</v>
      </c>
      <c r="AG503" s="8">
        <f t="shared" si="14"/>
        <v>75.79446999999999</v>
      </c>
      <c r="AX503" s="7">
        <v>39767.875</v>
      </c>
      <c r="AY503" s="8">
        <v>20.927140000000001</v>
      </c>
      <c r="BT503" s="7">
        <v>41247.875</v>
      </c>
      <c r="BU503" s="8">
        <v>435.26423999999997</v>
      </c>
      <c r="CC503" s="15">
        <v>42186.239583333336</v>
      </c>
      <c r="CD503" s="6">
        <v>38.576899354769083</v>
      </c>
      <c r="CE503" s="6" t="e">
        <f>NA()</f>
        <v>#N/A</v>
      </c>
    </row>
    <row r="504" spans="4:83" x14ac:dyDescent="0.2">
      <c r="D504" s="33">
        <v>40594.958333333336</v>
      </c>
      <c r="E504" s="29">
        <v>72.549721917413962</v>
      </c>
      <c r="P504" s="7">
        <v>40636.875</v>
      </c>
      <c r="Q504" s="8">
        <v>14.47176</v>
      </c>
      <c r="X504" s="7">
        <v>41191.875</v>
      </c>
      <c r="Y504" s="8">
        <v>64.408649999999994</v>
      </c>
      <c r="AD504" s="7">
        <v>38579.375</v>
      </c>
      <c r="AE504" s="8">
        <v>41.403410000000001</v>
      </c>
      <c r="AF504" s="8">
        <v>34.336950000000002</v>
      </c>
      <c r="AG504" s="8">
        <f t="shared" si="14"/>
        <v>75.74036000000001</v>
      </c>
      <c r="AX504" s="7">
        <v>39768.875</v>
      </c>
      <c r="AY504" s="8">
        <v>21.388750000000002</v>
      </c>
      <c r="BT504" s="7">
        <v>41248.875</v>
      </c>
      <c r="BU504" s="8">
        <v>448.23090000000002</v>
      </c>
      <c r="CC504" s="15">
        <v>42186.243055555555</v>
      </c>
      <c r="CD504" s="6">
        <v>35.784787040512754</v>
      </c>
      <c r="CE504" s="6" t="e">
        <f>NA()</f>
        <v>#N/A</v>
      </c>
    </row>
    <row r="505" spans="4:83" x14ac:dyDescent="0.2">
      <c r="D505" s="33">
        <v>40594.979166666664</v>
      </c>
      <c r="E505" s="29">
        <v>75.171845241977564</v>
      </c>
      <c r="P505" s="7">
        <v>40637.875</v>
      </c>
      <c r="Q505" s="8">
        <v>14.22654</v>
      </c>
      <c r="X505" s="7">
        <v>41192.875</v>
      </c>
      <c r="Y505" s="8">
        <v>64.085520000000002</v>
      </c>
      <c r="AD505" s="7">
        <v>38581.375</v>
      </c>
      <c r="AE505" s="8">
        <v>41.585790000000003</v>
      </c>
      <c r="AF505" s="8">
        <v>33.448120000000003</v>
      </c>
      <c r="AG505" s="8">
        <f t="shared" si="14"/>
        <v>75.033910000000006</v>
      </c>
      <c r="AX505" s="7">
        <v>39769.875</v>
      </c>
      <c r="AY505" s="8">
        <v>21.966709999999999</v>
      </c>
      <c r="BT505" s="7">
        <v>41249.875</v>
      </c>
      <c r="BU505" s="8">
        <v>450.86736000000002</v>
      </c>
      <c r="CC505" s="15">
        <v>42186.246527777781</v>
      </c>
      <c r="CD505" s="6">
        <v>35.784787040512754</v>
      </c>
      <c r="CE505" s="6" t="e">
        <f>NA()</f>
        <v>#N/A</v>
      </c>
    </row>
    <row r="506" spans="4:83" x14ac:dyDescent="0.2">
      <c r="D506" s="33">
        <v>40595</v>
      </c>
      <c r="E506" s="29">
        <v>72.549721917413962</v>
      </c>
      <c r="P506" s="7">
        <v>40638.875</v>
      </c>
      <c r="Q506" s="8">
        <v>13.75752</v>
      </c>
      <c r="X506" s="7">
        <v>41193.875</v>
      </c>
      <c r="Y506" s="8">
        <v>183.44906</v>
      </c>
      <c r="AD506" s="7">
        <v>38583.375</v>
      </c>
      <c r="AE506" s="8">
        <v>41.958469999999998</v>
      </c>
      <c r="AF506" s="8">
        <v>33.16057</v>
      </c>
      <c r="AG506" s="8">
        <f t="shared" si="14"/>
        <v>75.119039999999998</v>
      </c>
      <c r="AX506" s="7">
        <v>39770.875</v>
      </c>
      <c r="AY506" s="8">
        <v>22.0807</v>
      </c>
      <c r="BT506" s="7">
        <v>41250.875</v>
      </c>
      <c r="BU506" s="8">
        <v>448.50625000000002</v>
      </c>
      <c r="CC506" s="15">
        <v>42186.25</v>
      </c>
      <c r="CD506" s="6">
        <v>38.576899354769083</v>
      </c>
      <c r="CE506" s="6" t="e">
        <f>NA()</f>
        <v>#N/A</v>
      </c>
    </row>
    <row r="507" spans="4:83" x14ac:dyDescent="0.2">
      <c r="D507" s="33">
        <v>40595.020833333336</v>
      </c>
      <c r="E507" s="29">
        <v>73.856904642448129</v>
      </c>
      <c r="P507" s="7">
        <v>40639.875</v>
      </c>
      <c r="Q507" s="8">
        <v>14.487109999999999</v>
      </c>
      <c r="X507" s="7">
        <v>41194.875</v>
      </c>
      <c r="Y507" s="8">
        <v>136.99885</v>
      </c>
      <c r="AD507" s="7">
        <v>38585.375</v>
      </c>
      <c r="AE507" s="8">
        <v>42.14</v>
      </c>
      <c r="AF507" s="8">
        <v>33.199840000000002</v>
      </c>
      <c r="AG507" s="8">
        <f t="shared" si="14"/>
        <v>75.339840000000009</v>
      </c>
      <c r="AX507" s="7">
        <v>39771.875</v>
      </c>
      <c r="AY507" s="8">
        <v>22.179359999999999</v>
      </c>
      <c r="BT507" s="7">
        <v>41251.875</v>
      </c>
      <c r="BU507" s="8">
        <v>448.24617999999998</v>
      </c>
      <c r="CC507" s="15">
        <v>42186.253472222219</v>
      </c>
      <c r="CD507" s="6">
        <v>35.784787040512754</v>
      </c>
      <c r="CE507" s="6" t="e">
        <f>NA()</f>
        <v>#N/A</v>
      </c>
    </row>
    <row r="508" spans="4:83" x14ac:dyDescent="0.2">
      <c r="D508" s="33">
        <v>40595.041666666664</v>
      </c>
      <c r="E508" s="29">
        <v>73.202340670147166</v>
      </c>
      <c r="P508" s="7">
        <v>40640.875</v>
      </c>
      <c r="Q508" s="8">
        <v>14.55883</v>
      </c>
      <c r="X508" s="7">
        <v>41195.875</v>
      </c>
      <c r="Y508" s="8">
        <v>67.873750000000001</v>
      </c>
      <c r="AD508" s="7">
        <v>38587.375</v>
      </c>
      <c r="AE508" s="8">
        <v>42.413710000000002</v>
      </c>
      <c r="AF508" s="8">
        <v>33.04618</v>
      </c>
      <c r="AG508" s="8">
        <f t="shared" si="14"/>
        <v>75.459890000000001</v>
      </c>
      <c r="AX508" s="7">
        <v>39772.875</v>
      </c>
      <c r="AY508" s="8">
        <v>22.340520000000001</v>
      </c>
      <c r="BT508" s="7">
        <v>41252.875</v>
      </c>
      <c r="BU508" s="8">
        <v>447.34825999999998</v>
      </c>
      <c r="CC508" s="15">
        <v>42186.256944444445</v>
      </c>
      <c r="CD508" s="6">
        <v>35.784787040512754</v>
      </c>
      <c r="CE508" s="6" t="e">
        <f>NA()</f>
        <v>#N/A</v>
      </c>
    </row>
    <row r="509" spans="4:83" x14ac:dyDescent="0.2">
      <c r="D509" s="33">
        <v>40595.0625</v>
      </c>
      <c r="E509" s="29">
        <v>73.856904642448129</v>
      </c>
      <c r="P509" s="7">
        <v>40641.875</v>
      </c>
      <c r="Q509" s="8">
        <v>14.15827</v>
      </c>
      <c r="X509" s="7">
        <v>41196.875</v>
      </c>
      <c r="Y509" s="8">
        <v>68.879580000000004</v>
      </c>
      <c r="AD509" s="7">
        <v>38589.375</v>
      </c>
      <c r="AE509" s="8">
        <v>42.442529999999998</v>
      </c>
      <c r="AF509" s="8">
        <v>33.853059999999999</v>
      </c>
      <c r="AG509" s="8">
        <f t="shared" si="14"/>
        <v>76.295590000000004</v>
      </c>
      <c r="AX509" s="7">
        <v>39773.875</v>
      </c>
      <c r="AY509" s="8">
        <v>22.303470000000001</v>
      </c>
      <c r="BT509" s="7">
        <v>41253.875</v>
      </c>
      <c r="BU509" s="8">
        <v>384.15208000000001</v>
      </c>
      <c r="CC509" s="15">
        <v>42186.260416666664</v>
      </c>
      <c r="CD509" s="6">
        <v>40.715459011304048</v>
      </c>
      <c r="CE509" s="6" t="e">
        <f>NA()</f>
        <v>#N/A</v>
      </c>
    </row>
    <row r="510" spans="4:83" x14ac:dyDescent="0.2">
      <c r="D510" s="33">
        <v>40595.083333333336</v>
      </c>
      <c r="E510" s="29">
        <v>71.899054199618476</v>
      </c>
      <c r="P510" s="7">
        <v>40642.875</v>
      </c>
      <c r="Q510" s="8">
        <v>13.622260000000001</v>
      </c>
      <c r="X510" s="7">
        <v>41197.875</v>
      </c>
      <c r="Y510" s="8">
        <v>70.274060000000006</v>
      </c>
      <c r="AD510" s="7">
        <v>38591.375</v>
      </c>
      <c r="AE510" s="8">
        <v>42.171019999999999</v>
      </c>
      <c r="AF510" s="8">
        <v>32.94914</v>
      </c>
      <c r="AG510" s="8">
        <f t="shared" si="14"/>
        <v>75.120159999999998</v>
      </c>
      <c r="AX510" s="7">
        <v>39774.875</v>
      </c>
      <c r="AY510" s="8">
        <v>22.6981</v>
      </c>
      <c r="BT510" s="7">
        <v>41254.875</v>
      </c>
      <c r="BU510" s="8">
        <v>458.02812999999998</v>
      </c>
      <c r="CC510" s="15">
        <v>42186.263888888891</v>
      </c>
      <c r="CD510" s="6">
        <v>38.576899354769083</v>
      </c>
      <c r="CE510" s="6" t="e">
        <f>NA()</f>
        <v>#N/A</v>
      </c>
    </row>
    <row r="511" spans="4:83" x14ac:dyDescent="0.2">
      <c r="D511" s="33">
        <v>40595.104166666664</v>
      </c>
      <c r="E511" s="29">
        <v>71.899054199618476</v>
      </c>
      <c r="P511" s="7">
        <v>40643.875</v>
      </c>
      <c r="Q511" s="8">
        <v>13.682169999999999</v>
      </c>
      <c r="X511" s="7">
        <v>41198.875</v>
      </c>
      <c r="Y511" s="8">
        <v>72.156149999999997</v>
      </c>
      <c r="AD511" s="7">
        <v>38593.375</v>
      </c>
      <c r="AE511" s="8">
        <v>41.631860000000003</v>
      </c>
      <c r="AF511" s="8">
        <v>32.993569999999998</v>
      </c>
      <c r="AG511" s="8">
        <f t="shared" si="14"/>
        <v>74.625429999999994</v>
      </c>
      <c r="AX511" s="7">
        <v>39775.875</v>
      </c>
      <c r="AY511" s="8">
        <v>23.502320000000001</v>
      </c>
      <c r="BT511" s="7">
        <v>41255.875</v>
      </c>
      <c r="BU511" s="8">
        <v>455.10278</v>
      </c>
      <c r="CC511" s="15">
        <v>42186.267361111109</v>
      </c>
      <c r="CD511" s="6">
        <v>38.576899354769083</v>
      </c>
      <c r="CE511" s="6" t="e">
        <f>NA()</f>
        <v>#N/A</v>
      </c>
    </row>
    <row r="512" spans="4:83" x14ac:dyDescent="0.2">
      <c r="D512" s="33">
        <v>40595.125</v>
      </c>
      <c r="E512" s="29">
        <v>71.250343384601237</v>
      </c>
      <c r="P512" s="7">
        <v>40644.875</v>
      </c>
      <c r="Q512" s="8">
        <v>14.27556</v>
      </c>
      <c r="X512" s="7">
        <v>41199.875</v>
      </c>
      <c r="Y512" s="8">
        <v>197.39417</v>
      </c>
      <c r="AD512" s="7">
        <v>38595.375</v>
      </c>
      <c r="AE512" s="8">
        <v>41.75703</v>
      </c>
      <c r="AF512" s="8">
        <v>32.53548</v>
      </c>
      <c r="AG512" s="8">
        <f t="shared" si="14"/>
        <v>74.292509999999993</v>
      </c>
      <c r="AX512" s="7">
        <v>39776.875</v>
      </c>
      <c r="AY512" s="8">
        <v>22.833010000000002</v>
      </c>
      <c r="BT512" s="7">
        <v>41256.875</v>
      </c>
      <c r="BU512" s="8">
        <v>454.67396000000002</v>
      </c>
      <c r="CC512" s="15">
        <v>42186.270833333336</v>
      </c>
      <c r="CD512" s="6">
        <v>35.784787040512754</v>
      </c>
      <c r="CE512" s="6" t="e">
        <f>NA()</f>
        <v>#N/A</v>
      </c>
    </row>
    <row r="513" spans="4:83" x14ac:dyDescent="0.2">
      <c r="D513" s="33">
        <v>40595.145833333336</v>
      </c>
      <c r="E513" s="29">
        <v>73.202340670147166</v>
      </c>
      <c r="P513" s="7">
        <v>40645.875</v>
      </c>
      <c r="Q513" s="8">
        <v>14.03044</v>
      </c>
      <c r="X513" s="7">
        <v>41200.875</v>
      </c>
      <c r="Y513" s="8">
        <v>73.265000000000001</v>
      </c>
      <c r="AD513" s="7">
        <v>38597.375</v>
      </c>
      <c r="AE513" s="8">
        <v>41.999429999999997</v>
      </c>
      <c r="AF513" s="8">
        <v>32.837029999999999</v>
      </c>
      <c r="AG513" s="8">
        <f t="shared" si="14"/>
        <v>74.836459999999988</v>
      </c>
      <c r="AX513" s="7">
        <v>39777.875</v>
      </c>
      <c r="AY513" s="8">
        <v>22.74774</v>
      </c>
      <c r="BT513" s="7">
        <v>41257.875</v>
      </c>
      <c r="BU513" s="8">
        <v>455.43299000000002</v>
      </c>
      <c r="CC513" s="15">
        <v>42186.274305555555</v>
      </c>
      <c r="CD513" s="6">
        <v>33.066991232498516</v>
      </c>
      <c r="CE513" s="6" t="e">
        <f>NA()</f>
        <v>#N/A</v>
      </c>
    </row>
    <row r="514" spans="4:83" x14ac:dyDescent="0.2">
      <c r="D514" s="33">
        <v>40595.166666666664</v>
      </c>
      <c r="E514" s="29">
        <v>71.899054199618476</v>
      </c>
      <c r="P514" s="7">
        <v>40646.875</v>
      </c>
      <c r="Q514" s="8">
        <v>13.84267</v>
      </c>
      <c r="X514" s="7">
        <v>41201.875</v>
      </c>
      <c r="Y514" s="8">
        <v>72.183229999999995</v>
      </c>
      <c r="AD514" s="7">
        <v>38599.375</v>
      </c>
      <c r="AE514" s="8">
        <v>42.268389999999997</v>
      </c>
      <c r="AF514" s="8">
        <v>32.66995</v>
      </c>
      <c r="AG514" s="8">
        <f t="shared" ref="AG514:AG577" si="16">IF(AE514&lt;&gt;"",IF(AF514&lt;&gt;"",AE514+AF514,""),"")</f>
        <v>74.938339999999997</v>
      </c>
      <c r="AX514" s="7">
        <v>39778.875</v>
      </c>
      <c r="AY514" s="8">
        <v>23.738810000000001</v>
      </c>
      <c r="BT514" s="7">
        <v>41258.875</v>
      </c>
      <c r="BU514" s="8">
        <v>453.78958</v>
      </c>
      <c r="CC514" s="15">
        <v>42186.277777777781</v>
      </c>
      <c r="CD514" s="6">
        <v>33.063490165824824</v>
      </c>
      <c r="CE514" s="6" t="e">
        <f>NA()</f>
        <v>#N/A</v>
      </c>
    </row>
    <row r="515" spans="4:83" x14ac:dyDescent="0.2">
      <c r="D515" s="33">
        <v>40595.1875</v>
      </c>
      <c r="E515" s="29">
        <v>72.549721917413962</v>
      </c>
      <c r="P515" s="7">
        <v>40647.875</v>
      </c>
      <c r="Q515" s="8">
        <v>13.83785</v>
      </c>
      <c r="X515" s="7">
        <v>41202.875</v>
      </c>
      <c r="Y515" s="8">
        <v>71.710419999999999</v>
      </c>
      <c r="AD515" s="7">
        <v>38601.375</v>
      </c>
      <c r="AE515" s="8">
        <v>41.395960000000002</v>
      </c>
      <c r="AF515" s="8">
        <v>31.814299999999999</v>
      </c>
      <c r="AG515" s="8">
        <f t="shared" si="16"/>
        <v>73.210260000000005</v>
      </c>
      <c r="AX515" s="7">
        <v>39779.875</v>
      </c>
      <c r="AY515" s="8">
        <v>24.93083</v>
      </c>
      <c r="BT515" s="7">
        <v>41259.875</v>
      </c>
      <c r="BU515" s="8">
        <v>453.15868</v>
      </c>
      <c r="CC515" s="15">
        <v>42186.28125</v>
      </c>
      <c r="CD515" s="6">
        <v>35.784787040512754</v>
      </c>
      <c r="CE515" s="6" t="e">
        <f>NA()</f>
        <v>#N/A</v>
      </c>
    </row>
    <row r="516" spans="4:83" x14ac:dyDescent="0.2">
      <c r="D516" s="33">
        <v>40595.208333333336</v>
      </c>
      <c r="E516" s="29">
        <v>72.549721917413962</v>
      </c>
      <c r="P516" s="7">
        <v>40648.875</v>
      </c>
      <c r="Q516" s="8">
        <v>14.082940000000001</v>
      </c>
      <c r="X516" s="7">
        <v>41203.875</v>
      </c>
      <c r="Y516" s="8">
        <v>70.386150000000001</v>
      </c>
      <c r="AD516" s="7">
        <v>38603.375</v>
      </c>
      <c r="AE516" s="8">
        <v>41.360259999999997</v>
      </c>
      <c r="AF516" s="8">
        <v>31.707979999999999</v>
      </c>
      <c r="AG516" s="8">
        <f t="shared" si="16"/>
        <v>73.068240000000003</v>
      </c>
      <c r="AX516" s="7">
        <v>39780.875</v>
      </c>
      <c r="AY516" s="8">
        <v>24.51202</v>
      </c>
      <c r="BT516" s="7">
        <v>41260.875</v>
      </c>
      <c r="BU516" s="8">
        <v>451.86561999999998</v>
      </c>
      <c r="CC516" s="15">
        <v>42186.284722222219</v>
      </c>
      <c r="CD516" s="6">
        <v>37.871414632890392</v>
      </c>
      <c r="CE516" s="6" t="e">
        <f>NA()</f>
        <v>#N/A</v>
      </c>
    </row>
    <row r="517" spans="4:83" x14ac:dyDescent="0.2">
      <c r="D517" s="33">
        <v>40595.229166666664</v>
      </c>
      <c r="E517" s="29">
        <v>72.549721917413962</v>
      </c>
      <c r="P517" s="7">
        <v>40649.875</v>
      </c>
      <c r="Q517" s="8">
        <v>14.25102</v>
      </c>
      <c r="X517" s="7">
        <v>41204.875</v>
      </c>
      <c r="Y517" s="8">
        <v>70.376149999999996</v>
      </c>
      <c r="AD517" s="7">
        <v>38605.375</v>
      </c>
      <c r="AE517" s="8">
        <v>41.300919999999998</v>
      </c>
      <c r="AF517" s="8">
        <v>31.604610000000001</v>
      </c>
      <c r="AG517" s="8">
        <f t="shared" si="16"/>
        <v>72.905529999999999</v>
      </c>
      <c r="AX517" s="7">
        <v>39781.875</v>
      </c>
      <c r="AY517" s="8">
        <v>24.5261</v>
      </c>
      <c r="BT517" s="7">
        <v>41261.875</v>
      </c>
      <c r="BU517" s="8">
        <v>450.87882000000002</v>
      </c>
      <c r="CC517" s="15">
        <v>42186.288194444445</v>
      </c>
      <c r="CD517" s="6">
        <v>33.063490165824824</v>
      </c>
      <c r="CE517" s="6" t="e">
        <f>NA()</f>
        <v>#N/A</v>
      </c>
    </row>
    <row r="518" spans="4:83" x14ac:dyDescent="0.2">
      <c r="D518" s="33">
        <v>40595.25</v>
      </c>
      <c r="E518" s="29">
        <v>73.856904642448129</v>
      </c>
      <c r="P518" s="7">
        <v>40650.875</v>
      </c>
      <c r="Q518" s="8">
        <v>13.540520000000001</v>
      </c>
      <c r="X518" s="7">
        <v>41205.875</v>
      </c>
      <c r="Y518" s="8">
        <v>69.698750000000004</v>
      </c>
      <c r="AD518" s="7">
        <v>38607.375</v>
      </c>
      <c r="AE518" s="8">
        <v>40.334969999999998</v>
      </c>
      <c r="AF518" s="8">
        <v>31.50938</v>
      </c>
      <c r="AG518" s="8">
        <f t="shared" si="16"/>
        <v>71.844349999999991</v>
      </c>
      <c r="AX518" s="7">
        <v>39782.875</v>
      </c>
      <c r="AY518" s="8">
        <v>24.346530000000001</v>
      </c>
      <c r="BT518" s="7">
        <v>41262.875</v>
      </c>
      <c r="BU518" s="8">
        <v>450.46562999999998</v>
      </c>
      <c r="CC518" s="15">
        <v>42186.291666666664</v>
      </c>
      <c r="CD518" s="6">
        <v>36.477151283951969</v>
      </c>
      <c r="CE518" s="6" t="e">
        <f>NA()</f>
        <v>#N/A</v>
      </c>
    </row>
    <row r="519" spans="4:83" x14ac:dyDescent="0.2">
      <c r="D519" s="33">
        <v>40595.270833333336</v>
      </c>
      <c r="E519" s="29">
        <v>71.250343384601237</v>
      </c>
      <c r="P519" s="7">
        <v>40651.875</v>
      </c>
      <c r="Q519" s="8">
        <v>13.4969</v>
      </c>
      <c r="X519" s="7">
        <v>41206.875</v>
      </c>
      <c r="Y519" s="8">
        <v>69.308750000000003</v>
      </c>
      <c r="AD519" s="7">
        <v>38609.375</v>
      </c>
      <c r="AE519" s="8">
        <v>39.267049999999998</v>
      </c>
      <c r="AF519" s="8">
        <v>30.775010000000002</v>
      </c>
      <c r="AG519" s="8">
        <f t="shared" si="16"/>
        <v>70.042059999999992</v>
      </c>
      <c r="AX519" s="7">
        <v>39783.875</v>
      </c>
      <c r="AY519" s="8">
        <v>23.890090000000001</v>
      </c>
      <c r="BT519" s="7">
        <v>41263.875</v>
      </c>
      <c r="BU519" s="8">
        <v>450.13715000000002</v>
      </c>
      <c r="CC519" s="15">
        <v>42186.295138888891</v>
      </c>
      <c r="CD519" s="6">
        <v>34.416945915370391</v>
      </c>
      <c r="CE519" s="6" t="e">
        <f>NA()</f>
        <v>#N/A</v>
      </c>
    </row>
    <row r="520" spans="4:83" x14ac:dyDescent="0.2">
      <c r="D520" s="33">
        <v>40595.291666666664</v>
      </c>
      <c r="E520" s="29">
        <v>72.549721917413962</v>
      </c>
      <c r="X520" s="7">
        <v>41207.875</v>
      </c>
      <c r="Y520" s="8">
        <v>68.726460000000003</v>
      </c>
      <c r="AD520" s="7">
        <v>38611.375</v>
      </c>
      <c r="AE520" s="8">
        <v>38.851860000000002</v>
      </c>
      <c r="AF520" s="8">
        <v>31.05087</v>
      </c>
      <c r="AG520" s="8">
        <f t="shared" si="16"/>
        <v>69.902730000000005</v>
      </c>
      <c r="AX520" s="7">
        <v>39784.875</v>
      </c>
      <c r="AY520" s="8">
        <v>23.449069999999999</v>
      </c>
      <c r="BT520" s="7">
        <v>41264.875</v>
      </c>
      <c r="BU520" s="8">
        <v>449.31042000000002</v>
      </c>
      <c r="CC520" s="15">
        <v>42186.298611111109</v>
      </c>
      <c r="CD520" s="6">
        <v>34.41694591537118</v>
      </c>
      <c r="CE520" s="6" t="e">
        <f>NA()</f>
        <v>#N/A</v>
      </c>
    </row>
    <row r="521" spans="4:83" x14ac:dyDescent="0.2">
      <c r="D521" s="33">
        <v>40595.3125</v>
      </c>
      <c r="E521" s="29">
        <v>73.202340670147166</v>
      </c>
      <c r="X521" s="7">
        <v>41208.875</v>
      </c>
      <c r="Y521" s="8">
        <v>68.55198</v>
      </c>
      <c r="AD521" s="7">
        <v>38613.375</v>
      </c>
      <c r="AE521" s="8">
        <v>38.859470000000002</v>
      </c>
      <c r="AF521" s="8">
        <v>29.991569999999999</v>
      </c>
      <c r="AG521" s="8">
        <f t="shared" si="16"/>
        <v>68.851039999999998</v>
      </c>
      <c r="AX521" s="7">
        <v>39785.875</v>
      </c>
      <c r="AY521" s="8">
        <v>25.382439999999999</v>
      </c>
      <c r="BT521" s="7">
        <v>41265.875</v>
      </c>
      <c r="BU521" s="8">
        <v>449.74687999999998</v>
      </c>
      <c r="CC521" s="15">
        <v>42186.302083333336</v>
      </c>
      <c r="CD521" s="6">
        <v>35.784787040512754</v>
      </c>
      <c r="CE521" s="6" t="e">
        <f>NA()</f>
        <v>#N/A</v>
      </c>
    </row>
    <row r="522" spans="4:83" x14ac:dyDescent="0.2">
      <c r="D522" s="33">
        <v>40595.333333333336</v>
      </c>
      <c r="E522" s="29">
        <v>73.856904642448129</v>
      </c>
      <c r="X522" s="7">
        <v>41209.875</v>
      </c>
      <c r="Y522" s="8">
        <v>69.290729999999996</v>
      </c>
      <c r="AD522" s="7">
        <v>38615.375</v>
      </c>
      <c r="AE522" s="8">
        <v>38.820659999999997</v>
      </c>
      <c r="AF522" s="8">
        <v>29.014320000000001</v>
      </c>
      <c r="AG522" s="8">
        <f t="shared" si="16"/>
        <v>67.834980000000002</v>
      </c>
      <c r="AX522" s="7">
        <v>39786.875</v>
      </c>
      <c r="AY522" s="8">
        <v>27.587610000000002</v>
      </c>
      <c r="BT522" s="7">
        <v>41266.875</v>
      </c>
      <c r="BU522" s="8">
        <v>448.9941</v>
      </c>
      <c r="CC522" s="15">
        <v>42186.305555555555</v>
      </c>
      <c r="CD522" s="6">
        <v>34.416945915370391</v>
      </c>
      <c r="CE522" s="6" t="e">
        <f>NA()</f>
        <v>#N/A</v>
      </c>
    </row>
    <row r="523" spans="4:83" x14ac:dyDescent="0.2">
      <c r="D523" s="33">
        <v>40595.354166666664</v>
      </c>
      <c r="E523" s="29">
        <v>75.171845241977564</v>
      </c>
      <c r="X523" s="7">
        <v>41210.875</v>
      </c>
      <c r="Y523" s="8">
        <v>68.77552</v>
      </c>
      <c r="AD523" s="7">
        <v>38617.375</v>
      </c>
      <c r="AE523" s="8">
        <v>38.144179999999999</v>
      </c>
      <c r="AF523" s="8">
        <v>28.94623</v>
      </c>
      <c r="AG523" s="8">
        <f t="shared" si="16"/>
        <v>67.090409999999991</v>
      </c>
      <c r="AX523" s="7">
        <v>39787.875</v>
      </c>
      <c r="AY523" s="8">
        <v>25.361049999999999</v>
      </c>
      <c r="BT523" s="7">
        <v>41267.875</v>
      </c>
      <c r="BU523" s="8">
        <v>449.27985999999999</v>
      </c>
      <c r="CC523" s="15">
        <v>42186.309027777781</v>
      </c>
      <c r="CD523" s="6">
        <v>35.100431036139788</v>
      </c>
      <c r="CE523" s="6" t="e">
        <f>NA()</f>
        <v>#N/A</v>
      </c>
    </row>
    <row r="524" spans="4:83" x14ac:dyDescent="0.2">
      <c r="D524" s="33">
        <v>40595.375</v>
      </c>
      <c r="E524" s="29">
        <v>73.856904642448129</v>
      </c>
      <c r="X524" s="7">
        <v>41211.875</v>
      </c>
      <c r="Y524" s="8">
        <v>69.39958</v>
      </c>
      <c r="AD524" s="7">
        <v>38619.375</v>
      </c>
      <c r="AE524" s="8">
        <v>37.896850000000001</v>
      </c>
      <c r="AF524" s="8">
        <v>29.704560000000001</v>
      </c>
      <c r="AG524" s="8">
        <f t="shared" si="16"/>
        <v>67.601410000000001</v>
      </c>
      <c r="AX524" s="7">
        <v>39788.875</v>
      </c>
      <c r="AY524" s="8">
        <v>26.925270000000001</v>
      </c>
      <c r="BT524" s="7">
        <v>41268.875</v>
      </c>
      <c r="BU524" s="8">
        <v>448.78681</v>
      </c>
      <c r="CC524" s="15">
        <v>42186.3125</v>
      </c>
      <c r="CD524" s="6">
        <v>31.73516319948752</v>
      </c>
      <c r="CE524" s="6" t="e">
        <f>NA()</f>
        <v>#N/A</v>
      </c>
    </row>
    <row r="525" spans="4:83" x14ac:dyDescent="0.2">
      <c r="D525" s="33">
        <v>40595.395833333336</v>
      </c>
      <c r="E525" s="29">
        <v>75.171845241977564</v>
      </c>
      <c r="X525" s="7">
        <v>41212.875</v>
      </c>
      <c r="Y525" s="8">
        <v>68.58</v>
      </c>
      <c r="AD525" s="7">
        <v>38621.375</v>
      </c>
      <c r="AE525" s="8">
        <v>37.519399999999997</v>
      </c>
      <c r="AF525" s="8">
        <v>29.67633</v>
      </c>
      <c r="AG525" s="8">
        <f t="shared" si="16"/>
        <v>67.195729999999998</v>
      </c>
      <c r="AX525" s="7">
        <v>39789.875</v>
      </c>
      <c r="AY525" s="8">
        <v>25.99446</v>
      </c>
      <c r="BT525" s="7">
        <v>41269.875</v>
      </c>
      <c r="BU525" s="8">
        <v>448.43853999999999</v>
      </c>
      <c r="CC525" s="15">
        <v>42186.315972222219</v>
      </c>
      <c r="CD525" s="6">
        <v>33.066991232498516</v>
      </c>
      <c r="CE525" s="6" t="e">
        <f>NA()</f>
        <v>#N/A</v>
      </c>
    </row>
    <row r="526" spans="4:83" x14ac:dyDescent="0.2">
      <c r="D526" s="33">
        <v>40595.416666666664</v>
      </c>
      <c r="E526" s="29">
        <v>75.832210493901911</v>
      </c>
      <c r="X526" s="7">
        <v>41213.875</v>
      </c>
      <c r="Y526" s="8">
        <v>72.177289999999999</v>
      </c>
      <c r="AD526" s="7">
        <v>38623.375</v>
      </c>
      <c r="AE526" s="8">
        <v>37.070010000000003</v>
      </c>
      <c r="AF526" s="8">
        <v>29.255120000000002</v>
      </c>
      <c r="AG526" s="8">
        <f t="shared" si="16"/>
        <v>66.325130000000001</v>
      </c>
      <c r="AX526" s="7">
        <v>39790.875</v>
      </c>
      <c r="AY526" s="8">
        <v>26.228020000000001</v>
      </c>
      <c r="BT526" s="7">
        <v>41270.875</v>
      </c>
      <c r="BU526" s="8">
        <v>447.66563000000002</v>
      </c>
      <c r="CC526" s="15">
        <v>42186.319444444445</v>
      </c>
      <c r="CD526" s="6">
        <v>33.063490165824824</v>
      </c>
      <c r="CE526" s="6" t="e">
        <f>NA()</f>
        <v>#N/A</v>
      </c>
    </row>
    <row r="527" spans="4:83" x14ac:dyDescent="0.2">
      <c r="D527" s="33">
        <v>40595.4375</v>
      </c>
      <c r="E527" s="29">
        <v>73.856904642448129</v>
      </c>
      <c r="X527" s="7">
        <v>41214.875</v>
      </c>
      <c r="Y527" s="8">
        <v>69.279269999999997</v>
      </c>
      <c r="AD527" s="7">
        <v>38625.375</v>
      </c>
      <c r="AE527" s="8">
        <v>36.833489999999998</v>
      </c>
      <c r="AF527" s="8">
        <v>29.201219999999999</v>
      </c>
      <c r="AG527" s="8">
        <f t="shared" si="16"/>
        <v>66.03470999999999</v>
      </c>
      <c r="AX527" s="7">
        <v>39791.875</v>
      </c>
      <c r="AY527" s="8">
        <v>25.759460000000001</v>
      </c>
      <c r="BT527" s="7">
        <v>41271.875</v>
      </c>
      <c r="BU527" s="8">
        <v>448.21249999999998</v>
      </c>
      <c r="CC527" s="15">
        <v>42186.322916666664</v>
      </c>
      <c r="CD527" s="6">
        <v>35.784787040512754</v>
      </c>
      <c r="CE527" s="6" t="e">
        <f>NA()</f>
        <v>#N/A</v>
      </c>
    </row>
    <row r="528" spans="4:83" x14ac:dyDescent="0.2">
      <c r="D528" s="33">
        <v>40595.458333333336</v>
      </c>
      <c r="E528" s="29">
        <v>73.856904642448129</v>
      </c>
      <c r="X528" s="7">
        <v>41215.875</v>
      </c>
      <c r="Y528" s="8">
        <v>69.051770000000005</v>
      </c>
      <c r="AD528" s="7">
        <v>38627.375</v>
      </c>
      <c r="AE528" s="8">
        <v>36.457920000000001</v>
      </c>
      <c r="AF528" s="8">
        <v>29.876169999999998</v>
      </c>
      <c r="AG528" s="8">
        <f t="shared" si="16"/>
        <v>66.334090000000003</v>
      </c>
      <c r="AX528" s="7">
        <v>39792.875</v>
      </c>
      <c r="AY528" s="8">
        <v>26.77722</v>
      </c>
      <c r="BT528" s="7">
        <v>41272.875</v>
      </c>
      <c r="BU528" s="8">
        <v>447.34582999999998</v>
      </c>
      <c r="CC528" s="15">
        <v>42186.326388888891</v>
      </c>
      <c r="CD528" s="6">
        <v>30.418306872409037</v>
      </c>
      <c r="CE528" s="6" t="e">
        <f>NA()</f>
        <v>#N/A</v>
      </c>
    </row>
    <row r="529" spans="4:83" x14ac:dyDescent="0.2">
      <c r="D529" s="33">
        <v>40595.479166666664</v>
      </c>
      <c r="E529" s="29">
        <v>75.832210493901911</v>
      </c>
      <c r="X529" s="7">
        <v>41216.875</v>
      </c>
      <c r="Y529" s="8">
        <v>68.22354</v>
      </c>
      <c r="AD529" s="7">
        <v>38629.375</v>
      </c>
      <c r="AE529" s="8">
        <v>36.164459999999998</v>
      </c>
      <c r="AF529" s="8">
        <v>30.664670000000001</v>
      </c>
      <c r="AG529" s="8">
        <f t="shared" si="16"/>
        <v>66.829129999999992</v>
      </c>
      <c r="AX529" s="7">
        <v>39793.875</v>
      </c>
      <c r="AY529" s="8">
        <v>28.2988</v>
      </c>
      <c r="BT529" s="7">
        <v>41273.875</v>
      </c>
      <c r="BU529" s="8">
        <v>445.36840000000001</v>
      </c>
      <c r="CC529" s="15">
        <v>42186.329861111109</v>
      </c>
      <c r="CD529" s="6">
        <v>35.784787040512754</v>
      </c>
      <c r="CE529" s="6" t="e">
        <f>NA()</f>
        <v>#N/A</v>
      </c>
    </row>
    <row r="530" spans="4:83" x14ac:dyDescent="0.2">
      <c r="D530" s="33">
        <v>40595.5</v>
      </c>
      <c r="E530" s="29">
        <v>73.856904642448129</v>
      </c>
      <c r="X530" s="7">
        <v>41217.875</v>
      </c>
      <c r="Y530" s="8">
        <v>67.087190000000007</v>
      </c>
      <c r="AD530" s="7">
        <v>38631.375</v>
      </c>
      <c r="AE530" s="8">
        <v>36.018560000000001</v>
      </c>
      <c r="AF530" s="8">
        <v>28.725950000000001</v>
      </c>
      <c r="AG530" s="8">
        <f t="shared" si="16"/>
        <v>64.744510000000005</v>
      </c>
      <c r="AX530" s="7">
        <v>39794.875</v>
      </c>
      <c r="AY530" s="8">
        <v>29.327739999999999</v>
      </c>
      <c r="BT530" s="7">
        <v>41274.875</v>
      </c>
      <c r="BU530" s="8">
        <v>448.92986000000002</v>
      </c>
      <c r="CC530" s="15">
        <v>42186.333333333336</v>
      </c>
      <c r="CD530" s="6">
        <v>33.066991232498516</v>
      </c>
      <c r="CE530" s="6" t="e">
        <f>NA()</f>
        <v>#N/A</v>
      </c>
    </row>
    <row r="531" spans="4:83" x14ac:dyDescent="0.2">
      <c r="D531" s="33">
        <v>40595.520833333336</v>
      </c>
      <c r="E531" s="29">
        <v>73.202340670147166</v>
      </c>
      <c r="X531" s="7">
        <v>41218.875</v>
      </c>
      <c r="Y531" s="8">
        <v>67.28031</v>
      </c>
      <c r="AD531" s="7">
        <v>38633.375</v>
      </c>
      <c r="AE531" s="8">
        <v>35.35877</v>
      </c>
      <c r="AF531" s="8">
        <v>27.69894</v>
      </c>
      <c r="AG531" s="8">
        <f t="shared" si="16"/>
        <v>63.05771</v>
      </c>
      <c r="AX531" s="7">
        <v>39795.875</v>
      </c>
      <c r="AY531" s="8">
        <v>30.13758</v>
      </c>
      <c r="BT531" s="7">
        <v>41275.875</v>
      </c>
      <c r="BU531" s="8">
        <v>448.04374999999999</v>
      </c>
      <c r="CC531" s="15">
        <v>42186.336805555555</v>
      </c>
      <c r="CD531" s="6">
        <v>29.770268366225785</v>
      </c>
      <c r="CE531" s="6" t="e">
        <f>NA()</f>
        <v>#N/A</v>
      </c>
    </row>
    <row r="532" spans="4:83" x14ac:dyDescent="0.2">
      <c r="D532" s="33">
        <v>40595.541666666664</v>
      </c>
      <c r="E532" s="29">
        <v>76.494498213309555</v>
      </c>
      <c r="X532" s="7">
        <v>41219.875</v>
      </c>
      <c r="Y532" s="8">
        <v>67.017189999999999</v>
      </c>
      <c r="AD532" s="7">
        <v>38635.375</v>
      </c>
      <c r="AE532" s="8">
        <v>34.991390000000003</v>
      </c>
      <c r="AF532" s="8">
        <v>27.494119999999999</v>
      </c>
      <c r="AG532" s="8">
        <f t="shared" si="16"/>
        <v>62.485510000000005</v>
      </c>
      <c r="AX532" s="7">
        <v>39796.875</v>
      </c>
      <c r="AY532" s="8">
        <v>25.39256</v>
      </c>
      <c r="BT532" s="7">
        <v>41276.875</v>
      </c>
      <c r="BU532" s="8">
        <v>446.54201999999998</v>
      </c>
      <c r="CC532" s="15">
        <v>42186.340277777781</v>
      </c>
      <c r="CD532" s="6">
        <v>35.100431036139788</v>
      </c>
      <c r="CE532" s="6" t="e">
        <f>NA()</f>
        <v>#N/A</v>
      </c>
    </row>
    <row r="533" spans="4:83" x14ac:dyDescent="0.2">
      <c r="D533" s="33">
        <v>40595.5625</v>
      </c>
      <c r="E533" s="29">
        <v>77.158702835836792</v>
      </c>
      <c r="X533" s="7">
        <v>41220.875</v>
      </c>
      <c r="Y533" s="8">
        <v>64.738439999999997</v>
      </c>
      <c r="AD533" s="7">
        <v>38637.375</v>
      </c>
      <c r="AE533" s="8">
        <v>36.691270000000003</v>
      </c>
      <c r="AF533" s="8">
        <v>27.74952</v>
      </c>
      <c r="AG533" s="8">
        <f t="shared" si="16"/>
        <v>64.440790000000007</v>
      </c>
      <c r="AX533" s="7">
        <v>39797.875</v>
      </c>
      <c r="AY533" s="8">
        <v>26.14113</v>
      </c>
      <c r="BT533" s="7">
        <v>41277.875</v>
      </c>
      <c r="BU533" s="8">
        <v>444.90555999999998</v>
      </c>
      <c r="CC533" s="15">
        <v>42186.34375</v>
      </c>
      <c r="CD533" s="6">
        <v>31.074409755723821</v>
      </c>
      <c r="CE533" s="6" t="e">
        <f>NA()</f>
        <v>#N/A</v>
      </c>
    </row>
    <row r="534" spans="4:83" x14ac:dyDescent="0.2">
      <c r="D534" s="33">
        <v>40595.583333333336</v>
      </c>
      <c r="E534" s="29">
        <v>77.158702835836792</v>
      </c>
      <c r="X534" s="7">
        <v>41221.875</v>
      </c>
      <c r="Y534" s="8">
        <v>64.349999999999994</v>
      </c>
      <c r="AD534" s="7">
        <v>38639.375</v>
      </c>
      <c r="AE534" s="8">
        <v>36.831200000000003</v>
      </c>
      <c r="AF534" s="8">
        <v>29.59657</v>
      </c>
      <c r="AG534" s="8">
        <f t="shared" si="16"/>
        <v>66.42777000000001</v>
      </c>
      <c r="AX534" s="7">
        <v>39798.875</v>
      </c>
      <c r="AY534" s="8">
        <v>30.14986</v>
      </c>
      <c r="BT534" s="7">
        <v>41278.875</v>
      </c>
      <c r="BU534" s="8">
        <v>448.25625000000002</v>
      </c>
      <c r="CC534" s="15">
        <v>42186.347222222219</v>
      </c>
      <c r="CD534" s="6">
        <v>35.784787040512754</v>
      </c>
      <c r="CE534" s="6" t="e">
        <f>NA()</f>
        <v>#N/A</v>
      </c>
    </row>
    <row r="535" spans="4:83" x14ac:dyDescent="0.2">
      <c r="D535" s="33">
        <v>40595.604166666664</v>
      </c>
      <c r="E535" s="29">
        <v>76.494498213309555</v>
      </c>
      <c r="AD535" s="7">
        <v>38641.375</v>
      </c>
      <c r="AE535" s="8">
        <v>35.370229999999999</v>
      </c>
      <c r="AF535" s="8">
        <v>28.27535</v>
      </c>
      <c r="AG535" s="8">
        <f t="shared" si="16"/>
        <v>63.645579999999995</v>
      </c>
      <c r="AX535" s="7">
        <v>39799.875</v>
      </c>
      <c r="AY535" s="8">
        <v>25.49137</v>
      </c>
      <c r="BT535" s="7">
        <v>41279.875</v>
      </c>
      <c r="BU535" s="8">
        <v>446.53021000000001</v>
      </c>
      <c r="CC535" s="15">
        <v>42186.350694444445</v>
      </c>
      <c r="CD535" s="6">
        <v>35.784787040512754</v>
      </c>
      <c r="CE535" s="6" t="e">
        <f>NA()</f>
        <v>#N/A</v>
      </c>
    </row>
    <row r="536" spans="4:83" x14ac:dyDescent="0.2">
      <c r="D536" s="33">
        <v>40595.625</v>
      </c>
      <c r="E536" s="29">
        <v>75.171845241977564</v>
      </c>
      <c r="AD536" s="7">
        <v>38643.375</v>
      </c>
      <c r="AE536" s="8">
        <v>34.939349999999997</v>
      </c>
      <c r="AF536" s="8">
        <v>28.02458</v>
      </c>
      <c r="AG536" s="8">
        <f t="shared" si="16"/>
        <v>62.963929999999998</v>
      </c>
      <c r="AX536" s="7">
        <v>39800.875</v>
      </c>
      <c r="AY536" s="8">
        <v>23.256589999999999</v>
      </c>
      <c r="BT536" s="7">
        <v>41280.875</v>
      </c>
      <c r="BU536" s="8">
        <v>447.10381999999998</v>
      </c>
      <c r="CC536" s="15">
        <v>42186.354166666664</v>
      </c>
      <c r="CD536" s="6">
        <v>33.066991232498516</v>
      </c>
      <c r="CE536" s="6" t="e">
        <f>NA()</f>
        <v>#N/A</v>
      </c>
    </row>
    <row r="537" spans="4:83" x14ac:dyDescent="0.2">
      <c r="D537" s="33">
        <v>40595.645833333336</v>
      </c>
      <c r="E537" s="29">
        <v>73.856904642448129</v>
      </c>
      <c r="AD537" s="7">
        <v>38645.375</v>
      </c>
      <c r="AE537" s="8">
        <v>34.840769999999999</v>
      </c>
      <c r="AG537" s="8" t="str">
        <f t="shared" si="16"/>
        <v/>
      </c>
      <c r="AX537" s="7">
        <v>39801.875</v>
      </c>
      <c r="AY537" s="8">
        <v>22.97297</v>
      </c>
      <c r="BT537" s="7">
        <v>41281.875</v>
      </c>
      <c r="BU537" s="8">
        <v>451.30590000000001</v>
      </c>
      <c r="CC537" s="15">
        <v>42186.357638888891</v>
      </c>
      <c r="CD537" s="6">
        <v>33.066991232498516</v>
      </c>
      <c r="CE537" s="6" t="e">
        <f>NA()</f>
        <v>#N/A</v>
      </c>
    </row>
    <row r="538" spans="4:83" x14ac:dyDescent="0.2">
      <c r="D538" s="33">
        <v>40595.666666666664</v>
      </c>
      <c r="E538" s="29">
        <v>74.513408070639954</v>
      </c>
      <c r="AD538" s="7">
        <v>38647.375</v>
      </c>
      <c r="AE538" s="8">
        <v>34.369610000000002</v>
      </c>
      <c r="AG538" s="8" t="str">
        <f t="shared" si="16"/>
        <v/>
      </c>
      <c r="AX538" s="7">
        <v>39802.875</v>
      </c>
      <c r="AY538" s="8">
        <v>22.322099999999999</v>
      </c>
      <c r="BT538" s="7">
        <v>41282.875</v>
      </c>
      <c r="BU538" s="8">
        <v>453.69583</v>
      </c>
      <c r="CC538" s="15">
        <v>42186.361111111109</v>
      </c>
      <c r="CD538" s="6">
        <v>30.418306872409037</v>
      </c>
      <c r="CE538" s="6" t="e">
        <f>NA()</f>
        <v>#N/A</v>
      </c>
    </row>
    <row r="539" spans="4:83" x14ac:dyDescent="0.2">
      <c r="D539" s="33">
        <v>40595.6875</v>
      </c>
      <c r="E539" s="29">
        <v>76.494498213309555</v>
      </c>
      <c r="AD539" s="7">
        <v>38649.375</v>
      </c>
      <c r="AE539" s="8">
        <v>34.554110000000001</v>
      </c>
      <c r="AG539" s="8" t="str">
        <f t="shared" si="16"/>
        <v/>
      </c>
      <c r="AX539" s="7">
        <v>39803.875</v>
      </c>
      <c r="AY539" s="8">
        <v>22.229859999999999</v>
      </c>
      <c r="BT539" s="7">
        <v>41283.875</v>
      </c>
      <c r="BU539" s="8">
        <v>453.34375</v>
      </c>
      <c r="CC539" s="15">
        <v>42186.364583333336</v>
      </c>
      <c r="CD539" s="6">
        <v>29.770268366225785</v>
      </c>
      <c r="CE539" s="6" t="e">
        <f>NA()</f>
        <v>#N/A</v>
      </c>
    </row>
    <row r="540" spans="4:83" x14ac:dyDescent="0.2">
      <c r="D540" s="33">
        <v>40595.708333333336</v>
      </c>
      <c r="E540" s="29">
        <v>76.494498213309555</v>
      </c>
      <c r="AD540" s="7">
        <v>38651.375</v>
      </c>
      <c r="AE540" s="8">
        <v>46.07058</v>
      </c>
      <c r="AG540" s="8" t="str">
        <f t="shared" si="16"/>
        <v/>
      </c>
      <c r="AX540" s="7">
        <v>39804.875</v>
      </c>
      <c r="AY540" s="8">
        <v>21.454460000000001</v>
      </c>
      <c r="BT540" s="7">
        <v>41284.875</v>
      </c>
      <c r="BU540" s="8">
        <v>452.69686999999999</v>
      </c>
      <c r="CC540" s="15">
        <v>42186.368055555555</v>
      </c>
      <c r="CD540" s="6">
        <v>35.100431036139788</v>
      </c>
      <c r="CE540" s="6" t="e">
        <f>NA()</f>
        <v>#N/A</v>
      </c>
    </row>
    <row r="541" spans="4:83" x14ac:dyDescent="0.2">
      <c r="D541" s="33">
        <v>40595.729166666664</v>
      </c>
      <c r="E541" s="29">
        <v>74.513408070639954</v>
      </c>
      <c r="AD541" s="7">
        <v>38653.375</v>
      </c>
      <c r="AE541" s="8">
        <v>35.914389999999997</v>
      </c>
      <c r="AG541" s="8" t="str">
        <f t="shared" si="16"/>
        <v/>
      </c>
      <c r="AX541" s="7">
        <v>39805.875</v>
      </c>
      <c r="AY541" s="8">
        <v>21.75414</v>
      </c>
      <c r="BT541" s="7">
        <v>41285.875</v>
      </c>
      <c r="BU541" s="8">
        <v>423.75346999999999</v>
      </c>
      <c r="CC541" s="15">
        <v>42186.371527777781</v>
      </c>
      <c r="CD541" s="6">
        <v>34.41694591537118</v>
      </c>
      <c r="CE541" s="6" t="e">
        <f>NA()</f>
        <v>#N/A</v>
      </c>
    </row>
    <row r="542" spans="4:83" x14ac:dyDescent="0.2">
      <c r="D542" s="33">
        <v>40595.75</v>
      </c>
      <c r="E542" s="29">
        <v>73.202340670147166</v>
      </c>
      <c r="AD542" s="7">
        <v>38655.375</v>
      </c>
      <c r="AE542" s="8">
        <v>33.915219999999998</v>
      </c>
      <c r="AG542" s="8" t="str">
        <f t="shared" si="16"/>
        <v/>
      </c>
      <c r="AX542" s="7">
        <v>39806.875</v>
      </c>
      <c r="AY542" s="8">
        <v>22.5701</v>
      </c>
      <c r="BT542" s="7">
        <v>41286.875</v>
      </c>
      <c r="BU542" s="8">
        <v>455.89479</v>
      </c>
      <c r="CC542" s="15">
        <v>42186.375</v>
      </c>
      <c r="CD542" s="6">
        <v>39.283003064392759</v>
      </c>
      <c r="CE542" s="6" t="e">
        <f>NA()</f>
        <v>#N/A</v>
      </c>
    </row>
    <row r="543" spans="4:83" x14ac:dyDescent="0.2">
      <c r="D543" s="33">
        <v>40595.770833333336</v>
      </c>
      <c r="E543" s="29">
        <v>77.158702835836792</v>
      </c>
      <c r="AD543" s="7">
        <v>38657.375</v>
      </c>
      <c r="AE543" s="8">
        <v>33.630360000000003</v>
      </c>
      <c r="AG543" s="8" t="str">
        <f t="shared" si="16"/>
        <v/>
      </c>
      <c r="AX543" s="7">
        <v>39807.875</v>
      </c>
      <c r="AY543" s="8">
        <v>22.381460000000001</v>
      </c>
      <c r="BT543" s="7">
        <v>41287.875</v>
      </c>
      <c r="BU543" s="8">
        <v>455.17568999999997</v>
      </c>
      <c r="CC543" s="15">
        <v>42186.378472222219</v>
      </c>
      <c r="CD543" s="6">
        <v>33.066991232498516</v>
      </c>
      <c r="CE543" s="6" t="e">
        <f>NA()</f>
        <v>#N/A</v>
      </c>
    </row>
    <row r="544" spans="4:83" x14ac:dyDescent="0.2">
      <c r="D544" s="33">
        <v>40595.791666666664</v>
      </c>
      <c r="E544" s="29">
        <v>75.832210493901911</v>
      </c>
      <c r="AD544" s="7">
        <v>38659.375</v>
      </c>
      <c r="AE544" s="8">
        <v>34.713099999999997</v>
      </c>
      <c r="AG544" s="8" t="str">
        <f t="shared" si="16"/>
        <v/>
      </c>
      <c r="AX544" s="7">
        <v>39808.875</v>
      </c>
      <c r="AY544" s="8">
        <v>22.90326</v>
      </c>
      <c r="BT544" s="7">
        <v>41288.875</v>
      </c>
      <c r="BU544" s="8">
        <v>454.92257000000001</v>
      </c>
      <c r="CC544" s="15">
        <v>42186.381944444445</v>
      </c>
      <c r="CD544" s="6">
        <v>34.416945915370391</v>
      </c>
      <c r="CE544" s="6" t="e">
        <f>NA()</f>
        <v>#N/A</v>
      </c>
    </row>
    <row r="545" spans="4:83" x14ac:dyDescent="0.2">
      <c r="D545" s="33">
        <v>40595.8125</v>
      </c>
      <c r="E545" s="29">
        <v>75.832210493901911</v>
      </c>
      <c r="AD545" s="7">
        <v>38661.375</v>
      </c>
      <c r="AE545" s="8">
        <v>34.615380000000002</v>
      </c>
      <c r="AG545" s="8" t="str">
        <f t="shared" si="16"/>
        <v/>
      </c>
      <c r="AX545" s="7">
        <v>39809.875</v>
      </c>
      <c r="AY545" s="8">
        <v>23.803730000000002</v>
      </c>
      <c r="BT545" s="7">
        <v>41289.875</v>
      </c>
      <c r="BU545" s="8">
        <v>454.51701000000003</v>
      </c>
      <c r="CC545" s="15">
        <v>42186.385416666664</v>
      </c>
      <c r="CD545" s="6">
        <v>32.397057314253473</v>
      </c>
      <c r="CE545" s="6" t="e">
        <f>NA()</f>
        <v>#N/A</v>
      </c>
    </row>
    <row r="546" spans="4:83" x14ac:dyDescent="0.2">
      <c r="D546" s="33">
        <v>40595.833333333336</v>
      </c>
      <c r="E546" s="29">
        <v>75.832210493901911</v>
      </c>
      <c r="AD546" s="7">
        <v>38663.375</v>
      </c>
      <c r="AE546" s="8">
        <v>33.029820000000001</v>
      </c>
      <c r="AG546" s="8" t="str">
        <f t="shared" si="16"/>
        <v/>
      </c>
      <c r="AX546" s="7">
        <v>39810.875</v>
      </c>
      <c r="AY546" s="8">
        <v>25.414680000000001</v>
      </c>
      <c r="BT546" s="7">
        <v>41290.875</v>
      </c>
      <c r="BU546" s="8">
        <v>454.16563000000002</v>
      </c>
      <c r="CC546" s="15">
        <v>42186.388888888891</v>
      </c>
      <c r="CD546" s="6">
        <v>33.066991232498516</v>
      </c>
      <c r="CE546" s="6" t="e">
        <f>NA()</f>
        <v>#N/A</v>
      </c>
    </row>
    <row r="547" spans="4:83" x14ac:dyDescent="0.2">
      <c r="D547" s="33">
        <v>40595.854166666664</v>
      </c>
      <c r="E547" s="29">
        <v>78.492840772300895</v>
      </c>
      <c r="AD547" s="7">
        <v>38665.375</v>
      </c>
      <c r="AE547" s="8">
        <v>34.006570000000004</v>
      </c>
      <c r="AG547" s="8" t="str">
        <f t="shared" si="16"/>
        <v/>
      </c>
      <c r="AX547" s="7">
        <v>39811.875</v>
      </c>
      <c r="AY547" s="8">
        <v>27.373280000000001</v>
      </c>
      <c r="BT547" s="7">
        <v>41291.875</v>
      </c>
      <c r="BU547" s="8">
        <v>453.71285</v>
      </c>
      <c r="CC547" s="15">
        <v>42186.392361111109</v>
      </c>
      <c r="CD547" s="6">
        <v>36.477151283951969</v>
      </c>
      <c r="CE547" s="6" t="e">
        <f>NA()</f>
        <v>#N/A</v>
      </c>
    </row>
    <row r="548" spans="4:83" x14ac:dyDescent="0.2">
      <c r="D548" s="33">
        <v>40595.875</v>
      </c>
      <c r="E548" s="29">
        <v>76.494498213309555</v>
      </c>
      <c r="AD548" s="7">
        <v>38667.375</v>
      </c>
      <c r="AE548" s="8">
        <v>32.664110000000001</v>
      </c>
      <c r="AG548" s="8" t="str">
        <f t="shared" si="16"/>
        <v/>
      </c>
      <c r="AX548" s="7">
        <v>39812.875</v>
      </c>
      <c r="AY548" s="8">
        <v>29.365220000000001</v>
      </c>
      <c r="BT548" s="7">
        <v>41292.875</v>
      </c>
      <c r="BU548" s="8">
        <v>453.70242999999999</v>
      </c>
      <c r="CC548" s="15">
        <v>42186.395833333336</v>
      </c>
      <c r="CD548" s="6">
        <v>33.066991232498516</v>
      </c>
      <c r="CE548" s="6" t="e">
        <f>NA()</f>
        <v>#N/A</v>
      </c>
    </row>
    <row r="549" spans="4:83" x14ac:dyDescent="0.2">
      <c r="D549" s="33">
        <v>40595.895833333336</v>
      </c>
      <c r="E549" s="29">
        <v>75.832210493901911</v>
      </c>
      <c r="AD549" s="7">
        <v>38669.375</v>
      </c>
      <c r="AE549" s="8">
        <v>33.673819999999999</v>
      </c>
      <c r="AG549" s="8" t="str">
        <f t="shared" si="16"/>
        <v/>
      </c>
      <c r="AX549" s="7">
        <v>39813.875</v>
      </c>
      <c r="AY549" s="8">
        <v>30.171579999999999</v>
      </c>
      <c r="BT549" s="7">
        <v>41293.875</v>
      </c>
      <c r="BU549" s="8">
        <v>453.12916999999999</v>
      </c>
      <c r="CC549" s="15">
        <v>42186.399305555555</v>
      </c>
      <c r="CD549" s="6">
        <v>36.477151283951969</v>
      </c>
      <c r="CE549" s="6" t="e">
        <f>NA()</f>
        <v>#N/A</v>
      </c>
    </row>
    <row r="550" spans="4:83" x14ac:dyDescent="0.2">
      <c r="D550" s="33">
        <v>40595.916666666664</v>
      </c>
      <c r="E550" s="29">
        <v>75.832210493901911</v>
      </c>
      <c r="AD550" s="7">
        <v>38671.375</v>
      </c>
      <c r="AE550" s="8">
        <v>31.640049999999999</v>
      </c>
      <c r="AG550" s="8" t="str">
        <f t="shared" si="16"/>
        <v/>
      </c>
      <c r="AX550" s="7">
        <v>39814.875</v>
      </c>
      <c r="AY550" s="8">
        <v>26.5641</v>
      </c>
      <c r="BT550" s="7">
        <v>41294.875</v>
      </c>
      <c r="BU550" s="8">
        <v>453.03089999999997</v>
      </c>
      <c r="CC550" s="15">
        <v>42186.402777777781</v>
      </c>
      <c r="CD550" s="6">
        <v>36.477151283951969</v>
      </c>
      <c r="CE550" s="6" t="e">
        <f>NA()</f>
        <v>#N/A</v>
      </c>
    </row>
    <row r="551" spans="4:83" x14ac:dyDescent="0.2">
      <c r="D551" s="33">
        <v>40595.9375</v>
      </c>
      <c r="E551" s="29">
        <v>75.832210493901911</v>
      </c>
      <c r="AD551" s="7">
        <v>38673.375</v>
      </c>
      <c r="AE551" s="8">
        <v>31.55611</v>
      </c>
      <c r="AF551" s="8">
        <v>23.81373</v>
      </c>
      <c r="AG551" s="8">
        <f t="shared" si="16"/>
        <v>55.369839999999996</v>
      </c>
      <c r="AX551" s="7">
        <v>39815.875</v>
      </c>
      <c r="AY551" s="8">
        <v>24.960660000000001</v>
      </c>
      <c r="BT551" s="7">
        <v>41295.875</v>
      </c>
      <c r="BU551" s="8">
        <v>452.65521000000001</v>
      </c>
      <c r="CC551" s="15">
        <v>42186.40625</v>
      </c>
      <c r="CD551" s="6">
        <v>35.100431036139788</v>
      </c>
      <c r="CE551" s="6" t="e">
        <f>NA()</f>
        <v>#N/A</v>
      </c>
    </row>
    <row r="552" spans="4:83" x14ac:dyDescent="0.2">
      <c r="D552" s="33">
        <v>40595.958333333336</v>
      </c>
      <c r="E552" s="29">
        <v>77.158702835836792</v>
      </c>
      <c r="AD552" s="7">
        <v>38675.375</v>
      </c>
      <c r="AE552" s="8">
        <v>31.426079999999999</v>
      </c>
      <c r="AF552" s="8">
        <v>23.450970000000002</v>
      </c>
      <c r="AG552" s="8">
        <f t="shared" si="16"/>
        <v>54.877049999999997</v>
      </c>
      <c r="AX552" s="7">
        <v>39816.875</v>
      </c>
      <c r="AY552" s="8">
        <v>26.684550000000002</v>
      </c>
      <c r="BT552" s="7">
        <v>41296.875</v>
      </c>
      <c r="BU552" s="8">
        <v>450.51249999999999</v>
      </c>
      <c r="CC552" s="15">
        <v>42186.409722222219</v>
      </c>
      <c r="CD552" s="6">
        <v>39.283003064392759</v>
      </c>
      <c r="CE552" s="6" t="e">
        <f>NA()</f>
        <v>#N/A</v>
      </c>
    </row>
    <row r="553" spans="4:83" x14ac:dyDescent="0.2">
      <c r="D553" s="33">
        <v>40595.979166666664</v>
      </c>
      <c r="E553" s="29">
        <v>75.832210493901911</v>
      </c>
      <c r="AD553" s="7">
        <v>38677.375</v>
      </c>
      <c r="AE553" s="8">
        <v>31.213190000000001</v>
      </c>
      <c r="AF553" s="8">
        <v>22.9175</v>
      </c>
      <c r="AG553" s="8">
        <f t="shared" si="16"/>
        <v>54.130690000000001</v>
      </c>
      <c r="AX553" s="7">
        <v>39817.875</v>
      </c>
      <c r="AY553" s="8">
        <v>26.523849999999999</v>
      </c>
      <c r="BT553" s="7">
        <v>41297.875</v>
      </c>
      <c r="BU553" s="8">
        <v>443.10903000000002</v>
      </c>
      <c r="CC553" s="15">
        <v>42186.413194444445</v>
      </c>
      <c r="CD553" s="6">
        <v>34.416945915370391</v>
      </c>
      <c r="CE553" s="6" t="e">
        <f>NA()</f>
        <v>#N/A</v>
      </c>
    </row>
    <row r="554" spans="4:83" x14ac:dyDescent="0.2">
      <c r="D554" s="33">
        <v>40596</v>
      </c>
      <c r="E554" s="29">
        <v>77.824818845158589</v>
      </c>
      <c r="AD554" s="7">
        <v>38679.375</v>
      </c>
      <c r="AE554" s="8">
        <v>31.1083</v>
      </c>
      <c r="AF554" s="8">
        <v>21.012</v>
      </c>
      <c r="AG554" s="8">
        <f t="shared" si="16"/>
        <v>52.1203</v>
      </c>
      <c r="AX554" s="7">
        <v>39818.875</v>
      </c>
      <c r="AY554" s="8">
        <v>27.072790000000001</v>
      </c>
      <c r="BT554" s="7">
        <v>41298.875</v>
      </c>
      <c r="BU554" s="8">
        <v>441.29410000000001</v>
      </c>
      <c r="CC554" s="15">
        <v>42186.416666666664</v>
      </c>
      <c r="CD554" s="6">
        <v>35.784787040512754</v>
      </c>
      <c r="CE554" s="6" t="e">
        <f>NA()</f>
        <v>#N/A</v>
      </c>
    </row>
    <row r="555" spans="4:83" x14ac:dyDescent="0.2">
      <c r="D555" s="33">
        <v>40596.020833333336</v>
      </c>
      <c r="E555" s="29">
        <v>73.202340670147166</v>
      </c>
      <c r="AD555" s="7">
        <v>38681.375</v>
      </c>
      <c r="AE555" s="8">
        <v>30.810369999999999</v>
      </c>
      <c r="AF555" s="8">
        <v>22.10848</v>
      </c>
      <c r="AG555" s="8">
        <f t="shared" si="16"/>
        <v>52.918849999999999</v>
      </c>
      <c r="AX555" s="7">
        <v>39819.875</v>
      </c>
      <c r="AY555" s="8">
        <v>31.70138</v>
      </c>
      <c r="BT555" s="7">
        <v>41299.875</v>
      </c>
      <c r="BU555" s="8">
        <v>451.90347000000003</v>
      </c>
      <c r="CC555" s="15">
        <v>42186.420138888891</v>
      </c>
      <c r="CD555" s="6">
        <v>31.731709783829601</v>
      </c>
      <c r="CE555" s="6" t="e">
        <f>NA()</f>
        <v>#N/A</v>
      </c>
    </row>
    <row r="556" spans="4:83" x14ac:dyDescent="0.2">
      <c r="D556" s="33">
        <v>40596.041666666664</v>
      </c>
      <c r="E556" s="29">
        <v>77.824818845158589</v>
      </c>
      <c r="AD556" s="7">
        <v>38683.375</v>
      </c>
      <c r="AE556" s="8">
        <v>33.380850000000002</v>
      </c>
      <c r="AF556" s="8">
        <v>21.73076</v>
      </c>
      <c r="AG556" s="8">
        <f t="shared" si="16"/>
        <v>55.111609999999999</v>
      </c>
      <c r="AX556" s="7">
        <v>39820.875</v>
      </c>
      <c r="AY556" s="8">
        <v>36.543120000000002</v>
      </c>
      <c r="BT556" s="7">
        <v>41300.875</v>
      </c>
      <c r="BU556" s="8">
        <v>453.48333000000002</v>
      </c>
      <c r="CC556" s="15">
        <v>42186.423611111109</v>
      </c>
      <c r="CD556" s="6">
        <v>31.074409755723821</v>
      </c>
      <c r="CE556" s="6" t="e">
        <f>NA()</f>
        <v>#N/A</v>
      </c>
    </row>
    <row r="557" spans="4:83" x14ac:dyDescent="0.2">
      <c r="D557" s="33">
        <v>40596.0625</v>
      </c>
      <c r="E557" s="29">
        <v>78.492840772300895</v>
      </c>
      <c r="AD557" s="7">
        <v>38685.375</v>
      </c>
      <c r="AE557" s="8">
        <v>31.718710000000002</v>
      </c>
      <c r="AF557" s="8">
        <v>22.116949999999999</v>
      </c>
      <c r="AG557" s="8">
        <f t="shared" si="16"/>
        <v>53.835660000000004</v>
      </c>
      <c r="AX557" s="7">
        <v>39821.875</v>
      </c>
      <c r="AY557" s="8">
        <v>34.2517</v>
      </c>
      <c r="BT557" s="7">
        <v>41301.875</v>
      </c>
      <c r="BU557" s="8">
        <v>452.43646000000001</v>
      </c>
      <c r="CC557" s="15">
        <v>42186.427083333336</v>
      </c>
      <c r="CD557" s="6">
        <v>34.41694591537118</v>
      </c>
      <c r="CE557" s="6" t="e">
        <f>NA()</f>
        <v>#N/A</v>
      </c>
    </row>
    <row r="558" spans="4:83" x14ac:dyDescent="0.2">
      <c r="D558" s="33">
        <v>40596.083333333336</v>
      </c>
      <c r="E558" s="29">
        <v>76.494498213309555</v>
      </c>
      <c r="AD558" s="7">
        <v>38687.375</v>
      </c>
      <c r="AE558" s="8">
        <v>30.776979999999998</v>
      </c>
      <c r="AF558" s="8">
        <v>20.856590000000001</v>
      </c>
      <c r="AG558" s="8">
        <f t="shared" si="16"/>
        <v>51.633569999999999</v>
      </c>
      <c r="AX558" s="7">
        <v>39822.875</v>
      </c>
      <c r="AY558" s="8">
        <v>33.622799999999998</v>
      </c>
      <c r="BT558" s="7">
        <v>41302.875</v>
      </c>
      <c r="BU558" s="8">
        <v>452.55590000000001</v>
      </c>
      <c r="CC558" s="15">
        <v>42186.430555555555</v>
      </c>
      <c r="CD558" s="6">
        <v>36.477151283951969</v>
      </c>
      <c r="CE558" s="6" t="e">
        <f>NA()</f>
        <v>#N/A</v>
      </c>
    </row>
    <row r="559" spans="4:83" x14ac:dyDescent="0.2">
      <c r="D559" s="33">
        <v>40596.104166666664</v>
      </c>
      <c r="E559" s="29">
        <v>77.824818845158589</v>
      </c>
      <c r="AD559" s="7">
        <v>38689.375</v>
      </c>
      <c r="AE559" s="8">
        <v>30.22261</v>
      </c>
      <c r="AF559" s="8">
        <v>22.034829999999999</v>
      </c>
      <c r="AG559" s="8">
        <f t="shared" si="16"/>
        <v>52.257440000000003</v>
      </c>
      <c r="AX559" s="7">
        <v>39823.875</v>
      </c>
      <c r="AY559" s="8">
        <v>36.014800000000001</v>
      </c>
      <c r="BT559" s="7">
        <v>41303.875</v>
      </c>
      <c r="BU559" s="8">
        <v>452.45659999999998</v>
      </c>
      <c r="CC559" s="15">
        <v>42186.434027777781</v>
      </c>
      <c r="CD559" s="6">
        <v>33.066991232498516</v>
      </c>
      <c r="CE559" s="6" t="e">
        <f>NA()</f>
        <v>#N/A</v>
      </c>
    </row>
    <row r="560" spans="4:83" x14ac:dyDescent="0.2">
      <c r="D560" s="33">
        <v>40596.125</v>
      </c>
      <c r="E560" s="29">
        <v>77.824818845158589</v>
      </c>
      <c r="AD560" s="7">
        <v>38691.375</v>
      </c>
      <c r="AE560" s="8">
        <v>31.333580000000001</v>
      </c>
      <c r="AF560" s="8">
        <v>23.75348</v>
      </c>
      <c r="AG560" s="8">
        <f t="shared" si="16"/>
        <v>55.087060000000001</v>
      </c>
      <c r="AX560" s="7">
        <v>39824.875</v>
      </c>
      <c r="AY560" s="8">
        <v>42.445360000000001</v>
      </c>
      <c r="BT560" s="7">
        <v>41304.875</v>
      </c>
      <c r="BU560" s="8">
        <v>451.40417000000002</v>
      </c>
      <c r="CC560" s="15">
        <v>42186.4375</v>
      </c>
      <c r="CD560" s="6">
        <v>30.418306872409037</v>
      </c>
      <c r="CE560" s="6" t="e">
        <f>NA()</f>
        <v>#N/A</v>
      </c>
    </row>
    <row r="561" spans="4:83" x14ac:dyDescent="0.2">
      <c r="D561" s="33">
        <v>40596.145833333336</v>
      </c>
      <c r="E561" s="29">
        <v>77.824818845158589</v>
      </c>
      <c r="AD561" s="7">
        <v>38693.375</v>
      </c>
      <c r="AE561" s="8">
        <v>32.361989999999999</v>
      </c>
      <c r="AF561" s="8">
        <v>23.911049999999999</v>
      </c>
      <c r="AG561" s="8">
        <f t="shared" si="16"/>
        <v>56.273039999999995</v>
      </c>
      <c r="AX561" s="7">
        <v>39825.875</v>
      </c>
      <c r="AY561" s="8">
        <v>44.463050000000003</v>
      </c>
      <c r="BT561" s="7">
        <v>41305.875</v>
      </c>
      <c r="BU561" s="8">
        <v>369.48750000000001</v>
      </c>
      <c r="CC561" s="15">
        <v>42186.440972222219</v>
      </c>
      <c r="CD561" s="6">
        <v>39.283003064392759</v>
      </c>
      <c r="CE561" s="6" t="e">
        <f>NA()</f>
        <v>#N/A</v>
      </c>
    </row>
    <row r="562" spans="4:83" x14ac:dyDescent="0.2">
      <c r="D562" s="33">
        <v>40596.166666666664</v>
      </c>
      <c r="E562" s="29">
        <v>77.158702835836792</v>
      </c>
      <c r="AD562" s="7">
        <v>38695.375</v>
      </c>
      <c r="AE562" s="8">
        <v>30.036210000000001</v>
      </c>
      <c r="AF562" s="8">
        <v>23.011749999999999</v>
      </c>
      <c r="AG562" s="8">
        <f t="shared" si="16"/>
        <v>53.047960000000003</v>
      </c>
      <c r="AX562" s="7">
        <v>39826.875</v>
      </c>
      <c r="AY562" s="8">
        <v>45.197069999999997</v>
      </c>
      <c r="BT562" s="7">
        <v>41306.875</v>
      </c>
      <c r="BU562" s="8">
        <v>315.17464999999999</v>
      </c>
      <c r="CC562" s="15">
        <v>42186.444444444445</v>
      </c>
      <c r="CD562" s="6">
        <v>39.283003064392759</v>
      </c>
      <c r="CE562" s="6" t="e">
        <f>NA()</f>
        <v>#N/A</v>
      </c>
    </row>
    <row r="563" spans="4:83" x14ac:dyDescent="0.2">
      <c r="D563" s="33">
        <v>40596.1875</v>
      </c>
      <c r="E563" s="29">
        <v>78.492840772300895</v>
      </c>
      <c r="AD563" s="7">
        <v>38697.375</v>
      </c>
      <c r="AE563" s="8">
        <v>29.390940000000001</v>
      </c>
      <c r="AF563" s="8">
        <v>23.383759999999999</v>
      </c>
      <c r="AG563" s="8">
        <f t="shared" si="16"/>
        <v>52.774699999999996</v>
      </c>
      <c r="AX563" s="7">
        <v>39827.875</v>
      </c>
      <c r="AY563" s="8">
        <v>52.178829999999998</v>
      </c>
      <c r="BT563" s="7">
        <v>41307.875</v>
      </c>
      <c r="BU563" s="8">
        <v>307.62707999999998</v>
      </c>
      <c r="CC563" s="15">
        <v>42186.447916666664</v>
      </c>
      <c r="CD563" s="6">
        <v>36.477151283951969</v>
      </c>
      <c r="CE563" s="6" t="e">
        <f>NA()</f>
        <v>#N/A</v>
      </c>
    </row>
    <row r="564" spans="4:83" x14ac:dyDescent="0.2">
      <c r="D564" s="33">
        <v>40596.208333333336</v>
      </c>
      <c r="E564" s="29">
        <v>77.158702835836792</v>
      </c>
      <c r="AD564" s="7">
        <v>38699.375</v>
      </c>
      <c r="AE564" s="8">
        <v>29.072949999999999</v>
      </c>
      <c r="AF564" s="8">
        <v>22.339960000000001</v>
      </c>
      <c r="AG564" s="8">
        <f t="shared" si="16"/>
        <v>51.412909999999997</v>
      </c>
      <c r="AX564" s="7">
        <v>39828.875</v>
      </c>
      <c r="AY564" s="8">
        <v>56.530650000000001</v>
      </c>
      <c r="BT564" s="7">
        <v>41308.875</v>
      </c>
      <c r="BU564" s="8">
        <v>313.02118000000002</v>
      </c>
      <c r="CC564" s="15">
        <v>42186.451388888891</v>
      </c>
      <c r="CD564" s="6">
        <v>34.41694591537118</v>
      </c>
      <c r="CE564" s="6" t="e">
        <f>NA()</f>
        <v>#N/A</v>
      </c>
    </row>
    <row r="565" spans="4:83" x14ac:dyDescent="0.2">
      <c r="D565" s="33">
        <v>40596.229166666664</v>
      </c>
      <c r="E565" s="29">
        <v>76.494498213309555</v>
      </c>
      <c r="AD565" s="7">
        <v>38701.375</v>
      </c>
      <c r="AE565" s="8">
        <v>28.810079999999999</v>
      </c>
      <c r="AF565" s="8">
        <v>20.667349999999999</v>
      </c>
      <c r="AG565" s="8">
        <f t="shared" si="16"/>
        <v>49.477429999999998</v>
      </c>
      <c r="BT565" s="7">
        <v>41309.875</v>
      </c>
      <c r="BU565" s="8">
        <v>306.875</v>
      </c>
      <c r="CC565" s="15">
        <v>42186.454861111109</v>
      </c>
      <c r="CD565" s="6">
        <v>31.73516319948752</v>
      </c>
      <c r="CE565" s="6" t="e">
        <f>NA()</f>
        <v>#N/A</v>
      </c>
    </row>
    <row r="566" spans="4:83" x14ac:dyDescent="0.2">
      <c r="D566" s="33">
        <v>40596.25</v>
      </c>
      <c r="E566" s="29">
        <v>78.492840772300895</v>
      </c>
      <c r="AD566" s="7">
        <v>38703.375</v>
      </c>
      <c r="AE566" s="8">
        <v>28.766300000000001</v>
      </c>
      <c r="AF566" s="8">
        <v>22.44144</v>
      </c>
      <c r="AG566" s="8">
        <f t="shared" si="16"/>
        <v>51.207740000000001</v>
      </c>
      <c r="AX566" s="7">
        <v>39987.875</v>
      </c>
      <c r="AY566" s="8">
        <v>41.807360000000003</v>
      </c>
      <c r="BT566" s="7">
        <v>41310.875</v>
      </c>
      <c r="BU566" s="8">
        <v>308.62639000000001</v>
      </c>
      <c r="CC566" s="15">
        <v>42186.458333333336</v>
      </c>
      <c r="CD566" s="6">
        <v>31.73516319948752</v>
      </c>
      <c r="CE566" s="6" t="e">
        <f>NA()</f>
        <v>#N/A</v>
      </c>
    </row>
    <row r="567" spans="4:83" x14ac:dyDescent="0.2">
      <c r="D567" s="33">
        <v>40596.270833333336</v>
      </c>
      <c r="E567" s="29">
        <v>77.158702835836792</v>
      </c>
      <c r="AD567" s="7">
        <v>38705.375</v>
      </c>
      <c r="AE567" s="8">
        <v>28.7255</v>
      </c>
      <c r="AF567" s="8">
        <v>22.184229999999999</v>
      </c>
      <c r="AG567" s="8">
        <f t="shared" si="16"/>
        <v>50.909729999999996</v>
      </c>
      <c r="AX567" s="7">
        <v>39988.875</v>
      </c>
      <c r="AY567" s="8">
        <v>41.739939999999997</v>
      </c>
      <c r="BT567" s="7">
        <v>41311.875</v>
      </c>
      <c r="BU567" s="8">
        <v>309.93646000000001</v>
      </c>
      <c r="CC567" s="15">
        <v>42186.461805555555</v>
      </c>
      <c r="CD567" s="6">
        <v>34.41694591537118</v>
      </c>
      <c r="CE567" s="6" t="e">
        <f>NA()</f>
        <v>#N/A</v>
      </c>
    </row>
    <row r="568" spans="4:83" x14ac:dyDescent="0.2">
      <c r="D568" s="33">
        <v>40596.291666666664</v>
      </c>
      <c r="E568" s="29">
        <v>79.162763194967482</v>
      </c>
      <c r="AD568" s="7">
        <v>38707.375</v>
      </c>
      <c r="AE568" s="8">
        <v>28.639810000000001</v>
      </c>
      <c r="AF568" s="8">
        <v>21.438410000000001</v>
      </c>
      <c r="AG568" s="8">
        <f t="shared" si="16"/>
        <v>50.078220000000002</v>
      </c>
      <c r="AX568" s="7">
        <v>39989.875</v>
      </c>
      <c r="AY568" s="8">
        <v>42.98115</v>
      </c>
      <c r="BT568" s="7">
        <v>41312.875</v>
      </c>
      <c r="BU568" s="8">
        <v>312.15798999999998</v>
      </c>
      <c r="CC568" s="15">
        <v>42186.465277777781</v>
      </c>
      <c r="CD568" s="6">
        <v>39.286711165305825</v>
      </c>
      <c r="CE568" s="6" t="e">
        <f>NA()</f>
        <v>#N/A</v>
      </c>
    </row>
    <row r="569" spans="4:83" x14ac:dyDescent="0.2">
      <c r="D569" s="33">
        <v>40596.3125</v>
      </c>
      <c r="E569" s="29">
        <v>79.162763194967482</v>
      </c>
      <c r="AD569" s="7">
        <v>38709.375</v>
      </c>
      <c r="AE569" s="8">
        <v>28.774049999999999</v>
      </c>
      <c r="AF569" s="8">
        <v>21.025089999999999</v>
      </c>
      <c r="AG569" s="8">
        <f t="shared" si="16"/>
        <v>49.799139999999994</v>
      </c>
      <c r="AX569" s="7">
        <v>39990.875</v>
      </c>
      <c r="AY569" s="8">
        <v>42.909509999999997</v>
      </c>
      <c r="BT569" s="7">
        <v>41313.875</v>
      </c>
      <c r="BU569" s="8">
        <v>314.90625</v>
      </c>
      <c r="CC569" s="15">
        <v>42186.46875</v>
      </c>
      <c r="CD569" s="6">
        <v>36.477151283951969</v>
      </c>
      <c r="CE569" s="6" t="e">
        <f>NA()</f>
        <v>#N/A</v>
      </c>
    </row>
    <row r="570" spans="4:83" x14ac:dyDescent="0.2">
      <c r="D570" s="33">
        <v>40596.333333333336</v>
      </c>
      <c r="E570" s="29">
        <v>78.492840772300895</v>
      </c>
      <c r="AD570" s="7">
        <v>38711.375</v>
      </c>
      <c r="AE570" s="8">
        <v>28.882960000000001</v>
      </c>
      <c r="AF570" s="8">
        <v>22.239599999999999</v>
      </c>
      <c r="AG570" s="8">
        <f t="shared" si="16"/>
        <v>51.12256</v>
      </c>
      <c r="AX570" s="7">
        <v>39991.875</v>
      </c>
      <c r="AY570" s="8">
        <v>44.270829999999997</v>
      </c>
      <c r="BT570" s="7">
        <v>41314.875</v>
      </c>
      <c r="BU570" s="8">
        <v>343.13299000000001</v>
      </c>
      <c r="CC570" s="15">
        <v>42186.472222222219</v>
      </c>
      <c r="CD570" s="6">
        <v>33.066991232498516</v>
      </c>
      <c r="CE570" s="6" t="e">
        <f>NA()</f>
        <v>#N/A</v>
      </c>
    </row>
    <row r="571" spans="4:83" x14ac:dyDescent="0.2">
      <c r="D571" s="33">
        <v>40596.354166666664</v>
      </c>
      <c r="E571" s="29">
        <v>77.824818845158589</v>
      </c>
      <c r="AD571" s="7">
        <v>38713.375</v>
      </c>
      <c r="AE571" s="8">
        <v>28.822620000000001</v>
      </c>
      <c r="AF571" s="8">
        <v>21.686610000000002</v>
      </c>
      <c r="AG571" s="8">
        <f t="shared" si="16"/>
        <v>50.509230000000002</v>
      </c>
      <c r="AX571" s="7">
        <v>39992.875</v>
      </c>
      <c r="AY571" s="8">
        <v>44.72831</v>
      </c>
      <c r="BT571" s="7">
        <v>41315.875</v>
      </c>
      <c r="BU571" s="8">
        <v>343.43507</v>
      </c>
      <c r="CC571" s="15">
        <v>42186.475694444445</v>
      </c>
      <c r="CD571" s="6">
        <v>34.41694591537118</v>
      </c>
      <c r="CE571" s="6" t="e">
        <f>NA()</f>
        <v>#N/A</v>
      </c>
    </row>
    <row r="572" spans="4:83" x14ac:dyDescent="0.2">
      <c r="D572" s="33">
        <v>40596.375</v>
      </c>
      <c r="E572" s="29">
        <v>77.158702835836792</v>
      </c>
      <c r="AD572" s="7">
        <v>38715.375</v>
      </c>
      <c r="AE572" s="8">
        <v>28.73986</v>
      </c>
      <c r="AF572" s="8">
        <v>20.68261</v>
      </c>
      <c r="AG572" s="8">
        <f t="shared" si="16"/>
        <v>49.422470000000004</v>
      </c>
      <c r="AX572" s="7">
        <v>39993.875</v>
      </c>
      <c r="AY572" s="8">
        <v>45.887259999999998</v>
      </c>
      <c r="BT572" s="7">
        <v>41316.875</v>
      </c>
      <c r="BU572" s="8">
        <v>342.78784999999999</v>
      </c>
      <c r="CC572" s="15">
        <v>42186.479166666664</v>
      </c>
      <c r="CD572" s="6">
        <v>31.73516319948752</v>
      </c>
      <c r="CE572" s="6" t="e">
        <f>NA()</f>
        <v>#N/A</v>
      </c>
    </row>
    <row r="573" spans="4:83" x14ac:dyDescent="0.2">
      <c r="D573" s="33">
        <v>40596.395833333336</v>
      </c>
      <c r="E573" s="29">
        <v>73.856904642448129</v>
      </c>
      <c r="AD573" s="7">
        <v>38717.375</v>
      </c>
      <c r="AE573" s="8">
        <v>29.211639999999999</v>
      </c>
      <c r="AF573" s="8">
        <v>21.76465</v>
      </c>
      <c r="AG573" s="8">
        <f t="shared" si="16"/>
        <v>50.976289999999999</v>
      </c>
      <c r="AX573" s="7">
        <v>39994.875</v>
      </c>
      <c r="AY573" s="8">
        <v>45.179459999999999</v>
      </c>
      <c r="BT573" s="7">
        <v>41317.875</v>
      </c>
      <c r="BU573" s="8">
        <v>342.68993</v>
      </c>
      <c r="CC573" s="15">
        <v>42186.482638888891</v>
      </c>
      <c r="CD573" s="6">
        <v>32.397057314253473</v>
      </c>
      <c r="CE573" s="6" t="e">
        <f>NA()</f>
        <v>#N/A</v>
      </c>
    </row>
    <row r="574" spans="4:83" x14ac:dyDescent="0.2">
      <c r="D574" s="33">
        <v>40596.416666666664</v>
      </c>
      <c r="E574" s="29">
        <v>73.856904642448129</v>
      </c>
      <c r="AD574" s="7">
        <v>38719.375</v>
      </c>
      <c r="AE574" s="8">
        <v>30.233250000000002</v>
      </c>
      <c r="AF574" s="8">
        <v>20.589680000000001</v>
      </c>
      <c r="AG574" s="8">
        <f t="shared" si="16"/>
        <v>50.822929999999999</v>
      </c>
      <c r="AX574" s="7">
        <v>39995.875</v>
      </c>
      <c r="AY574" s="8">
        <v>46.331780000000002</v>
      </c>
      <c r="BT574" s="7">
        <v>41318.875</v>
      </c>
      <c r="BU574" s="8">
        <v>343.92777999999998</v>
      </c>
      <c r="CC574" s="15">
        <v>42186.486111111109</v>
      </c>
      <c r="CD574" s="6">
        <v>32.397057314253473</v>
      </c>
      <c r="CE574" s="6" t="e">
        <f>NA()</f>
        <v>#N/A</v>
      </c>
    </row>
    <row r="575" spans="4:83" x14ac:dyDescent="0.2">
      <c r="D575" s="33">
        <v>40596.4375</v>
      </c>
      <c r="E575" s="29">
        <v>75.171845241977564</v>
      </c>
      <c r="AD575" s="7">
        <v>38721.375</v>
      </c>
      <c r="AE575" s="8">
        <v>28.705939999999998</v>
      </c>
      <c r="AF575" s="8">
        <v>21.377130000000001</v>
      </c>
      <c r="AG575" s="8">
        <f t="shared" si="16"/>
        <v>50.083069999999999</v>
      </c>
      <c r="AX575" s="7">
        <v>39996.875</v>
      </c>
      <c r="AY575" s="8">
        <v>47.172649999999997</v>
      </c>
      <c r="BT575" s="7">
        <v>41319.875</v>
      </c>
      <c r="BU575" s="8">
        <v>343.72568999999999</v>
      </c>
      <c r="CC575" s="15">
        <v>42186.489583333336</v>
      </c>
      <c r="CD575" s="6">
        <v>34.41694591537118</v>
      </c>
      <c r="CE575" s="6" t="e">
        <f>NA()</f>
        <v>#N/A</v>
      </c>
    </row>
    <row r="576" spans="4:83" x14ac:dyDescent="0.2">
      <c r="D576" s="33">
        <v>40596.458333333336</v>
      </c>
      <c r="E576" s="29">
        <v>75.171845241977564</v>
      </c>
      <c r="AD576" s="7">
        <v>38723.375</v>
      </c>
      <c r="AE576" s="8">
        <v>28.441079999999999</v>
      </c>
      <c r="AF576" s="8">
        <v>21.636590000000002</v>
      </c>
      <c r="AG576" s="8">
        <f t="shared" si="16"/>
        <v>50.077669999999998</v>
      </c>
      <c r="AX576" s="7">
        <v>39997.875</v>
      </c>
      <c r="AY576" s="8">
        <v>47.604480000000002</v>
      </c>
      <c r="BT576" s="7">
        <v>41320.875</v>
      </c>
      <c r="BU576" s="8">
        <v>343.19063</v>
      </c>
      <c r="CC576" s="15">
        <v>42186.493055555555</v>
      </c>
      <c r="CD576" s="6">
        <v>35.100431036139788</v>
      </c>
      <c r="CE576" s="6" t="e">
        <f>NA()</f>
        <v>#N/A</v>
      </c>
    </row>
    <row r="577" spans="4:83" x14ac:dyDescent="0.2">
      <c r="D577" s="33">
        <v>40596.479166666664</v>
      </c>
      <c r="E577" s="29">
        <v>74.513408070639954</v>
      </c>
      <c r="AD577" s="7">
        <v>38725.375</v>
      </c>
      <c r="AE577" s="8">
        <v>28.2456</v>
      </c>
      <c r="AF577" s="8">
        <v>21.964670000000002</v>
      </c>
      <c r="AG577" s="8">
        <f t="shared" si="16"/>
        <v>50.210270000000001</v>
      </c>
      <c r="AX577" s="7">
        <v>39998.875</v>
      </c>
      <c r="AY577" s="8">
        <v>46.975839999999998</v>
      </c>
      <c r="BT577" s="7">
        <v>41321.875</v>
      </c>
      <c r="BU577" s="8">
        <v>347.28750000000002</v>
      </c>
      <c r="CC577" s="15">
        <v>42186.496527777781</v>
      </c>
      <c r="CD577" s="6">
        <v>31.731709783830393</v>
      </c>
      <c r="CE577" s="6" t="e">
        <f>NA()</f>
        <v>#N/A</v>
      </c>
    </row>
    <row r="578" spans="4:83" x14ac:dyDescent="0.2">
      <c r="D578" s="33">
        <v>40596.5</v>
      </c>
      <c r="E578" s="29">
        <v>75.171845241977564</v>
      </c>
      <c r="AD578" s="7">
        <v>38727.375</v>
      </c>
      <c r="AE578" s="8">
        <v>28.18421</v>
      </c>
      <c r="AF578" s="8">
        <v>20.959510000000002</v>
      </c>
      <c r="AG578" s="8">
        <f t="shared" ref="AG578:AG641" si="17">IF(AE578&lt;&gt;"",IF(AF578&lt;&gt;"",AE578+AF578,""),"")</f>
        <v>49.143720000000002</v>
      </c>
      <c r="AX578" s="7">
        <v>39999.875</v>
      </c>
      <c r="AY578" s="8">
        <v>68.026139999999998</v>
      </c>
      <c r="BT578" s="7">
        <v>41322.875</v>
      </c>
      <c r="BU578" s="8">
        <v>347.92117999999999</v>
      </c>
      <c r="CC578" s="15">
        <v>42186.5</v>
      </c>
      <c r="CD578" s="6">
        <v>33.066991232498516</v>
      </c>
      <c r="CE578" s="6" t="e">
        <f>NA()</f>
        <v>#N/A</v>
      </c>
    </row>
    <row r="579" spans="4:83" x14ac:dyDescent="0.2">
      <c r="D579" s="33">
        <v>40596.520833333336</v>
      </c>
      <c r="E579" s="29">
        <v>73.202340670147166</v>
      </c>
      <c r="AD579" s="7">
        <v>38729.375</v>
      </c>
      <c r="AE579" s="8">
        <v>28.459620000000001</v>
      </c>
      <c r="AF579" s="8">
        <v>20.43526</v>
      </c>
      <c r="AG579" s="8">
        <f t="shared" si="17"/>
        <v>48.894880000000001</v>
      </c>
      <c r="AX579" s="7">
        <v>40000.875</v>
      </c>
      <c r="AY579" s="8">
        <v>43.610109999999999</v>
      </c>
      <c r="BT579" s="7">
        <v>41323.875</v>
      </c>
      <c r="BU579" s="8">
        <v>347.19722000000002</v>
      </c>
      <c r="CC579" s="15">
        <v>42186.503472222219</v>
      </c>
      <c r="CD579" s="6">
        <v>35.788381634980219</v>
      </c>
      <c r="CE579" s="6" t="e">
        <f>NA()</f>
        <v>#N/A</v>
      </c>
    </row>
    <row r="580" spans="4:83" x14ac:dyDescent="0.2">
      <c r="D580" s="33">
        <v>40596.541666666664</v>
      </c>
      <c r="E580" s="29">
        <v>73.856904642448129</v>
      </c>
      <c r="AD580" s="7">
        <v>38731.375</v>
      </c>
      <c r="AE580" s="8">
        <v>27.820180000000001</v>
      </c>
      <c r="AF580" s="8">
        <v>20.707180000000001</v>
      </c>
      <c r="AG580" s="8">
        <f t="shared" si="17"/>
        <v>48.527360000000002</v>
      </c>
      <c r="AX580" s="7">
        <v>40001.875</v>
      </c>
      <c r="AY580" s="8">
        <v>46.651960000000003</v>
      </c>
      <c r="BT580" s="7">
        <v>41324.875</v>
      </c>
      <c r="BU580" s="8">
        <v>346.98403000000002</v>
      </c>
      <c r="CC580" s="15">
        <v>42186.506944444445</v>
      </c>
      <c r="CD580" s="6">
        <v>35.788381634980219</v>
      </c>
      <c r="CE580" s="6" t="e">
        <f>NA()</f>
        <v>#N/A</v>
      </c>
    </row>
    <row r="581" spans="4:83" x14ac:dyDescent="0.2">
      <c r="D581" s="33">
        <v>40596.5625</v>
      </c>
      <c r="E581" s="29">
        <v>73.856904642448129</v>
      </c>
      <c r="AD581" s="7">
        <v>38733.375</v>
      </c>
      <c r="AE581" s="8">
        <v>27.609629999999999</v>
      </c>
      <c r="AF581" s="8">
        <v>21.165330000000001</v>
      </c>
      <c r="AG581" s="8">
        <f t="shared" si="17"/>
        <v>48.77496</v>
      </c>
      <c r="AX581" s="7">
        <v>40002.875</v>
      </c>
      <c r="AY581" s="8">
        <v>48.468739999999997</v>
      </c>
      <c r="BT581" s="7">
        <v>41325.875</v>
      </c>
      <c r="BU581" s="8">
        <v>349.83785</v>
      </c>
      <c r="CC581" s="15">
        <v>42186.510416666664</v>
      </c>
      <c r="CD581" s="6">
        <v>31.731709783830393</v>
      </c>
      <c r="CE581" s="6" t="e">
        <f>NA()</f>
        <v>#N/A</v>
      </c>
    </row>
    <row r="582" spans="4:83" x14ac:dyDescent="0.2">
      <c r="D582" s="33">
        <v>40596.583333333336</v>
      </c>
      <c r="E582" s="29">
        <v>75.171845241977564</v>
      </c>
      <c r="AD582" s="7">
        <v>38735.375</v>
      </c>
      <c r="AE582" s="8">
        <v>27.58418</v>
      </c>
      <c r="AF582" s="8">
        <v>21.30425</v>
      </c>
      <c r="AG582" s="8">
        <f t="shared" si="17"/>
        <v>48.88843</v>
      </c>
      <c r="AX582" s="7">
        <v>40003.875</v>
      </c>
      <c r="AY582" s="8">
        <v>48.102820000000001</v>
      </c>
      <c r="BT582" s="7">
        <v>41326.875</v>
      </c>
      <c r="BU582" s="8">
        <v>347.26042000000001</v>
      </c>
      <c r="CC582" s="15">
        <v>42186.513888888891</v>
      </c>
      <c r="CD582" s="6">
        <v>34.41694591537118</v>
      </c>
      <c r="CE582" s="6" t="e">
        <f>NA()</f>
        <v>#N/A</v>
      </c>
    </row>
    <row r="583" spans="4:83" x14ac:dyDescent="0.2">
      <c r="D583" s="33">
        <v>40596.604166666664</v>
      </c>
      <c r="E583" s="29">
        <v>75.832210493901911</v>
      </c>
      <c r="AD583" s="7">
        <v>38737.375</v>
      </c>
      <c r="AE583" s="8">
        <v>27.527899999999999</v>
      </c>
      <c r="AF583" s="8">
        <v>21.245249999999999</v>
      </c>
      <c r="AG583" s="8">
        <f t="shared" si="17"/>
        <v>48.773150000000001</v>
      </c>
      <c r="AX583" s="7">
        <v>40004.875</v>
      </c>
      <c r="AY583" s="8">
        <v>47.838410000000003</v>
      </c>
      <c r="BT583" s="7">
        <v>41327.875</v>
      </c>
      <c r="BU583" s="8">
        <v>351.91458</v>
      </c>
      <c r="CC583" s="15">
        <v>42186.517361111109</v>
      </c>
      <c r="CD583" s="6">
        <v>35.788381634980219</v>
      </c>
      <c r="CE583" s="6" t="e">
        <f>NA()</f>
        <v>#N/A</v>
      </c>
    </row>
    <row r="584" spans="4:83" x14ac:dyDescent="0.2">
      <c r="D584" s="33">
        <v>40596.625</v>
      </c>
      <c r="E584" s="29">
        <v>75.171845241977564</v>
      </c>
      <c r="AD584" s="7">
        <v>38739.375</v>
      </c>
      <c r="AE584" s="8">
        <v>27.747109999999999</v>
      </c>
      <c r="AF584" s="8">
        <v>21.09948</v>
      </c>
      <c r="AG584" s="8">
        <f t="shared" si="17"/>
        <v>48.846589999999999</v>
      </c>
      <c r="AX584" s="7">
        <v>40005.875</v>
      </c>
      <c r="AY584" s="8">
        <v>47.896210000000004</v>
      </c>
      <c r="BT584" s="7">
        <v>41328.875</v>
      </c>
      <c r="BU584" s="8">
        <v>351.63785000000001</v>
      </c>
      <c r="CC584" s="15">
        <v>42186.520833333336</v>
      </c>
      <c r="CD584" s="6">
        <v>29.766887750178558</v>
      </c>
      <c r="CE584" s="6" t="e">
        <f>NA()</f>
        <v>#N/A</v>
      </c>
    </row>
    <row r="585" spans="4:83" x14ac:dyDescent="0.2">
      <c r="D585" s="33">
        <v>40596.645833333336</v>
      </c>
      <c r="E585" s="29">
        <v>74.513408070639954</v>
      </c>
      <c r="AD585" s="7">
        <v>38741.375</v>
      </c>
      <c r="AE585" s="8">
        <v>27.144290000000002</v>
      </c>
      <c r="AF585" s="8">
        <v>20.896820000000002</v>
      </c>
      <c r="AG585" s="8">
        <f t="shared" si="17"/>
        <v>48.041110000000003</v>
      </c>
      <c r="AX585" s="7">
        <v>40006.875</v>
      </c>
      <c r="AY585" s="8">
        <v>48.621339999999996</v>
      </c>
      <c r="BT585" s="7">
        <v>41329.875</v>
      </c>
      <c r="BU585" s="8">
        <v>350.12916999999999</v>
      </c>
      <c r="CC585" s="15">
        <v>42186.524305555555</v>
      </c>
      <c r="CD585" s="6">
        <v>35.788381634980219</v>
      </c>
      <c r="CE585" s="6" t="e">
        <f>NA()</f>
        <v>#N/A</v>
      </c>
    </row>
    <row r="586" spans="4:83" x14ac:dyDescent="0.2">
      <c r="D586" s="33">
        <v>40596.666666666664</v>
      </c>
      <c r="E586" s="29">
        <v>75.832210493901911</v>
      </c>
      <c r="AD586" s="7">
        <v>38743.375</v>
      </c>
      <c r="AE586" s="8">
        <v>27.306979999999999</v>
      </c>
      <c r="AF586" s="8">
        <v>20.33616</v>
      </c>
      <c r="AG586" s="8">
        <f t="shared" si="17"/>
        <v>47.643140000000002</v>
      </c>
      <c r="AX586" s="7">
        <v>40007.875</v>
      </c>
      <c r="AY586" s="8">
        <v>48.536099999999998</v>
      </c>
      <c r="BT586" s="7">
        <v>41330.875</v>
      </c>
      <c r="BU586" s="8">
        <v>348.42639000000003</v>
      </c>
      <c r="CC586" s="15">
        <v>42186.527777777781</v>
      </c>
      <c r="CD586" s="6">
        <v>35.788381634980219</v>
      </c>
      <c r="CE586" s="6" t="e">
        <f>NA()</f>
        <v>#N/A</v>
      </c>
    </row>
    <row r="587" spans="4:83" x14ac:dyDescent="0.2">
      <c r="D587" s="33">
        <v>40596.6875</v>
      </c>
      <c r="E587" s="29">
        <v>74.513408070639954</v>
      </c>
      <c r="AD587" s="7">
        <v>38745.375</v>
      </c>
      <c r="AE587" s="8">
        <v>27.192</v>
      </c>
      <c r="AF587" s="8">
        <v>20.207460000000001</v>
      </c>
      <c r="AG587" s="8">
        <f t="shared" si="17"/>
        <v>47.399460000000005</v>
      </c>
      <c r="AX587" s="7">
        <v>40008.875</v>
      </c>
      <c r="AY587" s="8">
        <v>50.414729999999999</v>
      </c>
      <c r="BT587" s="7">
        <v>41331.875</v>
      </c>
      <c r="BU587" s="8">
        <v>346.55139000000003</v>
      </c>
      <c r="CC587" s="15">
        <v>42186.53125</v>
      </c>
      <c r="CD587" s="6">
        <v>33.06699123249772</v>
      </c>
      <c r="CE587" s="6" t="e">
        <f>NA()</f>
        <v>#N/A</v>
      </c>
    </row>
    <row r="588" spans="4:83" x14ac:dyDescent="0.2">
      <c r="D588" s="33">
        <v>40596.708333333336</v>
      </c>
      <c r="E588" s="29">
        <v>74.513408070639954</v>
      </c>
      <c r="AD588" s="7">
        <v>38747.375</v>
      </c>
      <c r="AE588" s="8">
        <v>27.24155</v>
      </c>
      <c r="AF588" s="8">
        <v>20.290400000000002</v>
      </c>
      <c r="AG588" s="8">
        <f t="shared" si="17"/>
        <v>47.531950000000002</v>
      </c>
      <c r="AX588" s="7">
        <v>40009.875</v>
      </c>
      <c r="AY588" s="8">
        <v>52.091430000000003</v>
      </c>
      <c r="BT588" s="7">
        <v>41332.875</v>
      </c>
      <c r="BU588" s="8">
        <v>345.22082999999998</v>
      </c>
      <c r="CC588" s="15">
        <v>42186.534722222219</v>
      </c>
      <c r="CD588" s="6">
        <v>31.731709783829601</v>
      </c>
      <c r="CE588" s="6" t="e">
        <f>NA()</f>
        <v>#N/A</v>
      </c>
    </row>
    <row r="589" spans="4:83" x14ac:dyDescent="0.2">
      <c r="D589" s="33">
        <v>40596.729166666664</v>
      </c>
      <c r="E589" s="29">
        <v>76.494498213309555</v>
      </c>
      <c r="AD589" s="7">
        <v>38749.375</v>
      </c>
      <c r="AE589" s="8">
        <v>27.295539999999999</v>
      </c>
      <c r="AF589" s="8">
        <v>20.18844</v>
      </c>
      <c r="AG589" s="8">
        <f t="shared" si="17"/>
        <v>47.483980000000003</v>
      </c>
      <c r="AX589" s="7">
        <v>40010.875</v>
      </c>
      <c r="AY589" s="8">
        <v>51.72587</v>
      </c>
      <c r="BT589" s="7">
        <v>41333.875</v>
      </c>
      <c r="BU589" s="8">
        <v>373.33749999999998</v>
      </c>
      <c r="CC589" s="15">
        <v>42186.538194444445</v>
      </c>
      <c r="CD589" s="6">
        <v>32.39705731425267</v>
      </c>
      <c r="CE589" s="6" t="e">
        <f>NA()</f>
        <v>#N/A</v>
      </c>
    </row>
    <row r="590" spans="4:83" x14ac:dyDescent="0.2">
      <c r="D590" s="33">
        <v>40596.75</v>
      </c>
      <c r="E590" s="29">
        <v>75.171845241977564</v>
      </c>
      <c r="AD590" s="7">
        <v>38751.375</v>
      </c>
      <c r="AE590" s="8">
        <v>27.2834</v>
      </c>
      <c r="AF590" s="8">
        <v>20.004339999999999</v>
      </c>
      <c r="AG590" s="8">
        <f t="shared" si="17"/>
        <v>47.287739999999999</v>
      </c>
      <c r="AX590" s="7">
        <v>40011.875</v>
      </c>
      <c r="AY590" s="8">
        <v>59.545850000000002</v>
      </c>
      <c r="BT590" s="7">
        <v>41334.875</v>
      </c>
      <c r="BU590" s="8">
        <v>373.66735999999997</v>
      </c>
      <c r="CC590" s="15">
        <v>42186.541666666664</v>
      </c>
      <c r="CD590" s="6">
        <v>32.39705731425267</v>
      </c>
      <c r="CE590" s="6" t="e">
        <f>NA()</f>
        <v>#N/A</v>
      </c>
    </row>
    <row r="591" spans="4:83" x14ac:dyDescent="0.2">
      <c r="D591" s="33">
        <v>40596.770833333336</v>
      </c>
      <c r="E591" s="29">
        <v>76.494498213309555</v>
      </c>
      <c r="AD591" s="7">
        <v>38753.375</v>
      </c>
      <c r="AE591" s="8">
        <v>27.246310000000001</v>
      </c>
      <c r="AF591" s="8">
        <v>19.418019999999999</v>
      </c>
      <c r="AG591" s="8">
        <f t="shared" si="17"/>
        <v>46.66433</v>
      </c>
      <c r="AX591" s="7">
        <v>40012.875</v>
      </c>
      <c r="AY591" s="8">
        <v>49.701680000000003</v>
      </c>
      <c r="BT591" s="7">
        <v>41335.875</v>
      </c>
      <c r="BU591" s="8">
        <v>372.94027999999997</v>
      </c>
      <c r="CC591" s="15">
        <v>42186.545138888891</v>
      </c>
      <c r="CD591" s="6">
        <v>33.737955640327286</v>
      </c>
      <c r="CE591" s="6" t="e">
        <f>NA()</f>
        <v>#N/A</v>
      </c>
    </row>
    <row r="592" spans="4:83" x14ac:dyDescent="0.2">
      <c r="D592" s="33">
        <v>40596.791666666664</v>
      </c>
      <c r="E592" s="29">
        <v>72.549721917413962</v>
      </c>
      <c r="AD592" s="7">
        <v>38755.375</v>
      </c>
      <c r="AE592" s="8">
        <v>26.787890000000001</v>
      </c>
      <c r="AF592" s="8">
        <v>19.272729999999999</v>
      </c>
      <c r="AG592" s="8">
        <f t="shared" si="17"/>
        <v>46.06062</v>
      </c>
      <c r="AX592" s="7">
        <v>40013.875</v>
      </c>
      <c r="AY592" s="8">
        <v>48.94511</v>
      </c>
      <c r="BT592" s="7">
        <v>41336.875</v>
      </c>
      <c r="BU592" s="8">
        <v>372.31736000000001</v>
      </c>
      <c r="CC592" s="15">
        <v>42186.548611111109</v>
      </c>
      <c r="CD592" s="6">
        <v>33.06699123249772</v>
      </c>
      <c r="CE592" s="6" t="e">
        <f>NA()</f>
        <v>#N/A</v>
      </c>
    </row>
    <row r="593" spans="4:83" x14ac:dyDescent="0.2">
      <c r="D593" s="33">
        <v>40596.8125</v>
      </c>
      <c r="E593" s="29">
        <v>75.171845241977564</v>
      </c>
      <c r="AD593" s="7">
        <v>38757.375</v>
      </c>
      <c r="AE593" s="8">
        <v>26.5488</v>
      </c>
      <c r="AF593" s="8">
        <v>19.15241</v>
      </c>
      <c r="AG593" s="8">
        <f t="shared" si="17"/>
        <v>45.701210000000003</v>
      </c>
      <c r="AX593" s="7">
        <v>40014.875</v>
      </c>
      <c r="AY593" s="8">
        <v>47.14931</v>
      </c>
      <c r="BT593" s="7">
        <v>41337.875</v>
      </c>
      <c r="BU593" s="8">
        <v>372.52222</v>
      </c>
      <c r="CC593" s="15">
        <v>42186.552083333336</v>
      </c>
      <c r="CD593" s="6">
        <v>35.788381634980219</v>
      </c>
      <c r="CE593" s="6" t="e">
        <f>NA()</f>
        <v>#N/A</v>
      </c>
    </row>
    <row r="594" spans="4:83" x14ac:dyDescent="0.2">
      <c r="D594" s="33">
        <v>40596.833333333336</v>
      </c>
      <c r="E594" s="29">
        <v>76.494498213309555</v>
      </c>
      <c r="AD594" s="7">
        <v>38759.375</v>
      </c>
      <c r="AE594" s="8">
        <v>26.20673</v>
      </c>
      <c r="AF594" s="8">
        <v>18.894459999999999</v>
      </c>
      <c r="AG594" s="8">
        <f t="shared" si="17"/>
        <v>45.101190000000003</v>
      </c>
      <c r="AX594" s="7">
        <v>40015.875</v>
      </c>
      <c r="AY594" s="8">
        <v>64.455299999999994</v>
      </c>
      <c r="BT594" s="7">
        <v>41338.875</v>
      </c>
      <c r="BU594" s="8">
        <v>371.20208000000002</v>
      </c>
      <c r="CC594" s="15">
        <v>42186.555555555555</v>
      </c>
      <c r="CD594" s="6">
        <v>35.788381634980219</v>
      </c>
      <c r="CE594" s="6" t="e">
        <f>NA()</f>
        <v>#N/A</v>
      </c>
    </row>
    <row r="595" spans="4:83" x14ac:dyDescent="0.2">
      <c r="D595" s="33">
        <v>40596.854166666664</v>
      </c>
      <c r="E595" s="29">
        <v>77.824818845158589</v>
      </c>
      <c r="AD595" s="7">
        <v>38761.375</v>
      </c>
      <c r="AE595" s="8">
        <v>26.036670000000001</v>
      </c>
      <c r="AF595" s="8">
        <v>18.155909999999999</v>
      </c>
      <c r="AG595" s="8">
        <f t="shared" si="17"/>
        <v>44.19258</v>
      </c>
      <c r="AX595" s="7">
        <v>40016.875</v>
      </c>
      <c r="AY595" s="8">
        <v>48.144489999999998</v>
      </c>
      <c r="BT595" s="7">
        <v>41339.875</v>
      </c>
      <c r="BU595" s="8">
        <v>297.04235999999997</v>
      </c>
      <c r="CC595" s="15">
        <v>42186.559027777781</v>
      </c>
      <c r="CD595" s="6">
        <v>30.418306872408269</v>
      </c>
      <c r="CE595" s="6" t="e">
        <f>NA()</f>
        <v>#N/A</v>
      </c>
    </row>
    <row r="596" spans="4:83" x14ac:dyDescent="0.2">
      <c r="D596" s="33">
        <v>40596.875</v>
      </c>
      <c r="E596" s="29">
        <v>74.513408070639954</v>
      </c>
      <c r="AD596" s="7">
        <v>38763.375</v>
      </c>
      <c r="AE596" s="8">
        <v>25.913340000000002</v>
      </c>
      <c r="AF596" s="8">
        <v>19.076260000000001</v>
      </c>
      <c r="AG596" s="8">
        <f t="shared" si="17"/>
        <v>44.989600000000003</v>
      </c>
      <c r="AX596" s="7">
        <v>40017.875</v>
      </c>
      <c r="AY596" s="8">
        <v>47.905799999999999</v>
      </c>
      <c r="BT596" s="7">
        <v>41340.875</v>
      </c>
      <c r="BU596" s="8">
        <v>363.10278</v>
      </c>
      <c r="CC596" s="15">
        <v>42186.5625</v>
      </c>
      <c r="CD596" s="6">
        <v>33.06699123249772</v>
      </c>
      <c r="CE596" s="6" t="e">
        <f>NA()</f>
        <v>#N/A</v>
      </c>
    </row>
    <row r="597" spans="4:83" x14ac:dyDescent="0.2">
      <c r="D597" s="33">
        <v>40596.895833333336</v>
      </c>
      <c r="E597" s="29">
        <v>77.158702835836792</v>
      </c>
      <c r="AD597" s="7">
        <v>38765.375</v>
      </c>
      <c r="AE597" s="8">
        <v>26.661670000000001</v>
      </c>
      <c r="AF597" s="8">
        <v>19.481829999999999</v>
      </c>
      <c r="AG597" s="8">
        <f t="shared" si="17"/>
        <v>46.143500000000003</v>
      </c>
      <c r="AX597" s="7">
        <v>40018.875</v>
      </c>
      <c r="AY597" s="8">
        <v>74.108189999999993</v>
      </c>
      <c r="BT597" s="7">
        <v>41341.875</v>
      </c>
      <c r="BU597" s="8">
        <v>379.81979000000001</v>
      </c>
      <c r="CC597" s="15">
        <v>42186.565972222219</v>
      </c>
      <c r="CD597" s="6">
        <v>34.416945915370391</v>
      </c>
      <c r="CE597" s="6" t="e">
        <f>NA()</f>
        <v>#N/A</v>
      </c>
    </row>
    <row r="598" spans="4:83" x14ac:dyDescent="0.2">
      <c r="D598" s="33">
        <v>40596.916666666664</v>
      </c>
      <c r="E598" s="29">
        <v>75.832210493901911</v>
      </c>
      <c r="AD598" s="7">
        <v>38767.375</v>
      </c>
      <c r="AE598" s="8">
        <v>25.967510000000001</v>
      </c>
      <c r="AF598" s="8">
        <v>19.00339</v>
      </c>
      <c r="AG598" s="8">
        <f t="shared" si="17"/>
        <v>44.9709</v>
      </c>
      <c r="AX598" s="7">
        <v>40019.875</v>
      </c>
      <c r="AY598" s="8">
        <v>49.084060000000001</v>
      </c>
      <c r="BT598" s="7">
        <v>41342.875</v>
      </c>
      <c r="BU598" s="8">
        <v>378.44166999999999</v>
      </c>
      <c r="CC598" s="15">
        <v>42186.569444444445</v>
      </c>
      <c r="CD598" s="6">
        <v>33.06699123249772</v>
      </c>
      <c r="CE598" s="6" t="e">
        <f>NA()</f>
        <v>#N/A</v>
      </c>
    </row>
    <row r="599" spans="4:83" x14ac:dyDescent="0.2">
      <c r="D599" s="33">
        <v>40596.9375</v>
      </c>
      <c r="E599" s="29">
        <v>77.824818845158589</v>
      </c>
      <c r="AD599" s="7">
        <v>38769.375</v>
      </c>
      <c r="AE599" s="8">
        <v>25.903469999999999</v>
      </c>
      <c r="AF599" s="8">
        <v>19.863029999999998</v>
      </c>
      <c r="AG599" s="8">
        <f t="shared" si="17"/>
        <v>45.766499999999994</v>
      </c>
      <c r="AX599" s="7">
        <v>40020.875</v>
      </c>
      <c r="AY599" s="8">
        <v>68.289689999999993</v>
      </c>
      <c r="BT599" s="7">
        <v>41343.875</v>
      </c>
      <c r="BU599" s="8">
        <v>377.19063</v>
      </c>
      <c r="CC599" s="15">
        <v>42186.572916666664</v>
      </c>
      <c r="CD599" s="6">
        <v>35.784787040512754</v>
      </c>
      <c r="CE599" s="6" t="e">
        <f>NA()</f>
        <v>#N/A</v>
      </c>
    </row>
    <row r="600" spans="4:83" x14ac:dyDescent="0.2">
      <c r="D600" s="33">
        <v>40596.958333333336</v>
      </c>
      <c r="E600" s="29">
        <v>73.856904642448129</v>
      </c>
      <c r="AD600" s="7">
        <v>38771.375</v>
      </c>
      <c r="AE600" s="8">
        <v>25.872669999999999</v>
      </c>
      <c r="AF600" s="8">
        <v>19.67276</v>
      </c>
      <c r="AG600" s="8">
        <f t="shared" si="17"/>
        <v>45.545429999999996</v>
      </c>
      <c r="AX600" s="7">
        <v>40021.875</v>
      </c>
      <c r="AY600" s="8">
        <v>62.32546</v>
      </c>
      <c r="BT600" s="7">
        <v>41344.875</v>
      </c>
      <c r="BU600" s="8">
        <v>376.68646000000001</v>
      </c>
      <c r="CC600" s="15">
        <v>42186.576388888891</v>
      </c>
      <c r="CD600" s="6">
        <v>33.06699123249772</v>
      </c>
      <c r="CE600" s="6" t="e">
        <f>NA()</f>
        <v>#N/A</v>
      </c>
    </row>
    <row r="601" spans="4:83" x14ac:dyDescent="0.2">
      <c r="D601" s="33">
        <v>40596.979166666664</v>
      </c>
      <c r="E601" s="29">
        <v>73.202340670147166</v>
      </c>
      <c r="AD601" s="7">
        <v>38773.375</v>
      </c>
      <c r="AE601" s="8">
        <v>26.005790000000001</v>
      </c>
      <c r="AF601" s="8">
        <v>19.039760000000001</v>
      </c>
      <c r="AG601" s="8">
        <f t="shared" si="17"/>
        <v>45.045550000000006</v>
      </c>
      <c r="AX601" s="7">
        <v>40022.875</v>
      </c>
      <c r="AY601" s="8">
        <v>50.080710000000003</v>
      </c>
      <c r="BT601" s="7">
        <v>41345.875</v>
      </c>
      <c r="BU601" s="8">
        <v>376.06007</v>
      </c>
      <c r="CC601" s="15">
        <v>42186.579861111109</v>
      </c>
      <c r="CD601" s="6">
        <v>33.063490165824824</v>
      </c>
      <c r="CE601" s="6" t="e">
        <f>NA()</f>
        <v>#N/A</v>
      </c>
    </row>
    <row r="602" spans="4:83" x14ac:dyDescent="0.2">
      <c r="D602" s="33">
        <v>40597</v>
      </c>
      <c r="E602" s="29">
        <v>76.494498213309555</v>
      </c>
      <c r="AD602" s="7">
        <v>38775.375</v>
      </c>
      <c r="AE602" s="8">
        <v>25.576509999999999</v>
      </c>
      <c r="AF602" s="8">
        <v>17.676960000000001</v>
      </c>
      <c r="AG602" s="8">
        <f t="shared" si="17"/>
        <v>43.25347</v>
      </c>
      <c r="AX602" s="7">
        <v>40023.875</v>
      </c>
      <c r="AY602" s="8">
        <v>51.139150000000001</v>
      </c>
      <c r="BT602" s="7">
        <v>41346.875</v>
      </c>
      <c r="BU602" s="8">
        <v>375.36214999999999</v>
      </c>
      <c r="CC602" s="15">
        <v>42186.583333333336</v>
      </c>
      <c r="CD602" s="6">
        <v>34.416945915370391</v>
      </c>
      <c r="CE602" s="6" t="e">
        <f>NA()</f>
        <v>#N/A</v>
      </c>
    </row>
    <row r="603" spans="4:83" x14ac:dyDescent="0.2">
      <c r="D603" s="33">
        <v>40597.020833333336</v>
      </c>
      <c r="E603" s="29">
        <v>77.158702835836792</v>
      </c>
      <c r="AD603" s="7">
        <v>38777.375</v>
      </c>
      <c r="AE603" s="8">
        <v>25.417809999999999</v>
      </c>
      <c r="AF603" s="8">
        <v>16.462620000000001</v>
      </c>
      <c r="AG603" s="8">
        <f t="shared" si="17"/>
        <v>41.880430000000004</v>
      </c>
      <c r="AX603" s="7">
        <v>40024.875</v>
      </c>
      <c r="AY603" s="8">
        <v>53.931190000000001</v>
      </c>
      <c r="BT603" s="7">
        <v>41347.875</v>
      </c>
      <c r="BU603" s="8">
        <v>375.63992999999999</v>
      </c>
      <c r="CC603" s="15">
        <v>42186.586805555555</v>
      </c>
      <c r="CD603" s="6">
        <v>33.063490165824824</v>
      </c>
      <c r="CE603" s="6" t="e">
        <f>NA()</f>
        <v>#N/A</v>
      </c>
    </row>
    <row r="604" spans="4:83" x14ac:dyDescent="0.2">
      <c r="D604" s="33">
        <v>40597.041666666664</v>
      </c>
      <c r="E604" s="29">
        <v>74.513408070639954</v>
      </c>
      <c r="AD604" s="7">
        <v>38779.375</v>
      </c>
      <c r="AE604" s="8">
        <v>25.315470000000001</v>
      </c>
      <c r="AF604" s="8">
        <v>17.32667</v>
      </c>
      <c r="AG604" s="8">
        <f t="shared" si="17"/>
        <v>42.642139999999998</v>
      </c>
      <c r="AX604" s="7">
        <v>40025.875</v>
      </c>
      <c r="AY604" s="8">
        <v>58.204470000000001</v>
      </c>
      <c r="BT604" s="7">
        <v>41348.875</v>
      </c>
      <c r="BU604" s="8">
        <v>375.75382000000002</v>
      </c>
      <c r="CC604" s="15">
        <v>42186.590277777781</v>
      </c>
      <c r="CD604" s="6">
        <v>33.737955640327286</v>
      </c>
      <c r="CE604" s="6" t="e">
        <f>NA()</f>
        <v>#N/A</v>
      </c>
    </row>
    <row r="605" spans="4:83" x14ac:dyDescent="0.2">
      <c r="D605" s="33">
        <v>40597.0625</v>
      </c>
      <c r="E605" s="29">
        <v>75.171845241977564</v>
      </c>
      <c r="AD605" s="7">
        <v>38781.375</v>
      </c>
      <c r="AE605" s="8">
        <v>25.578250000000001</v>
      </c>
      <c r="AF605" s="8">
        <v>16.617709999999999</v>
      </c>
      <c r="AG605" s="8">
        <f t="shared" si="17"/>
        <v>42.195959999999999</v>
      </c>
      <c r="AX605" s="7">
        <v>40026.875</v>
      </c>
      <c r="AY605" s="8">
        <v>57.664920000000002</v>
      </c>
      <c r="BT605" s="7">
        <v>41349.875</v>
      </c>
      <c r="BU605" s="8">
        <v>376.18333000000001</v>
      </c>
      <c r="CC605" s="15">
        <v>42186.59375</v>
      </c>
      <c r="CD605" s="6">
        <v>33.063490165824824</v>
      </c>
      <c r="CE605" s="6" t="e">
        <f>NA()</f>
        <v>#N/A</v>
      </c>
    </row>
    <row r="606" spans="4:83" x14ac:dyDescent="0.2">
      <c r="D606" s="33">
        <v>40597.083333333336</v>
      </c>
      <c r="E606" s="29">
        <v>73.856904642448129</v>
      </c>
      <c r="AD606" s="7">
        <v>38783.375</v>
      </c>
      <c r="AE606" s="8">
        <v>25.675740000000001</v>
      </c>
      <c r="AF606" s="8">
        <v>16.513919999999999</v>
      </c>
      <c r="AG606" s="8">
        <f t="shared" si="17"/>
        <v>42.189660000000003</v>
      </c>
      <c r="AX606" s="7">
        <v>40027.875</v>
      </c>
      <c r="AY606" s="8">
        <v>57.856520000000003</v>
      </c>
      <c r="BT606" s="7">
        <v>41350.875</v>
      </c>
      <c r="BU606" s="8">
        <v>376.14271000000002</v>
      </c>
      <c r="CC606" s="15">
        <v>42186.597222222219</v>
      </c>
      <c r="CD606" s="6">
        <v>33.063490165824824</v>
      </c>
      <c r="CE606" s="6" t="e">
        <f>NA()</f>
        <v>#N/A</v>
      </c>
    </row>
    <row r="607" spans="4:83" x14ac:dyDescent="0.2">
      <c r="D607" s="33">
        <v>40597.104166666664</v>
      </c>
      <c r="E607" s="29">
        <v>74.513408070639954</v>
      </c>
      <c r="AD607" s="7">
        <v>38785.375</v>
      </c>
      <c r="AE607" s="8">
        <v>25.665179999999999</v>
      </c>
      <c r="AF607" s="8">
        <v>16.775230000000001</v>
      </c>
      <c r="AG607" s="8">
        <f t="shared" si="17"/>
        <v>42.44041</v>
      </c>
      <c r="AX607" s="7">
        <v>40028.875</v>
      </c>
      <c r="AY607" s="8">
        <v>57.764479999999999</v>
      </c>
      <c r="BT607" s="7">
        <v>41351.875</v>
      </c>
      <c r="BU607" s="8">
        <v>375.83368000000002</v>
      </c>
      <c r="CC607" s="15">
        <v>42186.600694444445</v>
      </c>
      <c r="CD607" s="6">
        <v>40.715459011304048</v>
      </c>
      <c r="CE607" s="6" t="e">
        <f>NA()</f>
        <v>#N/A</v>
      </c>
    </row>
    <row r="608" spans="4:83" x14ac:dyDescent="0.2">
      <c r="D608" s="33">
        <v>40597.125</v>
      </c>
      <c r="E608" s="29">
        <v>75.171845241977564</v>
      </c>
      <c r="AD608" s="7">
        <v>38787.375</v>
      </c>
      <c r="AE608" s="8">
        <v>28.534700000000001</v>
      </c>
      <c r="AF608" s="8">
        <v>16.764579999999999</v>
      </c>
      <c r="AG608" s="8">
        <f t="shared" si="17"/>
        <v>45.299279999999996</v>
      </c>
      <c r="AX608" s="7">
        <v>40029.875</v>
      </c>
      <c r="AY608" s="8">
        <v>57.829639999999998</v>
      </c>
      <c r="BT608" s="7">
        <v>41352.875</v>
      </c>
      <c r="BU608" s="8">
        <v>375.97395999999998</v>
      </c>
      <c r="CC608" s="15">
        <v>42186.604166666664</v>
      </c>
      <c r="CD608" s="6">
        <v>34.416945915370391</v>
      </c>
      <c r="CE608" s="6" t="e">
        <f>NA()</f>
        <v>#N/A</v>
      </c>
    </row>
    <row r="609" spans="4:83" x14ac:dyDescent="0.2">
      <c r="D609" s="33">
        <v>40597.145833333336</v>
      </c>
      <c r="E609" s="29">
        <v>75.832210493901911</v>
      </c>
      <c r="AD609" s="7">
        <v>38789.375</v>
      </c>
      <c r="AE609" s="8">
        <v>25.753139999999998</v>
      </c>
      <c r="AF609" s="8">
        <v>16.117640000000002</v>
      </c>
      <c r="AG609" s="8">
        <f t="shared" si="17"/>
        <v>41.870779999999996</v>
      </c>
      <c r="AX609" s="7">
        <v>40030.875</v>
      </c>
      <c r="AY609" s="8">
        <v>57.568910000000002</v>
      </c>
      <c r="BT609" s="7">
        <v>41353.875</v>
      </c>
      <c r="BU609" s="8">
        <v>375.68923999999998</v>
      </c>
      <c r="CC609" s="15">
        <v>42186.607638888891</v>
      </c>
      <c r="CD609" s="6">
        <v>34.416945915370391</v>
      </c>
      <c r="CE609" s="6" t="e">
        <f>NA()</f>
        <v>#N/A</v>
      </c>
    </row>
    <row r="610" spans="4:83" x14ac:dyDescent="0.2">
      <c r="D610" s="33">
        <v>40597.166666666664</v>
      </c>
      <c r="E610" s="29">
        <v>76.494498213309555</v>
      </c>
      <c r="AD610" s="7">
        <v>38791.375</v>
      </c>
      <c r="AE610" s="8">
        <v>35.440300000000001</v>
      </c>
      <c r="AF610" s="8">
        <v>18.94716</v>
      </c>
      <c r="AG610" s="8">
        <f t="shared" si="17"/>
        <v>54.387460000000004</v>
      </c>
      <c r="AX610" s="7">
        <v>40031.875</v>
      </c>
      <c r="AY610" s="8">
        <v>54.939590000000003</v>
      </c>
      <c r="BT610" s="7">
        <v>41354.875</v>
      </c>
      <c r="BU610" s="8">
        <v>376.11180999999999</v>
      </c>
      <c r="CC610" s="15">
        <v>42186.611111111109</v>
      </c>
      <c r="CD610" s="6">
        <v>34.416945915370391</v>
      </c>
      <c r="CE610" s="6" t="e">
        <f>NA()</f>
        <v>#N/A</v>
      </c>
    </row>
    <row r="611" spans="4:83" x14ac:dyDescent="0.2">
      <c r="D611" s="33">
        <v>40597.1875</v>
      </c>
      <c r="E611" s="29">
        <v>74.513408070639954</v>
      </c>
      <c r="AD611" s="7">
        <v>38793.375</v>
      </c>
      <c r="AE611" s="8">
        <v>27.00338</v>
      </c>
      <c r="AF611" s="8">
        <v>20.85632</v>
      </c>
      <c r="AG611" s="8">
        <f t="shared" si="17"/>
        <v>47.859700000000004</v>
      </c>
      <c r="AX611" s="7">
        <v>40032.875</v>
      </c>
      <c r="AY611" s="8">
        <v>52.856589999999997</v>
      </c>
      <c r="BT611" s="7">
        <v>41355.875</v>
      </c>
      <c r="BU611" s="8">
        <v>376.16910000000001</v>
      </c>
      <c r="CC611" s="15">
        <v>42186.614583333336</v>
      </c>
      <c r="CD611" s="6">
        <v>32.39705731425267</v>
      </c>
      <c r="CE611" s="6" t="e">
        <f>NA()</f>
        <v>#N/A</v>
      </c>
    </row>
    <row r="612" spans="4:83" x14ac:dyDescent="0.2">
      <c r="D612" s="33">
        <v>40597.208333333336</v>
      </c>
      <c r="E612" s="29">
        <v>77.824818845158589</v>
      </c>
      <c r="AD612" s="7">
        <v>38795.375</v>
      </c>
      <c r="AE612" s="8">
        <v>25.88316</v>
      </c>
      <c r="AF612" s="8">
        <v>20.14479</v>
      </c>
      <c r="AG612" s="8">
        <f t="shared" si="17"/>
        <v>46.027950000000004</v>
      </c>
      <c r="AX612" s="7">
        <v>40033.875</v>
      </c>
      <c r="AY612" s="8">
        <v>50.975180000000002</v>
      </c>
      <c r="BT612" s="7">
        <v>41356.875</v>
      </c>
      <c r="BU612" s="8">
        <v>375.91007000000002</v>
      </c>
      <c r="CC612" s="15">
        <v>42186.618055555555</v>
      </c>
      <c r="CD612" s="6">
        <v>34.416945915370391</v>
      </c>
      <c r="CE612" s="6" t="e">
        <f>NA()</f>
        <v>#N/A</v>
      </c>
    </row>
    <row r="613" spans="4:83" x14ac:dyDescent="0.2">
      <c r="D613" s="33">
        <v>40597.229166666664</v>
      </c>
      <c r="E613" s="29">
        <v>73.202340670147166</v>
      </c>
      <c r="AD613" s="7">
        <v>38797.375</v>
      </c>
      <c r="AE613" s="8">
        <v>25.280449999999998</v>
      </c>
      <c r="AF613" s="8">
        <v>20.38212</v>
      </c>
      <c r="AG613" s="8">
        <f t="shared" si="17"/>
        <v>45.662570000000002</v>
      </c>
      <c r="AX613" s="7">
        <v>40034.875</v>
      </c>
      <c r="AY613" s="8">
        <v>51.271650000000001</v>
      </c>
      <c r="BT613" s="7">
        <v>41357.875</v>
      </c>
      <c r="BU613" s="8">
        <v>375.74860999999999</v>
      </c>
      <c r="CC613" s="15">
        <v>42186.621527777781</v>
      </c>
      <c r="CD613" s="6">
        <v>31.070980476935055</v>
      </c>
      <c r="CE613" s="6" t="e">
        <f>NA()</f>
        <v>#N/A</v>
      </c>
    </row>
    <row r="614" spans="4:83" x14ac:dyDescent="0.2">
      <c r="D614" s="33">
        <v>40597.25</v>
      </c>
      <c r="E614" s="29">
        <v>75.832210493901911</v>
      </c>
      <c r="AD614" s="7">
        <v>38799.375</v>
      </c>
      <c r="AE614" s="8">
        <v>24.95966</v>
      </c>
      <c r="AF614" s="8">
        <v>20.51174</v>
      </c>
      <c r="AG614" s="8">
        <f t="shared" si="17"/>
        <v>45.471400000000003</v>
      </c>
      <c r="AX614" s="7">
        <v>40035.875</v>
      </c>
      <c r="AY614" s="8">
        <v>51.43347</v>
      </c>
      <c r="BT614" s="7">
        <v>41358.875</v>
      </c>
      <c r="BU614" s="8">
        <v>376.33645999999999</v>
      </c>
      <c r="CC614" s="15">
        <v>42186.625</v>
      </c>
      <c r="CD614" s="6">
        <v>35.784787040512754</v>
      </c>
      <c r="CE614" s="6" t="e">
        <f>NA()</f>
        <v>#N/A</v>
      </c>
    </row>
    <row r="615" spans="4:83" x14ac:dyDescent="0.2">
      <c r="D615" s="33">
        <v>40597.270833333336</v>
      </c>
      <c r="E615" s="29">
        <v>75.832210493901911</v>
      </c>
      <c r="AD615" s="7">
        <v>38801.375</v>
      </c>
      <c r="AE615" s="8">
        <v>24.772469999999998</v>
      </c>
      <c r="AF615" s="8">
        <v>20.588950000000001</v>
      </c>
      <c r="AG615" s="8">
        <f t="shared" si="17"/>
        <v>45.361419999999995</v>
      </c>
      <c r="AX615" s="7">
        <v>40036.875</v>
      </c>
      <c r="AY615" s="8">
        <v>50.818600000000004</v>
      </c>
      <c r="BT615" s="7">
        <v>41359.875</v>
      </c>
      <c r="BU615" s="8">
        <v>376.31042000000002</v>
      </c>
      <c r="CC615" s="15">
        <v>42186.628472222219</v>
      </c>
      <c r="CD615" s="6">
        <v>33.737955640327286</v>
      </c>
      <c r="CE615" s="6" t="e">
        <f>NA()</f>
        <v>#N/A</v>
      </c>
    </row>
    <row r="616" spans="4:83" x14ac:dyDescent="0.2">
      <c r="D616" s="33">
        <v>40597.291666666664</v>
      </c>
      <c r="E616" s="29">
        <v>75.832210493901911</v>
      </c>
      <c r="AD616" s="7">
        <v>38803.375</v>
      </c>
      <c r="AE616" s="8">
        <v>41.439790000000002</v>
      </c>
      <c r="AF616" s="8">
        <v>22.238510000000002</v>
      </c>
      <c r="AG616" s="8">
        <f t="shared" si="17"/>
        <v>63.678300000000007</v>
      </c>
      <c r="AX616" s="7">
        <v>40037.875</v>
      </c>
      <c r="AY616" s="8">
        <v>50.32676</v>
      </c>
      <c r="BT616" s="7">
        <v>41360.875</v>
      </c>
      <c r="BU616" s="8">
        <v>376.06770999999998</v>
      </c>
      <c r="CC616" s="15">
        <v>42186.631944444445</v>
      </c>
      <c r="CD616" s="6">
        <v>34.416945915370391</v>
      </c>
      <c r="CE616" s="6" t="e">
        <f>NA()</f>
        <v>#N/A</v>
      </c>
    </row>
    <row r="617" spans="4:83" x14ac:dyDescent="0.2">
      <c r="D617" s="33">
        <v>40597.3125</v>
      </c>
      <c r="E617" s="29">
        <v>71.250343384601237</v>
      </c>
      <c r="AD617" s="7">
        <v>38805.375</v>
      </c>
      <c r="AE617" s="8">
        <v>36.098059999999997</v>
      </c>
      <c r="AF617" s="8">
        <v>25.687390000000001</v>
      </c>
      <c r="AG617" s="8">
        <f t="shared" si="17"/>
        <v>61.785449999999997</v>
      </c>
      <c r="AX617" s="7">
        <v>40038.875</v>
      </c>
      <c r="AY617" s="8">
        <v>50.37762</v>
      </c>
      <c r="BT617" s="7">
        <v>41361.875</v>
      </c>
      <c r="BU617" s="8">
        <v>376.02465000000001</v>
      </c>
      <c r="CC617" s="15">
        <v>42186.635416666664</v>
      </c>
      <c r="CD617" s="6">
        <v>32.39705731425267</v>
      </c>
      <c r="CE617" s="6" t="e">
        <f>NA()</f>
        <v>#N/A</v>
      </c>
    </row>
    <row r="618" spans="4:83" x14ac:dyDescent="0.2">
      <c r="D618" s="33">
        <v>40597.333333333336</v>
      </c>
      <c r="E618" s="29">
        <v>79.162763194967482</v>
      </c>
      <c r="AD618" s="7">
        <v>38807.375</v>
      </c>
      <c r="AE618" s="8">
        <v>29.92014</v>
      </c>
      <c r="AF618" s="8">
        <v>26.37255</v>
      </c>
      <c r="AG618" s="8">
        <f t="shared" si="17"/>
        <v>56.29269</v>
      </c>
      <c r="AX618" s="7">
        <v>40039.875</v>
      </c>
      <c r="AY618" s="8">
        <v>51.582270000000001</v>
      </c>
      <c r="BT618" s="7">
        <v>41362.875</v>
      </c>
      <c r="BU618" s="8">
        <v>375.85</v>
      </c>
      <c r="CC618" s="15">
        <v>42186.638888888891</v>
      </c>
      <c r="CD618" s="6">
        <v>37.871414632890392</v>
      </c>
      <c r="CE618" s="6" t="e">
        <f>NA()</f>
        <v>#N/A</v>
      </c>
    </row>
    <row r="619" spans="4:83" x14ac:dyDescent="0.2">
      <c r="D619" s="33">
        <v>40597.354166666664</v>
      </c>
      <c r="E619" s="29">
        <v>77.158702835836792</v>
      </c>
      <c r="AD619" s="7">
        <v>38809.375</v>
      </c>
      <c r="AE619" s="8">
        <v>29.122540000000001</v>
      </c>
      <c r="AF619" s="8">
        <v>27.08156</v>
      </c>
      <c r="AG619" s="8">
        <f t="shared" si="17"/>
        <v>56.204099999999997</v>
      </c>
      <c r="AX619" s="7">
        <v>40040.875</v>
      </c>
      <c r="AY619" s="8">
        <v>54.484229999999997</v>
      </c>
      <c r="BT619" s="7">
        <v>41363.875</v>
      </c>
      <c r="BU619" s="8">
        <v>375.51042000000001</v>
      </c>
      <c r="CC619" s="15">
        <v>42186.642361111109</v>
      </c>
      <c r="CD619" s="6">
        <v>35.784787040512754</v>
      </c>
      <c r="CE619" s="6" t="e">
        <f>NA()</f>
        <v>#N/A</v>
      </c>
    </row>
    <row r="620" spans="4:83" x14ac:dyDescent="0.2">
      <c r="D620" s="33">
        <v>40597.375</v>
      </c>
      <c r="E620" s="29">
        <v>74.513408070639954</v>
      </c>
      <c r="AD620" s="7">
        <v>38811.375</v>
      </c>
      <c r="AE620" s="8">
        <v>26.26294</v>
      </c>
      <c r="AF620" s="8">
        <v>26.174410000000002</v>
      </c>
      <c r="AG620" s="8">
        <f t="shared" si="17"/>
        <v>52.437350000000002</v>
      </c>
      <c r="AX620" s="7">
        <v>40041.875</v>
      </c>
      <c r="AY620" s="8">
        <v>55.222209999999997</v>
      </c>
      <c r="BT620" s="7">
        <v>41364.875</v>
      </c>
      <c r="BU620" s="8">
        <v>374.53611000000001</v>
      </c>
      <c r="CC620" s="15">
        <v>42186.645833333336</v>
      </c>
      <c r="CD620" s="6">
        <v>37.871414632890392</v>
      </c>
      <c r="CE620" s="6" t="e">
        <f>NA()</f>
        <v>#N/A</v>
      </c>
    </row>
    <row r="621" spans="4:83" x14ac:dyDescent="0.2">
      <c r="D621" s="33">
        <v>40597.395833333336</v>
      </c>
      <c r="E621" s="29">
        <v>74.513408070639954</v>
      </c>
      <c r="AD621" s="7">
        <v>38813.375</v>
      </c>
      <c r="AE621" s="8">
        <v>25.214500000000001</v>
      </c>
      <c r="AF621" s="8">
        <v>23.42332</v>
      </c>
      <c r="AG621" s="8">
        <f t="shared" si="17"/>
        <v>48.637820000000005</v>
      </c>
      <c r="AX621" s="7">
        <v>40042.875</v>
      </c>
      <c r="AY621" s="8">
        <v>53.909260000000003</v>
      </c>
      <c r="BT621" s="7">
        <v>41365.875</v>
      </c>
      <c r="BU621" s="8">
        <v>373.88368000000003</v>
      </c>
      <c r="CC621" s="15">
        <v>42186.649305555555</v>
      </c>
      <c r="CD621" s="6">
        <v>38.576899354768258</v>
      </c>
      <c r="CE621" s="6" t="e">
        <f>NA()</f>
        <v>#N/A</v>
      </c>
    </row>
    <row r="622" spans="4:83" x14ac:dyDescent="0.2">
      <c r="D622" s="33">
        <v>40597.416666666664</v>
      </c>
      <c r="E622" s="29">
        <v>73.856904642448129</v>
      </c>
      <c r="AD622" s="7">
        <v>38815.375</v>
      </c>
      <c r="AE622" s="8">
        <v>24.89676</v>
      </c>
      <c r="AF622" s="8">
        <v>23.111699999999999</v>
      </c>
      <c r="AG622" s="8">
        <f t="shared" si="17"/>
        <v>48.008459999999999</v>
      </c>
      <c r="AX622" s="7">
        <v>40043.875</v>
      </c>
      <c r="AY622" s="8">
        <v>54.200569999999999</v>
      </c>
      <c r="BT622" s="7">
        <v>41366.875</v>
      </c>
      <c r="BU622" s="8">
        <v>373.22395999999998</v>
      </c>
      <c r="CC622" s="15">
        <v>42186.652777777781</v>
      </c>
      <c r="CD622" s="6">
        <v>33.066991232498516</v>
      </c>
      <c r="CE622" s="6" t="e">
        <f>NA()</f>
        <v>#N/A</v>
      </c>
    </row>
    <row r="623" spans="4:83" x14ac:dyDescent="0.2">
      <c r="D623" s="33">
        <v>40597.4375</v>
      </c>
      <c r="E623" s="29">
        <v>71.899054199618476</v>
      </c>
      <c r="AD623" s="7">
        <v>38817.375</v>
      </c>
      <c r="AE623" s="8">
        <v>24.64029</v>
      </c>
      <c r="AF623" s="8">
        <v>23.303989999999999</v>
      </c>
      <c r="AG623" s="8">
        <f t="shared" si="17"/>
        <v>47.944279999999999</v>
      </c>
      <c r="AX623" s="7">
        <v>40044.875</v>
      </c>
      <c r="AY623" s="8">
        <v>53.086660000000002</v>
      </c>
      <c r="BT623" s="7">
        <v>41367.875</v>
      </c>
      <c r="BU623" s="8">
        <v>372.79306000000003</v>
      </c>
      <c r="CC623" s="15">
        <v>42186.65625</v>
      </c>
      <c r="CD623" s="6">
        <v>35.788381634980219</v>
      </c>
      <c r="CE623" s="6" t="e">
        <f>NA()</f>
        <v>#N/A</v>
      </c>
    </row>
    <row r="624" spans="4:83" x14ac:dyDescent="0.2">
      <c r="D624" s="33">
        <v>40597.458333333336</v>
      </c>
      <c r="E624" s="29">
        <v>83.221910206085411</v>
      </c>
      <c r="AD624" s="7">
        <v>38819.375</v>
      </c>
      <c r="AE624" s="8">
        <v>24.13683</v>
      </c>
      <c r="AF624" s="8">
        <v>21.891839999999998</v>
      </c>
      <c r="AG624" s="8">
        <f t="shared" si="17"/>
        <v>46.028669999999998</v>
      </c>
      <c r="AX624" s="7">
        <v>40045.875</v>
      </c>
      <c r="AY624" s="8">
        <v>62.414400000000001</v>
      </c>
      <c r="BT624" s="7">
        <v>41368.875</v>
      </c>
      <c r="BU624" s="8">
        <v>372.50659999999999</v>
      </c>
      <c r="CC624" s="15">
        <v>42186.659722222219</v>
      </c>
      <c r="CD624" s="6">
        <v>37.871414632890392</v>
      </c>
      <c r="CE624" s="6" t="e">
        <f>NA()</f>
        <v>#N/A</v>
      </c>
    </row>
    <row r="625" spans="4:83" x14ac:dyDescent="0.2">
      <c r="D625" s="33">
        <v>40597.479166666664</v>
      </c>
      <c r="E625" s="29">
        <v>81.183879899541424</v>
      </c>
      <c r="AD625" s="7">
        <v>38821.375</v>
      </c>
      <c r="AE625" s="8">
        <v>24.136430000000001</v>
      </c>
      <c r="AF625" s="8">
        <v>22.233689999999999</v>
      </c>
      <c r="AG625" s="8">
        <f t="shared" si="17"/>
        <v>46.37012</v>
      </c>
      <c r="AX625" s="7">
        <v>40046.875</v>
      </c>
      <c r="AY625" s="8">
        <v>48.121690000000001</v>
      </c>
      <c r="BT625" s="7">
        <v>41369.875</v>
      </c>
      <c r="BU625" s="8">
        <v>371.35068999999999</v>
      </c>
      <c r="CC625" s="15">
        <v>42186.663194444445</v>
      </c>
      <c r="CD625" s="6">
        <v>35.784787040512754</v>
      </c>
      <c r="CE625" s="6" t="e">
        <f>NA()</f>
        <v>#N/A</v>
      </c>
    </row>
    <row r="626" spans="4:83" x14ac:dyDescent="0.2">
      <c r="D626" s="33">
        <v>40597.5</v>
      </c>
      <c r="E626" s="29">
        <v>82.540696146123722</v>
      </c>
      <c r="AD626" s="7">
        <v>38823.375</v>
      </c>
      <c r="AE626" s="8">
        <v>23.951319999999999</v>
      </c>
      <c r="AF626" s="8">
        <v>20.94003</v>
      </c>
      <c r="AG626" s="8">
        <f t="shared" si="17"/>
        <v>44.891350000000003</v>
      </c>
      <c r="AX626" s="7">
        <v>40047.875</v>
      </c>
      <c r="AY626" s="8">
        <v>49.05771</v>
      </c>
      <c r="BT626" s="7">
        <v>41370.875</v>
      </c>
      <c r="BU626" s="8">
        <v>371.23298</v>
      </c>
      <c r="CC626" s="15">
        <v>42186.666666666664</v>
      </c>
      <c r="CD626" s="6">
        <v>35.784787040512754</v>
      </c>
      <c r="CE626" s="6" t="e">
        <f>NA()</f>
        <v>#N/A</v>
      </c>
    </row>
    <row r="627" spans="4:83" x14ac:dyDescent="0.2">
      <c r="D627" s="33">
        <v>40597.520833333336</v>
      </c>
      <c r="E627" s="29">
        <v>81.861350992058576</v>
      </c>
      <c r="AD627" s="7">
        <v>38825.375</v>
      </c>
      <c r="AE627" s="8">
        <v>24.108809999999998</v>
      </c>
      <c r="AF627" s="8">
        <v>21.972670000000001</v>
      </c>
      <c r="AG627" s="8">
        <f t="shared" si="17"/>
        <v>46.081479999999999</v>
      </c>
      <c r="AX627" s="7">
        <v>40048.875</v>
      </c>
      <c r="AY627" s="8">
        <v>51.619900000000001</v>
      </c>
      <c r="BT627" s="7">
        <v>41371.875</v>
      </c>
      <c r="BU627" s="8">
        <v>371.37916000000001</v>
      </c>
      <c r="CC627" s="15">
        <v>42186.670138888891</v>
      </c>
      <c r="CD627" s="6">
        <v>33.737955640327286</v>
      </c>
      <c r="CE627" s="6" t="e">
        <f>NA()</f>
        <v>#N/A</v>
      </c>
    </row>
    <row r="628" spans="4:83" x14ac:dyDescent="0.2">
      <c r="D628" s="33">
        <v>40597.541666666664</v>
      </c>
      <c r="E628" s="29">
        <v>83.221910206085411</v>
      </c>
      <c r="AD628" s="7">
        <v>38827.375</v>
      </c>
      <c r="AE628" s="8">
        <v>24.061910000000001</v>
      </c>
      <c r="AF628" s="8">
        <v>21.77289</v>
      </c>
      <c r="AG628" s="8">
        <f t="shared" si="17"/>
        <v>45.834800000000001</v>
      </c>
      <c r="AX628" s="7">
        <v>40049.875</v>
      </c>
      <c r="AY628" s="8">
        <v>50.301740000000002</v>
      </c>
      <c r="BT628" s="7">
        <v>41372.875</v>
      </c>
      <c r="BU628" s="8">
        <v>371.15521000000001</v>
      </c>
      <c r="CC628" s="15">
        <v>42186.673611111109</v>
      </c>
      <c r="CD628" s="6">
        <v>35.784787040512754</v>
      </c>
      <c r="CE628" s="6" t="e">
        <f>NA()</f>
        <v>#N/A</v>
      </c>
    </row>
    <row r="629" spans="4:83" x14ac:dyDescent="0.2">
      <c r="D629" s="33">
        <v>40597.5625</v>
      </c>
      <c r="E629" s="29">
        <v>79.162763194967482</v>
      </c>
      <c r="AD629" s="7">
        <v>38829.375</v>
      </c>
      <c r="AE629" s="8">
        <v>23.92764</v>
      </c>
      <c r="AF629" s="8">
        <v>21.83821</v>
      </c>
      <c r="AG629" s="8">
        <f t="shared" si="17"/>
        <v>45.76585</v>
      </c>
      <c r="AX629" s="7">
        <v>40050.875</v>
      </c>
      <c r="AY629" s="8">
        <v>50.403759999999998</v>
      </c>
      <c r="BT629" s="7">
        <v>41373.875</v>
      </c>
      <c r="BU629" s="8">
        <v>376.21042</v>
      </c>
      <c r="CC629" s="15">
        <v>42186.677083333336</v>
      </c>
      <c r="CD629" s="6">
        <v>35.784787040512754</v>
      </c>
      <c r="CE629" s="6" t="e">
        <f>NA()</f>
        <v>#N/A</v>
      </c>
    </row>
    <row r="630" spans="4:83" x14ac:dyDescent="0.2">
      <c r="D630" s="33">
        <v>40597.583333333336</v>
      </c>
      <c r="E630" s="29">
        <v>80.508288067128575</v>
      </c>
      <c r="AD630" s="7">
        <v>38831.375</v>
      </c>
      <c r="AE630" s="8">
        <v>23.730619999999998</v>
      </c>
      <c r="AF630" s="8">
        <v>21.87602</v>
      </c>
      <c r="AG630" s="8">
        <f t="shared" si="17"/>
        <v>45.606639999999999</v>
      </c>
      <c r="BT630" s="7">
        <v>41374.875</v>
      </c>
      <c r="BU630" s="8">
        <v>377.86979000000002</v>
      </c>
      <c r="CC630" s="15">
        <v>42186.680555555555</v>
      </c>
      <c r="CD630" s="6">
        <v>35.784787040512754</v>
      </c>
      <c r="CE630" s="6" t="e">
        <f>NA()</f>
        <v>#N/A</v>
      </c>
    </row>
    <row r="631" spans="4:83" x14ac:dyDescent="0.2">
      <c r="D631" s="33">
        <v>40597.604166666664</v>
      </c>
      <c r="E631" s="29">
        <v>81.861350992058576</v>
      </c>
      <c r="AD631" s="7">
        <v>38833.375</v>
      </c>
      <c r="AE631" s="8">
        <v>23.596969999999999</v>
      </c>
      <c r="AF631" s="8">
        <v>21.885020000000001</v>
      </c>
      <c r="AG631" s="8">
        <f t="shared" si="17"/>
        <v>45.481989999999996</v>
      </c>
      <c r="BT631" s="7">
        <v>41375.875</v>
      </c>
      <c r="BU631" s="8">
        <v>377.87430999999998</v>
      </c>
      <c r="CC631" s="15">
        <v>42186.684027777781</v>
      </c>
      <c r="CD631" s="6">
        <v>35.784787040512754</v>
      </c>
      <c r="CE631" s="6" t="e">
        <f>NA()</f>
        <v>#N/A</v>
      </c>
    </row>
    <row r="632" spans="4:83" x14ac:dyDescent="0.2">
      <c r="D632" s="33">
        <v>40597.625</v>
      </c>
      <c r="E632" s="29">
        <v>81.183879899541424</v>
      </c>
      <c r="AD632" s="7">
        <v>38835.375</v>
      </c>
      <c r="AE632" s="8">
        <v>23.61467</v>
      </c>
      <c r="AF632" s="8">
        <v>21.557189999999999</v>
      </c>
      <c r="AG632" s="8">
        <f t="shared" si="17"/>
        <v>45.171859999999995</v>
      </c>
      <c r="BT632" s="7">
        <v>41376.875</v>
      </c>
      <c r="BU632" s="8">
        <v>376.79826000000003</v>
      </c>
      <c r="CC632" s="15">
        <v>42186.6875</v>
      </c>
      <c r="CD632" s="6">
        <v>34.416945915370391</v>
      </c>
      <c r="CE632" s="6" t="e">
        <f>NA()</f>
        <v>#N/A</v>
      </c>
    </row>
    <row r="633" spans="4:83" x14ac:dyDescent="0.2">
      <c r="D633" s="33">
        <v>40597.645833333336</v>
      </c>
      <c r="E633" s="29">
        <v>82.540696146123722</v>
      </c>
      <c r="AD633" s="7">
        <v>38837.375</v>
      </c>
      <c r="AE633" s="8">
        <v>23.457470000000001</v>
      </c>
      <c r="AF633" s="8">
        <v>20.702200000000001</v>
      </c>
      <c r="AG633" s="8">
        <f t="shared" si="17"/>
        <v>44.159670000000006</v>
      </c>
      <c r="BT633" s="7">
        <v>41377.875</v>
      </c>
      <c r="BU633" s="8">
        <v>376.28507000000002</v>
      </c>
      <c r="CC633" s="15">
        <v>42186.690972222219</v>
      </c>
      <c r="CD633" s="6">
        <v>35.784787040512754</v>
      </c>
      <c r="CE633" s="6" t="e">
        <f>NA()</f>
        <v>#N/A</v>
      </c>
    </row>
    <row r="634" spans="4:83" x14ac:dyDescent="0.2">
      <c r="D634" s="33">
        <v>40597.666666666664</v>
      </c>
      <c r="E634" s="29">
        <v>83.904988058610058</v>
      </c>
      <c r="AD634" s="7">
        <v>38839.375</v>
      </c>
      <c r="AE634" s="8">
        <v>23.59009</v>
      </c>
      <c r="AF634" s="8">
        <v>21.446359999999999</v>
      </c>
      <c r="AG634" s="8">
        <f t="shared" si="17"/>
        <v>45.036450000000002</v>
      </c>
      <c r="BT634" s="7">
        <v>41378.875</v>
      </c>
      <c r="BU634" s="8">
        <v>375.70069000000001</v>
      </c>
      <c r="CC634" s="15">
        <v>42186.694444444445</v>
      </c>
      <c r="CD634" s="6">
        <v>37.871414632890392</v>
      </c>
      <c r="CE634" s="6" t="e">
        <f>NA()</f>
        <v>#N/A</v>
      </c>
    </row>
    <row r="635" spans="4:83" x14ac:dyDescent="0.2">
      <c r="D635" s="33">
        <v>40597.6875</v>
      </c>
      <c r="E635" s="29">
        <v>84.589924632106374</v>
      </c>
      <c r="AD635" s="7">
        <v>38841.375</v>
      </c>
      <c r="AE635" s="8">
        <v>23.53932</v>
      </c>
      <c r="AF635" s="8">
        <v>20.72297</v>
      </c>
      <c r="AG635" s="8">
        <f t="shared" si="17"/>
        <v>44.26229</v>
      </c>
      <c r="BT635" s="7">
        <v>41379.875</v>
      </c>
      <c r="BU635" s="8">
        <v>373.72048999999998</v>
      </c>
      <c r="CC635" s="15">
        <v>42186.697916666664</v>
      </c>
      <c r="CD635" s="6">
        <v>35.784787040512754</v>
      </c>
      <c r="CE635" s="6" t="e">
        <f>NA()</f>
        <v>#N/A</v>
      </c>
    </row>
    <row r="636" spans="4:83" x14ac:dyDescent="0.2">
      <c r="D636" s="33">
        <v>40597.708333333336</v>
      </c>
      <c r="E636" s="29">
        <v>83.221910206085411</v>
      </c>
      <c r="AD636" s="7">
        <v>38843.375</v>
      </c>
      <c r="AE636" s="8">
        <v>23.195409999999999</v>
      </c>
      <c r="AF636" s="8">
        <v>20.889849999999999</v>
      </c>
      <c r="AG636" s="8">
        <f t="shared" si="17"/>
        <v>44.085259999999998</v>
      </c>
      <c r="BT636" s="7">
        <v>41380.875</v>
      </c>
      <c r="BU636" s="8">
        <v>372.36041999999998</v>
      </c>
      <c r="CC636" s="15">
        <v>42186.701388888891</v>
      </c>
      <c r="CD636" s="6">
        <v>37.170283704491986</v>
      </c>
      <c r="CE636" s="6" t="e">
        <f>NA()</f>
        <v>#N/A</v>
      </c>
    </row>
    <row r="637" spans="4:83" x14ac:dyDescent="0.2">
      <c r="D637" s="33">
        <v>40597.729166666664</v>
      </c>
      <c r="E637" s="29">
        <v>83.221910206085411</v>
      </c>
      <c r="AD637" s="7">
        <v>38845.375</v>
      </c>
      <c r="AE637" s="8">
        <v>23.16433</v>
      </c>
      <c r="AF637" s="8">
        <v>20.742349999999998</v>
      </c>
      <c r="AG637" s="8">
        <f t="shared" si="17"/>
        <v>43.906679999999994</v>
      </c>
      <c r="BT637" s="7">
        <v>41381.875</v>
      </c>
      <c r="BU637" s="8">
        <v>339.53888999999998</v>
      </c>
      <c r="CC637" s="15">
        <v>42186.704861111109</v>
      </c>
      <c r="CD637" s="6">
        <v>34.416945915370391</v>
      </c>
      <c r="CE637" s="6" t="e">
        <f>NA()</f>
        <v>#N/A</v>
      </c>
    </row>
    <row r="638" spans="4:83" x14ac:dyDescent="0.2">
      <c r="D638" s="33">
        <v>40597.75</v>
      </c>
      <c r="E638" s="29">
        <v>79.162763194967482</v>
      </c>
      <c r="AD638" s="7">
        <v>38847.375</v>
      </c>
      <c r="AE638" s="8">
        <v>23.041519999999998</v>
      </c>
      <c r="AF638" s="8">
        <v>20.61534</v>
      </c>
      <c r="AG638" s="8">
        <f t="shared" si="17"/>
        <v>43.656859999999995</v>
      </c>
      <c r="BT638" s="7">
        <v>41382.875</v>
      </c>
      <c r="BU638" s="8">
        <v>375.41318999999999</v>
      </c>
      <c r="CC638" s="15">
        <v>42186.708333333336</v>
      </c>
      <c r="CD638" s="6">
        <v>34.416945915370391</v>
      </c>
      <c r="CE638" s="6" t="e">
        <f>NA()</f>
        <v>#N/A</v>
      </c>
    </row>
    <row r="639" spans="4:83" x14ac:dyDescent="0.2">
      <c r="D639" s="33">
        <v>40597.770833333336</v>
      </c>
      <c r="E639" s="29">
        <v>84.589924632106374</v>
      </c>
      <c r="AD639" s="7">
        <v>38849.375</v>
      </c>
      <c r="AE639" s="8">
        <v>22.698640000000001</v>
      </c>
      <c r="AF639" s="8">
        <v>20.31223</v>
      </c>
      <c r="AG639" s="8">
        <f t="shared" si="17"/>
        <v>43.010869999999997</v>
      </c>
      <c r="BT639" s="7">
        <v>41383.875</v>
      </c>
      <c r="BU639" s="8">
        <v>373.34444000000002</v>
      </c>
      <c r="CC639" s="15">
        <v>42186.711805555555</v>
      </c>
      <c r="CD639" s="6">
        <v>32.39705731425267</v>
      </c>
      <c r="CE639" s="6" t="e">
        <f>NA()</f>
        <v>#N/A</v>
      </c>
    </row>
    <row r="640" spans="4:83" x14ac:dyDescent="0.2">
      <c r="D640" s="33">
        <v>40597.791666666664</v>
      </c>
      <c r="E640" s="29">
        <v>82.540696146123722</v>
      </c>
      <c r="AD640" s="7">
        <v>38851.375</v>
      </c>
      <c r="AE640" s="8">
        <v>22.919920000000001</v>
      </c>
      <c r="AF640" s="8">
        <v>20.159610000000001</v>
      </c>
      <c r="AG640" s="8">
        <f t="shared" si="17"/>
        <v>43.079530000000005</v>
      </c>
      <c r="BT640" s="7">
        <v>41384.875</v>
      </c>
      <c r="BU640" s="8">
        <v>373.28160000000003</v>
      </c>
      <c r="CC640" s="15">
        <v>42186.715277777781</v>
      </c>
      <c r="CD640" s="6">
        <v>38.576899354768258</v>
      </c>
      <c r="CE640" s="6" t="e">
        <f>NA()</f>
        <v>#N/A</v>
      </c>
    </row>
    <row r="641" spans="4:83" x14ac:dyDescent="0.2">
      <c r="D641" s="33">
        <v>40597.8125</v>
      </c>
      <c r="E641" s="29">
        <v>82.540696146123722</v>
      </c>
      <c r="AD641" s="7">
        <v>38853.375</v>
      </c>
      <c r="AE641" s="8">
        <v>22.698129999999999</v>
      </c>
      <c r="AG641" s="8" t="str">
        <f t="shared" si="17"/>
        <v/>
      </c>
      <c r="BT641" s="7">
        <v>41385.875</v>
      </c>
      <c r="BU641" s="8">
        <v>373.48228999999998</v>
      </c>
      <c r="CC641" s="15">
        <v>42186.71875</v>
      </c>
      <c r="CD641" s="6">
        <v>34.416945915370391</v>
      </c>
      <c r="CE641" s="6" t="e">
        <f>NA()</f>
        <v>#N/A</v>
      </c>
    </row>
    <row r="642" spans="4:83" x14ac:dyDescent="0.2">
      <c r="D642" s="33">
        <v>40597.833333333336</v>
      </c>
      <c r="E642" s="29">
        <v>81.183879899541424</v>
      </c>
      <c r="AD642" s="7">
        <v>38855.375</v>
      </c>
      <c r="AG642" s="8" t="str">
        <f t="shared" ref="AG642:AG705" si="18">IF(AE642&lt;&gt;"",IF(AF642&lt;&gt;"",AE642+AF642,""),"")</f>
        <v/>
      </c>
      <c r="BT642" s="7">
        <v>41386.875</v>
      </c>
      <c r="BU642" s="8">
        <v>373.0566</v>
      </c>
      <c r="CC642" s="15">
        <v>42186.722222222219</v>
      </c>
      <c r="CD642" s="6">
        <v>34.416945915370391</v>
      </c>
      <c r="CE642" s="6" t="e">
        <f>NA()</f>
        <v>#N/A</v>
      </c>
    </row>
    <row r="643" spans="4:83" x14ac:dyDescent="0.2">
      <c r="D643" s="33">
        <v>40597.854166666664</v>
      </c>
      <c r="E643" s="29">
        <v>84.589924632106374</v>
      </c>
      <c r="AD643" s="7">
        <v>38857.375</v>
      </c>
      <c r="AG643" s="8" t="str">
        <f t="shared" si="18"/>
        <v/>
      </c>
      <c r="BT643" s="7">
        <v>41387.875</v>
      </c>
      <c r="BU643" s="8">
        <v>372.18542000000002</v>
      </c>
      <c r="CC643" s="15">
        <v>42186.725694444445</v>
      </c>
      <c r="CD643" s="6">
        <v>37.871414632890392</v>
      </c>
      <c r="CE643" s="6" t="e">
        <f>NA()</f>
        <v>#N/A</v>
      </c>
    </row>
    <row r="644" spans="4:83" x14ac:dyDescent="0.2">
      <c r="D644" s="33">
        <v>40597.875</v>
      </c>
      <c r="E644" s="29">
        <v>79.834580736879587</v>
      </c>
      <c r="AD644" s="7">
        <v>38859.375</v>
      </c>
      <c r="AG644" s="8" t="str">
        <f t="shared" si="18"/>
        <v/>
      </c>
      <c r="BT644" s="7">
        <v>41388.875</v>
      </c>
      <c r="BU644" s="8">
        <v>370.48646000000002</v>
      </c>
      <c r="CC644" s="15">
        <v>42186.729166666664</v>
      </c>
      <c r="CD644" s="6">
        <v>35.784787040512754</v>
      </c>
      <c r="CE644" s="6" t="e">
        <f>NA()</f>
        <v>#N/A</v>
      </c>
    </row>
    <row r="645" spans="4:83" x14ac:dyDescent="0.2">
      <c r="D645" s="33">
        <v>40597.895833333336</v>
      </c>
      <c r="E645" s="29">
        <v>83.221910206085411</v>
      </c>
      <c r="AD645" s="7">
        <v>38861.375</v>
      </c>
      <c r="AG645" s="8" t="str">
        <f t="shared" si="18"/>
        <v/>
      </c>
      <c r="BT645" s="7">
        <v>41389.875</v>
      </c>
      <c r="BU645" s="8">
        <v>369.65938</v>
      </c>
      <c r="CC645" s="15">
        <v>42186.732638888891</v>
      </c>
      <c r="CD645" s="6">
        <v>40.715459011304048</v>
      </c>
      <c r="CE645" s="6" t="e">
        <f>NA()</f>
        <v>#N/A</v>
      </c>
    </row>
    <row r="646" spans="4:83" x14ac:dyDescent="0.2">
      <c r="D646" s="33">
        <v>40597.916666666664</v>
      </c>
      <c r="E646" s="29">
        <v>81.183879899541424</v>
      </c>
      <c r="AD646" s="7">
        <v>38863.375</v>
      </c>
      <c r="AG646" s="8" t="str">
        <f t="shared" si="18"/>
        <v/>
      </c>
      <c r="BT646" s="7">
        <v>41390.875</v>
      </c>
      <c r="BU646" s="8">
        <v>368.89688000000001</v>
      </c>
      <c r="CC646" s="15">
        <v>42186.736111111109</v>
      </c>
      <c r="CD646" s="6">
        <v>35.784787040512754</v>
      </c>
      <c r="CE646" s="6" t="e">
        <f>NA()</f>
        <v>#N/A</v>
      </c>
    </row>
    <row r="647" spans="4:83" x14ac:dyDescent="0.2">
      <c r="D647" s="33">
        <v>40597.9375</v>
      </c>
      <c r="E647" s="29">
        <v>80.508288067128575</v>
      </c>
      <c r="AD647" s="7">
        <v>38865.375</v>
      </c>
      <c r="AG647" s="8" t="str">
        <f t="shared" si="18"/>
        <v/>
      </c>
      <c r="BT647" s="7">
        <v>41391.875</v>
      </c>
      <c r="BU647" s="8">
        <v>368.44653</v>
      </c>
      <c r="CC647" s="15">
        <v>42186.739583333336</v>
      </c>
      <c r="CD647" s="6">
        <v>33.063490165824824</v>
      </c>
      <c r="CE647" s="6" t="e">
        <f>NA()</f>
        <v>#N/A</v>
      </c>
    </row>
    <row r="648" spans="4:83" x14ac:dyDescent="0.2">
      <c r="D648" s="33">
        <v>40597.958333333336</v>
      </c>
      <c r="E648" s="29">
        <v>82.540696146123722</v>
      </c>
      <c r="AD648" s="7">
        <v>38867.375</v>
      </c>
      <c r="AG648" s="8" t="str">
        <f t="shared" si="18"/>
        <v/>
      </c>
      <c r="BT648" s="7">
        <v>41392.875</v>
      </c>
      <c r="BU648" s="8">
        <v>368.83611000000002</v>
      </c>
      <c r="CC648" s="15">
        <v>42186.743055555555</v>
      </c>
      <c r="CD648" s="6">
        <v>34.416945915370391</v>
      </c>
      <c r="CE648" s="6" t="e">
        <f>NA()</f>
        <v>#N/A</v>
      </c>
    </row>
    <row r="649" spans="4:83" x14ac:dyDescent="0.2">
      <c r="D649" s="33">
        <v>40597.979166666664</v>
      </c>
      <c r="E649" s="29">
        <v>81.861350992058576</v>
      </c>
      <c r="AD649" s="7">
        <v>38869.375</v>
      </c>
      <c r="AG649" s="8" t="str">
        <f t="shared" si="18"/>
        <v/>
      </c>
      <c r="BT649" s="7">
        <v>41393.875</v>
      </c>
      <c r="BU649" s="8">
        <v>366.97291999999999</v>
      </c>
      <c r="CC649" s="15">
        <v>42186.746527777781</v>
      </c>
      <c r="CD649" s="6">
        <v>35.784787040512754</v>
      </c>
      <c r="CE649" s="6" t="e">
        <f>NA()</f>
        <v>#N/A</v>
      </c>
    </row>
    <row r="650" spans="4:83" x14ac:dyDescent="0.2">
      <c r="D650" s="33">
        <v>40598</v>
      </c>
      <c r="E650" s="29">
        <v>82.540696146123722</v>
      </c>
      <c r="AD650" s="7">
        <v>38871.375</v>
      </c>
      <c r="AG650" s="8" t="str">
        <f t="shared" si="18"/>
        <v/>
      </c>
      <c r="BT650" s="7">
        <v>41394.875</v>
      </c>
      <c r="BU650" s="8">
        <v>365.09514000000001</v>
      </c>
      <c r="CC650" s="15">
        <v>42186.75</v>
      </c>
      <c r="CD650" s="6">
        <v>34.416945915370391</v>
      </c>
      <c r="CE650" s="6" t="e">
        <f>NA()</f>
        <v>#N/A</v>
      </c>
    </row>
    <row r="651" spans="4:83" x14ac:dyDescent="0.2">
      <c r="D651" s="33">
        <v>40598.020833333336</v>
      </c>
      <c r="E651" s="29">
        <v>80.508288067128575</v>
      </c>
      <c r="AD651" s="7">
        <v>38873.375</v>
      </c>
      <c r="AG651" s="8" t="str">
        <f t="shared" si="18"/>
        <v/>
      </c>
      <c r="BT651" s="7">
        <v>41395.875</v>
      </c>
      <c r="BU651" s="8">
        <v>363.48924</v>
      </c>
      <c r="CC651" s="15">
        <v>42186.753472222219</v>
      </c>
      <c r="CD651" s="6">
        <v>34.416945915370391</v>
      </c>
      <c r="CE651" s="6" t="e">
        <f>NA()</f>
        <v>#N/A</v>
      </c>
    </row>
    <row r="652" spans="4:83" x14ac:dyDescent="0.2">
      <c r="D652" s="33">
        <v>40598.041666666664</v>
      </c>
      <c r="E652" s="29">
        <v>83.221910206085411</v>
      </c>
      <c r="AD652" s="7">
        <v>38875.375</v>
      </c>
      <c r="AG652" s="8" t="str">
        <f t="shared" si="18"/>
        <v/>
      </c>
      <c r="BT652" s="7">
        <v>41396.875</v>
      </c>
      <c r="BU652" s="8">
        <v>363.40312</v>
      </c>
      <c r="CC652" s="15">
        <v>42186.756944444445</v>
      </c>
      <c r="CD652" s="6">
        <v>33.063490165824824</v>
      </c>
      <c r="CE652" s="6" t="e">
        <f>NA()</f>
        <v>#N/A</v>
      </c>
    </row>
    <row r="653" spans="4:83" x14ac:dyDescent="0.2">
      <c r="D653" s="33">
        <v>40598.0625</v>
      </c>
      <c r="E653" s="29">
        <v>81.861350992058576</v>
      </c>
      <c r="AD653" s="7">
        <v>38877.375</v>
      </c>
      <c r="AG653" s="8" t="str">
        <f t="shared" si="18"/>
        <v/>
      </c>
      <c r="BT653" s="7">
        <v>41397.875</v>
      </c>
      <c r="BU653" s="8">
        <v>364.03089999999997</v>
      </c>
      <c r="CC653" s="15">
        <v>42186.760416666664</v>
      </c>
      <c r="CD653" s="6">
        <v>39.286711165305825</v>
      </c>
      <c r="CE653" s="6" t="e">
        <f>NA()</f>
        <v>#N/A</v>
      </c>
    </row>
    <row r="654" spans="4:83" x14ac:dyDescent="0.2">
      <c r="D654" s="33">
        <v>40598.083333333336</v>
      </c>
      <c r="E654" s="29">
        <v>80.508288067128575</v>
      </c>
      <c r="AD654" s="7">
        <v>38879.375</v>
      </c>
      <c r="AG654" s="8" t="str">
        <f t="shared" si="18"/>
        <v/>
      </c>
      <c r="BT654" s="7">
        <v>41398.875</v>
      </c>
      <c r="BU654" s="8">
        <v>360.25833</v>
      </c>
      <c r="CC654" s="15">
        <v>42186.763888888891</v>
      </c>
      <c r="CD654" s="6">
        <v>35.784787040512754</v>
      </c>
      <c r="CE654" s="6" t="e">
        <f>NA()</f>
        <v>#N/A</v>
      </c>
    </row>
    <row r="655" spans="4:83" x14ac:dyDescent="0.2">
      <c r="D655" s="33">
        <v>40598.104166666664</v>
      </c>
      <c r="E655" s="29">
        <v>81.183879899541424</v>
      </c>
      <c r="AD655" s="7">
        <v>38881.375</v>
      </c>
      <c r="AG655" s="8" t="str">
        <f t="shared" si="18"/>
        <v/>
      </c>
      <c r="BT655" s="7">
        <v>41399.875</v>
      </c>
      <c r="BU655" s="8">
        <v>348.79827</v>
      </c>
      <c r="CC655" s="15">
        <v>42186.767361111109</v>
      </c>
      <c r="CD655" s="6">
        <v>35.784787040512754</v>
      </c>
      <c r="CE655" s="6" t="e">
        <f>NA()</f>
        <v>#N/A</v>
      </c>
    </row>
    <row r="656" spans="4:83" x14ac:dyDescent="0.2">
      <c r="D656" s="33">
        <v>40598.125</v>
      </c>
      <c r="E656" s="29">
        <v>79.834580736879587</v>
      </c>
      <c r="AD656" s="7">
        <v>38883.375</v>
      </c>
      <c r="AG656" s="8" t="str">
        <f t="shared" si="18"/>
        <v/>
      </c>
      <c r="BT656" s="7">
        <v>41400.875</v>
      </c>
      <c r="BU656" s="8">
        <v>331.20625000000001</v>
      </c>
      <c r="CC656" s="15">
        <v>42186.770833333336</v>
      </c>
      <c r="CD656" s="6">
        <v>38.576899354769083</v>
      </c>
      <c r="CE656" s="6" t="e">
        <f>NA()</f>
        <v>#N/A</v>
      </c>
    </row>
    <row r="657" spans="4:83" x14ac:dyDescent="0.2">
      <c r="D657" s="33">
        <v>40598.145833333336</v>
      </c>
      <c r="E657" s="29">
        <v>78.492840772300895</v>
      </c>
      <c r="AD657" s="7">
        <v>38885.375</v>
      </c>
      <c r="AG657" s="8" t="str">
        <f t="shared" si="18"/>
        <v/>
      </c>
      <c r="BT657" s="7">
        <v>41401.875</v>
      </c>
      <c r="BU657" s="8">
        <v>373.45173999999997</v>
      </c>
      <c r="CC657" s="15">
        <v>42186.774305555555</v>
      </c>
      <c r="CD657" s="6">
        <v>33.063490165824824</v>
      </c>
      <c r="CE657" s="6" t="e">
        <f>NA()</f>
        <v>#N/A</v>
      </c>
    </row>
    <row r="658" spans="4:83" x14ac:dyDescent="0.2">
      <c r="D658" s="33">
        <v>40598.166666666664</v>
      </c>
      <c r="E658" s="29">
        <v>77.824818845158589</v>
      </c>
      <c r="AD658" s="7">
        <v>38887.375</v>
      </c>
      <c r="AG658" s="8" t="str">
        <f t="shared" si="18"/>
        <v/>
      </c>
      <c r="BT658" s="7">
        <v>41402.875</v>
      </c>
      <c r="BU658" s="8">
        <v>372.78368</v>
      </c>
      <c r="CC658" s="15">
        <v>42186.777777777781</v>
      </c>
      <c r="CD658" s="6">
        <v>39.286711165305825</v>
      </c>
      <c r="CE658" s="6" t="e">
        <f>NA()</f>
        <v>#N/A</v>
      </c>
    </row>
    <row r="659" spans="4:83" x14ac:dyDescent="0.2">
      <c r="D659" s="33">
        <v>40598.1875</v>
      </c>
      <c r="E659" s="29">
        <v>80.508288067128575</v>
      </c>
      <c r="AD659" s="7">
        <v>38889.375</v>
      </c>
      <c r="AF659" s="8">
        <v>13.58196</v>
      </c>
      <c r="AG659" s="8" t="str">
        <f t="shared" si="18"/>
        <v/>
      </c>
      <c r="BT659" s="7">
        <v>41403.875</v>
      </c>
      <c r="BU659" s="8">
        <v>372.20521000000002</v>
      </c>
      <c r="CC659" s="15">
        <v>42186.78125</v>
      </c>
      <c r="CD659" s="6">
        <v>38.576899354769083</v>
      </c>
      <c r="CE659" s="6" t="e">
        <f>NA()</f>
        <v>#N/A</v>
      </c>
    </row>
    <row r="660" spans="4:83" x14ac:dyDescent="0.2">
      <c r="D660" s="33">
        <v>40598.208333333336</v>
      </c>
      <c r="E660" s="29">
        <v>79.834580736879587</v>
      </c>
      <c r="AD660" s="7">
        <v>38891.375</v>
      </c>
      <c r="AF660" s="8">
        <v>12.725669999999999</v>
      </c>
      <c r="AG660" s="8" t="str">
        <f t="shared" si="18"/>
        <v/>
      </c>
      <c r="BT660" s="7">
        <v>41404.875</v>
      </c>
      <c r="BU660" s="8">
        <v>371.13646</v>
      </c>
      <c r="CC660" s="15">
        <v>42186.784722222219</v>
      </c>
      <c r="CD660" s="6">
        <v>35.784787040512754</v>
      </c>
      <c r="CE660" s="6" t="e">
        <f>NA()</f>
        <v>#N/A</v>
      </c>
    </row>
    <row r="661" spans="4:83" x14ac:dyDescent="0.2">
      <c r="D661" s="33">
        <v>40598.229166666664</v>
      </c>
      <c r="E661" s="29">
        <v>83.221910206085411</v>
      </c>
      <c r="AD661" s="7">
        <v>38893.375</v>
      </c>
      <c r="AF661" s="8">
        <v>12.883089999999999</v>
      </c>
      <c r="AG661" s="8" t="str">
        <f t="shared" si="18"/>
        <v/>
      </c>
      <c r="BT661" s="7">
        <v>41405.875</v>
      </c>
      <c r="BU661" s="8">
        <v>370.23056000000003</v>
      </c>
      <c r="CC661" s="15">
        <v>42186.788194444445</v>
      </c>
      <c r="CD661" s="6">
        <v>35.784787040512754</v>
      </c>
      <c r="CE661" s="6" t="e">
        <f>NA()</f>
        <v>#N/A</v>
      </c>
    </row>
    <row r="662" spans="4:83" x14ac:dyDescent="0.2">
      <c r="D662" s="33">
        <v>40598.25</v>
      </c>
      <c r="E662" s="29">
        <v>81.183879899541424</v>
      </c>
      <c r="AD662" s="7">
        <v>38895.375</v>
      </c>
      <c r="AF662" s="8">
        <v>12.46424</v>
      </c>
      <c r="AG662" s="8" t="str">
        <f t="shared" si="18"/>
        <v/>
      </c>
      <c r="BT662" s="7">
        <v>41406.875</v>
      </c>
      <c r="BU662" s="8">
        <v>370.01181000000003</v>
      </c>
      <c r="CC662" s="15">
        <v>42186.791666666664</v>
      </c>
      <c r="CD662" s="6">
        <v>35.784787040512754</v>
      </c>
      <c r="CE662" s="6" t="e">
        <f>NA()</f>
        <v>#N/A</v>
      </c>
    </row>
    <row r="663" spans="4:83" x14ac:dyDescent="0.2">
      <c r="D663" s="33">
        <v>40598.270833333336</v>
      </c>
      <c r="E663" s="29">
        <v>79.162763194967482</v>
      </c>
      <c r="AD663" s="7">
        <v>38897.375</v>
      </c>
      <c r="AF663" s="8">
        <v>12.65507</v>
      </c>
      <c r="AG663" s="8" t="str">
        <f t="shared" si="18"/>
        <v/>
      </c>
      <c r="BT663" s="7">
        <v>41407.875</v>
      </c>
      <c r="BU663" s="8">
        <v>369.86180999999999</v>
      </c>
      <c r="CC663" s="15">
        <v>42186.795138888891</v>
      </c>
      <c r="CD663" s="6">
        <v>38.576899354769083</v>
      </c>
      <c r="CE663" s="6" t="e">
        <f>NA()</f>
        <v>#N/A</v>
      </c>
    </row>
    <row r="664" spans="4:83" x14ac:dyDescent="0.2">
      <c r="D664" s="33">
        <v>40598.291666666664</v>
      </c>
      <c r="E664" s="29">
        <v>77.824818845158589</v>
      </c>
      <c r="AD664" s="7">
        <v>38899.375</v>
      </c>
      <c r="AF664" s="8">
        <v>12.71819</v>
      </c>
      <c r="AG664" s="8" t="str">
        <f t="shared" si="18"/>
        <v/>
      </c>
      <c r="BT664" s="7">
        <v>41408.875</v>
      </c>
      <c r="BU664" s="8">
        <v>369.22778</v>
      </c>
      <c r="CC664" s="15">
        <v>42186.798611111109</v>
      </c>
      <c r="CD664" s="6">
        <v>35.784787040512754</v>
      </c>
      <c r="CE664" s="6" t="e">
        <f>NA()</f>
        <v>#N/A</v>
      </c>
    </row>
    <row r="665" spans="4:83" x14ac:dyDescent="0.2">
      <c r="D665" s="33">
        <v>40598.3125</v>
      </c>
      <c r="E665" s="29">
        <v>79.162763194967482</v>
      </c>
      <c r="AD665" s="7">
        <v>38901.375</v>
      </c>
      <c r="AF665" s="8">
        <v>12.54838</v>
      </c>
      <c r="AG665" s="8" t="str">
        <f t="shared" si="18"/>
        <v/>
      </c>
      <c r="BT665" s="7">
        <v>41409.875</v>
      </c>
      <c r="BU665" s="8">
        <v>368.85903000000002</v>
      </c>
      <c r="CC665" s="15">
        <v>42186.802083333336</v>
      </c>
      <c r="CD665" s="6">
        <v>35.784787040512754</v>
      </c>
      <c r="CE665" s="6" t="e">
        <f>NA()</f>
        <v>#N/A</v>
      </c>
    </row>
    <row r="666" spans="4:83" x14ac:dyDescent="0.2">
      <c r="D666" s="33">
        <v>40598.333333333336</v>
      </c>
      <c r="E666" s="29">
        <v>81.183879899541424</v>
      </c>
      <c r="AD666" s="7">
        <v>38903.375</v>
      </c>
      <c r="AF666" s="8">
        <v>11.92357</v>
      </c>
      <c r="AG666" s="8" t="str">
        <f t="shared" si="18"/>
        <v/>
      </c>
      <c r="BT666" s="7">
        <v>41410.875</v>
      </c>
      <c r="BU666" s="8">
        <v>367.45764000000003</v>
      </c>
      <c r="CC666" s="15">
        <v>42186.805555555555</v>
      </c>
      <c r="CD666" s="6">
        <v>34.416945915370391</v>
      </c>
      <c r="CE666" s="6" t="e">
        <f>NA()</f>
        <v>#N/A</v>
      </c>
    </row>
    <row r="667" spans="4:83" x14ac:dyDescent="0.2">
      <c r="D667" s="33">
        <v>40598.354166666664</v>
      </c>
      <c r="E667" s="29">
        <v>81.183879899541424</v>
      </c>
      <c r="AD667" s="7">
        <v>38905.375</v>
      </c>
      <c r="AF667" s="8">
        <v>11.776680000000001</v>
      </c>
      <c r="AG667" s="8" t="str">
        <f t="shared" si="18"/>
        <v/>
      </c>
      <c r="BT667" s="7">
        <v>41411.875</v>
      </c>
      <c r="BU667" s="8">
        <v>366.4375</v>
      </c>
      <c r="CC667" s="15">
        <v>42186.809027777781</v>
      </c>
      <c r="CD667" s="6">
        <v>35.784787040512754</v>
      </c>
      <c r="CE667" s="6" t="e">
        <f>NA()</f>
        <v>#N/A</v>
      </c>
    </row>
    <row r="668" spans="4:83" x14ac:dyDescent="0.2">
      <c r="D668" s="33">
        <v>40598.375</v>
      </c>
      <c r="E668" s="29">
        <v>81.183879899541424</v>
      </c>
      <c r="AD668" s="7">
        <v>38907.375</v>
      </c>
      <c r="AF668" s="8">
        <v>11.81954</v>
      </c>
      <c r="AG668" s="8" t="str">
        <f t="shared" si="18"/>
        <v/>
      </c>
      <c r="BT668" s="7">
        <v>41412.875</v>
      </c>
      <c r="BU668" s="8">
        <v>366.22951</v>
      </c>
      <c r="CC668" s="15">
        <v>42186.8125</v>
      </c>
      <c r="CD668" s="6">
        <v>35.784787040512754</v>
      </c>
      <c r="CE668" s="6" t="e">
        <f>NA()</f>
        <v>#N/A</v>
      </c>
    </row>
    <row r="669" spans="4:83" x14ac:dyDescent="0.2">
      <c r="D669" s="33">
        <v>40598.395833333336</v>
      </c>
      <c r="E669" s="29">
        <v>83.221910206085411</v>
      </c>
      <c r="AD669" s="7">
        <v>38909.375</v>
      </c>
      <c r="AF669" s="8">
        <v>11.539249999999999</v>
      </c>
      <c r="AG669" s="8" t="str">
        <f t="shared" si="18"/>
        <v/>
      </c>
      <c r="BT669" s="7">
        <v>41413.875</v>
      </c>
      <c r="BU669" s="8">
        <v>365.56146000000001</v>
      </c>
      <c r="CC669" s="15">
        <v>42186.815972222219</v>
      </c>
      <c r="CD669" s="6">
        <v>35.784787040512754</v>
      </c>
      <c r="CE669" s="6" t="e">
        <f>NA()</f>
        <v>#N/A</v>
      </c>
    </row>
    <row r="670" spans="4:83" x14ac:dyDescent="0.2">
      <c r="D670" s="33">
        <v>40598.416666666664</v>
      </c>
      <c r="E670" s="29">
        <v>81.861350992058576</v>
      </c>
      <c r="AD670" s="7">
        <v>38911.375</v>
      </c>
      <c r="AF670" s="8">
        <v>12.587590000000001</v>
      </c>
      <c r="AG670" s="8" t="str">
        <f t="shared" si="18"/>
        <v/>
      </c>
      <c r="BT670" s="7">
        <v>41414.875</v>
      </c>
      <c r="BU670" s="8">
        <v>364.98090000000002</v>
      </c>
      <c r="CC670" s="15">
        <v>42186.819444444445</v>
      </c>
      <c r="CD670" s="6">
        <v>35.784787040512754</v>
      </c>
      <c r="CE670" s="6" t="e">
        <f>NA()</f>
        <v>#N/A</v>
      </c>
    </row>
    <row r="671" spans="4:83" x14ac:dyDescent="0.2">
      <c r="D671" s="33">
        <v>40598.4375</v>
      </c>
      <c r="E671" s="29">
        <v>83.221910206085411</v>
      </c>
      <c r="AD671" s="7">
        <v>38913.375</v>
      </c>
      <c r="AF671" s="8">
        <v>13.22156</v>
      </c>
      <c r="AG671" s="8" t="str">
        <f t="shared" si="18"/>
        <v/>
      </c>
      <c r="BT671" s="7">
        <v>41415.875</v>
      </c>
      <c r="BU671" s="8">
        <v>363.76666999999998</v>
      </c>
      <c r="CC671" s="15">
        <v>42186.822916666664</v>
      </c>
      <c r="CD671" s="6">
        <v>35.784787040512754</v>
      </c>
      <c r="CE671" s="6" t="e">
        <f>NA()</f>
        <v>#N/A</v>
      </c>
    </row>
    <row r="672" spans="4:83" x14ac:dyDescent="0.2">
      <c r="D672" s="33">
        <v>40598.458333333336</v>
      </c>
      <c r="E672" s="29">
        <v>83.904988058610058</v>
      </c>
      <c r="AD672" s="7">
        <v>38915.375</v>
      </c>
      <c r="AF672" s="8">
        <v>11.232329999999999</v>
      </c>
      <c r="AG672" s="8" t="str">
        <f t="shared" si="18"/>
        <v/>
      </c>
      <c r="BT672" s="7">
        <v>41416.875</v>
      </c>
      <c r="BU672" s="8">
        <v>363.02118000000002</v>
      </c>
      <c r="CC672" s="15">
        <v>42186.826388888891</v>
      </c>
      <c r="CD672" s="6">
        <v>37.871414632890392</v>
      </c>
      <c r="CE672" s="6" t="e">
        <f>NA()</f>
        <v>#N/A</v>
      </c>
    </row>
    <row r="673" spans="4:83" x14ac:dyDescent="0.2">
      <c r="D673" s="33">
        <v>40598.479166666664</v>
      </c>
      <c r="E673" s="29">
        <v>81.183879899541424</v>
      </c>
      <c r="AD673" s="7">
        <v>38917.375</v>
      </c>
      <c r="AF673" s="8">
        <v>10.988630000000001</v>
      </c>
      <c r="AG673" s="8" t="str">
        <f t="shared" si="18"/>
        <v/>
      </c>
      <c r="BT673" s="7">
        <v>41417.875</v>
      </c>
      <c r="BU673" s="8">
        <v>362.39479</v>
      </c>
      <c r="CC673" s="15">
        <v>42186.829861111109</v>
      </c>
      <c r="CD673" s="6">
        <v>37.871414632890392</v>
      </c>
      <c r="CE673" s="6" t="e">
        <f>NA()</f>
        <v>#N/A</v>
      </c>
    </row>
    <row r="674" spans="4:83" x14ac:dyDescent="0.2">
      <c r="D674" s="33">
        <v>40598.5</v>
      </c>
      <c r="E674" s="29">
        <v>79.162763194967482</v>
      </c>
      <c r="AD674" s="7">
        <v>38919.375</v>
      </c>
      <c r="AF674" s="8">
        <v>10.786060000000001</v>
      </c>
      <c r="AG674" s="8" t="str">
        <f t="shared" si="18"/>
        <v/>
      </c>
      <c r="BT674" s="7">
        <v>41418.875</v>
      </c>
      <c r="BU674" s="8">
        <v>361.15832999999998</v>
      </c>
      <c r="CC674" s="15">
        <v>42186.833333333336</v>
      </c>
      <c r="CD674" s="6">
        <v>29.766887750177794</v>
      </c>
      <c r="CE674" s="6" t="e">
        <f>NA()</f>
        <v>#N/A</v>
      </c>
    </row>
    <row r="675" spans="4:83" x14ac:dyDescent="0.2">
      <c r="D675" s="33">
        <v>40598.520833333336</v>
      </c>
      <c r="E675" s="29">
        <v>81.183879899541424</v>
      </c>
      <c r="AD675" s="7">
        <v>38921.375</v>
      </c>
      <c r="AF675" s="8">
        <v>10.619820000000001</v>
      </c>
      <c r="AG675" s="8" t="str">
        <f t="shared" si="18"/>
        <v/>
      </c>
      <c r="BT675" s="7">
        <v>41419.875</v>
      </c>
      <c r="BU675" s="8">
        <v>358.84965</v>
      </c>
      <c r="CC675" s="15">
        <v>42186.836805555555</v>
      </c>
      <c r="CD675" s="6">
        <v>37.871414632890392</v>
      </c>
      <c r="CE675" s="6" t="e">
        <f>NA()</f>
        <v>#N/A</v>
      </c>
    </row>
    <row r="676" spans="4:83" x14ac:dyDescent="0.2">
      <c r="D676" s="33">
        <v>40598.541666666664</v>
      </c>
      <c r="E676" s="29">
        <v>82.540696146123722</v>
      </c>
      <c r="AD676" s="7">
        <v>38923.375</v>
      </c>
      <c r="AF676" s="8">
        <v>10.383800000000001</v>
      </c>
      <c r="AG676" s="8" t="str">
        <f t="shared" si="18"/>
        <v/>
      </c>
      <c r="BT676" s="7">
        <v>41420.875</v>
      </c>
      <c r="BU676" s="8">
        <v>364.03438</v>
      </c>
      <c r="CC676" s="15">
        <v>42186.840277777781</v>
      </c>
      <c r="CD676" s="6">
        <v>37.173924102483809</v>
      </c>
      <c r="CE676" s="6" t="e">
        <f>NA()</f>
        <v>#N/A</v>
      </c>
    </row>
    <row r="677" spans="4:83" x14ac:dyDescent="0.2">
      <c r="D677" s="33">
        <v>40598.5625</v>
      </c>
      <c r="E677" s="29">
        <v>83.221910206085411</v>
      </c>
      <c r="AD677" s="7">
        <v>38925.375</v>
      </c>
      <c r="AF677" s="8">
        <v>10.201829999999999</v>
      </c>
      <c r="AG677" s="8" t="str">
        <f t="shared" si="18"/>
        <v/>
      </c>
      <c r="BT677" s="7">
        <v>41421.875</v>
      </c>
      <c r="BU677" s="8">
        <v>367.98367999999999</v>
      </c>
      <c r="CC677" s="15">
        <v>42186.84375</v>
      </c>
      <c r="CD677" s="6">
        <v>34.416945915370391</v>
      </c>
      <c r="CE677" s="6" t="e">
        <f>NA()</f>
        <v>#N/A</v>
      </c>
    </row>
    <row r="678" spans="4:83" x14ac:dyDescent="0.2">
      <c r="D678" s="33">
        <v>40598.583333333336</v>
      </c>
      <c r="E678" s="29">
        <v>84.589924632106374</v>
      </c>
      <c r="AD678" s="7">
        <v>38927.375</v>
      </c>
      <c r="AF678" s="8">
        <v>9.7714200000000009</v>
      </c>
      <c r="AG678" s="8" t="str">
        <f t="shared" si="18"/>
        <v/>
      </c>
      <c r="BT678" s="7">
        <v>41422.875</v>
      </c>
      <c r="BU678" s="8">
        <v>366.73784999999998</v>
      </c>
      <c r="CC678" s="15">
        <v>42186.847222222219</v>
      </c>
      <c r="CD678" s="6">
        <v>37.871414632890392</v>
      </c>
      <c r="CE678" s="6" t="e">
        <f>NA()</f>
        <v>#N/A</v>
      </c>
    </row>
    <row r="679" spans="4:83" x14ac:dyDescent="0.2">
      <c r="D679" s="33">
        <v>40598.604166666664</v>
      </c>
      <c r="E679" s="29">
        <v>81.861350992058576</v>
      </c>
      <c r="AD679" s="7">
        <v>38929.375</v>
      </c>
      <c r="AF679" s="8">
        <v>9.8064400000000003</v>
      </c>
      <c r="AG679" s="8" t="str">
        <f t="shared" si="18"/>
        <v/>
      </c>
      <c r="BT679" s="7">
        <v>41423.875</v>
      </c>
      <c r="BU679" s="8">
        <v>365.71354000000002</v>
      </c>
      <c r="CC679" s="15">
        <v>42186.850694444445</v>
      </c>
      <c r="CD679" s="6">
        <v>31.731709783829601</v>
      </c>
      <c r="CE679" s="6" t="e">
        <f>NA()</f>
        <v>#N/A</v>
      </c>
    </row>
    <row r="680" spans="4:83" x14ac:dyDescent="0.2">
      <c r="D680" s="33">
        <v>40598.625</v>
      </c>
      <c r="E680" s="29">
        <v>81.861350992058576</v>
      </c>
      <c r="AD680" s="7">
        <v>38931.375</v>
      </c>
      <c r="AF680" s="8">
        <v>9.7631099999999993</v>
      </c>
      <c r="AG680" s="8" t="str">
        <f t="shared" si="18"/>
        <v/>
      </c>
      <c r="BT680" s="7">
        <v>41424.875</v>
      </c>
      <c r="BU680" s="8">
        <v>364.75659999999999</v>
      </c>
      <c r="CC680" s="15">
        <v>42186.854166666664</v>
      </c>
      <c r="CD680" s="6">
        <v>34.416945915370391</v>
      </c>
      <c r="CE680" s="6" t="e">
        <f>NA()</f>
        <v>#N/A</v>
      </c>
    </row>
    <row r="681" spans="4:83" x14ac:dyDescent="0.2">
      <c r="D681" s="33">
        <v>40598.645833333336</v>
      </c>
      <c r="E681" s="29">
        <v>81.183879899541424</v>
      </c>
      <c r="AD681" s="7">
        <v>38933.375</v>
      </c>
      <c r="AF681" s="8">
        <v>9.9626800000000006</v>
      </c>
      <c r="AG681" s="8" t="str">
        <f t="shared" si="18"/>
        <v/>
      </c>
      <c r="BT681" s="7">
        <v>41425.875</v>
      </c>
      <c r="BU681" s="8">
        <v>364.16910000000001</v>
      </c>
      <c r="CC681" s="15">
        <v>42186.857638888891</v>
      </c>
      <c r="CD681" s="6">
        <v>34.416945915370391</v>
      </c>
      <c r="CE681" s="6" t="e">
        <f>NA()</f>
        <v>#N/A</v>
      </c>
    </row>
    <row r="682" spans="4:83" x14ac:dyDescent="0.2">
      <c r="D682" s="33">
        <v>40598.666666666664</v>
      </c>
      <c r="E682" s="29">
        <v>83.221910206085411</v>
      </c>
      <c r="AD682" s="7">
        <v>38935.375</v>
      </c>
      <c r="AF682" s="8">
        <v>9.9094700000000007</v>
      </c>
      <c r="AG682" s="8" t="str">
        <f t="shared" si="18"/>
        <v/>
      </c>
      <c r="BT682" s="7">
        <v>41426.875</v>
      </c>
      <c r="BU682" s="8">
        <v>363.35764</v>
      </c>
      <c r="CC682" s="15">
        <v>42186.861111111109</v>
      </c>
      <c r="CD682" s="6">
        <v>31.074409755723078</v>
      </c>
      <c r="CE682" s="6" t="e">
        <f>NA()</f>
        <v>#N/A</v>
      </c>
    </row>
    <row r="683" spans="4:83" x14ac:dyDescent="0.2">
      <c r="D683" s="33">
        <v>40598.6875</v>
      </c>
      <c r="E683" s="29">
        <v>81.861350992058576</v>
      </c>
      <c r="AD683" s="7">
        <v>38937.375</v>
      </c>
      <c r="AF683" s="8">
        <v>9.79148</v>
      </c>
      <c r="AG683" s="8" t="str">
        <f t="shared" si="18"/>
        <v/>
      </c>
      <c r="BT683" s="7">
        <v>41427.875</v>
      </c>
      <c r="BU683" s="8">
        <v>361.85208</v>
      </c>
      <c r="CC683" s="15">
        <v>42186.864583333336</v>
      </c>
      <c r="CD683" s="6">
        <v>33.737955640327286</v>
      </c>
      <c r="CE683" s="6" t="e">
        <f>NA()</f>
        <v>#N/A</v>
      </c>
    </row>
    <row r="684" spans="4:83" x14ac:dyDescent="0.2">
      <c r="D684" s="33">
        <v>40598.708333333336</v>
      </c>
      <c r="E684" s="29">
        <v>82.540696146123722</v>
      </c>
      <c r="AD684" s="7">
        <v>38939.375</v>
      </c>
      <c r="AF684" s="8">
        <v>9.4658599999999993</v>
      </c>
      <c r="AG684" s="8" t="str">
        <f t="shared" si="18"/>
        <v/>
      </c>
      <c r="BT684" s="7">
        <v>41428.875</v>
      </c>
      <c r="BU684" s="8">
        <v>360.98889000000003</v>
      </c>
      <c r="CC684" s="15">
        <v>42186.868055555555</v>
      </c>
      <c r="CD684" s="6">
        <v>33.063490165824824</v>
      </c>
      <c r="CE684" s="6" t="e">
        <f>NA()</f>
        <v>#N/A</v>
      </c>
    </row>
    <row r="685" spans="4:83" x14ac:dyDescent="0.2">
      <c r="D685" s="33">
        <v>40598.729166666664</v>
      </c>
      <c r="E685" s="29">
        <v>80.508288067128575</v>
      </c>
      <c r="AD685" s="7">
        <v>38941.375</v>
      </c>
      <c r="AF685" s="8">
        <v>9.1152700000000006</v>
      </c>
      <c r="AG685" s="8" t="str">
        <f t="shared" si="18"/>
        <v/>
      </c>
      <c r="BT685" s="7">
        <v>41429.875</v>
      </c>
      <c r="BU685" s="8">
        <v>360.76701000000003</v>
      </c>
      <c r="CC685" s="15">
        <v>42186.871527777781</v>
      </c>
      <c r="CD685" s="6">
        <v>34.416945915370391</v>
      </c>
      <c r="CE685" s="6" t="e">
        <f>NA()</f>
        <v>#N/A</v>
      </c>
    </row>
    <row r="686" spans="4:83" x14ac:dyDescent="0.2">
      <c r="D686" s="33">
        <v>40598.75</v>
      </c>
      <c r="E686" s="29">
        <v>79.834580736879587</v>
      </c>
      <c r="AD686" s="7">
        <v>38943.375</v>
      </c>
      <c r="AF686" s="8">
        <v>8.7398199999999999</v>
      </c>
      <c r="AG686" s="8" t="str">
        <f t="shared" si="18"/>
        <v/>
      </c>
      <c r="BT686" s="7">
        <v>41430.875</v>
      </c>
      <c r="BU686" s="8">
        <v>360.51146</v>
      </c>
      <c r="CC686" s="15">
        <v>42186.875</v>
      </c>
      <c r="CD686" s="6">
        <v>39.99709341096812</v>
      </c>
      <c r="CE686" s="6" t="e">
        <f>NA()</f>
        <v>#N/A</v>
      </c>
    </row>
    <row r="687" spans="4:83" x14ac:dyDescent="0.2">
      <c r="D687" s="33">
        <v>40598.770833333336</v>
      </c>
      <c r="E687" s="29">
        <v>79.162763194967482</v>
      </c>
      <c r="AD687" s="7">
        <v>38945.375</v>
      </c>
      <c r="AF687" s="8">
        <v>8.2462599999999995</v>
      </c>
      <c r="AG687" s="8" t="str">
        <f t="shared" si="18"/>
        <v/>
      </c>
      <c r="BT687" s="7">
        <v>41431.875</v>
      </c>
      <c r="BU687" s="8">
        <v>359.57188000000002</v>
      </c>
      <c r="CC687" s="15">
        <v>42186.878472222219</v>
      </c>
      <c r="CD687" s="6">
        <v>37.173924102483809</v>
      </c>
      <c r="CE687" s="6" t="e">
        <f>NA()</f>
        <v>#N/A</v>
      </c>
    </row>
    <row r="688" spans="4:83" x14ac:dyDescent="0.2">
      <c r="D688" s="33">
        <v>40598.791666666664</v>
      </c>
      <c r="E688" s="29">
        <v>81.861350992058576</v>
      </c>
      <c r="AD688" s="7">
        <v>38947.375</v>
      </c>
      <c r="AF688" s="8">
        <v>8.6633600000000008</v>
      </c>
      <c r="AG688" s="8" t="str">
        <f t="shared" si="18"/>
        <v/>
      </c>
      <c r="BT688" s="7">
        <v>41432.875</v>
      </c>
      <c r="BU688" s="8">
        <v>358.89305999999999</v>
      </c>
      <c r="CC688" s="15">
        <v>42186.881944444445</v>
      </c>
      <c r="CD688" s="6">
        <v>31.731709783829601</v>
      </c>
      <c r="CE688" s="6" t="e">
        <f>NA()</f>
        <v>#N/A</v>
      </c>
    </row>
    <row r="689" spans="4:83" x14ac:dyDescent="0.2">
      <c r="D689" s="33">
        <v>40598.8125</v>
      </c>
      <c r="E689" s="29">
        <v>79.834580736879587</v>
      </c>
      <c r="AD689" s="7">
        <v>38949.375</v>
      </c>
      <c r="AF689" s="8">
        <v>8.7479499999999994</v>
      </c>
      <c r="AG689" s="8" t="str">
        <f t="shared" si="18"/>
        <v/>
      </c>
      <c r="BT689" s="7">
        <v>41433.875</v>
      </c>
      <c r="BU689" s="8">
        <v>359.03471999999999</v>
      </c>
      <c r="CC689" s="15">
        <v>42186.885416666664</v>
      </c>
      <c r="CD689" s="6">
        <v>34.416945915370391</v>
      </c>
      <c r="CE689" s="6" t="e">
        <f>NA()</f>
        <v>#N/A</v>
      </c>
    </row>
    <row r="690" spans="4:83" x14ac:dyDescent="0.2">
      <c r="D690" s="33">
        <v>40598.833333333336</v>
      </c>
      <c r="E690" s="29">
        <v>80.508288067128575</v>
      </c>
      <c r="AD690" s="7">
        <v>38951.375</v>
      </c>
      <c r="AF690" s="8">
        <v>8.42333</v>
      </c>
      <c r="AG690" s="8" t="str">
        <f t="shared" si="18"/>
        <v/>
      </c>
      <c r="BT690" s="7">
        <v>41434.875</v>
      </c>
      <c r="BU690" s="8">
        <v>358.72674000000001</v>
      </c>
      <c r="CC690" s="15">
        <v>42186.888888888891</v>
      </c>
      <c r="CD690" s="6">
        <v>29.766887750178558</v>
      </c>
      <c r="CE690" s="6" t="e">
        <f>NA()</f>
        <v>#N/A</v>
      </c>
    </row>
    <row r="691" spans="4:83" x14ac:dyDescent="0.2">
      <c r="D691" s="33">
        <v>40598.854166666664</v>
      </c>
      <c r="E691" s="29">
        <v>80.508288067128575</v>
      </c>
      <c r="AD691" s="7">
        <v>38953.375</v>
      </c>
      <c r="AF691" s="8">
        <v>7.6303200000000002</v>
      </c>
      <c r="AG691" s="8" t="str">
        <f t="shared" si="18"/>
        <v/>
      </c>
      <c r="BT691" s="7">
        <v>41435.875</v>
      </c>
      <c r="BU691" s="8">
        <v>358.64618000000002</v>
      </c>
      <c r="CC691" s="15">
        <v>42186.892361111109</v>
      </c>
      <c r="CD691" s="6">
        <v>31.731709783829601</v>
      </c>
      <c r="CE691" s="6" t="e">
        <f>NA()</f>
        <v>#N/A</v>
      </c>
    </row>
    <row r="692" spans="4:83" x14ac:dyDescent="0.2">
      <c r="D692" s="33">
        <v>40598.875</v>
      </c>
      <c r="E692" s="29">
        <v>77.824818845158589</v>
      </c>
      <c r="AD692" s="7">
        <v>38955.375</v>
      </c>
      <c r="AF692" s="8">
        <v>7.2349199999999998</v>
      </c>
      <c r="AG692" s="8" t="str">
        <f t="shared" si="18"/>
        <v/>
      </c>
      <c r="BT692" s="7">
        <v>41436.875</v>
      </c>
      <c r="BU692" s="8">
        <v>358.50312000000002</v>
      </c>
      <c r="CC692" s="15">
        <v>42186.895833333336</v>
      </c>
      <c r="CD692" s="6">
        <v>37.173924102483809</v>
      </c>
      <c r="CE692" s="6" t="e">
        <f>NA()</f>
        <v>#N/A</v>
      </c>
    </row>
    <row r="693" spans="4:83" x14ac:dyDescent="0.2">
      <c r="D693" s="33">
        <v>40598.895833333336</v>
      </c>
      <c r="E693" s="29">
        <v>81.861350992058576</v>
      </c>
      <c r="AD693" s="7">
        <v>38957.375</v>
      </c>
      <c r="AF693" s="8">
        <v>6.73888</v>
      </c>
      <c r="AG693" s="8" t="str">
        <f t="shared" si="18"/>
        <v/>
      </c>
      <c r="BT693" s="7">
        <v>41437.875</v>
      </c>
      <c r="BU693" s="8">
        <v>357.93124999999998</v>
      </c>
      <c r="CC693" s="15">
        <v>42186.899305555555</v>
      </c>
      <c r="CD693" s="6">
        <v>33.06699123249772</v>
      </c>
      <c r="CE693" s="6" t="e">
        <f>NA()</f>
        <v>#N/A</v>
      </c>
    </row>
    <row r="694" spans="4:83" x14ac:dyDescent="0.2">
      <c r="D694" s="33">
        <v>40598.916666666664</v>
      </c>
      <c r="E694" s="29">
        <v>79.162763194967482</v>
      </c>
      <c r="AD694" s="7">
        <v>38959.375</v>
      </c>
      <c r="AF694" s="8">
        <v>7.5257500000000004</v>
      </c>
      <c r="AG694" s="8" t="str">
        <f t="shared" si="18"/>
        <v/>
      </c>
      <c r="BT694" s="7">
        <v>41438.875</v>
      </c>
      <c r="BU694" s="8">
        <v>356.42221999999998</v>
      </c>
      <c r="CC694" s="15">
        <v>42186.902777777781</v>
      </c>
      <c r="CD694" s="6">
        <v>33.06699123249772</v>
      </c>
      <c r="CE694" s="6" t="e">
        <f>NA()</f>
        <v>#N/A</v>
      </c>
    </row>
    <row r="695" spans="4:83" x14ac:dyDescent="0.2">
      <c r="D695" s="33">
        <v>40598.9375</v>
      </c>
      <c r="E695" s="29">
        <v>82.540696146123722</v>
      </c>
      <c r="AD695" s="7">
        <v>38961.375</v>
      </c>
      <c r="AF695" s="8">
        <v>6.85236</v>
      </c>
      <c r="AG695" s="8" t="str">
        <f t="shared" si="18"/>
        <v/>
      </c>
      <c r="BT695" s="7">
        <v>41439.875</v>
      </c>
      <c r="BU695" s="8">
        <v>361.47118</v>
      </c>
      <c r="CC695" s="15">
        <v>42186.90625</v>
      </c>
      <c r="CD695" s="6">
        <v>35.784787040512754</v>
      </c>
      <c r="CE695" s="6" t="e">
        <f>NA()</f>
        <v>#N/A</v>
      </c>
    </row>
    <row r="696" spans="4:83" x14ac:dyDescent="0.2">
      <c r="D696" s="33">
        <v>40598.958333333336</v>
      </c>
      <c r="E696" s="29">
        <v>81.183879899541424</v>
      </c>
      <c r="AD696" s="7">
        <v>38963.375</v>
      </c>
      <c r="AF696" s="8">
        <v>7.4297700000000004</v>
      </c>
      <c r="AG696" s="8" t="str">
        <f t="shared" si="18"/>
        <v/>
      </c>
      <c r="BT696" s="7">
        <v>41440.875</v>
      </c>
      <c r="BU696" s="8">
        <v>361.21771000000001</v>
      </c>
      <c r="CC696" s="15">
        <v>42186.909722222219</v>
      </c>
      <c r="CD696" s="6">
        <v>39.286711165305825</v>
      </c>
      <c r="CE696" s="6" t="e">
        <f>NA()</f>
        <v>#N/A</v>
      </c>
    </row>
    <row r="697" spans="4:83" x14ac:dyDescent="0.2">
      <c r="D697" s="33">
        <v>40598.979166666664</v>
      </c>
      <c r="E697" s="29">
        <v>80.508288067128575</v>
      </c>
      <c r="AD697" s="7">
        <v>38965.375</v>
      </c>
      <c r="AF697" s="8">
        <v>7.8688799999999999</v>
      </c>
      <c r="AG697" s="8" t="str">
        <f t="shared" si="18"/>
        <v/>
      </c>
      <c r="BT697" s="7">
        <v>41441.875</v>
      </c>
      <c r="BU697" s="8">
        <v>359.87153000000001</v>
      </c>
      <c r="CC697" s="15">
        <v>42186.913194444445</v>
      </c>
      <c r="CD697" s="6">
        <v>31.731709783829601</v>
      </c>
      <c r="CE697" s="6" t="e">
        <f>NA()</f>
        <v>#N/A</v>
      </c>
    </row>
    <row r="698" spans="4:83" x14ac:dyDescent="0.2">
      <c r="D698" s="33">
        <v>40599</v>
      </c>
      <c r="E698" s="29">
        <v>81.183879899541424</v>
      </c>
      <c r="AD698" s="7">
        <v>38967.375</v>
      </c>
      <c r="AF698" s="8">
        <v>8.97926</v>
      </c>
      <c r="AG698" s="8" t="str">
        <f t="shared" si="18"/>
        <v/>
      </c>
      <c r="BT698" s="7">
        <v>41442.875</v>
      </c>
      <c r="BU698" s="8">
        <v>359.35694000000001</v>
      </c>
      <c r="CC698" s="15">
        <v>42186.916666666664</v>
      </c>
      <c r="CD698" s="6">
        <v>34.416945915370391</v>
      </c>
      <c r="CE698" s="6" t="e">
        <f>NA()</f>
        <v>#N/A</v>
      </c>
    </row>
    <row r="699" spans="4:83" x14ac:dyDescent="0.2">
      <c r="D699" s="33">
        <v>40599.020833333336</v>
      </c>
      <c r="E699" s="29">
        <v>81.183879899541424</v>
      </c>
      <c r="AD699" s="7">
        <v>38969.375</v>
      </c>
      <c r="AF699" s="8">
        <v>8.1793899999999997</v>
      </c>
      <c r="AG699" s="8" t="str">
        <f t="shared" si="18"/>
        <v/>
      </c>
      <c r="BT699" s="7">
        <v>41443.875</v>
      </c>
      <c r="BU699" s="8">
        <v>359.08229</v>
      </c>
      <c r="CC699" s="15">
        <v>42186.920138888891</v>
      </c>
      <c r="CD699" s="6">
        <v>34.416945915370391</v>
      </c>
      <c r="CE699" s="6" t="e">
        <f>NA()</f>
        <v>#N/A</v>
      </c>
    </row>
    <row r="700" spans="4:83" x14ac:dyDescent="0.2">
      <c r="D700" s="33">
        <v>40599.041666666664</v>
      </c>
      <c r="E700" s="29">
        <v>85.276714896160158</v>
      </c>
      <c r="AD700" s="7">
        <v>38971.375</v>
      </c>
      <c r="AF700" s="8">
        <v>7.1435399999999998</v>
      </c>
      <c r="AG700" s="8" t="str">
        <f t="shared" si="18"/>
        <v/>
      </c>
      <c r="BT700" s="7">
        <v>41444.875</v>
      </c>
      <c r="BU700" s="8">
        <v>428.81285000000003</v>
      </c>
      <c r="CC700" s="15">
        <v>42186.923611111109</v>
      </c>
      <c r="CD700" s="6">
        <v>31.731709783829601</v>
      </c>
      <c r="CE700" s="6" t="e">
        <f>NA()</f>
        <v>#N/A</v>
      </c>
    </row>
    <row r="701" spans="4:83" x14ac:dyDescent="0.2">
      <c r="D701" s="33">
        <v>40599.0625</v>
      </c>
      <c r="E701" s="29">
        <v>84.589924632106374</v>
      </c>
      <c r="AD701" s="7">
        <v>38973.375</v>
      </c>
      <c r="AF701" s="8">
        <v>7.1795999999999998</v>
      </c>
      <c r="AG701" s="8" t="str">
        <f t="shared" si="18"/>
        <v/>
      </c>
      <c r="BT701" s="7">
        <v>41445.875</v>
      </c>
      <c r="BU701" s="8">
        <v>435.83506999999997</v>
      </c>
      <c r="CC701" s="15">
        <v>42186.927083333336</v>
      </c>
      <c r="CD701" s="6">
        <v>33.06699123249772</v>
      </c>
      <c r="CE701" s="6" t="e">
        <f>NA()</f>
        <v>#N/A</v>
      </c>
    </row>
    <row r="702" spans="4:83" x14ac:dyDescent="0.2">
      <c r="D702" s="33">
        <v>40599.083333333336</v>
      </c>
      <c r="E702" s="29">
        <v>80.508288067128575</v>
      </c>
      <c r="AD702" s="7">
        <v>38975.375</v>
      </c>
      <c r="AF702" s="8">
        <v>7.1093999999999999</v>
      </c>
      <c r="AG702" s="8" t="str">
        <f t="shared" si="18"/>
        <v/>
      </c>
      <c r="BT702" s="7">
        <v>41446.875</v>
      </c>
      <c r="BU702" s="8">
        <v>424.97917000000001</v>
      </c>
      <c r="CC702" s="15">
        <v>42186.930555555555</v>
      </c>
      <c r="CD702" s="6">
        <v>34.416945915370391</v>
      </c>
      <c r="CE702" s="6" t="e">
        <f>NA()</f>
        <v>#N/A</v>
      </c>
    </row>
    <row r="703" spans="4:83" x14ac:dyDescent="0.2">
      <c r="D703" s="33">
        <v>40599.104166666664</v>
      </c>
      <c r="E703" s="29">
        <v>81.183879899541424</v>
      </c>
      <c r="AD703" s="7">
        <v>38977.375</v>
      </c>
      <c r="AF703" s="8">
        <v>6.9015399999999998</v>
      </c>
      <c r="AG703" s="8" t="str">
        <f t="shared" si="18"/>
        <v/>
      </c>
      <c r="BT703" s="7">
        <v>41447.875</v>
      </c>
      <c r="BU703" s="8">
        <v>423.06180999999998</v>
      </c>
      <c r="CC703" s="15">
        <v>42186.934027777781</v>
      </c>
      <c r="CD703" s="6">
        <v>33.06699123249772</v>
      </c>
      <c r="CE703" s="6" t="e">
        <f>NA()</f>
        <v>#N/A</v>
      </c>
    </row>
    <row r="704" spans="4:83" x14ac:dyDescent="0.2">
      <c r="D704" s="33">
        <v>40599.125</v>
      </c>
      <c r="E704" s="29">
        <v>82.540696146123722</v>
      </c>
      <c r="AD704" s="7">
        <v>38979.375</v>
      </c>
      <c r="AF704" s="8">
        <v>6.4348299999999998</v>
      </c>
      <c r="AG704" s="8" t="str">
        <f t="shared" si="18"/>
        <v/>
      </c>
      <c r="BT704" s="7">
        <v>41448.875</v>
      </c>
      <c r="BU704" s="8">
        <v>417.31146000000001</v>
      </c>
      <c r="CC704" s="15">
        <v>42186.9375</v>
      </c>
      <c r="CD704" s="6">
        <v>34.416945915370391</v>
      </c>
      <c r="CE704" s="6" t="e">
        <f>NA()</f>
        <v>#N/A</v>
      </c>
    </row>
    <row r="705" spans="4:83" x14ac:dyDescent="0.2">
      <c r="D705" s="33">
        <v>40599.145833333336</v>
      </c>
      <c r="E705" s="29">
        <v>80.508288067128575</v>
      </c>
      <c r="AD705" s="7">
        <v>38981.375</v>
      </c>
      <c r="AF705" s="8">
        <v>6.6605600000000003</v>
      </c>
      <c r="AG705" s="8" t="str">
        <f t="shared" si="18"/>
        <v/>
      </c>
      <c r="BT705" s="7">
        <v>41449.875</v>
      </c>
      <c r="BU705" s="8">
        <v>413.01562999999999</v>
      </c>
      <c r="CC705" s="15">
        <v>42186.940972222219</v>
      </c>
      <c r="CD705" s="6">
        <v>37.173924102483809</v>
      </c>
      <c r="CE705" s="6" t="e">
        <f>NA()</f>
        <v>#N/A</v>
      </c>
    </row>
    <row r="706" spans="4:83" x14ac:dyDescent="0.2">
      <c r="D706" s="33">
        <v>40599.166666666664</v>
      </c>
      <c r="E706" s="29">
        <v>81.183879899541424</v>
      </c>
      <c r="AD706" s="7">
        <v>38983.375</v>
      </c>
      <c r="AF706" s="8">
        <v>6.6175300000000004</v>
      </c>
      <c r="AG706" s="8" t="str">
        <f t="shared" ref="AG706:AG769" si="19">IF(AE706&lt;&gt;"",IF(AF706&lt;&gt;"",AE706+AF706,""),"")</f>
        <v/>
      </c>
      <c r="BT706" s="7">
        <v>41450.875</v>
      </c>
      <c r="BU706" s="8">
        <v>440.67014</v>
      </c>
      <c r="CC706" s="15">
        <v>42186.944444444445</v>
      </c>
      <c r="CD706" s="6">
        <v>31.074409755723821</v>
      </c>
      <c r="CE706" s="6" t="e">
        <f>NA()</f>
        <v>#N/A</v>
      </c>
    </row>
    <row r="707" spans="4:83" x14ac:dyDescent="0.2">
      <c r="D707" s="33">
        <v>40599.1875</v>
      </c>
      <c r="E707" s="29">
        <v>80.508288067128575</v>
      </c>
      <c r="AD707" s="7">
        <v>38985.375</v>
      </c>
      <c r="AF707" s="8">
        <v>6.5830299999999999</v>
      </c>
      <c r="AG707" s="8" t="str">
        <f t="shared" si="19"/>
        <v/>
      </c>
      <c r="BT707" s="7">
        <v>41451.875</v>
      </c>
      <c r="BU707" s="8">
        <v>437.46735999999999</v>
      </c>
      <c r="CC707" s="15">
        <v>42186.947916666664</v>
      </c>
      <c r="CD707" s="6">
        <v>34.416945915370391</v>
      </c>
      <c r="CE707" s="6" t="e">
        <f>NA()</f>
        <v>#N/A</v>
      </c>
    </row>
    <row r="708" spans="4:83" x14ac:dyDescent="0.2">
      <c r="D708" s="33">
        <v>40599.208333333336</v>
      </c>
      <c r="E708" s="29">
        <v>78.492840772300895</v>
      </c>
      <c r="AD708" s="7">
        <v>38987.375</v>
      </c>
      <c r="AF708" s="8">
        <v>6.4476300000000002</v>
      </c>
      <c r="AG708" s="8" t="str">
        <f t="shared" si="19"/>
        <v/>
      </c>
      <c r="BT708" s="7">
        <v>41452.875</v>
      </c>
      <c r="BU708" s="8">
        <v>446.67743000000002</v>
      </c>
      <c r="CC708" s="15">
        <v>42186.951388888891</v>
      </c>
      <c r="CD708" s="6">
        <v>34.416945915370391</v>
      </c>
      <c r="CE708" s="6" t="e">
        <f>NA()</f>
        <v>#N/A</v>
      </c>
    </row>
    <row r="709" spans="4:83" x14ac:dyDescent="0.2">
      <c r="D709" s="33">
        <v>40599.229166666664</v>
      </c>
      <c r="E709" s="29">
        <v>79.834580736879587</v>
      </c>
      <c r="AD709" s="7">
        <v>38989.375</v>
      </c>
      <c r="AF709" s="8">
        <v>5.9271099999999999</v>
      </c>
      <c r="AG709" s="8" t="str">
        <f t="shared" si="19"/>
        <v/>
      </c>
      <c r="BT709" s="7">
        <v>41453.875</v>
      </c>
      <c r="BU709" s="8">
        <v>444.15555999999998</v>
      </c>
      <c r="CC709" s="15">
        <v>42186.954861111109</v>
      </c>
      <c r="CD709" s="6">
        <v>34.416945915370391</v>
      </c>
      <c r="CE709" s="6" t="e">
        <f>NA()</f>
        <v>#N/A</v>
      </c>
    </row>
    <row r="710" spans="4:83" x14ac:dyDescent="0.2">
      <c r="D710" s="33">
        <v>40599.25</v>
      </c>
      <c r="E710" s="29">
        <v>81.861350992058576</v>
      </c>
      <c r="AD710" s="7">
        <v>38991.375</v>
      </c>
      <c r="AF710" s="8">
        <v>6.0652699999999999</v>
      </c>
      <c r="AG710" s="8" t="str">
        <f t="shared" si="19"/>
        <v/>
      </c>
      <c r="BT710" s="7">
        <v>41454.875</v>
      </c>
      <c r="BU710" s="8">
        <v>441.19479000000001</v>
      </c>
      <c r="CC710" s="15">
        <v>42186.958333333336</v>
      </c>
      <c r="CD710" s="6">
        <v>31.074409755723821</v>
      </c>
      <c r="CE710" s="6" t="e">
        <f>NA()</f>
        <v>#N/A</v>
      </c>
    </row>
    <row r="711" spans="4:83" x14ac:dyDescent="0.2">
      <c r="D711" s="33">
        <v>40599.270833333336</v>
      </c>
      <c r="E711" s="29">
        <v>76.494498213309555</v>
      </c>
      <c r="AD711" s="7">
        <v>38993.375</v>
      </c>
      <c r="AF711" s="8">
        <v>6.08033</v>
      </c>
      <c r="AG711" s="8" t="str">
        <f t="shared" si="19"/>
        <v/>
      </c>
      <c r="BT711" s="7">
        <v>41455.875</v>
      </c>
      <c r="BU711" s="8">
        <v>441.17257000000001</v>
      </c>
      <c r="CC711" s="15">
        <v>42186.961805555555</v>
      </c>
      <c r="CD711" s="6">
        <v>34.416945915370391</v>
      </c>
      <c r="CE711" s="6" t="e">
        <f>NA()</f>
        <v>#N/A</v>
      </c>
    </row>
    <row r="712" spans="4:83" x14ac:dyDescent="0.2">
      <c r="D712" s="33">
        <v>40599.291666666664</v>
      </c>
      <c r="E712" s="29">
        <v>82.540696146123722</v>
      </c>
      <c r="AD712" s="7">
        <v>38995.375</v>
      </c>
      <c r="AF712" s="8">
        <v>6.2432400000000001</v>
      </c>
      <c r="AG712" s="8" t="str">
        <f t="shared" si="19"/>
        <v/>
      </c>
      <c r="BT712" s="7">
        <v>41456.875</v>
      </c>
      <c r="BU712" s="8">
        <v>438.57916999999998</v>
      </c>
      <c r="CC712" s="15">
        <v>42186.965277777781</v>
      </c>
      <c r="CD712" s="6">
        <v>37.173924102483809</v>
      </c>
      <c r="CE712" s="6" t="e">
        <f>NA()</f>
        <v>#N/A</v>
      </c>
    </row>
    <row r="713" spans="4:83" x14ac:dyDescent="0.2">
      <c r="D713" s="33">
        <v>40599.3125</v>
      </c>
      <c r="E713" s="29">
        <v>79.834580736879587</v>
      </c>
      <c r="AD713" s="7">
        <v>38997.375</v>
      </c>
      <c r="AF713" s="8">
        <v>6.5319099999999999</v>
      </c>
      <c r="AG713" s="8" t="str">
        <f t="shared" si="19"/>
        <v/>
      </c>
      <c r="BT713" s="7">
        <v>41457.875</v>
      </c>
      <c r="BU713" s="8">
        <v>437.86806000000001</v>
      </c>
      <c r="CC713" s="15">
        <v>42186.96875</v>
      </c>
      <c r="CD713" s="6">
        <v>31.731709783829601</v>
      </c>
      <c r="CE713" s="6" t="e">
        <f>NA()</f>
        <v>#N/A</v>
      </c>
    </row>
    <row r="714" spans="4:83" x14ac:dyDescent="0.2">
      <c r="D714" s="33">
        <v>40599.333333333336</v>
      </c>
      <c r="E714" s="29">
        <v>78.492840772300895</v>
      </c>
      <c r="AD714" s="7">
        <v>38999.375</v>
      </c>
      <c r="AF714" s="8">
        <v>6.2497699999999998</v>
      </c>
      <c r="AG714" s="8" t="str">
        <f t="shared" si="19"/>
        <v/>
      </c>
      <c r="BT714" s="7">
        <v>41458.875</v>
      </c>
      <c r="BU714" s="8">
        <v>437.57603999999998</v>
      </c>
      <c r="CC714" s="15">
        <v>42186.972222222219</v>
      </c>
      <c r="CD714" s="6">
        <v>33.06699123249772</v>
      </c>
      <c r="CE714" s="6" t="e">
        <f>NA()</f>
        <v>#N/A</v>
      </c>
    </row>
    <row r="715" spans="4:83" x14ac:dyDescent="0.2">
      <c r="D715" s="33">
        <v>40599.354166666664</v>
      </c>
      <c r="E715" s="29">
        <v>82.540696146123722</v>
      </c>
      <c r="AD715" s="7">
        <v>39001.375</v>
      </c>
      <c r="AF715" s="8">
        <v>6.1869800000000001</v>
      </c>
      <c r="AG715" s="8" t="str">
        <f t="shared" si="19"/>
        <v/>
      </c>
      <c r="BT715" s="7">
        <v>41459.875</v>
      </c>
      <c r="BU715" s="8">
        <v>432.87950999999998</v>
      </c>
      <c r="CC715" s="15">
        <v>42186.975694444445</v>
      </c>
      <c r="CD715" s="6">
        <v>35.788381634980219</v>
      </c>
      <c r="CE715" s="6" t="e">
        <f>NA()</f>
        <v>#N/A</v>
      </c>
    </row>
    <row r="716" spans="4:83" x14ac:dyDescent="0.2">
      <c r="D716" s="33">
        <v>40599.375</v>
      </c>
      <c r="E716" s="29">
        <v>81.861350992058576</v>
      </c>
      <c r="AD716" s="7">
        <v>39003.375</v>
      </c>
      <c r="AF716" s="8">
        <v>8.3887699999999992</v>
      </c>
      <c r="AG716" s="8" t="str">
        <f t="shared" si="19"/>
        <v/>
      </c>
      <c r="BT716" s="7">
        <v>41460.875</v>
      </c>
      <c r="BU716" s="8">
        <v>428.80450999999999</v>
      </c>
      <c r="CC716" s="15">
        <v>42186.979166666664</v>
      </c>
      <c r="CD716" s="6">
        <v>32.39705731425267</v>
      </c>
      <c r="CE716" s="6" t="e">
        <f>NA()</f>
        <v>#N/A</v>
      </c>
    </row>
    <row r="717" spans="4:83" x14ac:dyDescent="0.2">
      <c r="D717" s="33">
        <v>40599.395833333336</v>
      </c>
      <c r="E717" s="29">
        <v>81.183879899541424</v>
      </c>
      <c r="AD717" s="7">
        <v>39005.375</v>
      </c>
      <c r="AF717" s="8">
        <v>7.6554000000000002</v>
      </c>
      <c r="AG717" s="8" t="str">
        <f t="shared" si="19"/>
        <v/>
      </c>
      <c r="BT717" s="7">
        <v>41461.875</v>
      </c>
      <c r="BU717" s="8">
        <v>425.79861</v>
      </c>
      <c r="CC717" s="15">
        <v>42186.982638888891</v>
      </c>
      <c r="CD717" s="6">
        <v>33.06699123249772</v>
      </c>
      <c r="CE717" s="6" t="e">
        <f>NA()</f>
        <v>#N/A</v>
      </c>
    </row>
    <row r="718" spans="4:83" x14ac:dyDescent="0.2">
      <c r="D718" s="33">
        <v>40599.416666666664</v>
      </c>
      <c r="E718" s="29">
        <v>81.183879899541424</v>
      </c>
      <c r="AD718" s="7">
        <v>39007.375</v>
      </c>
      <c r="AF718" s="8">
        <v>5.44163</v>
      </c>
      <c r="AG718" s="8" t="str">
        <f t="shared" si="19"/>
        <v/>
      </c>
      <c r="BT718" s="7">
        <v>41462.875</v>
      </c>
      <c r="BU718" s="8">
        <v>420.26666999999998</v>
      </c>
      <c r="CC718" s="15">
        <v>42186.986111111109</v>
      </c>
      <c r="CD718" s="6">
        <v>34.416945915370391</v>
      </c>
      <c r="CE718" s="6" t="e">
        <f>NA()</f>
        <v>#N/A</v>
      </c>
    </row>
    <row r="719" spans="4:83" x14ac:dyDescent="0.2">
      <c r="D719" s="33">
        <v>40599.4375</v>
      </c>
      <c r="E719" s="29">
        <v>79.834580736879587</v>
      </c>
      <c r="AD719" s="7">
        <v>39009.375</v>
      </c>
      <c r="AF719" s="8">
        <v>5.6562999999999999</v>
      </c>
      <c r="AG719" s="8" t="str">
        <f t="shared" si="19"/>
        <v/>
      </c>
      <c r="BT719" s="7">
        <v>41463.875</v>
      </c>
      <c r="BU719" s="8">
        <v>422.37257</v>
      </c>
      <c r="CC719" s="15">
        <v>42186.989583333336</v>
      </c>
      <c r="CD719" s="6">
        <v>33.063490165824824</v>
      </c>
      <c r="CE719" s="6" t="e">
        <f>NA()</f>
        <v>#N/A</v>
      </c>
    </row>
    <row r="720" spans="4:83" x14ac:dyDescent="0.2">
      <c r="D720" s="33">
        <v>40599.458333333336</v>
      </c>
      <c r="E720" s="29">
        <v>79.162763194967482</v>
      </c>
      <c r="AD720" s="7">
        <v>39011.375</v>
      </c>
      <c r="AF720" s="8">
        <v>6.0571900000000003</v>
      </c>
      <c r="AG720" s="8" t="str">
        <f t="shared" si="19"/>
        <v/>
      </c>
      <c r="BT720" s="7">
        <v>41464.875</v>
      </c>
      <c r="BU720" s="8">
        <v>423.83229</v>
      </c>
      <c r="CC720" s="15">
        <v>42186.993055555555</v>
      </c>
      <c r="CD720" s="6">
        <v>31.731709783829601</v>
      </c>
      <c r="CE720" s="6" t="e">
        <f>NA()</f>
        <v>#N/A</v>
      </c>
    </row>
    <row r="721" spans="4:83" x14ac:dyDescent="0.2">
      <c r="D721" s="33">
        <v>40599.479166666664</v>
      </c>
      <c r="E721" s="29">
        <v>79.162763194967482</v>
      </c>
      <c r="AD721" s="7">
        <v>39013.375</v>
      </c>
      <c r="AF721" s="8">
        <v>6.1094799999999996</v>
      </c>
      <c r="AG721" s="8" t="str">
        <f t="shared" si="19"/>
        <v/>
      </c>
      <c r="BT721" s="7">
        <v>41465.875</v>
      </c>
      <c r="BU721" s="8">
        <v>422.89861000000002</v>
      </c>
      <c r="CC721" s="15">
        <v>42186.996527777781</v>
      </c>
      <c r="CD721" s="6">
        <v>31.731709783829601</v>
      </c>
      <c r="CE721" s="6">
        <f t="shared" ref="CE721" si="20">AVERAGE(CD434:CD721)</f>
        <v>35.310146650440736</v>
      </c>
    </row>
    <row r="722" spans="4:83" x14ac:dyDescent="0.2">
      <c r="D722" s="33">
        <v>40599.5</v>
      </c>
      <c r="E722" s="29">
        <v>79.834580736879587</v>
      </c>
      <c r="AD722" s="7">
        <v>39015.375</v>
      </c>
      <c r="AF722" s="8">
        <v>5.5349500000000003</v>
      </c>
      <c r="AG722" s="8" t="str">
        <f t="shared" si="19"/>
        <v/>
      </c>
      <c r="BT722" s="7">
        <v>41466.875</v>
      </c>
      <c r="BU722" s="8">
        <v>416.94688000000002</v>
      </c>
      <c r="CC722" s="15">
        <v>42187</v>
      </c>
      <c r="CD722" s="6">
        <v>37.173924102483809</v>
      </c>
      <c r="CE722" s="6" t="e">
        <f>NA()</f>
        <v>#N/A</v>
      </c>
    </row>
    <row r="723" spans="4:83" x14ac:dyDescent="0.2">
      <c r="D723" s="33">
        <v>40599.520833333336</v>
      </c>
      <c r="E723" s="29">
        <v>75.832210493901911</v>
      </c>
      <c r="AD723" s="7">
        <v>39017.375</v>
      </c>
      <c r="AF723" s="8">
        <v>6.4579800000000001</v>
      </c>
      <c r="AG723" s="8" t="str">
        <f t="shared" si="19"/>
        <v/>
      </c>
      <c r="BT723" s="7">
        <v>41467.875</v>
      </c>
      <c r="BU723" s="8">
        <v>414.25972000000002</v>
      </c>
      <c r="CC723" s="15">
        <v>42187.003472222219</v>
      </c>
      <c r="CD723" s="6">
        <v>34.416945915370391</v>
      </c>
      <c r="CE723" s="6" t="e">
        <f>NA()</f>
        <v>#N/A</v>
      </c>
    </row>
    <row r="724" spans="4:83" x14ac:dyDescent="0.2">
      <c r="D724" s="33">
        <v>40599.541666666664</v>
      </c>
      <c r="E724" s="29">
        <v>80.508288067128575</v>
      </c>
      <c r="AD724" s="7">
        <v>39019.375</v>
      </c>
      <c r="AF724" s="8">
        <v>7.6462899999999996</v>
      </c>
      <c r="AG724" s="8" t="str">
        <f t="shared" si="19"/>
        <v/>
      </c>
      <c r="BT724" s="7">
        <v>41468.875</v>
      </c>
      <c r="BU724" s="8">
        <v>412.82986</v>
      </c>
      <c r="CC724" s="15">
        <v>42187.006944444445</v>
      </c>
      <c r="CD724" s="6">
        <v>37.173924102483809</v>
      </c>
      <c r="CE724" s="6" t="e">
        <f>NA()</f>
        <v>#N/A</v>
      </c>
    </row>
    <row r="725" spans="4:83" x14ac:dyDescent="0.2">
      <c r="D725" s="33">
        <v>40599.5625</v>
      </c>
      <c r="E725" s="29">
        <v>77.824818845158589</v>
      </c>
      <c r="AD725" s="7">
        <v>39021.375</v>
      </c>
      <c r="AE725" s="8">
        <v>32.388660000000002</v>
      </c>
      <c r="AF725" s="8">
        <v>7.2021300000000004</v>
      </c>
      <c r="AG725" s="8">
        <f t="shared" si="19"/>
        <v>39.590789999999998</v>
      </c>
      <c r="BT725" s="7">
        <v>41469.875</v>
      </c>
      <c r="BU725" s="8">
        <v>412.47985999999997</v>
      </c>
      <c r="CC725" s="15">
        <v>42187.010416666664</v>
      </c>
      <c r="CD725" s="6">
        <v>40.715459011304048</v>
      </c>
      <c r="CE725" s="6" t="e">
        <f>NA()</f>
        <v>#N/A</v>
      </c>
    </row>
    <row r="726" spans="4:83" x14ac:dyDescent="0.2">
      <c r="D726" s="33">
        <v>40599.583333333336</v>
      </c>
      <c r="E726" s="29">
        <v>79.162763194967482</v>
      </c>
      <c r="AD726" s="7">
        <v>39023.375</v>
      </c>
      <c r="AF726" s="8">
        <v>10.20102</v>
      </c>
      <c r="AG726" s="8" t="str">
        <f t="shared" si="19"/>
        <v/>
      </c>
      <c r="BT726" s="7">
        <v>41470.875</v>
      </c>
      <c r="BU726" s="8">
        <v>410.90521000000001</v>
      </c>
      <c r="CC726" s="15">
        <v>42187.013888888891</v>
      </c>
      <c r="CD726" s="6">
        <v>35.788381634980219</v>
      </c>
      <c r="CE726" s="6" t="e">
        <f>NA()</f>
        <v>#N/A</v>
      </c>
    </row>
    <row r="727" spans="4:83" x14ac:dyDescent="0.2">
      <c r="D727" s="33">
        <v>40599.604166666664</v>
      </c>
      <c r="E727" s="29">
        <v>79.834580736879587</v>
      </c>
      <c r="AD727" s="7">
        <v>39025.375</v>
      </c>
      <c r="AF727" s="8">
        <v>7.9580099999999998</v>
      </c>
      <c r="AG727" s="8" t="str">
        <f t="shared" si="19"/>
        <v/>
      </c>
      <c r="BT727" s="7">
        <v>41471.875</v>
      </c>
      <c r="BU727" s="8">
        <v>406.52325999999999</v>
      </c>
      <c r="CC727" s="15">
        <v>42187.017361111109</v>
      </c>
      <c r="CD727" s="6">
        <v>35.788381634980219</v>
      </c>
      <c r="CE727" s="6" t="e">
        <f>NA()</f>
        <v>#N/A</v>
      </c>
    </row>
    <row r="728" spans="4:83" x14ac:dyDescent="0.2">
      <c r="D728" s="33">
        <v>40599.625</v>
      </c>
      <c r="E728" s="29">
        <v>81.861350992058576</v>
      </c>
      <c r="AD728" s="7">
        <v>39027.375</v>
      </c>
      <c r="AF728" s="8">
        <v>8.0095600000000005</v>
      </c>
      <c r="AG728" s="8" t="str">
        <f t="shared" si="19"/>
        <v/>
      </c>
      <c r="BT728" s="7">
        <v>41472.875</v>
      </c>
      <c r="BU728" s="8">
        <v>409.11631999999997</v>
      </c>
      <c r="CC728" s="15">
        <v>42187.020833333336</v>
      </c>
      <c r="CD728" s="6">
        <v>33.06699123249772</v>
      </c>
      <c r="CE728" s="6" t="e">
        <f>NA()</f>
        <v>#N/A</v>
      </c>
    </row>
    <row r="729" spans="4:83" x14ac:dyDescent="0.2">
      <c r="D729" s="33">
        <v>40599.645833333336</v>
      </c>
      <c r="E729" s="29">
        <v>78.492840772300895</v>
      </c>
      <c r="AD729" s="7">
        <v>39029.375</v>
      </c>
      <c r="AF729" s="8">
        <v>6.7896999999999998</v>
      </c>
      <c r="AG729" s="8" t="str">
        <f t="shared" si="19"/>
        <v/>
      </c>
      <c r="BT729" s="7">
        <v>41473.875</v>
      </c>
      <c r="BU729" s="8">
        <v>427.57360999999997</v>
      </c>
      <c r="CC729" s="15">
        <v>42187.024305555555</v>
      </c>
      <c r="CD729" s="6">
        <v>33.06699123249772</v>
      </c>
      <c r="CE729" s="6" t="e">
        <f>NA()</f>
        <v>#N/A</v>
      </c>
    </row>
    <row r="730" spans="4:83" x14ac:dyDescent="0.2">
      <c r="D730" s="33">
        <v>40599.666666666664</v>
      </c>
      <c r="E730" s="29">
        <v>79.162763194967482</v>
      </c>
      <c r="AD730" s="7">
        <v>39031.375</v>
      </c>
      <c r="AF730" s="8">
        <v>8.0647199999999994</v>
      </c>
      <c r="AG730" s="8" t="str">
        <f t="shared" si="19"/>
        <v/>
      </c>
      <c r="BT730" s="7">
        <v>41474.875</v>
      </c>
      <c r="BU730" s="8">
        <v>435.2559</v>
      </c>
      <c r="CC730" s="15">
        <v>42187.027777777781</v>
      </c>
      <c r="CD730" s="6">
        <v>34.416945915370391</v>
      </c>
      <c r="CE730" s="6" t="e">
        <f>NA()</f>
        <v>#N/A</v>
      </c>
    </row>
    <row r="731" spans="4:83" x14ac:dyDescent="0.2">
      <c r="D731" s="33">
        <v>40599.6875</v>
      </c>
      <c r="E731" s="29">
        <v>79.834580736879587</v>
      </c>
      <c r="AD731" s="7">
        <v>39033.375</v>
      </c>
      <c r="AF731" s="8">
        <v>6.8333500000000003</v>
      </c>
      <c r="AG731" s="8" t="str">
        <f t="shared" si="19"/>
        <v/>
      </c>
      <c r="BT731" s="7">
        <v>41475.875</v>
      </c>
      <c r="BU731" s="8">
        <v>443.4375</v>
      </c>
      <c r="CC731" s="15">
        <v>42187.03125</v>
      </c>
      <c r="CD731" s="6">
        <v>33.06699123249772</v>
      </c>
      <c r="CE731" s="6" t="e">
        <f>NA()</f>
        <v>#N/A</v>
      </c>
    </row>
    <row r="732" spans="4:83" x14ac:dyDescent="0.2">
      <c r="D732" s="33">
        <v>40599.708333333336</v>
      </c>
      <c r="E732" s="29">
        <v>78.492840772300895</v>
      </c>
      <c r="AD732" s="7">
        <v>39035.375</v>
      </c>
      <c r="AF732" s="8">
        <v>7.5586099999999998</v>
      </c>
      <c r="AG732" s="8" t="str">
        <f t="shared" si="19"/>
        <v/>
      </c>
      <c r="BT732" s="7">
        <v>41476.875</v>
      </c>
      <c r="BU732" s="8">
        <v>440.55799000000002</v>
      </c>
      <c r="CC732" s="15">
        <v>42187.034722222219</v>
      </c>
      <c r="CD732" s="6">
        <v>35.784787040512754</v>
      </c>
      <c r="CE732" s="6" t="e">
        <f>NA()</f>
        <v>#N/A</v>
      </c>
    </row>
    <row r="733" spans="4:83" x14ac:dyDescent="0.2">
      <c r="D733" s="33">
        <v>40599.729166666664</v>
      </c>
      <c r="E733" s="29">
        <v>76.494498213309555</v>
      </c>
      <c r="AD733" s="7">
        <v>39037.375</v>
      </c>
      <c r="AF733" s="8">
        <v>7.4855400000000003</v>
      </c>
      <c r="AG733" s="8" t="str">
        <f t="shared" si="19"/>
        <v/>
      </c>
      <c r="BT733" s="7">
        <v>41477.875</v>
      </c>
      <c r="BU733" s="8">
        <v>427.0684</v>
      </c>
      <c r="CC733" s="15">
        <v>42187.038194444445</v>
      </c>
      <c r="CD733" s="6">
        <v>38.576899354769083</v>
      </c>
      <c r="CE733" s="6" t="e">
        <f>NA()</f>
        <v>#N/A</v>
      </c>
    </row>
    <row r="734" spans="4:83" x14ac:dyDescent="0.2">
      <c r="D734" s="33">
        <v>40599.75</v>
      </c>
      <c r="E734" s="29">
        <v>77.824818845158589</v>
      </c>
      <c r="AD734" s="7">
        <v>39039.375</v>
      </c>
      <c r="AF734" s="8">
        <v>8.2905700000000007</v>
      </c>
      <c r="AG734" s="8" t="str">
        <f t="shared" si="19"/>
        <v/>
      </c>
      <c r="BT734" s="7">
        <v>41478.875</v>
      </c>
      <c r="BU734" s="8">
        <v>441.97534999999999</v>
      </c>
      <c r="CC734" s="15">
        <v>42187.041666666664</v>
      </c>
      <c r="CD734" s="6">
        <v>37.173924102483809</v>
      </c>
      <c r="CE734" s="6" t="e">
        <f>NA()</f>
        <v>#N/A</v>
      </c>
    </row>
    <row r="735" spans="4:83" x14ac:dyDescent="0.2">
      <c r="D735" s="33">
        <v>40599.770833333336</v>
      </c>
      <c r="E735" s="29">
        <v>80.508288067128575</v>
      </c>
      <c r="AD735" s="7">
        <v>39041.375</v>
      </c>
      <c r="AF735" s="8">
        <v>8.6269799999999996</v>
      </c>
      <c r="AG735" s="8" t="str">
        <f t="shared" si="19"/>
        <v/>
      </c>
      <c r="BT735" s="7">
        <v>41479.875</v>
      </c>
      <c r="BU735" s="8">
        <v>437.26528000000002</v>
      </c>
      <c r="CC735" s="15">
        <v>42187.045138888891</v>
      </c>
      <c r="CD735" s="6">
        <v>35.784787040512754</v>
      </c>
      <c r="CE735" s="6" t="e">
        <f>NA()</f>
        <v>#N/A</v>
      </c>
    </row>
    <row r="736" spans="4:83" x14ac:dyDescent="0.2">
      <c r="D736" s="33">
        <v>40599.791666666664</v>
      </c>
      <c r="E736" s="29">
        <v>76.494498213309555</v>
      </c>
      <c r="AD736" s="7">
        <v>39043.375</v>
      </c>
      <c r="AF736" s="8">
        <v>10.139760000000001</v>
      </c>
      <c r="AG736" s="8" t="str">
        <f t="shared" si="19"/>
        <v/>
      </c>
      <c r="BT736" s="7">
        <v>41480.875</v>
      </c>
      <c r="BU736" s="8">
        <v>437.00833</v>
      </c>
      <c r="CC736" s="15">
        <v>42187.048611111109</v>
      </c>
      <c r="CD736" s="6">
        <v>33.063490165824824</v>
      </c>
      <c r="CE736" s="6" t="e">
        <f>NA()</f>
        <v>#N/A</v>
      </c>
    </row>
    <row r="737" spans="4:83" x14ac:dyDescent="0.2">
      <c r="D737" s="33">
        <v>40599.8125</v>
      </c>
      <c r="E737" s="29">
        <v>77.158702835836792</v>
      </c>
      <c r="AD737" s="7">
        <v>39045.375</v>
      </c>
      <c r="AF737" s="8">
        <v>11.3819</v>
      </c>
      <c r="AG737" s="8" t="str">
        <f t="shared" si="19"/>
        <v/>
      </c>
      <c r="BT737" s="7">
        <v>41481.875</v>
      </c>
      <c r="BU737" s="8">
        <v>433.47291999999999</v>
      </c>
      <c r="CC737" s="15">
        <v>42187.052083333336</v>
      </c>
      <c r="CD737" s="6">
        <v>34.416945915370391</v>
      </c>
      <c r="CE737" s="6" t="e">
        <f>NA()</f>
        <v>#N/A</v>
      </c>
    </row>
    <row r="738" spans="4:83" x14ac:dyDescent="0.2">
      <c r="D738" s="33">
        <v>40599.833333333336</v>
      </c>
      <c r="E738" s="29">
        <v>77.824818845158589</v>
      </c>
      <c r="AD738" s="7">
        <v>39047.375</v>
      </c>
      <c r="AF738" s="8">
        <v>12.66203</v>
      </c>
      <c r="AG738" s="8" t="str">
        <f t="shared" si="19"/>
        <v/>
      </c>
      <c r="BT738" s="7">
        <v>41482.875</v>
      </c>
      <c r="BU738" s="8">
        <v>431.1</v>
      </c>
      <c r="CC738" s="15">
        <v>42187.055555555555</v>
      </c>
      <c r="CD738" s="6">
        <v>35.784787040512754</v>
      </c>
      <c r="CE738" s="6" t="e">
        <f>NA()</f>
        <v>#N/A</v>
      </c>
    </row>
    <row r="739" spans="4:83" x14ac:dyDescent="0.2">
      <c r="D739" s="33">
        <v>40599.854166666664</v>
      </c>
      <c r="E739" s="29">
        <v>81.183879899541424</v>
      </c>
      <c r="AD739" s="7">
        <v>39049.375</v>
      </c>
      <c r="AF739" s="8">
        <v>12.487450000000001</v>
      </c>
      <c r="AG739" s="8" t="str">
        <f t="shared" si="19"/>
        <v/>
      </c>
      <c r="BT739" s="7">
        <v>41483.875</v>
      </c>
      <c r="BU739" s="8">
        <v>430.37707999999998</v>
      </c>
      <c r="CC739" s="15">
        <v>42187.059027777781</v>
      </c>
      <c r="CD739" s="6">
        <v>34.416945915370391</v>
      </c>
      <c r="CE739" s="6" t="e">
        <f>NA()</f>
        <v>#N/A</v>
      </c>
    </row>
    <row r="740" spans="4:83" x14ac:dyDescent="0.2">
      <c r="D740" s="33">
        <v>40599.875</v>
      </c>
      <c r="E740" s="29">
        <v>80.508288067128575</v>
      </c>
      <c r="AD740" s="7">
        <v>39051.375</v>
      </c>
      <c r="AF740" s="8">
        <v>12.50451</v>
      </c>
      <c r="AG740" s="8" t="str">
        <f t="shared" si="19"/>
        <v/>
      </c>
      <c r="BT740" s="7">
        <v>41484.875</v>
      </c>
      <c r="BU740" s="8">
        <v>455.46492999999998</v>
      </c>
      <c r="CC740" s="15">
        <v>42187.0625</v>
      </c>
      <c r="CD740" s="6">
        <v>33.063490165824824</v>
      </c>
      <c r="CE740" s="6" t="e">
        <f>NA()</f>
        <v>#N/A</v>
      </c>
    </row>
    <row r="741" spans="4:83" x14ac:dyDescent="0.2">
      <c r="D741" s="33">
        <v>40599.895833333336</v>
      </c>
      <c r="E741" s="29">
        <v>80.508288067128575</v>
      </c>
      <c r="AD741" s="7">
        <v>39053.375</v>
      </c>
      <c r="AF741" s="8">
        <v>11.185890000000001</v>
      </c>
      <c r="AG741" s="8" t="str">
        <f t="shared" si="19"/>
        <v/>
      </c>
      <c r="BT741" s="7">
        <v>41485.875</v>
      </c>
      <c r="BU741" s="8">
        <v>454.98160000000001</v>
      </c>
      <c r="CC741" s="15">
        <v>42187.065972222219</v>
      </c>
      <c r="CD741" s="6">
        <v>35.784787040512754</v>
      </c>
      <c r="CE741" s="6" t="e">
        <f>NA()</f>
        <v>#N/A</v>
      </c>
    </row>
    <row r="742" spans="4:83" x14ac:dyDescent="0.2">
      <c r="D742" s="33">
        <v>40599.916666666664</v>
      </c>
      <c r="E742" s="29">
        <v>78.492840772300895</v>
      </c>
      <c r="AD742" s="7">
        <v>39055.375</v>
      </c>
      <c r="AF742" s="8">
        <v>12.1776</v>
      </c>
      <c r="AG742" s="8" t="str">
        <f t="shared" si="19"/>
        <v/>
      </c>
      <c r="BT742" s="7">
        <v>41486.875</v>
      </c>
      <c r="BU742" s="8">
        <v>453.31700999999998</v>
      </c>
      <c r="CC742" s="15">
        <v>42187.069444444445</v>
      </c>
      <c r="CD742" s="6">
        <v>37.871414632890392</v>
      </c>
      <c r="CE742" s="6" t="e">
        <f>NA()</f>
        <v>#N/A</v>
      </c>
    </row>
    <row r="743" spans="4:83" x14ac:dyDescent="0.2">
      <c r="D743" s="33">
        <v>40599.9375</v>
      </c>
      <c r="E743" s="29">
        <v>82.540696146123722</v>
      </c>
      <c r="AD743" s="7">
        <v>39057.375</v>
      </c>
      <c r="AF743" s="8">
        <v>12.87266</v>
      </c>
      <c r="AG743" s="8" t="str">
        <f t="shared" si="19"/>
        <v/>
      </c>
      <c r="BT743" s="7">
        <v>41487.875</v>
      </c>
      <c r="BU743" s="8">
        <v>450.90417000000002</v>
      </c>
      <c r="CC743" s="15">
        <v>42187.072916666664</v>
      </c>
      <c r="CD743" s="6">
        <v>33.063490165824824</v>
      </c>
      <c r="CE743" s="6" t="e">
        <f>NA()</f>
        <v>#N/A</v>
      </c>
    </row>
    <row r="744" spans="4:83" x14ac:dyDescent="0.2">
      <c r="D744" s="33">
        <v>40599.958333333336</v>
      </c>
      <c r="E744" s="29">
        <v>79.834580736879587</v>
      </c>
      <c r="AD744" s="7">
        <v>39059.375</v>
      </c>
      <c r="AF744" s="8">
        <v>12.836449999999999</v>
      </c>
      <c r="AG744" s="8" t="str">
        <f t="shared" si="19"/>
        <v/>
      </c>
      <c r="BT744" s="7">
        <v>41488.875</v>
      </c>
      <c r="BU744" s="8">
        <v>447.10971999999998</v>
      </c>
      <c r="CC744" s="15">
        <v>42187.076388888891</v>
      </c>
      <c r="CD744" s="6">
        <v>33.063490165824824</v>
      </c>
      <c r="CE744" s="6" t="e">
        <f>NA()</f>
        <v>#N/A</v>
      </c>
    </row>
    <row r="745" spans="4:83" x14ac:dyDescent="0.2">
      <c r="D745" s="33">
        <v>40599.979166666664</v>
      </c>
      <c r="E745" s="29">
        <v>83.904988058610058</v>
      </c>
      <c r="AD745" s="7">
        <v>39061.375</v>
      </c>
      <c r="AF745" s="8">
        <v>13.05951</v>
      </c>
      <c r="AG745" s="8" t="str">
        <f t="shared" si="19"/>
        <v/>
      </c>
      <c r="BT745" s="7">
        <v>41489.875</v>
      </c>
      <c r="BU745" s="8">
        <v>439.06353999999999</v>
      </c>
      <c r="CC745" s="15">
        <v>42187.079861111109</v>
      </c>
      <c r="CD745" s="6">
        <v>33.06699123249772</v>
      </c>
      <c r="CE745" s="6" t="e">
        <f>NA()</f>
        <v>#N/A</v>
      </c>
    </row>
    <row r="746" spans="4:83" x14ac:dyDescent="0.2">
      <c r="D746" s="33">
        <v>40600</v>
      </c>
      <c r="E746" s="29">
        <v>84.589924632106374</v>
      </c>
      <c r="AD746" s="7">
        <v>39063.375</v>
      </c>
      <c r="AF746" s="8">
        <v>12.09137</v>
      </c>
      <c r="AG746" s="8" t="str">
        <f t="shared" si="19"/>
        <v/>
      </c>
      <c r="BT746" s="7">
        <v>41490.875</v>
      </c>
      <c r="BU746" s="8">
        <v>449.94096999999999</v>
      </c>
      <c r="CC746" s="15">
        <v>42187.083333333336</v>
      </c>
      <c r="CD746" s="6">
        <v>41.438074571608794</v>
      </c>
      <c r="CE746" s="6" t="e">
        <f>NA()</f>
        <v>#N/A</v>
      </c>
    </row>
    <row r="747" spans="4:83" x14ac:dyDescent="0.2">
      <c r="D747" s="33">
        <v>40600.020833333336</v>
      </c>
      <c r="E747" s="29">
        <v>79.834580736879587</v>
      </c>
      <c r="AD747" s="7">
        <v>39065.375</v>
      </c>
      <c r="AF747" s="8">
        <v>14.47682</v>
      </c>
      <c r="AG747" s="8" t="str">
        <f t="shared" si="19"/>
        <v/>
      </c>
      <c r="BT747" s="7">
        <v>41491.875</v>
      </c>
      <c r="BU747" s="8">
        <v>443.20416999999998</v>
      </c>
      <c r="CC747" s="15">
        <v>42187.086805555555</v>
      </c>
      <c r="CD747" s="6">
        <v>33.066991232498516</v>
      </c>
      <c r="CE747" s="6" t="e">
        <f>NA()</f>
        <v>#N/A</v>
      </c>
    </row>
    <row r="748" spans="4:83" x14ac:dyDescent="0.2">
      <c r="D748" s="33">
        <v>40600.041666666664</v>
      </c>
      <c r="E748" s="29">
        <v>81.861350992058576</v>
      </c>
      <c r="AD748" s="7">
        <v>39067.375</v>
      </c>
      <c r="AF748" s="8">
        <v>17.472059999999999</v>
      </c>
      <c r="AG748" s="8" t="str">
        <f t="shared" si="19"/>
        <v/>
      </c>
      <c r="BT748" s="7">
        <v>41492.875</v>
      </c>
      <c r="BU748" s="8">
        <v>439.67291999999998</v>
      </c>
      <c r="CC748" s="15">
        <v>42187.090277777781</v>
      </c>
      <c r="CD748" s="6">
        <v>34.41694591537118</v>
      </c>
      <c r="CE748" s="6" t="e">
        <f>NA()</f>
        <v>#N/A</v>
      </c>
    </row>
    <row r="749" spans="4:83" x14ac:dyDescent="0.2">
      <c r="D749" s="33">
        <v>40600.0625</v>
      </c>
      <c r="E749" s="29">
        <v>81.183879899541424</v>
      </c>
      <c r="AD749" s="7">
        <v>39069.375</v>
      </c>
      <c r="AF749" s="8">
        <v>21.302800000000001</v>
      </c>
      <c r="AG749" s="8" t="str">
        <f t="shared" si="19"/>
        <v/>
      </c>
      <c r="BT749" s="7">
        <v>41493.875</v>
      </c>
      <c r="BU749" s="8">
        <v>433.55799000000002</v>
      </c>
      <c r="CC749" s="15">
        <v>42187.09375</v>
      </c>
      <c r="CD749" s="6">
        <v>31.074409755723821</v>
      </c>
      <c r="CE749" s="6" t="e">
        <f>NA()</f>
        <v>#N/A</v>
      </c>
    </row>
    <row r="750" spans="4:83" x14ac:dyDescent="0.2">
      <c r="D750" s="33">
        <v>40600.083333333336</v>
      </c>
      <c r="E750" s="29">
        <v>78.492840772300895</v>
      </c>
      <c r="AD750" s="7">
        <v>39071.375</v>
      </c>
      <c r="AF750" s="8">
        <v>17.249780000000001</v>
      </c>
      <c r="AG750" s="8" t="str">
        <f t="shared" si="19"/>
        <v/>
      </c>
      <c r="BT750" s="7">
        <v>41494.875</v>
      </c>
      <c r="BU750" s="8">
        <v>437.17813000000001</v>
      </c>
      <c r="CC750" s="15">
        <v>42187.097222222219</v>
      </c>
      <c r="CD750" s="6">
        <v>34.416945915370391</v>
      </c>
      <c r="CE750" s="6" t="e">
        <f>NA()</f>
        <v>#N/A</v>
      </c>
    </row>
    <row r="751" spans="4:83" x14ac:dyDescent="0.2">
      <c r="D751" s="33">
        <v>40600.104166666664</v>
      </c>
      <c r="E751" s="29">
        <v>81.183879899541424</v>
      </c>
      <c r="AD751" s="7">
        <v>39073.375</v>
      </c>
      <c r="AF751" s="8">
        <v>16.36412</v>
      </c>
      <c r="AG751" s="8" t="str">
        <f t="shared" si="19"/>
        <v/>
      </c>
      <c r="BT751" s="7">
        <v>41495.875</v>
      </c>
      <c r="BU751" s="8">
        <v>434.26319000000001</v>
      </c>
      <c r="CC751" s="15">
        <v>42187.100694444445</v>
      </c>
      <c r="CD751" s="6">
        <v>31.731709783829601</v>
      </c>
      <c r="CE751" s="6" t="e">
        <f>NA()</f>
        <v>#N/A</v>
      </c>
    </row>
    <row r="752" spans="4:83" x14ac:dyDescent="0.2">
      <c r="D752" s="33">
        <v>40600.125</v>
      </c>
      <c r="E752" s="29">
        <v>77.824818845158589</v>
      </c>
      <c r="AD752" s="7">
        <v>39075.375</v>
      </c>
      <c r="AF752" s="8">
        <v>15.56902</v>
      </c>
      <c r="AG752" s="8" t="str">
        <f t="shared" si="19"/>
        <v/>
      </c>
      <c r="BT752" s="7">
        <v>41496.875</v>
      </c>
      <c r="BU752" s="8">
        <v>432.98021</v>
      </c>
      <c r="CC752" s="15">
        <v>42187.104166666664</v>
      </c>
      <c r="CD752" s="6">
        <v>32.39705731425267</v>
      </c>
      <c r="CE752" s="6" t="e">
        <f>NA()</f>
        <v>#N/A</v>
      </c>
    </row>
    <row r="753" spans="4:83" x14ac:dyDescent="0.2">
      <c r="D753" s="33">
        <v>40600.145833333336</v>
      </c>
      <c r="E753" s="29">
        <v>79.162763194967482</v>
      </c>
      <c r="AD753" s="7">
        <v>39077.375</v>
      </c>
      <c r="AF753" s="8">
        <v>15.138210000000001</v>
      </c>
      <c r="AG753" s="8" t="str">
        <f t="shared" si="19"/>
        <v/>
      </c>
      <c r="BT753" s="7">
        <v>41497.875</v>
      </c>
      <c r="BU753" s="8">
        <v>430.08055999999999</v>
      </c>
      <c r="CC753" s="15">
        <v>42187.107638888891</v>
      </c>
      <c r="CD753" s="6">
        <v>30.418306872408269</v>
      </c>
      <c r="CE753" s="6" t="e">
        <f>NA()</f>
        <v>#N/A</v>
      </c>
    </row>
    <row r="754" spans="4:83" x14ac:dyDescent="0.2">
      <c r="D754" s="33">
        <v>40600.166666666664</v>
      </c>
      <c r="E754" s="29">
        <v>80.508288067128575</v>
      </c>
      <c r="AD754" s="7">
        <v>39079.375</v>
      </c>
      <c r="AF754" s="8">
        <v>14.90718</v>
      </c>
      <c r="AG754" s="8" t="str">
        <f t="shared" si="19"/>
        <v/>
      </c>
      <c r="BT754" s="7">
        <v>41498.875</v>
      </c>
      <c r="BU754" s="8">
        <v>427.86424</v>
      </c>
      <c r="CC754" s="15">
        <v>42187.111111111109</v>
      </c>
      <c r="CD754" s="6">
        <v>35.784787040512754</v>
      </c>
      <c r="CE754" s="6" t="e">
        <f>NA()</f>
        <v>#N/A</v>
      </c>
    </row>
    <row r="755" spans="4:83" x14ac:dyDescent="0.2">
      <c r="D755" s="33">
        <v>40600.1875</v>
      </c>
      <c r="E755" s="29">
        <v>81.183879899541424</v>
      </c>
      <c r="AD755" s="7">
        <v>39081.375</v>
      </c>
      <c r="AF755" s="8">
        <v>14.91624</v>
      </c>
      <c r="AG755" s="8" t="str">
        <f t="shared" si="19"/>
        <v/>
      </c>
      <c r="BT755" s="7">
        <v>41499.875</v>
      </c>
      <c r="BU755" s="8">
        <v>424.09618</v>
      </c>
      <c r="CC755" s="15">
        <v>42187.114583333336</v>
      </c>
      <c r="CD755" s="6">
        <v>37.173924102483809</v>
      </c>
      <c r="CE755" s="6" t="e">
        <f>NA()</f>
        <v>#N/A</v>
      </c>
    </row>
    <row r="756" spans="4:83" x14ac:dyDescent="0.2">
      <c r="D756" s="33">
        <v>40600.208333333336</v>
      </c>
      <c r="E756" s="29">
        <v>81.861350992058576</v>
      </c>
      <c r="AD756" s="7">
        <v>39083.375</v>
      </c>
      <c r="AF756" s="8">
        <v>16.298970000000001</v>
      </c>
      <c r="AG756" s="8" t="str">
        <f t="shared" si="19"/>
        <v/>
      </c>
      <c r="BT756" s="7">
        <v>41500.875</v>
      </c>
      <c r="BU756" s="8">
        <v>431.97881999999998</v>
      </c>
      <c r="CC756" s="15">
        <v>42187.118055555555</v>
      </c>
      <c r="CD756" s="6">
        <v>34.416945915370391</v>
      </c>
      <c r="CE756" s="6" t="e">
        <f>NA()</f>
        <v>#N/A</v>
      </c>
    </row>
    <row r="757" spans="4:83" x14ac:dyDescent="0.2">
      <c r="D757" s="33">
        <v>40600.229166666664</v>
      </c>
      <c r="E757" s="29">
        <v>80.508288067128575</v>
      </c>
      <c r="AD757" s="7">
        <v>39085.375</v>
      </c>
      <c r="AF757" s="8">
        <v>15.75461</v>
      </c>
      <c r="AG757" s="8" t="str">
        <f t="shared" si="19"/>
        <v/>
      </c>
      <c r="BT757" s="7">
        <v>41501.875</v>
      </c>
      <c r="BU757" s="8">
        <v>432.17083000000002</v>
      </c>
      <c r="CC757" s="15">
        <v>42187.121527777781</v>
      </c>
      <c r="CD757" s="6">
        <v>34.416945915370391</v>
      </c>
      <c r="CE757" s="6" t="e">
        <f>NA()</f>
        <v>#N/A</v>
      </c>
    </row>
    <row r="758" spans="4:83" x14ac:dyDescent="0.2">
      <c r="D758" s="33">
        <v>40600.25</v>
      </c>
      <c r="E758" s="29">
        <v>79.162763194967482</v>
      </c>
      <c r="AD758" s="7">
        <v>39087.375</v>
      </c>
      <c r="AF758" s="8">
        <v>15.950369999999999</v>
      </c>
      <c r="AG758" s="8" t="str">
        <f t="shared" si="19"/>
        <v/>
      </c>
      <c r="BT758" s="7">
        <v>41502.875</v>
      </c>
      <c r="BU758" s="8">
        <v>437.10556000000003</v>
      </c>
      <c r="CC758" s="15">
        <v>42187.125</v>
      </c>
      <c r="CD758" s="6">
        <v>35.788381634980219</v>
      </c>
      <c r="CE758" s="6" t="e">
        <f>NA()</f>
        <v>#N/A</v>
      </c>
    </row>
    <row r="759" spans="4:83" x14ac:dyDescent="0.2">
      <c r="D759" s="33">
        <v>40600.270833333336</v>
      </c>
      <c r="E759" s="29">
        <v>81.183879899541424</v>
      </c>
      <c r="AD759" s="7">
        <v>39089.375</v>
      </c>
      <c r="AF759" s="8">
        <v>15.64518</v>
      </c>
      <c r="AG759" s="8" t="str">
        <f t="shared" si="19"/>
        <v/>
      </c>
      <c r="BT759" s="7">
        <v>41503.875</v>
      </c>
      <c r="BU759" s="8">
        <v>432.27778000000001</v>
      </c>
      <c r="CC759" s="15">
        <v>42187.128472222219</v>
      </c>
      <c r="CD759" s="6">
        <v>33.06699123249772</v>
      </c>
      <c r="CE759" s="6" t="e">
        <f>NA()</f>
        <v>#N/A</v>
      </c>
    </row>
    <row r="760" spans="4:83" x14ac:dyDescent="0.2">
      <c r="D760" s="33">
        <v>40600.291666666664</v>
      </c>
      <c r="E760" s="29">
        <v>81.183879899541424</v>
      </c>
      <c r="AD760" s="7">
        <v>39091.375</v>
      </c>
      <c r="AF760" s="8">
        <v>17.030909999999999</v>
      </c>
      <c r="AG760" s="8" t="str">
        <f t="shared" si="19"/>
        <v/>
      </c>
      <c r="BT760" s="7">
        <v>41504.875</v>
      </c>
      <c r="BU760" s="8">
        <v>427.01839999999999</v>
      </c>
      <c r="CC760" s="15">
        <v>42187.131944444445</v>
      </c>
      <c r="CD760" s="6">
        <v>37.173924102483809</v>
      </c>
      <c r="CE760" s="6" t="e">
        <f>NA()</f>
        <v>#N/A</v>
      </c>
    </row>
    <row r="761" spans="4:83" x14ac:dyDescent="0.2">
      <c r="D761" s="33">
        <v>40600.3125</v>
      </c>
      <c r="E761" s="29">
        <v>81.861350992058576</v>
      </c>
      <c r="AD761" s="7">
        <v>39093.375</v>
      </c>
      <c r="AF761" s="8">
        <v>18.636299999999999</v>
      </c>
      <c r="AG761" s="8" t="str">
        <f t="shared" si="19"/>
        <v/>
      </c>
      <c r="BT761" s="7">
        <v>41505.875</v>
      </c>
      <c r="BU761" s="8">
        <v>423.47221999999999</v>
      </c>
      <c r="CC761" s="15">
        <v>42187.135416666664</v>
      </c>
      <c r="CD761" s="6">
        <v>33.06699123249772</v>
      </c>
      <c r="CE761" s="6" t="e">
        <f>NA()</f>
        <v>#N/A</v>
      </c>
    </row>
    <row r="762" spans="4:83" x14ac:dyDescent="0.2">
      <c r="D762" s="33">
        <v>40600.333333333336</v>
      </c>
      <c r="E762" s="29">
        <v>81.183879899541424</v>
      </c>
      <c r="AD762" s="7">
        <v>39095.375</v>
      </c>
      <c r="AF762" s="8">
        <v>20.224440000000001</v>
      </c>
      <c r="AG762" s="8" t="str">
        <f t="shared" si="19"/>
        <v/>
      </c>
      <c r="BT762" s="7">
        <v>41506.875</v>
      </c>
      <c r="BU762" s="8">
        <v>440.95303000000001</v>
      </c>
      <c r="CC762" s="15">
        <v>42187.138888888891</v>
      </c>
      <c r="CD762" s="6">
        <v>33.06699123249772</v>
      </c>
      <c r="CE762" s="6" t="e">
        <f>NA()</f>
        <v>#N/A</v>
      </c>
    </row>
    <row r="763" spans="4:83" x14ac:dyDescent="0.2">
      <c r="D763" s="33">
        <v>40600.354166666664</v>
      </c>
      <c r="E763" s="29">
        <v>82.540696146123722</v>
      </c>
      <c r="AD763" s="7">
        <v>39097.375</v>
      </c>
      <c r="AF763" s="8">
        <v>21.74971</v>
      </c>
      <c r="AG763" s="8" t="str">
        <f t="shared" si="19"/>
        <v/>
      </c>
      <c r="BT763" s="7">
        <v>41507.875</v>
      </c>
      <c r="BU763" s="8">
        <v>450</v>
      </c>
      <c r="CC763" s="15">
        <v>42187.142361111109</v>
      </c>
      <c r="CD763" s="6">
        <v>35.788381634980219</v>
      </c>
      <c r="CE763" s="6" t="e">
        <f>NA()</f>
        <v>#N/A</v>
      </c>
    </row>
    <row r="764" spans="4:83" x14ac:dyDescent="0.2">
      <c r="D764" s="33">
        <v>40600.375</v>
      </c>
      <c r="E764" s="29">
        <v>82.540696146123722</v>
      </c>
      <c r="AD764" s="7">
        <v>39099.375</v>
      </c>
      <c r="AF764" s="8">
        <v>22.472840000000001</v>
      </c>
      <c r="AG764" s="8" t="str">
        <f t="shared" si="19"/>
        <v/>
      </c>
      <c r="BT764" s="7">
        <v>41508.875</v>
      </c>
      <c r="BU764" s="8">
        <v>454.25833</v>
      </c>
      <c r="CC764" s="15">
        <v>42187.145833333336</v>
      </c>
      <c r="CD764" s="6">
        <v>31.731709783829601</v>
      </c>
      <c r="CE764" s="6" t="e">
        <f>NA()</f>
        <v>#N/A</v>
      </c>
    </row>
    <row r="765" spans="4:83" x14ac:dyDescent="0.2">
      <c r="D765" s="33">
        <v>40600.395833333336</v>
      </c>
      <c r="E765" s="29">
        <v>79.834580736879587</v>
      </c>
      <c r="AD765" s="7">
        <v>39101.375</v>
      </c>
      <c r="AF765" s="8">
        <v>23.432659999999998</v>
      </c>
      <c r="AG765" s="8" t="str">
        <f t="shared" si="19"/>
        <v/>
      </c>
      <c r="BT765" s="7">
        <v>41509.875</v>
      </c>
      <c r="BU765" s="8">
        <v>450.30207999999999</v>
      </c>
      <c r="CC765" s="15">
        <v>42187.149305555555</v>
      </c>
      <c r="CD765" s="6">
        <v>34.416945915370391</v>
      </c>
      <c r="CE765" s="6" t="e">
        <f>NA()</f>
        <v>#N/A</v>
      </c>
    </row>
    <row r="766" spans="4:83" x14ac:dyDescent="0.2">
      <c r="D766" s="33">
        <v>40600.416666666664</v>
      </c>
      <c r="E766" s="29">
        <v>81.861350992058576</v>
      </c>
      <c r="AD766" s="7">
        <v>39103.375</v>
      </c>
      <c r="AF766" s="8">
        <v>25.28256</v>
      </c>
      <c r="AG766" s="8" t="str">
        <f t="shared" si="19"/>
        <v/>
      </c>
      <c r="BT766" s="7">
        <v>41510.875</v>
      </c>
      <c r="BU766" s="8">
        <v>447.50729000000001</v>
      </c>
      <c r="CC766" s="15">
        <v>42187.152777777781</v>
      </c>
      <c r="CD766" s="6">
        <v>33.06699123249772</v>
      </c>
      <c r="CE766" s="6" t="e">
        <f>NA()</f>
        <v>#N/A</v>
      </c>
    </row>
    <row r="767" spans="4:83" x14ac:dyDescent="0.2">
      <c r="D767" s="33">
        <v>40600.4375</v>
      </c>
      <c r="E767" s="29">
        <v>80.508288067128575</v>
      </c>
      <c r="AD767" s="7">
        <v>39105.375</v>
      </c>
      <c r="AE767" s="8">
        <v>30.538170000000001</v>
      </c>
      <c r="AF767" s="8">
        <v>26.6691</v>
      </c>
      <c r="AG767" s="8">
        <f t="shared" si="19"/>
        <v>57.207270000000001</v>
      </c>
      <c r="BT767" s="7">
        <v>41511.875</v>
      </c>
      <c r="BU767" s="8">
        <v>445.16145999999998</v>
      </c>
      <c r="CC767" s="15">
        <v>42187.15625</v>
      </c>
      <c r="CD767" s="6">
        <v>33.06699123249772</v>
      </c>
      <c r="CE767" s="6" t="e">
        <f>NA()</f>
        <v>#N/A</v>
      </c>
    </row>
    <row r="768" spans="4:83" x14ac:dyDescent="0.2">
      <c r="D768" s="33">
        <v>40600.458333333336</v>
      </c>
      <c r="E768" s="29">
        <v>82.540696146123722</v>
      </c>
      <c r="AD768" s="7">
        <v>39107.375</v>
      </c>
      <c r="AF768" s="8">
        <v>25.586030000000001</v>
      </c>
      <c r="AG768" s="8" t="str">
        <f t="shared" si="19"/>
        <v/>
      </c>
      <c r="BT768" s="7">
        <v>41512.875</v>
      </c>
      <c r="BU768" s="8">
        <v>443.17743000000002</v>
      </c>
      <c r="CC768" s="15">
        <v>42187.159722222219</v>
      </c>
      <c r="CD768" s="6">
        <v>33.06699123249772</v>
      </c>
      <c r="CE768" s="6" t="e">
        <f>NA()</f>
        <v>#N/A</v>
      </c>
    </row>
    <row r="769" spans="4:83" x14ac:dyDescent="0.2">
      <c r="D769" s="33">
        <v>40600.479166666664</v>
      </c>
      <c r="E769" s="29">
        <v>82.540696146123722</v>
      </c>
      <c r="AD769" s="7">
        <v>39109.375</v>
      </c>
      <c r="AF769" s="8">
        <v>24.93582</v>
      </c>
      <c r="AG769" s="8" t="str">
        <f t="shared" si="19"/>
        <v/>
      </c>
      <c r="BT769" s="7">
        <v>41513.875</v>
      </c>
      <c r="BU769" s="8">
        <v>441.46528000000001</v>
      </c>
      <c r="CC769" s="15">
        <v>42187.163194444445</v>
      </c>
      <c r="CD769" s="6">
        <v>29.766887750178558</v>
      </c>
      <c r="CE769" s="6" t="e">
        <f>NA()</f>
        <v>#N/A</v>
      </c>
    </row>
    <row r="770" spans="4:83" x14ac:dyDescent="0.2">
      <c r="D770" s="33">
        <v>40600.5</v>
      </c>
      <c r="E770" s="29">
        <v>79.162763194967482</v>
      </c>
      <c r="AD770" s="7">
        <v>39111.375</v>
      </c>
      <c r="AF770" s="8">
        <v>25.432289999999998</v>
      </c>
      <c r="AG770" s="8" t="str">
        <f t="shared" ref="AG770:AG833" si="21">IF(AE770&lt;&gt;"",IF(AF770&lt;&gt;"",AE770+AF770,""),"")</f>
        <v/>
      </c>
      <c r="BT770" s="7">
        <v>41514.875</v>
      </c>
      <c r="BU770" s="8">
        <v>439.15035</v>
      </c>
      <c r="CC770" s="15">
        <v>42187.166666666664</v>
      </c>
      <c r="CD770" s="6">
        <v>33.06699123249772</v>
      </c>
      <c r="CE770" s="6" t="e">
        <f>NA()</f>
        <v>#N/A</v>
      </c>
    </row>
    <row r="771" spans="4:83" x14ac:dyDescent="0.2">
      <c r="D771" s="33">
        <v>40600.520833333336</v>
      </c>
      <c r="E771" s="29">
        <v>83.221910206085411</v>
      </c>
      <c r="AD771" s="7">
        <v>39113.375</v>
      </c>
      <c r="AF771" s="8">
        <v>25.351849999999999</v>
      </c>
      <c r="AG771" s="8" t="str">
        <f t="shared" si="21"/>
        <v/>
      </c>
      <c r="BT771" s="7">
        <v>41515.875</v>
      </c>
      <c r="BU771" s="8">
        <v>436.93194</v>
      </c>
      <c r="CC771" s="15">
        <v>42187.170138888891</v>
      </c>
      <c r="CD771" s="6">
        <v>29.766887750178558</v>
      </c>
      <c r="CE771" s="6" t="e">
        <f>NA()</f>
        <v>#N/A</v>
      </c>
    </row>
    <row r="772" spans="4:83" x14ac:dyDescent="0.2">
      <c r="D772" s="33">
        <v>40600.541666666664</v>
      </c>
      <c r="E772" s="29">
        <v>79.834580736879587</v>
      </c>
      <c r="AD772" s="7">
        <v>39115.375</v>
      </c>
      <c r="AF772" s="8">
        <v>25.738849999999999</v>
      </c>
      <c r="AG772" s="8" t="str">
        <f t="shared" si="21"/>
        <v/>
      </c>
      <c r="BT772" s="7">
        <v>41516.875</v>
      </c>
      <c r="BU772" s="8">
        <v>435.875</v>
      </c>
      <c r="CC772" s="15">
        <v>42187.173611111109</v>
      </c>
      <c r="CD772" s="6">
        <v>33.06699123249772</v>
      </c>
      <c r="CE772" s="6" t="e">
        <f>NA()</f>
        <v>#N/A</v>
      </c>
    </row>
    <row r="773" spans="4:83" x14ac:dyDescent="0.2">
      <c r="D773" s="33">
        <v>40600.5625</v>
      </c>
      <c r="E773" s="29">
        <v>81.183879899541424</v>
      </c>
      <c r="AD773" s="7">
        <v>39117.375</v>
      </c>
      <c r="AF773" s="8">
        <v>25.761980000000001</v>
      </c>
      <c r="AG773" s="8" t="str">
        <f t="shared" si="21"/>
        <v/>
      </c>
      <c r="BT773" s="7">
        <v>41518.875</v>
      </c>
      <c r="BU773" s="8">
        <v>432.60937000000001</v>
      </c>
      <c r="CC773" s="15">
        <v>42187.177083333336</v>
      </c>
      <c r="CD773" s="6">
        <v>30.418306872408269</v>
      </c>
      <c r="CE773" s="6" t="e">
        <f>NA()</f>
        <v>#N/A</v>
      </c>
    </row>
    <row r="774" spans="4:83" x14ac:dyDescent="0.2">
      <c r="D774" s="33">
        <v>40600.583333333336</v>
      </c>
      <c r="E774" s="29">
        <v>81.861350992058576</v>
      </c>
      <c r="AD774" s="7">
        <v>39119.375</v>
      </c>
      <c r="AF774" s="8">
        <v>25.75423</v>
      </c>
      <c r="AG774" s="8" t="str">
        <f t="shared" si="21"/>
        <v/>
      </c>
      <c r="BT774" s="7">
        <v>41519.875</v>
      </c>
      <c r="BU774" s="8">
        <v>430.79201999999998</v>
      </c>
      <c r="CC774" s="15">
        <v>42187.180555555555</v>
      </c>
      <c r="CD774" s="6">
        <v>37.173924102483809</v>
      </c>
      <c r="CE774" s="6" t="e">
        <f>NA()</f>
        <v>#N/A</v>
      </c>
    </row>
    <row r="775" spans="4:83" x14ac:dyDescent="0.2">
      <c r="D775" s="33">
        <v>40600.604166666664</v>
      </c>
      <c r="E775" s="29">
        <v>81.861350992058576</v>
      </c>
      <c r="AD775" s="7">
        <v>39121.375</v>
      </c>
      <c r="AF775" s="8">
        <v>25.732009999999999</v>
      </c>
      <c r="AG775" s="8" t="str">
        <f t="shared" si="21"/>
        <v/>
      </c>
      <c r="BT775" s="7">
        <v>41520.875</v>
      </c>
      <c r="BU775" s="8">
        <v>428.94375000000002</v>
      </c>
      <c r="CC775" s="15">
        <v>42187.184027777781</v>
      </c>
      <c r="CD775" s="6">
        <v>33.06699123249772</v>
      </c>
      <c r="CE775" s="6" t="e">
        <f>NA()</f>
        <v>#N/A</v>
      </c>
    </row>
    <row r="776" spans="4:83" x14ac:dyDescent="0.2">
      <c r="D776" s="33">
        <v>40600.625</v>
      </c>
      <c r="E776" s="29">
        <v>83.221910206085411</v>
      </c>
      <c r="AD776" s="7">
        <v>39123.375</v>
      </c>
      <c r="AF776" s="8">
        <v>26.24841</v>
      </c>
      <c r="AG776" s="8" t="str">
        <f t="shared" si="21"/>
        <v/>
      </c>
      <c r="BT776" s="7">
        <v>41521.875</v>
      </c>
      <c r="BU776" s="8">
        <v>428.12882000000002</v>
      </c>
      <c r="CC776" s="15">
        <v>42187.1875</v>
      </c>
      <c r="CD776" s="6">
        <v>34.416945915370391</v>
      </c>
      <c r="CE776" s="6" t="e">
        <f>NA()</f>
        <v>#N/A</v>
      </c>
    </row>
    <row r="777" spans="4:83" x14ac:dyDescent="0.2">
      <c r="D777" s="33">
        <v>40600.645833333336</v>
      </c>
      <c r="E777" s="29">
        <v>82.540696146123722</v>
      </c>
      <c r="AD777" s="7">
        <v>39125.375</v>
      </c>
      <c r="AF777" s="8">
        <v>25.39894</v>
      </c>
      <c r="AG777" s="8" t="str">
        <f t="shared" si="21"/>
        <v/>
      </c>
      <c r="BT777" s="7">
        <v>41522.875</v>
      </c>
      <c r="BU777" s="8">
        <v>426.02917000000002</v>
      </c>
      <c r="CC777" s="15">
        <v>42187.190972222219</v>
      </c>
      <c r="CD777" s="6">
        <v>33.066991232498516</v>
      </c>
      <c r="CE777" s="6" t="e">
        <f>NA()</f>
        <v>#N/A</v>
      </c>
    </row>
    <row r="778" spans="4:83" x14ac:dyDescent="0.2">
      <c r="D778" s="33">
        <v>40600.666666666664</v>
      </c>
      <c r="E778" s="29">
        <v>81.183879899541424</v>
      </c>
      <c r="AD778" s="7">
        <v>39127.375</v>
      </c>
      <c r="AF778" s="8">
        <v>26.290649999999999</v>
      </c>
      <c r="AG778" s="8" t="str">
        <f t="shared" si="21"/>
        <v/>
      </c>
      <c r="BT778" s="7">
        <v>41523.875</v>
      </c>
      <c r="BU778" s="8">
        <v>419.74027999999998</v>
      </c>
      <c r="CC778" s="15">
        <v>42187.194444444445</v>
      </c>
      <c r="CD778" s="6">
        <v>37.173924102483809</v>
      </c>
      <c r="CE778" s="6" t="e">
        <f>NA()</f>
        <v>#N/A</v>
      </c>
    </row>
    <row r="779" spans="4:83" x14ac:dyDescent="0.2">
      <c r="D779" s="33">
        <v>40600.6875</v>
      </c>
      <c r="E779" s="29">
        <v>79.834580736879587</v>
      </c>
      <c r="AD779" s="7">
        <v>39129.375</v>
      </c>
      <c r="AF779" s="8">
        <v>26.131979999999999</v>
      </c>
      <c r="AG779" s="8" t="str">
        <f t="shared" si="21"/>
        <v/>
      </c>
      <c r="BT779" s="7">
        <v>41524.875</v>
      </c>
      <c r="BU779" s="8">
        <v>418.54826000000003</v>
      </c>
      <c r="CC779" s="15">
        <v>42187.197916666664</v>
      </c>
      <c r="CD779" s="6">
        <v>32.397057314253473</v>
      </c>
      <c r="CE779" s="6" t="e">
        <f>NA()</f>
        <v>#N/A</v>
      </c>
    </row>
    <row r="780" spans="4:83" x14ac:dyDescent="0.2">
      <c r="D780" s="33">
        <v>40600.708333333336</v>
      </c>
      <c r="E780" s="29">
        <v>82.540696146123722</v>
      </c>
      <c r="AD780" s="7">
        <v>39131.375</v>
      </c>
      <c r="AF780" s="8">
        <v>26.31401</v>
      </c>
      <c r="AG780" s="8" t="str">
        <f t="shared" si="21"/>
        <v/>
      </c>
      <c r="BT780" s="7">
        <v>41525.875</v>
      </c>
      <c r="BU780" s="8">
        <v>425.6191</v>
      </c>
      <c r="CC780" s="15">
        <v>42187.201388888891</v>
      </c>
      <c r="CD780" s="6">
        <v>32.397057314253473</v>
      </c>
      <c r="CE780" s="6" t="e">
        <f>NA()</f>
        <v>#N/A</v>
      </c>
    </row>
    <row r="781" spans="4:83" x14ac:dyDescent="0.2">
      <c r="D781" s="33">
        <v>40600.729166666664</v>
      </c>
      <c r="E781" s="29">
        <v>81.861350992058576</v>
      </c>
      <c r="AD781" s="7">
        <v>39133.375</v>
      </c>
      <c r="AF781" s="8">
        <v>27.191839999999999</v>
      </c>
      <c r="AG781" s="8" t="str">
        <f t="shared" si="21"/>
        <v/>
      </c>
      <c r="BT781" s="7">
        <v>41526.875</v>
      </c>
      <c r="BU781" s="8">
        <v>429.67221999999998</v>
      </c>
      <c r="CC781" s="15">
        <v>42187.204861111109</v>
      </c>
      <c r="CD781" s="6">
        <v>35.788381634980219</v>
      </c>
      <c r="CE781" s="6" t="e">
        <f>NA()</f>
        <v>#N/A</v>
      </c>
    </row>
    <row r="782" spans="4:83" x14ac:dyDescent="0.2">
      <c r="D782" s="33">
        <v>40600.75</v>
      </c>
      <c r="E782" s="29">
        <v>81.183879899541424</v>
      </c>
      <c r="AD782" s="7">
        <v>39135.375</v>
      </c>
      <c r="AF782" s="8">
        <v>27.90307</v>
      </c>
      <c r="AG782" s="8" t="str">
        <f t="shared" si="21"/>
        <v/>
      </c>
      <c r="BT782" s="7">
        <v>41527.875</v>
      </c>
      <c r="BU782" s="8">
        <v>442.68124999999998</v>
      </c>
      <c r="CC782" s="15">
        <v>42187.208333333336</v>
      </c>
      <c r="CD782" s="6">
        <v>33.06699123249772</v>
      </c>
      <c r="CE782" s="6" t="e">
        <f>NA()</f>
        <v>#N/A</v>
      </c>
    </row>
    <row r="783" spans="4:83" x14ac:dyDescent="0.2">
      <c r="D783" s="33">
        <v>40600.770833333336</v>
      </c>
      <c r="E783" s="29">
        <v>81.861350992058576</v>
      </c>
      <c r="AD783" s="7">
        <v>39137.375</v>
      </c>
      <c r="AF783" s="8">
        <v>32.315519999999999</v>
      </c>
      <c r="AG783" s="8" t="str">
        <f t="shared" si="21"/>
        <v/>
      </c>
      <c r="BT783" s="7">
        <v>41528.875</v>
      </c>
      <c r="BU783" s="8">
        <v>440.92048999999997</v>
      </c>
      <c r="CC783" s="15">
        <v>42187.211805555555</v>
      </c>
      <c r="CD783" s="6">
        <v>33.06699123249772</v>
      </c>
      <c r="CE783" s="6" t="e">
        <f>NA()</f>
        <v>#N/A</v>
      </c>
    </row>
    <row r="784" spans="4:83" x14ac:dyDescent="0.2">
      <c r="D784" s="33">
        <v>40600.791666666664</v>
      </c>
      <c r="E784" s="29">
        <v>79.834580736879587</v>
      </c>
      <c r="AD784" s="7">
        <v>39139.375</v>
      </c>
      <c r="AF784" s="8">
        <v>34.144509999999997</v>
      </c>
      <c r="AG784" s="8" t="str">
        <f t="shared" si="21"/>
        <v/>
      </c>
      <c r="BT784" s="7">
        <v>41529.875</v>
      </c>
      <c r="BU784" s="8">
        <v>439.52778000000001</v>
      </c>
      <c r="CC784" s="15">
        <v>42187.215277777781</v>
      </c>
      <c r="CD784" s="6">
        <v>33.06699123249772</v>
      </c>
      <c r="CE784" s="6" t="e">
        <f>NA()</f>
        <v>#N/A</v>
      </c>
    </row>
    <row r="785" spans="4:83" x14ac:dyDescent="0.2">
      <c r="D785" s="33">
        <v>40600.8125</v>
      </c>
      <c r="E785" s="29">
        <v>82.540696146123722</v>
      </c>
      <c r="AD785" s="7">
        <v>39141.375</v>
      </c>
      <c r="AF785" s="8">
        <v>36.907449999999997</v>
      </c>
      <c r="AG785" s="8" t="str">
        <f t="shared" si="21"/>
        <v/>
      </c>
      <c r="BT785" s="7">
        <v>41530.875</v>
      </c>
      <c r="BU785" s="8">
        <v>437.74896000000001</v>
      </c>
      <c r="CC785" s="15">
        <v>42187.21875</v>
      </c>
      <c r="CD785" s="6">
        <v>33.06699123249772</v>
      </c>
      <c r="CE785" s="6" t="e">
        <f>NA()</f>
        <v>#N/A</v>
      </c>
    </row>
    <row r="786" spans="4:83" x14ac:dyDescent="0.2">
      <c r="D786" s="33">
        <v>40600.833333333336</v>
      </c>
      <c r="E786" s="29">
        <v>81.861350992058576</v>
      </c>
      <c r="AD786" s="7">
        <v>39143.375</v>
      </c>
      <c r="AF786" s="8">
        <v>42.248910000000002</v>
      </c>
      <c r="AG786" s="8" t="str">
        <f t="shared" si="21"/>
        <v/>
      </c>
      <c r="BT786" s="7">
        <v>41531.875</v>
      </c>
      <c r="BU786" s="8">
        <v>436.33264000000003</v>
      </c>
      <c r="CC786" s="15">
        <v>42187.222222222219</v>
      </c>
      <c r="CD786" s="6">
        <v>37.173924102483809</v>
      </c>
      <c r="CE786" s="6" t="e">
        <f>NA()</f>
        <v>#N/A</v>
      </c>
    </row>
    <row r="787" spans="4:83" x14ac:dyDescent="0.2">
      <c r="D787" s="33">
        <v>40600.854166666664</v>
      </c>
      <c r="E787" s="29">
        <v>80.508288067128575</v>
      </c>
      <c r="AD787" s="7">
        <v>39145.375</v>
      </c>
      <c r="AF787" s="8">
        <v>43.2378</v>
      </c>
      <c r="AG787" s="8" t="str">
        <f t="shared" si="21"/>
        <v/>
      </c>
      <c r="BT787" s="7">
        <v>41532.875</v>
      </c>
      <c r="BU787" s="8">
        <v>437.85417000000001</v>
      </c>
      <c r="CC787" s="15">
        <v>42187.225694444445</v>
      </c>
      <c r="CD787" s="6">
        <v>33.06699123249772</v>
      </c>
      <c r="CE787" s="6" t="e">
        <f>NA()</f>
        <v>#N/A</v>
      </c>
    </row>
    <row r="788" spans="4:83" x14ac:dyDescent="0.2">
      <c r="D788" s="33">
        <v>40600.875</v>
      </c>
      <c r="E788" s="29">
        <v>78.492840772300895</v>
      </c>
      <c r="AD788" s="7">
        <v>39147.375</v>
      </c>
      <c r="AF788" s="8">
        <v>41.535209999999999</v>
      </c>
      <c r="AG788" s="8" t="str">
        <f t="shared" si="21"/>
        <v/>
      </c>
      <c r="BT788" s="7">
        <v>41533.875</v>
      </c>
      <c r="BU788" s="8">
        <v>435.56805000000003</v>
      </c>
      <c r="CC788" s="15">
        <v>42187.229166666664</v>
      </c>
      <c r="CD788" s="6">
        <v>31.731709783829601</v>
      </c>
      <c r="CE788" s="6" t="e">
        <f>NA()</f>
        <v>#N/A</v>
      </c>
    </row>
    <row r="789" spans="4:83" x14ac:dyDescent="0.2">
      <c r="D789" s="33">
        <v>40600.895833333336</v>
      </c>
      <c r="E789" s="29">
        <v>79.834580736879587</v>
      </c>
      <c r="AD789" s="7">
        <v>39149.375</v>
      </c>
      <c r="AF789" s="8">
        <v>41.022320000000001</v>
      </c>
      <c r="AG789" s="8" t="str">
        <f t="shared" si="21"/>
        <v/>
      </c>
      <c r="BT789" s="7">
        <v>41534.875</v>
      </c>
      <c r="BU789" s="8">
        <v>433.45832999999999</v>
      </c>
      <c r="CC789" s="15">
        <v>42187.232638888891</v>
      </c>
      <c r="CD789" s="6">
        <v>33.06699123249772</v>
      </c>
      <c r="CE789" s="6" t="e">
        <f>NA()</f>
        <v>#N/A</v>
      </c>
    </row>
    <row r="790" spans="4:83" x14ac:dyDescent="0.2">
      <c r="D790" s="33">
        <v>40600.916666666664</v>
      </c>
      <c r="E790" s="29">
        <v>81.183879899541424</v>
      </c>
      <c r="AD790" s="7">
        <v>39151.375</v>
      </c>
      <c r="AF790" s="8">
        <v>40.007210000000001</v>
      </c>
      <c r="AG790" s="8" t="str">
        <f t="shared" si="21"/>
        <v/>
      </c>
      <c r="BT790" s="7">
        <v>41535.875</v>
      </c>
      <c r="BU790" s="8">
        <v>431.26805999999999</v>
      </c>
      <c r="CC790" s="15">
        <v>42187.236111111109</v>
      </c>
      <c r="CD790" s="6">
        <v>29.766887750178558</v>
      </c>
      <c r="CE790" s="6" t="e">
        <f>NA()</f>
        <v>#N/A</v>
      </c>
    </row>
    <row r="791" spans="4:83" x14ac:dyDescent="0.2">
      <c r="D791" s="33">
        <v>40600.9375</v>
      </c>
      <c r="E791" s="29">
        <v>80.508288067128575</v>
      </c>
      <c r="AD791" s="7">
        <v>39153.375</v>
      </c>
      <c r="AF791" s="8">
        <v>39.958440000000003</v>
      </c>
      <c r="AG791" s="8" t="str">
        <f t="shared" si="21"/>
        <v/>
      </c>
      <c r="BT791" s="7">
        <v>41536.875</v>
      </c>
      <c r="BU791" s="8">
        <v>429.20902999999998</v>
      </c>
      <c r="CC791" s="15">
        <v>42187.239583333336</v>
      </c>
      <c r="CD791" s="6">
        <v>30.418306872408269</v>
      </c>
      <c r="CE791" s="6" t="e">
        <f>NA()</f>
        <v>#N/A</v>
      </c>
    </row>
    <row r="792" spans="4:83" x14ac:dyDescent="0.2">
      <c r="D792" s="33">
        <v>40600.958333333336</v>
      </c>
      <c r="E792" s="29">
        <v>79.834580736879587</v>
      </c>
      <c r="AD792" s="7">
        <v>39155.375</v>
      </c>
      <c r="AF792" s="8">
        <v>41.256039999999999</v>
      </c>
      <c r="AG792" s="8" t="str">
        <f t="shared" si="21"/>
        <v/>
      </c>
      <c r="BT792" s="7">
        <v>41537.875</v>
      </c>
      <c r="BU792" s="8">
        <v>425.34618</v>
      </c>
      <c r="CC792" s="15">
        <v>42187.243055555555</v>
      </c>
      <c r="CD792" s="6">
        <v>27.212019562533623</v>
      </c>
      <c r="CE792" s="6" t="e">
        <f>NA()</f>
        <v>#N/A</v>
      </c>
    </row>
    <row r="793" spans="4:83" x14ac:dyDescent="0.2">
      <c r="D793" s="33">
        <v>40600.979166666664</v>
      </c>
      <c r="E793" s="29">
        <v>78.492840772300895</v>
      </c>
      <c r="AD793" s="7">
        <v>39157.375</v>
      </c>
      <c r="AF793" s="8">
        <v>40.918939999999999</v>
      </c>
      <c r="AG793" s="8" t="str">
        <f t="shared" si="21"/>
        <v/>
      </c>
      <c r="BT793" s="7">
        <v>41538.875</v>
      </c>
      <c r="BU793" s="8">
        <v>422.42430999999999</v>
      </c>
      <c r="CC793" s="15">
        <v>42187.246527777781</v>
      </c>
      <c r="CD793" s="6">
        <v>29.766887750178558</v>
      </c>
      <c r="CE793" s="6" t="e">
        <f>NA()</f>
        <v>#N/A</v>
      </c>
    </row>
    <row r="794" spans="4:83" x14ac:dyDescent="0.2">
      <c r="D794" s="33">
        <v>40601</v>
      </c>
      <c r="E794" s="29">
        <v>79.834580736879587</v>
      </c>
      <c r="AD794" s="7">
        <v>39159.375</v>
      </c>
      <c r="AF794" s="8">
        <v>40.62771</v>
      </c>
      <c r="AG794" s="8" t="str">
        <f t="shared" si="21"/>
        <v/>
      </c>
      <c r="BT794" s="7">
        <v>41539.875</v>
      </c>
      <c r="BU794" s="8">
        <v>419.91181</v>
      </c>
      <c r="CC794" s="15">
        <v>42187.25</v>
      </c>
      <c r="CD794" s="6">
        <v>35.788381634980219</v>
      </c>
      <c r="CE794" s="6" t="e">
        <f>NA()</f>
        <v>#N/A</v>
      </c>
    </row>
    <row r="795" spans="4:83" x14ac:dyDescent="0.2">
      <c r="D795" s="33">
        <v>40601.020833333336</v>
      </c>
      <c r="E795" s="29">
        <v>79.162763194967482</v>
      </c>
      <c r="AD795" s="7">
        <v>39161.375</v>
      </c>
      <c r="AF795" s="8">
        <v>41.657040000000002</v>
      </c>
      <c r="AG795" s="8" t="str">
        <f t="shared" si="21"/>
        <v/>
      </c>
      <c r="BT795" s="7">
        <v>41540.875</v>
      </c>
      <c r="BU795" s="8">
        <v>418.76423999999997</v>
      </c>
      <c r="CC795" s="15">
        <v>42187.253472222219</v>
      </c>
      <c r="CD795" s="6">
        <v>34.416945915370391</v>
      </c>
      <c r="CE795" s="6" t="e">
        <f>NA()</f>
        <v>#N/A</v>
      </c>
    </row>
    <row r="796" spans="4:83" x14ac:dyDescent="0.2">
      <c r="D796" s="33">
        <v>40601.041666666664</v>
      </c>
      <c r="E796" s="29">
        <v>79.834580736879587</v>
      </c>
      <c r="AD796" s="7">
        <v>39163.375</v>
      </c>
      <c r="AF796" s="8">
        <v>41.638759999999998</v>
      </c>
      <c r="AG796" s="8" t="str">
        <f t="shared" si="21"/>
        <v/>
      </c>
      <c r="BT796" s="7">
        <v>41541.875</v>
      </c>
      <c r="BU796" s="8">
        <v>425.62882000000002</v>
      </c>
      <c r="CC796" s="15">
        <v>42187.256944444445</v>
      </c>
      <c r="CD796" s="6">
        <v>30.418306872409037</v>
      </c>
      <c r="CE796" s="6" t="e">
        <f>NA()</f>
        <v>#N/A</v>
      </c>
    </row>
    <row r="797" spans="4:83" x14ac:dyDescent="0.2">
      <c r="D797" s="33">
        <v>40601.0625</v>
      </c>
      <c r="E797" s="29">
        <v>79.162763194967482</v>
      </c>
      <c r="AD797" s="7">
        <v>39165.375</v>
      </c>
      <c r="AF797" s="8">
        <v>41.688420000000001</v>
      </c>
      <c r="AG797" s="8" t="str">
        <f t="shared" si="21"/>
        <v/>
      </c>
      <c r="BT797" s="7">
        <v>41542.875</v>
      </c>
      <c r="BU797" s="8">
        <v>429.16597000000002</v>
      </c>
      <c r="CC797" s="15">
        <v>42187.260416666664</v>
      </c>
      <c r="CD797" s="6">
        <v>34.416945915370391</v>
      </c>
      <c r="CE797" s="6" t="e">
        <f>NA()</f>
        <v>#N/A</v>
      </c>
    </row>
    <row r="798" spans="4:83" x14ac:dyDescent="0.2">
      <c r="D798" s="33">
        <v>40601.083333333336</v>
      </c>
      <c r="E798" s="29">
        <v>79.162763194967482</v>
      </c>
      <c r="AD798" s="7">
        <v>39167.375</v>
      </c>
      <c r="AF798" s="8">
        <v>41.264969999999998</v>
      </c>
      <c r="AG798" s="8" t="str">
        <f t="shared" si="21"/>
        <v/>
      </c>
      <c r="BT798" s="7">
        <v>41543.875</v>
      </c>
      <c r="BU798" s="8">
        <v>427.08749999999998</v>
      </c>
      <c r="CC798" s="15">
        <v>42187.263888888891</v>
      </c>
      <c r="CD798" s="6">
        <v>34.416945915370391</v>
      </c>
      <c r="CE798" s="6" t="e">
        <f>NA()</f>
        <v>#N/A</v>
      </c>
    </row>
    <row r="799" spans="4:83" x14ac:dyDescent="0.2">
      <c r="D799" s="33">
        <v>40601.104166666664</v>
      </c>
      <c r="E799" s="29">
        <v>79.162763194967482</v>
      </c>
      <c r="AD799" s="7">
        <v>39169.375</v>
      </c>
      <c r="AF799" s="8">
        <v>41.62097</v>
      </c>
      <c r="AG799" s="8" t="str">
        <f t="shared" si="21"/>
        <v/>
      </c>
      <c r="BT799" s="7">
        <v>41544.875</v>
      </c>
      <c r="BU799" s="8">
        <v>425.67707999999999</v>
      </c>
      <c r="CC799" s="15">
        <v>42187.267361111109</v>
      </c>
      <c r="CD799" s="6">
        <v>31.731709783829601</v>
      </c>
      <c r="CE799" s="6" t="e">
        <f>NA()</f>
        <v>#N/A</v>
      </c>
    </row>
    <row r="800" spans="4:83" x14ac:dyDescent="0.2">
      <c r="D800" s="33">
        <v>40601.125</v>
      </c>
      <c r="E800" s="29">
        <v>75.832210493901911</v>
      </c>
      <c r="AD800" s="7">
        <v>39171.375</v>
      </c>
      <c r="AF800" s="8">
        <v>41.255940000000002</v>
      </c>
      <c r="AG800" s="8" t="str">
        <f t="shared" si="21"/>
        <v/>
      </c>
      <c r="BT800" s="7">
        <v>41545.875</v>
      </c>
      <c r="BU800" s="8">
        <v>423.74097</v>
      </c>
      <c r="CC800" s="15">
        <v>42187.270833333336</v>
      </c>
      <c r="CD800" s="6">
        <v>32.397057314253473</v>
      </c>
      <c r="CE800" s="6" t="e">
        <f>NA()</f>
        <v>#N/A</v>
      </c>
    </row>
    <row r="801" spans="4:83" x14ac:dyDescent="0.2">
      <c r="D801" s="33">
        <v>40601.145833333336</v>
      </c>
      <c r="E801" s="29">
        <v>79.834580736879587</v>
      </c>
      <c r="AD801" s="7">
        <v>39173.375</v>
      </c>
      <c r="AF801" s="8">
        <v>41.076050000000002</v>
      </c>
      <c r="AG801" s="8" t="str">
        <f t="shared" si="21"/>
        <v/>
      </c>
      <c r="BT801" s="7">
        <v>41546.875</v>
      </c>
      <c r="BU801" s="8">
        <v>421.18437999999998</v>
      </c>
      <c r="CC801" s="15">
        <v>42187.274305555555</v>
      </c>
      <c r="CD801" s="6">
        <v>34.416945915370391</v>
      </c>
      <c r="CE801" s="6" t="e">
        <f>NA()</f>
        <v>#N/A</v>
      </c>
    </row>
    <row r="802" spans="4:83" x14ac:dyDescent="0.2">
      <c r="D802" s="33">
        <v>40601.166666666664</v>
      </c>
      <c r="E802" s="29">
        <v>78.492840772300895</v>
      </c>
      <c r="AD802" s="7">
        <v>39175.375</v>
      </c>
      <c r="AF802" s="8">
        <v>40.506810000000002</v>
      </c>
      <c r="AG802" s="8" t="str">
        <f t="shared" si="21"/>
        <v/>
      </c>
      <c r="BT802" s="7">
        <v>41547.875</v>
      </c>
      <c r="BU802" s="8">
        <v>415.61389000000003</v>
      </c>
      <c r="CC802" s="15">
        <v>42187.277777777781</v>
      </c>
      <c r="CD802" s="6">
        <v>33.066991232498516</v>
      </c>
      <c r="CE802" s="6" t="e">
        <f>NA()</f>
        <v>#N/A</v>
      </c>
    </row>
    <row r="803" spans="4:83" x14ac:dyDescent="0.2">
      <c r="D803" s="33">
        <v>40601.1875</v>
      </c>
      <c r="E803" s="29">
        <v>78.492840772300895</v>
      </c>
      <c r="AD803" s="7">
        <v>39177.375</v>
      </c>
      <c r="AF803" s="8">
        <v>40.180770000000003</v>
      </c>
      <c r="AG803" s="8" t="str">
        <f t="shared" si="21"/>
        <v/>
      </c>
      <c r="BT803" s="7">
        <v>41548.875</v>
      </c>
      <c r="BU803" s="8">
        <v>425.68808999999999</v>
      </c>
      <c r="CC803" s="15">
        <v>42187.28125</v>
      </c>
      <c r="CD803" s="6">
        <v>34.416945915370391</v>
      </c>
      <c r="CE803" s="6" t="e">
        <f>NA()</f>
        <v>#N/A</v>
      </c>
    </row>
    <row r="804" spans="4:83" x14ac:dyDescent="0.2">
      <c r="D804" s="33">
        <v>40601.208333333336</v>
      </c>
      <c r="E804" s="29">
        <v>81.861350992058576</v>
      </c>
      <c r="AD804" s="7">
        <v>39179.375</v>
      </c>
      <c r="AF804" s="8">
        <v>40.033790000000003</v>
      </c>
      <c r="AG804" s="8" t="str">
        <f t="shared" si="21"/>
        <v/>
      </c>
      <c r="BT804" s="7">
        <v>41549.875</v>
      </c>
      <c r="BU804" s="8">
        <v>437.41651000000002</v>
      </c>
      <c r="CC804" s="15">
        <v>42187.284722222219</v>
      </c>
      <c r="CD804" s="6">
        <v>37.875077776926339</v>
      </c>
      <c r="CE804" s="6" t="e">
        <f>NA()</f>
        <v>#N/A</v>
      </c>
    </row>
    <row r="805" spans="4:83" x14ac:dyDescent="0.2">
      <c r="D805" s="33">
        <v>40601.229166666664</v>
      </c>
      <c r="E805" s="29">
        <v>80.508288067128575</v>
      </c>
      <c r="AD805" s="7">
        <v>39181.375</v>
      </c>
      <c r="AF805" s="8">
        <v>39.74465</v>
      </c>
      <c r="AG805" s="8" t="str">
        <f t="shared" si="21"/>
        <v/>
      </c>
      <c r="BT805" s="7">
        <v>41550.875</v>
      </c>
      <c r="BU805" s="8">
        <v>427.87360999999999</v>
      </c>
      <c r="CC805" s="15">
        <v>42187.288194444445</v>
      </c>
      <c r="CD805" s="6">
        <v>30.418306872409037</v>
      </c>
      <c r="CE805" s="6" t="e">
        <f>NA()</f>
        <v>#N/A</v>
      </c>
    </row>
    <row r="806" spans="4:83" x14ac:dyDescent="0.2">
      <c r="D806" s="33">
        <v>40601.25</v>
      </c>
      <c r="E806" s="29">
        <v>77.158702835836792</v>
      </c>
      <c r="AD806" s="7">
        <v>39183.375</v>
      </c>
      <c r="AF806" s="8">
        <v>39.473840000000003</v>
      </c>
      <c r="AG806" s="8" t="str">
        <f t="shared" si="21"/>
        <v/>
      </c>
      <c r="BT806" s="7">
        <v>41551.875</v>
      </c>
      <c r="BU806" s="8">
        <v>425.47638999999998</v>
      </c>
      <c r="CC806" s="15">
        <v>42187.291666666664</v>
      </c>
      <c r="CD806" s="6">
        <v>31.074409755723821</v>
      </c>
      <c r="CE806" s="6" t="e">
        <f>NA()</f>
        <v>#N/A</v>
      </c>
    </row>
    <row r="807" spans="4:83" x14ac:dyDescent="0.2">
      <c r="D807" s="33">
        <v>40601.270833333336</v>
      </c>
      <c r="E807" s="29">
        <v>74.513408070639954</v>
      </c>
      <c r="AD807" s="7">
        <v>39185.375</v>
      </c>
      <c r="AF807" s="8">
        <v>39.16395</v>
      </c>
      <c r="AG807" s="8" t="str">
        <f t="shared" si="21"/>
        <v/>
      </c>
      <c r="BT807" s="7">
        <v>41552.875</v>
      </c>
      <c r="BU807" s="8">
        <v>424.07256999999998</v>
      </c>
      <c r="CC807" s="15">
        <v>42187.295138888891</v>
      </c>
      <c r="CD807" s="6">
        <v>28.481568337646085</v>
      </c>
      <c r="CE807" s="6" t="e">
        <f>NA()</f>
        <v>#N/A</v>
      </c>
    </row>
    <row r="808" spans="4:83" x14ac:dyDescent="0.2">
      <c r="D808" s="33">
        <v>40601.291666666664</v>
      </c>
      <c r="E808" s="29">
        <v>75.832210493901911</v>
      </c>
      <c r="AD808" s="7">
        <v>39187.375</v>
      </c>
      <c r="AF808" s="8">
        <v>38.872450000000001</v>
      </c>
      <c r="AG808" s="8" t="str">
        <f t="shared" si="21"/>
        <v/>
      </c>
      <c r="BT808" s="7">
        <v>41553.875</v>
      </c>
      <c r="BU808" s="8">
        <v>419.00693999999999</v>
      </c>
      <c r="CC808" s="15">
        <v>42187.298611111109</v>
      </c>
      <c r="CD808" s="6">
        <v>34.416945915370391</v>
      </c>
      <c r="CE808" s="6" t="e">
        <f>NA()</f>
        <v>#N/A</v>
      </c>
    </row>
    <row r="809" spans="4:83" x14ac:dyDescent="0.2">
      <c r="D809" s="33">
        <v>40601.3125</v>
      </c>
      <c r="E809" s="29">
        <v>76.494498213309555</v>
      </c>
      <c r="AD809" s="7">
        <v>39189.375</v>
      </c>
      <c r="AF809" s="8">
        <v>38.634619999999998</v>
      </c>
      <c r="AG809" s="8" t="str">
        <f t="shared" si="21"/>
        <v/>
      </c>
      <c r="BT809" s="7">
        <v>41554.875</v>
      </c>
      <c r="BU809" s="8">
        <v>421.64096999999998</v>
      </c>
      <c r="CC809" s="15">
        <v>42187.302083333336</v>
      </c>
      <c r="CD809" s="6">
        <v>30.418306872409037</v>
      </c>
      <c r="CE809" s="6" t="e">
        <f>NA()</f>
        <v>#N/A</v>
      </c>
    </row>
    <row r="810" spans="4:83" x14ac:dyDescent="0.2">
      <c r="D810" s="33">
        <v>40601.333333333336</v>
      </c>
      <c r="E810" s="29">
        <v>76.494498213309555</v>
      </c>
      <c r="AD810" s="7">
        <v>39191.375</v>
      </c>
      <c r="AF810" s="8">
        <v>38.419139999999999</v>
      </c>
      <c r="AG810" s="8" t="str">
        <f t="shared" si="21"/>
        <v/>
      </c>
      <c r="BT810" s="7">
        <v>41555.875</v>
      </c>
      <c r="BU810" s="8">
        <v>419.77152999999998</v>
      </c>
      <c r="CC810" s="15">
        <v>42187.305555555555</v>
      </c>
      <c r="CD810" s="6">
        <v>28.481568337646085</v>
      </c>
      <c r="CE810" s="6" t="e">
        <f>NA()</f>
        <v>#N/A</v>
      </c>
    </row>
    <row r="811" spans="4:83" x14ac:dyDescent="0.2">
      <c r="D811" s="33">
        <v>40601.354166666664</v>
      </c>
      <c r="E811" s="29">
        <v>77.158702835836792</v>
      </c>
      <c r="AD811" s="7">
        <v>39193.375</v>
      </c>
      <c r="AF811" s="8">
        <v>38.528939999999999</v>
      </c>
      <c r="AG811" s="8" t="str">
        <f t="shared" si="21"/>
        <v/>
      </c>
      <c r="BT811" s="7">
        <v>41556.875</v>
      </c>
      <c r="BU811" s="8">
        <v>418.59791999999999</v>
      </c>
      <c r="CC811" s="15">
        <v>42187.309027777781</v>
      </c>
      <c r="CD811" s="6">
        <v>31.074409755723821</v>
      </c>
      <c r="CE811" s="6" t="e">
        <f>NA()</f>
        <v>#N/A</v>
      </c>
    </row>
    <row r="812" spans="4:83" x14ac:dyDescent="0.2">
      <c r="D812" s="33">
        <v>40601.375</v>
      </c>
      <c r="E812" s="29">
        <v>82.540696146123722</v>
      </c>
      <c r="AD812" s="7">
        <v>39195.375</v>
      </c>
      <c r="AF812" s="8">
        <v>38.850380000000001</v>
      </c>
      <c r="AG812" s="8" t="str">
        <f t="shared" si="21"/>
        <v/>
      </c>
      <c r="BT812" s="7">
        <v>41557.875</v>
      </c>
      <c r="BU812" s="8">
        <v>417.25035000000003</v>
      </c>
      <c r="CC812" s="15">
        <v>42187.3125</v>
      </c>
      <c r="CD812" s="6">
        <v>30.418306872409037</v>
      </c>
      <c r="CE812" s="6" t="e">
        <f>NA()</f>
        <v>#N/A</v>
      </c>
    </row>
    <row r="813" spans="4:83" x14ac:dyDescent="0.2">
      <c r="D813" s="33">
        <v>40601.395833333336</v>
      </c>
      <c r="E813" s="29">
        <v>77.158702835836792</v>
      </c>
      <c r="AD813" s="7">
        <v>39197.375</v>
      </c>
      <c r="AE813" s="8">
        <v>30.538170000000001</v>
      </c>
      <c r="AF813" s="8">
        <v>38.828499999999998</v>
      </c>
      <c r="AG813" s="8">
        <f t="shared" si="21"/>
        <v>69.366669999999999</v>
      </c>
      <c r="BT813" s="7">
        <v>41558.875</v>
      </c>
      <c r="BU813" s="8">
        <v>414.47395999999998</v>
      </c>
      <c r="CC813" s="15">
        <v>42187.315972222219</v>
      </c>
      <c r="CD813" s="6">
        <v>31.074409755723821</v>
      </c>
      <c r="CE813" s="6" t="e">
        <f>NA()</f>
        <v>#N/A</v>
      </c>
    </row>
    <row r="814" spans="4:83" x14ac:dyDescent="0.2">
      <c r="D814" s="33">
        <v>40601.416666666664</v>
      </c>
      <c r="E814" s="29">
        <v>77.158702835836792</v>
      </c>
      <c r="AD814" s="7">
        <v>39199.375</v>
      </c>
      <c r="AF814" s="8">
        <v>38.072650000000003</v>
      </c>
      <c r="AG814" s="8" t="str">
        <f t="shared" si="21"/>
        <v/>
      </c>
      <c r="BT814" s="7">
        <v>41559.875</v>
      </c>
      <c r="BU814" s="8">
        <v>413.91978999999998</v>
      </c>
      <c r="CC814" s="15">
        <v>42187.319444444445</v>
      </c>
      <c r="CD814" s="6">
        <v>31.73516319948752</v>
      </c>
      <c r="CE814" s="6" t="e">
        <f>NA()</f>
        <v>#N/A</v>
      </c>
    </row>
    <row r="815" spans="4:83" x14ac:dyDescent="0.2">
      <c r="D815" s="33">
        <v>40601.4375</v>
      </c>
      <c r="E815" s="29">
        <v>78.492840772300895</v>
      </c>
      <c r="AD815" s="7">
        <v>39201.375</v>
      </c>
      <c r="AF815" s="8">
        <v>37.57873</v>
      </c>
      <c r="AG815" s="8" t="str">
        <f t="shared" si="21"/>
        <v/>
      </c>
      <c r="BT815" s="7">
        <v>41560.875</v>
      </c>
      <c r="BU815" s="8">
        <v>412.58749999999998</v>
      </c>
      <c r="CC815" s="15">
        <v>42187.322916666664</v>
      </c>
      <c r="CD815" s="6">
        <v>31.074409755723821</v>
      </c>
      <c r="CE815" s="6" t="e">
        <f>NA()</f>
        <v>#N/A</v>
      </c>
    </row>
    <row r="816" spans="4:83" x14ac:dyDescent="0.2">
      <c r="D816" s="33">
        <v>40601.458333333336</v>
      </c>
      <c r="E816" s="29">
        <v>78.492840772300895</v>
      </c>
      <c r="AD816" s="7">
        <v>39203.375</v>
      </c>
      <c r="AF816" s="8">
        <v>37.535069999999997</v>
      </c>
      <c r="AG816" s="8" t="str">
        <f t="shared" si="21"/>
        <v/>
      </c>
      <c r="BT816" s="7">
        <v>41561.875</v>
      </c>
      <c r="BU816" s="8">
        <v>411.25277999999997</v>
      </c>
      <c r="CC816" s="15">
        <v>42187.326388888891</v>
      </c>
      <c r="CD816" s="6">
        <v>31.73516319948752</v>
      </c>
      <c r="CE816" s="6" t="e">
        <f>NA()</f>
        <v>#N/A</v>
      </c>
    </row>
    <row r="817" spans="4:83" x14ac:dyDescent="0.2">
      <c r="D817" s="33">
        <v>40601.479166666664</v>
      </c>
      <c r="E817" s="29">
        <v>79.834580736879587</v>
      </c>
      <c r="AD817" s="7">
        <v>39205.375</v>
      </c>
      <c r="AF817" s="8">
        <v>37.548050000000003</v>
      </c>
      <c r="AG817" s="8" t="str">
        <f t="shared" si="21"/>
        <v/>
      </c>
      <c r="BT817" s="7">
        <v>41562.875</v>
      </c>
      <c r="BU817" s="8">
        <v>405.45832999999999</v>
      </c>
      <c r="CC817" s="15">
        <v>42187.329861111109</v>
      </c>
      <c r="CD817" s="6">
        <v>33.066991232498516</v>
      </c>
      <c r="CE817" s="6" t="e">
        <f>NA()</f>
        <v>#N/A</v>
      </c>
    </row>
    <row r="818" spans="4:83" x14ac:dyDescent="0.2">
      <c r="D818" s="33">
        <v>40601.5</v>
      </c>
      <c r="E818" s="29">
        <v>81.861350992058576</v>
      </c>
      <c r="AD818" s="7">
        <v>39207.375</v>
      </c>
      <c r="AF818" s="8">
        <v>37.026249999999997</v>
      </c>
      <c r="AG818" s="8" t="str">
        <f t="shared" si="21"/>
        <v/>
      </c>
      <c r="BT818" s="7">
        <v>41563.875</v>
      </c>
      <c r="BU818" s="8">
        <v>418.79144000000002</v>
      </c>
      <c r="CC818" s="15">
        <v>42187.333333333336</v>
      </c>
      <c r="CD818" s="6">
        <v>34.416945915370391</v>
      </c>
      <c r="CE818" s="6" t="e">
        <f>NA()</f>
        <v>#N/A</v>
      </c>
    </row>
    <row r="819" spans="4:83" x14ac:dyDescent="0.2">
      <c r="D819" s="33">
        <v>40601.520833333336</v>
      </c>
      <c r="E819" s="29">
        <v>78.492840772300895</v>
      </c>
      <c r="AD819" s="7">
        <v>39209.375</v>
      </c>
      <c r="AF819" s="8">
        <v>37.039389999999997</v>
      </c>
      <c r="AG819" s="8" t="str">
        <f t="shared" si="21"/>
        <v/>
      </c>
      <c r="BT819" s="7">
        <v>41564.875</v>
      </c>
      <c r="BU819" s="8">
        <v>412.24549000000002</v>
      </c>
      <c r="CC819" s="15">
        <v>42187.336805555555</v>
      </c>
      <c r="CD819" s="6">
        <v>29.770268366225785</v>
      </c>
      <c r="CE819" s="6" t="e">
        <f>NA()</f>
        <v>#N/A</v>
      </c>
    </row>
    <row r="820" spans="4:83" x14ac:dyDescent="0.2">
      <c r="D820" s="33">
        <v>40601.541666666664</v>
      </c>
      <c r="E820" s="29">
        <v>79.162763194967482</v>
      </c>
      <c r="AD820" s="7">
        <v>39211.375</v>
      </c>
      <c r="AF820" s="8">
        <v>36.852849999999997</v>
      </c>
      <c r="AG820" s="8" t="str">
        <f t="shared" si="21"/>
        <v/>
      </c>
      <c r="BT820" s="7">
        <v>41565.875</v>
      </c>
      <c r="BU820" s="8">
        <v>411.01006999999998</v>
      </c>
      <c r="CC820" s="15">
        <v>42187.340277777781</v>
      </c>
      <c r="CD820" s="6">
        <v>31.074409755723821</v>
      </c>
      <c r="CE820" s="6" t="e">
        <f>NA()</f>
        <v>#N/A</v>
      </c>
    </row>
    <row r="821" spans="4:83" x14ac:dyDescent="0.2">
      <c r="D821" s="33">
        <v>40601.5625</v>
      </c>
      <c r="E821" s="29">
        <v>80.508288067128575</v>
      </c>
      <c r="AD821" s="7">
        <v>39213.375</v>
      </c>
      <c r="AF821" s="8">
        <v>37.099890000000002</v>
      </c>
      <c r="AG821" s="8" t="str">
        <f t="shared" si="21"/>
        <v/>
      </c>
      <c r="BT821" s="7">
        <v>41566.875</v>
      </c>
      <c r="BU821" s="8">
        <v>410.58402999999998</v>
      </c>
      <c r="CC821" s="15">
        <v>42187.34375</v>
      </c>
      <c r="CD821" s="6">
        <v>31.73516319948752</v>
      </c>
      <c r="CE821" s="6" t="e">
        <f>NA()</f>
        <v>#N/A</v>
      </c>
    </row>
    <row r="822" spans="4:83" x14ac:dyDescent="0.2">
      <c r="D822" s="33">
        <v>40601.583333333336</v>
      </c>
      <c r="E822" s="29">
        <v>77.158702835836792</v>
      </c>
      <c r="AD822" s="7">
        <v>39215.375</v>
      </c>
      <c r="AF822" s="8">
        <v>36.991459999999996</v>
      </c>
      <c r="AG822" s="8" t="str">
        <f t="shared" si="21"/>
        <v/>
      </c>
      <c r="BT822" s="7">
        <v>41567.875</v>
      </c>
      <c r="BU822" s="8">
        <v>409.03784999999999</v>
      </c>
      <c r="CC822" s="15">
        <v>42187.347222222219</v>
      </c>
      <c r="CD822" s="6">
        <v>31.73516319948752</v>
      </c>
      <c r="CE822" s="6" t="e">
        <f>NA()</f>
        <v>#N/A</v>
      </c>
    </row>
    <row r="823" spans="4:83" x14ac:dyDescent="0.2">
      <c r="D823" s="33">
        <v>40601.604166666664</v>
      </c>
      <c r="E823" s="29">
        <v>75.832210493901911</v>
      </c>
      <c r="AD823" s="7">
        <v>39217.375</v>
      </c>
      <c r="AF823" s="8">
        <v>36.844000000000001</v>
      </c>
      <c r="AG823" s="8" t="str">
        <f t="shared" si="21"/>
        <v/>
      </c>
      <c r="BT823" s="7">
        <v>41568.875</v>
      </c>
      <c r="BU823" s="8">
        <v>407.13992999999999</v>
      </c>
      <c r="CC823" s="15">
        <v>42187.350694444445</v>
      </c>
      <c r="CD823" s="6">
        <v>33.066991232498516</v>
      </c>
      <c r="CE823" s="6" t="e">
        <f>NA()</f>
        <v>#N/A</v>
      </c>
    </row>
    <row r="824" spans="4:83" x14ac:dyDescent="0.2">
      <c r="D824" s="33">
        <v>40601.625</v>
      </c>
      <c r="E824" s="29">
        <v>76.494498213309555</v>
      </c>
      <c r="AD824" s="7">
        <v>39219.375</v>
      </c>
      <c r="AF824" s="8">
        <v>36.666510000000002</v>
      </c>
      <c r="AG824" s="8" t="str">
        <f t="shared" si="21"/>
        <v/>
      </c>
      <c r="BT824" s="7">
        <v>41569.875</v>
      </c>
      <c r="BU824" s="8">
        <v>405.52118000000002</v>
      </c>
      <c r="CC824" s="15">
        <v>42187.354166666664</v>
      </c>
      <c r="CD824" s="6">
        <v>35.100431036139788</v>
      </c>
      <c r="CE824" s="6" t="e">
        <f>NA()</f>
        <v>#N/A</v>
      </c>
    </row>
    <row r="825" spans="4:83" x14ac:dyDescent="0.2">
      <c r="D825" s="33">
        <v>40601.645833333336</v>
      </c>
      <c r="E825" s="29">
        <v>76.494498213309555</v>
      </c>
      <c r="AD825" s="7">
        <v>39221.375</v>
      </c>
      <c r="AF825" s="8">
        <v>36.748820000000002</v>
      </c>
      <c r="AG825" s="8" t="str">
        <f t="shared" si="21"/>
        <v/>
      </c>
      <c r="BT825" s="7">
        <v>41570.875</v>
      </c>
      <c r="BU825" s="8">
        <v>403.60694999999998</v>
      </c>
      <c r="CC825" s="15">
        <v>42187.357638888891</v>
      </c>
      <c r="CD825" s="6">
        <v>33.066991232498516</v>
      </c>
      <c r="CE825" s="6" t="e">
        <f>NA()</f>
        <v>#N/A</v>
      </c>
    </row>
    <row r="826" spans="4:83" x14ac:dyDescent="0.2">
      <c r="D826" s="33">
        <v>40601.666666666664</v>
      </c>
      <c r="E826" s="29">
        <v>77.824818845158589</v>
      </c>
      <c r="AD826" s="7">
        <v>39223.375</v>
      </c>
      <c r="AF826" s="8">
        <v>36.467730000000003</v>
      </c>
      <c r="AG826" s="8" t="str">
        <f t="shared" si="21"/>
        <v/>
      </c>
      <c r="BT826" s="7">
        <v>41571.875</v>
      </c>
      <c r="BU826" s="8">
        <v>403.10521</v>
      </c>
      <c r="CC826" s="15">
        <v>42187.361111111109</v>
      </c>
      <c r="CD826" s="6">
        <v>30.418306872409037</v>
      </c>
      <c r="CE826" s="6" t="e">
        <f>NA()</f>
        <v>#N/A</v>
      </c>
    </row>
    <row r="827" spans="4:83" x14ac:dyDescent="0.2">
      <c r="D827" s="33">
        <v>40601.6875</v>
      </c>
      <c r="E827" s="29">
        <v>77.158702835836792</v>
      </c>
      <c r="AD827" s="7">
        <v>39225.375</v>
      </c>
      <c r="AF827" s="8">
        <v>36.251899999999999</v>
      </c>
      <c r="AG827" s="8" t="str">
        <f t="shared" si="21"/>
        <v/>
      </c>
      <c r="BT827" s="7">
        <v>41572.875</v>
      </c>
      <c r="BU827" s="8">
        <v>403.12846999999999</v>
      </c>
      <c r="CC827" s="15">
        <v>42187.364583333336</v>
      </c>
      <c r="CD827" s="6">
        <v>30.418306872409037</v>
      </c>
      <c r="CE827" s="6" t="e">
        <f>NA()</f>
        <v>#N/A</v>
      </c>
    </row>
    <row r="828" spans="4:83" x14ac:dyDescent="0.2">
      <c r="D828" s="33">
        <v>40601.708333333336</v>
      </c>
      <c r="E828" s="29">
        <v>75.832210493901911</v>
      </c>
      <c r="AD828" s="7">
        <v>39227.375</v>
      </c>
      <c r="AF828" s="8">
        <v>36.023989999999998</v>
      </c>
      <c r="AG828" s="8" t="str">
        <f t="shared" si="21"/>
        <v/>
      </c>
      <c r="BT828" s="7">
        <v>41573.875</v>
      </c>
      <c r="BU828" s="8">
        <v>401.77325999999999</v>
      </c>
      <c r="CC828" s="15">
        <v>42187.368055555555</v>
      </c>
      <c r="CD828" s="6">
        <v>33.066991232498516</v>
      </c>
      <c r="CE828" s="6" t="e">
        <f>NA()</f>
        <v>#N/A</v>
      </c>
    </row>
    <row r="829" spans="4:83" x14ac:dyDescent="0.2">
      <c r="D829" s="33">
        <v>40601.729166666664</v>
      </c>
      <c r="E829" s="29">
        <v>76.494498213309555</v>
      </c>
      <c r="AD829" s="7">
        <v>39229.375</v>
      </c>
      <c r="AF829" s="8">
        <v>35.620379999999997</v>
      </c>
      <c r="AG829" s="8" t="str">
        <f t="shared" si="21"/>
        <v/>
      </c>
      <c r="BT829" s="7">
        <v>41574.875</v>
      </c>
      <c r="BU829" s="8">
        <v>402.24097</v>
      </c>
      <c r="CC829" s="15">
        <v>42187.371527777781</v>
      </c>
      <c r="CD829" s="6">
        <v>33.063490165824824</v>
      </c>
      <c r="CE829" s="6" t="e">
        <f>NA()</f>
        <v>#N/A</v>
      </c>
    </row>
    <row r="830" spans="4:83" x14ac:dyDescent="0.2">
      <c r="D830" s="33">
        <v>40601.75</v>
      </c>
      <c r="E830" s="29">
        <v>77.824818845158589</v>
      </c>
      <c r="AD830" s="7">
        <v>39231.375</v>
      </c>
      <c r="AF830" s="8">
        <v>35.556019999999997</v>
      </c>
      <c r="AG830" s="8" t="str">
        <f t="shared" si="21"/>
        <v/>
      </c>
      <c r="BT830" s="7">
        <v>41575.875</v>
      </c>
      <c r="BU830" s="8">
        <v>401.47638999999998</v>
      </c>
      <c r="CC830" s="15">
        <v>42187.375</v>
      </c>
      <c r="CD830" s="6">
        <v>34.416945915370391</v>
      </c>
      <c r="CE830" s="6" t="e">
        <f>NA()</f>
        <v>#N/A</v>
      </c>
    </row>
    <row r="831" spans="4:83" x14ac:dyDescent="0.2">
      <c r="D831" s="33">
        <v>40601.770833333336</v>
      </c>
      <c r="E831" s="29">
        <v>75.832210493901911</v>
      </c>
      <c r="AD831" s="7">
        <v>39233.375</v>
      </c>
      <c r="AF831" s="8">
        <v>35.223799999999997</v>
      </c>
      <c r="AG831" s="8" t="str">
        <f t="shared" si="21"/>
        <v/>
      </c>
      <c r="BT831" s="7">
        <v>41576.875</v>
      </c>
      <c r="BU831" s="8">
        <v>400.13403</v>
      </c>
      <c r="CC831" s="15">
        <v>42187.378472222219</v>
      </c>
      <c r="CD831" s="6">
        <v>30.418306872408269</v>
      </c>
      <c r="CE831" s="6" t="e">
        <f>NA()</f>
        <v>#N/A</v>
      </c>
    </row>
    <row r="832" spans="4:83" x14ac:dyDescent="0.2">
      <c r="D832" s="33">
        <v>40601.791666666664</v>
      </c>
      <c r="E832" s="29">
        <v>75.171845241977564</v>
      </c>
      <c r="AD832" s="7">
        <v>39235.375</v>
      </c>
      <c r="AF832" s="8">
        <v>33.546120000000002</v>
      </c>
      <c r="AG832" s="8" t="str">
        <f t="shared" si="21"/>
        <v/>
      </c>
      <c r="BT832" s="7">
        <v>41577.875</v>
      </c>
      <c r="BU832" s="8">
        <v>398.46006999999997</v>
      </c>
      <c r="CC832" s="15">
        <v>42187.381944444445</v>
      </c>
      <c r="CD832" s="6">
        <v>38.576899354769083</v>
      </c>
      <c r="CE832" s="6" t="e">
        <f>NA()</f>
        <v>#N/A</v>
      </c>
    </row>
    <row r="833" spans="4:83" x14ac:dyDescent="0.2">
      <c r="D833" s="33">
        <v>40601.8125</v>
      </c>
      <c r="E833" s="29">
        <v>78.492840772300895</v>
      </c>
      <c r="AD833" s="7">
        <v>39237.375</v>
      </c>
      <c r="AF833" s="8">
        <v>32.939250000000001</v>
      </c>
      <c r="AG833" s="8" t="str">
        <f t="shared" si="21"/>
        <v/>
      </c>
      <c r="BT833" s="7">
        <v>41578.875</v>
      </c>
      <c r="BU833" s="8">
        <v>388.94965000000002</v>
      </c>
      <c r="CC833" s="15">
        <v>42187.385416666664</v>
      </c>
      <c r="CD833" s="6">
        <v>38.576899354769083</v>
      </c>
      <c r="CE833" s="6" t="e">
        <f>NA()</f>
        <v>#N/A</v>
      </c>
    </row>
    <row r="834" spans="4:83" x14ac:dyDescent="0.2">
      <c r="D834" s="33">
        <v>40601.833333333336</v>
      </c>
      <c r="E834" s="29">
        <v>77.158702835836792</v>
      </c>
      <c r="AD834" s="7">
        <v>39239.375</v>
      </c>
      <c r="AF834" s="8">
        <v>29.991440000000001</v>
      </c>
      <c r="AG834" s="8" t="str">
        <f t="shared" ref="AG834:AG897" si="22">IF(AE834&lt;&gt;"",IF(AF834&lt;&gt;"",AE834+AF834,""),"")</f>
        <v/>
      </c>
      <c r="BT834" s="14">
        <v>41579.875</v>
      </c>
      <c r="BU834" s="25">
        <v>400.90798999999998</v>
      </c>
      <c r="CC834" s="15">
        <v>42187.388888888891</v>
      </c>
      <c r="CD834" s="6">
        <v>34.416945915370391</v>
      </c>
      <c r="CE834" s="6" t="e">
        <f>NA()</f>
        <v>#N/A</v>
      </c>
    </row>
    <row r="835" spans="4:83" x14ac:dyDescent="0.2">
      <c r="D835" s="33">
        <v>40601.854166666664</v>
      </c>
      <c r="E835" s="29">
        <v>75.171845241977564</v>
      </c>
      <c r="AD835" s="7">
        <v>39241.375</v>
      </c>
      <c r="AF835" s="8">
        <v>24.337399999999999</v>
      </c>
      <c r="AG835" s="8" t="str">
        <f t="shared" si="22"/>
        <v/>
      </c>
      <c r="BT835" s="14">
        <v>41580.875</v>
      </c>
      <c r="BU835" s="25">
        <v>400.22395999999998</v>
      </c>
      <c r="CC835" s="15">
        <v>42187.392361111109</v>
      </c>
      <c r="CD835" s="6">
        <v>34.416945915370391</v>
      </c>
      <c r="CE835" s="6" t="e">
        <f>NA()</f>
        <v>#N/A</v>
      </c>
    </row>
    <row r="836" spans="4:83" x14ac:dyDescent="0.2">
      <c r="D836" s="33">
        <v>40601.875</v>
      </c>
      <c r="E836" s="29">
        <v>75.832210493901911</v>
      </c>
      <c r="AD836" s="7">
        <v>39243.375</v>
      </c>
      <c r="AF836" s="8">
        <v>24.141290000000001</v>
      </c>
      <c r="AG836" s="8" t="str">
        <f t="shared" si="22"/>
        <v/>
      </c>
      <c r="BT836" s="14">
        <v>41581.875</v>
      </c>
      <c r="BU836" s="25">
        <v>398.59339999999997</v>
      </c>
      <c r="CC836" s="15">
        <v>42187.395833333336</v>
      </c>
      <c r="CD836" s="6">
        <v>35.788381634980219</v>
      </c>
      <c r="CE836" s="6" t="e">
        <f>NA()</f>
        <v>#N/A</v>
      </c>
    </row>
    <row r="837" spans="4:83" x14ac:dyDescent="0.2">
      <c r="D837" s="33">
        <v>40601.895833333336</v>
      </c>
      <c r="E837" s="29">
        <v>77.824818845158589</v>
      </c>
      <c r="AD837" s="7">
        <v>39245.375</v>
      </c>
      <c r="AF837" s="8">
        <v>23.728649999999998</v>
      </c>
      <c r="AG837" s="8" t="str">
        <f t="shared" si="22"/>
        <v/>
      </c>
      <c r="BT837" s="14">
        <v>41582.875</v>
      </c>
      <c r="BU837" s="25">
        <v>389.93957999999998</v>
      </c>
      <c r="CC837" s="15">
        <v>42187.399305555555</v>
      </c>
      <c r="CD837" s="6">
        <v>37.173924102483809</v>
      </c>
      <c r="CE837" s="6" t="e">
        <f>NA()</f>
        <v>#N/A</v>
      </c>
    </row>
    <row r="838" spans="4:83" x14ac:dyDescent="0.2">
      <c r="D838" s="33">
        <v>40601.916666666664</v>
      </c>
      <c r="E838" s="29">
        <v>77.158702835836792</v>
      </c>
      <c r="AD838" s="7">
        <v>39247.375</v>
      </c>
      <c r="AF838" s="8">
        <v>23.556750000000001</v>
      </c>
      <c r="AG838" s="8" t="str">
        <f t="shared" si="22"/>
        <v/>
      </c>
      <c r="BT838" s="14">
        <v>41583.875</v>
      </c>
      <c r="BU838" s="25">
        <v>397.57812000000001</v>
      </c>
      <c r="CC838" s="15">
        <v>42187.402777777781</v>
      </c>
      <c r="CD838" s="6">
        <v>35.100431036138986</v>
      </c>
      <c r="CE838" s="6" t="e">
        <f>NA()</f>
        <v>#N/A</v>
      </c>
    </row>
    <row r="839" spans="4:83" x14ac:dyDescent="0.2">
      <c r="D839" s="33">
        <v>40601.9375</v>
      </c>
      <c r="E839" s="29">
        <v>79.162763194967482</v>
      </c>
      <c r="AD839" s="7">
        <v>39249.375</v>
      </c>
      <c r="AF839" s="8">
        <v>23.385349999999999</v>
      </c>
      <c r="AG839" s="8" t="str">
        <f t="shared" si="22"/>
        <v/>
      </c>
      <c r="BT839" s="14">
        <v>41584.875</v>
      </c>
      <c r="BU839" s="25">
        <v>394.97431</v>
      </c>
      <c r="CC839" s="15">
        <v>42187.40625</v>
      </c>
      <c r="CD839" s="6">
        <v>34.416945915370391</v>
      </c>
      <c r="CE839" s="6" t="e">
        <f>NA()</f>
        <v>#N/A</v>
      </c>
    </row>
    <row r="840" spans="4:83" x14ac:dyDescent="0.2">
      <c r="D840" s="33">
        <v>40601.958333333336</v>
      </c>
      <c r="E840" s="29">
        <v>79.162763194967482</v>
      </c>
      <c r="AD840" s="7">
        <v>39251.375</v>
      </c>
      <c r="AF840" s="8">
        <v>23.19585</v>
      </c>
      <c r="AG840" s="8" t="str">
        <f t="shared" si="22"/>
        <v/>
      </c>
      <c r="BT840" s="14">
        <v>41585.875</v>
      </c>
      <c r="BU840" s="25">
        <v>392.75</v>
      </c>
      <c r="CC840" s="15">
        <v>42187.409722222219</v>
      </c>
      <c r="CD840" s="6">
        <v>35.784787040512754</v>
      </c>
      <c r="CE840" s="6" t="e">
        <f>NA()</f>
        <v>#N/A</v>
      </c>
    </row>
    <row r="841" spans="4:83" x14ac:dyDescent="0.2">
      <c r="D841" s="33">
        <v>40601.979166666664</v>
      </c>
      <c r="E841" s="29">
        <v>78.492840772300895</v>
      </c>
      <c r="AD841" s="7">
        <v>39253.375</v>
      </c>
      <c r="AF841" s="8">
        <v>22.987929999999999</v>
      </c>
      <c r="AG841" s="8" t="str">
        <f t="shared" si="22"/>
        <v/>
      </c>
      <c r="BT841" s="14">
        <v>41586.875</v>
      </c>
      <c r="BU841" s="25">
        <v>388.65451000000002</v>
      </c>
      <c r="CC841" s="15">
        <v>42187.413194444445</v>
      </c>
      <c r="CD841" s="6">
        <v>29.12018631106244</v>
      </c>
      <c r="CE841" s="6" t="e">
        <f>NA()</f>
        <v>#N/A</v>
      </c>
    </row>
    <row r="842" spans="4:83" x14ac:dyDescent="0.2">
      <c r="D842" s="33">
        <v>40602</v>
      </c>
      <c r="E842" s="29">
        <v>77.824818845158589</v>
      </c>
      <c r="AD842" s="7">
        <v>39255.375</v>
      </c>
      <c r="AF842" s="8">
        <v>23.025040000000001</v>
      </c>
      <c r="AG842" s="8" t="str">
        <f t="shared" si="22"/>
        <v/>
      </c>
      <c r="BT842" s="14">
        <v>41587.875</v>
      </c>
      <c r="BU842" s="25">
        <v>393.45346999999998</v>
      </c>
      <c r="CC842" s="15">
        <v>42187.416666666664</v>
      </c>
      <c r="CD842" s="6">
        <v>35.784787040512754</v>
      </c>
      <c r="CE842" s="6" t="e">
        <f>NA()</f>
        <v>#N/A</v>
      </c>
    </row>
    <row r="843" spans="4:83" x14ac:dyDescent="0.2">
      <c r="D843" s="33">
        <v>40602.020833333336</v>
      </c>
      <c r="E843" s="29">
        <v>79.162763194967482</v>
      </c>
      <c r="AD843" s="7">
        <v>39257.375</v>
      </c>
      <c r="AF843" s="8">
        <v>22.99906</v>
      </c>
      <c r="AG843" s="8" t="str">
        <f t="shared" si="22"/>
        <v/>
      </c>
      <c r="BT843" s="14">
        <v>41588.875</v>
      </c>
      <c r="BU843" s="25">
        <v>391.43403000000001</v>
      </c>
      <c r="CC843" s="15">
        <v>42187.420138888891</v>
      </c>
      <c r="CD843" s="6">
        <v>34.416945915370391</v>
      </c>
      <c r="CE843" s="6" t="e">
        <f>NA()</f>
        <v>#N/A</v>
      </c>
    </row>
    <row r="844" spans="4:83" x14ac:dyDescent="0.2">
      <c r="D844" s="33">
        <v>40602.041666666664</v>
      </c>
      <c r="E844" s="29">
        <v>80.508288067128575</v>
      </c>
      <c r="AD844" s="7">
        <v>39259.375</v>
      </c>
      <c r="AF844" s="8">
        <v>22.980540000000001</v>
      </c>
      <c r="AG844" s="8" t="str">
        <f t="shared" si="22"/>
        <v/>
      </c>
      <c r="AH844" s="22"/>
      <c r="BT844" s="14">
        <v>41589.875</v>
      </c>
      <c r="BU844" s="25">
        <v>383.12013999999999</v>
      </c>
      <c r="CC844" s="15">
        <v>42187.423611111109</v>
      </c>
      <c r="CD844" s="6">
        <v>35.784787040512754</v>
      </c>
      <c r="CE844" s="6" t="e">
        <f>NA()</f>
        <v>#N/A</v>
      </c>
    </row>
    <row r="845" spans="4:83" x14ac:dyDescent="0.2">
      <c r="D845" s="33">
        <v>40602.0625</v>
      </c>
      <c r="E845" s="29">
        <v>76.494498213309555</v>
      </c>
      <c r="AD845" s="7">
        <v>39261.375</v>
      </c>
      <c r="AF845" s="8">
        <v>22.943549999999998</v>
      </c>
      <c r="AG845" s="8" t="str">
        <f t="shared" si="22"/>
        <v/>
      </c>
      <c r="AH845" s="22"/>
      <c r="BT845" s="14">
        <v>41590.875</v>
      </c>
      <c r="BU845" s="25">
        <v>390.00103999999999</v>
      </c>
      <c r="CC845" s="15">
        <v>42187.427083333336</v>
      </c>
      <c r="CD845" s="6">
        <v>35.784787040512754</v>
      </c>
      <c r="CE845" s="6" t="e">
        <f>NA()</f>
        <v>#N/A</v>
      </c>
    </row>
    <row r="846" spans="4:83" x14ac:dyDescent="0.2">
      <c r="D846" s="33">
        <v>40602.083333333336</v>
      </c>
      <c r="E846" s="29">
        <v>79.162763194967482</v>
      </c>
      <c r="AD846" s="7">
        <v>39263.375</v>
      </c>
      <c r="AF846" s="8">
        <v>22.714690000000001</v>
      </c>
      <c r="AG846" s="8" t="str">
        <f t="shared" si="22"/>
        <v/>
      </c>
      <c r="AH846" s="22"/>
      <c r="BT846" s="14">
        <v>41591.875</v>
      </c>
      <c r="BU846" s="25">
        <v>389.58888999999999</v>
      </c>
      <c r="CC846" s="15">
        <v>42187.430555555555</v>
      </c>
      <c r="CD846" s="6">
        <v>30.418306872408269</v>
      </c>
      <c r="CE846" s="6" t="e">
        <f>NA()</f>
        <v>#N/A</v>
      </c>
    </row>
    <row r="847" spans="4:83" x14ac:dyDescent="0.2">
      <c r="D847" s="33">
        <v>40602.104166666664</v>
      </c>
      <c r="E847" s="29">
        <v>77.158702835836792</v>
      </c>
      <c r="AD847" s="7">
        <v>39265.375</v>
      </c>
      <c r="AF847" s="8">
        <v>22.37247</v>
      </c>
      <c r="AG847" s="8" t="str">
        <f t="shared" si="22"/>
        <v/>
      </c>
      <c r="AH847" s="22"/>
      <c r="BT847" s="14">
        <v>41592.875</v>
      </c>
      <c r="BU847" s="25">
        <v>388.08854000000002</v>
      </c>
      <c r="CC847" s="15">
        <v>42187.434027777781</v>
      </c>
      <c r="CD847" s="6">
        <v>35.100431036138986</v>
      </c>
      <c r="CE847" s="6" t="e">
        <f>NA()</f>
        <v>#N/A</v>
      </c>
    </row>
    <row r="848" spans="4:83" x14ac:dyDescent="0.2">
      <c r="D848" s="33">
        <v>40602.125</v>
      </c>
      <c r="E848" s="29">
        <v>77.158702835836792</v>
      </c>
      <c r="AD848" s="7">
        <v>39267.375</v>
      </c>
      <c r="AF848" s="8">
        <v>22.40183</v>
      </c>
      <c r="AG848" s="8" t="str">
        <f t="shared" si="22"/>
        <v/>
      </c>
      <c r="AH848" s="22"/>
      <c r="BT848" s="14">
        <v>41593.875</v>
      </c>
      <c r="BU848" s="25">
        <v>384.71145999999999</v>
      </c>
      <c r="CC848" s="15">
        <v>42187.4375</v>
      </c>
      <c r="CD848" s="6">
        <v>33.06699123249772</v>
      </c>
      <c r="CE848" s="6" t="e">
        <f>NA()</f>
        <v>#N/A</v>
      </c>
    </row>
    <row r="849" spans="4:83" x14ac:dyDescent="0.2">
      <c r="D849" s="33">
        <v>40602.145833333336</v>
      </c>
      <c r="E849" s="29">
        <v>77.158702835836792</v>
      </c>
      <c r="AD849" s="7">
        <v>39269.375</v>
      </c>
      <c r="AF849" s="8">
        <v>22.317399999999999</v>
      </c>
      <c r="AG849" s="8" t="str">
        <f t="shared" si="22"/>
        <v/>
      </c>
      <c r="AH849" s="22"/>
      <c r="BT849" s="14">
        <v>41594.875</v>
      </c>
      <c r="BU849" s="25">
        <v>388.10728999999998</v>
      </c>
      <c r="CC849" s="15">
        <v>42187.440972222219</v>
      </c>
      <c r="CD849" s="6">
        <v>31.074409755723821</v>
      </c>
      <c r="CE849" s="6" t="e">
        <f>NA()</f>
        <v>#N/A</v>
      </c>
    </row>
    <row r="850" spans="4:83" x14ac:dyDescent="0.2">
      <c r="D850" s="33">
        <v>40602.166666666664</v>
      </c>
      <c r="E850" s="29">
        <v>77.158702835836792</v>
      </c>
      <c r="AD850" s="7">
        <v>39271.375</v>
      </c>
      <c r="AF850" s="8">
        <v>22.17473</v>
      </c>
      <c r="AG850" s="8" t="str">
        <f t="shared" si="22"/>
        <v/>
      </c>
      <c r="AH850" s="22"/>
      <c r="BT850" s="14">
        <v>41595.875</v>
      </c>
      <c r="BU850" s="25">
        <v>387.02708000000001</v>
      </c>
      <c r="CC850" s="15">
        <v>42187.444444444445</v>
      </c>
      <c r="CD850" s="6">
        <v>35.784787040512754</v>
      </c>
      <c r="CE850" s="6" t="e">
        <f>NA()</f>
        <v>#N/A</v>
      </c>
    </row>
    <row r="851" spans="4:83" x14ac:dyDescent="0.2">
      <c r="D851" s="33">
        <v>40602.1875</v>
      </c>
      <c r="E851" s="29">
        <v>75.832210493901911</v>
      </c>
      <c r="AD851" s="7">
        <v>39273.375</v>
      </c>
      <c r="AF851" s="8">
        <v>22.321300000000001</v>
      </c>
      <c r="AG851" s="8" t="str">
        <f t="shared" si="22"/>
        <v/>
      </c>
      <c r="AH851" s="22"/>
      <c r="BT851" s="14">
        <v>41596.875</v>
      </c>
      <c r="BU851" s="25">
        <v>369.30104</v>
      </c>
      <c r="CC851" s="15">
        <v>42187.447916666664</v>
      </c>
      <c r="CD851" s="6">
        <v>31.731709783829601</v>
      </c>
      <c r="CE851" s="6" t="e">
        <f>NA()</f>
        <v>#N/A</v>
      </c>
    </row>
    <row r="852" spans="4:83" x14ac:dyDescent="0.2">
      <c r="D852" s="33">
        <v>40602.208333333336</v>
      </c>
      <c r="E852" s="29">
        <v>77.158702835836792</v>
      </c>
      <c r="AD852" s="7">
        <v>39275.375</v>
      </c>
      <c r="AF852" s="8">
        <v>22.434940000000001</v>
      </c>
      <c r="AG852" s="8" t="str">
        <f t="shared" si="22"/>
        <v/>
      </c>
      <c r="AH852" s="22"/>
      <c r="BT852" s="14">
        <v>41597.875</v>
      </c>
      <c r="BU852" s="25">
        <v>387.03160000000003</v>
      </c>
      <c r="CC852" s="15">
        <v>42187.451388888891</v>
      </c>
      <c r="CD852" s="6">
        <v>33.066991232498516</v>
      </c>
      <c r="CE852" s="6" t="e">
        <f>NA()</f>
        <v>#N/A</v>
      </c>
    </row>
    <row r="853" spans="4:83" x14ac:dyDescent="0.2">
      <c r="D853" s="33">
        <v>40602.229166666664</v>
      </c>
      <c r="E853" s="29">
        <v>77.158702835836792</v>
      </c>
      <c r="AD853" s="7">
        <v>39277.375</v>
      </c>
      <c r="AF853" s="8">
        <v>22.427910000000001</v>
      </c>
      <c r="AG853" s="8" t="str">
        <f t="shared" si="22"/>
        <v/>
      </c>
      <c r="AH853" s="22"/>
      <c r="BT853" s="14">
        <v>41598.875</v>
      </c>
      <c r="BU853" s="25">
        <v>358.66007000000002</v>
      </c>
      <c r="CC853" s="15">
        <v>42187.454861111109</v>
      </c>
      <c r="CD853" s="6">
        <v>33.06699123249772</v>
      </c>
      <c r="CE853" s="6" t="e">
        <f>NA()</f>
        <v>#N/A</v>
      </c>
    </row>
    <row r="854" spans="4:83" x14ac:dyDescent="0.2">
      <c r="D854" s="33">
        <v>40602.25</v>
      </c>
      <c r="E854" s="29">
        <v>75.171845241977564</v>
      </c>
      <c r="AD854" s="7">
        <v>39279.375</v>
      </c>
      <c r="AF854" s="8">
        <v>22.332280000000001</v>
      </c>
      <c r="AG854" s="8" t="str">
        <f t="shared" si="22"/>
        <v/>
      </c>
      <c r="AH854" s="22"/>
      <c r="BT854" s="14">
        <v>41599.875</v>
      </c>
      <c r="BU854" s="25">
        <v>328.06979000000001</v>
      </c>
      <c r="CC854" s="15">
        <v>42187.458333333336</v>
      </c>
      <c r="CD854" s="6">
        <v>35.100431036138986</v>
      </c>
      <c r="CE854" s="6" t="e">
        <f>NA()</f>
        <v>#N/A</v>
      </c>
    </row>
    <row r="855" spans="4:83" x14ac:dyDescent="0.2">
      <c r="D855" s="33">
        <v>40602.270833333336</v>
      </c>
      <c r="E855" s="29">
        <v>77.824818845158589</v>
      </c>
      <c r="AD855" s="7">
        <v>39281.375</v>
      </c>
      <c r="AF855" s="8">
        <v>22.615189999999998</v>
      </c>
      <c r="AG855" s="8" t="str">
        <f t="shared" si="22"/>
        <v/>
      </c>
      <c r="AH855" s="22"/>
      <c r="BT855" s="14">
        <v>41600.875</v>
      </c>
      <c r="BU855" s="25">
        <v>362.98090000000002</v>
      </c>
      <c r="CC855" s="15">
        <v>42187.461805555555</v>
      </c>
      <c r="CD855" s="6">
        <v>35.100431036138986</v>
      </c>
      <c r="CE855" s="6" t="e">
        <f>NA()</f>
        <v>#N/A</v>
      </c>
    </row>
    <row r="856" spans="4:83" x14ac:dyDescent="0.2">
      <c r="D856" s="33">
        <v>40602.291666666664</v>
      </c>
      <c r="E856" s="29">
        <v>74.513408070639954</v>
      </c>
      <c r="AD856" s="7">
        <v>39283.375</v>
      </c>
      <c r="AF856" s="8">
        <v>22.744150000000001</v>
      </c>
      <c r="AG856" s="8" t="str">
        <f t="shared" si="22"/>
        <v/>
      </c>
      <c r="AH856" s="22"/>
      <c r="BT856" s="14">
        <v>41601.875</v>
      </c>
      <c r="BU856" s="25">
        <v>361.47152999999997</v>
      </c>
      <c r="CC856" s="15">
        <v>42187.465277777781</v>
      </c>
      <c r="CD856" s="6">
        <v>33.737955640327286</v>
      </c>
      <c r="CE856" s="6" t="e">
        <f>NA()</f>
        <v>#N/A</v>
      </c>
    </row>
    <row r="857" spans="4:83" x14ac:dyDescent="0.2">
      <c r="D857" s="33">
        <v>40602.3125</v>
      </c>
      <c r="E857" s="29">
        <v>76.494498213309555</v>
      </c>
      <c r="AD857" s="7">
        <v>39285.375</v>
      </c>
      <c r="AF857" s="8">
        <v>22.5746</v>
      </c>
      <c r="AG857" s="8" t="str">
        <f t="shared" si="22"/>
        <v/>
      </c>
      <c r="AH857" s="22"/>
      <c r="BT857" s="14">
        <v>41602.875</v>
      </c>
      <c r="BU857" s="25">
        <v>360.14688000000001</v>
      </c>
      <c r="CC857" s="15">
        <v>42187.46875</v>
      </c>
      <c r="CD857" s="6">
        <v>34.41694591537118</v>
      </c>
      <c r="CE857" s="6" t="e">
        <f>NA()</f>
        <v>#N/A</v>
      </c>
    </row>
    <row r="858" spans="4:83" x14ac:dyDescent="0.2">
      <c r="D858" s="33">
        <v>40602.333333333336</v>
      </c>
      <c r="E858" s="29">
        <v>77.158702835836792</v>
      </c>
      <c r="AD858" s="7">
        <v>39287.375</v>
      </c>
      <c r="AG858" s="8" t="str">
        <f t="shared" si="22"/>
        <v/>
      </c>
      <c r="AH858" s="22"/>
      <c r="BT858" s="14">
        <v>41603.875</v>
      </c>
      <c r="BU858" s="25">
        <v>359.08021000000002</v>
      </c>
      <c r="CC858" s="15">
        <v>42187.472222222219</v>
      </c>
      <c r="CD858" s="6">
        <v>33.06699123249772</v>
      </c>
      <c r="CE858" s="6" t="e">
        <f>NA()</f>
        <v>#N/A</v>
      </c>
    </row>
    <row r="859" spans="4:83" x14ac:dyDescent="0.2">
      <c r="D859" s="33">
        <v>40602.354166666664</v>
      </c>
      <c r="E859" s="29">
        <v>75.832210493901911</v>
      </c>
      <c r="AD859" s="7">
        <v>39289.375</v>
      </c>
      <c r="AE859" s="8">
        <v>30.538170000000001</v>
      </c>
      <c r="AF859" s="8">
        <v>23.93</v>
      </c>
      <c r="AG859" s="8">
        <f t="shared" si="22"/>
        <v>54.468170000000001</v>
      </c>
      <c r="AH859" s="22"/>
      <c r="BT859" s="14">
        <v>41604.875</v>
      </c>
      <c r="BU859" s="25">
        <v>358.63368000000003</v>
      </c>
      <c r="CC859" s="15">
        <v>42187.475694444445</v>
      </c>
      <c r="CD859" s="6">
        <v>36.477151283951969</v>
      </c>
      <c r="CE859" s="6" t="e">
        <f>NA()</f>
        <v>#N/A</v>
      </c>
    </row>
    <row r="860" spans="4:83" x14ac:dyDescent="0.2">
      <c r="D860" s="33">
        <v>40602.375</v>
      </c>
      <c r="E860" s="29">
        <v>74.513408070639954</v>
      </c>
      <c r="AD860" s="7">
        <v>39291.375</v>
      </c>
      <c r="AG860" s="8" t="str">
        <f t="shared" si="22"/>
        <v/>
      </c>
      <c r="AH860" s="22"/>
      <c r="BT860" s="14">
        <v>41605.875</v>
      </c>
      <c r="BU860" s="25">
        <v>358.19722000000002</v>
      </c>
      <c r="CC860" s="15">
        <v>42187.479166666664</v>
      </c>
      <c r="CD860" s="6">
        <v>33.066991232498516</v>
      </c>
      <c r="CE860" s="6" t="e">
        <f>NA()</f>
        <v>#N/A</v>
      </c>
    </row>
    <row r="861" spans="4:83" x14ac:dyDescent="0.2">
      <c r="D861" s="33">
        <v>40602.395833333336</v>
      </c>
      <c r="E861" s="29">
        <v>75.832210493901911</v>
      </c>
      <c r="AD861" s="7">
        <v>39293.375</v>
      </c>
      <c r="AG861" s="8" t="str">
        <f t="shared" si="22"/>
        <v/>
      </c>
      <c r="AH861" s="22"/>
      <c r="BT861" s="14">
        <v>41606.875</v>
      </c>
      <c r="BU861" s="25">
        <v>358.18819999999999</v>
      </c>
      <c r="CC861" s="15">
        <v>42187.482638888891</v>
      </c>
      <c r="CD861" s="6">
        <v>34.41694591537118</v>
      </c>
      <c r="CE861" s="6" t="e">
        <f>NA()</f>
        <v>#N/A</v>
      </c>
    </row>
    <row r="862" spans="4:83" x14ac:dyDescent="0.2">
      <c r="D862" s="33">
        <v>40602.416666666664</v>
      </c>
      <c r="E862" s="29">
        <v>74.513408070639954</v>
      </c>
      <c r="AD862" s="7">
        <v>39295.375</v>
      </c>
      <c r="AG862" s="8" t="str">
        <f t="shared" si="22"/>
        <v/>
      </c>
      <c r="AH862" s="22"/>
      <c r="BT862" s="14">
        <v>41607.875</v>
      </c>
      <c r="BU862" s="25">
        <v>357.87187999999998</v>
      </c>
      <c r="CC862" s="15">
        <v>42187.486111111109</v>
      </c>
      <c r="CD862" s="6">
        <v>33.066991232498516</v>
      </c>
      <c r="CE862" s="6" t="e">
        <f>NA()</f>
        <v>#N/A</v>
      </c>
    </row>
    <row r="863" spans="4:83" x14ac:dyDescent="0.2">
      <c r="D863" s="33">
        <v>40602.4375</v>
      </c>
      <c r="E863" s="29">
        <v>75.171845241977564</v>
      </c>
      <c r="AD863" s="7">
        <v>39297.375</v>
      </c>
      <c r="AG863" s="8" t="str">
        <f t="shared" si="22"/>
        <v/>
      </c>
      <c r="AH863" s="22"/>
      <c r="BT863" s="14">
        <v>41608.875</v>
      </c>
      <c r="BU863" s="25">
        <v>357.29306000000003</v>
      </c>
      <c r="CC863" s="15">
        <v>42187.489583333336</v>
      </c>
      <c r="CD863" s="6">
        <v>33.066991232498516</v>
      </c>
      <c r="CE863" s="6" t="e">
        <f>NA()</f>
        <v>#N/A</v>
      </c>
    </row>
    <row r="864" spans="4:83" x14ac:dyDescent="0.2">
      <c r="D864" s="33">
        <v>40602.458333333336</v>
      </c>
      <c r="E864" s="29">
        <v>74.513408070639954</v>
      </c>
      <c r="AD864" s="7">
        <v>39299.375</v>
      </c>
      <c r="AG864" s="8" t="str">
        <f t="shared" si="22"/>
        <v/>
      </c>
      <c r="AH864" s="22"/>
      <c r="BT864" s="14">
        <v>41609.875</v>
      </c>
      <c r="BU864" s="25">
        <v>356.33575999999999</v>
      </c>
      <c r="CC864" s="15">
        <v>42187.493055555555</v>
      </c>
      <c r="CD864" s="6">
        <v>31.074409755723821</v>
      </c>
      <c r="CE864" s="6" t="e">
        <f>NA()</f>
        <v>#N/A</v>
      </c>
    </row>
    <row r="865" spans="4:83" x14ac:dyDescent="0.2">
      <c r="D865" s="33">
        <v>40602.479166666664</v>
      </c>
      <c r="E865" s="29">
        <v>73.856904642448129</v>
      </c>
      <c r="AD865" s="7">
        <v>39301.375</v>
      </c>
      <c r="AG865" s="8" t="str">
        <f t="shared" si="22"/>
        <v/>
      </c>
      <c r="AH865" s="22"/>
      <c r="BT865" s="14">
        <v>41610.875</v>
      </c>
      <c r="BU865" s="25">
        <v>355.36111</v>
      </c>
      <c r="CC865" s="15">
        <v>42187.496527777781</v>
      </c>
      <c r="CD865" s="6">
        <v>33.066991232498516</v>
      </c>
      <c r="CE865" s="6" t="e">
        <f>NA()</f>
        <v>#N/A</v>
      </c>
    </row>
    <row r="866" spans="4:83" x14ac:dyDescent="0.2">
      <c r="D866" s="33">
        <v>40602.5</v>
      </c>
      <c r="E866" s="29">
        <v>72.549721917413962</v>
      </c>
      <c r="AD866" s="7">
        <v>39303.375</v>
      </c>
      <c r="AG866" s="8" t="str">
        <f t="shared" si="22"/>
        <v/>
      </c>
      <c r="AH866" s="22"/>
      <c r="BT866" s="14">
        <v>41611.875</v>
      </c>
      <c r="BU866" s="25">
        <v>355.72291999999999</v>
      </c>
      <c r="CC866" s="15">
        <v>42187.5</v>
      </c>
      <c r="CD866" s="6">
        <v>31.731709783830393</v>
      </c>
      <c r="CE866" s="6" t="e">
        <f>NA()</f>
        <v>#N/A</v>
      </c>
    </row>
    <row r="867" spans="4:83" x14ac:dyDescent="0.2">
      <c r="D867" s="33">
        <v>40602.520833333336</v>
      </c>
      <c r="E867" s="29">
        <v>72.549721917413962</v>
      </c>
      <c r="AD867" s="7">
        <v>39305.375</v>
      </c>
      <c r="AG867" s="8" t="str">
        <f t="shared" si="22"/>
        <v/>
      </c>
      <c r="AH867" s="22"/>
      <c r="BT867" s="14">
        <v>41612.875</v>
      </c>
      <c r="BU867" s="25">
        <v>355.18333000000001</v>
      </c>
      <c r="CC867" s="15">
        <v>42187.503472222219</v>
      </c>
      <c r="CD867" s="6">
        <v>31.731709783830393</v>
      </c>
      <c r="CE867" s="6" t="e">
        <f>NA()</f>
        <v>#N/A</v>
      </c>
    </row>
    <row r="868" spans="4:83" x14ac:dyDescent="0.2">
      <c r="D868" s="33">
        <v>40602.541666666664</v>
      </c>
      <c r="E868" s="29">
        <v>74.513408070639954</v>
      </c>
      <c r="AD868" s="7">
        <v>39307.375</v>
      </c>
      <c r="AG868" s="8" t="str">
        <f t="shared" si="22"/>
        <v/>
      </c>
      <c r="AH868" s="22"/>
      <c r="BT868" s="14">
        <v>41613.875</v>
      </c>
      <c r="BU868" s="25">
        <v>354.60833000000002</v>
      </c>
      <c r="CC868" s="15">
        <v>42187.506944444445</v>
      </c>
      <c r="CD868" s="6">
        <v>31.074409755723821</v>
      </c>
      <c r="CE868" s="6" t="e">
        <f>NA()</f>
        <v>#N/A</v>
      </c>
    </row>
    <row r="869" spans="4:83" x14ac:dyDescent="0.2">
      <c r="D869" s="33">
        <v>40602.5625</v>
      </c>
      <c r="E869" s="29">
        <v>72.549721917413962</v>
      </c>
      <c r="AD869" s="7">
        <v>39309.375</v>
      </c>
      <c r="AG869" s="8" t="str">
        <f t="shared" si="22"/>
        <v/>
      </c>
      <c r="AH869" s="22"/>
      <c r="BT869" s="14">
        <v>41614.875</v>
      </c>
      <c r="BU869" s="25">
        <v>353.73507000000001</v>
      </c>
      <c r="CC869" s="15">
        <v>42187.510416666664</v>
      </c>
      <c r="CD869" s="6">
        <v>35.100431036138986</v>
      </c>
      <c r="CE869" s="6" t="e">
        <f>NA()</f>
        <v>#N/A</v>
      </c>
    </row>
    <row r="870" spans="4:83" x14ac:dyDescent="0.2">
      <c r="D870" s="33">
        <v>40602.583333333336</v>
      </c>
      <c r="E870" s="29">
        <v>69.316011838470402</v>
      </c>
      <c r="AD870" s="7">
        <v>39311.375</v>
      </c>
      <c r="AG870" s="8" t="str">
        <f t="shared" si="22"/>
        <v/>
      </c>
      <c r="AH870" s="22"/>
      <c r="BT870" s="14">
        <v>41615.875</v>
      </c>
      <c r="BU870" s="25">
        <v>350.52499999999998</v>
      </c>
      <c r="CC870" s="15">
        <v>42187.513888888891</v>
      </c>
      <c r="CD870" s="6">
        <v>35.100431036138986</v>
      </c>
      <c r="CE870" s="6" t="e">
        <f>NA()</f>
        <v>#N/A</v>
      </c>
    </row>
    <row r="871" spans="4:83" x14ac:dyDescent="0.2">
      <c r="D871" s="33">
        <v>40602.604166666664</v>
      </c>
      <c r="E871" s="29">
        <v>73.202340670147166</v>
      </c>
      <c r="AD871" s="7">
        <v>39313.375</v>
      </c>
      <c r="AG871" s="8" t="str">
        <f t="shared" si="22"/>
        <v/>
      </c>
      <c r="AH871" s="22"/>
      <c r="BT871" s="14">
        <v>41616.875</v>
      </c>
      <c r="BU871" s="25">
        <v>349.07431000000003</v>
      </c>
      <c r="CC871" s="15">
        <v>42187.517361111109</v>
      </c>
      <c r="CD871" s="6">
        <v>35.100431036138986</v>
      </c>
      <c r="CE871" s="6" t="e">
        <f>NA()</f>
        <v>#N/A</v>
      </c>
    </row>
    <row r="872" spans="4:83" x14ac:dyDescent="0.2">
      <c r="D872" s="33">
        <v>40602.625</v>
      </c>
      <c r="E872" s="29">
        <v>72.549721917413962</v>
      </c>
      <c r="AD872" s="7">
        <v>39315.375</v>
      </c>
      <c r="AG872" s="8" t="str">
        <f t="shared" si="22"/>
        <v/>
      </c>
      <c r="AH872" s="22"/>
      <c r="BT872" s="14">
        <v>41617.875</v>
      </c>
      <c r="BU872" s="25">
        <v>347.88368000000003</v>
      </c>
      <c r="CC872" s="15">
        <v>42187.520833333336</v>
      </c>
      <c r="CD872" s="6">
        <v>33.066991232498516</v>
      </c>
      <c r="CE872" s="6" t="e">
        <f>NA()</f>
        <v>#N/A</v>
      </c>
    </row>
    <row r="873" spans="4:83" x14ac:dyDescent="0.2">
      <c r="D873" s="33">
        <v>40602.645833333336</v>
      </c>
      <c r="E873" s="29">
        <v>73.856904642448129</v>
      </c>
      <c r="AD873" s="7">
        <v>39317.375</v>
      </c>
      <c r="AG873" s="8" t="str">
        <f t="shared" si="22"/>
        <v/>
      </c>
      <c r="AH873" s="22"/>
      <c r="BT873" s="14">
        <v>41618.875</v>
      </c>
      <c r="BU873" s="25">
        <v>341.34514000000001</v>
      </c>
      <c r="CC873" s="15">
        <v>42187.524305555555</v>
      </c>
      <c r="CD873" s="6">
        <v>35.100431036138986</v>
      </c>
      <c r="CE873" s="6" t="e">
        <f>NA()</f>
        <v>#N/A</v>
      </c>
    </row>
    <row r="874" spans="4:83" x14ac:dyDescent="0.2">
      <c r="D874" s="33">
        <v>40602.666666666664</v>
      </c>
      <c r="E874" s="29">
        <v>71.899054199618476</v>
      </c>
      <c r="AD874" s="7">
        <v>39319.375</v>
      </c>
      <c r="AG874" s="8" t="str">
        <f t="shared" si="22"/>
        <v/>
      </c>
      <c r="AH874" s="22"/>
      <c r="BT874" s="14">
        <v>41619.875</v>
      </c>
      <c r="BU874" s="25">
        <v>337.46910000000003</v>
      </c>
      <c r="CC874" s="15">
        <v>42187.527777777781</v>
      </c>
      <c r="CD874" s="6">
        <v>35.100431036138986</v>
      </c>
      <c r="CE874" s="6" t="e">
        <f>NA()</f>
        <v>#N/A</v>
      </c>
    </row>
    <row r="875" spans="4:83" x14ac:dyDescent="0.2">
      <c r="D875" s="33">
        <v>40602.6875</v>
      </c>
      <c r="E875" s="29">
        <v>75.171845241977564</v>
      </c>
      <c r="AD875" s="7">
        <v>39321.375</v>
      </c>
      <c r="AG875" s="8" t="str">
        <f t="shared" si="22"/>
        <v/>
      </c>
      <c r="AH875" s="22"/>
      <c r="BT875" s="14">
        <v>41620.875</v>
      </c>
      <c r="BU875" s="25">
        <v>292.57778000000002</v>
      </c>
      <c r="CC875" s="15">
        <v>42187.53125</v>
      </c>
      <c r="CD875" s="6">
        <v>33.06699123249772</v>
      </c>
      <c r="CE875" s="6" t="e">
        <f>NA()</f>
        <v>#N/A</v>
      </c>
    </row>
    <row r="876" spans="4:83" x14ac:dyDescent="0.2">
      <c r="D876" s="33">
        <v>40602.708333333336</v>
      </c>
      <c r="E876" s="29">
        <v>72.549721917413962</v>
      </c>
      <c r="AD876" s="7">
        <v>39323.375</v>
      </c>
      <c r="AG876" s="8" t="str">
        <f t="shared" si="22"/>
        <v/>
      </c>
      <c r="AH876" s="22"/>
      <c r="BT876" s="14">
        <v>41621.875</v>
      </c>
      <c r="BU876" s="25">
        <v>346.34687000000002</v>
      </c>
      <c r="CC876" s="15">
        <v>42187.534722222219</v>
      </c>
      <c r="CD876" s="6">
        <v>35.100431036138986</v>
      </c>
      <c r="CE876" s="6" t="e">
        <f>NA()</f>
        <v>#N/A</v>
      </c>
    </row>
    <row r="877" spans="4:83" x14ac:dyDescent="0.2">
      <c r="D877" s="33">
        <v>40602.729166666664</v>
      </c>
      <c r="E877" s="29">
        <v>75.832210493901911</v>
      </c>
      <c r="AD877" s="7">
        <v>39325.375</v>
      </c>
      <c r="AG877" s="8" t="str">
        <f t="shared" si="22"/>
        <v/>
      </c>
      <c r="AH877" s="22"/>
      <c r="BT877" s="14">
        <v>41622.875</v>
      </c>
      <c r="BU877" s="25">
        <v>342.87257</v>
      </c>
      <c r="CC877" s="15">
        <v>42187.538194444445</v>
      </c>
      <c r="CD877" s="6">
        <v>35.100431036138986</v>
      </c>
      <c r="CE877" s="6" t="e">
        <f>NA()</f>
        <v>#N/A</v>
      </c>
    </row>
    <row r="878" spans="4:83" x14ac:dyDescent="0.2">
      <c r="D878" s="33">
        <v>40602.75</v>
      </c>
      <c r="E878" s="29">
        <v>69.958816201395734</v>
      </c>
      <c r="AD878" s="7">
        <v>39327.375</v>
      </c>
      <c r="AG878" s="8" t="str">
        <f t="shared" si="22"/>
        <v/>
      </c>
      <c r="AH878" s="22"/>
      <c r="BT878" s="14">
        <v>41623.875</v>
      </c>
      <c r="BU878" s="25">
        <v>342.01596999999998</v>
      </c>
      <c r="CC878" s="15">
        <v>42187.541666666664</v>
      </c>
      <c r="CD878" s="6">
        <v>37.875077776926339</v>
      </c>
      <c r="CE878" s="6" t="e">
        <f>NA()</f>
        <v>#N/A</v>
      </c>
    </row>
    <row r="879" spans="4:83" x14ac:dyDescent="0.2">
      <c r="D879" s="33">
        <v>40602.770833333336</v>
      </c>
      <c r="E879" s="29">
        <v>73.856904642448129</v>
      </c>
      <c r="AD879" s="7">
        <v>39329.375</v>
      </c>
      <c r="AG879" s="8" t="str">
        <f t="shared" si="22"/>
        <v/>
      </c>
      <c r="AH879" s="22"/>
      <c r="BT879" s="14">
        <v>41624.875</v>
      </c>
      <c r="BU879" s="25">
        <v>340.15069</v>
      </c>
      <c r="CC879" s="15">
        <v>42187.545138888891</v>
      </c>
      <c r="CD879" s="6">
        <v>30.418306872409037</v>
      </c>
      <c r="CE879" s="6" t="e">
        <f>NA()</f>
        <v>#N/A</v>
      </c>
    </row>
    <row r="880" spans="4:83" x14ac:dyDescent="0.2">
      <c r="D880" s="33">
        <v>40602.791666666664</v>
      </c>
      <c r="E880" s="29">
        <v>74.513408070639954</v>
      </c>
      <c r="AD880" s="7">
        <v>39331.375</v>
      </c>
      <c r="AG880" s="8" t="str">
        <f t="shared" si="22"/>
        <v/>
      </c>
      <c r="AH880" s="22"/>
      <c r="BT880" s="14">
        <v>41625.875</v>
      </c>
      <c r="BU880" s="25">
        <v>320.29826000000003</v>
      </c>
      <c r="CC880" s="15">
        <v>42187.548611111109</v>
      </c>
      <c r="CD880" s="6">
        <v>37.875077776926339</v>
      </c>
      <c r="CE880" s="6" t="e">
        <f>NA()</f>
        <v>#N/A</v>
      </c>
    </row>
    <row r="881" spans="4:83" x14ac:dyDescent="0.2">
      <c r="D881" s="33">
        <v>40602.8125</v>
      </c>
      <c r="E881" s="29">
        <v>73.856904642448129</v>
      </c>
      <c r="AD881" s="7">
        <v>39333.375</v>
      </c>
      <c r="AG881" s="8" t="str">
        <f t="shared" si="22"/>
        <v/>
      </c>
      <c r="AH881" s="22"/>
      <c r="BT881" s="14">
        <v>41626.875</v>
      </c>
      <c r="BU881" s="25">
        <v>321.19166999999999</v>
      </c>
      <c r="CC881" s="15">
        <v>42187.552083333336</v>
      </c>
      <c r="CD881" s="6">
        <v>30.418306872409037</v>
      </c>
      <c r="CE881" s="6" t="e">
        <f>NA()</f>
        <v>#N/A</v>
      </c>
    </row>
    <row r="882" spans="4:83" x14ac:dyDescent="0.2">
      <c r="D882" s="33">
        <v>40602.833333333336</v>
      </c>
      <c r="E882" s="29">
        <v>74.513408070639954</v>
      </c>
      <c r="AD882" s="7">
        <v>39335.375</v>
      </c>
      <c r="AG882" s="8" t="str">
        <f t="shared" si="22"/>
        <v/>
      </c>
      <c r="AH882" s="22"/>
      <c r="BT882" s="14">
        <v>41627.875</v>
      </c>
      <c r="BU882" s="25">
        <v>320.50799000000001</v>
      </c>
      <c r="CC882" s="15">
        <v>42187.555555555555</v>
      </c>
      <c r="CD882" s="6">
        <v>31.73516319948752</v>
      </c>
      <c r="CE882" s="6" t="e">
        <f>NA()</f>
        <v>#N/A</v>
      </c>
    </row>
    <row r="883" spans="4:83" x14ac:dyDescent="0.2">
      <c r="D883" s="33">
        <v>40602.854166666664</v>
      </c>
      <c r="E883" s="29">
        <v>78.492840772300895</v>
      </c>
      <c r="AD883" s="7">
        <v>39337.375</v>
      </c>
      <c r="AG883" s="8" t="str">
        <f t="shared" si="22"/>
        <v/>
      </c>
      <c r="AH883" s="22"/>
      <c r="BT883" s="14">
        <v>41628.875</v>
      </c>
      <c r="BU883" s="25">
        <v>321.27499999999998</v>
      </c>
      <c r="CC883" s="15">
        <v>42187.559027777781</v>
      </c>
      <c r="CD883" s="6">
        <v>32.39705731425267</v>
      </c>
      <c r="CE883" s="6" t="e">
        <f>NA()</f>
        <v>#N/A</v>
      </c>
    </row>
    <row r="884" spans="4:83" x14ac:dyDescent="0.2">
      <c r="D884" s="33">
        <v>40602.875</v>
      </c>
      <c r="E884" s="29">
        <v>75.171845241977564</v>
      </c>
      <c r="AD884" s="7">
        <v>39339.375</v>
      </c>
      <c r="AG884" s="8" t="str">
        <f t="shared" si="22"/>
        <v/>
      </c>
      <c r="AH884" s="22"/>
      <c r="BT884" s="14">
        <v>41629.875</v>
      </c>
      <c r="BU884" s="25">
        <v>321.82951000000003</v>
      </c>
      <c r="CC884" s="15">
        <v>42187.5625</v>
      </c>
      <c r="CD884" s="6">
        <v>31.73516319948752</v>
      </c>
      <c r="CE884" s="6" t="e">
        <f>NA()</f>
        <v>#N/A</v>
      </c>
    </row>
    <row r="885" spans="4:83" x14ac:dyDescent="0.2">
      <c r="D885" s="33">
        <v>40602.895833333336</v>
      </c>
      <c r="E885" s="29">
        <v>76.494498213309555</v>
      </c>
      <c r="AD885" s="7">
        <v>39341.375</v>
      </c>
      <c r="AG885" s="8" t="str">
        <f t="shared" si="22"/>
        <v/>
      </c>
      <c r="AH885" s="22"/>
      <c r="BT885" s="14">
        <v>41630.875</v>
      </c>
      <c r="BU885" s="25">
        <v>322.20452</v>
      </c>
      <c r="CC885" s="15">
        <v>42187.565972222219</v>
      </c>
      <c r="CD885" s="6">
        <v>36.477151283951969</v>
      </c>
      <c r="CE885" s="6" t="e">
        <f>NA()</f>
        <v>#N/A</v>
      </c>
    </row>
    <row r="886" spans="4:83" x14ac:dyDescent="0.2">
      <c r="D886" s="33">
        <v>40602.916666666664</v>
      </c>
      <c r="E886" s="29">
        <v>77.824818845158589</v>
      </c>
      <c r="AD886" s="7">
        <v>39343.375</v>
      </c>
      <c r="AG886" s="8" t="str">
        <f t="shared" si="22"/>
        <v/>
      </c>
      <c r="AH886" s="22"/>
      <c r="BT886" s="14">
        <v>41631.875</v>
      </c>
      <c r="BU886" s="25">
        <v>324.71771000000001</v>
      </c>
      <c r="CC886" s="15">
        <v>42187.569444444445</v>
      </c>
      <c r="CD886" s="6">
        <v>34.41694591537118</v>
      </c>
      <c r="CE886" s="6" t="e">
        <f>NA()</f>
        <v>#N/A</v>
      </c>
    </row>
    <row r="887" spans="4:83" x14ac:dyDescent="0.2">
      <c r="D887" s="33">
        <v>40602.9375</v>
      </c>
      <c r="E887" s="29">
        <v>77.824818845158589</v>
      </c>
      <c r="AD887" s="7">
        <v>39345.375</v>
      </c>
      <c r="AG887" s="8" t="str">
        <f t="shared" si="22"/>
        <v/>
      </c>
      <c r="AH887" s="22"/>
      <c r="BT887" s="14">
        <v>41632.875</v>
      </c>
      <c r="BU887" s="25">
        <v>324.26945000000001</v>
      </c>
      <c r="CC887" s="15">
        <v>42187.572916666664</v>
      </c>
      <c r="CD887" s="6">
        <v>36.477151283951969</v>
      </c>
      <c r="CE887" s="6" t="e">
        <f>NA()</f>
        <v>#N/A</v>
      </c>
    </row>
    <row r="888" spans="4:83" x14ac:dyDescent="0.2">
      <c r="D888" s="33">
        <v>40602.958333333336</v>
      </c>
      <c r="E888" s="29">
        <v>75.832210493901911</v>
      </c>
      <c r="AD888" s="7">
        <v>39347.375</v>
      </c>
      <c r="AG888" s="8" t="str">
        <f t="shared" si="22"/>
        <v/>
      </c>
      <c r="AH888" s="22"/>
      <c r="BT888" s="14">
        <v>41633.875</v>
      </c>
      <c r="BU888" s="25">
        <v>323.84235999999999</v>
      </c>
      <c r="CC888" s="15">
        <v>42187.576388888891</v>
      </c>
      <c r="CD888" s="6">
        <v>40.000823845133745</v>
      </c>
      <c r="CE888" s="6" t="e">
        <f>NA()</f>
        <v>#N/A</v>
      </c>
    </row>
    <row r="889" spans="4:83" x14ac:dyDescent="0.2">
      <c r="D889" s="33">
        <v>40602.979166666664</v>
      </c>
      <c r="E889" s="29">
        <v>77.824818845158589</v>
      </c>
      <c r="AD889" s="7">
        <v>39349.375</v>
      </c>
      <c r="AG889" s="8" t="str">
        <f t="shared" si="22"/>
        <v/>
      </c>
      <c r="AH889" s="22"/>
      <c r="BT889" s="14">
        <v>41634.875</v>
      </c>
      <c r="BU889" s="25">
        <v>325.05070000000001</v>
      </c>
      <c r="CC889" s="15">
        <v>42187.579861111109</v>
      </c>
      <c r="CD889" s="6">
        <v>31.731709783830393</v>
      </c>
      <c r="CE889" s="6" t="e">
        <f>NA()</f>
        <v>#N/A</v>
      </c>
    </row>
    <row r="890" spans="4:83" x14ac:dyDescent="0.2">
      <c r="D890" s="33">
        <v>40603</v>
      </c>
      <c r="E890" s="29">
        <v>77.824818845158589</v>
      </c>
      <c r="AD890" s="7">
        <v>39351.375</v>
      </c>
      <c r="AG890" s="8" t="str">
        <f t="shared" si="22"/>
        <v/>
      </c>
      <c r="AH890" s="22"/>
      <c r="BT890" s="14">
        <v>41635.875</v>
      </c>
      <c r="BU890" s="25">
        <v>319.58332999999999</v>
      </c>
      <c r="CC890" s="15">
        <v>42187.583333333336</v>
      </c>
      <c r="CD890" s="6">
        <v>40.000823845133745</v>
      </c>
      <c r="CE890" s="6" t="e">
        <f>NA()</f>
        <v>#N/A</v>
      </c>
    </row>
    <row r="891" spans="4:83" x14ac:dyDescent="0.2">
      <c r="D891" s="33">
        <v>40603.020833333336</v>
      </c>
      <c r="E891" s="29">
        <v>78.492840772300895</v>
      </c>
      <c r="AD891" s="7">
        <v>39353.375</v>
      </c>
      <c r="AG891" s="8" t="str">
        <f t="shared" si="22"/>
        <v/>
      </c>
      <c r="AH891" s="22"/>
      <c r="BT891" s="14">
        <v>41636.875</v>
      </c>
      <c r="BU891" s="25">
        <v>312.7559</v>
      </c>
      <c r="CC891" s="15">
        <v>42187.586805555555</v>
      </c>
      <c r="CD891" s="6">
        <v>33.066991232498516</v>
      </c>
      <c r="CE891" s="6" t="e">
        <f>NA()</f>
        <v>#N/A</v>
      </c>
    </row>
    <row r="892" spans="4:83" x14ac:dyDescent="0.2">
      <c r="D892" s="33">
        <v>40603.041666666664</v>
      </c>
      <c r="E892" s="29">
        <v>77.824818845158589</v>
      </c>
      <c r="AD892" s="7">
        <v>39355.375</v>
      </c>
      <c r="AG892" s="8" t="str">
        <f t="shared" si="22"/>
        <v/>
      </c>
      <c r="AH892" s="22"/>
      <c r="BT892" s="14">
        <v>41637.875</v>
      </c>
      <c r="BU892" s="25">
        <v>313.80486000000002</v>
      </c>
      <c r="CC892" s="15">
        <v>42187.590277777781</v>
      </c>
      <c r="CD892" s="6">
        <v>33.066991232498516</v>
      </c>
      <c r="CE892" s="6" t="e">
        <f>NA()</f>
        <v>#N/A</v>
      </c>
    </row>
    <row r="893" spans="4:83" x14ac:dyDescent="0.2">
      <c r="D893" s="33">
        <v>40603.0625</v>
      </c>
      <c r="E893" s="29">
        <v>79.162763194967482</v>
      </c>
      <c r="AD893" s="7">
        <v>39357.375</v>
      </c>
      <c r="AG893" s="8" t="str">
        <f t="shared" si="22"/>
        <v/>
      </c>
      <c r="AH893" s="22"/>
      <c r="BT893" s="14">
        <v>41638.875</v>
      </c>
      <c r="BU893" s="25">
        <v>322.55554999999998</v>
      </c>
      <c r="CC893" s="15">
        <v>42187.59375</v>
      </c>
      <c r="CD893" s="6">
        <v>31.73516319948752</v>
      </c>
      <c r="CE893" s="6" t="e">
        <f>NA()</f>
        <v>#N/A</v>
      </c>
    </row>
    <row r="894" spans="4:83" x14ac:dyDescent="0.2">
      <c r="D894" s="33">
        <v>40603.083333333336</v>
      </c>
      <c r="E894" s="29">
        <v>75.832210493901911</v>
      </c>
      <c r="AD894" s="7">
        <v>39359.375</v>
      </c>
      <c r="AG894" s="8" t="str">
        <f t="shared" si="22"/>
        <v/>
      </c>
      <c r="BT894" s="14">
        <v>41639.875</v>
      </c>
      <c r="BU894" s="25">
        <v>326.58472</v>
      </c>
      <c r="CC894" s="15">
        <v>42187.597222222219</v>
      </c>
      <c r="CD894" s="6">
        <v>30.418306872409037</v>
      </c>
      <c r="CE894" s="6" t="e">
        <f>NA()</f>
        <v>#N/A</v>
      </c>
    </row>
    <row r="895" spans="4:83" x14ac:dyDescent="0.2">
      <c r="D895" s="33">
        <v>40603.104166666664</v>
      </c>
      <c r="E895" s="29">
        <v>75.171845241977564</v>
      </c>
      <c r="AD895" s="7">
        <v>39361.375</v>
      </c>
      <c r="AG895" s="8" t="str">
        <f t="shared" si="22"/>
        <v/>
      </c>
      <c r="BT895" s="14">
        <v>41640.979166666664</v>
      </c>
      <c r="BU895" s="25">
        <v>327.49826208333337</v>
      </c>
      <c r="CC895" s="15">
        <v>42187.600694444445</v>
      </c>
      <c r="CD895" s="6">
        <v>37.875077776926339</v>
      </c>
      <c r="CE895" s="6" t="e">
        <f>NA()</f>
        <v>#N/A</v>
      </c>
    </row>
    <row r="896" spans="4:83" x14ac:dyDescent="0.2">
      <c r="D896" s="33">
        <v>40603.125</v>
      </c>
      <c r="E896" s="29">
        <v>73.856904642448129</v>
      </c>
      <c r="AD896" s="7">
        <v>39363.375</v>
      </c>
      <c r="AG896" s="8" t="str">
        <f t="shared" si="22"/>
        <v/>
      </c>
      <c r="BT896" s="14">
        <v>41641.979166666664</v>
      </c>
      <c r="BU896" s="25">
        <v>327.39027750000002</v>
      </c>
      <c r="CC896" s="15">
        <v>42187.604166666664</v>
      </c>
      <c r="CD896" s="6">
        <v>30.418306872409037</v>
      </c>
      <c r="CE896" s="6" t="e">
        <f>NA()</f>
        <v>#N/A</v>
      </c>
    </row>
    <row r="897" spans="4:83" x14ac:dyDescent="0.2">
      <c r="D897" s="33">
        <v>40603.145833333336</v>
      </c>
      <c r="E897" s="29">
        <v>76.494498213309555</v>
      </c>
      <c r="AD897" s="7">
        <v>39365.375</v>
      </c>
      <c r="AG897" s="8" t="str">
        <f t="shared" si="22"/>
        <v/>
      </c>
      <c r="BT897" s="14">
        <v>41642.979166666664</v>
      </c>
      <c r="BU897" s="25">
        <v>328.53194291666665</v>
      </c>
      <c r="CC897" s="15">
        <v>42187.607638888891</v>
      </c>
      <c r="CD897" s="6">
        <v>34.41694591537118</v>
      </c>
      <c r="CE897" s="6" t="e">
        <f>NA()</f>
        <v>#N/A</v>
      </c>
    </row>
    <row r="898" spans="4:83" x14ac:dyDescent="0.2">
      <c r="D898" s="33">
        <v>40603.166666666664</v>
      </c>
      <c r="E898" s="29">
        <v>73.856904642448129</v>
      </c>
      <c r="AD898" s="7">
        <v>39367.375</v>
      </c>
      <c r="AG898" s="8" t="str">
        <f t="shared" ref="AG898:AG961" si="23">IF(AE898&lt;&gt;"",IF(AF898&lt;&gt;"",AE898+AF898,""),"")</f>
        <v/>
      </c>
      <c r="BT898" s="7">
        <v>41643.979166666664</v>
      </c>
      <c r="BU898" s="8">
        <v>327.23611124999996</v>
      </c>
      <c r="CC898" s="15">
        <v>42187.611111111109</v>
      </c>
      <c r="CD898" s="6">
        <v>30.418306872409037</v>
      </c>
      <c r="CE898" s="6" t="e">
        <f>NA()</f>
        <v>#N/A</v>
      </c>
    </row>
    <row r="899" spans="4:83" x14ac:dyDescent="0.2">
      <c r="D899" s="33">
        <v>40603.1875</v>
      </c>
      <c r="E899" s="29">
        <v>74.513408070639954</v>
      </c>
      <c r="AD899" s="7">
        <v>39369.375</v>
      </c>
      <c r="AG899" s="8" t="str">
        <f t="shared" si="23"/>
        <v/>
      </c>
      <c r="BT899" s="7">
        <v>41644.979166666664</v>
      </c>
      <c r="BU899" s="8">
        <v>327.59166458333328</v>
      </c>
      <c r="CC899" s="15">
        <v>42187.614583333336</v>
      </c>
      <c r="CD899" s="6">
        <v>35.100431036138986</v>
      </c>
      <c r="CE899" s="6" t="e">
        <f>NA()</f>
        <v>#N/A</v>
      </c>
    </row>
    <row r="900" spans="4:83" x14ac:dyDescent="0.2">
      <c r="D900" s="33">
        <v>40603.208333333336</v>
      </c>
      <c r="E900" s="29">
        <v>77.824818845158589</v>
      </c>
      <c r="AD900" s="7">
        <v>39371.375</v>
      </c>
      <c r="AG900" s="8" t="str">
        <f t="shared" si="23"/>
        <v/>
      </c>
      <c r="BT900" s="7">
        <v>41645.979166666664</v>
      </c>
      <c r="BU900" s="8">
        <v>325.73784875000007</v>
      </c>
      <c r="CC900" s="15">
        <v>42187.618055555555</v>
      </c>
      <c r="CD900" s="6">
        <v>31.73516319948752</v>
      </c>
      <c r="CE900" s="6" t="e">
        <f>NA()</f>
        <v>#N/A</v>
      </c>
    </row>
    <row r="901" spans="4:83" x14ac:dyDescent="0.2">
      <c r="D901" s="33">
        <v>40603.229166666664</v>
      </c>
      <c r="E901" s="29">
        <v>77.158702835836792</v>
      </c>
      <c r="AD901" s="7">
        <v>39373.375</v>
      </c>
      <c r="AG901" s="8" t="str">
        <f t="shared" si="23"/>
        <v/>
      </c>
      <c r="BT901" s="7">
        <v>41646.979166666664</v>
      </c>
      <c r="BU901" s="8">
        <v>308.43402916666668</v>
      </c>
      <c r="CC901" s="15">
        <v>42187.621527777781</v>
      </c>
      <c r="CD901" s="6">
        <v>34.41694591537118</v>
      </c>
      <c r="CE901" s="6" t="e">
        <f>NA()</f>
        <v>#N/A</v>
      </c>
    </row>
    <row r="902" spans="4:83" x14ac:dyDescent="0.2">
      <c r="D902" s="33">
        <v>40603.25</v>
      </c>
      <c r="E902" s="29">
        <v>79.162763194967482</v>
      </c>
      <c r="AD902" s="7">
        <v>39375.375</v>
      </c>
      <c r="AG902" s="8" t="str">
        <f t="shared" si="23"/>
        <v/>
      </c>
      <c r="BT902" s="7">
        <v>41647.979166666664</v>
      </c>
      <c r="BU902" s="8">
        <v>298.76770875000005</v>
      </c>
      <c r="CC902" s="15">
        <v>42187.625</v>
      </c>
      <c r="CD902" s="6">
        <v>31.73516319948752</v>
      </c>
      <c r="CE902" s="6" t="e">
        <f>NA()</f>
        <v>#N/A</v>
      </c>
    </row>
    <row r="903" spans="4:83" x14ac:dyDescent="0.2">
      <c r="D903" s="33">
        <v>40603.270833333336</v>
      </c>
      <c r="E903" s="29">
        <v>79.162763194967482</v>
      </c>
      <c r="AD903" s="7">
        <v>39377.375</v>
      </c>
      <c r="AG903" s="8" t="str">
        <f t="shared" si="23"/>
        <v/>
      </c>
      <c r="BT903" s="7">
        <v>41648.979166666664</v>
      </c>
      <c r="BU903" s="8">
        <v>300.63229041666665</v>
      </c>
      <c r="CC903" s="15">
        <v>42187.628472222219</v>
      </c>
      <c r="CD903" s="6">
        <v>32.39705731425267</v>
      </c>
      <c r="CE903" s="6" t="e">
        <f>NA()</f>
        <v>#N/A</v>
      </c>
    </row>
    <row r="904" spans="4:83" x14ac:dyDescent="0.2">
      <c r="D904" s="33">
        <v>40603.291666666664</v>
      </c>
      <c r="E904" s="29">
        <v>74.513408070639954</v>
      </c>
      <c r="AD904" s="7">
        <v>39379.375</v>
      </c>
      <c r="AG904" s="8" t="str">
        <f t="shared" si="23"/>
        <v/>
      </c>
      <c r="BT904" s="7">
        <v>41649.979166666664</v>
      </c>
      <c r="BU904" s="8">
        <v>300.61944291666669</v>
      </c>
      <c r="CC904" s="15">
        <v>42187.631944444445</v>
      </c>
      <c r="CD904" s="6">
        <v>32.39705731425267</v>
      </c>
      <c r="CE904" s="6" t="e">
        <f>NA()</f>
        <v>#N/A</v>
      </c>
    </row>
    <row r="905" spans="4:83" x14ac:dyDescent="0.2">
      <c r="D905" s="33">
        <v>40603.3125</v>
      </c>
      <c r="E905" s="29">
        <v>78.492840772300895</v>
      </c>
      <c r="AD905" s="7">
        <v>39381.375</v>
      </c>
      <c r="AG905" s="8" t="str">
        <f t="shared" si="23"/>
        <v/>
      </c>
      <c r="BT905" s="7">
        <v>41650.979166666664</v>
      </c>
      <c r="BU905" s="8">
        <v>300.24235875000005</v>
      </c>
      <c r="CC905" s="15">
        <v>42187.635416666664</v>
      </c>
      <c r="CD905" s="6">
        <v>29.12354226668916</v>
      </c>
      <c r="CE905" s="6" t="e">
        <f>NA()</f>
        <v>#N/A</v>
      </c>
    </row>
    <row r="906" spans="4:83" x14ac:dyDescent="0.2">
      <c r="D906" s="33">
        <v>40603.333333333336</v>
      </c>
      <c r="E906" s="29">
        <v>75.171845241977564</v>
      </c>
      <c r="AD906" s="7">
        <v>39383.375</v>
      </c>
      <c r="AG906" s="8" t="str">
        <f t="shared" si="23"/>
        <v/>
      </c>
      <c r="BT906" s="7">
        <v>41651.979166666664</v>
      </c>
      <c r="BU906" s="8">
        <v>301.31110999999993</v>
      </c>
      <c r="CC906" s="15">
        <v>42187.638888888891</v>
      </c>
      <c r="CD906" s="6">
        <v>35.096859624276632</v>
      </c>
      <c r="CE906" s="6" t="e">
        <f>NA()</f>
        <v>#N/A</v>
      </c>
    </row>
    <row r="907" spans="4:83" x14ac:dyDescent="0.2">
      <c r="D907" s="33">
        <v>40603.354166666664</v>
      </c>
      <c r="E907" s="29">
        <v>77.158702835836792</v>
      </c>
      <c r="AD907" s="7">
        <v>39385.375</v>
      </c>
      <c r="AG907" s="8" t="str">
        <f t="shared" si="23"/>
        <v/>
      </c>
      <c r="BT907" s="7">
        <v>41652.979166666664</v>
      </c>
      <c r="BU907" s="8">
        <v>302.03715250000005</v>
      </c>
      <c r="CC907" s="15">
        <v>42187.642361111109</v>
      </c>
      <c r="CD907" s="6">
        <v>30.418306872409037</v>
      </c>
      <c r="CE907" s="6" t="e">
        <f>NA()</f>
        <v>#N/A</v>
      </c>
    </row>
    <row r="908" spans="4:83" x14ac:dyDescent="0.2">
      <c r="D908" s="33">
        <v>40603.375</v>
      </c>
      <c r="E908" s="29">
        <v>74.513408070639954</v>
      </c>
      <c r="AD908" s="7">
        <v>39387.375</v>
      </c>
      <c r="AE908" s="8">
        <v>32.388660000000002</v>
      </c>
      <c r="AF908" s="8">
        <v>49.83</v>
      </c>
      <c r="AG908" s="8">
        <f t="shared" si="23"/>
        <v>82.21866</v>
      </c>
      <c r="BT908" s="7">
        <v>41653.979166666664</v>
      </c>
      <c r="BU908" s="8">
        <v>302.18506916666672</v>
      </c>
      <c r="CC908" s="15">
        <v>42187.645833333336</v>
      </c>
      <c r="CD908" s="6">
        <v>32.39705731425267</v>
      </c>
      <c r="CE908" s="6" t="e">
        <f>NA()</f>
        <v>#N/A</v>
      </c>
    </row>
    <row r="909" spans="4:83" x14ac:dyDescent="0.2">
      <c r="D909" s="33">
        <v>40603.395833333336</v>
      </c>
      <c r="E909" s="29">
        <v>75.171845241977564</v>
      </c>
      <c r="AD909" s="7">
        <v>39389.375</v>
      </c>
      <c r="AG909" s="8" t="str">
        <f t="shared" si="23"/>
        <v/>
      </c>
      <c r="BT909" s="7">
        <v>41654.979166666664</v>
      </c>
      <c r="BU909" s="8">
        <v>242.24048583333328</v>
      </c>
      <c r="CC909" s="15">
        <v>42187.649305555555</v>
      </c>
      <c r="CD909" s="6">
        <v>32.39705731425267</v>
      </c>
      <c r="CE909" s="6" t="e">
        <f>NA()</f>
        <v>#N/A</v>
      </c>
    </row>
    <row r="910" spans="4:83" x14ac:dyDescent="0.2">
      <c r="D910" s="33">
        <v>40603.416666666664</v>
      </c>
      <c r="E910" s="29">
        <v>73.202340670147166</v>
      </c>
      <c r="AD910" s="7">
        <v>39391.375</v>
      </c>
      <c r="AG910" s="8" t="str">
        <f t="shared" si="23"/>
        <v/>
      </c>
      <c r="BT910" s="7">
        <v>41655.979166666664</v>
      </c>
      <c r="BU910" s="8">
        <v>319.06909708333336</v>
      </c>
      <c r="CC910" s="15">
        <v>42187.652777777781</v>
      </c>
      <c r="CD910" s="6">
        <v>35.096859624276632</v>
      </c>
      <c r="CE910" s="6" t="e">
        <f>NA()</f>
        <v>#N/A</v>
      </c>
    </row>
    <row r="911" spans="4:83" x14ac:dyDescent="0.2">
      <c r="D911" s="33">
        <v>40603.4375</v>
      </c>
      <c r="E911" s="29">
        <v>75.171845241977564</v>
      </c>
      <c r="AD911" s="7">
        <v>39393.375</v>
      </c>
      <c r="AG911" s="8" t="str">
        <f t="shared" si="23"/>
        <v/>
      </c>
      <c r="BT911" s="7">
        <v>41656.979166666664</v>
      </c>
      <c r="BU911" s="8">
        <v>302.53090333333336</v>
      </c>
      <c r="CC911" s="15">
        <v>42187.65625</v>
      </c>
      <c r="CD911" s="6">
        <v>32.39705731425267</v>
      </c>
      <c r="CE911" s="6" t="e">
        <f>NA()</f>
        <v>#N/A</v>
      </c>
    </row>
    <row r="912" spans="4:83" x14ac:dyDescent="0.2">
      <c r="D912" s="33">
        <v>40603.458333333336</v>
      </c>
      <c r="E912" s="29">
        <v>73.202340670147166</v>
      </c>
      <c r="AD912" s="7">
        <v>39395.375</v>
      </c>
      <c r="AG912" s="8" t="str">
        <f t="shared" si="23"/>
        <v/>
      </c>
      <c r="BT912" s="7">
        <v>41657.979166666664</v>
      </c>
      <c r="BU912" s="8">
        <v>302.1180558333333</v>
      </c>
      <c r="CC912" s="15">
        <v>42187.659722222219</v>
      </c>
      <c r="CD912" s="6">
        <v>31.731709783829601</v>
      </c>
      <c r="CE912" s="6" t="e">
        <f>NA()</f>
        <v>#N/A</v>
      </c>
    </row>
    <row r="913" spans="4:83" x14ac:dyDescent="0.2">
      <c r="D913" s="33">
        <v>40603.479166666664</v>
      </c>
      <c r="E913" s="29">
        <v>76.494498213309555</v>
      </c>
      <c r="AD913" s="7">
        <v>39397.375</v>
      </c>
      <c r="AG913" s="8" t="str">
        <f t="shared" si="23"/>
        <v/>
      </c>
      <c r="BT913" s="7">
        <v>41658.979166666664</v>
      </c>
      <c r="BU913" s="8">
        <v>309.73819374999999</v>
      </c>
      <c r="CC913" s="15">
        <v>42187.663194444445</v>
      </c>
      <c r="CD913" s="6">
        <v>31.73516319948752</v>
      </c>
      <c r="CE913" s="6" t="e">
        <f>NA()</f>
        <v>#N/A</v>
      </c>
    </row>
    <row r="914" spans="4:83" x14ac:dyDescent="0.2">
      <c r="D914" s="33">
        <v>40603.5</v>
      </c>
      <c r="E914" s="29">
        <v>71.899054199618476</v>
      </c>
      <c r="AD914" s="7">
        <v>39399.375</v>
      </c>
      <c r="AG914" s="8" t="str">
        <f t="shared" si="23"/>
        <v/>
      </c>
      <c r="BT914" s="7">
        <v>41659.979166666664</v>
      </c>
      <c r="BU914" s="8">
        <v>315.06423750000005</v>
      </c>
      <c r="CC914" s="15">
        <v>42187.666666666664</v>
      </c>
      <c r="CD914" s="6">
        <v>36.477151283951969</v>
      </c>
      <c r="CE914" s="6" t="e">
        <f>NA()</f>
        <v>#N/A</v>
      </c>
    </row>
    <row r="915" spans="4:83" x14ac:dyDescent="0.2">
      <c r="D915" s="33">
        <v>40603.520833333336</v>
      </c>
      <c r="E915" s="29">
        <v>73.856904642448129</v>
      </c>
      <c r="AD915" s="7">
        <v>39401.375</v>
      </c>
      <c r="AG915" s="8" t="str">
        <f t="shared" si="23"/>
        <v/>
      </c>
      <c r="BT915" s="7">
        <v>41660.979166666664</v>
      </c>
      <c r="BU915" s="8">
        <v>314.83680541666666</v>
      </c>
      <c r="CC915" s="15">
        <v>42187.670138888891</v>
      </c>
      <c r="CD915" s="6">
        <v>32.39705731425267</v>
      </c>
      <c r="CE915" s="6" t="e">
        <f>NA()</f>
        <v>#N/A</v>
      </c>
    </row>
    <row r="916" spans="4:83" x14ac:dyDescent="0.2">
      <c r="D916" s="33">
        <v>40603.541666666664</v>
      </c>
      <c r="E916" s="29">
        <v>71.250343384601237</v>
      </c>
      <c r="AD916" s="7">
        <v>39403.375</v>
      </c>
      <c r="AG916" s="8" t="str">
        <f t="shared" si="23"/>
        <v/>
      </c>
      <c r="BT916" s="7">
        <v>41661.979166666664</v>
      </c>
      <c r="BU916" s="8">
        <v>314.17048624999995</v>
      </c>
      <c r="CC916" s="15">
        <v>42187.673611111109</v>
      </c>
      <c r="CD916" s="6">
        <v>33.066991232498516</v>
      </c>
      <c r="CE916" s="6" t="e">
        <f>NA()</f>
        <v>#N/A</v>
      </c>
    </row>
    <row r="917" spans="4:83" x14ac:dyDescent="0.2">
      <c r="D917" s="33">
        <v>40603.5625</v>
      </c>
      <c r="E917" s="29">
        <v>74.513408070639954</v>
      </c>
      <c r="AD917" s="7">
        <v>39405.375</v>
      </c>
      <c r="AG917" s="8" t="str">
        <f t="shared" si="23"/>
        <v/>
      </c>
      <c r="BT917" s="7">
        <v>41662.979166666664</v>
      </c>
      <c r="BU917" s="8">
        <v>313.56319416666662</v>
      </c>
      <c r="CC917" s="15">
        <v>42187.677083333336</v>
      </c>
      <c r="CD917" s="6">
        <v>31.73516319948752</v>
      </c>
      <c r="CE917" s="6" t="e">
        <f>NA()</f>
        <v>#N/A</v>
      </c>
    </row>
    <row r="918" spans="4:83" x14ac:dyDescent="0.2">
      <c r="D918" s="33">
        <v>40603.583333333336</v>
      </c>
      <c r="E918" s="29">
        <v>75.171845241977564</v>
      </c>
      <c r="AD918" s="7">
        <v>39407.375</v>
      </c>
      <c r="AG918" s="8" t="str">
        <f t="shared" si="23"/>
        <v/>
      </c>
      <c r="BT918" s="7">
        <v>41663.979166666664</v>
      </c>
      <c r="BU918" s="8">
        <v>313.20868083333329</v>
      </c>
      <c r="CC918" s="15">
        <v>42187.680555555555</v>
      </c>
      <c r="CD918" s="6">
        <v>33.741480352307498</v>
      </c>
      <c r="CE918" s="6" t="e">
        <f>NA()</f>
        <v>#N/A</v>
      </c>
    </row>
    <row r="919" spans="4:83" x14ac:dyDescent="0.2">
      <c r="D919" s="33">
        <v>40603.604166666664</v>
      </c>
      <c r="E919" s="29">
        <v>72.549721917413962</v>
      </c>
      <c r="AD919" s="7">
        <v>39409.375</v>
      </c>
      <c r="AG919" s="8" t="str">
        <f t="shared" si="23"/>
        <v/>
      </c>
      <c r="BT919" s="7">
        <v>41664.979166666664</v>
      </c>
      <c r="BU919" s="8">
        <v>312.91736083333325</v>
      </c>
      <c r="CC919" s="15">
        <v>42187.684027777781</v>
      </c>
      <c r="CD919" s="6">
        <v>31.731709783830393</v>
      </c>
      <c r="CE919" s="6" t="e">
        <f>NA()</f>
        <v>#N/A</v>
      </c>
    </row>
    <row r="920" spans="4:83" x14ac:dyDescent="0.2">
      <c r="D920" s="33">
        <v>40603.625</v>
      </c>
      <c r="E920" s="29">
        <v>73.856904642448129</v>
      </c>
      <c r="AD920" s="7">
        <v>39411.375</v>
      </c>
      <c r="AG920" s="8" t="str">
        <f t="shared" si="23"/>
        <v/>
      </c>
      <c r="BT920" s="7">
        <v>41665.979166666664</v>
      </c>
      <c r="BU920" s="8">
        <v>314.51215416666673</v>
      </c>
      <c r="CC920" s="15">
        <v>42187.6875</v>
      </c>
      <c r="CD920" s="6">
        <v>30.418306872409037</v>
      </c>
      <c r="CE920" s="6" t="e">
        <f>NA()</f>
        <v>#N/A</v>
      </c>
    </row>
    <row r="921" spans="4:83" x14ac:dyDescent="0.2">
      <c r="D921" s="33">
        <v>40603.645833333336</v>
      </c>
      <c r="E921" s="29">
        <v>73.856904642448129</v>
      </c>
      <c r="AD921" s="7">
        <v>39413.375</v>
      </c>
      <c r="AG921" s="8" t="str">
        <f t="shared" si="23"/>
        <v/>
      </c>
      <c r="BT921" s="7">
        <v>41666.979166666664</v>
      </c>
      <c r="BU921" s="8">
        <v>303.76874958333332</v>
      </c>
      <c r="CC921" s="15">
        <v>42187.690972222219</v>
      </c>
      <c r="CD921" s="6">
        <v>30.418306872409037</v>
      </c>
      <c r="CE921" s="6" t="e">
        <f>NA()</f>
        <v>#N/A</v>
      </c>
    </row>
    <row r="922" spans="4:83" x14ac:dyDescent="0.2">
      <c r="D922" s="33">
        <v>40603.666666666664</v>
      </c>
      <c r="E922" s="29">
        <v>75.832210493901911</v>
      </c>
      <c r="AD922" s="7">
        <v>39415.375</v>
      </c>
      <c r="AG922" s="8" t="str">
        <f t="shared" si="23"/>
        <v/>
      </c>
      <c r="BT922" s="7">
        <v>41667.979166666664</v>
      </c>
      <c r="BU922" s="8">
        <v>171.15277625000002</v>
      </c>
      <c r="CC922" s="15">
        <v>42187.694444444445</v>
      </c>
      <c r="CD922" s="6">
        <v>30.418306872409037</v>
      </c>
      <c r="CE922" s="6" t="e">
        <f>NA()</f>
        <v>#N/A</v>
      </c>
    </row>
    <row r="923" spans="4:83" x14ac:dyDescent="0.2">
      <c r="D923" s="33">
        <v>40603.6875</v>
      </c>
      <c r="E923" s="29">
        <v>75.171845241977564</v>
      </c>
      <c r="AD923" s="7">
        <v>39417.375</v>
      </c>
      <c r="AG923" s="8" t="str">
        <f t="shared" si="23"/>
        <v/>
      </c>
      <c r="BT923" s="7">
        <v>41668.979166666664</v>
      </c>
      <c r="BU923" s="8">
        <v>281.00486208333336</v>
      </c>
      <c r="CC923" s="15">
        <v>42187.697916666664</v>
      </c>
      <c r="CD923" s="6">
        <v>34.41694591537118</v>
      </c>
      <c r="CE923" s="6" t="e">
        <f>NA()</f>
        <v>#N/A</v>
      </c>
    </row>
    <row r="924" spans="4:83" x14ac:dyDescent="0.2">
      <c r="D924" s="33">
        <v>40603.708333333336</v>
      </c>
      <c r="E924" s="29">
        <v>74.513408070639954</v>
      </c>
      <c r="AD924" s="7">
        <v>39419.375</v>
      </c>
      <c r="AG924" s="8" t="str">
        <f t="shared" si="23"/>
        <v/>
      </c>
      <c r="BT924" s="7">
        <v>41669.979166666664</v>
      </c>
      <c r="BU924" s="8">
        <v>289.76284916666663</v>
      </c>
      <c r="CC924" s="15">
        <v>42187.701388888891</v>
      </c>
      <c r="CD924" s="6">
        <v>36.477151283951969</v>
      </c>
      <c r="CE924" s="6" t="e">
        <f>NA()</f>
        <v>#N/A</v>
      </c>
    </row>
    <row r="925" spans="4:83" x14ac:dyDescent="0.2">
      <c r="D925" s="33">
        <v>40603.729166666664</v>
      </c>
      <c r="E925" s="29">
        <v>73.202340670147166</v>
      </c>
      <c r="AD925" s="7">
        <v>39421.375</v>
      </c>
      <c r="AG925" s="8" t="str">
        <f t="shared" si="23"/>
        <v/>
      </c>
      <c r="BT925" s="7">
        <v>41670.979166666664</v>
      </c>
      <c r="BU925" s="8">
        <v>296.90868124999997</v>
      </c>
      <c r="CC925" s="15">
        <v>42187.704861111109</v>
      </c>
      <c r="CD925" s="6">
        <v>36.477151283951969</v>
      </c>
      <c r="CE925" s="6" t="e">
        <f>NA()</f>
        <v>#N/A</v>
      </c>
    </row>
    <row r="926" spans="4:83" x14ac:dyDescent="0.2">
      <c r="D926" s="33">
        <v>40603.75</v>
      </c>
      <c r="E926" s="29">
        <v>75.832210493901911</v>
      </c>
      <c r="AD926" s="7">
        <v>39423.375</v>
      </c>
      <c r="AG926" s="8" t="str">
        <f t="shared" si="23"/>
        <v/>
      </c>
      <c r="BT926" s="7">
        <v>41671.979166666664</v>
      </c>
      <c r="BU926" s="8">
        <v>297.23854249999999</v>
      </c>
      <c r="CC926" s="15">
        <v>42187.708333333336</v>
      </c>
      <c r="CD926" s="6">
        <v>32.39705731425267</v>
      </c>
      <c r="CE926" s="6" t="e">
        <f>NA()</f>
        <v>#N/A</v>
      </c>
    </row>
    <row r="927" spans="4:83" x14ac:dyDescent="0.2">
      <c r="D927" s="33">
        <v>40603.770833333336</v>
      </c>
      <c r="E927" s="29">
        <v>73.202340670147166</v>
      </c>
      <c r="AD927" s="7">
        <v>39425.375</v>
      </c>
      <c r="AG927" s="8" t="str">
        <f t="shared" si="23"/>
        <v/>
      </c>
      <c r="BT927" s="7">
        <v>41672.979166666664</v>
      </c>
      <c r="BU927" s="8">
        <v>295.62743208333336</v>
      </c>
      <c r="CC927" s="15">
        <v>42187.711805555555</v>
      </c>
      <c r="CD927" s="6">
        <v>29.770268366225011</v>
      </c>
      <c r="CE927" s="6" t="e">
        <f>NA()</f>
        <v>#N/A</v>
      </c>
    </row>
    <row r="928" spans="4:83" x14ac:dyDescent="0.2">
      <c r="D928" s="33">
        <v>40603.791666666664</v>
      </c>
      <c r="E928" s="29">
        <v>73.856904642448129</v>
      </c>
      <c r="AD928" s="7">
        <v>39427.375</v>
      </c>
      <c r="AG928" s="8" t="str">
        <f t="shared" si="23"/>
        <v/>
      </c>
      <c r="BT928" s="7">
        <v>41673.979166666664</v>
      </c>
      <c r="BU928" s="8">
        <v>296.23472333333331</v>
      </c>
      <c r="CC928" s="15">
        <v>42187.715277777781</v>
      </c>
      <c r="CD928" s="6">
        <v>29.12354226668916</v>
      </c>
      <c r="CE928" s="6" t="e">
        <f>NA()</f>
        <v>#N/A</v>
      </c>
    </row>
    <row r="929" spans="4:83" x14ac:dyDescent="0.2">
      <c r="D929" s="33">
        <v>40603.8125</v>
      </c>
      <c r="E929" s="29">
        <v>73.856904642448129</v>
      </c>
      <c r="AD929" s="7">
        <v>39429.375</v>
      </c>
      <c r="AG929" s="8" t="str">
        <f t="shared" si="23"/>
        <v/>
      </c>
      <c r="BT929" s="7">
        <v>41674.979166666664</v>
      </c>
      <c r="BU929" s="8">
        <v>296.78888958333329</v>
      </c>
      <c r="CC929" s="15">
        <v>42187.71875</v>
      </c>
      <c r="CD929" s="6">
        <v>31.074409755723078</v>
      </c>
      <c r="CE929" s="6" t="e">
        <f>NA()</f>
        <v>#N/A</v>
      </c>
    </row>
    <row r="930" spans="4:83" x14ac:dyDescent="0.2">
      <c r="D930" s="33">
        <v>40603.833333333336</v>
      </c>
      <c r="E930" s="29">
        <v>74.513408070639954</v>
      </c>
      <c r="AD930" s="7">
        <v>39431.375</v>
      </c>
      <c r="AG930" s="8" t="str">
        <f t="shared" si="23"/>
        <v/>
      </c>
      <c r="BT930" s="7">
        <v>41675.979166666664</v>
      </c>
      <c r="BU930" s="8">
        <v>297.55034749999999</v>
      </c>
      <c r="CC930" s="15">
        <v>42187.722222222219</v>
      </c>
      <c r="CD930" s="6">
        <v>31.73516319948752</v>
      </c>
      <c r="CE930" s="6" t="e">
        <f>NA()</f>
        <v>#N/A</v>
      </c>
    </row>
    <row r="931" spans="4:83" x14ac:dyDescent="0.2">
      <c r="D931" s="33">
        <v>40603.854166666664</v>
      </c>
      <c r="E931" s="29">
        <v>75.832210493901911</v>
      </c>
      <c r="AD931" s="7">
        <v>39433.375</v>
      </c>
      <c r="AG931" s="8" t="str">
        <f t="shared" si="23"/>
        <v/>
      </c>
      <c r="BT931" s="7">
        <v>41676.979166666664</v>
      </c>
      <c r="BU931" s="8">
        <v>296.3934041666667</v>
      </c>
      <c r="CC931" s="15">
        <v>42187.725694444445</v>
      </c>
      <c r="CD931" s="6">
        <v>34.41694591537118</v>
      </c>
      <c r="CE931" s="6" t="e">
        <f>NA()</f>
        <v>#N/A</v>
      </c>
    </row>
    <row r="932" spans="4:83" x14ac:dyDescent="0.2">
      <c r="D932" s="33">
        <v>40603.875</v>
      </c>
      <c r="E932" s="29">
        <v>74.513408070639954</v>
      </c>
      <c r="AD932" s="7">
        <v>39435.375</v>
      </c>
      <c r="AG932" s="8" t="str">
        <f t="shared" si="23"/>
        <v/>
      </c>
      <c r="BT932" s="7">
        <v>41677.979166666664</v>
      </c>
      <c r="BU932" s="8">
        <v>296.90937541666665</v>
      </c>
      <c r="CC932" s="15">
        <v>42187.729166666664</v>
      </c>
      <c r="CD932" s="6">
        <v>34.41694591537118</v>
      </c>
      <c r="CE932" s="6" t="e">
        <f>NA()</f>
        <v>#N/A</v>
      </c>
    </row>
    <row r="933" spans="4:83" x14ac:dyDescent="0.2">
      <c r="D933" s="33">
        <v>40603.895833333336</v>
      </c>
      <c r="E933" s="29">
        <v>74.513408070639954</v>
      </c>
      <c r="AD933" s="7">
        <v>39437.375</v>
      </c>
      <c r="AG933" s="8" t="str">
        <f t="shared" si="23"/>
        <v/>
      </c>
      <c r="BT933" s="7">
        <v>41678.979166666664</v>
      </c>
      <c r="BU933" s="8">
        <v>299.33055374999998</v>
      </c>
      <c r="CC933" s="15">
        <v>42187.732638888891</v>
      </c>
      <c r="CD933" s="6">
        <v>33.741480352307498</v>
      </c>
      <c r="CE933" s="6" t="e">
        <f>NA()</f>
        <v>#N/A</v>
      </c>
    </row>
    <row r="934" spans="4:83" x14ac:dyDescent="0.2">
      <c r="D934" s="33">
        <v>40603.916666666664</v>
      </c>
      <c r="E934" s="29">
        <v>73.856904642448129</v>
      </c>
      <c r="AD934" s="7">
        <v>39439.375</v>
      </c>
      <c r="AG934" s="8" t="str">
        <f t="shared" si="23"/>
        <v/>
      </c>
      <c r="BT934" s="7">
        <v>41679.979166666664</v>
      </c>
      <c r="BU934" s="8">
        <v>298.45243249999993</v>
      </c>
      <c r="CC934" s="15">
        <v>42187.736111111109</v>
      </c>
      <c r="CD934" s="6">
        <v>31.074409755723078</v>
      </c>
      <c r="CE934" s="6" t="e">
        <f>NA()</f>
        <v>#N/A</v>
      </c>
    </row>
    <row r="935" spans="4:83" x14ac:dyDescent="0.2">
      <c r="D935" s="33">
        <v>40603.9375</v>
      </c>
      <c r="E935" s="29">
        <v>76.494498213309555</v>
      </c>
      <c r="AD935" s="7">
        <v>39441.375</v>
      </c>
      <c r="AG935" s="8" t="str">
        <f t="shared" si="23"/>
        <v/>
      </c>
      <c r="BT935" s="7">
        <v>41680.979166666664</v>
      </c>
      <c r="BU935" s="8">
        <v>297.83611333333329</v>
      </c>
      <c r="CC935" s="15">
        <v>42187.739583333336</v>
      </c>
      <c r="CD935" s="6">
        <v>30.418306872409037</v>
      </c>
      <c r="CE935" s="6" t="e">
        <f>NA()</f>
        <v>#N/A</v>
      </c>
    </row>
    <row r="936" spans="4:83" x14ac:dyDescent="0.2">
      <c r="D936" s="33">
        <v>40603.958333333336</v>
      </c>
      <c r="E936" s="29">
        <v>73.202340670147166</v>
      </c>
      <c r="AD936" s="7">
        <v>39443.375</v>
      </c>
      <c r="AG936" s="8" t="str">
        <f t="shared" si="23"/>
        <v/>
      </c>
      <c r="BT936" s="7">
        <v>41681.979166666664</v>
      </c>
      <c r="BU936" s="8">
        <v>298.2461816666667</v>
      </c>
      <c r="CC936" s="15">
        <v>42187.743055555555</v>
      </c>
      <c r="CD936" s="6">
        <v>30.418306872409037</v>
      </c>
      <c r="CE936" s="6" t="e">
        <f>NA()</f>
        <v>#N/A</v>
      </c>
    </row>
    <row r="937" spans="4:83" x14ac:dyDescent="0.2">
      <c r="D937" s="33">
        <v>40603.979166666664</v>
      </c>
      <c r="E937" s="29">
        <v>76.494498213309555</v>
      </c>
      <c r="AD937" s="7">
        <v>39445.375</v>
      </c>
      <c r="AG937" s="8" t="str">
        <f t="shared" si="23"/>
        <v/>
      </c>
      <c r="BT937" s="7">
        <v>41682.979166666664</v>
      </c>
      <c r="BU937" s="8">
        <v>299.69444458333334</v>
      </c>
      <c r="CC937" s="15">
        <v>42187.746527777781</v>
      </c>
      <c r="CD937" s="6">
        <v>30.418306872409037</v>
      </c>
      <c r="CE937" s="6" t="e">
        <f>NA()</f>
        <v>#N/A</v>
      </c>
    </row>
    <row r="938" spans="4:83" x14ac:dyDescent="0.2">
      <c r="D938" s="33">
        <v>40604</v>
      </c>
      <c r="E938" s="29">
        <v>74.513408070639954</v>
      </c>
      <c r="AD938" s="7">
        <v>39447.375</v>
      </c>
      <c r="AG938" s="8" t="str">
        <f t="shared" si="23"/>
        <v/>
      </c>
      <c r="BT938" s="7">
        <v>41683.979166666664</v>
      </c>
      <c r="BU938" s="8">
        <v>298.70972291666669</v>
      </c>
      <c r="CC938" s="15">
        <v>42187.75</v>
      </c>
      <c r="CD938" s="6">
        <v>33.737955640327286</v>
      </c>
      <c r="CE938" s="6" t="e">
        <f>NA()</f>
        <v>#N/A</v>
      </c>
    </row>
    <row r="939" spans="4:83" x14ac:dyDescent="0.2">
      <c r="D939" s="33">
        <v>40604.020833333336</v>
      </c>
      <c r="E939" s="29">
        <v>75.832210493901911</v>
      </c>
      <c r="AD939" s="7">
        <v>39449.375</v>
      </c>
      <c r="AG939" s="8" t="str">
        <f t="shared" si="23"/>
        <v/>
      </c>
      <c r="BT939" s="7">
        <v>41684.979166666664</v>
      </c>
      <c r="BU939" s="8">
        <v>299.41041458333342</v>
      </c>
      <c r="CC939" s="15">
        <v>42187.753472222219</v>
      </c>
      <c r="CD939" s="6">
        <v>32.39705731425267</v>
      </c>
      <c r="CE939" s="6" t="e">
        <f>NA()</f>
        <v>#N/A</v>
      </c>
    </row>
    <row r="940" spans="4:83" x14ac:dyDescent="0.2">
      <c r="D940" s="33">
        <v>40604.041666666664</v>
      </c>
      <c r="E940" s="29">
        <v>77.824818845158589</v>
      </c>
      <c r="AD940" s="7">
        <v>39451.375</v>
      </c>
      <c r="AG940" s="8" t="str">
        <f t="shared" si="23"/>
        <v/>
      </c>
      <c r="BT940" s="7">
        <v>41685.979166666664</v>
      </c>
      <c r="BU940" s="8">
        <v>299.27777708333332</v>
      </c>
      <c r="CC940" s="15">
        <v>42187.756944444445</v>
      </c>
      <c r="CD940" s="6">
        <v>33.741480352307498</v>
      </c>
      <c r="CE940" s="6" t="e">
        <f>NA()</f>
        <v>#N/A</v>
      </c>
    </row>
    <row r="941" spans="4:83" x14ac:dyDescent="0.2">
      <c r="D941" s="33">
        <v>40604.0625</v>
      </c>
      <c r="E941" s="29">
        <v>75.171845241977564</v>
      </c>
      <c r="AD941" s="7">
        <v>39453.375</v>
      </c>
      <c r="AG941" s="8" t="str">
        <f t="shared" si="23"/>
        <v/>
      </c>
      <c r="BT941" s="7">
        <v>41686.979166666664</v>
      </c>
      <c r="BU941" s="8">
        <v>298.2697941666666</v>
      </c>
      <c r="CC941" s="15">
        <v>42187.760416666664</v>
      </c>
      <c r="CD941" s="6">
        <v>36.477151283951969</v>
      </c>
      <c r="CE941" s="6" t="e">
        <f>NA()</f>
        <v>#N/A</v>
      </c>
    </row>
    <row r="942" spans="4:83" x14ac:dyDescent="0.2">
      <c r="D942" s="33">
        <v>40604.083333333336</v>
      </c>
      <c r="E942" s="29">
        <v>76.494498213309555</v>
      </c>
      <c r="AD942" s="7">
        <v>39455.375</v>
      </c>
      <c r="AG942" s="8" t="str">
        <f t="shared" si="23"/>
        <v/>
      </c>
      <c r="BT942" s="7">
        <v>41687.979166666664</v>
      </c>
      <c r="BU942" s="8">
        <v>298.81284750000003</v>
      </c>
      <c r="CC942" s="15">
        <v>42187.763888888891</v>
      </c>
      <c r="CD942" s="6">
        <v>35.096859624276632</v>
      </c>
      <c r="CE942" s="6" t="e">
        <f>NA()</f>
        <v>#N/A</v>
      </c>
    </row>
    <row r="943" spans="4:83" x14ac:dyDescent="0.2">
      <c r="D943" s="33">
        <v>40604.104166666664</v>
      </c>
      <c r="E943" s="29">
        <v>73.202340670147166</v>
      </c>
      <c r="AD943" s="7">
        <v>39457.375</v>
      </c>
      <c r="AG943" s="8" t="str">
        <f t="shared" si="23"/>
        <v/>
      </c>
      <c r="BT943" s="7">
        <v>41688.979166666664</v>
      </c>
      <c r="BU943" s="8">
        <v>298.70694333333336</v>
      </c>
      <c r="CC943" s="15">
        <v>42187.767361111109</v>
      </c>
      <c r="CD943" s="6">
        <v>33.214147559401148</v>
      </c>
      <c r="CE943" s="6" t="e">
        <f>NA()</f>
        <v>#N/A</v>
      </c>
    </row>
    <row r="944" spans="4:83" x14ac:dyDescent="0.2">
      <c r="D944" s="33">
        <v>40604.125</v>
      </c>
      <c r="E944" s="29">
        <v>77.158702835836792</v>
      </c>
      <c r="AD944" s="7">
        <v>39459.375</v>
      </c>
      <c r="AG944" s="8" t="str">
        <f t="shared" si="23"/>
        <v/>
      </c>
      <c r="BT944" s="7">
        <v>41689.979166666664</v>
      </c>
      <c r="BU944" s="8">
        <v>293.72222249999999</v>
      </c>
      <c r="CC944" s="15">
        <v>42187.770833333336</v>
      </c>
      <c r="CD944" s="6">
        <v>35.250539666416465</v>
      </c>
      <c r="CE944" s="6" t="e">
        <f>NA()</f>
        <v>#N/A</v>
      </c>
    </row>
    <row r="945" spans="4:83" x14ac:dyDescent="0.2">
      <c r="D945" s="33">
        <v>40604.145833333336</v>
      </c>
      <c r="E945" s="29">
        <v>77.824818845158589</v>
      </c>
      <c r="AD945" s="7">
        <v>39461.375</v>
      </c>
      <c r="AG945" s="8" t="str">
        <f t="shared" si="23"/>
        <v/>
      </c>
      <c r="BT945" s="7">
        <v>41690.979166666664</v>
      </c>
      <c r="BU945" s="8">
        <v>305.46493083333331</v>
      </c>
      <c r="CC945" s="15">
        <v>42187.774305555555</v>
      </c>
      <c r="CD945" s="6">
        <v>35.935863584467619</v>
      </c>
      <c r="CE945" s="6" t="e">
        <f>NA()</f>
        <v>#N/A</v>
      </c>
    </row>
    <row r="946" spans="4:83" x14ac:dyDescent="0.2">
      <c r="D946" s="33">
        <v>40604.166666666664</v>
      </c>
      <c r="E946" s="29">
        <v>77.824818845158589</v>
      </c>
      <c r="AD946" s="7">
        <v>39463.375</v>
      </c>
      <c r="AG946" s="8" t="str">
        <f t="shared" si="23"/>
        <v/>
      </c>
      <c r="BT946" s="7">
        <v>41691.979166666664</v>
      </c>
      <c r="BU946" s="8">
        <v>305.29097499999995</v>
      </c>
      <c r="CC946" s="15">
        <v>42187.777777777781</v>
      </c>
      <c r="CD946" s="6">
        <v>35.246963170518143</v>
      </c>
      <c r="CE946" s="6" t="e">
        <f>NA()</f>
        <v>#N/A</v>
      </c>
    </row>
    <row r="947" spans="4:83" x14ac:dyDescent="0.2">
      <c r="D947" s="33">
        <v>40604.1875</v>
      </c>
      <c r="E947" s="29">
        <v>79.162763194967482</v>
      </c>
      <c r="AD947" s="7">
        <v>39465.375</v>
      </c>
      <c r="AG947" s="8" t="str">
        <f t="shared" si="23"/>
        <v/>
      </c>
      <c r="BT947" s="7">
        <v>41692.979166666664</v>
      </c>
      <c r="BU947" s="8">
        <v>305.03125000000006</v>
      </c>
      <c r="CC947" s="15">
        <v>42187.78125</v>
      </c>
      <c r="CD947" s="6">
        <v>38.728111300531573</v>
      </c>
      <c r="CE947" s="6" t="e">
        <f>NA()</f>
        <v>#N/A</v>
      </c>
    </row>
    <row r="948" spans="4:83" x14ac:dyDescent="0.2">
      <c r="D948" s="33">
        <v>40604.208333333336</v>
      </c>
      <c r="E948" s="29">
        <v>74.513408070639954</v>
      </c>
      <c r="AD948" s="7">
        <v>39467.375</v>
      </c>
      <c r="AG948" s="8" t="str">
        <f t="shared" si="23"/>
        <v/>
      </c>
      <c r="BT948" s="7">
        <v>41693.979166666664</v>
      </c>
      <c r="BU948" s="8">
        <v>305.71215375000003</v>
      </c>
      <c r="CC948" s="15">
        <v>42187.784722222219</v>
      </c>
      <c r="CD948" s="6">
        <v>37.323282694419497</v>
      </c>
      <c r="CE948" s="6" t="e">
        <f>NA()</f>
        <v>#N/A</v>
      </c>
    </row>
    <row r="949" spans="4:83" x14ac:dyDescent="0.2">
      <c r="D949" s="33">
        <v>40604.229166666664</v>
      </c>
      <c r="E949" s="29">
        <v>77.824818845158589</v>
      </c>
      <c r="AD949" s="7">
        <v>39469.375</v>
      </c>
      <c r="AG949" s="8" t="str">
        <f t="shared" si="23"/>
        <v/>
      </c>
      <c r="BT949" s="7">
        <v>41694.979166666664</v>
      </c>
      <c r="BU949" s="8">
        <v>305.95486208333324</v>
      </c>
      <c r="CC949" s="15">
        <v>42187.788194444445</v>
      </c>
      <c r="CD949" s="6">
        <v>33.886099171410294</v>
      </c>
      <c r="CE949" s="6" t="e">
        <f>NA()</f>
        <v>#N/A</v>
      </c>
    </row>
    <row r="950" spans="4:83" x14ac:dyDescent="0.2">
      <c r="D950" s="33">
        <v>40604.25</v>
      </c>
      <c r="E950" s="29">
        <v>76.494498213309555</v>
      </c>
      <c r="AD950" s="7">
        <v>39471.375</v>
      </c>
      <c r="AG950" s="8" t="str">
        <f t="shared" si="23"/>
        <v/>
      </c>
      <c r="BT950" s="7">
        <v>41695.979166666664</v>
      </c>
      <c r="BU950" s="8">
        <v>307.01631958333331</v>
      </c>
      <c r="CC950" s="15">
        <v>42187.791666666664</v>
      </c>
      <c r="CD950" s="6">
        <v>33.886099171409491</v>
      </c>
      <c r="CE950" s="6" t="e">
        <f>NA()</f>
        <v>#N/A</v>
      </c>
    </row>
    <row r="951" spans="4:83" x14ac:dyDescent="0.2">
      <c r="D951" s="33">
        <v>40604.270833333336</v>
      </c>
      <c r="E951" s="29">
        <v>77.824818845158589</v>
      </c>
      <c r="AD951" s="7">
        <v>39473.375</v>
      </c>
      <c r="AG951" s="8" t="str">
        <f t="shared" si="23"/>
        <v/>
      </c>
      <c r="BT951" s="7">
        <v>41696.979166666664</v>
      </c>
      <c r="BU951" s="8">
        <v>306.52847333333335</v>
      </c>
      <c r="CC951" s="15">
        <v>42187.795138888891</v>
      </c>
      <c r="CD951" s="6">
        <v>36.629194599067027</v>
      </c>
      <c r="CE951" s="6" t="e">
        <f>NA()</f>
        <v>#N/A</v>
      </c>
    </row>
    <row r="952" spans="4:83" x14ac:dyDescent="0.2">
      <c r="D952" s="33">
        <v>40604.291666666664</v>
      </c>
      <c r="E952" s="29">
        <v>75.171845241977564</v>
      </c>
      <c r="AD952" s="7">
        <v>39475.375</v>
      </c>
      <c r="AG952" s="8" t="str">
        <f t="shared" si="23"/>
        <v/>
      </c>
      <c r="BT952" s="7">
        <v>41697.979166666664</v>
      </c>
      <c r="BU952" s="8">
        <v>307.67222208333328</v>
      </c>
      <c r="CC952" s="15">
        <v>42187.798611111109</v>
      </c>
      <c r="CD952" s="6">
        <v>33.214147559401148</v>
      </c>
      <c r="CE952" s="6" t="e">
        <f>NA()</f>
        <v>#N/A</v>
      </c>
    </row>
    <row r="953" spans="4:83" x14ac:dyDescent="0.2">
      <c r="D953" s="33">
        <v>40604.3125</v>
      </c>
      <c r="E953" s="29">
        <v>75.171845241977564</v>
      </c>
      <c r="AD953" s="7">
        <v>39477.375</v>
      </c>
      <c r="AE953" s="8">
        <v>21.85134</v>
      </c>
      <c r="AF953" s="8">
        <v>132.8835</v>
      </c>
      <c r="AG953" s="8">
        <f t="shared" si="23"/>
        <v>154.73483999999999</v>
      </c>
      <c r="BT953" s="7">
        <v>41698.979166666664</v>
      </c>
      <c r="BU953" s="8">
        <v>307.77152791666668</v>
      </c>
      <c r="CC953" s="15">
        <v>42187.802083333336</v>
      </c>
      <c r="CD953" s="6">
        <v>32.543214548090717</v>
      </c>
      <c r="CE953" s="6" t="e">
        <f>NA()</f>
        <v>#N/A</v>
      </c>
    </row>
    <row r="954" spans="4:83" x14ac:dyDescent="0.2">
      <c r="D954" s="33">
        <v>40604.333333333336</v>
      </c>
      <c r="E954" s="29">
        <v>75.832210493901911</v>
      </c>
      <c r="AD954" s="7">
        <v>39479.375</v>
      </c>
      <c r="AG954" s="8" t="str">
        <f t="shared" si="23"/>
        <v/>
      </c>
      <c r="BT954" s="7">
        <v>41699.979166666664</v>
      </c>
      <c r="BU954" s="8">
        <v>308.38749791666669</v>
      </c>
      <c r="CC954" s="15">
        <v>42187.805555555555</v>
      </c>
      <c r="CD954" s="6">
        <v>22.469790236208141</v>
      </c>
      <c r="CE954" s="6" t="e">
        <f>NA()</f>
        <v>#N/A</v>
      </c>
    </row>
    <row r="955" spans="4:83" x14ac:dyDescent="0.2">
      <c r="D955" s="33">
        <v>40604.354166666664</v>
      </c>
      <c r="E955" s="29">
        <v>74.513408070639954</v>
      </c>
      <c r="AD955" s="7">
        <v>39481.375</v>
      </c>
      <c r="AG955" s="8" t="str">
        <f t="shared" si="23"/>
        <v/>
      </c>
      <c r="BT955" s="7">
        <v>41700.979166666664</v>
      </c>
      <c r="BU955" s="8">
        <v>309.77083291666662</v>
      </c>
      <c r="CC955" s="15">
        <v>42187.809027777781</v>
      </c>
      <c r="CD955" s="6">
        <v>29.908983749765753</v>
      </c>
      <c r="CE955" s="6" t="e">
        <f>NA()</f>
        <v>#N/A</v>
      </c>
    </row>
    <row r="956" spans="4:83" x14ac:dyDescent="0.2">
      <c r="D956" s="33">
        <v>40604.375</v>
      </c>
      <c r="E956" s="29">
        <v>73.202340670147166</v>
      </c>
      <c r="AD956" s="7">
        <v>39483.375</v>
      </c>
      <c r="AG956" s="8" t="str">
        <f t="shared" si="23"/>
        <v/>
      </c>
      <c r="BT956" s="7">
        <v>41701.979166666664</v>
      </c>
      <c r="BU956" s="8">
        <v>309.49895708333332</v>
      </c>
      <c r="CC956" s="15">
        <v>42187.8125</v>
      </c>
      <c r="CD956" s="6">
        <v>31.218553323734575</v>
      </c>
      <c r="CE956" s="6" t="e">
        <f>NA()</f>
        <v>#N/A</v>
      </c>
    </row>
    <row r="957" spans="4:83" x14ac:dyDescent="0.2">
      <c r="D957" s="33">
        <v>40604.395833333336</v>
      </c>
      <c r="E957" s="29">
        <v>73.202340670147166</v>
      </c>
      <c r="AD957" s="7">
        <v>39485.375</v>
      </c>
      <c r="AG957" s="8" t="str">
        <f t="shared" si="23"/>
        <v/>
      </c>
      <c r="BT957" s="7">
        <v>41702.979166666664</v>
      </c>
      <c r="BU957" s="8">
        <v>308.92673333333329</v>
      </c>
      <c r="CC957" s="15">
        <v>42187.815972222219</v>
      </c>
      <c r="CD957" s="6">
        <v>29.261247381334019</v>
      </c>
      <c r="CE957" s="6" t="e">
        <f>NA()</f>
        <v>#N/A</v>
      </c>
    </row>
    <row r="958" spans="4:83" x14ac:dyDescent="0.2">
      <c r="D958" s="33">
        <v>40604.416666666664</v>
      </c>
      <c r="E958" s="29">
        <v>73.202340670147166</v>
      </c>
      <c r="AD958" s="7">
        <v>39487.375</v>
      </c>
      <c r="AG958" s="8" t="str">
        <f t="shared" si="23"/>
        <v/>
      </c>
      <c r="BT958" s="7">
        <v>41703.979166666664</v>
      </c>
      <c r="BU958" s="8">
        <v>308.12013625000003</v>
      </c>
      <c r="CC958" s="15">
        <v>42187.819444444445</v>
      </c>
      <c r="CD958" s="6">
        <v>34.299923752032264</v>
      </c>
      <c r="CE958" s="6" t="e">
        <f>NA()</f>
        <v>#N/A</v>
      </c>
    </row>
    <row r="959" spans="4:83" x14ac:dyDescent="0.2">
      <c r="D959" s="33">
        <v>40604.4375</v>
      </c>
      <c r="E959" s="29">
        <v>72.549721917413962</v>
      </c>
      <c r="AD959" s="7">
        <v>39489.375</v>
      </c>
      <c r="AG959" s="8" t="str">
        <f t="shared" si="23"/>
        <v/>
      </c>
      <c r="BT959" s="7">
        <v>41704.979166666664</v>
      </c>
      <c r="BU959" s="8">
        <v>308.29583333333335</v>
      </c>
      <c r="CC959" s="15">
        <v>42187.822916666664</v>
      </c>
      <c r="CD959" s="6">
        <v>32.948024314897701</v>
      </c>
      <c r="CE959" s="6" t="e">
        <f>NA()</f>
        <v>#N/A</v>
      </c>
    </row>
    <row r="960" spans="4:83" x14ac:dyDescent="0.2">
      <c r="D960" s="33">
        <v>40604.458333333336</v>
      </c>
      <c r="E960" s="29">
        <v>73.202340670147166</v>
      </c>
      <c r="AD960" s="7">
        <v>39491.375</v>
      </c>
      <c r="AG960" s="8" t="str">
        <f t="shared" si="23"/>
        <v/>
      </c>
      <c r="BT960" s="7">
        <v>41705.979166666664</v>
      </c>
      <c r="BU960" s="8">
        <v>307.8197929166667</v>
      </c>
      <c r="CC960" s="15">
        <v>42187.826388888891</v>
      </c>
      <c r="CD960" s="6">
        <v>29.009512125860589</v>
      </c>
      <c r="CE960" s="6" t="e">
        <f>NA()</f>
        <v>#N/A</v>
      </c>
    </row>
    <row r="961" spans="4:83" x14ac:dyDescent="0.2">
      <c r="D961" s="33">
        <v>40604.479166666664</v>
      </c>
      <c r="E961" s="29">
        <v>73.856904642448129</v>
      </c>
      <c r="AD961" s="7">
        <v>39493.375</v>
      </c>
      <c r="AG961" s="8" t="str">
        <f t="shared" si="23"/>
        <v/>
      </c>
      <c r="BT961" s="7">
        <v>41706.979166666664</v>
      </c>
      <c r="BU961" s="8">
        <v>308.03020750000002</v>
      </c>
      <c r="CC961" s="15">
        <v>42187.829861111109</v>
      </c>
      <c r="CD961" s="6">
        <v>31.617817374091079</v>
      </c>
      <c r="CE961" s="6" t="e">
        <f>NA()</f>
        <v>#N/A</v>
      </c>
    </row>
    <row r="962" spans="4:83" x14ac:dyDescent="0.2">
      <c r="D962" s="33">
        <v>40604.5</v>
      </c>
      <c r="E962" s="29">
        <v>71.899054199618476</v>
      </c>
      <c r="AD962" s="7">
        <v>39495.375</v>
      </c>
      <c r="AG962" s="8" t="str">
        <f t="shared" ref="AG962:AG1025" si="24">IF(AE962&lt;&gt;"",IF(AF962&lt;&gt;"",AE962+AF962,""),"")</f>
        <v/>
      </c>
      <c r="BT962" s="7">
        <v>41707.958333333336</v>
      </c>
      <c r="BU962" s="8">
        <v>307.78516219696968</v>
      </c>
      <c r="CC962" s="15">
        <v>42187.833333333336</v>
      </c>
      <c r="CD962" s="6">
        <v>31.617817374091079</v>
      </c>
      <c r="CE962" s="6" t="e">
        <f>NA()</f>
        <v>#N/A</v>
      </c>
    </row>
    <row r="963" spans="4:83" x14ac:dyDescent="0.2">
      <c r="D963" s="33">
        <v>40604.520833333336</v>
      </c>
      <c r="E963" s="29">
        <v>75.832210493901911</v>
      </c>
      <c r="AD963" s="7">
        <v>39497.375</v>
      </c>
      <c r="AG963" s="8" t="str">
        <f t="shared" si="24"/>
        <v/>
      </c>
      <c r="BT963" s="7">
        <v>41708.954861111117</v>
      </c>
      <c r="BU963" s="8">
        <v>303.37424242424248</v>
      </c>
      <c r="CC963" s="15">
        <v>42187.836805555555</v>
      </c>
      <c r="CD963" s="6">
        <v>30.30260917248151</v>
      </c>
      <c r="CE963" s="6" t="e">
        <f>NA()</f>
        <v>#N/A</v>
      </c>
    </row>
    <row r="964" spans="4:83" x14ac:dyDescent="0.2">
      <c r="D964" s="33">
        <v>40604.541666666664</v>
      </c>
      <c r="E964" s="29">
        <v>76.494498213309555</v>
      </c>
      <c r="AD964" s="7">
        <v>39499.375</v>
      </c>
      <c r="AG964" s="8" t="str">
        <f t="shared" si="24"/>
        <v/>
      </c>
      <c r="BT964" s="7">
        <v>41709.954861111117</v>
      </c>
      <c r="BU964" s="8">
        <v>307.57613636363641</v>
      </c>
      <c r="CC964" s="15">
        <v>42187.840277777781</v>
      </c>
      <c r="CD964" s="6">
        <v>34.299923752032264</v>
      </c>
      <c r="CE964" s="6" t="e">
        <f>NA()</f>
        <v>#N/A</v>
      </c>
    </row>
    <row r="965" spans="4:83" x14ac:dyDescent="0.2">
      <c r="D965" s="33">
        <v>40604.5625</v>
      </c>
      <c r="E965" s="29">
        <v>73.202340670147166</v>
      </c>
      <c r="AD965" s="7">
        <v>39501.375</v>
      </c>
      <c r="AG965" s="8" t="str">
        <f t="shared" si="24"/>
        <v/>
      </c>
      <c r="BT965" s="7">
        <v>41710.954861111117</v>
      </c>
      <c r="BU965" s="8">
        <v>307.81249999999994</v>
      </c>
      <c r="CC965" s="15">
        <v>42187.84375</v>
      </c>
      <c r="CD965" s="6">
        <v>34.299923752032264</v>
      </c>
      <c r="CE965" s="6" t="e">
        <f>NA()</f>
        <v>#N/A</v>
      </c>
    </row>
    <row r="966" spans="4:83" x14ac:dyDescent="0.2">
      <c r="D966" s="33">
        <v>40604.583333333336</v>
      </c>
      <c r="E966" s="29">
        <v>73.202340670147166</v>
      </c>
      <c r="AD966" s="7">
        <v>39503.375</v>
      </c>
      <c r="AG966" s="8" t="str">
        <f t="shared" si="24"/>
        <v/>
      </c>
      <c r="BT966" s="7">
        <v>41711.954861111117</v>
      </c>
      <c r="BU966" s="8">
        <v>307.92916666666662</v>
      </c>
      <c r="CC966" s="15">
        <v>42187.847222222219</v>
      </c>
      <c r="CD966" s="6">
        <v>32.948024314897701</v>
      </c>
      <c r="CE966" s="6" t="e">
        <f>NA()</f>
        <v>#N/A</v>
      </c>
    </row>
    <row r="967" spans="4:83" x14ac:dyDescent="0.2">
      <c r="D967" s="33">
        <v>40604.604166666664</v>
      </c>
      <c r="E967" s="29">
        <v>71.250343384601237</v>
      </c>
      <c r="AD967" s="7">
        <v>39505.375</v>
      </c>
      <c r="AG967" s="8" t="str">
        <f t="shared" si="24"/>
        <v/>
      </c>
      <c r="BT967" s="7">
        <v>41712.954861111117</v>
      </c>
      <c r="BU967" s="8">
        <v>308.65984848484845</v>
      </c>
      <c r="CC967" s="15">
        <v>42187.850694444445</v>
      </c>
      <c r="CD967" s="6">
        <v>34.97907101509643</v>
      </c>
      <c r="CE967" s="6" t="e">
        <f>NA()</f>
        <v>#N/A</v>
      </c>
    </row>
    <row r="968" spans="4:83" x14ac:dyDescent="0.2">
      <c r="D968" s="33">
        <v>40604.625</v>
      </c>
      <c r="E968" s="29">
        <v>74.513408070639954</v>
      </c>
      <c r="AD968" s="7">
        <v>39507.375</v>
      </c>
      <c r="AG968" s="8" t="str">
        <f t="shared" si="24"/>
        <v/>
      </c>
      <c r="BT968" s="7">
        <v>41713.954861111117</v>
      </c>
      <c r="BU968" s="8">
        <v>308.58560606060615</v>
      </c>
      <c r="CC968" s="15">
        <v>42187.854166666664</v>
      </c>
      <c r="CD968" s="6">
        <v>30.957885079137263</v>
      </c>
      <c r="CE968" s="6" t="e">
        <f>NA()</f>
        <v>#N/A</v>
      </c>
    </row>
    <row r="969" spans="4:83" x14ac:dyDescent="0.2">
      <c r="D969" s="33">
        <v>40604.645833333336</v>
      </c>
      <c r="E969" s="29">
        <v>73.856904642448129</v>
      </c>
      <c r="AD969" s="7">
        <v>39509.375</v>
      </c>
      <c r="AG969" s="8" t="str">
        <f t="shared" si="24"/>
        <v/>
      </c>
      <c r="BT969" s="7">
        <v>41714.954861111117</v>
      </c>
      <c r="BU969" s="8">
        <v>308.81628787878793</v>
      </c>
      <c r="CC969" s="15">
        <v>42187.857638888891</v>
      </c>
      <c r="CD969" s="6">
        <v>36.357836656049116</v>
      </c>
      <c r="CE969" s="6" t="e">
        <f>NA()</f>
        <v>#N/A</v>
      </c>
    </row>
    <row r="970" spans="4:83" x14ac:dyDescent="0.2">
      <c r="D970" s="33">
        <v>40604.666666666664</v>
      </c>
      <c r="E970" s="29">
        <v>75.171845241977564</v>
      </c>
      <c r="AD970" s="7">
        <v>39511.375</v>
      </c>
      <c r="AG970" s="8" t="str">
        <f t="shared" si="24"/>
        <v/>
      </c>
      <c r="BT970" s="7">
        <v>41715.951388888883</v>
      </c>
      <c r="BU970" s="8">
        <v>308.93371212121218</v>
      </c>
      <c r="CC970" s="15">
        <v>42187.861111111109</v>
      </c>
      <c r="CD970" s="6">
        <v>36.357836656049116</v>
      </c>
      <c r="CE970" s="6" t="e">
        <f>NA()</f>
        <v>#N/A</v>
      </c>
    </row>
    <row r="971" spans="4:83" x14ac:dyDescent="0.2">
      <c r="D971" s="33">
        <v>40604.6875</v>
      </c>
      <c r="E971" s="29">
        <v>71.899054199618476</v>
      </c>
      <c r="AD971" s="7">
        <v>39513.375</v>
      </c>
      <c r="AG971" s="8" t="str">
        <f t="shared" si="24"/>
        <v/>
      </c>
      <c r="BT971" s="7">
        <v>41716.951388888883</v>
      </c>
      <c r="BU971" s="8">
        <v>309.40000000000003</v>
      </c>
      <c r="CC971" s="15">
        <v>42187.864583333336</v>
      </c>
      <c r="CD971" s="6">
        <v>32.948024314897701</v>
      </c>
      <c r="CE971" s="6" t="e">
        <f>NA()</f>
        <v>#N/A</v>
      </c>
    </row>
    <row r="972" spans="4:83" x14ac:dyDescent="0.2">
      <c r="D972" s="33">
        <v>40604.708333333336</v>
      </c>
      <c r="E972" s="29">
        <v>75.832210493901911</v>
      </c>
      <c r="AD972" s="7">
        <v>39515.375</v>
      </c>
      <c r="AG972" s="8" t="str">
        <f t="shared" si="24"/>
        <v/>
      </c>
      <c r="BT972" s="7">
        <v>41717.951388888883</v>
      </c>
      <c r="BU972" s="8">
        <v>309.51553030303029</v>
      </c>
      <c r="CC972" s="15">
        <v>42187.868055555555</v>
      </c>
      <c r="CD972" s="6">
        <v>32.282373431390042</v>
      </c>
      <c r="CE972" s="6" t="e">
        <f>NA()</f>
        <v>#N/A</v>
      </c>
    </row>
    <row r="973" spans="4:83" x14ac:dyDescent="0.2">
      <c r="D973" s="33">
        <v>40604.729166666664</v>
      </c>
      <c r="E973" s="29">
        <v>73.856904642448129</v>
      </c>
      <c r="AD973" s="7">
        <v>39517.375</v>
      </c>
      <c r="AG973" s="8" t="str">
        <f t="shared" si="24"/>
        <v/>
      </c>
      <c r="BT973" s="7">
        <v>41718.951388888883</v>
      </c>
      <c r="BU973" s="8">
        <v>310.41818181818178</v>
      </c>
      <c r="CC973" s="15">
        <v>42187.871527777781</v>
      </c>
      <c r="CD973" s="6">
        <v>30.306009947876163</v>
      </c>
      <c r="CE973" s="6" t="e">
        <f>NA()</f>
        <v>#N/A</v>
      </c>
    </row>
    <row r="974" spans="4:83" x14ac:dyDescent="0.2">
      <c r="D974" s="33">
        <v>40604.75</v>
      </c>
      <c r="E974" s="29">
        <v>74.513408070639954</v>
      </c>
      <c r="AD974" s="7">
        <v>39519.375</v>
      </c>
      <c r="AG974" s="8" t="str">
        <f t="shared" si="24"/>
        <v/>
      </c>
      <c r="BT974" s="7">
        <v>41719.951388888883</v>
      </c>
      <c r="BU974" s="8">
        <v>310.35340909090917</v>
      </c>
      <c r="CC974" s="15">
        <v>42187.875</v>
      </c>
      <c r="CD974" s="6">
        <v>32.948024314897701</v>
      </c>
      <c r="CE974" s="6" t="e">
        <f>NA()</f>
        <v>#N/A</v>
      </c>
    </row>
    <row r="975" spans="4:83" x14ac:dyDescent="0.2">
      <c r="D975" s="33">
        <v>40604.770833333336</v>
      </c>
      <c r="E975" s="29">
        <v>77.158702835836792</v>
      </c>
      <c r="AD975" s="7">
        <v>39521.375</v>
      </c>
      <c r="AG975" s="8" t="str">
        <f t="shared" si="24"/>
        <v/>
      </c>
      <c r="BT975" s="7">
        <v>41720.951388888883</v>
      </c>
      <c r="BU975" s="8">
        <v>310.46212121212125</v>
      </c>
      <c r="CC975" s="15">
        <v>42187.878472222219</v>
      </c>
      <c r="CD975" s="6">
        <v>33.621709028670914</v>
      </c>
      <c r="CE975" s="6" t="e">
        <f>NA()</f>
        <v>#N/A</v>
      </c>
    </row>
    <row r="976" spans="4:83" x14ac:dyDescent="0.2">
      <c r="D976" s="33">
        <v>40604.791666666664</v>
      </c>
      <c r="E976" s="29">
        <v>75.832210493901911</v>
      </c>
      <c r="AD976" s="7">
        <v>39523.375</v>
      </c>
      <c r="AG976" s="8" t="str">
        <f t="shared" si="24"/>
        <v/>
      </c>
      <c r="BT976" s="7">
        <v>41721.951388888883</v>
      </c>
      <c r="BU976" s="8">
        <v>309.1905303030303</v>
      </c>
      <c r="CC976" s="15">
        <v>42187.881944444445</v>
      </c>
      <c r="CD976" s="6">
        <v>30.306009947876163</v>
      </c>
      <c r="CE976" s="6" t="e">
        <f>NA()</f>
        <v>#N/A</v>
      </c>
    </row>
    <row r="977" spans="4:83" x14ac:dyDescent="0.2">
      <c r="D977" s="33">
        <v>40604.8125</v>
      </c>
      <c r="E977" s="29">
        <v>77.158702835836792</v>
      </c>
      <c r="AD977" s="7">
        <v>39525.375</v>
      </c>
      <c r="AG977" s="8" t="str">
        <f t="shared" si="24"/>
        <v/>
      </c>
      <c r="BT977" s="7">
        <v>41722.947916666672</v>
      </c>
      <c r="BU977" s="8">
        <v>309.08560606060615</v>
      </c>
      <c r="CC977" s="15">
        <v>42187.885416666664</v>
      </c>
      <c r="CD977" s="6">
        <v>32.282373431390042</v>
      </c>
      <c r="CE977" s="6" t="e">
        <f>NA()</f>
        <v>#N/A</v>
      </c>
    </row>
    <row r="978" spans="4:83" x14ac:dyDescent="0.2">
      <c r="D978" s="33">
        <v>40604.833333333336</v>
      </c>
      <c r="E978" s="29">
        <v>74.513408070639954</v>
      </c>
      <c r="AD978" s="7">
        <v>39527.375</v>
      </c>
      <c r="AG978" s="8" t="str">
        <f t="shared" si="24"/>
        <v/>
      </c>
      <c r="BT978" s="7">
        <v>41723.947916666672</v>
      </c>
      <c r="BU978" s="8">
        <v>308.07840909090913</v>
      </c>
      <c r="CC978" s="15">
        <v>42187.888888888891</v>
      </c>
      <c r="CD978" s="6">
        <v>30.306009947876163</v>
      </c>
      <c r="CE978" s="6" t="e">
        <f>NA()</f>
        <v>#N/A</v>
      </c>
    </row>
    <row r="979" spans="4:83" x14ac:dyDescent="0.2">
      <c r="D979" s="33">
        <v>40604.854166666664</v>
      </c>
      <c r="E979" s="29">
        <v>74.513408070639954</v>
      </c>
      <c r="AD979" s="7">
        <v>39529.375</v>
      </c>
      <c r="AG979" s="8" t="str">
        <f t="shared" si="24"/>
        <v/>
      </c>
      <c r="BT979" s="7">
        <v>41724.947916666672</v>
      </c>
      <c r="BU979" s="8">
        <v>307.4738636363636</v>
      </c>
      <c r="CC979" s="15">
        <v>42187.892361111109</v>
      </c>
      <c r="CD979" s="6">
        <v>28.368383398144442</v>
      </c>
      <c r="CE979" s="6" t="e">
        <f>NA()</f>
        <v>#N/A</v>
      </c>
    </row>
    <row r="980" spans="4:83" x14ac:dyDescent="0.2">
      <c r="D980" s="33">
        <v>40604.875</v>
      </c>
      <c r="E980" s="29">
        <v>73.202340670147166</v>
      </c>
      <c r="AD980" s="7">
        <v>39531.375</v>
      </c>
      <c r="AG980" s="8" t="str">
        <f t="shared" si="24"/>
        <v/>
      </c>
      <c r="BT980" s="7">
        <v>41725.947916666672</v>
      </c>
      <c r="BU980" s="8">
        <v>307.48825757575759</v>
      </c>
      <c r="CC980" s="15">
        <v>42187.895833333336</v>
      </c>
      <c r="CD980" s="6">
        <v>34.982638427276818</v>
      </c>
      <c r="CE980" s="6" t="e">
        <f>NA()</f>
        <v>#N/A</v>
      </c>
    </row>
    <row r="981" spans="4:83" x14ac:dyDescent="0.2">
      <c r="D981" s="33">
        <v>40604.895833333336</v>
      </c>
      <c r="E981" s="29">
        <v>75.171845241977564</v>
      </c>
      <c r="AD981" s="7">
        <v>39533.375</v>
      </c>
      <c r="AG981" s="8" t="str">
        <f t="shared" si="24"/>
        <v/>
      </c>
      <c r="BT981" s="7">
        <v>41726.947916666672</v>
      </c>
      <c r="BU981" s="8">
        <v>307.21401515151513</v>
      </c>
      <c r="CC981" s="15">
        <v>42187.899305555555</v>
      </c>
      <c r="CD981" s="6">
        <v>32.282373431390042</v>
      </c>
      <c r="CE981" s="6" t="e">
        <f>NA()</f>
        <v>#N/A</v>
      </c>
    </row>
    <row r="982" spans="4:83" x14ac:dyDescent="0.2">
      <c r="D982" s="33">
        <v>40604.916666666664</v>
      </c>
      <c r="E982" s="29">
        <v>73.856904642448129</v>
      </c>
      <c r="AD982" s="7">
        <v>39535.375</v>
      </c>
      <c r="AG982" s="8" t="str">
        <f t="shared" si="24"/>
        <v/>
      </c>
      <c r="BT982" s="7">
        <v>41727.947916666672</v>
      </c>
      <c r="BU982" s="8">
        <v>307.40378787878791</v>
      </c>
      <c r="CC982" s="15">
        <v>42187.902777777781</v>
      </c>
      <c r="CD982" s="6">
        <v>32.282373431390042</v>
      </c>
      <c r="CE982" s="6" t="e">
        <f>NA()</f>
        <v>#N/A</v>
      </c>
    </row>
    <row r="983" spans="4:83" x14ac:dyDescent="0.2">
      <c r="D983" s="33">
        <v>40604.9375</v>
      </c>
      <c r="E983" s="29">
        <v>75.171845241977564</v>
      </c>
      <c r="AD983" s="7">
        <v>39537.375</v>
      </c>
      <c r="AG983" s="8" t="str">
        <f t="shared" si="24"/>
        <v/>
      </c>
      <c r="BT983" s="7">
        <v>41728.947916666672</v>
      </c>
      <c r="BU983" s="8">
        <v>307.37272727272727</v>
      </c>
      <c r="CC983" s="15">
        <v>42187.90625</v>
      </c>
      <c r="CD983" s="6">
        <v>33.621709028670914</v>
      </c>
      <c r="CE983" s="6" t="e">
        <f>NA()</f>
        <v>#N/A</v>
      </c>
    </row>
    <row r="984" spans="4:83" x14ac:dyDescent="0.2">
      <c r="D984" s="33">
        <v>40604.958333333336</v>
      </c>
      <c r="E984" s="29">
        <v>78.492840772300895</v>
      </c>
      <c r="AD984" s="7">
        <v>39539.375</v>
      </c>
      <c r="AG984" s="8" t="str">
        <f t="shared" si="24"/>
        <v/>
      </c>
      <c r="BT984" s="7">
        <v>41729.944444444445</v>
      </c>
      <c r="BU984" s="8">
        <v>307.44545454545454</v>
      </c>
      <c r="CC984" s="15">
        <v>42187.909722222219</v>
      </c>
      <c r="CD984" s="6">
        <v>33.621709028670914</v>
      </c>
      <c r="CE984" s="6" t="e">
        <f>NA()</f>
        <v>#N/A</v>
      </c>
    </row>
    <row r="985" spans="4:83" x14ac:dyDescent="0.2">
      <c r="D985" s="33">
        <v>40604.979166666664</v>
      </c>
      <c r="E985" s="29">
        <v>74.513408070639954</v>
      </c>
      <c r="AD985" s="7">
        <v>39541.375</v>
      </c>
      <c r="AG985" s="8" t="str">
        <f t="shared" si="24"/>
        <v/>
      </c>
      <c r="BT985" s="7">
        <v>41730.944444444445</v>
      </c>
      <c r="BU985" s="8">
        <v>308.38863636363635</v>
      </c>
      <c r="CC985" s="15">
        <v>42187.913194444445</v>
      </c>
      <c r="CD985" s="6">
        <v>33.621709028670914</v>
      </c>
      <c r="CE985" s="6" t="e">
        <f>NA()</f>
        <v>#N/A</v>
      </c>
    </row>
    <row r="986" spans="4:83" x14ac:dyDescent="0.2">
      <c r="D986" s="33">
        <v>40605</v>
      </c>
      <c r="E986" s="29">
        <v>75.832210493901911</v>
      </c>
      <c r="AD986" s="7">
        <v>39543.375</v>
      </c>
      <c r="AG986" s="8" t="str">
        <f t="shared" si="24"/>
        <v/>
      </c>
      <c r="BT986" s="7">
        <v>41731.944444444445</v>
      </c>
      <c r="BU986" s="8">
        <v>309.21515151515149</v>
      </c>
      <c r="CC986" s="15">
        <v>42187.916666666664</v>
      </c>
      <c r="CD986" s="6">
        <v>35.666232966594833</v>
      </c>
      <c r="CE986" s="6" t="e">
        <f>NA()</f>
        <v>#N/A</v>
      </c>
    </row>
    <row r="987" spans="4:83" x14ac:dyDescent="0.2">
      <c r="D987" s="33">
        <v>40605.020833333336</v>
      </c>
      <c r="E987" s="29">
        <v>76.494498213309555</v>
      </c>
      <c r="AD987" s="7">
        <v>39545.375</v>
      </c>
      <c r="AG987" s="8" t="str">
        <f t="shared" si="24"/>
        <v/>
      </c>
      <c r="BT987" s="7">
        <v>41732.944444444445</v>
      </c>
      <c r="BU987" s="8">
        <v>309.25984848484853</v>
      </c>
      <c r="CC987" s="15">
        <v>42187.920138888891</v>
      </c>
      <c r="CD987" s="6">
        <v>30.306009947876163</v>
      </c>
      <c r="CE987" s="6" t="e">
        <f>NA()</f>
        <v>#N/A</v>
      </c>
    </row>
    <row r="988" spans="4:83" x14ac:dyDescent="0.2">
      <c r="D988" s="33">
        <v>40605.041666666664</v>
      </c>
      <c r="E988" s="29">
        <v>77.824818845158589</v>
      </c>
      <c r="AD988" s="7">
        <v>39547.375</v>
      </c>
      <c r="AG988" s="8" t="str">
        <f t="shared" si="24"/>
        <v/>
      </c>
      <c r="BT988" s="7">
        <v>41733.944444444445</v>
      </c>
      <c r="BU988" s="8">
        <v>309.20871212121216</v>
      </c>
      <c r="CC988" s="15">
        <v>42187.923611111109</v>
      </c>
      <c r="CD988" s="6">
        <v>31.617817374091079</v>
      </c>
      <c r="CE988" s="6" t="e">
        <f>NA()</f>
        <v>#N/A</v>
      </c>
    </row>
    <row r="989" spans="4:83" x14ac:dyDescent="0.2">
      <c r="D989" s="33">
        <v>40605.0625</v>
      </c>
      <c r="E989" s="29">
        <v>76.494498213309555</v>
      </c>
      <c r="AD989" s="7">
        <v>39549.375</v>
      </c>
      <c r="AG989" s="8" t="str">
        <f t="shared" si="24"/>
        <v/>
      </c>
      <c r="BT989" s="7">
        <v>41734.944444444445</v>
      </c>
      <c r="BU989" s="8">
        <v>309.48636363636365</v>
      </c>
      <c r="CC989" s="15">
        <v>42187.927083333336</v>
      </c>
      <c r="CD989" s="6">
        <v>30.957885079137263</v>
      </c>
      <c r="CE989" s="6" t="e">
        <f>NA()</f>
        <v>#N/A</v>
      </c>
    </row>
    <row r="990" spans="4:83" x14ac:dyDescent="0.2">
      <c r="D990" s="33">
        <v>40605.083333333336</v>
      </c>
      <c r="E990" s="29">
        <v>74.513408070639954</v>
      </c>
      <c r="AD990" s="7">
        <v>39551.375</v>
      </c>
      <c r="AG990" s="8" t="str">
        <f t="shared" si="24"/>
        <v/>
      </c>
      <c r="BT990" s="7">
        <v>41735.944444444445</v>
      </c>
      <c r="BU990" s="8">
        <v>309.71780303030306</v>
      </c>
      <c r="CC990" s="15">
        <v>42187.930555555555</v>
      </c>
      <c r="CD990" s="6">
        <v>33.621709028670111</v>
      </c>
      <c r="CE990" s="6" t="e">
        <f>NA()</f>
        <v>#N/A</v>
      </c>
    </row>
    <row r="991" spans="4:83" x14ac:dyDescent="0.2">
      <c r="D991" s="33">
        <v>40605.104166666664</v>
      </c>
      <c r="E991" s="29">
        <v>74.513408070639954</v>
      </c>
      <c r="AD991" s="7">
        <v>39553.375</v>
      </c>
      <c r="AG991" s="8" t="str">
        <f t="shared" si="24"/>
        <v/>
      </c>
      <c r="BT991" s="7">
        <v>41736.940972222219</v>
      </c>
      <c r="BU991" s="8">
        <v>309.61666666666662</v>
      </c>
      <c r="CC991" s="15">
        <v>42187.934027777781</v>
      </c>
      <c r="CD991" s="6">
        <v>32.282373431389253</v>
      </c>
      <c r="CE991" s="6" t="e">
        <f>NA()</f>
        <v>#N/A</v>
      </c>
    </row>
    <row r="992" spans="4:83" x14ac:dyDescent="0.2">
      <c r="D992" s="33">
        <v>40605.125</v>
      </c>
      <c r="E992" s="29">
        <v>75.832210493901911</v>
      </c>
      <c r="AD992" s="7">
        <v>39555.375</v>
      </c>
      <c r="AG992" s="8" t="str">
        <f t="shared" si="24"/>
        <v/>
      </c>
      <c r="BT992" s="7">
        <v>41737.940972222219</v>
      </c>
      <c r="BU992" s="8">
        <v>308.9022727272727</v>
      </c>
      <c r="CC992" s="15">
        <v>42187.9375</v>
      </c>
      <c r="CD992" s="6">
        <v>26.480409702835022</v>
      </c>
      <c r="CE992" s="6" t="e">
        <f>NA()</f>
        <v>#N/A</v>
      </c>
    </row>
    <row r="993" spans="4:83" x14ac:dyDescent="0.2">
      <c r="D993" s="33">
        <v>40605.145833333336</v>
      </c>
      <c r="E993" s="29">
        <v>75.832210493901911</v>
      </c>
      <c r="AD993" s="7">
        <v>39557.375</v>
      </c>
      <c r="AG993" s="8" t="str">
        <f t="shared" si="24"/>
        <v/>
      </c>
      <c r="BT993" s="7">
        <v>41738.940972222219</v>
      </c>
      <c r="BU993" s="8">
        <v>308.68030303030309</v>
      </c>
      <c r="CC993" s="15">
        <v>42187.940972222219</v>
      </c>
      <c r="CD993" s="6">
        <v>30.306009947876163</v>
      </c>
      <c r="CE993" s="6" t="e">
        <f>NA()</f>
        <v>#N/A</v>
      </c>
    </row>
    <row r="994" spans="4:83" x14ac:dyDescent="0.2">
      <c r="D994" s="33">
        <v>40605.166666666664</v>
      </c>
      <c r="E994" s="29">
        <v>76.494498213309555</v>
      </c>
      <c r="AD994" s="7">
        <v>39559.375</v>
      </c>
      <c r="AG994" s="8" t="str">
        <f t="shared" si="24"/>
        <v/>
      </c>
      <c r="BT994" s="7">
        <v>41739.940972222219</v>
      </c>
      <c r="BU994" s="8">
        <v>308.64356060606059</v>
      </c>
      <c r="CC994" s="15">
        <v>42187.944444444445</v>
      </c>
      <c r="CD994" s="6">
        <v>32.282373431389253</v>
      </c>
      <c r="CE994" s="6" t="e">
        <f>NA()</f>
        <v>#N/A</v>
      </c>
    </row>
    <row r="995" spans="4:83" x14ac:dyDescent="0.2">
      <c r="D995" s="33">
        <v>40605.1875</v>
      </c>
      <c r="E995" s="29">
        <v>73.202340670147166</v>
      </c>
      <c r="AD995" s="7">
        <v>39561.375</v>
      </c>
      <c r="AG995" s="8" t="str">
        <f t="shared" si="24"/>
        <v/>
      </c>
      <c r="BT995" s="7">
        <v>41740.940972222219</v>
      </c>
      <c r="BU995" s="8">
        <v>308.63674242424241</v>
      </c>
      <c r="CC995" s="15">
        <v>42187.947916666664</v>
      </c>
      <c r="CD995" s="6">
        <v>32.282373431389253</v>
      </c>
      <c r="CE995" s="6" t="e">
        <f>NA()</f>
        <v>#N/A</v>
      </c>
    </row>
    <row r="996" spans="4:83" x14ac:dyDescent="0.2">
      <c r="D996" s="33">
        <v>40605.208333333336</v>
      </c>
      <c r="E996" s="29">
        <v>76.494498213309555</v>
      </c>
      <c r="AD996" s="7">
        <v>39563.375</v>
      </c>
      <c r="AG996" s="8" t="str">
        <f t="shared" si="24"/>
        <v/>
      </c>
      <c r="BT996" s="7">
        <v>41741.940972222219</v>
      </c>
      <c r="BU996" s="8">
        <v>309.25909090909096</v>
      </c>
      <c r="CC996" s="15">
        <v>42187.951388888891</v>
      </c>
      <c r="CD996" s="6">
        <v>32.948024314896905</v>
      </c>
      <c r="CE996" s="6" t="e">
        <f>NA()</f>
        <v>#N/A</v>
      </c>
    </row>
    <row r="997" spans="4:83" x14ac:dyDescent="0.2">
      <c r="D997" s="33">
        <v>40605.229166666664</v>
      </c>
      <c r="E997" s="29">
        <v>75.171845241977564</v>
      </c>
      <c r="AD997" s="7">
        <v>39565.375</v>
      </c>
      <c r="AG997" s="8" t="str">
        <f t="shared" si="24"/>
        <v/>
      </c>
      <c r="BT997" s="7">
        <v>41742.940972222219</v>
      </c>
      <c r="BU997" s="8">
        <v>309.03371212121209</v>
      </c>
      <c r="CC997" s="15">
        <v>42187.954861111109</v>
      </c>
      <c r="CD997" s="6">
        <v>29.655399242854941</v>
      </c>
      <c r="CE997" s="6" t="e">
        <f>NA()</f>
        <v>#N/A</v>
      </c>
    </row>
    <row r="998" spans="4:83" x14ac:dyDescent="0.2">
      <c r="D998" s="33">
        <v>40605.25</v>
      </c>
      <c r="E998" s="29">
        <v>76.494498213309555</v>
      </c>
      <c r="AD998" s="7">
        <v>39567.375</v>
      </c>
      <c r="AE998" s="8">
        <v>21.85134</v>
      </c>
      <c r="AF998" s="8">
        <v>38.78378</v>
      </c>
      <c r="AG998" s="8">
        <f t="shared" si="24"/>
        <v>60.635120000000001</v>
      </c>
      <c r="BT998" s="7">
        <v>41743.9375</v>
      </c>
      <c r="BU998" s="8">
        <v>308.20719696969701</v>
      </c>
      <c r="CC998" s="15">
        <v>42187.958333333336</v>
      </c>
      <c r="CD998" s="6">
        <v>29.009512125860589</v>
      </c>
      <c r="CE998" s="6" t="e">
        <f>NA()</f>
        <v>#N/A</v>
      </c>
    </row>
    <row r="999" spans="4:83" x14ac:dyDescent="0.2">
      <c r="D999" s="33">
        <v>40605.270833333336</v>
      </c>
      <c r="E999" s="29">
        <v>70.603595393467046</v>
      </c>
      <c r="AD999" s="7">
        <v>39569.375</v>
      </c>
      <c r="AG999" s="8" t="str">
        <f t="shared" si="24"/>
        <v/>
      </c>
      <c r="BT999" s="7">
        <v>41744.9375</v>
      </c>
      <c r="BU999" s="8">
        <v>308.12159090909097</v>
      </c>
      <c r="CC999" s="15">
        <v>42187.961805555555</v>
      </c>
      <c r="CD999" s="6">
        <v>32.282373431389253</v>
      </c>
      <c r="CE999" s="6" t="e">
        <f>NA()</f>
        <v>#N/A</v>
      </c>
    </row>
    <row r="1000" spans="4:83" x14ac:dyDescent="0.2">
      <c r="D1000" s="33">
        <v>40605.291666666664</v>
      </c>
      <c r="E1000" s="29">
        <v>75.171845241977564</v>
      </c>
      <c r="AD1000" s="7">
        <v>39571.375</v>
      </c>
      <c r="AG1000" s="8" t="str">
        <f t="shared" si="24"/>
        <v/>
      </c>
      <c r="BT1000" s="7">
        <v>41745.9375</v>
      </c>
      <c r="BU1000" s="8">
        <v>308.57424242424247</v>
      </c>
      <c r="CC1000" s="15">
        <v>42187.965277777781</v>
      </c>
      <c r="CD1000" s="6">
        <v>32.282373431389253</v>
      </c>
      <c r="CE1000" s="6" t="e">
        <f>NA()</f>
        <v>#N/A</v>
      </c>
    </row>
    <row r="1001" spans="4:83" x14ac:dyDescent="0.2">
      <c r="D1001" s="33">
        <v>40605.3125</v>
      </c>
      <c r="E1001" s="29">
        <v>73.202340670147166</v>
      </c>
      <c r="AD1001" s="7">
        <v>39573.375</v>
      </c>
      <c r="AG1001" s="8" t="str">
        <f t="shared" si="24"/>
        <v/>
      </c>
      <c r="BT1001" s="7">
        <v>41746.9375</v>
      </c>
      <c r="BU1001" s="8">
        <v>308.92234848484856</v>
      </c>
      <c r="CC1001" s="15">
        <v>42187.96875</v>
      </c>
      <c r="CD1001" s="6">
        <v>30.961310192271178</v>
      </c>
      <c r="CE1001" s="6" t="e">
        <f>NA()</f>
        <v>#N/A</v>
      </c>
    </row>
    <row r="1002" spans="4:83" x14ac:dyDescent="0.2">
      <c r="D1002" s="33">
        <v>40605.333333333336</v>
      </c>
      <c r="E1002" s="29">
        <v>75.832210493901911</v>
      </c>
      <c r="AD1002" s="7">
        <v>39575.375</v>
      </c>
      <c r="AG1002" s="8" t="str">
        <f t="shared" si="24"/>
        <v/>
      </c>
      <c r="BT1002" s="7">
        <v>41747.9375</v>
      </c>
      <c r="BU1002" s="8">
        <v>308.40227272727276</v>
      </c>
      <c r="CC1002" s="15">
        <v>42187.972222222219</v>
      </c>
      <c r="CD1002" s="6">
        <v>29.655399242854941</v>
      </c>
      <c r="CE1002" s="6" t="e">
        <f>NA()</f>
        <v>#N/A</v>
      </c>
    </row>
    <row r="1003" spans="4:83" x14ac:dyDescent="0.2">
      <c r="D1003" s="33">
        <v>40605.354166666664</v>
      </c>
      <c r="E1003" s="29">
        <v>73.856904642448129</v>
      </c>
      <c r="AD1003" s="7">
        <v>39577.375</v>
      </c>
      <c r="AG1003" s="8" t="str">
        <f t="shared" si="24"/>
        <v/>
      </c>
      <c r="BT1003" s="7">
        <v>41748.9375</v>
      </c>
      <c r="BU1003" s="8">
        <v>308.4253787878788</v>
      </c>
      <c r="CC1003" s="15">
        <v>42187.975694444445</v>
      </c>
      <c r="CD1003" s="6">
        <v>27.10709739703713</v>
      </c>
      <c r="CE1003" s="6" t="e">
        <f>NA()</f>
        <v>#N/A</v>
      </c>
    </row>
    <row r="1004" spans="4:83" x14ac:dyDescent="0.2">
      <c r="D1004" s="33">
        <v>40605.375</v>
      </c>
      <c r="E1004" s="29">
        <v>73.856904642448129</v>
      </c>
      <c r="AD1004" s="7">
        <v>39579.375</v>
      </c>
      <c r="AG1004" s="8" t="str">
        <f t="shared" si="24"/>
        <v/>
      </c>
      <c r="BT1004" s="7">
        <v>41749.9375</v>
      </c>
      <c r="BU1004" s="8">
        <v>308.50227272727278</v>
      </c>
      <c r="CC1004" s="15">
        <v>42187.979166666664</v>
      </c>
      <c r="CD1004" s="6">
        <v>30.957885079137263</v>
      </c>
      <c r="CE1004" s="6" t="e">
        <f>NA()</f>
        <v>#N/A</v>
      </c>
    </row>
    <row r="1005" spans="4:83" x14ac:dyDescent="0.2">
      <c r="D1005" s="33">
        <v>40605.395833333336</v>
      </c>
      <c r="E1005" s="29">
        <v>73.856904642448129</v>
      </c>
      <c r="AD1005" s="7">
        <v>39581.375</v>
      </c>
      <c r="AG1005" s="8" t="str">
        <f t="shared" si="24"/>
        <v/>
      </c>
      <c r="BT1005" s="7">
        <v>41750.934027777781</v>
      </c>
      <c r="BU1005" s="8">
        <v>308.63901515151514</v>
      </c>
      <c r="CC1005" s="15">
        <v>42187.982638888891</v>
      </c>
      <c r="CD1005" s="6">
        <v>32.278900278913206</v>
      </c>
      <c r="CE1005" s="6" t="e">
        <f>NA()</f>
        <v>#N/A</v>
      </c>
    </row>
    <row r="1006" spans="4:83" x14ac:dyDescent="0.2">
      <c r="D1006" s="33">
        <v>40605.416666666664</v>
      </c>
      <c r="E1006" s="29">
        <v>69.958816201395734</v>
      </c>
      <c r="AD1006" s="7">
        <v>39583.375</v>
      </c>
      <c r="AG1006" s="8" t="str">
        <f t="shared" si="24"/>
        <v/>
      </c>
      <c r="BT1006" s="7">
        <v>41751.934027777781</v>
      </c>
      <c r="BU1006" s="8">
        <v>308.86325757575747</v>
      </c>
      <c r="CC1006" s="15">
        <v>42187.986111111109</v>
      </c>
      <c r="CD1006" s="6">
        <v>29.655399242854941</v>
      </c>
      <c r="CE1006" s="6" t="e">
        <f>NA()</f>
        <v>#N/A</v>
      </c>
    </row>
    <row r="1007" spans="4:83" x14ac:dyDescent="0.2">
      <c r="D1007" s="33">
        <v>40605.4375</v>
      </c>
      <c r="E1007" s="29">
        <v>72.549721917413962</v>
      </c>
      <c r="AD1007" s="7">
        <v>39585.375</v>
      </c>
      <c r="AG1007" s="8" t="str">
        <f t="shared" si="24"/>
        <v/>
      </c>
      <c r="BT1007" s="7">
        <v>41752.934027777781</v>
      </c>
      <c r="BU1007" s="8">
        <v>308.41174242424239</v>
      </c>
      <c r="CC1007" s="15">
        <v>42187.989583333336</v>
      </c>
      <c r="CD1007" s="6">
        <v>29.655399242854941</v>
      </c>
      <c r="CE1007" s="6" t="e">
        <f>NA()</f>
        <v>#N/A</v>
      </c>
    </row>
    <row r="1008" spans="4:83" x14ac:dyDescent="0.2">
      <c r="D1008" s="33">
        <v>40605.458333333336</v>
      </c>
      <c r="E1008" s="29">
        <v>71.899054199618476</v>
      </c>
      <c r="AD1008" s="7">
        <v>39587.375</v>
      </c>
      <c r="AG1008" s="8" t="str">
        <f t="shared" si="24"/>
        <v/>
      </c>
      <c r="BT1008" s="7">
        <v>41753.934027777781</v>
      </c>
      <c r="BU1008" s="8">
        <v>307.73030303030299</v>
      </c>
      <c r="CC1008" s="15">
        <v>42187.993055555555</v>
      </c>
      <c r="CD1008" s="6">
        <v>32.278900278913206</v>
      </c>
      <c r="CE1008" s="6" t="e">
        <f>NA()</f>
        <v>#N/A</v>
      </c>
    </row>
    <row r="1009" spans="4:83" x14ac:dyDescent="0.2">
      <c r="D1009" s="33">
        <v>40605.479166666664</v>
      </c>
      <c r="E1009" s="29">
        <v>71.899054199618476</v>
      </c>
      <c r="AD1009" s="7">
        <v>39589.375</v>
      </c>
      <c r="AG1009" s="8" t="str">
        <f t="shared" si="24"/>
        <v/>
      </c>
      <c r="BT1009" s="7">
        <v>41754.934027777781</v>
      </c>
      <c r="BU1009" s="8">
        <v>307.50833333333338</v>
      </c>
      <c r="CC1009" s="15">
        <v>42187.996527777781</v>
      </c>
      <c r="CD1009" s="6">
        <v>29.655399242854941</v>
      </c>
      <c r="CE1009" s="6">
        <f t="shared" ref="CE1009" si="25">AVERAGE(CD722:CD1009)</f>
        <v>33.162624533564319</v>
      </c>
    </row>
    <row r="1010" spans="4:83" x14ac:dyDescent="0.2">
      <c r="D1010" s="33">
        <v>40605.5</v>
      </c>
      <c r="E1010" s="29">
        <v>71.250343384601237</v>
      </c>
      <c r="AD1010" s="7">
        <v>39591.375</v>
      </c>
      <c r="AG1010" s="8" t="str">
        <f t="shared" si="24"/>
        <v/>
      </c>
      <c r="BT1010" s="7">
        <v>41755.934027777781</v>
      </c>
      <c r="BU1010" s="8">
        <v>308.41628787878784</v>
      </c>
      <c r="CC1010" s="15">
        <v>42188</v>
      </c>
      <c r="CD1010" s="6">
        <v>34.97907101509643</v>
      </c>
      <c r="CE1010" s="6" t="e">
        <f>NA()</f>
        <v>#N/A</v>
      </c>
    </row>
    <row r="1011" spans="4:83" x14ac:dyDescent="0.2">
      <c r="D1011" s="33">
        <v>40605.520833333336</v>
      </c>
      <c r="E1011" s="29">
        <v>72.549721917413962</v>
      </c>
      <c r="AD1011" s="7">
        <v>39593.375</v>
      </c>
      <c r="AG1011" s="8" t="str">
        <f t="shared" si="24"/>
        <v/>
      </c>
      <c r="BT1011" s="7">
        <v>41756.934027777781</v>
      </c>
      <c r="BU1011" s="8">
        <v>308.40037878787876</v>
      </c>
      <c r="CC1011" s="15">
        <v>42188.003472222219</v>
      </c>
      <c r="CD1011" s="6">
        <v>29.655399242854941</v>
      </c>
      <c r="CE1011" s="6" t="e">
        <f>NA()</f>
        <v>#N/A</v>
      </c>
    </row>
    <row r="1012" spans="4:83" x14ac:dyDescent="0.2">
      <c r="D1012" s="33">
        <v>40605.541666666664</v>
      </c>
      <c r="E1012" s="29">
        <v>72.549721917413962</v>
      </c>
      <c r="AD1012" s="7">
        <v>39595.375</v>
      </c>
      <c r="AG1012" s="8" t="str">
        <f t="shared" si="24"/>
        <v/>
      </c>
      <c r="BT1012" s="7">
        <v>41757.930555555555</v>
      </c>
      <c r="BU1012" s="8">
        <v>309.04166666666669</v>
      </c>
      <c r="CC1012" s="15">
        <v>42188.006944444445</v>
      </c>
      <c r="CD1012" s="6">
        <v>29.655399242854941</v>
      </c>
      <c r="CE1012" s="6" t="e">
        <f>NA()</f>
        <v>#N/A</v>
      </c>
    </row>
    <row r="1013" spans="4:83" x14ac:dyDescent="0.2">
      <c r="D1013" s="33">
        <v>40605.5625</v>
      </c>
      <c r="E1013" s="29">
        <v>71.899054199618476</v>
      </c>
      <c r="AD1013" s="7">
        <v>39597.375</v>
      </c>
      <c r="AG1013" s="8" t="str">
        <f t="shared" si="24"/>
        <v/>
      </c>
      <c r="BT1013" s="7">
        <v>41758.930555555555</v>
      </c>
      <c r="BU1013" s="8">
        <v>309.05227272727274</v>
      </c>
      <c r="CC1013" s="15">
        <v>42188.010416666664</v>
      </c>
      <c r="CD1013" s="6">
        <v>37.75059715833055</v>
      </c>
      <c r="CE1013" s="6" t="e">
        <f>NA()</f>
        <v>#N/A</v>
      </c>
    </row>
    <row r="1014" spans="4:83" x14ac:dyDescent="0.2">
      <c r="D1014" s="33">
        <v>40605.583333333336</v>
      </c>
      <c r="E1014" s="29">
        <v>71.899054199618476</v>
      </c>
      <c r="AD1014" s="7">
        <v>39599.375</v>
      </c>
      <c r="AG1014" s="8" t="str">
        <f t="shared" si="24"/>
        <v/>
      </c>
      <c r="BT1014" s="7">
        <v>41759.930555555555</v>
      </c>
      <c r="BU1014" s="8">
        <v>309.00340909090914</v>
      </c>
      <c r="CC1014" s="15">
        <v>42188.013888888891</v>
      </c>
      <c r="CD1014" s="6">
        <v>34.97907101509643</v>
      </c>
      <c r="CE1014" s="6" t="e">
        <f>NA()</f>
        <v>#N/A</v>
      </c>
    </row>
    <row r="1015" spans="4:83" x14ac:dyDescent="0.2">
      <c r="D1015" s="33">
        <v>40605.604166666664</v>
      </c>
      <c r="E1015" s="29">
        <v>70.603595393467046</v>
      </c>
      <c r="AD1015" s="7">
        <v>39601.375</v>
      </c>
      <c r="AG1015" s="8" t="str">
        <f t="shared" si="24"/>
        <v/>
      </c>
      <c r="BT1015" s="7">
        <v>41760.930555555555</v>
      </c>
      <c r="BU1015" s="8">
        <v>308.68371212121207</v>
      </c>
      <c r="CC1015" s="15">
        <v>42188.017361111109</v>
      </c>
      <c r="CD1015" s="6">
        <v>30.957885079137263</v>
      </c>
      <c r="CE1015" s="6" t="e">
        <f>NA()</f>
        <v>#N/A</v>
      </c>
    </row>
    <row r="1016" spans="4:83" x14ac:dyDescent="0.2">
      <c r="D1016" s="33">
        <v>40605.625</v>
      </c>
      <c r="E1016" s="29">
        <v>70.603595393467046</v>
      </c>
      <c r="AD1016" s="7">
        <v>39603.375</v>
      </c>
      <c r="AG1016" s="8" t="str">
        <f t="shared" si="24"/>
        <v/>
      </c>
      <c r="BT1016" s="7">
        <v>41761.930555555555</v>
      </c>
      <c r="BU1016" s="8">
        <v>308.10909090909087</v>
      </c>
      <c r="CC1016" s="15">
        <v>42188.020833333336</v>
      </c>
      <c r="CD1016" s="6">
        <v>34.97907101509643</v>
      </c>
      <c r="CE1016" s="6" t="e">
        <f>NA()</f>
        <v>#N/A</v>
      </c>
    </row>
    <row r="1017" spans="4:83" x14ac:dyDescent="0.2">
      <c r="D1017" s="33">
        <v>40605.645833333336</v>
      </c>
      <c r="E1017" s="29">
        <v>72.549721917413962</v>
      </c>
      <c r="AD1017" s="7">
        <v>39605.375</v>
      </c>
      <c r="AG1017" s="8" t="str">
        <f t="shared" si="24"/>
        <v/>
      </c>
      <c r="BT1017" s="7">
        <v>41762.930555555555</v>
      </c>
      <c r="BU1017" s="8">
        <v>308.24999999999989</v>
      </c>
      <c r="CC1017" s="15">
        <v>42188.024305555555</v>
      </c>
      <c r="CD1017" s="6">
        <v>30.957885079137263</v>
      </c>
      <c r="CE1017" s="6" t="e">
        <f>NA()</f>
        <v>#N/A</v>
      </c>
    </row>
    <row r="1018" spans="4:83" x14ac:dyDescent="0.2">
      <c r="D1018" s="33">
        <v>40605.666666666664</v>
      </c>
      <c r="E1018" s="29">
        <v>73.202340670147166</v>
      </c>
      <c r="AD1018" s="7">
        <v>39607.375</v>
      </c>
      <c r="AG1018" s="8" t="str">
        <f t="shared" si="24"/>
        <v/>
      </c>
      <c r="BT1018" s="7">
        <v>41763.930555555555</v>
      </c>
      <c r="BU1018" s="8">
        <v>308.71553030303022</v>
      </c>
      <c r="CC1018" s="15">
        <v>42188.027777777781</v>
      </c>
      <c r="CD1018" s="6">
        <v>30.957885079137263</v>
      </c>
      <c r="CE1018" s="6" t="e">
        <f>NA()</f>
        <v>#N/A</v>
      </c>
    </row>
    <row r="1019" spans="4:83" x14ac:dyDescent="0.2">
      <c r="D1019" s="33">
        <v>40605.6875</v>
      </c>
      <c r="E1019" s="29">
        <v>75.832210493901911</v>
      </c>
      <c r="AD1019" s="7">
        <v>39609.375</v>
      </c>
      <c r="AG1019" s="8" t="str">
        <f t="shared" si="24"/>
        <v/>
      </c>
      <c r="BT1019" s="7">
        <v>41764.927083333336</v>
      </c>
      <c r="BU1019" s="8">
        <v>309.30833333333334</v>
      </c>
      <c r="CC1019" s="15">
        <v>42188.03125</v>
      </c>
      <c r="CD1019" s="6">
        <v>30.957885079137263</v>
      </c>
      <c r="CE1019" s="6" t="e">
        <f>NA()</f>
        <v>#N/A</v>
      </c>
    </row>
    <row r="1020" spans="4:83" x14ac:dyDescent="0.2">
      <c r="D1020" s="33">
        <v>40605.708333333336</v>
      </c>
      <c r="E1020" s="29">
        <v>72.549721917413962</v>
      </c>
      <c r="AD1020" s="7">
        <v>39611.375</v>
      </c>
      <c r="AG1020" s="8" t="str">
        <f t="shared" si="24"/>
        <v/>
      </c>
      <c r="BT1020" s="7">
        <v>41765.927083333336</v>
      </c>
      <c r="BU1020" s="8">
        <v>309.69772727272726</v>
      </c>
      <c r="CC1020" s="15">
        <v>42188.034722222219</v>
      </c>
      <c r="CD1020" s="6">
        <v>30.957885079137263</v>
      </c>
      <c r="CE1020" s="6" t="e">
        <f>NA()</f>
        <v>#N/A</v>
      </c>
    </row>
    <row r="1021" spans="4:83" x14ac:dyDescent="0.2">
      <c r="D1021" s="33">
        <v>40605.729166666664</v>
      </c>
      <c r="E1021" s="29">
        <v>75.832210493901911</v>
      </c>
      <c r="AD1021" s="7">
        <v>39613.375</v>
      </c>
      <c r="AG1021" s="8" t="str">
        <f t="shared" si="24"/>
        <v/>
      </c>
      <c r="BT1021" s="7">
        <v>41766.927083333336</v>
      </c>
      <c r="BU1021" s="8">
        <v>309.60189393939396</v>
      </c>
      <c r="CC1021" s="15">
        <v>42188.038194444445</v>
      </c>
      <c r="CD1021" s="6">
        <v>28.371710222221932</v>
      </c>
      <c r="CE1021" s="6" t="e">
        <f>NA()</f>
        <v>#N/A</v>
      </c>
    </row>
    <row r="1022" spans="4:83" x14ac:dyDescent="0.2">
      <c r="D1022" s="33">
        <v>40605.75</v>
      </c>
      <c r="E1022" s="29">
        <v>73.202340670147166</v>
      </c>
      <c r="AD1022" s="7">
        <v>39615.375</v>
      </c>
      <c r="AG1022" s="8" t="str">
        <f t="shared" si="24"/>
        <v/>
      </c>
      <c r="BT1022" s="7">
        <v>41767.927083333336</v>
      </c>
      <c r="BU1022" s="8">
        <v>309.43181818181824</v>
      </c>
      <c r="CC1022" s="15">
        <v>42188.041666666664</v>
      </c>
      <c r="CD1022" s="6">
        <v>33.621709028670914</v>
      </c>
      <c r="CE1022" s="6" t="e">
        <f>NA()</f>
        <v>#N/A</v>
      </c>
    </row>
    <row r="1023" spans="4:83" x14ac:dyDescent="0.2">
      <c r="D1023" s="33">
        <v>40605.770833333336</v>
      </c>
      <c r="E1023" s="29">
        <v>75.832210493901911</v>
      </c>
      <c r="AD1023" s="7">
        <v>39617.375</v>
      </c>
      <c r="AG1023" s="8" t="str">
        <f t="shared" si="24"/>
        <v/>
      </c>
      <c r="BT1023" s="7">
        <v>41768.927083333336</v>
      </c>
      <c r="BU1023" s="8">
        <v>309.19583333333327</v>
      </c>
      <c r="CC1023" s="15">
        <v>42188.045138888891</v>
      </c>
      <c r="CD1023" s="6">
        <v>30.957885079137263</v>
      </c>
      <c r="CE1023" s="6" t="e">
        <f>NA()</f>
        <v>#N/A</v>
      </c>
    </row>
    <row r="1024" spans="4:83" x14ac:dyDescent="0.2">
      <c r="D1024" s="33">
        <v>40605.791666666664</v>
      </c>
      <c r="E1024" s="29">
        <v>74.513408070639954</v>
      </c>
      <c r="AD1024" s="7">
        <v>39619.375</v>
      </c>
      <c r="AG1024" s="8" t="str">
        <f t="shared" si="24"/>
        <v/>
      </c>
      <c r="BT1024" s="7">
        <v>41769.927083333336</v>
      </c>
      <c r="BU1024" s="8">
        <v>309.88257575757575</v>
      </c>
      <c r="CC1024" s="15">
        <v>42188.048611111109</v>
      </c>
      <c r="CD1024" s="6">
        <v>34.97907101509643</v>
      </c>
      <c r="CE1024" s="6" t="e">
        <f>NA()</f>
        <v>#N/A</v>
      </c>
    </row>
    <row r="1025" spans="4:83" x14ac:dyDescent="0.2">
      <c r="D1025" s="33">
        <v>40605.8125</v>
      </c>
      <c r="E1025" s="29">
        <v>72.549721917413962</v>
      </c>
      <c r="AD1025" s="7">
        <v>39621.375</v>
      </c>
      <c r="AG1025" s="8" t="str">
        <f t="shared" si="24"/>
        <v/>
      </c>
      <c r="BT1025" s="7">
        <v>41770.927083333336</v>
      </c>
      <c r="BU1025" s="8">
        <v>309.39393939393943</v>
      </c>
      <c r="CC1025" s="15">
        <v>42188.052083333336</v>
      </c>
      <c r="CD1025" s="6">
        <v>29.655399242854941</v>
      </c>
      <c r="CE1025" s="6" t="e">
        <f>NA()</f>
        <v>#N/A</v>
      </c>
    </row>
    <row r="1026" spans="4:83" x14ac:dyDescent="0.2">
      <c r="D1026" s="33">
        <v>40605.833333333336</v>
      </c>
      <c r="E1026" s="29">
        <v>73.856904642448129</v>
      </c>
      <c r="AD1026" s="7">
        <v>39623.375</v>
      </c>
      <c r="AG1026" s="8" t="str">
        <f t="shared" ref="AG1026:AG1089" si="26">IF(AE1026&lt;&gt;"",IF(AF1026&lt;&gt;"",AE1026+AF1026,""),"")</f>
        <v/>
      </c>
      <c r="BT1026" s="7">
        <v>41771.923611111117</v>
      </c>
      <c r="BU1026" s="8">
        <v>307.13371212121206</v>
      </c>
      <c r="CC1026" s="15">
        <v>42188.055555555555</v>
      </c>
      <c r="CD1026" s="6">
        <v>29.655399242854941</v>
      </c>
      <c r="CE1026" s="6" t="e">
        <f>NA()</f>
        <v>#N/A</v>
      </c>
    </row>
    <row r="1027" spans="4:83" x14ac:dyDescent="0.2">
      <c r="D1027" s="33">
        <v>40605.854166666664</v>
      </c>
      <c r="E1027" s="29">
        <v>73.202340670147166</v>
      </c>
      <c r="AD1027" s="7">
        <v>39625.375</v>
      </c>
      <c r="AG1027" s="8" t="str">
        <f t="shared" si="26"/>
        <v/>
      </c>
      <c r="BT1027" s="7">
        <v>41772.923611111117</v>
      </c>
      <c r="BU1027" s="8">
        <v>305.53068181818185</v>
      </c>
      <c r="CC1027" s="15">
        <v>42188.059027777781</v>
      </c>
      <c r="CD1027" s="6">
        <v>33.621709028670914</v>
      </c>
      <c r="CE1027" s="6" t="e">
        <f>NA()</f>
        <v>#N/A</v>
      </c>
    </row>
    <row r="1028" spans="4:83" x14ac:dyDescent="0.2">
      <c r="D1028" s="33">
        <v>40605.875</v>
      </c>
      <c r="E1028" s="29">
        <v>71.899054199618476</v>
      </c>
      <c r="AD1028" s="7">
        <v>39627.375</v>
      </c>
      <c r="AG1028" s="8" t="str">
        <f t="shared" si="26"/>
        <v/>
      </c>
      <c r="BT1028" s="7">
        <v>41773.923611111117</v>
      </c>
      <c r="BU1028" s="8">
        <v>304.31401515151521</v>
      </c>
      <c r="CC1028" s="15">
        <v>42188.0625</v>
      </c>
      <c r="CD1028" s="6">
        <v>32.282373431390042</v>
      </c>
      <c r="CE1028" s="6" t="e">
        <f>NA()</f>
        <v>#N/A</v>
      </c>
    </row>
    <row r="1029" spans="4:83" x14ac:dyDescent="0.2">
      <c r="D1029" s="33">
        <v>40605.895833333336</v>
      </c>
      <c r="E1029" s="29">
        <v>71.899054199618476</v>
      </c>
      <c r="AD1029" s="7">
        <v>39629.375</v>
      </c>
      <c r="AG1029" s="8" t="str">
        <f t="shared" si="26"/>
        <v/>
      </c>
      <c r="BT1029" s="7">
        <v>41774.923611111117</v>
      </c>
      <c r="BU1029" s="8">
        <v>304.07007575757581</v>
      </c>
      <c r="CC1029" s="15">
        <v>42188.065972222219</v>
      </c>
      <c r="CD1029" s="6">
        <v>32.278900278913206</v>
      </c>
      <c r="CE1029" s="6" t="e">
        <f>NA()</f>
        <v>#N/A</v>
      </c>
    </row>
    <row r="1030" spans="4:83" x14ac:dyDescent="0.2">
      <c r="D1030" s="33">
        <v>40605.916666666664</v>
      </c>
      <c r="E1030" s="29">
        <v>74.513408070639954</v>
      </c>
      <c r="AD1030" s="7">
        <v>39631.375</v>
      </c>
      <c r="AG1030" s="8" t="str">
        <f t="shared" si="26"/>
        <v/>
      </c>
      <c r="BT1030" s="7">
        <v>41775.923611111117</v>
      </c>
      <c r="BU1030" s="8">
        <v>304.18977272727284</v>
      </c>
      <c r="CC1030" s="15">
        <v>42188.069444444445</v>
      </c>
      <c r="CD1030" s="6">
        <v>32.282373431390042</v>
      </c>
      <c r="CE1030" s="6" t="e">
        <f>NA()</f>
        <v>#N/A</v>
      </c>
    </row>
    <row r="1031" spans="4:83" x14ac:dyDescent="0.2">
      <c r="D1031" s="33">
        <v>40605.9375</v>
      </c>
      <c r="E1031" s="29">
        <v>73.202340670147166</v>
      </c>
      <c r="AD1031" s="7">
        <v>39633.375</v>
      </c>
      <c r="AG1031" s="8" t="str">
        <f t="shared" si="26"/>
        <v/>
      </c>
      <c r="BT1031" s="7">
        <v>41776.923611111117</v>
      </c>
      <c r="BU1031" s="8">
        <v>305.37272727272733</v>
      </c>
      <c r="CC1031" s="15">
        <v>42188.072916666664</v>
      </c>
      <c r="CD1031" s="6">
        <v>32.282373431390042</v>
      </c>
      <c r="CE1031" s="6" t="e">
        <f>NA()</f>
        <v>#N/A</v>
      </c>
    </row>
    <row r="1032" spans="4:83" x14ac:dyDescent="0.2">
      <c r="D1032" s="33">
        <v>40605.958333333336</v>
      </c>
      <c r="E1032" s="29">
        <v>74.513408070639954</v>
      </c>
      <c r="AD1032" s="7">
        <v>39635.375</v>
      </c>
      <c r="AG1032" s="8" t="str">
        <f t="shared" si="26"/>
        <v/>
      </c>
      <c r="BT1032" s="7">
        <v>41777.923611111117</v>
      </c>
      <c r="BU1032" s="8">
        <v>306.00871212121206</v>
      </c>
      <c r="CC1032" s="15">
        <v>42188.076388888891</v>
      </c>
      <c r="CD1032" s="6">
        <v>32.282373431390042</v>
      </c>
      <c r="CE1032" s="6" t="e">
        <f>NA()</f>
        <v>#N/A</v>
      </c>
    </row>
    <row r="1033" spans="4:83" x14ac:dyDescent="0.2">
      <c r="D1033" s="33">
        <v>40605.979166666664</v>
      </c>
      <c r="E1033" s="29">
        <v>72.549721917413962</v>
      </c>
      <c r="AD1033" s="7">
        <v>39637.375</v>
      </c>
      <c r="AG1033" s="8" t="str">
        <f t="shared" si="26"/>
        <v/>
      </c>
      <c r="BT1033" s="7">
        <v>41778.920138888883</v>
      </c>
      <c r="BU1033" s="8">
        <v>306.11628787878789</v>
      </c>
      <c r="CC1033" s="15">
        <v>42188.079861111109</v>
      </c>
      <c r="CD1033" s="6">
        <v>29.655399242854941</v>
      </c>
      <c r="CE1033" s="6" t="e">
        <f>NA()</f>
        <v>#N/A</v>
      </c>
    </row>
    <row r="1034" spans="4:83" x14ac:dyDescent="0.2">
      <c r="D1034" s="33">
        <v>40606</v>
      </c>
      <c r="E1034" s="29">
        <v>75.832210493901911</v>
      </c>
      <c r="AD1034" s="7">
        <v>39639.375</v>
      </c>
      <c r="AG1034" s="8" t="str">
        <f t="shared" si="26"/>
        <v/>
      </c>
      <c r="BT1034" s="7">
        <v>41779.920138888883</v>
      </c>
      <c r="BU1034" s="8">
        <v>299.96250000000003</v>
      </c>
      <c r="CC1034" s="15">
        <v>42188.083333333336</v>
      </c>
      <c r="CD1034" s="6">
        <v>29.655399242854941</v>
      </c>
      <c r="CE1034" s="6" t="e">
        <f>NA()</f>
        <v>#N/A</v>
      </c>
    </row>
    <row r="1035" spans="4:83" x14ac:dyDescent="0.2">
      <c r="D1035" s="33">
        <v>40606.020833333336</v>
      </c>
      <c r="E1035" s="29">
        <v>73.202340670147166</v>
      </c>
      <c r="AD1035" s="7">
        <v>39641.375</v>
      </c>
      <c r="AG1035" s="8" t="str">
        <f t="shared" si="26"/>
        <v/>
      </c>
      <c r="BT1035" s="7">
        <v>41780.920138888883</v>
      </c>
      <c r="BU1035" s="8">
        <v>311.07803030303029</v>
      </c>
      <c r="CC1035" s="15">
        <v>42188.086805555555</v>
      </c>
      <c r="CD1035" s="6">
        <v>32.282373431390042</v>
      </c>
      <c r="CE1035" s="6" t="e">
        <f>NA()</f>
        <v>#N/A</v>
      </c>
    </row>
    <row r="1036" spans="4:83" x14ac:dyDescent="0.2">
      <c r="D1036" s="33">
        <v>40606.041666666664</v>
      </c>
      <c r="E1036" s="29">
        <v>71.899054199618476</v>
      </c>
      <c r="AD1036" s="7">
        <v>39643.375</v>
      </c>
      <c r="AG1036" s="8" t="str">
        <f t="shared" si="26"/>
        <v/>
      </c>
      <c r="BT1036" s="7">
        <v>41781.920138888883</v>
      </c>
      <c r="BU1036" s="8">
        <v>310.72803030303027</v>
      </c>
      <c r="CC1036" s="15">
        <v>42188.090277777781</v>
      </c>
      <c r="CD1036" s="6">
        <v>34.97907101509643</v>
      </c>
      <c r="CE1036" s="6" t="e">
        <f>NA()</f>
        <v>#N/A</v>
      </c>
    </row>
    <row r="1037" spans="4:83" x14ac:dyDescent="0.2">
      <c r="D1037" s="33">
        <v>40606.0625</v>
      </c>
      <c r="E1037" s="29">
        <v>75.832210493901911</v>
      </c>
      <c r="AD1037" s="7">
        <v>39645.375</v>
      </c>
      <c r="AG1037" s="8" t="str">
        <f t="shared" si="26"/>
        <v/>
      </c>
      <c r="BT1037" s="7">
        <v>41782.920138888883</v>
      </c>
      <c r="BU1037" s="8">
        <v>310.03863636363633</v>
      </c>
      <c r="CC1037" s="15">
        <v>42188.09375</v>
      </c>
      <c r="CD1037" s="6">
        <v>30.957885079137263</v>
      </c>
      <c r="CE1037" s="6" t="e">
        <f>NA()</f>
        <v>#N/A</v>
      </c>
    </row>
    <row r="1038" spans="4:83" x14ac:dyDescent="0.2">
      <c r="D1038" s="33">
        <v>40606.083333333336</v>
      </c>
      <c r="E1038" s="29">
        <v>71.899054199618476</v>
      </c>
      <c r="AD1038" s="7">
        <v>39647.375</v>
      </c>
      <c r="AG1038" s="8" t="str">
        <f t="shared" si="26"/>
        <v/>
      </c>
      <c r="BT1038" s="7">
        <v>41783.920138888883</v>
      </c>
      <c r="BU1038" s="8">
        <v>309.42083333333335</v>
      </c>
      <c r="CC1038" s="15">
        <v>42188.097222222219</v>
      </c>
      <c r="CD1038" s="6">
        <v>27.735350403613083</v>
      </c>
      <c r="CE1038" s="6" t="e">
        <f>NA()</f>
        <v>#N/A</v>
      </c>
    </row>
    <row r="1039" spans="4:83" x14ac:dyDescent="0.2">
      <c r="D1039" s="33">
        <v>40606.104166666664</v>
      </c>
      <c r="E1039" s="29">
        <v>73.202340670147166</v>
      </c>
      <c r="AD1039" s="7">
        <v>39649.375</v>
      </c>
      <c r="AG1039" s="8" t="str">
        <f t="shared" si="26"/>
        <v/>
      </c>
      <c r="BT1039" s="7">
        <v>41784.920138888883</v>
      </c>
      <c r="BU1039" s="8">
        <v>309.3659090909091</v>
      </c>
      <c r="CC1039" s="15">
        <v>42188.100694444445</v>
      </c>
      <c r="CD1039" s="6">
        <v>33.621709028670914</v>
      </c>
      <c r="CE1039" s="6" t="e">
        <f>NA()</f>
        <v>#N/A</v>
      </c>
    </row>
    <row r="1040" spans="4:83" x14ac:dyDescent="0.2">
      <c r="D1040" s="33">
        <v>40606.125</v>
      </c>
      <c r="E1040" s="29">
        <v>71.899054199618476</v>
      </c>
      <c r="AD1040" s="7">
        <v>39651.375</v>
      </c>
      <c r="AG1040" s="8" t="str">
        <f t="shared" si="26"/>
        <v/>
      </c>
      <c r="BT1040" s="7">
        <v>41785.916666666672</v>
      </c>
      <c r="BU1040" s="8">
        <v>308.97954545454553</v>
      </c>
      <c r="CC1040" s="15">
        <v>42188.104166666664</v>
      </c>
      <c r="CD1040" s="6">
        <v>29.009512125860589</v>
      </c>
      <c r="CE1040" s="6" t="e">
        <f>NA()</f>
        <v>#N/A</v>
      </c>
    </row>
    <row r="1041" spans="4:83" x14ac:dyDescent="0.2">
      <c r="D1041" s="33">
        <v>40606.145833333336</v>
      </c>
      <c r="E1041" s="29">
        <v>73.202340670147166</v>
      </c>
      <c r="AD1041" s="7">
        <v>39653.375</v>
      </c>
      <c r="AE1041" s="8">
        <v>29.36</v>
      </c>
      <c r="AF1041" s="8">
        <v>24.574020000000001</v>
      </c>
      <c r="AG1041" s="8">
        <f t="shared" si="26"/>
        <v>53.934020000000004</v>
      </c>
      <c r="BT1041" s="7">
        <v>41786.916666666672</v>
      </c>
      <c r="BU1041" s="8">
        <v>308.78787878787881</v>
      </c>
      <c r="CC1041" s="15">
        <v>42188.107638888891</v>
      </c>
      <c r="CD1041" s="6">
        <v>29.009512125860589</v>
      </c>
      <c r="CE1041" s="6" t="e">
        <f>NA()</f>
        <v>#N/A</v>
      </c>
    </row>
    <row r="1042" spans="4:83" x14ac:dyDescent="0.2">
      <c r="D1042" s="33">
        <v>40606.166666666664</v>
      </c>
      <c r="E1042" s="29">
        <v>73.202340670147166</v>
      </c>
      <c r="AD1042" s="7">
        <v>39655.375</v>
      </c>
      <c r="AF1042" s="8">
        <v>24.284320000000001</v>
      </c>
      <c r="AG1042" s="8" t="str">
        <f t="shared" si="26"/>
        <v/>
      </c>
      <c r="BT1042" s="7">
        <v>41787.916666666672</v>
      </c>
      <c r="BU1042" s="8">
        <v>308.67386363636371</v>
      </c>
      <c r="CC1042" s="15">
        <v>42188.111111111109</v>
      </c>
      <c r="CD1042" s="6">
        <v>30.957885079137263</v>
      </c>
      <c r="CE1042" s="6" t="e">
        <f>NA()</f>
        <v>#N/A</v>
      </c>
    </row>
    <row r="1043" spans="4:83" x14ac:dyDescent="0.2">
      <c r="D1043" s="33">
        <v>40606.1875</v>
      </c>
      <c r="E1043" s="29">
        <v>73.202340670147166</v>
      </c>
      <c r="AD1043" s="7">
        <v>39657.375</v>
      </c>
      <c r="AF1043" s="8">
        <v>24.197669999999999</v>
      </c>
      <c r="AG1043" s="8" t="str">
        <f t="shared" si="26"/>
        <v/>
      </c>
      <c r="BT1043" s="7">
        <v>41788.916666666672</v>
      </c>
      <c r="BU1043" s="8">
        <v>308.39924242424246</v>
      </c>
      <c r="CC1043" s="15">
        <v>42188.114583333336</v>
      </c>
      <c r="CD1043" s="6">
        <v>34.299923752032264</v>
      </c>
      <c r="CE1043" s="6" t="e">
        <f>NA()</f>
        <v>#N/A</v>
      </c>
    </row>
    <row r="1044" spans="4:83" x14ac:dyDescent="0.2">
      <c r="D1044" s="33">
        <v>40606.208333333336</v>
      </c>
      <c r="E1044" s="29">
        <v>75.832210493901911</v>
      </c>
      <c r="AD1044" s="7">
        <v>39659.375</v>
      </c>
      <c r="AF1044" s="8">
        <v>24.178840000000001</v>
      </c>
      <c r="AG1044" s="8" t="str">
        <f t="shared" si="26"/>
        <v/>
      </c>
      <c r="BT1044" s="7">
        <v>41789.916666666672</v>
      </c>
      <c r="BU1044" s="8">
        <v>308.15454545454548</v>
      </c>
      <c r="CC1044" s="15">
        <v>42188.118055555555</v>
      </c>
      <c r="CD1044" s="6">
        <v>34.299923752032264</v>
      </c>
      <c r="CE1044" s="6" t="e">
        <f>NA()</f>
        <v>#N/A</v>
      </c>
    </row>
    <row r="1045" spans="4:83" x14ac:dyDescent="0.2">
      <c r="D1045" s="33">
        <v>40606.229166666664</v>
      </c>
      <c r="E1045" s="29">
        <v>73.856904642448129</v>
      </c>
      <c r="AD1045" s="7">
        <v>39661.375</v>
      </c>
      <c r="AF1045" s="8">
        <v>24.212820000000001</v>
      </c>
      <c r="AG1045" s="8" t="str">
        <f t="shared" si="26"/>
        <v/>
      </c>
      <c r="BT1045" s="7">
        <v>41790.916666666672</v>
      </c>
      <c r="BU1045" s="8">
        <v>307.93977272727267</v>
      </c>
      <c r="CC1045" s="15">
        <v>42188.121527777781</v>
      </c>
      <c r="CD1045" s="6">
        <v>26.477158511729435</v>
      </c>
      <c r="CE1045" s="6" t="e">
        <f>NA()</f>
        <v>#N/A</v>
      </c>
    </row>
    <row r="1046" spans="4:83" x14ac:dyDescent="0.2">
      <c r="D1046" s="33">
        <v>40606.25</v>
      </c>
      <c r="E1046" s="29">
        <v>77.158702835836792</v>
      </c>
      <c r="AD1046" s="7">
        <v>39663.375</v>
      </c>
      <c r="AF1046" s="8">
        <v>24.761050000000001</v>
      </c>
      <c r="AG1046" s="8" t="str">
        <f t="shared" si="26"/>
        <v/>
      </c>
      <c r="BT1046" s="7">
        <v>41791.916666666672</v>
      </c>
      <c r="BU1046" s="8">
        <v>308.07121212121211</v>
      </c>
      <c r="CC1046" s="15">
        <v>42188.125</v>
      </c>
      <c r="CD1046" s="6">
        <v>30.957885079137263</v>
      </c>
      <c r="CE1046" s="6" t="e">
        <f>NA()</f>
        <v>#N/A</v>
      </c>
    </row>
    <row r="1047" spans="4:83" x14ac:dyDescent="0.2">
      <c r="D1047" s="33">
        <v>40606.270833333336</v>
      </c>
      <c r="E1047" s="29">
        <v>74.513408070639954</v>
      </c>
      <c r="AD1047" s="7">
        <v>39665.375</v>
      </c>
      <c r="AF1047" s="8">
        <v>24.75338</v>
      </c>
      <c r="AG1047" s="8" t="str">
        <f t="shared" si="26"/>
        <v/>
      </c>
      <c r="BT1047" s="7">
        <v>41792.913194444445</v>
      </c>
      <c r="BU1047" s="8">
        <v>308.12386363636364</v>
      </c>
      <c r="CC1047" s="15">
        <v>42188.128472222219</v>
      </c>
      <c r="CD1047" s="6">
        <v>34.299923752032264</v>
      </c>
      <c r="CE1047" s="6" t="e">
        <f>NA()</f>
        <v>#N/A</v>
      </c>
    </row>
    <row r="1048" spans="4:83" x14ac:dyDescent="0.2">
      <c r="D1048" s="33">
        <v>40606.291666666664</v>
      </c>
      <c r="E1048" s="29">
        <v>73.202340670147166</v>
      </c>
      <c r="AD1048" s="7">
        <v>39667.375</v>
      </c>
      <c r="AF1048" s="8">
        <v>25.2925</v>
      </c>
      <c r="AG1048" s="8" t="str">
        <f t="shared" si="26"/>
        <v/>
      </c>
      <c r="BT1048" s="7">
        <v>41793.913194444445</v>
      </c>
      <c r="BU1048" s="8">
        <v>308.36363636363637</v>
      </c>
      <c r="CC1048" s="15">
        <v>42188.131944444445</v>
      </c>
      <c r="CD1048" s="6">
        <v>34.299923752032264</v>
      </c>
      <c r="CE1048" s="6" t="e">
        <f>NA()</f>
        <v>#N/A</v>
      </c>
    </row>
    <row r="1049" spans="4:83" x14ac:dyDescent="0.2">
      <c r="D1049" s="33">
        <v>40606.3125</v>
      </c>
      <c r="E1049" s="29">
        <v>73.856904642448129</v>
      </c>
      <c r="AD1049" s="7">
        <v>39669.375</v>
      </c>
      <c r="AF1049" s="8">
        <v>26.724879999999999</v>
      </c>
      <c r="AG1049" s="8" t="str">
        <f t="shared" si="26"/>
        <v/>
      </c>
      <c r="BT1049" s="7">
        <v>41794.913194444445</v>
      </c>
      <c r="BU1049" s="8">
        <v>308.52310606060615</v>
      </c>
      <c r="CC1049" s="15">
        <v>42188.135416666664</v>
      </c>
      <c r="CD1049" s="6">
        <v>34.299923752032264</v>
      </c>
      <c r="CE1049" s="6" t="e">
        <f>NA()</f>
        <v>#N/A</v>
      </c>
    </row>
    <row r="1050" spans="4:83" x14ac:dyDescent="0.2">
      <c r="D1050" s="33">
        <v>40606.333333333336</v>
      </c>
      <c r="E1050" s="29">
        <v>74.513408070639954</v>
      </c>
      <c r="AD1050" s="7">
        <v>39671.375</v>
      </c>
      <c r="AF1050" s="8">
        <v>31.637560000000001</v>
      </c>
      <c r="AG1050" s="8" t="str">
        <f t="shared" si="26"/>
        <v/>
      </c>
      <c r="BT1050" s="7">
        <v>41795.913194444445</v>
      </c>
      <c r="BU1050" s="8">
        <v>308.58030303030307</v>
      </c>
      <c r="CC1050" s="15">
        <v>42188.138888888891</v>
      </c>
      <c r="CD1050" s="6">
        <v>28.371710222222692</v>
      </c>
      <c r="CE1050" s="6" t="e">
        <f>NA()</f>
        <v>#N/A</v>
      </c>
    </row>
    <row r="1051" spans="4:83" x14ac:dyDescent="0.2">
      <c r="D1051" s="33">
        <v>40606.354166666664</v>
      </c>
      <c r="E1051" s="29">
        <v>75.171845241977564</v>
      </c>
      <c r="AD1051" s="7">
        <v>39673.375</v>
      </c>
      <c r="AF1051" s="8">
        <v>31.572939999999999</v>
      </c>
      <c r="AG1051" s="8" t="str">
        <f t="shared" si="26"/>
        <v/>
      </c>
      <c r="BT1051" s="7">
        <v>41796.913194444445</v>
      </c>
      <c r="BU1051" s="8">
        <v>308.95227272727271</v>
      </c>
      <c r="CC1051" s="15">
        <v>42188.142361111109</v>
      </c>
      <c r="CD1051" s="6">
        <v>30.957885079137263</v>
      </c>
      <c r="CE1051" s="6" t="e">
        <f>NA()</f>
        <v>#N/A</v>
      </c>
    </row>
    <row r="1052" spans="4:83" x14ac:dyDescent="0.2">
      <c r="D1052" s="33">
        <v>40606.375</v>
      </c>
      <c r="E1052" s="29">
        <v>73.202340670147166</v>
      </c>
      <c r="AD1052" s="7">
        <v>39675.375</v>
      </c>
      <c r="AF1052" s="8">
        <v>33.274279999999997</v>
      </c>
      <c r="AG1052" s="8" t="str">
        <f t="shared" si="26"/>
        <v/>
      </c>
      <c r="BT1052" s="7">
        <v>41797.913194444445</v>
      </c>
      <c r="BU1052" s="8">
        <v>309.76590909090913</v>
      </c>
      <c r="CC1052" s="15">
        <v>42188.145833333336</v>
      </c>
      <c r="CD1052" s="6">
        <v>30.957885079137263</v>
      </c>
      <c r="CE1052" s="6" t="e">
        <f>NA()</f>
        <v>#N/A</v>
      </c>
    </row>
    <row r="1053" spans="4:83" x14ac:dyDescent="0.2">
      <c r="D1053" s="33">
        <v>40606.395833333336</v>
      </c>
      <c r="E1053" s="29">
        <v>75.832210493901911</v>
      </c>
      <c r="AD1053" s="7">
        <v>39677.375</v>
      </c>
      <c r="AF1053" s="8">
        <v>31.367039999999999</v>
      </c>
      <c r="AG1053" s="8" t="str">
        <f t="shared" si="26"/>
        <v/>
      </c>
      <c r="BT1053" s="7">
        <v>41798.913194444445</v>
      </c>
      <c r="BU1053" s="8">
        <v>309.59999999999997</v>
      </c>
      <c r="CC1053" s="15">
        <v>42188.149305555555</v>
      </c>
      <c r="CD1053" s="6">
        <v>30.961310192271178</v>
      </c>
      <c r="CE1053" s="6" t="e">
        <f>NA()</f>
        <v>#N/A</v>
      </c>
    </row>
    <row r="1054" spans="4:83" x14ac:dyDescent="0.2">
      <c r="D1054" s="33">
        <v>40606.416666666664</v>
      </c>
      <c r="E1054" s="29">
        <v>73.202340670147166</v>
      </c>
      <c r="AD1054" s="7">
        <v>39679.375</v>
      </c>
      <c r="AF1054" s="8">
        <v>29.770869999999999</v>
      </c>
      <c r="AG1054" s="8" t="str">
        <f t="shared" si="26"/>
        <v/>
      </c>
      <c r="BT1054" s="7">
        <v>41799.909722222219</v>
      </c>
      <c r="BU1054" s="8">
        <v>310.06780303030303</v>
      </c>
      <c r="CC1054" s="15">
        <v>42188.152777777781</v>
      </c>
      <c r="CD1054" s="6">
        <v>30.957885079137263</v>
      </c>
      <c r="CE1054" s="6" t="e">
        <f>NA()</f>
        <v>#N/A</v>
      </c>
    </row>
    <row r="1055" spans="4:83" x14ac:dyDescent="0.2">
      <c r="D1055" s="33">
        <v>40606.4375</v>
      </c>
      <c r="E1055" s="29">
        <v>75.832210493901911</v>
      </c>
      <c r="AD1055" s="7">
        <v>39681.375</v>
      </c>
      <c r="AF1055" s="8">
        <v>29.238900000000001</v>
      </c>
      <c r="AG1055" s="8" t="str">
        <f t="shared" si="26"/>
        <v/>
      </c>
      <c r="BT1055" s="7">
        <v>41800.909722222219</v>
      </c>
      <c r="BU1055" s="8">
        <v>310.76553030303029</v>
      </c>
      <c r="CC1055" s="15">
        <v>42188.15625</v>
      </c>
      <c r="CD1055" s="6">
        <v>30.961310192271178</v>
      </c>
      <c r="CE1055" s="6" t="e">
        <f>NA()</f>
        <v>#N/A</v>
      </c>
    </row>
    <row r="1056" spans="4:83" x14ac:dyDescent="0.2">
      <c r="D1056" s="33">
        <v>40606.458333333336</v>
      </c>
      <c r="E1056" s="29">
        <v>77.158702835836792</v>
      </c>
      <c r="AD1056" s="7">
        <v>39683.375</v>
      </c>
      <c r="AF1056" s="8">
        <v>29.191179999999999</v>
      </c>
      <c r="AG1056" s="8" t="str">
        <f t="shared" si="26"/>
        <v/>
      </c>
      <c r="BT1056" s="7">
        <v>41801.909722222219</v>
      </c>
      <c r="BU1056" s="8">
        <v>310.39469696969701</v>
      </c>
      <c r="CC1056" s="15">
        <v>42188.159722222219</v>
      </c>
      <c r="CD1056" s="6">
        <v>29.655399242854941</v>
      </c>
      <c r="CE1056" s="6" t="e">
        <f>NA()</f>
        <v>#N/A</v>
      </c>
    </row>
    <row r="1057" spans="4:83" x14ac:dyDescent="0.2">
      <c r="D1057" s="33">
        <v>40606.479166666664</v>
      </c>
      <c r="E1057" s="29">
        <v>75.171845241977564</v>
      </c>
      <c r="AD1057" s="7">
        <v>39685.375</v>
      </c>
      <c r="AF1057" s="8">
        <v>29.29524</v>
      </c>
      <c r="AG1057" s="8" t="str">
        <f t="shared" si="26"/>
        <v/>
      </c>
      <c r="BT1057" s="7">
        <v>41802.909722222219</v>
      </c>
      <c r="BU1057" s="8">
        <v>310.42196969696965</v>
      </c>
      <c r="CC1057" s="15">
        <v>42188.163194444445</v>
      </c>
      <c r="CD1057" s="6">
        <v>29.655399242854941</v>
      </c>
      <c r="CE1057" s="6" t="e">
        <f>NA()</f>
        <v>#N/A</v>
      </c>
    </row>
    <row r="1058" spans="4:83" x14ac:dyDescent="0.2">
      <c r="D1058" s="33">
        <v>40606.5</v>
      </c>
      <c r="E1058" s="29">
        <v>77.158702835836792</v>
      </c>
      <c r="AD1058" s="7">
        <v>39687.375</v>
      </c>
      <c r="AF1058" s="8">
        <v>28.556460000000001</v>
      </c>
      <c r="AG1058" s="8" t="str">
        <f t="shared" si="26"/>
        <v/>
      </c>
      <c r="BT1058" s="7">
        <v>41803.909722222219</v>
      </c>
      <c r="BU1058" s="8">
        <v>310.5594696969697</v>
      </c>
      <c r="CC1058" s="15">
        <v>42188.166666666664</v>
      </c>
      <c r="CD1058" s="6">
        <v>34.299923752032264</v>
      </c>
      <c r="CE1058" s="6" t="e">
        <f>NA()</f>
        <v>#N/A</v>
      </c>
    </row>
    <row r="1059" spans="4:83" x14ac:dyDescent="0.2">
      <c r="D1059" s="33">
        <v>40606.520833333336</v>
      </c>
      <c r="E1059" s="29">
        <v>75.171845241977564</v>
      </c>
      <c r="AD1059" s="7">
        <v>39689.375</v>
      </c>
      <c r="AF1059" s="8">
        <v>27.602360000000001</v>
      </c>
      <c r="AG1059" s="8" t="str">
        <f t="shared" si="26"/>
        <v/>
      </c>
      <c r="BT1059" s="7">
        <v>41804.909722222219</v>
      </c>
      <c r="BU1059" s="8">
        <v>310.22916666666669</v>
      </c>
      <c r="CC1059" s="15">
        <v>42188.170138888891</v>
      </c>
      <c r="CD1059" s="6">
        <v>30.957885079137263</v>
      </c>
      <c r="CE1059" s="6" t="e">
        <f>NA()</f>
        <v>#N/A</v>
      </c>
    </row>
    <row r="1060" spans="4:83" x14ac:dyDescent="0.2">
      <c r="D1060" s="33">
        <v>40606.541666666664</v>
      </c>
      <c r="E1060" s="29">
        <v>74.513408070639954</v>
      </c>
      <c r="AD1060" s="7">
        <v>39691.375</v>
      </c>
      <c r="AF1060" s="8">
        <v>26.896809999999999</v>
      </c>
      <c r="AG1060" s="8" t="str">
        <f t="shared" si="26"/>
        <v/>
      </c>
      <c r="BT1060" s="7">
        <v>41805.909722222219</v>
      </c>
      <c r="BU1060" s="8">
        <v>309.93181818181813</v>
      </c>
      <c r="CC1060" s="15">
        <v>42188.173611111109</v>
      </c>
      <c r="CD1060" s="6">
        <v>37.053853738027833</v>
      </c>
      <c r="CE1060" s="6" t="e">
        <f>NA()</f>
        <v>#N/A</v>
      </c>
    </row>
    <row r="1061" spans="4:83" x14ac:dyDescent="0.2">
      <c r="D1061" s="33">
        <v>40606.5625</v>
      </c>
      <c r="E1061" s="29">
        <v>75.171845241977564</v>
      </c>
      <c r="AD1061" s="7">
        <v>39693.375</v>
      </c>
      <c r="AF1061" s="8">
        <v>26.81099</v>
      </c>
      <c r="AG1061" s="8" t="str">
        <f t="shared" si="26"/>
        <v/>
      </c>
      <c r="BT1061" s="7">
        <v>41806.909722222219</v>
      </c>
      <c r="BU1061" s="8">
        <v>309.87348484848479</v>
      </c>
      <c r="CC1061" s="15">
        <v>42188.177083333336</v>
      </c>
      <c r="CD1061" s="6">
        <v>28.371710222222692</v>
      </c>
      <c r="CE1061" s="6" t="e">
        <f>NA()</f>
        <v>#N/A</v>
      </c>
    </row>
    <row r="1062" spans="4:83" x14ac:dyDescent="0.2">
      <c r="D1062" s="33">
        <v>40606.583333333336</v>
      </c>
      <c r="E1062" s="29">
        <v>75.832210493901911</v>
      </c>
      <c r="AD1062" s="7">
        <v>39695.375</v>
      </c>
      <c r="AF1062" s="8">
        <v>26.116800000000001</v>
      </c>
      <c r="AG1062" s="8" t="str">
        <f t="shared" si="26"/>
        <v/>
      </c>
      <c r="BT1062" s="7">
        <v>41807.909722222219</v>
      </c>
      <c r="BU1062" s="8">
        <v>309.86136363636359</v>
      </c>
      <c r="CC1062" s="15">
        <v>42188.180555555555</v>
      </c>
      <c r="CD1062" s="6">
        <v>32.282373431389253</v>
      </c>
      <c r="CE1062" s="6" t="e">
        <f>NA()</f>
        <v>#N/A</v>
      </c>
    </row>
    <row r="1063" spans="4:83" x14ac:dyDescent="0.2">
      <c r="D1063" s="33">
        <v>40606.604166666664</v>
      </c>
      <c r="E1063" s="29">
        <v>75.171845241977564</v>
      </c>
      <c r="AD1063" s="7">
        <v>39697.375</v>
      </c>
      <c r="AF1063" s="8">
        <v>25.827559999999998</v>
      </c>
      <c r="AG1063" s="8" t="str">
        <f t="shared" si="26"/>
        <v/>
      </c>
      <c r="BT1063" s="7">
        <v>41808.909722222219</v>
      </c>
      <c r="BU1063" s="8">
        <v>309.97916666666657</v>
      </c>
      <c r="CC1063" s="15">
        <v>42188.184027777781</v>
      </c>
      <c r="CD1063" s="6">
        <v>32.282373431389253</v>
      </c>
      <c r="CE1063" s="6" t="e">
        <f>NA()</f>
        <v>#N/A</v>
      </c>
    </row>
    <row r="1064" spans="4:83" x14ac:dyDescent="0.2">
      <c r="D1064" s="33">
        <v>40606.625</v>
      </c>
      <c r="E1064" s="29">
        <v>75.832210493901911</v>
      </c>
      <c r="AD1064" s="7">
        <v>39699.375</v>
      </c>
      <c r="AF1064" s="8">
        <v>25.658370000000001</v>
      </c>
      <c r="AG1064" s="8" t="str">
        <f t="shared" si="26"/>
        <v/>
      </c>
      <c r="BT1064" s="7">
        <v>41809.909722222219</v>
      </c>
      <c r="BU1064" s="8">
        <v>309.93825757575752</v>
      </c>
      <c r="CC1064" s="15">
        <v>42188.1875</v>
      </c>
      <c r="CD1064" s="6">
        <v>32.282373431389253</v>
      </c>
      <c r="CE1064" s="6" t="e">
        <f>NA()</f>
        <v>#N/A</v>
      </c>
    </row>
    <row r="1065" spans="4:83" x14ac:dyDescent="0.2">
      <c r="D1065" s="33">
        <v>40606.645833333336</v>
      </c>
      <c r="E1065" s="29">
        <v>74.513408070639954</v>
      </c>
      <c r="AD1065" s="7">
        <v>39701.375</v>
      </c>
      <c r="AF1065" s="8">
        <v>25.962199999999999</v>
      </c>
      <c r="AG1065" s="8" t="str">
        <f t="shared" si="26"/>
        <v/>
      </c>
      <c r="BT1065" s="7">
        <v>41810.909722222219</v>
      </c>
      <c r="BU1065" s="8">
        <v>309.82159090909084</v>
      </c>
      <c r="CC1065" s="15">
        <v>42188.190972222219</v>
      </c>
      <c r="CD1065" s="6">
        <v>33.621709028670111</v>
      </c>
      <c r="CE1065" s="6" t="e">
        <f>NA()</f>
        <v>#N/A</v>
      </c>
    </row>
    <row r="1066" spans="4:83" x14ac:dyDescent="0.2">
      <c r="D1066" s="33">
        <v>40606.666666666664</v>
      </c>
      <c r="E1066" s="29">
        <v>75.171845241977564</v>
      </c>
      <c r="AD1066" s="7">
        <v>39703.375</v>
      </c>
      <c r="AF1066" s="8">
        <v>26.128050000000002</v>
      </c>
      <c r="AG1066" s="8" t="str">
        <f t="shared" si="26"/>
        <v/>
      </c>
      <c r="BT1066" s="7">
        <v>41811.909722222219</v>
      </c>
      <c r="BU1066" s="8">
        <v>309.83181818181828</v>
      </c>
      <c r="CC1066" s="15">
        <v>42188.194444444445</v>
      </c>
      <c r="CD1066" s="6">
        <v>29.655399242854941</v>
      </c>
      <c r="CE1066" s="6" t="e">
        <f>NA()</f>
        <v>#N/A</v>
      </c>
    </row>
    <row r="1067" spans="4:83" x14ac:dyDescent="0.2">
      <c r="D1067" s="33">
        <v>40606.6875</v>
      </c>
      <c r="E1067" s="29">
        <v>77.158702835836792</v>
      </c>
      <c r="AD1067" s="7">
        <v>39705.375</v>
      </c>
      <c r="AF1067" s="8">
        <v>25.501480000000001</v>
      </c>
      <c r="AG1067" s="8" t="str">
        <f t="shared" si="26"/>
        <v/>
      </c>
      <c r="BT1067" s="7">
        <v>41812.909722222219</v>
      </c>
      <c r="BU1067" s="8">
        <v>309.63636363636363</v>
      </c>
      <c r="CC1067" s="15">
        <v>42188.197916666664</v>
      </c>
      <c r="CD1067" s="6">
        <v>33.621709028670111</v>
      </c>
      <c r="CE1067" s="6" t="e">
        <f>NA()</f>
        <v>#N/A</v>
      </c>
    </row>
    <row r="1068" spans="4:83" x14ac:dyDescent="0.2">
      <c r="D1068" s="33">
        <v>40606.708333333336</v>
      </c>
      <c r="E1068" s="29">
        <v>73.856904642448129</v>
      </c>
      <c r="AD1068" s="7">
        <v>39707.375</v>
      </c>
      <c r="AF1068" s="8">
        <v>25.83109</v>
      </c>
      <c r="AG1068" s="8" t="str">
        <f t="shared" si="26"/>
        <v/>
      </c>
      <c r="BT1068" s="7">
        <v>41813.909722222219</v>
      </c>
      <c r="BU1068" s="8">
        <v>315.85871212121202</v>
      </c>
      <c r="CC1068" s="15">
        <v>42188.201388888891</v>
      </c>
      <c r="CD1068" s="6">
        <v>32.282373431389253</v>
      </c>
      <c r="CE1068" s="6" t="e">
        <f>NA()</f>
        <v>#N/A</v>
      </c>
    </row>
    <row r="1069" spans="4:83" x14ac:dyDescent="0.2">
      <c r="D1069" s="33">
        <v>40606.729166666664</v>
      </c>
      <c r="E1069" s="29">
        <v>75.171845241977564</v>
      </c>
      <c r="AD1069" s="7">
        <v>39709.375</v>
      </c>
      <c r="AF1069" s="8">
        <v>28.923929999999999</v>
      </c>
      <c r="AG1069" s="8" t="str">
        <f t="shared" si="26"/>
        <v/>
      </c>
      <c r="BT1069" s="7">
        <v>41814.909722222219</v>
      </c>
      <c r="BU1069" s="8">
        <v>333.81060606060595</v>
      </c>
      <c r="CC1069" s="15">
        <v>42188.204861111109</v>
      </c>
      <c r="CD1069" s="6">
        <v>32.282373431389253</v>
      </c>
      <c r="CE1069" s="6" t="e">
        <f>NA()</f>
        <v>#N/A</v>
      </c>
    </row>
    <row r="1070" spans="4:83" x14ac:dyDescent="0.2">
      <c r="D1070" s="33">
        <v>40606.75</v>
      </c>
      <c r="E1070" s="29">
        <v>74.513408070639954</v>
      </c>
      <c r="AD1070" s="7">
        <v>39711.375</v>
      </c>
      <c r="AF1070" s="8">
        <v>29.56061</v>
      </c>
      <c r="AG1070" s="8" t="str">
        <f t="shared" si="26"/>
        <v/>
      </c>
      <c r="BT1070" s="7">
        <v>41815.909722222219</v>
      </c>
      <c r="BU1070" s="8">
        <v>332.60265151515142</v>
      </c>
      <c r="CC1070" s="15">
        <v>42188.208333333336</v>
      </c>
      <c r="CD1070" s="6">
        <v>33.621709028670111</v>
      </c>
      <c r="CE1070" s="6" t="e">
        <f>NA()</f>
        <v>#N/A</v>
      </c>
    </row>
    <row r="1071" spans="4:83" x14ac:dyDescent="0.2">
      <c r="D1071" s="33">
        <v>40606.770833333336</v>
      </c>
      <c r="E1071" s="29">
        <v>75.832210493901911</v>
      </c>
      <c r="AD1071" s="7">
        <v>39713.375</v>
      </c>
      <c r="AF1071" s="8">
        <v>28.791139999999999</v>
      </c>
      <c r="AG1071" s="8" t="str">
        <f t="shared" si="26"/>
        <v/>
      </c>
      <c r="BT1071" s="7">
        <v>41816.909722222219</v>
      </c>
      <c r="BU1071" s="8">
        <v>331.72727272727269</v>
      </c>
      <c r="CC1071" s="15">
        <v>42188.211805555555</v>
      </c>
      <c r="CD1071" s="6">
        <v>29.655399242854941</v>
      </c>
      <c r="CE1071" s="6" t="e">
        <f>NA()</f>
        <v>#N/A</v>
      </c>
    </row>
    <row r="1072" spans="4:83" x14ac:dyDescent="0.2">
      <c r="D1072" s="33">
        <v>40606.791666666664</v>
      </c>
      <c r="E1072" s="29">
        <v>75.171845241977564</v>
      </c>
      <c r="AD1072" s="7">
        <v>39715.375</v>
      </c>
      <c r="AF1072" s="8">
        <v>27.71255</v>
      </c>
      <c r="AG1072" s="8" t="str">
        <f t="shared" si="26"/>
        <v/>
      </c>
      <c r="BT1072" s="7">
        <v>41817.909722222219</v>
      </c>
      <c r="BU1072" s="8">
        <v>331.12954545454539</v>
      </c>
      <c r="CC1072" s="15">
        <v>42188.215277777781</v>
      </c>
      <c r="CD1072" s="6">
        <v>32.282373431389253</v>
      </c>
      <c r="CE1072" s="6" t="e">
        <f>NA()</f>
        <v>#N/A</v>
      </c>
    </row>
    <row r="1073" spans="4:83" x14ac:dyDescent="0.2">
      <c r="D1073" s="33">
        <v>40606.8125</v>
      </c>
      <c r="E1073" s="29">
        <v>71.899054199618476</v>
      </c>
      <c r="AD1073" s="7">
        <v>39717.375</v>
      </c>
      <c r="AF1073" s="8">
        <v>26.906210000000002</v>
      </c>
      <c r="AG1073" s="8" t="str">
        <f t="shared" si="26"/>
        <v/>
      </c>
      <c r="BT1073" s="7">
        <v>41818.909722222219</v>
      </c>
      <c r="BU1073" s="8">
        <v>330.4405303030303</v>
      </c>
      <c r="CC1073" s="15">
        <v>42188.21875</v>
      </c>
      <c r="CD1073" s="6">
        <v>28.371710222221932</v>
      </c>
      <c r="CE1073" s="6" t="e">
        <f>NA()</f>
        <v>#N/A</v>
      </c>
    </row>
    <row r="1074" spans="4:83" x14ac:dyDescent="0.2">
      <c r="D1074" s="33">
        <v>40606.833333333336</v>
      </c>
      <c r="E1074" s="29">
        <v>73.202340670147166</v>
      </c>
      <c r="AD1074" s="7">
        <v>39719.375</v>
      </c>
      <c r="AF1074" s="8">
        <v>26.372160000000001</v>
      </c>
      <c r="AG1074" s="8" t="str">
        <f t="shared" si="26"/>
        <v/>
      </c>
      <c r="BT1074" s="7">
        <v>41819.909722222219</v>
      </c>
      <c r="BU1074" s="8">
        <v>329.66439393939396</v>
      </c>
      <c r="CC1074" s="15">
        <v>42188.222222222219</v>
      </c>
      <c r="CD1074" s="6">
        <v>33.621709028670111</v>
      </c>
      <c r="CE1074" s="6" t="e">
        <f>NA()</f>
        <v>#N/A</v>
      </c>
    </row>
    <row r="1075" spans="4:83" x14ac:dyDescent="0.2">
      <c r="D1075" s="33">
        <v>40606.854166666664</v>
      </c>
      <c r="E1075" s="29">
        <v>73.202340670147166</v>
      </c>
      <c r="AD1075" s="7">
        <v>39721.375</v>
      </c>
      <c r="AF1075" s="8">
        <v>26.442419999999998</v>
      </c>
      <c r="AG1075" s="8" t="str">
        <f t="shared" si="26"/>
        <v/>
      </c>
      <c r="BT1075" s="7">
        <v>41820.909722222219</v>
      </c>
      <c r="BU1075" s="8">
        <v>328.97045454545452</v>
      </c>
      <c r="CC1075" s="15">
        <v>42188.225694444445</v>
      </c>
      <c r="CD1075" s="6">
        <v>29.655399242854941</v>
      </c>
      <c r="CE1075" s="6" t="e">
        <f>NA()</f>
        <v>#N/A</v>
      </c>
    </row>
    <row r="1076" spans="4:83" x14ac:dyDescent="0.2">
      <c r="D1076" s="33">
        <v>40606.875</v>
      </c>
      <c r="E1076" s="29">
        <v>70.603595393467046</v>
      </c>
      <c r="AD1076" s="7">
        <v>39723.375</v>
      </c>
      <c r="AF1076" s="8">
        <v>26.81879</v>
      </c>
      <c r="AG1076" s="8" t="str">
        <f t="shared" si="26"/>
        <v/>
      </c>
      <c r="BT1076" s="7">
        <v>41821.909722222219</v>
      </c>
      <c r="BU1076" s="8">
        <v>328.12348484848479</v>
      </c>
      <c r="CC1076" s="15">
        <v>42188.229166666664</v>
      </c>
      <c r="CD1076" s="6">
        <v>28.371710222222692</v>
      </c>
      <c r="CE1076" s="6" t="e">
        <f>NA()</f>
        <v>#N/A</v>
      </c>
    </row>
    <row r="1077" spans="4:83" x14ac:dyDescent="0.2">
      <c r="D1077" s="33">
        <v>40606.895833333336</v>
      </c>
      <c r="E1077" s="29">
        <v>72.549721917413962</v>
      </c>
      <c r="AD1077" s="7">
        <v>39725.375</v>
      </c>
      <c r="AF1077" s="8">
        <v>26.19436</v>
      </c>
      <c r="AG1077" s="8" t="str">
        <f t="shared" si="26"/>
        <v/>
      </c>
      <c r="BT1077" s="7">
        <v>41822.909722222219</v>
      </c>
      <c r="BU1077" s="8">
        <v>327.79356060606057</v>
      </c>
      <c r="CC1077" s="15">
        <v>42188.232638888891</v>
      </c>
      <c r="CD1077" s="6">
        <v>28.371710222221932</v>
      </c>
      <c r="CE1077" s="6" t="e">
        <f>NA()</f>
        <v>#N/A</v>
      </c>
    </row>
    <row r="1078" spans="4:83" x14ac:dyDescent="0.2">
      <c r="D1078" s="33">
        <v>40606.916666666664</v>
      </c>
      <c r="E1078" s="29">
        <v>73.202340670147166</v>
      </c>
      <c r="AD1078" s="7">
        <v>39727.375</v>
      </c>
      <c r="AF1078" s="8">
        <v>26.333110000000001</v>
      </c>
      <c r="AG1078" s="8" t="str">
        <f t="shared" si="26"/>
        <v/>
      </c>
      <c r="BT1078" s="7">
        <v>41823.909722222219</v>
      </c>
      <c r="BU1078" s="8">
        <v>327.45492424242417</v>
      </c>
      <c r="CC1078" s="15">
        <v>42188.236111111109</v>
      </c>
      <c r="CD1078" s="6">
        <v>32.951521301432194</v>
      </c>
      <c r="CE1078" s="6" t="e">
        <f>NA()</f>
        <v>#N/A</v>
      </c>
    </row>
    <row r="1079" spans="4:83" x14ac:dyDescent="0.2">
      <c r="D1079" s="33">
        <v>40606.9375</v>
      </c>
      <c r="E1079" s="29">
        <v>71.899054199618476</v>
      </c>
      <c r="AD1079" s="7">
        <v>39729.375</v>
      </c>
      <c r="AE1079" s="8">
        <v>29.36</v>
      </c>
      <c r="AF1079" s="8">
        <v>26.06213</v>
      </c>
      <c r="AG1079" s="8">
        <f t="shared" si="26"/>
        <v>55.422129999999996</v>
      </c>
      <c r="BT1079" s="7">
        <v>41824.909722222219</v>
      </c>
      <c r="BU1079" s="8">
        <v>327.85568181818172</v>
      </c>
      <c r="CC1079" s="15">
        <v>42188.239583333336</v>
      </c>
      <c r="CD1079" s="6">
        <v>30.961310192271178</v>
      </c>
      <c r="CE1079" s="6" t="e">
        <f>NA()</f>
        <v>#N/A</v>
      </c>
    </row>
    <row r="1080" spans="4:83" x14ac:dyDescent="0.2">
      <c r="D1080" s="33">
        <v>40606.958333333336</v>
      </c>
      <c r="E1080" s="29">
        <v>74.513408070639954</v>
      </c>
      <c r="AD1080" s="7">
        <v>39731.375</v>
      </c>
      <c r="AF1080" s="8">
        <v>25.938880000000001</v>
      </c>
      <c r="AG1080" s="8" t="str">
        <f t="shared" si="26"/>
        <v/>
      </c>
      <c r="BT1080" s="7">
        <v>41825.909722222219</v>
      </c>
      <c r="BU1080" s="8">
        <v>327.46174242424246</v>
      </c>
      <c r="CC1080" s="15">
        <v>42188.243055555555</v>
      </c>
      <c r="CD1080" s="6">
        <v>25.244989057519639</v>
      </c>
      <c r="CE1080" s="6" t="e">
        <f>NA()</f>
        <v>#N/A</v>
      </c>
    </row>
    <row r="1081" spans="4:83" x14ac:dyDescent="0.2">
      <c r="D1081" s="33">
        <v>40606.979166666664</v>
      </c>
      <c r="E1081" s="29">
        <v>75.171845241977564</v>
      </c>
      <c r="AD1081" s="7">
        <v>39733.375</v>
      </c>
      <c r="AF1081" s="8">
        <v>26.359470000000002</v>
      </c>
      <c r="AG1081" s="8" t="str">
        <f t="shared" si="26"/>
        <v/>
      </c>
      <c r="BT1081" s="7">
        <v>41826.909722222219</v>
      </c>
      <c r="BU1081" s="8">
        <v>326.86363636363643</v>
      </c>
      <c r="CC1081" s="15">
        <v>42188.246527777781</v>
      </c>
      <c r="CD1081" s="6">
        <v>32.948024314897701</v>
      </c>
      <c r="CE1081" s="6" t="e">
        <f>NA()</f>
        <v>#N/A</v>
      </c>
    </row>
    <row r="1082" spans="4:83" x14ac:dyDescent="0.2">
      <c r="D1082" s="33">
        <v>40607</v>
      </c>
      <c r="E1082" s="29">
        <v>73.202340670147166</v>
      </c>
      <c r="AD1082" s="7">
        <v>39735.375</v>
      </c>
      <c r="AF1082" s="8">
        <v>27.10894</v>
      </c>
      <c r="AG1082" s="8" t="str">
        <f t="shared" si="26"/>
        <v/>
      </c>
      <c r="BT1082" s="7">
        <v>41827.909722222219</v>
      </c>
      <c r="BU1082" s="8">
        <v>325.93068181818188</v>
      </c>
      <c r="CC1082" s="15">
        <v>42188.25</v>
      </c>
      <c r="CD1082" s="6">
        <v>30.306009947876163</v>
      </c>
      <c r="CE1082" s="6" t="e">
        <f>NA()</f>
        <v>#N/A</v>
      </c>
    </row>
    <row r="1083" spans="4:83" x14ac:dyDescent="0.2">
      <c r="D1083" s="33">
        <v>40607.020833333336</v>
      </c>
      <c r="E1083" s="29">
        <v>70.603595393467046</v>
      </c>
      <c r="AD1083" s="7">
        <v>39737.375</v>
      </c>
      <c r="AF1083" s="8">
        <v>27.525759999999998</v>
      </c>
      <c r="AG1083" s="8" t="str">
        <f t="shared" si="26"/>
        <v/>
      </c>
      <c r="BT1083" s="7">
        <v>41828.909722222219</v>
      </c>
      <c r="BU1083" s="8">
        <v>325.14659090909089</v>
      </c>
      <c r="CC1083" s="15">
        <v>42188.253472222219</v>
      </c>
      <c r="CD1083" s="6">
        <v>32.951521301432194</v>
      </c>
      <c r="CE1083" s="6" t="e">
        <f>NA()</f>
        <v>#N/A</v>
      </c>
    </row>
    <row r="1084" spans="4:83" x14ac:dyDescent="0.2">
      <c r="D1084" s="33">
        <v>40607.041666666664</v>
      </c>
      <c r="E1084" s="29">
        <v>73.202340670147166</v>
      </c>
      <c r="AD1084" s="7">
        <v>39739.375</v>
      </c>
      <c r="AF1084" s="8">
        <v>27.731839999999998</v>
      </c>
      <c r="AG1084" s="8" t="str">
        <f t="shared" si="26"/>
        <v/>
      </c>
      <c r="BT1084" s="7">
        <v>41829.909722222219</v>
      </c>
      <c r="BU1084" s="8">
        <v>324.4787878787879</v>
      </c>
      <c r="CC1084" s="15">
        <v>42188.256944444445</v>
      </c>
      <c r="CD1084" s="6">
        <v>30.961310192271178</v>
      </c>
      <c r="CE1084" s="6" t="e">
        <f>NA()</f>
        <v>#N/A</v>
      </c>
    </row>
    <row r="1085" spans="4:83" x14ac:dyDescent="0.2">
      <c r="D1085" s="33">
        <v>40607.0625</v>
      </c>
      <c r="E1085" s="29">
        <v>71.899054199618476</v>
      </c>
      <c r="AD1085" s="7">
        <v>39741.375</v>
      </c>
      <c r="AF1085" s="8">
        <v>27.501110000000001</v>
      </c>
      <c r="AG1085" s="8" t="str">
        <f t="shared" si="26"/>
        <v/>
      </c>
      <c r="BT1085" s="7">
        <v>41830.909722222219</v>
      </c>
      <c r="BU1085" s="8">
        <v>324.07348484848484</v>
      </c>
      <c r="CC1085" s="15">
        <v>42188.260416666664</v>
      </c>
      <c r="CD1085" s="6">
        <v>32.951521301432194</v>
      </c>
      <c r="CE1085" s="6" t="e">
        <f>NA()</f>
        <v>#N/A</v>
      </c>
    </row>
    <row r="1086" spans="4:83" x14ac:dyDescent="0.2">
      <c r="D1086" s="33">
        <v>40607.083333333336</v>
      </c>
      <c r="E1086" s="29">
        <v>75.171845241977564</v>
      </c>
      <c r="AD1086" s="7">
        <v>39743.375</v>
      </c>
      <c r="AF1086" s="8">
        <v>27.047039999999999</v>
      </c>
      <c r="AG1086" s="8" t="str">
        <f t="shared" si="26"/>
        <v/>
      </c>
      <c r="BT1086" s="7">
        <v>41831.909722222219</v>
      </c>
      <c r="BU1086" s="8">
        <v>323.6329545454546</v>
      </c>
      <c r="CC1086" s="15">
        <v>42188.263888888891</v>
      </c>
      <c r="CD1086" s="6">
        <v>30.306009947876163</v>
      </c>
      <c r="CE1086" s="6" t="e">
        <f>NA()</f>
        <v>#N/A</v>
      </c>
    </row>
    <row r="1087" spans="4:83" x14ac:dyDescent="0.2">
      <c r="D1087" s="33">
        <v>40607.104166666664</v>
      </c>
      <c r="E1087" s="29">
        <v>71.899054199618476</v>
      </c>
      <c r="AD1087" s="7">
        <v>39745.375</v>
      </c>
      <c r="AF1087" s="8">
        <v>26.828029999999998</v>
      </c>
      <c r="AG1087" s="8" t="str">
        <f t="shared" si="26"/>
        <v/>
      </c>
      <c r="BT1087" s="7">
        <v>41832.909722222219</v>
      </c>
      <c r="BU1087" s="8">
        <v>323.6674242424242</v>
      </c>
      <c r="CC1087" s="15">
        <v>42188.267361111109</v>
      </c>
      <c r="CD1087" s="6">
        <v>29.012863824704091</v>
      </c>
      <c r="CE1087" s="6" t="e">
        <f>NA()</f>
        <v>#N/A</v>
      </c>
    </row>
    <row r="1088" spans="4:83" x14ac:dyDescent="0.2">
      <c r="D1088" s="33">
        <v>40607.125</v>
      </c>
      <c r="E1088" s="29">
        <v>73.202340670147166</v>
      </c>
      <c r="AD1088" s="7">
        <v>39747.375</v>
      </c>
      <c r="AF1088" s="8">
        <v>28.766870000000001</v>
      </c>
      <c r="AG1088" s="8" t="str">
        <f t="shared" si="26"/>
        <v/>
      </c>
      <c r="BT1088" s="7">
        <v>41833.909722222219</v>
      </c>
      <c r="BU1088" s="8">
        <v>323.48219696969699</v>
      </c>
      <c r="CC1088" s="15">
        <v>42188.270833333336</v>
      </c>
      <c r="CD1088" s="6">
        <v>32.951521301432194</v>
      </c>
      <c r="CE1088" s="6" t="e">
        <f>NA()</f>
        <v>#N/A</v>
      </c>
    </row>
    <row r="1089" spans="4:83" x14ac:dyDescent="0.2">
      <c r="D1089" s="33">
        <v>40607.145833333336</v>
      </c>
      <c r="E1089" s="29">
        <v>72.549721917413962</v>
      </c>
      <c r="AD1089" s="7">
        <v>39749.375</v>
      </c>
      <c r="AF1089" s="8">
        <v>30.775739999999999</v>
      </c>
      <c r="AG1089" s="8" t="str">
        <f t="shared" si="26"/>
        <v/>
      </c>
      <c r="BT1089" s="7">
        <v>41834.909722222219</v>
      </c>
      <c r="BU1089" s="8">
        <v>322.73068181818184</v>
      </c>
      <c r="CC1089" s="15">
        <v>42188.274305555555</v>
      </c>
      <c r="CD1089" s="6">
        <v>27.10709739703713</v>
      </c>
      <c r="CE1089" s="6" t="e">
        <f>NA()</f>
        <v>#N/A</v>
      </c>
    </row>
    <row r="1090" spans="4:83" x14ac:dyDescent="0.2">
      <c r="D1090" s="33">
        <v>40607.166666666664</v>
      </c>
      <c r="E1090" s="29">
        <v>71.250343384601237</v>
      </c>
      <c r="AD1090" s="7">
        <v>39751.375</v>
      </c>
      <c r="AF1090" s="8">
        <v>29.87208</v>
      </c>
      <c r="AG1090" s="8" t="str">
        <f t="shared" ref="AG1090:AG1153" si="27">IF(AE1090&lt;&gt;"",IF(AF1090&lt;&gt;"",AE1090+AF1090,""),"")</f>
        <v/>
      </c>
      <c r="BT1090" s="7">
        <v>41835.909722222219</v>
      </c>
      <c r="BU1090" s="8">
        <v>320.31212121212116</v>
      </c>
      <c r="CC1090" s="15">
        <v>42188.277777777781</v>
      </c>
      <c r="CD1090" s="6">
        <v>32.948024314897701</v>
      </c>
      <c r="CE1090" s="6" t="e">
        <f>NA()</f>
        <v>#N/A</v>
      </c>
    </row>
    <row r="1091" spans="4:83" x14ac:dyDescent="0.2">
      <c r="D1091" s="33">
        <v>40607.1875</v>
      </c>
      <c r="E1091" s="29">
        <v>73.202340670147166</v>
      </c>
      <c r="AD1091" s="7">
        <v>39753.375</v>
      </c>
      <c r="AF1091" s="8">
        <v>29.27936</v>
      </c>
      <c r="AG1091" s="8" t="str">
        <f t="shared" si="27"/>
        <v/>
      </c>
      <c r="BT1091" s="7">
        <v>41836.909722222219</v>
      </c>
      <c r="BU1091" s="8">
        <v>320.0916666666667</v>
      </c>
      <c r="CC1091" s="15">
        <v>42188.28125</v>
      </c>
      <c r="CD1091" s="6">
        <v>30.961310192271178</v>
      </c>
      <c r="CE1091" s="6" t="e">
        <f>NA()</f>
        <v>#N/A</v>
      </c>
    </row>
    <row r="1092" spans="4:83" x14ac:dyDescent="0.2">
      <c r="D1092" s="33">
        <v>40607.208333333336</v>
      </c>
      <c r="E1092" s="29">
        <v>69.316011838470402</v>
      </c>
      <c r="AD1092" s="7">
        <v>39755.375</v>
      </c>
      <c r="AF1092" s="8">
        <v>27.62914</v>
      </c>
      <c r="AG1092" s="8" t="str">
        <f t="shared" si="27"/>
        <v/>
      </c>
      <c r="BT1092" s="7">
        <v>41837.909722222219</v>
      </c>
      <c r="BU1092" s="8">
        <v>319.32424242424241</v>
      </c>
      <c r="CC1092" s="15">
        <v>42188.284722222219</v>
      </c>
      <c r="CD1092" s="6">
        <v>30.306009947876163</v>
      </c>
      <c r="CE1092" s="6" t="e">
        <f>NA()</f>
        <v>#N/A</v>
      </c>
    </row>
    <row r="1093" spans="4:83" x14ac:dyDescent="0.2">
      <c r="D1093" s="33">
        <v>40607.229166666664</v>
      </c>
      <c r="E1093" s="29">
        <v>72.549721917413962</v>
      </c>
      <c r="AD1093" s="7">
        <v>39757.375</v>
      </c>
      <c r="AF1093" s="8">
        <v>26.277640000000002</v>
      </c>
      <c r="AG1093" s="8" t="str">
        <f t="shared" si="27"/>
        <v/>
      </c>
      <c r="BT1093" s="7">
        <v>41838.909722222219</v>
      </c>
      <c r="BU1093" s="8">
        <v>319.21515151515149</v>
      </c>
      <c r="CC1093" s="15">
        <v>42188.288194444445</v>
      </c>
      <c r="CD1093" s="6">
        <v>30.306009947876163</v>
      </c>
      <c r="CE1093" s="6" t="e">
        <f>NA()</f>
        <v>#N/A</v>
      </c>
    </row>
    <row r="1094" spans="4:83" x14ac:dyDescent="0.2">
      <c r="D1094" s="33">
        <v>40607.25</v>
      </c>
      <c r="E1094" s="29">
        <v>73.202340670147166</v>
      </c>
      <c r="AD1094" s="7">
        <v>39759.375</v>
      </c>
      <c r="AF1094" s="8">
        <v>25.610019999999999</v>
      </c>
      <c r="AG1094" s="8" t="str">
        <f t="shared" si="27"/>
        <v/>
      </c>
      <c r="BT1094" s="7">
        <v>41839.909722222219</v>
      </c>
      <c r="BU1094" s="8">
        <v>319.14431818181822</v>
      </c>
      <c r="CC1094" s="15">
        <v>42188.291666666664</v>
      </c>
      <c r="CD1094" s="6">
        <v>32.948024314897701</v>
      </c>
      <c r="CE1094" s="6" t="e">
        <f>NA()</f>
        <v>#N/A</v>
      </c>
    </row>
    <row r="1095" spans="4:83" x14ac:dyDescent="0.2">
      <c r="D1095" s="33">
        <v>40607.270833333336</v>
      </c>
      <c r="E1095" s="29">
        <v>71.250343384601237</v>
      </c>
      <c r="AD1095" s="7">
        <v>39761.375</v>
      </c>
      <c r="AF1095" s="8">
        <v>32.464260000000003</v>
      </c>
      <c r="AG1095" s="8" t="str">
        <f t="shared" si="27"/>
        <v/>
      </c>
      <c r="BT1095" s="7">
        <v>41840.909722222219</v>
      </c>
      <c r="BU1095" s="8">
        <v>318.68409090909091</v>
      </c>
      <c r="CC1095" s="15">
        <v>42188.295138888891</v>
      </c>
      <c r="CD1095" s="6">
        <v>27.10709739703713</v>
      </c>
      <c r="CE1095" s="6" t="e">
        <f>NA()</f>
        <v>#N/A</v>
      </c>
    </row>
    <row r="1096" spans="4:83" x14ac:dyDescent="0.2">
      <c r="D1096" s="33">
        <v>40607.291666666664</v>
      </c>
      <c r="E1096" s="29">
        <v>71.899054199618476</v>
      </c>
      <c r="AD1096" s="7">
        <v>39763.375</v>
      </c>
      <c r="AF1096" s="8">
        <v>33.743070000000003</v>
      </c>
      <c r="AG1096" s="8" t="str">
        <f t="shared" si="27"/>
        <v/>
      </c>
      <c r="BT1096" s="7">
        <v>41841.909722222219</v>
      </c>
      <c r="BU1096" s="8">
        <v>317.74621212121212</v>
      </c>
      <c r="CC1096" s="15">
        <v>42188.298611111109</v>
      </c>
      <c r="CD1096" s="6">
        <v>30.306009947876163</v>
      </c>
      <c r="CE1096" s="6" t="e">
        <f>NA()</f>
        <v>#N/A</v>
      </c>
    </row>
    <row r="1097" spans="4:83" x14ac:dyDescent="0.2">
      <c r="D1097" s="33">
        <v>40607.3125</v>
      </c>
      <c r="E1097" s="29">
        <v>70.603595393467046</v>
      </c>
      <c r="AD1097" s="7">
        <v>39765.375</v>
      </c>
      <c r="AF1097" s="8">
        <v>30.908390000000001</v>
      </c>
      <c r="AG1097" s="8" t="str">
        <f t="shared" si="27"/>
        <v/>
      </c>
      <c r="BT1097" s="7">
        <v>41842.909722222219</v>
      </c>
      <c r="BU1097" s="8">
        <v>317.04507575757572</v>
      </c>
      <c r="CC1097" s="15">
        <v>42188.302083333336</v>
      </c>
      <c r="CD1097" s="6">
        <v>28.371710222221932</v>
      </c>
      <c r="CE1097" s="6" t="e">
        <f>NA()</f>
        <v>#N/A</v>
      </c>
    </row>
    <row r="1098" spans="4:83" x14ac:dyDescent="0.2">
      <c r="D1098" s="33">
        <v>40607.333333333336</v>
      </c>
      <c r="E1098" s="29">
        <v>71.899054199618476</v>
      </c>
      <c r="AD1098" s="7">
        <v>39767.375</v>
      </c>
      <c r="AF1098" s="8">
        <v>28.32667</v>
      </c>
      <c r="AG1098" s="8" t="str">
        <f t="shared" si="27"/>
        <v/>
      </c>
      <c r="BT1098" s="7">
        <v>41843.909722222219</v>
      </c>
      <c r="BU1098" s="8">
        <v>316.3265151515152</v>
      </c>
      <c r="CC1098" s="15">
        <v>42188.305555555555</v>
      </c>
      <c r="CD1098" s="6">
        <v>28.371710222221932</v>
      </c>
      <c r="CE1098" s="6" t="e">
        <f>NA()</f>
        <v>#N/A</v>
      </c>
    </row>
    <row r="1099" spans="4:83" x14ac:dyDescent="0.2">
      <c r="D1099" s="33">
        <v>40607.354166666664</v>
      </c>
      <c r="E1099" s="29">
        <v>70.603595393467046</v>
      </c>
      <c r="AD1099" s="7">
        <v>39769.375</v>
      </c>
      <c r="AF1099" s="8">
        <v>26.673719999999999</v>
      </c>
      <c r="AG1099" s="8" t="str">
        <f t="shared" si="27"/>
        <v/>
      </c>
      <c r="BT1099" s="7">
        <v>41844.909722222219</v>
      </c>
      <c r="BU1099" s="8">
        <v>315.967803030303</v>
      </c>
      <c r="CC1099" s="15">
        <v>42188.309027777781</v>
      </c>
      <c r="CD1099" s="6">
        <v>30.306009947876163</v>
      </c>
      <c r="CE1099" s="6" t="e">
        <f>NA()</f>
        <v>#N/A</v>
      </c>
    </row>
    <row r="1100" spans="4:83" x14ac:dyDescent="0.2">
      <c r="D1100" s="33">
        <v>40607.375</v>
      </c>
      <c r="E1100" s="29">
        <v>72.549721917413962</v>
      </c>
      <c r="AD1100" s="7">
        <v>39771.375</v>
      </c>
      <c r="AF1100" s="8">
        <v>27.988600000000002</v>
      </c>
      <c r="AG1100" s="8" t="str">
        <f t="shared" si="27"/>
        <v/>
      </c>
      <c r="BT1100" s="7">
        <v>41845.909722222219</v>
      </c>
      <c r="BU1100" s="8">
        <v>301.16553030303027</v>
      </c>
      <c r="CC1100" s="15">
        <v>42188.3125</v>
      </c>
      <c r="CD1100" s="6">
        <v>27.10709739703713</v>
      </c>
      <c r="CE1100" s="6" t="e">
        <f>NA()</f>
        <v>#N/A</v>
      </c>
    </row>
    <row r="1101" spans="4:83" x14ac:dyDescent="0.2">
      <c r="D1101" s="33">
        <v>40607.395833333336</v>
      </c>
      <c r="E1101" s="29">
        <v>72.549721917413962</v>
      </c>
      <c r="AD1101" s="7">
        <v>39773.375</v>
      </c>
      <c r="AG1101" s="8" t="str">
        <f t="shared" si="27"/>
        <v/>
      </c>
      <c r="BT1101" s="7">
        <v>41846.909722222219</v>
      </c>
      <c r="BU1101" s="8">
        <v>292.26212121212126</v>
      </c>
      <c r="CC1101" s="15">
        <v>42188.315972222219</v>
      </c>
      <c r="CD1101" s="6">
        <v>29.012863824704091</v>
      </c>
      <c r="CE1101" s="6" t="e">
        <f>NA()</f>
        <v>#N/A</v>
      </c>
    </row>
    <row r="1102" spans="4:83" x14ac:dyDescent="0.2">
      <c r="D1102" s="33">
        <v>40607.416666666664</v>
      </c>
      <c r="E1102" s="29">
        <v>71.250343384601237</v>
      </c>
      <c r="AD1102" s="7">
        <v>39775.375</v>
      </c>
      <c r="AG1102" s="8" t="str">
        <f t="shared" si="27"/>
        <v/>
      </c>
      <c r="BT1102" s="7">
        <v>41847.909722222219</v>
      </c>
      <c r="BU1102" s="8">
        <v>293.12007575757576</v>
      </c>
      <c r="CC1102" s="15">
        <v>42188.319444444445</v>
      </c>
      <c r="CD1102" s="6">
        <v>30.957885079137263</v>
      </c>
      <c r="CE1102" s="6" t="e">
        <f>NA()</f>
        <v>#N/A</v>
      </c>
    </row>
    <row r="1103" spans="4:83" x14ac:dyDescent="0.2">
      <c r="D1103" s="33">
        <v>40607.4375</v>
      </c>
      <c r="E1103" s="29">
        <v>73.202340670147166</v>
      </c>
      <c r="AD1103" s="7">
        <v>39777.375</v>
      </c>
      <c r="AG1103" s="8" t="str">
        <f t="shared" si="27"/>
        <v/>
      </c>
      <c r="BT1103" s="7">
        <v>41848.909722222219</v>
      </c>
      <c r="BU1103" s="8">
        <v>293.29848484848486</v>
      </c>
      <c r="CC1103" s="15">
        <v>42188.322916666664</v>
      </c>
      <c r="CD1103" s="6">
        <v>29.655399242854941</v>
      </c>
      <c r="CE1103" s="6" t="e">
        <f>NA()</f>
        <v>#N/A</v>
      </c>
    </row>
    <row r="1104" spans="4:83" x14ac:dyDescent="0.2">
      <c r="D1104" s="33">
        <v>40607.458333333336</v>
      </c>
      <c r="E1104" s="29">
        <v>70.603595393467046</v>
      </c>
      <c r="AD1104" s="7">
        <v>39779.375</v>
      </c>
      <c r="AG1104" s="8" t="str">
        <f t="shared" si="27"/>
        <v/>
      </c>
      <c r="BT1104" s="7">
        <v>41849.909722222219</v>
      </c>
      <c r="BU1104" s="8">
        <v>297.54015151515148</v>
      </c>
      <c r="CC1104" s="15">
        <v>42188.326388888891</v>
      </c>
      <c r="CD1104" s="6">
        <v>27.10709739703713</v>
      </c>
      <c r="CE1104" s="6" t="e">
        <f>NA()</f>
        <v>#N/A</v>
      </c>
    </row>
    <row r="1105" spans="4:83" x14ac:dyDescent="0.2">
      <c r="D1105" s="33">
        <v>40607.479166666664</v>
      </c>
      <c r="E1105" s="29">
        <v>72.549721917413962</v>
      </c>
      <c r="AD1105" s="7">
        <v>39781.375</v>
      </c>
      <c r="AG1105" s="8" t="str">
        <f t="shared" si="27"/>
        <v/>
      </c>
      <c r="BT1105" s="7">
        <v>41850.909722222219</v>
      </c>
      <c r="BU1105" s="8">
        <v>297.9939393939394</v>
      </c>
      <c r="CC1105" s="15">
        <v>42188.329861111109</v>
      </c>
      <c r="CD1105" s="6">
        <v>27.10709739703713</v>
      </c>
      <c r="CE1105" s="6" t="e">
        <f>NA()</f>
        <v>#N/A</v>
      </c>
    </row>
    <row r="1106" spans="4:83" x14ac:dyDescent="0.2">
      <c r="D1106" s="33">
        <v>40607.5</v>
      </c>
      <c r="E1106" s="29">
        <v>70.603595393467046</v>
      </c>
      <c r="AD1106" s="7">
        <v>39783.375</v>
      </c>
      <c r="AG1106" s="8" t="str">
        <f t="shared" si="27"/>
        <v/>
      </c>
      <c r="BT1106" s="7">
        <v>41851.909722222219</v>
      </c>
      <c r="BU1106" s="8">
        <v>297.96893939393937</v>
      </c>
      <c r="CC1106" s="15">
        <v>42188.333333333336</v>
      </c>
      <c r="CD1106" s="6">
        <v>27.10709739703713</v>
      </c>
      <c r="CE1106" s="6" t="e">
        <f>NA()</f>
        <v>#N/A</v>
      </c>
    </row>
    <row r="1107" spans="4:83" x14ac:dyDescent="0.2">
      <c r="D1107" s="33">
        <v>40607.520833333336</v>
      </c>
      <c r="E1107" s="29">
        <v>72.549721917413962</v>
      </c>
      <c r="AD1107" s="7">
        <v>39785.375</v>
      </c>
      <c r="AG1107" s="8" t="str">
        <f t="shared" si="27"/>
        <v/>
      </c>
      <c r="BT1107" s="7">
        <v>41852.909722222219</v>
      </c>
      <c r="BU1107" s="8">
        <v>297.84621212121215</v>
      </c>
      <c r="CC1107" s="15">
        <v>42188.336805555555</v>
      </c>
      <c r="CD1107" s="6">
        <v>28.371710222221932</v>
      </c>
      <c r="CE1107" s="6" t="e">
        <f>NA()</f>
        <v>#N/A</v>
      </c>
    </row>
    <row r="1108" spans="4:83" x14ac:dyDescent="0.2">
      <c r="D1108" s="33">
        <v>40607.541666666664</v>
      </c>
      <c r="E1108" s="29">
        <v>69.958816201395734</v>
      </c>
      <c r="AD1108" s="7">
        <v>39787.375</v>
      </c>
      <c r="AG1108" s="8" t="str">
        <f t="shared" si="27"/>
        <v/>
      </c>
      <c r="BT1108" s="7">
        <v>41853.909722222219</v>
      </c>
      <c r="BU1108" s="8">
        <v>297.97840909090911</v>
      </c>
      <c r="CC1108" s="15">
        <v>42188.340277777781</v>
      </c>
      <c r="CD1108" s="6">
        <v>27.10709739703713</v>
      </c>
      <c r="CE1108" s="6" t="e">
        <f>NA()</f>
        <v>#N/A</v>
      </c>
    </row>
    <row r="1109" spans="4:83" x14ac:dyDescent="0.2">
      <c r="D1109" s="33">
        <v>40607.5625</v>
      </c>
      <c r="E1109" s="29">
        <v>71.250343384601237</v>
      </c>
      <c r="AD1109" s="7">
        <v>39789.375</v>
      </c>
      <c r="AG1109" s="8" t="str">
        <f t="shared" si="27"/>
        <v/>
      </c>
      <c r="BT1109" s="7">
        <v>41854.909722222219</v>
      </c>
      <c r="BU1109" s="8">
        <v>298.17537878787886</v>
      </c>
      <c r="CC1109" s="15">
        <v>42188.34375</v>
      </c>
      <c r="CD1109" s="6">
        <v>25.858627313199825</v>
      </c>
      <c r="CE1109" s="6" t="e">
        <f>NA()</f>
        <v>#N/A</v>
      </c>
    </row>
    <row r="1110" spans="4:83" x14ac:dyDescent="0.2">
      <c r="D1110" s="33">
        <v>40607.583333333336</v>
      </c>
      <c r="E1110" s="29">
        <v>68.675188390523232</v>
      </c>
      <c r="AD1110" s="7">
        <v>39791.375</v>
      </c>
      <c r="AG1110" s="8" t="str">
        <f t="shared" si="27"/>
        <v/>
      </c>
      <c r="BT1110" s="7">
        <v>41855.909722222219</v>
      </c>
      <c r="BU1110" s="8">
        <v>297.40113636363634</v>
      </c>
      <c r="CC1110" s="15">
        <v>42188.347222222219</v>
      </c>
      <c r="CD1110" s="6">
        <v>28.371710222221932</v>
      </c>
      <c r="CE1110" s="6" t="e">
        <f>NA()</f>
        <v>#N/A</v>
      </c>
    </row>
    <row r="1111" spans="4:83" x14ac:dyDescent="0.2">
      <c r="D1111" s="33">
        <v>40607.604166666664</v>
      </c>
      <c r="E1111" s="29">
        <v>69.958816201395734</v>
      </c>
      <c r="AD1111" s="7">
        <v>39793.375</v>
      </c>
      <c r="AG1111" s="8" t="str">
        <f t="shared" si="27"/>
        <v/>
      </c>
      <c r="BT1111" s="7">
        <v>41856.909722222219</v>
      </c>
      <c r="BU1111" s="8">
        <v>297.06780303030303</v>
      </c>
      <c r="CC1111" s="15">
        <v>42188.350694444445</v>
      </c>
      <c r="CD1111" s="6">
        <v>32.948024314897701</v>
      </c>
      <c r="CE1111" s="6" t="e">
        <f>NA()</f>
        <v>#N/A</v>
      </c>
    </row>
    <row r="1112" spans="4:83" x14ac:dyDescent="0.2">
      <c r="D1112" s="33">
        <v>40607.625</v>
      </c>
      <c r="E1112" s="29">
        <v>69.958816201395734</v>
      </c>
      <c r="AD1112" s="7">
        <v>39795.375</v>
      </c>
      <c r="AG1112" s="8" t="str">
        <f t="shared" si="27"/>
        <v/>
      </c>
      <c r="BT1112" s="7">
        <v>41857.909722222219</v>
      </c>
      <c r="BU1112" s="8">
        <v>297.40416666666664</v>
      </c>
      <c r="CC1112" s="15">
        <v>42188.354166666664</v>
      </c>
      <c r="CD1112" s="6">
        <v>32.948024314897701</v>
      </c>
      <c r="CE1112" s="6" t="e">
        <f>NA()</f>
        <v>#N/A</v>
      </c>
    </row>
    <row r="1113" spans="4:83" x14ac:dyDescent="0.2">
      <c r="D1113" s="33">
        <v>40607.645833333336</v>
      </c>
      <c r="E1113" s="29">
        <v>74.513408070639954</v>
      </c>
      <c r="AD1113" s="7">
        <v>39797.375</v>
      </c>
      <c r="AG1113" s="8" t="str">
        <f t="shared" si="27"/>
        <v/>
      </c>
      <c r="BT1113" s="7">
        <v>41858.909722222219</v>
      </c>
      <c r="BU1113" s="8">
        <v>296.8310606060607</v>
      </c>
      <c r="CC1113" s="15">
        <v>42188.357638888891</v>
      </c>
      <c r="CD1113" s="6">
        <v>27.1038207569447</v>
      </c>
      <c r="CE1113" s="6" t="e">
        <f>NA()</f>
        <v>#N/A</v>
      </c>
    </row>
    <row r="1114" spans="4:83" x14ac:dyDescent="0.2">
      <c r="D1114" s="33">
        <v>40607.666666666664</v>
      </c>
      <c r="E1114" s="29">
        <v>71.899054199618476</v>
      </c>
      <c r="AD1114" s="7">
        <v>39799.375</v>
      </c>
      <c r="AG1114" s="8" t="str">
        <f t="shared" si="27"/>
        <v/>
      </c>
      <c r="BT1114" s="7">
        <v>41859.909722222219</v>
      </c>
      <c r="BU1114" s="8">
        <v>296.44090909090909</v>
      </c>
      <c r="CC1114" s="15">
        <v>42188.361111111109</v>
      </c>
      <c r="CD1114" s="6">
        <v>29.655399242854941</v>
      </c>
      <c r="CE1114" s="6" t="e">
        <f>NA()</f>
        <v>#N/A</v>
      </c>
    </row>
    <row r="1115" spans="4:83" x14ac:dyDescent="0.2">
      <c r="D1115" s="33">
        <v>40607.6875</v>
      </c>
      <c r="E1115" s="29">
        <v>73.202340670147166</v>
      </c>
      <c r="AD1115" s="7">
        <v>39801.375</v>
      </c>
      <c r="AG1115" s="8" t="str">
        <f t="shared" si="27"/>
        <v/>
      </c>
      <c r="BT1115" s="7">
        <v>41860.909722222219</v>
      </c>
      <c r="BU1115" s="8">
        <v>296.71060606060604</v>
      </c>
      <c r="CC1115" s="15">
        <v>42188.364583333336</v>
      </c>
      <c r="CD1115" s="6">
        <v>29.012863824704091</v>
      </c>
      <c r="CE1115" s="6" t="e">
        <f>NA()</f>
        <v>#N/A</v>
      </c>
    </row>
    <row r="1116" spans="4:83" x14ac:dyDescent="0.2">
      <c r="D1116" s="33">
        <v>40607.708333333336</v>
      </c>
      <c r="E1116" s="29">
        <v>69.316011838470402</v>
      </c>
      <c r="AD1116" s="7">
        <v>39803.375</v>
      </c>
      <c r="AG1116" s="8" t="str">
        <f t="shared" si="27"/>
        <v/>
      </c>
      <c r="BT1116" s="7">
        <v>41861.909722222219</v>
      </c>
      <c r="BU1116" s="8">
        <v>297.14507575757585</v>
      </c>
      <c r="CC1116" s="15">
        <v>42188.368055555555</v>
      </c>
      <c r="CD1116" s="6">
        <v>29.655399242854941</v>
      </c>
      <c r="CE1116" s="6" t="e">
        <f>NA()</f>
        <v>#N/A</v>
      </c>
    </row>
    <row r="1117" spans="4:83" x14ac:dyDescent="0.2">
      <c r="D1117" s="33">
        <v>40607.729166666664</v>
      </c>
      <c r="E1117" s="29">
        <v>69.958816201395734</v>
      </c>
      <c r="AD1117" s="7">
        <v>39805.375</v>
      </c>
      <c r="AG1117" s="8" t="str">
        <f t="shared" si="27"/>
        <v/>
      </c>
      <c r="BT1117" s="7">
        <v>41862.909722222219</v>
      </c>
      <c r="BU1117" s="8">
        <v>297.42575757575759</v>
      </c>
      <c r="CC1117" s="15">
        <v>42188.371527777781</v>
      </c>
      <c r="CD1117" s="6">
        <v>29.012863824704091</v>
      </c>
      <c r="CE1117" s="6" t="e">
        <f>NA()</f>
        <v>#N/A</v>
      </c>
    </row>
    <row r="1118" spans="4:83" x14ac:dyDescent="0.2">
      <c r="D1118" s="33">
        <v>40607.75</v>
      </c>
      <c r="E1118" s="29">
        <v>71.899054199618476</v>
      </c>
      <c r="AD1118" s="7">
        <v>39807.375</v>
      </c>
      <c r="AG1118" s="8" t="str">
        <f t="shared" si="27"/>
        <v/>
      </c>
      <c r="BT1118" s="7">
        <v>41863.909722222219</v>
      </c>
      <c r="BU1118" s="8">
        <v>296.92992424242425</v>
      </c>
      <c r="CC1118" s="15">
        <v>42188.375</v>
      </c>
      <c r="CD1118" s="6">
        <v>29.655399242854941</v>
      </c>
      <c r="CE1118" s="6" t="e">
        <f>NA()</f>
        <v>#N/A</v>
      </c>
    </row>
    <row r="1119" spans="4:83" x14ac:dyDescent="0.2">
      <c r="D1119" s="33">
        <v>40607.770833333336</v>
      </c>
      <c r="E1119" s="29">
        <v>69.958816201395734</v>
      </c>
      <c r="AD1119" s="7">
        <v>39809.375</v>
      </c>
      <c r="AG1119" s="8" t="str">
        <f t="shared" si="27"/>
        <v/>
      </c>
      <c r="BT1119" s="7">
        <v>41864.909722222219</v>
      </c>
      <c r="BU1119" s="8">
        <v>296.90265151515155</v>
      </c>
      <c r="CC1119" s="15">
        <v>42188.378472222219</v>
      </c>
      <c r="CD1119" s="6">
        <v>29.655399242854941</v>
      </c>
      <c r="CE1119" s="6" t="e">
        <f>NA()</f>
        <v>#N/A</v>
      </c>
    </row>
    <row r="1120" spans="4:83" x14ac:dyDescent="0.2">
      <c r="D1120" s="33">
        <v>40607.791666666664</v>
      </c>
      <c r="E1120" s="29">
        <v>71.899054199618476</v>
      </c>
      <c r="AD1120" s="7">
        <v>39811.375</v>
      </c>
      <c r="AG1120" s="8" t="str">
        <f t="shared" si="27"/>
        <v/>
      </c>
      <c r="BT1120" s="7">
        <v>41865.909722222219</v>
      </c>
      <c r="BU1120" s="8">
        <v>296.25416666666666</v>
      </c>
      <c r="CC1120" s="15">
        <v>42188.381944444445</v>
      </c>
      <c r="CD1120" s="6">
        <v>27.1038207569447</v>
      </c>
      <c r="CE1120" s="6" t="e">
        <f>NA()</f>
        <v>#N/A</v>
      </c>
    </row>
    <row r="1121" spans="4:83" x14ac:dyDescent="0.2">
      <c r="D1121" s="33">
        <v>40607.8125</v>
      </c>
      <c r="E1121" s="29">
        <v>73.202340670147166</v>
      </c>
      <c r="AD1121" s="7">
        <v>39813.375</v>
      </c>
      <c r="AG1121" s="8" t="str">
        <f t="shared" si="27"/>
        <v/>
      </c>
      <c r="BT1121" s="7">
        <v>41866.909722222219</v>
      </c>
      <c r="BU1121" s="8">
        <v>295.45871212121216</v>
      </c>
      <c r="CC1121" s="15">
        <v>42188.385416666664</v>
      </c>
      <c r="CD1121" s="6">
        <v>32.282373431390042</v>
      </c>
      <c r="CE1121" s="6" t="e">
        <f>NA()</f>
        <v>#N/A</v>
      </c>
    </row>
    <row r="1122" spans="4:83" x14ac:dyDescent="0.2">
      <c r="D1122" s="33">
        <v>40607.833333333336</v>
      </c>
      <c r="E1122" s="29">
        <v>68.03635199999998</v>
      </c>
      <c r="AD1122" s="7">
        <v>39815.375</v>
      </c>
      <c r="AG1122" s="8" t="str">
        <f t="shared" si="27"/>
        <v/>
      </c>
      <c r="BT1122" s="7">
        <v>41867.909722222219</v>
      </c>
      <c r="BU1122" s="8">
        <v>295.63371212121206</v>
      </c>
      <c r="CC1122" s="15">
        <v>42188.388888888891</v>
      </c>
      <c r="CD1122" s="6">
        <v>29.655399242854941</v>
      </c>
      <c r="CE1122" s="6" t="e">
        <f>NA()</f>
        <v>#N/A</v>
      </c>
    </row>
    <row r="1123" spans="4:83" x14ac:dyDescent="0.2">
      <c r="D1123" s="33">
        <v>40607.854166666664</v>
      </c>
      <c r="E1123" s="29">
        <v>71.250343384601237</v>
      </c>
      <c r="AD1123" s="7">
        <v>39817.375</v>
      </c>
      <c r="AG1123" s="8" t="str">
        <f t="shared" si="27"/>
        <v/>
      </c>
      <c r="BT1123" s="7">
        <v>41868.909722222219</v>
      </c>
      <c r="BU1123" s="8">
        <v>296.15340909090912</v>
      </c>
      <c r="CC1123" s="15">
        <v>42188.392361111109</v>
      </c>
      <c r="CD1123" s="6">
        <v>29.655399242854941</v>
      </c>
      <c r="CE1123" s="6" t="e">
        <f>NA()</f>
        <v>#N/A</v>
      </c>
    </row>
    <row r="1124" spans="4:83" x14ac:dyDescent="0.2">
      <c r="D1124" s="33">
        <v>40607.875</v>
      </c>
      <c r="E1124" s="29">
        <v>69.316011838470402</v>
      </c>
      <c r="AD1124" s="7">
        <v>39819.375</v>
      </c>
      <c r="AG1124" s="8" t="str">
        <f t="shared" si="27"/>
        <v/>
      </c>
      <c r="BT1124" s="7">
        <v>41869.909722222219</v>
      </c>
      <c r="BU1124" s="8">
        <v>295.38106060606054</v>
      </c>
      <c r="CC1124" s="15">
        <v>42188.395833333336</v>
      </c>
      <c r="CD1124" s="6">
        <v>32.948024314896905</v>
      </c>
      <c r="CE1124" s="6" t="e">
        <f>NA()</f>
        <v>#N/A</v>
      </c>
    </row>
    <row r="1125" spans="4:83" x14ac:dyDescent="0.2">
      <c r="D1125" s="33">
        <v>40607.895833333336</v>
      </c>
      <c r="E1125" s="29">
        <v>70.603595393467046</v>
      </c>
      <c r="AD1125" s="7">
        <v>39821.375</v>
      </c>
      <c r="AG1125" s="8" t="str">
        <f t="shared" si="27"/>
        <v/>
      </c>
      <c r="BT1125" s="7">
        <v>41870.909722222219</v>
      </c>
      <c r="BU1125" s="8">
        <v>294.6723484848485</v>
      </c>
      <c r="CC1125" s="15">
        <v>42188.399305555555</v>
      </c>
      <c r="CD1125" s="6">
        <v>30.957885079137263</v>
      </c>
      <c r="CE1125" s="6" t="e">
        <f>NA()</f>
        <v>#N/A</v>
      </c>
    </row>
    <row r="1126" spans="4:83" x14ac:dyDescent="0.2">
      <c r="D1126" s="33">
        <v>40607.916666666664</v>
      </c>
      <c r="E1126" s="29">
        <v>68.675188390523232</v>
      </c>
      <c r="AD1126" s="7">
        <v>39823.375</v>
      </c>
      <c r="AG1126" s="8" t="str">
        <f t="shared" si="27"/>
        <v/>
      </c>
      <c r="BT1126" s="7">
        <v>41871.909722222219</v>
      </c>
      <c r="BU1126" s="8">
        <v>293.76098484848478</v>
      </c>
      <c r="CC1126" s="15">
        <v>42188.402777777781</v>
      </c>
      <c r="CD1126" s="6">
        <v>32.689590916244569</v>
      </c>
      <c r="CE1126" s="6" t="e">
        <f>NA()</f>
        <v>#N/A</v>
      </c>
    </row>
    <row r="1127" spans="4:83" x14ac:dyDescent="0.2">
      <c r="D1127" s="33">
        <v>40607.9375</v>
      </c>
      <c r="E1127" s="29">
        <v>71.899054199618476</v>
      </c>
      <c r="AD1127" s="7">
        <v>39825.375</v>
      </c>
      <c r="AG1127" s="8" t="str">
        <f t="shared" si="27"/>
        <v/>
      </c>
      <c r="BT1127" s="7">
        <v>41872.909722222219</v>
      </c>
      <c r="BU1127" s="8">
        <v>294.25757575757581</v>
      </c>
      <c r="CC1127" s="15">
        <v>42188.40625</v>
      </c>
      <c r="CD1127" s="6">
        <v>30.704777535527697</v>
      </c>
      <c r="CE1127" s="6" t="e">
        <f>NA()</f>
        <v>#N/A</v>
      </c>
    </row>
    <row r="1128" spans="4:83" x14ac:dyDescent="0.2">
      <c r="D1128" s="33">
        <v>40607.958333333336</v>
      </c>
      <c r="E1128" s="29">
        <v>72.549721917413962</v>
      </c>
      <c r="AD1128" s="7">
        <v>39827.375</v>
      </c>
      <c r="AE1128" s="8">
        <v>29.36</v>
      </c>
      <c r="AF1128" s="8">
        <v>19.690000000000001</v>
      </c>
      <c r="AG1128" s="8">
        <f t="shared" si="27"/>
        <v>49.05</v>
      </c>
      <c r="BT1128" s="7">
        <v>41873.909722222219</v>
      </c>
      <c r="BU1128" s="8">
        <v>291.04128787878795</v>
      </c>
      <c r="CC1128" s="15">
        <v>42188.409722222219</v>
      </c>
      <c r="CD1128" s="6">
        <v>31.359479223151737</v>
      </c>
      <c r="CE1128" s="6" t="e">
        <f>NA()</f>
        <v>#N/A</v>
      </c>
    </row>
    <row r="1129" spans="4:83" x14ac:dyDescent="0.2">
      <c r="D1129" s="33">
        <v>40607.979166666664</v>
      </c>
      <c r="E1129" s="29">
        <v>69.958816201395734</v>
      </c>
      <c r="AD1129" s="7">
        <v>39829.375</v>
      </c>
      <c r="AG1129" s="8" t="str">
        <f t="shared" si="27"/>
        <v/>
      </c>
      <c r="BT1129" s="7">
        <v>41874.909722222219</v>
      </c>
      <c r="BU1129" s="8">
        <v>290.8871212121212</v>
      </c>
      <c r="CC1129" s="15">
        <v>42188.413194444445</v>
      </c>
      <c r="CD1129" s="6">
        <v>32.689590916244569</v>
      </c>
      <c r="CE1129" s="6" t="e">
        <f>NA()</f>
        <v>#N/A</v>
      </c>
    </row>
    <row r="1130" spans="4:83" x14ac:dyDescent="0.2">
      <c r="D1130" s="33">
        <v>40608</v>
      </c>
      <c r="E1130" s="29">
        <v>73.202340670147166</v>
      </c>
      <c r="AD1130" s="7">
        <v>39831.375</v>
      </c>
      <c r="AG1130" s="8" t="str">
        <f t="shared" si="27"/>
        <v/>
      </c>
      <c r="BT1130" s="7">
        <v>41875.909722222219</v>
      </c>
      <c r="BU1130" s="8">
        <v>290.55227272727274</v>
      </c>
      <c r="CC1130" s="15">
        <v>42188.416666666664</v>
      </c>
      <c r="CD1130" s="6">
        <v>31.359479223151737</v>
      </c>
      <c r="CE1130" s="6" t="e">
        <f>NA()</f>
        <v>#N/A</v>
      </c>
    </row>
    <row r="1131" spans="4:83" x14ac:dyDescent="0.2">
      <c r="D1131" s="33">
        <v>40608.020833333336</v>
      </c>
      <c r="E1131" s="29">
        <v>71.250343384601237</v>
      </c>
      <c r="AD1131" s="7">
        <v>39833.375</v>
      </c>
      <c r="AG1131" s="8" t="str">
        <f t="shared" si="27"/>
        <v/>
      </c>
      <c r="BT1131" s="7">
        <v>41876.909722222219</v>
      </c>
      <c r="BU1131" s="8">
        <v>291.0272727272727</v>
      </c>
      <c r="CC1131" s="15">
        <v>42188.420138888891</v>
      </c>
      <c r="CD1131" s="6">
        <v>28.122559629626103</v>
      </c>
      <c r="CE1131" s="6" t="e">
        <f>NA()</f>
        <v>#N/A</v>
      </c>
    </row>
    <row r="1132" spans="4:83" x14ac:dyDescent="0.2">
      <c r="D1132" s="33">
        <v>40608.041666666664</v>
      </c>
      <c r="E1132" s="29">
        <v>71.250343384601237</v>
      </c>
      <c r="AD1132" s="7">
        <v>39835.375</v>
      </c>
      <c r="AG1132" s="8" t="str">
        <f t="shared" si="27"/>
        <v/>
      </c>
      <c r="BT1132" s="7">
        <v>41877.909722222219</v>
      </c>
      <c r="BU1132" s="8">
        <v>290.66666666666663</v>
      </c>
      <c r="CC1132" s="15">
        <v>42188.423611111109</v>
      </c>
      <c r="CD1132" s="6">
        <v>32.686103220503526</v>
      </c>
      <c r="CE1132" s="6" t="e">
        <f>NA()</f>
        <v>#N/A</v>
      </c>
    </row>
    <row r="1133" spans="4:83" x14ac:dyDescent="0.2">
      <c r="D1133" s="33">
        <v>40608.0625</v>
      </c>
      <c r="E1133" s="29">
        <v>71.899054199618476</v>
      </c>
      <c r="AD1133" s="7">
        <v>39837.375</v>
      </c>
      <c r="AG1133" s="8" t="str">
        <f t="shared" si="27"/>
        <v/>
      </c>
      <c r="BT1133" s="7">
        <v>41878.909722222219</v>
      </c>
      <c r="BU1133" s="8">
        <v>290.54242424242415</v>
      </c>
      <c r="CC1133" s="15">
        <v>42188.427083333336</v>
      </c>
      <c r="CD1133" s="6">
        <v>32.689590916244569</v>
      </c>
      <c r="CE1133" s="6" t="e">
        <f>NA()</f>
        <v>#N/A</v>
      </c>
    </row>
    <row r="1134" spans="4:83" x14ac:dyDescent="0.2">
      <c r="D1134" s="33">
        <v>40608.083333333336</v>
      </c>
      <c r="E1134" s="29">
        <v>69.316011838470402</v>
      </c>
      <c r="AD1134" s="7">
        <v>39839.375</v>
      </c>
      <c r="AG1134" s="8" t="str">
        <f t="shared" si="27"/>
        <v/>
      </c>
      <c r="BT1134" s="7">
        <v>41879.909722222219</v>
      </c>
      <c r="BU1134" s="8">
        <v>291.0545454545454</v>
      </c>
      <c r="CC1134" s="15">
        <v>42188.430555555555</v>
      </c>
      <c r="CD1134" s="6">
        <v>30.051305136951967</v>
      </c>
      <c r="CE1134" s="6" t="e">
        <f>NA()</f>
        <v>#N/A</v>
      </c>
    </row>
    <row r="1135" spans="4:83" x14ac:dyDescent="0.2">
      <c r="D1135" s="33">
        <v>40608.104166666664</v>
      </c>
      <c r="E1135" s="29">
        <v>70.603595393467046</v>
      </c>
      <c r="AD1135" s="7">
        <v>39841.375</v>
      </c>
      <c r="AG1135" s="8" t="str">
        <f t="shared" si="27"/>
        <v/>
      </c>
      <c r="BT1135" s="7">
        <v>41880.909722222219</v>
      </c>
      <c r="BU1135" s="8">
        <v>291.03446969696978</v>
      </c>
      <c r="CC1135" s="15">
        <v>42188.434027777781</v>
      </c>
      <c r="CD1135" s="6">
        <v>29.402535490169377</v>
      </c>
      <c r="CE1135" s="6" t="e">
        <f>NA()</f>
        <v>#N/A</v>
      </c>
    </row>
    <row r="1136" spans="4:83" x14ac:dyDescent="0.2">
      <c r="D1136" s="33">
        <v>40608.125</v>
      </c>
      <c r="E1136" s="29">
        <v>72.549721917413962</v>
      </c>
      <c r="AD1136" s="7">
        <v>39843.375</v>
      </c>
      <c r="AG1136" s="8" t="str">
        <f t="shared" si="27"/>
        <v/>
      </c>
      <c r="BT1136" s="7">
        <v>41881.909722222219</v>
      </c>
      <c r="BU1136" s="8">
        <v>294.65378787878791</v>
      </c>
      <c r="CC1136" s="15">
        <v>42188.4375</v>
      </c>
      <c r="CD1136" s="6">
        <v>27.4880822203653</v>
      </c>
      <c r="CE1136" s="6" t="e">
        <f>NA()</f>
        <v>#N/A</v>
      </c>
    </row>
    <row r="1137" spans="4:83" x14ac:dyDescent="0.2">
      <c r="D1137" s="33">
        <v>40608.145833333336</v>
      </c>
      <c r="E1137" s="29">
        <v>69.316011838470402</v>
      </c>
      <c r="AD1137" s="7">
        <v>39845.375</v>
      </c>
      <c r="AG1137" s="8" t="str">
        <f t="shared" si="27"/>
        <v/>
      </c>
      <c r="BT1137" s="7">
        <v>41882.909722222219</v>
      </c>
      <c r="BU1137" s="8">
        <v>298.10189393939396</v>
      </c>
      <c r="CC1137" s="15">
        <v>42188.440972222219</v>
      </c>
      <c r="CD1137" s="6">
        <v>31.359479223151737</v>
      </c>
      <c r="CE1137" s="6" t="e">
        <f>NA()</f>
        <v>#N/A</v>
      </c>
    </row>
    <row r="1138" spans="4:83" x14ac:dyDescent="0.2">
      <c r="D1138" s="33">
        <v>40608.166666666664</v>
      </c>
      <c r="E1138" s="29">
        <v>71.250343384601237</v>
      </c>
      <c r="AD1138" s="7">
        <v>39847.375</v>
      </c>
      <c r="AG1138" s="8" t="str">
        <f t="shared" si="27"/>
        <v/>
      </c>
      <c r="BT1138" s="7">
        <v>41883.909722222219</v>
      </c>
      <c r="BU1138" s="8">
        <v>297.04999999999995</v>
      </c>
      <c r="CC1138" s="15">
        <v>42188.444444444445</v>
      </c>
      <c r="CD1138" s="6">
        <v>30.704777535527697</v>
      </c>
      <c r="CE1138" s="6" t="e">
        <f>NA()</f>
        <v>#N/A</v>
      </c>
    </row>
    <row r="1139" spans="4:83" x14ac:dyDescent="0.2">
      <c r="D1139" s="33">
        <v>40608.1875</v>
      </c>
      <c r="E1139" s="29">
        <v>73.202340670147166</v>
      </c>
      <c r="AD1139" s="7">
        <v>39849.375</v>
      </c>
      <c r="AG1139" s="8" t="str">
        <f t="shared" si="27"/>
        <v/>
      </c>
      <c r="BT1139" s="7">
        <v>41884.909722222219</v>
      </c>
      <c r="BU1139" s="8">
        <v>296.19696969696969</v>
      </c>
      <c r="CC1139" s="15">
        <v>42188.447916666664</v>
      </c>
      <c r="CD1139" s="6">
        <v>28.122559629626103</v>
      </c>
      <c r="CE1139" s="6" t="e">
        <f>NA()</f>
        <v>#N/A</v>
      </c>
    </row>
    <row r="1140" spans="4:83" x14ac:dyDescent="0.2">
      <c r="D1140" s="33">
        <v>40608.208333333336</v>
      </c>
      <c r="E1140" s="29">
        <v>69.316011838470402</v>
      </c>
      <c r="AD1140" s="7">
        <v>39851.375</v>
      </c>
      <c r="AG1140" s="8" t="str">
        <f t="shared" si="27"/>
        <v/>
      </c>
      <c r="BT1140" s="7">
        <v>41885.909722222219</v>
      </c>
      <c r="BU1140" s="8">
        <v>295.87878787878793</v>
      </c>
      <c r="CC1140" s="15">
        <v>42188.451388888891</v>
      </c>
      <c r="CD1140" s="6">
        <v>31.359479223151737</v>
      </c>
      <c r="CE1140" s="6" t="e">
        <f>NA()</f>
        <v>#N/A</v>
      </c>
    </row>
    <row r="1141" spans="4:83" x14ac:dyDescent="0.2">
      <c r="D1141" s="33">
        <v>40608.229166666664</v>
      </c>
      <c r="E1141" s="29">
        <v>71.250343384601237</v>
      </c>
      <c r="AD1141" s="7">
        <v>39853.375</v>
      </c>
      <c r="AG1141" s="8" t="str">
        <f t="shared" si="27"/>
        <v/>
      </c>
      <c r="BT1141" s="7">
        <v>41886.909722222219</v>
      </c>
      <c r="BU1141" s="8">
        <v>295.70189393939393</v>
      </c>
      <c r="CC1141" s="15">
        <v>42188.454861111109</v>
      </c>
      <c r="CD1141" s="6">
        <v>28.761844938733343</v>
      </c>
      <c r="CE1141" s="6" t="e">
        <f>NA()</f>
        <v>#N/A</v>
      </c>
    </row>
    <row r="1142" spans="4:83" x14ac:dyDescent="0.2">
      <c r="D1142" s="33">
        <v>40608.25</v>
      </c>
      <c r="E1142" s="29">
        <v>72.549721917413962</v>
      </c>
      <c r="AD1142" s="7">
        <v>39855.375</v>
      </c>
      <c r="AG1142" s="8" t="str">
        <f t="shared" si="27"/>
        <v/>
      </c>
      <c r="BT1142" s="7">
        <v>41887.909722222219</v>
      </c>
      <c r="BU1142" s="8">
        <v>295.60681818181808</v>
      </c>
      <c r="CC1142" s="15">
        <v>42188.458333333336</v>
      </c>
      <c r="CD1142" s="6">
        <v>31.359479223151737</v>
      </c>
      <c r="CE1142" s="6" t="e">
        <f>NA()</f>
        <v>#N/A</v>
      </c>
    </row>
    <row r="1143" spans="4:83" x14ac:dyDescent="0.2">
      <c r="D1143" s="33">
        <v>40608.270833333336</v>
      </c>
      <c r="E1143" s="29">
        <v>73.202340670147166</v>
      </c>
      <c r="AD1143" s="7">
        <v>39857.375</v>
      </c>
      <c r="AG1143" s="8" t="str">
        <f t="shared" si="27"/>
        <v/>
      </c>
      <c r="BT1143" s="7">
        <v>41888.909722222219</v>
      </c>
      <c r="BU1143" s="8">
        <v>295.42765151515141</v>
      </c>
      <c r="CC1143" s="15">
        <v>42188.461805555555</v>
      </c>
      <c r="CD1143" s="6">
        <v>28.122559629626103</v>
      </c>
      <c r="CE1143" s="6" t="e">
        <f>NA()</f>
        <v>#N/A</v>
      </c>
    </row>
    <row r="1144" spans="4:83" x14ac:dyDescent="0.2">
      <c r="D1144" s="33">
        <v>40608.291666666664</v>
      </c>
      <c r="E1144" s="29">
        <v>71.250343384601237</v>
      </c>
      <c r="AD1144" s="7">
        <v>39859.375</v>
      </c>
      <c r="AG1144" s="8" t="str">
        <f t="shared" si="27"/>
        <v/>
      </c>
      <c r="BT1144" s="7">
        <v>41889.909722222219</v>
      </c>
      <c r="BU1144" s="8">
        <v>295.09886363636366</v>
      </c>
      <c r="CC1144" s="15">
        <v>42188.465277777781</v>
      </c>
      <c r="CD1144" s="6">
        <v>28.761844938733343</v>
      </c>
      <c r="CE1144" s="6" t="e">
        <f>NA()</f>
        <v>#N/A</v>
      </c>
    </row>
    <row r="1145" spans="4:83" x14ac:dyDescent="0.2">
      <c r="D1145" s="33">
        <v>40608.3125</v>
      </c>
      <c r="E1145" s="29">
        <v>73.856904642448129</v>
      </c>
      <c r="AD1145" s="7">
        <v>39861.375</v>
      </c>
      <c r="AG1145" s="8" t="str">
        <f t="shared" si="27"/>
        <v/>
      </c>
      <c r="BT1145" s="7">
        <v>41890.909722222219</v>
      </c>
      <c r="BU1145" s="8">
        <v>294.59318181818179</v>
      </c>
      <c r="CC1145" s="15">
        <v>42188.46875</v>
      </c>
      <c r="CD1145" s="6">
        <v>30.051305136951967</v>
      </c>
      <c r="CE1145" s="6" t="e">
        <f>NA()</f>
        <v>#N/A</v>
      </c>
    </row>
    <row r="1146" spans="4:83" x14ac:dyDescent="0.2">
      <c r="D1146" s="33">
        <v>40608.333333333336</v>
      </c>
      <c r="E1146" s="29">
        <v>71.250343384601237</v>
      </c>
      <c r="AD1146" s="7">
        <v>39863.375</v>
      </c>
      <c r="AG1146" s="8" t="str">
        <f t="shared" si="27"/>
        <v/>
      </c>
      <c r="BT1146" s="7">
        <v>41891.909722222219</v>
      </c>
      <c r="BU1146" s="8">
        <v>286.69507575757581</v>
      </c>
      <c r="CC1146" s="15">
        <v>42188.472222222219</v>
      </c>
      <c r="CD1146" s="6">
        <v>32.689590916244569</v>
      </c>
      <c r="CE1146" s="6" t="e">
        <f>NA()</f>
        <v>#N/A</v>
      </c>
    </row>
    <row r="1147" spans="4:83" x14ac:dyDescent="0.2">
      <c r="D1147" s="33">
        <v>40608.354166666664</v>
      </c>
      <c r="E1147" s="29">
        <v>73.856904642448129</v>
      </c>
      <c r="AD1147" s="7">
        <v>39865.375</v>
      </c>
      <c r="AG1147" s="8" t="str">
        <f t="shared" si="27"/>
        <v/>
      </c>
      <c r="BT1147" s="7">
        <v>41892.909722222219</v>
      </c>
      <c r="BU1147" s="8">
        <v>280.67689393939389</v>
      </c>
      <c r="CC1147" s="15">
        <v>42188.475694444445</v>
      </c>
      <c r="CD1147" s="6">
        <v>31.359479223152512</v>
      </c>
      <c r="CE1147" s="6" t="e">
        <f>NA()</f>
        <v>#N/A</v>
      </c>
    </row>
    <row r="1148" spans="4:83" x14ac:dyDescent="0.2">
      <c r="D1148" s="33">
        <v>40608.375</v>
      </c>
      <c r="E1148" s="29">
        <v>73.202340670147166</v>
      </c>
      <c r="AD1148" s="7">
        <v>39867.375</v>
      </c>
      <c r="AG1148" s="8" t="str">
        <f t="shared" si="27"/>
        <v/>
      </c>
      <c r="BT1148" s="7">
        <v>41893.909722222219</v>
      </c>
      <c r="BU1148" s="8">
        <v>281.1189393939394</v>
      </c>
      <c r="CC1148" s="15">
        <v>42188.479166666664</v>
      </c>
      <c r="CD1148" s="6">
        <v>28.761844938733343</v>
      </c>
      <c r="CE1148" s="6" t="e">
        <f>NA()</f>
        <v>#N/A</v>
      </c>
    </row>
    <row r="1149" spans="4:83" x14ac:dyDescent="0.2">
      <c r="D1149" s="33">
        <v>40608.395833333336</v>
      </c>
      <c r="E1149" s="29">
        <v>70.603595393467046</v>
      </c>
      <c r="AD1149" s="7">
        <v>39869.375</v>
      </c>
      <c r="AG1149" s="8" t="str">
        <f t="shared" si="27"/>
        <v/>
      </c>
      <c r="BT1149" s="7">
        <v>41894.909722222219</v>
      </c>
      <c r="BU1149" s="8">
        <v>281.22083333333336</v>
      </c>
      <c r="CC1149" s="15">
        <v>42188.482638888891</v>
      </c>
      <c r="CD1149" s="6">
        <v>32.686103220503526</v>
      </c>
      <c r="CE1149" s="6" t="e">
        <f>NA()</f>
        <v>#N/A</v>
      </c>
    </row>
    <row r="1150" spans="4:83" x14ac:dyDescent="0.2">
      <c r="D1150" s="33">
        <v>40608.416666666664</v>
      </c>
      <c r="E1150" s="29">
        <v>69.958816201395734</v>
      </c>
      <c r="AD1150" s="7">
        <v>39871.375</v>
      </c>
      <c r="AG1150" s="8" t="str">
        <f t="shared" si="27"/>
        <v/>
      </c>
      <c r="BT1150" s="7">
        <v>41895.909722222219</v>
      </c>
      <c r="BU1150" s="8">
        <v>281.24015151515152</v>
      </c>
      <c r="CC1150" s="15">
        <v>42188.486111111109</v>
      </c>
      <c r="CD1150" s="6">
        <v>31.359479223152512</v>
      </c>
      <c r="CE1150" s="6" t="e">
        <f>NA()</f>
        <v>#N/A</v>
      </c>
    </row>
    <row r="1151" spans="4:83" x14ac:dyDescent="0.2">
      <c r="D1151" s="33">
        <v>40608.4375</v>
      </c>
      <c r="E1151" s="29">
        <v>70.603595393467046</v>
      </c>
      <c r="AD1151" s="7">
        <v>39873.375</v>
      </c>
      <c r="AG1151" s="8" t="str">
        <f t="shared" si="27"/>
        <v/>
      </c>
      <c r="BT1151" s="7">
        <v>41896.909722222219</v>
      </c>
      <c r="BU1151" s="8">
        <v>281.4435606060606</v>
      </c>
      <c r="CC1151" s="15">
        <v>42188.489583333336</v>
      </c>
      <c r="CD1151" s="6">
        <v>31.359479223152512</v>
      </c>
      <c r="CE1151" s="6" t="e">
        <f>NA()</f>
        <v>#N/A</v>
      </c>
    </row>
    <row r="1152" spans="4:83" x14ac:dyDescent="0.2">
      <c r="D1152" s="33">
        <v>40608.458333333336</v>
      </c>
      <c r="E1152" s="29">
        <v>69.958816201395734</v>
      </c>
      <c r="AD1152" s="7">
        <v>39875.375</v>
      </c>
      <c r="AG1152" s="8" t="str">
        <f t="shared" si="27"/>
        <v/>
      </c>
      <c r="BT1152" s="7">
        <v>41897.909722222219</v>
      </c>
      <c r="BU1152" s="8">
        <v>281.94204545454551</v>
      </c>
      <c r="CC1152" s="15">
        <v>42188.493055555555</v>
      </c>
      <c r="CD1152" s="6">
        <v>31.359479223152512</v>
      </c>
      <c r="CE1152" s="6" t="e">
        <f>NA()</f>
        <v>#N/A</v>
      </c>
    </row>
    <row r="1153" spans="4:83" x14ac:dyDescent="0.2">
      <c r="D1153" s="33">
        <v>40608.479166666664</v>
      </c>
      <c r="E1153" s="29">
        <v>70.603595393467046</v>
      </c>
      <c r="AD1153" s="7">
        <v>39877.375</v>
      </c>
      <c r="AG1153" s="8" t="str">
        <f t="shared" si="27"/>
        <v/>
      </c>
      <c r="BT1153" s="7">
        <v>41898.909722222219</v>
      </c>
      <c r="BU1153" s="8">
        <v>282.26022727272721</v>
      </c>
      <c r="CC1153" s="15">
        <v>42188.496527777781</v>
      </c>
      <c r="CD1153" s="6">
        <v>31.359479223152512</v>
      </c>
      <c r="CE1153" s="6" t="e">
        <f>NA()</f>
        <v>#N/A</v>
      </c>
    </row>
    <row r="1154" spans="4:83" x14ac:dyDescent="0.2">
      <c r="D1154" s="33">
        <v>40608.5</v>
      </c>
      <c r="E1154" s="29">
        <v>70.603595393467046</v>
      </c>
      <c r="AD1154" s="7">
        <v>39879.375</v>
      </c>
      <c r="AG1154" s="8" t="str">
        <f t="shared" ref="AG1154:AG1218" si="28">IF(AE1154&lt;&gt;"",IF(AF1154&lt;&gt;"",AE1154+AF1154,""),"")</f>
        <v/>
      </c>
      <c r="BT1154" s="7">
        <v>41899.909722222219</v>
      </c>
      <c r="BU1154" s="8">
        <v>282.44924242424241</v>
      </c>
      <c r="CC1154" s="15">
        <v>42188.5</v>
      </c>
      <c r="CD1154" s="6">
        <v>32.686103220503526</v>
      </c>
      <c r="CE1154" s="6" t="e">
        <f>NA()</f>
        <v>#N/A</v>
      </c>
    </row>
    <row r="1155" spans="4:83" x14ac:dyDescent="0.2">
      <c r="D1155" s="33">
        <v>40608.520833333336</v>
      </c>
      <c r="E1155" s="29">
        <v>73.202340670147166</v>
      </c>
      <c r="AD1155" s="7">
        <v>39881.375</v>
      </c>
      <c r="AG1155" s="8" t="str">
        <f t="shared" si="28"/>
        <v/>
      </c>
      <c r="BT1155" s="7">
        <v>41900.909722222219</v>
      </c>
      <c r="BU1155" s="8">
        <v>277.43901515151509</v>
      </c>
      <c r="CC1155" s="15">
        <v>42188.503472222219</v>
      </c>
      <c r="CD1155" s="6">
        <v>31.359479223152512</v>
      </c>
      <c r="CE1155" s="6" t="e">
        <f>NA()</f>
        <v>#N/A</v>
      </c>
    </row>
    <row r="1156" spans="4:83" x14ac:dyDescent="0.2">
      <c r="D1156" s="33">
        <v>40608.541666666664</v>
      </c>
      <c r="E1156" s="29">
        <v>75.171845241977564</v>
      </c>
      <c r="AD1156" s="7">
        <v>39883.375</v>
      </c>
      <c r="AG1156" s="8" t="str">
        <f t="shared" si="28"/>
        <v/>
      </c>
      <c r="BT1156" s="7">
        <v>41901.909722222219</v>
      </c>
      <c r="BU1156" s="8">
        <v>259.12121212121212</v>
      </c>
      <c r="CC1156" s="15">
        <v>42188.506944444445</v>
      </c>
      <c r="CD1156" s="6">
        <v>31.359479223152512</v>
      </c>
      <c r="CE1156" s="6" t="e">
        <f>NA()</f>
        <v>#N/A</v>
      </c>
    </row>
    <row r="1157" spans="4:83" x14ac:dyDescent="0.2">
      <c r="D1157" s="33">
        <v>40608.5625</v>
      </c>
      <c r="E1157" s="29">
        <v>72.549721917413962</v>
      </c>
      <c r="AD1157" s="7">
        <v>39885.375</v>
      </c>
      <c r="AG1157" s="8" t="str">
        <f t="shared" si="28"/>
        <v/>
      </c>
      <c r="BT1157" s="7">
        <v>41902.909722222219</v>
      </c>
      <c r="BU1157" s="8">
        <v>258.21060606060604</v>
      </c>
      <c r="CC1157" s="15">
        <v>42188.510416666664</v>
      </c>
      <c r="CD1157" s="6">
        <v>35.39728009818699</v>
      </c>
      <c r="CE1157" s="6" t="e">
        <f>NA()</f>
        <v>#N/A</v>
      </c>
    </row>
    <row r="1158" spans="4:83" x14ac:dyDescent="0.2">
      <c r="D1158" s="33">
        <v>40608.583333333336</v>
      </c>
      <c r="E1158" s="29">
        <v>71.899054199618476</v>
      </c>
      <c r="AD1158" s="7">
        <v>39887.375</v>
      </c>
      <c r="AG1158" s="8" t="str">
        <f t="shared" si="28"/>
        <v/>
      </c>
      <c r="BT1158" s="7">
        <v>41903.909722222219</v>
      </c>
      <c r="BU1158" s="8">
        <v>262.31136363636364</v>
      </c>
      <c r="CC1158" s="15">
        <v>42188.513888888891</v>
      </c>
      <c r="CD1158" s="6">
        <v>28.761844938733343</v>
      </c>
      <c r="CE1158" s="6" t="e">
        <f>NA()</f>
        <v>#N/A</v>
      </c>
    </row>
    <row r="1159" spans="4:83" x14ac:dyDescent="0.2">
      <c r="D1159" s="33">
        <v>40608.604166666664</v>
      </c>
      <c r="E1159" s="29">
        <v>70.603595393467046</v>
      </c>
      <c r="AD1159" s="7">
        <v>39889.375</v>
      </c>
      <c r="AG1159" s="8" t="str">
        <f t="shared" si="28"/>
        <v/>
      </c>
      <c r="BT1159" s="7">
        <v>41904.909722222219</v>
      </c>
      <c r="BU1159" s="8">
        <v>263.0625</v>
      </c>
      <c r="CC1159" s="15">
        <v>42188.517361111109</v>
      </c>
      <c r="CD1159" s="6">
        <v>28.761844938733343</v>
      </c>
      <c r="CE1159" s="6" t="e">
        <f>NA()</f>
        <v>#N/A</v>
      </c>
    </row>
    <row r="1160" spans="4:83" x14ac:dyDescent="0.2">
      <c r="D1160" s="33">
        <v>40608.625</v>
      </c>
      <c r="E1160" s="29">
        <v>73.202340670147166</v>
      </c>
      <c r="AD1160" s="7">
        <v>39891.375</v>
      </c>
      <c r="AG1160" s="8" t="str">
        <f t="shared" si="28"/>
        <v/>
      </c>
      <c r="BT1160" s="7">
        <v>41905.909722222219</v>
      </c>
      <c r="BU1160" s="8">
        <v>264.0367424242425</v>
      </c>
      <c r="CC1160" s="15">
        <v>42188.520833333336</v>
      </c>
      <c r="CD1160" s="6">
        <v>31.359479223152512</v>
      </c>
      <c r="CE1160" s="6" t="e">
        <f>NA()</f>
        <v>#N/A</v>
      </c>
    </row>
    <row r="1161" spans="4:83" x14ac:dyDescent="0.2">
      <c r="D1161" s="33">
        <v>40608.645833333336</v>
      </c>
      <c r="E1161" s="29">
        <v>73.856904642448129</v>
      </c>
      <c r="AD1161" s="7">
        <v>39893.375</v>
      </c>
      <c r="AG1161" s="8" t="str">
        <f t="shared" si="28"/>
        <v/>
      </c>
      <c r="BT1161" s="7">
        <v>41906.909722222219</v>
      </c>
      <c r="BU1161" s="8">
        <v>264.58143939393938</v>
      </c>
      <c r="CC1161" s="15">
        <v>42188.524305555555</v>
      </c>
      <c r="CD1161" s="6">
        <v>34.030924018295742</v>
      </c>
      <c r="CE1161" s="6" t="e">
        <f>NA()</f>
        <v>#N/A</v>
      </c>
    </row>
    <row r="1162" spans="4:83" x14ac:dyDescent="0.2">
      <c r="D1162" s="33">
        <v>40608.666666666664</v>
      </c>
      <c r="E1162" s="29">
        <v>75.171845241977564</v>
      </c>
      <c r="AD1162" s="7">
        <v>39895.375</v>
      </c>
      <c r="AG1162" s="8" t="str">
        <f t="shared" si="28"/>
        <v/>
      </c>
      <c r="BT1162" s="7">
        <v>41907.909722222219</v>
      </c>
      <c r="BU1162" s="8">
        <v>265.03522727272724</v>
      </c>
      <c r="CC1162" s="15">
        <v>42188.527777777781</v>
      </c>
      <c r="CD1162" s="6">
        <v>34.034458902979765</v>
      </c>
      <c r="CE1162" s="6" t="e">
        <f>NA()</f>
        <v>#N/A</v>
      </c>
    </row>
    <row r="1163" spans="4:83" x14ac:dyDescent="0.2">
      <c r="D1163" s="33">
        <v>40608.6875</v>
      </c>
      <c r="E1163" s="29">
        <v>73.856904642448129</v>
      </c>
      <c r="AD1163" s="7">
        <v>39897.375</v>
      </c>
      <c r="AG1163" s="8" t="str">
        <f t="shared" si="28"/>
        <v/>
      </c>
      <c r="BT1163" s="7">
        <v>41908.909722222219</v>
      </c>
      <c r="BU1163" s="8">
        <v>264.84280303030295</v>
      </c>
      <c r="CC1163" s="15">
        <v>42188.53125</v>
      </c>
      <c r="CD1163" s="6">
        <v>36.777821036413549</v>
      </c>
      <c r="CE1163" s="6" t="e">
        <f>NA()</f>
        <v>#N/A</v>
      </c>
    </row>
    <row r="1164" spans="4:83" x14ac:dyDescent="0.2">
      <c r="D1164" s="33">
        <v>40608.708333333336</v>
      </c>
      <c r="E1164" s="29">
        <v>72.549721917413962</v>
      </c>
      <c r="AD1164" s="7">
        <v>39899.375</v>
      </c>
      <c r="AG1164" s="8" t="str">
        <f t="shared" si="28"/>
        <v/>
      </c>
      <c r="BT1164" s="7">
        <v>41909.909722222219</v>
      </c>
      <c r="BU1164" s="8">
        <v>264.89431818181811</v>
      </c>
      <c r="CC1164" s="15">
        <v>42188.534722222219</v>
      </c>
      <c r="CD1164" s="6">
        <v>28.761844938733343</v>
      </c>
      <c r="CE1164" s="6" t="e">
        <f>NA()</f>
        <v>#N/A</v>
      </c>
    </row>
    <row r="1165" spans="4:83" x14ac:dyDescent="0.2">
      <c r="D1165" s="33">
        <v>40608.729166666664</v>
      </c>
      <c r="E1165" s="29">
        <v>74.513408070639954</v>
      </c>
      <c r="AD1165" s="7">
        <v>39901.375</v>
      </c>
      <c r="AG1165" s="8" t="str">
        <f t="shared" si="28"/>
        <v/>
      </c>
      <c r="BT1165" s="7">
        <v>41910.909722222219</v>
      </c>
      <c r="BU1165" s="8">
        <v>265.36666666666662</v>
      </c>
      <c r="CC1165" s="15">
        <v>42188.538194444445</v>
      </c>
      <c r="CD1165" s="6">
        <v>31.359479223152512</v>
      </c>
      <c r="CE1165" s="6" t="e">
        <f>NA()</f>
        <v>#N/A</v>
      </c>
    </row>
    <row r="1166" spans="4:83" x14ac:dyDescent="0.2">
      <c r="D1166" s="33">
        <v>40608.75</v>
      </c>
      <c r="E1166" s="29">
        <v>73.202340670147166</v>
      </c>
      <c r="AD1166" s="7">
        <v>39903.375</v>
      </c>
      <c r="AG1166" s="8" t="str">
        <f t="shared" si="28"/>
        <v/>
      </c>
      <c r="BT1166" s="7">
        <v>41911.909722222219</v>
      </c>
      <c r="BU1166" s="8">
        <v>265.57196969696963</v>
      </c>
      <c r="CC1166" s="15">
        <v>42188.541666666664</v>
      </c>
      <c r="CD1166" s="6">
        <v>31.359479223151737</v>
      </c>
      <c r="CE1166" s="6" t="e">
        <f>NA()</f>
        <v>#N/A</v>
      </c>
    </row>
    <row r="1167" spans="4:83" x14ac:dyDescent="0.2">
      <c r="D1167" s="33">
        <v>40608.770833333336</v>
      </c>
      <c r="E1167" s="29">
        <v>74.513408070639954</v>
      </c>
      <c r="AD1167" s="7">
        <v>39905.375</v>
      </c>
      <c r="AG1167" s="8" t="str">
        <f t="shared" si="28"/>
        <v/>
      </c>
      <c r="BT1167" s="7">
        <v>41912.909722222219</v>
      </c>
      <c r="CC1167" s="15">
        <v>42188.545138888891</v>
      </c>
      <c r="CD1167" s="6">
        <v>27.4880822203653</v>
      </c>
      <c r="CE1167" s="6" t="e">
        <f>NA()</f>
        <v>#N/A</v>
      </c>
    </row>
    <row r="1168" spans="4:83" x14ac:dyDescent="0.2">
      <c r="D1168" s="33">
        <v>40608.791666666664</v>
      </c>
      <c r="E1168" s="29">
        <v>74.513408070639954</v>
      </c>
      <c r="AD1168" s="7">
        <v>39907.375</v>
      </c>
      <c r="AE1168" s="8">
        <v>14.2</v>
      </c>
      <c r="AF1168" s="8">
        <v>15.821960000000001</v>
      </c>
      <c r="AG1168" s="8">
        <f t="shared" si="28"/>
        <v>30.02196</v>
      </c>
      <c r="BT1168" s="7">
        <v>41913.909722222219</v>
      </c>
      <c r="BU1168" s="8">
        <v>263.98257575757583</v>
      </c>
      <c r="CC1168" s="15">
        <v>42188.548611111109</v>
      </c>
      <c r="CD1168" s="6">
        <v>32.686103220503526</v>
      </c>
      <c r="CE1168" s="6" t="e">
        <f>NA()</f>
        <v>#N/A</v>
      </c>
    </row>
    <row r="1169" spans="4:83" x14ac:dyDescent="0.2">
      <c r="D1169" s="33">
        <v>40608.8125</v>
      </c>
      <c r="E1169" s="29">
        <v>75.832210493901911</v>
      </c>
      <c r="AD1169" s="7">
        <v>39909.375</v>
      </c>
      <c r="AF1169" s="8">
        <v>14.51163</v>
      </c>
      <c r="AG1169" s="8" t="str">
        <f t="shared" si="28"/>
        <v/>
      </c>
      <c r="BT1169" s="7">
        <v>41914.909722222219</v>
      </c>
      <c r="BU1169" s="8">
        <v>258.76893939393938</v>
      </c>
      <c r="CC1169" s="15">
        <v>42188.552083333336</v>
      </c>
      <c r="CD1169" s="6">
        <v>35.397280098186158</v>
      </c>
      <c r="CE1169" s="6" t="e">
        <f>NA()</f>
        <v>#N/A</v>
      </c>
    </row>
    <row r="1170" spans="4:83" x14ac:dyDescent="0.2">
      <c r="D1170" s="33">
        <v>40608.833333333336</v>
      </c>
      <c r="E1170" s="29">
        <v>71.250343384601237</v>
      </c>
      <c r="AD1170" s="7">
        <v>39911.375</v>
      </c>
      <c r="AE1170" s="8">
        <v>13.647</v>
      </c>
      <c r="AF1170" s="8">
        <v>15.24428</v>
      </c>
      <c r="AG1170" s="8">
        <f t="shared" si="28"/>
        <v>28.891280000000002</v>
      </c>
      <c r="BT1170" s="7">
        <v>41915.909722222219</v>
      </c>
      <c r="BU1170" s="8">
        <v>259.70113636363635</v>
      </c>
      <c r="CC1170" s="15">
        <v>42188.555555555555</v>
      </c>
      <c r="CD1170" s="6">
        <v>25.617084291605618</v>
      </c>
      <c r="CE1170" s="6" t="e">
        <f>NA()</f>
        <v>#N/A</v>
      </c>
    </row>
    <row r="1171" spans="4:83" x14ac:dyDescent="0.2">
      <c r="D1171" s="33">
        <v>40608.854166666664</v>
      </c>
      <c r="E1171" s="29">
        <v>71.899054199618476</v>
      </c>
      <c r="AD1171" s="7">
        <v>39913.375</v>
      </c>
      <c r="AF1171" s="8">
        <v>15.41642</v>
      </c>
      <c r="AG1171" s="8" t="str">
        <f t="shared" si="28"/>
        <v/>
      </c>
      <c r="BT1171" s="7">
        <v>41916.909722222219</v>
      </c>
      <c r="BU1171" s="8">
        <v>226.49545454545458</v>
      </c>
      <c r="CC1171" s="15">
        <v>42188.559027777781</v>
      </c>
      <c r="CD1171" s="6">
        <v>31.359479223152512</v>
      </c>
      <c r="CE1171" s="6" t="e">
        <f>NA()</f>
        <v>#N/A</v>
      </c>
    </row>
    <row r="1172" spans="4:83" x14ac:dyDescent="0.2">
      <c r="D1172" s="33">
        <v>40608.875</v>
      </c>
      <c r="E1172" s="29">
        <v>71.899054199618476</v>
      </c>
      <c r="AD1172" s="7">
        <v>39915.375</v>
      </c>
      <c r="AF1172" s="8">
        <v>15.86551</v>
      </c>
      <c r="AG1172" s="8" t="str">
        <f t="shared" si="28"/>
        <v/>
      </c>
      <c r="BT1172" s="7">
        <v>41917.909722222219</v>
      </c>
      <c r="BU1172" s="8">
        <v>256.26818181818174</v>
      </c>
      <c r="CC1172" s="15">
        <v>42188.5625</v>
      </c>
      <c r="CD1172" s="6">
        <v>24.395456134161904</v>
      </c>
      <c r="CE1172" s="6" t="e">
        <f>NA()</f>
        <v>#N/A</v>
      </c>
    </row>
    <row r="1173" spans="4:83" x14ac:dyDescent="0.2">
      <c r="D1173" s="33">
        <v>40608.895833333336</v>
      </c>
      <c r="E1173" s="29">
        <v>72.549721917413962</v>
      </c>
      <c r="AD1173" s="7">
        <v>39917.375</v>
      </c>
      <c r="AF1173" s="8">
        <v>15.97692</v>
      </c>
      <c r="AG1173" s="8" t="str">
        <f t="shared" si="28"/>
        <v/>
      </c>
      <c r="BT1173" s="7">
        <v>41918.909722222219</v>
      </c>
      <c r="BU1173" s="8">
        <v>269.17462121212122</v>
      </c>
      <c r="CC1173" s="15">
        <v>42188.565972222219</v>
      </c>
      <c r="CD1173" s="6">
        <v>30.051305136951967</v>
      </c>
      <c r="CE1173" s="6" t="e">
        <f>NA()</f>
        <v>#N/A</v>
      </c>
    </row>
    <row r="1174" spans="4:83" x14ac:dyDescent="0.2">
      <c r="D1174" s="33">
        <v>40608.916666666664</v>
      </c>
      <c r="E1174" s="29">
        <v>74.513408070639954</v>
      </c>
      <c r="AD1174" s="7">
        <v>39919.375</v>
      </c>
      <c r="AF1174" s="8">
        <v>16.426279999999998</v>
      </c>
      <c r="AG1174" s="8" t="str">
        <f t="shared" si="28"/>
        <v/>
      </c>
      <c r="BT1174" s="7">
        <v>41919.909722222219</v>
      </c>
      <c r="BU1174" s="8">
        <v>269.46363636363634</v>
      </c>
      <c r="CC1174" s="15">
        <v>42188.569444444445</v>
      </c>
      <c r="CD1174" s="6">
        <v>30.704777535528464</v>
      </c>
      <c r="CE1174" s="6" t="e">
        <f>NA()</f>
        <v>#N/A</v>
      </c>
    </row>
    <row r="1175" spans="4:83" x14ac:dyDescent="0.2">
      <c r="D1175" s="33">
        <v>40608.9375</v>
      </c>
      <c r="E1175" s="29">
        <v>75.171845241977564</v>
      </c>
      <c r="AD1175" s="7">
        <v>39921.375</v>
      </c>
      <c r="AF1175" s="8">
        <v>17.286429999999999</v>
      </c>
      <c r="AG1175" s="8" t="str">
        <f t="shared" si="28"/>
        <v/>
      </c>
      <c r="BT1175" s="7">
        <v>41920.909722222219</v>
      </c>
      <c r="BU1175" s="8">
        <v>269.7435606060605</v>
      </c>
      <c r="CC1175" s="15">
        <v>42188.572916666664</v>
      </c>
      <c r="CD1175" s="6">
        <v>28.761844938733343</v>
      </c>
      <c r="CE1175" s="6" t="e">
        <f>NA()</f>
        <v>#N/A</v>
      </c>
    </row>
    <row r="1176" spans="4:83" x14ac:dyDescent="0.2">
      <c r="D1176" s="33">
        <v>40608.958333333336</v>
      </c>
      <c r="E1176" s="29">
        <v>74.513408070639954</v>
      </c>
      <c r="AD1176" s="7">
        <v>39923</v>
      </c>
      <c r="AF1176" s="8">
        <v>17.95748</v>
      </c>
      <c r="AG1176" s="8" t="str">
        <f t="shared" si="28"/>
        <v/>
      </c>
      <c r="BT1176" s="7">
        <v>41921.909722222219</v>
      </c>
      <c r="BU1176" s="8">
        <v>268.8689393939394</v>
      </c>
      <c r="CC1176" s="15">
        <v>42188.576388888891</v>
      </c>
      <c r="CD1176" s="6">
        <v>32.686103220503526</v>
      </c>
      <c r="CE1176" s="6" t="e">
        <f>NA()</f>
        <v>#N/A</v>
      </c>
    </row>
    <row r="1177" spans="4:83" x14ac:dyDescent="0.2">
      <c r="D1177" s="33">
        <v>40608.979166666664</v>
      </c>
      <c r="E1177" s="29">
        <v>71.250343384601237</v>
      </c>
      <c r="AD1177" s="7">
        <v>39925</v>
      </c>
      <c r="AF1177" s="8">
        <v>18.354489999999998</v>
      </c>
      <c r="AG1177" s="8" t="str">
        <f t="shared" si="28"/>
        <v/>
      </c>
      <c r="BT1177" s="7">
        <v>41922.909722222219</v>
      </c>
      <c r="BU1177" s="8">
        <v>268.22499999999997</v>
      </c>
      <c r="CC1177" s="15">
        <v>42188.579861111109</v>
      </c>
      <c r="CD1177" s="6">
        <v>32.686103220503526</v>
      </c>
      <c r="CE1177" s="6" t="e">
        <f>NA()</f>
        <v>#N/A</v>
      </c>
    </row>
    <row r="1178" spans="4:83" x14ac:dyDescent="0.2">
      <c r="D1178" s="33">
        <v>40609</v>
      </c>
      <c r="E1178" s="29">
        <v>74.513408070639954</v>
      </c>
      <c r="AD1178" s="7">
        <v>39927</v>
      </c>
      <c r="AF1178" s="8">
        <v>18.916720000000002</v>
      </c>
      <c r="AG1178" s="8" t="str">
        <f t="shared" si="28"/>
        <v/>
      </c>
      <c r="BT1178" s="7">
        <v>41923.909722222219</v>
      </c>
      <c r="BU1178" s="8">
        <v>267.71742424242422</v>
      </c>
      <c r="CC1178" s="15">
        <v>42188.583333333336</v>
      </c>
      <c r="CD1178" s="6">
        <v>28.119242572919156</v>
      </c>
      <c r="CE1178" s="6" t="e">
        <f>NA()</f>
        <v>#N/A</v>
      </c>
    </row>
    <row r="1179" spans="4:83" x14ac:dyDescent="0.2">
      <c r="D1179" s="33">
        <v>40609.020833333336</v>
      </c>
      <c r="E1179" s="29">
        <v>75.171845241977564</v>
      </c>
      <c r="AD1179" s="7">
        <v>39929</v>
      </c>
      <c r="AF1179" s="8">
        <v>17.05809</v>
      </c>
      <c r="AG1179" s="8" t="str">
        <f t="shared" si="28"/>
        <v/>
      </c>
      <c r="BT1179" s="7">
        <v>41924.909722222219</v>
      </c>
      <c r="BU1179" s="8">
        <v>267.53560606060609</v>
      </c>
      <c r="CC1179" s="15">
        <v>42188.586805555555</v>
      </c>
      <c r="CD1179" s="6">
        <v>28.761844938733343</v>
      </c>
      <c r="CE1179" s="6" t="e">
        <f>NA()</f>
        <v>#N/A</v>
      </c>
    </row>
    <row r="1180" spans="4:83" x14ac:dyDescent="0.2">
      <c r="D1180" s="33">
        <v>40609.041666666664</v>
      </c>
      <c r="E1180" s="29">
        <v>76.494498213309555</v>
      </c>
      <c r="AD1180" s="7">
        <v>39931</v>
      </c>
      <c r="AF1180" s="8">
        <v>15.8643</v>
      </c>
      <c r="AG1180" s="8" t="str">
        <f t="shared" si="28"/>
        <v/>
      </c>
      <c r="BT1180" s="7">
        <v>41925.909722222219</v>
      </c>
      <c r="BU1180" s="8">
        <v>267.45</v>
      </c>
      <c r="CC1180" s="15">
        <v>42188.590277777781</v>
      </c>
      <c r="CD1180" s="6">
        <v>32.686103220503526</v>
      </c>
      <c r="CE1180" s="6" t="e">
        <f>NA()</f>
        <v>#N/A</v>
      </c>
    </row>
    <row r="1181" spans="4:83" x14ac:dyDescent="0.2">
      <c r="D1181" s="33">
        <v>40609.0625</v>
      </c>
      <c r="E1181" s="29">
        <v>75.832210493901911</v>
      </c>
      <c r="AD1181" s="7">
        <v>39933</v>
      </c>
      <c r="AF1181" s="8">
        <v>13.678269999999999</v>
      </c>
      <c r="AG1181" s="8" t="str">
        <f t="shared" si="28"/>
        <v/>
      </c>
      <c r="BT1181" s="7">
        <v>41926.909722222219</v>
      </c>
      <c r="BU1181" s="8">
        <v>267.65340909090907</v>
      </c>
      <c r="CC1181" s="15">
        <v>42188.59375</v>
      </c>
      <c r="CD1181" s="6">
        <v>32.686103220503526</v>
      </c>
      <c r="CE1181" s="6" t="e">
        <f>NA()</f>
        <v>#N/A</v>
      </c>
    </row>
    <row r="1182" spans="4:83" x14ac:dyDescent="0.2">
      <c r="D1182" s="33">
        <v>40609.083333333336</v>
      </c>
      <c r="E1182" s="29">
        <v>75.832210493901911</v>
      </c>
      <c r="AD1182" s="7">
        <v>39935</v>
      </c>
      <c r="AF1182" s="8">
        <v>10.411569999999999</v>
      </c>
      <c r="AG1182" s="8" t="str">
        <f t="shared" si="28"/>
        <v/>
      </c>
      <c r="BT1182" s="7">
        <v>41927.909722222219</v>
      </c>
      <c r="BU1182" s="8">
        <v>268.14469696969701</v>
      </c>
      <c r="CC1182" s="15">
        <v>42188.597222222219</v>
      </c>
      <c r="CD1182" s="6">
        <v>30.047913915927086</v>
      </c>
      <c r="CE1182" s="6" t="e">
        <f>NA()</f>
        <v>#N/A</v>
      </c>
    </row>
    <row r="1183" spans="4:83" x14ac:dyDescent="0.2">
      <c r="D1183" s="33">
        <v>40609.104166666664</v>
      </c>
      <c r="E1183" s="29">
        <v>75.171845241977564</v>
      </c>
      <c r="AD1183" s="7">
        <v>39937</v>
      </c>
      <c r="AF1183" s="8">
        <v>9.7373499999999993</v>
      </c>
      <c r="AG1183" s="8" t="str">
        <f t="shared" si="28"/>
        <v/>
      </c>
      <c r="BT1183" s="7">
        <v>41928.909722222219</v>
      </c>
      <c r="BU1183" s="8">
        <v>268.56174242424237</v>
      </c>
      <c r="CC1183" s="15">
        <v>42188.600694444445</v>
      </c>
      <c r="CD1183" s="6">
        <v>32.686103220503526</v>
      </c>
      <c r="CE1183" s="6" t="e">
        <f>NA()</f>
        <v>#N/A</v>
      </c>
    </row>
    <row r="1184" spans="4:83" x14ac:dyDescent="0.2">
      <c r="D1184" s="33">
        <v>40609.125</v>
      </c>
      <c r="E1184" s="29">
        <v>75.171845241977564</v>
      </c>
      <c r="AD1184" s="7">
        <v>39939</v>
      </c>
      <c r="AF1184" s="8">
        <v>8.3912499999999994</v>
      </c>
      <c r="AG1184" s="8" t="str">
        <f t="shared" si="28"/>
        <v/>
      </c>
      <c r="BT1184" s="7">
        <v>41929.909722222219</v>
      </c>
      <c r="BU1184" s="8">
        <v>268.54772727272729</v>
      </c>
      <c r="CC1184" s="15">
        <v>42188.604166666664</v>
      </c>
      <c r="CD1184" s="6">
        <v>31.359479223152512</v>
      </c>
      <c r="CE1184" s="6" t="e">
        <f>NA()</f>
        <v>#N/A</v>
      </c>
    </row>
    <row r="1185" spans="4:83" x14ac:dyDescent="0.2">
      <c r="D1185" s="33">
        <v>40609.145833333336</v>
      </c>
      <c r="E1185" s="29">
        <v>79.162763194967482</v>
      </c>
      <c r="AD1185" s="7">
        <v>39940.375</v>
      </c>
      <c r="AE1185" s="8">
        <v>11.056940000000001</v>
      </c>
      <c r="AF1185" s="8">
        <v>7.44306</v>
      </c>
      <c r="AG1185" s="8">
        <f t="shared" si="28"/>
        <v>18.5</v>
      </c>
      <c r="BT1185" s="7">
        <v>41930.909722222219</v>
      </c>
      <c r="BU1185" s="8">
        <v>269.06363636363631</v>
      </c>
      <c r="CC1185" s="15">
        <v>42188.607638888891</v>
      </c>
      <c r="CD1185" s="6">
        <v>31.359479223152512</v>
      </c>
      <c r="CE1185" s="6" t="e">
        <f>NA()</f>
        <v>#N/A</v>
      </c>
    </row>
    <row r="1186" spans="4:83" x14ac:dyDescent="0.2">
      <c r="D1186" s="33">
        <v>40609.166666666664</v>
      </c>
      <c r="E1186" s="29">
        <v>75.832210493901911</v>
      </c>
      <c r="AD1186" s="7">
        <v>39942.375</v>
      </c>
      <c r="AE1186" s="8">
        <v>15.366490000000001</v>
      </c>
      <c r="AF1186" s="8">
        <v>7.8998299999999997</v>
      </c>
      <c r="AG1186" s="8">
        <f t="shared" si="28"/>
        <v>23.26632</v>
      </c>
      <c r="BT1186" s="7">
        <v>41931.909722222219</v>
      </c>
      <c r="BU1186" s="8">
        <v>268.93787878787879</v>
      </c>
      <c r="CC1186" s="15">
        <v>42188.611111111109</v>
      </c>
      <c r="CD1186" s="6">
        <v>34.034458902979765</v>
      </c>
      <c r="CE1186" s="6" t="e">
        <f>NA()</f>
        <v>#N/A</v>
      </c>
    </row>
    <row r="1187" spans="4:83" x14ac:dyDescent="0.2">
      <c r="D1187" s="33">
        <v>40609.1875</v>
      </c>
      <c r="E1187" s="29">
        <v>76.494498213309555</v>
      </c>
      <c r="AD1187" s="7">
        <v>39944.375</v>
      </c>
      <c r="AE1187" s="8">
        <v>15.454639999999999</v>
      </c>
      <c r="AF1187" s="8">
        <v>7.1688200000000002</v>
      </c>
      <c r="AG1187" s="8">
        <f t="shared" si="28"/>
        <v>22.623460000000001</v>
      </c>
      <c r="BT1187" s="7">
        <v>41932.909722222219</v>
      </c>
      <c r="BU1187" s="8">
        <v>268.3992424242424</v>
      </c>
      <c r="CC1187" s="15">
        <v>42188.614583333336</v>
      </c>
      <c r="CD1187" s="6">
        <v>32.686103220503526</v>
      </c>
      <c r="CE1187" s="6" t="e">
        <f>NA()</f>
        <v>#N/A</v>
      </c>
    </row>
    <row r="1188" spans="4:83" x14ac:dyDescent="0.2">
      <c r="D1188" s="33">
        <v>40609.208333333336</v>
      </c>
      <c r="E1188" s="29">
        <v>76.494498213309555</v>
      </c>
      <c r="AD1188" s="7">
        <v>39946.375</v>
      </c>
      <c r="AE1188" s="8">
        <v>14.591279999999999</v>
      </c>
      <c r="AF1188" s="8">
        <v>6.7264299999999997</v>
      </c>
      <c r="AG1188" s="8">
        <f t="shared" si="28"/>
        <v>21.317709999999998</v>
      </c>
      <c r="BT1188" s="7">
        <v>41933.909722222219</v>
      </c>
      <c r="BU1188" s="8">
        <v>269.14053030303035</v>
      </c>
      <c r="CC1188" s="15">
        <v>42188.618055555555</v>
      </c>
      <c r="CD1188" s="6">
        <v>28.761844938733343</v>
      </c>
      <c r="CE1188" s="6" t="e">
        <f>NA()</f>
        <v>#N/A</v>
      </c>
    </row>
    <row r="1189" spans="4:83" x14ac:dyDescent="0.2">
      <c r="D1189" s="33">
        <v>40609.229166666664</v>
      </c>
      <c r="E1189" s="29">
        <v>76.494498213309555</v>
      </c>
      <c r="AD1189" s="7">
        <v>39948.375</v>
      </c>
      <c r="AE1189" s="8">
        <v>13.274190000000001</v>
      </c>
      <c r="AF1189" s="8">
        <v>6.6332899999999997</v>
      </c>
      <c r="AG1189" s="8">
        <f t="shared" si="28"/>
        <v>19.90748</v>
      </c>
      <c r="BT1189" s="7">
        <v>41934.909722222219</v>
      </c>
      <c r="BU1189" s="8">
        <v>267.57462121212114</v>
      </c>
      <c r="CC1189" s="15">
        <v>42188.621527777781</v>
      </c>
      <c r="CD1189" s="6">
        <v>34.034458902979765</v>
      </c>
      <c r="CE1189" s="6" t="e">
        <f>NA()</f>
        <v>#N/A</v>
      </c>
    </row>
    <row r="1190" spans="4:83" x14ac:dyDescent="0.2">
      <c r="D1190" s="33">
        <v>40609.25</v>
      </c>
      <c r="E1190" s="29">
        <v>72.549721917413962</v>
      </c>
      <c r="AD1190" s="7">
        <v>39950.375</v>
      </c>
      <c r="AE1190" s="8">
        <v>18.607189999999999</v>
      </c>
      <c r="AF1190" s="8">
        <v>6.5598700000000001</v>
      </c>
      <c r="AG1190" s="8">
        <f t="shared" si="28"/>
        <v>25.167059999999999</v>
      </c>
      <c r="BT1190" s="7">
        <v>41935.909722222219</v>
      </c>
      <c r="BU1190" s="8">
        <v>268.17689393939395</v>
      </c>
      <c r="CC1190" s="15">
        <v>42188.625</v>
      </c>
      <c r="CD1190" s="6">
        <v>34.715419323808675</v>
      </c>
      <c r="CE1190" s="6" t="e">
        <f>NA()</f>
        <v>#N/A</v>
      </c>
    </row>
    <row r="1191" spans="4:83" x14ac:dyDescent="0.2">
      <c r="D1191" s="33">
        <v>40609.270833333336</v>
      </c>
      <c r="E1191" s="29">
        <v>75.171845241977564</v>
      </c>
      <c r="AD1191" s="7">
        <v>39952.375</v>
      </c>
      <c r="AE1191" s="8">
        <v>19.155740000000002</v>
      </c>
      <c r="AF1191" s="8">
        <v>6.5817199999999998</v>
      </c>
      <c r="AG1191" s="8">
        <f t="shared" si="28"/>
        <v>25.737460000000002</v>
      </c>
      <c r="BT1191" s="7">
        <v>41936.909722222219</v>
      </c>
      <c r="BU1191" s="8">
        <v>268.20530303030301</v>
      </c>
      <c r="CC1191" s="15">
        <v>42188.628472222219</v>
      </c>
      <c r="CD1191" s="6">
        <v>31.359479223152512</v>
      </c>
      <c r="CE1191" s="6" t="e">
        <f>NA()</f>
        <v>#N/A</v>
      </c>
    </row>
    <row r="1192" spans="4:83" x14ac:dyDescent="0.2">
      <c r="D1192" s="33">
        <v>40609.291666666664</v>
      </c>
      <c r="E1192" s="29">
        <v>75.171845241977564</v>
      </c>
      <c r="AD1192" s="7">
        <v>39954.375</v>
      </c>
      <c r="AE1192" s="8">
        <v>19.540400000000002</v>
      </c>
      <c r="AF1192" s="8">
        <v>7.7172099999999997</v>
      </c>
      <c r="AG1192" s="8">
        <f t="shared" si="28"/>
        <v>27.25761</v>
      </c>
      <c r="BT1192" s="7">
        <v>41937.909722222219</v>
      </c>
      <c r="BU1192" s="8">
        <v>268.61022727272723</v>
      </c>
      <c r="CC1192" s="15">
        <v>42188.631944444445</v>
      </c>
      <c r="CD1192" s="6">
        <v>34.030924018295742</v>
      </c>
      <c r="CE1192" s="6" t="e">
        <f>NA()</f>
        <v>#N/A</v>
      </c>
    </row>
    <row r="1193" spans="4:83" x14ac:dyDescent="0.2">
      <c r="D1193" s="33">
        <v>40609.3125</v>
      </c>
      <c r="E1193" s="29">
        <v>73.202340670147166</v>
      </c>
      <c r="AD1193" s="7">
        <v>39956.375</v>
      </c>
      <c r="AE1193" s="8">
        <v>20.27018</v>
      </c>
      <c r="AF1193" s="8">
        <v>7.6946199999999996</v>
      </c>
      <c r="AG1193" s="8">
        <f t="shared" si="28"/>
        <v>27.9648</v>
      </c>
      <c r="BT1193" s="7">
        <v>41938.909722222219</v>
      </c>
      <c r="BU1193" s="8">
        <v>268.49545454545449</v>
      </c>
      <c r="CC1193" s="15">
        <v>42188.635416666664</v>
      </c>
      <c r="CD1193" s="6">
        <v>28.761844938733343</v>
      </c>
      <c r="CE1193" s="6" t="e">
        <f>NA()</f>
        <v>#N/A</v>
      </c>
    </row>
    <row r="1194" spans="4:83" x14ac:dyDescent="0.2">
      <c r="D1194" s="33">
        <v>40609.333333333336</v>
      </c>
      <c r="E1194" s="29">
        <v>73.856904642448129</v>
      </c>
      <c r="AD1194" s="7">
        <v>39958.375</v>
      </c>
      <c r="AE1194" s="8">
        <v>19.179939999999998</v>
      </c>
      <c r="AF1194" s="8">
        <v>7.6047200000000004</v>
      </c>
      <c r="AG1194" s="8">
        <f t="shared" si="28"/>
        <v>26.784659999999999</v>
      </c>
      <c r="BT1194" s="7">
        <v>41939.909722222219</v>
      </c>
      <c r="BU1194" s="8">
        <v>268.41893939393947</v>
      </c>
      <c r="CC1194" s="15">
        <v>42188.638888888891</v>
      </c>
      <c r="CD1194" s="6">
        <v>31.359479223152512</v>
      </c>
      <c r="CE1194" s="6" t="e">
        <f>NA()</f>
        <v>#N/A</v>
      </c>
    </row>
    <row r="1195" spans="4:83" x14ac:dyDescent="0.2">
      <c r="D1195" s="33">
        <v>40609.354166666664</v>
      </c>
      <c r="E1195" s="29">
        <v>75.171845241977564</v>
      </c>
      <c r="AD1195" s="7">
        <v>39960.375</v>
      </c>
      <c r="AE1195" s="8">
        <v>18.255410000000001</v>
      </c>
      <c r="AF1195" s="8">
        <v>9.0433800000000009</v>
      </c>
      <c r="AG1195" s="8">
        <f t="shared" si="28"/>
        <v>27.298790000000004</v>
      </c>
      <c r="BT1195" s="7">
        <v>41940.909722222219</v>
      </c>
      <c r="BU1195" s="8">
        <v>268.27500000000003</v>
      </c>
      <c r="CC1195" s="15">
        <v>42188.642361111109</v>
      </c>
      <c r="CD1195" s="6">
        <v>32.686103220503526</v>
      </c>
      <c r="CE1195" s="6" t="e">
        <f>NA()</f>
        <v>#N/A</v>
      </c>
    </row>
    <row r="1196" spans="4:83" x14ac:dyDescent="0.2">
      <c r="D1196" s="33">
        <v>40609.375</v>
      </c>
      <c r="E1196" s="29">
        <v>76.494498213309555</v>
      </c>
      <c r="AD1196" s="7">
        <v>39962.375</v>
      </c>
      <c r="AE1196" s="8">
        <v>16.875959999999999</v>
      </c>
      <c r="AF1196" s="8">
        <v>10.0242</v>
      </c>
      <c r="AG1196" s="8">
        <f t="shared" si="28"/>
        <v>26.90016</v>
      </c>
      <c r="BT1196" s="7">
        <v>41941.909722222219</v>
      </c>
      <c r="BU1196" s="8">
        <v>267.27689393939391</v>
      </c>
      <c r="CC1196" s="15">
        <v>42188.645833333336</v>
      </c>
      <c r="CD1196" s="6">
        <v>38.179530063901367</v>
      </c>
      <c r="CE1196" s="6" t="e">
        <f>NA()</f>
        <v>#N/A</v>
      </c>
    </row>
    <row r="1197" spans="4:83" x14ac:dyDescent="0.2">
      <c r="D1197" s="33">
        <v>40609.395833333336</v>
      </c>
      <c r="E1197" s="29">
        <v>75.171845241977564</v>
      </c>
      <c r="AD1197" s="7">
        <v>39964.375</v>
      </c>
      <c r="AE1197" s="8">
        <v>15.47099</v>
      </c>
      <c r="AF1197" s="8">
        <v>9.1674100000000003</v>
      </c>
      <c r="AG1197" s="8">
        <f t="shared" si="28"/>
        <v>24.638400000000001</v>
      </c>
      <c r="BT1197" s="7">
        <v>41942.909722222219</v>
      </c>
      <c r="BU1197" s="8">
        <v>267.67878787878783</v>
      </c>
      <c r="CC1197" s="15">
        <v>42188.649305555555</v>
      </c>
      <c r="CD1197" s="6">
        <v>31.359479223152512</v>
      </c>
      <c r="CE1197" s="6" t="e">
        <f>NA()</f>
        <v>#N/A</v>
      </c>
    </row>
    <row r="1198" spans="4:83" x14ac:dyDescent="0.2">
      <c r="D1198" s="33">
        <v>40609.416666666664</v>
      </c>
      <c r="E1198" s="29">
        <v>75.171845241977564</v>
      </c>
      <c r="AD1198" s="7">
        <v>39966.375</v>
      </c>
      <c r="AE1198" s="8">
        <v>14.37982</v>
      </c>
      <c r="AF1198" s="8">
        <v>9.15029</v>
      </c>
      <c r="AG1198" s="8">
        <f t="shared" si="28"/>
        <v>23.530110000000001</v>
      </c>
      <c r="BT1198" s="7">
        <v>41943.909722222219</v>
      </c>
      <c r="BU1198" s="8">
        <v>268.42500000000001</v>
      </c>
      <c r="CC1198" s="15">
        <v>42188.652777777781</v>
      </c>
      <c r="CD1198" s="6">
        <v>34.034458902979765</v>
      </c>
      <c r="CE1198" s="6" t="e">
        <f>NA()</f>
        <v>#N/A</v>
      </c>
    </row>
    <row r="1199" spans="4:83" x14ac:dyDescent="0.2">
      <c r="D1199" s="33">
        <v>40609.4375</v>
      </c>
      <c r="E1199" s="29">
        <v>76.494498213309555</v>
      </c>
      <c r="AD1199" s="7">
        <v>39968.375</v>
      </c>
      <c r="AE1199" s="8">
        <v>11.602550000000001</v>
      </c>
      <c r="AF1199" s="8">
        <v>9.15029</v>
      </c>
      <c r="AG1199" s="8">
        <f t="shared" si="28"/>
        <v>20.752839999999999</v>
      </c>
      <c r="BT1199" s="7">
        <v>41944.909722222219</v>
      </c>
      <c r="BU1199" s="8">
        <v>268.65151515151518</v>
      </c>
      <c r="CC1199" s="15">
        <v>42188.65625</v>
      </c>
      <c r="CD1199" s="6">
        <v>35.397280098186158</v>
      </c>
      <c r="CE1199" s="6" t="e">
        <f>NA()</f>
        <v>#N/A</v>
      </c>
    </row>
    <row r="1200" spans="4:83" x14ac:dyDescent="0.2">
      <c r="D1200" s="33">
        <v>40609.458333333336</v>
      </c>
      <c r="E1200" s="29">
        <v>73.856904642448129</v>
      </c>
      <c r="AD1200" s="7">
        <v>39970.375</v>
      </c>
      <c r="AE1200" s="8">
        <v>10.35486</v>
      </c>
      <c r="AF1200" s="8">
        <v>9.15029</v>
      </c>
      <c r="AG1200" s="8">
        <f t="shared" si="28"/>
        <v>19.50515</v>
      </c>
      <c r="BT1200" s="7">
        <v>41945.909722222219</v>
      </c>
      <c r="BU1200" s="8">
        <v>269.04621212121208</v>
      </c>
      <c r="CC1200" s="15">
        <v>42188.659722222219</v>
      </c>
      <c r="CD1200" s="6">
        <v>32.686103220503526</v>
      </c>
      <c r="CE1200" s="6" t="e">
        <f>NA()</f>
        <v>#N/A</v>
      </c>
    </row>
    <row r="1201" spans="4:83" x14ac:dyDescent="0.2">
      <c r="D1201" s="33">
        <v>40609.479166666664</v>
      </c>
      <c r="E1201" s="29">
        <v>74.513408070639954</v>
      </c>
      <c r="AD1201" s="7">
        <v>39972.375</v>
      </c>
      <c r="AE1201" s="8">
        <v>9.0438700000000001</v>
      </c>
      <c r="AF1201" s="8">
        <v>8.91066</v>
      </c>
      <c r="AG1201" s="8">
        <f t="shared" si="28"/>
        <v>17.954529999999998</v>
      </c>
      <c r="BT1201" s="7">
        <v>41946.909722222219</v>
      </c>
      <c r="BU1201" s="8">
        <v>269.84962121212118</v>
      </c>
      <c r="CC1201" s="15">
        <v>42188.663194444445</v>
      </c>
      <c r="CD1201" s="6">
        <v>31.359479223152512</v>
      </c>
      <c r="CE1201" s="6" t="e">
        <f>NA()</f>
        <v>#N/A</v>
      </c>
    </row>
    <row r="1202" spans="4:83" x14ac:dyDescent="0.2">
      <c r="D1202" s="33">
        <v>40609.5</v>
      </c>
      <c r="E1202" s="29">
        <v>72.549721917413962</v>
      </c>
      <c r="AD1202" s="7">
        <v>39974.375</v>
      </c>
      <c r="AE1202" s="8">
        <v>9.0915300000000006</v>
      </c>
      <c r="AF1202" s="8">
        <v>8.7639899999999997</v>
      </c>
      <c r="AG1202" s="8">
        <f t="shared" si="28"/>
        <v>17.855519999999999</v>
      </c>
      <c r="BT1202" s="7">
        <v>41947.909722222219</v>
      </c>
      <c r="BU1202" s="8">
        <v>268.75037878787879</v>
      </c>
      <c r="CC1202" s="15">
        <v>42188.666666666664</v>
      </c>
      <c r="CD1202" s="6">
        <v>31.359479223152512</v>
      </c>
      <c r="CE1202" s="6" t="e">
        <f>NA()</f>
        <v>#N/A</v>
      </c>
    </row>
    <row r="1203" spans="4:83" x14ac:dyDescent="0.2">
      <c r="D1203" s="33">
        <v>40609.520833333336</v>
      </c>
      <c r="E1203" s="29">
        <v>72.549721917413962</v>
      </c>
      <c r="AD1203" s="7">
        <v>39976.375</v>
      </c>
      <c r="AE1203" s="8">
        <v>9.1685599999999994</v>
      </c>
      <c r="AF1203" s="8">
        <v>8.5098900000000004</v>
      </c>
      <c r="AG1203" s="8">
        <f t="shared" si="28"/>
        <v>17.678449999999998</v>
      </c>
      <c r="BT1203" s="7">
        <v>41948.909722222219</v>
      </c>
      <c r="BU1203" s="8">
        <v>268.04318181818189</v>
      </c>
      <c r="CC1203" s="15">
        <v>42188.670138888891</v>
      </c>
      <c r="CD1203" s="6">
        <v>35.397280098186158</v>
      </c>
      <c r="CE1203" s="6" t="e">
        <f>NA()</f>
        <v>#N/A</v>
      </c>
    </row>
    <row r="1204" spans="4:83" x14ac:dyDescent="0.2">
      <c r="D1204" s="33">
        <v>40609.541666666664</v>
      </c>
      <c r="E1204" s="29">
        <v>71.250343384601237</v>
      </c>
      <c r="AD1204" s="7">
        <v>39978.375</v>
      </c>
      <c r="AE1204" s="8">
        <v>9.05288</v>
      </c>
      <c r="AF1204" s="8">
        <v>8.6675500000000003</v>
      </c>
      <c r="AG1204" s="8">
        <f t="shared" si="28"/>
        <v>17.72043</v>
      </c>
      <c r="BT1204" s="7">
        <v>41949.909722222219</v>
      </c>
      <c r="BU1204" s="8">
        <v>268.78674242424245</v>
      </c>
      <c r="CC1204" s="15">
        <v>42188.673611111109</v>
      </c>
      <c r="CD1204" s="6">
        <v>32.686103220503526</v>
      </c>
      <c r="CE1204" s="6" t="e">
        <f>NA()</f>
        <v>#N/A</v>
      </c>
    </row>
    <row r="1205" spans="4:83" x14ac:dyDescent="0.2">
      <c r="D1205" s="33">
        <v>40609.5625</v>
      </c>
      <c r="E1205" s="29">
        <v>71.899054199618476</v>
      </c>
      <c r="AD1205" s="7">
        <v>39980.375</v>
      </c>
      <c r="AE1205" s="8">
        <v>8.8908100000000001</v>
      </c>
      <c r="AF1205" s="8">
        <v>8.3725400000000008</v>
      </c>
      <c r="AG1205" s="8">
        <f t="shared" si="28"/>
        <v>17.263350000000003</v>
      </c>
      <c r="BT1205" s="7">
        <v>41950.909722222219</v>
      </c>
      <c r="BU1205" s="8">
        <v>269.60606060606057</v>
      </c>
      <c r="CC1205" s="15">
        <v>42188.677083333336</v>
      </c>
      <c r="CD1205" s="6">
        <v>31.359479223152512</v>
      </c>
      <c r="CE1205" s="6" t="e">
        <f>NA()</f>
        <v>#N/A</v>
      </c>
    </row>
    <row r="1206" spans="4:83" x14ac:dyDescent="0.2">
      <c r="D1206" s="33">
        <v>40609.583333333336</v>
      </c>
      <c r="E1206" s="29">
        <v>74.513408070639954</v>
      </c>
      <c r="AD1206" s="7">
        <v>39982.375</v>
      </c>
      <c r="AE1206" s="8">
        <v>8.7733799999999995</v>
      </c>
      <c r="AF1206" s="8">
        <v>6.9828000000000001</v>
      </c>
      <c r="AG1206" s="8">
        <f t="shared" si="28"/>
        <v>15.756180000000001</v>
      </c>
      <c r="BT1206" s="7">
        <v>41951.909722222219</v>
      </c>
      <c r="BU1206" s="8">
        <v>269.04090909090911</v>
      </c>
      <c r="CC1206" s="15">
        <v>42188.680555555555</v>
      </c>
      <c r="CD1206" s="6">
        <v>34.030924018295742</v>
      </c>
      <c r="CE1206" s="6" t="e">
        <f>NA()</f>
        <v>#N/A</v>
      </c>
    </row>
    <row r="1207" spans="4:83" x14ac:dyDescent="0.2">
      <c r="D1207" s="33">
        <v>40609.604166666664</v>
      </c>
      <c r="E1207" s="29">
        <v>73.856904642448129</v>
      </c>
      <c r="AD1207" s="7">
        <v>39984.375</v>
      </c>
      <c r="AE1207" s="8">
        <v>8.4005799999999997</v>
      </c>
      <c r="AF1207" s="8">
        <v>5.9771999999999998</v>
      </c>
      <c r="AG1207" s="8">
        <f t="shared" si="28"/>
        <v>14.37778</v>
      </c>
      <c r="BT1207" s="7">
        <v>41952.909722222219</v>
      </c>
      <c r="BU1207" s="8">
        <v>268.50719696969702</v>
      </c>
      <c r="CC1207" s="15">
        <v>42188.684027777781</v>
      </c>
      <c r="CD1207" s="6">
        <v>31.359479223152512</v>
      </c>
      <c r="CE1207" s="6" t="e">
        <f>NA()</f>
        <v>#N/A</v>
      </c>
    </row>
    <row r="1208" spans="4:83" x14ac:dyDescent="0.2">
      <c r="D1208" s="33">
        <v>40609.625</v>
      </c>
      <c r="E1208" s="29">
        <v>72.549721917413962</v>
      </c>
      <c r="AD1208" s="7">
        <v>39986.375</v>
      </c>
      <c r="AE1208" s="8">
        <v>8.5772499999999994</v>
      </c>
      <c r="AF1208" s="8">
        <v>5.0271299999999997</v>
      </c>
      <c r="AG1208" s="8">
        <f t="shared" si="28"/>
        <v>13.604379999999999</v>
      </c>
      <c r="BT1208" s="7">
        <v>41953.909722222219</v>
      </c>
      <c r="BU1208" s="8">
        <v>268.56515151515151</v>
      </c>
      <c r="CC1208" s="15">
        <v>42188.6875</v>
      </c>
      <c r="CD1208" s="6">
        <v>31.359479223152512</v>
      </c>
      <c r="CE1208" s="6" t="e">
        <f>NA()</f>
        <v>#N/A</v>
      </c>
    </row>
    <row r="1209" spans="4:83" x14ac:dyDescent="0.2">
      <c r="D1209" s="33">
        <v>40609.645833333336</v>
      </c>
      <c r="E1209" s="29">
        <v>69.958816201395734</v>
      </c>
      <c r="AD1209" s="7">
        <v>39988.375</v>
      </c>
      <c r="AE1209" s="8">
        <v>8.1883599999999994</v>
      </c>
      <c r="AF1209" s="8">
        <v>4.4742600000000001</v>
      </c>
      <c r="AG1209" s="8">
        <f t="shared" si="28"/>
        <v>12.66262</v>
      </c>
      <c r="BT1209" s="7">
        <v>41954.909722222219</v>
      </c>
      <c r="BU1209" s="8">
        <v>268.84242424242422</v>
      </c>
      <c r="CC1209" s="15">
        <v>42188.690972222219</v>
      </c>
      <c r="CD1209" s="6">
        <v>32.689590916244569</v>
      </c>
      <c r="CE1209" s="6" t="e">
        <f>NA()</f>
        <v>#N/A</v>
      </c>
    </row>
    <row r="1210" spans="4:83" x14ac:dyDescent="0.2">
      <c r="D1210" s="33">
        <v>40609.666666666664</v>
      </c>
      <c r="E1210" s="29">
        <v>72.549721917413962</v>
      </c>
      <c r="AD1210" s="7">
        <v>39990.375</v>
      </c>
      <c r="AE1210" s="8">
        <v>7.9204499999999998</v>
      </c>
      <c r="AF1210" s="8">
        <v>4.5277900000000004</v>
      </c>
      <c r="AG1210" s="8">
        <f t="shared" si="28"/>
        <v>12.44824</v>
      </c>
      <c r="BT1210" s="7">
        <v>41955.909722222219</v>
      </c>
      <c r="BU1210" s="8">
        <v>269.06969696969685</v>
      </c>
      <c r="CC1210" s="15">
        <v>42188.694444444445</v>
      </c>
      <c r="CD1210" s="6">
        <v>35.397280098186158</v>
      </c>
      <c r="CE1210" s="6" t="e">
        <f>NA()</f>
        <v>#N/A</v>
      </c>
    </row>
    <row r="1211" spans="4:83" x14ac:dyDescent="0.2">
      <c r="D1211" s="33">
        <v>40609.6875</v>
      </c>
      <c r="E1211" s="29">
        <v>73.856904642448129</v>
      </c>
      <c r="AD1211" s="7">
        <v>39992.375</v>
      </c>
      <c r="AE1211" s="8">
        <v>7.5273000000000003</v>
      </c>
      <c r="AF1211" s="8">
        <v>4.5042600000000004</v>
      </c>
      <c r="AG1211" s="8">
        <f t="shared" si="28"/>
        <v>12.031560000000001</v>
      </c>
      <c r="BT1211" s="7">
        <v>41956.909722222219</v>
      </c>
      <c r="BU1211" s="8">
        <v>228.06477272727273</v>
      </c>
      <c r="CC1211" s="15">
        <v>42188.697916666664</v>
      </c>
      <c r="CD1211" s="6">
        <v>30.051305136951967</v>
      </c>
      <c r="CE1211" s="6" t="e">
        <f>NA()</f>
        <v>#N/A</v>
      </c>
    </row>
    <row r="1212" spans="4:83" x14ac:dyDescent="0.2">
      <c r="D1212" s="33">
        <v>40609.708333333336</v>
      </c>
      <c r="E1212" s="29">
        <v>73.202340670147166</v>
      </c>
      <c r="AD1212" s="7">
        <v>39994.375</v>
      </c>
      <c r="AE1212" s="8">
        <v>7.2115400000000003</v>
      </c>
      <c r="AF1212" s="8">
        <v>4.4870900000000002</v>
      </c>
      <c r="AG1212" s="8">
        <f t="shared" si="28"/>
        <v>11.698630000000001</v>
      </c>
      <c r="BT1212" s="7">
        <v>41957.909722222219</v>
      </c>
      <c r="BU1212" s="8">
        <v>271.88825757575762</v>
      </c>
      <c r="CC1212" s="15">
        <v>42188.701388888891</v>
      </c>
      <c r="CD1212" s="6">
        <v>32.686103220503526</v>
      </c>
      <c r="CE1212" s="6" t="e">
        <f>NA()</f>
        <v>#N/A</v>
      </c>
    </row>
    <row r="1213" spans="4:83" x14ac:dyDescent="0.2">
      <c r="D1213" s="33">
        <v>40609.729166666664</v>
      </c>
      <c r="E1213" s="29">
        <v>74.513408070639954</v>
      </c>
      <c r="AD1213" s="7">
        <v>39996.375</v>
      </c>
      <c r="AE1213" s="8">
        <v>6.9704100000000002</v>
      </c>
      <c r="AF1213" s="8">
        <v>4.35677</v>
      </c>
      <c r="AG1213" s="8">
        <f t="shared" si="28"/>
        <v>11.32718</v>
      </c>
      <c r="BT1213" s="7">
        <v>41958.909722222219</v>
      </c>
      <c r="BU1213" s="8">
        <v>262.08674242424235</v>
      </c>
      <c r="CC1213" s="15">
        <v>42188.704861111109</v>
      </c>
      <c r="CD1213" s="6">
        <v>32.689590916244569</v>
      </c>
      <c r="CE1213" s="6" t="e">
        <f>NA()</f>
        <v>#N/A</v>
      </c>
    </row>
    <row r="1214" spans="4:83" x14ac:dyDescent="0.2">
      <c r="D1214" s="33">
        <v>40609.75</v>
      </c>
      <c r="E1214" s="29">
        <v>73.202340670147166</v>
      </c>
      <c r="AD1214" s="7">
        <v>39998.375</v>
      </c>
      <c r="AE1214" s="8">
        <v>6.6886799999999997</v>
      </c>
      <c r="AF1214" s="8">
        <v>4.37439</v>
      </c>
      <c r="AG1214" s="8">
        <f t="shared" si="28"/>
        <v>11.06307</v>
      </c>
      <c r="BT1214" s="7">
        <v>41959.909722222219</v>
      </c>
      <c r="BU1214" s="8">
        <v>252.20265151515147</v>
      </c>
      <c r="CC1214" s="15">
        <v>42188.708333333336</v>
      </c>
      <c r="CD1214" s="6">
        <v>31.359479223151737</v>
      </c>
      <c r="CE1214" s="6" t="e">
        <f>NA()</f>
        <v>#N/A</v>
      </c>
    </row>
    <row r="1215" spans="4:83" x14ac:dyDescent="0.2">
      <c r="D1215" s="33">
        <v>40609.770833333336</v>
      </c>
      <c r="E1215" s="29">
        <v>75.171845241977564</v>
      </c>
      <c r="AD1215" s="7">
        <v>40000.375</v>
      </c>
      <c r="AE1215" s="8">
        <v>6.6669799999999997</v>
      </c>
      <c r="AF1215" s="8">
        <v>4.7409600000000003</v>
      </c>
      <c r="AG1215" s="8">
        <f t="shared" si="28"/>
        <v>11.40794</v>
      </c>
      <c r="CC1215" s="15">
        <v>42188.711805555555</v>
      </c>
      <c r="CD1215" s="6">
        <v>31.359479223151737</v>
      </c>
      <c r="CE1215" s="6" t="e">
        <f>NA()</f>
        <v>#N/A</v>
      </c>
    </row>
    <row r="1216" spans="4:83" x14ac:dyDescent="0.2">
      <c r="D1216" s="33">
        <v>40609.791666666664</v>
      </c>
      <c r="E1216" s="29">
        <v>77.158702835836792</v>
      </c>
      <c r="AD1216" s="7">
        <v>40002.375</v>
      </c>
      <c r="AE1216" s="8">
        <v>6.62296</v>
      </c>
      <c r="AF1216" s="8">
        <v>4.5341399999999998</v>
      </c>
      <c r="AG1216" s="8">
        <f t="shared" si="28"/>
        <v>11.1571</v>
      </c>
      <c r="CC1216" s="15">
        <v>42188.715277777781</v>
      </c>
      <c r="CD1216" s="6">
        <v>38.88321566490449</v>
      </c>
      <c r="CE1216" s="6" t="e">
        <f>NA()</f>
        <v>#N/A</v>
      </c>
    </row>
    <row r="1217" spans="4:83" x14ac:dyDescent="0.2">
      <c r="D1217" s="33">
        <v>40609.8125</v>
      </c>
      <c r="E1217" s="29">
        <v>77.158702835836792</v>
      </c>
      <c r="AD1217" s="7">
        <v>40004.375</v>
      </c>
      <c r="AE1217" s="8">
        <v>6.5487900000000003</v>
      </c>
      <c r="AF1217" s="8">
        <v>4.7056699999999996</v>
      </c>
      <c r="AG1217" s="8">
        <f t="shared" si="28"/>
        <v>11.25446</v>
      </c>
      <c r="CC1217" s="15">
        <v>42188.71875</v>
      </c>
      <c r="CD1217" s="6">
        <v>32.689590916244569</v>
      </c>
      <c r="CE1217" s="6" t="e">
        <f>NA()</f>
        <v>#N/A</v>
      </c>
    </row>
    <row r="1218" spans="4:83" x14ac:dyDescent="0.2">
      <c r="D1218" s="33">
        <v>40609.833333333336</v>
      </c>
      <c r="E1218" s="29">
        <v>76.494498213309555</v>
      </c>
      <c r="AD1218" s="7">
        <v>40006.375</v>
      </c>
      <c r="AE1218" s="8">
        <v>6.3485800000000001</v>
      </c>
      <c r="AF1218" s="8">
        <v>4.5710800000000003</v>
      </c>
      <c r="AG1218" s="8">
        <f t="shared" si="28"/>
        <v>10.91966</v>
      </c>
      <c r="CC1218" s="15">
        <v>42188.722222222219</v>
      </c>
      <c r="CD1218" s="6">
        <v>32.689590916244569</v>
      </c>
      <c r="CE1218" s="6" t="e">
        <f>NA()</f>
        <v>#N/A</v>
      </c>
    </row>
    <row r="1219" spans="4:83" x14ac:dyDescent="0.2">
      <c r="D1219" s="33">
        <v>40609.854166666664</v>
      </c>
      <c r="E1219" s="29">
        <v>75.171845241977564</v>
      </c>
      <c r="AD1219" s="7">
        <v>40008.375</v>
      </c>
      <c r="AE1219" s="8">
        <v>6.3270999999999997</v>
      </c>
      <c r="AF1219" s="8">
        <v>4.72525</v>
      </c>
      <c r="AG1219" s="8">
        <f t="shared" ref="AG1219:AG1282" si="29">IF(AE1219&lt;&gt;"",IF(AF1219&lt;&gt;"",AE1219+AF1219,""),"")</f>
        <v>11.052350000000001</v>
      </c>
      <c r="CC1219" s="15">
        <v>42188.725694444445</v>
      </c>
      <c r="CD1219" s="6">
        <v>36.087152137513144</v>
      </c>
      <c r="CE1219" s="6" t="e">
        <f>NA()</f>
        <v>#N/A</v>
      </c>
    </row>
    <row r="1220" spans="4:83" x14ac:dyDescent="0.2">
      <c r="D1220" s="33">
        <v>40609.875</v>
      </c>
      <c r="E1220" s="29">
        <v>74.513408070639954</v>
      </c>
      <c r="AD1220" s="7">
        <v>40010.375</v>
      </c>
      <c r="AE1220" s="8">
        <v>6.5541400000000003</v>
      </c>
      <c r="AF1220" s="8">
        <v>4.7425800000000002</v>
      </c>
      <c r="AG1220" s="8">
        <f t="shared" si="29"/>
        <v>11.296720000000001</v>
      </c>
      <c r="CC1220" s="15">
        <v>42188.729166666664</v>
      </c>
      <c r="CD1220" s="6">
        <v>32.689590916244569</v>
      </c>
      <c r="CE1220" s="6" t="e">
        <f>NA()</f>
        <v>#N/A</v>
      </c>
    </row>
    <row r="1221" spans="4:83" x14ac:dyDescent="0.2">
      <c r="D1221" s="33">
        <v>40609.895833333336</v>
      </c>
      <c r="E1221" s="29">
        <v>73.856904642448129</v>
      </c>
      <c r="AD1221" s="7">
        <v>40012.375</v>
      </c>
      <c r="AE1221" s="8">
        <v>6.2791300000000003</v>
      </c>
      <c r="AF1221" s="8">
        <v>4.7404099999999998</v>
      </c>
      <c r="AG1221" s="8">
        <f t="shared" si="29"/>
        <v>11.019539999999999</v>
      </c>
      <c r="CC1221" s="15">
        <v>42188.732638888891</v>
      </c>
      <c r="CD1221" s="6">
        <v>30.704777535527697</v>
      </c>
      <c r="CE1221" s="6" t="e">
        <f>NA()</f>
        <v>#N/A</v>
      </c>
    </row>
    <row r="1222" spans="4:83" x14ac:dyDescent="0.2">
      <c r="D1222" s="33">
        <v>40609.916666666664</v>
      </c>
      <c r="E1222" s="29">
        <v>73.856904642448129</v>
      </c>
      <c r="AD1222" s="7">
        <v>40014.375</v>
      </c>
      <c r="AE1222" s="8">
        <v>6.2505199999999999</v>
      </c>
      <c r="AF1222" s="8">
        <v>4.75251</v>
      </c>
      <c r="AG1222" s="8">
        <f t="shared" si="29"/>
        <v>11.003029999999999</v>
      </c>
      <c r="CC1222" s="15">
        <v>42188.736111111109</v>
      </c>
      <c r="CD1222" s="6">
        <v>36.087152137513144</v>
      </c>
      <c r="CE1222" s="6" t="e">
        <f>NA()</f>
        <v>#N/A</v>
      </c>
    </row>
    <row r="1223" spans="4:83" x14ac:dyDescent="0.2">
      <c r="D1223" s="33">
        <v>40609.9375</v>
      </c>
      <c r="E1223" s="29">
        <v>74.513408070639954</v>
      </c>
      <c r="AD1223" s="7">
        <v>40016.375</v>
      </c>
      <c r="AE1223" s="8">
        <v>6.5956700000000001</v>
      </c>
      <c r="AF1223" s="8">
        <v>4.9381199999999996</v>
      </c>
      <c r="AG1223" s="8">
        <f t="shared" si="29"/>
        <v>11.53379</v>
      </c>
      <c r="CC1223" s="15">
        <v>42188.739583333336</v>
      </c>
      <c r="CD1223" s="6">
        <v>30.051305136951967</v>
      </c>
      <c r="CE1223" s="6" t="e">
        <f>NA()</f>
        <v>#N/A</v>
      </c>
    </row>
    <row r="1224" spans="4:83" x14ac:dyDescent="0.2">
      <c r="D1224" s="33">
        <v>40609.958333333336</v>
      </c>
      <c r="E1224" s="29">
        <v>75.171845241977564</v>
      </c>
      <c r="AD1224" s="7">
        <v>40018.375</v>
      </c>
      <c r="AE1224" s="8">
        <v>14.116479999999999</v>
      </c>
      <c r="AF1224" s="8">
        <v>5.4849899999999998</v>
      </c>
      <c r="AG1224" s="8">
        <f t="shared" si="29"/>
        <v>19.601469999999999</v>
      </c>
      <c r="CC1224" s="15">
        <v>42188.743055555555</v>
      </c>
      <c r="CD1224" s="6">
        <v>36.777821036414359</v>
      </c>
      <c r="CE1224" s="6" t="e">
        <f>NA()</f>
        <v>#N/A</v>
      </c>
    </row>
    <row r="1225" spans="4:83" x14ac:dyDescent="0.2">
      <c r="D1225" s="33">
        <v>40609.979166666664</v>
      </c>
      <c r="E1225" s="29">
        <v>75.832210493901911</v>
      </c>
      <c r="AD1225" s="7">
        <v>40020.375</v>
      </c>
      <c r="AE1225" s="8">
        <v>7.14405</v>
      </c>
      <c r="AF1225" s="8">
        <v>5.8329300000000002</v>
      </c>
      <c r="AG1225" s="8">
        <f t="shared" si="29"/>
        <v>12.976980000000001</v>
      </c>
      <c r="CC1225" s="15">
        <v>42188.746527777781</v>
      </c>
      <c r="CD1225" s="6">
        <v>30.704777535527697</v>
      </c>
      <c r="CE1225" s="6" t="e">
        <f>NA()</f>
        <v>#N/A</v>
      </c>
    </row>
    <row r="1226" spans="4:83" x14ac:dyDescent="0.2">
      <c r="D1226" s="33">
        <v>40610</v>
      </c>
      <c r="E1226" s="29">
        <v>73.202340670147166</v>
      </c>
      <c r="AD1226" s="7">
        <v>40022.375</v>
      </c>
      <c r="AE1226" s="8">
        <v>6.3649300000000002</v>
      </c>
      <c r="AF1226" s="8">
        <v>5.6398599999999997</v>
      </c>
      <c r="AG1226" s="8">
        <f t="shared" si="29"/>
        <v>12.00479</v>
      </c>
      <c r="CC1226" s="15">
        <v>42188.75</v>
      </c>
      <c r="CD1226" s="6">
        <v>32.689590916244569</v>
      </c>
      <c r="CE1226" s="6" t="e">
        <f>NA()</f>
        <v>#N/A</v>
      </c>
    </row>
    <row r="1227" spans="4:83" x14ac:dyDescent="0.2">
      <c r="D1227" s="33">
        <v>40610.020833333336</v>
      </c>
      <c r="E1227" s="29">
        <v>73.202340670147166</v>
      </c>
      <c r="AD1227" s="7">
        <v>40024.375</v>
      </c>
      <c r="AE1227" s="8">
        <v>6.2499799999999999</v>
      </c>
      <c r="AF1227" s="8">
        <v>5.2911400000000004</v>
      </c>
      <c r="AG1227" s="8">
        <f t="shared" si="29"/>
        <v>11.541119999999999</v>
      </c>
      <c r="CC1227" s="15">
        <v>42188.753472222219</v>
      </c>
      <c r="CD1227" s="6">
        <v>32.022232962670792</v>
      </c>
      <c r="CE1227" s="6" t="e">
        <f>NA()</f>
        <v>#N/A</v>
      </c>
    </row>
    <row r="1228" spans="4:83" x14ac:dyDescent="0.2">
      <c r="D1228" s="33">
        <v>40610.041666666664</v>
      </c>
      <c r="E1228" s="29">
        <v>75.832210493901911</v>
      </c>
      <c r="AD1228" s="7">
        <v>40026.375</v>
      </c>
      <c r="AE1228" s="8">
        <v>6.28172</v>
      </c>
      <c r="AF1228" s="8">
        <v>5.1912900000000004</v>
      </c>
      <c r="AG1228" s="8">
        <f t="shared" si="29"/>
        <v>11.47301</v>
      </c>
      <c r="CC1228" s="15">
        <v>42188.756944444445</v>
      </c>
      <c r="CD1228" s="6">
        <v>32.689590916244569</v>
      </c>
      <c r="CE1228" s="6" t="e">
        <f>NA()</f>
        <v>#N/A</v>
      </c>
    </row>
    <row r="1229" spans="4:83" x14ac:dyDescent="0.2">
      <c r="D1229" s="33">
        <v>40610.0625</v>
      </c>
      <c r="E1229" s="29">
        <v>74.513408070639954</v>
      </c>
      <c r="AD1229" s="7">
        <v>40028.375</v>
      </c>
      <c r="AE1229" s="8">
        <v>5.9558299999999997</v>
      </c>
      <c r="AF1229" s="8">
        <v>5.0099</v>
      </c>
      <c r="AG1229" s="8">
        <f t="shared" si="29"/>
        <v>10.965730000000001</v>
      </c>
      <c r="CC1229" s="15">
        <v>42188.760416666664</v>
      </c>
      <c r="CD1229" s="6">
        <v>32.022232962670792</v>
      </c>
      <c r="CE1229" s="6" t="e">
        <f>NA()</f>
        <v>#N/A</v>
      </c>
    </row>
    <row r="1230" spans="4:83" x14ac:dyDescent="0.2">
      <c r="D1230" s="33">
        <v>40610.083333333336</v>
      </c>
      <c r="E1230" s="29">
        <v>75.171845241977564</v>
      </c>
      <c r="AD1230" s="7">
        <v>40030.375</v>
      </c>
      <c r="AE1230" s="8">
        <v>5.7258500000000003</v>
      </c>
      <c r="AF1230" s="8">
        <v>5.0949999999999998</v>
      </c>
      <c r="AG1230" s="8">
        <f t="shared" si="29"/>
        <v>10.82085</v>
      </c>
      <c r="CC1230" s="15">
        <v>42188.763888888891</v>
      </c>
      <c r="CD1230" s="6">
        <v>32.689590916244569</v>
      </c>
      <c r="CE1230" s="6" t="e">
        <f>NA()</f>
        <v>#N/A</v>
      </c>
    </row>
    <row r="1231" spans="4:83" x14ac:dyDescent="0.2">
      <c r="D1231" s="33">
        <v>40610.104166666664</v>
      </c>
      <c r="E1231" s="29">
        <v>75.832210493901911</v>
      </c>
      <c r="AD1231" s="7">
        <v>40032.375</v>
      </c>
      <c r="AE1231" s="8">
        <v>5.4452999999999996</v>
      </c>
      <c r="AF1231" s="8">
        <v>5.1196299999999999</v>
      </c>
      <c r="AG1231" s="8">
        <f t="shared" si="29"/>
        <v>10.56493</v>
      </c>
      <c r="CC1231" s="15">
        <v>42188.767361111109</v>
      </c>
      <c r="CD1231" s="6">
        <v>32.022232962670792</v>
      </c>
      <c r="CE1231" s="6" t="e">
        <f>NA()</f>
        <v>#N/A</v>
      </c>
    </row>
    <row r="1232" spans="4:83" x14ac:dyDescent="0.2">
      <c r="D1232" s="33">
        <v>40610.125</v>
      </c>
      <c r="E1232" s="29">
        <v>71.899054199618476</v>
      </c>
      <c r="AD1232" s="7">
        <v>40034.375</v>
      </c>
      <c r="AE1232" s="8">
        <v>5.2759499999999999</v>
      </c>
      <c r="AF1232" s="8">
        <v>5.1173900000000003</v>
      </c>
      <c r="AG1232" s="8">
        <f t="shared" si="29"/>
        <v>10.39334</v>
      </c>
      <c r="CC1232" s="15">
        <v>42188.770833333336</v>
      </c>
      <c r="CD1232" s="6">
        <v>34.034458902979765</v>
      </c>
      <c r="CE1232" s="6" t="e">
        <f>NA()</f>
        <v>#N/A</v>
      </c>
    </row>
    <row r="1233" spans="4:83" x14ac:dyDescent="0.2">
      <c r="D1233" s="33">
        <v>40610.145833333336</v>
      </c>
      <c r="E1233" s="29">
        <v>73.202340670147166</v>
      </c>
      <c r="AD1233" s="7">
        <v>40036.375</v>
      </c>
      <c r="AE1233" s="8">
        <v>5.6597600000000003</v>
      </c>
      <c r="AF1233" s="8">
        <v>5.1554599999999997</v>
      </c>
      <c r="AG1233" s="8">
        <f t="shared" si="29"/>
        <v>10.81522</v>
      </c>
      <c r="CC1233" s="15">
        <v>42188.774305555555</v>
      </c>
      <c r="CD1233" s="6">
        <v>30.704777535527697</v>
      </c>
      <c r="CE1233" s="6" t="e">
        <f>NA()</f>
        <v>#N/A</v>
      </c>
    </row>
    <row r="1234" spans="4:83" x14ac:dyDescent="0.2">
      <c r="D1234" s="33">
        <v>40610.166666666664</v>
      </c>
      <c r="E1234" s="29">
        <v>75.171845241977564</v>
      </c>
      <c r="AD1234" s="7">
        <v>40038.375</v>
      </c>
      <c r="AE1234" s="8">
        <v>5.0380200000000004</v>
      </c>
      <c r="AF1234" s="8">
        <v>5.3179100000000004</v>
      </c>
      <c r="AG1234" s="8">
        <f t="shared" si="29"/>
        <v>10.355930000000001</v>
      </c>
      <c r="CC1234" s="15">
        <v>42188.777777777781</v>
      </c>
      <c r="CD1234" s="6">
        <v>30.704777535527697</v>
      </c>
      <c r="CE1234" s="6" t="e">
        <f>NA()</f>
        <v>#N/A</v>
      </c>
    </row>
    <row r="1235" spans="4:83" x14ac:dyDescent="0.2">
      <c r="D1235" s="33">
        <v>40610.1875</v>
      </c>
      <c r="E1235" s="29">
        <v>73.856904642448129</v>
      </c>
      <c r="AD1235" s="7">
        <v>40040.375</v>
      </c>
      <c r="AE1235" s="8">
        <v>11.52478</v>
      </c>
      <c r="AF1235" s="8">
        <v>5.7957999999999998</v>
      </c>
      <c r="AG1235" s="8">
        <f t="shared" si="29"/>
        <v>17.32058</v>
      </c>
      <c r="CC1235" s="15">
        <v>42188.78125</v>
      </c>
      <c r="CD1235" s="6">
        <v>37.476491033185148</v>
      </c>
      <c r="CE1235" s="6" t="e">
        <f>NA()</f>
        <v>#N/A</v>
      </c>
    </row>
    <row r="1236" spans="4:83" x14ac:dyDescent="0.2">
      <c r="D1236" s="33">
        <v>40610.208333333336</v>
      </c>
      <c r="E1236" s="29">
        <v>77.158702835836792</v>
      </c>
      <c r="AD1236" s="7">
        <v>40042.375</v>
      </c>
      <c r="AE1236" s="8">
        <v>5.7236099999999999</v>
      </c>
      <c r="AF1236" s="8">
        <v>5.7862900000000002</v>
      </c>
      <c r="AG1236" s="8">
        <f t="shared" si="29"/>
        <v>11.5099</v>
      </c>
      <c r="CC1236" s="15">
        <v>42188.784722222219</v>
      </c>
      <c r="CD1236" s="6">
        <v>32.022232962670792</v>
      </c>
      <c r="CE1236" s="6" t="e">
        <f>NA()</f>
        <v>#N/A</v>
      </c>
    </row>
    <row r="1237" spans="4:83" x14ac:dyDescent="0.2">
      <c r="D1237" s="33">
        <v>40610.229166666664</v>
      </c>
      <c r="E1237" s="29">
        <v>73.856904642448129</v>
      </c>
      <c r="AD1237" s="7">
        <v>40044.375</v>
      </c>
      <c r="AE1237" s="8">
        <v>5.4775400000000003</v>
      </c>
      <c r="AF1237" s="8">
        <v>5.79819</v>
      </c>
      <c r="AG1237" s="8">
        <f t="shared" si="29"/>
        <v>11.275729999999999</v>
      </c>
      <c r="CC1237" s="15">
        <v>42188.788194444445</v>
      </c>
      <c r="CD1237" s="6">
        <v>37.476491033185148</v>
      </c>
      <c r="CE1237" s="6" t="e">
        <f>NA()</f>
        <v>#N/A</v>
      </c>
    </row>
    <row r="1238" spans="4:83" x14ac:dyDescent="0.2">
      <c r="D1238" s="33">
        <v>40610.25</v>
      </c>
      <c r="E1238" s="29">
        <v>75.171845241977564</v>
      </c>
      <c r="AD1238" s="7">
        <v>40046.375</v>
      </c>
      <c r="AE1238" s="8">
        <v>6.11463</v>
      </c>
      <c r="AF1238" s="8">
        <v>5.8049499999999998</v>
      </c>
      <c r="AG1238" s="8">
        <f t="shared" si="29"/>
        <v>11.91958</v>
      </c>
      <c r="CC1238" s="15">
        <v>42188.791666666664</v>
      </c>
      <c r="CD1238" s="6">
        <v>35.39728009818699</v>
      </c>
      <c r="CE1238" s="6" t="e">
        <f>NA()</f>
        <v>#N/A</v>
      </c>
    </row>
    <row r="1239" spans="4:83" x14ac:dyDescent="0.2">
      <c r="D1239" s="33">
        <v>40610.270833333336</v>
      </c>
      <c r="E1239" s="29">
        <v>73.856904642448129</v>
      </c>
      <c r="AD1239" s="7">
        <v>40048.375</v>
      </c>
      <c r="AE1239" s="8">
        <v>5.7359499999999999</v>
      </c>
      <c r="AF1239" s="8">
        <v>5.8236100000000004</v>
      </c>
      <c r="AG1239" s="8">
        <f t="shared" si="29"/>
        <v>11.559560000000001</v>
      </c>
      <c r="CC1239" s="15">
        <v>42188.795138888891</v>
      </c>
      <c r="CD1239" s="6">
        <v>34.034458902979765</v>
      </c>
      <c r="CE1239" s="6" t="e">
        <f>NA()</f>
        <v>#N/A</v>
      </c>
    </row>
    <row r="1240" spans="4:83" x14ac:dyDescent="0.2">
      <c r="D1240" s="33">
        <v>40610.291666666664</v>
      </c>
      <c r="E1240" s="29">
        <v>76.494498213309555</v>
      </c>
      <c r="AD1240" s="7">
        <v>40050.375</v>
      </c>
      <c r="AE1240" s="8">
        <v>5.1335800000000003</v>
      </c>
      <c r="AF1240" s="8">
        <v>5.9767000000000001</v>
      </c>
      <c r="AG1240" s="8">
        <f t="shared" si="29"/>
        <v>11.110279999999999</v>
      </c>
      <c r="CC1240" s="15">
        <v>42188.798611111109</v>
      </c>
      <c r="CD1240" s="6">
        <v>35.39728009818699</v>
      </c>
      <c r="CE1240" s="6" t="e">
        <f>NA()</f>
        <v>#N/A</v>
      </c>
    </row>
    <row r="1241" spans="4:83" x14ac:dyDescent="0.2">
      <c r="D1241" s="33">
        <v>40610.3125</v>
      </c>
      <c r="E1241" s="29">
        <v>75.171845241977564</v>
      </c>
      <c r="AD1241" s="7">
        <v>40052.375</v>
      </c>
      <c r="AE1241" s="8">
        <v>6.3096800000000002</v>
      </c>
      <c r="AF1241" s="8">
        <v>5.9483199999999998</v>
      </c>
      <c r="AG1241" s="8">
        <f t="shared" si="29"/>
        <v>12.257999999999999</v>
      </c>
      <c r="CC1241" s="15">
        <v>42188.802083333336</v>
      </c>
      <c r="CD1241" s="6">
        <v>35.39728009818699</v>
      </c>
      <c r="CE1241" s="6" t="e">
        <f>NA()</f>
        <v>#N/A</v>
      </c>
    </row>
    <row r="1242" spans="4:83" x14ac:dyDescent="0.2">
      <c r="D1242" s="33">
        <v>40610.333333333336</v>
      </c>
      <c r="E1242" s="29">
        <v>75.832210493901911</v>
      </c>
      <c r="AD1242" s="7">
        <v>40054.375</v>
      </c>
      <c r="AE1242" s="8">
        <v>4.6805199999999996</v>
      </c>
      <c r="AF1242" s="8">
        <v>5.8031499999999996</v>
      </c>
      <c r="AG1242" s="8">
        <f t="shared" si="29"/>
        <v>10.48367</v>
      </c>
      <c r="CC1242" s="15">
        <v>42188.805555555555</v>
      </c>
      <c r="CD1242" s="6">
        <v>35.39728009818699</v>
      </c>
      <c r="CE1242" s="6" t="e">
        <f>NA()</f>
        <v>#N/A</v>
      </c>
    </row>
    <row r="1243" spans="4:83" x14ac:dyDescent="0.2">
      <c r="D1243" s="33">
        <v>40610.354166666664</v>
      </c>
      <c r="E1243" s="29">
        <v>79.834580736879587</v>
      </c>
      <c r="AD1243" s="7">
        <v>40056.375</v>
      </c>
      <c r="AE1243" s="8">
        <v>5.5311399999999997</v>
      </c>
      <c r="AF1243" s="8">
        <v>5.6950099999999999</v>
      </c>
      <c r="AG1243" s="8">
        <f t="shared" si="29"/>
        <v>11.226150000000001</v>
      </c>
      <c r="CC1243" s="15">
        <v>42188.809027777781</v>
      </c>
      <c r="CD1243" s="6">
        <v>35.39728009818699</v>
      </c>
      <c r="CE1243" s="6" t="e">
        <f>NA()</f>
        <v>#N/A</v>
      </c>
    </row>
    <row r="1244" spans="4:83" x14ac:dyDescent="0.2">
      <c r="D1244" s="33">
        <v>40610.375</v>
      </c>
      <c r="E1244" s="29">
        <v>77.824818845158589</v>
      </c>
      <c r="AD1244" s="7">
        <v>40058.375</v>
      </c>
      <c r="AE1244" s="8">
        <v>5.9409200000000002</v>
      </c>
      <c r="AF1244" s="8">
        <v>6.2282099999999998</v>
      </c>
      <c r="AG1244" s="8">
        <f t="shared" si="29"/>
        <v>12.169129999999999</v>
      </c>
      <c r="CC1244" s="15">
        <v>42188.8125</v>
      </c>
      <c r="CD1244" s="6">
        <v>37.476491033185148</v>
      </c>
      <c r="CE1244" s="6" t="e">
        <f>NA()</f>
        <v>#N/A</v>
      </c>
    </row>
    <row r="1245" spans="4:83" x14ac:dyDescent="0.2">
      <c r="D1245" s="33">
        <v>40610.395833333336</v>
      </c>
      <c r="E1245" s="29">
        <v>80.508288067128575</v>
      </c>
      <c r="AD1245" s="7">
        <v>40060.375</v>
      </c>
      <c r="AE1245" s="8">
        <v>0</v>
      </c>
      <c r="AF1245" s="8">
        <v>7.1580300000000001</v>
      </c>
      <c r="AG1245" s="8">
        <f t="shared" si="29"/>
        <v>7.1580300000000001</v>
      </c>
      <c r="CC1245" s="15">
        <v>42188.815972222219</v>
      </c>
      <c r="CD1245" s="6">
        <v>35.39728009818699</v>
      </c>
      <c r="CE1245" s="6" t="e">
        <f>NA()</f>
        <v>#N/A</v>
      </c>
    </row>
    <row r="1246" spans="4:83" x14ac:dyDescent="0.2">
      <c r="D1246" s="33">
        <v>40610.416666666664</v>
      </c>
      <c r="E1246" s="29">
        <v>75.171845241977564</v>
      </c>
      <c r="AD1246" s="7">
        <v>40062.375</v>
      </c>
      <c r="AE1246" s="8">
        <v>0</v>
      </c>
      <c r="AF1246" s="8">
        <v>7.0645800000000003</v>
      </c>
      <c r="AG1246" s="8">
        <f t="shared" si="29"/>
        <v>7.0645800000000003</v>
      </c>
      <c r="CC1246" s="15">
        <v>42188.819444444445</v>
      </c>
      <c r="CD1246" s="6">
        <v>37.476491033185148</v>
      </c>
      <c r="CE1246" s="6" t="e">
        <f>NA()</f>
        <v>#N/A</v>
      </c>
    </row>
    <row r="1247" spans="4:83" x14ac:dyDescent="0.2">
      <c r="D1247" s="33">
        <v>40610.4375</v>
      </c>
      <c r="E1247" s="29">
        <v>77.158702835836792</v>
      </c>
      <c r="AD1247" s="7">
        <v>40064.375</v>
      </c>
      <c r="AE1247" s="8">
        <v>0</v>
      </c>
      <c r="AF1247" s="8">
        <v>6.7913500000000004</v>
      </c>
      <c r="AG1247" s="8">
        <f t="shared" si="29"/>
        <v>6.7913500000000004</v>
      </c>
      <c r="CC1247" s="15">
        <v>42188.822916666664</v>
      </c>
      <c r="CD1247" s="6">
        <v>30.701361908684117</v>
      </c>
      <c r="CE1247" s="6" t="e">
        <f>NA()</f>
        <v>#N/A</v>
      </c>
    </row>
    <row r="1248" spans="4:83" x14ac:dyDescent="0.2">
      <c r="D1248" s="33">
        <v>40610.458333333336</v>
      </c>
      <c r="E1248" s="29">
        <v>70.603595393467046</v>
      </c>
      <c r="AD1248" s="7">
        <v>40066.375</v>
      </c>
      <c r="AE1248" s="8">
        <v>0</v>
      </c>
      <c r="AF1248" s="8">
        <v>6.4343599999999999</v>
      </c>
      <c r="AG1248" s="8">
        <f t="shared" si="29"/>
        <v>6.4343599999999999</v>
      </c>
      <c r="CC1248" s="15">
        <v>42188.826388888891</v>
      </c>
      <c r="CD1248" s="6">
        <v>28.119242572919156</v>
      </c>
      <c r="CE1248" s="6" t="e">
        <f>NA()</f>
        <v>#N/A</v>
      </c>
    </row>
    <row r="1249" spans="4:83" x14ac:dyDescent="0.2">
      <c r="D1249" s="33">
        <v>40610.479166666664</v>
      </c>
      <c r="E1249" s="29">
        <v>76.494498213309555</v>
      </c>
      <c r="AD1249" s="7">
        <v>40068.375</v>
      </c>
      <c r="AE1249" s="8">
        <v>0</v>
      </c>
      <c r="AF1249" s="8">
        <v>6.0973800000000002</v>
      </c>
      <c r="AG1249" s="8">
        <f t="shared" si="29"/>
        <v>6.0973800000000002</v>
      </c>
      <c r="CC1249" s="15">
        <v>42188.829861111109</v>
      </c>
      <c r="CD1249" s="6">
        <v>30.701361908684117</v>
      </c>
      <c r="CE1249" s="6" t="e">
        <f>NA()</f>
        <v>#N/A</v>
      </c>
    </row>
    <row r="1250" spans="4:83" x14ac:dyDescent="0.2">
      <c r="D1250" s="33">
        <v>40610.5</v>
      </c>
      <c r="E1250" s="29">
        <v>71.899054199618476</v>
      </c>
      <c r="AD1250" s="7">
        <v>40070.375</v>
      </c>
      <c r="AE1250" s="8">
        <v>0</v>
      </c>
      <c r="AF1250" s="8">
        <v>6.0057600000000004</v>
      </c>
      <c r="AG1250" s="8">
        <f t="shared" si="29"/>
        <v>6.0057600000000004</v>
      </c>
      <c r="CC1250" s="15">
        <v>42188.833333333336</v>
      </c>
      <c r="CD1250" s="6">
        <v>32.022232962671595</v>
      </c>
      <c r="CE1250" s="6" t="e">
        <f>NA()</f>
        <v>#N/A</v>
      </c>
    </row>
    <row r="1251" spans="4:83" x14ac:dyDescent="0.2">
      <c r="D1251" s="33">
        <v>40610.520833333336</v>
      </c>
      <c r="E1251" s="29">
        <v>72.549721917413962</v>
      </c>
      <c r="AD1251" s="7">
        <v>40072.375</v>
      </c>
      <c r="AE1251" s="8">
        <v>0</v>
      </c>
      <c r="AF1251" s="8">
        <v>5.8429700000000002</v>
      </c>
      <c r="AG1251" s="8">
        <f t="shared" si="29"/>
        <v>5.8429700000000002</v>
      </c>
      <c r="CC1251" s="15">
        <v>42188.836805555555</v>
      </c>
      <c r="CD1251" s="6">
        <v>28.761844938733343</v>
      </c>
      <c r="CE1251" s="6" t="e">
        <f>NA()</f>
        <v>#N/A</v>
      </c>
    </row>
    <row r="1252" spans="4:83" x14ac:dyDescent="0.2">
      <c r="D1252" s="33">
        <v>40610.541666666664</v>
      </c>
      <c r="E1252" s="29">
        <v>72.549721917413962</v>
      </c>
      <c r="AD1252" s="7">
        <v>40074.375</v>
      </c>
      <c r="AE1252" s="8">
        <v>5.51342</v>
      </c>
      <c r="AF1252" s="8">
        <v>5.8049499999999998</v>
      </c>
      <c r="AG1252" s="8">
        <f t="shared" si="29"/>
        <v>11.31837</v>
      </c>
      <c r="CC1252" s="15">
        <v>42188.840277777781</v>
      </c>
      <c r="CD1252" s="6">
        <v>29.402535490170138</v>
      </c>
      <c r="CE1252" s="6" t="e">
        <f>NA()</f>
        <v>#N/A</v>
      </c>
    </row>
    <row r="1253" spans="4:83" x14ac:dyDescent="0.2">
      <c r="D1253" s="33">
        <v>40610.5625</v>
      </c>
      <c r="E1253" s="29">
        <v>76.494498213309555</v>
      </c>
      <c r="AD1253" s="7">
        <v>40076.375</v>
      </c>
      <c r="AE1253" s="8">
        <v>5.39846</v>
      </c>
      <c r="AF1253" s="8">
        <v>5.6673900000000001</v>
      </c>
      <c r="AG1253" s="8">
        <f t="shared" si="29"/>
        <v>11.065850000000001</v>
      </c>
      <c r="CC1253" s="15">
        <v>42188.84375</v>
      </c>
      <c r="CD1253" s="6">
        <v>26.858449423896932</v>
      </c>
      <c r="CE1253" s="6" t="e">
        <f>NA()</f>
        <v>#N/A</v>
      </c>
    </row>
    <row r="1254" spans="4:83" x14ac:dyDescent="0.2">
      <c r="D1254" s="33">
        <v>40610.583333333336</v>
      </c>
      <c r="E1254" s="29">
        <v>74.513408070639954</v>
      </c>
      <c r="AD1254" s="7">
        <v>40078.375</v>
      </c>
      <c r="AE1254" s="8">
        <v>5.4556100000000001</v>
      </c>
      <c r="AF1254" s="8">
        <v>5.7186599999999999</v>
      </c>
      <c r="AG1254" s="8">
        <f t="shared" si="29"/>
        <v>11.17427</v>
      </c>
      <c r="CC1254" s="15">
        <v>42188.847222222219</v>
      </c>
      <c r="CD1254" s="6">
        <v>30.701361908683339</v>
      </c>
      <c r="CE1254" s="6" t="e">
        <f>NA()</f>
        <v>#N/A</v>
      </c>
    </row>
    <row r="1255" spans="4:83" x14ac:dyDescent="0.2">
      <c r="D1255" s="33">
        <v>40610.604166666664</v>
      </c>
      <c r="E1255" s="29">
        <v>75.832210493901911</v>
      </c>
      <c r="AD1255" s="7">
        <v>40080.375</v>
      </c>
      <c r="AE1255" s="8">
        <v>5.3331999999999997</v>
      </c>
      <c r="AF1255" s="8">
        <v>5.6324699999999996</v>
      </c>
      <c r="AG1255" s="8">
        <f t="shared" si="29"/>
        <v>10.965669999999999</v>
      </c>
      <c r="CC1255" s="15">
        <v>42188.850694444445</v>
      </c>
      <c r="CD1255" s="6">
        <v>30.701361908683339</v>
      </c>
      <c r="CE1255" s="6" t="e">
        <f>NA()</f>
        <v>#N/A</v>
      </c>
    </row>
    <row r="1256" spans="4:83" x14ac:dyDescent="0.2">
      <c r="D1256" s="33">
        <v>40610.625</v>
      </c>
      <c r="E1256" s="29">
        <v>77.158702835836792</v>
      </c>
      <c r="AD1256" s="7">
        <v>40082.375</v>
      </c>
      <c r="AE1256" s="8">
        <v>5.4753800000000004</v>
      </c>
      <c r="AF1256" s="8">
        <v>5.7303199999999999</v>
      </c>
      <c r="AG1256" s="8">
        <f t="shared" si="29"/>
        <v>11.2057</v>
      </c>
      <c r="CC1256" s="15">
        <v>42188.854166666664</v>
      </c>
      <c r="CD1256" s="6">
        <v>28.119242572919156</v>
      </c>
      <c r="CE1256" s="6" t="e">
        <f>NA()</f>
        <v>#N/A</v>
      </c>
    </row>
    <row r="1257" spans="4:83" x14ac:dyDescent="0.2">
      <c r="D1257" s="33">
        <v>40610.645833333336</v>
      </c>
      <c r="E1257" s="29">
        <v>78.492840772300895</v>
      </c>
      <c r="AD1257" s="7">
        <v>40084.375</v>
      </c>
      <c r="AE1257" s="8">
        <v>5.4717399999999996</v>
      </c>
      <c r="AF1257" s="8">
        <v>5.7979500000000002</v>
      </c>
      <c r="AG1257" s="8">
        <f t="shared" si="29"/>
        <v>11.269690000000001</v>
      </c>
      <c r="CC1257" s="15">
        <v>42188.857638888891</v>
      </c>
      <c r="CD1257" s="6">
        <v>26.236940003094009</v>
      </c>
      <c r="CE1257" s="6" t="e">
        <f>NA()</f>
        <v>#N/A</v>
      </c>
    </row>
    <row r="1258" spans="4:83" x14ac:dyDescent="0.2">
      <c r="D1258" s="33">
        <v>40610.666666666664</v>
      </c>
      <c r="E1258" s="29">
        <v>77.158702835836792</v>
      </c>
      <c r="AD1258" s="7">
        <v>40086.375</v>
      </c>
      <c r="AE1258" s="8">
        <v>5.9809700000000001</v>
      </c>
      <c r="AF1258" s="8">
        <v>5.8493500000000003</v>
      </c>
      <c r="AG1258" s="8">
        <f t="shared" si="29"/>
        <v>11.83032</v>
      </c>
      <c r="CC1258" s="15">
        <v>42188.861111111109</v>
      </c>
      <c r="CD1258" s="6">
        <v>32.018769164915874</v>
      </c>
      <c r="CE1258" s="6" t="e">
        <f>NA()</f>
        <v>#N/A</v>
      </c>
    </row>
    <row r="1259" spans="4:83" x14ac:dyDescent="0.2">
      <c r="D1259" s="33">
        <v>40610.6875</v>
      </c>
      <c r="E1259" s="29">
        <v>75.832210493901911</v>
      </c>
      <c r="AD1259" s="7">
        <v>40088.375</v>
      </c>
      <c r="AE1259" s="8">
        <v>5.9443900000000003</v>
      </c>
      <c r="AF1259" s="8">
        <v>5.8887299999999998</v>
      </c>
      <c r="AG1259" s="8">
        <f t="shared" si="29"/>
        <v>11.833120000000001</v>
      </c>
      <c r="CC1259" s="15">
        <v>42188.864583333336</v>
      </c>
      <c r="CD1259" s="6">
        <v>30.701361908683339</v>
      </c>
      <c r="CE1259" s="6" t="e">
        <f>NA()</f>
        <v>#N/A</v>
      </c>
    </row>
    <row r="1260" spans="4:83" x14ac:dyDescent="0.2">
      <c r="D1260" s="33">
        <v>40610.708333333336</v>
      </c>
      <c r="E1260" s="29">
        <v>75.832210493901911</v>
      </c>
      <c r="AD1260" s="7">
        <v>40090.375</v>
      </c>
      <c r="AE1260" s="8">
        <v>6.0229999999999997</v>
      </c>
      <c r="AF1260" s="8">
        <v>5.7723899999999997</v>
      </c>
      <c r="AG1260" s="8">
        <f t="shared" si="29"/>
        <v>11.795389999999999</v>
      </c>
      <c r="CC1260" s="15">
        <v>42188.868055555555</v>
      </c>
      <c r="CD1260" s="6">
        <v>33.358010103961746</v>
      </c>
      <c r="CE1260" s="6" t="e">
        <f>NA()</f>
        <v>#N/A</v>
      </c>
    </row>
    <row r="1261" spans="4:83" x14ac:dyDescent="0.2">
      <c r="D1261" s="33">
        <v>40610.729166666664</v>
      </c>
      <c r="E1261" s="29">
        <v>76.494498213309555</v>
      </c>
      <c r="AD1261" s="7">
        <v>40092.375</v>
      </c>
      <c r="AE1261" s="8">
        <v>5.8845000000000001</v>
      </c>
      <c r="AF1261" s="8">
        <v>5.7443200000000001</v>
      </c>
      <c r="AG1261" s="8">
        <f t="shared" si="29"/>
        <v>11.628820000000001</v>
      </c>
      <c r="CC1261" s="15">
        <v>42188.871527777781</v>
      </c>
      <c r="CD1261" s="6">
        <v>30.701361908683339</v>
      </c>
      <c r="CE1261" s="6" t="e">
        <f>NA()</f>
        <v>#N/A</v>
      </c>
    </row>
    <row r="1262" spans="4:83" x14ac:dyDescent="0.2">
      <c r="D1262" s="33">
        <v>40610.75</v>
      </c>
      <c r="E1262" s="29">
        <v>75.171845241977564</v>
      </c>
      <c r="AD1262" s="7">
        <v>40094.375</v>
      </c>
      <c r="AE1262" s="8">
        <v>5.7870100000000004</v>
      </c>
      <c r="AF1262" s="8">
        <v>5.51159</v>
      </c>
      <c r="AG1262" s="8">
        <f t="shared" si="29"/>
        <v>11.2986</v>
      </c>
      <c r="CC1262" s="15">
        <v>42188.875</v>
      </c>
      <c r="CD1262" s="6">
        <v>29.402535490169377</v>
      </c>
      <c r="CE1262" s="6" t="e">
        <f>NA()</f>
        <v>#N/A</v>
      </c>
    </row>
    <row r="1263" spans="4:83" x14ac:dyDescent="0.2">
      <c r="D1263" s="33">
        <v>40610.770833333336</v>
      </c>
      <c r="E1263" s="29">
        <v>75.171845241977564</v>
      </c>
      <c r="AD1263" s="7">
        <v>40096.375</v>
      </c>
      <c r="AE1263" s="8">
        <v>5.3858300000000003</v>
      </c>
      <c r="AF1263" s="8">
        <v>5.39642</v>
      </c>
      <c r="AG1263" s="8">
        <f t="shared" si="29"/>
        <v>10.782250000000001</v>
      </c>
      <c r="CC1263" s="15">
        <v>42188.878472222219</v>
      </c>
      <c r="CD1263" s="6">
        <v>26.236940003094009</v>
      </c>
      <c r="CE1263" s="6" t="e">
        <f>NA()</f>
        <v>#N/A</v>
      </c>
    </row>
    <row r="1264" spans="4:83" x14ac:dyDescent="0.2">
      <c r="D1264" s="33">
        <v>40610.791666666664</v>
      </c>
      <c r="E1264" s="29">
        <v>75.171845241977564</v>
      </c>
      <c r="AD1264" s="7">
        <v>40098.375</v>
      </c>
      <c r="AE1264" s="8">
        <v>5.5837899999999996</v>
      </c>
      <c r="AF1264" s="8">
        <v>6.7753699999999997</v>
      </c>
      <c r="AG1264" s="8">
        <f t="shared" si="29"/>
        <v>12.359159999999999</v>
      </c>
      <c r="CC1264" s="15">
        <v>42188.881944444445</v>
      </c>
      <c r="CD1264" s="6">
        <v>26.861716146574956</v>
      </c>
      <c r="CE1264" s="6" t="e">
        <f>NA()</f>
        <v>#N/A</v>
      </c>
    </row>
    <row r="1265" spans="4:83" x14ac:dyDescent="0.2">
      <c r="D1265" s="33">
        <v>40610.8125</v>
      </c>
      <c r="E1265" s="29">
        <v>77.158702835836792</v>
      </c>
      <c r="AD1265" s="7">
        <v>40100.375</v>
      </c>
      <c r="AE1265" s="8">
        <v>5.2886600000000001</v>
      </c>
      <c r="AF1265" s="8">
        <v>6.5450499999999998</v>
      </c>
      <c r="AG1265" s="8">
        <f t="shared" si="29"/>
        <v>11.83371</v>
      </c>
      <c r="CC1265" s="15">
        <v>42188.885416666664</v>
      </c>
      <c r="CD1265" s="6">
        <v>28.122559629626103</v>
      </c>
      <c r="CE1265" s="6" t="e">
        <f>NA()</f>
        <v>#N/A</v>
      </c>
    </row>
    <row r="1266" spans="4:83" x14ac:dyDescent="0.2">
      <c r="D1266" s="33">
        <v>40610.833333333336</v>
      </c>
      <c r="E1266" s="29">
        <v>75.171845241977564</v>
      </c>
      <c r="AD1266" s="7">
        <v>40102.375</v>
      </c>
      <c r="AE1266" s="8">
        <v>5.6274699999999998</v>
      </c>
      <c r="AF1266" s="8">
        <v>6.35372</v>
      </c>
      <c r="AG1266" s="8">
        <f t="shared" si="29"/>
        <v>11.98119</v>
      </c>
      <c r="CC1266" s="15">
        <v>42188.888888888891</v>
      </c>
      <c r="CD1266" s="6">
        <v>25.617084291605618</v>
      </c>
      <c r="CE1266" s="6" t="e">
        <f>NA()</f>
        <v>#N/A</v>
      </c>
    </row>
    <row r="1267" spans="4:83" x14ac:dyDescent="0.2">
      <c r="D1267" s="33">
        <v>40610.854166666664</v>
      </c>
      <c r="E1267" s="29">
        <v>76.494498213309555</v>
      </c>
      <c r="AD1267" s="7">
        <v>40104.375</v>
      </c>
      <c r="AE1267" s="8">
        <v>5.7196499999999997</v>
      </c>
      <c r="AF1267" s="8">
        <v>6.36585</v>
      </c>
      <c r="AG1267" s="8">
        <f t="shared" si="29"/>
        <v>12.0855</v>
      </c>
      <c r="CC1267" s="15">
        <v>42188.892361111109</v>
      </c>
      <c r="CD1267" s="6">
        <v>28.122559629626103</v>
      </c>
      <c r="CE1267" s="6" t="e">
        <f>NA()</f>
        <v>#N/A</v>
      </c>
    </row>
    <row r="1268" spans="4:83" x14ac:dyDescent="0.2">
      <c r="D1268" s="33">
        <v>40610.875</v>
      </c>
      <c r="E1268" s="29">
        <v>77.824818845158589</v>
      </c>
      <c r="AD1268" s="7">
        <v>40106.375</v>
      </c>
      <c r="AE1268" s="8">
        <v>6.3280700000000003</v>
      </c>
      <c r="AF1268" s="8">
        <v>6.6454300000000002</v>
      </c>
      <c r="AG1268" s="8">
        <f t="shared" si="29"/>
        <v>12.973500000000001</v>
      </c>
      <c r="CC1268" s="15">
        <v>42188.895833333336</v>
      </c>
      <c r="CD1268" s="6">
        <v>28.122559629626103</v>
      </c>
      <c r="CE1268" s="6" t="e">
        <f>NA()</f>
        <v>#N/A</v>
      </c>
    </row>
    <row r="1269" spans="4:83" x14ac:dyDescent="0.2">
      <c r="D1269" s="33">
        <v>40610.895833333336</v>
      </c>
      <c r="E1269" s="29">
        <v>75.832210493901911</v>
      </c>
      <c r="AD1269" s="7">
        <v>40108.375</v>
      </c>
      <c r="AE1269" s="8">
        <v>6.1383200000000002</v>
      </c>
      <c r="AF1269" s="8">
        <v>6.8101000000000003</v>
      </c>
      <c r="AG1269" s="8">
        <f t="shared" si="29"/>
        <v>12.94842</v>
      </c>
      <c r="CC1269" s="15">
        <v>42188.899305555555</v>
      </c>
      <c r="CD1269" s="6">
        <v>28.122559629626103</v>
      </c>
      <c r="CE1269" s="6" t="e">
        <f>NA()</f>
        <v>#N/A</v>
      </c>
    </row>
    <row r="1270" spans="4:83" x14ac:dyDescent="0.2">
      <c r="D1270" s="33">
        <v>40610.916666666664</v>
      </c>
      <c r="E1270" s="29">
        <v>75.832210493901911</v>
      </c>
      <c r="AD1270" s="7">
        <v>40110.375</v>
      </c>
      <c r="AE1270" s="8">
        <v>5.4308699999999996</v>
      </c>
      <c r="AF1270" s="8">
        <v>8.9995600000000007</v>
      </c>
      <c r="AG1270" s="8">
        <f t="shared" si="29"/>
        <v>14.430430000000001</v>
      </c>
      <c r="CC1270" s="15">
        <v>42188.902777777781</v>
      </c>
      <c r="CD1270" s="6">
        <v>26.861716146574956</v>
      </c>
      <c r="CE1270" s="6" t="e">
        <f>NA()</f>
        <v>#N/A</v>
      </c>
    </row>
    <row r="1271" spans="4:83" x14ac:dyDescent="0.2">
      <c r="D1271" s="33">
        <v>40610.9375</v>
      </c>
      <c r="E1271" s="29">
        <v>73.202340670147166</v>
      </c>
      <c r="AD1271" s="7">
        <v>40112.375</v>
      </c>
      <c r="AE1271" s="8">
        <v>5.4632399999999999</v>
      </c>
      <c r="AF1271" s="8">
        <v>8.8133599999999994</v>
      </c>
      <c r="AG1271" s="8">
        <f t="shared" si="29"/>
        <v>14.276599999999998</v>
      </c>
      <c r="CC1271" s="15">
        <v>42188.90625</v>
      </c>
      <c r="CD1271" s="6">
        <v>26.861716146574956</v>
      </c>
      <c r="CE1271" s="6" t="e">
        <f>NA()</f>
        <v>#N/A</v>
      </c>
    </row>
    <row r="1272" spans="4:83" x14ac:dyDescent="0.2">
      <c r="D1272" s="33">
        <v>40610.958333333336</v>
      </c>
      <c r="E1272" s="29">
        <v>77.158702835836792</v>
      </c>
      <c r="AD1272" s="7">
        <v>40114.375</v>
      </c>
      <c r="AE1272" s="8">
        <v>5.2117399999999998</v>
      </c>
      <c r="AF1272" s="8">
        <v>9.2437900000000006</v>
      </c>
      <c r="AG1272" s="8">
        <f t="shared" si="29"/>
        <v>14.45553</v>
      </c>
      <c r="CC1272" s="15">
        <v>42188.909722222219</v>
      </c>
      <c r="CD1272" s="6">
        <v>25.617084291605618</v>
      </c>
      <c r="CE1272" s="6" t="e">
        <f>NA()</f>
        <v>#N/A</v>
      </c>
    </row>
    <row r="1273" spans="4:83" x14ac:dyDescent="0.2">
      <c r="D1273" s="33">
        <v>40610.979166666664</v>
      </c>
      <c r="E1273" s="29">
        <v>79.834580736879587</v>
      </c>
      <c r="AD1273" s="7">
        <v>40116.375</v>
      </c>
      <c r="AE1273" s="8">
        <v>5.1550599999999998</v>
      </c>
      <c r="AF1273" s="8">
        <v>7.7623499999999996</v>
      </c>
      <c r="AG1273" s="8">
        <f t="shared" si="29"/>
        <v>12.91741</v>
      </c>
      <c r="CC1273" s="15">
        <v>42188.913194444445</v>
      </c>
      <c r="CD1273" s="6">
        <v>30.701361908683339</v>
      </c>
      <c r="CE1273" s="6" t="e">
        <f>NA()</f>
        <v>#N/A</v>
      </c>
    </row>
    <row r="1274" spans="4:83" x14ac:dyDescent="0.2">
      <c r="D1274" s="33">
        <v>40611</v>
      </c>
      <c r="E1274" s="29">
        <v>76.494498213309555</v>
      </c>
      <c r="AD1274" s="7">
        <v>40118.375</v>
      </c>
      <c r="AE1274" s="8">
        <v>14.04181</v>
      </c>
      <c r="AF1274" s="8">
        <v>10.294</v>
      </c>
      <c r="AG1274" s="8">
        <f t="shared" si="29"/>
        <v>24.335810000000002</v>
      </c>
      <c r="CC1274" s="15">
        <v>42188.916666666664</v>
      </c>
      <c r="CD1274" s="6">
        <v>28.122559629626103</v>
      </c>
      <c r="CE1274" s="6" t="e">
        <f>NA()</f>
        <v>#N/A</v>
      </c>
    </row>
    <row r="1275" spans="4:83" x14ac:dyDescent="0.2">
      <c r="D1275" s="33">
        <v>40611.020833333336</v>
      </c>
      <c r="E1275" s="29">
        <v>79.834580736879587</v>
      </c>
      <c r="AD1275" s="7">
        <v>40120.375</v>
      </c>
      <c r="AE1275" s="8">
        <v>5.79725</v>
      </c>
      <c r="AF1275" s="8">
        <v>10.33197</v>
      </c>
      <c r="AG1275" s="8">
        <f t="shared" si="29"/>
        <v>16.12922</v>
      </c>
      <c r="CC1275" s="15">
        <v>42188.920138888891</v>
      </c>
      <c r="CD1275" s="6">
        <v>30.701361908683339</v>
      </c>
      <c r="CE1275" s="6" t="e">
        <f>NA()</f>
        <v>#N/A</v>
      </c>
    </row>
    <row r="1276" spans="4:83" x14ac:dyDescent="0.2">
      <c r="D1276" s="33">
        <v>40611.041666666664</v>
      </c>
      <c r="E1276" s="29">
        <v>78.492840772300895</v>
      </c>
      <c r="AD1276" s="7">
        <v>40122.375</v>
      </c>
      <c r="AE1276" s="8">
        <v>6.1123799999999999</v>
      </c>
      <c r="AF1276" s="8">
        <v>9.5884099999999997</v>
      </c>
      <c r="AG1276" s="8">
        <f t="shared" si="29"/>
        <v>15.70079</v>
      </c>
      <c r="CC1276" s="15">
        <v>42188.923611111109</v>
      </c>
      <c r="CD1276" s="6">
        <v>29.402535490170138</v>
      </c>
      <c r="CE1276" s="6" t="e">
        <f>NA()</f>
        <v>#N/A</v>
      </c>
    </row>
    <row r="1277" spans="4:83" x14ac:dyDescent="0.2">
      <c r="D1277" s="33">
        <v>40611.0625</v>
      </c>
      <c r="E1277" s="29">
        <v>77.158702835836792</v>
      </c>
      <c r="AD1277" s="7">
        <v>40124.375</v>
      </c>
      <c r="AE1277" s="8">
        <v>6.3508800000000001</v>
      </c>
      <c r="AF1277" s="8">
        <v>9.0569799999999994</v>
      </c>
      <c r="AG1277" s="8">
        <f t="shared" si="29"/>
        <v>15.407859999999999</v>
      </c>
      <c r="CC1277" s="15">
        <v>42188.927083333336</v>
      </c>
      <c r="CD1277" s="6">
        <v>29.402535490169377</v>
      </c>
      <c r="CE1277" s="6" t="e">
        <f>NA()</f>
        <v>#N/A</v>
      </c>
    </row>
    <row r="1278" spans="4:83" x14ac:dyDescent="0.2">
      <c r="D1278" s="33">
        <v>40611.083333333336</v>
      </c>
      <c r="E1278" s="29">
        <v>77.158702835836792</v>
      </c>
      <c r="AD1278" s="7">
        <v>40126.375</v>
      </c>
      <c r="AE1278" s="8">
        <v>6.6966700000000001</v>
      </c>
      <c r="AF1278" s="8">
        <v>8.3068399999999993</v>
      </c>
      <c r="AG1278" s="8">
        <f t="shared" si="29"/>
        <v>15.003509999999999</v>
      </c>
      <c r="CC1278" s="15">
        <v>42188.930555555555</v>
      </c>
      <c r="CD1278" s="6">
        <v>29.402535490169377</v>
      </c>
      <c r="CE1278" s="6" t="e">
        <f>NA()</f>
        <v>#N/A</v>
      </c>
    </row>
    <row r="1279" spans="4:83" x14ac:dyDescent="0.2">
      <c r="D1279" s="33">
        <v>40611.104166666664</v>
      </c>
      <c r="E1279" s="29">
        <v>77.824818845158589</v>
      </c>
      <c r="AD1279" s="7">
        <v>40128.375</v>
      </c>
      <c r="AE1279" s="8">
        <v>6.1987800000000002</v>
      </c>
      <c r="AF1279" s="8">
        <v>8.3894699999999993</v>
      </c>
      <c r="AG1279" s="8">
        <f t="shared" si="29"/>
        <v>14.588249999999999</v>
      </c>
      <c r="CC1279" s="15">
        <v>42188.934027777781</v>
      </c>
      <c r="CD1279" s="6">
        <v>28.119242572919156</v>
      </c>
      <c r="CE1279" s="6" t="e">
        <f>NA()</f>
        <v>#N/A</v>
      </c>
    </row>
    <row r="1280" spans="4:83" x14ac:dyDescent="0.2">
      <c r="D1280" s="33">
        <v>40611.125</v>
      </c>
      <c r="E1280" s="29">
        <v>79.162763194967482</v>
      </c>
      <c r="AD1280" s="7">
        <v>40130.375</v>
      </c>
      <c r="AE1280" s="8">
        <v>53.096040000000002</v>
      </c>
      <c r="AF1280" s="8">
        <v>9.1561599999999999</v>
      </c>
      <c r="AG1280" s="8">
        <f t="shared" si="29"/>
        <v>62.252200000000002</v>
      </c>
      <c r="CC1280" s="15">
        <v>42188.9375</v>
      </c>
      <c r="CD1280" s="6">
        <v>24.395456134161904</v>
      </c>
      <c r="CE1280" s="6" t="e">
        <f>NA()</f>
        <v>#N/A</v>
      </c>
    </row>
    <row r="1281" spans="4:83" x14ac:dyDescent="0.2">
      <c r="D1281" s="33">
        <v>40611.145833333336</v>
      </c>
      <c r="E1281" s="29">
        <v>76.494498213309555</v>
      </c>
      <c r="AD1281" s="7">
        <v>40132.375</v>
      </c>
      <c r="AE1281" s="8">
        <v>12.844099999999999</v>
      </c>
      <c r="AF1281" s="8">
        <v>9.3562700000000003</v>
      </c>
      <c r="AG1281" s="8">
        <f t="shared" si="29"/>
        <v>22.200369999999999</v>
      </c>
      <c r="CC1281" s="15">
        <v>42188.940972222219</v>
      </c>
      <c r="CD1281" s="6">
        <v>30.701361908683339</v>
      </c>
      <c r="CE1281" s="6" t="e">
        <f>NA()</f>
        <v>#N/A</v>
      </c>
    </row>
    <row r="1282" spans="4:83" x14ac:dyDescent="0.2">
      <c r="D1282" s="33">
        <v>40611.166666666664</v>
      </c>
      <c r="E1282" s="29">
        <v>83.221910206085411</v>
      </c>
      <c r="AD1282" s="7">
        <v>40134.375</v>
      </c>
      <c r="AE1282" s="8">
        <v>23.07405</v>
      </c>
      <c r="AF1282" s="8">
        <v>10.016260000000001</v>
      </c>
      <c r="AG1282" s="8">
        <f t="shared" si="29"/>
        <v>33.090310000000002</v>
      </c>
      <c r="CC1282" s="15">
        <v>42188.944444444445</v>
      </c>
      <c r="CD1282" s="6">
        <v>30.701361908683339</v>
      </c>
      <c r="CE1282" s="6" t="e">
        <f>NA()</f>
        <v>#N/A</v>
      </c>
    </row>
    <row r="1283" spans="4:83" x14ac:dyDescent="0.2">
      <c r="D1283" s="33">
        <v>40611.1875</v>
      </c>
      <c r="E1283" s="29">
        <v>77.824818845158589</v>
      </c>
      <c r="AD1283" s="7">
        <v>40136.375</v>
      </c>
      <c r="AE1283" s="8">
        <v>33.41254</v>
      </c>
      <c r="AF1283" s="8">
        <v>10.99241</v>
      </c>
      <c r="AG1283" s="8">
        <f t="shared" ref="AG1283:AG1346" si="30">IF(AE1283&lt;&gt;"",IF(AF1283&lt;&gt;"",AE1283+AF1283,""),"")</f>
        <v>44.404949999999999</v>
      </c>
      <c r="CC1283" s="15">
        <v>42188.947916666664</v>
      </c>
      <c r="CD1283" s="6">
        <v>29.402535490169377</v>
      </c>
      <c r="CE1283" s="6" t="e">
        <f>NA()</f>
        <v>#N/A</v>
      </c>
    </row>
    <row r="1284" spans="4:83" x14ac:dyDescent="0.2">
      <c r="D1284" s="33">
        <v>40611.208333333336</v>
      </c>
      <c r="E1284" s="29">
        <v>77.824818845158589</v>
      </c>
      <c r="AD1284" s="7">
        <v>40138.375</v>
      </c>
      <c r="AE1284" s="8">
        <v>9.2230600000000003</v>
      </c>
      <c r="AF1284" s="8">
        <v>11.049250000000001</v>
      </c>
      <c r="AG1284" s="8">
        <f t="shared" si="30"/>
        <v>20.272310000000001</v>
      </c>
      <c r="CC1284" s="15">
        <v>42188.951388888891</v>
      </c>
      <c r="CD1284" s="6">
        <v>29.402535490170138</v>
      </c>
      <c r="CE1284" s="6" t="e">
        <f>NA()</f>
        <v>#N/A</v>
      </c>
    </row>
    <row r="1285" spans="4:83" x14ac:dyDescent="0.2">
      <c r="D1285" s="33">
        <v>40611.229166666664</v>
      </c>
      <c r="E1285" s="29">
        <v>77.824818845158589</v>
      </c>
      <c r="AD1285" s="7">
        <v>40140.375</v>
      </c>
      <c r="AE1285" s="8">
        <v>4.0802500000000004</v>
      </c>
      <c r="AF1285" s="8">
        <v>10.72176</v>
      </c>
      <c r="AG1285" s="8">
        <f t="shared" si="30"/>
        <v>14.802009999999999</v>
      </c>
      <c r="CC1285" s="15">
        <v>42188.954861111109</v>
      </c>
      <c r="CD1285" s="6">
        <v>34.034458902979765</v>
      </c>
      <c r="CE1285" s="6" t="e">
        <f>NA()</f>
        <v>#N/A</v>
      </c>
    </row>
    <row r="1286" spans="4:83" x14ac:dyDescent="0.2">
      <c r="D1286" s="33">
        <v>40611.25</v>
      </c>
      <c r="E1286" s="29">
        <v>76.494498213309555</v>
      </c>
      <c r="AD1286" s="7">
        <v>40142.375</v>
      </c>
      <c r="AE1286" s="8">
        <v>21.44248</v>
      </c>
      <c r="AF1286" s="8">
        <v>10.392189999999999</v>
      </c>
      <c r="AG1286" s="8">
        <f t="shared" si="30"/>
        <v>31.834669999999999</v>
      </c>
      <c r="CC1286" s="15">
        <v>42188.958333333336</v>
      </c>
      <c r="CD1286" s="6">
        <v>26.858449423896932</v>
      </c>
      <c r="CE1286" s="6" t="e">
        <f>NA()</f>
        <v>#N/A</v>
      </c>
    </row>
    <row r="1287" spans="4:83" x14ac:dyDescent="0.2">
      <c r="D1287" s="33">
        <v>40611.270833333336</v>
      </c>
      <c r="E1287" s="29">
        <v>79.834580736879587</v>
      </c>
      <c r="AD1287" s="7">
        <v>40144.375</v>
      </c>
      <c r="AE1287" s="8">
        <v>1.68127</v>
      </c>
      <c r="AF1287" s="8">
        <v>10.11469</v>
      </c>
      <c r="AG1287" s="8">
        <f t="shared" si="30"/>
        <v>11.795959999999999</v>
      </c>
      <c r="CC1287" s="15">
        <v>42188.961805555555</v>
      </c>
      <c r="CD1287" s="6">
        <v>30.701361908683339</v>
      </c>
      <c r="CE1287" s="6" t="e">
        <f>NA()</f>
        <v>#N/A</v>
      </c>
    </row>
    <row r="1288" spans="4:83" x14ac:dyDescent="0.2">
      <c r="D1288" s="33">
        <v>40611.291666666664</v>
      </c>
      <c r="E1288" s="29">
        <v>79.162763194967482</v>
      </c>
      <c r="AD1288" s="7">
        <v>40146.375</v>
      </c>
      <c r="AE1288" s="8">
        <v>2.0066899999999999</v>
      </c>
      <c r="AF1288" s="8">
        <v>9.5437399999999997</v>
      </c>
      <c r="AG1288" s="8">
        <f t="shared" si="30"/>
        <v>11.550429999999999</v>
      </c>
      <c r="CC1288" s="15">
        <v>42188.965277777781</v>
      </c>
      <c r="CD1288" s="6">
        <v>30.701361908683339</v>
      </c>
      <c r="CE1288" s="6" t="e">
        <f>NA()</f>
        <v>#N/A</v>
      </c>
    </row>
    <row r="1289" spans="4:83" x14ac:dyDescent="0.2">
      <c r="D1289" s="33">
        <v>40611.3125</v>
      </c>
      <c r="E1289" s="29">
        <v>77.158702835836792</v>
      </c>
      <c r="AD1289" s="7">
        <v>40148.375</v>
      </c>
      <c r="AE1289" s="8">
        <v>6.3332199999999998</v>
      </c>
      <c r="AF1289" s="8">
        <v>9.1615000000000002</v>
      </c>
      <c r="AG1289" s="8">
        <f t="shared" si="30"/>
        <v>15.494720000000001</v>
      </c>
      <c r="CC1289" s="15">
        <v>42188.96875</v>
      </c>
      <c r="CD1289" s="6">
        <v>25.617084291605618</v>
      </c>
      <c r="CE1289" s="6" t="e">
        <f>NA()</f>
        <v>#N/A</v>
      </c>
    </row>
    <row r="1290" spans="4:83" x14ac:dyDescent="0.2">
      <c r="D1290" s="33">
        <v>40611.333333333336</v>
      </c>
      <c r="E1290" s="29">
        <v>75.171845241977564</v>
      </c>
      <c r="AD1290" s="7">
        <v>40150.375</v>
      </c>
      <c r="AE1290" s="8">
        <v>7.7125300000000001</v>
      </c>
      <c r="AF1290" s="8">
        <v>8.7785600000000006</v>
      </c>
      <c r="AG1290" s="8">
        <f t="shared" si="30"/>
        <v>16.49109</v>
      </c>
      <c r="CC1290" s="15">
        <v>42188.972222222219</v>
      </c>
      <c r="CD1290" s="6">
        <v>29.402535490170138</v>
      </c>
      <c r="CE1290" s="6" t="e">
        <f>NA()</f>
        <v>#N/A</v>
      </c>
    </row>
    <row r="1291" spans="4:83" x14ac:dyDescent="0.2">
      <c r="D1291" s="33">
        <v>40611.354166666664</v>
      </c>
      <c r="E1291" s="29">
        <v>78.492840772300895</v>
      </c>
      <c r="AD1291" s="7">
        <v>40152.375</v>
      </c>
      <c r="AE1291" s="8">
        <v>4.4448400000000001</v>
      </c>
      <c r="AF1291" s="8">
        <v>8.7182999999999993</v>
      </c>
      <c r="AG1291" s="8">
        <f t="shared" si="30"/>
        <v>13.163139999999999</v>
      </c>
      <c r="CC1291" s="15">
        <v>42188.975694444445</v>
      </c>
      <c r="CD1291" s="6">
        <v>26.858449423896932</v>
      </c>
      <c r="CE1291" s="6" t="e">
        <f>NA()</f>
        <v>#N/A</v>
      </c>
    </row>
    <row r="1292" spans="4:83" x14ac:dyDescent="0.2">
      <c r="D1292" s="33">
        <v>40611.375</v>
      </c>
      <c r="E1292" s="29">
        <v>74.513408070639954</v>
      </c>
      <c r="AD1292" s="7">
        <v>40154.375</v>
      </c>
      <c r="AE1292" s="8">
        <v>2.16513</v>
      </c>
      <c r="AF1292" s="8">
        <v>8.5554799999999993</v>
      </c>
      <c r="AG1292" s="8">
        <f t="shared" si="30"/>
        <v>10.720609999999999</v>
      </c>
      <c r="CC1292" s="15">
        <v>42188.979166666664</v>
      </c>
      <c r="CD1292" s="6">
        <v>24.395456134161904</v>
      </c>
      <c r="CE1292" s="6" t="e">
        <f>NA()</f>
        <v>#N/A</v>
      </c>
    </row>
    <row r="1293" spans="4:83" x14ac:dyDescent="0.2">
      <c r="D1293" s="33">
        <v>40611.395833333336</v>
      </c>
      <c r="E1293" s="29">
        <v>73.202340670147166</v>
      </c>
      <c r="AD1293" s="7">
        <v>40156.375</v>
      </c>
      <c r="AE1293" s="8">
        <v>1.5298799999999999</v>
      </c>
      <c r="AF1293" s="8">
        <v>8.0817999999999994</v>
      </c>
      <c r="AG1293" s="8">
        <f t="shared" si="30"/>
        <v>9.6116799999999998</v>
      </c>
      <c r="CC1293" s="15">
        <v>42188.982638888891</v>
      </c>
      <c r="CD1293" s="6">
        <v>26.861716146574956</v>
      </c>
      <c r="CE1293" s="6" t="e">
        <f>NA()</f>
        <v>#N/A</v>
      </c>
    </row>
    <row r="1294" spans="4:83" x14ac:dyDescent="0.2">
      <c r="D1294" s="33">
        <v>40611.416666666664</v>
      </c>
      <c r="E1294" s="29">
        <v>77.158702835836792</v>
      </c>
      <c r="AD1294" s="7">
        <v>40158.375</v>
      </c>
      <c r="AE1294" s="8">
        <v>1.21696</v>
      </c>
      <c r="AF1294" s="8">
        <v>7.3810200000000004</v>
      </c>
      <c r="AG1294" s="8">
        <f t="shared" si="30"/>
        <v>8.5979799999999997</v>
      </c>
      <c r="CC1294" s="15">
        <v>42188.986111111109</v>
      </c>
      <c r="CD1294" s="6">
        <v>29.402535490170138</v>
      </c>
      <c r="CE1294" s="6" t="e">
        <f>NA()</f>
        <v>#N/A</v>
      </c>
    </row>
    <row r="1295" spans="4:83" x14ac:dyDescent="0.2">
      <c r="D1295" s="33">
        <v>40611.4375</v>
      </c>
      <c r="E1295" s="29">
        <v>75.171845241977564</v>
      </c>
      <c r="AD1295" s="7">
        <v>40160.375</v>
      </c>
      <c r="AE1295" s="8">
        <v>1.16306</v>
      </c>
      <c r="AF1295" s="8">
        <v>6.9190100000000001</v>
      </c>
      <c r="AG1295" s="8">
        <f t="shared" si="30"/>
        <v>8.0820699999999999</v>
      </c>
      <c r="CC1295" s="15">
        <v>42188.989583333336</v>
      </c>
      <c r="CD1295" s="6">
        <v>29.402535490170138</v>
      </c>
      <c r="CE1295" s="6" t="e">
        <f>NA()</f>
        <v>#N/A</v>
      </c>
    </row>
    <row r="1296" spans="4:83" x14ac:dyDescent="0.2">
      <c r="D1296" s="33">
        <v>40611.458333333336</v>
      </c>
      <c r="E1296" s="29">
        <v>76.494498213309555</v>
      </c>
      <c r="AD1296" s="7">
        <v>40162.375</v>
      </c>
      <c r="AE1296" s="8">
        <v>1.0099199999999999</v>
      </c>
      <c r="AF1296" s="8">
        <v>6.9090600000000002</v>
      </c>
      <c r="AG1296" s="8">
        <f t="shared" si="30"/>
        <v>7.9189800000000004</v>
      </c>
      <c r="CC1296" s="15">
        <v>42188.993055555555</v>
      </c>
      <c r="CD1296" s="6">
        <v>28.898978506445676</v>
      </c>
      <c r="CE1296" s="6" t="e">
        <f>NA()</f>
        <v>#N/A</v>
      </c>
    </row>
    <row r="1297" spans="4:83" x14ac:dyDescent="0.2">
      <c r="D1297" s="33">
        <v>40611.479166666664</v>
      </c>
      <c r="E1297" s="29">
        <v>74.513408070639954</v>
      </c>
      <c r="AD1297" s="7">
        <v>40164.375</v>
      </c>
      <c r="AE1297" s="8">
        <v>1.1482699999999999</v>
      </c>
      <c r="AF1297" s="8">
        <v>6.2812799999999998</v>
      </c>
      <c r="AG1297" s="8">
        <f t="shared" si="30"/>
        <v>7.4295499999999999</v>
      </c>
      <c r="CC1297" s="15">
        <v>42188.996527777781</v>
      </c>
      <c r="CD1297" s="6">
        <v>29.544050273321201</v>
      </c>
      <c r="CE1297" s="6">
        <f t="shared" ref="CE1297" si="31">AVERAGE(CD1010:CD1297)</f>
        <v>31.051819153297686</v>
      </c>
    </row>
    <row r="1298" spans="4:83" x14ac:dyDescent="0.2">
      <c r="D1298" s="33">
        <v>40611.5</v>
      </c>
      <c r="E1298" s="29">
        <v>75.832210493901911</v>
      </c>
      <c r="AD1298" s="7">
        <v>40166.375</v>
      </c>
      <c r="AE1298" s="8">
        <v>1.6549400000000001</v>
      </c>
      <c r="AF1298" s="8">
        <v>5.8329300000000002</v>
      </c>
      <c r="AG1298" s="8">
        <f t="shared" si="30"/>
        <v>7.48787</v>
      </c>
      <c r="CC1298" s="15">
        <v>42189</v>
      </c>
      <c r="CD1298" s="6">
        <v>30.193851555365988</v>
      </c>
      <c r="CE1298" s="6" t="e">
        <f>NA()</f>
        <v>#N/A</v>
      </c>
    </row>
    <row r="1299" spans="4:83" x14ac:dyDescent="0.2">
      <c r="D1299" s="33">
        <v>40611.520833333336</v>
      </c>
      <c r="E1299" s="29">
        <v>73.202340670147166</v>
      </c>
      <c r="AD1299" s="7">
        <v>40168.375</v>
      </c>
      <c r="AE1299" s="8">
        <v>1.3812</v>
      </c>
      <c r="AF1299" s="8">
        <v>5.6580300000000001</v>
      </c>
      <c r="AG1299" s="8">
        <f t="shared" si="30"/>
        <v>7.0392299999999999</v>
      </c>
      <c r="CC1299" s="15">
        <v>42189.003472222219</v>
      </c>
      <c r="CD1299" s="6">
        <v>30.193851555365988</v>
      </c>
      <c r="CE1299" s="6" t="e">
        <f>NA()</f>
        <v>#N/A</v>
      </c>
    </row>
    <row r="1300" spans="4:83" x14ac:dyDescent="0.2">
      <c r="D1300" s="33">
        <v>40611.541666666664</v>
      </c>
      <c r="E1300" s="29">
        <v>77.824818845158589</v>
      </c>
      <c r="AD1300" s="7">
        <v>40170.375</v>
      </c>
      <c r="AE1300" s="8">
        <v>0.90036000000000005</v>
      </c>
      <c r="AF1300" s="8">
        <v>5.60954</v>
      </c>
      <c r="AG1300" s="8">
        <f t="shared" si="30"/>
        <v>6.5099</v>
      </c>
      <c r="CC1300" s="15">
        <v>42189.006944444445</v>
      </c>
      <c r="CD1300" s="6">
        <v>28.898978506445676</v>
      </c>
      <c r="CE1300" s="6" t="e">
        <f>NA()</f>
        <v>#N/A</v>
      </c>
    </row>
    <row r="1301" spans="4:83" x14ac:dyDescent="0.2">
      <c r="D1301" s="33">
        <v>40611.5625</v>
      </c>
      <c r="E1301" s="29">
        <v>73.202340670147166</v>
      </c>
      <c r="AD1301" s="7">
        <v>40172.375</v>
      </c>
      <c r="AE1301" s="8">
        <v>0.82052999999999998</v>
      </c>
      <c r="AF1301" s="8">
        <v>5.4027099999999999</v>
      </c>
      <c r="AG1301" s="8">
        <f t="shared" si="30"/>
        <v>6.2232399999999997</v>
      </c>
      <c r="CC1301" s="15">
        <v>42189.010416666664</v>
      </c>
      <c r="CD1301" s="6">
        <v>30.193851555365988</v>
      </c>
      <c r="CE1301" s="6" t="e">
        <f>NA()</f>
        <v>#N/A</v>
      </c>
    </row>
    <row r="1302" spans="4:83" x14ac:dyDescent="0.2">
      <c r="D1302" s="33">
        <v>40611.583333333336</v>
      </c>
      <c r="E1302" s="29">
        <v>77.824818845158589</v>
      </c>
      <c r="AD1302" s="7">
        <v>40174.375</v>
      </c>
      <c r="AE1302" s="8">
        <v>6.7072500000000002</v>
      </c>
      <c r="AF1302" s="8">
        <v>6.2832299999999996</v>
      </c>
      <c r="AG1302" s="8">
        <f t="shared" si="30"/>
        <v>12.99048</v>
      </c>
      <c r="CC1302" s="15">
        <v>42189.013888888891</v>
      </c>
      <c r="CD1302" s="6">
        <v>28.898978506445676</v>
      </c>
      <c r="CE1302" s="6" t="e">
        <f>NA()</f>
        <v>#N/A</v>
      </c>
    </row>
    <row r="1303" spans="4:83" x14ac:dyDescent="0.2">
      <c r="D1303" s="33">
        <v>40611.604166666664</v>
      </c>
      <c r="E1303" s="29">
        <v>78.492840772300895</v>
      </c>
      <c r="AD1303" s="7">
        <v>40176.375</v>
      </c>
      <c r="AE1303" s="8">
        <v>0.95769000000000004</v>
      </c>
      <c r="AF1303" s="8">
        <v>6.3493399999999998</v>
      </c>
      <c r="AG1303" s="8">
        <f t="shared" si="30"/>
        <v>7.3070300000000001</v>
      </c>
      <c r="CC1303" s="15">
        <v>42189.017361111109</v>
      </c>
      <c r="CD1303" s="6">
        <v>28.898978506445676</v>
      </c>
      <c r="CE1303" s="6" t="e">
        <f>NA()</f>
        <v>#N/A</v>
      </c>
    </row>
    <row r="1304" spans="4:83" x14ac:dyDescent="0.2">
      <c r="D1304" s="33">
        <v>40611.625</v>
      </c>
      <c r="E1304" s="29">
        <v>75.171845241977564</v>
      </c>
      <c r="AD1304" s="7">
        <v>40178.375</v>
      </c>
      <c r="AE1304" s="8">
        <v>1.6428700000000001</v>
      </c>
      <c r="AF1304" s="8">
        <v>6.1882099999999998</v>
      </c>
      <c r="AG1304" s="8">
        <f t="shared" si="30"/>
        <v>7.83108</v>
      </c>
      <c r="CC1304" s="15">
        <v>42189.020833333336</v>
      </c>
      <c r="CD1304" s="6">
        <v>32.832693189515084</v>
      </c>
      <c r="CE1304" s="6" t="e">
        <f>NA()</f>
        <v>#N/A</v>
      </c>
    </row>
    <row r="1305" spans="4:83" x14ac:dyDescent="0.2">
      <c r="D1305" s="33">
        <v>40611.645833333336</v>
      </c>
      <c r="E1305" s="29">
        <v>76.494498213309555</v>
      </c>
      <c r="AD1305" s="7">
        <v>40180.375</v>
      </c>
      <c r="AE1305" s="8">
        <v>1.7499499999999999</v>
      </c>
      <c r="AF1305" s="8">
        <v>5.9257200000000001</v>
      </c>
      <c r="AG1305" s="8">
        <f t="shared" si="30"/>
        <v>7.6756700000000002</v>
      </c>
      <c r="CC1305" s="15">
        <v>42189.024305555555</v>
      </c>
      <c r="CD1305" s="6">
        <v>26.995765737250267</v>
      </c>
      <c r="CE1305" s="6" t="e">
        <f>NA()</f>
        <v>#N/A</v>
      </c>
    </row>
    <row r="1306" spans="4:83" x14ac:dyDescent="0.2">
      <c r="D1306" s="33">
        <v>40611.666666666664</v>
      </c>
      <c r="E1306" s="29">
        <v>75.832210493901911</v>
      </c>
      <c r="AD1306" s="7">
        <v>40182.375</v>
      </c>
      <c r="AE1306" s="8">
        <v>1.6707700000000001</v>
      </c>
      <c r="AF1306" s="8">
        <v>5.7652999999999999</v>
      </c>
      <c r="AG1306" s="8">
        <f t="shared" si="30"/>
        <v>7.43607</v>
      </c>
      <c r="CC1306" s="15">
        <v>42189.027777777781</v>
      </c>
      <c r="CD1306" s="6">
        <v>29.544050273321201</v>
      </c>
      <c r="CE1306" s="6" t="e">
        <f>NA()</f>
        <v>#N/A</v>
      </c>
    </row>
    <row r="1307" spans="4:83" x14ac:dyDescent="0.2">
      <c r="D1307" s="33">
        <v>40611.6875</v>
      </c>
      <c r="E1307" s="29">
        <v>80.508288067128575</v>
      </c>
      <c r="AD1307" s="7">
        <v>40184.375</v>
      </c>
      <c r="AE1307" s="8">
        <v>1.7754700000000001</v>
      </c>
      <c r="AF1307" s="8">
        <v>5.6915100000000001</v>
      </c>
      <c r="AG1307" s="8">
        <f t="shared" si="30"/>
        <v>7.4669800000000004</v>
      </c>
      <c r="CC1307" s="15">
        <v>42189.03125</v>
      </c>
      <c r="CD1307" s="6">
        <v>31.504061553371674</v>
      </c>
      <c r="CE1307" s="6" t="e">
        <f>NA()</f>
        <v>#N/A</v>
      </c>
    </row>
    <row r="1308" spans="4:83" x14ac:dyDescent="0.2">
      <c r="D1308" s="33">
        <v>40611.708333333336</v>
      </c>
      <c r="E1308" s="29">
        <v>75.832210493901911</v>
      </c>
      <c r="AD1308" s="7">
        <v>40186.375</v>
      </c>
      <c r="AE1308" s="8">
        <v>1.44869</v>
      </c>
      <c r="AF1308" s="8">
        <v>5.0846099999999996</v>
      </c>
      <c r="AG1308" s="8">
        <f t="shared" si="30"/>
        <v>6.5332999999999997</v>
      </c>
      <c r="CC1308" s="15">
        <v>42189.034722222219</v>
      </c>
      <c r="CD1308" s="6">
        <v>34.179494499253046</v>
      </c>
      <c r="CE1308" s="6" t="e">
        <f>NA()</f>
        <v>#N/A</v>
      </c>
    </row>
    <row r="1309" spans="4:83" x14ac:dyDescent="0.2">
      <c r="D1309" s="33">
        <v>40611.729166666664</v>
      </c>
      <c r="E1309" s="29">
        <v>75.171845241977564</v>
      </c>
      <c r="AD1309" s="7">
        <v>40188.375</v>
      </c>
      <c r="AE1309" s="8">
        <v>1.62818</v>
      </c>
      <c r="AF1309" s="8">
        <v>5.5061</v>
      </c>
      <c r="AG1309" s="8">
        <f t="shared" si="30"/>
        <v>7.1342800000000004</v>
      </c>
      <c r="CC1309" s="15">
        <v>42189.038194444445</v>
      </c>
      <c r="CD1309" s="6">
        <v>31.504061553371674</v>
      </c>
      <c r="CE1309" s="6" t="e">
        <f>NA()</f>
        <v>#N/A</v>
      </c>
    </row>
    <row r="1310" spans="4:83" x14ac:dyDescent="0.2">
      <c r="D1310" s="33">
        <v>40611.75</v>
      </c>
      <c r="E1310" s="29">
        <v>75.832210493901911</v>
      </c>
      <c r="AD1310" s="7">
        <v>40190.375</v>
      </c>
      <c r="AE1310" s="8">
        <v>9.6080000000000005</v>
      </c>
      <c r="AF1310" s="8">
        <v>6.6189099999999996</v>
      </c>
      <c r="AG1310" s="8">
        <f t="shared" si="30"/>
        <v>16.22691</v>
      </c>
      <c r="CC1310" s="15">
        <v>42189.041666666664</v>
      </c>
      <c r="CD1310" s="6">
        <v>28.898978506445676</v>
      </c>
      <c r="CE1310" s="6" t="e">
        <f>NA()</f>
        <v>#N/A</v>
      </c>
    </row>
    <row r="1311" spans="4:83" x14ac:dyDescent="0.2">
      <c r="D1311" s="33">
        <v>40611.770833333336</v>
      </c>
      <c r="E1311" s="29">
        <v>77.824818845158589</v>
      </c>
      <c r="AD1311" s="7">
        <v>40192.375</v>
      </c>
      <c r="AE1311" s="8">
        <v>4.74057</v>
      </c>
      <c r="AF1311" s="8">
        <v>6.90909</v>
      </c>
      <c r="AG1311" s="8">
        <f t="shared" si="30"/>
        <v>11.649660000000001</v>
      </c>
      <c r="CC1311" s="15">
        <v>42189.045138888891</v>
      </c>
      <c r="CD1311" s="6">
        <v>28.898978506445676</v>
      </c>
      <c r="CE1311" s="6" t="e">
        <f>NA()</f>
        <v>#N/A</v>
      </c>
    </row>
    <row r="1312" spans="4:83" x14ac:dyDescent="0.2">
      <c r="D1312" s="33">
        <v>40611.791666666664</v>
      </c>
      <c r="E1312" s="29">
        <v>74.513408070639954</v>
      </c>
      <c r="AD1312" s="7">
        <v>40194.375</v>
      </c>
      <c r="AE1312" s="8">
        <v>14.407489999999999</v>
      </c>
      <c r="AF1312" s="8">
        <v>6.9834300000000002</v>
      </c>
      <c r="AG1312" s="8">
        <f t="shared" si="30"/>
        <v>21.390920000000001</v>
      </c>
      <c r="CC1312" s="15">
        <v>42189.048611111109</v>
      </c>
      <c r="CD1312" s="6">
        <v>29.544050273321201</v>
      </c>
      <c r="CE1312" s="6" t="e">
        <f>NA()</f>
        <v>#N/A</v>
      </c>
    </row>
    <row r="1313" spans="4:83" x14ac:dyDescent="0.2">
      <c r="D1313" s="33">
        <v>40611.8125</v>
      </c>
      <c r="E1313" s="29">
        <v>75.171845241977564</v>
      </c>
      <c r="AD1313" s="7">
        <v>40196.375</v>
      </c>
      <c r="AE1313" s="8">
        <v>2.6859000000000002</v>
      </c>
      <c r="AF1313" s="8">
        <v>6.6578799999999996</v>
      </c>
      <c r="AG1313" s="8">
        <f t="shared" si="30"/>
        <v>9.3437799999999989</v>
      </c>
      <c r="CC1313" s="15">
        <v>42189.052083333336</v>
      </c>
      <c r="CD1313" s="6">
        <v>26.995765737250267</v>
      </c>
      <c r="CE1313" s="6" t="e">
        <f>NA()</f>
        <v>#N/A</v>
      </c>
    </row>
    <row r="1314" spans="4:83" x14ac:dyDescent="0.2">
      <c r="D1314" s="33">
        <v>40611.833333333336</v>
      </c>
      <c r="E1314" s="29">
        <v>73.202340670147166</v>
      </c>
      <c r="AD1314" s="7">
        <v>40198.375</v>
      </c>
      <c r="AE1314" s="8">
        <v>3.0690499999999998</v>
      </c>
      <c r="AF1314" s="8">
        <v>6.4653900000000002</v>
      </c>
      <c r="AG1314" s="8">
        <f t="shared" si="30"/>
        <v>9.53444</v>
      </c>
      <c r="CC1314" s="15">
        <v>42189.055555555555</v>
      </c>
      <c r="CD1314" s="6">
        <v>29.544050273321201</v>
      </c>
      <c r="CE1314" s="6" t="e">
        <f>NA()</f>
        <v>#N/A</v>
      </c>
    </row>
    <row r="1315" spans="4:83" x14ac:dyDescent="0.2">
      <c r="D1315" s="33">
        <v>40611.854166666664</v>
      </c>
      <c r="E1315" s="29">
        <v>75.832210493901911</v>
      </c>
      <c r="AD1315" s="7">
        <v>40200.375</v>
      </c>
      <c r="AE1315" s="8">
        <v>14.87927</v>
      </c>
      <c r="AF1315" s="8">
        <v>6.4923700000000002</v>
      </c>
      <c r="AG1315" s="8">
        <f t="shared" si="30"/>
        <v>21.371639999999999</v>
      </c>
      <c r="CC1315" s="15">
        <v>42189.059027777781</v>
      </c>
      <c r="CD1315" s="6">
        <v>29.544050273321201</v>
      </c>
      <c r="CE1315" s="6" t="e">
        <f>NA()</f>
        <v>#N/A</v>
      </c>
    </row>
    <row r="1316" spans="4:83" x14ac:dyDescent="0.2">
      <c r="D1316" s="33">
        <v>40611.875</v>
      </c>
      <c r="E1316" s="29">
        <v>73.202340670147166</v>
      </c>
      <c r="AD1316" s="7">
        <v>40202.375</v>
      </c>
      <c r="AE1316" s="8">
        <v>5.9145399999999997</v>
      </c>
      <c r="AF1316" s="8">
        <v>6.2720399999999996</v>
      </c>
      <c r="AG1316" s="8">
        <f t="shared" si="30"/>
        <v>12.186579999999999</v>
      </c>
      <c r="CC1316" s="15">
        <v>42189.0625</v>
      </c>
      <c r="CD1316" s="6">
        <v>30.844927234104603</v>
      </c>
      <c r="CE1316" s="6" t="e">
        <f>NA()</f>
        <v>#N/A</v>
      </c>
    </row>
    <row r="1317" spans="4:83" x14ac:dyDescent="0.2">
      <c r="D1317" s="33">
        <v>40611.895833333336</v>
      </c>
      <c r="E1317" s="29">
        <v>75.832210493901911</v>
      </c>
      <c r="AD1317" s="7">
        <v>40204.375</v>
      </c>
      <c r="AE1317" s="8">
        <v>1.9029700000000001</v>
      </c>
      <c r="AF1317" s="8">
        <v>6.1453899999999999</v>
      </c>
      <c r="AG1317" s="8">
        <f t="shared" si="30"/>
        <v>8.0483600000000006</v>
      </c>
      <c r="CC1317" s="15">
        <v>42189.065972222219</v>
      </c>
      <c r="CD1317" s="6">
        <v>31.504061553371674</v>
      </c>
      <c r="CE1317" s="6" t="e">
        <f>NA()</f>
        <v>#N/A</v>
      </c>
    </row>
    <row r="1318" spans="4:83" x14ac:dyDescent="0.2">
      <c r="D1318" s="33">
        <v>40611.916666666664</v>
      </c>
      <c r="E1318" s="29">
        <v>79.162763194967482</v>
      </c>
      <c r="AD1318" s="7">
        <v>40206.375</v>
      </c>
      <c r="AE1318" s="8">
        <v>1.8432999999999999</v>
      </c>
      <c r="AF1318" s="8">
        <v>6.3561399999999999</v>
      </c>
      <c r="AG1318" s="8">
        <f t="shared" si="30"/>
        <v>8.1994399999999992</v>
      </c>
      <c r="CC1318" s="15">
        <v>42189.069444444445</v>
      </c>
      <c r="CD1318" s="6">
        <v>28.258671188135118</v>
      </c>
      <c r="CE1318" s="6" t="e">
        <f>NA()</f>
        <v>#N/A</v>
      </c>
    </row>
    <row r="1319" spans="4:83" x14ac:dyDescent="0.2">
      <c r="D1319" s="33">
        <v>40611.9375</v>
      </c>
      <c r="E1319" s="29">
        <v>78.492840772300895</v>
      </c>
      <c r="AD1319" s="7">
        <v>40208.375</v>
      </c>
      <c r="AE1319" s="8">
        <v>1.3385199999999999</v>
      </c>
      <c r="AF1319" s="8">
        <v>6.3416100000000002</v>
      </c>
      <c r="AG1319" s="8">
        <f t="shared" si="30"/>
        <v>7.6801300000000001</v>
      </c>
      <c r="CC1319" s="15">
        <v>42189.072916666664</v>
      </c>
      <c r="CD1319" s="6">
        <v>30.844927234104603</v>
      </c>
      <c r="CE1319" s="6" t="e">
        <f>NA()</f>
        <v>#N/A</v>
      </c>
    </row>
    <row r="1320" spans="4:83" x14ac:dyDescent="0.2">
      <c r="D1320" s="33">
        <v>40611.958333333336</v>
      </c>
      <c r="E1320" s="29">
        <v>76.494498213309555</v>
      </c>
      <c r="AD1320" s="7">
        <v>40210.375</v>
      </c>
      <c r="AE1320" s="8">
        <v>0.99585000000000001</v>
      </c>
      <c r="AF1320" s="8">
        <v>6.1236600000000001</v>
      </c>
      <c r="AG1320" s="8">
        <f t="shared" si="30"/>
        <v>7.11951</v>
      </c>
      <c r="CC1320" s="15">
        <v>42189.076388888891</v>
      </c>
      <c r="CD1320" s="6">
        <v>30.844927234104603</v>
      </c>
      <c r="CE1320" s="6" t="e">
        <f>NA()</f>
        <v>#N/A</v>
      </c>
    </row>
    <row r="1321" spans="4:83" x14ac:dyDescent="0.2">
      <c r="D1321" s="33">
        <v>40611.979166666664</v>
      </c>
      <c r="E1321" s="29">
        <v>76.494498213309555</v>
      </c>
      <c r="AD1321" s="7">
        <v>40212.375</v>
      </c>
      <c r="AE1321" s="8">
        <v>1.44357</v>
      </c>
      <c r="AF1321" s="8">
        <v>6.0192199999999998</v>
      </c>
      <c r="AG1321" s="8">
        <f t="shared" si="30"/>
        <v>7.46279</v>
      </c>
      <c r="CC1321" s="15">
        <v>42189.079861111109</v>
      </c>
      <c r="CD1321" s="6">
        <v>26.995765737250267</v>
      </c>
      <c r="CE1321" s="6" t="e">
        <f>NA()</f>
        <v>#N/A</v>
      </c>
    </row>
    <row r="1322" spans="4:83" x14ac:dyDescent="0.2">
      <c r="D1322" s="33">
        <v>40612</v>
      </c>
      <c r="E1322" s="29">
        <v>77.824818845158589</v>
      </c>
      <c r="AD1322" s="7">
        <v>40214.375</v>
      </c>
      <c r="AE1322" s="8">
        <v>5.4373899999999997</v>
      </c>
      <c r="AF1322" s="8">
        <v>6.0454400000000001</v>
      </c>
      <c r="AG1322" s="8">
        <f t="shared" si="30"/>
        <v>11.48283</v>
      </c>
      <c r="CC1322" s="15">
        <v>42189.083333333336</v>
      </c>
      <c r="CD1322" s="6">
        <v>35.54422358308021</v>
      </c>
      <c r="CE1322" s="6" t="e">
        <f>NA()</f>
        <v>#N/A</v>
      </c>
    </row>
    <row r="1323" spans="4:83" x14ac:dyDescent="0.2">
      <c r="D1323" s="33">
        <v>40612.020833333336</v>
      </c>
      <c r="E1323" s="29">
        <v>77.158702835836792</v>
      </c>
      <c r="AD1323" s="7">
        <v>40216.375</v>
      </c>
      <c r="AE1323" s="8">
        <v>4.9724399999999997</v>
      </c>
      <c r="AF1323" s="8">
        <v>5.8097300000000001</v>
      </c>
      <c r="AG1323" s="8">
        <f t="shared" si="30"/>
        <v>10.782170000000001</v>
      </c>
      <c r="CC1323" s="15">
        <v>42189.086805555555</v>
      </c>
      <c r="CD1323" s="6">
        <v>31.504061553371674</v>
      </c>
      <c r="CE1323" s="6" t="e">
        <f>NA()</f>
        <v>#N/A</v>
      </c>
    </row>
    <row r="1324" spans="4:83" x14ac:dyDescent="0.2">
      <c r="D1324" s="33">
        <v>40612.041666666664</v>
      </c>
      <c r="E1324" s="29">
        <v>76.494498213309555</v>
      </c>
      <c r="AD1324" s="7">
        <v>40218.375</v>
      </c>
      <c r="AE1324" s="8">
        <v>0.89185999999999999</v>
      </c>
      <c r="AF1324" s="8">
        <v>6.0783699999999996</v>
      </c>
      <c r="AG1324" s="8">
        <f t="shared" si="30"/>
        <v>6.9702299999999999</v>
      </c>
      <c r="CC1324" s="15">
        <v>42189.090277777781</v>
      </c>
      <c r="CD1324" s="6">
        <v>31.504061553371674</v>
      </c>
      <c r="CE1324" s="6" t="e">
        <f>NA()</f>
        <v>#N/A</v>
      </c>
    </row>
    <row r="1325" spans="4:83" x14ac:dyDescent="0.2">
      <c r="D1325" s="33">
        <v>40612.0625</v>
      </c>
      <c r="E1325" s="29">
        <v>73.856904642448129</v>
      </c>
      <c r="AD1325" s="7">
        <v>40220.375</v>
      </c>
      <c r="AE1325" s="8">
        <v>0.47882000000000002</v>
      </c>
      <c r="AF1325" s="8">
        <v>5.9790599999999996</v>
      </c>
      <c r="AG1325" s="8">
        <f t="shared" si="30"/>
        <v>6.4578799999999994</v>
      </c>
      <c r="CC1325" s="15">
        <v>42189.09375</v>
      </c>
      <c r="CD1325" s="6">
        <v>31.504061553371674</v>
      </c>
      <c r="CE1325" s="6" t="e">
        <f>NA()</f>
        <v>#N/A</v>
      </c>
    </row>
    <row r="1326" spans="4:83" x14ac:dyDescent="0.2">
      <c r="D1326" s="33">
        <v>40612.083333333336</v>
      </c>
      <c r="E1326" s="29">
        <v>77.824818845158589</v>
      </c>
      <c r="AD1326" s="7">
        <v>40222.375</v>
      </c>
      <c r="AE1326" s="8">
        <v>0.55464999999999998</v>
      </c>
      <c r="AF1326" s="8">
        <v>5.7909600000000001</v>
      </c>
      <c r="AG1326" s="8">
        <f t="shared" si="30"/>
        <v>6.3456099999999998</v>
      </c>
      <c r="CC1326" s="15">
        <v>42189.097222222219</v>
      </c>
      <c r="CD1326" s="6">
        <v>34.179494499253046</v>
      </c>
      <c r="CE1326" s="6" t="e">
        <f>NA()</f>
        <v>#N/A</v>
      </c>
    </row>
    <row r="1327" spans="4:83" x14ac:dyDescent="0.2">
      <c r="D1327" s="33">
        <v>40612.104166666664</v>
      </c>
      <c r="E1327" s="29">
        <v>78.492840772300895</v>
      </c>
      <c r="AD1327" s="7">
        <v>40224.375</v>
      </c>
      <c r="AE1327" s="8">
        <v>0.80410999999999999</v>
      </c>
      <c r="AF1327" s="8">
        <v>5.8539199999999996</v>
      </c>
      <c r="AG1327" s="8">
        <f t="shared" si="30"/>
        <v>6.6580299999999992</v>
      </c>
      <c r="CC1327" s="15">
        <v>42189.100694444445</v>
      </c>
      <c r="CD1327" s="6">
        <v>26.995765737250267</v>
      </c>
      <c r="CE1327" s="6" t="e">
        <f>NA()</f>
        <v>#N/A</v>
      </c>
    </row>
    <row r="1328" spans="4:83" x14ac:dyDescent="0.2">
      <c r="D1328" s="33">
        <v>40612.125</v>
      </c>
      <c r="E1328" s="29">
        <v>75.832210493901911</v>
      </c>
      <c r="AD1328" s="7">
        <v>40226.375</v>
      </c>
      <c r="AE1328" s="8">
        <v>0.91327000000000003</v>
      </c>
      <c r="AF1328" s="8">
        <v>5.6331100000000003</v>
      </c>
      <c r="AG1328" s="8">
        <f t="shared" si="30"/>
        <v>6.5463800000000001</v>
      </c>
      <c r="CC1328" s="15">
        <v>42189.104166666664</v>
      </c>
      <c r="CD1328" s="6">
        <v>36.238652402962757</v>
      </c>
      <c r="CE1328" s="6" t="e">
        <f>NA()</f>
        <v>#N/A</v>
      </c>
    </row>
    <row r="1329" spans="4:83" x14ac:dyDescent="0.2">
      <c r="D1329" s="33">
        <v>40612.145833333336</v>
      </c>
      <c r="E1329" s="29">
        <v>77.824818845158589</v>
      </c>
      <c r="AD1329" s="7">
        <v>40228.375</v>
      </c>
      <c r="AE1329" s="8">
        <v>0.94803000000000004</v>
      </c>
      <c r="AF1329" s="8">
        <v>5.3955900000000003</v>
      </c>
      <c r="AG1329" s="8">
        <f t="shared" si="30"/>
        <v>6.3436200000000005</v>
      </c>
      <c r="CC1329" s="15">
        <v>42189.107638888891</v>
      </c>
      <c r="CD1329" s="6">
        <v>28.261993718107394</v>
      </c>
      <c r="CE1329" s="6" t="e">
        <f>NA()</f>
        <v>#N/A</v>
      </c>
    </row>
    <row r="1330" spans="4:83" x14ac:dyDescent="0.2">
      <c r="D1330" s="33">
        <v>40612.166666666664</v>
      </c>
      <c r="E1330" s="29">
        <v>75.832210493901911</v>
      </c>
      <c r="AD1330" s="7">
        <v>40230.375</v>
      </c>
      <c r="AE1330" s="8">
        <v>1.0153700000000001</v>
      </c>
      <c r="AF1330" s="8">
        <v>5.3503600000000002</v>
      </c>
      <c r="AG1330" s="8">
        <f t="shared" si="30"/>
        <v>6.3657300000000001</v>
      </c>
      <c r="CC1330" s="15">
        <v>42189.111111111109</v>
      </c>
      <c r="CD1330" s="6">
        <v>29.544050273321201</v>
      </c>
      <c r="CE1330" s="6" t="e">
        <f>NA()</f>
        <v>#N/A</v>
      </c>
    </row>
    <row r="1331" spans="4:83" x14ac:dyDescent="0.2">
      <c r="D1331" s="33">
        <v>40612.1875</v>
      </c>
      <c r="E1331" s="29">
        <v>79.834580736879587</v>
      </c>
      <c r="AD1331" s="7">
        <v>40232.375</v>
      </c>
      <c r="AE1331" s="8">
        <v>1.07098</v>
      </c>
      <c r="AF1331" s="8">
        <v>4.9500500000000001</v>
      </c>
      <c r="AG1331" s="8">
        <f t="shared" si="30"/>
        <v>6.0210299999999997</v>
      </c>
      <c r="CC1331" s="15">
        <v>42189.114583333336</v>
      </c>
      <c r="CD1331" s="6">
        <v>29.544050273321201</v>
      </c>
      <c r="CE1331" s="6" t="e">
        <f>NA()</f>
        <v>#N/A</v>
      </c>
    </row>
    <row r="1332" spans="4:83" x14ac:dyDescent="0.2">
      <c r="D1332" s="33">
        <v>40612.208333333336</v>
      </c>
      <c r="E1332" s="29">
        <v>80.508288067128575</v>
      </c>
      <c r="AD1332" s="7">
        <v>40234.375</v>
      </c>
      <c r="AE1332" s="8">
        <v>65.103139999999996</v>
      </c>
      <c r="AF1332" s="8">
        <v>5.8764200000000004</v>
      </c>
      <c r="AG1332" s="8">
        <f t="shared" si="30"/>
        <v>70.979559999999992</v>
      </c>
      <c r="CC1332" s="15">
        <v>42189.118055555555</v>
      </c>
      <c r="CD1332" s="6">
        <v>28.261993718107394</v>
      </c>
      <c r="CE1332" s="6" t="e">
        <f>NA()</f>
        <v>#N/A</v>
      </c>
    </row>
    <row r="1333" spans="4:83" x14ac:dyDescent="0.2">
      <c r="D1333" s="33">
        <v>40612.229166666664</v>
      </c>
      <c r="E1333" s="29">
        <v>76.494498213309555</v>
      </c>
      <c r="AD1333" s="7">
        <v>40236.375</v>
      </c>
      <c r="AE1333" s="8">
        <v>66.075940000000003</v>
      </c>
      <c r="AF1333" s="8">
        <v>6.4001700000000001</v>
      </c>
      <c r="AG1333" s="8">
        <f t="shared" si="30"/>
        <v>72.476110000000006</v>
      </c>
      <c r="CC1333" s="15">
        <v>42189.121527777781</v>
      </c>
      <c r="CD1333" s="6">
        <v>25.752255298394505</v>
      </c>
      <c r="CE1333" s="6" t="e">
        <f>NA()</f>
        <v>#N/A</v>
      </c>
    </row>
    <row r="1334" spans="4:83" x14ac:dyDescent="0.2">
      <c r="D1334" s="33">
        <v>40612.25</v>
      </c>
      <c r="E1334" s="29">
        <v>79.162763194967482</v>
      </c>
      <c r="AD1334" s="7">
        <v>40238.375</v>
      </c>
      <c r="AE1334" s="8">
        <v>23.018820000000002</v>
      </c>
      <c r="AF1334" s="8">
        <v>6.7925599999999999</v>
      </c>
      <c r="AG1334" s="8">
        <f t="shared" si="30"/>
        <v>29.81138</v>
      </c>
      <c r="CC1334" s="15">
        <v>42189.125</v>
      </c>
      <c r="CD1334" s="6">
        <v>26.995765737250267</v>
      </c>
      <c r="CE1334" s="6" t="e">
        <f>NA()</f>
        <v>#N/A</v>
      </c>
    </row>
    <row r="1335" spans="4:83" x14ac:dyDescent="0.2">
      <c r="D1335" s="33">
        <v>40612.270833333336</v>
      </c>
      <c r="E1335" s="29">
        <v>81.183879899541424</v>
      </c>
      <c r="AD1335" s="7">
        <v>40240.375</v>
      </c>
      <c r="AE1335" s="8">
        <v>10.56359</v>
      </c>
      <c r="AF1335" s="8">
        <v>6.7214099999999997</v>
      </c>
      <c r="AG1335" s="8">
        <f t="shared" si="30"/>
        <v>17.285</v>
      </c>
      <c r="CC1335" s="15">
        <v>42189.128472222219</v>
      </c>
      <c r="CD1335" s="6">
        <v>31.504061553371674</v>
      </c>
      <c r="CE1335" s="6" t="e">
        <f>NA()</f>
        <v>#N/A</v>
      </c>
    </row>
    <row r="1336" spans="4:83" x14ac:dyDescent="0.2">
      <c r="D1336" s="33">
        <v>40612.291666666664</v>
      </c>
      <c r="E1336" s="29">
        <v>79.834580736879587</v>
      </c>
      <c r="AD1336" s="7">
        <v>40242.375</v>
      </c>
      <c r="AE1336" s="8">
        <v>8.3873099999999994</v>
      </c>
      <c r="AF1336" s="8">
        <v>6.5408200000000001</v>
      </c>
      <c r="AG1336" s="8">
        <f t="shared" si="30"/>
        <v>14.928129999999999</v>
      </c>
      <c r="CC1336" s="15">
        <v>42189.131944444445</v>
      </c>
      <c r="CD1336" s="6">
        <v>36.238652402962757</v>
      </c>
      <c r="CE1336" s="6" t="e">
        <f>NA()</f>
        <v>#N/A</v>
      </c>
    </row>
    <row r="1337" spans="4:83" x14ac:dyDescent="0.2">
      <c r="D1337" s="33">
        <v>40612.3125</v>
      </c>
      <c r="E1337" s="29">
        <v>78.492840772300895</v>
      </c>
      <c r="AD1337" s="7">
        <v>40244.375</v>
      </c>
      <c r="AE1337" s="8">
        <v>8.4808000000000003</v>
      </c>
      <c r="AF1337" s="8">
        <v>6.1504399999999997</v>
      </c>
      <c r="AG1337" s="8">
        <f t="shared" si="30"/>
        <v>14.63124</v>
      </c>
      <c r="CC1337" s="15">
        <v>42189.135416666664</v>
      </c>
      <c r="CD1337" s="6">
        <v>30.19045498058259</v>
      </c>
      <c r="CE1337" s="6" t="e">
        <f>NA()</f>
        <v>#N/A</v>
      </c>
    </row>
    <row r="1338" spans="4:83" x14ac:dyDescent="0.2">
      <c r="D1338" s="33">
        <v>40612.333333333336</v>
      </c>
      <c r="E1338" s="29">
        <v>78.492840772300895</v>
      </c>
      <c r="AD1338" s="7">
        <v>40246.375</v>
      </c>
      <c r="AE1338" s="8">
        <v>7.2415000000000003</v>
      </c>
      <c r="AF1338" s="8">
        <v>5.6977399999999996</v>
      </c>
      <c r="AG1338" s="8">
        <f t="shared" si="30"/>
        <v>12.93924</v>
      </c>
      <c r="CC1338" s="15">
        <v>42189.138888888891</v>
      </c>
      <c r="CD1338" s="6">
        <v>30.844927234104603</v>
      </c>
      <c r="CE1338" s="6" t="e">
        <f>NA()</f>
        <v>#N/A</v>
      </c>
    </row>
    <row r="1339" spans="4:83" x14ac:dyDescent="0.2">
      <c r="D1339" s="33">
        <v>40612.354166666664</v>
      </c>
      <c r="E1339" s="29">
        <v>77.158702835836792</v>
      </c>
      <c r="AD1339" s="7">
        <v>40248.375</v>
      </c>
      <c r="AE1339" s="8">
        <v>6.9682899999999997</v>
      </c>
      <c r="AF1339" s="8">
        <v>5.5867100000000001</v>
      </c>
      <c r="AG1339" s="8">
        <f t="shared" si="30"/>
        <v>12.555</v>
      </c>
      <c r="CC1339" s="15">
        <v>42189.142361111109</v>
      </c>
      <c r="CD1339" s="6">
        <v>28.258671188135118</v>
      </c>
      <c r="CE1339" s="6" t="e">
        <f>NA()</f>
        <v>#N/A</v>
      </c>
    </row>
    <row r="1340" spans="4:83" x14ac:dyDescent="0.2">
      <c r="D1340" s="33">
        <v>40612.375</v>
      </c>
      <c r="E1340" s="29">
        <v>78.492840772300895</v>
      </c>
      <c r="AD1340" s="7">
        <v>40250.375</v>
      </c>
      <c r="AE1340" s="8">
        <v>5.4589499999999997</v>
      </c>
      <c r="AF1340" s="8">
        <v>5.3047599999999999</v>
      </c>
      <c r="AG1340" s="8">
        <f t="shared" si="30"/>
        <v>10.76371</v>
      </c>
      <c r="CC1340" s="15">
        <v>42189.145833333336</v>
      </c>
      <c r="CD1340" s="6">
        <v>30.844927234104603</v>
      </c>
      <c r="CE1340" s="6" t="e">
        <f>NA()</f>
        <v>#N/A</v>
      </c>
    </row>
    <row r="1341" spans="4:83" x14ac:dyDescent="0.2">
      <c r="D1341" s="33">
        <v>40612.395833333336</v>
      </c>
      <c r="E1341" s="29">
        <v>77.824818845158589</v>
      </c>
      <c r="AD1341" s="7">
        <v>40252.375</v>
      </c>
      <c r="AE1341" s="8">
        <v>3.2510500000000002</v>
      </c>
      <c r="AF1341" s="8">
        <v>5.2367299999999997</v>
      </c>
      <c r="AG1341" s="8">
        <f t="shared" si="30"/>
        <v>8.4877800000000008</v>
      </c>
      <c r="CC1341" s="15">
        <v>42189.149305555555</v>
      </c>
      <c r="CD1341" s="6">
        <v>32.167825193777865</v>
      </c>
      <c r="CE1341" s="6" t="e">
        <f>NA()</f>
        <v>#N/A</v>
      </c>
    </row>
    <row r="1342" spans="4:83" x14ac:dyDescent="0.2">
      <c r="D1342" s="33">
        <v>40612.416666666664</v>
      </c>
      <c r="E1342" s="29">
        <v>73.202340670147166</v>
      </c>
      <c r="AD1342" s="7">
        <v>40254.375</v>
      </c>
      <c r="AE1342" s="8">
        <v>1.88947</v>
      </c>
      <c r="AF1342" s="8">
        <v>5.2706999999999997</v>
      </c>
      <c r="AG1342" s="8">
        <f t="shared" si="30"/>
        <v>7.1601699999999999</v>
      </c>
      <c r="CC1342" s="15">
        <v>42189.152777777781</v>
      </c>
      <c r="CD1342" s="6">
        <v>31.504061553372438</v>
      </c>
      <c r="CE1342" s="6" t="e">
        <f>NA()</f>
        <v>#N/A</v>
      </c>
    </row>
    <row r="1343" spans="4:83" x14ac:dyDescent="0.2">
      <c r="D1343" s="33">
        <v>40612.4375</v>
      </c>
      <c r="E1343" s="29">
        <v>78.492840772300895</v>
      </c>
      <c r="AD1343" s="7">
        <v>40256.375</v>
      </c>
      <c r="AE1343" s="8">
        <v>1.5806899999999999</v>
      </c>
      <c r="AF1343" s="8">
        <v>5.3684000000000003</v>
      </c>
      <c r="AG1343" s="8">
        <f t="shared" si="30"/>
        <v>6.94909</v>
      </c>
      <c r="CC1343" s="15">
        <v>42189.15625</v>
      </c>
      <c r="CD1343" s="6">
        <v>34.179494499253828</v>
      </c>
      <c r="CE1343" s="6" t="e">
        <f>NA()</f>
        <v>#N/A</v>
      </c>
    </row>
    <row r="1344" spans="4:83" x14ac:dyDescent="0.2">
      <c r="D1344" s="33">
        <v>40612.458333333336</v>
      </c>
      <c r="E1344" s="29">
        <v>79.162763194967482</v>
      </c>
      <c r="AD1344" s="7">
        <v>40258.375</v>
      </c>
      <c r="AE1344" s="8">
        <v>0.95467000000000002</v>
      </c>
      <c r="AF1344" s="8">
        <v>5.1462399999999997</v>
      </c>
      <c r="AG1344" s="8">
        <f t="shared" si="30"/>
        <v>6.1009099999999998</v>
      </c>
      <c r="CC1344" s="15">
        <v>42189.159722222219</v>
      </c>
      <c r="CD1344" s="6">
        <v>34.179494499253828</v>
      </c>
      <c r="CE1344" s="6" t="e">
        <f>NA()</f>
        <v>#N/A</v>
      </c>
    </row>
    <row r="1345" spans="4:83" x14ac:dyDescent="0.2">
      <c r="D1345" s="33">
        <v>40612.479166666664</v>
      </c>
      <c r="E1345" s="29">
        <v>85.965353860980429</v>
      </c>
      <c r="AD1345" s="7">
        <v>40260.375</v>
      </c>
      <c r="AE1345" s="8">
        <v>0.74556999999999995</v>
      </c>
      <c r="AF1345" s="8">
        <v>5.0949999999999998</v>
      </c>
      <c r="AG1345" s="8">
        <f t="shared" si="30"/>
        <v>5.8405699999999996</v>
      </c>
      <c r="CC1345" s="15">
        <v>42189.163194444445</v>
      </c>
      <c r="CD1345" s="6">
        <v>32.164356154271623</v>
      </c>
      <c r="CE1345" s="6" t="e">
        <f>NA()</f>
        <v>#N/A</v>
      </c>
    </row>
    <row r="1346" spans="4:83" x14ac:dyDescent="0.2">
      <c r="D1346" s="33">
        <v>40612.5</v>
      </c>
      <c r="E1346" s="29">
        <v>78.492840772300895</v>
      </c>
      <c r="AD1346" s="7">
        <v>40262.375</v>
      </c>
      <c r="AE1346" s="8">
        <v>1.1664399999999999</v>
      </c>
      <c r="AF1346" s="8">
        <v>4.9361300000000004</v>
      </c>
      <c r="AG1346" s="8">
        <f t="shared" si="30"/>
        <v>6.1025700000000001</v>
      </c>
      <c r="CC1346" s="15">
        <v>42189.166666666664</v>
      </c>
      <c r="CD1346" s="6">
        <v>30.844927234105377</v>
      </c>
      <c r="CE1346" s="6" t="e">
        <f>NA()</f>
        <v>#N/A</v>
      </c>
    </row>
    <row r="1347" spans="4:83" x14ac:dyDescent="0.2">
      <c r="D1347" s="33">
        <v>40612.520833333336</v>
      </c>
      <c r="E1347" s="29">
        <v>79.834580736879587</v>
      </c>
      <c r="AD1347" s="7">
        <v>40264.375</v>
      </c>
      <c r="AE1347" s="8">
        <v>8.9529700000000005</v>
      </c>
      <c r="AF1347" s="8">
        <v>4.9835700000000003</v>
      </c>
      <c r="AG1347" s="8">
        <f t="shared" ref="AG1347:AG1388" si="32">IF(AE1347&lt;&gt;"",IF(AF1347&lt;&gt;"",AE1347+AF1347,""),"")</f>
        <v>13.936540000000001</v>
      </c>
      <c r="CC1347" s="15">
        <v>42189.170138888891</v>
      </c>
      <c r="CD1347" s="6">
        <v>32.164356154271623</v>
      </c>
      <c r="CE1347" s="6" t="e">
        <f>NA()</f>
        <v>#N/A</v>
      </c>
    </row>
    <row r="1348" spans="4:83" x14ac:dyDescent="0.2">
      <c r="D1348" s="33">
        <v>40612.541666666664</v>
      </c>
      <c r="E1348" s="29">
        <v>82.540696146123722</v>
      </c>
      <c r="AD1348" s="7">
        <v>40266.375</v>
      </c>
      <c r="AE1348" s="8">
        <v>8.3725799999999992</v>
      </c>
      <c r="AG1348" s="8" t="str">
        <f t="shared" si="32"/>
        <v/>
      </c>
      <c r="CC1348" s="15">
        <v>42189.173611111109</v>
      </c>
      <c r="CD1348" s="6">
        <v>31.504061553372438</v>
      </c>
      <c r="CE1348" s="6" t="e">
        <f>NA()</f>
        <v>#N/A</v>
      </c>
    </row>
    <row r="1349" spans="4:83" x14ac:dyDescent="0.2">
      <c r="D1349" s="33">
        <v>40612.5625</v>
      </c>
      <c r="E1349" s="29">
        <v>82.540696146123722</v>
      </c>
      <c r="AD1349" s="7">
        <v>40268.375</v>
      </c>
      <c r="AE1349" s="8">
        <v>23.035530000000001</v>
      </c>
      <c r="AG1349" s="8" t="str">
        <f t="shared" si="32"/>
        <v/>
      </c>
      <c r="CC1349" s="15">
        <v>42189.177083333336</v>
      </c>
      <c r="CD1349" s="6">
        <v>26.995765737250267</v>
      </c>
      <c r="CE1349" s="6" t="e">
        <f>NA()</f>
        <v>#N/A</v>
      </c>
    </row>
    <row r="1350" spans="4:83" x14ac:dyDescent="0.2">
      <c r="D1350" s="33">
        <v>40612.583333333336</v>
      </c>
      <c r="E1350" s="29">
        <v>80.508288067128575</v>
      </c>
      <c r="AD1350" s="7">
        <v>40270.375</v>
      </c>
      <c r="AE1350" s="8">
        <v>4.15848</v>
      </c>
      <c r="AG1350" s="8" t="str">
        <f t="shared" si="32"/>
        <v/>
      </c>
      <c r="CC1350" s="15">
        <v>42189.180555555555</v>
      </c>
      <c r="CD1350" s="6">
        <v>28.258671188135118</v>
      </c>
      <c r="CE1350" s="6" t="e">
        <f>NA()</f>
        <v>#N/A</v>
      </c>
    </row>
    <row r="1351" spans="4:83" x14ac:dyDescent="0.2">
      <c r="D1351" s="33">
        <v>40612.604166666664</v>
      </c>
      <c r="E1351" s="29">
        <v>77.158702835836792</v>
      </c>
      <c r="AD1351" s="7">
        <v>40272.375</v>
      </c>
      <c r="AE1351" s="8">
        <v>2.00962</v>
      </c>
      <c r="AG1351" s="8" t="str">
        <f t="shared" si="32"/>
        <v/>
      </c>
      <c r="CC1351" s="15">
        <v>42189.184027777781</v>
      </c>
      <c r="CD1351" s="6">
        <v>32.164356154270827</v>
      </c>
      <c r="CE1351" s="6" t="e">
        <f>NA()</f>
        <v>#N/A</v>
      </c>
    </row>
    <row r="1352" spans="4:83" x14ac:dyDescent="0.2">
      <c r="D1352" s="33">
        <v>40612.625</v>
      </c>
      <c r="E1352" s="29">
        <v>79.834580736879587</v>
      </c>
      <c r="AD1352" s="7">
        <v>40274.375</v>
      </c>
      <c r="AE1352" s="8">
        <v>1.7835099999999999</v>
      </c>
      <c r="AG1352" s="8" t="str">
        <f t="shared" si="32"/>
        <v/>
      </c>
      <c r="CC1352" s="15">
        <v>42189.1875</v>
      </c>
      <c r="CD1352" s="6">
        <v>28.261993718107394</v>
      </c>
      <c r="CE1352" s="6" t="e">
        <f>NA()</f>
        <v>#N/A</v>
      </c>
    </row>
    <row r="1353" spans="4:83" x14ac:dyDescent="0.2">
      <c r="D1353" s="33">
        <v>40612.645833333336</v>
      </c>
      <c r="E1353" s="29">
        <v>79.834580736879587</v>
      </c>
      <c r="AD1353" s="7">
        <v>40276.375</v>
      </c>
      <c r="AE1353" s="8">
        <v>1.51692</v>
      </c>
      <c r="AG1353" s="8" t="str">
        <f t="shared" si="32"/>
        <v/>
      </c>
      <c r="CC1353" s="15">
        <v>42189.190972222219</v>
      </c>
      <c r="CD1353" s="6">
        <v>31.504061553371674</v>
      </c>
      <c r="CE1353" s="6" t="e">
        <f>NA()</f>
        <v>#N/A</v>
      </c>
    </row>
    <row r="1354" spans="4:83" x14ac:dyDescent="0.2">
      <c r="D1354" s="33">
        <v>40612.666666666664</v>
      </c>
      <c r="E1354" s="29">
        <v>81.861350992058576</v>
      </c>
      <c r="AD1354" s="7">
        <v>40278.375</v>
      </c>
      <c r="AE1354" s="8">
        <v>1.0243199999999999</v>
      </c>
      <c r="AG1354" s="8" t="str">
        <f t="shared" si="32"/>
        <v/>
      </c>
      <c r="CC1354" s="15">
        <v>42189.194444444445</v>
      </c>
      <c r="CD1354" s="6">
        <v>31.504061553371674</v>
      </c>
      <c r="CE1354" s="6" t="e">
        <f>NA()</f>
        <v>#N/A</v>
      </c>
    </row>
    <row r="1355" spans="4:83" x14ac:dyDescent="0.2">
      <c r="D1355" s="33">
        <v>40612.6875</v>
      </c>
      <c r="E1355" s="29">
        <v>83.221910206085411</v>
      </c>
      <c r="AD1355" s="7">
        <v>40280.375</v>
      </c>
      <c r="AE1355" s="8">
        <v>1.2381800000000001</v>
      </c>
      <c r="AG1355" s="8" t="str">
        <f t="shared" si="32"/>
        <v/>
      </c>
      <c r="CC1355" s="15">
        <v>42189.197916666664</v>
      </c>
      <c r="CD1355" s="6">
        <v>29.544050273321201</v>
      </c>
      <c r="CE1355" s="6" t="e">
        <f>NA()</f>
        <v>#N/A</v>
      </c>
    </row>
    <row r="1356" spans="4:83" x14ac:dyDescent="0.2">
      <c r="D1356" s="33">
        <v>40612.708333333336</v>
      </c>
      <c r="E1356" s="29">
        <v>79.834580736879587</v>
      </c>
      <c r="AD1356" s="7">
        <v>40282.375</v>
      </c>
      <c r="AE1356" s="8">
        <v>0.78234000000000004</v>
      </c>
      <c r="AG1356" s="8" t="str">
        <f t="shared" si="32"/>
        <v/>
      </c>
      <c r="CC1356" s="15">
        <v>42189.201388888891</v>
      </c>
      <c r="CD1356" s="6">
        <v>29.540678242247953</v>
      </c>
      <c r="CE1356" s="6" t="e">
        <f>NA()</f>
        <v>#N/A</v>
      </c>
    </row>
    <row r="1357" spans="4:83" x14ac:dyDescent="0.2">
      <c r="D1357" s="33">
        <v>40612.729166666664</v>
      </c>
      <c r="E1357" s="29">
        <v>86.655836576855336</v>
      </c>
      <c r="AD1357" s="7">
        <v>40284.375</v>
      </c>
      <c r="AE1357" s="8">
        <v>0.27434999999999998</v>
      </c>
      <c r="AG1357" s="8" t="str">
        <f t="shared" si="32"/>
        <v/>
      </c>
      <c r="CC1357" s="15">
        <v>42189.204861111109</v>
      </c>
      <c r="CD1357" s="6">
        <v>32.164356154270827</v>
      </c>
      <c r="CE1357" s="6" t="e">
        <f>NA()</f>
        <v>#N/A</v>
      </c>
    </row>
    <row r="1358" spans="4:83" x14ac:dyDescent="0.2">
      <c r="D1358" s="33">
        <v>40612.75</v>
      </c>
      <c r="E1358" s="29">
        <v>79.834580736879587</v>
      </c>
      <c r="AD1358" s="7">
        <v>40286.375</v>
      </c>
      <c r="AE1358" s="8">
        <v>7.8780000000000003E-2</v>
      </c>
      <c r="AG1358" s="8" t="str">
        <f t="shared" si="32"/>
        <v/>
      </c>
      <c r="CC1358" s="15">
        <v>42189.208333333336</v>
      </c>
      <c r="CD1358" s="6">
        <v>32.832693189515084</v>
      </c>
      <c r="CE1358" s="6" t="e">
        <f>NA()</f>
        <v>#N/A</v>
      </c>
    </row>
    <row r="1359" spans="4:83" x14ac:dyDescent="0.2">
      <c r="D1359" s="33">
        <v>40612.770833333336</v>
      </c>
      <c r="E1359" s="29">
        <v>81.861350992058576</v>
      </c>
      <c r="AD1359" s="7">
        <v>40288.375</v>
      </c>
      <c r="AE1359" s="8">
        <v>2.53775</v>
      </c>
      <c r="AG1359" s="8" t="str">
        <f t="shared" si="32"/>
        <v/>
      </c>
      <c r="CC1359" s="15">
        <v>42189.211805555555</v>
      </c>
      <c r="CD1359" s="6">
        <v>29.544050273321965</v>
      </c>
      <c r="CE1359" s="6" t="e">
        <f>NA()</f>
        <v>#N/A</v>
      </c>
    </row>
    <row r="1360" spans="4:83" x14ac:dyDescent="0.2">
      <c r="D1360" s="33">
        <v>40612.791666666664</v>
      </c>
      <c r="E1360" s="29">
        <v>79.834580736879587</v>
      </c>
      <c r="AD1360" s="7">
        <v>40290.375</v>
      </c>
      <c r="AE1360" s="8">
        <v>5.6664199999999996</v>
      </c>
      <c r="AG1360" s="8" t="str">
        <f t="shared" si="32"/>
        <v/>
      </c>
      <c r="CC1360" s="15">
        <v>42189.215277777781</v>
      </c>
      <c r="CD1360" s="6">
        <v>32.832693189515084</v>
      </c>
      <c r="CE1360" s="6" t="e">
        <f>NA()</f>
        <v>#N/A</v>
      </c>
    </row>
    <row r="1361" spans="4:83" x14ac:dyDescent="0.2">
      <c r="D1361" s="33">
        <v>40612.8125</v>
      </c>
      <c r="E1361" s="29">
        <v>81.861350992058576</v>
      </c>
      <c r="AD1361" s="7">
        <v>40292.375</v>
      </c>
      <c r="AE1361" s="8">
        <v>5.5907499999999999</v>
      </c>
      <c r="AG1361" s="8" t="str">
        <f t="shared" si="32"/>
        <v/>
      </c>
      <c r="CC1361" s="15">
        <v>42189.21875</v>
      </c>
      <c r="CD1361" s="6">
        <v>32.167825193778661</v>
      </c>
      <c r="CE1361" s="6" t="e">
        <f>NA()</f>
        <v>#N/A</v>
      </c>
    </row>
    <row r="1362" spans="4:83" x14ac:dyDescent="0.2">
      <c r="D1362" s="33">
        <v>40612.833333333336</v>
      </c>
      <c r="E1362" s="29">
        <v>79.834580736879587</v>
      </c>
      <c r="AD1362" s="7">
        <v>40294.375</v>
      </c>
      <c r="AE1362" s="8">
        <v>5.5411099999999998</v>
      </c>
      <c r="AG1362" s="8" t="str">
        <f t="shared" si="32"/>
        <v/>
      </c>
      <c r="CC1362" s="15">
        <v>42189.222222222219</v>
      </c>
      <c r="CD1362" s="6">
        <v>30.844927234105377</v>
      </c>
      <c r="CE1362" s="6" t="e">
        <f>NA()</f>
        <v>#N/A</v>
      </c>
    </row>
    <row r="1363" spans="4:83" x14ac:dyDescent="0.2">
      <c r="D1363" s="33">
        <v>40612.854166666664</v>
      </c>
      <c r="E1363" s="29">
        <v>80.508288067128575</v>
      </c>
      <c r="AD1363" s="7">
        <v>40296.375</v>
      </c>
      <c r="AE1363" s="8">
        <v>5.1722799999999998</v>
      </c>
      <c r="AG1363" s="8" t="str">
        <f t="shared" si="32"/>
        <v/>
      </c>
      <c r="CC1363" s="15">
        <v>42189.225694444445</v>
      </c>
      <c r="CD1363" s="6">
        <v>27.626461472685577</v>
      </c>
      <c r="CE1363" s="6" t="e">
        <f>NA()</f>
        <v>#N/A</v>
      </c>
    </row>
    <row r="1364" spans="4:83" x14ac:dyDescent="0.2">
      <c r="D1364" s="33">
        <v>40612.875</v>
      </c>
      <c r="E1364" s="29">
        <v>81.183879899541424</v>
      </c>
      <c r="AD1364" s="7">
        <v>40298.375</v>
      </c>
      <c r="AE1364" s="8">
        <v>4.7110700000000003</v>
      </c>
      <c r="AG1364" s="8" t="str">
        <f t="shared" si="32"/>
        <v/>
      </c>
      <c r="CC1364" s="15">
        <v>42189.229166666664</v>
      </c>
      <c r="CD1364" s="6">
        <v>30.844927234105377</v>
      </c>
      <c r="CE1364" s="6" t="e">
        <f>NA()</f>
        <v>#N/A</v>
      </c>
    </row>
    <row r="1365" spans="4:83" x14ac:dyDescent="0.2">
      <c r="D1365" s="33">
        <v>40612.895833333336</v>
      </c>
      <c r="E1365" s="29">
        <v>79.834580736879587</v>
      </c>
      <c r="AD1365" s="7">
        <v>40300.375</v>
      </c>
      <c r="AE1365" s="8">
        <v>4.21645</v>
      </c>
      <c r="AG1365" s="8" t="str">
        <f t="shared" si="32"/>
        <v/>
      </c>
      <c r="CC1365" s="15">
        <v>42189.232638888891</v>
      </c>
      <c r="CD1365" s="6">
        <v>33.505596236640031</v>
      </c>
      <c r="CE1365" s="6" t="e">
        <f>NA()</f>
        <v>#N/A</v>
      </c>
    </row>
    <row r="1366" spans="4:83" x14ac:dyDescent="0.2">
      <c r="D1366" s="33">
        <v>40612.916666666664</v>
      </c>
      <c r="E1366" s="29">
        <v>77.158702835836792</v>
      </c>
      <c r="AD1366" s="7">
        <v>40302.375</v>
      </c>
      <c r="AE1366" s="8">
        <v>4.14499</v>
      </c>
      <c r="AG1366" s="8" t="str">
        <f t="shared" si="32"/>
        <v/>
      </c>
      <c r="CC1366" s="15">
        <v>42189.236111111109</v>
      </c>
      <c r="CD1366" s="6">
        <v>28.258671188135118</v>
      </c>
      <c r="CE1366" s="6" t="e">
        <f>NA()</f>
        <v>#N/A</v>
      </c>
    </row>
    <row r="1367" spans="4:83" x14ac:dyDescent="0.2">
      <c r="D1367" s="33">
        <v>40612.9375</v>
      </c>
      <c r="E1367" s="29">
        <v>79.162763194967482</v>
      </c>
      <c r="AD1367" s="7">
        <v>40304.375</v>
      </c>
      <c r="AE1367" s="8">
        <v>4.1628600000000002</v>
      </c>
      <c r="AG1367" s="8" t="str">
        <f t="shared" si="32"/>
        <v/>
      </c>
      <c r="CC1367" s="15">
        <v>42189.239583333336</v>
      </c>
      <c r="CD1367" s="6">
        <v>27.626461472685577</v>
      </c>
      <c r="CE1367" s="6" t="e">
        <f>NA()</f>
        <v>#N/A</v>
      </c>
    </row>
    <row r="1368" spans="4:83" x14ac:dyDescent="0.2">
      <c r="D1368" s="33">
        <v>40612.958333333336</v>
      </c>
      <c r="E1368" s="29">
        <v>75.171845241977564</v>
      </c>
      <c r="AD1368" s="7">
        <v>40306.375</v>
      </c>
      <c r="AE1368" s="8">
        <v>4.3953899999999999</v>
      </c>
      <c r="AG1368" s="8" t="str">
        <f t="shared" si="32"/>
        <v/>
      </c>
      <c r="CC1368" s="15">
        <v>42189.243055555555</v>
      </c>
      <c r="CD1368" s="6">
        <v>32.832693189515084</v>
      </c>
      <c r="CE1368" s="6" t="e">
        <f>NA()</f>
        <v>#N/A</v>
      </c>
    </row>
    <row r="1369" spans="4:83" x14ac:dyDescent="0.2">
      <c r="D1369" s="33">
        <v>40612.979166666664</v>
      </c>
      <c r="E1369" s="29">
        <v>79.162763194967482</v>
      </c>
      <c r="AD1369" s="7">
        <v>40308.375</v>
      </c>
      <c r="AE1369" s="8">
        <v>4.4174300000000004</v>
      </c>
      <c r="AG1369" s="8" t="str">
        <f t="shared" si="32"/>
        <v/>
      </c>
      <c r="CC1369" s="15">
        <v>42189.246527777781</v>
      </c>
      <c r="CD1369" s="6">
        <v>30.844927234105377</v>
      </c>
      <c r="CE1369" s="6" t="e">
        <f>NA()</f>
        <v>#N/A</v>
      </c>
    </row>
    <row r="1370" spans="4:83" x14ac:dyDescent="0.2">
      <c r="D1370" s="33">
        <v>40613</v>
      </c>
      <c r="E1370" s="29">
        <v>79.162763194967482</v>
      </c>
      <c r="AD1370" s="7">
        <v>40310.375</v>
      </c>
      <c r="AE1370" s="8">
        <v>4.3956900000000001</v>
      </c>
      <c r="AG1370" s="8" t="str">
        <f t="shared" si="32"/>
        <v/>
      </c>
      <c r="CC1370" s="15">
        <v>42189.25</v>
      </c>
      <c r="CD1370" s="6">
        <v>32.167825193778661</v>
      </c>
      <c r="CE1370" s="6" t="e">
        <f>NA()</f>
        <v>#N/A</v>
      </c>
    </row>
    <row r="1371" spans="4:83" x14ac:dyDescent="0.2">
      <c r="D1371" s="33">
        <v>40613.020833333336</v>
      </c>
      <c r="E1371" s="29">
        <v>79.162763194967482</v>
      </c>
      <c r="AD1371" s="7">
        <v>40312.375</v>
      </c>
      <c r="AE1371" s="8">
        <v>4.8039500000000004</v>
      </c>
      <c r="AG1371" s="8" t="str">
        <f t="shared" si="32"/>
        <v/>
      </c>
      <c r="CC1371" s="15">
        <v>42189.253472222219</v>
      </c>
      <c r="CD1371" s="6">
        <v>29.544050273321965</v>
      </c>
      <c r="CE1371" s="6" t="e">
        <f>NA()</f>
        <v>#N/A</v>
      </c>
    </row>
    <row r="1372" spans="4:83" x14ac:dyDescent="0.2">
      <c r="D1372" s="33">
        <v>40613.041666666664</v>
      </c>
      <c r="E1372" s="29">
        <v>79.162763194967482</v>
      </c>
      <c r="AD1372" s="7">
        <v>40314.375</v>
      </c>
      <c r="AE1372" s="8">
        <v>4.6452999999999998</v>
      </c>
      <c r="AG1372" s="8" t="str">
        <f t="shared" si="32"/>
        <v/>
      </c>
      <c r="CC1372" s="15">
        <v>42189.256944444445</v>
      </c>
      <c r="CD1372" s="6">
        <v>29.544050273321965</v>
      </c>
      <c r="CE1372" s="6" t="e">
        <f>NA()</f>
        <v>#N/A</v>
      </c>
    </row>
    <row r="1373" spans="4:83" x14ac:dyDescent="0.2">
      <c r="D1373" s="33">
        <v>40613.0625</v>
      </c>
      <c r="E1373" s="29">
        <v>78.492840772300895</v>
      </c>
      <c r="AD1373" s="7">
        <v>40316.375</v>
      </c>
      <c r="AE1373" s="8">
        <v>4.4317500000000001</v>
      </c>
      <c r="AG1373" s="8" t="str">
        <f t="shared" si="32"/>
        <v/>
      </c>
      <c r="CC1373" s="15">
        <v>42189.260416666664</v>
      </c>
      <c r="CD1373" s="6">
        <v>32.167825193778661</v>
      </c>
      <c r="CE1373" s="6" t="e">
        <f>NA()</f>
        <v>#N/A</v>
      </c>
    </row>
    <row r="1374" spans="4:83" x14ac:dyDescent="0.2">
      <c r="D1374" s="33">
        <v>40613.083333333336</v>
      </c>
      <c r="E1374" s="29">
        <v>78.492840772300895</v>
      </c>
      <c r="AD1374" s="7">
        <v>40318.375</v>
      </c>
      <c r="AE1374" s="8">
        <v>4.2197399999999998</v>
      </c>
      <c r="AG1374" s="8" t="str">
        <f t="shared" si="32"/>
        <v/>
      </c>
      <c r="CC1374" s="15">
        <v>42189.263888888891</v>
      </c>
      <c r="CD1374" s="6">
        <v>34.183034520431498</v>
      </c>
      <c r="CE1374" s="6" t="e">
        <f>NA()</f>
        <v>#N/A</v>
      </c>
    </row>
    <row r="1375" spans="4:83" x14ac:dyDescent="0.2">
      <c r="D1375" s="33">
        <v>40613.104166666664</v>
      </c>
      <c r="E1375" s="29">
        <v>79.162763194967482</v>
      </c>
      <c r="AD1375" s="7">
        <v>40320.375</v>
      </c>
      <c r="AE1375" s="8">
        <v>4.1805300000000001</v>
      </c>
      <c r="AF1375" s="8">
        <v>0.376</v>
      </c>
      <c r="AG1375" s="8">
        <f t="shared" si="32"/>
        <v>4.5565300000000004</v>
      </c>
      <c r="CC1375" s="15">
        <v>42189.267361111109</v>
      </c>
      <c r="CD1375" s="6">
        <v>28.258671188135118</v>
      </c>
      <c r="CE1375" s="6" t="e">
        <f>NA()</f>
        <v>#N/A</v>
      </c>
    </row>
    <row r="1376" spans="4:83" x14ac:dyDescent="0.2">
      <c r="D1376" s="33">
        <v>40613.125</v>
      </c>
      <c r="E1376" s="29">
        <v>77.158702835836792</v>
      </c>
      <c r="AD1376" s="7">
        <v>40325.375</v>
      </c>
      <c r="AE1376" s="8">
        <v>3.4524146023136799</v>
      </c>
      <c r="AG1376" s="8" t="str">
        <f t="shared" si="32"/>
        <v/>
      </c>
      <c r="CC1376" s="15">
        <v>42189.270833333336</v>
      </c>
      <c r="CD1376" s="6">
        <v>29.544050273321965</v>
      </c>
      <c r="CE1376" s="6" t="e">
        <f>NA()</f>
        <v>#N/A</v>
      </c>
    </row>
    <row r="1377" spans="4:83" x14ac:dyDescent="0.2">
      <c r="D1377" s="33">
        <v>40613.145833333336</v>
      </c>
      <c r="E1377" s="29">
        <v>77.824818845158589</v>
      </c>
      <c r="AD1377" s="7">
        <v>40393.375</v>
      </c>
      <c r="AE1377" s="8">
        <v>1.87925647915605</v>
      </c>
      <c r="AF1377" s="8">
        <v>3.0068103666496802</v>
      </c>
      <c r="AG1377" s="8">
        <f t="shared" si="32"/>
        <v>4.8860668458057299</v>
      </c>
      <c r="CC1377" s="15">
        <v>42189.274305555555</v>
      </c>
      <c r="CD1377" s="6">
        <v>30.844927234105377</v>
      </c>
      <c r="CE1377" s="6" t="e">
        <f>NA()</f>
        <v>#N/A</v>
      </c>
    </row>
    <row r="1378" spans="4:83" x14ac:dyDescent="0.2">
      <c r="D1378" s="33">
        <v>40613.166666666664</v>
      </c>
      <c r="E1378" s="29">
        <v>78.492840772300895</v>
      </c>
      <c r="AD1378" s="7">
        <v>40444.375</v>
      </c>
      <c r="AE1378" s="8">
        <v>5.31534</v>
      </c>
      <c r="AF1378" s="8">
        <v>4.2021452345498496</v>
      </c>
      <c r="AG1378" s="8">
        <f t="shared" si="32"/>
        <v>9.5174852345498486</v>
      </c>
      <c r="CC1378" s="15">
        <v>42189.277777777781</v>
      </c>
      <c r="CD1378" s="6">
        <v>30.844927234105377</v>
      </c>
      <c r="CE1378" s="6" t="e">
        <f>NA()</f>
        <v>#N/A</v>
      </c>
    </row>
    <row r="1379" spans="4:83" x14ac:dyDescent="0.2">
      <c r="D1379" s="33">
        <v>40613.1875</v>
      </c>
      <c r="E1379" s="29">
        <v>81.183879899541424</v>
      </c>
      <c r="AD1379" s="7">
        <v>40464.375</v>
      </c>
      <c r="AE1379" s="8">
        <v>1.87925647915605</v>
      </c>
      <c r="AF1379" s="8">
        <v>3.0068103666496802</v>
      </c>
      <c r="AG1379" s="8">
        <f t="shared" si="32"/>
        <v>4.8860668458057299</v>
      </c>
      <c r="CC1379" s="15">
        <v>42189.28125</v>
      </c>
      <c r="CD1379" s="6">
        <v>33.505596236640031</v>
      </c>
      <c r="CE1379" s="6" t="e">
        <f>NA()</f>
        <v>#N/A</v>
      </c>
    </row>
    <row r="1380" spans="4:83" x14ac:dyDescent="0.2">
      <c r="D1380" s="33">
        <v>40613.208333333336</v>
      </c>
      <c r="E1380" s="29">
        <v>77.824818845158589</v>
      </c>
      <c r="AD1380" s="7">
        <v>40556.375</v>
      </c>
      <c r="AF1380" s="8">
        <v>4.2021452345498496</v>
      </c>
      <c r="AG1380" s="8" t="str">
        <f t="shared" si="32"/>
        <v/>
      </c>
      <c r="CC1380" s="15">
        <v>42189.284722222219</v>
      </c>
      <c r="CD1380" s="6">
        <v>29.544050273321965</v>
      </c>
      <c r="CE1380" s="6" t="e">
        <f>NA()</f>
        <v>#N/A</v>
      </c>
    </row>
    <row r="1381" spans="4:83" x14ac:dyDescent="0.2">
      <c r="D1381" s="33">
        <v>40613.229166666664</v>
      </c>
      <c r="E1381" s="29">
        <v>79.834580736879587</v>
      </c>
      <c r="AD1381" s="7">
        <v>40653.375</v>
      </c>
      <c r="AE1381" s="8">
        <v>1.87925647915605</v>
      </c>
      <c r="AF1381" s="8">
        <v>3.0068103666496802</v>
      </c>
      <c r="AG1381" s="8">
        <f t="shared" si="32"/>
        <v>4.8860668458057299</v>
      </c>
      <c r="CC1381" s="15">
        <v>42189.288194444445</v>
      </c>
      <c r="CD1381" s="6">
        <v>36.238652402963574</v>
      </c>
      <c r="CE1381" s="6" t="e">
        <f>NA()</f>
        <v>#N/A</v>
      </c>
    </row>
    <row r="1382" spans="4:83" x14ac:dyDescent="0.2">
      <c r="D1382" s="33">
        <v>40613.25</v>
      </c>
      <c r="E1382" s="29">
        <v>79.162763194967482</v>
      </c>
      <c r="AD1382" s="7">
        <v>40737.375</v>
      </c>
      <c r="AE1382" s="8">
        <v>0.234907059894507</v>
      </c>
      <c r="AF1382" s="8">
        <v>1.0630679999999999</v>
      </c>
      <c r="AG1382" s="8">
        <f t="shared" si="32"/>
        <v>1.2979750598945068</v>
      </c>
      <c r="CC1382" s="15">
        <v>42189.291666666664</v>
      </c>
      <c r="CD1382" s="6">
        <v>32.164356154271623</v>
      </c>
      <c r="CE1382" s="6" t="e">
        <f>NA()</f>
        <v>#N/A</v>
      </c>
    </row>
    <row r="1383" spans="4:83" x14ac:dyDescent="0.2">
      <c r="D1383" s="33">
        <v>40613.270833333336</v>
      </c>
      <c r="E1383" s="29">
        <v>78.492840772300895</v>
      </c>
      <c r="AD1383" s="7">
        <v>40840.375</v>
      </c>
      <c r="AE1383" s="8">
        <v>3.4524146023136799</v>
      </c>
      <c r="AF1383" s="8">
        <v>0.37585129583121102</v>
      </c>
      <c r="AG1383" s="8">
        <f t="shared" si="32"/>
        <v>3.8282658981448909</v>
      </c>
      <c r="CC1383" s="15">
        <v>42189.295138888891</v>
      </c>
      <c r="CD1383" s="6">
        <v>29.544050273321965</v>
      </c>
      <c r="CE1383" s="6" t="e">
        <f>NA()</f>
        <v>#N/A</v>
      </c>
    </row>
    <row r="1384" spans="4:83" x14ac:dyDescent="0.2">
      <c r="D1384" s="33">
        <v>40613.291666666664</v>
      </c>
      <c r="E1384" s="29">
        <v>77.824818845158589</v>
      </c>
      <c r="AD1384" s="7">
        <v>40918</v>
      </c>
      <c r="AE1384" s="49">
        <v>1.879</v>
      </c>
      <c r="AF1384" s="8">
        <v>0.376</v>
      </c>
      <c r="AG1384" s="8">
        <f t="shared" si="32"/>
        <v>2.2549999999999999</v>
      </c>
      <c r="CC1384" s="15">
        <v>42189.298611111109</v>
      </c>
      <c r="CD1384" s="6">
        <v>30.19045498058259</v>
      </c>
      <c r="CE1384" s="6" t="e">
        <f>NA()</f>
        <v>#N/A</v>
      </c>
    </row>
    <row r="1385" spans="4:83" x14ac:dyDescent="0.2">
      <c r="D1385" s="33">
        <v>40613.3125</v>
      </c>
      <c r="E1385" s="29">
        <v>81.861350992058576</v>
      </c>
      <c r="AD1385" s="7">
        <v>41025.375</v>
      </c>
      <c r="AE1385" s="50">
        <v>59.43</v>
      </c>
      <c r="AF1385" s="6">
        <v>0.38</v>
      </c>
      <c r="AG1385" s="8">
        <f t="shared" si="32"/>
        <v>59.81</v>
      </c>
      <c r="CC1385" s="15">
        <v>42189.302083333336</v>
      </c>
      <c r="CD1385" s="6">
        <v>30.19045498058259</v>
      </c>
      <c r="CE1385" s="6" t="e">
        <f>NA()</f>
        <v>#N/A</v>
      </c>
    </row>
    <row r="1386" spans="4:83" x14ac:dyDescent="0.2">
      <c r="D1386" s="33">
        <v>40613.333333333336</v>
      </c>
      <c r="E1386" s="29">
        <v>77.158702835836792</v>
      </c>
      <c r="AD1386" s="7">
        <v>41094.375</v>
      </c>
      <c r="AE1386" s="50">
        <v>83.05</v>
      </c>
      <c r="AF1386" s="6">
        <v>0.38</v>
      </c>
      <c r="AG1386" s="8">
        <f t="shared" si="32"/>
        <v>83.429999999999993</v>
      </c>
      <c r="CC1386" s="15">
        <v>42189.305555555555</v>
      </c>
      <c r="CD1386" s="6">
        <v>27.623164037512367</v>
      </c>
      <c r="CE1386" s="6" t="e">
        <f>NA()</f>
        <v>#N/A</v>
      </c>
    </row>
    <row r="1387" spans="4:83" x14ac:dyDescent="0.2">
      <c r="D1387" s="33">
        <v>40613.354166666664</v>
      </c>
      <c r="E1387" s="29">
        <v>79.162763194967482</v>
      </c>
      <c r="AD1387" s="7">
        <v>41193.375</v>
      </c>
      <c r="AE1387" s="50">
        <v>83.05</v>
      </c>
      <c r="AF1387" s="6">
        <v>0.38</v>
      </c>
      <c r="AG1387" s="8">
        <f t="shared" si="32"/>
        <v>83.429999999999993</v>
      </c>
      <c r="CC1387" s="15">
        <v>42189.309027777781</v>
      </c>
      <c r="CD1387" s="6">
        <v>28.898978506445676</v>
      </c>
      <c r="CE1387" s="6" t="e">
        <f>NA()</f>
        <v>#N/A</v>
      </c>
    </row>
    <row r="1388" spans="4:83" x14ac:dyDescent="0.2">
      <c r="D1388" s="33">
        <v>40613.375</v>
      </c>
      <c r="E1388" s="29">
        <v>79.834580736879587</v>
      </c>
      <c r="AD1388" s="7">
        <v>41282</v>
      </c>
      <c r="AE1388" s="49"/>
      <c r="AF1388" s="8">
        <v>3.01</v>
      </c>
      <c r="AG1388" s="8" t="str">
        <f t="shared" si="32"/>
        <v/>
      </c>
      <c r="CC1388" s="15">
        <v>42189.3125</v>
      </c>
      <c r="CD1388" s="6">
        <v>28.898978506445676</v>
      </c>
      <c r="CE1388" s="6" t="e">
        <f>NA()</f>
        <v>#N/A</v>
      </c>
    </row>
    <row r="1389" spans="4:83" x14ac:dyDescent="0.2">
      <c r="D1389" s="33">
        <v>40613.395833333336</v>
      </c>
      <c r="E1389" s="29">
        <v>77.158702835836792</v>
      </c>
      <c r="AD1389" s="7">
        <v>41619.375</v>
      </c>
      <c r="AE1389" s="49">
        <v>139.410491446733</v>
      </c>
      <c r="AF1389" s="8">
        <v>1.9529806214107699</v>
      </c>
      <c r="CC1389" s="15">
        <v>42189.315972222219</v>
      </c>
      <c r="CD1389" s="6">
        <v>34.861414471697486</v>
      </c>
      <c r="CE1389" s="6" t="e">
        <f>NA()</f>
        <v>#N/A</v>
      </c>
    </row>
    <row r="1390" spans="4:83" x14ac:dyDescent="0.2">
      <c r="D1390" s="33">
        <v>40613.416666666664</v>
      </c>
      <c r="E1390" s="29">
        <v>79.162763194967482</v>
      </c>
      <c r="AD1390" s="7">
        <v>41655.375</v>
      </c>
      <c r="AE1390" s="49">
        <v>110.630601514761</v>
      </c>
      <c r="CC1390" s="15">
        <v>42189.319444444445</v>
      </c>
      <c r="CD1390" s="6">
        <v>27.626461472685577</v>
      </c>
      <c r="CE1390" s="6" t="e">
        <f>NA()</f>
        <v>#N/A</v>
      </c>
    </row>
    <row r="1391" spans="4:83" x14ac:dyDescent="0.2">
      <c r="D1391" s="33">
        <v>40613.4375</v>
      </c>
      <c r="E1391" s="29">
        <v>77.158702835836792</v>
      </c>
      <c r="AD1391" s="7">
        <v>41683.375</v>
      </c>
      <c r="AE1391" s="49">
        <v>170.32695350708701</v>
      </c>
      <c r="CC1391" s="15">
        <v>42189.322916666664</v>
      </c>
      <c r="CD1391" s="6">
        <v>28.261993718107394</v>
      </c>
      <c r="CE1391" s="6" t="e">
        <f>NA()</f>
        <v>#N/A</v>
      </c>
    </row>
    <row r="1392" spans="4:83" x14ac:dyDescent="0.2">
      <c r="D1392" s="33">
        <v>40613.458333333336</v>
      </c>
      <c r="E1392" s="29">
        <v>76.494498213309555</v>
      </c>
      <c r="AD1392" s="7">
        <v>41704.375</v>
      </c>
      <c r="AE1392" s="49">
        <v>110.630601514761</v>
      </c>
      <c r="AF1392" s="8">
        <v>3.0068103666496802</v>
      </c>
      <c r="CC1392" s="15">
        <v>42189.326388888891</v>
      </c>
      <c r="CD1392" s="6">
        <v>26.373190686177715</v>
      </c>
      <c r="CE1392" s="6" t="e">
        <f>NA()</f>
        <v>#N/A</v>
      </c>
    </row>
    <row r="1393" spans="4:83" x14ac:dyDescent="0.2">
      <c r="D1393" s="33">
        <v>40613.479166666664</v>
      </c>
      <c r="E1393" s="29">
        <v>79.162763194967482</v>
      </c>
      <c r="AD1393" s="7">
        <v>41771</v>
      </c>
      <c r="AE1393" s="49">
        <v>110.63</v>
      </c>
      <c r="AF1393" s="8">
        <v>0</v>
      </c>
      <c r="CC1393" s="15">
        <v>42189.329861111109</v>
      </c>
      <c r="CD1393" s="6">
        <v>29.544050273321965</v>
      </c>
      <c r="CE1393" s="6" t="e">
        <f>NA()</f>
        <v>#N/A</v>
      </c>
    </row>
    <row r="1394" spans="4:83" x14ac:dyDescent="0.2">
      <c r="D1394" s="33">
        <v>40613.5</v>
      </c>
      <c r="E1394" s="29">
        <v>78.492840772300895</v>
      </c>
      <c r="AD1394" s="7">
        <v>41795</v>
      </c>
      <c r="AF1394" s="8">
        <v>0</v>
      </c>
      <c r="CC1394" s="15">
        <v>42189.333333333336</v>
      </c>
      <c r="CD1394" s="6">
        <v>29.544050273321965</v>
      </c>
      <c r="CE1394" s="6" t="e">
        <f>NA()</f>
        <v>#N/A</v>
      </c>
    </row>
    <row r="1395" spans="4:83" x14ac:dyDescent="0.2">
      <c r="D1395" s="33">
        <v>40613.520833333336</v>
      </c>
      <c r="E1395" s="29">
        <v>76.494498213309555</v>
      </c>
      <c r="CC1395" s="15">
        <v>42189.336805555555</v>
      </c>
      <c r="CD1395" s="6">
        <v>29.544050273321965</v>
      </c>
      <c r="CE1395" s="6" t="e">
        <f>NA()</f>
        <v>#N/A</v>
      </c>
    </row>
    <row r="1396" spans="4:83" x14ac:dyDescent="0.2">
      <c r="D1396" s="33">
        <v>40613.541666666664</v>
      </c>
      <c r="E1396" s="29">
        <v>71.899054199618476</v>
      </c>
      <c r="CC1396" s="15">
        <v>42189.340277777781</v>
      </c>
      <c r="CD1396" s="6">
        <v>32.164356154270827</v>
      </c>
      <c r="CE1396" s="6" t="e">
        <f>NA()</f>
        <v>#N/A</v>
      </c>
    </row>
    <row r="1397" spans="4:83" x14ac:dyDescent="0.2">
      <c r="D1397" s="33">
        <v>40613.5625</v>
      </c>
      <c r="E1397" s="29">
        <v>78.492840772300895</v>
      </c>
      <c r="CC1397" s="15">
        <v>42189.34375</v>
      </c>
      <c r="CD1397" s="6">
        <v>28.898978506445676</v>
      </c>
      <c r="CE1397" s="6" t="e">
        <f>NA()</f>
        <v>#N/A</v>
      </c>
    </row>
    <row r="1398" spans="4:83" x14ac:dyDescent="0.2">
      <c r="D1398" s="33">
        <v>40613.583333333336</v>
      </c>
      <c r="E1398" s="29">
        <v>77.824818845158589</v>
      </c>
      <c r="CC1398" s="15">
        <v>42189.347222222219</v>
      </c>
      <c r="CD1398" s="6">
        <v>30.190454980581798</v>
      </c>
      <c r="CE1398" s="6" t="e">
        <f>NA()</f>
        <v>#N/A</v>
      </c>
    </row>
    <row r="1399" spans="4:83" x14ac:dyDescent="0.2">
      <c r="D1399" s="33">
        <v>40613.604166666664</v>
      </c>
      <c r="E1399" s="29">
        <v>75.832210493901911</v>
      </c>
      <c r="CC1399" s="15">
        <v>42189.350694444445</v>
      </c>
      <c r="CD1399" s="6">
        <v>26.36994388920542</v>
      </c>
      <c r="CE1399" s="6" t="e">
        <f>NA()</f>
        <v>#N/A</v>
      </c>
    </row>
    <row r="1400" spans="4:83" x14ac:dyDescent="0.2">
      <c r="D1400" s="33">
        <v>40613.625</v>
      </c>
      <c r="E1400" s="29">
        <v>79.162763194967482</v>
      </c>
      <c r="CC1400" s="15">
        <v>42189.354166666664</v>
      </c>
      <c r="CD1400" s="6">
        <v>30.19045498058259</v>
      </c>
      <c r="CE1400" s="6" t="e">
        <f>NA()</f>
        <v>#N/A</v>
      </c>
    </row>
    <row r="1401" spans="4:83" x14ac:dyDescent="0.2">
      <c r="D1401" s="33">
        <v>40613.645833333336</v>
      </c>
      <c r="E1401" s="29">
        <v>75.832210493901911</v>
      </c>
      <c r="CC1401" s="15">
        <v>42189.357638888891</v>
      </c>
      <c r="CD1401" s="6">
        <v>32.164356154271623</v>
      </c>
      <c r="CE1401" s="6" t="e">
        <f>NA()</f>
        <v>#N/A</v>
      </c>
    </row>
    <row r="1402" spans="4:83" x14ac:dyDescent="0.2">
      <c r="D1402" s="33">
        <v>40613.666666666664</v>
      </c>
      <c r="E1402" s="29">
        <v>75.171845241977564</v>
      </c>
      <c r="CC1402" s="15">
        <v>42189.361111111109</v>
      </c>
      <c r="CD1402" s="6">
        <v>28.898978506445676</v>
      </c>
      <c r="CE1402" s="6" t="e">
        <f>NA()</f>
        <v>#N/A</v>
      </c>
    </row>
    <row r="1403" spans="4:83" x14ac:dyDescent="0.2">
      <c r="D1403" s="33">
        <v>40613.6875</v>
      </c>
      <c r="E1403" s="29">
        <v>76.494498213309555</v>
      </c>
      <c r="CC1403" s="15">
        <v>42189.364583333336</v>
      </c>
      <c r="CD1403" s="6">
        <v>31.504061553372438</v>
      </c>
      <c r="CE1403" s="6" t="e">
        <f>NA()</f>
        <v>#N/A</v>
      </c>
    </row>
    <row r="1404" spans="4:83" x14ac:dyDescent="0.2">
      <c r="D1404" s="33">
        <v>40613.708333333336</v>
      </c>
      <c r="E1404" s="29">
        <v>75.832210493901911</v>
      </c>
      <c r="CC1404" s="15">
        <v>42189.368055555555</v>
      </c>
      <c r="CD1404" s="6">
        <v>27.623164037512367</v>
      </c>
      <c r="CE1404" s="6" t="e">
        <f>NA()</f>
        <v>#N/A</v>
      </c>
    </row>
    <row r="1405" spans="4:83" x14ac:dyDescent="0.2">
      <c r="D1405" s="33">
        <v>40613.729166666664</v>
      </c>
      <c r="E1405" s="29">
        <v>77.158702835836792</v>
      </c>
      <c r="CC1405" s="15">
        <v>42189.371527777781</v>
      </c>
      <c r="CD1405" s="6">
        <v>26.373190686177715</v>
      </c>
      <c r="CE1405" s="6" t="e">
        <f>NA()</f>
        <v>#N/A</v>
      </c>
    </row>
    <row r="1406" spans="4:83" x14ac:dyDescent="0.2">
      <c r="D1406" s="33">
        <v>40613.75</v>
      </c>
      <c r="E1406" s="29">
        <v>77.158702835836792</v>
      </c>
      <c r="CC1406" s="15">
        <v>42189.375</v>
      </c>
      <c r="CD1406" s="6">
        <v>28.898978506445676</v>
      </c>
      <c r="CE1406" s="6" t="e">
        <f>NA()</f>
        <v>#N/A</v>
      </c>
    </row>
    <row r="1407" spans="4:83" x14ac:dyDescent="0.2">
      <c r="D1407" s="33">
        <v>40613.770833333336</v>
      </c>
      <c r="E1407" s="29">
        <v>77.158702835836792</v>
      </c>
      <c r="CC1407" s="15">
        <v>42189.378472222219</v>
      </c>
      <c r="CD1407" s="6">
        <v>26.373190686177715</v>
      </c>
      <c r="CE1407" s="6" t="e">
        <f>NA()</f>
        <v>#N/A</v>
      </c>
    </row>
    <row r="1408" spans="4:83" x14ac:dyDescent="0.2">
      <c r="D1408" s="33">
        <v>40613.791666666664</v>
      </c>
      <c r="E1408" s="29">
        <v>76.494498213309555</v>
      </c>
      <c r="CC1408" s="15">
        <v>42189.381944444445</v>
      </c>
      <c r="CD1408" s="6">
        <v>30.844927234104603</v>
      </c>
      <c r="CE1408" s="6" t="e">
        <f>NA()</f>
        <v>#N/A</v>
      </c>
    </row>
    <row r="1409" spans="4:83" x14ac:dyDescent="0.2">
      <c r="D1409" s="33">
        <v>40613.8125</v>
      </c>
      <c r="E1409" s="29">
        <v>75.171845241977564</v>
      </c>
      <c r="CC1409" s="15">
        <v>42189.385416666664</v>
      </c>
      <c r="CD1409" s="6">
        <v>30.190454980581798</v>
      </c>
      <c r="CE1409" s="6" t="e">
        <f>NA()</f>
        <v>#N/A</v>
      </c>
    </row>
    <row r="1410" spans="4:83" x14ac:dyDescent="0.2">
      <c r="D1410" s="33">
        <v>40613.833333333336</v>
      </c>
      <c r="E1410" s="29">
        <v>77.824818845158589</v>
      </c>
      <c r="CC1410" s="15">
        <v>42189.388888888891</v>
      </c>
      <c r="CD1410" s="6">
        <v>26.373190686177715</v>
      </c>
      <c r="CE1410" s="6" t="e">
        <f>NA()</f>
        <v>#N/A</v>
      </c>
    </row>
    <row r="1411" spans="4:83" x14ac:dyDescent="0.2">
      <c r="D1411" s="33">
        <v>40613.854166666664</v>
      </c>
      <c r="E1411" s="29">
        <v>77.824818845158589</v>
      </c>
      <c r="CC1411" s="15">
        <v>42189.392361111109</v>
      </c>
      <c r="CD1411" s="6">
        <v>28.261993718107394</v>
      </c>
      <c r="CE1411" s="6" t="e">
        <f>NA()</f>
        <v>#N/A</v>
      </c>
    </row>
    <row r="1412" spans="4:83" x14ac:dyDescent="0.2">
      <c r="D1412" s="33">
        <v>40613.875</v>
      </c>
      <c r="E1412" s="29">
        <v>76.494498213309555</v>
      </c>
      <c r="CC1412" s="15">
        <v>42189.395833333336</v>
      </c>
      <c r="CD1412" s="6">
        <v>25.136271022132554</v>
      </c>
      <c r="CE1412" s="6" t="e">
        <f>NA()</f>
        <v>#N/A</v>
      </c>
    </row>
    <row r="1413" spans="4:83" x14ac:dyDescent="0.2">
      <c r="D1413" s="33">
        <v>40613.895833333336</v>
      </c>
      <c r="E1413" s="29">
        <v>75.832210493901911</v>
      </c>
      <c r="CC1413" s="15">
        <v>42189.399305555555</v>
      </c>
      <c r="CD1413" s="6">
        <v>26.36994388920542</v>
      </c>
      <c r="CE1413" s="6" t="e">
        <f>NA()</f>
        <v>#N/A</v>
      </c>
    </row>
    <row r="1414" spans="4:83" x14ac:dyDescent="0.2">
      <c r="D1414" s="33">
        <v>40613.916666666664</v>
      </c>
      <c r="E1414" s="29">
        <v>77.824818845158589</v>
      </c>
      <c r="CC1414" s="15">
        <v>42189.402777777781</v>
      </c>
      <c r="CD1414" s="6">
        <v>25.752255298394505</v>
      </c>
      <c r="CE1414" s="6" t="e">
        <f>NA()</f>
        <v>#N/A</v>
      </c>
    </row>
    <row r="1415" spans="4:83" x14ac:dyDescent="0.2">
      <c r="D1415" s="33">
        <v>40613.9375</v>
      </c>
      <c r="E1415" s="29">
        <v>77.158702835836792</v>
      </c>
      <c r="CC1415" s="15">
        <v>42189.40625</v>
      </c>
      <c r="CD1415" s="6">
        <v>26.373190686176962</v>
      </c>
      <c r="CE1415" s="6" t="e">
        <f>NA()</f>
        <v>#N/A</v>
      </c>
    </row>
    <row r="1416" spans="4:83" x14ac:dyDescent="0.2">
      <c r="D1416" s="33">
        <v>40613.958333333336</v>
      </c>
      <c r="E1416" s="29">
        <v>77.158702835836792</v>
      </c>
      <c r="CC1416" s="15">
        <v>42189.409722222219</v>
      </c>
      <c r="CD1416" s="6">
        <v>24.528447232472587</v>
      </c>
      <c r="CE1416" s="6" t="e">
        <f>NA()</f>
        <v>#N/A</v>
      </c>
    </row>
    <row r="1417" spans="4:83" x14ac:dyDescent="0.2">
      <c r="D1417" s="33">
        <v>40613.979166666664</v>
      </c>
      <c r="E1417" s="29">
        <v>78.492840772300895</v>
      </c>
      <c r="CC1417" s="15">
        <v>42189.413194444445</v>
      </c>
      <c r="CD1417" s="6">
        <v>25.752255298393763</v>
      </c>
      <c r="CE1417" s="6" t="e">
        <f>NA()</f>
        <v>#N/A</v>
      </c>
    </row>
    <row r="1418" spans="4:83" x14ac:dyDescent="0.2">
      <c r="D1418" s="33">
        <v>40614</v>
      </c>
      <c r="E1418" s="29">
        <v>77.824818845158589</v>
      </c>
      <c r="CC1418" s="15">
        <v>42189.416666666664</v>
      </c>
      <c r="CD1418" s="6">
        <v>28.898978506445676</v>
      </c>
      <c r="CE1418" s="6" t="e">
        <f>NA()</f>
        <v>#N/A</v>
      </c>
    </row>
    <row r="1419" spans="4:83" x14ac:dyDescent="0.2">
      <c r="D1419" s="33">
        <v>40614.020833333336</v>
      </c>
      <c r="E1419" s="29">
        <v>77.158702835836792</v>
      </c>
      <c r="CC1419" s="15">
        <v>42189.420138888891</v>
      </c>
      <c r="CD1419" s="6">
        <v>27.626461472685577</v>
      </c>
      <c r="CE1419" s="6" t="e">
        <f>NA()</f>
        <v>#N/A</v>
      </c>
    </row>
    <row r="1420" spans="4:83" x14ac:dyDescent="0.2">
      <c r="D1420" s="33">
        <v>40614.041666666664</v>
      </c>
      <c r="E1420" s="29">
        <v>76.494498213309555</v>
      </c>
      <c r="CC1420" s="15">
        <v>42189.423611111109</v>
      </c>
      <c r="CD1420" s="6">
        <v>23.922460213270984</v>
      </c>
      <c r="CE1420" s="6" t="e">
        <f>NA()</f>
        <v>#N/A</v>
      </c>
    </row>
    <row r="1421" spans="4:83" x14ac:dyDescent="0.2">
      <c r="D1421" s="33">
        <v>40614.0625</v>
      </c>
      <c r="E1421" s="29">
        <v>76.494498213309555</v>
      </c>
      <c r="CC1421" s="15">
        <v>42189.427083333336</v>
      </c>
      <c r="CD1421" s="6">
        <v>25.136271022131819</v>
      </c>
      <c r="CE1421" s="6" t="e">
        <f>NA()</f>
        <v>#N/A</v>
      </c>
    </row>
    <row r="1422" spans="4:83" x14ac:dyDescent="0.2">
      <c r="D1422" s="33">
        <v>40614.083333333336</v>
      </c>
      <c r="E1422" s="29">
        <v>75.171845241977564</v>
      </c>
      <c r="CC1422" s="15">
        <v>42189.430555555555</v>
      </c>
      <c r="CD1422" s="6">
        <v>23.922460213270984</v>
      </c>
      <c r="CE1422" s="6" t="e">
        <f>NA()</f>
        <v>#N/A</v>
      </c>
    </row>
    <row r="1423" spans="4:83" x14ac:dyDescent="0.2">
      <c r="D1423" s="33">
        <v>40614.104166666664</v>
      </c>
      <c r="E1423" s="29">
        <v>78.492840772300895</v>
      </c>
      <c r="CC1423" s="15">
        <v>42189.434027777781</v>
      </c>
      <c r="CD1423" s="6">
        <v>27.626461472685577</v>
      </c>
      <c r="CE1423" s="6" t="e">
        <f>NA()</f>
        <v>#N/A</v>
      </c>
    </row>
    <row r="1424" spans="4:83" x14ac:dyDescent="0.2">
      <c r="D1424" s="33">
        <v>40614.125</v>
      </c>
      <c r="E1424" s="29">
        <v>78.492840772300895</v>
      </c>
      <c r="CC1424" s="15">
        <v>42189.4375</v>
      </c>
      <c r="CD1424" s="6">
        <v>30.19045498058259</v>
      </c>
      <c r="CE1424" s="6" t="e">
        <f>NA()</f>
        <v>#N/A</v>
      </c>
    </row>
    <row r="1425" spans="4:83" x14ac:dyDescent="0.2">
      <c r="D1425" s="33">
        <v>40614.145833333336</v>
      </c>
      <c r="E1425" s="29">
        <v>77.158702835836792</v>
      </c>
      <c r="CC1425" s="15">
        <v>42189.440972222219</v>
      </c>
      <c r="CD1425" s="6">
        <v>25.136271022131819</v>
      </c>
      <c r="CE1425" s="6" t="e">
        <f>NA()</f>
        <v>#N/A</v>
      </c>
    </row>
    <row r="1426" spans="4:83" x14ac:dyDescent="0.2">
      <c r="D1426" s="33">
        <v>40614.166666666664</v>
      </c>
      <c r="E1426" s="29">
        <v>76.494498213309555</v>
      </c>
      <c r="CC1426" s="15">
        <v>42189.444444444445</v>
      </c>
      <c r="CD1426" s="6">
        <v>30.19045498058259</v>
      </c>
      <c r="CE1426" s="6" t="e">
        <f>NA()</f>
        <v>#N/A</v>
      </c>
    </row>
    <row r="1427" spans="4:83" x14ac:dyDescent="0.2">
      <c r="D1427" s="33">
        <v>40614.1875</v>
      </c>
      <c r="E1427" s="29">
        <v>79.834580736879587</v>
      </c>
      <c r="CC1427" s="15">
        <v>42189.447916666664</v>
      </c>
      <c r="CD1427" s="6">
        <v>30.19045498058259</v>
      </c>
      <c r="CE1427" s="6" t="e">
        <f>NA()</f>
        <v>#N/A</v>
      </c>
    </row>
    <row r="1428" spans="4:83" x14ac:dyDescent="0.2">
      <c r="D1428" s="33">
        <v>40614.208333333336</v>
      </c>
      <c r="E1428" s="29">
        <v>77.158702835836792</v>
      </c>
      <c r="CC1428" s="15">
        <v>42189.451388888891</v>
      </c>
      <c r="CD1428" s="6">
        <v>26.36994388920542</v>
      </c>
      <c r="CE1428" s="6" t="e">
        <f>NA()</f>
        <v>#N/A</v>
      </c>
    </row>
    <row r="1429" spans="4:83" x14ac:dyDescent="0.2">
      <c r="D1429" s="33">
        <v>40614.229166666664</v>
      </c>
      <c r="E1429" s="29">
        <v>77.158702835836792</v>
      </c>
      <c r="CC1429" s="15">
        <v>42189.454861111109</v>
      </c>
      <c r="CD1429" s="6">
        <v>27.623164037512367</v>
      </c>
      <c r="CE1429" s="6" t="e">
        <f>NA()</f>
        <v>#N/A</v>
      </c>
    </row>
    <row r="1430" spans="4:83" x14ac:dyDescent="0.2">
      <c r="D1430" s="33">
        <v>40614.25</v>
      </c>
      <c r="E1430" s="29">
        <v>75.171845241977564</v>
      </c>
      <c r="CC1430" s="15">
        <v>42189.458333333336</v>
      </c>
      <c r="CD1430" s="6">
        <v>27.623164037512367</v>
      </c>
      <c r="CE1430" s="6" t="e">
        <f>NA()</f>
        <v>#N/A</v>
      </c>
    </row>
    <row r="1431" spans="4:83" x14ac:dyDescent="0.2">
      <c r="D1431" s="33">
        <v>40614.270833333336</v>
      </c>
      <c r="E1431" s="29">
        <v>76.494498213309555</v>
      </c>
      <c r="CC1431" s="15">
        <v>42189.461805555555</v>
      </c>
      <c r="CD1431" s="6">
        <v>26.36994388920542</v>
      </c>
      <c r="CE1431" s="6" t="e">
        <f>NA()</f>
        <v>#N/A</v>
      </c>
    </row>
    <row r="1432" spans="4:83" x14ac:dyDescent="0.2">
      <c r="D1432" s="33">
        <v>40614.291666666664</v>
      </c>
      <c r="E1432" s="29">
        <v>77.158702835836792</v>
      </c>
      <c r="CC1432" s="15">
        <v>42189.465277777781</v>
      </c>
      <c r="CD1432" s="6">
        <v>26.36994388920542</v>
      </c>
      <c r="CE1432" s="6" t="e">
        <f>NA()</f>
        <v>#N/A</v>
      </c>
    </row>
    <row r="1433" spans="4:83" x14ac:dyDescent="0.2">
      <c r="D1433" s="33">
        <v>40614.3125</v>
      </c>
      <c r="E1433" s="29">
        <v>75.171845241977564</v>
      </c>
      <c r="CC1433" s="15">
        <v>42189.46875</v>
      </c>
      <c r="CD1433" s="6">
        <v>28.898978506445676</v>
      </c>
      <c r="CE1433" s="6" t="e">
        <f>NA()</f>
        <v>#N/A</v>
      </c>
    </row>
    <row r="1434" spans="4:83" x14ac:dyDescent="0.2">
      <c r="D1434" s="33">
        <v>40614.333333333336</v>
      </c>
      <c r="E1434" s="29">
        <v>73.202340670147166</v>
      </c>
      <c r="CC1434" s="15">
        <v>42189.472222222219</v>
      </c>
      <c r="CD1434" s="6">
        <v>24.525277977712111</v>
      </c>
      <c r="CE1434" s="6" t="e">
        <f>NA()</f>
        <v>#N/A</v>
      </c>
    </row>
    <row r="1435" spans="4:83" x14ac:dyDescent="0.2">
      <c r="D1435" s="33">
        <v>40614.354166666664</v>
      </c>
      <c r="E1435" s="29">
        <v>77.158702835836792</v>
      </c>
      <c r="CC1435" s="15">
        <v>42189.475694444445</v>
      </c>
      <c r="CD1435" s="6">
        <v>26.36994388920542</v>
      </c>
      <c r="CE1435" s="6" t="e">
        <f>NA()</f>
        <v>#N/A</v>
      </c>
    </row>
    <row r="1436" spans="4:83" x14ac:dyDescent="0.2">
      <c r="D1436" s="33">
        <v>40614.375</v>
      </c>
      <c r="E1436" s="29">
        <v>77.158702835836792</v>
      </c>
      <c r="CC1436" s="15">
        <v>42189.479166666664</v>
      </c>
      <c r="CD1436" s="6">
        <v>27.623164037512367</v>
      </c>
      <c r="CE1436" s="6" t="e">
        <f>NA()</f>
        <v>#N/A</v>
      </c>
    </row>
    <row r="1437" spans="4:83" x14ac:dyDescent="0.2">
      <c r="D1437" s="33">
        <v>40614.395833333336</v>
      </c>
      <c r="E1437" s="29">
        <v>76.494498213309555</v>
      </c>
      <c r="CC1437" s="15">
        <v>42189.482638888891</v>
      </c>
      <c r="CD1437" s="6">
        <v>25.749034186182236</v>
      </c>
      <c r="CE1437" s="6" t="e">
        <f>NA()</f>
        <v>#N/A</v>
      </c>
    </row>
    <row r="1438" spans="4:83" x14ac:dyDescent="0.2">
      <c r="D1438" s="33">
        <v>40614.416666666664</v>
      </c>
      <c r="E1438" s="29">
        <v>78.492840772300895</v>
      </c>
      <c r="CC1438" s="15">
        <v>42189.486111111109</v>
      </c>
      <c r="CD1438" s="6">
        <v>27.623164037512367</v>
      </c>
      <c r="CE1438" s="6" t="e">
        <f>NA()</f>
        <v>#N/A</v>
      </c>
    </row>
    <row r="1439" spans="4:83" x14ac:dyDescent="0.2">
      <c r="D1439" s="33">
        <v>40614.4375</v>
      </c>
      <c r="E1439" s="29">
        <v>76.494498213309555</v>
      </c>
      <c r="CC1439" s="15">
        <v>42189.489583333336</v>
      </c>
      <c r="CD1439" s="6">
        <v>25.136271022131819</v>
      </c>
      <c r="CE1439" s="6" t="e">
        <f>NA()</f>
        <v>#N/A</v>
      </c>
    </row>
    <row r="1440" spans="4:83" x14ac:dyDescent="0.2">
      <c r="D1440" s="33">
        <v>40614.458333333336</v>
      </c>
      <c r="E1440" s="29">
        <v>77.158702835836792</v>
      </c>
      <c r="CC1440" s="15">
        <v>42189.493055555555</v>
      </c>
      <c r="CD1440" s="6">
        <v>26.36994388920542</v>
      </c>
      <c r="CE1440" s="6" t="e">
        <f>NA()</f>
        <v>#N/A</v>
      </c>
    </row>
    <row r="1441" spans="4:83" x14ac:dyDescent="0.2">
      <c r="D1441" s="33">
        <v>40614.479166666664</v>
      </c>
      <c r="E1441" s="29">
        <v>75.832210493901911</v>
      </c>
      <c r="CC1441" s="15">
        <v>42189.496527777781</v>
      </c>
      <c r="CD1441" s="6">
        <v>24.525277977712111</v>
      </c>
      <c r="CE1441" s="6" t="e">
        <f>NA()</f>
        <v>#N/A</v>
      </c>
    </row>
    <row r="1442" spans="4:83" x14ac:dyDescent="0.2">
      <c r="D1442" s="33">
        <v>40614.5</v>
      </c>
      <c r="E1442" s="29">
        <v>76.494498213309555</v>
      </c>
      <c r="CC1442" s="15">
        <v>42189.5</v>
      </c>
      <c r="CD1442" s="6">
        <v>26.36994388920542</v>
      </c>
      <c r="CE1442" s="6" t="e">
        <f>NA()</f>
        <v>#N/A</v>
      </c>
    </row>
    <row r="1443" spans="4:83" x14ac:dyDescent="0.2">
      <c r="D1443" s="33">
        <v>40614.520833333336</v>
      </c>
      <c r="E1443" s="29">
        <v>75.832210493901911</v>
      </c>
      <c r="CC1443" s="15">
        <v>42189.503472222219</v>
      </c>
      <c r="CD1443" s="6">
        <v>27.626461472685577</v>
      </c>
      <c r="CE1443" s="6" t="e">
        <f>NA()</f>
        <v>#N/A</v>
      </c>
    </row>
    <row r="1444" spans="4:83" x14ac:dyDescent="0.2">
      <c r="D1444" s="33">
        <v>40614.541666666664</v>
      </c>
      <c r="E1444" s="29">
        <v>76.494498213309555</v>
      </c>
      <c r="CC1444" s="15">
        <v>42189.506944444445</v>
      </c>
      <c r="CD1444" s="6">
        <v>28.898978506444934</v>
      </c>
      <c r="CE1444" s="6" t="e">
        <f>NA()</f>
        <v>#N/A</v>
      </c>
    </row>
    <row r="1445" spans="4:83" x14ac:dyDescent="0.2">
      <c r="D1445" s="33">
        <v>40614.5625</v>
      </c>
      <c r="E1445" s="29">
        <v>76.494498213309555</v>
      </c>
      <c r="CC1445" s="15">
        <v>42189.510416666664</v>
      </c>
      <c r="CD1445" s="6">
        <v>26.36994388920542</v>
      </c>
      <c r="CE1445" s="6" t="e">
        <f>NA()</f>
        <v>#N/A</v>
      </c>
    </row>
    <row r="1446" spans="4:83" x14ac:dyDescent="0.2">
      <c r="D1446" s="33">
        <v>40614.583333333336</v>
      </c>
      <c r="E1446" s="29">
        <v>77.824818845158589</v>
      </c>
      <c r="CC1446" s="15">
        <v>42189.513888888891</v>
      </c>
      <c r="CD1446" s="6">
        <v>28.898978506445676</v>
      </c>
      <c r="CE1446" s="6" t="e">
        <f>NA()</f>
        <v>#N/A</v>
      </c>
    </row>
    <row r="1447" spans="4:83" x14ac:dyDescent="0.2">
      <c r="D1447" s="33">
        <v>40614.604166666664</v>
      </c>
      <c r="E1447" s="29">
        <v>75.832210493901911</v>
      </c>
      <c r="CC1447" s="15">
        <v>42189.517361111109</v>
      </c>
      <c r="CD1447" s="6">
        <v>24.525277977712111</v>
      </c>
      <c r="CE1447" s="6" t="e">
        <f>NA()</f>
        <v>#N/A</v>
      </c>
    </row>
    <row r="1448" spans="4:83" x14ac:dyDescent="0.2">
      <c r="D1448" s="33">
        <v>40614.625</v>
      </c>
      <c r="E1448" s="29">
        <v>77.824818845158589</v>
      </c>
      <c r="CC1448" s="15">
        <v>42189.520833333336</v>
      </c>
      <c r="CD1448" s="6">
        <v>25.136271022131819</v>
      </c>
      <c r="CE1448" s="6" t="e">
        <f>NA()</f>
        <v>#N/A</v>
      </c>
    </row>
    <row r="1449" spans="4:83" x14ac:dyDescent="0.2">
      <c r="D1449" s="33">
        <v>40614.645833333336</v>
      </c>
      <c r="E1449" s="29">
        <v>77.824818845158589</v>
      </c>
      <c r="CC1449" s="15">
        <v>42189.524305555555</v>
      </c>
      <c r="CD1449" s="6">
        <v>30.844927234104603</v>
      </c>
      <c r="CE1449" s="6" t="e">
        <f>NA()</f>
        <v>#N/A</v>
      </c>
    </row>
    <row r="1450" spans="4:83" x14ac:dyDescent="0.2">
      <c r="D1450" s="33">
        <v>40614.666666666664</v>
      </c>
      <c r="E1450" s="29">
        <v>77.824818845158589</v>
      </c>
      <c r="CC1450" s="15">
        <v>42189.527777777781</v>
      </c>
      <c r="CD1450" s="6">
        <v>26.36994388920542</v>
      </c>
      <c r="CE1450" s="6" t="e">
        <f>NA()</f>
        <v>#N/A</v>
      </c>
    </row>
    <row r="1451" spans="4:83" x14ac:dyDescent="0.2">
      <c r="D1451" s="33">
        <v>40614.6875</v>
      </c>
      <c r="E1451" s="29">
        <v>79.162763194967482</v>
      </c>
      <c r="CC1451" s="15">
        <v>42189.53125</v>
      </c>
      <c r="CD1451" s="6">
        <v>27.623164037512367</v>
      </c>
      <c r="CE1451" s="6" t="e">
        <f>NA()</f>
        <v>#N/A</v>
      </c>
    </row>
    <row r="1452" spans="4:83" x14ac:dyDescent="0.2">
      <c r="D1452" s="33">
        <v>40614.708333333336</v>
      </c>
      <c r="E1452" s="29">
        <v>77.824818845158589</v>
      </c>
      <c r="CC1452" s="15">
        <v>42189.534722222219</v>
      </c>
      <c r="CD1452" s="6">
        <v>27.623164037512367</v>
      </c>
      <c r="CE1452" s="6" t="e">
        <f>NA()</f>
        <v>#N/A</v>
      </c>
    </row>
    <row r="1453" spans="4:83" x14ac:dyDescent="0.2">
      <c r="D1453" s="33">
        <v>40614.729166666664</v>
      </c>
      <c r="E1453" s="29">
        <v>80.508288067128575</v>
      </c>
      <c r="CC1453" s="15">
        <v>42189.538194444445</v>
      </c>
      <c r="CD1453" s="6">
        <v>26.36994388920542</v>
      </c>
      <c r="CE1453" s="6" t="e">
        <f>NA()</f>
        <v>#N/A</v>
      </c>
    </row>
    <row r="1454" spans="4:83" x14ac:dyDescent="0.2">
      <c r="D1454" s="33">
        <v>40614.75</v>
      </c>
      <c r="E1454" s="29">
        <v>80.508288067128575</v>
      </c>
      <c r="CC1454" s="15">
        <v>42189.541666666664</v>
      </c>
      <c r="CD1454" s="6">
        <v>26.36994388920542</v>
      </c>
      <c r="CE1454" s="6" t="e">
        <f>NA()</f>
        <v>#N/A</v>
      </c>
    </row>
    <row r="1455" spans="4:83" x14ac:dyDescent="0.2">
      <c r="D1455" s="33">
        <v>40614.770833333336</v>
      </c>
      <c r="E1455" s="29">
        <v>79.162763194967482</v>
      </c>
      <c r="CC1455" s="15">
        <v>42189.545138888891</v>
      </c>
      <c r="CD1455" s="6">
        <v>27.623164037512367</v>
      </c>
      <c r="CE1455" s="6" t="e">
        <f>NA()</f>
        <v>#N/A</v>
      </c>
    </row>
    <row r="1456" spans="4:83" x14ac:dyDescent="0.2">
      <c r="D1456" s="33">
        <v>40614.791666666664</v>
      </c>
      <c r="E1456" s="29">
        <v>78.492840772300895</v>
      </c>
      <c r="CC1456" s="15">
        <v>42189.548611111109</v>
      </c>
      <c r="CD1456" s="6">
        <v>26.36994388920542</v>
      </c>
      <c r="CE1456" s="6" t="e">
        <f>NA()</f>
        <v>#N/A</v>
      </c>
    </row>
    <row r="1457" spans="4:83" x14ac:dyDescent="0.2">
      <c r="D1457" s="33">
        <v>40614.8125</v>
      </c>
      <c r="E1457" s="29">
        <v>79.162763194967482</v>
      </c>
      <c r="CC1457" s="15">
        <v>42189.552083333336</v>
      </c>
      <c r="CD1457" s="6">
        <v>24.525277977712111</v>
      </c>
      <c r="CE1457" s="6" t="e">
        <f>NA()</f>
        <v>#N/A</v>
      </c>
    </row>
    <row r="1458" spans="4:83" x14ac:dyDescent="0.2">
      <c r="D1458" s="33">
        <v>40614.833333333336</v>
      </c>
      <c r="E1458" s="29">
        <v>82.540696146123722</v>
      </c>
      <c r="CC1458" s="15">
        <v>42189.555555555555</v>
      </c>
      <c r="CD1458" s="6">
        <v>26.36994388920542</v>
      </c>
      <c r="CE1458" s="6" t="e">
        <f>NA()</f>
        <v>#N/A</v>
      </c>
    </row>
    <row r="1459" spans="4:83" x14ac:dyDescent="0.2">
      <c r="D1459" s="33">
        <v>40614.854166666664</v>
      </c>
      <c r="E1459" s="29">
        <v>80.508288067128575</v>
      </c>
      <c r="CC1459" s="15">
        <v>42189.559027777781</v>
      </c>
      <c r="CD1459" s="6">
        <v>24.525277977712111</v>
      </c>
      <c r="CE1459" s="6" t="e">
        <f>NA()</f>
        <v>#N/A</v>
      </c>
    </row>
    <row r="1460" spans="4:83" x14ac:dyDescent="0.2">
      <c r="D1460" s="33">
        <v>40614.875</v>
      </c>
      <c r="E1460" s="29">
        <v>81.861350992058576</v>
      </c>
      <c r="CC1460" s="15">
        <v>42189.5625</v>
      </c>
      <c r="CD1460" s="6">
        <v>27.623164037512367</v>
      </c>
      <c r="CE1460" s="6" t="e">
        <f>NA()</f>
        <v>#N/A</v>
      </c>
    </row>
    <row r="1461" spans="4:83" x14ac:dyDescent="0.2">
      <c r="D1461" s="33">
        <v>40614.895833333336</v>
      </c>
      <c r="E1461" s="29">
        <v>81.861350992058576</v>
      </c>
      <c r="CC1461" s="15">
        <v>42189.565972222219</v>
      </c>
      <c r="CD1461" s="6">
        <v>24.525277977712111</v>
      </c>
      <c r="CE1461" s="6" t="e">
        <f>NA()</f>
        <v>#N/A</v>
      </c>
    </row>
    <row r="1462" spans="4:83" x14ac:dyDescent="0.2">
      <c r="D1462" s="33">
        <v>40614.916666666664</v>
      </c>
      <c r="E1462" s="29">
        <v>81.861350992058576</v>
      </c>
      <c r="CC1462" s="15">
        <v>42189.569444444445</v>
      </c>
      <c r="CD1462" s="6">
        <v>23.32154746015151</v>
      </c>
      <c r="CE1462" s="6" t="e">
        <f>NA()</f>
        <v>#N/A</v>
      </c>
    </row>
    <row r="1463" spans="4:83" x14ac:dyDescent="0.2">
      <c r="D1463" s="33">
        <v>40614.9375</v>
      </c>
      <c r="E1463" s="29">
        <v>81.861350992058576</v>
      </c>
      <c r="CC1463" s="15">
        <v>42189.572916666664</v>
      </c>
      <c r="CD1463" s="6">
        <v>24.525277977712111</v>
      </c>
      <c r="CE1463" s="6" t="e">
        <f>NA()</f>
        <v>#N/A</v>
      </c>
    </row>
    <row r="1464" spans="4:83" x14ac:dyDescent="0.2">
      <c r="D1464" s="33">
        <v>40614.958333333336</v>
      </c>
      <c r="E1464" s="29">
        <v>79.834580736879587</v>
      </c>
      <c r="CC1464" s="15">
        <v>42189.576388888891</v>
      </c>
      <c r="CD1464" s="6">
        <v>27.623164037511604</v>
      </c>
      <c r="CE1464" s="6" t="e">
        <f>NA()</f>
        <v>#N/A</v>
      </c>
    </row>
    <row r="1465" spans="4:83" x14ac:dyDescent="0.2">
      <c r="D1465" s="33">
        <v>40614.979166666664</v>
      </c>
      <c r="E1465" s="29">
        <v>79.162763194967482</v>
      </c>
      <c r="CC1465" s="15">
        <v>42189.579861111109</v>
      </c>
      <c r="CD1465" s="6">
        <v>26.995765737250267</v>
      </c>
      <c r="CE1465" s="6" t="e">
        <f>NA()</f>
        <v>#N/A</v>
      </c>
    </row>
    <row r="1466" spans="4:83" x14ac:dyDescent="0.2">
      <c r="D1466" s="33">
        <v>40615</v>
      </c>
      <c r="E1466" s="29">
        <v>79.162763194967482</v>
      </c>
      <c r="CC1466" s="15">
        <v>42189.583333333336</v>
      </c>
      <c r="CD1466" s="6">
        <v>28.898978506445676</v>
      </c>
      <c r="CE1466" s="6" t="e">
        <f>NA()</f>
        <v>#N/A</v>
      </c>
    </row>
    <row r="1467" spans="4:83" x14ac:dyDescent="0.2">
      <c r="D1467" s="33">
        <v>40615.020833333336</v>
      </c>
      <c r="E1467" s="29">
        <v>79.834580736879587</v>
      </c>
      <c r="CC1467" s="15">
        <v>42189.586805555555</v>
      </c>
      <c r="CD1467" s="6">
        <v>28.898978506445676</v>
      </c>
      <c r="CE1467" s="6" t="e">
        <f>NA()</f>
        <v>#N/A</v>
      </c>
    </row>
    <row r="1468" spans="4:83" x14ac:dyDescent="0.2">
      <c r="D1468" s="33">
        <v>40615.041666666664</v>
      </c>
      <c r="E1468" s="29">
        <v>78.492840772300895</v>
      </c>
      <c r="CC1468" s="15">
        <v>42189.590277777781</v>
      </c>
      <c r="CD1468" s="6">
        <v>28.898978506445676</v>
      </c>
      <c r="CE1468" s="6" t="e">
        <f>NA()</f>
        <v>#N/A</v>
      </c>
    </row>
    <row r="1469" spans="4:83" x14ac:dyDescent="0.2">
      <c r="D1469" s="33">
        <v>40615.0625</v>
      </c>
      <c r="E1469" s="29">
        <v>79.162763194967482</v>
      </c>
      <c r="CC1469" s="15">
        <v>42189.59375</v>
      </c>
      <c r="CD1469" s="6">
        <v>24.525277977712111</v>
      </c>
      <c r="CE1469" s="6" t="e">
        <f>NA()</f>
        <v>#N/A</v>
      </c>
    </row>
    <row r="1470" spans="4:83" x14ac:dyDescent="0.2">
      <c r="D1470" s="33">
        <v>40615.083333333336</v>
      </c>
      <c r="E1470" s="29">
        <v>79.834580736879587</v>
      </c>
      <c r="CC1470" s="15">
        <v>42189.597222222219</v>
      </c>
      <c r="CD1470" s="6">
        <v>30.844927234104603</v>
      </c>
      <c r="CE1470" s="6" t="e">
        <f>NA()</f>
        <v>#N/A</v>
      </c>
    </row>
    <row r="1471" spans="4:83" x14ac:dyDescent="0.2">
      <c r="D1471" s="33">
        <v>40615.104166666664</v>
      </c>
      <c r="E1471" s="29">
        <v>81.183879899541424</v>
      </c>
      <c r="CC1471" s="15">
        <v>42189.600694444445</v>
      </c>
      <c r="CD1471" s="6">
        <v>30.844927234104603</v>
      </c>
      <c r="CE1471" s="6" t="e">
        <f>NA()</f>
        <v>#N/A</v>
      </c>
    </row>
    <row r="1472" spans="4:83" x14ac:dyDescent="0.2">
      <c r="D1472" s="33">
        <v>40615.125</v>
      </c>
      <c r="E1472" s="29">
        <v>78.492840772300895</v>
      </c>
      <c r="CC1472" s="15">
        <v>42189.604166666664</v>
      </c>
      <c r="CD1472" s="6">
        <v>27.623164037512367</v>
      </c>
      <c r="CE1472" s="6" t="e">
        <f>NA()</f>
        <v>#N/A</v>
      </c>
    </row>
    <row r="1473" spans="4:83" x14ac:dyDescent="0.2">
      <c r="D1473" s="33">
        <v>40615.145833333336</v>
      </c>
      <c r="E1473" s="29">
        <v>79.834580736879587</v>
      </c>
      <c r="CC1473" s="15">
        <v>42189.607638888891</v>
      </c>
      <c r="CD1473" s="6">
        <v>25.749034186182236</v>
      </c>
      <c r="CE1473" s="6" t="e">
        <f>NA()</f>
        <v>#N/A</v>
      </c>
    </row>
    <row r="1474" spans="4:83" x14ac:dyDescent="0.2">
      <c r="D1474" s="33">
        <v>40615.166666666664</v>
      </c>
      <c r="E1474" s="29">
        <v>78.492840772300895</v>
      </c>
      <c r="CC1474" s="15">
        <v>42189.611111111109</v>
      </c>
      <c r="CD1474" s="6">
        <v>23.321547460150814</v>
      </c>
      <c r="CE1474" s="6" t="e">
        <f>NA()</f>
        <v>#N/A</v>
      </c>
    </row>
    <row r="1475" spans="4:83" x14ac:dyDescent="0.2">
      <c r="D1475" s="33">
        <v>40615.1875</v>
      </c>
      <c r="E1475" s="29">
        <v>78.492840772300895</v>
      </c>
      <c r="CC1475" s="15">
        <v>42189.614583333336</v>
      </c>
      <c r="CD1475" s="6">
        <v>25.136271022131819</v>
      </c>
      <c r="CE1475" s="6" t="e">
        <f>NA()</f>
        <v>#N/A</v>
      </c>
    </row>
    <row r="1476" spans="4:83" x14ac:dyDescent="0.2">
      <c r="D1476" s="33">
        <v>40615.208333333336</v>
      </c>
      <c r="E1476" s="29">
        <v>80.508288067128575</v>
      </c>
      <c r="CC1476" s="15">
        <v>42189.618055555555</v>
      </c>
      <c r="CD1476" s="6">
        <v>22.135118739370576</v>
      </c>
      <c r="CE1476" s="6" t="e">
        <f>NA()</f>
        <v>#N/A</v>
      </c>
    </row>
    <row r="1477" spans="4:83" x14ac:dyDescent="0.2">
      <c r="D1477" s="33">
        <v>40615.229166666664</v>
      </c>
      <c r="E1477" s="29">
        <v>79.834580736879587</v>
      </c>
      <c r="CC1477" s="15">
        <v>42189.621527777781</v>
      </c>
      <c r="CD1477" s="6">
        <v>26.36994388920542</v>
      </c>
      <c r="CE1477" s="6" t="e">
        <f>NA()</f>
        <v>#N/A</v>
      </c>
    </row>
    <row r="1478" spans="4:83" x14ac:dyDescent="0.2">
      <c r="D1478" s="33">
        <v>40615.25</v>
      </c>
      <c r="E1478" s="29">
        <v>78.492840772300895</v>
      </c>
      <c r="CC1478" s="15">
        <v>42189.625</v>
      </c>
      <c r="CD1478" s="6">
        <v>28.898978506445676</v>
      </c>
      <c r="CE1478" s="6" t="e">
        <f>NA()</f>
        <v>#N/A</v>
      </c>
    </row>
    <row r="1479" spans="4:83" x14ac:dyDescent="0.2">
      <c r="D1479" s="33">
        <v>40615.270833333336</v>
      </c>
      <c r="E1479" s="29">
        <v>80.508288067128575</v>
      </c>
      <c r="CC1479" s="15">
        <v>42189.628472222219</v>
      </c>
      <c r="CD1479" s="6">
        <v>22.138181505146569</v>
      </c>
      <c r="CE1479" s="6" t="e">
        <f>NA()</f>
        <v>#N/A</v>
      </c>
    </row>
    <row r="1480" spans="4:83" x14ac:dyDescent="0.2">
      <c r="D1480" s="33">
        <v>40615.291666666664</v>
      </c>
      <c r="E1480" s="29">
        <v>80.508288067128575</v>
      </c>
      <c r="CC1480" s="15">
        <v>42189.631944444445</v>
      </c>
      <c r="CD1480" s="6">
        <v>28.898978506445676</v>
      </c>
      <c r="CE1480" s="6" t="e">
        <f>NA()</f>
        <v>#N/A</v>
      </c>
    </row>
    <row r="1481" spans="4:83" x14ac:dyDescent="0.2">
      <c r="D1481" s="33">
        <v>40615.3125</v>
      </c>
      <c r="E1481" s="29">
        <v>79.834580736879587</v>
      </c>
      <c r="CC1481" s="15">
        <v>42189.635416666664</v>
      </c>
      <c r="CD1481" s="6">
        <v>28.898978506444934</v>
      </c>
      <c r="CE1481" s="6" t="e">
        <f>NA()</f>
        <v>#N/A</v>
      </c>
    </row>
    <row r="1482" spans="4:83" x14ac:dyDescent="0.2">
      <c r="D1482" s="33">
        <v>40615.333333333336</v>
      </c>
      <c r="E1482" s="29">
        <v>82.540696146123722</v>
      </c>
      <c r="CC1482" s="15">
        <v>42189.638888888891</v>
      </c>
      <c r="CD1482" s="6">
        <v>24.525277977712111</v>
      </c>
      <c r="CE1482" s="6" t="e">
        <f>NA()</f>
        <v>#N/A</v>
      </c>
    </row>
    <row r="1483" spans="4:83" x14ac:dyDescent="0.2">
      <c r="D1483" s="33">
        <v>40615.354166666664</v>
      </c>
      <c r="E1483" s="29">
        <v>81.183879899541424</v>
      </c>
      <c r="CC1483" s="15">
        <v>42189.642361111109</v>
      </c>
      <c r="CD1483" s="6">
        <v>26.995765737250267</v>
      </c>
      <c r="CE1483" s="6" t="e">
        <f>NA()</f>
        <v>#N/A</v>
      </c>
    </row>
    <row r="1484" spans="4:83" x14ac:dyDescent="0.2">
      <c r="D1484" s="33">
        <v>40615.375</v>
      </c>
      <c r="E1484" s="29">
        <v>80.508288067128575</v>
      </c>
      <c r="CC1484" s="15">
        <v>42189.645833333336</v>
      </c>
      <c r="CD1484" s="6">
        <v>24.525277977712111</v>
      </c>
      <c r="CE1484" s="6" t="e">
        <f>NA()</f>
        <v>#N/A</v>
      </c>
    </row>
    <row r="1485" spans="4:83" x14ac:dyDescent="0.2">
      <c r="D1485" s="33">
        <v>40615.395833333336</v>
      </c>
      <c r="E1485" s="29">
        <v>83.221910206085411</v>
      </c>
      <c r="CC1485" s="15">
        <v>42189.649305555555</v>
      </c>
      <c r="CD1485" s="6">
        <v>25.749034186182236</v>
      </c>
      <c r="CE1485" s="6" t="e">
        <f>NA()</f>
        <v>#N/A</v>
      </c>
    </row>
    <row r="1486" spans="4:83" x14ac:dyDescent="0.2">
      <c r="D1486" s="33">
        <v>40615.416666666664</v>
      </c>
      <c r="E1486" s="29">
        <v>79.162763194967482</v>
      </c>
      <c r="CC1486" s="15">
        <v>42189.652777777781</v>
      </c>
      <c r="CD1486" s="6">
        <v>29.540678242247189</v>
      </c>
      <c r="CE1486" s="6" t="e">
        <f>NA()</f>
        <v>#N/A</v>
      </c>
    </row>
    <row r="1487" spans="4:83" x14ac:dyDescent="0.2">
      <c r="D1487" s="33">
        <v>40615.4375</v>
      </c>
      <c r="E1487" s="29">
        <v>82.540696146123722</v>
      </c>
      <c r="CC1487" s="15">
        <v>42189.65625</v>
      </c>
      <c r="CD1487" s="6">
        <v>20.975536794508599</v>
      </c>
      <c r="CE1487" s="6" t="e">
        <f>NA()</f>
        <v>#N/A</v>
      </c>
    </row>
    <row r="1488" spans="4:83" x14ac:dyDescent="0.2">
      <c r="D1488" s="33">
        <v>40615.458333333336</v>
      </c>
      <c r="E1488" s="29">
        <v>83.904988058610058</v>
      </c>
      <c r="CC1488" s="15">
        <v>42189.659722222219</v>
      </c>
      <c r="CD1488" s="6">
        <v>27.623164037511604</v>
      </c>
      <c r="CE1488" s="6" t="e">
        <f>NA()</f>
        <v>#N/A</v>
      </c>
    </row>
    <row r="1489" spans="4:83" x14ac:dyDescent="0.2">
      <c r="D1489" s="33">
        <v>40615.479166666664</v>
      </c>
      <c r="E1489" s="29">
        <v>80.508288067128575</v>
      </c>
      <c r="CC1489" s="15">
        <v>42189.663194444445</v>
      </c>
      <c r="CD1489" s="6">
        <v>22.138181505146569</v>
      </c>
      <c r="CE1489" s="6" t="e">
        <f>NA()</f>
        <v>#N/A</v>
      </c>
    </row>
    <row r="1490" spans="4:83" x14ac:dyDescent="0.2">
      <c r="D1490" s="33">
        <v>40615.5</v>
      </c>
      <c r="E1490" s="29">
        <v>80.508288067128575</v>
      </c>
      <c r="CC1490" s="15">
        <v>42189.666666666664</v>
      </c>
      <c r="CD1490" s="6">
        <v>27.623164037511604</v>
      </c>
      <c r="CE1490" s="6" t="e">
        <f>NA()</f>
        <v>#N/A</v>
      </c>
    </row>
    <row r="1491" spans="4:83" x14ac:dyDescent="0.2">
      <c r="D1491" s="33">
        <v>40615.520833333336</v>
      </c>
      <c r="E1491" s="29">
        <v>81.183879899541424</v>
      </c>
      <c r="CC1491" s="15">
        <v>42189.670138888891</v>
      </c>
      <c r="CD1491" s="6">
        <v>24.525277977712111</v>
      </c>
      <c r="CE1491" s="6" t="e">
        <f>NA()</f>
        <v>#N/A</v>
      </c>
    </row>
    <row r="1492" spans="4:83" x14ac:dyDescent="0.2">
      <c r="D1492" s="33">
        <v>40615.541666666664</v>
      </c>
      <c r="E1492" s="29">
        <v>77.824818845158589</v>
      </c>
      <c r="CC1492" s="15">
        <v>42189.673611111109</v>
      </c>
      <c r="CD1492" s="6">
        <v>24.525277977712111</v>
      </c>
      <c r="CE1492" s="6" t="e">
        <f>NA()</f>
        <v>#N/A</v>
      </c>
    </row>
    <row r="1493" spans="4:83" x14ac:dyDescent="0.2">
      <c r="D1493" s="33">
        <v>40615.5625</v>
      </c>
      <c r="E1493" s="29">
        <v>78.492840772300895</v>
      </c>
      <c r="CC1493" s="15">
        <v>42189.677083333336</v>
      </c>
      <c r="CD1493" s="6">
        <v>24.525277977712111</v>
      </c>
      <c r="CE1493" s="6" t="e">
        <f>NA()</f>
        <v>#N/A</v>
      </c>
    </row>
    <row r="1494" spans="4:83" x14ac:dyDescent="0.2">
      <c r="D1494" s="33">
        <v>40615.583333333336</v>
      </c>
      <c r="E1494" s="29">
        <v>79.834580736879587</v>
      </c>
      <c r="CC1494" s="15">
        <v>42189.680555555555</v>
      </c>
      <c r="CD1494" s="6">
        <v>26.36994388920542</v>
      </c>
      <c r="CE1494" s="6" t="e">
        <f>NA()</f>
        <v>#N/A</v>
      </c>
    </row>
    <row r="1495" spans="4:83" x14ac:dyDescent="0.2">
      <c r="D1495" s="33">
        <v>40615.604166666664</v>
      </c>
      <c r="E1495" s="29">
        <v>78.492840772300895</v>
      </c>
      <c r="CC1495" s="15">
        <v>42189.684027777781</v>
      </c>
      <c r="CD1495" s="6">
        <v>25.749034186182236</v>
      </c>
      <c r="CE1495" s="6" t="e">
        <f>NA()</f>
        <v>#N/A</v>
      </c>
    </row>
    <row r="1496" spans="4:83" x14ac:dyDescent="0.2">
      <c r="D1496" s="33">
        <v>40615.625</v>
      </c>
      <c r="E1496" s="29">
        <v>77.824818845158589</v>
      </c>
      <c r="CC1496" s="15">
        <v>42189.6875</v>
      </c>
      <c r="CD1496" s="6">
        <v>29.540678242247189</v>
      </c>
      <c r="CE1496" s="6" t="e">
        <f>NA()</f>
        <v>#N/A</v>
      </c>
    </row>
    <row r="1497" spans="4:83" x14ac:dyDescent="0.2">
      <c r="D1497" s="33">
        <v>40615.645833333336</v>
      </c>
      <c r="E1497" s="29">
        <v>80.508288067128575</v>
      </c>
      <c r="CC1497" s="15">
        <v>42189.690972222219</v>
      </c>
      <c r="CD1497" s="6">
        <v>24.525277977712111</v>
      </c>
      <c r="CE1497" s="6" t="e">
        <f>NA()</f>
        <v>#N/A</v>
      </c>
    </row>
    <row r="1498" spans="4:83" x14ac:dyDescent="0.2">
      <c r="D1498" s="33">
        <v>40615.666666666664</v>
      </c>
      <c r="E1498" s="29">
        <v>79.834580736879587</v>
      </c>
      <c r="CC1498" s="15">
        <v>42189.694444444445</v>
      </c>
      <c r="CD1498" s="6">
        <v>26.36994388920542</v>
      </c>
      <c r="CE1498" s="6" t="e">
        <f>NA()</f>
        <v>#N/A</v>
      </c>
    </row>
    <row r="1499" spans="4:83" x14ac:dyDescent="0.2">
      <c r="D1499" s="33">
        <v>40615.6875</v>
      </c>
      <c r="E1499" s="29">
        <v>77.158702835836792</v>
      </c>
      <c r="CC1499" s="15">
        <v>42189.697916666664</v>
      </c>
      <c r="CD1499" s="6">
        <v>26.36994388920542</v>
      </c>
      <c r="CE1499" s="6" t="e">
        <f>NA()</f>
        <v>#N/A</v>
      </c>
    </row>
    <row r="1500" spans="4:83" x14ac:dyDescent="0.2">
      <c r="D1500" s="33">
        <v>40615.708333333336</v>
      </c>
      <c r="E1500" s="29">
        <v>78.492840772300895</v>
      </c>
      <c r="CC1500" s="15">
        <v>42189.701388888891</v>
      </c>
      <c r="CD1500" s="6">
        <v>27.623164037512367</v>
      </c>
      <c r="CE1500" s="6" t="e">
        <f>NA()</f>
        <v>#N/A</v>
      </c>
    </row>
    <row r="1501" spans="4:83" x14ac:dyDescent="0.2">
      <c r="D1501" s="33">
        <v>40615.729166666664</v>
      </c>
      <c r="E1501" s="29">
        <v>79.162763194967482</v>
      </c>
      <c r="CC1501" s="15">
        <v>42189.704861111109</v>
      </c>
      <c r="CD1501" s="6">
        <v>24.525277977712111</v>
      </c>
      <c r="CE1501" s="6" t="e">
        <f>NA()</f>
        <v>#N/A</v>
      </c>
    </row>
    <row r="1502" spans="4:83" x14ac:dyDescent="0.2">
      <c r="D1502" s="33">
        <v>40615.75</v>
      </c>
      <c r="E1502" s="29">
        <v>79.162763194967482</v>
      </c>
      <c r="CC1502" s="15">
        <v>42189.708333333336</v>
      </c>
      <c r="CD1502" s="6">
        <v>25.749034186182236</v>
      </c>
      <c r="CE1502" s="6" t="e">
        <f>NA()</f>
        <v>#N/A</v>
      </c>
    </row>
    <row r="1503" spans="4:83" x14ac:dyDescent="0.2">
      <c r="D1503" s="33">
        <v>40615.770833333336</v>
      </c>
      <c r="E1503" s="29">
        <v>80.508288067128575</v>
      </c>
      <c r="CC1503" s="15">
        <v>42189.711805555555</v>
      </c>
      <c r="CD1503" s="6">
        <v>26.36994388920542</v>
      </c>
      <c r="CE1503" s="6" t="e">
        <f>NA()</f>
        <v>#N/A</v>
      </c>
    </row>
    <row r="1504" spans="4:83" x14ac:dyDescent="0.2">
      <c r="D1504" s="33">
        <v>40615.791666666664</v>
      </c>
      <c r="E1504" s="29">
        <v>79.162763194967482</v>
      </c>
      <c r="CC1504" s="15">
        <v>42189.715277777781</v>
      </c>
      <c r="CD1504" s="6">
        <v>22.138181505146569</v>
      </c>
      <c r="CE1504" s="6" t="e">
        <f>NA()</f>
        <v>#N/A</v>
      </c>
    </row>
    <row r="1505" spans="4:83" x14ac:dyDescent="0.2">
      <c r="D1505" s="33">
        <v>40615.8125</v>
      </c>
      <c r="E1505" s="29">
        <v>79.162763194967482</v>
      </c>
      <c r="CC1505" s="15">
        <v>42189.71875</v>
      </c>
      <c r="CD1505" s="6">
        <v>24.525277977712111</v>
      </c>
      <c r="CE1505" s="6" t="e">
        <f>NA()</f>
        <v>#N/A</v>
      </c>
    </row>
    <row r="1506" spans="4:83" x14ac:dyDescent="0.2">
      <c r="D1506" s="33">
        <v>40615.833333333336</v>
      </c>
      <c r="E1506" s="29">
        <v>81.861350992058576</v>
      </c>
      <c r="CC1506" s="15">
        <v>42189.722222222219</v>
      </c>
      <c r="CD1506" s="6">
        <v>25.749034186182236</v>
      </c>
      <c r="CE1506" s="6" t="e">
        <f>NA()</f>
        <v>#N/A</v>
      </c>
    </row>
    <row r="1507" spans="4:83" x14ac:dyDescent="0.2">
      <c r="D1507" s="33">
        <v>40615.854166666664</v>
      </c>
      <c r="E1507" s="29">
        <v>79.834580736879587</v>
      </c>
      <c r="CC1507" s="15">
        <v>42189.725694444445</v>
      </c>
      <c r="CD1507" s="6">
        <v>24.525277977712111</v>
      </c>
      <c r="CE1507" s="6" t="e">
        <f>NA()</f>
        <v>#N/A</v>
      </c>
    </row>
    <row r="1508" spans="4:83" x14ac:dyDescent="0.2">
      <c r="D1508" s="33">
        <v>40615.875</v>
      </c>
      <c r="E1508" s="29">
        <v>81.861350992058576</v>
      </c>
      <c r="CC1508" s="15">
        <v>42189.729166666664</v>
      </c>
      <c r="CD1508" s="6">
        <v>28.898978506444934</v>
      </c>
      <c r="CE1508" s="6" t="e">
        <f>NA()</f>
        <v>#N/A</v>
      </c>
    </row>
    <row r="1509" spans="4:83" x14ac:dyDescent="0.2">
      <c r="D1509" s="33">
        <v>40615.895833333336</v>
      </c>
      <c r="E1509" s="29">
        <v>83.221910206085411</v>
      </c>
      <c r="CC1509" s="15">
        <v>42189.732638888891</v>
      </c>
      <c r="CD1509" s="6">
        <v>28.898978506445676</v>
      </c>
      <c r="CE1509" s="6" t="e">
        <f>NA()</f>
        <v>#N/A</v>
      </c>
    </row>
    <row r="1510" spans="4:83" x14ac:dyDescent="0.2">
      <c r="D1510" s="33">
        <v>40615.916666666664</v>
      </c>
      <c r="E1510" s="29">
        <v>83.904988058610058</v>
      </c>
      <c r="CC1510" s="15">
        <v>42189.736111111109</v>
      </c>
      <c r="CD1510" s="6">
        <v>28.898978506444934</v>
      </c>
      <c r="CE1510" s="6" t="e">
        <f>NA()</f>
        <v>#N/A</v>
      </c>
    </row>
    <row r="1511" spans="4:83" x14ac:dyDescent="0.2">
      <c r="D1511" s="33">
        <v>40615.9375</v>
      </c>
      <c r="E1511" s="29">
        <v>87.348158133618682</v>
      </c>
      <c r="CC1511" s="15">
        <v>42189.739583333336</v>
      </c>
      <c r="CD1511" s="6">
        <v>28.898978506444934</v>
      </c>
      <c r="CE1511" s="6" t="e">
        <f>NA()</f>
        <v>#N/A</v>
      </c>
    </row>
    <row r="1512" spans="4:83" x14ac:dyDescent="0.2">
      <c r="D1512" s="33">
        <v>40615.958333333336</v>
      </c>
      <c r="E1512" s="29">
        <v>83.904988058610058</v>
      </c>
      <c r="CC1512" s="15">
        <v>42189.743055555555</v>
      </c>
      <c r="CD1512" s="6">
        <v>26.995765737250267</v>
      </c>
      <c r="CE1512" s="6" t="e">
        <f>NA()</f>
        <v>#N/A</v>
      </c>
    </row>
    <row r="1513" spans="4:83" x14ac:dyDescent="0.2">
      <c r="D1513" s="33">
        <v>40615.979166666664</v>
      </c>
      <c r="E1513" s="29">
        <v>82.540696146123722</v>
      </c>
      <c r="CC1513" s="15">
        <v>42189.746527777781</v>
      </c>
      <c r="CD1513" s="6">
        <v>30.190454980581798</v>
      </c>
      <c r="CE1513" s="6" t="e">
        <f>NA()</f>
        <v>#N/A</v>
      </c>
    </row>
    <row r="1514" spans="4:83" x14ac:dyDescent="0.2">
      <c r="D1514" s="33">
        <v>40616</v>
      </c>
      <c r="E1514" s="29">
        <v>84.589924632106374</v>
      </c>
      <c r="CC1514" s="15">
        <v>42189.75</v>
      </c>
      <c r="CD1514" s="6">
        <v>30.844927234104603</v>
      </c>
      <c r="CE1514" s="6" t="e">
        <f>NA()</f>
        <v>#N/A</v>
      </c>
    </row>
    <row r="1515" spans="4:83" x14ac:dyDescent="0.2">
      <c r="D1515" s="33">
        <v>40616.020833333336</v>
      </c>
      <c r="E1515" s="29">
        <v>79.834580736879587</v>
      </c>
      <c r="CC1515" s="15">
        <v>42189.753472222219</v>
      </c>
      <c r="CD1515" s="6">
        <v>27.623164037511604</v>
      </c>
      <c r="CE1515" s="6" t="e">
        <f>NA()</f>
        <v>#N/A</v>
      </c>
    </row>
    <row r="1516" spans="4:83" x14ac:dyDescent="0.2">
      <c r="D1516" s="33">
        <v>40616.041666666664</v>
      </c>
      <c r="E1516" s="29">
        <v>77.824818845158589</v>
      </c>
      <c r="CC1516" s="15">
        <v>42189.756944444445</v>
      </c>
      <c r="CD1516" s="6">
        <v>25.749034186182236</v>
      </c>
      <c r="CE1516" s="6" t="e">
        <f>NA()</f>
        <v>#N/A</v>
      </c>
    </row>
    <row r="1517" spans="4:83" x14ac:dyDescent="0.2">
      <c r="D1517" s="33">
        <v>40616.0625</v>
      </c>
      <c r="E1517" s="29">
        <v>78.492840772300895</v>
      </c>
      <c r="CC1517" s="15">
        <v>42189.760416666664</v>
      </c>
      <c r="CD1517" s="6">
        <v>25.749034186182236</v>
      </c>
      <c r="CE1517" s="6" t="e">
        <f>NA()</f>
        <v>#N/A</v>
      </c>
    </row>
    <row r="1518" spans="4:83" x14ac:dyDescent="0.2">
      <c r="D1518" s="33">
        <v>40616.083333333336</v>
      </c>
      <c r="E1518" s="29">
        <v>77.824818845158589</v>
      </c>
      <c r="CC1518" s="15">
        <v>42189.763888888891</v>
      </c>
      <c r="CD1518" s="6">
        <v>25.749034186182236</v>
      </c>
      <c r="CE1518" s="6" t="e">
        <f>NA()</f>
        <v>#N/A</v>
      </c>
    </row>
    <row r="1519" spans="4:83" x14ac:dyDescent="0.2">
      <c r="D1519" s="33">
        <v>40616.104166666664</v>
      </c>
      <c r="E1519" s="29">
        <v>78.492840772300895</v>
      </c>
      <c r="CC1519" s="15">
        <v>42189.767361111109</v>
      </c>
      <c r="CD1519" s="6">
        <v>25.749034186182236</v>
      </c>
      <c r="CE1519" s="6" t="e">
        <f>NA()</f>
        <v>#N/A</v>
      </c>
    </row>
    <row r="1520" spans="4:83" x14ac:dyDescent="0.2">
      <c r="D1520" s="33">
        <v>40616.125</v>
      </c>
      <c r="E1520" s="29">
        <v>79.162763194967482</v>
      </c>
      <c r="CC1520" s="15">
        <v>42189.770833333336</v>
      </c>
      <c r="CD1520" s="6">
        <v>27.623164037512367</v>
      </c>
      <c r="CE1520" s="6" t="e">
        <f>NA()</f>
        <v>#N/A</v>
      </c>
    </row>
    <row r="1521" spans="4:83" x14ac:dyDescent="0.2">
      <c r="D1521" s="33">
        <v>40616.145833333336</v>
      </c>
      <c r="E1521" s="29">
        <v>79.162763194967482</v>
      </c>
      <c r="CC1521" s="15">
        <v>42189.774305555555</v>
      </c>
      <c r="CD1521" s="6">
        <v>25.136271022131819</v>
      </c>
      <c r="CE1521" s="6" t="e">
        <f>NA()</f>
        <v>#N/A</v>
      </c>
    </row>
    <row r="1522" spans="4:83" x14ac:dyDescent="0.2">
      <c r="D1522" s="33">
        <v>40616.166666666664</v>
      </c>
      <c r="E1522" s="29">
        <v>79.834580736879587</v>
      </c>
      <c r="CC1522" s="15">
        <v>42189.777777777781</v>
      </c>
      <c r="CD1522" s="6">
        <v>30.844927234104603</v>
      </c>
      <c r="CE1522" s="6" t="e">
        <f>NA()</f>
        <v>#N/A</v>
      </c>
    </row>
    <row r="1523" spans="4:83" x14ac:dyDescent="0.2">
      <c r="D1523" s="33">
        <v>40616.1875</v>
      </c>
      <c r="E1523" s="29">
        <v>77.824818845158589</v>
      </c>
      <c r="CC1523" s="15">
        <v>42189.78125</v>
      </c>
      <c r="CD1523" s="6">
        <v>26.36994388920542</v>
      </c>
      <c r="CE1523" s="6" t="e">
        <f>NA()</f>
        <v>#N/A</v>
      </c>
    </row>
    <row r="1524" spans="4:83" x14ac:dyDescent="0.2">
      <c r="D1524" s="33">
        <v>40616.208333333336</v>
      </c>
      <c r="E1524" s="29">
        <v>77.158702835836792</v>
      </c>
      <c r="CC1524" s="15">
        <v>42189.784722222219</v>
      </c>
      <c r="CD1524" s="6">
        <v>27.623164037512367</v>
      </c>
      <c r="CE1524" s="6" t="e">
        <f>NA()</f>
        <v>#N/A</v>
      </c>
    </row>
    <row r="1525" spans="4:83" x14ac:dyDescent="0.2">
      <c r="D1525" s="33">
        <v>40616.229166666664</v>
      </c>
      <c r="E1525" s="29">
        <v>77.824818845158589</v>
      </c>
      <c r="CC1525" s="15">
        <v>42189.788194444445</v>
      </c>
      <c r="CD1525" s="6">
        <v>25.136271022131819</v>
      </c>
      <c r="CE1525" s="6" t="e">
        <f>NA()</f>
        <v>#N/A</v>
      </c>
    </row>
    <row r="1526" spans="4:83" x14ac:dyDescent="0.2">
      <c r="D1526" s="33">
        <v>40616.25</v>
      </c>
      <c r="E1526" s="29">
        <v>79.162763194967482</v>
      </c>
      <c r="CC1526" s="15">
        <v>42189.791666666664</v>
      </c>
      <c r="CD1526" s="6">
        <v>22.135118739370576</v>
      </c>
      <c r="CE1526" s="6" t="e">
        <f>NA()</f>
        <v>#N/A</v>
      </c>
    </row>
    <row r="1527" spans="4:83" x14ac:dyDescent="0.2">
      <c r="D1527" s="33">
        <v>40616.270833333336</v>
      </c>
      <c r="E1527" s="29">
        <v>75.832210493901911</v>
      </c>
      <c r="CC1527" s="15">
        <v>42189.795138888891</v>
      </c>
      <c r="CD1527" s="6">
        <v>26.36994388920542</v>
      </c>
      <c r="CE1527" s="6" t="e">
        <f>NA()</f>
        <v>#N/A</v>
      </c>
    </row>
    <row r="1528" spans="4:83" x14ac:dyDescent="0.2">
      <c r="D1528" s="33">
        <v>40616.291666666664</v>
      </c>
      <c r="E1528" s="29">
        <v>78.492840772300895</v>
      </c>
      <c r="CC1528" s="15">
        <v>42189.798611111109</v>
      </c>
      <c r="CD1528" s="6">
        <v>27.626461472685577</v>
      </c>
      <c r="CE1528" s="6" t="e">
        <f>NA()</f>
        <v>#N/A</v>
      </c>
    </row>
    <row r="1529" spans="4:83" x14ac:dyDescent="0.2">
      <c r="D1529" s="33">
        <v>40616.3125</v>
      </c>
      <c r="E1529" s="29">
        <v>79.162763194967482</v>
      </c>
      <c r="CC1529" s="15">
        <v>42189.802083333336</v>
      </c>
      <c r="CD1529" s="6">
        <v>27.626461472685577</v>
      </c>
      <c r="CE1529" s="6" t="e">
        <f>NA()</f>
        <v>#N/A</v>
      </c>
    </row>
    <row r="1530" spans="4:83" x14ac:dyDescent="0.2">
      <c r="D1530" s="33">
        <v>40616.333333333336</v>
      </c>
      <c r="E1530" s="29">
        <v>78.492840772300895</v>
      </c>
      <c r="CC1530" s="15">
        <v>42189.805555555555</v>
      </c>
      <c r="CD1530" s="6">
        <v>26.36994388920542</v>
      </c>
      <c r="CE1530" s="6" t="e">
        <f>NA()</f>
        <v>#N/A</v>
      </c>
    </row>
    <row r="1531" spans="4:83" x14ac:dyDescent="0.2">
      <c r="D1531" s="33">
        <v>40616.354166666664</v>
      </c>
      <c r="E1531" s="29">
        <v>73.856904642448129</v>
      </c>
      <c r="CC1531" s="15">
        <v>42189.809027777781</v>
      </c>
      <c r="CD1531" s="6">
        <v>28.898978506445676</v>
      </c>
      <c r="CE1531" s="6" t="e">
        <f>NA()</f>
        <v>#N/A</v>
      </c>
    </row>
    <row r="1532" spans="4:83" x14ac:dyDescent="0.2">
      <c r="D1532" s="33">
        <v>40616.375</v>
      </c>
      <c r="E1532" s="29">
        <v>77.824818845158589</v>
      </c>
      <c r="CC1532" s="15">
        <v>42189.8125</v>
      </c>
      <c r="CD1532" s="6">
        <v>24.525277977712111</v>
      </c>
      <c r="CE1532" s="6" t="e">
        <f>NA()</f>
        <v>#N/A</v>
      </c>
    </row>
    <row r="1533" spans="4:83" x14ac:dyDescent="0.2">
      <c r="D1533" s="33">
        <v>40616.395833333336</v>
      </c>
      <c r="E1533" s="29">
        <v>74.513408070639954</v>
      </c>
      <c r="CC1533" s="15">
        <v>42189.815972222219</v>
      </c>
      <c r="CD1533" s="6">
        <v>23.919317276899214</v>
      </c>
      <c r="CE1533" s="6" t="e">
        <f>NA()</f>
        <v>#N/A</v>
      </c>
    </row>
    <row r="1534" spans="4:83" x14ac:dyDescent="0.2">
      <c r="D1534" s="33">
        <v>40616.416666666664</v>
      </c>
      <c r="E1534" s="29">
        <v>76.494498213309555</v>
      </c>
      <c r="CC1534" s="15">
        <v>42189.819444444445</v>
      </c>
      <c r="CD1534" s="6">
        <v>27.626461472685577</v>
      </c>
      <c r="CE1534" s="6" t="e">
        <f>NA()</f>
        <v>#N/A</v>
      </c>
    </row>
    <row r="1535" spans="4:83" x14ac:dyDescent="0.2">
      <c r="D1535" s="33">
        <v>40616.4375</v>
      </c>
      <c r="E1535" s="29">
        <v>77.824818845158589</v>
      </c>
      <c r="CC1535" s="15">
        <v>42189.822916666664</v>
      </c>
      <c r="CD1535" s="6">
        <v>27.623164037512367</v>
      </c>
      <c r="CE1535" s="6" t="e">
        <f>NA()</f>
        <v>#N/A</v>
      </c>
    </row>
    <row r="1536" spans="4:83" x14ac:dyDescent="0.2">
      <c r="D1536" s="33">
        <v>40616.458333333336</v>
      </c>
      <c r="E1536" s="29">
        <v>75.171845241977564</v>
      </c>
      <c r="CC1536" s="15">
        <v>42189.826388888891</v>
      </c>
      <c r="CD1536" s="6">
        <v>30.19045498058259</v>
      </c>
      <c r="CE1536" s="6" t="e">
        <f>NA()</f>
        <v>#N/A</v>
      </c>
    </row>
    <row r="1537" spans="4:83" x14ac:dyDescent="0.2">
      <c r="D1537" s="33">
        <v>40616.479166666664</v>
      </c>
      <c r="E1537" s="29">
        <v>75.171845241977564</v>
      </c>
      <c r="CC1537" s="15">
        <v>42189.829861111109</v>
      </c>
      <c r="CD1537" s="6">
        <v>30.19045498058259</v>
      </c>
      <c r="CE1537" s="6" t="e">
        <f>NA()</f>
        <v>#N/A</v>
      </c>
    </row>
    <row r="1538" spans="4:83" x14ac:dyDescent="0.2">
      <c r="D1538" s="33">
        <v>40616.5</v>
      </c>
      <c r="E1538" s="29">
        <v>76.494498213309555</v>
      </c>
      <c r="CC1538" s="15">
        <v>42189.833333333336</v>
      </c>
      <c r="CD1538" s="6">
        <v>25.136271022131819</v>
      </c>
      <c r="CE1538" s="6" t="e">
        <f>NA()</f>
        <v>#N/A</v>
      </c>
    </row>
    <row r="1539" spans="4:83" x14ac:dyDescent="0.2">
      <c r="D1539" s="33">
        <v>40616.520833333336</v>
      </c>
      <c r="E1539" s="29">
        <v>76.494498213309555</v>
      </c>
      <c r="CC1539" s="15">
        <v>42189.836805555555</v>
      </c>
      <c r="CD1539" s="6">
        <v>25.136271022131819</v>
      </c>
      <c r="CE1539" s="6" t="e">
        <f>NA()</f>
        <v>#N/A</v>
      </c>
    </row>
    <row r="1540" spans="4:83" x14ac:dyDescent="0.2">
      <c r="D1540" s="33">
        <v>40616.541666666664</v>
      </c>
      <c r="E1540" s="29">
        <v>77.824818845158589</v>
      </c>
      <c r="CC1540" s="15">
        <v>42189.840277777781</v>
      </c>
      <c r="CD1540" s="6">
        <v>27.623164037512367</v>
      </c>
      <c r="CE1540" s="6" t="e">
        <f>NA()</f>
        <v>#N/A</v>
      </c>
    </row>
    <row r="1541" spans="4:83" x14ac:dyDescent="0.2">
      <c r="D1541" s="33">
        <v>40616.5625</v>
      </c>
      <c r="E1541" s="29">
        <v>76.494498213309555</v>
      </c>
      <c r="CC1541" s="15">
        <v>42189.84375</v>
      </c>
      <c r="CD1541" s="6">
        <v>26.36994388920542</v>
      </c>
      <c r="CE1541" s="6" t="e">
        <f>NA()</f>
        <v>#N/A</v>
      </c>
    </row>
    <row r="1542" spans="4:83" x14ac:dyDescent="0.2">
      <c r="D1542" s="33">
        <v>40616.583333333336</v>
      </c>
      <c r="E1542" s="29">
        <v>73.856904642448129</v>
      </c>
      <c r="CC1542" s="15">
        <v>42189.847222222219</v>
      </c>
      <c r="CD1542" s="6">
        <v>25.136271022131819</v>
      </c>
      <c r="CE1542" s="6" t="e">
        <f>NA()</f>
        <v>#N/A</v>
      </c>
    </row>
    <row r="1543" spans="4:83" x14ac:dyDescent="0.2">
      <c r="D1543" s="33">
        <v>40616.604166666664</v>
      </c>
      <c r="E1543" s="29">
        <v>76.494498213309555</v>
      </c>
      <c r="CC1543" s="15">
        <v>42189.850694444445</v>
      </c>
      <c r="CD1543" s="6">
        <v>26.36994388920542</v>
      </c>
      <c r="CE1543" s="6" t="e">
        <f>NA()</f>
        <v>#N/A</v>
      </c>
    </row>
    <row r="1544" spans="4:83" x14ac:dyDescent="0.2">
      <c r="D1544" s="33">
        <v>40616.625</v>
      </c>
      <c r="E1544" s="29">
        <v>77.824818845158589</v>
      </c>
      <c r="CC1544" s="15">
        <v>42189.854166666664</v>
      </c>
      <c r="CD1544" s="6">
        <v>31.504061553372438</v>
      </c>
      <c r="CE1544" s="6" t="e">
        <f>NA()</f>
        <v>#N/A</v>
      </c>
    </row>
    <row r="1545" spans="4:83" x14ac:dyDescent="0.2">
      <c r="D1545" s="33">
        <v>40616.645833333336</v>
      </c>
      <c r="E1545" s="29">
        <v>77.824818845158589</v>
      </c>
      <c r="CC1545" s="15">
        <v>42189.857638888891</v>
      </c>
      <c r="CD1545" s="6">
        <v>28.898978506445676</v>
      </c>
      <c r="CE1545" s="6" t="e">
        <f>NA()</f>
        <v>#N/A</v>
      </c>
    </row>
    <row r="1546" spans="4:83" x14ac:dyDescent="0.2">
      <c r="D1546" s="33">
        <v>40616.666666666664</v>
      </c>
      <c r="E1546" s="29">
        <v>75.832210493901911</v>
      </c>
      <c r="CC1546" s="15">
        <v>42189.861111111109</v>
      </c>
      <c r="CD1546" s="6">
        <v>26.36994388920542</v>
      </c>
      <c r="CE1546" s="6" t="e">
        <f>NA()</f>
        <v>#N/A</v>
      </c>
    </row>
    <row r="1547" spans="4:83" x14ac:dyDescent="0.2">
      <c r="D1547" s="33">
        <v>40616.6875</v>
      </c>
      <c r="E1547" s="29">
        <v>77.824818845158589</v>
      </c>
      <c r="CC1547" s="15">
        <v>42189.864583333336</v>
      </c>
      <c r="CD1547" s="6">
        <v>26.36994388920542</v>
      </c>
      <c r="CE1547" s="6" t="e">
        <f>NA()</f>
        <v>#N/A</v>
      </c>
    </row>
    <row r="1548" spans="4:83" x14ac:dyDescent="0.2">
      <c r="D1548" s="33">
        <v>40616.708333333336</v>
      </c>
      <c r="E1548" s="29">
        <v>74.513408070639954</v>
      </c>
      <c r="CC1548" s="15">
        <v>42189.868055555555</v>
      </c>
      <c r="CD1548" s="6">
        <v>25.136271022131819</v>
      </c>
      <c r="CE1548" s="6" t="e">
        <f>NA()</f>
        <v>#N/A</v>
      </c>
    </row>
    <row r="1549" spans="4:83" x14ac:dyDescent="0.2">
      <c r="D1549" s="33">
        <v>40616.729166666664</v>
      </c>
      <c r="E1549" s="29">
        <v>75.171845241977564</v>
      </c>
      <c r="CC1549" s="15">
        <v>42189.871527777781</v>
      </c>
      <c r="CD1549" s="6">
        <v>27.626461472685577</v>
      </c>
      <c r="CE1549" s="6" t="e">
        <f>NA()</f>
        <v>#N/A</v>
      </c>
    </row>
    <row r="1550" spans="4:83" x14ac:dyDescent="0.2">
      <c r="D1550" s="33">
        <v>40616.75</v>
      </c>
      <c r="E1550" s="29">
        <v>74.513408070639954</v>
      </c>
      <c r="CC1550" s="15">
        <v>42189.875</v>
      </c>
      <c r="CD1550" s="6">
        <v>27.626461472685577</v>
      </c>
      <c r="CE1550" s="6" t="e">
        <f>NA()</f>
        <v>#N/A</v>
      </c>
    </row>
    <row r="1551" spans="4:83" x14ac:dyDescent="0.2">
      <c r="D1551" s="33">
        <v>40616.770833333336</v>
      </c>
      <c r="E1551" s="29">
        <v>76.494498213309555</v>
      </c>
      <c r="CC1551" s="15">
        <v>42189.878472222219</v>
      </c>
      <c r="CD1551" s="6">
        <v>27.626461472685577</v>
      </c>
      <c r="CE1551" s="6" t="e">
        <f>NA()</f>
        <v>#N/A</v>
      </c>
    </row>
    <row r="1552" spans="4:83" x14ac:dyDescent="0.2">
      <c r="D1552" s="33">
        <v>40616.791666666664</v>
      </c>
      <c r="E1552" s="29">
        <v>74.513408070639954</v>
      </c>
      <c r="CC1552" s="15">
        <v>42189.881944444445</v>
      </c>
      <c r="CD1552" s="6">
        <v>26.36994388920542</v>
      </c>
      <c r="CE1552" s="6" t="e">
        <f>NA()</f>
        <v>#N/A</v>
      </c>
    </row>
    <row r="1553" spans="4:83" x14ac:dyDescent="0.2">
      <c r="D1553" s="33">
        <v>40616.8125</v>
      </c>
      <c r="E1553" s="29">
        <v>75.832210493901911</v>
      </c>
      <c r="CC1553" s="15">
        <v>42189.885416666664</v>
      </c>
      <c r="CD1553" s="6">
        <v>27.626461472685577</v>
      </c>
      <c r="CE1553" s="6" t="e">
        <f>NA()</f>
        <v>#N/A</v>
      </c>
    </row>
    <row r="1554" spans="4:83" x14ac:dyDescent="0.2">
      <c r="D1554" s="33">
        <v>40616.833333333336</v>
      </c>
      <c r="E1554" s="29">
        <v>74.513408070639954</v>
      </c>
      <c r="CC1554" s="15">
        <v>42189.888888888891</v>
      </c>
      <c r="CD1554" s="6">
        <v>27.626461472685577</v>
      </c>
      <c r="CE1554" s="6" t="e">
        <f>NA()</f>
        <v>#N/A</v>
      </c>
    </row>
    <row r="1555" spans="4:83" x14ac:dyDescent="0.2">
      <c r="D1555" s="33">
        <v>40616.854166666664</v>
      </c>
      <c r="E1555" s="29">
        <v>73.856904642448129</v>
      </c>
      <c r="CC1555" s="15">
        <v>42189.892361111109</v>
      </c>
      <c r="CD1555" s="6">
        <v>28.898978506445676</v>
      </c>
      <c r="CE1555" s="6" t="e">
        <f>NA()</f>
        <v>#N/A</v>
      </c>
    </row>
    <row r="1556" spans="4:83" x14ac:dyDescent="0.2">
      <c r="D1556" s="33">
        <v>40616.875</v>
      </c>
      <c r="E1556" s="29">
        <v>74.513408070639954</v>
      </c>
      <c r="CC1556" s="15">
        <v>42189.895833333336</v>
      </c>
      <c r="CD1556" s="6">
        <v>27.626461472685577</v>
      </c>
      <c r="CE1556" s="6" t="e">
        <f>NA()</f>
        <v>#N/A</v>
      </c>
    </row>
    <row r="1557" spans="4:83" x14ac:dyDescent="0.2">
      <c r="D1557" s="33">
        <v>40616.895833333336</v>
      </c>
      <c r="E1557" s="29">
        <v>77.158702835836792</v>
      </c>
      <c r="CC1557" s="15">
        <v>42189.899305555555</v>
      </c>
      <c r="CD1557" s="6">
        <v>30.193851555365988</v>
      </c>
      <c r="CE1557" s="6" t="e">
        <f>NA()</f>
        <v>#N/A</v>
      </c>
    </row>
    <row r="1558" spans="4:83" x14ac:dyDescent="0.2">
      <c r="D1558" s="33">
        <v>40616.916666666664</v>
      </c>
      <c r="E1558" s="29">
        <v>76.494498213309555</v>
      </c>
      <c r="CC1558" s="15">
        <v>42189.902777777781</v>
      </c>
      <c r="CD1558" s="6">
        <v>30.193851555365988</v>
      </c>
      <c r="CE1558" s="6" t="e">
        <f>NA()</f>
        <v>#N/A</v>
      </c>
    </row>
    <row r="1559" spans="4:83" x14ac:dyDescent="0.2">
      <c r="D1559" s="33">
        <v>40616.9375</v>
      </c>
      <c r="E1559" s="29">
        <v>75.832210493901911</v>
      </c>
      <c r="CC1559" s="15">
        <v>42189.90625</v>
      </c>
      <c r="CD1559" s="6">
        <v>28.898978506445676</v>
      </c>
      <c r="CE1559" s="6" t="e">
        <f>NA()</f>
        <v>#N/A</v>
      </c>
    </row>
    <row r="1560" spans="4:83" x14ac:dyDescent="0.2">
      <c r="D1560" s="33">
        <v>40616.958333333336</v>
      </c>
      <c r="E1560" s="29">
        <v>77.158702835836792</v>
      </c>
      <c r="CC1560" s="15">
        <v>42189.909722222219</v>
      </c>
      <c r="CD1560" s="6">
        <v>28.898978506445676</v>
      </c>
      <c r="CE1560" s="6" t="e">
        <f>NA()</f>
        <v>#N/A</v>
      </c>
    </row>
    <row r="1561" spans="4:83" x14ac:dyDescent="0.2">
      <c r="D1561" s="33">
        <v>40616.979166666664</v>
      </c>
      <c r="E1561" s="29">
        <v>74.513408070639954</v>
      </c>
      <c r="CC1561" s="15">
        <v>42189.913194444445</v>
      </c>
      <c r="CD1561" s="6">
        <v>30.193851555365988</v>
      </c>
      <c r="CE1561" s="6" t="e">
        <f>NA()</f>
        <v>#N/A</v>
      </c>
    </row>
    <row r="1562" spans="4:83" x14ac:dyDescent="0.2">
      <c r="D1562" s="33">
        <v>40617</v>
      </c>
      <c r="E1562" s="29">
        <v>75.832210493901911</v>
      </c>
      <c r="CC1562" s="15">
        <v>42189.916666666664</v>
      </c>
      <c r="CD1562" s="6">
        <v>30.193851555365988</v>
      </c>
      <c r="CE1562" s="6" t="e">
        <f>NA()</f>
        <v>#N/A</v>
      </c>
    </row>
    <row r="1563" spans="4:83" x14ac:dyDescent="0.2">
      <c r="D1563" s="33">
        <v>40617.020833333336</v>
      </c>
      <c r="E1563" s="29">
        <v>79.834580736879587</v>
      </c>
      <c r="CC1563" s="15">
        <v>42189.920138888891</v>
      </c>
      <c r="CD1563" s="6">
        <v>29.009512125860589</v>
      </c>
      <c r="CE1563" s="6" t="e">
        <f>NA()</f>
        <v>#N/A</v>
      </c>
    </row>
    <row r="1564" spans="4:83" x14ac:dyDescent="0.2">
      <c r="D1564" s="33">
        <v>40617.041666666664</v>
      </c>
      <c r="E1564" s="29">
        <v>78.492840772300895</v>
      </c>
      <c r="CC1564" s="15">
        <v>42189.923611111109</v>
      </c>
      <c r="CD1564" s="6">
        <v>28.925761617990759</v>
      </c>
      <c r="CE1564" s="6" t="e">
        <f>NA()</f>
        <v>#N/A</v>
      </c>
    </row>
    <row r="1565" spans="4:83" x14ac:dyDescent="0.2">
      <c r="D1565" s="33">
        <v>40617.0625</v>
      </c>
      <c r="E1565" s="29">
        <v>79.162763194967482</v>
      </c>
      <c r="CC1565" s="15">
        <v>42189.927083333336</v>
      </c>
      <c r="CD1565" s="6">
        <v>28.925761617990759</v>
      </c>
      <c r="CE1565" s="6" t="e">
        <f>NA()</f>
        <v>#N/A</v>
      </c>
    </row>
    <row r="1566" spans="4:83" x14ac:dyDescent="0.2">
      <c r="D1566" s="33">
        <v>40617.083333333336</v>
      </c>
      <c r="E1566" s="29">
        <v>73.202340670147166</v>
      </c>
      <c r="CC1566" s="15">
        <v>42189.930555555555</v>
      </c>
      <c r="CD1566" s="6">
        <v>28.925761617990759</v>
      </c>
      <c r="CE1566" s="6" t="e">
        <f>NA()</f>
        <v>#N/A</v>
      </c>
    </row>
    <row r="1567" spans="4:83" x14ac:dyDescent="0.2">
      <c r="D1567" s="33">
        <v>40617.104166666664</v>
      </c>
      <c r="E1567" s="29">
        <v>74.513408070639954</v>
      </c>
      <c r="CC1567" s="15">
        <v>42189.934027777781</v>
      </c>
      <c r="CD1567" s="6">
        <v>30.872298313992474</v>
      </c>
      <c r="CE1567" s="6" t="e">
        <f>NA()</f>
        <v>#N/A</v>
      </c>
    </row>
    <row r="1568" spans="4:83" x14ac:dyDescent="0.2">
      <c r="D1568" s="33">
        <v>40617.125</v>
      </c>
      <c r="E1568" s="29">
        <v>75.832210493901911</v>
      </c>
      <c r="CC1568" s="15">
        <v>42189.9375</v>
      </c>
      <c r="CD1568" s="6">
        <v>25.778029030608835</v>
      </c>
      <c r="CE1568" s="6" t="e">
        <f>NA()</f>
        <v>#N/A</v>
      </c>
    </row>
    <row r="1569" spans="4:83" x14ac:dyDescent="0.2">
      <c r="D1569" s="33">
        <v>40617.145833333336</v>
      </c>
      <c r="E1569" s="29">
        <v>74.513408070639954</v>
      </c>
      <c r="CC1569" s="15">
        <v>42189.940972222219</v>
      </c>
      <c r="CD1569" s="6">
        <v>24.550635837541147</v>
      </c>
      <c r="CE1569" s="6" t="e">
        <f>NA()</f>
        <v>#N/A</v>
      </c>
    </row>
    <row r="1570" spans="4:83" x14ac:dyDescent="0.2">
      <c r="D1570" s="33">
        <v>40617.166666666664</v>
      </c>
      <c r="E1570" s="29">
        <v>73.856904642448129</v>
      </c>
      <c r="CC1570" s="15">
        <v>42189.944444444445</v>
      </c>
      <c r="CD1570" s="6">
        <v>27.652845676719149</v>
      </c>
      <c r="CE1570" s="6" t="e">
        <f>NA()</f>
        <v>#N/A</v>
      </c>
    </row>
    <row r="1571" spans="4:83" x14ac:dyDescent="0.2">
      <c r="D1571" s="33">
        <v>40617.1875</v>
      </c>
      <c r="E1571" s="29">
        <v>75.832210493901911</v>
      </c>
      <c r="CC1571" s="15">
        <v>42189.947916666664</v>
      </c>
      <c r="CD1571" s="6">
        <v>28.925761617990759</v>
      </c>
      <c r="CE1571" s="6" t="e">
        <f>NA()</f>
        <v>#N/A</v>
      </c>
    </row>
    <row r="1572" spans="4:83" x14ac:dyDescent="0.2">
      <c r="D1572" s="33">
        <v>40617.208333333336</v>
      </c>
      <c r="E1572" s="29">
        <v>72.549721917413962</v>
      </c>
      <c r="CC1572" s="15">
        <v>42189.951388888891</v>
      </c>
      <c r="CD1572" s="6">
        <v>27.652845676719149</v>
      </c>
      <c r="CE1572" s="6" t="e">
        <f>NA()</f>
        <v>#N/A</v>
      </c>
    </row>
    <row r="1573" spans="4:83" x14ac:dyDescent="0.2">
      <c r="D1573" s="33">
        <v>40617.229166666664</v>
      </c>
      <c r="E1573" s="29">
        <v>75.832210493901911</v>
      </c>
      <c r="CC1573" s="15">
        <v>42189.954861111109</v>
      </c>
      <c r="CD1573" s="6">
        <v>31.531626170597292</v>
      </c>
      <c r="CE1573" s="6" t="e">
        <f>NA()</f>
        <v>#N/A</v>
      </c>
    </row>
    <row r="1574" spans="4:83" x14ac:dyDescent="0.2">
      <c r="D1574" s="33">
        <v>40617.25</v>
      </c>
      <c r="E1574" s="29">
        <v>76.494498213309555</v>
      </c>
      <c r="CC1574" s="15">
        <v>42189.958333333336</v>
      </c>
      <c r="CD1574" s="6">
        <v>27.652845676719149</v>
      </c>
      <c r="CE1574" s="6" t="e">
        <f>NA()</f>
        <v>#N/A</v>
      </c>
    </row>
    <row r="1575" spans="4:83" x14ac:dyDescent="0.2">
      <c r="D1575" s="33">
        <v>40617.270833333336</v>
      </c>
      <c r="E1575" s="29">
        <v>75.832210493901911</v>
      </c>
      <c r="CC1575" s="15">
        <v>42189.961805555555</v>
      </c>
      <c r="CD1575" s="6">
        <v>31.531626170597292</v>
      </c>
      <c r="CE1575" s="6" t="e">
        <f>NA()</f>
        <v>#N/A</v>
      </c>
    </row>
    <row r="1576" spans="4:83" x14ac:dyDescent="0.2">
      <c r="D1576" s="33">
        <v>40617.291666666664</v>
      </c>
      <c r="E1576" s="29">
        <v>75.171845241977564</v>
      </c>
      <c r="CC1576" s="15">
        <v>42189.965277777781</v>
      </c>
      <c r="CD1576" s="6">
        <v>28.925761617990759</v>
      </c>
      <c r="CE1576" s="6" t="e">
        <f>NA()</f>
        <v>#N/A</v>
      </c>
    </row>
    <row r="1577" spans="4:83" x14ac:dyDescent="0.2">
      <c r="D1577" s="33">
        <v>40617.3125</v>
      </c>
      <c r="E1577" s="29">
        <v>71.899054199618476</v>
      </c>
      <c r="CC1577" s="15">
        <v>42189.96875</v>
      </c>
      <c r="CD1577" s="6">
        <v>31.531626170597292</v>
      </c>
      <c r="CE1577" s="6" t="e">
        <f>NA()</f>
        <v>#N/A</v>
      </c>
    </row>
    <row r="1578" spans="4:83" x14ac:dyDescent="0.2">
      <c r="D1578" s="33">
        <v>40617.333333333336</v>
      </c>
      <c r="E1578" s="29">
        <v>72.549721917413962</v>
      </c>
      <c r="CC1578" s="15">
        <v>42189.972222222219</v>
      </c>
      <c r="CD1578" s="6">
        <v>30.872298313992474</v>
      </c>
      <c r="CE1578" s="6" t="e">
        <f>NA()</f>
        <v>#N/A</v>
      </c>
    </row>
    <row r="1579" spans="4:83" x14ac:dyDescent="0.2">
      <c r="D1579" s="33">
        <v>40617.354166666664</v>
      </c>
      <c r="E1579" s="29">
        <v>75.171845241977564</v>
      </c>
      <c r="CC1579" s="15">
        <v>42189.975694444445</v>
      </c>
      <c r="CD1579" s="6">
        <v>27.652845676718396</v>
      </c>
      <c r="CE1579" s="6" t="e">
        <f>NA()</f>
        <v>#N/A</v>
      </c>
    </row>
    <row r="1580" spans="4:83" x14ac:dyDescent="0.2">
      <c r="D1580" s="33">
        <v>40617.375</v>
      </c>
      <c r="E1580" s="29">
        <v>77.158702835836792</v>
      </c>
      <c r="CC1580" s="15">
        <v>42189.979166666664</v>
      </c>
      <c r="CD1580" s="6">
        <v>27.021947679765344</v>
      </c>
      <c r="CE1580" s="6" t="e">
        <f>NA()</f>
        <v>#N/A</v>
      </c>
    </row>
    <row r="1581" spans="4:83" x14ac:dyDescent="0.2">
      <c r="D1581" s="33">
        <v>40617.395833333336</v>
      </c>
      <c r="E1581" s="29">
        <v>77.158702835836792</v>
      </c>
      <c r="CC1581" s="15">
        <v>42189.982638888891</v>
      </c>
      <c r="CD1581" s="6">
        <v>25.165034103078632</v>
      </c>
      <c r="CE1581" s="6" t="e">
        <f>NA()</f>
        <v>#N/A</v>
      </c>
    </row>
    <row r="1582" spans="4:83" x14ac:dyDescent="0.2">
      <c r="D1582" s="33">
        <v>40617.416666666664</v>
      </c>
      <c r="E1582" s="29">
        <v>78.492840772300895</v>
      </c>
      <c r="CC1582" s="15">
        <v>42189.986111111109</v>
      </c>
      <c r="CD1582" s="6">
        <v>29.571031140109547</v>
      </c>
      <c r="CE1582" s="6" t="e">
        <f>NA()</f>
        <v>#N/A</v>
      </c>
    </row>
    <row r="1583" spans="4:83" x14ac:dyDescent="0.2">
      <c r="D1583" s="33">
        <v>40617.4375</v>
      </c>
      <c r="E1583" s="29">
        <v>77.158702835836792</v>
      </c>
      <c r="CC1583" s="15">
        <v>42189.989583333336</v>
      </c>
      <c r="CD1583" s="6">
        <v>27.021947679765344</v>
      </c>
      <c r="CE1583" s="6" t="e">
        <f>NA()</f>
        <v>#N/A</v>
      </c>
    </row>
    <row r="1584" spans="4:83" x14ac:dyDescent="0.2">
      <c r="D1584" s="33">
        <v>40617.458333333336</v>
      </c>
      <c r="E1584" s="29">
        <v>83.221910206085411</v>
      </c>
      <c r="CC1584" s="15">
        <v>42189.993055555555</v>
      </c>
      <c r="CD1584" s="6">
        <v>28.925761617990759</v>
      </c>
      <c r="CE1584" s="6" t="e">
        <f>NA()</f>
        <v>#N/A</v>
      </c>
    </row>
    <row r="1585" spans="4:83" x14ac:dyDescent="0.2">
      <c r="D1585" s="33">
        <v>40617.479166666664</v>
      </c>
      <c r="E1585" s="29">
        <v>85.965353860980429</v>
      </c>
      <c r="CC1585" s="15">
        <v>42189.996527777781</v>
      </c>
      <c r="CD1585" s="6">
        <v>30.872298313992474</v>
      </c>
      <c r="CE1585" s="6">
        <f t="shared" ref="CE1585" si="33">AVERAGE(CD1298:CD1585)</f>
        <v>28.324138019654519</v>
      </c>
    </row>
    <row r="1586" spans="4:83" x14ac:dyDescent="0.2">
      <c r="D1586" s="33">
        <v>40617.5</v>
      </c>
      <c r="E1586" s="29">
        <v>83.904988058610058</v>
      </c>
      <c r="CC1586" s="15">
        <v>42190</v>
      </c>
      <c r="CD1586" s="6">
        <v>33.533732495681974</v>
      </c>
      <c r="CE1586" s="6" t="e">
        <f>NA()</f>
        <v>#N/A</v>
      </c>
    </row>
    <row r="1587" spans="4:83" x14ac:dyDescent="0.2">
      <c r="D1587" s="33">
        <v>40617.520833333336</v>
      </c>
      <c r="E1587" s="29">
        <v>84.589924632106374</v>
      </c>
      <c r="CC1587" s="15">
        <v>42190.003472222219</v>
      </c>
      <c r="CD1587" s="6">
        <v>30.872298313992474</v>
      </c>
      <c r="CE1587" s="6" t="e">
        <f>NA()</f>
        <v>#N/A</v>
      </c>
    </row>
    <row r="1588" spans="4:83" x14ac:dyDescent="0.2">
      <c r="D1588" s="33">
        <v>40617.541666666664</v>
      </c>
      <c r="E1588" s="29">
        <v>85.276714896160158</v>
      </c>
      <c r="CC1588" s="15">
        <v>42190.006944444445</v>
      </c>
      <c r="CD1588" s="6">
        <v>31.531626170597292</v>
      </c>
      <c r="CE1588" s="6" t="e">
        <f>NA()</f>
        <v>#N/A</v>
      </c>
    </row>
    <row r="1589" spans="4:83" x14ac:dyDescent="0.2">
      <c r="D1589" s="33">
        <v>40617.5625</v>
      </c>
      <c r="E1589" s="29">
        <v>87.348158133618682</v>
      </c>
      <c r="CC1589" s="15">
        <v>42190.010416666664</v>
      </c>
      <c r="CD1589" s="6">
        <v>31.531626170597292</v>
      </c>
      <c r="CE1589" s="6" t="e">
        <f>NA()</f>
        <v>#N/A</v>
      </c>
    </row>
    <row r="1590" spans="4:83" x14ac:dyDescent="0.2">
      <c r="D1590" s="33">
        <v>40617.583333333336</v>
      </c>
      <c r="E1590" s="29">
        <v>88.73829832374048</v>
      </c>
      <c r="CC1590" s="15">
        <v>42190.013888888891</v>
      </c>
      <c r="CD1590" s="6">
        <v>30.872298313992474</v>
      </c>
      <c r="CE1590" s="6" t="e">
        <f>NA()</f>
        <v>#N/A</v>
      </c>
    </row>
    <row r="1591" spans="4:83" x14ac:dyDescent="0.2">
      <c r="D1591" s="33">
        <v>40617.604166666664</v>
      </c>
      <c r="E1591" s="29">
        <v>88.042313660126027</v>
      </c>
      <c r="CC1591" s="15">
        <v>42190.017361111109</v>
      </c>
      <c r="CD1591" s="6">
        <v>29.571031140109547</v>
      </c>
      <c r="CE1591" s="6" t="e">
        <f>NA()</f>
        <v>#N/A</v>
      </c>
    </row>
    <row r="1592" spans="4:83" x14ac:dyDescent="0.2">
      <c r="D1592" s="33">
        <v>40617.625</v>
      </c>
      <c r="E1592" s="29">
        <v>89.436107329828118</v>
      </c>
      <c r="CC1592" s="15">
        <v>42190.020833333336</v>
      </c>
      <c r="CD1592" s="6">
        <v>25.778029030608835</v>
      </c>
      <c r="CE1592" s="6" t="e">
        <f>NA()</f>
        <v>#N/A</v>
      </c>
    </row>
    <row r="1593" spans="4:83" x14ac:dyDescent="0.2">
      <c r="D1593" s="33">
        <v>40617.645833333336</v>
      </c>
      <c r="E1593" s="29">
        <v>88.73829832374048</v>
      </c>
      <c r="CC1593" s="15">
        <v>42190.024305555555</v>
      </c>
      <c r="CD1593" s="6">
        <v>25.778029030608835</v>
      </c>
      <c r="CE1593" s="6" t="e">
        <f>NA()</f>
        <v>#N/A</v>
      </c>
    </row>
    <row r="1594" spans="4:83" x14ac:dyDescent="0.2">
      <c r="D1594" s="33">
        <v>40617.666666666664</v>
      </c>
      <c r="E1594" s="29">
        <v>84.589924632106374</v>
      </c>
      <c r="CC1594" s="15">
        <v>42190.027777777781</v>
      </c>
      <c r="CD1594" s="6">
        <v>27.652845676718396</v>
      </c>
      <c r="CE1594" s="6" t="e">
        <f>NA()</f>
        <v>#N/A</v>
      </c>
    </row>
    <row r="1595" spans="4:83" x14ac:dyDescent="0.2">
      <c r="D1595" s="33">
        <v>40617.6875</v>
      </c>
      <c r="E1595" s="29">
        <v>86.655836576855336</v>
      </c>
      <c r="CC1595" s="15">
        <v>42190.03125</v>
      </c>
      <c r="CD1595" s="6">
        <v>24.553806184159065</v>
      </c>
      <c r="CE1595" s="6" t="e">
        <f>NA()</f>
        <v>#N/A</v>
      </c>
    </row>
    <row r="1596" spans="4:83" x14ac:dyDescent="0.2">
      <c r="D1596" s="33">
        <v>40617.708333333336</v>
      </c>
      <c r="E1596" s="29">
        <v>86.655836576855336</v>
      </c>
      <c r="CC1596" s="15">
        <v>42190.034722222219</v>
      </c>
      <c r="CD1596" s="6">
        <v>27.021947679765344</v>
      </c>
      <c r="CE1596" s="6" t="e">
        <f>NA()</f>
        <v>#N/A</v>
      </c>
    </row>
    <row r="1597" spans="4:83" x14ac:dyDescent="0.2">
      <c r="D1597" s="33">
        <v>40617.729166666664</v>
      </c>
      <c r="E1597" s="29">
        <v>84.589924632106374</v>
      </c>
      <c r="CC1597" s="15">
        <v>42190.038194444445</v>
      </c>
      <c r="CD1597" s="6">
        <v>24.553806184159065</v>
      </c>
      <c r="CE1597" s="6" t="e">
        <f>NA()</f>
        <v>#N/A</v>
      </c>
    </row>
    <row r="1598" spans="4:83" x14ac:dyDescent="0.2">
      <c r="D1598" s="33">
        <v>40617.75</v>
      </c>
      <c r="E1598" s="29">
        <v>83.904988058610058</v>
      </c>
      <c r="CC1598" s="15">
        <v>42190.041666666664</v>
      </c>
      <c r="CD1598" s="6">
        <v>27.652845676718396</v>
      </c>
      <c r="CE1598" s="6" t="e">
        <f>NA()</f>
        <v>#N/A</v>
      </c>
    </row>
    <row r="1599" spans="4:83" x14ac:dyDescent="0.2">
      <c r="D1599" s="33">
        <v>40617.770833333336</v>
      </c>
      <c r="E1599" s="29">
        <v>84.589924632106374</v>
      </c>
      <c r="CC1599" s="15">
        <v>42190.045138888891</v>
      </c>
      <c r="CD1599" s="6">
        <v>26.399169858236192</v>
      </c>
      <c r="CE1599" s="6" t="e">
        <f>NA()</f>
        <v>#N/A</v>
      </c>
    </row>
    <row r="1600" spans="4:83" x14ac:dyDescent="0.2">
      <c r="D1600" s="33">
        <v>40617.791666666664</v>
      </c>
      <c r="E1600" s="29">
        <v>82.540696146123722</v>
      </c>
      <c r="CC1600" s="15">
        <v>42190.048611111109</v>
      </c>
      <c r="CD1600" s="6">
        <v>25.165034103078632</v>
      </c>
      <c r="CE1600" s="6" t="e">
        <f>NA()</f>
        <v>#N/A</v>
      </c>
    </row>
    <row r="1601" spans="4:83" x14ac:dyDescent="0.2">
      <c r="D1601" s="33">
        <v>40617.8125</v>
      </c>
      <c r="E1601" s="29">
        <v>81.861350992058576</v>
      </c>
      <c r="CC1601" s="15">
        <v>42190.052083333336</v>
      </c>
      <c r="CD1601" s="6">
        <v>25.165034103078632</v>
      </c>
      <c r="CE1601" s="6" t="e">
        <f>NA()</f>
        <v>#N/A</v>
      </c>
    </row>
    <row r="1602" spans="4:83" x14ac:dyDescent="0.2">
      <c r="D1602" s="33">
        <v>40617.833333333336</v>
      </c>
      <c r="E1602" s="29">
        <v>81.861350992058576</v>
      </c>
      <c r="CC1602" s="15">
        <v>42190.055555555555</v>
      </c>
      <c r="CD1602" s="6">
        <v>28.925761617990759</v>
      </c>
      <c r="CE1602" s="6" t="e">
        <f>NA()</f>
        <v>#N/A</v>
      </c>
    </row>
    <row r="1603" spans="4:83" x14ac:dyDescent="0.2">
      <c r="D1603" s="33">
        <v>40617.854166666664</v>
      </c>
      <c r="E1603" s="29">
        <v>81.861350992058576</v>
      </c>
      <c r="CC1603" s="15">
        <v>42190.059027777781</v>
      </c>
      <c r="CD1603" s="6">
        <v>28.925761617990759</v>
      </c>
      <c r="CE1603" s="6" t="e">
        <f>NA()</f>
        <v>#N/A</v>
      </c>
    </row>
    <row r="1604" spans="4:83" x14ac:dyDescent="0.2">
      <c r="D1604" s="33">
        <v>40617.875</v>
      </c>
      <c r="E1604" s="29">
        <v>82.540696146123722</v>
      </c>
      <c r="CC1604" s="15">
        <v>42190.0625</v>
      </c>
      <c r="CD1604" s="6">
        <v>24.553806184159065</v>
      </c>
      <c r="CE1604" s="6" t="e">
        <f>NA()</f>
        <v>#N/A</v>
      </c>
    </row>
    <row r="1605" spans="4:83" x14ac:dyDescent="0.2">
      <c r="D1605" s="33">
        <v>40617.895833333336</v>
      </c>
      <c r="E1605" s="29">
        <v>80.508288067128575</v>
      </c>
      <c r="CC1605" s="15">
        <v>42190.065972222219</v>
      </c>
      <c r="CD1605" s="6">
        <v>27.021947679765344</v>
      </c>
      <c r="CE1605" s="6" t="e">
        <f>NA()</f>
        <v>#N/A</v>
      </c>
    </row>
    <row r="1606" spans="4:83" x14ac:dyDescent="0.2">
      <c r="D1606" s="33">
        <v>40617.916666666664</v>
      </c>
      <c r="E1606" s="29">
        <v>83.221910206085411</v>
      </c>
      <c r="CC1606" s="15">
        <v>42190.069444444445</v>
      </c>
      <c r="CD1606" s="6">
        <v>23.349601267786372</v>
      </c>
      <c r="CE1606" s="6" t="e">
        <f>NA()</f>
        <v>#N/A</v>
      </c>
    </row>
    <row r="1607" spans="4:83" x14ac:dyDescent="0.2">
      <c r="D1607" s="33">
        <v>40617.9375</v>
      </c>
      <c r="E1607" s="29">
        <v>82.540696146123722</v>
      </c>
      <c r="CC1607" s="15">
        <v>42190.072916666664</v>
      </c>
      <c r="CD1607" s="6">
        <v>28.925761617990759</v>
      </c>
      <c r="CE1607" s="6" t="e">
        <f>NA()</f>
        <v>#N/A</v>
      </c>
    </row>
    <row r="1608" spans="4:83" x14ac:dyDescent="0.2">
      <c r="D1608" s="33">
        <v>40617.958333333336</v>
      </c>
      <c r="E1608" s="29">
        <v>81.861350992058576</v>
      </c>
      <c r="CC1608" s="15">
        <v>42190.076388888891</v>
      </c>
      <c r="CD1608" s="6">
        <v>25.778029030608835</v>
      </c>
      <c r="CE1608" s="6" t="e">
        <f>NA()</f>
        <v>#N/A</v>
      </c>
    </row>
    <row r="1609" spans="4:83" x14ac:dyDescent="0.2">
      <c r="D1609" s="33">
        <v>40617.979166666664</v>
      </c>
      <c r="E1609" s="29">
        <v>83.904988058610058</v>
      </c>
      <c r="CC1609" s="15">
        <v>42190.079861111109</v>
      </c>
      <c r="CD1609" s="6">
        <v>28.925761617990759</v>
      </c>
      <c r="CE1609" s="6" t="e">
        <f>NA()</f>
        <v>#N/A</v>
      </c>
    </row>
    <row r="1610" spans="4:83" x14ac:dyDescent="0.2">
      <c r="D1610" s="33">
        <v>40618</v>
      </c>
      <c r="E1610" s="29">
        <v>81.183879899541424</v>
      </c>
      <c r="CC1610" s="15">
        <v>42190.083333333336</v>
      </c>
      <c r="CD1610" s="6">
        <v>28.925761617990759</v>
      </c>
      <c r="CE1610" s="6" t="e">
        <f>NA()</f>
        <v>#N/A</v>
      </c>
    </row>
    <row r="1611" spans="4:83" x14ac:dyDescent="0.2">
      <c r="D1611" s="33">
        <v>40618.020833333336</v>
      </c>
      <c r="E1611" s="29">
        <v>79.834580736879587</v>
      </c>
      <c r="CC1611" s="15">
        <v>42190.086805555555</v>
      </c>
      <c r="CD1611" s="6">
        <v>22.162688715755387</v>
      </c>
      <c r="CE1611" s="6" t="e">
        <f>NA()</f>
        <v>#N/A</v>
      </c>
    </row>
    <row r="1612" spans="4:83" x14ac:dyDescent="0.2">
      <c r="D1612" s="33">
        <v>40618.041666666664</v>
      </c>
      <c r="E1612" s="29">
        <v>81.183879899541424</v>
      </c>
      <c r="CC1612" s="15">
        <v>42190.090277777781</v>
      </c>
      <c r="CD1612" s="6">
        <v>25.778029030608835</v>
      </c>
      <c r="CE1612" s="6" t="e">
        <f>NA()</f>
        <v>#N/A</v>
      </c>
    </row>
    <row r="1613" spans="4:83" x14ac:dyDescent="0.2">
      <c r="D1613" s="33">
        <v>40618.0625</v>
      </c>
      <c r="E1613" s="29">
        <v>80.508288067128575</v>
      </c>
      <c r="CC1613" s="15">
        <v>42190.09375</v>
      </c>
      <c r="CD1613" s="6">
        <v>27.021947679765344</v>
      </c>
      <c r="CE1613" s="6" t="e">
        <f>NA()</f>
        <v>#N/A</v>
      </c>
    </row>
    <row r="1614" spans="4:83" x14ac:dyDescent="0.2">
      <c r="D1614" s="33">
        <v>40618.083333333336</v>
      </c>
      <c r="E1614" s="29">
        <v>80.508288067128575</v>
      </c>
      <c r="CC1614" s="15">
        <v>42190.097222222219</v>
      </c>
      <c r="CD1614" s="6">
        <v>27.652845676718396</v>
      </c>
      <c r="CE1614" s="6" t="e">
        <f>NA()</f>
        <v>#N/A</v>
      </c>
    </row>
    <row r="1615" spans="4:83" x14ac:dyDescent="0.2">
      <c r="D1615" s="33">
        <v>40618.104166666664</v>
      </c>
      <c r="E1615" s="29">
        <v>80.508288067128575</v>
      </c>
      <c r="CC1615" s="15">
        <v>42190.100694444445</v>
      </c>
      <c r="CD1615" s="6">
        <v>28.925761617990759</v>
      </c>
      <c r="CE1615" s="6" t="e">
        <f>NA()</f>
        <v>#N/A</v>
      </c>
    </row>
    <row r="1616" spans="4:83" x14ac:dyDescent="0.2">
      <c r="D1616" s="33">
        <v>40618.125</v>
      </c>
      <c r="E1616" s="29">
        <v>82.540696146123722</v>
      </c>
      <c r="CC1616" s="15">
        <v>42190.104166666664</v>
      </c>
      <c r="CD1616" s="6">
        <v>24.550635837541147</v>
      </c>
      <c r="CE1616" s="6" t="e">
        <f>NA()</f>
        <v>#N/A</v>
      </c>
    </row>
    <row r="1617" spans="4:83" x14ac:dyDescent="0.2">
      <c r="D1617" s="33">
        <v>40618.145833333336</v>
      </c>
      <c r="E1617" s="29">
        <v>83.221910206085411</v>
      </c>
      <c r="CC1617" s="15">
        <v>42190.107638888891</v>
      </c>
      <c r="CD1617" s="6">
        <v>24.550635837541147</v>
      </c>
      <c r="CE1617" s="6" t="e">
        <f>NA()</f>
        <v>#N/A</v>
      </c>
    </row>
    <row r="1618" spans="4:83" x14ac:dyDescent="0.2">
      <c r="D1618" s="33">
        <v>40618.166666666664</v>
      </c>
      <c r="E1618" s="29">
        <v>80.508288067128575</v>
      </c>
      <c r="CC1618" s="15">
        <v>42190.111111111109</v>
      </c>
      <c r="CD1618" s="6">
        <v>22.162688715755387</v>
      </c>
      <c r="CE1618" s="6" t="e">
        <f>NA()</f>
        <v>#N/A</v>
      </c>
    </row>
    <row r="1619" spans="4:83" x14ac:dyDescent="0.2">
      <c r="D1619" s="33">
        <v>40618.1875</v>
      </c>
      <c r="E1619" s="29">
        <v>77.824818845158589</v>
      </c>
      <c r="CC1619" s="15">
        <v>42190.114583333336</v>
      </c>
      <c r="CD1619" s="6">
        <v>28.925761617990759</v>
      </c>
      <c r="CE1619" s="6" t="e">
        <f>NA()</f>
        <v>#N/A</v>
      </c>
    </row>
    <row r="1620" spans="4:83" x14ac:dyDescent="0.2">
      <c r="D1620" s="33">
        <v>40618.208333333336</v>
      </c>
      <c r="E1620" s="29">
        <v>77.158702835836792</v>
      </c>
      <c r="CC1620" s="15">
        <v>42190.118055555555</v>
      </c>
      <c r="CD1620" s="6">
        <v>24.550635837541147</v>
      </c>
      <c r="CE1620" s="6" t="e">
        <f>NA()</f>
        <v>#N/A</v>
      </c>
    </row>
    <row r="1621" spans="4:83" x14ac:dyDescent="0.2">
      <c r="D1621" s="33">
        <v>40618.229166666664</v>
      </c>
      <c r="E1621" s="29">
        <v>78.492840772300895</v>
      </c>
      <c r="CC1621" s="15">
        <v>42190.121527777781</v>
      </c>
      <c r="CD1621" s="6">
        <v>25.778029030608835</v>
      </c>
      <c r="CE1621" s="6" t="e">
        <f>NA()</f>
        <v>#N/A</v>
      </c>
    </row>
    <row r="1622" spans="4:83" x14ac:dyDescent="0.2">
      <c r="D1622" s="33">
        <v>40618.25</v>
      </c>
      <c r="E1622" s="29">
        <v>81.183879899541424</v>
      </c>
      <c r="CC1622" s="15">
        <v>42190.125</v>
      </c>
      <c r="CD1622" s="6">
        <v>25.778029030608835</v>
      </c>
      <c r="CE1622" s="6" t="e">
        <f>NA()</f>
        <v>#N/A</v>
      </c>
    </row>
    <row r="1623" spans="4:83" x14ac:dyDescent="0.2">
      <c r="D1623" s="33">
        <v>40618.270833333336</v>
      </c>
      <c r="E1623" s="29">
        <v>78.492840772300895</v>
      </c>
      <c r="CC1623" s="15">
        <v>42190.128472222219</v>
      </c>
      <c r="CD1623" s="6">
        <v>27.021947679765344</v>
      </c>
      <c r="CE1623" s="6" t="e">
        <f>NA()</f>
        <v>#N/A</v>
      </c>
    </row>
    <row r="1624" spans="4:83" x14ac:dyDescent="0.2">
      <c r="D1624" s="33">
        <v>40618.291666666664</v>
      </c>
      <c r="E1624" s="29">
        <v>78.492840772300895</v>
      </c>
      <c r="CC1624" s="15">
        <v>42190.131944444445</v>
      </c>
      <c r="CD1624" s="6">
        <v>28.925761617990759</v>
      </c>
      <c r="CE1624" s="6" t="e">
        <f>NA()</f>
        <v>#N/A</v>
      </c>
    </row>
    <row r="1625" spans="4:83" x14ac:dyDescent="0.2">
      <c r="D1625" s="33">
        <v>40618.3125</v>
      </c>
      <c r="E1625" s="29">
        <v>78.492840772300895</v>
      </c>
      <c r="CC1625" s="15">
        <v>42190.135416666664</v>
      </c>
      <c r="CD1625" s="6">
        <v>26.395921995474332</v>
      </c>
      <c r="CE1625" s="6" t="e">
        <f>NA()</f>
        <v>#N/A</v>
      </c>
    </row>
    <row r="1626" spans="4:83" x14ac:dyDescent="0.2">
      <c r="D1626" s="33">
        <v>40618.333333333336</v>
      </c>
      <c r="E1626" s="29">
        <v>79.834580736879587</v>
      </c>
      <c r="CC1626" s="15">
        <v>42190.138888888891</v>
      </c>
      <c r="CD1626" s="6">
        <v>27.652845676719149</v>
      </c>
      <c r="CE1626" s="6" t="e">
        <f>NA()</f>
        <v>#N/A</v>
      </c>
    </row>
    <row r="1627" spans="4:83" x14ac:dyDescent="0.2">
      <c r="D1627" s="33">
        <v>40618.354166666664</v>
      </c>
      <c r="E1627" s="29">
        <v>76.494498213309555</v>
      </c>
      <c r="CC1627" s="15">
        <v>42190.142361111109</v>
      </c>
      <c r="CD1627" s="6">
        <v>25.778029030608835</v>
      </c>
      <c r="CE1627" s="6" t="e">
        <f>NA()</f>
        <v>#N/A</v>
      </c>
    </row>
    <row r="1628" spans="4:83" x14ac:dyDescent="0.2">
      <c r="D1628" s="33">
        <v>40618.375</v>
      </c>
      <c r="E1628" s="29">
        <v>79.162763194967482</v>
      </c>
      <c r="CC1628" s="15">
        <v>42190.145833333336</v>
      </c>
      <c r="CD1628" s="6">
        <v>25.778029030608835</v>
      </c>
      <c r="CE1628" s="6" t="e">
        <f>NA()</f>
        <v>#N/A</v>
      </c>
    </row>
    <row r="1629" spans="4:83" x14ac:dyDescent="0.2">
      <c r="D1629" s="33">
        <v>40618.395833333336</v>
      </c>
      <c r="E1629" s="29">
        <v>75.832210493901911</v>
      </c>
      <c r="CC1629" s="15">
        <v>42190.149305555555</v>
      </c>
      <c r="CD1629" s="6">
        <v>27.652845676719149</v>
      </c>
      <c r="CE1629" s="6" t="e">
        <f>NA()</f>
        <v>#N/A</v>
      </c>
    </row>
    <row r="1630" spans="4:83" x14ac:dyDescent="0.2">
      <c r="D1630" s="33">
        <v>40618.416666666664</v>
      </c>
      <c r="E1630" s="29">
        <v>77.158702835836792</v>
      </c>
      <c r="CC1630" s="15">
        <v>42190.152777777781</v>
      </c>
      <c r="CD1630" s="6">
        <v>30.221028738465449</v>
      </c>
      <c r="CE1630" s="6" t="e">
        <f>NA()</f>
        <v>#N/A</v>
      </c>
    </row>
    <row r="1631" spans="4:83" x14ac:dyDescent="0.2">
      <c r="D1631" s="33">
        <v>40618.4375</v>
      </c>
      <c r="E1631" s="29">
        <v>75.832210493901911</v>
      </c>
      <c r="CC1631" s="15">
        <v>42190.15625</v>
      </c>
      <c r="CD1631" s="6">
        <v>25.778029030608835</v>
      </c>
      <c r="CE1631" s="6" t="e">
        <f>NA()</f>
        <v>#N/A</v>
      </c>
    </row>
    <row r="1632" spans="4:83" x14ac:dyDescent="0.2">
      <c r="D1632" s="33">
        <v>40618.458333333336</v>
      </c>
      <c r="E1632" s="29">
        <v>77.824818845158589</v>
      </c>
      <c r="CC1632" s="15">
        <v>42190.159722222219</v>
      </c>
      <c r="CD1632" s="6">
        <v>28.925761617990759</v>
      </c>
      <c r="CE1632" s="6" t="e">
        <f>NA()</f>
        <v>#N/A</v>
      </c>
    </row>
    <row r="1633" spans="4:83" x14ac:dyDescent="0.2">
      <c r="D1633" s="33">
        <v>40618.479166666664</v>
      </c>
      <c r="E1633" s="29">
        <v>79.162763194967482</v>
      </c>
      <c r="CC1633" s="15">
        <v>42190.163194444445</v>
      </c>
      <c r="CD1633" s="6">
        <v>25.778029030608835</v>
      </c>
      <c r="CE1633" s="6" t="e">
        <f>NA()</f>
        <v>#N/A</v>
      </c>
    </row>
    <row r="1634" spans="4:83" x14ac:dyDescent="0.2">
      <c r="D1634" s="33">
        <v>40618.5</v>
      </c>
      <c r="E1634" s="29">
        <v>77.158702835836792</v>
      </c>
      <c r="CC1634" s="15">
        <v>42190.166666666664</v>
      </c>
      <c r="CD1634" s="6">
        <v>25.778029030608835</v>
      </c>
      <c r="CE1634" s="6" t="e">
        <f>NA()</f>
        <v>#N/A</v>
      </c>
    </row>
    <row r="1635" spans="4:83" x14ac:dyDescent="0.2">
      <c r="D1635" s="33">
        <v>40618.520833333336</v>
      </c>
      <c r="E1635" s="29">
        <v>75.832210493901911</v>
      </c>
      <c r="CC1635" s="15">
        <v>42190.170138888891</v>
      </c>
      <c r="CD1635" s="6">
        <v>28.925761617990759</v>
      </c>
      <c r="CE1635" s="6" t="e">
        <f>NA()</f>
        <v>#N/A</v>
      </c>
    </row>
    <row r="1636" spans="4:83" x14ac:dyDescent="0.2">
      <c r="D1636" s="33">
        <v>40618.541666666664</v>
      </c>
      <c r="E1636" s="29">
        <v>75.832210493901911</v>
      </c>
      <c r="CC1636" s="15">
        <v>42190.173611111109</v>
      </c>
      <c r="CD1636" s="6">
        <v>27.021947679765344</v>
      </c>
      <c r="CE1636" s="6" t="e">
        <f>NA()</f>
        <v>#N/A</v>
      </c>
    </row>
    <row r="1637" spans="4:83" x14ac:dyDescent="0.2">
      <c r="D1637" s="33">
        <v>40618.5625</v>
      </c>
      <c r="E1637" s="29">
        <v>74.513408070639954</v>
      </c>
      <c r="CC1637" s="15">
        <v>42190.177083333336</v>
      </c>
      <c r="CD1637" s="6">
        <v>27.021947679765344</v>
      </c>
      <c r="CE1637" s="6" t="e">
        <f>NA()</f>
        <v>#N/A</v>
      </c>
    </row>
    <row r="1638" spans="4:83" x14ac:dyDescent="0.2">
      <c r="D1638" s="33">
        <v>40618.583333333336</v>
      </c>
      <c r="E1638" s="29">
        <v>75.832210493901911</v>
      </c>
      <c r="CC1638" s="15">
        <v>42190.180555555555</v>
      </c>
      <c r="CD1638" s="6">
        <v>28.925761617990759</v>
      </c>
      <c r="CE1638" s="6" t="e">
        <f>NA()</f>
        <v>#N/A</v>
      </c>
    </row>
    <row r="1639" spans="4:83" x14ac:dyDescent="0.2">
      <c r="D1639" s="33">
        <v>40618.604166666664</v>
      </c>
      <c r="E1639" s="29">
        <v>78.492840772300895</v>
      </c>
      <c r="CC1639" s="15">
        <v>42190.184027777781</v>
      </c>
      <c r="CD1639" s="6">
        <v>28.925761617990759</v>
      </c>
      <c r="CE1639" s="6" t="e">
        <f>NA()</f>
        <v>#N/A</v>
      </c>
    </row>
    <row r="1640" spans="4:83" x14ac:dyDescent="0.2">
      <c r="D1640" s="33">
        <v>40618.625</v>
      </c>
      <c r="E1640" s="29">
        <v>77.158702835836792</v>
      </c>
      <c r="CC1640" s="15">
        <v>42190.1875</v>
      </c>
      <c r="CD1640" s="6">
        <v>27.652845676718396</v>
      </c>
      <c r="CE1640" s="6" t="e">
        <f>NA()</f>
        <v>#N/A</v>
      </c>
    </row>
    <row r="1641" spans="4:83" x14ac:dyDescent="0.2">
      <c r="D1641" s="33">
        <v>40618.645833333336</v>
      </c>
      <c r="E1641" s="29">
        <v>77.824818845158589</v>
      </c>
      <c r="CC1641" s="15">
        <v>42190.190972222219</v>
      </c>
      <c r="CD1641" s="6">
        <v>27.652845676719149</v>
      </c>
      <c r="CE1641" s="6" t="e">
        <f>NA()</f>
        <v>#N/A</v>
      </c>
    </row>
    <row r="1642" spans="4:83" x14ac:dyDescent="0.2">
      <c r="D1642" s="33">
        <v>40618.666666666664</v>
      </c>
      <c r="E1642" s="29">
        <v>74.513408070639954</v>
      </c>
      <c r="CC1642" s="15">
        <v>42190.194444444445</v>
      </c>
      <c r="CD1642" s="6">
        <v>28.925761617990759</v>
      </c>
      <c r="CE1642" s="6" t="e">
        <f>NA()</f>
        <v>#N/A</v>
      </c>
    </row>
    <row r="1643" spans="4:83" x14ac:dyDescent="0.2">
      <c r="D1643" s="33">
        <v>40618.6875</v>
      </c>
      <c r="E1643" s="29">
        <v>77.158702835836792</v>
      </c>
      <c r="CC1643" s="15">
        <v>42190.197916666664</v>
      </c>
      <c r="CD1643" s="6">
        <v>27.021947679765344</v>
      </c>
      <c r="CE1643" s="6" t="e">
        <f>NA()</f>
        <v>#N/A</v>
      </c>
    </row>
    <row r="1644" spans="4:83" x14ac:dyDescent="0.2">
      <c r="D1644" s="33">
        <v>40618.708333333336</v>
      </c>
      <c r="E1644" s="29">
        <v>76.494498213309555</v>
      </c>
      <c r="CC1644" s="15">
        <v>42190.201388888891</v>
      </c>
      <c r="CD1644" s="6">
        <v>23.346483622916448</v>
      </c>
      <c r="CE1644" s="6" t="e">
        <f>NA()</f>
        <v>#N/A</v>
      </c>
    </row>
    <row r="1645" spans="4:83" x14ac:dyDescent="0.2">
      <c r="D1645" s="33">
        <v>40618.729166666664</v>
      </c>
      <c r="E1645" s="29">
        <v>77.158702835836792</v>
      </c>
      <c r="CC1645" s="15">
        <v>42190.204861111109</v>
      </c>
      <c r="CD1645" s="6">
        <v>26.395921995474332</v>
      </c>
      <c r="CE1645" s="6" t="e">
        <f>NA()</f>
        <v>#N/A</v>
      </c>
    </row>
    <row r="1646" spans="4:83" x14ac:dyDescent="0.2">
      <c r="D1646" s="33">
        <v>40618.75</v>
      </c>
      <c r="E1646" s="29">
        <v>77.824818845158589</v>
      </c>
      <c r="CC1646" s="15">
        <v>42190.208333333336</v>
      </c>
      <c r="CD1646" s="6">
        <v>26.395921995474332</v>
      </c>
      <c r="CE1646" s="6" t="e">
        <f>NA()</f>
        <v>#N/A</v>
      </c>
    </row>
    <row r="1647" spans="4:83" x14ac:dyDescent="0.2">
      <c r="D1647" s="33">
        <v>40618.770833333336</v>
      </c>
      <c r="E1647" s="29">
        <v>77.158702835836792</v>
      </c>
      <c r="CC1647" s="15">
        <v>42190.211805555555</v>
      </c>
      <c r="CD1647" s="6">
        <v>24.550635837541147</v>
      </c>
      <c r="CE1647" s="6" t="e">
        <f>NA()</f>
        <v>#N/A</v>
      </c>
    </row>
    <row r="1648" spans="4:83" x14ac:dyDescent="0.2">
      <c r="D1648" s="33">
        <v>40618.791666666664</v>
      </c>
      <c r="E1648" s="29">
        <v>78.492840772300895</v>
      </c>
      <c r="CC1648" s="15">
        <v>42190.215277777781</v>
      </c>
      <c r="CD1648" s="6">
        <v>24.550635837541147</v>
      </c>
      <c r="CE1648" s="6" t="e">
        <f>NA()</f>
        <v>#N/A</v>
      </c>
    </row>
    <row r="1649" spans="4:83" x14ac:dyDescent="0.2">
      <c r="D1649" s="33">
        <v>40618.8125</v>
      </c>
      <c r="E1649" s="29">
        <v>77.824818845158589</v>
      </c>
      <c r="CC1649" s="15">
        <v>42190.21875</v>
      </c>
      <c r="CD1649" s="6">
        <v>26.395921995474332</v>
      </c>
      <c r="CE1649" s="6" t="e">
        <f>NA()</f>
        <v>#N/A</v>
      </c>
    </row>
    <row r="1650" spans="4:83" x14ac:dyDescent="0.2">
      <c r="D1650" s="33">
        <v>40618.833333333336</v>
      </c>
      <c r="E1650" s="29">
        <v>77.824818845158589</v>
      </c>
      <c r="CC1650" s="15">
        <v>42190.222222222219</v>
      </c>
      <c r="CD1650" s="6">
        <v>24.550635837541147</v>
      </c>
      <c r="CE1650" s="6" t="e">
        <f>NA()</f>
        <v>#N/A</v>
      </c>
    </row>
    <row r="1651" spans="4:83" x14ac:dyDescent="0.2">
      <c r="D1651" s="33">
        <v>40618.854166666664</v>
      </c>
      <c r="E1651" s="29">
        <v>78.492840772300895</v>
      </c>
      <c r="CC1651" s="15">
        <v>42190.225694444445</v>
      </c>
      <c r="CD1651" s="6">
        <v>27.021947679765344</v>
      </c>
      <c r="CE1651" s="6" t="e">
        <f>NA()</f>
        <v>#N/A</v>
      </c>
    </row>
    <row r="1652" spans="4:83" x14ac:dyDescent="0.2">
      <c r="D1652" s="33">
        <v>40618.875</v>
      </c>
      <c r="E1652" s="29">
        <v>77.824818845158589</v>
      </c>
      <c r="CC1652" s="15">
        <v>42190.229166666664</v>
      </c>
      <c r="CD1652" s="6">
        <v>24.550635837541147</v>
      </c>
      <c r="CE1652" s="6" t="e">
        <f>NA()</f>
        <v>#N/A</v>
      </c>
    </row>
    <row r="1653" spans="4:83" x14ac:dyDescent="0.2">
      <c r="D1653" s="33">
        <v>40618.895833333336</v>
      </c>
      <c r="E1653" s="29">
        <v>75.832210493901911</v>
      </c>
      <c r="CC1653" s="15">
        <v>42190.232638888891</v>
      </c>
      <c r="CD1653" s="6">
        <v>27.021947679765344</v>
      </c>
      <c r="CE1653" s="6" t="e">
        <f>NA()</f>
        <v>#N/A</v>
      </c>
    </row>
    <row r="1654" spans="4:83" x14ac:dyDescent="0.2">
      <c r="D1654" s="33">
        <v>40618.916666666664</v>
      </c>
      <c r="E1654" s="29">
        <v>78.492840772300895</v>
      </c>
      <c r="CC1654" s="15">
        <v>42190.236111111109</v>
      </c>
      <c r="CD1654" s="6">
        <v>22.162688715755387</v>
      </c>
      <c r="CE1654" s="6" t="e">
        <f>NA()</f>
        <v>#N/A</v>
      </c>
    </row>
    <row r="1655" spans="4:83" x14ac:dyDescent="0.2">
      <c r="D1655" s="33">
        <v>40618.9375</v>
      </c>
      <c r="E1655" s="29">
        <v>77.824818845158589</v>
      </c>
      <c r="CC1655" s="15">
        <v>42190.239583333336</v>
      </c>
      <c r="CD1655" s="6">
        <v>27.652845676718396</v>
      </c>
      <c r="CE1655" s="6" t="e">
        <f>NA()</f>
        <v>#N/A</v>
      </c>
    </row>
    <row r="1656" spans="4:83" x14ac:dyDescent="0.2">
      <c r="D1656" s="33">
        <v>40618.958333333336</v>
      </c>
      <c r="E1656" s="29">
        <v>79.162763194967482</v>
      </c>
      <c r="CC1656" s="15">
        <v>42190.243055555555</v>
      </c>
      <c r="CD1656" s="6">
        <v>24.550635837541147</v>
      </c>
      <c r="CE1656" s="6" t="e">
        <f>NA()</f>
        <v>#N/A</v>
      </c>
    </row>
    <row r="1657" spans="4:83" x14ac:dyDescent="0.2">
      <c r="D1657" s="33">
        <v>40618.979166666664</v>
      </c>
      <c r="E1657" s="29">
        <v>76.494498213309555</v>
      </c>
      <c r="CC1657" s="15">
        <v>42190.246527777781</v>
      </c>
      <c r="CD1657" s="6">
        <v>29.571031140109547</v>
      </c>
      <c r="CE1657" s="6" t="e">
        <f>NA()</f>
        <v>#N/A</v>
      </c>
    </row>
    <row r="1658" spans="4:83" x14ac:dyDescent="0.2">
      <c r="D1658" s="33">
        <v>40619</v>
      </c>
      <c r="E1658" s="29">
        <v>73.202340670147166</v>
      </c>
      <c r="CC1658" s="15">
        <v>42190.25</v>
      </c>
      <c r="CD1658" s="6">
        <v>25.778029030608835</v>
      </c>
      <c r="CE1658" s="6" t="e">
        <f>NA()</f>
        <v>#N/A</v>
      </c>
    </row>
    <row r="1659" spans="4:83" x14ac:dyDescent="0.2">
      <c r="D1659" s="33">
        <v>40619.020833333336</v>
      </c>
      <c r="E1659" s="29">
        <v>77.824818845158589</v>
      </c>
      <c r="CC1659" s="15">
        <v>42190.253472222219</v>
      </c>
      <c r="CD1659" s="6">
        <v>28.925761617990759</v>
      </c>
      <c r="CE1659" s="6" t="e">
        <f>NA()</f>
        <v>#N/A</v>
      </c>
    </row>
    <row r="1660" spans="4:83" x14ac:dyDescent="0.2">
      <c r="D1660" s="33">
        <v>40619.041666666664</v>
      </c>
      <c r="E1660" s="29">
        <v>77.158702835836792</v>
      </c>
      <c r="CC1660" s="15">
        <v>42190.256944444445</v>
      </c>
      <c r="CD1660" s="6">
        <v>24.553806184159065</v>
      </c>
      <c r="CE1660" s="6" t="e">
        <f>NA()</f>
        <v>#N/A</v>
      </c>
    </row>
    <row r="1661" spans="4:83" x14ac:dyDescent="0.2">
      <c r="D1661" s="33">
        <v>40619.0625</v>
      </c>
      <c r="E1661" s="29">
        <v>81.183879899541424</v>
      </c>
      <c r="CC1661" s="15">
        <v>42190.260416666664</v>
      </c>
      <c r="CD1661" s="6">
        <v>24.550635837541147</v>
      </c>
      <c r="CE1661" s="6" t="e">
        <f>NA()</f>
        <v>#N/A</v>
      </c>
    </row>
    <row r="1662" spans="4:83" x14ac:dyDescent="0.2">
      <c r="D1662" s="33">
        <v>40619.083333333336</v>
      </c>
      <c r="E1662" s="29">
        <v>82.540696146123722</v>
      </c>
      <c r="CC1662" s="15">
        <v>42190.263888888891</v>
      </c>
      <c r="CD1662" s="6">
        <v>28.925761617990759</v>
      </c>
      <c r="CE1662" s="6" t="e">
        <f>NA()</f>
        <v>#N/A</v>
      </c>
    </row>
    <row r="1663" spans="4:83" x14ac:dyDescent="0.2">
      <c r="D1663" s="33">
        <v>40619.104166666664</v>
      </c>
      <c r="E1663" s="29">
        <v>81.861350992058576</v>
      </c>
      <c r="CC1663" s="15">
        <v>42190.267361111109</v>
      </c>
      <c r="CD1663" s="6">
        <v>25.778029030608835</v>
      </c>
      <c r="CE1663" s="6" t="e">
        <f>NA()</f>
        <v>#N/A</v>
      </c>
    </row>
    <row r="1664" spans="4:83" x14ac:dyDescent="0.2">
      <c r="D1664" s="33">
        <v>40619.125</v>
      </c>
      <c r="E1664" s="29">
        <v>81.183879899541424</v>
      </c>
      <c r="CC1664" s="15">
        <v>42190.270833333336</v>
      </c>
      <c r="CD1664" s="6">
        <v>25.165034103078632</v>
      </c>
      <c r="CE1664" s="6" t="e">
        <f>NA()</f>
        <v>#N/A</v>
      </c>
    </row>
    <row r="1665" spans="4:83" x14ac:dyDescent="0.2">
      <c r="D1665" s="33">
        <v>40619.145833333336</v>
      </c>
      <c r="E1665" s="29">
        <v>79.834580736879587</v>
      </c>
      <c r="CC1665" s="15">
        <v>42190.274305555555</v>
      </c>
      <c r="CD1665" s="6">
        <v>25.778029030608835</v>
      </c>
      <c r="CE1665" s="6" t="e">
        <f>NA()</f>
        <v>#N/A</v>
      </c>
    </row>
    <row r="1666" spans="4:83" x14ac:dyDescent="0.2">
      <c r="D1666" s="33">
        <v>40619.166666666664</v>
      </c>
      <c r="E1666" s="29">
        <v>81.183879899541424</v>
      </c>
      <c r="CC1666" s="15">
        <v>42190.277777777781</v>
      </c>
      <c r="CD1666" s="6">
        <v>25.778029030608835</v>
      </c>
      <c r="CE1666" s="6" t="e">
        <f>NA()</f>
        <v>#N/A</v>
      </c>
    </row>
    <row r="1667" spans="4:83" x14ac:dyDescent="0.2">
      <c r="D1667" s="33">
        <v>40619.1875</v>
      </c>
      <c r="E1667" s="29">
        <v>81.183879899541424</v>
      </c>
      <c r="CC1667" s="15">
        <v>42190.28125</v>
      </c>
      <c r="CD1667" s="6">
        <v>28.925761617990759</v>
      </c>
      <c r="CE1667" s="6" t="e">
        <f>NA()</f>
        <v>#N/A</v>
      </c>
    </row>
    <row r="1668" spans="4:83" x14ac:dyDescent="0.2">
      <c r="D1668" s="33">
        <v>40619.208333333336</v>
      </c>
      <c r="E1668" s="29">
        <v>81.183879899541424</v>
      </c>
      <c r="CC1668" s="15">
        <v>42190.284722222219</v>
      </c>
      <c r="CD1668" s="6">
        <v>28.925761617990759</v>
      </c>
      <c r="CE1668" s="6" t="e">
        <f>NA()</f>
        <v>#N/A</v>
      </c>
    </row>
    <row r="1669" spans="4:83" x14ac:dyDescent="0.2">
      <c r="D1669" s="33">
        <v>40619.229166666664</v>
      </c>
      <c r="E1669" s="29">
        <v>79.162763194967482</v>
      </c>
      <c r="CC1669" s="15">
        <v>42190.288194444445</v>
      </c>
      <c r="CD1669" s="6">
        <v>28.925761617990759</v>
      </c>
      <c r="CE1669" s="6" t="e">
        <f>NA()</f>
        <v>#N/A</v>
      </c>
    </row>
    <row r="1670" spans="4:83" x14ac:dyDescent="0.2">
      <c r="D1670" s="33">
        <v>40619.25</v>
      </c>
      <c r="E1670" s="29">
        <v>81.861350992058576</v>
      </c>
      <c r="CC1670" s="15">
        <v>42190.291666666664</v>
      </c>
      <c r="CD1670" s="6">
        <v>30.872298313992474</v>
      </c>
      <c r="CE1670" s="6" t="e">
        <f>NA()</f>
        <v>#N/A</v>
      </c>
    </row>
    <row r="1671" spans="4:83" x14ac:dyDescent="0.2">
      <c r="D1671" s="33">
        <v>40619.270833333336</v>
      </c>
      <c r="E1671" s="29">
        <v>81.861350992058576</v>
      </c>
      <c r="CC1671" s="15">
        <v>42190.295138888891</v>
      </c>
      <c r="CD1671" s="6">
        <v>28.925761617990759</v>
      </c>
      <c r="CE1671" s="6" t="e">
        <f>NA()</f>
        <v>#N/A</v>
      </c>
    </row>
    <row r="1672" spans="4:83" x14ac:dyDescent="0.2">
      <c r="D1672" s="33">
        <v>40619.291666666664</v>
      </c>
      <c r="E1672" s="29">
        <v>81.183879899541424</v>
      </c>
      <c r="CC1672" s="15">
        <v>42190.298611111109</v>
      </c>
      <c r="CD1672" s="6">
        <v>23.349601267786372</v>
      </c>
      <c r="CE1672" s="6" t="e">
        <f>NA()</f>
        <v>#N/A</v>
      </c>
    </row>
    <row r="1673" spans="4:83" x14ac:dyDescent="0.2">
      <c r="D1673" s="33">
        <v>40619.3125</v>
      </c>
      <c r="E1673" s="29">
        <v>79.834580736879587</v>
      </c>
      <c r="CC1673" s="15">
        <v>42190.302083333336</v>
      </c>
      <c r="CD1673" s="6">
        <v>26.399169858236192</v>
      </c>
      <c r="CE1673" s="6" t="e">
        <f>NA()</f>
        <v>#N/A</v>
      </c>
    </row>
    <row r="1674" spans="4:83" x14ac:dyDescent="0.2">
      <c r="D1674" s="33">
        <v>40619.333333333336</v>
      </c>
      <c r="E1674" s="29">
        <v>78.492840772300895</v>
      </c>
      <c r="CC1674" s="15">
        <v>42190.305555555555</v>
      </c>
      <c r="CD1674" s="6">
        <v>25.778029030608835</v>
      </c>
      <c r="CE1674" s="6" t="e">
        <f>NA()</f>
        <v>#N/A</v>
      </c>
    </row>
    <row r="1675" spans="4:83" x14ac:dyDescent="0.2">
      <c r="D1675" s="33">
        <v>40619.354166666664</v>
      </c>
      <c r="E1675" s="29">
        <v>81.861350992058576</v>
      </c>
      <c r="CC1675" s="15">
        <v>42190.309027777781</v>
      </c>
      <c r="CD1675" s="6">
        <v>26.399169858236192</v>
      </c>
      <c r="CE1675" s="6" t="e">
        <f>NA()</f>
        <v>#N/A</v>
      </c>
    </row>
    <row r="1676" spans="4:83" x14ac:dyDescent="0.2">
      <c r="D1676" s="33">
        <v>40619.375</v>
      </c>
      <c r="E1676" s="29">
        <v>77.824818845158589</v>
      </c>
      <c r="CC1676" s="15">
        <v>42190.3125</v>
      </c>
      <c r="CD1676" s="6">
        <v>25.778029030608835</v>
      </c>
      <c r="CE1676" s="6" t="e">
        <f>NA()</f>
        <v>#N/A</v>
      </c>
    </row>
    <row r="1677" spans="4:83" x14ac:dyDescent="0.2">
      <c r="D1677" s="33">
        <v>40619.395833333336</v>
      </c>
      <c r="E1677" s="29">
        <v>77.824818845158589</v>
      </c>
      <c r="CC1677" s="15">
        <v>42190.315972222219</v>
      </c>
      <c r="CD1677" s="6">
        <v>26.399169858236192</v>
      </c>
      <c r="CE1677" s="6" t="e">
        <f>NA()</f>
        <v>#N/A</v>
      </c>
    </row>
    <row r="1678" spans="4:83" x14ac:dyDescent="0.2">
      <c r="D1678" s="33">
        <v>40619.416666666664</v>
      </c>
      <c r="E1678" s="29">
        <v>79.834580736879587</v>
      </c>
      <c r="CC1678" s="15">
        <v>42190.319444444445</v>
      </c>
      <c r="CD1678" s="6">
        <v>26.399169858236192</v>
      </c>
      <c r="CE1678" s="6" t="e">
        <f>NA()</f>
        <v>#N/A</v>
      </c>
    </row>
    <row r="1679" spans="4:83" x14ac:dyDescent="0.2">
      <c r="D1679" s="33">
        <v>40619.4375</v>
      </c>
      <c r="E1679" s="29">
        <v>75.832210493901911</v>
      </c>
      <c r="CC1679" s="15">
        <v>42190.322916666664</v>
      </c>
      <c r="CD1679" s="6">
        <v>24.550635837541147</v>
      </c>
      <c r="CE1679" s="6" t="e">
        <f>NA()</f>
        <v>#N/A</v>
      </c>
    </row>
    <row r="1680" spans="4:83" x14ac:dyDescent="0.2">
      <c r="D1680" s="33">
        <v>40619.458333333336</v>
      </c>
      <c r="E1680" s="29">
        <v>79.162763194967482</v>
      </c>
      <c r="CC1680" s="15">
        <v>42190.326388888891</v>
      </c>
      <c r="CD1680" s="6">
        <v>22.162688715755387</v>
      </c>
      <c r="CE1680" s="6" t="e">
        <f>NA()</f>
        <v>#N/A</v>
      </c>
    </row>
    <row r="1681" spans="4:83" x14ac:dyDescent="0.2">
      <c r="D1681" s="33">
        <v>40619.479166666664</v>
      </c>
      <c r="E1681" s="29">
        <v>78.492840772300895</v>
      </c>
      <c r="CC1681" s="15">
        <v>42190.329861111109</v>
      </c>
      <c r="CD1681" s="6">
        <v>22.162688715755387</v>
      </c>
      <c r="CE1681" s="6" t="e">
        <f>NA()</f>
        <v>#N/A</v>
      </c>
    </row>
    <row r="1682" spans="4:83" x14ac:dyDescent="0.2">
      <c r="D1682" s="33">
        <v>40619.5</v>
      </c>
      <c r="E1682" s="29">
        <v>79.834580736879587</v>
      </c>
      <c r="CC1682" s="15">
        <v>42190.333333333336</v>
      </c>
      <c r="CD1682" s="6">
        <v>28.925761617990759</v>
      </c>
      <c r="CE1682" s="6" t="e">
        <f>NA()</f>
        <v>#N/A</v>
      </c>
    </row>
    <row r="1683" spans="4:83" x14ac:dyDescent="0.2">
      <c r="D1683" s="33">
        <v>40619.520833333336</v>
      </c>
      <c r="E1683" s="29">
        <v>78.492840772300895</v>
      </c>
      <c r="CC1683" s="15">
        <v>42190.336805555555</v>
      </c>
      <c r="CD1683" s="6">
        <v>25.778029030608835</v>
      </c>
      <c r="CE1683" s="6" t="e">
        <f>NA()</f>
        <v>#N/A</v>
      </c>
    </row>
    <row r="1684" spans="4:83" x14ac:dyDescent="0.2">
      <c r="D1684" s="33">
        <v>40619.541666666664</v>
      </c>
      <c r="E1684" s="29">
        <v>79.162763194967482</v>
      </c>
      <c r="CC1684" s="15">
        <v>42190.340277777781</v>
      </c>
      <c r="CD1684" s="6">
        <v>22.162688715755387</v>
      </c>
      <c r="CE1684" s="6" t="e">
        <f>NA()</f>
        <v>#N/A</v>
      </c>
    </row>
    <row r="1685" spans="4:83" x14ac:dyDescent="0.2">
      <c r="D1685" s="33">
        <v>40619.5625</v>
      </c>
      <c r="E1685" s="29">
        <v>81.861350992058576</v>
      </c>
      <c r="CC1685" s="15">
        <v>42190.34375</v>
      </c>
      <c r="CD1685" s="6">
        <v>27.021947679765344</v>
      </c>
      <c r="CE1685" s="6" t="e">
        <f>NA()</f>
        <v>#N/A</v>
      </c>
    </row>
    <row r="1686" spans="4:83" x14ac:dyDescent="0.2">
      <c r="D1686" s="33">
        <v>40619.583333333336</v>
      </c>
      <c r="E1686" s="29">
        <v>81.183879899541424</v>
      </c>
      <c r="CC1686" s="15">
        <v>42190.347222222219</v>
      </c>
      <c r="CD1686" s="6">
        <v>22.162688715755387</v>
      </c>
      <c r="CE1686" s="6" t="e">
        <f>NA()</f>
        <v>#N/A</v>
      </c>
    </row>
    <row r="1687" spans="4:83" x14ac:dyDescent="0.2">
      <c r="D1687" s="33">
        <v>40619.604166666664</v>
      </c>
      <c r="E1687" s="29">
        <v>77.158702835836792</v>
      </c>
      <c r="CC1687" s="15">
        <v>42190.350694444445</v>
      </c>
      <c r="CD1687" s="6">
        <v>25.778029030608835</v>
      </c>
      <c r="CE1687" s="6" t="e">
        <f>NA()</f>
        <v>#N/A</v>
      </c>
    </row>
    <row r="1688" spans="4:83" x14ac:dyDescent="0.2">
      <c r="D1688" s="33">
        <v>40619.625</v>
      </c>
      <c r="E1688" s="29">
        <v>77.824818845158589</v>
      </c>
      <c r="CC1688" s="15">
        <v>42190.354166666664</v>
      </c>
      <c r="CD1688" s="6">
        <v>24.550635837541147</v>
      </c>
      <c r="CE1688" s="6" t="e">
        <f>NA()</f>
        <v>#N/A</v>
      </c>
    </row>
    <row r="1689" spans="4:83" x14ac:dyDescent="0.2">
      <c r="D1689" s="33">
        <v>40619.645833333336</v>
      </c>
      <c r="E1689" s="29">
        <v>81.183879899541424</v>
      </c>
      <c r="CC1689" s="15">
        <v>42190.357638888891</v>
      </c>
      <c r="CD1689" s="6">
        <v>26.399169858236192</v>
      </c>
      <c r="CE1689" s="6" t="e">
        <f>NA()</f>
        <v>#N/A</v>
      </c>
    </row>
    <row r="1690" spans="4:83" x14ac:dyDescent="0.2">
      <c r="D1690" s="33">
        <v>40619.666666666664</v>
      </c>
      <c r="E1690" s="29">
        <v>81.183879899541424</v>
      </c>
      <c r="CC1690" s="15">
        <v>42190.361111111109</v>
      </c>
      <c r="CD1690" s="6">
        <v>22.162688715755387</v>
      </c>
      <c r="CE1690" s="6" t="e">
        <f>NA()</f>
        <v>#N/A</v>
      </c>
    </row>
    <row r="1691" spans="4:83" x14ac:dyDescent="0.2">
      <c r="D1691" s="33">
        <v>40619.6875</v>
      </c>
      <c r="E1691" s="29">
        <v>79.162763194967482</v>
      </c>
      <c r="CC1691" s="15">
        <v>42190.364583333336</v>
      </c>
      <c r="CD1691" s="6">
        <v>26.395921995474332</v>
      </c>
      <c r="CE1691" s="6" t="e">
        <f>NA()</f>
        <v>#N/A</v>
      </c>
    </row>
    <row r="1692" spans="4:83" x14ac:dyDescent="0.2">
      <c r="D1692" s="33">
        <v>40619.708333333336</v>
      </c>
      <c r="E1692" s="29">
        <v>79.834580736879587</v>
      </c>
      <c r="CC1692" s="15">
        <v>42190.368055555555</v>
      </c>
      <c r="CD1692" s="6">
        <v>24.550635837541147</v>
      </c>
      <c r="CE1692" s="6" t="e">
        <f>NA()</f>
        <v>#N/A</v>
      </c>
    </row>
    <row r="1693" spans="4:83" x14ac:dyDescent="0.2">
      <c r="D1693" s="33">
        <v>40619.729166666664</v>
      </c>
      <c r="E1693" s="29">
        <v>79.834580736879587</v>
      </c>
      <c r="CC1693" s="15">
        <v>42190.371527777781</v>
      </c>
      <c r="CD1693" s="6">
        <v>22.162688715755387</v>
      </c>
      <c r="CE1693" s="6" t="e">
        <f>NA()</f>
        <v>#N/A</v>
      </c>
    </row>
    <row r="1694" spans="4:83" x14ac:dyDescent="0.2">
      <c r="D1694" s="33">
        <v>40619.75</v>
      </c>
      <c r="E1694" s="29">
        <v>82.540696146123722</v>
      </c>
      <c r="CC1694" s="15">
        <v>42190.375</v>
      </c>
      <c r="CD1694" s="6">
        <v>22.162688715755387</v>
      </c>
      <c r="CE1694" s="6" t="e">
        <f>NA()</f>
        <v>#N/A</v>
      </c>
    </row>
    <row r="1695" spans="4:83" x14ac:dyDescent="0.2">
      <c r="D1695" s="33">
        <v>40619.770833333336</v>
      </c>
      <c r="E1695" s="29">
        <v>82.540696146123722</v>
      </c>
      <c r="CC1695" s="15">
        <v>42190.378472222219</v>
      </c>
      <c r="CD1695" s="6">
        <v>24.550635837541147</v>
      </c>
      <c r="CE1695" s="6" t="e">
        <f>NA()</f>
        <v>#N/A</v>
      </c>
    </row>
    <row r="1696" spans="4:83" x14ac:dyDescent="0.2">
      <c r="D1696" s="33">
        <v>40619.791666666664</v>
      </c>
      <c r="E1696" s="29">
        <v>81.183879899541424</v>
      </c>
      <c r="CC1696" s="15">
        <v>42190.381944444445</v>
      </c>
      <c r="CD1696" s="6">
        <v>25.778029030608835</v>
      </c>
      <c r="CE1696" s="6" t="e">
        <f>NA()</f>
        <v>#N/A</v>
      </c>
    </row>
    <row r="1697" spans="4:83" x14ac:dyDescent="0.2">
      <c r="D1697" s="33">
        <v>40619.8125</v>
      </c>
      <c r="E1697" s="29">
        <v>79.162763194967482</v>
      </c>
      <c r="CC1697" s="15">
        <v>42190.385416666664</v>
      </c>
      <c r="CD1697" s="6">
        <v>23.349601267786372</v>
      </c>
      <c r="CE1697" s="6" t="e">
        <f>NA()</f>
        <v>#N/A</v>
      </c>
    </row>
    <row r="1698" spans="4:83" x14ac:dyDescent="0.2">
      <c r="D1698" s="33">
        <v>40619.833333333336</v>
      </c>
      <c r="E1698" s="29">
        <v>82.540696146123722</v>
      </c>
      <c r="CC1698" s="15">
        <v>42190.388888888891</v>
      </c>
      <c r="CD1698" s="6">
        <v>23.349601267786372</v>
      </c>
      <c r="CE1698" s="6" t="e">
        <f>NA()</f>
        <v>#N/A</v>
      </c>
    </row>
    <row r="1699" spans="4:83" x14ac:dyDescent="0.2">
      <c r="D1699" s="33">
        <v>40619.854166666664</v>
      </c>
      <c r="E1699" s="29">
        <v>79.834580736879587</v>
      </c>
      <c r="CC1699" s="15">
        <v>42190.392361111109</v>
      </c>
      <c r="CD1699" s="6">
        <v>23.349601267786372</v>
      </c>
      <c r="CE1699" s="6" t="e">
        <f>NA()</f>
        <v>#N/A</v>
      </c>
    </row>
    <row r="1700" spans="4:83" x14ac:dyDescent="0.2">
      <c r="D1700" s="33">
        <v>40619.875</v>
      </c>
      <c r="E1700" s="29">
        <v>81.861350992058576</v>
      </c>
      <c r="CC1700" s="15">
        <v>42190.395833333336</v>
      </c>
      <c r="CD1700" s="6">
        <v>24.553806184159782</v>
      </c>
      <c r="CE1700" s="6" t="e">
        <f>NA()</f>
        <v>#N/A</v>
      </c>
    </row>
    <row r="1701" spans="4:83" x14ac:dyDescent="0.2">
      <c r="D1701" s="33">
        <v>40619.895833333336</v>
      </c>
      <c r="E1701" s="29">
        <v>81.183879899541424</v>
      </c>
      <c r="CC1701" s="15">
        <v>42190.399305555555</v>
      </c>
      <c r="CD1701" s="6">
        <v>21.577017471601192</v>
      </c>
      <c r="CE1701" s="6" t="e">
        <f>NA()</f>
        <v>#N/A</v>
      </c>
    </row>
    <row r="1702" spans="4:83" x14ac:dyDescent="0.2">
      <c r="D1702" s="33">
        <v>40619.916666666664</v>
      </c>
      <c r="E1702" s="29">
        <v>80.508288067128575</v>
      </c>
      <c r="CC1702" s="15">
        <v>42190.402777777781</v>
      </c>
      <c r="CD1702" s="6">
        <v>25.778029030608835</v>
      </c>
      <c r="CE1702" s="6" t="e">
        <f>NA()</f>
        <v>#N/A</v>
      </c>
    </row>
    <row r="1703" spans="4:83" x14ac:dyDescent="0.2">
      <c r="D1703" s="33">
        <v>40619.9375</v>
      </c>
      <c r="E1703" s="29">
        <v>83.904988058610058</v>
      </c>
      <c r="CC1703" s="15">
        <v>42190.40625</v>
      </c>
      <c r="CD1703" s="6">
        <v>27.652845676718396</v>
      </c>
      <c r="CE1703" s="6" t="e">
        <f>NA()</f>
        <v>#N/A</v>
      </c>
    </row>
    <row r="1704" spans="4:83" x14ac:dyDescent="0.2">
      <c r="D1704" s="33">
        <v>40619.958333333336</v>
      </c>
      <c r="E1704" s="29">
        <v>83.904988058610058</v>
      </c>
      <c r="CC1704" s="15">
        <v>42190.409722222219</v>
      </c>
      <c r="CD1704" s="6">
        <v>26.399169858236192</v>
      </c>
      <c r="CE1704" s="6" t="e">
        <f>NA()</f>
        <v>#N/A</v>
      </c>
    </row>
    <row r="1705" spans="4:83" x14ac:dyDescent="0.2">
      <c r="D1705" s="33">
        <v>40619.979166666664</v>
      </c>
      <c r="E1705" s="29">
        <v>81.183879899541424</v>
      </c>
      <c r="CC1705" s="15">
        <v>42190.413194444445</v>
      </c>
      <c r="CD1705" s="6">
        <v>22.162688715755387</v>
      </c>
      <c r="CE1705" s="6" t="e">
        <f>NA()</f>
        <v>#N/A</v>
      </c>
    </row>
    <row r="1706" spans="4:83" x14ac:dyDescent="0.2">
      <c r="D1706" s="33">
        <v>40620</v>
      </c>
      <c r="E1706" s="29">
        <v>83.221910206085411</v>
      </c>
      <c r="CC1706" s="15">
        <v>42190.416666666664</v>
      </c>
      <c r="CD1706" s="6">
        <v>23.349601267786372</v>
      </c>
      <c r="CE1706" s="6" t="e">
        <f>NA()</f>
        <v>#N/A</v>
      </c>
    </row>
    <row r="1707" spans="4:83" x14ac:dyDescent="0.2">
      <c r="D1707" s="33">
        <v>40620.020833333336</v>
      </c>
      <c r="E1707" s="29">
        <v>80.508288067128575</v>
      </c>
      <c r="CC1707" s="15">
        <v>42190.420138888891</v>
      </c>
      <c r="CD1707" s="6">
        <v>25.165034103078632</v>
      </c>
      <c r="CE1707" s="6" t="e">
        <f>NA()</f>
        <v>#N/A</v>
      </c>
    </row>
    <row r="1708" spans="4:83" x14ac:dyDescent="0.2">
      <c r="D1708" s="33">
        <v>40620.041666666664</v>
      </c>
      <c r="E1708" s="29">
        <v>79.162763194967482</v>
      </c>
      <c r="CC1708" s="15">
        <v>42190.423611111109</v>
      </c>
      <c r="CD1708" s="6">
        <v>28.925761617990759</v>
      </c>
      <c r="CE1708" s="6" t="e">
        <f>NA()</f>
        <v>#N/A</v>
      </c>
    </row>
    <row r="1709" spans="4:83" x14ac:dyDescent="0.2">
      <c r="D1709" s="33">
        <v>40620.0625</v>
      </c>
      <c r="E1709" s="29">
        <v>81.183879899541424</v>
      </c>
      <c r="CC1709" s="15">
        <v>42190.427083333336</v>
      </c>
      <c r="CD1709" s="6">
        <v>23.349601267786372</v>
      </c>
      <c r="CE1709" s="6" t="e">
        <f>NA()</f>
        <v>#N/A</v>
      </c>
    </row>
    <row r="1710" spans="4:83" x14ac:dyDescent="0.2">
      <c r="D1710" s="33">
        <v>40620.083333333336</v>
      </c>
      <c r="E1710" s="29">
        <v>81.183879899541424</v>
      </c>
      <c r="CC1710" s="15">
        <v>42190.430555555555</v>
      </c>
      <c r="CD1710" s="6">
        <v>20.999607409999772</v>
      </c>
      <c r="CE1710" s="6" t="e">
        <f>NA()</f>
        <v>#N/A</v>
      </c>
    </row>
    <row r="1711" spans="4:83" x14ac:dyDescent="0.2">
      <c r="D1711" s="33">
        <v>40620.104166666664</v>
      </c>
      <c r="E1711" s="29">
        <v>77.824818845158589</v>
      </c>
      <c r="CC1711" s="15">
        <v>42190.434027777781</v>
      </c>
      <c r="CD1711" s="6">
        <v>20.999607409999772</v>
      </c>
      <c r="CE1711" s="6" t="e">
        <f>NA()</f>
        <v>#N/A</v>
      </c>
    </row>
    <row r="1712" spans="4:83" x14ac:dyDescent="0.2">
      <c r="D1712" s="33">
        <v>40620.125</v>
      </c>
      <c r="E1712" s="29">
        <v>82.540696146123722</v>
      </c>
      <c r="CC1712" s="15">
        <v>42190.4375</v>
      </c>
      <c r="CD1712" s="6">
        <v>22.753565133186662</v>
      </c>
      <c r="CE1712" s="6" t="e">
        <f>NA()</f>
        <v>#N/A</v>
      </c>
    </row>
    <row r="1713" spans="4:83" x14ac:dyDescent="0.2">
      <c r="D1713" s="33">
        <v>40620.145833333336</v>
      </c>
      <c r="E1713" s="29">
        <v>80.508288067128575</v>
      </c>
      <c r="CC1713" s="15">
        <v>42190.440972222219</v>
      </c>
      <c r="CD1713" s="6">
        <v>26.399169858236192</v>
      </c>
      <c r="CE1713" s="6" t="e">
        <f>NA()</f>
        <v>#N/A</v>
      </c>
    </row>
    <row r="1714" spans="4:83" x14ac:dyDescent="0.2">
      <c r="D1714" s="33">
        <v>40620.166666666664</v>
      </c>
      <c r="E1714" s="29">
        <v>80.508288067128575</v>
      </c>
      <c r="CC1714" s="15">
        <v>42190.444444444445</v>
      </c>
      <c r="CD1714" s="6">
        <v>20.999607409999772</v>
      </c>
      <c r="CE1714" s="6" t="e">
        <f>NA()</f>
        <v>#N/A</v>
      </c>
    </row>
    <row r="1715" spans="4:83" x14ac:dyDescent="0.2">
      <c r="D1715" s="33">
        <v>40620.1875</v>
      </c>
      <c r="E1715" s="29">
        <v>81.861350992058576</v>
      </c>
      <c r="CC1715" s="15">
        <v>42190.447916666664</v>
      </c>
      <c r="CD1715" s="6">
        <v>21.580054278260832</v>
      </c>
      <c r="CE1715" s="6" t="e">
        <f>NA()</f>
        <v>#N/A</v>
      </c>
    </row>
    <row r="1716" spans="4:83" x14ac:dyDescent="0.2">
      <c r="D1716" s="33">
        <v>40620.208333333336</v>
      </c>
      <c r="E1716" s="29">
        <v>80.508288067128575</v>
      </c>
      <c r="CC1716" s="15">
        <v>42190.451388888891</v>
      </c>
      <c r="CD1716" s="6">
        <v>23.349601267785662</v>
      </c>
      <c r="CE1716" s="6" t="e">
        <f>NA()</f>
        <v>#N/A</v>
      </c>
    </row>
    <row r="1717" spans="4:83" x14ac:dyDescent="0.2">
      <c r="D1717" s="33">
        <v>40620.229166666664</v>
      </c>
      <c r="E1717" s="29">
        <v>81.861350992058576</v>
      </c>
      <c r="CC1717" s="15">
        <v>42190.454861111109</v>
      </c>
      <c r="CD1717" s="6">
        <v>25.165034103078632</v>
      </c>
      <c r="CE1717" s="6" t="e">
        <f>NA()</f>
        <v>#N/A</v>
      </c>
    </row>
    <row r="1718" spans="4:83" x14ac:dyDescent="0.2">
      <c r="D1718" s="33">
        <v>40620.25</v>
      </c>
      <c r="E1718" s="29">
        <v>83.221910206085411</v>
      </c>
      <c r="CC1718" s="15">
        <v>42190.458333333336</v>
      </c>
      <c r="CD1718" s="6">
        <v>23.346483622916448</v>
      </c>
      <c r="CE1718" s="6" t="e">
        <f>NA()</f>
        <v>#N/A</v>
      </c>
    </row>
    <row r="1719" spans="4:83" x14ac:dyDescent="0.2">
      <c r="D1719" s="33">
        <v>40620.270833333336</v>
      </c>
      <c r="E1719" s="29">
        <v>80.508288067128575</v>
      </c>
      <c r="CC1719" s="15">
        <v>42190.461805555555</v>
      </c>
      <c r="CD1719" s="6">
        <v>22.16268871575468</v>
      </c>
      <c r="CE1719" s="6" t="e">
        <f>NA()</f>
        <v>#N/A</v>
      </c>
    </row>
    <row r="1720" spans="4:83" x14ac:dyDescent="0.2">
      <c r="D1720" s="33">
        <v>40620.291666666664</v>
      </c>
      <c r="E1720" s="29">
        <v>79.162763194967482</v>
      </c>
      <c r="CC1720" s="15">
        <v>42190.465277777781</v>
      </c>
      <c r="CD1720" s="6">
        <v>23.349601267785662</v>
      </c>
      <c r="CE1720" s="6" t="e">
        <f>NA()</f>
        <v>#N/A</v>
      </c>
    </row>
    <row r="1721" spans="4:83" x14ac:dyDescent="0.2">
      <c r="D1721" s="33">
        <v>40620.3125</v>
      </c>
      <c r="E1721" s="29">
        <v>79.834580736879587</v>
      </c>
      <c r="CC1721" s="15">
        <v>42190.46875</v>
      </c>
      <c r="CD1721" s="6">
        <v>23.346483622916448</v>
      </c>
      <c r="CE1721" s="6" t="e">
        <f>NA()</f>
        <v>#N/A</v>
      </c>
    </row>
    <row r="1722" spans="4:83" x14ac:dyDescent="0.2">
      <c r="D1722" s="33">
        <v>40620.333333333336</v>
      </c>
      <c r="E1722" s="29">
        <v>77.824818845158589</v>
      </c>
      <c r="CC1722" s="15">
        <v>42190.472222222219</v>
      </c>
      <c r="CD1722" s="6">
        <v>24.553806184159065</v>
      </c>
      <c r="CE1722" s="6" t="e">
        <f>NA()</f>
        <v>#N/A</v>
      </c>
    </row>
    <row r="1723" spans="4:83" x14ac:dyDescent="0.2">
      <c r="D1723" s="33">
        <v>40620.354166666664</v>
      </c>
      <c r="E1723" s="29">
        <v>77.158702835836792</v>
      </c>
      <c r="CC1723" s="15">
        <v>42190.475694444445</v>
      </c>
      <c r="CD1723" s="6">
        <v>22.16268871575468</v>
      </c>
      <c r="CE1723" s="6" t="e">
        <f>NA()</f>
        <v>#N/A</v>
      </c>
    </row>
    <row r="1724" spans="4:83" x14ac:dyDescent="0.2">
      <c r="D1724" s="33">
        <v>40620.375</v>
      </c>
      <c r="E1724" s="29">
        <v>78.492840772300895</v>
      </c>
      <c r="CC1724" s="15">
        <v>42190.479166666664</v>
      </c>
      <c r="CD1724" s="6">
        <v>20.424460098915819</v>
      </c>
      <c r="CE1724" s="6" t="e">
        <f>NA()</f>
        <v>#N/A</v>
      </c>
    </row>
    <row r="1725" spans="4:83" x14ac:dyDescent="0.2">
      <c r="D1725" s="33">
        <v>40620.395833333336</v>
      </c>
      <c r="E1725" s="29">
        <v>77.824818845158589</v>
      </c>
      <c r="CC1725" s="15">
        <v>42190.482638888891</v>
      </c>
      <c r="CD1725" s="6">
        <v>20.424460098915819</v>
      </c>
      <c r="CE1725" s="6" t="e">
        <f>NA()</f>
        <v>#N/A</v>
      </c>
    </row>
    <row r="1726" spans="4:83" x14ac:dyDescent="0.2">
      <c r="D1726" s="33">
        <v>40620.416666666664</v>
      </c>
      <c r="E1726" s="29">
        <v>77.158702835836792</v>
      </c>
      <c r="CC1726" s="15">
        <v>42190.486111111109</v>
      </c>
      <c r="CD1726" s="6">
        <v>23.346483622916448</v>
      </c>
      <c r="CE1726" s="6" t="e">
        <f>NA()</f>
        <v>#N/A</v>
      </c>
    </row>
    <row r="1727" spans="4:83" x14ac:dyDescent="0.2">
      <c r="D1727" s="33">
        <v>40620.4375</v>
      </c>
      <c r="E1727" s="29">
        <v>75.171845241977564</v>
      </c>
      <c r="CC1727" s="15">
        <v>42190.489583333336</v>
      </c>
      <c r="CD1727" s="6">
        <v>22.16268871575468</v>
      </c>
      <c r="CE1727" s="6" t="e">
        <f>NA()</f>
        <v>#N/A</v>
      </c>
    </row>
    <row r="1728" spans="4:83" x14ac:dyDescent="0.2">
      <c r="D1728" s="33">
        <v>40620.458333333336</v>
      </c>
      <c r="E1728" s="29">
        <v>77.824818845158589</v>
      </c>
      <c r="CC1728" s="15">
        <v>42190.493055555555</v>
      </c>
      <c r="CD1728" s="6">
        <v>23.346483622916448</v>
      </c>
      <c r="CE1728" s="6" t="e">
        <f>NA()</f>
        <v>#N/A</v>
      </c>
    </row>
    <row r="1729" spans="4:83" x14ac:dyDescent="0.2">
      <c r="D1729" s="33">
        <v>40620.479166666664</v>
      </c>
      <c r="E1729" s="29">
        <v>75.171845241977564</v>
      </c>
      <c r="CC1729" s="15">
        <v>42190.496527777781</v>
      </c>
      <c r="CD1729" s="6">
        <v>23.346483622916448</v>
      </c>
      <c r="CE1729" s="6" t="e">
        <f>NA()</f>
        <v>#N/A</v>
      </c>
    </row>
    <row r="1730" spans="4:83" x14ac:dyDescent="0.2">
      <c r="D1730" s="33">
        <v>40620.5</v>
      </c>
      <c r="E1730" s="29">
        <v>73.202340670147166</v>
      </c>
      <c r="CC1730" s="15">
        <v>42190.5</v>
      </c>
      <c r="CD1730" s="6">
        <v>20.999607409999772</v>
      </c>
      <c r="CE1730" s="6" t="e">
        <f>NA()</f>
        <v>#N/A</v>
      </c>
    </row>
    <row r="1731" spans="4:83" x14ac:dyDescent="0.2">
      <c r="D1731" s="33">
        <v>40620.520833333336</v>
      </c>
      <c r="E1731" s="29">
        <v>77.824818845158589</v>
      </c>
      <c r="CC1731" s="15">
        <v>42190.503472222219</v>
      </c>
      <c r="CD1731" s="6">
        <v>22.16268871575468</v>
      </c>
      <c r="CE1731" s="6" t="e">
        <f>NA()</f>
        <v>#N/A</v>
      </c>
    </row>
    <row r="1732" spans="4:83" x14ac:dyDescent="0.2">
      <c r="D1732" s="33">
        <v>40620.541666666664</v>
      </c>
      <c r="E1732" s="29">
        <v>75.171845241977564</v>
      </c>
      <c r="CC1732" s="15">
        <v>42190.506944444445</v>
      </c>
      <c r="CD1732" s="6">
        <v>22.16268871575468</v>
      </c>
      <c r="CE1732" s="6" t="e">
        <f>NA()</f>
        <v>#N/A</v>
      </c>
    </row>
    <row r="1733" spans="4:83" x14ac:dyDescent="0.2">
      <c r="D1733" s="33">
        <v>40620.5625</v>
      </c>
      <c r="E1733" s="29">
        <v>75.171845241977564</v>
      </c>
      <c r="CC1733" s="15">
        <v>42190.510416666664</v>
      </c>
      <c r="CD1733" s="6">
        <v>24.553806184159065</v>
      </c>
      <c r="CE1733" s="6" t="e">
        <f>NA()</f>
        <v>#N/A</v>
      </c>
    </row>
    <row r="1734" spans="4:83" x14ac:dyDescent="0.2">
      <c r="D1734" s="33">
        <v>40620.583333333336</v>
      </c>
      <c r="E1734" s="29">
        <v>75.832210493901911</v>
      </c>
      <c r="CC1734" s="15">
        <v>42190.513888888891</v>
      </c>
      <c r="CD1734" s="6">
        <v>23.346483622916448</v>
      </c>
      <c r="CE1734" s="6" t="e">
        <f>NA()</f>
        <v>#N/A</v>
      </c>
    </row>
    <row r="1735" spans="4:83" x14ac:dyDescent="0.2">
      <c r="D1735" s="33">
        <v>40620.604166666664</v>
      </c>
      <c r="E1735" s="29">
        <v>75.832210493901911</v>
      </c>
      <c r="CC1735" s="15">
        <v>42190.517361111109</v>
      </c>
      <c r="CD1735" s="6">
        <v>22.16268871575468</v>
      </c>
      <c r="CE1735" s="6" t="e">
        <f>NA()</f>
        <v>#N/A</v>
      </c>
    </row>
    <row r="1736" spans="4:83" x14ac:dyDescent="0.2">
      <c r="D1736" s="33">
        <v>40620.625</v>
      </c>
      <c r="E1736" s="29">
        <v>77.824818845158589</v>
      </c>
      <c r="CC1736" s="15">
        <v>42190.520833333336</v>
      </c>
      <c r="CD1736" s="6">
        <v>23.346483622916448</v>
      </c>
      <c r="CE1736" s="6" t="e">
        <f>NA()</f>
        <v>#N/A</v>
      </c>
    </row>
    <row r="1737" spans="4:83" x14ac:dyDescent="0.2">
      <c r="D1737" s="33">
        <v>40620.645833333336</v>
      </c>
      <c r="E1737" s="29">
        <v>79.162763194967482</v>
      </c>
      <c r="CC1737" s="15">
        <v>42190.524305555555</v>
      </c>
      <c r="CD1737" s="6">
        <v>20.996598079842922</v>
      </c>
      <c r="CE1737" s="6" t="e">
        <f>NA()</f>
        <v>#N/A</v>
      </c>
    </row>
    <row r="1738" spans="4:83" x14ac:dyDescent="0.2">
      <c r="D1738" s="33">
        <v>40620.666666666664</v>
      </c>
      <c r="E1738" s="29">
        <v>75.832210493901911</v>
      </c>
      <c r="CC1738" s="15">
        <v>42190.527777777781</v>
      </c>
      <c r="CD1738" s="6">
        <v>20.996598079842922</v>
      </c>
      <c r="CE1738" s="6" t="e">
        <f>NA()</f>
        <v>#N/A</v>
      </c>
    </row>
    <row r="1739" spans="4:83" x14ac:dyDescent="0.2">
      <c r="D1739" s="33">
        <v>40620.6875</v>
      </c>
      <c r="E1739" s="29">
        <v>77.158702835836792</v>
      </c>
      <c r="CC1739" s="15">
        <v>42190.53125</v>
      </c>
      <c r="CD1739" s="6">
        <v>22.16268871575468</v>
      </c>
      <c r="CE1739" s="6" t="e">
        <f>NA()</f>
        <v>#N/A</v>
      </c>
    </row>
    <row r="1740" spans="4:83" x14ac:dyDescent="0.2">
      <c r="D1740" s="33">
        <v>40620.708333333336</v>
      </c>
      <c r="E1740" s="29">
        <v>75.171845241977564</v>
      </c>
      <c r="CC1740" s="15">
        <v>42190.534722222219</v>
      </c>
      <c r="CD1740" s="6">
        <v>20.424460098916498</v>
      </c>
      <c r="CE1740" s="6" t="e">
        <f>NA()</f>
        <v>#N/A</v>
      </c>
    </row>
    <row r="1741" spans="4:83" x14ac:dyDescent="0.2">
      <c r="D1741" s="33">
        <v>40620.729166666664</v>
      </c>
      <c r="E1741" s="29">
        <v>73.856904642448129</v>
      </c>
      <c r="CC1741" s="15">
        <v>42190.538194444445</v>
      </c>
      <c r="CD1741" s="6">
        <v>23.346483622916448</v>
      </c>
      <c r="CE1741" s="6" t="e">
        <f>NA()</f>
        <v>#N/A</v>
      </c>
    </row>
    <row r="1742" spans="4:83" x14ac:dyDescent="0.2">
      <c r="D1742" s="33">
        <v>40620.75</v>
      </c>
      <c r="E1742" s="29">
        <v>77.158702835836792</v>
      </c>
      <c r="CC1742" s="15">
        <v>42190.541666666664</v>
      </c>
      <c r="CD1742" s="6">
        <v>25.778029030608835</v>
      </c>
      <c r="CE1742" s="6" t="e">
        <f>NA()</f>
        <v>#N/A</v>
      </c>
    </row>
    <row r="1743" spans="4:83" x14ac:dyDescent="0.2">
      <c r="D1743" s="33">
        <v>40620.770833333336</v>
      </c>
      <c r="E1743" s="29">
        <v>77.158702835836792</v>
      </c>
      <c r="CC1743" s="15">
        <v>42190.545138888891</v>
      </c>
      <c r="CD1743" s="6">
        <v>22.16268871575468</v>
      </c>
      <c r="CE1743" s="6" t="e">
        <f>NA()</f>
        <v>#N/A</v>
      </c>
    </row>
    <row r="1744" spans="4:83" x14ac:dyDescent="0.2">
      <c r="D1744" s="33">
        <v>40620.791666666664</v>
      </c>
      <c r="E1744" s="29">
        <v>76.494498213309555</v>
      </c>
      <c r="CC1744" s="15">
        <v>42190.548611111109</v>
      </c>
      <c r="CD1744" s="6">
        <v>22.16268871575468</v>
      </c>
      <c r="CE1744" s="6" t="e">
        <f>NA()</f>
        <v>#N/A</v>
      </c>
    </row>
    <row r="1745" spans="4:83" x14ac:dyDescent="0.2">
      <c r="D1745" s="33">
        <v>40620.8125</v>
      </c>
      <c r="E1745" s="29">
        <v>77.824818845158589</v>
      </c>
      <c r="CC1745" s="15">
        <v>42190.552083333336</v>
      </c>
      <c r="CD1745" s="6">
        <v>24.553806184159065</v>
      </c>
      <c r="CE1745" s="6" t="e">
        <f>NA()</f>
        <v>#N/A</v>
      </c>
    </row>
    <row r="1746" spans="4:83" x14ac:dyDescent="0.2">
      <c r="D1746" s="33">
        <v>40620.833333333336</v>
      </c>
      <c r="E1746" s="29">
        <v>75.171845241977564</v>
      </c>
      <c r="CC1746" s="15">
        <v>42190.555555555555</v>
      </c>
      <c r="CD1746" s="6">
        <v>27.0219476797661</v>
      </c>
      <c r="CE1746" s="6" t="e">
        <f>NA()</f>
        <v>#N/A</v>
      </c>
    </row>
    <row r="1747" spans="4:83" x14ac:dyDescent="0.2">
      <c r="D1747" s="33">
        <v>40620.854166666664</v>
      </c>
      <c r="E1747" s="29">
        <v>80.508288067128575</v>
      </c>
      <c r="CC1747" s="15">
        <v>42190.559027777781</v>
      </c>
      <c r="CD1747" s="6">
        <v>22.16268871575468</v>
      </c>
      <c r="CE1747" s="6" t="e">
        <f>NA()</f>
        <v>#N/A</v>
      </c>
    </row>
    <row r="1748" spans="4:83" x14ac:dyDescent="0.2">
      <c r="D1748" s="33">
        <v>40620.875</v>
      </c>
      <c r="E1748" s="29">
        <v>77.158702835836792</v>
      </c>
      <c r="CC1748" s="15">
        <v>42190.5625</v>
      </c>
      <c r="CD1748" s="6">
        <v>19.854661634192379</v>
      </c>
      <c r="CE1748" s="6" t="e">
        <f>NA()</f>
        <v>#N/A</v>
      </c>
    </row>
    <row r="1749" spans="4:83" x14ac:dyDescent="0.2">
      <c r="D1749" s="33">
        <v>40620.895833333336</v>
      </c>
      <c r="E1749" s="29">
        <v>74.513408070639954</v>
      </c>
      <c r="CC1749" s="15">
        <v>42190.565972222219</v>
      </c>
      <c r="CD1749" s="6">
        <v>22.16268871575468</v>
      </c>
      <c r="CE1749" s="6" t="e">
        <f>NA()</f>
        <v>#N/A</v>
      </c>
    </row>
    <row r="1750" spans="4:83" x14ac:dyDescent="0.2">
      <c r="D1750" s="33">
        <v>40620.916666666664</v>
      </c>
      <c r="E1750" s="29">
        <v>75.171845241977564</v>
      </c>
      <c r="CC1750" s="15">
        <v>42190.569444444445</v>
      </c>
      <c r="CD1750" s="6">
        <v>27.0219476797661</v>
      </c>
      <c r="CE1750" s="6" t="e">
        <f>NA()</f>
        <v>#N/A</v>
      </c>
    </row>
    <row r="1751" spans="4:83" x14ac:dyDescent="0.2">
      <c r="D1751" s="33">
        <v>40620.9375</v>
      </c>
      <c r="E1751" s="29">
        <v>79.162763194967482</v>
      </c>
      <c r="CC1751" s="15">
        <v>42190.572916666664</v>
      </c>
      <c r="CD1751" s="6">
        <v>28.285255073394776</v>
      </c>
      <c r="CE1751" s="6" t="e">
        <f>NA()</f>
        <v>#N/A</v>
      </c>
    </row>
    <row r="1752" spans="4:83" x14ac:dyDescent="0.2">
      <c r="D1752" s="33">
        <v>40620.958333333336</v>
      </c>
      <c r="E1752" s="29">
        <v>79.162763194967482</v>
      </c>
      <c r="CC1752" s="15">
        <v>42190.576388888891</v>
      </c>
      <c r="CD1752" s="6">
        <v>27.0219476797661</v>
      </c>
      <c r="CE1752" s="6" t="e">
        <f>NA()</f>
        <v>#N/A</v>
      </c>
    </row>
    <row r="1753" spans="4:83" x14ac:dyDescent="0.2">
      <c r="D1753" s="33">
        <v>40620.979166666664</v>
      </c>
      <c r="E1753" s="29">
        <v>81.183879899541424</v>
      </c>
      <c r="CC1753" s="15">
        <v>42190.579861111109</v>
      </c>
      <c r="CD1753" s="6">
        <v>23.947608658989875</v>
      </c>
      <c r="CE1753" s="6" t="e">
        <f>NA()</f>
        <v>#N/A</v>
      </c>
    </row>
    <row r="1754" spans="4:83" x14ac:dyDescent="0.2">
      <c r="D1754" s="33">
        <v>40621</v>
      </c>
      <c r="E1754" s="29">
        <v>79.834580736879587</v>
      </c>
      <c r="CC1754" s="15">
        <v>42190.583333333336</v>
      </c>
      <c r="CD1754" s="6">
        <v>22.16268871575468</v>
      </c>
      <c r="CE1754" s="6" t="e">
        <f>NA()</f>
        <v>#N/A</v>
      </c>
    </row>
    <row r="1755" spans="4:83" x14ac:dyDescent="0.2">
      <c r="D1755" s="33">
        <v>40621.020833333336</v>
      </c>
      <c r="E1755" s="29">
        <v>77.824818845158589</v>
      </c>
      <c r="CC1755" s="15">
        <v>42190.586805555555</v>
      </c>
      <c r="CD1755" s="6">
        <v>24.550635837541147</v>
      </c>
      <c r="CE1755" s="6" t="e">
        <f>NA()</f>
        <v>#N/A</v>
      </c>
    </row>
    <row r="1756" spans="4:83" x14ac:dyDescent="0.2">
      <c r="D1756" s="33">
        <v>40621.041666666664</v>
      </c>
      <c r="E1756" s="29">
        <v>79.834580736879587</v>
      </c>
      <c r="CC1756" s="15">
        <v>42190.590277777781</v>
      </c>
      <c r="CD1756" s="6">
        <v>23.947608658990575</v>
      </c>
      <c r="CE1756" s="6" t="e">
        <f>NA()</f>
        <v>#N/A</v>
      </c>
    </row>
    <row r="1757" spans="4:83" x14ac:dyDescent="0.2">
      <c r="D1757" s="33">
        <v>40621.0625</v>
      </c>
      <c r="E1757" s="29">
        <v>79.834580736879587</v>
      </c>
      <c r="CC1757" s="15">
        <v>42190.59375</v>
      </c>
      <c r="CD1757" s="6">
        <v>22.16268871575468</v>
      </c>
      <c r="CE1757" s="6" t="e">
        <f>NA()</f>
        <v>#N/A</v>
      </c>
    </row>
    <row r="1758" spans="4:83" x14ac:dyDescent="0.2">
      <c r="D1758" s="33">
        <v>40621.083333333336</v>
      </c>
      <c r="E1758" s="29">
        <v>77.824818845158589</v>
      </c>
      <c r="CC1758" s="15">
        <v>42190.597222222219</v>
      </c>
      <c r="CD1758" s="6">
        <v>27.0219476797661</v>
      </c>
      <c r="CE1758" s="6" t="e">
        <f>NA()</f>
        <v>#N/A</v>
      </c>
    </row>
    <row r="1759" spans="4:83" x14ac:dyDescent="0.2">
      <c r="D1759" s="33">
        <v>40621.104166666664</v>
      </c>
      <c r="E1759" s="29">
        <v>81.183879899541424</v>
      </c>
      <c r="CC1759" s="15">
        <v>42190.600694444445</v>
      </c>
      <c r="CD1759" s="6">
        <v>20.424460098916498</v>
      </c>
      <c r="CE1759" s="6" t="e">
        <f>NA()</f>
        <v>#N/A</v>
      </c>
    </row>
    <row r="1760" spans="4:83" x14ac:dyDescent="0.2">
      <c r="D1760" s="33">
        <v>40621.125</v>
      </c>
      <c r="E1760" s="29">
        <v>81.861350992058576</v>
      </c>
      <c r="CC1760" s="15">
        <v>42190.604166666664</v>
      </c>
      <c r="CD1760" s="6">
        <v>24.550635837541147</v>
      </c>
      <c r="CE1760" s="6" t="e">
        <f>NA()</f>
        <v>#N/A</v>
      </c>
    </row>
    <row r="1761" spans="4:83" x14ac:dyDescent="0.2">
      <c r="D1761" s="33">
        <v>40621.145833333336</v>
      </c>
      <c r="E1761" s="29">
        <v>76.494498213309555</v>
      </c>
      <c r="CC1761" s="15">
        <v>42190.607638888891</v>
      </c>
      <c r="CD1761" s="6">
        <v>24.550635837541147</v>
      </c>
      <c r="CE1761" s="6" t="e">
        <f>NA()</f>
        <v>#N/A</v>
      </c>
    </row>
    <row r="1762" spans="4:83" x14ac:dyDescent="0.2">
      <c r="D1762" s="33">
        <v>40621.166666666664</v>
      </c>
      <c r="E1762" s="29">
        <v>76.494498213309555</v>
      </c>
      <c r="CC1762" s="15">
        <v>42190.611111111109</v>
      </c>
      <c r="CD1762" s="6">
        <v>21.577017471601192</v>
      </c>
      <c r="CE1762" s="6" t="e">
        <f>NA()</f>
        <v>#N/A</v>
      </c>
    </row>
    <row r="1763" spans="4:83" x14ac:dyDescent="0.2">
      <c r="D1763" s="33">
        <v>40621.1875</v>
      </c>
      <c r="E1763" s="29">
        <v>78.492840772300895</v>
      </c>
      <c r="CC1763" s="15">
        <v>42190.614583333336</v>
      </c>
      <c r="CD1763" s="6">
        <v>23.947608658990575</v>
      </c>
      <c r="CE1763" s="6" t="e">
        <f>NA()</f>
        <v>#N/A</v>
      </c>
    </row>
    <row r="1764" spans="4:83" x14ac:dyDescent="0.2">
      <c r="D1764" s="33">
        <v>40621.208333333336</v>
      </c>
      <c r="E1764" s="29">
        <v>79.162763194967482</v>
      </c>
      <c r="CC1764" s="15">
        <v>42190.618055555555</v>
      </c>
      <c r="CD1764" s="6">
        <v>25.778029030608835</v>
      </c>
      <c r="CE1764" s="6" t="e">
        <f>NA()</f>
        <v>#N/A</v>
      </c>
    </row>
    <row r="1765" spans="4:83" x14ac:dyDescent="0.2">
      <c r="D1765" s="33">
        <v>40621.229166666664</v>
      </c>
      <c r="E1765" s="29">
        <v>79.162763194967482</v>
      </c>
      <c r="CC1765" s="15">
        <v>42190.621527777781</v>
      </c>
      <c r="CD1765" s="6">
        <v>21.577017471601192</v>
      </c>
      <c r="CE1765" s="6" t="e">
        <f>NA()</f>
        <v>#N/A</v>
      </c>
    </row>
    <row r="1766" spans="4:83" x14ac:dyDescent="0.2">
      <c r="D1766" s="33">
        <v>40621.25</v>
      </c>
      <c r="E1766" s="29">
        <v>79.162763194967482</v>
      </c>
      <c r="CC1766" s="15">
        <v>42190.625</v>
      </c>
      <c r="CD1766" s="6">
        <v>22.750474246124497</v>
      </c>
      <c r="CE1766" s="6" t="e">
        <f>NA()</f>
        <v>#N/A</v>
      </c>
    </row>
    <row r="1767" spans="4:83" x14ac:dyDescent="0.2">
      <c r="D1767" s="33">
        <v>40621.270833333336</v>
      </c>
      <c r="E1767" s="29">
        <v>77.824818845158589</v>
      </c>
      <c r="CC1767" s="15">
        <v>42190.628472222219</v>
      </c>
      <c r="CD1767" s="6">
        <v>24.550635837541147</v>
      </c>
      <c r="CE1767" s="6" t="e">
        <f>NA()</f>
        <v>#N/A</v>
      </c>
    </row>
    <row r="1768" spans="4:83" x14ac:dyDescent="0.2">
      <c r="D1768" s="33">
        <v>40621.291666666664</v>
      </c>
      <c r="E1768" s="29">
        <v>76.494498213309555</v>
      </c>
      <c r="CC1768" s="15">
        <v>42190.631944444445</v>
      </c>
      <c r="CD1768" s="6">
        <v>20.424460098916498</v>
      </c>
      <c r="CE1768" s="6" t="e">
        <f>NA()</f>
        <v>#N/A</v>
      </c>
    </row>
    <row r="1769" spans="4:83" x14ac:dyDescent="0.2">
      <c r="D1769" s="33">
        <v>40621.3125</v>
      </c>
      <c r="E1769" s="29">
        <v>80.508288067128575</v>
      </c>
      <c r="CC1769" s="15">
        <v>42190.635416666664</v>
      </c>
      <c r="CD1769" s="6">
        <v>24.550635837541147</v>
      </c>
      <c r="CE1769" s="6" t="e">
        <f>NA()</f>
        <v>#N/A</v>
      </c>
    </row>
    <row r="1770" spans="4:83" x14ac:dyDescent="0.2">
      <c r="D1770" s="33">
        <v>40621.333333333336</v>
      </c>
      <c r="E1770" s="29">
        <v>77.824818845158589</v>
      </c>
      <c r="CC1770" s="15">
        <v>42190.638888888891</v>
      </c>
      <c r="CD1770" s="6">
        <v>18.183610098549451</v>
      </c>
      <c r="CE1770" s="6" t="e">
        <f>NA()</f>
        <v>#N/A</v>
      </c>
    </row>
    <row r="1771" spans="4:83" x14ac:dyDescent="0.2">
      <c r="D1771" s="33">
        <v>40621.354166666664</v>
      </c>
      <c r="E1771" s="29">
        <v>77.824818845158589</v>
      </c>
      <c r="CC1771" s="15">
        <v>42190.642361111109</v>
      </c>
      <c r="CD1771" s="6">
        <v>21.580054278260146</v>
      </c>
      <c r="CE1771" s="6" t="e">
        <f>NA()</f>
        <v>#N/A</v>
      </c>
    </row>
    <row r="1772" spans="4:83" x14ac:dyDescent="0.2">
      <c r="D1772" s="33">
        <v>40621.375</v>
      </c>
      <c r="E1772" s="29">
        <v>75.832210493901911</v>
      </c>
      <c r="CC1772" s="15">
        <v>42190.645833333336</v>
      </c>
      <c r="CD1772" s="6">
        <v>23.349601267785662</v>
      </c>
      <c r="CE1772" s="6" t="e">
        <f>NA()</f>
        <v>#N/A</v>
      </c>
    </row>
    <row r="1773" spans="4:83" x14ac:dyDescent="0.2">
      <c r="D1773" s="33">
        <v>40621.395833333336</v>
      </c>
      <c r="E1773" s="29">
        <v>78.492840772300895</v>
      </c>
      <c r="CC1773" s="15">
        <v>42190.649305555555</v>
      </c>
      <c r="CD1773" s="6">
        <v>22.750474246124497</v>
      </c>
      <c r="CE1773" s="6" t="e">
        <f>NA()</f>
        <v>#N/A</v>
      </c>
    </row>
    <row r="1774" spans="4:83" x14ac:dyDescent="0.2">
      <c r="D1774" s="33">
        <v>40621.416666666664</v>
      </c>
      <c r="E1774" s="29">
        <v>76.494498213309555</v>
      </c>
      <c r="CC1774" s="15">
        <v>42190.652777777781</v>
      </c>
      <c r="CD1774" s="6">
        <v>22.750474246124497</v>
      </c>
      <c r="CE1774" s="6" t="e">
        <f>NA()</f>
        <v>#N/A</v>
      </c>
    </row>
    <row r="1775" spans="4:83" x14ac:dyDescent="0.2">
      <c r="D1775" s="33">
        <v>40621.4375</v>
      </c>
      <c r="E1775" s="29">
        <v>77.824818845158589</v>
      </c>
      <c r="CC1775" s="15">
        <v>42190.65625</v>
      </c>
      <c r="CD1775" s="6">
        <v>23.349601267785662</v>
      </c>
      <c r="CE1775" s="6" t="e">
        <f>NA()</f>
        <v>#N/A</v>
      </c>
    </row>
    <row r="1776" spans="4:83" x14ac:dyDescent="0.2">
      <c r="D1776" s="33">
        <v>40621.458333333336</v>
      </c>
      <c r="E1776" s="29">
        <v>75.171845241977564</v>
      </c>
      <c r="CC1776" s="15">
        <v>42190.659722222219</v>
      </c>
      <c r="CD1776" s="6">
        <v>25.778029030608835</v>
      </c>
      <c r="CE1776" s="6" t="e">
        <f>NA()</f>
        <v>#N/A</v>
      </c>
    </row>
    <row r="1777" spans="4:83" x14ac:dyDescent="0.2">
      <c r="D1777" s="33">
        <v>40621.479166666664</v>
      </c>
      <c r="E1777" s="29">
        <v>73.202340670147166</v>
      </c>
      <c r="CC1777" s="15">
        <v>42190.663194444445</v>
      </c>
      <c r="CD1777" s="6">
        <v>17.635670768659161</v>
      </c>
      <c r="CE1777" s="6" t="e">
        <f>NA()</f>
        <v>#N/A</v>
      </c>
    </row>
    <row r="1778" spans="4:83" x14ac:dyDescent="0.2">
      <c r="D1778" s="33">
        <v>40621.5</v>
      </c>
      <c r="E1778" s="29">
        <v>75.171845241977564</v>
      </c>
      <c r="CC1778" s="15">
        <v>42190.666666666664</v>
      </c>
      <c r="CD1778" s="6">
        <v>22.16268871575468</v>
      </c>
      <c r="CE1778" s="6" t="e">
        <f>NA()</f>
        <v>#N/A</v>
      </c>
    </row>
    <row r="1779" spans="4:83" x14ac:dyDescent="0.2">
      <c r="D1779" s="33">
        <v>40621.520833333336</v>
      </c>
      <c r="E1779" s="29">
        <v>75.832210493901911</v>
      </c>
      <c r="CC1779" s="15">
        <v>42190.670138888891</v>
      </c>
      <c r="CD1779" s="6">
        <v>23.947608658990575</v>
      </c>
      <c r="CE1779" s="6" t="e">
        <f>NA()</f>
        <v>#N/A</v>
      </c>
    </row>
    <row r="1780" spans="4:83" x14ac:dyDescent="0.2">
      <c r="D1780" s="33">
        <v>40621.541666666664</v>
      </c>
      <c r="E1780" s="29">
        <v>73.856904642448129</v>
      </c>
      <c r="CC1780" s="15">
        <v>42190.673611111109</v>
      </c>
      <c r="CD1780" s="6">
        <v>17.635670768659161</v>
      </c>
      <c r="CE1780" s="6" t="e">
        <f>NA()</f>
        <v>#N/A</v>
      </c>
    </row>
    <row r="1781" spans="4:83" x14ac:dyDescent="0.2">
      <c r="D1781" s="33">
        <v>40621.5625</v>
      </c>
      <c r="E1781" s="29">
        <v>79.162763194967482</v>
      </c>
      <c r="CC1781" s="15">
        <v>42190.677083333336</v>
      </c>
      <c r="CD1781" s="6">
        <v>19.293188206941743</v>
      </c>
      <c r="CE1781" s="6" t="e">
        <f>NA()</f>
        <v>#N/A</v>
      </c>
    </row>
    <row r="1782" spans="4:83" x14ac:dyDescent="0.2">
      <c r="D1782" s="33">
        <v>40621.583333333336</v>
      </c>
      <c r="E1782" s="29">
        <v>75.171845241977564</v>
      </c>
      <c r="CC1782" s="15">
        <v>42190.680555555555</v>
      </c>
      <c r="CD1782" s="6">
        <v>21.577017471601192</v>
      </c>
      <c r="CE1782" s="6" t="e">
        <f>NA()</f>
        <v>#N/A</v>
      </c>
    </row>
    <row r="1783" spans="4:83" x14ac:dyDescent="0.2">
      <c r="D1783" s="33">
        <v>40621.604166666664</v>
      </c>
      <c r="E1783" s="29">
        <v>75.171845241977564</v>
      </c>
      <c r="CC1783" s="15">
        <v>42190.684027777781</v>
      </c>
      <c r="CD1783" s="6">
        <v>25.778029030608835</v>
      </c>
      <c r="CE1783" s="6" t="e">
        <f>NA()</f>
        <v>#N/A</v>
      </c>
    </row>
    <row r="1784" spans="4:83" x14ac:dyDescent="0.2">
      <c r="D1784" s="33">
        <v>40621.625</v>
      </c>
      <c r="E1784" s="29">
        <v>75.171845241977564</v>
      </c>
      <c r="CC1784" s="15">
        <v>42190.6875</v>
      </c>
      <c r="CD1784" s="6">
        <v>23.346483622916448</v>
      </c>
      <c r="CE1784" s="6" t="e">
        <f>NA()</f>
        <v>#N/A</v>
      </c>
    </row>
    <row r="1785" spans="4:83" x14ac:dyDescent="0.2">
      <c r="D1785" s="33">
        <v>40621.645833333336</v>
      </c>
      <c r="E1785" s="29">
        <v>75.171845241977564</v>
      </c>
      <c r="CC1785" s="15">
        <v>42190.690972222219</v>
      </c>
      <c r="CD1785" s="6">
        <v>24.553806184159065</v>
      </c>
      <c r="CE1785" s="6" t="e">
        <f>NA()</f>
        <v>#N/A</v>
      </c>
    </row>
    <row r="1786" spans="4:83" x14ac:dyDescent="0.2">
      <c r="D1786" s="33">
        <v>40621.666666666664</v>
      </c>
      <c r="E1786" s="29">
        <v>75.832210493901911</v>
      </c>
      <c r="CC1786" s="15">
        <v>42190.694444444445</v>
      </c>
      <c r="CD1786" s="6">
        <v>23.349601267785662</v>
      </c>
      <c r="CE1786" s="6" t="e">
        <f>NA()</f>
        <v>#N/A</v>
      </c>
    </row>
    <row r="1787" spans="4:83" x14ac:dyDescent="0.2">
      <c r="D1787" s="33">
        <v>40621.6875</v>
      </c>
      <c r="E1787" s="29">
        <v>75.832210493901911</v>
      </c>
      <c r="CC1787" s="15">
        <v>42190.697916666664</v>
      </c>
      <c r="CD1787" s="6">
        <v>23.947608658989875</v>
      </c>
      <c r="CE1787" s="6" t="e">
        <f>NA()</f>
        <v>#N/A</v>
      </c>
    </row>
    <row r="1788" spans="4:83" x14ac:dyDescent="0.2">
      <c r="D1788" s="33">
        <v>40621.708333333336</v>
      </c>
      <c r="E1788" s="29">
        <v>74.513408070639954</v>
      </c>
      <c r="CC1788" s="15">
        <v>42190.701388888891</v>
      </c>
      <c r="CD1788" s="6">
        <v>22.16268871575468</v>
      </c>
      <c r="CE1788" s="6" t="e">
        <f>NA()</f>
        <v>#N/A</v>
      </c>
    </row>
    <row r="1789" spans="4:83" x14ac:dyDescent="0.2">
      <c r="D1789" s="33">
        <v>40621.729166666664</v>
      </c>
      <c r="E1789" s="29">
        <v>73.856904642448129</v>
      </c>
      <c r="CC1789" s="15">
        <v>42190.704861111109</v>
      </c>
      <c r="CD1789" s="6">
        <v>24.550635837541147</v>
      </c>
      <c r="CE1789" s="6" t="e">
        <f>NA()</f>
        <v>#N/A</v>
      </c>
    </row>
    <row r="1790" spans="4:83" x14ac:dyDescent="0.2">
      <c r="D1790" s="33">
        <v>40621.75</v>
      </c>
      <c r="E1790" s="29">
        <v>75.171845241977564</v>
      </c>
      <c r="CC1790" s="15">
        <v>42190.708333333336</v>
      </c>
      <c r="CD1790" s="6">
        <v>25.778029030608835</v>
      </c>
      <c r="CE1790" s="6" t="e">
        <f>NA()</f>
        <v>#N/A</v>
      </c>
    </row>
    <row r="1791" spans="4:83" x14ac:dyDescent="0.2">
      <c r="D1791" s="33">
        <v>40621.770833333336</v>
      </c>
      <c r="E1791" s="29">
        <v>75.171845241977564</v>
      </c>
      <c r="CC1791" s="15">
        <v>42190.711805555555</v>
      </c>
      <c r="CD1791" s="6">
        <v>27.0219476797661</v>
      </c>
      <c r="CE1791" s="6" t="e">
        <f>NA()</f>
        <v>#N/A</v>
      </c>
    </row>
    <row r="1792" spans="4:83" x14ac:dyDescent="0.2">
      <c r="D1792" s="33">
        <v>40621.791666666664</v>
      </c>
      <c r="E1792" s="29">
        <v>78.492840772300895</v>
      </c>
      <c r="CC1792" s="15">
        <v>42190.715277777781</v>
      </c>
      <c r="CD1792" s="6">
        <v>23.349601267785662</v>
      </c>
      <c r="CE1792" s="6" t="e">
        <f>NA()</f>
        <v>#N/A</v>
      </c>
    </row>
    <row r="1793" spans="4:83" x14ac:dyDescent="0.2">
      <c r="D1793" s="33">
        <v>40621.8125</v>
      </c>
      <c r="E1793" s="29">
        <v>74.513408070639954</v>
      </c>
      <c r="CC1793" s="15">
        <v>42190.71875</v>
      </c>
      <c r="CD1793" s="6">
        <v>24.553806184159065</v>
      </c>
      <c r="CE1793" s="6" t="e">
        <f>NA()</f>
        <v>#N/A</v>
      </c>
    </row>
    <row r="1794" spans="4:83" x14ac:dyDescent="0.2">
      <c r="D1794" s="33">
        <v>40621.833333333336</v>
      </c>
      <c r="E1794" s="29">
        <v>73.856904642448129</v>
      </c>
      <c r="CC1794" s="15">
        <v>42190.722222222219</v>
      </c>
      <c r="CD1794" s="6">
        <v>23.349601267785662</v>
      </c>
      <c r="CE1794" s="6" t="e">
        <f>NA()</f>
        <v>#N/A</v>
      </c>
    </row>
    <row r="1795" spans="4:83" x14ac:dyDescent="0.2">
      <c r="D1795" s="33">
        <v>40621.854166666664</v>
      </c>
      <c r="E1795" s="29">
        <v>75.832210493901911</v>
      </c>
      <c r="CC1795" s="15">
        <v>42190.725694444445</v>
      </c>
      <c r="CD1795" s="6">
        <v>23.349601267785662</v>
      </c>
      <c r="CE1795" s="6" t="e">
        <f>NA()</f>
        <v>#N/A</v>
      </c>
    </row>
    <row r="1796" spans="4:83" x14ac:dyDescent="0.2">
      <c r="D1796" s="33">
        <v>40621.875</v>
      </c>
      <c r="E1796" s="29">
        <v>74.513408070639954</v>
      </c>
      <c r="CC1796" s="15">
        <v>42190.729166666664</v>
      </c>
      <c r="CD1796" s="6">
        <v>22.753565133186662</v>
      </c>
      <c r="CE1796" s="6" t="e">
        <f>NA()</f>
        <v>#N/A</v>
      </c>
    </row>
    <row r="1797" spans="4:83" x14ac:dyDescent="0.2">
      <c r="D1797" s="33">
        <v>40621.895833333336</v>
      </c>
      <c r="E1797" s="29">
        <v>74.513408070639954</v>
      </c>
      <c r="CC1797" s="15">
        <v>42190.732638888891</v>
      </c>
      <c r="CD1797" s="6">
        <v>22.753565133186662</v>
      </c>
      <c r="CE1797" s="6" t="e">
        <f>NA()</f>
        <v>#N/A</v>
      </c>
    </row>
    <row r="1798" spans="4:83" x14ac:dyDescent="0.2">
      <c r="D1798" s="33">
        <v>40621.916666666664</v>
      </c>
      <c r="E1798" s="29">
        <v>72.549721917413962</v>
      </c>
      <c r="CC1798" s="15">
        <v>42190.736111111109</v>
      </c>
      <c r="CD1798" s="6">
        <v>28.288578644871734</v>
      </c>
      <c r="CE1798" s="6" t="e">
        <f>NA()</f>
        <v>#N/A</v>
      </c>
    </row>
    <row r="1799" spans="4:83" x14ac:dyDescent="0.2">
      <c r="D1799" s="33">
        <v>40621.9375</v>
      </c>
      <c r="E1799" s="29">
        <v>75.832210493901911</v>
      </c>
      <c r="CC1799" s="15">
        <v>42190.739583333336</v>
      </c>
      <c r="CD1799" s="6">
        <v>21.577017471600502</v>
      </c>
      <c r="CE1799" s="6" t="e">
        <f>NA()</f>
        <v>#N/A</v>
      </c>
    </row>
    <row r="1800" spans="4:83" x14ac:dyDescent="0.2">
      <c r="D1800" s="33">
        <v>40621.958333333336</v>
      </c>
      <c r="E1800" s="29">
        <v>76.494498213309555</v>
      </c>
      <c r="CC1800" s="15">
        <v>42190.743055555555</v>
      </c>
      <c r="CD1800" s="6">
        <v>23.947608658989875</v>
      </c>
      <c r="CE1800" s="6" t="e">
        <f>NA()</f>
        <v>#N/A</v>
      </c>
    </row>
    <row r="1801" spans="4:83" x14ac:dyDescent="0.2">
      <c r="D1801" s="33">
        <v>40621.979166666664</v>
      </c>
      <c r="E1801" s="29">
        <v>73.856904642448129</v>
      </c>
      <c r="CC1801" s="15">
        <v>42190.746527777781</v>
      </c>
      <c r="CD1801" s="6">
        <v>19.293188206941075</v>
      </c>
      <c r="CE1801" s="6" t="e">
        <f>NA()</f>
        <v>#N/A</v>
      </c>
    </row>
    <row r="1802" spans="4:83" x14ac:dyDescent="0.2">
      <c r="D1802" s="33">
        <v>40622</v>
      </c>
      <c r="E1802" s="29">
        <v>74.513408070639954</v>
      </c>
      <c r="CC1802" s="15">
        <v>42190.75</v>
      </c>
      <c r="CD1802" s="6">
        <v>19.293188206941075</v>
      </c>
      <c r="CE1802" s="6" t="e">
        <f>NA()</f>
        <v>#N/A</v>
      </c>
    </row>
    <row r="1803" spans="4:83" x14ac:dyDescent="0.2">
      <c r="D1803" s="33">
        <v>40622.020833333336</v>
      </c>
      <c r="E1803" s="29">
        <v>74.513408070639954</v>
      </c>
      <c r="CC1803" s="15">
        <v>42190.753472222219</v>
      </c>
      <c r="CD1803" s="6">
        <v>21.577017471601192</v>
      </c>
      <c r="CE1803" s="6" t="e">
        <f>NA()</f>
        <v>#N/A</v>
      </c>
    </row>
    <row r="1804" spans="4:83" x14ac:dyDescent="0.2">
      <c r="D1804" s="33">
        <v>40622.041666666664</v>
      </c>
      <c r="E1804" s="29">
        <v>73.856904642448129</v>
      </c>
      <c r="CC1804" s="15">
        <v>42190.756944444445</v>
      </c>
      <c r="CD1804" s="6">
        <v>18.180741795043325</v>
      </c>
      <c r="CE1804" s="6" t="e">
        <f>NA()</f>
        <v>#N/A</v>
      </c>
    </row>
    <row r="1805" spans="4:83" x14ac:dyDescent="0.2">
      <c r="D1805" s="33">
        <v>40622.0625</v>
      </c>
      <c r="E1805" s="29">
        <v>75.171845241977564</v>
      </c>
      <c r="CC1805" s="15">
        <v>42190.760416666664</v>
      </c>
      <c r="CD1805" s="6">
        <v>21.577017471600502</v>
      </c>
      <c r="CE1805" s="6" t="e">
        <f>NA()</f>
        <v>#N/A</v>
      </c>
    </row>
    <row r="1806" spans="4:83" x14ac:dyDescent="0.2">
      <c r="D1806" s="33">
        <v>40622.083333333336</v>
      </c>
      <c r="E1806" s="29">
        <v>75.832210493901911</v>
      </c>
      <c r="CC1806" s="15">
        <v>42190.763888888891</v>
      </c>
      <c r="CD1806" s="6">
        <v>22.753565133186662</v>
      </c>
      <c r="CE1806" s="6" t="e">
        <f>NA()</f>
        <v>#N/A</v>
      </c>
    </row>
    <row r="1807" spans="4:83" x14ac:dyDescent="0.2">
      <c r="D1807" s="33">
        <v>40622.104166666664</v>
      </c>
      <c r="E1807" s="29">
        <v>75.171845241977564</v>
      </c>
      <c r="CC1807" s="15">
        <v>42190.767361111109</v>
      </c>
      <c r="CD1807" s="6">
        <v>22.753565133186662</v>
      </c>
      <c r="CE1807" s="6" t="e">
        <f>NA()</f>
        <v>#N/A</v>
      </c>
    </row>
    <row r="1808" spans="4:83" x14ac:dyDescent="0.2">
      <c r="D1808" s="33">
        <v>40622.125</v>
      </c>
      <c r="E1808" s="29">
        <v>75.171845241977564</v>
      </c>
      <c r="CC1808" s="15">
        <v>42190.770833333336</v>
      </c>
      <c r="CD1808" s="6">
        <v>22.753565133186662</v>
      </c>
      <c r="CE1808" s="6" t="e">
        <f>NA()</f>
        <v>#N/A</v>
      </c>
    </row>
    <row r="1809" spans="4:83" x14ac:dyDescent="0.2">
      <c r="D1809" s="33">
        <v>40622.145833333336</v>
      </c>
      <c r="E1809" s="29">
        <v>75.832210493901911</v>
      </c>
      <c r="CC1809" s="15">
        <v>42190.774305555555</v>
      </c>
      <c r="CD1809" s="6">
        <v>22.753565133186662</v>
      </c>
      <c r="CE1809" s="6" t="e">
        <f>NA()</f>
        <v>#N/A</v>
      </c>
    </row>
    <row r="1810" spans="4:83" x14ac:dyDescent="0.2">
      <c r="D1810" s="33">
        <v>40622.166666666664</v>
      </c>
      <c r="E1810" s="29">
        <v>75.171845241977564</v>
      </c>
      <c r="CC1810" s="15">
        <v>42190.777777777781</v>
      </c>
      <c r="CD1810" s="6">
        <v>21.577017471601192</v>
      </c>
      <c r="CE1810" s="6" t="e">
        <f>NA()</f>
        <v>#N/A</v>
      </c>
    </row>
    <row r="1811" spans="4:83" x14ac:dyDescent="0.2">
      <c r="D1811" s="33">
        <v>40622.1875</v>
      </c>
      <c r="E1811" s="29">
        <v>73.202340670147166</v>
      </c>
      <c r="CC1811" s="15">
        <v>42190.78125</v>
      </c>
      <c r="CD1811" s="6">
        <v>23.947608658989875</v>
      </c>
      <c r="CE1811" s="6" t="e">
        <f>NA()</f>
        <v>#N/A</v>
      </c>
    </row>
    <row r="1812" spans="4:83" x14ac:dyDescent="0.2">
      <c r="D1812" s="33">
        <v>40622.208333333336</v>
      </c>
      <c r="E1812" s="29">
        <v>75.832210493901911</v>
      </c>
      <c r="CC1812" s="15">
        <v>42190.784722222219</v>
      </c>
      <c r="CD1812" s="6">
        <v>22.753565133186662</v>
      </c>
      <c r="CE1812" s="6" t="e">
        <f>NA()</f>
        <v>#N/A</v>
      </c>
    </row>
    <row r="1813" spans="4:83" x14ac:dyDescent="0.2">
      <c r="D1813" s="33">
        <v>40622.229166666664</v>
      </c>
      <c r="E1813" s="29">
        <v>75.171845241977564</v>
      </c>
      <c r="CC1813" s="15">
        <v>42190.788194444445</v>
      </c>
      <c r="CD1813" s="6">
        <v>23.947608658989875</v>
      </c>
      <c r="CE1813" s="6" t="e">
        <f>NA()</f>
        <v>#N/A</v>
      </c>
    </row>
    <row r="1814" spans="4:83" x14ac:dyDescent="0.2">
      <c r="D1814" s="33">
        <v>40622.25</v>
      </c>
      <c r="E1814" s="29">
        <v>75.171845241977564</v>
      </c>
      <c r="CC1814" s="15">
        <v>42190.791666666664</v>
      </c>
      <c r="CD1814" s="6">
        <v>23.947608658989875</v>
      </c>
      <c r="CE1814" s="6" t="e">
        <f>NA()</f>
        <v>#N/A</v>
      </c>
    </row>
    <row r="1815" spans="4:83" x14ac:dyDescent="0.2">
      <c r="D1815" s="33">
        <v>40622.270833333336</v>
      </c>
      <c r="E1815" s="29">
        <v>76.494498213309555</v>
      </c>
      <c r="CC1815" s="15">
        <v>42190.795138888891</v>
      </c>
      <c r="CD1815" s="6">
        <v>25.165034103078632</v>
      </c>
      <c r="CE1815" s="6" t="e">
        <f>NA()</f>
        <v>#N/A</v>
      </c>
    </row>
    <row r="1816" spans="4:83" x14ac:dyDescent="0.2">
      <c r="D1816" s="33">
        <v>40622.291666666664</v>
      </c>
      <c r="E1816" s="29">
        <v>75.832210493901911</v>
      </c>
      <c r="CC1816" s="15">
        <v>42190.798611111109</v>
      </c>
      <c r="CD1816" s="6">
        <v>25.778029030608835</v>
      </c>
      <c r="CE1816" s="6" t="e">
        <f>NA()</f>
        <v>#N/A</v>
      </c>
    </row>
    <row r="1817" spans="4:83" x14ac:dyDescent="0.2">
      <c r="D1817" s="33">
        <v>40622.3125</v>
      </c>
      <c r="E1817" s="29">
        <v>76.494498213309555</v>
      </c>
      <c r="CC1817" s="15">
        <v>42190.802083333336</v>
      </c>
      <c r="CD1817" s="6">
        <v>21.577017471600502</v>
      </c>
      <c r="CE1817" s="6" t="e">
        <f>NA()</f>
        <v>#N/A</v>
      </c>
    </row>
    <row r="1818" spans="4:83" x14ac:dyDescent="0.2">
      <c r="D1818" s="33">
        <v>40622.333333333336</v>
      </c>
      <c r="E1818" s="29">
        <v>74.513408070639954</v>
      </c>
      <c r="CC1818" s="15">
        <v>42190.805555555555</v>
      </c>
      <c r="CD1818" s="6">
        <v>25.165034103078632</v>
      </c>
      <c r="CE1818" s="6" t="e">
        <f>NA()</f>
        <v>#N/A</v>
      </c>
    </row>
    <row r="1819" spans="4:83" x14ac:dyDescent="0.2">
      <c r="D1819" s="33">
        <v>40622.354166666664</v>
      </c>
      <c r="E1819" s="29">
        <v>75.832210493901911</v>
      </c>
      <c r="CC1819" s="15">
        <v>42190.809027777781</v>
      </c>
      <c r="CD1819" s="6">
        <v>21.577017471600502</v>
      </c>
      <c r="CE1819" s="6" t="e">
        <f>NA()</f>
        <v>#N/A</v>
      </c>
    </row>
    <row r="1820" spans="4:83" x14ac:dyDescent="0.2">
      <c r="D1820" s="33">
        <v>40622.375</v>
      </c>
      <c r="E1820" s="29">
        <v>77.824818845158589</v>
      </c>
      <c r="CC1820" s="15">
        <v>42190.8125</v>
      </c>
      <c r="CD1820" s="6">
        <v>23.947608658989875</v>
      </c>
      <c r="CE1820" s="6" t="e">
        <f>NA()</f>
        <v>#N/A</v>
      </c>
    </row>
    <row r="1821" spans="4:83" x14ac:dyDescent="0.2">
      <c r="D1821" s="33">
        <v>40622.395833333336</v>
      </c>
      <c r="E1821" s="29">
        <v>80.508288067128575</v>
      </c>
      <c r="CC1821" s="15">
        <v>42190.815972222219</v>
      </c>
      <c r="CD1821" s="6">
        <v>22.753565133186662</v>
      </c>
      <c r="CE1821" s="6" t="e">
        <f>NA()</f>
        <v>#N/A</v>
      </c>
    </row>
    <row r="1822" spans="4:83" x14ac:dyDescent="0.2">
      <c r="D1822" s="33">
        <v>40622.416666666664</v>
      </c>
      <c r="E1822" s="29">
        <v>76.494498213309555</v>
      </c>
      <c r="CC1822" s="15">
        <v>42190.819444444445</v>
      </c>
      <c r="CD1822" s="6">
        <v>21.577017471601192</v>
      </c>
      <c r="CE1822" s="6" t="e">
        <f>NA()</f>
        <v>#N/A</v>
      </c>
    </row>
    <row r="1823" spans="4:83" x14ac:dyDescent="0.2">
      <c r="D1823" s="33">
        <v>40622.4375</v>
      </c>
      <c r="E1823" s="29">
        <v>77.158702835836792</v>
      </c>
      <c r="CC1823" s="15">
        <v>42190.822916666664</v>
      </c>
      <c r="CD1823" s="6">
        <v>25.778029030608835</v>
      </c>
      <c r="CE1823" s="6" t="e">
        <f>NA()</f>
        <v>#N/A</v>
      </c>
    </row>
    <row r="1824" spans="4:83" x14ac:dyDescent="0.2">
      <c r="D1824" s="33">
        <v>40622.458333333336</v>
      </c>
      <c r="E1824" s="29">
        <v>76.494498213309555</v>
      </c>
      <c r="CC1824" s="15">
        <v>42190.826388888891</v>
      </c>
      <c r="CD1824" s="6">
        <v>22.753565133186662</v>
      </c>
      <c r="CE1824" s="6" t="e">
        <f>NA()</f>
        <v>#N/A</v>
      </c>
    </row>
    <row r="1825" spans="4:83" x14ac:dyDescent="0.2">
      <c r="D1825" s="33">
        <v>40622.479166666664</v>
      </c>
      <c r="E1825" s="29">
        <v>73.856904642448129</v>
      </c>
      <c r="CC1825" s="15">
        <v>42190.829861111109</v>
      </c>
      <c r="CD1825" s="6">
        <v>22.753565133186662</v>
      </c>
      <c r="CE1825" s="6" t="e">
        <f>NA()</f>
        <v>#N/A</v>
      </c>
    </row>
    <row r="1826" spans="4:83" x14ac:dyDescent="0.2">
      <c r="D1826" s="33">
        <v>40622.5</v>
      </c>
      <c r="E1826" s="29">
        <v>77.158702835836792</v>
      </c>
      <c r="CC1826" s="15">
        <v>42190.833333333336</v>
      </c>
      <c r="CD1826" s="6">
        <v>26.399169858236192</v>
      </c>
      <c r="CE1826" s="6" t="e">
        <f>NA()</f>
        <v>#N/A</v>
      </c>
    </row>
    <row r="1827" spans="4:83" x14ac:dyDescent="0.2">
      <c r="D1827" s="33">
        <v>40622.520833333336</v>
      </c>
      <c r="E1827" s="29">
        <v>76.494498213309555</v>
      </c>
      <c r="CC1827" s="15">
        <v>42190.836805555555</v>
      </c>
      <c r="CD1827" s="6">
        <v>25.778029030608835</v>
      </c>
      <c r="CE1827" s="6" t="e">
        <f>NA()</f>
        <v>#N/A</v>
      </c>
    </row>
    <row r="1828" spans="4:83" x14ac:dyDescent="0.2">
      <c r="D1828" s="33">
        <v>40622.541666666664</v>
      </c>
      <c r="E1828" s="29">
        <v>75.832210493901911</v>
      </c>
      <c r="CC1828" s="15">
        <v>42190.840277777781</v>
      </c>
      <c r="CD1828" s="6">
        <v>27.021947679765344</v>
      </c>
      <c r="CE1828" s="6" t="e">
        <f>NA()</f>
        <v>#N/A</v>
      </c>
    </row>
    <row r="1829" spans="4:83" x14ac:dyDescent="0.2">
      <c r="D1829" s="33">
        <v>40622.5625</v>
      </c>
      <c r="E1829" s="29">
        <v>72.549721917413962</v>
      </c>
      <c r="CC1829" s="15">
        <v>42190.84375</v>
      </c>
      <c r="CD1829" s="6">
        <v>31.531626170597292</v>
      </c>
      <c r="CE1829" s="6" t="e">
        <f>NA()</f>
        <v>#N/A</v>
      </c>
    </row>
    <row r="1830" spans="4:83" x14ac:dyDescent="0.2">
      <c r="D1830" s="33">
        <v>40622.583333333336</v>
      </c>
      <c r="E1830" s="29">
        <v>76.494498213309555</v>
      </c>
      <c r="CC1830" s="15">
        <v>42190.847222222219</v>
      </c>
      <c r="CD1830" s="6">
        <v>23.947608658989875</v>
      </c>
      <c r="CE1830" s="6" t="e">
        <f>NA()</f>
        <v>#N/A</v>
      </c>
    </row>
    <row r="1831" spans="4:83" x14ac:dyDescent="0.2">
      <c r="D1831" s="33">
        <v>40622.604166666664</v>
      </c>
      <c r="E1831" s="29">
        <v>77.824818845158589</v>
      </c>
      <c r="CC1831" s="15">
        <v>42190.850694444445</v>
      </c>
      <c r="CD1831" s="6">
        <v>27.021947679765344</v>
      </c>
      <c r="CE1831" s="6" t="e">
        <f>NA()</f>
        <v>#N/A</v>
      </c>
    </row>
    <row r="1832" spans="4:83" x14ac:dyDescent="0.2">
      <c r="D1832" s="33">
        <v>40622.625</v>
      </c>
      <c r="E1832" s="29">
        <v>77.158702835836792</v>
      </c>
      <c r="CC1832" s="15">
        <v>42190.854166666664</v>
      </c>
      <c r="CD1832" s="6">
        <v>25.161837663751381</v>
      </c>
      <c r="CE1832" s="6" t="e">
        <f>NA()</f>
        <v>#N/A</v>
      </c>
    </row>
    <row r="1833" spans="4:83" x14ac:dyDescent="0.2">
      <c r="D1833" s="33">
        <v>40622.645833333336</v>
      </c>
      <c r="E1833" s="29">
        <v>73.856904642448129</v>
      </c>
      <c r="CC1833" s="15">
        <v>42190.857638888891</v>
      </c>
      <c r="CD1833" s="6">
        <v>23.947608658989875</v>
      </c>
      <c r="CE1833" s="6" t="e">
        <f>NA()</f>
        <v>#N/A</v>
      </c>
    </row>
    <row r="1834" spans="4:83" x14ac:dyDescent="0.2">
      <c r="D1834" s="33">
        <v>40622.666666666664</v>
      </c>
      <c r="E1834" s="29">
        <v>73.856904642448129</v>
      </c>
      <c r="CC1834" s="15">
        <v>42190.861111111109</v>
      </c>
      <c r="CD1834" s="6">
        <v>20.424460098916498</v>
      </c>
      <c r="CE1834" s="6" t="e">
        <f>NA()</f>
        <v>#N/A</v>
      </c>
    </row>
    <row r="1835" spans="4:83" x14ac:dyDescent="0.2">
      <c r="D1835" s="33">
        <v>40622.6875</v>
      </c>
      <c r="E1835" s="29">
        <v>75.832210493901911</v>
      </c>
      <c r="CC1835" s="15">
        <v>42190.864583333336</v>
      </c>
      <c r="CD1835" s="6">
        <v>22.753565133186662</v>
      </c>
      <c r="CE1835" s="6" t="e">
        <f>NA()</f>
        <v>#N/A</v>
      </c>
    </row>
    <row r="1836" spans="4:83" x14ac:dyDescent="0.2">
      <c r="D1836" s="33">
        <v>40622.708333333336</v>
      </c>
      <c r="E1836" s="29">
        <v>75.832210493901911</v>
      </c>
      <c r="CC1836" s="15">
        <v>42190.868055555555</v>
      </c>
      <c r="CD1836" s="6">
        <v>22.753565133186662</v>
      </c>
      <c r="CE1836" s="6" t="e">
        <f>NA()</f>
        <v>#N/A</v>
      </c>
    </row>
    <row r="1837" spans="4:83" x14ac:dyDescent="0.2">
      <c r="D1837" s="33">
        <v>40622.729166666664</v>
      </c>
      <c r="E1837" s="29">
        <v>71.250343384601237</v>
      </c>
      <c r="CC1837" s="15">
        <v>42190.871527777781</v>
      </c>
      <c r="CD1837" s="6">
        <v>25.165034103078632</v>
      </c>
      <c r="CE1837" s="6" t="e">
        <f>NA()</f>
        <v>#N/A</v>
      </c>
    </row>
    <row r="1838" spans="4:83" x14ac:dyDescent="0.2">
      <c r="D1838" s="33">
        <v>40622.75</v>
      </c>
      <c r="E1838" s="29">
        <v>76.494498213309555</v>
      </c>
      <c r="CC1838" s="15">
        <v>42190.875</v>
      </c>
      <c r="CD1838" s="6">
        <v>28.288578644871734</v>
      </c>
      <c r="CE1838" s="6" t="e">
        <f>NA()</f>
        <v>#N/A</v>
      </c>
    </row>
    <row r="1839" spans="4:83" x14ac:dyDescent="0.2">
      <c r="D1839" s="33">
        <v>40622.770833333336</v>
      </c>
      <c r="E1839" s="29">
        <v>75.171845241977564</v>
      </c>
      <c r="CC1839" s="15">
        <v>42190.878472222219</v>
      </c>
      <c r="CD1839" s="6">
        <v>25.165034103078632</v>
      </c>
      <c r="CE1839" s="6" t="e">
        <f>NA()</f>
        <v>#N/A</v>
      </c>
    </row>
    <row r="1840" spans="4:83" x14ac:dyDescent="0.2">
      <c r="D1840" s="33">
        <v>40622.791666666664</v>
      </c>
      <c r="E1840" s="29">
        <v>71.250343384601237</v>
      </c>
      <c r="CC1840" s="15">
        <v>42190.881944444445</v>
      </c>
      <c r="CD1840" s="6">
        <v>23.947608658989875</v>
      </c>
      <c r="CE1840" s="6" t="e">
        <f>NA()</f>
        <v>#N/A</v>
      </c>
    </row>
    <row r="1841" spans="4:83" x14ac:dyDescent="0.2">
      <c r="D1841" s="33">
        <v>40622.8125</v>
      </c>
      <c r="E1841" s="29">
        <v>75.171845241977564</v>
      </c>
      <c r="CC1841" s="15">
        <v>42190.885416666664</v>
      </c>
      <c r="CD1841" s="6">
        <v>23.947608658989875</v>
      </c>
      <c r="CE1841" s="6" t="e">
        <f>NA()</f>
        <v>#N/A</v>
      </c>
    </row>
    <row r="1842" spans="4:83" x14ac:dyDescent="0.2">
      <c r="D1842" s="33">
        <v>40622.833333333336</v>
      </c>
      <c r="E1842" s="29">
        <v>79.162763194967482</v>
      </c>
      <c r="CC1842" s="15">
        <v>42190.888888888891</v>
      </c>
      <c r="CD1842" s="6">
        <v>23.947608658989875</v>
      </c>
      <c r="CE1842" s="6" t="e">
        <f>NA()</f>
        <v>#N/A</v>
      </c>
    </row>
    <row r="1843" spans="4:83" x14ac:dyDescent="0.2">
      <c r="D1843" s="33">
        <v>40622.854166666664</v>
      </c>
      <c r="E1843" s="29">
        <v>75.832210493901911</v>
      </c>
      <c r="CC1843" s="15">
        <v>42190.892361111109</v>
      </c>
      <c r="CD1843" s="6">
        <v>26.399169858236192</v>
      </c>
      <c r="CE1843" s="6" t="e">
        <f>NA()</f>
        <v>#N/A</v>
      </c>
    </row>
    <row r="1844" spans="4:83" x14ac:dyDescent="0.2">
      <c r="D1844" s="33">
        <v>40622.875</v>
      </c>
      <c r="E1844" s="29">
        <v>77.158702835836792</v>
      </c>
      <c r="CC1844" s="15">
        <v>42190.895833333336</v>
      </c>
      <c r="CD1844" s="6">
        <v>25.165034103078632</v>
      </c>
      <c r="CE1844" s="6" t="e">
        <f>NA()</f>
        <v>#N/A</v>
      </c>
    </row>
    <row r="1845" spans="4:83" x14ac:dyDescent="0.2">
      <c r="D1845" s="33">
        <v>40622.895833333336</v>
      </c>
      <c r="E1845" s="29">
        <v>74.513408070639954</v>
      </c>
      <c r="CC1845" s="15">
        <v>42190.899305555555</v>
      </c>
      <c r="CD1845" s="6">
        <v>25.165034103078632</v>
      </c>
      <c r="CE1845" s="6" t="e">
        <f>NA()</f>
        <v>#N/A</v>
      </c>
    </row>
    <row r="1846" spans="4:83" x14ac:dyDescent="0.2">
      <c r="D1846" s="33">
        <v>40622.916666666664</v>
      </c>
      <c r="E1846" s="29">
        <v>77.824818845158589</v>
      </c>
      <c r="CC1846" s="15">
        <v>42190.902777777781</v>
      </c>
      <c r="CD1846" s="6">
        <v>29.571031140109547</v>
      </c>
      <c r="CE1846" s="6" t="e">
        <f>NA()</f>
        <v>#N/A</v>
      </c>
    </row>
    <row r="1847" spans="4:83" x14ac:dyDescent="0.2">
      <c r="D1847" s="33">
        <v>40622.9375</v>
      </c>
      <c r="E1847" s="29">
        <v>76.494498213309555</v>
      </c>
      <c r="CC1847" s="15">
        <v>42190.90625</v>
      </c>
      <c r="CD1847" s="6">
        <v>23.947608658989875</v>
      </c>
      <c r="CE1847" s="6" t="e">
        <f>NA()</f>
        <v>#N/A</v>
      </c>
    </row>
    <row r="1848" spans="4:83" x14ac:dyDescent="0.2">
      <c r="D1848" s="33">
        <v>40622.958333333336</v>
      </c>
      <c r="E1848" s="29">
        <v>71.899054199618476</v>
      </c>
      <c r="CC1848" s="15">
        <v>42190.909722222219</v>
      </c>
      <c r="CD1848" s="6">
        <v>21.577017471600502</v>
      </c>
      <c r="CE1848" s="6" t="e">
        <f>NA()</f>
        <v>#N/A</v>
      </c>
    </row>
    <row r="1849" spans="4:83" x14ac:dyDescent="0.2">
      <c r="D1849" s="33">
        <v>40622.979166666664</v>
      </c>
      <c r="E1849" s="29">
        <v>76.494498213309555</v>
      </c>
      <c r="CC1849" s="15">
        <v>42190.913194444445</v>
      </c>
      <c r="CD1849" s="6">
        <v>21.577017471601192</v>
      </c>
      <c r="CE1849" s="6" t="e">
        <f>NA()</f>
        <v>#N/A</v>
      </c>
    </row>
    <row r="1850" spans="4:83" x14ac:dyDescent="0.2">
      <c r="D1850" s="33">
        <v>40623</v>
      </c>
      <c r="E1850" s="29">
        <v>73.856904642448129</v>
      </c>
      <c r="CC1850" s="15">
        <v>42190.916666666664</v>
      </c>
      <c r="CD1850" s="6">
        <v>22.753565133186662</v>
      </c>
      <c r="CE1850" s="6" t="e">
        <f>NA()</f>
        <v>#N/A</v>
      </c>
    </row>
    <row r="1851" spans="4:83" x14ac:dyDescent="0.2">
      <c r="D1851" s="33">
        <v>40623.020833333336</v>
      </c>
      <c r="E1851" s="29">
        <v>73.856904642448129</v>
      </c>
      <c r="CC1851" s="15">
        <v>42190.920138888891</v>
      </c>
      <c r="CD1851" s="6">
        <v>26.399169858236192</v>
      </c>
      <c r="CE1851" s="6" t="e">
        <f>NA()</f>
        <v>#N/A</v>
      </c>
    </row>
    <row r="1852" spans="4:83" x14ac:dyDescent="0.2">
      <c r="D1852" s="33">
        <v>40623.041666666664</v>
      </c>
      <c r="E1852" s="29">
        <v>74.513408070639954</v>
      </c>
      <c r="CC1852" s="15">
        <v>42190.923611111109</v>
      </c>
      <c r="CD1852" s="6">
        <v>26.399169858236192</v>
      </c>
      <c r="CE1852" s="6" t="e">
        <f>NA()</f>
        <v>#N/A</v>
      </c>
    </row>
    <row r="1853" spans="4:83" x14ac:dyDescent="0.2">
      <c r="D1853" s="33">
        <v>40623.0625</v>
      </c>
      <c r="E1853" s="29">
        <v>76.494498213309555</v>
      </c>
      <c r="CC1853" s="15">
        <v>42190.927083333336</v>
      </c>
      <c r="CD1853" s="6">
        <v>22.753565133186662</v>
      </c>
      <c r="CE1853" s="6" t="e">
        <f>NA()</f>
        <v>#N/A</v>
      </c>
    </row>
    <row r="1854" spans="4:83" x14ac:dyDescent="0.2">
      <c r="D1854" s="33">
        <v>40623.083333333336</v>
      </c>
      <c r="E1854" s="29">
        <v>72.549721917413962</v>
      </c>
      <c r="CC1854" s="15">
        <v>42190.930555555555</v>
      </c>
      <c r="CD1854" s="6">
        <v>22.753565133186662</v>
      </c>
      <c r="CE1854" s="6" t="e">
        <f>NA()</f>
        <v>#N/A</v>
      </c>
    </row>
    <row r="1855" spans="4:83" x14ac:dyDescent="0.2">
      <c r="D1855" s="33">
        <v>40623.104166666664</v>
      </c>
      <c r="E1855" s="29">
        <v>75.832210493901911</v>
      </c>
      <c r="CC1855" s="15">
        <v>42190.934027777781</v>
      </c>
      <c r="CD1855" s="6">
        <v>25.165034103078632</v>
      </c>
      <c r="CE1855" s="6" t="e">
        <f>NA()</f>
        <v>#N/A</v>
      </c>
    </row>
    <row r="1856" spans="4:83" x14ac:dyDescent="0.2">
      <c r="D1856" s="33">
        <v>40623.125</v>
      </c>
      <c r="E1856" s="29">
        <v>77.824818845158589</v>
      </c>
      <c r="CC1856" s="15">
        <v>42190.9375</v>
      </c>
      <c r="CD1856" s="6">
        <v>23.947608658989875</v>
      </c>
      <c r="CE1856" s="6" t="e">
        <f>NA()</f>
        <v>#N/A</v>
      </c>
    </row>
    <row r="1857" spans="4:83" x14ac:dyDescent="0.2">
      <c r="D1857" s="33">
        <v>40623.145833333336</v>
      </c>
      <c r="E1857" s="29">
        <v>77.158702835836792</v>
      </c>
      <c r="CC1857" s="15">
        <v>42190.940972222219</v>
      </c>
      <c r="CD1857" s="6">
        <v>22.753565133186662</v>
      </c>
      <c r="CE1857" s="6" t="e">
        <f>NA()</f>
        <v>#N/A</v>
      </c>
    </row>
    <row r="1858" spans="4:83" x14ac:dyDescent="0.2">
      <c r="D1858" s="33">
        <v>40623.166666666664</v>
      </c>
      <c r="E1858" s="29">
        <v>76.494498213309555</v>
      </c>
      <c r="CC1858" s="15">
        <v>42190.944444444445</v>
      </c>
      <c r="CD1858" s="6">
        <v>25.165034103078632</v>
      </c>
      <c r="CE1858" s="6" t="e">
        <f>NA()</f>
        <v>#N/A</v>
      </c>
    </row>
    <row r="1859" spans="4:83" x14ac:dyDescent="0.2">
      <c r="D1859" s="33">
        <v>40623.1875</v>
      </c>
      <c r="E1859" s="29">
        <v>77.158702835836792</v>
      </c>
      <c r="CC1859" s="15">
        <v>42190.947916666664</v>
      </c>
      <c r="CD1859" s="6">
        <v>22.753565133186662</v>
      </c>
      <c r="CE1859" s="6" t="e">
        <f>NA()</f>
        <v>#N/A</v>
      </c>
    </row>
    <row r="1860" spans="4:83" x14ac:dyDescent="0.2">
      <c r="D1860" s="33">
        <v>40623.208333333336</v>
      </c>
      <c r="E1860" s="29">
        <v>79.162763194967482</v>
      </c>
      <c r="CC1860" s="15">
        <v>42190.951388888891</v>
      </c>
      <c r="CD1860" s="6">
        <v>25.165034103078632</v>
      </c>
      <c r="CE1860" s="6" t="e">
        <f>NA()</f>
        <v>#N/A</v>
      </c>
    </row>
    <row r="1861" spans="4:83" x14ac:dyDescent="0.2">
      <c r="D1861" s="33">
        <v>40623.229166666664</v>
      </c>
      <c r="E1861" s="29">
        <v>77.158702835836792</v>
      </c>
      <c r="CC1861" s="15">
        <v>42190.954861111109</v>
      </c>
      <c r="CD1861" s="6">
        <v>26.399169858236192</v>
      </c>
      <c r="CE1861" s="6" t="e">
        <f>NA()</f>
        <v>#N/A</v>
      </c>
    </row>
    <row r="1862" spans="4:83" x14ac:dyDescent="0.2">
      <c r="D1862" s="33">
        <v>40623.25</v>
      </c>
      <c r="E1862" s="29">
        <v>79.162763194967482</v>
      </c>
      <c r="CC1862" s="15">
        <v>42190.958333333336</v>
      </c>
      <c r="CD1862" s="6">
        <v>26.399169858236192</v>
      </c>
      <c r="CE1862" s="6" t="e">
        <f>NA()</f>
        <v>#N/A</v>
      </c>
    </row>
    <row r="1863" spans="4:83" x14ac:dyDescent="0.2">
      <c r="D1863" s="33">
        <v>40623.270833333336</v>
      </c>
      <c r="E1863" s="29">
        <v>76.494498213309555</v>
      </c>
      <c r="CC1863" s="15">
        <v>42190.961805555555</v>
      </c>
      <c r="CD1863" s="6">
        <v>22.753565133186662</v>
      </c>
      <c r="CE1863" s="6" t="e">
        <f>NA()</f>
        <v>#N/A</v>
      </c>
    </row>
    <row r="1864" spans="4:83" x14ac:dyDescent="0.2">
      <c r="D1864" s="33">
        <v>40623.291666666664</v>
      </c>
      <c r="E1864" s="29">
        <v>75.832210493901911</v>
      </c>
      <c r="CC1864" s="15">
        <v>42190.965277777781</v>
      </c>
      <c r="CD1864" s="6">
        <v>22.753565133186662</v>
      </c>
      <c r="CE1864" s="6" t="e">
        <f>NA()</f>
        <v>#N/A</v>
      </c>
    </row>
    <row r="1865" spans="4:83" x14ac:dyDescent="0.2">
      <c r="D1865" s="33">
        <v>40623.3125</v>
      </c>
      <c r="E1865" s="29">
        <v>76.494498213309555</v>
      </c>
      <c r="CC1865" s="15">
        <v>42190.96875</v>
      </c>
      <c r="CD1865" s="6">
        <v>22.753565133186662</v>
      </c>
      <c r="CE1865" s="6" t="e">
        <f>NA()</f>
        <v>#N/A</v>
      </c>
    </row>
    <row r="1866" spans="4:83" x14ac:dyDescent="0.2">
      <c r="D1866" s="33">
        <v>40623.333333333336</v>
      </c>
      <c r="E1866" s="29">
        <v>75.832210493901911</v>
      </c>
      <c r="CC1866" s="15">
        <v>42190.972222222219</v>
      </c>
      <c r="CD1866" s="6">
        <v>21.577017471600502</v>
      </c>
      <c r="CE1866" s="6" t="e">
        <f>NA()</f>
        <v>#N/A</v>
      </c>
    </row>
    <row r="1867" spans="4:83" x14ac:dyDescent="0.2">
      <c r="D1867" s="33">
        <v>40623.354166666664</v>
      </c>
      <c r="E1867" s="29">
        <v>74.513408070639954</v>
      </c>
      <c r="CC1867" s="15">
        <v>42190.975694444445</v>
      </c>
      <c r="CD1867" s="6">
        <v>23.947608658989875</v>
      </c>
      <c r="CE1867" s="6" t="e">
        <f>NA()</f>
        <v>#N/A</v>
      </c>
    </row>
    <row r="1868" spans="4:83" x14ac:dyDescent="0.2">
      <c r="D1868" s="33">
        <v>40623.375</v>
      </c>
      <c r="E1868" s="29">
        <v>75.832210493901911</v>
      </c>
      <c r="CC1868" s="15">
        <v>42190.979166666664</v>
      </c>
      <c r="CD1868" s="6">
        <v>28.288578644871734</v>
      </c>
      <c r="CE1868" s="6" t="e">
        <f>NA()</f>
        <v>#N/A</v>
      </c>
    </row>
    <row r="1869" spans="4:83" x14ac:dyDescent="0.2">
      <c r="D1869" s="33">
        <v>40623.395833333336</v>
      </c>
      <c r="E1869" s="29">
        <v>76.494498213309555</v>
      </c>
      <c r="CC1869" s="15">
        <v>42190.982638888891</v>
      </c>
      <c r="CD1869" s="6">
        <v>22.753565133186662</v>
      </c>
      <c r="CE1869" s="6" t="e">
        <f>NA()</f>
        <v>#N/A</v>
      </c>
    </row>
    <row r="1870" spans="4:83" x14ac:dyDescent="0.2">
      <c r="D1870" s="33">
        <v>40623.416666666664</v>
      </c>
      <c r="E1870" s="29">
        <v>72.549721917413962</v>
      </c>
      <c r="CC1870" s="15">
        <v>42190.986111111109</v>
      </c>
      <c r="CD1870" s="6">
        <v>25.165034103078632</v>
      </c>
      <c r="CE1870" s="6" t="e">
        <f>NA()</f>
        <v>#N/A</v>
      </c>
    </row>
    <row r="1871" spans="4:83" x14ac:dyDescent="0.2">
      <c r="D1871" s="33">
        <v>40623.4375</v>
      </c>
      <c r="E1871" s="29">
        <v>75.171845241977564</v>
      </c>
      <c r="CC1871" s="15">
        <v>42190.989583333336</v>
      </c>
      <c r="CD1871" s="6">
        <v>22.753565133186662</v>
      </c>
      <c r="CE1871" s="6" t="e">
        <f>NA()</f>
        <v>#N/A</v>
      </c>
    </row>
    <row r="1872" spans="4:83" x14ac:dyDescent="0.2">
      <c r="D1872" s="33">
        <v>40623.458333333336</v>
      </c>
      <c r="E1872" s="29">
        <v>77.158702835836792</v>
      </c>
      <c r="CC1872" s="15">
        <v>42190.993055555555</v>
      </c>
      <c r="CD1872" s="6">
        <v>24.553806184159065</v>
      </c>
      <c r="CE1872" s="6" t="e">
        <f>NA()</f>
        <v>#N/A</v>
      </c>
    </row>
    <row r="1873" spans="4:83" x14ac:dyDescent="0.2">
      <c r="D1873" s="33">
        <v>40623.479166666664</v>
      </c>
      <c r="E1873" s="29">
        <v>75.171845241977564</v>
      </c>
      <c r="CC1873" s="15">
        <v>42190.996527777781</v>
      </c>
      <c r="CD1873" s="6">
        <v>25.165034103078632</v>
      </c>
      <c r="CE1873" s="6">
        <f t="shared" ref="CE1873" si="34">AVERAGE(CD1586:CD1873)</f>
        <v>24.679629495243191</v>
      </c>
    </row>
    <row r="1874" spans="4:83" x14ac:dyDescent="0.2">
      <c r="D1874" s="33">
        <v>40623.5</v>
      </c>
      <c r="E1874" s="29">
        <v>77.158702835836792</v>
      </c>
      <c r="CC1874" s="15">
        <v>42191</v>
      </c>
      <c r="CD1874" s="6">
        <v>25.778029030608835</v>
      </c>
      <c r="CE1874" s="6" t="e">
        <f>NA()</f>
        <v>#N/A</v>
      </c>
    </row>
    <row r="1875" spans="4:83" x14ac:dyDescent="0.2">
      <c r="D1875" s="33">
        <v>40623.520833333336</v>
      </c>
      <c r="E1875" s="29">
        <v>76.494498213309555</v>
      </c>
      <c r="CC1875" s="15">
        <v>42191.003472222219</v>
      </c>
      <c r="CD1875" s="6">
        <v>23.947608658989875</v>
      </c>
      <c r="CE1875" s="6" t="e">
        <f>NA()</f>
        <v>#N/A</v>
      </c>
    </row>
    <row r="1876" spans="4:83" x14ac:dyDescent="0.2">
      <c r="D1876" s="33">
        <v>40623.541666666664</v>
      </c>
      <c r="E1876" s="29">
        <v>73.202340670147166</v>
      </c>
      <c r="CC1876" s="15">
        <v>42191.006944444445</v>
      </c>
      <c r="CD1876" s="6">
        <v>27.025221017392319</v>
      </c>
      <c r="CE1876" s="6" t="e">
        <f>NA()</f>
        <v>#N/A</v>
      </c>
    </row>
    <row r="1877" spans="4:83" x14ac:dyDescent="0.2">
      <c r="D1877" s="33">
        <v>40623.5625</v>
      </c>
      <c r="E1877" s="29">
        <v>77.158702835836792</v>
      </c>
      <c r="CC1877" s="15">
        <v>42191.010416666664</v>
      </c>
      <c r="CD1877" s="6">
        <v>22.753565133186662</v>
      </c>
      <c r="CE1877" s="6" t="e">
        <f>NA()</f>
        <v>#N/A</v>
      </c>
    </row>
    <row r="1878" spans="4:83" x14ac:dyDescent="0.2">
      <c r="D1878" s="33">
        <v>40623.583333333336</v>
      </c>
      <c r="E1878" s="29">
        <v>75.832210493901911</v>
      </c>
      <c r="CC1878" s="15">
        <v>42191.013888888891</v>
      </c>
      <c r="CD1878" s="6">
        <v>22.753565133186662</v>
      </c>
      <c r="CE1878" s="6" t="e">
        <f>NA()</f>
        <v>#N/A</v>
      </c>
    </row>
    <row r="1879" spans="4:83" x14ac:dyDescent="0.2">
      <c r="D1879" s="33">
        <v>40623.604166666664</v>
      </c>
      <c r="E1879" s="29">
        <v>75.171845241977564</v>
      </c>
      <c r="CC1879" s="15">
        <v>42191.017361111109</v>
      </c>
      <c r="CD1879" s="6">
        <v>22.753565133186662</v>
      </c>
      <c r="CE1879" s="6" t="e">
        <f>NA()</f>
        <v>#N/A</v>
      </c>
    </row>
    <row r="1880" spans="4:83" x14ac:dyDescent="0.2">
      <c r="D1880" s="33">
        <v>40623.625</v>
      </c>
      <c r="E1880" s="29">
        <v>73.856904642448129</v>
      </c>
      <c r="CC1880" s="15">
        <v>42191.020833333336</v>
      </c>
      <c r="CD1880" s="6">
        <v>21.577017471600502</v>
      </c>
      <c r="CE1880" s="6" t="e">
        <f>NA()</f>
        <v>#N/A</v>
      </c>
    </row>
    <row r="1881" spans="4:83" x14ac:dyDescent="0.2">
      <c r="D1881" s="33">
        <v>40623.645833333336</v>
      </c>
      <c r="E1881" s="29">
        <v>75.832210493901911</v>
      </c>
      <c r="CC1881" s="15">
        <v>42191.024305555555</v>
      </c>
      <c r="CD1881" s="6">
        <v>23.947608658989875</v>
      </c>
      <c r="CE1881" s="6" t="e">
        <f>NA()</f>
        <v>#N/A</v>
      </c>
    </row>
    <row r="1882" spans="4:83" x14ac:dyDescent="0.2">
      <c r="D1882" s="33">
        <v>40623.666666666664</v>
      </c>
      <c r="E1882" s="29">
        <v>74.513408070639954</v>
      </c>
      <c r="CC1882" s="15">
        <v>42191.027777777781</v>
      </c>
      <c r="CD1882" s="6">
        <v>25.165034103078632</v>
      </c>
      <c r="CE1882" s="6" t="e">
        <f>NA()</f>
        <v>#N/A</v>
      </c>
    </row>
    <row r="1883" spans="4:83" x14ac:dyDescent="0.2">
      <c r="D1883" s="33">
        <v>40623.6875</v>
      </c>
      <c r="E1883" s="29">
        <v>77.158702835836792</v>
      </c>
      <c r="CC1883" s="15">
        <v>42191.03125</v>
      </c>
      <c r="CD1883" s="6">
        <v>23.947608658989875</v>
      </c>
      <c r="CE1883" s="6" t="e">
        <f>NA()</f>
        <v>#N/A</v>
      </c>
    </row>
    <row r="1884" spans="4:83" x14ac:dyDescent="0.2">
      <c r="D1884" s="33">
        <v>40623.708333333336</v>
      </c>
      <c r="E1884" s="29">
        <v>76.494498213309555</v>
      </c>
      <c r="CC1884" s="15">
        <v>42191.034722222219</v>
      </c>
      <c r="CD1884" s="6">
        <v>23.947608658989875</v>
      </c>
      <c r="CE1884" s="6" t="e">
        <f>NA()</f>
        <v>#N/A</v>
      </c>
    </row>
    <row r="1885" spans="4:83" x14ac:dyDescent="0.2">
      <c r="D1885" s="33">
        <v>40623.729166666664</v>
      </c>
      <c r="E1885" s="29">
        <v>75.832210493901911</v>
      </c>
      <c r="CC1885" s="15">
        <v>42191.038194444445</v>
      </c>
      <c r="CD1885" s="6">
        <v>26.399169858236192</v>
      </c>
      <c r="CE1885" s="6" t="e">
        <f>NA()</f>
        <v>#N/A</v>
      </c>
    </row>
    <row r="1886" spans="4:83" x14ac:dyDescent="0.2">
      <c r="D1886" s="33">
        <v>40623.75</v>
      </c>
      <c r="E1886" s="29">
        <v>74.513408070639954</v>
      </c>
      <c r="CC1886" s="15">
        <v>42191.041666666664</v>
      </c>
      <c r="CD1886" s="6">
        <v>25.165034103078632</v>
      </c>
      <c r="CE1886" s="6" t="e">
        <f>NA()</f>
        <v>#N/A</v>
      </c>
    </row>
    <row r="1887" spans="4:83" x14ac:dyDescent="0.2">
      <c r="D1887" s="33">
        <v>40623.770833333336</v>
      </c>
      <c r="E1887" s="29">
        <v>76.494498213309555</v>
      </c>
      <c r="CC1887" s="15">
        <v>42191.045138888891</v>
      </c>
      <c r="CD1887" s="6">
        <v>25.165034103078632</v>
      </c>
      <c r="CE1887" s="6" t="e">
        <f>NA()</f>
        <v>#N/A</v>
      </c>
    </row>
    <row r="1888" spans="4:83" x14ac:dyDescent="0.2">
      <c r="D1888" s="33">
        <v>40623.791666666664</v>
      </c>
      <c r="E1888" s="29">
        <v>75.832210493901911</v>
      </c>
      <c r="CC1888" s="15">
        <v>42191.048611111109</v>
      </c>
      <c r="CD1888" s="6">
        <v>22.753565133186662</v>
      </c>
      <c r="CE1888" s="6" t="e">
        <f>NA()</f>
        <v>#N/A</v>
      </c>
    </row>
    <row r="1889" spans="4:83" x14ac:dyDescent="0.2">
      <c r="D1889" s="33">
        <v>40623.8125</v>
      </c>
      <c r="E1889" s="29">
        <v>73.856904642448129</v>
      </c>
      <c r="CC1889" s="15">
        <v>42191.052083333336</v>
      </c>
      <c r="CD1889" s="6">
        <v>22.753565133186662</v>
      </c>
      <c r="CE1889" s="6" t="e">
        <f>NA()</f>
        <v>#N/A</v>
      </c>
    </row>
    <row r="1890" spans="4:83" x14ac:dyDescent="0.2">
      <c r="D1890" s="33">
        <v>40623.833333333336</v>
      </c>
      <c r="E1890" s="29">
        <v>77.158702835836792</v>
      </c>
      <c r="CC1890" s="15">
        <v>42191.055555555555</v>
      </c>
      <c r="CD1890" s="6">
        <v>22.753565133186662</v>
      </c>
      <c r="CE1890" s="6" t="e">
        <f>NA()</f>
        <v>#N/A</v>
      </c>
    </row>
    <row r="1891" spans="4:83" x14ac:dyDescent="0.2">
      <c r="D1891" s="33">
        <v>40623.854166666664</v>
      </c>
      <c r="E1891" s="29">
        <v>73.856904642448129</v>
      </c>
      <c r="CC1891" s="15">
        <v>42191.059027777781</v>
      </c>
      <c r="CD1891" s="6">
        <v>22.753565133186662</v>
      </c>
      <c r="CE1891" s="6" t="e">
        <f>NA()</f>
        <v>#N/A</v>
      </c>
    </row>
    <row r="1892" spans="4:83" x14ac:dyDescent="0.2">
      <c r="D1892" s="33">
        <v>40623.875</v>
      </c>
      <c r="E1892" s="29">
        <v>73.202340670147166</v>
      </c>
      <c r="CC1892" s="15">
        <v>42191.0625</v>
      </c>
      <c r="CD1892" s="6">
        <v>23.947608658989875</v>
      </c>
      <c r="CE1892" s="6" t="e">
        <f>NA()</f>
        <v>#N/A</v>
      </c>
    </row>
    <row r="1893" spans="4:83" x14ac:dyDescent="0.2">
      <c r="D1893" s="33">
        <v>40623.895833333336</v>
      </c>
      <c r="E1893" s="29">
        <v>71.250343384601237</v>
      </c>
      <c r="CC1893" s="15">
        <v>42191.065972222219</v>
      </c>
      <c r="CD1893" s="6">
        <v>28.288578644871734</v>
      </c>
      <c r="CE1893" s="6" t="e">
        <f>NA()</f>
        <v>#N/A</v>
      </c>
    </row>
    <row r="1894" spans="4:83" x14ac:dyDescent="0.2">
      <c r="D1894" s="33">
        <v>40623.916666666664</v>
      </c>
      <c r="E1894" s="29">
        <v>75.832210493901911</v>
      </c>
      <c r="CC1894" s="15">
        <v>42191.069444444445</v>
      </c>
      <c r="CD1894" s="6">
        <v>25.165034103078632</v>
      </c>
      <c r="CE1894" s="6" t="e">
        <f>NA()</f>
        <v>#N/A</v>
      </c>
    </row>
    <row r="1895" spans="4:83" x14ac:dyDescent="0.2">
      <c r="D1895" s="33">
        <v>40623.9375</v>
      </c>
      <c r="E1895" s="29">
        <v>74.513408070639954</v>
      </c>
      <c r="CC1895" s="15">
        <v>42191.072916666664</v>
      </c>
      <c r="CD1895" s="6">
        <v>28.288578644871734</v>
      </c>
      <c r="CE1895" s="6" t="e">
        <f>NA()</f>
        <v>#N/A</v>
      </c>
    </row>
    <row r="1896" spans="4:83" x14ac:dyDescent="0.2">
      <c r="D1896" s="33">
        <v>40623.958333333336</v>
      </c>
      <c r="E1896" s="29">
        <v>69.316011838470402</v>
      </c>
      <c r="CC1896" s="15">
        <v>42191.076388888891</v>
      </c>
      <c r="CD1896" s="6">
        <v>24.553806184159065</v>
      </c>
      <c r="CE1896" s="6" t="e">
        <f>NA()</f>
        <v>#N/A</v>
      </c>
    </row>
    <row r="1897" spans="4:83" x14ac:dyDescent="0.2">
      <c r="D1897" s="33">
        <v>40623.979166666664</v>
      </c>
      <c r="E1897" s="29">
        <v>73.856904642448129</v>
      </c>
      <c r="CC1897" s="15">
        <v>42191.079861111109</v>
      </c>
      <c r="CD1897" s="6">
        <v>22.753565133186662</v>
      </c>
      <c r="CE1897" s="6" t="e">
        <f>NA()</f>
        <v>#N/A</v>
      </c>
    </row>
    <row r="1898" spans="4:83" x14ac:dyDescent="0.2">
      <c r="D1898" s="33">
        <v>40624</v>
      </c>
      <c r="E1898" s="29">
        <v>73.202340670147166</v>
      </c>
      <c r="CC1898" s="15">
        <v>42191.083333333336</v>
      </c>
      <c r="CD1898" s="6">
        <v>22.753565133186662</v>
      </c>
      <c r="CE1898" s="6" t="e">
        <f>NA()</f>
        <v>#N/A</v>
      </c>
    </row>
    <row r="1899" spans="4:83" x14ac:dyDescent="0.2">
      <c r="D1899" s="33">
        <v>40624.020833333336</v>
      </c>
      <c r="E1899" s="29">
        <v>77.824818845158589</v>
      </c>
      <c r="CC1899" s="15">
        <v>42191.086805555555</v>
      </c>
      <c r="CD1899" s="6">
        <v>25.778029030608835</v>
      </c>
      <c r="CE1899" s="6" t="e">
        <f>NA()</f>
        <v>#N/A</v>
      </c>
    </row>
    <row r="1900" spans="4:83" x14ac:dyDescent="0.2">
      <c r="D1900" s="33">
        <v>40624.041666666664</v>
      </c>
      <c r="E1900" s="29">
        <v>74.513408070639954</v>
      </c>
      <c r="CC1900" s="15">
        <v>42191.090277777781</v>
      </c>
      <c r="CD1900" s="6">
        <v>27.025221017392319</v>
      </c>
      <c r="CE1900" s="6" t="e">
        <f>NA()</f>
        <v>#N/A</v>
      </c>
    </row>
    <row r="1901" spans="4:83" x14ac:dyDescent="0.2">
      <c r="D1901" s="33">
        <v>40624.0625</v>
      </c>
      <c r="E1901" s="29">
        <v>77.824818845158589</v>
      </c>
      <c r="CC1901" s="15">
        <v>42191.09375</v>
      </c>
      <c r="CD1901" s="6">
        <v>24.553806184159065</v>
      </c>
      <c r="CE1901" s="6" t="e">
        <f>NA()</f>
        <v>#N/A</v>
      </c>
    </row>
    <row r="1902" spans="4:83" x14ac:dyDescent="0.2">
      <c r="D1902" s="33">
        <v>40624.083333333336</v>
      </c>
      <c r="E1902" s="29">
        <v>75.171845241977564</v>
      </c>
      <c r="CC1902" s="15">
        <v>42191.097222222219</v>
      </c>
      <c r="CD1902" s="6">
        <v>24.553806184159065</v>
      </c>
      <c r="CE1902" s="6" t="e">
        <f>NA()</f>
        <v>#N/A</v>
      </c>
    </row>
    <row r="1903" spans="4:83" x14ac:dyDescent="0.2">
      <c r="D1903" s="33">
        <v>40624.104166666664</v>
      </c>
      <c r="E1903" s="29">
        <v>73.202340670147166</v>
      </c>
      <c r="CC1903" s="15">
        <v>42191.100694444445</v>
      </c>
      <c r="CD1903" s="6">
        <v>23.947608658989875</v>
      </c>
      <c r="CE1903" s="6" t="e">
        <f>NA()</f>
        <v>#N/A</v>
      </c>
    </row>
    <row r="1904" spans="4:83" x14ac:dyDescent="0.2">
      <c r="D1904" s="33">
        <v>40624.125</v>
      </c>
      <c r="E1904" s="29">
        <v>75.171845241977564</v>
      </c>
      <c r="CC1904" s="15">
        <v>42191.104166666664</v>
      </c>
      <c r="CD1904" s="6">
        <v>27.025221017392319</v>
      </c>
      <c r="CE1904" s="6" t="e">
        <f>NA()</f>
        <v>#N/A</v>
      </c>
    </row>
    <row r="1905" spans="4:83" x14ac:dyDescent="0.2">
      <c r="D1905" s="33">
        <v>40624.145833333336</v>
      </c>
      <c r="E1905" s="29">
        <v>73.202340670147166</v>
      </c>
      <c r="CC1905" s="15">
        <v>42191.107638888891</v>
      </c>
      <c r="CD1905" s="6">
        <v>24.553806184159065</v>
      </c>
      <c r="CE1905" s="6" t="e">
        <f>NA()</f>
        <v>#N/A</v>
      </c>
    </row>
    <row r="1906" spans="4:83" x14ac:dyDescent="0.2">
      <c r="D1906" s="33">
        <v>40624.166666666664</v>
      </c>
      <c r="E1906" s="29">
        <v>73.202340670147166</v>
      </c>
      <c r="CC1906" s="15">
        <v>42191.111111111109</v>
      </c>
      <c r="CD1906" s="6">
        <v>22.753565133186662</v>
      </c>
      <c r="CE1906" s="6" t="e">
        <f>NA()</f>
        <v>#N/A</v>
      </c>
    </row>
    <row r="1907" spans="4:83" x14ac:dyDescent="0.2">
      <c r="D1907" s="33">
        <v>40624.1875</v>
      </c>
      <c r="E1907" s="29">
        <v>73.202340670147166</v>
      </c>
      <c r="CC1907" s="15">
        <v>42191.114583333336</v>
      </c>
      <c r="CD1907" s="6">
        <v>27.0219476797661</v>
      </c>
      <c r="CE1907" s="6" t="e">
        <f>NA()</f>
        <v>#N/A</v>
      </c>
    </row>
    <row r="1908" spans="4:83" x14ac:dyDescent="0.2">
      <c r="D1908" s="33">
        <v>40624.208333333336</v>
      </c>
      <c r="E1908" s="29">
        <v>76.494498213309555</v>
      </c>
      <c r="CC1908" s="15">
        <v>42191.118055555555</v>
      </c>
      <c r="CD1908" s="6">
        <v>24.553806184159065</v>
      </c>
      <c r="CE1908" s="6" t="e">
        <f>NA()</f>
        <v>#N/A</v>
      </c>
    </row>
    <row r="1909" spans="4:83" x14ac:dyDescent="0.2">
      <c r="D1909" s="33">
        <v>40624.229166666664</v>
      </c>
      <c r="E1909" s="29">
        <v>75.832210493901911</v>
      </c>
      <c r="CC1909" s="15">
        <v>42191.121527777781</v>
      </c>
      <c r="CD1909" s="6">
        <v>27.0219476797661</v>
      </c>
      <c r="CE1909" s="6" t="e">
        <f>NA()</f>
        <v>#N/A</v>
      </c>
    </row>
    <row r="1910" spans="4:83" x14ac:dyDescent="0.2">
      <c r="D1910" s="33">
        <v>40624.25</v>
      </c>
      <c r="E1910" s="29">
        <v>74.513408070639954</v>
      </c>
      <c r="CC1910" s="15">
        <v>42191.125</v>
      </c>
      <c r="CD1910" s="6">
        <v>25.778029030608835</v>
      </c>
      <c r="CE1910" s="6" t="e">
        <f>NA()</f>
        <v>#N/A</v>
      </c>
    </row>
    <row r="1911" spans="4:83" x14ac:dyDescent="0.2">
      <c r="D1911" s="33">
        <v>40624.270833333336</v>
      </c>
      <c r="E1911" s="29">
        <v>75.832210493901911</v>
      </c>
      <c r="CC1911" s="15">
        <v>42191.128472222219</v>
      </c>
      <c r="CD1911" s="6">
        <v>23.349601267785662</v>
      </c>
      <c r="CE1911" s="6" t="e">
        <f>NA()</f>
        <v>#N/A</v>
      </c>
    </row>
    <row r="1912" spans="4:83" x14ac:dyDescent="0.2">
      <c r="D1912" s="33">
        <v>40624.291666666664</v>
      </c>
      <c r="E1912" s="29">
        <v>75.832210493901911</v>
      </c>
      <c r="CC1912" s="15">
        <v>42191.131944444445</v>
      </c>
      <c r="CD1912" s="6">
        <v>30.872298313993245</v>
      </c>
      <c r="CE1912" s="6" t="e">
        <f>NA()</f>
        <v>#N/A</v>
      </c>
    </row>
    <row r="1913" spans="4:83" x14ac:dyDescent="0.2">
      <c r="D1913" s="33">
        <v>40624.3125</v>
      </c>
      <c r="E1913" s="29">
        <v>75.171845241977564</v>
      </c>
      <c r="CC1913" s="15">
        <v>42191.135416666664</v>
      </c>
      <c r="CD1913" s="6">
        <v>21.580054278260832</v>
      </c>
      <c r="CE1913" s="6" t="e">
        <f>NA()</f>
        <v>#N/A</v>
      </c>
    </row>
    <row r="1914" spans="4:83" x14ac:dyDescent="0.2">
      <c r="D1914" s="33">
        <v>40624.333333333336</v>
      </c>
      <c r="E1914" s="29">
        <v>76.494498213309555</v>
      </c>
      <c r="CC1914" s="15">
        <v>42191.138888888891</v>
      </c>
      <c r="CD1914" s="6">
        <v>28.285255073394776</v>
      </c>
      <c r="CE1914" s="6" t="e">
        <f>NA()</f>
        <v>#N/A</v>
      </c>
    </row>
    <row r="1915" spans="4:83" x14ac:dyDescent="0.2">
      <c r="D1915" s="33">
        <v>40624.354166666664</v>
      </c>
      <c r="E1915" s="29">
        <v>77.158702835836792</v>
      </c>
      <c r="CC1915" s="15">
        <v>42191.142361111109</v>
      </c>
      <c r="CD1915" s="6">
        <v>25.778029030608835</v>
      </c>
      <c r="CE1915" s="6" t="e">
        <f>NA()</f>
        <v>#N/A</v>
      </c>
    </row>
    <row r="1916" spans="4:83" x14ac:dyDescent="0.2">
      <c r="D1916" s="33">
        <v>40624.375</v>
      </c>
      <c r="E1916" s="29">
        <v>75.832210493901911</v>
      </c>
      <c r="CC1916" s="15">
        <v>42191.145833333336</v>
      </c>
      <c r="CD1916" s="6">
        <v>25.778029030608835</v>
      </c>
      <c r="CE1916" s="6" t="e">
        <f>NA()</f>
        <v>#N/A</v>
      </c>
    </row>
    <row r="1917" spans="4:83" x14ac:dyDescent="0.2">
      <c r="D1917" s="33">
        <v>40624.395833333336</v>
      </c>
      <c r="E1917" s="29">
        <v>72.549721917413962</v>
      </c>
      <c r="CC1917" s="15">
        <v>42191.149305555555</v>
      </c>
      <c r="CD1917" s="6">
        <v>23.349601267785662</v>
      </c>
      <c r="CE1917" s="6" t="e">
        <f>NA()</f>
        <v>#N/A</v>
      </c>
    </row>
    <row r="1918" spans="4:83" x14ac:dyDescent="0.2">
      <c r="D1918" s="33">
        <v>40624.416666666664</v>
      </c>
      <c r="E1918" s="29">
        <v>72.549721917413962</v>
      </c>
      <c r="CC1918" s="15">
        <v>42191.152777777781</v>
      </c>
      <c r="CD1918" s="6">
        <v>23.947608658989875</v>
      </c>
      <c r="CE1918" s="6" t="e">
        <f>NA()</f>
        <v>#N/A</v>
      </c>
    </row>
    <row r="1919" spans="4:83" x14ac:dyDescent="0.2">
      <c r="D1919" s="33">
        <v>40624.4375</v>
      </c>
      <c r="E1919" s="29">
        <v>73.202340670147166</v>
      </c>
      <c r="CC1919" s="15">
        <v>42191.15625</v>
      </c>
      <c r="CD1919" s="6">
        <v>23.947608658989875</v>
      </c>
      <c r="CE1919" s="6" t="e">
        <f>NA()</f>
        <v>#N/A</v>
      </c>
    </row>
    <row r="1920" spans="4:83" x14ac:dyDescent="0.2">
      <c r="D1920" s="33">
        <v>40624.458333333336</v>
      </c>
      <c r="E1920" s="29">
        <v>75.832210493901911</v>
      </c>
      <c r="CC1920" s="15">
        <v>42191.159722222219</v>
      </c>
      <c r="CD1920" s="6">
        <v>28.288578644871734</v>
      </c>
      <c r="CE1920" s="6" t="e">
        <f>NA()</f>
        <v>#N/A</v>
      </c>
    </row>
    <row r="1921" spans="4:83" x14ac:dyDescent="0.2">
      <c r="D1921" s="33">
        <v>40624.479166666664</v>
      </c>
      <c r="E1921" s="29">
        <v>74.513408070639954</v>
      </c>
      <c r="CC1921" s="15">
        <v>42191.163194444445</v>
      </c>
      <c r="CD1921" s="6">
        <v>23.349601267785662</v>
      </c>
      <c r="CE1921" s="6" t="e">
        <f>NA()</f>
        <v>#N/A</v>
      </c>
    </row>
    <row r="1922" spans="4:83" x14ac:dyDescent="0.2">
      <c r="D1922" s="33">
        <v>40624.5</v>
      </c>
      <c r="E1922" s="29">
        <v>73.856904642448129</v>
      </c>
      <c r="CC1922" s="15">
        <v>42191.166666666664</v>
      </c>
      <c r="CD1922" s="6">
        <v>23.947608658989875</v>
      </c>
      <c r="CE1922" s="6" t="e">
        <f>NA()</f>
        <v>#N/A</v>
      </c>
    </row>
    <row r="1923" spans="4:83" x14ac:dyDescent="0.2">
      <c r="D1923" s="33">
        <v>40624.520833333336</v>
      </c>
      <c r="E1923" s="29">
        <v>75.832210493901911</v>
      </c>
      <c r="CC1923" s="15">
        <v>42191.170138888891</v>
      </c>
      <c r="CD1923" s="6">
        <v>22.753565133186662</v>
      </c>
      <c r="CE1923" s="6" t="e">
        <f>NA()</f>
        <v>#N/A</v>
      </c>
    </row>
    <row r="1924" spans="4:83" x14ac:dyDescent="0.2">
      <c r="D1924" s="33">
        <v>40624.541666666664</v>
      </c>
      <c r="E1924" s="29">
        <v>75.832210493901911</v>
      </c>
      <c r="CC1924" s="15">
        <v>42191.173611111109</v>
      </c>
      <c r="CD1924" s="6">
        <v>22.753565133186662</v>
      </c>
      <c r="CE1924" s="6" t="e">
        <f>NA()</f>
        <v>#N/A</v>
      </c>
    </row>
    <row r="1925" spans="4:83" x14ac:dyDescent="0.2">
      <c r="D1925" s="33">
        <v>40624.5625</v>
      </c>
      <c r="E1925" s="29">
        <v>75.171845241977564</v>
      </c>
      <c r="CC1925" s="15">
        <v>42191.177083333336</v>
      </c>
      <c r="CD1925" s="6">
        <v>25.778029030608835</v>
      </c>
      <c r="CE1925" s="6" t="e">
        <f>NA()</f>
        <v>#N/A</v>
      </c>
    </row>
    <row r="1926" spans="4:83" x14ac:dyDescent="0.2">
      <c r="D1926" s="33">
        <v>40624.583333333336</v>
      </c>
      <c r="E1926" s="29">
        <v>77.158702835836792</v>
      </c>
      <c r="CC1926" s="15">
        <v>42191.180555555555</v>
      </c>
      <c r="CD1926" s="6">
        <v>30.872298313993245</v>
      </c>
      <c r="CE1926" s="6" t="e">
        <f>NA()</f>
        <v>#N/A</v>
      </c>
    </row>
    <row r="1927" spans="4:83" x14ac:dyDescent="0.2">
      <c r="D1927" s="33">
        <v>40624.604166666664</v>
      </c>
      <c r="E1927" s="29">
        <v>77.158702835836792</v>
      </c>
      <c r="CC1927" s="15">
        <v>42191.184027777781</v>
      </c>
      <c r="CD1927" s="6">
        <v>24.553806184159065</v>
      </c>
      <c r="CE1927" s="6" t="e">
        <f>NA()</f>
        <v>#N/A</v>
      </c>
    </row>
    <row r="1928" spans="4:83" x14ac:dyDescent="0.2">
      <c r="D1928" s="33">
        <v>40624.625</v>
      </c>
      <c r="E1928" s="29">
        <v>75.832210493901911</v>
      </c>
      <c r="CC1928" s="15">
        <v>42191.1875</v>
      </c>
      <c r="CD1928" s="6">
        <v>24.553806184159065</v>
      </c>
      <c r="CE1928" s="6" t="e">
        <f>NA()</f>
        <v>#N/A</v>
      </c>
    </row>
    <row r="1929" spans="4:83" x14ac:dyDescent="0.2">
      <c r="D1929" s="33">
        <v>40624.645833333336</v>
      </c>
      <c r="E1929" s="29">
        <v>75.832210493901911</v>
      </c>
      <c r="CC1929" s="15">
        <v>42191.190972222219</v>
      </c>
      <c r="CD1929" s="6">
        <v>28.285255073394776</v>
      </c>
      <c r="CE1929" s="6" t="e">
        <f>NA()</f>
        <v>#N/A</v>
      </c>
    </row>
    <row r="1930" spans="4:83" x14ac:dyDescent="0.2">
      <c r="D1930" s="33">
        <v>40624.666666666664</v>
      </c>
      <c r="E1930" s="29">
        <v>77.824818845158589</v>
      </c>
      <c r="CC1930" s="15">
        <v>42191.194444444445</v>
      </c>
      <c r="CD1930" s="6">
        <v>25.778029030608835</v>
      </c>
      <c r="CE1930" s="6" t="e">
        <f>NA()</f>
        <v>#N/A</v>
      </c>
    </row>
    <row r="1931" spans="4:83" x14ac:dyDescent="0.2">
      <c r="D1931" s="33">
        <v>40624.6875</v>
      </c>
      <c r="E1931" s="29">
        <v>78.492840772300895</v>
      </c>
      <c r="CC1931" s="15">
        <v>42191.197916666664</v>
      </c>
      <c r="CD1931" s="6">
        <v>27.0219476797661</v>
      </c>
      <c r="CE1931" s="6" t="e">
        <f>NA()</f>
        <v>#N/A</v>
      </c>
    </row>
    <row r="1932" spans="4:83" x14ac:dyDescent="0.2">
      <c r="D1932" s="33">
        <v>40624.708333333336</v>
      </c>
      <c r="E1932" s="29">
        <v>75.832210493901911</v>
      </c>
      <c r="CC1932" s="15">
        <v>42191.201388888891</v>
      </c>
      <c r="CD1932" s="6">
        <v>24.553806184159065</v>
      </c>
      <c r="CE1932" s="6" t="e">
        <f>NA()</f>
        <v>#N/A</v>
      </c>
    </row>
    <row r="1933" spans="4:83" x14ac:dyDescent="0.2">
      <c r="D1933" s="33">
        <v>40624.729166666664</v>
      </c>
      <c r="E1933" s="29">
        <v>75.171845241977564</v>
      </c>
      <c r="CC1933" s="15">
        <v>42191.204861111109</v>
      </c>
      <c r="CD1933" s="6">
        <v>27.0219476797661</v>
      </c>
      <c r="CE1933" s="6" t="e">
        <f>NA()</f>
        <v>#N/A</v>
      </c>
    </row>
    <row r="1934" spans="4:83" x14ac:dyDescent="0.2">
      <c r="D1934" s="33">
        <v>40624.75</v>
      </c>
      <c r="E1934" s="29">
        <v>77.158702835836792</v>
      </c>
      <c r="CC1934" s="15">
        <v>42191.208333333336</v>
      </c>
      <c r="CD1934" s="6">
        <v>24.553806184159065</v>
      </c>
      <c r="CE1934" s="6" t="e">
        <f>NA()</f>
        <v>#N/A</v>
      </c>
    </row>
    <row r="1935" spans="4:83" x14ac:dyDescent="0.2">
      <c r="D1935" s="33">
        <v>40624.770833333336</v>
      </c>
      <c r="E1935" s="29">
        <v>74.513408070639954</v>
      </c>
      <c r="CC1935" s="15">
        <v>42191.211805555555</v>
      </c>
      <c r="CD1935" s="6">
        <v>24.553806184159065</v>
      </c>
      <c r="CE1935" s="6" t="e">
        <f>NA()</f>
        <v>#N/A</v>
      </c>
    </row>
    <row r="1936" spans="4:83" x14ac:dyDescent="0.2">
      <c r="D1936" s="33">
        <v>40624.791666666664</v>
      </c>
      <c r="E1936" s="29">
        <v>75.171845241977564</v>
      </c>
      <c r="CC1936" s="15">
        <v>42191.215277777781</v>
      </c>
      <c r="CD1936" s="6">
        <v>27.0219476797661</v>
      </c>
      <c r="CE1936" s="6" t="e">
        <f>NA()</f>
        <v>#N/A</v>
      </c>
    </row>
    <row r="1937" spans="4:83" x14ac:dyDescent="0.2">
      <c r="D1937" s="33">
        <v>40624.8125</v>
      </c>
      <c r="E1937" s="29">
        <v>74.513408070639954</v>
      </c>
      <c r="CC1937" s="15">
        <v>42191.21875</v>
      </c>
      <c r="CD1937" s="6">
        <v>22.16268871575468</v>
      </c>
      <c r="CE1937" s="6" t="e">
        <f>NA()</f>
        <v>#N/A</v>
      </c>
    </row>
    <row r="1938" spans="4:83" x14ac:dyDescent="0.2">
      <c r="D1938" s="33">
        <v>40624.833333333336</v>
      </c>
      <c r="E1938" s="29">
        <v>75.832210493901911</v>
      </c>
      <c r="CC1938" s="15">
        <v>42191.222222222219</v>
      </c>
      <c r="CD1938" s="6">
        <v>28.285255073394776</v>
      </c>
      <c r="CE1938" s="6" t="e">
        <f>NA()</f>
        <v>#N/A</v>
      </c>
    </row>
    <row r="1939" spans="4:83" x14ac:dyDescent="0.2">
      <c r="D1939" s="33">
        <v>40624.854166666664</v>
      </c>
      <c r="E1939" s="29">
        <v>74.513408070639954</v>
      </c>
      <c r="CC1939" s="15">
        <v>42191.225694444445</v>
      </c>
      <c r="CD1939" s="6">
        <v>21.580054278260146</v>
      </c>
      <c r="CE1939" s="6" t="e">
        <f>NA()</f>
        <v>#N/A</v>
      </c>
    </row>
    <row r="1940" spans="4:83" x14ac:dyDescent="0.2">
      <c r="D1940" s="33">
        <v>40624.875</v>
      </c>
      <c r="E1940" s="29">
        <v>71.899054199618476</v>
      </c>
      <c r="CC1940" s="15">
        <v>42191.229166666664</v>
      </c>
      <c r="CD1940" s="6">
        <v>20.424460098916498</v>
      </c>
      <c r="CE1940" s="6" t="e">
        <f>NA()</f>
        <v>#N/A</v>
      </c>
    </row>
    <row r="1941" spans="4:83" x14ac:dyDescent="0.2">
      <c r="D1941" s="33">
        <v>40624.895833333336</v>
      </c>
      <c r="E1941" s="29">
        <v>72.549721917413962</v>
      </c>
      <c r="CC1941" s="15">
        <v>42191.232638888891</v>
      </c>
      <c r="CD1941" s="6">
        <v>20.424460098916498</v>
      </c>
      <c r="CE1941" s="6" t="e">
        <f>NA()</f>
        <v>#N/A</v>
      </c>
    </row>
    <row r="1942" spans="4:83" x14ac:dyDescent="0.2">
      <c r="D1942" s="33">
        <v>40624.916666666664</v>
      </c>
      <c r="E1942" s="29">
        <v>74.513408070639954</v>
      </c>
      <c r="CC1942" s="15">
        <v>42191.236111111109</v>
      </c>
      <c r="CD1942" s="6">
        <v>23.349601267785662</v>
      </c>
      <c r="CE1942" s="6" t="e">
        <f>NA()</f>
        <v>#N/A</v>
      </c>
    </row>
    <row r="1943" spans="4:83" x14ac:dyDescent="0.2">
      <c r="D1943" s="33">
        <v>40624.9375</v>
      </c>
      <c r="E1943" s="29">
        <v>71.250343384601237</v>
      </c>
      <c r="CC1943" s="15">
        <v>42191.239583333336</v>
      </c>
      <c r="CD1943" s="6">
        <v>23.947608658989875</v>
      </c>
      <c r="CE1943" s="6" t="e">
        <f>NA()</f>
        <v>#N/A</v>
      </c>
    </row>
    <row r="1944" spans="4:83" x14ac:dyDescent="0.2">
      <c r="D1944" s="33">
        <v>40624.958333333336</v>
      </c>
      <c r="E1944" s="29">
        <v>72.549721917413962</v>
      </c>
      <c r="CC1944" s="15">
        <v>42191.243055555555</v>
      </c>
      <c r="CD1944" s="6">
        <v>25.778029030608835</v>
      </c>
      <c r="CE1944" s="6" t="e">
        <f>NA()</f>
        <v>#N/A</v>
      </c>
    </row>
    <row r="1945" spans="4:83" x14ac:dyDescent="0.2">
      <c r="D1945" s="33">
        <v>40624.979166666664</v>
      </c>
      <c r="E1945" s="29">
        <v>72.549721917413962</v>
      </c>
      <c r="CC1945" s="15">
        <v>42191.246527777781</v>
      </c>
      <c r="CD1945" s="6">
        <v>23.947608658989875</v>
      </c>
      <c r="CE1945" s="6" t="e">
        <f>NA()</f>
        <v>#N/A</v>
      </c>
    </row>
    <row r="1946" spans="4:83" x14ac:dyDescent="0.2">
      <c r="D1946" s="33">
        <v>40625</v>
      </c>
      <c r="E1946" s="29">
        <v>74.513408070639954</v>
      </c>
      <c r="CC1946" s="15">
        <v>42191.25</v>
      </c>
      <c r="CD1946" s="6">
        <v>25.778029030608835</v>
      </c>
      <c r="CE1946" s="6" t="e">
        <f>NA()</f>
        <v>#N/A</v>
      </c>
    </row>
    <row r="1947" spans="4:83" x14ac:dyDescent="0.2">
      <c r="D1947" s="33">
        <v>40625.020833333336</v>
      </c>
      <c r="E1947" s="29">
        <v>76.494498213309555</v>
      </c>
      <c r="CC1947" s="15">
        <v>42191.253472222219</v>
      </c>
      <c r="CD1947" s="6">
        <v>25.778029030608835</v>
      </c>
      <c r="CE1947" s="6" t="e">
        <f>NA()</f>
        <v>#N/A</v>
      </c>
    </row>
    <row r="1948" spans="4:83" x14ac:dyDescent="0.2">
      <c r="D1948" s="33">
        <v>40625.041666666664</v>
      </c>
      <c r="E1948" s="29">
        <v>73.202340670147166</v>
      </c>
      <c r="CC1948" s="15">
        <v>42191.256944444445</v>
      </c>
      <c r="CD1948" s="6">
        <v>23.947608658989875</v>
      </c>
      <c r="CE1948" s="6" t="e">
        <f>NA()</f>
        <v>#N/A</v>
      </c>
    </row>
    <row r="1949" spans="4:83" x14ac:dyDescent="0.2">
      <c r="D1949" s="33">
        <v>40625.0625</v>
      </c>
      <c r="E1949" s="29">
        <v>73.856904642448129</v>
      </c>
      <c r="CC1949" s="15">
        <v>42191.260416666664</v>
      </c>
      <c r="CD1949" s="6">
        <v>23.349601267785662</v>
      </c>
      <c r="CE1949" s="6" t="e">
        <f>NA()</f>
        <v>#N/A</v>
      </c>
    </row>
    <row r="1950" spans="4:83" x14ac:dyDescent="0.2">
      <c r="D1950" s="33">
        <v>40625.083333333336</v>
      </c>
      <c r="E1950" s="29">
        <v>73.856904642448129</v>
      </c>
      <c r="CC1950" s="15">
        <v>42191.263888888891</v>
      </c>
      <c r="CD1950" s="6">
        <v>24.553806184159065</v>
      </c>
      <c r="CE1950" s="6" t="e">
        <f>NA()</f>
        <v>#N/A</v>
      </c>
    </row>
    <row r="1951" spans="4:83" x14ac:dyDescent="0.2">
      <c r="D1951" s="33">
        <v>40625.104166666664</v>
      </c>
      <c r="E1951" s="29">
        <v>73.202340670147166</v>
      </c>
      <c r="CC1951" s="15">
        <v>42191.267361111109</v>
      </c>
      <c r="CD1951" s="6">
        <v>25.778029030608835</v>
      </c>
      <c r="CE1951" s="6" t="e">
        <f>NA()</f>
        <v>#N/A</v>
      </c>
    </row>
    <row r="1952" spans="4:83" x14ac:dyDescent="0.2">
      <c r="D1952" s="33">
        <v>40625.125</v>
      </c>
      <c r="E1952" s="29">
        <v>72.549721917413962</v>
      </c>
      <c r="CC1952" s="15">
        <v>42191.270833333336</v>
      </c>
      <c r="CD1952" s="6">
        <v>23.947608658990575</v>
      </c>
      <c r="CE1952" s="6" t="e">
        <f>NA()</f>
        <v>#N/A</v>
      </c>
    </row>
    <row r="1953" spans="4:83" x14ac:dyDescent="0.2">
      <c r="D1953" s="33">
        <v>40625.145833333336</v>
      </c>
      <c r="E1953" s="29">
        <v>73.202340670147166</v>
      </c>
      <c r="CC1953" s="15">
        <v>42191.274305555555</v>
      </c>
      <c r="CD1953" s="6">
        <v>23.349601267785662</v>
      </c>
      <c r="CE1953" s="6" t="e">
        <f>NA()</f>
        <v>#N/A</v>
      </c>
    </row>
    <row r="1954" spans="4:83" x14ac:dyDescent="0.2">
      <c r="D1954" s="33">
        <v>40625.166666666664</v>
      </c>
      <c r="E1954" s="29">
        <v>70.603595393467046</v>
      </c>
      <c r="CC1954" s="15">
        <v>42191.277777777781</v>
      </c>
      <c r="CD1954" s="6">
        <v>24.553806184159065</v>
      </c>
      <c r="CE1954" s="6" t="e">
        <f>NA()</f>
        <v>#N/A</v>
      </c>
    </row>
    <row r="1955" spans="4:83" x14ac:dyDescent="0.2">
      <c r="D1955" s="33">
        <v>40625.1875</v>
      </c>
      <c r="E1955" s="29">
        <v>73.856904642448129</v>
      </c>
      <c r="CC1955" s="15">
        <v>42191.28125</v>
      </c>
      <c r="CD1955" s="6">
        <v>21.580054278260832</v>
      </c>
      <c r="CE1955" s="6" t="e">
        <f>NA()</f>
        <v>#N/A</v>
      </c>
    </row>
    <row r="1956" spans="4:83" x14ac:dyDescent="0.2">
      <c r="D1956" s="33">
        <v>40625.208333333336</v>
      </c>
      <c r="E1956" s="29">
        <v>74.513408070639954</v>
      </c>
      <c r="CC1956" s="15">
        <v>42191.284722222219</v>
      </c>
      <c r="CD1956" s="6">
        <v>25.778029030608835</v>
      </c>
      <c r="CE1956" s="6" t="e">
        <f>NA()</f>
        <v>#N/A</v>
      </c>
    </row>
    <row r="1957" spans="4:83" x14ac:dyDescent="0.2">
      <c r="D1957" s="33">
        <v>40625.229166666664</v>
      </c>
      <c r="E1957" s="29">
        <v>69.958816201395734</v>
      </c>
      <c r="CC1957" s="15">
        <v>42191.288194444445</v>
      </c>
      <c r="CD1957" s="6">
        <v>24.553806184159065</v>
      </c>
      <c r="CE1957" s="6" t="e">
        <f>NA()</f>
        <v>#N/A</v>
      </c>
    </row>
    <row r="1958" spans="4:83" x14ac:dyDescent="0.2">
      <c r="D1958" s="33">
        <v>40625.25</v>
      </c>
      <c r="E1958" s="29">
        <v>71.899054199618476</v>
      </c>
      <c r="CC1958" s="15">
        <v>42191.291666666664</v>
      </c>
      <c r="CD1958" s="6">
        <v>25.778029030608835</v>
      </c>
      <c r="CE1958" s="6" t="e">
        <f>NA()</f>
        <v>#N/A</v>
      </c>
    </row>
    <row r="1959" spans="4:83" x14ac:dyDescent="0.2">
      <c r="D1959" s="33">
        <v>40625.270833333336</v>
      </c>
      <c r="E1959" s="29">
        <v>73.202340670147166</v>
      </c>
      <c r="CC1959" s="15">
        <v>42191.295138888891</v>
      </c>
      <c r="CD1959" s="6">
        <v>23.349601267785662</v>
      </c>
      <c r="CE1959" s="6" t="e">
        <f>NA()</f>
        <v>#N/A</v>
      </c>
    </row>
    <row r="1960" spans="4:83" x14ac:dyDescent="0.2">
      <c r="D1960" s="33">
        <v>40625.291666666664</v>
      </c>
      <c r="E1960" s="29">
        <v>75.832210493901911</v>
      </c>
      <c r="CC1960" s="15">
        <v>42191.298611111109</v>
      </c>
      <c r="CD1960" s="6">
        <v>20.424460098915819</v>
      </c>
      <c r="CE1960" s="6" t="e">
        <f>NA()</f>
        <v>#N/A</v>
      </c>
    </row>
    <row r="1961" spans="4:83" x14ac:dyDescent="0.2">
      <c r="D1961" s="33">
        <v>40625.3125</v>
      </c>
      <c r="E1961" s="29">
        <v>74.513408070639954</v>
      </c>
      <c r="CC1961" s="15">
        <v>42191.302083333336</v>
      </c>
      <c r="CD1961" s="6">
        <v>22.16268871575468</v>
      </c>
      <c r="CE1961" s="6" t="e">
        <f>NA()</f>
        <v>#N/A</v>
      </c>
    </row>
    <row r="1962" spans="4:83" x14ac:dyDescent="0.2">
      <c r="D1962" s="33">
        <v>40625.333333333336</v>
      </c>
      <c r="E1962" s="29">
        <v>71.250343384601237</v>
      </c>
      <c r="CC1962" s="15">
        <v>42191.305555555555</v>
      </c>
      <c r="CD1962" s="6">
        <v>25.778029030608835</v>
      </c>
      <c r="CE1962" s="6" t="e">
        <f>NA()</f>
        <v>#N/A</v>
      </c>
    </row>
    <row r="1963" spans="4:83" x14ac:dyDescent="0.2">
      <c r="D1963" s="33">
        <v>40625.354166666664</v>
      </c>
      <c r="E1963" s="29">
        <v>73.856904642448129</v>
      </c>
      <c r="CC1963" s="15">
        <v>42191.309027777781</v>
      </c>
      <c r="CD1963" s="6">
        <v>27.0219476797661</v>
      </c>
      <c r="CE1963" s="6" t="e">
        <f>NA()</f>
        <v>#N/A</v>
      </c>
    </row>
    <row r="1964" spans="4:83" x14ac:dyDescent="0.2">
      <c r="D1964" s="33">
        <v>40625.375</v>
      </c>
      <c r="E1964" s="29">
        <v>75.171845241977564</v>
      </c>
      <c r="CC1964" s="15">
        <v>42191.3125</v>
      </c>
      <c r="CD1964" s="6">
        <v>23.947608658990575</v>
      </c>
      <c r="CE1964" s="6" t="e">
        <f>NA()</f>
        <v>#N/A</v>
      </c>
    </row>
    <row r="1965" spans="4:83" x14ac:dyDescent="0.2">
      <c r="D1965" s="33">
        <v>40625.395833333336</v>
      </c>
      <c r="E1965" s="29">
        <v>74.513408070639954</v>
      </c>
      <c r="CC1965" s="15">
        <v>42191.315972222219</v>
      </c>
      <c r="CD1965" s="6">
        <v>27.0219476797661</v>
      </c>
      <c r="CE1965" s="6" t="e">
        <f>NA()</f>
        <v>#N/A</v>
      </c>
    </row>
    <row r="1966" spans="4:83" x14ac:dyDescent="0.2">
      <c r="D1966" s="33">
        <v>40625.416666666664</v>
      </c>
      <c r="E1966" s="29">
        <v>73.856904642448129</v>
      </c>
      <c r="CC1966" s="15">
        <v>42191.319444444445</v>
      </c>
      <c r="CD1966" s="6">
        <v>23.947608658990575</v>
      </c>
      <c r="CE1966" s="6" t="e">
        <f>NA()</f>
        <v>#N/A</v>
      </c>
    </row>
    <row r="1967" spans="4:83" x14ac:dyDescent="0.2">
      <c r="D1967" s="33">
        <v>40625.4375</v>
      </c>
      <c r="E1967" s="29">
        <v>75.171845241977564</v>
      </c>
      <c r="CC1967" s="15">
        <v>42191.322916666664</v>
      </c>
      <c r="CD1967" s="6">
        <v>21.580054278260832</v>
      </c>
      <c r="CE1967" s="6" t="e">
        <f>NA()</f>
        <v>#N/A</v>
      </c>
    </row>
    <row r="1968" spans="4:83" x14ac:dyDescent="0.2">
      <c r="D1968" s="33">
        <v>40625.458333333336</v>
      </c>
      <c r="E1968" s="29">
        <v>75.832210493901911</v>
      </c>
      <c r="CC1968" s="15">
        <v>42191.326388888891</v>
      </c>
      <c r="CD1968" s="6">
        <v>24.550635837541147</v>
      </c>
      <c r="CE1968" s="6" t="e">
        <f>NA()</f>
        <v>#N/A</v>
      </c>
    </row>
    <row r="1969" spans="4:83" x14ac:dyDescent="0.2">
      <c r="D1969" s="33">
        <v>40625.479166666664</v>
      </c>
      <c r="E1969" s="29">
        <v>75.832210493901911</v>
      </c>
      <c r="CC1969" s="15">
        <v>42191.329861111109</v>
      </c>
      <c r="CD1969" s="6">
        <v>24.550635837541147</v>
      </c>
      <c r="CE1969" s="6" t="e">
        <f>NA()</f>
        <v>#N/A</v>
      </c>
    </row>
    <row r="1970" spans="4:83" x14ac:dyDescent="0.2">
      <c r="D1970" s="33">
        <v>40625.5</v>
      </c>
      <c r="E1970" s="29">
        <v>73.202340670147166</v>
      </c>
      <c r="CC1970" s="15">
        <v>42191.333333333336</v>
      </c>
      <c r="CD1970" s="6">
        <v>25.778029030608835</v>
      </c>
      <c r="CE1970" s="6" t="e">
        <f>NA()</f>
        <v>#N/A</v>
      </c>
    </row>
    <row r="1971" spans="4:83" x14ac:dyDescent="0.2">
      <c r="D1971" s="33">
        <v>40625.520833333336</v>
      </c>
      <c r="E1971" s="29">
        <v>75.171845241977564</v>
      </c>
      <c r="CC1971" s="15">
        <v>42191.336805555555</v>
      </c>
      <c r="CD1971" s="6">
        <v>22.750474246124497</v>
      </c>
      <c r="CE1971" s="6" t="e">
        <f>NA()</f>
        <v>#N/A</v>
      </c>
    </row>
    <row r="1972" spans="4:83" x14ac:dyDescent="0.2">
      <c r="D1972" s="33">
        <v>40625.541666666664</v>
      </c>
      <c r="E1972" s="29">
        <v>75.832210493901911</v>
      </c>
      <c r="CC1972" s="15">
        <v>42191.340277777781</v>
      </c>
      <c r="CD1972" s="6">
        <v>28.285255073394776</v>
      </c>
      <c r="CE1972" s="6" t="e">
        <f>NA()</f>
        <v>#N/A</v>
      </c>
    </row>
    <row r="1973" spans="4:83" x14ac:dyDescent="0.2">
      <c r="D1973" s="33">
        <v>40625.5625</v>
      </c>
      <c r="E1973" s="29">
        <v>75.832210493901911</v>
      </c>
      <c r="CC1973" s="15">
        <v>42191.34375</v>
      </c>
      <c r="CD1973" s="6">
        <v>24.550635837541147</v>
      </c>
      <c r="CE1973" s="6" t="e">
        <f>NA()</f>
        <v>#N/A</v>
      </c>
    </row>
    <row r="1974" spans="4:83" x14ac:dyDescent="0.2">
      <c r="D1974" s="33">
        <v>40625.583333333336</v>
      </c>
      <c r="E1974" s="29">
        <v>71.899054199618476</v>
      </c>
      <c r="CC1974" s="15">
        <v>42191.347222222219</v>
      </c>
      <c r="CD1974" s="6">
        <v>24.550635837541147</v>
      </c>
      <c r="CE1974" s="6" t="e">
        <f>NA()</f>
        <v>#N/A</v>
      </c>
    </row>
    <row r="1975" spans="4:83" x14ac:dyDescent="0.2">
      <c r="D1975" s="33">
        <v>40625.604166666664</v>
      </c>
      <c r="E1975" s="29">
        <v>72.549721917413962</v>
      </c>
      <c r="CC1975" s="15">
        <v>42191.350694444445</v>
      </c>
      <c r="CD1975" s="6">
        <v>25.778029030608835</v>
      </c>
      <c r="CE1975" s="6" t="e">
        <f>NA()</f>
        <v>#N/A</v>
      </c>
    </row>
    <row r="1976" spans="4:83" x14ac:dyDescent="0.2">
      <c r="D1976" s="33">
        <v>40625.625</v>
      </c>
      <c r="E1976" s="29">
        <v>73.856904642448129</v>
      </c>
      <c r="CC1976" s="15">
        <v>42191.354166666664</v>
      </c>
      <c r="CD1976" s="6">
        <v>22.750474246124497</v>
      </c>
      <c r="CE1976" s="6" t="e">
        <f>NA()</f>
        <v>#N/A</v>
      </c>
    </row>
    <row r="1977" spans="4:83" x14ac:dyDescent="0.2">
      <c r="D1977" s="33">
        <v>40625.645833333336</v>
      </c>
      <c r="E1977" s="29">
        <v>75.171845241977564</v>
      </c>
      <c r="CC1977" s="15">
        <v>42191.357638888891</v>
      </c>
      <c r="CD1977" s="6">
        <v>28.285255073394776</v>
      </c>
      <c r="CE1977" s="6" t="e">
        <f>NA()</f>
        <v>#N/A</v>
      </c>
    </row>
    <row r="1978" spans="4:83" x14ac:dyDescent="0.2">
      <c r="D1978" s="33">
        <v>40625.666666666664</v>
      </c>
      <c r="E1978" s="29">
        <v>71.250343384601237</v>
      </c>
      <c r="CC1978" s="15">
        <v>42191.361111111109</v>
      </c>
      <c r="CD1978" s="6">
        <v>23.349601267785662</v>
      </c>
      <c r="CE1978" s="6" t="e">
        <f>NA()</f>
        <v>#N/A</v>
      </c>
    </row>
    <row r="1979" spans="4:83" x14ac:dyDescent="0.2">
      <c r="D1979" s="33">
        <v>40625.6875</v>
      </c>
      <c r="E1979" s="29">
        <v>74.513408070639954</v>
      </c>
      <c r="CC1979" s="15">
        <v>42191.364583333336</v>
      </c>
      <c r="CD1979" s="6">
        <v>25.778029030608835</v>
      </c>
      <c r="CE1979" s="6" t="e">
        <f>NA()</f>
        <v>#N/A</v>
      </c>
    </row>
    <row r="1980" spans="4:83" x14ac:dyDescent="0.2">
      <c r="D1980" s="33">
        <v>40625.708333333336</v>
      </c>
      <c r="E1980" s="29">
        <v>76.494498213309555</v>
      </c>
      <c r="CC1980" s="15">
        <v>42191.368055555555</v>
      </c>
      <c r="CD1980" s="6">
        <v>24.550635837541147</v>
      </c>
      <c r="CE1980" s="6" t="e">
        <f>NA()</f>
        <v>#N/A</v>
      </c>
    </row>
    <row r="1981" spans="4:83" x14ac:dyDescent="0.2">
      <c r="D1981" s="33">
        <v>40625.729166666664</v>
      </c>
      <c r="E1981" s="29">
        <v>75.171845241977564</v>
      </c>
      <c r="CC1981" s="15">
        <v>42191.371527777781</v>
      </c>
      <c r="CD1981" s="6">
        <v>25.778029030608835</v>
      </c>
      <c r="CE1981" s="6" t="e">
        <f>NA()</f>
        <v>#N/A</v>
      </c>
    </row>
    <row r="1982" spans="4:83" x14ac:dyDescent="0.2">
      <c r="D1982" s="33">
        <v>40625.75</v>
      </c>
      <c r="E1982" s="29">
        <v>75.171845241977564</v>
      </c>
      <c r="CC1982" s="15">
        <v>42191.375</v>
      </c>
      <c r="CD1982" s="6">
        <v>23.947608658990575</v>
      </c>
      <c r="CE1982" s="6" t="e">
        <f>NA()</f>
        <v>#N/A</v>
      </c>
    </row>
    <row r="1983" spans="4:83" x14ac:dyDescent="0.2">
      <c r="D1983" s="33">
        <v>40625.770833333336</v>
      </c>
      <c r="E1983" s="29">
        <v>73.202340670147166</v>
      </c>
      <c r="CC1983" s="15">
        <v>42191.378472222219</v>
      </c>
      <c r="CD1983" s="6">
        <v>22.16268871575468</v>
      </c>
      <c r="CE1983" s="6" t="e">
        <f>NA()</f>
        <v>#N/A</v>
      </c>
    </row>
    <row r="1984" spans="4:83" x14ac:dyDescent="0.2">
      <c r="D1984" s="33">
        <v>40625.791666666664</v>
      </c>
      <c r="E1984" s="29">
        <v>73.202340670147166</v>
      </c>
      <c r="CC1984" s="15">
        <v>42191.381944444445</v>
      </c>
      <c r="CD1984" s="6">
        <v>27.0219476797661</v>
      </c>
      <c r="CE1984" s="6" t="e">
        <f>NA()</f>
        <v>#N/A</v>
      </c>
    </row>
    <row r="1985" spans="4:83" x14ac:dyDescent="0.2">
      <c r="D1985" s="33">
        <v>40625.8125</v>
      </c>
      <c r="E1985" s="29">
        <v>75.832210493901911</v>
      </c>
      <c r="CC1985" s="15">
        <v>42191.385416666664</v>
      </c>
      <c r="CD1985" s="6">
        <v>22.16268871575468</v>
      </c>
      <c r="CE1985" s="6" t="e">
        <f>NA()</f>
        <v>#N/A</v>
      </c>
    </row>
    <row r="1986" spans="4:83" x14ac:dyDescent="0.2">
      <c r="D1986" s="33">
        <v>40625.833333333336</v>
      </c>
      <c r="E1986" s="29">
        <v>75.171845241977564</v>
      </c>
      <c r="CC1986" s="15">
        <v>42191.388888888891</v>
      </c>
      <c r="CD1986" s="6">
        <v>25.778029030608835</v>
      </c>
      <c r="CE1986" s="6" t="e">
        <f>NA()</f>
        <v>#N/A</v>
      </c>
    </row>
    <row r="1987" spans="4:83" x14ac:dyDescent="0.2">
      <c r="D1987" s="33">
        <v>40625.854166666664</v>
      </c>
      <c r="E1987" s="29">
        <v>73.202340670147166</v>
      </c>
      <c r="CC1987" s="15">
        <v>42191.392361111109</v>
      </c>
      <c r="CD1987" s="6">
        <v>19.293188206941743</v>
      </c>
      <c r="CE1987" s="6" t="e">
        <f>NA()</f>
        <v>#N/A</v>
      </c>
    </row>
    <row r="1988" spans="4:83" x14ac:dyDescent="0.2">
      <c r="D1988" s="33">
        <v>40625.875</v>
      </c>
      <c r="E1988" s="29">
        <v>75.171845241977564</v>
      </c>
      <c r="CC1988" s="15">
        <v>42191.395833333336</v>
      </c>
      <c r="CD1988" s="6">
        <v>24.550635837541147</v>
      </c>
      <c r="CE1988" s="6" t="e">
        <f>NA()</f>
        <v>#N/A</v>
      </c>
    </row>
    <row r="1989" spans="4:83" x14ac:dyDescent="0.2">
      <c r="D1989" s="33">
        <v>40625.895833333336</v>
      </c>
      <c r="E1989" s="29">
        <v>73.856904642448129</v>
      </c>
      <c r="CC1989" s="15">
        <v>42191.399305555555</v>
      </c>
      <c r="CD1989" s="6">
        <v>19.290262706446004</v>
      </c>
      <c r="CE1989" s="6" t="e">
        <f>NA()</f>
        <v>#N/A</v>
      </c>
    </row>
    <row r="1990" spans="4:83" x14ac:dyDescent="0.2">
      <c r="D1990" s="33">
        <v>40625.916666666664</v>
      </c>
      <c r="E1990" s="29">
        <v>73.856904642448129</v>
      </c>
      <c r="CC1990" s="15">
        <v>42191.402777777781</v>
      </c>
      <c r="CD1990" s="6">
        <v>27.652845676718396</v>
      </c>
      <c r="CE1990" s="6" t="e">
        <f>NA()</f>
        <v>#N/A</v>
      </c>
    </row>
    <row r="1991" spans="4:83" x14ac:dyDescent="0.2">
      <c r="D1991" s="33">
        <v>40625.9375</v>
      </c>
      <c r="E1991" s="29">
        <v>75.171845241977564</v>
      </c>
      <c r="CC1991" s="15">
        <v>42191.40625</v>
      </c>
      <c r="CD1991" s="6">
        <v>25.778029030608835</v>
      </c>
      <c r="CE1991" s="6" t="e">
        <f>NA()</f>
        <v>#N/A</v>
      </c>
    </row>
    <row r="1992" spans="4:83" x14ac:dyDescent="0.2">
      <c r="D1992" s="33">
        <v>40625.958333333336</v>
      </c>
      <c r="E1992" s="29">
        <v>75.171845241977564</v>
      </c>
      <c r="CC1992" s="15">
        <v>42191.409722222219</v>
      </c>
      <c r="CD1992" s="6">
        <v>22.750474246124497</v>
      </c>
      <c r="CE1992" s="6" t="e">
        <f>NA()</f>
        <v>#N/A</v>
      </c>
    </row>
    <row r="1993" spans="4:83" x14ac:dyDescent="0.2">
      <c r="D1993" s="33">
        <v>40625.979166666664</v>
      </c>
      <c r="E1993" s="29">
        <v>72.549721917413962</v>
      </c>
      <c r="CC1993" s="15">
        <v>42191.413194444445</v>
      </c>
      <c r="CD1993" s="6">
        <v>27.652845676718396</v>
      </c>
      <c r="CE1993" s="6" t="e">
        <f>NA()</f>
        <v>#N/A</v>
      </c>
    </row>
    <row r="1994" spans="4:83" x14ac:dyDescent="0.2">
      <c r="D1994" s="33">
        <v>40626</v>
      </c>
      <c r="E1994" s="29">
        <v>73.202340670147166</v>
      </c>
      <c r="CC1994" s="15">
        <v>42191.416666666664</v>
      </c>
      <c r="CD1994" s="6">
        <v>26.399169858236192</v>
      </c>
      <c r="CE1994" s="6" t="e">
        <f>NA()</f>
        <v>#N/A</v>
      </c>
    </row>
    <row r="1995" spans="4:83" x14ac:dyDescent="0.2">
      <c r="D1995" s="33">
        <v>40626.020833333336</v>
      </c>
      <c r="E1995" s="29">
        <v>75.171845241977564</v>
      </c>
      <c r="CC1995" s="15">
        <v>42191.420138888891</v>
      </c>
      <c r="CD1995" s="6">
        <v>21.577017471601192</v>
      </c>
      <c r="CE1995" s="6" t="e">
        <f>NA()</f>
        <v>#N/A</v>
      </c>
    </row>
    <row r="1996" spans="4:83" x14ac:dyDescent="0.2">
      <c r="D1996" s="33">
        <v>40626.041666666664</v>
      </c>
      <c r="E1996" s="29">
        <v>73.856904642448129</v>
      </c>
      <c r="CC1996" s="15">
        <v>42191.423611111109</v>
      </c>
      <c r="CD1996" s="6">
        <v>25.778029030608835</v>
      </c>
      <c r="CE1996" s="6" t="e">
        <f>NA()</f>
        <v>#N/A</v>
      </c>
    </row>
    <row r="1997" spans="4:83" x14ac:dyDescent="0.2">
      <c r="D1997" s="33">
        <v>40626.0625</v>
      </c>
      <c r="E1997" s="29">
        <v>73.202340670147166</v>
      </c>
      <c r="CC1997" s="15">
        <v>42191.427083333336</v>
      </c>
      <c r="CD1997" s="6">
        <v>27.652845676718396</v>
      </c>
      <c r="CE1997" s="6" t="e">
        <f>NA()</f>
        <v>#N/A</v>
      </c>
    </row>
    <row r="1998" spans="4:83" x14ac:dyDescent="0.2">
      <c r="D1998" s="33">
        <v>40626.083333333336</v>
      </c>
      <c r="E1998" s="29">
        <v>71.899054199618476</v>
      </c>
      <c r="CC1998" s="15">
        <v>42191.430555555555</v>
      </c>
      <c r="CD1998" s="6">
        <v>23.346483622916448</v>
      </c>
      <c r="CE1998" s="6" t="e">
        <f>NA()</f>
        <v>#N/A</v>
      </c>
    </row>
    <row r="1999" spans="4:83" x14ac:dyDescent="0.2">
      <c r="D1999" s="33">
        <v>40626.104166666664</v>
      </c>
      <c r="E1999" s="29">
        <v>73.202340670147166</v>
      </c>
      <c r="CC1999" s="15">
        <v>42191.434027777781</v>
      </c>
      <c r="CD1999" s="6">
        <v>25.778029030608835</v>
      </c>
      <c r="CE1999" s="6" t="e">
        <f>NA()</f>
        <v>#N/A</v>
      </c>
    </row>
    <row r="2000" spans="4:83" x14ac:dyDescent="0.2">
      <c r="D2000" s="33">
        <v>40626.125</v>
      </c>
      <c r="E2000" s="29">
        <v>73.856904642448129</v>
      </c>
      <c r="CC2000" s="15">
        <v>42191.4375</v>
      </c>
      <c r="CD2000" s="6">
        <v>25.778029030608835</v>
      </c>
      <c r="CE2000" s="6" t="e">
        <f>NA()</f>
        <v>#N/A</v>
      </c>
    </row>
    <row r="2001" spans="4:83" x14ac:dyDescent="0.2">
      <c r="D2001" s="33">
        <v>40626.145833333336</v>
      </c>
      <c r="E2001" s="29">
        <v>76.494498213309555</v>
      </c>
      <c r="CC2001" s="15">
        <v>42191.440972222219</v>
      </c>
      <c r="CD2001" s="6">
        <v>26.395921995473586</v>
      </c>
      <c r="CE2001" s="6" t="e">
        <f>NA()</f>
        <v>#N/A</v>
      </c>
    </row>
    <row r="2002" spans="4:83" x14ac:dyDescent="0.2">
      <c r="D2002" s="33">
        <v>40626.166666666664</v>
      </c>
      <c r="E2002" s="29">
        <v>76.494498213309555</v>
      </c>
      <c r="CC2002" s="15">
        <v>42191.444444444445</v>
      </c>
      <c r="CD2002" s="6">
        <v>25.778029030608835</v>
      </c>
      <c r="CE2002" s="6" t="e">
        <f>NA()</f>
        <v>#N/A</v>
      </c>
    </row>
    <row r="2003" spans="4:83" x14ac:dyDescent="0.2">
      <c r="D2003" s="33">
        <v>40626.1875</v>
      </c>
      <c r="E2003" s="29">
        <v>72.549721917413962</v>
      </c>
      <c r="CC2003" s="15">
        <v>42191.447916666664</v>
      </c>
      <c r="CD2003" s="6">
        <v>27.0219476797661</v>
      </c>
      <c r="CE2003" s="6" t="e">
        <f>NA()</f>
        <v>#N/A</v>
      </c>
    </row>
    <row r="2004" spans="4:83" x14ac:dyDescent="0.2">
      <c r="D2004" s="33">
        <v>40626.208333333336</v>
      </c>
      <c r="E2004" s="29">
        <v>74.513408070639954</v>
      </c>
      <c r="CC2004" s="15">
        <v>42191.451388888891</v>
      </c>
      <c r="CD2004" s="6">
        <v>25.778029030608835</v>
      </c>
      <c r="CE2004" s="6" t="e">
        <f>NA()</f>
        <v>#N/A</v>
      </c>
    </row>
    <row r="2005" spans="4:83" x14ac:dyDescent="0.2">
      <c r="D2005" s="33">
        <v>40626.229166666664</v>
      </c>
      <c r="E2005" s="29">
        <v>73.202340670147166</v>
      </c>
      <c r="CC2005" s="15">
        <v>42191.454861111109</v>
      </c>
      <c r="CD2005" s="6">
        <v>32.860639870254637</v>
      </c>
      <c r="CE2005" s="6" t="e">
        <f>NA()</f>
        <v>#N/A</v>
      </c>
    </row>
    <row r="2006" spans="4:83" x14ac:dyDescent="0.2">
      <c r="D2006" s="33">
        <v>40626.25</v>
      </c>
      <c r="E2006" s="29">
        <v>73.202340670147166</v>
      </c>
      <c r="CC2006" s="15">
        <v>42191.458333333336</v>
      </c>
      <c r="CD2006" s="6">
        <v>30.217631144874389</v>
      </c>
      <c r="CE2006" s="6" t="e">
        <f>NA()</f>
        <v>#N/A</v>
      </c>
    </row>
    <row r="2007" spans="4:83" x14ac:dyDescent="0.2">
      <c r="D2007" s="33">
        <v>40626.270833333336</v>
      </c>
      <c r="E2007" s="29">
        <v>75.171845241977564</v>
      </c>
      <c r="CC2007" s="15">
        <v>42191.461805555555</v>
      </c>
      <c r="CD2007" s="6">
        <v>27.652845676718396</v>
      </c>
      <c r="CE2007" s="6" t="e">
        <f>NA()</f>
        <v>#N/A</v>
      </c>
    </row>
    <row r="2008" spans="4:83" x14ac:dyDescent="0.2">
      <c r="D2008" s="33">
        <v>40626.291666666664</v>
      </c>
      <c r="E2008" s="29">
        <v>73.856904642448129</v>
      </c>
      <c r="CC2008" s="15">
        <v>42191.465277777781</v>
      </c>
      <c r="CD2008" s="6">
        <v>23.947608658990575</v>
      </c>
      <c r="CE2008" s="6" t="e">
        <f>NA()</f>
        <v>#N/A</v>
      </c>
    </row>
    <row r="2009" spans="4:83" x14ac:dyDescent="0.2">
      <c r="D2009" s="33">
        <v>40626.3125</v>
      </c>
      <c r="E2009" s="29">
        <v>72.549721917413962</v>
      </c>
      <c r="CC2009" s="15">
        <v>42191.46875</v>
      </c>
      <c r="CD2009" s="6">
        <v>30.221028738464689</v>
      </c>
      <c r="CE2009" s="6" t="e">
        <f>NA()</f>
        <v>#N/A</v>
      </c>
    </row>
    <row r="2010" spans="4:83" x14ac:dyDescent="0.2">
      <c r="D2010" s="33">
        <v>40626.333333333336</v>
      </c>
      <c r="E2010" s="29">
        <v>71.899054199618476</v>
      </c>
      <c r="CC2010" s="15">
        <v>42191.472222222219</v>
      </c>
      <c r="CD2010" s="6">
        <v>26.395921995473586</v>
      </c>
      <c r="CE2010" s="6" t="e">
        <f>NA()</f>
        <v>#N/A</v>
      </c>
    </row>
    <row r="2011" spans="4:83" x14ac:dyDescent="0.2">
      <c r="D2011" s="33">
        <v>40626.354166666664</v>
      </c>
      <c r="E2011" s="29">
        <v>73.202340670147166</v>
      </c>
      <c r="CC2011" s="15">
        <v>42191.475694444445</v>
      </c>
      <c r="CD2011" s="6">
        <v>27.0219476797661</v>
      </c>
      <c r="CE2011" s="6" t="e">
        <f>NA()</f>
        <v>#N/A</v>
      </c>
    </row>
    <row r="2012" spans="4:83" x14ac:dyDescent="0.2">
      <c r="D2012" s="33">
        <v>40626.375</v>
      </c>
      <c r="E2012" s="29">
        <v>74.513408070639954</v>
      </c>
      <c r="CC2012" s="15">
        <v>42191.479166666664</v>
      </c>
      <c r="CD2012" s="6">
        <v>24.550635837541147</v>
      </c>
      <c r="CE2012" s="6" t="e">
        <f>NA()</f>
        <v>#N/A</v>
      </c>
    </row>
    <row r="2013" spans="4:83" x14ac:dyDescent="0.2">
      <c r="D2013" s="33">
        <v>40626.395833333336</v>
      </c>
      <c r="E2013" s="29">
        <v>77.158702835836792</v>
      </c>
      <c r="CC2013" s="15">
        <v>42191.482638888891</v>
      </c>
      <c r="CD2013" s="6">
        <v>27.652845676718396</v>
      </c>
      <c r="CE2013" s="6" t="e">
        <f>NA()</f>
        <v>#N/A</v>
      </c>
    </row>
    <row r="2014" spans="4:83" x14ac:dyDescent="0.2">
      <c r="D2014" s="33">
        <v>40626.416666666664</v>
      </c>
      <c r="E2014" s="29">
        <v>74.513408070639954</v>
      </c>
      <c r="CC2014" s="15">
        <v>42191.486111111109</v>
      </c>
      <c r="CD2014" s="6">
        <v>27.652845676718396</v>
      </c>
      <c r="CE2014" s="6" t="e">
        <f>NA()</f>
        <v>#N/A</v>
      </c>
    </row>
    <row r="2015" spans="4:83" x14ac:dyDescent="0.2">
      <c r="D2015" s="33">
        <v>40626.4375</v>
      </c>
      <c r="E2015" s="29">
        <v>74.513408070639954</v>
      </c>
      <c r="CC2015" s="15">
        <v>42191.489583333336</v>
      </c>
      <c r="CD2015" s="6">
        <v>30.217631144874389</v>
      </c>
      <c r="CE2015" s="6" t="e">
        <f>NA()</f>
        <v>#N/A</v>
      </c>
    </row>
    <row r="2016" spans="4:83" x14ac:dyDescent="0.2">
      <c r="D2016" s="33">
        <v>40626.458333333336</v>
      </c>
      <c r="E2016" s="29">
        <v>73.202340670147166</v>
      </c>
      <c r="CC2016" s="15">
        <v>42191.493055555555</v>
      </c>
      <c r="CD2016" s="6">
        <v>28.925761617990759</v>
      </c>
      <c r="CE2016" s="6" t="e">
        <f>NA()</f>
        <v>#N/A</v>
      </c>
    </row>
    <row r="2017" spans="4:83" x14ac:dyDescent="0.2">
      <c r="D2017" s="33">
        <v>40626.479166666664</v>
      </c>
      <c r="E2017" s="29">
        <v>75.171845241977564</v>
      </c>
      <c r="CC2017" s="15">
        <v>42191.496527777781</v>
      </c>
      <c r="CD2017" s="6">
        <v>27.0219476797661</v>
      </c>
      <c r="CE2017" s="6" t="e">
        <f>NA()</f>
        <v>#N/A</v>
      </c>
    </row>
    <row r="2018" spans="4:83" x14ac:dyDescent="0.2">
      <c r="D2018" s="33">
        <v>40626.5</v>
      </c>
      <c r="E2018" s="29">
        <v>70.603595393467046</v>
      </c>
      <c r="CC2018" s="15">
        <v>42191.5</v>
      </c>
      <c r="CD2018" s="6">
        <v>31.531626170597292</v>
      </c>
      <c r="CE2018" s="6" t="e">
        <f>NA()</f>
        <v>#N/A</v>
      </c>
    </row>
    <row r="2019" spans="4:83" x14ac:dyDescent="0.2">
      <c r="D2019" s="33">
        <v>40626.520833333336</v>
      </c>
      <c r="E2019" s="29">
        <v>73.202340670147166</v>
      </c>
      <c r="CC2019" s="15">
        <v>42191.503472222219</v>
      </c>
      <c r="CD2019" s="6">
        <v>30.217631144874389</v>
      </c>
      <c r="CE2019" s="6" t="e">
        <f>NA()</f>
        <v>#N/A</v>
      </c>
    </row>
    <row r="2020" spans="4:83" x14ac:dyDescent="0.2">
      <c r="D2020" s="33">
        <v>40626.541666666664</v>
      </c>
      <c r="E2020" s="29">
        <v>73.856904642448129</v>
      </c>
      <c r="CC2020" s="15">
        <v>42191.506944444445</v>
      </c>
      <c r="CD2020" s="6">
        <v>25.778029030608835</v>
      </c>
      <c r="CE2020" s="6" t="e">
        <f>NA()</f>
        <v>#N/A</v>
      </c>
    </row>
    <row r="2021" spans="4:83" x14ac:dyDescent="0.2">
      <c r="D2021" s="33">
        <v>40626.5625</v>
      </c>
      <c r="E2021" s="29">
        <v>74.513408070639954</v>
      </c>
      <c r="CC2021" s="15">
        <v>42191.510416666664</v>
      </c>
      <c r="CD2021" s="6">
        <v>27.0219476797661</v>
      </c>
      <c r="CE2021" s="6" t="e">
        <f>NA()</f>
        <v>#N/A</v>
      </c>
    </row>
    <row r="2022" spans="4:83" x14ac:dyDescent="0.2">
      <c r="D2022" s="33">
        <v>40626.583333333336</v>
      </c>
      <c r="E2022" s="29">
        <v>75.171845241977564</v>
      </c>
      <c r="CC2022" s="15">
        <v>42191.513888888891</v>
      </c>
      <c r="CD2022" s="6">
        <v>25.778029030608835</v>
      </c>
      <c r="CE2022" s="6" t="e">
        <f>NA()</f>
        <v>#N/A</v>
      </c>
    </row>
    <row r="2023" spans="4:83" x14ac:dyDescent="0.2">
      <c r="D2023" s="33">
        <v>40626.604166666664</v>
      </c>
      <c r="E2023" s="29">
        <v>73.202340670147166</v>
      </c>
      <c r="CC2023" s="15">
        <v>42191.517361111109</v>
      </c>
      <c r="CD2023" s="6">
        <v>27.652845676718396</v>
      </c>
      <c r="CE2023" s="6" t="e">
        <f>NA()</f>
        <v>#N/A</v>
      </c>
    </row>
    <row r="2024" spans="4:83" x14ac:dyDescent="0.2">
      <c r="D2024" s="33">
        <v>40626.625</v>
      </c>
      <c r="E2024" s="29">
        <v>73.856904642448129</v>
      </c>
      <c r="CC2024" s="15">
        <v>42191.520833333336</v>
      </c>
      <c r="CD2024" s="6">
        <v>27.0219476797661</v>
      </c>
      <c r="CE2024" s="6" t="e">
        <f>NA()</f>
        <v>#N/A</v>
      </c>
    </row>
    <row r="2025" spans="4:83" x14ac:dyDescent="0.2">
      <c r="D2025" s="33">
        <v>40626.645833333336</v>
      </c>
      <c r="E2025" s="29">
        <v>73.856904642448129</v>
      </c>
      <c r="CC2025" s="15">
        <v>42191.524305555555</v>
      </c>
      <c r="CD2025" s="6">
        <v>27.0219476797661</v>
      </c>
      <c r="CE2025" s="6" t="e">
        <f>NA()</f>
        <v>#N/A</v>
      </c>
    </row>
    <row r="2026" spans="4:83" x14ac:dyDescent="0.2">
      <c r="D2026" s="33">
        <v>40626.666666666664</v>
      </c>
      <c r="E2026" s="29">
        <v>76.494498213309555</v>
      </c>
      <c r="CC2026" s="15">
        <v>42191.527777777781</v>
      </c>
      <c r="CD2026" s="6">
        <v>28.285255073394776</v>
      </c>
      <c r="CE2026" s="6" t="e">
        <f>NA()</f>
        <v>#N/A</v>
      </c>
    </row>
    <row r="2027" spans="4:83" x14ac:dyDescent="0.2">
      <c r="D2027" s="33">
        <v>40626.6875</v>
      </c>
      <c r="E2027" s="29">
        <v>75.832210493901911</v>
      </c>
      <c r="CC2027" s="15">
        <v>42191.53125</v>
      </c>
      <c r="CD2027" s="6">
        <v>27.0219476797661</v>
      </c>
      <c r="CE2027" s="6" t="e">
        <f>NA()</f>
        <v>#N/A</v>
      </c>
    </row>
    <row r="2028" spans="4:83" x14ac:dyDescent="0.2">
      <c r="D2028" s="33">
        <v>40626.708333333336</v>
      </c>
      <c r="E2028" s="29">
        <v>74.513408070639954</v>
      </c>
      <c r="CC2028" s="15">
        <v>42191.534722222219</v>
      </c>
      <c r="CD2028" s="6">
        <v>28.925761617990759</v>
      </c>
      <c r="CE2028" s="6" t="e">
        <f>NA()</f>
        <v>#N/A</v>
      </c>
    </row>
    <row r="2029" spans="4:83" x14ac:dyDescent="0.2">
      <c r="D2029" s="33">
        <v>40626.729166666664</v>
      </c>
      <c r="E2029" s="29">
        <v>76.494498213309555</v>
      </c>
      <c r="CC2029" s="15">
        <v>42191.538194444445</v>
      </c>
      <c r="CD2029" s="6">
        <v>28.285255073394776</v>
      </c>
      <c r="CE2029" s="6" t="e">
        <f>NA()</f>
        <v>#N/A</v>
      </c>
    </row>
    <row r="2030" spans="4:83" x14ac:dyDescent="0.2">
      <c r="D2030" s="33">
        <v>40626.75</v>
      </c>
      <c r="E2030" s="29">
        <v>73.856904642448129</v>
      </c>
      <c r="CC2030" s="15">
        <v>42191.541666666664</v>
      </c>
      <c r="CD2030" s="6">
        <v>24.553806184159065</v>
      </c>
      <c r="CE2030" s="6" t="e">
        <f>NA()</f>
        <v>#N/A</v>
      </c>
    </row>
    <row r="2031" spans="4:83" x14ac:dyDescent="0.2">
      <c r="D2031" s="33">
        <v>40626.770833333336</v>
      </c>
      <c r="E2031" s="29">
        <v>75.171845241977564</v>
      </c>
      <c r="CC2031" s="15">
        <v>42191.545138888891</v>
      </c>
      <c r="CD2031" s="6">
        <v>25.778029030608835</v>
      </c>
      <c r="CE2031" s="6" t="e">
        <f>NA()</f>
        <v>#N/A</v>
      </c>
    </row>
    <row r="2032" spans="4:83" x14ac:dyDescent="0.2">
      <c r="D2032" s="33">
        <v>40626.791666666664</v>
      </c>
      <c r="E2032" s="29">
        <v>73.856904642448129</v>
      </c>
      <c r="CC2032" s="15">
        <v>42191.548611111109</v>
      </c>
      <c r="CD2032" s="6">
        <v>27.0219476797661</v>
      </c>
      <c r="CE2032" s="6" t="e">
        <f>NA()</f>
        <v>#N/A</v>
      </c>
    </row>
    <row r="2033" spans="4:83" x14ac:dyDescent="0.2">
      <c r="D2033" s="33">
        <v>40626.8125</v>
      </c>
      <c r="E2033" s="29">
        <v>74.513408070639954</v>
      </c>
      <c r="CC2033" s="15">
        <v>42191.552083333336</v>
      </c>
      <c r="CD2033" s="6">
        <v>27.0219476797661</v>
      </c>
      <c r="CE2033" s="6" t="e">
        <f>NA()</f>
        <v>#N/A</v>
      </c>
    </row>
    <row r="2034" spans="4:83" x14ac:dyDescent="0.2">
      <c r="D2034" s="33">
        <v>40626.833333333336</v>
      </c>
      <c r="E2034" s="29">
        <v>75.832210493901911</v>
      </c>
      <c r="CC2034" s="15">
        <v>42191.555555555555</v>
      </c>
      <c r="CD2034" s="6">
        <v>27.0219476797661</v>
      </c>
      <c r="CE2034" s="6" t="e">
        <f>NA()</f>
        <v>#N/A</v>
      </c>
    </row>
    <row r="2035" spans="4:83" x14ac:dyDescent="0.2">
      <c r="D2035" s="33">
        <v>40626.854166666664</v>
      </c>
      <c r="E2035" s="29">
        <v>72.549721917413962</v>
      </c>
      <c r="CC2035" s="15">
        <v>42191.559027777781</v>
      </c>
      <c r="CD2035" s="6">
        <v>23.947608658990575</v>
      </c>
      <c r="CE2035" s="6" t="e">
        <f>NA()</f>
        <v>#N/A</v>
      </c>
    </row>
    <row r="2036" spans="4:83" x14ac:dyDescent="0.2">
      <c r="D2036" s="33">
        <v>40626.875</v>
      </c>
      <c r="E2036" s="29">
        <v>76.494498213309555</v>
      </c>
      <c r="CC2036" s="15">
        <v>42191.5625</v>
      </c>
      <c r="CD2036" s="6">
        <v>28.288578644871734</v>
      </c>
      <c r="CE2036" s="6" t="e">
        <f>NA()</f>
        <v>#N/A</v>
      </c>
    </row>
    <row r="2037" spans="4:83" x14ac:dyDescent="0.2">
      <c r="D2037" s="33">
        <v>40626.895833333336</v>
      </c>
      <c r="E2037" s="29">
        <v>72.549721917413962</v>
      </c>
      <c r="CC2037" s="15">
        <v>42191.565972222219</v>
      </c>
      <c r="CD2037" s="6">
        <v>27.0219476797661</v>
      </c>
      <c r="CE2037" s="6" t="e">
        <f>NA()</f>
        <v>#N/A</v>
      </c>
    </row>
    <row r="2038" spans="4:83" x14ac:dyDescent="0.2">
      <c r="D2038" s="33">
        <v>40626.916666666664</v>
      </c>
      <c r="E2038" s="29">
        <v>75.832210493901911</v>
      </c>
      <c r="CC2038" s="15">
        <v>42191.569444444445</v>
      </c>
      <c r="CD2038" s="6">
        <v>25.778029030608835</v>
      </c>
      <c r="CE2038" s="6" t="e">
        <f>NA()</f>
        <v>#N/A</v>
      </c>
    </row>
    <row r="2039" spans="4:83" x14ac:dyDescent="0.2">
      <c r="D2039" s="33">
        <v>40626.9375</v>
      </c>
      <c r="E2039" s="29">
        <v>74.513408070639954</v>
      </c>
      <c r="CC2039" s="15">
        <v>42191.572916666664</v>
      </c>
      <c r="CD2039" s="6">
        <v>25.778029030608835</v>
      </c>
      <c r="CE2039" s="6" t="e">
        <f>NA()</f>
        <v>#N/A</v>
      </c>
    </row>
    <row r="2040" spans="4:83" x14ac:dyDescent="0.2">
      <c r="D2040" s="33">
        <v>40626.958333333336</v>
      </c>
      <c r="E2040" s="29">
        <v>73.856904642448129</v>
      </c>
      <c r="CC2040" s="15">
        <v>42191.576388888891</v>
      </c>
      <c r="CD2040" s="6">
        <v>25.778029030608835</v>
      </c>
      <c r="CE2040" s="6" t="e">
        <f>NA()</f>
        <v>#N/A</v>
      </c>
    </row>
    <row r="2041" spans="4:83" x14ac:dyDescent="0.2">
      <c r="D2041" s="33">
        <v>40626.979166666664</v>
      </c>
      <c r="E2041" s="29">
        <v>75.832210493901911</v>
      </c>
      <c r="CC2041" s="15">
        <v>42191.579861111109</v>
      </c>
      <c r="CD2041" s="6">
        <v>27.0219476797661</v>
      </c>
      <c r="CE2041" s="6" t="e">
        <f>NA()</f>
        <v>#N/A</v>
      </c>
    </row>
    <row r="2042" spans="4:83" x14ac:dyDescent="0.2">
      <c r="D2042" s="33">
        <v>40627</v>
      </c>
      <c r="E2042" s="29">
        <v>73.856904642448129</v>
      </c>
      <c r="CC2042" s="15">
        <v>42191.583333333336</v>
      </c>
      <c r="CD2042" s="6">
        <v>25.778029030608835</v>
      </c>
      <c r="CE2042" s="6" t="e">
        <f>NA()</f>
        <v>#N/A</v>
      </c>
    </row>
    <row r="2043" spans="4:83" x14ac:dyDescent="0.2">
      <c r="D2043" s="33">
        <v>40627.020833333336</v>
      </c>
      <c r="E2043" s="29">
        <v>74.513408070639954</v>
      </c>
      <c r="CC2043" s="15">
        <v>42191.586805555555</v>
      </c>
      <c r="CD2043" s="6">
        <v>25.778029030608835</v>
      </c>
      <c r="CE2043" s="6" t="e">
        <f>NA()</f>
        <v>#N/A</v>
      </c>
    </row>
    <row r="2044" spans="4:83" x14ac:dyDescent="0.2">
      <c r="D2044" s="33">
        <v>40627.041666666664</v>
      </c>
      <c r="E2044" s="29">
        <v>75.171845241977564</v>
      </c>
      <c r="CC2044" s="15">
        <v>42191.590277777781</v>
      </c>
      <c r="CD2044" s="6">
        <v>28.285255073394776</v>
      </c>
      <c r="CE2044" s="6" t="e">
        <f>NA()</f>
        <v>#N/A</v>
      </c>
    </row>
    <row r="2045" spans="4:83" x14ac:dyDescent="0.2">
      <c r="D2045" s="33">
        <v>40627.0625</v>
      </c>
      <c r="E2045" s="29">
        <v>79.834580736879587</v>
      </c>
      <c r="CC2045" s="15">
        <v>42191.59375</v>
      </c>
      <c r="CD2045" s="6">
        <v>25.778029030608835</v>
      </c>
      <c r="CE2045" s="6" t="e">
        <f>NA()</f>
        <v>#N/A</v>
      </c>
    </row>
    <row r="2046" spans="4:83" x14ac:dyDescent="0.2">
      <c r="D2046" s="33">
        <v>40627.083333333336</v>
      </c>
      <c r="E2046" s="29">
        <v>75.171845241977564</v>
      </c>
      <c r="CC2046" s="15">
        <v>42191.597222222219</v>
      </c>
      <c r="CD2046" s="6">
        <v>20.424460098916498</v>
      </c>
      <c r="CE2046" s="6" t="e">
        <f>NA()</f>
        <v>#N/A</v>
      </c>
    </row>
    <row r="2047" spans="4:83" x14ac:dyDescent="0.2">
      <c r="D2047" s="33">
        <v>40627.104166666664</v>
      </c>
      <c r="E2047" s="29">
        <v>76.494498213309555</v>
      </c>
      <c r="CC2047" s="15">
        <v>42191.600694444445</v>
      </c>
      <c r="CD2047" s="6">
        <v>28.285255073394776</v>
      </c>
      <c r="CE2047" s="6" t="e">
        <f>NA()</f>
        <v>#N/A</v>
      </c>
    </row>
    <row r="2048" spans="4:83" x14ac:dyDescent="0.2">
      <c r="D2048" s="33">
        <v>40627.125</v>
      </c>
      <c r="E2048" s="29">
        <v>76.494498213309555</v>
      </c>
      <c r="CC2048" s="15">
        <v>42191.604166666664</v>
      </c>
      <c r="CD2048" s="6">
        <v>23.349601267785662</v>
      </c>
      <c r="CE2048" s="6" t="e">
        <f>NA()</f>
        <v>#N/A</v>
      </c>
    </row>
    <row r="2049" spans="4:83" x14ac:dyDescent="0.2">
      <c r="D2049" s="33">
        <v>40627.145833333336</v>
      </c>
      <c r="E2049" s="29">
        <v>76.494498213309555</v>
      </c>
      <c r="CC2049" s="15">
        <v>42191.607638888891</v>
      </c>
      <c r="CD2049" s="6">
        <v>24.553806184159065</v>
      </c>
      <c r="CE2049" s="6" t="e">
        <f>NA()</f>
        <v>#N/A</v>
      </c>
    </row>
    <row r="2050" spans="4:83" x14ac:dyDescent="0.2">
      <c r="D2050" s="33">
        <v>40627.166666666664</v>
      </c>
      <c r="E2050" s="29">
        <v>79.162763194967482</v>
      </c>
      <c r="CC2050" s="15">
        <v>42191.611111111109</v>
      </c>
      <c r="CD2050" s="6">
        <v>18.734212443916466</v>
      </c>
      <c r="CE2050" s="6" t="e">
        <f>NA()</f>
        <v>#N/A</v>
      </c>
    </row>
    <row r="2051" spans="4:83" x14ac:dyDescent="0.2">
      <c r="D2051" s="33">
        <v>40627.1875</v>
      </c>
      <c r="E2051" s="29">
        <v>78.492840772300895</v>
      </c>
      <c r="CC2051" s="15">
        <v>42191.614583333336</v>
      </c>
      <c r="CD2051" s="6">
        <v>23.947608658989875</v>
      </c>
      <c r="CE2051" s="6" t="e">
        <f>NA()</f>
        <v>#N/A</v>
      </c>
    </row>
    <row r="2052" spans="4:83" x14ac:dyDescent="0.2">
      <c r="D2052" s="33">
        <v>40627.208333333336</v>
      </c>
      <c r="E2052" s="29">
        <v>76.494498213309555</v>
      </c>
      <c r="CC2052" s="15">
        <v>42191.618055555555</v>
      </c>
      <c r="CD2052" s="6">
        <v>25.778029030608835</v>
      </c>
      <c r="CE2052" s="6" t="e">
        <f>NA()</f>
        <v>#N/A</v>
      </c>
    </row>
    <row r="2053" spans="4:83" x14ac:dyDescent="0.2">
      <c r="D2053" s="33">
        <v>40627.229166666664</v>
      </c>
      <c r="E2053" s="29">
        <v>76.494498213309555</v>
      </c>
      <c r="CC2053" s="15">
        <v>42191.621527777781</v>
      </c>
      <c r="CD2053" s="6">
        <v>25.778029030608835</v>
      </c>
      <c r="CE2053" s="6" t="e">
        <f>NA()</f>
        <v>#N/A</v>
      </c>
    </row>
    <row r="2054" spans="4:83" x14ac:dyDescent="0.2">
      <c r="D2054" s="33">
        <v>40627.25</v>
      </c>
      <c r="E2054" s="29">
        <v>76.494498213309555</v>
      </c>
      <c r="CC2054" s="15">
        <v>42191.625</v>
      </c>
      <c r="CD2054" s="6">
        <v>25.778029030608835</v>
      </c>
      <c r="CE2054" s="6" t="e">
        <f>NA()</f>
        <v>#N/A</v>
      </c>
    </row>
    <row r="2055" spans="4:83" x14ac:dyDescent="0.2">
      <c r="D2055" s="33">
        <v>40627.270833333336</v>
      </c>
      <c r="E2055" s="29">
        <v>77.158702835836792</v>
      </c>
      <c r="CC2055" s="15">
        <v>42191.628472222219</v>
      </c>
      <c r="CD2055" s="6">
        <v>24.553806184159065</v>
      </c>
      <c r="CE2055" s="6" t="e">
        <f>NA()</f>
        <v>#N/A</v>
      </c>
    </row>
    <row r="2056" spans="4:83" x14ac:dyDescent="0.2">
      <c r="D2056" s="33">
        <v>40627.291666666664</v>
      </c>
      <c r="E2056" s="29">
        <v>76.494498213309555</v>
      </c>
      <c r="CC2056" s="15">
        <v>42191.631944444445</v>
      </c>
      <c r="CD2056" s="6">
        <v>28.285255073394776</v>
      </c>
      <c r="CE2056" s="6" t="e">
        <f>NA()</f>
        <v>#N/A</v>
      </c>
    </row>
    <row r="2057" spans="4:83" x14ac:dyDescent="0.2">
      <c r="D2057" s="33">
        <v>40627.3125</v>
      </c>
      <c r="E2057" s="29">
        <v>77.158702835836792</v>
      </c>
      <c r="CC2057" s="15">
        <v>42191.635416666664</v>
      </c>
      <c r="CD2057" s="6">
        <v>23.947608658989875</v>
      </c>
      <c r="CE2057" s="6" t="e">
        <f>NA()</f>
        <v>#N/A</v>
      </c>
    </row>
    <row r="2058" spans="4:83" x14ac:dyDescent="0.2">
      <c r="D2058" s="33">
        <v>40627.333333333336</v>
      </c>
      <c r="E2058" s="29">
        <v>75.832210493901911</v>
      </c>
      <c r="CC2058" s="15">
        <v>42191.638888888891</v>
      </c>
      <c r="CD2058" s="6">
        <v>28.285255073394776</v>
      </c>
      <c r="CE2058" s="6" t="e">
        <f>NA()</f>
        <v>#N/A</v>
      </c>
    </row>
    <row r="2059" spans="4:83" x14ac:dyDescent="0.2">
      <c r="D2059" s="33">
        <v>40627.354166666664</v>
      </c>
      <c r="E2059" s="29">
        <v>72.549721917413962</v>
      </c>
      <c r="CC2059" s="15">
        <v>42191.642361111109</v>
      </c>
      <c r="CD2059" s="6">
        <v>23.349601267785662</v>
      </c>
      <c r="CE2059" s="6" t="e">
        <f>NA()</f>
        <v>#N/A</v>
      </c>
    </row>
    <row r="2060" spans="4:83" x14ac:dyDescent="0.2">
      <c r="D2060" s="33">
        <v>40627.375</v>
      </c>
      <c r="E2060" s="29">
        <v>77.824818845158589</v>
      </c>
      <c r="CC2060" s="15">
        <v>42191.645833333336</v>
      </c>
      <c r="CD2060" s="6">
        <v>25.778029030608835</v>
      </c>
      <c r="CE2060" s="6" t="e">
        <f>NA()</f>
        <v>#N/A</v>
      </c>
    </row>
    <row r="2061" spans="4:83" x14ac:dyDescent="0.2">
      <c r="D2061" s="33">
        <v>40627.395833333336</v>
      </c>
      <c r="E2061" s="29">
        <v>73.202340670147166</v>
      </c>
      <c r="CC2061" s="15">
        <v>42191.649305555555</v>
      </c>
      <c r="CD2061" s="6">
        <v>22.753565133186662</v>
      </c>
      <c r="CE2061" s="6" t="e">
        <f>NA()</f>
        <v>#N/A</v>
      </c>
    </row>
    <row r="2062" spans="4:83" x14ac:dyDescent="0.2">
      <c r="D2062" s="33">
        <v>40627.416666666664</v>
      </c>
      <c r="E2062" s="29">
        <v>75.171845241977564</v>
      </c>
      <c r="CC2062" s="15">
        <v>42191.652777777781</v>
      </c>
      <c r="CD2062" s="6">
        <v>25.778029030608835</v>
      </c>
      <c r="CE2062" s="6" t="e">
        <f>NA()</f>
        <v>#N/A</v>
      </c>
    </row>
    <row r="2063" spans="4:83" x14ac:dyDescent="0.2">
      <c r="D2063" s="33">
        <v>40627.4375</v>
      </c>
      <c r="E2063" s="29">
        <v>75.832210493901911</v>
      </c>
      <c r="CC2063" s="15">
        <v>42191.65625</v>
      </c>
      <c r="CD2063" s="6">
        <v>21.580054278260146</v>
      </c>
      <c r="CE2063" s="6" t="e">
        <f>NA()</f>
        <v>#N/A</v>
      </c>
    </row>
    <row r="2064" spans="4:83" x14ac:dyDescent="0.2">
      <c r="D2064" s="33">
        <v>40627.458333333336</v>
      </c>
      <c r="E2064" s="29">
        <v>73.856904642448129</v>
      </c>
      <c r="CC2064" s="15">
        <v>42191.659722222219</v>
      </c>
      <c r="CD2064" s="6">
        <v>24.553806184159065</v>
      </c>
      <c r="CE2064" s="6" t="e">
        <f>NA()</f>
        <v>#N/A</v>
      </c>
    </row>
    <row r="2065" spans="4:83" x14ac:dyDescent="0.2">
      <c r="D2065" s="33">
        <v>40627.479166666664</v>
      </c>
      <c r="E2065" s="29">
        <v>73.202340670147166</v>
      </c>
      <c r="CC2065" s="15">
        <v>42191.663194444445</v>
      </c>
      <c r="CD2065" s="6">
        <v>22.753565133186662</v>
      </c>
      <c r="CE2065" s="6" t="e">
        <f>NA()</f>
        <v>#N/A</v>
      </c>
    </row>
    <row r="2066" spans="4:83" x14ac:dyDescent="0.2">
      <c r="D2066" s="33">
        <v>40627.5</v>
      </c>
      <c r="E2066" s="29">
        <v>73.856904642448129</v>
      </c>
      <c r="CC2066" s="15">
        <v>42191.666666666664</v>
      </c>
      <c r="CD2066" s="6">
        <v>26.399169858236192</v>
      </c>
      <c r="CE2066" s="6" t="e">
        <f>NA()</f>
        <v>#N/A</v>
      </c>
    </row>
    <row r="2067" spans="4:83" x14ac:dyDescent="0.2">
      <c r="D2067" s="33">
        <v>40627.520833333336</v>
      </c>
      <c r="E2067" s="29">
        <v>73.856904642448129</v>
      </c>
      <c r="CC2067" s="15">
        <v>42191.670138888891</v>
      </c>
      <c r="CD2067" s="6">
        <v>26.399169858236192</v>
      </c>
      <c r="CE2067" s="6" t="e">
        <f>NA()</f>
        <v>#N/A</v>
      </c>
    </row>
    <row r="2068" spans="4:83" x14ac:dyDescent="0.2">
      <c r="D2068" s="33">
        <v>40627.541666666664</v>
      </c>
      <c r="E2068" s="29">
        <v>72.549721917413962</v>
      </c>
      <c r="CC2068" s="15">
        <v>42191.673611111109</v>
      </c>
      <c r="CD2068" s="6">
        <v>25.165034103078632</v>
      </c>
      <c r="CE2068" s="6" t="e">
        <f>NA()</f>
        <v>#N/A</v>
      </c>
    </row>
    <row r="2069" spans="4:83" x14ac:dyDescent="0.2">
      <c r="D2069" s="33">
        <v>40627.5625</v>
      </c>
      <c r="E2069" s="29">
        <v>75.171845241977564</v>
      </c>
      <c r="CC2069" s="15">
        <v>42191.677083333336</v>
      </c>
      <c r="CD2069" s="6">
        <v>26.399169858236192</v>
      </c>
      <c r="CE2069" s="6" t="e">
        <f>NA()</f>
        <v>#N/A</v>
      </c>
    </row>
    <row r="2070" spans="4:83" x14ac:dyDescent="0.2">
      <c r="D2070" s="33">
        <v>40627.583333333336</v>
      </c>
      <c r="E2070" s="29">
        <v>75.832210493901911</v>
      </c>
      <c r="CC2070" s="15">
        <v>42191.680555555555</v>
      </c>
      <c r="CD2070" s="6">
        <v>26.399169858236192</v>
      </c>
      <c r="CE2070" s="6" t="e">
        <f>NA()</f>
        <v>#N/A</v>
      </c>
    </row>
    <row r="2071" spans="4:83" x14ac:dyDescent="0.2">
      <c r="D2071" s="33">
        <v>40627.604166666664</v>
      </c>
      <c r="E2071" s="29">
        <v>73.202340670147166</v>
      </c>
      <c r="CC2071" s="15">
        <v>42191.684027777781</v>
      </c>
      <c r="CD2071" s="6">
        <v>23.947608658989875</v>
      </c>
      <c r="CE2071" s="6" t="e">
        <f>NA()</f>
        <v>#N/A</v>
      </c>
    </row>
    <row r="2072" spans="4:83" x14ac:dyDescent="0.2">
      <c r="D2072" s="33">
        <v>40627.625</v>
      </c>
      <c r="E2072" s="29">
        <v>75.832210493901911</v>
      </c>
      <c r="CC2072" s="15">
        <v>42191.6875</v>
      </c>
      <c r="CD2072" s="6">
        <v>28.288578644871734</v>
      </c>
      <c r="CE2072" s="6" t="e">
        <f>NA()</f>
        <v>#N/A</v>
      </c>
    </row>
    <row r="2073" spans="4:83" x14ac:dyDescent="0.2">
      <c r="D2073" s="33">
        <v>40627.645833333336</v>
      </c>
      <c r="E2073" s="29">
        <v>75.171845241977564</v>
      </c>
      <c r="CC2073" s="15">
        <v>42191.690972222219</v>
      </c>
      <c r="CD2073" s="6">
        <v>28.288578644871734</v>
      </c>
      <c r="CE2073" s="6" t="e">
        <f>NA()</f>
        <v>#N/A</v>
      </c>
    </row>
    <row r="2074" spans="4:83" x14ac:dyDescent="0.2">
      <c r="D2074" s="33">
        <v>40627.666666666664</v>
      </c>
      <c r="E2074" s="29">
        <v>73.202340670147166</v>
      </c>
      <c r="CC2074" s="15">
        <v>42191.694444444445</v>
      </c>
      <c r="CD2074" s="6">
        <v>28.285255073394776</v>
      </c>
      <c r="CE2074" s="6" t="e">
        <f>NA()</f>
        <v>#N/A</v>
      </c>
    </row>
    <row r="2075" spans="4:83" x14ac:dyDescent="0.2">
      <c r="D2075" s="33">
        <v>40627.6875</v>
      </c>
      <c r="E2075" s="29">
        <v>72.549721917413962</v>
      </c>
      <c r="CC2075" s="15">
        <v>42191.697916666664</v>
      </c>
      <c r="CD2075" s="6">
        <v>25.778029030608835</v>
      </c>
      <c r="CE2075" s="6" t="e">
        <f>NA()</f>
        <v>#N/A</v>
      </c>
    </row>
    <row r="2076" spans="4:83" x14ac:dyDescent="0.2">
      <c r="D2076" s="33">
        <v>40627.708333333336</v>
      </c>
      <c r="E2076" s="29">
        <v>74.513408070639954</v>
      </c>
      <c r="CC2076" s="15">
        <v>42191.701388888891</v>
      </c>
      <c r="CD2076" s="6">
        <v>25.778029030608835</v>
      </c>
      <c r="CE2076" s="6" t="e">
        <f>NA()</f>
        <v>#N/A</v>
      </c>
    </row>
    <row r="2077" spans="4:83" x14ac:dyDescent="0.2">
      <c r="D2077" s="33">
        <v>40627.729166666664</v>
      </c>
      <c r="E2077" s="29">
        <v>73.202340670147166</v>
      </c>
      <c r="CC2077" s="15">
        <v>42191.704861111109</v>
      </c>
      <c r="CD2077" s="6">
        <v>27.025221017392319</v>
      </c>
      <c r="CE2077" s="6" t="e">
        <f>NA()</f>
        <v>#N/A</v>
      </c>
    </row>
    <row r="2078" spans="4:83" x14ac:dyDescent="0.2">
      <c r="D2078" s="33">
        <v>40627.75</v>
      </c>
      <c r="E2078" s="29">
        <v>73.856904642448129</v>
      </c>
      <c r="CC2078" s="15">
        <v>42191.708333333336</v>
      </c>
      <c r="CD2078" s="6">
        <v>30.221028738465449</v>
      </c>
      <c r="CE2078" s="6" t="e">
        <f>NA()</f>
        <v>#N/A</v>
      </c>
    </row>
    <row r="2079" spans="4:83" x14ac:dyDescent="0.2">
      <c r="D2079" s="33">
        <v>40627.770833333336</v>
      </c>
      <c r="E2079" s="29">
        <v>73.856904642448129</v>
      </c>
      <c r="CC2079" s="15">
        <v>42191.711805555555</v>
      </c>
      <c r="CD2079" s="6">
        <v>28.288578644871734</v>
      </c>
      <c r="CE2079" s="6" t="e">
        <f>NA()</f>
        <v>#N/A</v>
      </c>
    </row>
    <row r="2080" spans="4:83" x14ac:dyDescent="0.2">
      <c r="D2080" s="33">
        <v>40627.791666666664</v>
      </c>
      <c r="E2080" s="29">
        <v>73.202340670147166</v>
      </c>
      <c r="CC2080" s="15">
        <v>42191.715277777781</v>
      </c>
      <c r="CD2080" s="6">
        <v>25.165034103078632</v>
      </c>
      <c r="CE2080" s="6" t="e">
        <f>NA()</f>
        <v>#N/A</v>
      </c>
    </row>
    <row r="2081" spans="4:83" x14ac:dyDescent="0.2">
      <c r="D2081" s="33">
        <v>40627.8125</v>
      </c>
      <c r="E2081" s="29">
        <v>73.202340670147166</v>
      </c>
      <c r="CC2081" s="15">
        <v>42191.71875</v>
      </c>
      <c r="CD2081" s="6">
        <v>25.165034103078632</v>
      </c>
      <c r="CE2081" s="6" t="e">
        <f>NA()</f>
        <v>#N/A</v>
      </c>
    </row>
    <row r="2082" spans="4:83" x14ac:dyDescent="0.2">
      <c r="D2082" s="33">
        <v>40627.833333333336</v>
      </c>
      <c r="E2082" s="29">
        <v>74.513408070639954</v>
      </c>
      <c r="CC2082" s="15">
        <v>42191.722222222219</v>
      </c>
      <c r="CD2082" s="6">
        <v>25.165034103078632</v>
      </c>
      <c r="CE2082" s="6" t="e">
        <f>NA()</f>
        <v>#N/A</v>
      </c>
    </row>
    <row r="2083" spans="4:83" x14ac:dyDescent="0.2">
      <c r="D2083" s="33">
        <v>40627.854166666664</v>
      </c>
      <c r="E2083" s="29">
        <v>75.832210493901911</v>
      </c>
      <c r="CC2083" s="15">
        <v>42191.725694444445</v>
      </c>
      <c r="CD2083" s="6">
        <v>25.165034103078632</v>
      </c>
      <c r="CE2083" s="6" t="e">
        <f>NA()</f>
        <v>#N/A</v>
      </c>
    </row>
    <row r="2084" spans="4:83" x14ac:dyDescent="0.2">
      <c r="D2084" s="33">
        <v>40627.875</v>
      </c>
      <c r="E2084" s="29">
        <v>74.513408070639954</v>
      </c>
      <c r="CC2084" s="15">
        <v>42191.729166666664</v>
      </c>
      <c r="CD2084" s="6">
        <v>31.531626170597292</v>
      </c>
      <c r="CE2084" s="6" t="e">
        <f>NA()</f>
        <v>#N/A</v>
      </c>
    </row>
    <row r="2085" spans="4:83" x14ac:dyDescent="0.2">
      <c r="D2085" s="33">
        <v>40627.895833333336</v>
      </c>
      <c r="E2085" s="29">
        <v>76.494498213309555</v>
      </c>
      <c r="CC2085" s="15">
        <v>42191.732638888891</v>
      </c>
      <c r="CD2085" s="6">
        <v>29.571031140109547</v>
      </c>
      <c r="CE2085" s="6" t="e">
        <f>NA()</f>
        <v>#N/A</v>
      </c>
    </row>
    <row r="2086" spans="4:83" x14ac:dyDescent="0.2">
      <c r="D2086" s="33">
        <v>40627.916666666664</v>
      </c>
      <c r="E2086" s="29">
        <v>75.171845241977564</v>
      </c>
      <c r="CC2086" s="15">
        <v>42191.736111111109</v>
      </c>
      <c r="CD2086" s="6">
        <v>23.947608658989875</v>
      </c>
      <c r="CE2086" s="6" t="e">
        <f>NA()</f>
        <v>#N/A</v>
      </c>
    </row>
    <row r="2087" spans="4:83" x14ac:dyDescent="0.2">
      <c r="D2087" s="33">
        <v>40627.9375</v>
      </c>
      <c r="E2087" s="29">
        <v>77.158702835836792</v>
      </c>
      <c r="CC2087" s="15">
        <v>42191.739583333336</v>
      </c>
      <c r="CD2087" s="6">
        <v>25.165034103078632</v>
      </c>
      <c r="CE2087" s="6" t="e">
        <f>NA()</f>
        <v>#N/A</v>
      </c>
    </row>
    <row r="2088" spans="4:83" x14ac:dyDescent="0.2">
      <c r="D2088" s="33">
        <v>40627.958333333336</v>
      </c>
      <c r="E2088" s="29">
        <v>74.513408070639954</v>
      </c>
      <c r="CC2088" s="15">
        <v>42191.743055555555</v>
      </c>
      <c r="CD2088" s="6">
        <v>23.947608658989875</v>
      </c>
      <c r="CE2088" s="6" t="e">
        <f>NA()</f>
        <v>#N/A</v>
      </c>
    </row>
    <row r="2089" spans="4:83" x14ac:dyDescent="0.2">
      <c r="D2089" s="33">
        <v>40627.979166666664</v>
      </c>
      <c r="E2089" s="29">
        <v>74.513408070639954</v>
      </c>
      <c r="CC2089" s="15">
        <v>42191.746527777781</v>
      </c>
      <c r="CD2089" s="6">
        <v>27.021947679765344</v>
      </c>
      <c r="CE2089" s="6" t="e">
        <f>NA()</f>
        <v>#N/A</v>
      </c>
    </row>
    <row r="2090" spans="4:83" x14ac:dyDescent="0.2">
      <c r="D2090" s="33">
        <v>40628</v>
      </c>
      <c r="E2090" s="29">
        <v>75.171845241977564</v>
      </c>
      <c r="CC2090" s="15">
        <v>42191.75</v>
      </c>
      <c r="CD2090" s="6">
        <v>23.947608658989875</v>
      </c>
      <c r="CE2090" s="6" t="e">
        <f>NA()</f>
        <v>#N/A</v>
      </c>
    </row>
    <row r="2091" spans="4:83" x14ac:dyDescent="0.2">
      <c r="D2091" s="33">
        <v>40628.020833333336</v>
      </c>
      <c r="E2091" s="29">
        <v>77.158702835836792</v>
      </c>
      <c r="CC2091" s="15">
        <v>42191.753472222219</v>
      </c>
      <c r="CD2091" s="6">
        <v>26.399169858236192</v>
      </c>
      <c r="CE2091" s="6" t="e">
        <f>NA()</f>
        <v>#N/A</v>
      </c>
    </row>
    <row r="2092" spans="4:83" x14ac:dyDescent="0.2">
      <c r="D2092" s="33">
        <v>40628.041666666664</v>
      </c>
      <c r="E2092" s="29">
        <v>73.202340670147166</v>
      </c>
      <c r="CC2092" s="15">
        <v>42191.756944444445</v>
      </c>
      <c r="CD2092" s="6">
        <v>25.778029030608835</v>
      </c>
      <c r="CE2092" s="6" t="e">
        <f>NA()</f>
        <v>#N/A</v>
      </c>
    </row>
    <row r="2093" spans="4:83" x14ac:dyDescent="0.2">
      <c r="D2093" s="33">
        <v>40628.0625</v>
      </c>
      <c r="E2093" s="29">
        <v>73.202340670147166</v>
      </c>
      <c r="CC2093" s="15">
        <v>42191.760416666664</v>
      </c>
      <c r="CD2093" s="6">
        <v>25.161837663751381</v>
      </c>
      <c r="CE2093" s="6" t="e">
        <f>NA()</f>
        <v>#N/A</v>
      </c>
    </row>
    <row r="2094" spans="4:83" x14ac:dyDescent="0.2">
      <c r="D2094" s="33">
        <v>40628.083333333336</v>
      </c>
      <c r="E2094" s="29">
        <v>75.171845241977564</v>
      </c>
      <c r="CC2094" s="15">
        <v>42191.763888888891</v>
      </c>
      <c r="CD2094" s="6">
        <v>23.346483622917152</v>
      </c>
      <c r="CE2094" s="6" t="e">
        <f>NA()</f>
        <v>#N/A</v>
      </c>
    </row>
    <row r="2095" spans="4:83" x14ac:dyDescent="0.2">
      <c r="D2095" s="33">
        <v>40628.104166666664</v>
      </c>
      <c r="E2095" s="29">
        <v>73.856904642448129</v>
      </c>
      <c r="CC2095" s="15">
        <v>42191.767361111109</v>
      </c>
      <c r="CD2095" s="6">
        <v>28.288578644870981</v>
      </c>
      <c r="CE2095" s="6" t="e">
        <f>NA()</f>
        <v>#N/A</v>
      </c>
    </row>
    <row r="2096" spans="4:83" x14ac:dyDescent="0.2">
      <c r="D2096" s="33">
        <v>40628.125</v>
      </c>
      <c r="E2096" s="29">
        <v>75.832210493901911</v>
      </c>
      <c r="CC2096" s="15">
        <v>42191.770833333336</v>
      </c>
      <c r="CD2096" s="6">
        <v>23.346483622917152</v>
      </c>
      <c r="CE2096" s="6" t="e">
        <f>NA()</f>
        <v>#N/A</v>
      </c>
    </row>
    <row r="2097" spans="4:83" x14ac:dyDescent="0.2">
      <c r="D2097" s="33">
        <v>40628.145833333336</v>
      </c>
      <c r="E2097" s="29">
        <v>73.856904642448129</v>
      </c>
      <c r="CC2097" s="15">
        <v>42191.774305555555</v>
      </c>
      <c r="CD2097" s="6">
        <v>25.778029030608835</v>
      </c>
      <c r="CE2097" s="6" t="e">
        <f>NA()</f>
        <v>#N/A</v>
      </c>
    </row>
    <row r="2098" spans="4:83" x14ac:dyDescent="0.2">
      <c r="D2098" s="33">
        <v>40628.166666666664</v>
      </c>
      <c r="E2098" s="29">
        <v>73.856904642448129</v>
      </c>
      <c r="CC2098" s="15">
        <v>42191.777777777781</v>
      </c>
      <c r="CD2098" s="6">
        <v>25.778029030608835</v>
      </c>
      <c r="CE2098" s="6" t="e">
        <f>NA()</f>
        <v>#N/A</v>
      </c>
    </row>
    <row r="2099" spans="4:83" x14ac:dyDescent="0.2">
      <c r="D2099" s="33">
        <v>40628.1875</v>
      </c>
      <c r="E2099" s="29">
        <v>73.202340670147166</v>
      </c>
      <c r="CC2099" s="15">
        <v>42191.78125</v>
      </c>
      <c r="CD2099" s="6">
        <v>24.550635837541147</v>
      </c>
      <c r="CE2099" s="6" t="e">
        <f>NA()</f>
        <v>#N/A</v>
      </c>
    </row>
    <row r="2100" spans="4:83" x14ac:dyDescent="0.2">
      <c r="D2100" s="33">
        <v>40628.208333333336</v>
      </c>
      <c r="E2100" s="29">
        <v>74.513408070639954</v>
      </c>
      <c r="CC2100" s="15">
        <v>42191.784722222219</v>
      </c>
      <c r="CD2100" s="6">
        <v>23.947608658989875</v>
      </c>
      <c r="CE2100" s="6" t="e">
        <f>NA()</f>
        <v>#N/A</v>
      </c>
    </row>
    <row r="2101" spans="4:83" x14ac:dyDescent="0.2">
      <c r="D2101" s="33">
        <v>40628.229166666664</v>
      </c>
      <c r="E2101" s="29">
        <v>73.202340670147166</v>
      </c>
      <c r="CC2101" s="15">
        <v>42191.788194444445</v>
      </c>
      <c r="CD2101" s="6">
        <v>23.947608658989875</v>
      </c>
      <c r="CE2101" s="6" t="e">
        <f>NA()</f>
        <v>#N/A</v>
      </c>
    </row>
    <row r="2102" spans="4:83" x14ac:dyDescent="0.2">
      <c r="D2102" s="33">
        <v>40628.25</v>
      </c>
      <c r="E2102" s="29">
        <v>74.513408070639954</v>
      </c>
      <c r="CC2102" s="15">
        <v>42191.791666666664</v>
      </c>
      <c r="CD2102" s="6">
        <v>23.947608658989875</v>
      </c>
      <c r="CE2102" s="6" t="e">
        <f>NA()</f>
        <v>#N/A</v>
      </c>
    </row>
    <row r="2103" spans="4:83" x14ac:dyDescent="0.2">
      <c r="D2103" s="33">
        <v>40628.270833333336</v>
      </c>
      <c r="E2103" s="29">
        <v>73.856904642448129</v>
      </c>
      <c r="CC2103" s="15">
        <v>42191.795138888891</v>
      </c>
      <c r="CD2103" s="6">
        <v>25.161837663751381</v>
      </c>
      <c r="CE2103" s="6" t="e">
        <f>NA()</f>
        <v>#N/A</v>
      </c>
    </row>
    <row r="2104" spans="4:83" x14ac:dyDescent="0.2">
      <c r="D2104" s="33">
        <v>40628.291666666664</v>
      </c>
      <c r="E2104" s="29">
        <v>74.513408070639954</v>
      </c>
      <c r="CC2104" s="15">
        <v>42191.798611111109</v>
      </c>
      <c r="CD2104" s="6">
        <v>27.0219476797661</v>
      </c>
      <c r="CE2104" s="6" t="e">
        <f>NA()</f>
        <v>#N/A</v>
      </c>
    </row>
    <row r="2105" spans="4:83" x14ac:dyDescent="0.2">
      <c r="D2105" s="33">
        <v>40628.3125</v>
      </c>
      <c r="E2105" s="29">
        <v>75.832210493901911</v>
      </c>
      <c r="CC2105" s="15">
        <v>42191.802083333336</v>
      </c>
      <c r="CD2105" s="6">
        <v>27.0219476797661</v>
      </c>
      <c r="CE2105" s="6" t="e">
        <f>NA()</f>
        <v>#N/A</v>
      </c>
    </row>
    <row r="2106" spans="4:83" x14ac:dyDescent="0.2">
      <c r="D2106" s="33">
        <v>40628.333333333336</v>
      </c>
      <c r="E2106" s="29">
        <v>75.171845241977564</v>
      </c>
      <c r="CC2106" s="15">
        <v>42191.805555555555</v>
      </c>
      <c r="CD2106" s="6">
        <v>24.550635837541147</v>
      </c>
      <c r="CE2106" s="6" t="e">
        <f>NA()</f>
        <v>#N/A</v>
      </c>
    </row>
    <row r="2107" spans="4:83" x14ac:dyDescent="0.2">
      <c r="D2107" s="33">
        <v>40628.354166666664</v>
      </c>
      <c r="E2107" s="29">
        <v>72.549721917413962</v>
      </c>
      <c r="CC2107" s="15">
        <v>42191.809027777781</v>
      </c>
      <c r="CD2107" s="6">
        <v>22.753565133186662</v>
      </c>
      <c r="CE2107" s="6" t="e">
        <f>NA()</f>
        <v>#N/A</v>
      </c>
    </row>
    <row r="2108" spans="4:83" x14ac:dyDescent="0.2">
      <c r="D2108" s="33">
        <v>40628.375</v>
      </c>
      <c r="E2108" s="29">
        <v>74.513408070639954</v>
      </c>
      <c r="CC2108" s="15">
        <v>42191.8125</v>
      </c>
      <c r="CD2108" s="6">
        <v>23.947608658989875</v>
      </c>
      <c r="CE2108" s="6" t="e">
        <f>NA()</f>
        <v>#N/A</v>
      </c>
    </row>
    <row r="2109" spans="4:83" x14ac:dyDescent="0.2">
      <c r="D2109" s="33">
        <v>40628.395833333336</v>
      </c>
      <c r="E2109" s="29">
        <v>74.513408070639954</v>
      </c>
      <c r="CC2109" s="15">
        <v>42191.815972222219</v>
      </c>
      <c r="CD2109" s="6">
        <v>22.753565133186662</v>
      </c>
      <c r="CE2109" s="6" t="e">
        <f>NA()</f>
        <v>#N/A</v>
      </c>
    </row>
    <row r="2110" spans="4:83" x14ac:dyDescent="0.2">
      <c r="D2110" s="33">
        <v>40628.416666666664</v>
      </c>
      <c r="E2110" s="29">
        <v>76.494498213309555</v>
      </c>
      <c r="CC2110" s="15">
        <v>42191.819444444445</v>
      </c>
      <c r="CD2110" s="6">
        <v>21.580054278260146</v>
      </c>
      <c r="CE2110" s="6" t="e">
        <f>NA()</f>
        <v>#N/A</v>
      </c>
    </row>
    <row r="2111" spans="4:83" x14ac:dyDescent="0.2">
      <c r="D2111" s="33">
        <v>40628.4375</v>
      </c>
      <c r="E2111" s="29">
        <v>73.856904642448129</v>
      </c>
      <c r="CC2111" s="15">
        <v>42191.822916666664</v>
      </c>
      <c r="CD2111" s="6">
        <v>21.580054278260146</v>
      </c>
      <c r="CE2111" s="6" t="e">
        <f>NA()</f>
        <v>#N/A</v>
      </c>
    </row>
    <row r="2112" spans="4:83" x14ac:dyDescent="0.2">
      <c r="D2112" s="33">
        <v>40628.458333333336</v>
      </c>
      <c r="E2112" s="29">
        <v>74.513408070639954</v>
      </c>
      <c r="CC2112" s="15">
        <v>42191.826388888891</v>
      </c>
      <c r="CD2112" s="6">
        <v>25.165034103078632</v>
      </c>
      <c r="CE2112" s="6" t="e">
        <f>NA()</f>
        <v>#N/A</v>
      </c>
    </row>
    <row r="2113" spans="4:83" x14ac:dyDescent="0.2">
      <c r="D2113" s="33">
        <v>40628.479166666664</v>
      </c>
      <c r="E2113" s="29">
        <v>75.171845241977564</v>
      </c>
      <c r="CC2113" s="15">
        <v>42191.829861111109</v>
      </c>
      <c r="CD2113" s="6">
        <v>25.165034103078632</v>
      </c>
      <c r="CE2113" s="6" t="e">
        <f>NA()</f>
        <v>#N/A</v>
      </c>
    </row>
    <row r="2114" spans="4:83" x14ac:dyDescent="0.2">
      <c r="D2114" s="33">
        <v>40628.5</v>
      </c>
      <c r="E2114" s="29">
        <v>73.202340670147166</v>
      </c>
      <c r="CC2114" s="15">
        <v>42191.833333333336</v>
      </c>
      <c r="CD2114" s="6">
        <v>22.16268871575468</v>
      </c>
      <c r="CE2114" s="6" t="e">
        <f>NA()</f>
        <v>#N/A</v>
      </c>
    </row>
    <row r="2115" spans="4:83" x14ac:dyDescent="0.2">
      <c r="D2115" s="33">
        <v>40628.520833333336</v>
      </c>
      <c r="E2115" s="29">
        <v>74.513408070639954</v>
      </c>
      <c r="CC2115" s="15">
        <v>42191.836805555555</v>
      </c>
      <c r="CD2115" s="6">
        <v>27.652845676719149</v>
      </c>
      <c r="CE2115" s="6" t="e">
        <f>NA()</f>
        <v>#N/A</v>
      </c>
    </row>
    <row r="2116" spans="4:83" x14ac:dyDescent="0.2">
      <c r="D2116" s="33">
        <v>40628.541666666664</v>
      </c>
      <c r="E2116" s="29">
        <v>72.549721917413962</v>
      </c>
      <c r="CC2116" s="15">
        <v>42191.840277777781</v>
      </c>
      <c r="CD2116" s="6">
        <v>22.753565133186662</v>
      </c>
      <c r="CE2116" s="6" t="e">
        <f>NA()</f>
        <v>#N/A</v>
      </c>
    </row>
    <row r="2117" spans="4:83" x14ac:dyDescent="0.2">
      <c r="D2117" s="33">
        <v>40628.5625</v>
      </c>
      <c r="E2117" s="29">
        <v>71.899054199618476</v>
      </c>
      <c r="CC2117" s="15">
        <v>42191.84375</v>
      </c>
      <c r="CD2117" s="6">
        <v>27.652845676719149</v>
      </c>
      <c r="CE2117" s="6" t="e">
        <f>NA()</f>
        <v>#N/A</v>
      </c>
    </row>
    <row r="2118" spans="4:83" x14ac:dyDescent="0.2">
      <c r="D2118" s="33">
        <v>40628.583333333336</v>
      </c>
      <c r="E2118" s="29">
        <v>71.899054199618476</v>
      </c>
      <c r="CC2118" s="15">
        <v>42191.847222222219</v>
      </c>
      <c r="CD2118" s="6">
        <v>25.161837663751381</v>
      </c>
      <c r="CE2118" s="6" t="e">
        <f>NA()</f>
        <v>#N/A</v>
      </c>
    </row>
    <row r="2119" spans="4:83" x14ac:dyDescent="0.2">
      <c r="D2119" s="33">
        <v>40628.604166666664</v>
      </c>
      <c r="E2119" s="29">
        <v>73.856904642448129</v>
      </c>
      <c r="CC2119" s="15">
        <v>42191.850694444445</v>
      </c>
      <c r="CD2119" s="6">
        <v>25.165034103078632</v>
      </c>
      <c r="CE2119" s="6" t="e">
        <f>NA()</f>
        <v>#N/A</v>
      </c>
    </row>
    <row r="2120" spans="4:83" x14ac:dyDescent="0.2">
      <c r="D2120" s="33">
        <v>40628.625</v>
      </c>
      <c r="E2120" s="29">
        <v>71.899054199618476</v>
      </c>
      <c r="CC2120" s="15">
        <v>42191.854166666664</v>
      </c>
      <c r="CD2120" s="6">
        <v>25.165034103078632</v>
      </c>
      <c r="CE2120" s="6" t="e">
        <f>NA()</f>
        <v>#N/A</v>
      </c>
    </row>
    <row r="2121" spans="4:83" x14ac:dyDescent="0.2">
      <c r="D2121" s="33">
        <v>40628.645833333336</v>
      </c>
      <c r="E2121" s="29">
        <v>74.513408070639954</v>
      </c>
      <c r="CC2121" s="15">
        <v>42191.857638888891</v>
      </c>
      <c r="CD2121" s="6">
        <v>22.753565133186662</v>
      </c>
      <c r="CE2121" s="6" t="e">
        <f>NA()</f>
        <v>#N/A</v>
      </c>
    </row>
    <row r="2122" spans="4:83" x14ac:dyDescent="0.2">
      <c r="D2122" s="33">
        <v>40628.666666666664</v>
      </c>
      <c r="E2122" s="29">
        <v>73.202340670147166</v>
      </c>
      <c r="CC2122" s="15">
        <v>42191.861111111109</v>
      </c>
      <c r="CD2122" s="6">
        <v>25.165034103078632</v>
      </c>
      <c r="CE2122" s="6" t="e">
        <f>NA()</f>
        <v>#N/A</v>
      </c>
    </row>
    <row r="2123" spans="4:83" x14ac:dyDescent="0.2">
      <c r="D2123" s="33">
        <v>40628.6875</v>
      </c>
      <c r="E2123" s="29">
        <v>74.513408070639954</v>
      </c>
      <c r="CC2123" s="15">
        <v>42191.864583333336</v>
      </c>
      <c r="CD2123" s="6">
        <v>25.165034103078632</v>
      </c>
      <c r="CE2123" s="6" t="e">
        <f>NA()</f>
        <v>#N/A</v>
      </c>
    </row>
    <row r="2124" spans="4:83" x14ac:dyDescent="0.2">
      <c r="D2124" s="33">
        <v>40628.708333333336</v>
      </c>
      <c r="E2124" s="29">
        <v>76.494498213309555</v>
      </c>
      <c r="CC2124" s="15">
        <v>42191.868055555555</v>
      </c>
      <c r="CD2124" s="6">
        <v>23.947608658989875</v>
      </c>
      <c r="CE2124" s="6" t="e">
        <f>NA()</f>
        <v>#N/A</v>
      </c>
    </row>
    <row r="2125" spans="4:83" x14ac:dyDescent="0.2">
      <c r="D2125" s="33">
        <v>40628.729166666664</v>
      </c>
      <c r="E2125" s="29">
        <v>74.513408070639954</v>
      </c>
      <c r="CC2125" s="15">
        <v>42191.871527777781</v>
      </c>
      <c r="CD2125" s="6">
        <v>23.947608658989875</v>
      </c>
      <c r="CE2125" s="6" t="e">
        <f>NA()</f>
        <v>#N/A</v>
      </c>
    </row>
    <row r="2126" spans="4:83" x14ac:dyDescent="0.2">
      <c r="D2126" s="33">
        <v>40628.75</v>
      </c>
      <c r="E2126" s="29">
        <v>74.513408070639954</v>
      </c>
      <c r="CC2126" s="15">
        <v>42191.875</v>
      </c>
      <c r="CD2126" s="6">
        <v>28.288578644871734</v>
      </c>
      <c r="CE2126" s="6" t="e">
        <f>NA()</f>
        <v>#N/A</v>
      </c>
    </row>
    <row r="2127" spans="4:83" x14ac:dyDescent="0.2">
      <c r="D2127" s="33">
        <v>40628.770833333336</v>
      </c>
      <c r="E2127" s="29">
        <v>79.162763194967482</v>
      </c>
      <c r="CC2127" s="15">
        <v>42191.878472222219</v>
      </c>
      <c r="CD2127" s="6">
        <v>25.165034103078632</v>
      </c>
      <c r="CE2127" s="6" t="e">
        <f>NA()</f>
        <v>#N/A</v>
      </c>
    </row>
    <row r="2128" spans="4:83" x14ac:dyDescent="0.2">
      <c r="D2128" s="33">
        <v>40628.791666666664</v>
      </c>
      <c r="E2128" s="29">
        <v>75.171845241977564</v>
      </c>
      <c r="CC2128" s="15">
        <v>42191.881944444445</v>
      </c>
      <c r="CD2128" s="6">
        <v>22.16268871575468</v>
      </c>
      <c r="CE2128" s="6" t="e">
        <f>NA()</f>
        <v>#N/A</v>
      </c>
    </row>
    <row r="2129" spans="4:83" x14ac:dyDescent="0.2">
      <c r="D2129" s="33">
        <v>40628.8125</v>
      </c>
      <c r="E2129" s="29">
        <v>75.171845241977564</v>
      </c>
      <c r="CC2129" s="15">
        <v>42191.885416666664</v>
      </c>
      <c r="CD2129" s="6">
        <v>22.16268871575468</v>
      </c>
      <c r="CE2129" s="6" t="e">
        <f>NA()</f>
        <v>#N/A</v>
      </c>
    </row>
    <row r="2130" spans="4:83" x14ac:dyDescent="0.2">
      <c r="D2130" s="33">
        <v>40628.833333333336</v>
      </c>
      <c r="E2130" s="29">
        <v>75.171845241977564</v>
      </c>
      <c r="CC2130" s="15">
        <v>42191.888888888891</v>
      </c>
      <c r="CD2130" s="6">
        <v>25.165034103078632</v>
      </c>
      <c r="CE2130" s="6" t="e">
        <f>NA()</f>
        <v>#N/A</v>
      </c>
    </row>
    <row r="2131" spans="4:83" x14ac:dyDescent="0.2">
      <c r="D2131" s="33">
        <v>40628.854166666664</v>
      </c>
      <c r="E2131" s="29">
        <v>77.824818845158589</v>
      </c>
      <c r="CC2131" s="15">
        <v>42191.892361111109</v>
      </c>
      <c r="CD2131" s="6">
        <v>24.553806184159065</v>
      </c>
      <c r="CE2131" s="6" t="e">
        <f>NA()</f>
        <v>#N/A</v>
      </c>
    </row>
    <row r="2132" spans="4:83" x14ac:dyDescent="0.2">
      <c r="D2132" s="33">
        <v>40628.875</v>
      </c>
      <c r="E2132" s="29">
        <v>75.171845241977564</v>
      </c>
      <c r="CC2132" s="15">
        <v>42191.895833333336</v>
      </c>
      <c r="CD2132" s="6">
        <v>26.399169858236192</v>
      </c>
      <c r="CE2132" s="6" t="e">
        <f>NA()</f>
        <v>#N/A</v>
      </c>
    </row>
    <row r="2133" spans="4:83" x14ac:dyDescent="0.2">
      <c r="D2133" s="33">
        <v>40628.895833333336</v>
      </c>
      <c r="E2133" s="29">
        <v>75.171845241977564</v>
      </c>
      <c r="CC2133" s="15">
        <v>42191.899305555555</v>
      </c>
      <c r="CD2133" s="6">
        <v>26.399169858236192</v>
      </c>
      <c r="CE2133" s="6" t="e">
        <f>NA()</f>
        <v>#N/A</v>
      </c>
    </row>
    <row r="2134" spans="4:83" x14ac:dyDescent="0.2">
      <c r="D2134" s="33">
        <v>40628.916666666664</v>
      </c>
      <c r="E2134" s="29">
        <v>77.824818845158589</v>
      </c>
      <c r="CC2134" s="15">
        <v>42191.902777777781</v>
      </c>
      <c r="CD2134" s="6">
        <v>23.349601267785662</v>
      </c>
      <c r="CE2134" s="6" t="e">
        <f>NA()</f>
        <v>#N/A</v>
      </c>
    </row>
    <row r="2135" spans="4:83" x14ac:dyDescent="0.2">
      <c r="D2135" s="33">
        <v>40628.9375</v>
      </c>
      <c r="E2135" s="29">
        <v>74.513408070639954</v>
      </c>
      <c r="CC2135" s="15">
        <v>42191.90625</v>
      </c>
      <c r="CD2135" s="6">
        <v>25.165034103078632</v>
      </c>
      <c r="CE2135" s="6" t="e">
        <f>NA()</f>
        <v>#N/A</v>
      </c>
    </row>
    <row r="2136" spans="4:83" x14ac:dyDescent="0.2">
      <c r="D2136" s="33">
        <v>40628.958333333336</v>
      </c>
      <c r="E2136" s="29">
        <v>74.513408070639954</v>
      </c>
      <c r="CC2136" s="15">
        <v>42191.909722222219</v>
      </c>
      <c r="CD2136" s="6">
        <v>25.165034103078632</v>
      </c>
      <c r="CE2136" s="6" t="e">
        <f>NA()</f>
        <v>#N/A</v>
      </c>
    </row>
    <row r="2137" spans="4:83" x14ac:dyDescent="0.2">
      <c r="D2137" s="33">
        <v>40628.979166666664</v>
      </c>
      <c r="E2137" s="29">
        <v>74.513408070639954</v>
      </c>
      <c r="CC2137" s="15">
        <v>42191.913194444445</v>
      </c>
      <c r="CD2137" s="6">
        <v>26.399169858236192</v>
      </c>
      <c r="CE2137" s="6" t="e">
        <f>NA()</f>
        <v>#N/A</v>
      </c>
    </row>
    <row r="2138" spans="4:83" x14ac:dyDescent="0.2">
      <c r="D2138" s="33">
        <v>40629</v>
      </c>
      <c r="E2138" s="29">
        <v>73.202340670147166</v>
      </c>
      <c r="CC2138" s="15">
        <v>42191.916666666664</v>
      </c>
      <c r="CD2138" s="6">
        <v>24.553806184159065</v>
      </c>
      <c r="CE2138" s="6" t="e">
        <f>NA()</f>
        <v>#N/A</v>
      </c>
    </row>
    <row r="2139" spans="4:83" x14ac:dyDescent="0.2">
      <c r="D2139" s="33">
        <v>40629.020833333336</v>
      </c>
      <c r="E2139" s="29">
        <v>73.856904642448129</v>
      </c>
      <c r="CC2139" s="15">
        <v>42191.920138888891</v>
      </c>
      <c r="CD2139" s="6">
        <v>25.165034103078632</v>
      </c>
      <c r="CE2139" s="6" t="e">
        <f>NA()</f>
        <v>#N/A</v>
      </c>
    </row>
    <row r="2140" spans="4:83" x14ac:dyDescent="0.2">
      <c r="D2140" s="33">
        <v>40629.041666666664</v>
      </c>
      <c r="E2140" s="29">
        <v>76.494498213309555</v>
      </c>
      <c r="CC2140" s="15">
        <v>42191.923611111109</v>
      </c>
      <c r="CD2140" s="6">
        <v>27.652845676718396</v>
      </c>
      <c r="CE2140" s="6" t="e">
        <f>NA()</f>
        <v>#N/A</v>
      </c>
    </row>
    <row r="2141" spans="4:83" x14ac:dyDescent="0.2">
      <c r="D2141" s="33">
        <v>40629.0625</v>
      </c>
      <c r="E2141" s="29">
        <v>75.832210493901911</v>
      </c>
      <c r="CC2141" s="15">
        <v>42191.927083333336</v>
      </c>
      <c r="CD2141" s="6">
        <v>23.947608658990575</v>
      </c>
      <c r="CE2141" s="6" t="e">
        <f>NA()</f>
        <v>#N/A</v>
      </c>
    </row>
    <row r="2142" spans="4:83" x14ac:dyDescent="0.2">
      <c r="D2142" s="33">
        <v>40629.083333333336</v>
      </c>
      <c r="E2142" s="29">
        <v>77.158702835836792</v>
      </c>
      <c r="CC2142" s="15">
        <v>42191.930555555555</v>
      </c>
      <c r="CD2142" s="6">
        <v>25.161837663751381</v>
      </c>
      <c r="CE2142" s="6" t="e">
        <f>NA()</f>
        <v>#N/A</v>
      </c>
    </row>
    <row r="2143" spans="4:83" x14ac:dyDescent="0.2">
      <c r="D2143" s="33">
        <v>40629.104166666664</v>
      </c>
      <c r="E2143" s="29">
        <v>76.494498213309555</v>
      </c>
      <c r="CC2143" s="15">
        <v>42191.934027777781</v>
      </c>
      <c r="CD2143" s="6">
        <v>25.161837663751381</v>
      </c>
      <c r="CE2143" s="6" t="e">
        <f>NA()</f>
        <v>#N/A</v>
      </c>
    </row>
    <row r="2144" spans="4:83" x14ac:dyDescent="0.2">
      <c r="D2144" s="33">
        <v>40629.125</v>
      </c>
      <c r="E2144" s="29">
        <v>77.158702835836792</v>
      </c>
      <c r="CC2144" s="15">
        <v>42191.9375</v>
      </c>
      <c r="CD2144" s="6">
        <v>26.399169858236192</v>
      </c>
      <c r="CE2144" s="6" t="e">
        <f>NA()</f>
        <v>#N/A</v>
      </c>
    </row>
    <row r="2145" spans="4:83" x14ac:dyDescent="0.2">
      <c r="D2145" s="33">
        <v>40629.145833333336</v>
      </c>
      <c r="E2145" s="29">
        <v>75.832210493901911</v>
      </c>
      <c r="CC2145" s="15">
        <v>42191.940972222219</v>
      </c>
      <c r="CD2145" s="6">
        <v>21.577017471601192</v>
      </c>
      <c r="CE2145" s="6" t="e">
        <f>NA()</f>
        <v>#N/A</v>
      </c>
    </row>
    <row r="2146" spans="4:83" x14ac:dyDescent="0.2">
      <c r="D2146" s="33">
        <v>40629.166666666664</v>
      </c>
      <c r="E2146" s="29">
        <v>77.824818845158589</v>
      </c>
      <c r="CC2146" s="15">
        <v>42191.944444444445</v>
      </c>
      <c r="CD2146" s="6">
        <v>21.577017471601192</v>
      </c>
      <c r="CE2146" s="6" t="e">
        <f>NA()</f>
        <v>#N/A</v>
      </c>
    </row>
    <row r="2147" spans="4:83" x14ac:dyDescent="0.2">
      <c r="D2147" s="33">
        <v>40629.1875</v>
      </c>
      <c r="E2147" s="29">
        <v>77.824818845158589</v>
      </c>
      <c r="CC2147" s="15">
        <v>42191.947916666664</v>
      </c>
      <c r="CD2147" s="6">
        <v>20.996598079842922</v>
      </c>
      <c r="CE2147" s="6" t="e">
        <f>NA()</f>
        <v>#N/A</v>
      </c>
    </row>
    <row r="2148" spans="4:83" x14ac:dyDescent="0.2">
      <c r="D2148" s="33">
        <v>40629.208333333336</v>
      </c>
      <c r="E2148" s="29">
        <v>79.162763194967482</v>
      </c>
      <c r="CC2148" s="15">
        <v>42191.951388888891</v>
      </c>
      <c r="CD2148" s="6">
        <v>22.16268871575468</v>
      </c>
      <c r="CE2148" s="6" t="e">
        <f>NA()</f>
        <v>#N/A</v>
      </c>
    </row>
    <row r="2149" spans="4:83" x14ac:dyDescent="0.2">
      <c r="D2149" s="33">
        <v>40629.229166666664</v>
      </c>
      <c r="E2149" s="29">
        <v>79.834580736879587</v>
      </c>
      <c r="CC2149" s="15">
        <v>42191.954861111109</v>
      </c>
      <c r="CD2149" s="6">
        <v>21.577017471601192</v>
      </c>
      <c r="CE2149" s="6" t="e">
        <f>NA()</f>
        <v>#N/A</v>
      </c>
    </row>
    <row r="2150" spans="4:83" x14ac:dyDescent="0.2">
      <c r="D2150" s="33">
        <v>40629.25</v>
      </c>
      <c r="E2150" s="29">
        <v>77.158702835836792</v>
      </c>
      <c r="CC2150" s="15">
        <v>42191.958333333336</v>
      </c>
      <c r="CD2150" s="6">
        <v>21.577017471601192</v>
      </c>
      <c r="CE2150" s="6" t="e">
        <f>NA()</f>
        <v>#N/A</v>
      </c>
    </row>
    <row r="2151" spans="4:83" x14ac:dyDescent="0.2">
      <c r="D2151" s="33">
        <v>40629.270833333336</v>
      </c>
      <c r="E2151" s="29">
        <v>79.162763194967482</v>
      </c>
      <c r="CC2151" s="15">
        <v>42191.961805555555</v>
      </c>
      <c r="CD2151" s="6">
        <v>20.996598079842922</v>
      </c>
      <c r="CE2151" s="6" t="e">
        <f>NA()</f>
        <v>#N/A</v>
      </c>
    </row>
    <row r="2152" spans="4:83" x14ac:dyDescent="0.2">
      <c r="D2152" s="33">
        <v>40629.291666666664</v>
      </c>
      <c r="E2152" s="29">
        <v>77.158702835836792</v>
      </c>
      <c r="CC2152" s="15">
        <v>42191.965277777781</v>
      </c>
      <c r="CD2152" s="6">
        <v>20.996598079842922</v>
      </c>
      <c r="CE2152" s="6" t="e">
        <f>NA()</f>
        <v>#N/A</v>
      </c>
    </row>
    <row r="2153" spans="4:83" x14ac:dyDescent="0.2">
      <c r="D2153" s="33">
        <v>40629.3125</v>
      </c>
      <c r="E2153" s="29">
        <v>77.824818845158589</v>
      </c>
      <c r="CC2153" s="15">
        <v>42191.96875</v>
      </c>
      <c r="CD2153" s="6">
        <v>23.346483622916448</v>
      </c>
      <c r="CE2153" s="6" t="e">
        <f>NA()</f>
        <v>#N/A</v>
      </c>
    </row>
    <row r="2154" spans="4:83" x14ac:dyDescent="0.2">
      <c r="D2154" s="33">
        <v>40629.333333333336</v>
      </c>
      <c r="E2154" s="29">
        <v>73.856904642448129</v>
      </c>
      <c r="CC2154" s="15">
        <v>42191.972222222219</v>
      </c>
      <c r="CD2154" s="6">
        <v>24.550635837541147</v>
      </c>
      <c r="CE2154" s="6" t="e">
        <f>NA()</f>
        <v>#N/A</v>
      </c>
    </row>
    <row r="2155" spans="4:83" x14ac:dyDescent="0.2">
      <c r="D2155" s="33">
        <v>40629.354166666664</v>
      </c>
      <c r="E2155" s="29">
        <v>74.513408070639954</v>
      </c>
      <c r="CC2155" s="15">
        <v>42191.975694444445</v>
      </c>
      <c r="CD2155" s="6">
        <v>20.999607409999772</v>
      </c>
      <c r="CE2155" s="6" t="e">
        <f>NA()</f>
        <v>#N/A</v>
      </c>
    </row>
    <row r="2156" spans="4:83" x14ac:dyDescent="0.2">
      <c r="D2156" s="33">
        <v>40629.375</v>
      </c>
      <c r="E2156" s="29">
        <v>75.171845241977564</v>
      </c>
      <c r="CC2156" s="15">
        <v>42191.979166666664</v>
      </c>
      <c r="CD2156" s="6">
        <v>23.346483622916448</v>
      </c>
      <c r="CE2156" s="6" t="e">
        <f>NA()</f>
        <v>#N/A</v>
      </c>
    </row>
    <row r="2157" spans="4:83" x14ac:dyDescent="0.2">
      <c r="D2157" s="33">
        <v>40629.395833333336</v>
      </c>
      <c r="E2157" s="29">
        <v>77.158702835836792</v>
      </c>
      <c r="CC2157" s="15">
        <v>42191.982638888891</v>
      </c>
      <c r="CD2157" s="6">
        <v>24.550635837541147</v>
      </c>
      <c r="CE2157" s="6" t="e">
        <f>NA()</f>
        <v>#N/A</v>
      </c>
    </row>
    <row r="2158" spans="4:83" x14ac:dyDescent="0.2">
      <c r="D2158" s="33">
        <v>40629.416666666664</v>
      </c>
      <c r="E2158" s="29">
        <v>75.832210493901911</v>
      </c>
      <c r="CC2158" s="15">
        <v>42191.986111111109</v>
      </c>
      <c r="CD2158" s="6">
        <v>25.165034103078632</v>
      </c>
      <c r="CE2158" s="6" t="e">
        <f>NA()</f>
        <v>#N/A</v>
      </c>
    </row>
    <row r="2159" spans="4:83" x14ac:dyDescent="0.2">
      <c r="D2159" s="33">
        <v>40629.4375</v>
      </c>
      <c r="E2159" s="29">
        <v>76.494498213309555</v>
      </c>
      <c r="CC2159" s="15">
        <v>42191.989583333336</v>
      </c>
      <c r="CD2159" s="6">
        <v>23.349601267785662</v>
      </c>
      <c r="CE2159" s="6" t="e">
        <f>NA()</f>
        <v>#N/A</v>
      </c>
    </row>
    <row r="2160" spans="4:83" x14ac:dyDescent="0.2">
      <c r="D2160" s="33">
        <v>40629.458333333336</v>
      </c>
      <c r="E2160" s="29">
        <v>75.171845241977564</v>
      </c>
      <c r="CC2160" s="15">
        <v>42191.993055555555</v>
      </c>
      <c r="CD2160" s="6">
        <v>25.165034103078632</v>
      </c>
      <c r="CE2160" s="6" t="e">
        <f>NA()</f>
        <v>#N/A</v>
      </c>
    </row>
    <row r="2161" spans="4:83" x14ac:dyDescent="0.2">
      <c r="D2161" s="33">
        <v>40629.479166666664</v>
      </c>
      <c r="E2161" s="29">
        <v>74.513408070639954</v>
      </c>
      <c r="CC2161" s="15">
        <v>42191.996527777781</v>
      </c>
      <c r="CD2161" s="6">
        <v>24.550635837541147</v>
      </c>
      <c r="CE2161" s="6">
        <f t="shared" ref="CE2161" si="35">AVERAGE(CD1874:CD2161)</f>
        <v>25.129997594093272</v>
      </c>
    </row>
    <row r="2162" spans="4:83" x14ac:dyDescent="0.2">
      <c r="D2162" s="33">
        <v>40629.5</v>
      </c>
      <c r="E2162" s="29">
        <v>76.494498213309555</v>
      </c>
      <c r="CC2162" s="15">
        <v>42192</v>
      </c>
      <c r="CD2162" s="6">
        <v>22.16268871575468</v>
      </c>
      <c r="CE2162" s="6" t="e">
        <f>NA()</f>
        <v>#N/A</v>
      </c>
    </row>
    <row r="2163" spans="4:83" x14ac:dyDescent="0.2">
      <c r="D2163" s="33">
        <v>40629.520833333336</v>
      </c>
      <c r="E2163" s="29">
        <v>77.824818845158589</v>
      </c>
      <c r="CC2163" s="15">
        <v>42192.003472222219</v>
      </c>
      <c r="CD2163" s="6">
        <v>24.550635837541147</v>
      </c>
      <c r="CE2163" s="6" t="e">
        <f>NA()</f>
        <v>#N/A</v>
      </c>
    </row>
    <row r="2164" spans="4:83" x14ac:dyDescent="0.2">
      <c r="D2164" s="33">
        <v>40629.541666666664</v>
      </c>
      <c r="E2164" s="29">
        <v>78.492840772300895</v>
      </c>
      <c r="CC2164" s="15">
        <v>42192.006944444445</v>
      </c>
      <c r="CD2164" s="6">
        <v>23.346483622916448</v>
      </c>
      <c r="CE2164" s="6" t="e">
        <f>NA()</f>
        <v>#N/A</v>
      </c>
    </row>
    <row r="2165" spans="4:83" x14ac:dyDescent="0.2">
      <c r="D2165" s="33">
        <v>40629.5625</v>
      </c>
      <c r="E2165" s="29">
        <v>76.494498213309555</v>
      </c>
      <c r="CC2165" s="15">
        <v>42192.010416666664</v>
      </c>
      <c r="CD2165" s="6">
        <v>26.399169858236192</v>
      </c>
      <c r="CE2165" s="6" t="e">
        <f>NA()</f>
        <v>#N/A</v>
      </c>
    </row>
    <row r="2166" spans="4:83" x14ac:dyDescent="0.2">
      <c r="D2166" s="33">
        <v>40629.583333333336</v>
      </c>
      <c r="E2166" s="29">
        <v>77.158702835836792</v>
      </c>
      <c r="CC2166" s="15">
        <v>42192.013888888891</v>
      </c>
      <c r="CD2166" s="6">
        <v>22.16268871575468</v>
      </c>
      <c r="CE2166" s="6" t="e">
        <f>NA()</f>
        <v>#N/A</v>
      </c>
    </row>
    <row r="2167" spans="4:83" x14ac:dyDescent="0.2">
      <c r="D2167" s="33">
        <v>40629.604166666664</v>
      </c>
      <c r="E2167" s="29">
        <v>75.832210493901911</v>
      </c>
      <c r="CC2167" s="15">
        <v>42192.017361111109</v>
      </c>
      <c r="CD2167" s="6">
        <v>25.165034103078632</v>
      </c>
      <c r="CE2167" s="6" t="e">
        <f>NA()</f>
        <v>#N/A</v>
      </c>
    </row>
    <row r="2168" spans="4:83" x14ac:dyDescent="0.2">
      <c r="D2168" s="33">
        <v>40629.625</v>
      </c>
      <c r="E2168" s="29">
        <v>73.856904642448129</v>
      </c>
      <c r="CC2168" s="15">
        <v>42192.020833333336</v>
      </c>
      <c r="CD2168" s="6">
        <v>22.753565133187355</v>
      </c>
      <c r="CE2168" s="6" t="e">
        <f>NA()</f>
        <v>#N/A</v>
      </c>
    </row>
    <row r="2169" spans="4:83" x14ac:dyDescent="0.2">
      <c r="D2169" s="33">
        <v>40629.645833333336</v>
      </c>
      <c r="E2169" s="29">
        <v>73.856904642448129</v>
      </c>
      <c r="CC2169" s="15">
        <v>42192.024305555555</v>
      </c>
      <c r="CD2169" s="6">
        <v>22.753565133187355</v>
      </c>
      <c r="CE2169" s="6" t="e">
        <f>NA()</f>
        <v>#N/A</v>
      </c>
    </row>
    <row r="2170" spans="4:83" x14ac:dyDescent="0.2">
      <c r="D2170" s="33">
        <v>40629.666666666664</v>
      </c>
      <c r="E2170" s="29">
        <v>77.158702835836792</v>
      </c>
      <c r="CC2170" s="15">
        <v>42192.027777777781</v>
      </c>
      <c r="CD2170" s="6">
        <v>23.349601267785662</v>
      </c>
      <c r="CE2170" s="6" t="e">
        <f>NA()</f>
        <v>#N/A</v>
      </c>
    </row>
    <row r="2171" spans="4:83" x14ac:dyDescent="0.2">
      <c r="D2171" s="33">
        <v>40629.6875</v>
      </c>
      <c r="E2171" s="29">
        <v>77.824818845158589</v>
      </c>
      <c r="CC2171" s="15">
        <v>42192.03125</v>
      </c>
      <c r="CD2171" s="6">
        <v>25.161837663751381</v>
      </c>
      <c r="CE2171" s="6" t="e">
        <f>NA()</f>
        <v>#N/A</v>
      </c>
    </row>
    <row r="2172" spans="4:83" x14ac:dyDescent="0.2">
      <c r="D2172" s="33">
        <v>40629.708333333336</v>
      </c>
      <c r="E2172" s="29">
        <v>76.494498213309555</v>
      </c>
      <c r="CC2172" s="15">
        <v>42192.034722222219</v>
      </c>
      <c r="CD2172" s="6">
        <v>23.947608658989875</v>
      </c>
      <c r="CE2172" s="6" t="e">
        <f>NA()</f>
        <v>#N/A</v>
      </c>
    </row>
    <row r="2173" spans="4:83" x14ac:dyDescent="0.2">
      <c r="D2173" s="33">
        <v>40629.729166666664</v>
      </c>
      <c r="E2173" s="29">
        <v>78.492840772300895</v>
      </c>
      <c r="CC2173" s="15">
        <v>42192.038194444445</v>
      </c>
      <c r="CD2173" s="6">
        <v>23.947608658989875</v>
      </c>
      <c r="CE2173" s="6" t="e">
        <f>NA()</f>
        <v>#N/A</v>
      </c>
    </row>
    <row r="2174" spans="4:83" x14ac:dyDescent="0.2">
      <c r="D2174" s="33">
        <v>40629.75</v>
      </c>
      <c r="E2174" s="29">
        <v>77.158702835836792</v>
      </c>
      <c r="CC2174" s="15">
        <v>42192.041666666664</v>
      </c>
      <c r="CD2174" s="6">
        <v>27.652845676718396</v>
      </c>
      <c r="CE2174" s="6" t="e">
        <f>NA()</f>
        <v>#N/A</v>
      </c>
    </row>
    <row r="2175" spans="4:83" x14ac:dyDescent="0.2">
      <c r="D2175" s="33">
        <v>40629.770833333336</v>
      </c>
      <c r="E2175" s="29">
        <v>77.158702835836792</v>
      </c>
      <c r="CC2175" s="15">
        <v>42192.045138888891</v>
      </c>
      <c r="CD2175" s="6">
        <v>26.399169858236192</v>
      </c>
      <c r="CE2175" s="6" t="e">
        <f>NA()</f>
        <v>#N/A</v>
      </c>
    </row>
    <row r="2176" spans="4:83" x14ac:dyDescent="0.2">
      <c r="D2176" s="33">
        <v>40629.791666666664</v>
      </c>
      <c r="E2176" s="29">
        <v>76.494498213309555</v>
      </c>
      <c r="CC2176" s="15">
        <v>42192.048611111109</v>
      </c>
      <c r="CD2176" s="6">
        <v>25.161837663751381</v>
      </c>
      <c r="CE2176" s="6" t="e">
        <f>NA()</f>
        <v>#N/A</v>
      </c>
    </row>
    <row r="2177" spans="4:83" x14ac:dyDescent="0.2">
      <c r="D2177" s="33">
        <v>40629.8125</v>
      </c>
      <c r="E2177" s="29">
        <v>77.824818845158589</v>
      </c>
      <c r="CC2177" s="15">
        <v>42192.052083333336</v>
      </c>
      <c r="CD2177" s="6">
        <v>25.161837663751381</v>
      </c>
      <c r="CE2177" s="6" t="e">
        <f>NA()</f>
        <v>#N/A</v>
      </c>
    </row>
    <row r="2178" spans="4:83" x14ac:dyDescent="0.2">
      <c r="D2178" s="33">
        <v>40629.833333333336</v>
      </c>
      <c r="E2178" s="29">
        <v>77.824818845158589</v>
      </c>
      <c r="CC2178" s="15">
        <v>42192.055555555555</v>
      </c>
      <c r="CD2178" s="6">
        <v>25.161837663751381</v>
      </c>
      <c r="CE2178" s="6" t="e">
        <f>NA()</f>
        <v>#N/A</v>
      </c>
    </row>
    <row r="2179" spans="4:83" x14ac:dyDescent="0.2">
      <c r="D2179" s="33">
        <v>40629.854166666664</v>
      </c>
      <c r="E2179" s="29">
        <v>75.832210493901911</v>
      </c>
      <c r="CC2179" s="15">
        <v>42192.059027777781</v>
      </c>
      <c r="CD2179" s="6">
        <v>26.399169858236192</v>
      </c>
      <c r="CE2179" s="6" t="e">
        <f>NA()</f>
        <v>#N/A</v>
      </c>
    </row>
    <row r="2180" spans="4:83" x14ac:dyDescent="0.2">
      <c r="D2180" s="33">
        <v>40629.875</v>
      </c>
      <c r="E2180" s="29">
        <v>75.171845241977564</v>
      </c>
      <c r="CC2180" s="15">
        <v>42192.0625</v>
      </c>
      <c r="CD2180" s="6">
        <v>25.161837663751381</v>
      </c>
      <c r="CE2180" s="6" t="e">
        <f>NA()</f>
        <v>#N/A</v>
      </c>
    </row>
    <row r="2181" spans="4:83" x14ac:dyDescent="0.2">
      <c r="D2181" s="33">
        <v>40629.895833333336</v>
      </c>
      <c r="E2181" s="29">
        <v>76.494498213309555</v>
      </c>
      <c r="CC2181" s="15">
        <v>42192.065972222219</v>
      </c>
      <c r="CD2181" s="6">
        <v>27.652845676718396</v>
      </c>
      <c r="CE2181" s="6" t="e">
        <f>NA()</f>
        <v>#N/A</v>
      </c>
    </row>
    <row r="2182" spans="4:83" x14ac:dyDescent="0.2">
      <c r="D2182" s="33">
        <v>40629.916666666664</v>
      </c>
      <c r="E2182" s="29">
        <v>73.202340670147166</v>
      </c>
      <c r="CC2182" s="15">
        <v>42192.069444444445</v>
      </c>
      <c r="CD2182" s="6">
        <v>26.399169858236192</v>
      </c>
      <c r="CE2182" s="6" t="e">
        <f>NA()</f>
        <v>#N/A</v>
      </c>
    </row>
    <row r="2183" spans="4:83" x14ac:dyDescent="0.2">
      <c r="D2183" s="33">
        <v>40629.9375</v>
      </c>
      <c r="E2183" s="29">
        <v>75.171845241977564</v>
      </c>
      <c r="CC2183" s="15">
        <v>42192.072916666664</v>
      </c>
      <c r="CD2183" s="6">
        <v>23.947608658990575</v>
      </c>
      <c r="CE2183" s="6" t="e">
        <f>NA()</f>
        <v>#N/A</v>
      </c>
    </row>
    <row r="2184" spans="4:83" x14ac:dyDescent="0.2">
      <c r="D2184" s="33">
        <v>40629.958333333336</v>
      </c>
      <c r="E2184" s="29">
        <v>74.513408070639954</v>
      </c>
      <c r="CC2184" s="15">
        <v>42192.076388888891</v>
      </c>
      <c r="CD2184" s="6">
        <v>25.161837663751381</v>
      </c>
      <c r="CE2184" s="6" t="e">
        <f>NA()</f>
        <v>#N/A</v>
      </c>
    </row>
    <row r="2185" spans="4:83" x14ac:dyDescent="0.2">
      <c r="D2185" s="33">
        <v>40629.979166666664</v>
      </c>
      <c r="E2185" s="29">
        <v>73.856904642448129</v>
      </c>
      <c r="CC2185" s="15">
        <v>42192.079861111109</v>
      </c>
      <c r="CD2185" s="6">
        <v>23.346483622916448</v>
      </c>
      <c r="CE2185" s="6" t="e">
        <f>NA()</f>
        <v>#N/A</v>
      </c>
    </row>
    <row r="2186" spans="4:83" x14ac:dyDescent="0.2">
      <c r="D2186" s="33">
        <v>40630</v>
      </c>
      <c r="E2186" s="29">
        <v>73.202340670147166</v>
      </c>
      <c r="CC2186" s="15">
        <v>42192.083333333336</v>
      </c>
      <c r="CD2186" s="6">
        <v>27.652845676719149</v>
      </c>
      <c r="CE2186" s="6" t="e">
        <f>NA()</f>
        <v>#N/A</v>
      </c>
    </row>
    <row r="2187" spans="4:83" x14ac:dyDescent="0.2">
      <c r="D2187" s="33">
        <v>40630.020833333336</v>
      </c>
      <c r="E2187" s="29">
        <v>75.171845241977564</v>
      </c>
      <c r="CC2187" s="15">
        <v>42192.086805555555</v>
      </c>
      <c r="CD2187" s="6">
        <v>25.778029030608835</v>
      </c>
      <c r="CE2187" s="6" t="e">
        <f>NA()</f>
        <v>#N/A</v>
      </c>
    </row>
    <row r="2188" spans="4:83" x14ac:dyDescent="0.2">
      <c r="D2188" s="33">
        <v>40630.041666666664</v>
      </c>
      <c r="E2188" s="29">
        <v>74.513408070639954</v>
      </c>
      <c r="CC2188" s="15">
        <v>42192.090277777781</v>
      </c>
      <c r="CD2188" s="6">
        <v>23.346483622916448</v>
      </c>
      <c r="CE2188" s="6" t="e">
        <f>NA()</f>
        <v>#N/A</v>
      </c>
    </row>
    <row r="2189" spans="4:83" x14ac:dyDescent="0.2">
      <c r="D2189" s="33">
        <v>40630.0625</v>
      </c>
      <c r="E2189" s="29">
        <v>73.202340670147166</v>
      </c>
      <c r="CC2189" s="15">
        <v>42192.09375</v>
      </c>
      <c r="CD2189" s="6">
        <v>22.16268871575468</v>
      </c>
      <c r="CE2189" s="6" t="e">
        <f>NA()</f>
        <v>#N/A</v>
      </c>
    </row>
    <row r="2190" spans="4:83" x14ac:dyDescent="0.2">
      <c r="D2190" s="33">
        <v>40630.083333333336</v>
      </c>
      <c r="E2190" s="29">
        <v>73.202340670147166</v>
      </c>
      <c r="CC2190" s="15">
        <v>42192.097222222219</v>
      </c>
      <c r="CD2190" s="6">
        <v>20.424460098915819</v>
      </c>
      <c r="CE2190" s="6" t="e">
        <f>NA()</f>
        <v>#N/A</v>
      </c>
    </row>
    <row r="2191" spans="4:83" x14ac:dyDescent="0.2">
      <c r="D2191" s="33">
        <v>40630.104166666664</v>
      </c>
      <c r="E2191" s="29">
        <v>70.603595393467046</v>
      </c>
      <c r="CC2191" s="15">
        <v>42192.100694444445</v>
      </c>
      <c r="CD2191" s="6">
        <v>25.778029030608835</v>
      </c>
      <c r="CE2191" s="6" t="e">
        <f>NA()</f>
        <v>#N/A</v>
      </c>
    </row>
    <row r="2192" spans="4:83" x14ac:dyDescent="0.2">
      <c r="D2192" s="33">
        <v>40630.125</v>
      </c>
      <c r="E2192" s="29">
        <v>74.513408070639954</v>
      </c>
      <c r="CC2192" s="15">
        <v>42192.104166666664</v>
      </c>
      <c r="CD2192" s="6">
        <v>22.16268871575468</v>
      </c>
      <c r="CE2192" s="6" t="e">
        <f>NA()</f>
        <v>#N/A</v>
      </c>
    </row>
    <row r="2193" spans="4:83" x14ac:dyDescent="0.2">
      <c r="D2193" s="33">
        <v>40630.145833333336</v>
      </c>
      <c r="E2193" s="29">
        <v>70.603595393467046</v>
      </c>
      <c r="CC2193" s="15">
        <v>42192.107638888891</v>
      </c>
      <c r="CD2193" s="6">
        <v>26.395921995474332</v>
      </c>
      <c r="CE2193" s="6" t="e">
        <f>NA()</f>
        <v>#N/A</v>
      </c>
    </row>
    <row r="2194" spans="4:83" x14ac:dyDescent="0.2">
      <c r="D2194" s="33">
        <v>40630.166666666664</v>
      </c>
      <c r="E2194" s="29">
        <v>73.202340670147166</v>
      </c>
      <c r="CC2194" s="15">
        <v>42192.111111111109</v>
      </c>
      <c r="CD2194" s="6">
        <v>22.16268871575468</v>
      </c>
      <c r="CE2194" s="6" t="e">
        <f>NA()</f>
        <v>#N/A</v>
      </c>
    </row>
    <row r="2195" spans="4:83" x14ac:dyDescent="0.2">
      <c r="D2195" s="33">
        <v>40630.1875</v>
      </c>
      <c r="E2195" s="29">
        <v>73.856904642448129</v>
      </c>
      <c r="CC2195" s="15">
        <v>42192.114583333336</v>
      </c>
      <c r="CD2195" s="6">
        <v>23.346483622916448</v>
      </c>
      <c r="CE2195" s="6" t="e">
        <f>NA()</f>
        <v>#N/A</v>
      </c>
    </row>
    <row r="2196" spans="4:83" x14ac:dyDescent="0.2">
      <c r="D2196" s="33">
        <v>40630.208333333336</v>
      </c>
      <c r="E2196" s="29">
        <v>75.832210493901911</v>
      </c>
      <c r="CC2196" s="15">
        <v>42192.118055555555</v>
      </c>
      <c r="CD2196" s="6">
        <v>22.16268871575468</v>
      </c>
      <c r="CE2196" s="6" t="e">
        <f>NA()</f>
        <v>#N/A</v>
      </c>
    </row>
    <row r="2197" spans="4:83" x14ac:dyDescent="0.2">
      <c r="D2197" s="33">
        <v>40630.229166666664</v>
      </c>
      <c r="E2197" s="29">
        <v>75.832210493901911</v>
      </c>
      <c r="CC2197" s="15">
        <v>42192.121527777781</v>
      </c>
      <c r="CD2197" s="6">
        <v>24.550635837541147</v>
      </c>
      <c r="CE2197" s="6" t="e">
        <f>NA()</f>
        <v>#N/A</v>
      </c>
    </row>
    <row r="2198" spans="4:83" x14ac:dyDescent="0.2">
      <c r="D2198" s="33">
        <v>40630.25</v>
      </c>
      <c r="E2198" s="29">
        <v>72.549721917413962</v>
      </c>
      <c r="CC2198" s="15">
        <v>42192.125</v>
      </c>
      <c r="CD2198" s="6">
        <v>24.550635837541147</v>
      </c>
      <c r="CE2198" s="6" t="e">
        <f>NA()</f>
        <v>#N/A</v>
      </c>
    </row>
    <row r="2199" spans="4:83" x14ac:dyDescent="0.2">
      <c r="D2199" s="33">
        <v>40630.270833333336</v>
      </c>
      <c r="E2199" s="29">
        <v>70.603595393467046</v>
      </c>
      <c r="CC2199" s="15">
        <v>42192.128472222219</v>
      </c>
      <c r="CD2199" s="6">
        <v>25.161837663751381</v>
      </c>
      <c r="CE2199" s="6" t="e">
        <f>NA()</f>
        <v>#N/A</v>
      </c>
    </row>
    <row r="2200" spans="4:83" x14ac:dyDescent="0.2">
      <c r="D2200" s="33">
        <v>40630.291666666664</v>
      </c>
      <c r="E2200" s="29">
        <v>70.603595393467046</v>
      </c>
      <c r="CC2200" s="15">
        <v>42192.131944444445</v>
      </c>
      <c r="CD2200" s="6">
        <v>24.550635837541147</v>
      </c>
      <c r="CE2200" s="6" t="e">
        <f>NA()</f>
        <v>#N/A</v>
      </c>
    </row>
    <row r="2201" spans="4:83" x14ac:dyDescent="0.2">
      <c r="D2201" s="33">
        <v>40630.3125</v>
      </c>
      <c r="E2201" s="29">
        <v>72.549721917413962</v>
      </c>
      <c r="CC2201" s="15">
        <v>42192.135416666664</v>
      </c>
      <c r="CD2201" s="6">
        <v>25.778029030608835</v>
      </c>
      <c r="CE2201" s="6" t="e">
        <f>NA()</f>
        <v>#N/A</v>
      </c>
    </row>
    <row r="2202" spans="4:83" x14ac:dyDescent="0.2">
      <c r="D2202" s="33">
        <v>40630.333333333336</v>
      </c>
      <c r="E2202" s="29">
        <v>73.856904642448129</v>
      </c>
      <c r="CC2202" s="15">
        <v>42192.138888888891</v>
      </c>
      <c r="CD2202" s="6">
        <v>25.161837663751381</v>
      </c>
      <c r="CE2202" s="6" t="e">
        <f>NA()</f>
        <v>#N/A</v>
      </c>
    </row>
    <row r="2203" spans="4:83" x14ac:dyDescent="0.2">
      <c r="D2203" s="33">
        <v>40630.354166666664</v>
      </c>
      <c r="E2203" s="29">
        <v>73.856904642448129</v>
      </c>
      <c r="CC2203" s="15">
        <v>42192.142361111109</v>
      </c>
      <c r="CD2203" s="6">
        <v>24.550635837541147</v>
      </c>
      <c r="CE2203" s="6" t="e">
        <f>NA()</f>
        <v>#N/A</v>
      </c>
    </row>
    <row r="2204" spans="4:83" x14ac:dyDescent="0.2">
      <c r="D2204" s="33">
        <v>40630.375</v>
      </c>
      <c r="E2204" s="29">
        <v>73.202340670147166</v>
      </c>
      <c r="CC2204" s="15">
        <v>42192.145833333336</v>
      </c>
      <c r="CD2204" s="6">
        <v>26.395921995474332</v>
      </c>
      <c r="CE2204" s="6" t="e">
        <f>NA()</f>
        <v>#N/A</v>
      </c>
    </row>
    <row r="2205" spans="4:83" x14ac:dyDescent="0.2">
      <c r="D2205" s="33">
        <v>40630.395833333336</v>
      </c>
      <c r="E2205" s="29">
        <v>72.549721917413962</v>
      </c>
      <c r="CC2205" s="15">
        <v>42192.149305555555</v>
      </c>
      <c r="CD2205" s="6">
        <v>25.161837663751381</v>
      </c>
      <c r="CE2205" s="6" t="e">
        <f>NA()</f>
        <v>#N/A</v>
      </c>
    </row>
    <row r="2206" spans="4:83" x14ac:dyDescent="0.2">
      <c r="D2206" s="33">
        <v>40630.416666666664</v>
      </c>
      <c r="E2206" s="29">
        <v>75.832210493901911</v>
      </c>
      <c r="CC2206" s="15">
        <v>42192.152777777781</v>
      </c>
      <c r="CD2206" s="6">
        <v>25.778029030608835</v>
      </c>
      <c r="CE2206" s="6" t="e">
        <f>NA()</f>
        <v>#N/A</v>
      </c>
    </row>
    <row r="2207" spans="4:83" x14ac:dyDescent="0.2">
      <c r="D2207" s="33">
        <v>40630.4375</v>
      </c>
      <c r="E2207" s="29">
        <v>73.856904642448129</v>
      </c>
      <c r="CC2207" s="15">
        <v>42192.15625</v>
      </c>
      <c r="CD2207" s="6">
        <v>22.75047424612378</v>
      </c>
      <c r="CE2207" s="6" t="e">
        <f>NA()</f>
        <v>#N/A</v>
      </c>
    </row>
    <row r="2208" spans="4:83" x14ac:dyDescent="0.2">
      <c r="D2208" s="33">
        <v>40630.458333333336</v>
      </c>
      <c r="E2208" s="29">
        <v>73.856904642448129</v>
      </c>
      <c r="CC2208" s="15">
        <v>42192.159722222219</v>
      </c>
      <c r="CD2208" s="6">
        <v>20.424460098916498</v>
      </c>
      <c r="CE2208" s="6" t="e">
        <f>NA()</f>
        <v>#N/A</v>
      </c>
    </row>
    <row r="2209" spans="4:83" x14ac:dyDescent="0.2">
      <c r="D2209" s="33">
        <v>40630.479166666664</v>
      </c>
      <c r="E2209" s="29">
        <v>75.171845241977564</v>
      </c>
      <c r="CC2209" s="15">
        <v>42192.163194444445</v>
      </c>
      <c r="CD2209" s="6">
        <v>22.162688715755387</v>
      </c>
      <c r="CE2209" s="6" t="e">
        <f>NA()</f>
        <v>#N/A</v>
      </c>
    </row>
    <row r="2210" spans="4:83" x14ac:dyDescent="0.2">
      <c r="D2210" s="33">
        <v>40630.5</v>
      </c>
      <c r="E2210" s="29">
        <v>73.202340670147166</v>
      </c>
      <c r="CC2210" s="15">
        <v>42192.166666666664</v>
      </c>
      <c r="CD2210" s="6">
        <v>25.778029030608835</v>
      </c>
      <c r="CE2210" s="6" t="e">
        <f>NA()</f>
        <v>#N/A</v>
      </c>
    </row>
    <row r="2211" spans="4:83" x14ac:dyDescent="0.2">
      <c r="D2211" s="33">
        <v>40630.520833333336</v>
      </c>
      <c r="E2211" s="29">
        <v>73.856904642448129</v>
      </c>
      <c r="CC2211" s="15">
        <v>42192.170138888891</v>
      </c>
      <c r="CD2211" s="6">
        <v>27.0219476797661</v>
      </c>
      <c r="CE2211" s="6" t="e">
        <f>NA()</f>
        <v>#N/A</v>
      </c>
    </row>
    <row r="2212" spans="4:83" x14ac:dyDescent="0.2">
      <c r="D2212" s="33">
        <v>40630.541666666664</v>
      </c>
      <c r="E2212" s="29">
        <v>73.856904642448129</v>
      </c>
      <c r="CC2212" s="15">
        <v>42192.173611111109</v>
      </c>
      <c r="CD2212" s="6">
        <v>20.999607410000454</v>
      </c>
      <c r="CE2212" s="6" t="e">
        <f>NA()</f>
        <v>#N/A</v>
      </c>
    </row>
    <row r="2213" spans="4:83" x14ac:dyDescent="0.2">
      <c r="D2213" s="33">
        <v>40630.5625</v>
      </c>
      <c r="E2213" s="29">
        <v>71.250343384601237</v>
      </c>
      <c r="CC2213" s="15">
        <v>42192.177083333336</v>
      </c>
      <c r="CD2213" s="6">
        <v>25.778029030608835</v>
      </c>
      <c r="CE2213" s="6" t="e">
        <f>NA()</f>
        <v>#N/A</v>
      </c>
    </row>
    <row r="2214" spans="4:83" x14ac:dyDescent="0.2">
      <c r="D2214" s="33">
        <v>40630.583333333336</v>
      </c>
      <c r="E2214" s="29">
        <v>71.250343384601237</v>
      </c>
      <c r="CC2214" s="15">
        <v>42192.180555555555</v>
      </c>
      <c r="CD2214" s="6">
        <v>20.999607410000454</v>
      </c>
      <c r="CE2214" s="6" t="e">
        <f>NA()</f>
        <v>#N/A</v>
      </c>
    </row>
    <row r="2215" spans="4:83" x14ac:dyDescent="0.2">
      <c r="D2215" s="33">
        <v>40630.604166666664</v>
      </c>
      <c r="E2215" s="29">
        <v>71.899054199618476</v>
      </c>
      <c r="CC2215" s="15">
        <v>42192.184027777781</v>
      </c>
      <c r="CD2215" s="6">
        <v>24.553806184159065</v>
      </c>
      <c r="CE2215" s="6" t="e">
        <f>NA()</f>
        <v>#N/A</v>
      </c>
    </row>
    <row r="2216" spans="4:83" x14ac:dyDescent="0.2">
      <c r="D2216" s="33">
        <v>40630.625</v>
      </c>
      <c r="E2216" s="29">
        <v>73.202340670147166</v>
      </c>
      <c r="CC2216" s="15">
        <v>42192.1875</v>
      </c>
      <c r="CD2216" s="6">
        <v>25.778029030608835</v>
      </c>
      <c r="CE2216" s="6" t="e">
        <f>NA()</f>
        <v>#N/A</v>
      </c>
    </row>
    <row r="2217" spans="4:83" x14ac:dyDescent="0.2">
      <c r="D2217" s="33">
        <v>40630.645833333336</v>
      </c>
      <c r="E2217" s="29">
        <v>71.899054199618476</v>
      </c>
      <c r="CC2217" s="15">
        <v>42192.190972222219</v>
      </c>
      <c r="CD2217" s="6">
        <v>25.778029030608835</v>
      </c>
      <c r="CE2217" s="6" t="e">
        <f>NA()</f>
        <v>#N/A</v>
      </c>
    </row>
    <row r="2218" spans="4:83" x14ac:dyDescent="0.2">
      <c r="D2218" s="33">
        <v>40630.666666666664</v>
      </c>
      <c r="E2218" s="29">
        <v>72.549721917413962</v>
      </c>
      <c r="CC2218" s="15">
        <v>42192.194444444445</v>
      </c>
      <c r="CD2218" s="6">
        <v>23.349601267786372</v>
      </c>
      <c r="CE2218" s="6" t="e">
        <f>NA()</f>
        <v>#N/A</v>
      </c>
    </row>
    <row r="2219" spans="4:83" x14ac:dyDescent="0.2">
      <c r="D2219" s="33">
        <v>40630.6875</v>
      </c>
      <c r="E2219" s="29">
        <v>69.958816201395734</v>
      </c>
      <c r="CC2219" s="15">
        <v>42192.197916666664</v>
      </c>
      <c r="CD2219" s="6">
        <v>24.553806184159782</v>
      </c>
      <c r="CE2219" s="6" t="e">
        <f>NA()</f>
        <v>#N/A</v>
      </c>
    </row>
    <row r="2220" spans="4:83" x14ac:dyDescent="0.2">
      <c r="D2220" s="33">
        <v>40630.708333333336</v>
      </c>
      <c r="E2220" s="29">
        <v>71.899054199618476</v>
      </c>
      <c r="CC2220" s="15">
        <v>42192.201388888891</v>
      </c>
      <c r="CD2220" s="6">
        <v>22.162688715755387</v>
      </c>
      <c r="CE2220" s="6" t="e">
        <f>NA()</f>
        <v>#N/A</v>
      </c>
    </row>
    <row r="2221" spans="4:83" x14ac:dyDescent="0.2">
      <c r="D2221" s="33">
        <v>40630.729166666664</v>
      </c>
      <c r="E2221" s="29">
        <v>75.832210493901911</v>
      </c>
      <c r="CC2221" s="15">
        <v>42192.204861111109</v>
      </c>
      <c r="CD2221" s="6">
        <v>24.553806184159782</v>
      </c>
      <c r="CE2221" s="6" t="e">
        <f>NA()</f>
        <v>#N/A</v>
      </c>
    </row>
    <row r="2222" spans="4:83" x14ac:dyDescent="0.2">
      <c r="D2222" s="33">
        <v>40630.75</v>
      </c>
      <c r="E2222" s="29">
        <v>71.899054199618476</v>
      </c>
      <c r="CC2222" s="15">
        <v>42192.208333333336</v>
      </c>
      <c r="CD2222" s="6">
        <v>25.778029030608835</v>
      </c>
      <c r="CE2222" s="6" t="e">
        <f>NA()</f>
        <v>#N/A</v>
      </c>
    </row>
    <row r="2223" spans="4:83" x14ac:dyDescent="0.2">
      <c r="D2223" s="33">
        <v>40630.770833333336</v>
      </c>
      <c r="E2223" s="29">
        <v>73.202340670147166</v>
      </c>
      <c r="CC2223" s="15">
        <v>42192.211805555555</v>
      </c>
      <c r="CD2223" s="6">
        <v>22.162688715755387</v>
      </c>
      <c r="CE2223" s="6" t="e">
        <f>NA()</f>
        <v>#N/A</v>
      </c>
    </row>
    <row r="2224" spans="4:83" x14ac:dyDescent="0.2">
      <c r="D2224" s="33">
        <v>40630.791666666664</v>
      </c>
      <c r="E2224" s="29">
        <v>75.832210493901911</v>
      </c>
      <c r="CC2224" s="15">
        <v>42192.215277777781</v>
      </c>
      <c r="CD2224" s="6">
        <v>28.288578644871734</v>
      </c>
      <c r="CE2224" s="6" t="e">
        <f>NA()</f>
        <v>#N/A</v>
      </c>
    </row>
    <row r="2225" spans="4:83" x14ac:dyDescent="0.2">
      <c r="D2225" s="33">
        <v>40630.8125</v>
      </c>
      <c r="E2225" s="29">
        <v>75.832210493901911</v>
      </c>
      <c r="CC2225" s="15">
        <v>42192.21875</v>
      </c>
      <c r="CD2225" s="6">
        <v>27.025221017392319</v>
      </c>
      <c r="CE2225" s="6" t="e">
        <f>NA()</f>
        <v>#N/A</v>
      </c>
    </row>
    <row r="2226" spans="4:83" x14ac:dyDescent="0.2">
      <c r="D2226" s="33">
        <v>40630.833333333336</v>
      </c>
      <c r="E2226" s="29">
        <v>75.832210493901911</v>
      </c>
      <c r="CC2226" s="15">
        <v>42192.222222222219</v>
      </c>
      <c r="CD2226" s="6">
        <v>23.346483622916448</v>
      </c>
      <c r="CE2226" s="6" t="e">
        <f>NA()</f>
        <v>#N/A</v>
      </c>
    </row>
    <row r="2227" spans="4:83" x14ac:dyDescent="0.2">
      <c r="D2227" s="33">
        <v>40630.854166666664</v>
      </c>
      <c r="E2227" s="29">
        <v>74.513408070639954</v>
      </c>
      <c r="CC2227" s="15">
        <v>42192.225694444445</v>
      </c>
      <c r="CD2227" s="6">
        <v>24.553806184159065</v>
      </c>
      <c r="CE2227" s="6" t="e">
        <f>NA()</f>
        <v>#N/A</v>
      </c>
    </row>
    <row r="2228" spans="4:83" x14ac:dyDescent="0.2">
      <c r="D2228" s="33">
        <v>40630.875</v>
      </c>
      <c r="E2228" s="29">
        <v>75.832210493901911</v>
      </c>
      <c r="CC2228" s="15">
        <v>42192.229166666664</v>
      </c>
      <c r="CD2228" s="6">
        <v>21.577017471600502</v>
      </c>
      <c r="CE2228" s="6" t="e">
        <f>NA()</f>
        <v>#N/A</v>
      </c>
    </row>
    <row r="2229" spans="4:83" x14ac:dyDescent="0.2">
      <c r="D2229" s="33">
        <v>40630.895833333336</v>
      </c>
      <c r="E2229" s="29">
        <v>73.856904642448129</v>
      </c>
      <c r="CC2229" s="15">
        <v>42192.232638888891</v>
      </c>
      <c r="CD2229" s="6">
        <v>22.162688715755387</v>
      </c>
      <c r="CE2229" s="6" t="e">
        <f>NA()</f>
        <v>#N/A</v>
      </c>
    </row>
    <row r="2230" spans="4:83" x14ac:dyDescent="0.2">
      <c r="D2230" s="33">
        <v>40630.916666666664</v>
      </c>
      <c r="E2230" s="29">
        <v>73.856904642448129</v>
      </c>
      <c r="CC2230" s="15">
        <v>42192.236111111109</v>
      </c>
      <c r="CD2230" s="6">
        <v>22.162688715755387</v>
      </c>
      <c r="CE2230" s="6" t="e">
        <f>NA()</f>
        <v>#N/A</v>
      </c>
    </row>
    <row r="2231" spans="4:83" x14ac:dyDescent="0.2">
      <c r="D2231" s="33">
        <v>40630.9375</v>
      </c>
      <c r="E2231" s="29">
        <v>75.171845241977564</v>
      </c>
      <c r="CC2231" s="15">
        <v>42192.239583333336</v>
      </c>
      <c r="CD2231" s="6">
        <v>23.346483622916448</v>
      </c>
      <c r="CE2231" s="6" t="e">
        <f>NA()</f>
        <v>#N/A</v>
      </c>
    </row>
    <row r="2232" spans="4:83" x14ac:dyDescent="0.2">
      <c r="D2232" s="33">
        <v>40630.958333333336</v>
      </c>
      <c r="E2232" s="29">
        <v>73.856904642448129</v>
      </c>
      <c r="CC2232" s="15">
        <v>42192.243055555555</v>
      </c>
      <c r="CD2232" s="6">
        <v>21.577017471600502</v>
      </c>
      <c r="CE2232" s="6" t="e">
        <f>NA()</f>
        <v>#N/A</v>
      </c>
    </row>
    <row r="2233" spans="4:83" x14ac:dyDescent="0.2">
      <c r="D2233" s="33">
        <v>40630.979166666664</v>
      </c>
      <c r="E2233" s="29">
        <v>75.171845241977564</v>
      </c>
      <c r="CC2233" s="15">
        <v>42192.246527777781</v>
      </c>
      <c r="CD2233" s="6">
        <v>23.346483622916448</v>
      </c>
      <c r="CE2233" s="6" t="e">
        <f>NA()</f>
        <v>#N/A</v>
      </c>
    </row>
    <row r="2234" spans="4:83" x14ac:dyDescent="0.2">
      <c r="D2234" s="33">
        <v>40631</v>
      </c>
      <c r="E2234" s="29">
        <v>75.171845241977564</v>
      </c>
      <c r="CC2234" s="15">
        <v>42192.25</v>
      </c>
      <c r="CD2234" s="6">
        <v>27.025221017392319</v>
      </c>
      <c r="CE2234" s="6" t="e">
        <f>NA()</f>
        <v>#N/A</v>
      </c>
    </row>
    <row r="2235" spans="4:83" x14ac:dyDescent="0.2">
      <c r="D2235" s="33">
        <v>40631.020833333336</v>
      </c>
      <c r="E2235" s="29">
        <v>73.202340670147166</v>
      </c>
      <c r="CC2235" s="15">
        <v>42192.253472222219</v>
      </c>
      <c r="CD2235" s="6">
        <v>23.346483622916448</v>
      </c>
      <c r="CE2235" s="6" t="e">
        <f>NA()</f>
        <v>#N/A</v>
      </c>
    </row>
    <row r="2236" spans="4:83" x14ac:dyDescent="0.2">
      <c r="D2236" s="33">
        <v>40631.041666666664</v>
      </c>
      <c r="E2236" s="29">
        <v>74.513408070639954</v>
      </c>
      <c r="CC2236" s="15">
        <v>42192.256944444445</v>
      </c>
      <c r="CD2236" s="6">
        <v>24.553806184159782</v>
      </c>
      <c r="CE2236" s="6" t="e">
        <f>NA()</f>
        <v>#N/A</v>
      </c>
    </row>
    <row r="2237" spans="4:83" x14ac:dyDescent="0.2">
      <c r="D2237" s="33">
        <v>40631.0625</v>
      </c>
      <c r="E2237" s="29">
        <v>75.171845241977564</v>
      </c>
      <c r="CC2237" s="15">
        <v>42192.260416666664</v>
      </c>
      <c r="CD2237" s="6">
        <v>22.162688715755387</v>
      </c>
      <c r="CE2237" s="6" t="e">
        <f>NA()</f>
        <v>#N/A</v>
      </c>
    </row>
    <row r="2238" spans="4:83" x14ac:dyDescent="0.2">
      <c r="D2238" s="33">
        <v>40631.083333333336</v>
      </c>
      <c r="E2238" s="29">
        <v>72.549721917413962</v>
      </c>
      <c r="CC2238" s="15">
        <v>42192.263888888891</v>
      </c>
      <c r="CD2238" s="6">
        <v>21.577017471600502</v>
      </c>
      <c r="CE2238" s="6" t="e">
        <f>NA()</f>
        <v>#N/A</v>
      </c>
    </row>
    <row r="2239" spans="4:83" x14ac:dyDescent="0.2">
      <c r="D2239" s="33">
        <v>40631.104166666664</v>
      </c>
      <c r="E2239" s="29">
        <v>75.832210493901911</v>
      </c>
      <c r="CC2239" s="15">
        <v>42192.267361111109</v>
      </c>
      <c r="CD2239" s="6">
        <v>23.346483622916448</v>
      </c>
      <c r="CE2239" s="6" t="e">
        <f>NA()</f>
        <v>#N/A</v>
      </c>
    </row>
    <row r="2240" spans="4:83" x14ac:dyDescent="0.2">
      <c r="D2240" s="33">
        <v>40631.125</v>
      </c>
      <c r="E2240" s="29">
        <v>75.832210493901911</v>
      </c>
      <c r="CC2240" s="15">
        <v>42192.270833333336</v>
      </c>
      <c r="CD2240" s="6">
        <v>23.346483622916448</v>
      </c>
      <c r="CE2240" s="6" t="e">
        <f>NA()</f>
        <v>#N/A</v>
      </c>
    </row>
    <row r="2241" spans="4:83" x14ac:dyDescent="0.2">
      <c r="D2241" s="33">
        <v>40631.145833333336</v>
      </c>
      <c r="E2241" s="29">
        <v>75.832210493901911</v>
      </c>
      <c r="CC2241" s="15">
        <v>42192.274305555555</v>
      </c>
      <c r="CD2241" s="6">
        <v>24.553806184159065</v>
      </c>
      <c r="CE2241" s="6" t="e">
        <f>NA()</f>
        <v>#N/A</v>
      </c>
    </row>
    <row r="2242" spans="4:83" x14ac:dyDescent="0.2">
      <c r="D2242" s="33">
        <v>40631.166666666664</v>
      </c>
      <c r="E2242" s="29">
        <v>76.494498213309555</v>
      </c>
      <c r="CC2242" s="15">
        <v>42192.277777777781</v>
      </c>
      <c r="CD2242" s="6">
        <v>23.346483622916448</v>
      </c>
      <c r="CE2242" s="6" t="e">
        <f>NA()</f>
        <v>#N/A</v>
      </c>
    </row>
    <row r="2243" spans="4:83" x14ac:dyDescent="0.2">
      <c r="D2243" s="33">
        <v>40631.1875</v>
      </c>
      <c r="E2243" s="29">
        <v>73.202340670147166</v>
      </c>
      <c r="CC2243" s="15">
        <v>42192.28125</v>
      </c>
      <c r="CD2243" s="6">
        <v>23.346483622916448</v>
      </c>
      <c r="CE2243" s="6" t="e">
        <f>NA()</f>
        <v>#N/A</v>
      </c>
    </row>
    <row r="2244" spans="4:83" x14ac:dyDescent="0.2">
      <c r="D2244" s="33">
        <v>40631.208333333336</v>
      </c>
      <c r="E2244" s="29">
        <v>73.856904642448129</v>
      </c>
      <c r="CC2244" s="15">
        <v>42192.284722222219</v>
      </c>
      <c r="CD2244" s="6">
        <v>23.346483622916448</v>
      </c>
      <c r="CE2244" s="6" t="e">
        <f>NA()</f>
        <v>#N/A</v>
      </c>
    </row>
    <row r="2245" spans="4:83" x14ac:dyDescent="0.2">
      <c r="D2245" s="33">
        <v>40631.229166666664</v>
      </c>
      <c r="E2245" s="29">
        <v>73.202340670147166</v>
      </c>
      <c r="CC2245" s="15">
        <v>42192.288194444445</v>
      </c>
      <c r="CD2245" s="6">
        <v>25.778029030608835</v>
      </c>
      <c r="CE2245" s="6" t="e">
        <f>NA()</f>
        <v>#N/A</v>
      </c>
    </row>
    <row r="2246" spans="4:83" x14ac:dyDescent="0.2">
      <c r="D2246" s="33">
        <v>40631.25</v>
      </c>
      <c r="E2246" s="29">
        <v>73.856904642448129</v>
      </c>
      <c r="CC2246" s="15">
        <v>42192.291666666664</v>
      </c>
      <c r="CD2246" s="6">
        <v>26.399169858236192</v>
      </c>
      <c r="CE2246" s="6" t="e">
        <f>NA()</f>
        <v>#N/A</v>
      </c>
    </row>
    <row r="2247" spans="4:83" x14ac:dyDescent="0.2">
      <c r="D2247" s="33">
        <v>40631.270833333336</v>
      </c>
      <c r="E2247" s="29">
        <v>74.513408070639954</v>
      </c>
      <c r="CC2247" s="15">
        <v>42192.295138888891</v>
      </c>
      <c r="CD2247" s="6">
        <v>23.947608658989875</v>
      </c>
      <c r="CE2247" s="6" t="e">
        <f>NA()</f>
        <v>#N/A</v>
      </c>
    </row>
    <row r="2248" spans="4:83" x14ac:dyDescent="0.2">
      <c r="D2248" s="33">
        <v>40631.291666666664</v>
      </c>
      <c r="E2248" s="29">
        <v>74.513408070639954</v>
      </c>
      <c r="CC2248" s="15">
        <v>42192.298611111109</v>
      </c>
      <c r="CD2248" s="6">
        <v>24.553806184159065</v>
      </c>
      <c r="CE2248" s="6" t="e">
        <f>NA()</f>
        <v>#N/A</v>
      </c>
    </row>
    <row r="2249" spans="4:83" x14ac:dyDescent="0.2">
      <c r="D2249" s="33">
        <v>40631.3125</v>
      </c>
      <c r="E2249" s="29">
        <v>73.202340670147166</v>
      </c>
      <c r="CC2249" s="15">
        <v>42192.302083333336</v>
      </c>
      <c r="CD2249" s="6">
        <v>23.346483622916448</v>
      </c>
      <c r="CE2249" s="6" t="e">
        <f>NA()</f>
        <v>#N/A</v>
      </c>
    </row>
    <row r="2250" spans="4:83" x14ac:dyDescent="0.2">
      <c r="D2250" s="33">
        <v>40631.333333333336</v>
      </c>
      <c r="E2250" s="29">
        <v>71.250343384601237</v>
      </c>
      <c r="CC2250" s="15">
        <v>42192.305555555555</v>
      </c>
      <c r="CD2250" s="6">
        <v>25.778029030608835</v>
      </c>
      <c r="CE2250" s="6" t="e">
        <f>NA()</f>
        <v>#N/A</v>
      </c>
    </row>
    <row r="2251" spans="4:83" x14ac:dyDescent="0.2">
      <c r="D2251" s="33">
        <v>40631.354166666664</v>
      </c>
      <c r="E2251" s="29">
        <v>71.899054199618476</v>
      </c>
      <c r="CC2251" s="15">
        <v>42192.309027777781</v>
      </c>
      <c r="CD2251" s="6">
        <v>24.553806184159065</v>
      </c>
      <c r="CE2251" s="6" t="e">
        <f>NA()</f>
        <v>#N/A</v>
      </c>
    </row>
    <row r="2252" spans="4:83" x14ac:dyDescent="0.2">
      <c r="D2252" s="33">
        <v>40631.375</v>
      </c>
      <c r="E2252" s="29">
        <v>74.513408070639954</v>
      </c>
      <c r="CC2252" s="15">
        <v>42192.3125</v>
      </c>
      <c r="CD2252" s="6">
        <v>23.947608658989875</v>
      </c>
      <c r="CE2252" s="6" t="e">
        <f>NA()</f>
        <v>#N/A</v>
      </c>
    </row>
    <row r="2253" spans="4:83" x14ac:dyDescent="0.2">
      <c r="D2253" s="33">
        <v>40631.395833333336</v>
      </c>
      <c r="E2253" s="29">
        <v>71.250343384601237</v>
      </c>
      <c r="CC2253" s="15">
        <v>42192.315972222219</v>
      </c>
      <c r="CD2253" s="6">
        <v>24.553806184159065</v>
      </c>
      <c r="CE2253" s="6" t="e">
        <f>NA()</f>
        <v>#N/A</v>
      </c>
    </row>
    <row r="2254" spans="4:83" x14ac:dyDescent="0.2">
      <c r="D2254" s="33">
        <v>40631.416666666664</v>
      </c>
      <c r="E2254" s="29">
        <v>71.899054199618476</v>
      </c>
      <c r="CC2254" s="15">
        <v>42192.319444444445</v>
      </c>
      <c r="CD2254" s="6">
        <v>24.553806184159065</v>
      </c>
      <c r="CE2254" s="6" t="e">
        <f>NA()</f>
        <v>#N/A</v>
      </c>
    </row>
    <row r="2255" spans="4:83" x14ac:dyDescent="0.2">
      <c r="D2255" s="33">
        <v>40631.4375</v>
      </c>
      <c r="E2255" s="29">
        <v>72.549721917413962</v>
      </c>
      <c r="CC2255" s="15">
        <v>42192.322916666664</v>
      </c>
      <c r="CD2255" s="6">
        <v>23.947608658989875</v>
      </c>
      <c r="CE2255" s="6" t="e">
        <f>NA()</f>
        <v>#N/A</v>
      </c>
    </row>
    <row r="2256" spans="4:83" x14ac:dyDescent="0.2">
      <c r="D2256" s="33">
        <v>40631.458333333336</v>
      </c>
      <c r="E2256" s="29">
        <v>73.202340670147166</v>
      </c>
      <c r="CC2256" s="15">
        <v>42192.326388888891</v>
      </c>
      <c r="CD2256" s="6">
        <v>23.346483622916448</v>
      </c>
      <c r="CE2256" s="6" t="e">
        <f>NA()</f>
        <v>#N/A</v>
      </c>
    </row>
    <row r="2257" spans="4:83" x14ac:dyDescent="0.2">
      <c r="D2257" s="33">
        <v>40631.479166666664</v>
      </c>
      <c r="E2257" s="29">
        <v>69.316011838470402</v>
      </c>
      <c r="CC2257" s="15">
        <v>42192.329861111109</v>
      </c>
      <c r="CD2257" s="6">
        <v>22.753565133186662</v>
      </c>
      <c r="CE2257" s="6" t="e">
        <f>NA()</f>
        <v>#N/A</v>
      </c>
    </row>
    <row r="2258" spans="4:83" x14ac:dyDescent="0.2">
      <c r="D2258" s="33">
        <v>40631.5</v>
      </c>
      <c r="E2258" s="29">
        <v>72.549721917413962</v>
      </c>
      <c r="CC2258" s="15">
        <v>42192.333333333336</v>
      </c>
      <c r="CD2258" s="6">
        <v>27.652845676719149</v>
      </c>
      <c r="CE2258" s="6" t="e">
        <f>NA()</f>
        <v>#N/A</v>
      </c>
    </row>
    <row r="2259" spans="4:83" x14ac:dyDescent="0.2">
      <c r="D2259" s="33">
        <v>40631.520833333336</v>
      </c>
      <c r="E2259" s="29">
        <v>71.250343384601237</v>
      </c>
      <c r="CC2259" s="15">
        <v>42192.336805555555</v>
      </c>
      <c r="CD2259" s="6">
        <v>26.399169858236192</v>
      </c>
      <c r="CE2259" s="6" t="e">
        <f>NA()</f>
        <v>#N/A</v>
      </c>
    </row>
    <row r="2260" spans="4:83" x14ac:dyDescent="0.2">
      <c r="D2260" s="33">
        <v>40631.541666666664</v>
      </c>
      <c r="E2260" s="29">
        <v>71.899054199618476</v>
      </c>
      <c r="CC2260" s="15">
        <v>42192.340277777781</v>
      </c>
      <c r="CD2260" s="6">
        <v>21.577017471600502</v>
      </c>
      <c r="CE2260" s="6" t="e">
        <f>NA()</f>
        <v>#N/A</v>
      </c>
    </row>
    <row r="2261" spans="4:83" x14ac:dyDescent="0.2">
      <c r="D2261" s="33">
        <v>40631.5625</v>
      </c>
      <c r="E2261" s="29">
        <v>69.958816201395734</v>
      </c>
      <c r="CC2261" s="15">
        <v>42192.34375</v>
      </c>
      <c r="CD2261" s="6">
        <v>27.652845676719149</v>
      </c>
      <c r="CE2261" s="6" t="e">
        <f>NA()</f>
        <v>#N/A</v>
      </c>
    </row>
    <row r="2262" spans="4:83" x14ac:dyDescent="0.2">
      <c r="D2262" s="33">
        <v>40631.583333333336</v>
      </c>
      <c r="E2262" s="29">
        <v>68.675188390523232</v>
      </c>
      <c r="CC2262" s="15">
        <v>42192.347222222219</v>
      </c>
      <c r="CD2262" s="6">
        <v>26.399169858236192</v>
      </c>
      <c r="CE2262" s="6" t="e">
        <f>NA()</f>
        <v>#N/A</v>
      </c>
    </row>
    <row r="2263" spans="4:83" x14ac:dyDescent="0.2">
      <c r="D2263" s="33">
        <v>40631.604166666664</v>
      </c>
      <c r="E2263" s="29">
        <v>69.958816201395734</v>
      </c>
      <c r="CC2263" s="15">
        <v>42192.350694444445</v>
      </c>
      <c r="CD2263" s="6">
        <v>25.778029030608835</v>
      </c>
      <c r="CE2263" s="6" t="e">
        <f>NA()</f>
        <v>#N/A</v>
      </c>
    </row>
    <row r="2264" spans="4:83" x14ac:dyDescent="0.2">
      <c r="D2264" s="33">
        <v>40631.625</v>
      </c>
      <c r="E2264" s="29">
        <v>69.316011838470402</v>
      </c>
      <c r="CC2264" s="15">
        <v>42192.354166666664</v>
      </c>
      <c r="CD2264" s="6">
        <v>27.652845676719149</v>
      </c>
      <c r="CE2264" s="6" t="e">
        <f>NA()</f>
        <v>#N/A</v>
      </c>
    </row>
    <row r="2265" spans="4:83" x14ac:dyDescent="0.2">
      <c r="D2265" s="33">
        <v>40631.645833333336</v>
      </c>
      <c r="E2265" s="29">
        <v>71.899054199618476</v>
      </c>
      <c r="CC2265" s="15">
        <v>42192.357638888891</v>
      </c>
      <c r="CD2265" s="6">
        <v>25.778029030608835</v>
      </c>
      <c r="CE2265" s="6" t="e">
        <f>NA()</f>
        <v>#N/A</v>
      </c>
    </row>
    <row r="2266" spans="4:83" x14ac:dyDescent="0.2">
      <c r="D2266" s="33">
        <v>40631.666666666664</v>
      </c>
      <c r="E2266" s="29">
        <v>71.250343384601237</v>
      </c>
      <c r="CC2266" s="15">
        <v>42192.361111111109</v>
      </c>
      <c r="CD2266" s="6">
        <v>23.947608658989875</v>
      </c>
      <c r="CE2266" s="6" t="e">
        <f>NA()</f>
        <v>#N/A</v>
      </c>
    </row>
    <row r="2267" spans="4:83" x14ac:dyDescent="0.2">
      <c r="D2267" s="33">
        <v>40631.6875</v>
      </c>
      <c r="E2267" s="29">
        <v>68.675188390523232</v>
      </c>
      <c r="CC2267" s="15">
        <v>42192.364583333336</v>
      </c>
      <c r="CD2267" s="6">
        <v>25.778029030608835</v>
      </c>
      <c r="CE2267" s="6" t="e">
        <f>NA()</f>
        <v>#N/A</v>
      </c>
    </row>
    <row r="2268" spans="4:83" x14ac:dyDescent="0.2">
      <c r="D2268" s="33">
        <v>40631.708333333336</v>
      </c>
      <c r="E2268" s="29">
        <v>69.958816201395734</v>
      </c>
      <c r="CC2268" s="15">
        <v>42192.368055555555</v>
      </c>
      <c r="CD2268" s="6">
        <v>25.778029030608835</v>
      </c>
      <c r="CE2268" s="6" t="e">
        <f>NA()</f>
        <v>#N/A</v>
      </c>
    </row>
    <row r="2269" spans="4:83" x14ac:dyDescent="0.2">
      <c r="D2269" s="33">
        <v>40631.729166666664</v>
      </c>
      <c r="E2269" s="29">
        <v>71.250343384601237</v>
      </c>
      <c r="CC2269" s="15">
        <v>42192.371527777781</v>
      </c>
      <c r="CD2269" s="6">
        <v>25.778029030608835</v>
      </c>
      <c r="CE2269" s="6" t="e">
        <f>NA()</f>
        <v>#N/A</v>
      </c>
    </row>
    <row r="2270" spans="4:83" x14ac:dyDescent="0.2">
      <c r="D2270" s="33">
        <v>40631.75</v>
      </c>
      <c r="E2270" s="29">
        <v>73.856904642448129</v>
      </c>
      <c r="CC2270" s="15">
        <v>42192.375</v>
      </c>
      <c r="CD2270" s="6">
        <v>25.778029030608835</v>
      </c>
      <c r="CE2270" s="6" t="e">
        <f>NA()</f>
        <v>#N/A</v>
      </c>
    </row>
    <row r="2271" spans="4:83" x14ac:dyDescent="0.2">
      <c r="D2271" s="33">
        <v>40631.770833333336</v>
      </c>
      <c r="E2271" s="29">
        <v>73.202340670147166</v>
      </c>
      <c r="CC2271" s="15">
        <v>42192.378472222219</v>
      </c>
      <c r="CD2271" s="6">
        <v>28.288578644871734</v>
      </c>
      <c r="CE2271" s="6" t="e">
        <f>NA()</f>
        <v>#N/A</v>
      </c>
    </row>
    <row r="2272" spans="4:83" x14ac:dyDescent="0.2">
      <c r="D2272" s="33">
        <v>40631.791666666664</v>
      </c>
      <c r="E2272" s="29">
        <v>73.202340670147166</v>
      </c>
      <c r="CC2272" s="15">
        <v>42192.381944444445</v>
      </c>
      <c r="CD2272" s="6">
        <v>27.0219476797661</v>
      </c>
      <c r="CE2272" s="6" t="e">
        <f>NA()</f>
        <v>#N/A</v>
      </c>
    </row>
    <row r="2273" spans="4:83" x14ac:dyDescent="0.2">
      <c r="D2273" s="33">
        <v>40631.8125</v>
      </c>
      <c r="E2273" s="29">
        <v>75.171845241977564</v>
      </c>
      <c r="CC2273" s="15">
        <v>42192.385416666664</v>
      </c>
      <c r="CD2273" s="6">
        <v>27.652845676719149</v>
      </c>
      <c r="CE2273" s="6" t="e">
        <f>NA()</f>
        <v>#N/A</v>
      </c>
    </row>
    <row r="2274" spans="4:83" x14ac:dyDescent="0.2">
      <c r="D2274" s="33">
        <v>40631.833333333336</v>
      </c>
      <c r="E2274" s="29">
        <v>71.899054199618476</v>
      </c>
      <c r="CC2274" s="15">
        <v>42192.388888888891</v>
      </c>
      <c r="CD2274" s="6">
        <v>27.0219476797661</v>
      </c>
      <c r="CE2274" s="6" t="e">
        <f>NA()</f>
        <v>#N/A</v>
      </c>
    </row>
    <row r="2275" spans="4:83" x14ac:dyDescent="0.2">
      <c r="D2275" s="33">
        <v>40631.854166666664</v>
      </c>
      <c r="E2275" s="29">
        <v>73.202340670147166</v>
      </c>
      <c r="CC2275" s="15">
        <v>42192.392361111109</v>
      </c>
      <c r="CD2275" s="6">
        <v>25.778029030608835</v>
      </c>
      <c r="CE2275" s="6" t="e">
        <f>NA()</f>
        <v>#N/A</v>
      </c>
    </row>
    <row r="2276" spans="4:83" x14ac:dyDescent="0.2">
      <c r="D2276" s="33">
        <v>40631.875</v>
      </c>
      <c r="E2276" s="29">
        <v>72.549721917413962</v>
      </c>
      <c r="CC2276" s="15">
        <v>42192.395833333336</v>
      </c>
      <c r="CD2276" s="6">
        <v>25.161837663751381</v>
      </c>
      <c r="CE2276" s="6" t="e">
        <f>NA()</f>
        <v>#N/A</v>
      </c>
    </row>
    <row r="2277" spans="4:83" x14ac:dyDescent="0.2">
      <c r="D2277" s="33">
        <v>40631.895833333336</v>
      </c>
      <c r="E2277" s="29">
        <v>73.202340670147166</v>
      </c>
      <c r="CC2277" s="15">
        <v>42192.399305555555</v>
      </c>
      <c r="CD2277" s="6">
        <v>27.652845676719149</v>
      </c>
      <c r="CE2277" s="6" t="e">
        <f>NA()</f>
        <v>#N/A</v>
      </c>
    </row>
    <row r="2278" spans="4:83" x14ac:dyDescent="0.2">
      <c r="D2278" s="33">
        <v>40631.916666666664</v>
      </c>
      <c r="E2278" s="29">
        <v>73.856904642448129</v>
      </c>
      <c r="CC2278" s="15">
        <v>42192.402777777781</v>
      </c>
      <c r="CD2278" s="6">
        <v>25.778029030608835</v>
      </c>
      <c r="CE2278" s="6" t="e">
        <f>NA()</f>
        <v>#N/A</v>
      </c>
    </row>
    <row r="2279" spans="4:83" x14ac:dyDescent="0.2">
      <c r="D2279" s="33">
        <v>40631.9375</v>
      </c>
      <c r="E2279" s="29">
        <v>73.202340670147166</v>
      </c>
      <c r="CC2279" s="15">
        <v>42192.40625</v>
      </c>
      <c r="CD2279" s="6">
        <v>25.778029030608835</v>
      </c>
      <c r="CE2279" s="6" t="e">
        <f>NA()</f>
        <v>#N/A</v>
      </c>
    </row>
    <row r="2280" spans="4:83" x14ac:dyDescent="0.2">
      <c r="D2280" s="33">
        <v>40631.958333333336</v>
      </c>
      <c r="E2280" s="29">
        <v>71.250343384601237</v>
      </c>
      <c r="CC2280" s="15">
        <v>42192.409722222219</v>
      </c>
      <c r="CD2280" s="6">
        <v>21.577017471600502</v>
      </c>
      <c r="CE2280" s="6" t="e">
        <f>NA()</f>
        <v>#N/A</v>
      </c>
    </row>
    <row r="2281" spans="4:83" x14ac:dyDescent="0.2">
      <c r="D2281" s="33">
        <v>40631.979166666664</v>
      </c>
      <c r="E2281" s="29">
        <v>71.899054199618476</v>
      </c>
      <c r="CC2281" s="15">
        <v>42192.413194444445</v>
      </c>
      <c r="CD2281" s="6">
        <v>21.577017471600502</v>
      </c>
      <c r="CE2281" s="6" t="e">
        <f>NA()</f>
        <v>#N/A</v>
      </c>
    </row>
    <row r="2282" spans="4:83" x14ac:dyDescent="0.2">
      <c r="D2282" s="33">
        <v>40632</v>
      </c>
      <c r="E2282" s="29">
        <v>73.202340670147166</v>
      </c>
      <c r="CC2282" s="15">
        <v>42192.416666666664</v>
      </c>
      <c r="CD2282" s="6">
        <v>23.947608658989875</v>
      </c>
      <c r="CE2282" s="6" t="e">
        <f>NA()</f>
        <v>#N/A</v>
      </c>
    </row>
    <row r="2283" spans="4:83" x14ac:dyDescent="0.2">
      <c r="D2283" s="33">
        <v>40632.020833333336</v>
      </c>
      <c r="E2283" s="29">
        <v>72.549721917413962</v>
      </c>
      <c r="CC2283" s="15">
        <v>42192.420138888891</v>
      </c>
      <c r="CD2283" s="6">
        <v>26.399169858236192</v>
      </c>
      <c r="CE2283" s="6" t="e">
        <f>NA()</f>
        <v>#N/A</v>
      </c>
    </row>
    <row r="2284" spans="4:83" x14ac:dyDescent="0.2">
      <c r="D2284" s="33">
        <v>40632.041666666664</v>
      </c>
      <c r="E2284" s="29">
        <v>72.549721917413962</v>
      </c>
      <c r="CC2284" s="15">
        <v>42192.423611111109</v>
      </c>
      <c r="CD2284" s="6">
        <v>25.778029030608835</v>
      </c>
      <c r="CE2284" s="6" t="e">
        <f>NA()</f>
        <v>#N/A</v>
      </c>
    </row>
    <row r="2285" spans="4:83" x14ac:dyDescent="0.2">
      <c r="D2285" s="33">
        <v>40632.0625</v>
      </c>
      <c r="E2285" s="29">
        <v>72.549721917413962</v>
      </c>
      <c r="CC2285" s="15">
        <v>42192.427083333336</v>
      </c>
      <c r="CD2285" s="6">
        <v>23.346483622916448</v>
      </c>
      <c r="CE2285" s="6" t="e">
        <f>NA()</f>
        <v>#N/A</v>
      </c>
    </row>
    <row r="2286" spans="4:83" x14ac:dyDescent="0.2">
      <c r="D2286" s="33">
        <v>40632.083333333336</v>
      </c>
      <c r="E2286" s="29">
        <v>73.202340670147166</v>
      </c>
      <c r="CC2286" s="15">
        <v>42192.430555555555</v>
      </c>
      <c r="CD2286" s="6">
        <v>27.0219476797661</v>
      </c>
      <c r="CE2286" s="6" t="e">
        <f>NA()</f>
        <v>#N/A</v>
      </c>
    </row>
    <row r="2287" spans="4:83" x14ac:dyDescent="0.2">
      <c r="D2287" s="33">
        <v>40632.104166666664</v>
      </c>
      <c r="E2287" s="29">
        <v>72.549721917413962</v>
      </c>
      <c r="CC2287" s="15">
        <v>42192.434027777781</v>
      </c>
      <c r="CD2287" s="6">
        <v>28.925761617991512</v>
      </c>
      <c r="CE2287" s="6" t="e">
        <f>NA()</f>
        <v>#N/A</v>
      </c>
    </row>
    <row r="2288" spans="4:83" x14ac:dyDescent="0.2">
      <c r="D2288" s="33">
        <v>40632.125</v>
      </c>
      <c r="E2288" s="29">
        <v>72.549721917413962</v>
      </c>
      <c r="CC2288" s="15">
        <v>42192.4375</v>
      </c>
      <c r="CD2288" s="6">
        <v>25.778029030608835</v>
      </c>
      <c r="CE2288" s="6" t="e">
        <f>NA()</f>
        <v>#N/A</v>
      </c>
    </row>
    <row r="2289" spans="4:83" x14ac:dyDescent="0.2">
      <c r="D2289" s="33">
        <v>40632.145833333336</v>
      </c>
      <c r="E2289" s="29">
        <v>70.603595393467046</v>
      </c>
      <c r="CC2289" s="15">
        <v>42192.440972222219</v>
      </c>
      <c r="CD2289" s="6">
        <v>27.652845676719149</v>
      </c>
      <c r="CE2289" s="6" t="e">
        <f>NA()</f>
        <v>#N/A</v>
      </c>
    </row>
    <row r="2290" spans="4:83" x14ac:dyDescent="0.2">
      <c r="D2290" s="33">
        <v>40632.166666666664</v>
      </c>
      <c r="E2290" s="29">
        <v>72.549721917413962</v>
      </c>
      <c r="CC2290" s="15">
        <v>42192.444444444445</v>
      </c>
      <c r="CD2290" s="6">
        <v>28.285255073394776</v>
      </c>
      <c r="CE2290" s="6" t="e">
        <f>NA()</f>
        <v>#N/A</v>
      </c>
    </row>
    <row r="2291" spans="4:83" x14ac:dyDescent="0.2">
      <c r="D2291" s="33">
        <v>40632.1875</v>
      </c>
      <c r="E2291" s="29">
        <v>73.202340670147166</v>
      </c>
      <c r="CC2291" s="15">
        <v>42192.447916666664</v>
      </c>
      <c r="CD2291" s="6">
        <v>22.753565133186662</v>
      </c>
      <c r="CE2291" s="6" t="e">
        <f>NA()</f>
        <v>#N/A</v>
      </c>
    </row>
    <row r="2292" spans="4:83" x14ac:dyDescent="0.2">
      <c r="D2292" s="33">
        <v>40632.208333333336</v>
      </c>
      <c r="E2292" s="29">
        <v>74.513408070639954</v>
      </c>
      <c r="CC2292" s="15">
        <v>42192.451388888891</v>
      </c>
      <c r="CD2292" s="6">
        <v>27.652845676719149</v>
      </c>
      <c r="CE2292" s="6" t="e">
        <f>NA()</f>
        <v>#N/A</v>
      </c>
    </row>
    <row r="2293" spans="4:83" x14ac:dyDescent="0.2">
      <c r="D2293" s="33">
        <v>40632.229166666664</v>
      </c>
      <c r="E2293" s="29">
        <v>74.513408070639954</v>
      </c>
      <c r="CC2293" s="15">
        <v>42192.454861111109</v>
      </c>
      <c r="CD2293" s="6">
        <v>23.346483622916448</v>
      </c>
      <c r="CE2293" s="6" t="e">
        <f>NA()</f>
        <v>#N/A</v>
      </c>
    </row>
    <row r="2294" spans="4:83" x14ac:dyDescent="0.2">
      <c r="D2294" s="33">
        <v>40632.25</v>
      </c>
      <c r="E2294" s="29">
        <v>73.202340670147166</v>
      </c>
      <c r="CC2294" s="15">
        <v>42192.458333333336</v>
      </c>
      <c r="CD2294" s="6">
        <v>25.778029030608835</v>
      </c>
      <c r="CE2294" s="6" t="e">
        <f>NA()</f>
        <v>#N/A</v>
      </c>
    </row>
    <row r="2295" spans="4:83" x14ac:dyDescent="0.2">
      <c r="D2295" s="33">
        <v>40632.270833333336</v>
      </c>
      <c r="E2295" s="29">
        <v>71.899054199618476</v>
      </c>
      <c r="CC2295" s="15">
        <v>42192.461805555555</v>
      </c>
      <c r="CD2295" s="6">
        <v>27.0219476797661</v>
      </c>
      <c r="CE2295" s="6" t="e">
        <f>NA()</f>
        <v>#N/A</v>
      </c>
    </row>
    <row r="2296" spans="4:83" x14ac:dyDescent="0.2">
      <c r="D2296" s="33">
        <v>40632.291666666664</v>
      </c>
      <c r="E2296" s="29">
        <v>73.856904642448129</v>
      </c>
      <c r="CC2296" s="15">
        <v>42192.465277777781</v>
      </c>
      <c r="CD2296" s="6">
        <v>28.288578644871734</v>
      </c>
      <c r="CE2296" s="6" t="e">
        <f>NA()</f>
        <v>#N/A</v>
      </c>
    </row>
    <row r="2297" spans="4:83" x14ac:dyDescent="0.2">
      <c r="D2297" s="33">
        <v>40632.3125</v>
      </c>
      <c r="E2297" s="29">
        <v>74.513408070639954</v>
      </c>
      <c r="CC2297" s="15">
        <v>42192.46875</v>
      </c>
      <c r="CD2297" s="6">
        <v>23.346483622916448</v>
      </c>
      <c r="CE2297" s="6" t="e">
        <f>NA()</f>
        <v>#N/A</v>
      </c>
    </row>
    <row r="2298" spans="4:83" x14ac:dyDescent="0.2">
      <c r="D2298" s="33">
        <v>40632.333333333336</v>
      </c>
      <c r="E2298" s="29">
        <v>71.250343384601237</v>
      </c>
      <c r="CC2298" s="15">
        <v>42192.472222222219</v>
      </c>
      <c r="CD2298" s="6">
        <v>25.778029030608835</v>
      </c>
      <c r="CE2298" s="6" t="e">
        <f>NA()</f>
        <v>#N/A</v>
      </c>
    </row>
    <row r="2299" spans="4:83" x14ac:dyDescent="0.2">
      <c r="D2299" s="33">
        <v>40632.354166666664</v>
      </c>
      <c r="E2299" s="29">
        <v>71.250343384601237</v>
      </c>
      <c r="CC2299" s="15">
        <v>42192.475694444445</v>
      </c>
      <c r="CD2299" s="6">
        <v>25.778029030608835</v>
      </c>
      <c r="CE2299" s="6" t="e">
        <f>NA()</f>
        <v>#N/A</v>
      </c>
    </row>
    <row r="2300" spans="4:83" x14ac:dyDescent="0.2">
      <c r="D2300" s="33">
        <v>40632.375</v>
      </c>
      <c r="E2300" s="29">
        <v>72.549721917413962</v>
      </c>
      <c r="CC2300" s="15">
        <v>42192.479166666664</v>
      </c>
      <c r="CD2300" s="6">
        <v>28.288578644871734</v>
      </c>
      <c r="CE2300" s="6" t="e">
        <f>NA()</f>
        <v>#N/A</v>
      </c>
    </row>
    <row r="2301" spans="4:83" x14ac:dyDescent="0.2">
      <c r="D2301" s="33">
        <v>40632.395833333336</v>
      </c>
      <c r="E2301" s="29">
        <v>72.549721917413962</v>
      </c>
      <c r="CC2301" s="15">
        <v>42192.482638888891</v>
      </c>
      <c r="CD2301" s="6">
        <v>25.778029030608835</v>
      </c>
      <c r="CE2301" s="6" t="e">
        <f>NA()</f>
        <v>#N/A</v>
      </c>
    </row>
    <row r="2302" spans="4:83" x14ac:dyDescent="0.2">
      <c r="D2302" s="33">
        <v>40632.416666666664</v>
      </c>
      <c r="E2302" s="29">
        <v>70.603595393467046</v>
      </c>
      <c r="CC2302" s="15">
        <v>42192.486111111109</v>
      </c>
      <c r="CD2302" s="6">
        <v>24.550635837541147</v>
      </c>
      <c r="CE2302" s="6" t="e">
        <f>NA()</f>
        <v>#N/A</v>
      </c>
    </row>
    <row r="2303" spans="4:83" x14ac:dyDescent="0.2">
      <c r="D2303" s="33">
        <v>40632.4375</v>
      </c>
      <c r="E2303" s="29">
        <v>69.316011838470402</v>
      </c>
      <c r="CC2303" s="15">
        <v>42192.489583333336</v>
      </c>
      <c r="CD2303" s="6">
        <v>28.288578644871734</v>
      </c>
      <c r="CE2303" s="6" t="e">
        <f>NA()</f>
        <v>#N/A</v>
      </c>
    </row>
    <row r="2304" spans="4:83" x14ac:dyDescent="0.2">
      <c r="D2304" s="33">
        <v>40632.458333333336</v>
      </c>
      <c r="E2304" s="29">
        <v>69.958816201395734</v>
      </c>
      <c r="CC2304" s="15">
        <v>42192.493055555555</v>
      </c>
      <c r="CD2304" s="6">
        <v>25.778029030608835</v>
      </c>
      <c r="CE2304" s="6" t="e">
        <f>NA()</f>
        <v>#N/A</v>
      </c>
    </row>
    <row r="2305" spans="4:83" x14ac:dyDescent="0.2">
      <c r="D2305" s="33">
        <v>40632.479166666664</v>
      </c>
      <c r="E2305" s="29">
        <v>68.675188390523232</v>
      </c>
      <c r="CC2305" s="15">
        <v>42192.496527777781</v>
      </c>
      <c r="CD2305" s="6">
        <v>28.288578644871734</v>
      </c>
      <c r="CE2305" s="6" t="e">
        <f>NA()</f>
        <v>#N/A</v>
      </c>
    </row>
    <row r="2306" spans="4:83" x14ac:dyDescent="0.2">
      <c r="D2306" s="33">
        <v>40632.5</v>
      </c>
      <c r="E2306" s="29">
        <v>71.250343384601237</v>
      </c>
      <c r="CC2306" s="15">
        <v>42192.5</v>
      </c>
      <c r="CD2306" s="6">
        <v>24.550635837541147</v>
      </c>
      <c r="CE2306" s="6" t="e">
        <f>NA()</f>
        <v>#N/A</v>
      </c>
    </row>
    <row r="2307" spans="4:83" x14ac:dyDescent="0.2">
      <c r="D2307" s="33">
        <v>40632.520833333336</v>
      </c>
      <c r="E2307" s="29">
        <v>73.856904642448129</v>
      </c>
      <c r="CC2307" s="15">
        <v>42192.503472222219</v>
      </c>
      <c r="CD2307" s="6">
        <v>24.550635837541147</v>
      </c>
      <c r="CE2307" s="6" t="e">
        <f>NA()</f>
        <v>#N/A</v>
      </c>
    </row>
    <row r="2308" spans="4:83" x14ac:dyDescent="0.2">
      <c r="D2308" s="33">
        <v>40632.541666666664</v>
      </c>
      <c r="E2308" s="29">
        <v>71.250343384601237</v>
      </c>
      <c r="CC2308" s="15">
        <v>42192.506944444445</v>
      </c>
      <c r="CD2308" s="6">
        <v>20.424460098916498</v>
      </c>
      <c r="CE2308" s="6" t="e">
        <f>NA()</f>
        <v>#N/A</v>
      </c>
    </row>
    <row r="2309" spans="4:83" x14ac:dyDescent="0.2">
      <c r="D2309" s="33">
        <v>40632.5625</v>
      </c>
      <c r="E2309" s="29">
        <v>72.549721917413962</v>
      </c>
      <c r="CC2309" s="15">
        <v>42192.510416666664</v>
      </c>
      <c r="CD2309" s="6">
        <v>22.75047424612378</v>
      </c>
      <c r="CE2309" s="6" t="e">
        <f>NA()</f>
        <v>#N/A</v>
      </c>
    </row>
    <row r="2310" spans="4:83" x14ac:dyDescent="0.2">
      <c r="D2310" s="33">
        <v>40632.583333333336</v>
      </c>
      <c r="E2310" s="29">
        <v>72.549721917413962</v>
      </c>
      <c r="CC2310" s="15">
        <v>42192.513888888891</v>
      </c>
      <c r="CD2310" s="6">
        <v>22.75047424612378</v>
      </c>
      <c r="CE2310" s="6" t="e">
        <f>NA()</f>
        <v>#N/A</v>
      </c>
    </row>
    <row r="2311" spans="4:83" x14ac:dyDescent="0.2">
      <c r="D2311" s="33">
        <v>40632.604166666664</v>
      </c>
      <c r="E2311" s="29">
        <v>74.513408070639954</v>
      </c>
      <c r="CC2311" s="15">
        <v>42192.517361111109</v>
      </c>
      <c r="CD2311" s="6">
        <v>20.424460098916498</v>
      </c>
      <c r="CE2311" s="6" t="e">
        <f>NA()</f>
        <v>#N/A</v>
      </c>
    </row>
    <row r="2312" spans="4:83" x14ac:dyDescent="0.2">
      <c r="D2312" s="33">
        <v>40632.625</v>
      </c>
      <c r="E2312" s="29">
        <v>73.856904642448129</v>
      </c>
      <c r="CC2312" s="15">
        <v>42192.520833333336</v>
      </c>
      <c r="CD2312" s="6">
        <v>26.39592199547393</v>
      </c>
      <c r="CE2312" s="6" t="e">
        <f>NA()</f>
        <v>#N/A</v>
      </c>
    </row>
    <row r="2313" spans="4:83" x14ac:dyDescent="0.2">
      <c r="D2313" s="33">
        <v>40632.645833333336</v>
      </c>
      <c r="E2313" s="29">
        <v>73.202340670147166</v>
      </c>
      <c r="CC2313" s="15">
        <v>42192.524305555555</v>
      </c>
      <c r="CD2313" s="6">
        <v>23.947608658989875</v>
      </c>
      <c r="CE2313" s="6" t="e">
        <f>NA()</f>
        <v>#N/A</v>
      </c>
    </row>
    <row r="2314" spans="4:83" x14ac:dyDescent="0.2">
      <c r="D2314" s="33">
        <v>40632.666666666664</v>
      </c>
      <c r="E2314" s="29">
        <v>73.856904642448129</v>
      </c>
      <c r="CC2314" s="15">
        <v>42192.527777777781</v>
      </c>
      <c r="CD2314" s="6">
        <v>23.947608658989875</v>
      </c>
      <c r="CE2314" s="6" t="e">
        <f>NA()</f>
        <v>#N/A</v>
      </c>
    </row>
    <row r="2315" spans="4:83" x14ac:dyDescent="0.2">
      <c r="D2315" s="33">
        <v>40632.6875</v>
      </c>
      <c r="E2315" s="29">
        <v>77.824818845158589</v>
      </c>
      <c r="CC2315" s="15">
        <v>42192.53125</v>
      </c>
      <c r="CD2315" s="6">
        <v>22.753565133186981</v>
      </c>
      <c r="CE2315" s="6" t="e">
        <f>NA()</f>
        <v>#N/A</v>
      </c>
    </row>
    <row r="2316" spans="4:83" x14ac:dyDescent="0.2">
      <c r="D2316" s="33">
        <v>40632.708333333336</v>
      </c>
      <c r="E2316" s="29">
        <v>75.832210493901911</v>
      </c>
      <c r="CC2316" s="15">
        <v>42192.534722222219</v>
      </c>
      <c r="CD2316" s="6">
        <v>25.778029030608835</v>
      </c>
      <c r="CE2316" s="6" t="e">
        <f>NA()</f>
        <v>#N/A</v>
      </c>
    </row>
    <row r="2317" spans="4:83" x14ac:dyDescent="0.2">
      <c r="D2317" s="33">
        <v>40632.729166666664</v>
      </c>
      <c r="E2317" s="29">
        <v>77.158702835836792</v>
      </c>
      <c r="CC2317" s="15">
        <v>42192.538194444445</v>
      </c>
      <c r="CD2317" s="6">
        <v>28.285255073394413</v>
      </c>
      <c r="CE2317" s="6" t="e">
        <f>NA()</f>
        <v>#N/A</v>
      </c>
    </row>
    <row r="2318" spans="4:83" x14ac:dyDescent="0.2">
      <c r="D2318" s="33">
        <v>40632.75</v>
      </c>
      <c r="E2318" s="29">
        <v>75.832210493901911</v>
      </c>
      <c r="CC2318" s="15">
        <v>42192.541666666664</v>
      </c>
      <c r="CD2318" s="6">
        <v>28.285255073394413</v>
      </c>
      <c r="CE2318" s="6" t="e">
        <f>NA()</f>
        <v>#N/A</v>
      </c>
    </row>
    <row r="2319" spans="4:83" x14ac:dyDescent="0.2">
      <c r="D2319" s="33">
        <v>40632.770833333336</v>
      </c>
      <c r="E2319" s="29">
        <v>77.158702835836792</v>
      </c>
      <c r="CC2319" s="15">
        <v>42192.545138888891</v>
      </c>
      <c r="CD2319" s="6">
        <v>28.285255073394413</v>
      </c>
      <c r="CE2319" s="6" t="e">
        <f>NA()</f>
        <v>#N/A</v>
      </c>
    </row>
    <row r="2320" spans="4:83" x14ac:dyDescent="0.2">
      <c r="D2320" s="33">
        <v>40632.791666666664</v>
      </c>
      <c r="E2320" s="29">
        <v>75.171845241977564</v>
      </c>
      <c r="CC2320" s="15">
        <v>42192.548611111109</v>
      </c>
      <c r="CD2320" s="6">
        <v>23.947608658989875</v>
      </c>
      <c r="CE2320" s="6" t="e">
        <f>NA()</f>
        <v>#N/A</v>
      </c>
    </row>
    <row r="2321" spans="4:83" x14ac:dyDescent="0.2">
      <c r="D2321" s="33">
        <v>40632.8125</v>
      </c>
      <c r="E2321" s="29">
        <v>76.494498213309555</v>
      </c>
      <c r="CC2321" s="15">
        <v>42192.552083333336</v>
      </c>
      <c r="CD2321" s="6">
        <v>26.39592199547393</v>
      </c>
      <c r="CE2321" s="6" t="e">
        <f>NA()</f>
        <v>#N/A</v>
      </c>
    </row>
    <row r="2322" spans="4:83" x14ac:dyDescent="0.2">
      <c r="D2322" s="33">
        <v>40632.833333333336</v>
      </c>
      <c r="E2322" s="29">
        <v>75.171845241977564</v>
      </c>
      <c r="CC2322" s="15">
        <v>42192.555555555555</v>
      </c>
      <c r="CD2322" s="6">
        <v>25.161837663751015</v>
      </c>
      <c r="CE2322" s="6" t="e">
        <f>NA()</f>
        <v>#N/A</v>
      </c>
    </row>
    <row r="2323" spans="4:83" x14ac:dyDescent="0.2">
      <c r="D2323" s="33">
        <v>40632.854166666664</v>
      </c>
      <c r="E2323" s="29">
        <v>73.202340670147166</v>
      </c>
      <c r="CC2323" s="15">
        <v>42192.559027777781</v>
      </c>
      <c r="CD2323" s="6">
        <v>25.165034103079019</v>
      </c>
      <c r="CE2323" s="6" t="e">
        <f>NA()</f>
        <v>#N/A</v>
      </c>
    </row>
    <row r="2324" spans="4:83" x14ac:dyDescent="0.2">
      <c r="D2324" s="33">
        <v>40632.875</v>
      </c>
      <c r="E2324" s="29">
        <v>72.549721917413962</v>
      </c>
      <c r="CC2324" s="15">
        <v>42192.5625</v>
      </c>
      <c r="CD2324" s="6">
        <v>22.753565133186981</v>
      </c>
      <c r="CE2324" s="6" t="e">
        <f>NA()</f>
        <v>#N/A</v>
      </c>
    </row>
    <row r="2325" spans="4:83" x14ac:dyDescent="0.2">
      <c r="D2325" s="33">
        <v>40632.895833333336</v>
      </c>
      <c r="E2325" s="29">
        <v>73.856904642448129</v>
      </c>
      <c r="CC2325" s="15">
        <v>42192.565972222219</v>
      </c>
      <c r="CD2325" s="6">
        <v>22.753565133186981</v>
      </c>
      <c r="CE2325" s="6" t="e">
        <f>NA()</f>
        <v>#N/A</v>
      </c>
    </row>
    <row r="2326" spans="4:83" x14ac:dyDescent="0.2">
      <c r="D2326" s="33">
        <v>40632.916666666664</v>
      </c>
      <c r="E2326" s="29">
        <v>73.856904642448129</v>
      </c>
      <c r="CC2326" s="15">
        <v>42192.569444444445</v>
      </c>
      <c r="CD2326" s="6">
        <v>25.165034103079019</v>
      </c>
      <c r="CE2326" s="6" t="e">
        <f>NA()</f>
        <v>#N/A</v>
      </c>
    </row>
    <row r="2327" spans="4:83" x14ac:dyDescent="0.2">
      <c r="D2327" s="33">
        <v>40632.9375</v>
      </c>
      <c r="E2327" s="29">
        <v>73.856904642448129</v>
      </c>
      <c r="CC2327" s="15">
        <v>42192.572916666664</v>
      </c>
      <c r="CD2327" s="6">
        <v>25.778029030608835</v>
      </c>
      <c r="CE2327" s="6" t="e">
        <f>NA()</f>
        <v>#N/A</v>
      </c>
    </row>
    <row r="2328" spans="4:83" x14ac:dyDescent="0.2">
      <c r="D2328" s="33">
        <v>40632.958333333336</v>
      </c>
      <c r="E2328" s="29">
        <v>74.513408070639954</v>
      </c>
      <c r="CC2328" s="15">
        <v>42192.576388888891</v>
      </c>
      <c r="CD2328" s="6">
        <v>27.025221017392319</v>
      </c>
      <c r="CE2328" s="6" t="e">
        <f>NA()</f>
        <v>#N/A</v>
      </c>
    </row>
    <row r="2329" spans="4:83" x14ac:dyDescent="0.2">
      <c r="D2329" s="33">
        <v>40632.979166666664</v>
      </c>
      <c r="E2329" s="29">
        <v>74.513408070639954</v>
      </c>
      <c r="CC2329" s="15">
        <v>42192.579861111109</v>
      </c>
      <c r="CD2329" s="6">
        <v>28.285255073394023</v>
      </c>
      <c r="CE2329" s="6" t="e">
        <f>NA()</f>
        <v>#N/A</v>
      </c>
    </row>
    <row r="2330" spans="4:83" x14ac:dyDescent="0.2">
      <c r="D2330" s="33">
        <v>40633</v>
      </c>
      <c r="E2330" s="29">
        <v>73.856904642448129</v>
      </c>
      <c r="CC2330" s="15">
        <v>42192.583333333336</v>
      </c>
      <c r="CD2330" s="6">
        <v>27.0219476797661</v>
      </c>
      <c r="CE2330" s="6" t="e">
        <f>NA()</f>
        <v>#N/A</v>
      </c>
    </row>
    <row r="2331" spans="4:83" x14ac:dyDescent="0.2">
      <c r="D2331" s="33">
        <v>40633.020833333336</v>
      </c>
      <c r="E2331" s="29">
        <v>72.549721917413962</v>
      </c>
      <c r="CC2331" s="15">
        <v>42192.586805555555</v>
      </c>
      <c r="CD2331" s="6">
        <v>29.571031140109547</v>
      </c>
      <c r="CE2331" s="6" t="e">
        <f>NA()</f>
        <v>#N/A</v>
      </c>
    </row>
    <row r="2332" spans="4:83" x14ac:dyDescent="0.2">
      <c r="D2332" s="33">
        <v>40633.041666666664</v>
      </c>
      <c r="E2332" s="29">
        <v>73.856904642448129</v>
      </c>
      <c r="CC2332" s="15">
        <v>42192.590277777781</v>
      </c>
      <c r="CD2332" s="6">
        <v>29.571031140109547</v>
      </c>
      <c r="CE2332" s="6" t="e">
        <f>NA()</f>
        <v>#N/A</v>
      </c>
    </row>
    <row r="2333" spans="4:83" x14ac:dyDescent="0.2">
      <c r="D2333" s="33">
        <v>40633.0625</v>
      </c>
      <c r="E2333" s="29">
        <v>77.158702835836792</v>
      </c>
      <c r="CC2333" s="15">
        <v>42192.59375</v>
      </c>
      <c r="CD2333" s="6">
        <v>29.571031140109547</v>
      </c>
      <c r="CE2333" s="6" t="e">
        <f>NA()</f>
        <v>#N/A</v>
      </c>
    </row>
    <row r="2334" spans="4:83" x14ac:dyDescent="0.2">
      <c r="D2334" s="33">
        <v>40633.083333333336</v>
      </c>
      <c r="E2334" s="29">
        <v>77.158702835836792</v>
      </c>
      <c r="CC2334" s="15">
        <v>42192.597222222219</v>
      </c>
      <c r="CD2334" s="6">
        <v>30.217631144874389</v>
      </c>
      <c r="CE2334" s="6" t="e">
        <f>NA()</f>
        <v>#N/A</v>
      </c>
    </row>
    <row r="2335" spans="4:83" x14ac:dyDescent="0.2">
      <c r="D2335" s="33">
        <v>40633.104166666664</v>
      </c>
      <c r="E2335" s="29">
        <v>74.513408070639954</v>
      </c>
      <c r="CC2335" s="15">
        <v>42192.600694444445</v>
      </c>
      <c r="CD2335" s="6">
        <v>25.165034103079019</v>
      </c>
      <c r="CE2335" s="6" t="e">
        <f>NA()</f>
        <v>#N/A</v>
      </c>
    </row>
    <row r="2336" spans="4:83" x14ac:dyDescent="0.2">
      <c r="D2336" s="33">
        <v>40633.125</v>
      </c>
      <c r="E2336" s="29">
        <v>73.856904642448129</v>
      </c>
      <c r="CC2336" s="15">
        <v>42192.604166666664</v>
      </c>
      <c r="CD2336" s="6">
        <v>25.165034103079019</v>
      </c>
      <c r="CE2336" s="6" t="e">
        <f>NA()</f>
        <v>#N/A</v>
      </c>
    </row>
    <row r="2337" spans="4:83" x14ac:dyDescent="0.2">
      <c r="D2337" s="33">
        <v>40633.145833333336</v>
      </c>
      <c r="E2337" s="29">
        <v>72.549721917413962</v>
      </c>
      <c r="CC2337" s="15">
        <v>42192.607638888891</v>
      </c>
      <c r="CD2337" s="6">
        <v>29.571031140109923</v>
      </c>
      <c r="CE2337" s="6" t="e">
        <f>NA()</f>
        <v>#N/A</v>
      </c>
    </row>
    <row r="2338" spans="4:83" x14ac:dyDescent="0.2">
      <c r="D2338" s="33">
        <v>40633.166666666664</v>
      </c>
      <c r="E2338" s="29">
        <v>73.202340670147166</v>
      </c>
      <c r="CC2338" s="15">
        <v>42192.611111111109</v>
      </c>
      <c r="CD2338" s="6">
        <v>29.207483039939618</v>
      </c>
      <c r="CE2338" s="6" t="e">
        <f>NA()</f>
        <v>#N/A</v>
      </c>
    </row>
    <row r="2339" spans="4:83" x14ac:dyDescent="0.2">
      <c r="D2339" s="33">
        <v>40633.1875</v>
      </c>
      <c r="E2339" s="29">
        <v>73.856904642448129</v>
      </c>
      <c r="CC2339" s="15">
        <v>42192.614583333336</v>
      </c>
      <c r="CD2339" s="6">
        <v>29.204123863070421</v>
      </c>
      <c r="CE2339" s="6" t="e">
        <f>NA()</f>
        <v>#N/A</v>
      </c>
    </row>
    <row r="2340" spans="4:83" x14ac:dyDescent="0.2">
      <c r="D2340" s="33">
        <v>40633.208333333336</v>
      </c>
      <c r="E2340" s="29">
        <v>71.899054199618476</v>
      </c>
      <c r="CC2340" s="15">
        <v>42192.618055555555</v>
      </c>
      <c r="CD2340" s="6">
        <v>31.818082746196019</v>
      </c>
      <c r="CE2340" s="6" t="e">
        <f>NA()</f>
        <v>#N/A</v>
      </c>
    </row>
    <row r="2341" spans="4:83" x14ac:dyDescent="0.2">
      <c r="D2341" s="33">
        <v>40633.229166666664</v>
      </c>
      <c r="E2341" s="29">
        <v>71.250343384601237</v>
      </c>
      <c r="CC2341" s="15">
        <v>42192.621527777781</v>
      </c>
      <c r="CD2341" s="6">
        <v>29.854825344685732</v>
      </c>
      <c r="CE2341" s="6" t="e">
        <f>NA()</f>
        <v>#N/A</v>
      </c>
    </row>
    <row r="2342" spans="4:83" x14ac:dyDescent="0.2">
      <c r="D2342" s="33">
        <v>40633.25</v>
      </c>
      <c r="E2342" s="29">
        <v>73.202340670147166</v>
      </c>
      <c r="CC2342" s="15">
        <v>42192.625</v>
      </c>
      <c r="CD2342" s="6">
        <v>27.927076609586852</v>
      </c>
      <c r="CE2342" s="6" t="e">
        <f>NA()</f>
        <v>#N/A</v>
      </c>
    </row>
    <row r="2343" spans="4:83" x14ac:dyDescent="0.2">
      <c r="D2343" s="33">
        <v>40633.270833333336</v>
      </c>
      <c r="E2343" s="29">
        <v>69.958816201395734</v>
      </c>
      <c r="CC2343" s="15">
        <v>42192.628472222219</v>
      </c>
      <c r="CD2343" s="6">
        <v>27.297368252095833</v>
      </c>
      <c r="CE2343" s="6" t="e">
        <f>NA()</f>
        <v>#N/A</v>
      </c>
    </row>
    <row r="2344" spans="4:83" x14ac:dyDescent="0.2">
      <c r="D2344" s="33">
        <v>40633.291666666664</v>
      </c>
      <c r="E2344" s="29">
        <v>71.250343384601237</v>
      </c>
      <c r="CC2344" s="15">
        <v>42192.631944444445</v>
      </c>
      <c r="CD2344" s="6">
        <v>31.818082746196019</v>
      </c>
      <c r="CE2344" s="6" t="e">
        <f>NA()</f>
        <v>#N/A</v>
      </c>
    </row>
    <row r="2345" spans="4:83" x14ac:dyDescent="0.2">
      <c r="D2345" s="33">
        <v>40633.3125</v>
      </c>
      <c r="E2345" s="29">
        <v>69.316011838470402</v>
      </c>
      <c r="CC2345" s="15">
        <v>42192.635416666664</v>
      </c>
      <c r="CD2345" s="6">
        <v>27.297368252095833</v>
      </c>
      <c r="CE2345" s="6" t="e">
        <f>NA()</f>
        <v>#N/A</v>
      </c>
    </row>
    <row r="2346" spans="4:83" x14ac:dyDescent="0.2">
      <c r="D2346" s="33">
        <v>40633.333333333336</v>
      </c>
      <c r="E2346" s="29">
        <v>71.899054199618476</v>
      </c>
      <c r="CC2346" s="15">
        <v>42192.638888888891</v>
      </c>
      <c r="CD2346" s="6">
        <v>30.503472423081867</v>
      </c>
      <c r="CE2346" s="6" t="e">
        <f>NA()</f>
        <v>#N/A</v>
      </c>
    </row>
    <row r="2347" spans="4:83" x14ac:dyDescent="0.2">
      <c r="D2347" s="33">
        <v>40633.354166666664</v>
      </c>
      <c r="E2347" s="29">
        <v>75.171845241977564</v>
      </c>
      <c r="CC2347" s="15">
        <v>42192.642361111109</v>
      </c>
      <c r="CD2347" s="6">
        <v>28.564888348576083</v>
      </c>
      <c r="CE2347" s="6" t="e">
        <f>NA()</f>
        <v>#N/A</v>
      </c>
    </row>
    <row r="2348" spans="4:83" x14ac:dyDescent="0.2">
      <c r="D2348" s="33">
        <v>40633.375</v>
      </c>
      <c r="E2348" s="29">
        <v>73.856904642448129</v>
      </c>
      <c r="CC2348" s="15">
        <v>42192.645833333336</v>
      </c>
      <c r="CD2348" s="6">
        <v>24.817420080369871</v>
      </c>
      <c r="CE2348" s="6" t="e">
        <f>NA()</f>
        <v>#N/A</v>
      </c>
    </row>
    <row r="2349" spans="4:83" x14ac:dyDescent="0.2">
      <c r="D2349" s="33">
        <v>40633.395833333336</v>
      </c>
      <c r="E2349" s="29">
        <v>74.513408070639954</v>
      </c>
      <c r="CC2349" s="15">
        <v>42192.649305555555</v>
      </c>
      <c r="CD2349" s="6">
        <v>27.297368252095833</v>
      </c>
      <c r="CE2349" s="6" t="e">
        <f>NA()</f>
        <v>#N/A</v>
      </c>
    </row>
    <row r="2350" spans="4:83" x14ac:dyDescent="0.2">
      <c r="D2350" s="33">
        <v>40633.416666666664</v>
      </c>
      <c r="E2350" s="29">
        <v>75.832210493901911</v>
      </c>
      <c r="CC2350" s="15">
        <v>42192.652777777781</v>
      </c>
      <c r="CD2350" s="6">
        <v>29.207483039939618</v>
      </c>
      <c r="CE2350" s="6" t="e">
        <f>NA()</f>
        <v>#N/A</v>
      </c>
    </row>
    <row r="2351" spans="4:83" x14ac:dyDescent="0.2">
      <c r="D2351" s="33">
        <v>40633.4375</v>
      </c>
      <c r="E2351" s="29">
        <v>79.834580736879587</v>
      </c>
      <c r="CC2351" s="15">
        <v>42192.65625</v>
      </c>
      <c r="CD2351" s="6">
        <v>24.817420080370585</v>
      </c>
      <c r="CE2351" s="6" t="e">
        <f>NA()</f>
        <v>#N/A</v>
      </c>
    </row>
    <row r="2352" spans="4:83" x14ac:dyDescent="0.2">
      <c r="D2352" s="33">
        <v>40633.458333333336</v>
      </c>
      <c r="E2352" s="29">
        <v>76.494498213309555</v>
      </c>
      <c r="CC2352" s="15">
        <v>42192.659722222219</v>
      </c>
      <c r="CD2352" s="6">
        <v>21.829556590043467</v>
      </c>
      <c r="CE2352" s="6" t="e">
        <f>NA()</f>
        <v>#N/A</v>
      </c>
    </row>
    <row r="2353" spans="4:83" x14ac:dyDescent="0.2">
      <c r="D2353" s="33">
        <v>40633.479166666664</v>
      </c>
      <c r="E2353" s="29">
        <v>79.834580736879587</v>
      </c>
      <c r="CC2353" s="15">
        <v>42192.663194444445</v>
      </c>
      <c r="CD2353" s="6">
        <v>26.669206280730176</v>
      </c>
      <c r="CE2353" s="6" t="e">
        <f>NA()</f>
        <v>#N/A</v>
      </c>
    </row>
    <row r="2354" spans="4:83" x14ac:dyDescent="0.2">
      <c r="D2354" s="33">
        <v>40633.5</v>
      </c>
      <c r="E2354" s="29">
        <v>78.492840772300895</v>
      </c>
      <c r="CC2354" s="15">
        <v>42192.666666666664</v>
      </c>
      <c r="CD2354" s="6">
        <v>29.207483039939618</v>
      </c>
      <c r="CE2354" s="6" t="e">
        <f>NA()</f>
        <v>#N/A</v>
      </c>
    </row>
    <row r="2355" spans="4:83" x14ac:dyDescent="0.2">
      <c r="D2355" s="33">
        <v>40633.520833333336</v>
      </c>
      <c r="E2355" s="29">
        <v>77.824818845158589</v>
      </c>
      <c r="CC2355" s="15">
        <v>42192.670138888891</v>
      </c>
      <c r="CD2355" s="6">
        <v>23.60571978970318</v>
      </c>
      <c r="CE2355" s="6" t="e">
        <f>NA()</f>
        <v>#N/A</v>
      </c>
    </row>
    <row r="2356" spans="4:83" x14ac:dyDescent="0.2">
      <c r="D2356" s="33">
        <v>40633.541666666664</v>
      </c>
      <c r="E2356" s="29">
        <v>78.492840772300895</v>
      </c>
      <c r="CC2356" s="15">
        <v>42192.673611111109</v>
      </c>
      <c r="CD2356" s="6">
        <v>29.207483039939618</v>
      </c>
      <c r="CE2356" s="6" t="e">
        <f>NA()</f>
        <v>#N/A</v>
      </c>
    </row>
    <row r="2357" spans="4:83" x14ac:dyDescent="0.2">
      <c r="D2357" s="33">
        <v>40633.5625</v>
      </c>
      <c r="E2357" s="29">
        <v>79.162763194967482</v>
      </c>
      <c r="CC2357" s="15">
        <v>42192.677083333336</v>
      </c>
      <c r="CD2357" s="6">
        <v>26.669206280730176</v>
      </c>
      <c r="CE2357" s="6" t="e">
        <f>NA()</f>
        <v>#N/A</v>
      </c>
    </row>
    <row r="2358" spans="4:83" x14ac:dyDescent="0.2">
      <c r="D2358" s="33">
        <v>40633.583333333336</v>
      </c>
      <c r="E2358" s="29">
        <v>79.834580736879587</v>
      </c>
      <c r="CC2358" s="15">
        <v>42192.680555555555</v>
      </c>
      <c r="CD2358" s="6">
        <v>27.927076609586852</v>
      </c>
      <c r="CE2358" s="6" t="e">
        <f>NA()</f>
        <v>#N/A</v>
      </c>
    </row>
    <row r="2359" spans="4:83" x14ac:dyDescent="0.2">
      <c r="D2359" s="33">
        <v>40633.604166666664</v>
      </c>
      <c r="E2359" s="29">
        <v>81.861350992058576</v>
      </c>
      <c r="CC2359" s="15">
        <v>42192.684027777781</v>
      </c>
      <c r="CD2359" s="6">
        <v>23.010596070469017</v>
      </c>
      <c r="CE2359" s="6" t="e">
        <f>NA()</f>
        <v>#N/A</v>
      </c>
    </row>
    <row r="2360" spans="4:83" x14ac:dyDescent="0.2">
      <c r="D2360" s="33">
        <v>40633.625</v>
      </c>
      <c r="E2360" s="29">
        <v>78.492840772300895</v>
      </c>
      <c r="CC2360" s="15">
        <v>42192.6875</v>
      </c>
      <c r="CD2360" s="6">
        <v>27.294083963070978</v>
      </c>
      <c r="CE2360" s="6" t="e">
        <f>NA()</f>
        <v>#N/A</v>
      </c>
    </row>
    <row r="2361" spans="4:83" x14ac:dyDescent="0.2">
      <c r="D2361" s="33">
        <v>40633.645833333336</v>
      </c>
      <c r="E2361" s="29">
        <v>78.492840772300895</v>
      </c>
      <c r="CC2361" s="15">
        <v>42192.690972222219</v>
      </c>
      <c r="CD2361" s="6">
        <v>24.81742008037023</v>
      </c>
      <c r="CE2361" s="6" t="e">
        <f>NA()</f>
        <v>#N/A</v>
      </c>
    </row>
    <row r="2362" spans="4:83" x14ac:dyDescent="0.2">
      <c r="D2362" s="33">
        <v>40633.666666666664</v>
      </c>
      <c r="E2362" s="29">
        <v>81.861350992058576</v>
      </c>
      <c r="CC2362" s="15">
        <v>42192.694444444445</v>
      </c>
      <c r="CD2362" s="6">
        <v>24.81742008037023</v>
      </c>
      <c r="CE2362" s="6" t="e">
        <f>NA()</f>
        <v>#N/A</v>
      </c>
    </row>
    <row r="2363" spans="4:83" x14ac:dyDescent="0.2">
      <c r="D2363" s="33">
        <v>40633.6875</v>
      </c>
      <c r="E2363" s="29">
        <v>84.589924632106374</v>
      </c>
      <c r="CC2363" s="15">
        <v>42192.697916666664</v>
      </c>
      <c r="CD2363" s="6">
        <v>22.420559375728619</v>
      </c>
      <c r="CE2363" s="6" t="e">
        <f>NA()</f>
        <v>#N/A</v>
      </c>
    </row>
    <row r="2364" spans="4:83" x14ac:dyDescent="0.2">
      <c r="D2364" s="33">
        <v>40633.708333333336</v>
      </c>
      <c r="E2364" s="29">
        <v>80.508288067128575</v>
      </c>
      <c r="CC2364" s="15">
        <v>42192.701388888891</v>
      </c>
      <c r="CD2364" s="6">
        <v>27.927076609587626</v>
      </c>
      <c r="CE2364" s="6" t="e">
        <f>NA()</f>
        <v>#N/A</v>
      </c>
    </row>
    <row r="2365" spans="4:83" x14ac:dyDescent="0.2">
      <c r="D2365" s="33">
        <v>40633.729166666664</v>
      </c>
      <c r="E2365" s="29">
        <v>76.494498213309555</v>
      </c>
      <c r="CC2365" s="15">
        <v>42192.704861111109</v>
      </c>
      <c r="CD2365" s="6">
        <v>26.045938010591343</v>
      </c>
      <c r="CE2365" s="6" t="e">
        <f>NA()</f>
        <v>#N/A</v>
      </c>
    </row>
    <row r="2366" spans="4:83" x14ac:dyDescent="0.2">
      <c r="D2366" s="33">
        <v>40633.75</v>
      </c>
      <c r="E2366" s="29">
        <v>77.824818845158589</v>
      </c>
      <c r="CC2366" s="15">
        <v>42192.708333333336</v>
      </c>
      <c r="CD2366" s="6">
        <v>27.294083963070978</v>
      </c>
      <c r="CE2366" s="6" t="e">
        <f>NA()</f>
        <v>#N/A</v>
      </c>
    </row>
    <row r="2367" spans="4:83" x14ac:dyDescent="0.2">
      <c r="D2367" s="33">
        <v>40633.770833333336</v>
      </c>
      <c r="E2367" s="29">
        <v>75.171845241977564</v>
      </c>
      <c r="CC2367" s="15">
        <v>42192.711805555555</v>
      </c>
      <c r="CD2367" s="6">
        <v>27.294083963070978</v>
      </c>
      <c r="CE2367" s="6" t="e">
        <f>NA()</f>
        <v>#N/A</v>
      </c>
    </row>
    <row r="2368" spans="4:83" x14ac:dyDescent="0.2">
      <c r="D2368" s="33">
        <v>40633.791666666664</v>
      </c>
      <c r="E2368" s="29">
        <v>78.492840772300895</v>
      </c>
      <c r="CC2368" s="15">
        <v>42192.715277777781</v>
      </c>
      <c r="CD2368" s="6">
        <v>27.294083963070978</v>
      </c>
      <c r="CE2368" s="6" t="e">
        <f>NA()</f>
        <v>#N/A</v>
      </c>
    </row>
    <row r="2369" spans="4:83" x14ac:dyDescent="0.2">
      <c r="D2369" s="33">
        <v>40633.8125</v>
      </c>
      <c r="E2369" s="29">
        <v>75.171845241977564</v>
      </c>
      <c r="CC2369" s="15">
        <v>42192.71875</v>
      </c>
      <c r="CD2369" s="6">
        <v>22.420559375728619</v>
      </c>
      <c r="CE2369" s="6" t="e">
        <f>NA()</f>
        <v>#N/A</v>
      </c>
    </row>
    <row r="2370" spans="4:83" x14ac:dyDescent="0.2">
      <c r="D2370" s="33">
        <v>40633.833333333336</v>
      </c>
      <c r="E2370" s="29">
        <v>72.549721917413962</v>
      </c>
      <c r="CC2370" s="15">
        <v>42192.722222222219</v>
      </c>
      <c r="CD2370" s="6">
        <v>23.010596070468647</v>
      </c>
      <c r="CE2370" s="6" t="e">
        <f>NA()</f>
        <v>#N/A</v>
      </c>
    </row>
    <row r="2371" spans="4:83" x14ac:dyDescent="0.2">
      <c r="D2371" s="33">
        <v>40633.854166666664</v>
      </c>
      <c r="E2371" s="29">
        <v>72.549721917413962</v>
      </c>
      <c r="CC2371" s="15">
        <v>42192.725694444445</v>
      </c>
      <c r="CD2371" s="6">
        <v>28.564888348576485</v>
      </c>
      <c r="CE2371" s="6" t="e">
        <f>NA()</f>
        <v>#N/A</v>
      </c>
    </row>
    <row r="2372" spans="4:83" x14ac:dyDescent="0.2">
      <c r="D2372" s="33">
        <v>40633.875</v>
      </c>
      <c r="E2372" s="29">
        <v>75.171845241977564</v>
      </c>
      <c r="CC2372" s="15">
        <v>42192.729166666664</v>
      </c>
      <c r="CD2372" s="6">
        <v>22.420559375728619</v>
      </c>
      <c r="CE2372" s="6" t="e">
        <f>NA()</f>
        <v>#N/A</v>
      </c>
    </row>
    <row r="2373" spans="4:83" x14ac:dyDescent="0.2">
      <c r="D2373" s="33">
        <v>40633.895833333336</v>
      </c>
      <c r="E2373" s="29">
        <v>73.856904642448129</v>
      </c>
      <c r="CC2373" s="15">
        <v>42192.732638888891</v>
      </c>
      <c r="CD2373" s="6">
        <v>20.675431826318945</v>
      </c>
      <c r="CE2373" s="6" t="e">
        <f>NA()</f>
        <v>#N/A</v>
      </c>
    </row>
    <row r="2374" spans="4:83" x14ac:dyDescent="0.2">
      <c r="D2374" s="33">
        <v>40633.916666666664</v>
      </c>
      <c r="E2374" s="29">
        <v>69.958816201395734</v>
      </c>
      <c r="CC2374" s="15">
        <v>42192.736111111109</v>
      </c>
      <c r="CD2374" s="6">
        <v>22.420559375728619</v>
      </c>
      <c r="CE2374" s="6" t="e">
        <f>NA()</f>
        <v>#N/A</v>
      </c>
    </row>
    <row r="2375" spans="4:83" x14ac:dyDescent="0.2">
      <c r="D2375" s="33">
        <v>40633.9375</v>
      </c>
      <c r="E2375" s="29">
        <v>71.250343384601237</v>
      </c>
      <c r="CC2375" s="15">
        <v>42192.739583333336</v>
      </c>
      <c r="CD2375" s="6">
        <v>22.420559375728619</v>
      </c>
      <c r="CE2375" s="6" t="e">
        <f>NA()</f>
        <v>#N/A</v>
      </c>
    </row>
    <row r="2376" spans="4:83" x14ac:dyDescent="0.2">
      <c r="D2376" s="33">
        <v>40633.958333333336</v>
      </c>
      <c r="E2376" s="29">
        <v>73.202340670147166</v>
      </c>
      <c r="CC2376" s="15">
        <v>42192.743055555555</v>
      </c>
      <c r="CD2376" s="6">
        <v>24.81742008037023</v>
      </c>
      <c r="CE2376" s="6" t="e">
        <f>NA()</f>
        <v>#N/A</v>
      </c>
    </row>
    <row r="2377" spans="4:83" x14ac:dyDescent="0.2">
      <c r="D2377" s="33">
        <v>40633.979166666664</v>
      </c>
      <c r="E2377" s="29">
        <v>71.250343384601237</v>
      </c>
      <c r="CC2377" s="15">
        <v>42192.746527777781</v>
      </c>
      <c r="CD2377" s="6">
        <v>24.81742008037023</v>
      </c>
      <c r="CE2377" s="6" t="e">
        <f>NA()</f>
        <v>#N/A</v>
      </c>
    </row>
    <row r="2378" spans="4:83" x14ac:dyDescent="0.2">
      <c r="D2378" s="33">
        <v>40634</v>
      </c>
      <c r="E2378" s="29">
        <v>75.171845241977564</v>
      </c>
      <c r="CC2378" s="15">
        <v>42192.75</v>
      </c>
      <c r="CD2378" s="6">
        <v>27.294083963070978</v>
      </c>
      <c r="CE2378" s="6" t="e">
        <f>NA()</f>
        <v>#N/A</v>
      </c>
    </row>
    <row r="2379" spans="4:83" x14ac:dyDescent="0.2">
      <c r="D2379" s="33">
        <v>40634.020833333336</v>
      </c>
      <c r="E2379" s="29">
        <v>73.202340670147166</v>
      </c>
      <c r="CC2379" s="15">
        <v>42192.753472222219</v>
      </c>
      <c r="CD2379" s="6">
        <v>22.420559375728619</v>
      </c>
      <c r="CE2379" s="6" t="e">
        <f>NA()</f>
        <v>#N/A</v>
      </c>
    </row>
    <row r="2380" spans="4:83" x14ac:dyDescent="0.2">
      <c r="D2380" s="33">
        <v>40634.041666666664</v>
      </c>
      <c r="E2380" s="29">
        <v>71.899054199618476</v>
      </c>
      <c r="CC2380" s="15">
        <v>42192.756944444445</v>
      </c>
      <c r="CD2380" s="6">
        <v>29.851441530870101</v>
      </c>
      <c r="CE2380" s="6" t="e">
        <f>NA()</f>
        <v>#N/A</v>
      </c>
    </row>
    <row r="2381" spans="4:83" x14ac:dyDescent="0.2">
      <c r="D2381" s="33">
        <v>40634.0625</v>
      </c>
      <c r="E2381" s="29">
        <v>70.603595393467046</v>
      </c>
      <c r="CC2381" s="15">
        <v>42192.760416666664</v>
      </c>
      <c r="CD2381" s="6">
        <v>24.81742008037023</v>
      </c>
      <c r="CE2381" s="6" t="e">
        <f>NA()</f>
        <v>#N/A</v>
      </c>
    </row>
    <row r="2382" spans="4:83" x14ac:dyDescent="0.2">
      <c r="D2382" s="33">
        <v>40634.083333333336</v>
      </c>
      <c r="E2382" s="29">
        <v>69.316011838470402</v>
      </c>
      <c r="CC2382" s="15">
        <v>42192.763888888891</v>
      </c>
      <c r="CD2382" s="6">
        <v>24.81742008037023</v>
      </c>
      <c r="CE2382" s="6" t="e">
        <f>NA()</f>
        <v>#N/A</v>
      </c>
    </row>
    <row r="2383" spans="4:83" x14ac:dyDescent="0.2">
      <c r="D2383" s="33">
        <v>40634.104166666664</v>
      </c>
      <c r="E2383" s="29">
        <v>75.171845241977564</v>
      </c>
      <c r="CC2383" s="15">
        <v>42192.767361111109</v>
      </c>
      <c r="CD2383" s="6">
        <v>29.204123863070421</v>
      </c>
      <c r="CE2383" s="6" t="e">
        <f>NA()</f>
        <v>#N/A</v>
      </c>
    </row>
    <row r="2384" spans="4:83" x14ac:dyDescent="0.2">
      <c r="D2384" s="33">
        <v>40634.125</v>
      </c>
      <c r="E2384" s="29">
        <v>73.202340670147166</v>
      </c>
      <c r="CC2384" s="15">
        <v>42192.770833333336</v>
      </c>
      <c r="CD2384" s="6">
        <v>23.608848930913897</v>
      </c>
      <c r="CE2384" s="6" t="e">
        <f>NA()</f>
        <v>#N/A</v>
      </c>
    </row>
    <row r="2385" spans="4:83" x14ac:dyDescent="0.2">
      <c r="D2385" s="33">
        <v>40634.145833333336</v>
      </c>
      <c r="E2385" s="29">
        <v>75.171845241977564</v>
      </c>
      <c r="CC2385" s="15">
        <v>42192.774305555555</v>
      </c>
      <c r="CD2385" s="6">
        <v>27.294083963070978</v>
      </c>
      <c r="CE2385" s="6" t="e">
        <f>NA()</f>
        <v>#N/A</v>
      </c>
    </row>
    <row r="2386" spans="4:83" x14ac:dyDescent="0.2">
      <c r="D2386" s="33">
        <v>40634.166666666664</v>
      </c>
      <c r="E2386" s="29">
        <v>71.899054199618476</v>
      </c>
      <c r="CC2386" s="15">
        <v>42192.777777777781</v>
      </c>
      <c r="CD2386" s="6">
        <v>23.608848930913897</v>
      </c>
      <c r="CE2386" s="6" t="e">
        <f>NA()</f>
        <v>#N/A</v>
      </c>
    </row>
    <row r="2387" spans="4:83" x14ac:dyDescent="0.2">
      <c r="D2387" s="33">
        <v>40634.1875</v>
      </c>
      <c r="E2387" s="29">
        <v>72.549721917413962</v>
      </c>
      <c r="CC2387" s="15">
        <v>42192.78125</v>
      </c>
      <c r="CD2387" s="6">
        <v>27.927076609587626</v>
      </c>
      <c r="CE2387" s="6" t="e">
        <f>NA()</f>
        <v>#N/A</v>
      </c>
    </row>
    <row r="2388" spans="4:83" x14ac:dyDescent="0.2">
      <c r="D2388" s="33">
        <v>40634.208333333336</v>
      </c>
      <c r="E2388" s="29">
        <v>69.958816201395734</v>
      </c>
      <c r="CC2388" s="15">
        <v>42192.784722222219</v>
      </c>
      <c r="CD2388" s="6">
        <v>24.81742008037023</v>
      </c>
      <c r="CE2388" s="6" t="e">
        <f>NA()</f>
        <v>#N/A</v>
      </c>
    </row>
    <row r="2389" spans="4:83" x14ac:dyDescent="0.2">
      <c r="D2389" s="33">
        <v>40634.229166666664</v>
      </c>
      <c r="E2389" s="29">
        <v>69.958816201395734</v>
      </c>
      <c r="CC2389" s="15">
        <v>42192.788194444445</v>
      </c>
      <c r="CD2389" s="6">
        <v>26.04917145554279</v>
      </c>
      <c r="CE2389" s="6" t="e">
        <f>NA()</f>
        <v>#N/A</v>
      </c>
    </row>
    <row r="2390" spans="4:83" x14ac:dyDescent="0.2">
      <c r="D2390" s="33">
        <v>40634.25</v>
      </c>
      <c r="E2390" s="29">
        <v>69.316011838470402</v>
      </c>
      <c r="CC2390" s="15">
        <v>42192.791666666664</v>
      </c>
      <c r="CD2390" s="6">
        <v>26.045938010591343</v>
      </c>
      <c r="CE2390" s="6" t="e">
        <f>NA()</f>
        <v>#N/A</v>
      </c>
    </row>
    <row r="2391" spans="4:83" x14ac:dyDescent="0.2">
      <c r="D2391" s="33">
        <v>40634.270833333336</v>
      </c>
      <c r="E2391" s="29">
        <v>68.675188390523232</v>
      </c>
      <c r="CC2391" s="15">
        <v>42192.795138888891</v>
      </c>
      <c r="CD2391" s="6">
        <v>22.420559375728619</v>
      </c>
      <c r="CE2391" s="6" t="e">
        <f>NA()</f>
        <v>#N/A</v>
      </c>
    </row>
    <row r="2392" spans="4:83" x14ac:dyDescent="0.2">
      <c r="D2392" s="33">
        <v>40634.291666666664</v>
      </c>
      <c r="E2392" s="29">
        <v>68.03635199999998</v>
      </c>
      <c r="CC2392" s="15">
        <v>42192.798611111109</v>
      </c>
      <c r="CD2392" s="6">
        <v>24.212198428509605</v>
      </c>
      <c r="CE2392" s="6" t="e">
        <f>NA()</f>
        <v>#N/A</v>
      </c>
    </row>
    <row r="2393" spans="4:83" x14ac:dyDescent="0.2">
      <c r="D2393" s="33">
        <v>40634.3125</v>
      </c>
      <c r="E2393" s="29">
        <v>67.399508866843135</v>
      </c>
      <c r="CC2393" s="15">
        <v>42192.802083333336</v>
      </c>
      <c r="CD2393" s="6">
        <v>27.294083963070978</v>
      </c>
      <c r="CE2393" s="6" t="e">
        <f>NA()</f>
        <v>#N/A</v>
      </c>
    </row>
    <row r="2394" spans="4:83" x14ac:dyDescent="0.2">
      <c r="D2394" s="33">
        <v>40634.333333333336</v>
      </c>
      <c r="E2394" s="29">
        <v>69.958816201395734</v>
      </c>
      <c r="CC2394" s="15">
        <v>42192.805555555555</v>
      </c>
      <c r="CD2394" s="6">
        <v>29.851441530870101</v>
      </c>
      <c r="CE2394" s="6" t="e">
        <f>NA()</f>
        <v>#N/A</v>
      </c>
    </row>
    <row r="2395" spans="4:83" x14ac:dyDescent="0.2">
      <c r="D2395" s="33">
        <v>40634.354166666664</v>
      </c>
      <c r="E2395" s="29">
        <v>68.675188390523232</v>
      </c>
      <c r="CC2395" s="15">
        <v>42192.809027777781</v>
      </c>
      <c r="CD2395" s="6">
        <v>26.669206280730176</v>
      </c>
      <c r="CE2395" s="6" t="e">
        <f>NA()</f>
        <v>#N/A</v>
      </c>
    </row>
    <row r="2396" spans="4:83" x14ac:dyDescent="0.2">
      <c r="D2396" s="33">
        <v>40634.375</v>
      </c>
      <c r="E2396" s="29">
        <v>69.958816201395734</v>
      </c>
      <c r="CC2396" s="15">
        <v>42192.8125</v>
      </c>
      <c r="CD2396" s="6">
        <v>29.851441530870101</v>
      </c>
      <c r="CE2396" s="6" t="e">
        <f>NA()</f>
        <v>#N/A</v>
      </c>
    </row>
    <row r="2397" spans="4:83" x14ac:dyDescent="0.2">
      <c r="D2397" s="33">
        <v>40634.395833333336</v>
      </c>
      <c r="E2397" s="29">
        <v>69.316011838470402</v>
      </c>
      <c r="CC2397" s="15">
        <v>42192.815972222219</v>
      </c>
      <c r="CD2397" s="6">
        <v>27.294083963070978</v>
      </c>
      <c r="CE2397" s="6" t="e">
        <f>NA()</f>
        <v>#N/A</v>
      </c>
    </row>
    <row r="2398" spans="4:83" x14ac:dyDescent="0.2">
      <c r="D2398" s="33">
        <v>40634.416666666664</v>
      </c>
      <c r="E2398" s="29">
        <v>69.958816201395734</v>
      </c>
      <c r="CC2398" s="15">
        <v>42192.819444444445</v>
      </c>
      <c r="CD2398" s="6">
        <v>29.851441530870101</v>
      </c>
      <c r="CE2398" s="6" t="e">
        <f>NA()</f>
        <v>#N/A</v>
      </c>
    </row>
    <row r="2399" spans="4:83" x14ac:dyDescent="0.2">
      <c r="D2399" s="33">
        <v>40634.4375</v>
      </c>
      <c r="E2399" s="29">
        <v>70.603595393467046</v>
      </c>
      <c r="CC2399" s="15">
        <v>42192.822916666664</v>
      </c>
      <c r="CD2399" s="6">
        <v>24.81742008037023</v>
      </c>
      <c r="CE2399" s="6" t="e">
        <f>NA()</f>
        <v>#N/A</v>
      </c>
    </row>
    <row r="2400" spans="4:83" x14ac:dyDescent="0.2">
      <c r="D2400" s="33">
        <v>40634.458333333336</v>
      </c>
      <c r="E2400" s="29">
        <v>71.250343384601237</v>
      </c>
      <c r="CC2400" s="15">
        <v>42192.826388888891</v>
      </c>
      <c r="CD2400" s="6">
        <v>27.297368252095833</v>
      </c>
      <c r="CE2400" s="6" t="e">
        <f>NA()</f>
        <v>#N/A</v>
      </c>
    </row>
    <row r="2401" spans="4:83" x14ac:dyDescent="0.2">
      <c r="D2401" s="33">
        <v>40634.479166666664</v>
      </c>
      <c r="E2401" s="29">
        <v>69.316011838470402</v>
      </c>
      <c r="CC2401" s="15">
        <v>42192.829861111109</v>
      </c>
      <c r="CD2401" s="6">
        <v>29.851441530870101</v>
      </c>
      <c r="CE2401" s="6" t="e">
        <f>NA()</f>
        <v>#N/A</v>
      </c>
    </row>
    <row r="2402" spans="4:83" x14ac:dyDescent="0.2">
      <c r="D2402" s="33">
        <v>40634.5</v>
      </c>
      <c r="E2402" s="29">
        <v>69.316011838470402</v>
      </c>
      <c r="CC2402" s="15">
        <v>42192.833333333336</v>
      </c>
      <c r="CD2402" s="6">
        <v>24.20904285385329</v>
      </c>
      <c r="CE2402" s="6" t="e">
        <f>NA()</f>
        <v>#N/A</v>
      </c>
    </row>
    <row r="2403" spans="4:83" x14ac:dyDescent="0.2">
      <c r="D2403" s="33">
        <v>40634.520833333336</v>
      </c>
      <c r="E2403" s="29">
        <v>71.250343384601237</v>
      </c>
      <c r="CC2403" s="15">
        <v>42192.836805555555</v>
      </c>
      <c r="CD2403" s="6">
        <v>28.564888348576485</v>
      </c>
      <c r="CE2403" s="6" t="e">
        <f>NA()</f>
        <v>#N/A</v>
      </c>
    </row>
    <row r="2404" spans="4:83" x14ac:dyDescent="0.2">
      <c r="D2404" s="33">
        <v>40634.541666666664</v>
      </c>
      <c r="E2404" s="29">
        <v>71.250343384601237</v>
      </c>
      <c r="CC2404" s="15">
        <v>42192.840277777781</v>
      </c>
      <c r="CD2404" s="6">
        <v>29.851441530870101</v>
      </c>
      <c r="CE2404" s="6" t="e">
        <f>NA()</f>
        <v>#N/A</v>
      </c>
    </row>
    <row r="2405" spans="4:83" x14ac:dyDescent="0.2">
      <c r="D2405" s="33">
        <v>40634.5625</v>
      </c>
      <c r="E2405" s="29">
        <v>70.603595393467046</v>
      </c>
      <c r="CC2405" s="15">
        <v>42192.84375</v>
      </c>
      <c r="CD2405" s="6">
        <v>24.81742008037023</v>
      </c>
      <c r="CE2405" s="6" t="e">
        <f>NA()</f>
        <v>#N/A</v>
      </c>
    </row>
    <row r="2406" spans="4:83" x14ac:dyDescent="0.2">
      <c r="D2406" s="33">
        <v>40634.583333333336</v>
      </c>
      <c r="E2406" s="29">
        <v>70.603595393467046</v>
      </c>
      <c r="CC2406" s="15">
        <v>42192.847222222219</v>
      </c>
      <c r="CD2406" s="6">
        <v>26.669206280729814</v>
      </c>
      <c r="CE2406" s="6" t="e">
        <f>NA()</f>
        <v>#N/A</v>
      </c>
    </row>
    <row r="2407" spans="4:83" x14ac:dyDescent="0.2">
      <c r="D2407" s="33">
        <v>40634.604166666664</v>
      </c>
      <c r="E2407" s="29">
        <v>69.958816201395734</v>
      </c>
      <c r="CC2407" s="15">
        <v>42192.850694444445</v>
      </c>
      <c r="CD2407" s="6">
        <v>28.564888348576485</v>
      </c>
      <c r="CE2407" s="6" t="e">
        <f>NA()</f>
        <v>#N/A</v>
      </c>
    </row>
    <row r="2408" spans="4:83" x14ac:dyDescent="0.2">
      <c r="D2408" s="33">
        <v>40634.625</v>
      </c>
      <c r="E2408" s="29">
        <v>69.958816201395734</v>
      </c>
      <c r="CC2408" s="15">
        <v>42192.854166666664</v>
      </c>
      <c r="CD2408" s="6">
        <v>27.294083963070978</v>
      </c>
      <c r="CE2408" s="6" t="e">
        <f>NA()</f>
        <v>#N/A</v>
      </c>
    </row>
    <row r="2409" spans="4:83" x14ac:dyDescent="0.2">
      <c r="D2409" s="33">
        <v>40634.645833333336</v>
      </c>
      <c r="E2409" s="29">
        <v>69.958816201395734</v>
      </c>
      <c r="CC2409" s="15">
        <v>42192.857638888891</v>
      </c>
      <c r="CD2409" s="6">
        <v>26.045938010591343</v>
      </c>
      <c r="CE2409" s="6" t="e">
        <f>NA()</f>
        <v>#N/A</v>
      </c>
    </row>
    <row r="2410" spans="4:83" x14ac:dyDescent="0.2">
      <c r="D2410" s="33">
        <v>40634.666666666664</v>
      </c>
      <c r="E2410" s="29">
        <v>64.872194970227383</v>
      </c>
      <c r="CC2410" s="15">
        <v>42192.861111111109</v>
      </c>
      <c r="CD2410" s="6">
        <v>24.81742008037023</v>
      </c>
      <c r="CE2410" s="6" t="e">
        <f>NA()</f>
        <v>#N/A</v>
      </c>
    </row>
    <row r="2411" spans="4:83" x14ac:dyDescent="0.2">
      <c r="D2411" s="33">
        <v>40634.6875</v>
      </c>
      <c r="E2411" s="29">
        <v>66.764665249394568</v>
      </c>
      <c r="CC2411" s="15">
        <v>42192.864583333336</v>
      </c>
      <c r="CD2411" s="6">
        <v>29.851441530870101</v>
      </c>
      <c r="CE2411" s="6" t="e">
        <f>NA()</f>
        <v>#N/A</v>
      </c>
    </row>
    <row r="2412" spans="4:83" x14ac:dyDescent="0.2">
      <c r="D2412" s="33">
        <v>40634.708333333336</v>
      </c>
      <c r="E2412" s="29">
        <v>63.620663145694643</v>
      </c>
      <c r="CC2412" s="15">
        <v>42192.868055555555</v>
      </c>
      <c r="CD2412" s="6">
        <v>23.60571978970318</v>
      </c>
      <c r="CE2412" s="6" t="e">
        <f>NA()</f>
        <v>#N/A</v>
      </c>
    </row>
    <row r="2413" spans="4:83" x14ac:dyDescent="0.2">
      <c r="D2413" s="33">
        <v>40634.729166666664</v>
      </c>
      <c r="E2413" s="29">
        <v>61.7586698982904</v>
      </c>
      <c r="CC2413" s="15">
        <v>42192.871527777781</v>
      </c>
      <c r="CD2413" s="6">
        <v>27.294083963070978</v>
      </c>
      <c r="CE2413" s="6" t="e">
        <f>NA()</f>
        <v>#N/A</v>
      </c>
    </row>
    <row r="2414" spans="4:83" x14ac:dyDescent="0.2">
      <c r="D2414" s="33">
        <v>40634.75</v>
      </c>
      <c r="E2414" s="29">
        <v>66.764665249394568</v>
      </c>
      <c r="CC2414" s="15">
        <v>42192.875</v>
      </c>
      <c r="CD2414" s="6">
        <v>26.045938010591343</v>
      </c>
      <c r="CE2414" s="6" t="e">
        <f>NA()</f>
        <v>#N/A</v>
      </c>
    </row>
    <row r="2415" spans="4:83" x14ac:dyDescent="0.2">
      <c r="D2415" s="33">
        <v>40634.770833333336</v>
      </c>
      <c r="E2415" s="29">
        <v>64.2454131997454</v>
      </c>
      <c r="CC2415" s="15">
        <v>42192.878472222219</v>
      </c>
      <c r="CD2415" s="6">
        <v>29.204123863070421</v>
      </c>
      <c r="CE2415" s="6" t="e">
        <f>NA()</f>
        <v>#N/A</v>
      </c>
    </row>
    <row r="2416" spans="4:83" x14ac:dyDescent="0.2">
      <c r="D2416" s="33">
        <v>40634.791666666664</v>
      </c>
      <c r="E2416" s="29">
        <v>66.764665249394568</v>
      </c>
      <c r="CC2416" s="15">
        <v>42192.881944444445</v>
      </c>
      <c r="CD2416" s="6">
        <v>26.045938010591343</v>
      </c>
      <c r="CE2416" s="6" t="e">
        <f>NA()</f>
        <v>#N/A</v>
      </c>
    </row>
    <row r="2417" spans="4:83" x14ac:dyDescent="0.2">
      <c r="D2417" s="33">
        <v>40634.8125</v>
      </c>
      <c r="E2417" s="29">
        <v>65.501001892542945</v>
      </c>
      <c r="CC2417" s="15">
        <v>42192.885416666664</v>
      </c>
      <c r="CD2417" s="6">
        <v>31.818082746196421</v>
      </c>
      <c r="CE2417" s="6" t="e">
        <f>NA()</f>
        <v>#N/A</v>
      </c>
    </row>
    <row r="2418" spans="4:83" x14ac:dyDescent="0.2">
      <c r="D2418" s="33">
        <v>40634.833333333336</v>
      </c>
      <c r="E2418" s="29">
        <v>67.399508866843135</v>
      </c>
      <c r="CC2418" s="15">
        <v>42192.888888888891</v>
      </c>
      <c r="CD2418" s="6">
        <v>29.204123863070421</v>
      </c>
      <c r="CE2418" s="6" t="e">
        <f>NA()</f>
        <v>#N/A</v>
      </c>
    </row>
    <row r="2419" spans="4:83" x14ac:dyDescent="0.2">
      <c r="D2419" s="33">
        <v>40634.854166666664</v>
      </c>
      <c r="E2419" s="29">
        <v>68.03635199999998</v>
      </c>
      <c r="CC2419" s="15">
        <v>42192.892361111109</v>
      </c>
      <c r="CD2419" s="6">
        <v>26.045938010591343</v>
      </c>
      <c r="CE2419" s="6" t="e">
        <f>NA()</f>
        <v>#N/A</v>
      </c>
    </row>
    <row r="2420" spans="4:83" x14ac:dyDescent="0.2">
      <c r="D2420" s="33">
        <v>40634.875</v>
      </c>
      <c r="E2420" s="29">
        <v>68.03635199999998</v>
      </c>
      <c r="CC2420" s="15">
        <v>42192.895833333336</v>
      </c>
      <c r="CD2420" s="6">
        <v>27.29736825209622</v>
      </c>
      <c r="CE2420" s="6" t="e">
        <f>NA()</f>
        <v>#N/A</v>
      </c>
    </row>
    <row r="2421" spans="4:83" x14ac:dyDescent="0.2">
      <c r="D2421" s="33">
        <v>40634.895833333336</v>
      </c>
      <c r="E2421" s="29">
        <v>71.250343384601237</v>
      </c>
      <c r="CC2421" s="15">
        <v>42192.899305555555</v>
      </c>
      <c r="CD2421" s="6">
        <v>24.81742008037023</v>
      </c>
      <c r="CE2421" s="6" t="e">
        <f>NA()</f>
        <v>#N/A</v>
      </c>
    </row>
    <row r="2422" spans="4:83" x14ac:dyDescent="0.2">
      <c r="D2422" s="33">
        <v>40634.916666666664</v>
      </c>
      <c r="E2422" s="29">
        <v>71.899054199618476</v>
      </c>
      <c r="CC2422" s="15">
        <v>42192.902777777781</v>
      </c>
      <c r="CD2422" s="6">
        <v>24.81742008037023</v>
      </c>
      <c r="CE2422" s="6" t="e">
        <f>NA()</f>
        <v>#N/A</v>
      </c>
    </row>
    <row r="2423" spans="4:83" x14ac:dyDescent="0.2">
      <c r="D2423" s="33">
        <v>40634.9375</v>
      </c>
      <c r="E2423" s="29">
        <v>72.549721917413962</v>
      </c>
      <c r="CC2423" s="15">
        <v>42192.90625</v>
      </c>
      <c r="CD2423" s="6">
        <v>22.417483642227584</v>
      </c>
      <c r="CE2423" s="6" t="e">
        <f>NA()</f>
        <v>#N/A</v>
      </c>
    </row>
    <row r="2424" spans="4:83" x14ac:dyDescent="0.2">
      <c r="D2424" s="33">
        <v>40634.958333333336</v>
      </c>
      <c r="E2424" s="29">
        <v>73.202340670147166</v>
      </c>
      <c r="CC2424" s="15">
        <v>42192.909722222219</v>
      </c>
      <c r="CD2424" s="6">
        <v>26.669206280730176</v>
      </c>
      <c r="CE2424" s="6" t="e">
        <f>NA()</f>
        <v>#N/A</v>
      </c>
    </row>
    <row r="2425" spans="4:83" x14ac:dyDescent="0.2">
      <c r="D2425" s="33">
        <v>40634.979166666664</v>
      </c>
      <c r="E2425" s="29">
        <v>73.856904642448129</v>
      </c>
      <c r="CC2425" s="15">
        <v>42192.913194444445</v>
      </c>
      <c r="CD2425" s="6">
        <v>29.204123863070421</v>
      </c>
      <c r="CE2425" s="6" t="e">
        <f>NA()</f>
        <v>#N/A</v>
      </c>
    </row>
    <row r="2426" spans="4:83" x14ac:dyDescent="0.2">
      <c r="D2426" s="33">
        <v>40635</v>
      </c>
      <c r="E2426" s="29">
        <v>70.603595393467046</v>
      </c>
      <c r="CC2426" s="15">
        <v>42192.916666666664</v>
      </c>
      <c r="CD2426" s="6">
        <v>26.045938010591343</v>
      </c>
      <c r="CE2426" s="6" t="e">
        <f>NA()</f>
        <v>#N/A</v>
      </c>
    </row>
    <row r="2427" spans="4:83" x14ac:dyDescent="0.2">
      <c r="D2427" s="33">
        <v>40635.020833333336</v>
      </c>
      <c r="E2427" s="29">
        <v>65.501001892542945</v>
      </c>
      <c r="CC2427" s="15">
        <v>42192.920138888891</v>
      </c>
      <c r="CD2427" s="6">
        <v>27.294083963070978</v>
      </c>
      <c r="CE2427" s="6" t="e">
        <f>NA()</f>
        <v>#N/A</v>
      </c>
    </row>
    <row r="2428" spans="4:83" x14ac:dyDescent="0.2">
      <c r="D2428" s="33">
        <v>40635.041666666664</v>
      </c>
      <c r="E2428" s="29">
        <v>66.764665249394568</v>
      </c>
      <c r="CC2428" s="15">
        <v>42192.923611111109</v>
      </c>
      <c r="CD2428" s="6">
        <v>26.045938010591343</v>
      </c>
      <c r="CE2428" s="6" t="e">
        <f>NA()</f>
        <v>#N/A</v>
      </c>
    </row>
    <row r="2429" spans="4:83" x14ac:dyDescent="0.2">
      <c r="D2429" s="33">
        <v>40635.0625</v>
      </c>
      <c r="E2429" s="29">
        <v>66.131827465318167</v>
      </c>
      <c r="CC2429" s="15">
        <v>42192.927083333336</v>
      </c>
      <c r="CD2429" s="6">
        <v>23.608848930913897</v>
      </c>
      <c r="CE2429" s="6" t="e">
        <f>NA()</f>
        <v>#N/A</v>
      </c>
    </row>
    <row r="2430" spans="4:83" x14ac:dyDescent="0.2">
      <c r="D2430" s="33">
        <v>40635.083333333336</v>
      </c>
      <c r="E2430" s="29">
        <v>68.675188390523232</v>
      </c>
      <c r="CC2430" s="15">
        <v>42192.930555555555</v>
      </c>
      <c r="CD2430" s="6">
        <v>23.010596070469017</v>
      </c>
      <c r="CE2430" s="6" t="e">
        <f>NA()</f>
        <v>#N/A</v>
      </c>
    </row>
    <row r="2431" spans="4:83" x14ac:dyDescent="0.2">
      <c r="D2431" s="33">
        <v>40635.104166666664</v>
      </c>
      <c r="E2431" s="29">
        <v>68.675188390523232</v>
      </c>
      <c r="CC2431" s="15">
        <v>42192.934027777781</v>
      </c>
      <c r="CD2431" s="6">
        <v>27.294083963070978</v>
      </c>
      <c r="CE2431" s="6" t="e">
        <f>NA()</f>
        <v>#N/A</v>
      </c>
    </row>
    <row r="2432" spans="4:83" x14ac:dyDescent="0.2">
      <c r="D2432" s="33">
        <v>40635.125</v>
      </c>
      <c r="E2432" s="29">
        <v>64.872194970227383</v>
      </c>
      <c r="CC2432" s="15">
        <v>42192.9375</v>
      </c>
      <c r="CD2432" s="6">
        <v>27.294083963070978</v>
      </c>
      <c r="CE2432" s="6" t="e">
        <f>NA()</f>
        <v>#N/A</v>
      </c>
    </row>
    <row r="2433" spans="4:83" x14ac:dyDescent="0.2">
      <c r="D2433" s="33">
        <v>40635.145833333336</v>
      </c>
      <c r="E2433" s="29">
        <v>64.872194970227383</v>
      </c>
      <c r="CC2433" s="15">
        <v>42192.940972222219</v>
      </c>
      <c r="CD2433" s="6">
        <v>26.045938010591343</v>
      </c>
      <c r="CE2433" s="6" t="e">
        <f>NA()</f>
        <v>#N/A</v>
      </c>
    </row>
    <row r="2434" spans="4:83" x14ac:dyDescent="0.2">
      <c r="D2434" s="33">
        <v>40635.166666666664</v>
      </c>
      <c r="E2434" s="29">
        <v>65.501001892542945</v>
      </c>
      <c r="CC2434" s="15">
        <v>42192.944444444445</v>
      </c>
      <c r="CD2434" s="6">
        <v>26.045938010591343</v>
      </c>
      <c r="CE2434" s="6" t="e">
        <f>NA()</f>
        <v>#N/A</v>
      </c>
    </row>
    <row r="2435" spans="4:83" x14ac:dyDescent="0.2">
      <c r="D2435" s="33">
        <v>40635.1875</v>
      </c>
      <c r="E2435" s="29">
        <v>65.501001892542945</v>
      </c>
      <c r="CC2435" s="15">
        <v>42192.947916666664</v>
      </c>
      <c r="CD2435" s="6">
        <v>23.608848930913897</v>
      </c>
      <c r="CE2435" s="6" t="e">
        <f>NA()</f>
        <v>#N/A</v>
      </c>
    </row>
    <row r="2436" spans="4:83" x14ac:dyDescent="0.2">
      <c r="D2436" s="33">
        <v>40635.208333333336</v>
      </c>
      <c r="E2436" s="29">
        <v>66.764665249394568</v>
      </c>
      <c r="CC2436" s="15">
        <v>42192.951388888891</v>
      </c>
      <c r="CD2436" s="6">
        <v>27.294083963070978</v>
      </c>
      <c r="CE2436" s="6" t="e">
        <f>NA()</f>
        <v>#N/A</v>
      </c>
    </row>
    <row r="2437" spans="4:83" x14ac:dyDescent="0.2">
      <c r="D2437" s="33">
        <v>40635.229166666664</v>
      </c>
      <c r="E2437" s="29">
        <v>70.603595393467046</v>
      </c>
      <c r="CC2437" s="15">
        <v>42192.954861111109</v>
      </c>
      <c r="CD2437" s="6">
        <v>29.204123863070421</v>
      </c>
      <c r="CE2437" s="6" t="e">
        <f>NA()</f>
        <v>#N/A</v>
      </c>
    </row>
    <row r="2438" spans="4:83" x14ac:dyDescent="0.2">
      <c r="D2438" s="33">
        <v>40635.25</v>
      </c>
      <c r="E2438" s="29">
        <v>69.316011838470402</v>
      </c>
      <c r="CC2438" s="15">
        <v>42192.958333333336</v>
      </c>
      <c r="CD2438" s="6">
        <v>27.927076609587626</v>
      </c>
      <c r="CE2438" s="6" t="e">
        <f>NA()</f>
        <v>#N/A</v>
      </c>
    </row>
    <row r="2439" spans="4:83" x14ac:dyDescent="0.2">
      <c r="D2439" s="33">
        <v>40635.270833333336</v>
      </c>
      <c r="E2439" s="29">
        <v>69.316011838470402</v>
      </c>
      <c r="CC2439" s="15">
        <v>42192.961805555555</v>
      </c>
      <c r="CD2439" s="6">
        <v>26.045938010591343</v>
      </c>
      <c r="CE2439" s="6" t="e">
        <f>NA()</f>
        <v>#N/A</v>
      </c>
    </row>
    <row r="2440" spans="4:83" x14ac:dyDescent="0.2">
      <c r="D2440" s="33">
        <v>40635.291666666664</v>
      </c>
      <c r="E2440" s="29">
        <v>71.899054199618476</v>
      </c>
      <c r="CC2440" s="15">
        <v>42192.965277777781</v>
      </c>
      <c r="CD2440" s="6">
        <v>31.818082746196019</v>
      </c>
      <c r="CE2440" s="6" t="e">
        <f>NA()</f>
        <v>#N/A</v>
      </c>
    </row>
    <row r="2441" spans="4:83" x14ac:dyDescent="0.2">
      <c r="D2441" s="33">
        <v>40635.3125</v>
      </c>
      <c r="E2441" s="29">
        <v>67.399508866843135</v>
      </c>
      <c r="CC2441" s="15">
        <v>42192.96875</v>
      </c>
      <c r="CD2441" s="6">
        <v>27.927076609587626</v>
      </c>
      <c r="CE2441" s="6" t="e">
        <f>NA()</f>
        <v>#N/A</v>
      </c>
    </row>
    <row r="2442" spans="4:83" x14ac:dyDescent="0.2">
      <c r="D2442" s="33">
        <v>40635.333333333336</v>
      </c>
      <c r="E2442" s="29">
        <v>70.603595393467046</v>
      </c>
      <c r="CC2442" s="15">
        <v>42192.972222222219</v>
      </c>
      <c r="CD2442" s="6">
        <v>27.927076609587626</v>
      </c>
      <c r="CE2442" s="6" t="e">
        <f>NA()</f>
        <v>#N/A</v>
      </c>
    </row>
    <row r="2443" spans="4:83" x14ac:dyDescent="0.2">
      <c r="D2443" s="33">
        <v>40635.354166666664</v>
      </c>
      <c r="E2443" s="29">
        <v>69.958816201395734</v>
      </c>
      <c r="CC2443" s="15">
        <v>42192.975694444445</v>
      </c>
      <c r="CD2443" s="6">
        <v>23.010596070469017</v>
      </c>
      <c r="CE2443" s="6" t="e">
        <f>NA()</f>
        <v>#N/A</v>
      </c>
    </row>
    <row r="2444" spans="4:83" x14ac:dyDescent="0.2">
      <c r="D2444" s="33">
        <v>40635.375</v>
      </c>
      <c r="E2444" s="29">
        <v>73.202340670147166</v>
      </c>
      <c r="CC2444" s="15">
        <v>42192.979166666664</v>
      </c>
      <c r="CD2444" s="6">
        <v>24.81742008037023</v>
      </c>
      <c r="CE2444" s="6" t="e">
        <f>NA()</f>
        <v>#N/A</v>
      </c>
    </row>
    <row r="2445" spans="4:83" x14ac:dyDescent="0.2">
      <c r="D2445" s="33">
        <v>40635.395833333336</v>
      </c>
      <c r="E2445" s="29">
        <v>71.899054199618476</v>
      </c>
      <c r="CC2445" s="15">
        <v>42192.982638888891</v>
      </c>
      <c r="CD2445" s="6">
        <v>27.927076609587626</v>
      </c>
      <c r="CE2445" s="6" t="e">
        <f>NA()</f>
        <v>#N/A</v>
      </c>
    </row>
    <row r="2446" spans="4:83" x14ac:dyDescent="0.2">
      <c r="D2446" s="33">
        <v>40635.416666666664</v>
      </c>
      <c r="E2446" s="29">
        <v>68.675188390523232</v>
      </c>
      <c r="CC2446" s="15">
        <v>42192.986111111109</v>
      </c>
      <c r="CD2446" s="6">
        <v>29.854825344685732</v>
      </c>
      <c r="CE2446" s="6" t="e">
        <f>NA()</f>
        <v>#N/A</v>
      </c>
    </row>
    <row r="2447" spans="4:83" x14ac:dyDescent="0.2">
      <c r="D2447" s="33">
        <v>40635.4375</v>
      </c>
      <c r="E2447" s="29">
        <v>70.603595393467046</v>
      </c>
      <c r="CC2447" s="15">
        <v>42192.989583333336</v>
      </c>
      <c r="CD2447" s="6">
        <v>23.010596070469017</v>
      </c>
      <c r="CE2447" s="6" t="e">
        <f>NA()</f>
        <v>#N/A</v>
      </c>
    </row>
    <row r="2448" spans="4:83" x14ac:dyDescent="0.2">
      <c r="D2448" s="33">
        <v>40635.458333333336</v>
      </c>
      <c r="E2448" s="29">
        <v>70.603595393467046</v>
      </c>
      <c r="CC2448" s="15">
        <v>42192.993055555555</v>
      </c>
      <c r="CD2448" s="6">
        <v>26.669206280730176</v>
      </c>
      <c r="CE2448" s="6" t="e">
        <f>NA()</f>
        <v>#N/A</v>
      </c>
    </row>
    <row r="2449" spans="4:83" x14ac:dyDescent="0.2">
      <c r="D2449" s="33">
        <v>40635.479166666664</v>
      </c>
      <c r="E2449" s="29">
        <v>69.316011838470402</v>
      </c>
      <c r="CC2449" s="15">
        <v>42192.996527777781</v>
      </c>
      <c r="CD2449" s="6">
        <v>29.207483039939618</v>
      </c>
      <c r="CE2449" s="6">
        <f t="shared" ref="CE2449" si="36">AVERAGE(CD2162:CD2449)</f>
        <v>25.590323813013313</v>
      </c>
    </row>
    <row r="2450" spans="4:83" x14ac:dyDescent="0.2">
      <c r="D2450" s="33">
        <v>40635.5</v>
      </c>
      <c r="E2450" s="29">
        <v>69.958816201395734</v>
      </c>
      <c r="CC2450" s="15">
        <v>42193</v>
      </c>
      <c r="CD2450" s="6">
        <v>27.927076609587626</v>
      </c>
      <c r="CE2450" s="6" t="e">
        <f>NA()</f>
        <v>#N/A</v>
      </c>
    </row>
    <row r="2451" spans="4:83" x14ac:dyDescent="0.2">
      <c r="D2451" s="33">
        <v>40635.520833333336</v>
      </c>
      <c r="E2451" s="29">
        <v>69.316011838470402</v>
      </c>
      <c r="CC2451" s="15">
        <v>42193.003472222219</v>
      </c>
      <c r="CD2451" s="6">
        <v>26.045938010590984</v>
      </c>
      <c r="CE2451" s="6" t="e">
        <f>NA()</f>
        <v>#N/A</v>
      </c>
    </row>
    <row r="2452" spans="4:83" x14ac:dyDescent="0.2">
      <c r="D2452" s="33">
        <v>40635.541666666664</v>
      </c>
      <c r="E2452" s="29">
        <v>65.501001892542945</v>
      </c>
      <c r="CC2452" s="15">
        <v>42193.006944444445</v>
      </c>
      <c r="CD2452" s="6">
        <v>26.045938010590984</v>
      </c>
      <c r="CE2452" s="6" t="e">
        <f>NA()</f>
        <v>#N/A</v>
      </c>
    </row>
    <row r="2453" spans="4:83" x14ac:dyDescent="0.2">
      <c r="D2453" s="33">
        <v>40635.5625</v>
      </c>
      <c r="E2453" s="29">
        <v>66.764665249394568</v>
      </c>
      <c r="CC2453" s="15">
        <v>42193.010416666664</v>
      </c>
      <c r="CD2453" s="6">
        <v>24.817420080370585</v>
      </c>
      <c r="CE2453" s="6" t="e">
        <f>NA()</f>
        <v>#N/A</v>
      </c>
    </row>
    <row r="2454" spans="4:83" x14ac:dyDescent="0.2">
      <c r="D2454" s="33">
        <v>40635.583333333336</v>
      </c>
      <c r="E2454" s="29">
        <v>68.03635199999998</v>
      </c>
      <c r="CC2454" s="15">
        <v>42193.013888888891</v>
      </c>
      <c r="CD2454" s="6">
        <v>30.503472423081092</v>
      </c>
      <c r="CE2454" s="6" t="e">
        <f>NA()</f>
        <v>#N/A</v>
      </c>
    </row>
    <row r="2455" spans="4:83" x14ac:dyDescent="0.2">
      <c r="D2455" s="33">
        <v>40635.604166666664</v>
      </c>
      <c r="E2455" s="29">
        <v>66.131827465318167</v>
      </c>
      <c r="CC2455" s="15">
        <v>42193.017361111109</v>
      </c>
      <c r="CD2455" s="6">
        <v>27.297368252095833</v>
      </c>
      <c r="CE2455" s="6" t="e">
        <f>NA()</f>
        <v>#N/A</v>
      </c>
    </row>
    <row r="2456" spans="4:83" x14ac:dyDescent="0.2">
      <c r="D2456" s="33">
        <v>40635.625</v>
      </c>
      <c r="E2456" s="29">
        <v>67.399508866843135</v>
      </c>
      <c r="CC2456" s="15">
        <v>42193.020833333336</v>
      </c>
      <c r="CD2456" s="6">
        <v>26.669206280730176</v>
      </c>
      <c r="CE2456" s="6" t="e">
        <f>NA()</f>
        <v>#N/A</v>
      </c>
    </row>
    <row r="2457" spans="4:83" x14ac:dyDescent="0.2">
      <c r="D2457" s="33">
        <v>40635.645833333336</v>
      </c>
      <c r="E2457" s="29">
        <v>64.872194970227383</v>
      </c>
      <c r="CC2457" s="15">
        <v>42193.024305555555</v>
      </c>
      <c r="CD2457" s="6">
        <v>27.297368252095833</v>
      </c>
      <c r="CE2457" s="6" t="e">
        <f>NA()</f>
        <v>#N/A</v>
      </c>
    </row>
    <row r="2458" spans="4:83" x14ac:dyDescent="0.2">
      <c r="D2458" s="33">
        <v>40635.666666666664</v>
      </c>
      <c r="E2458" s="29">
        <v>64.872194970227383</v>
      </c>
      <c r="CC2458" s="15">
        <v>42193.027777777781</v>
      </c>
      <c r="CD2458" s="6">
        <v>25.427602171541729</v>
      </c>
      <c r="CE2458" s="6" t="e">
        <f>NA()</f>
        <v>#N/A</v>
      </c>
    </row>
    <row r="2459" spans="4:83" x14ac:dyDescent="0.2">
      <c r="D2459" s="33">
        <v>40635.6875</v>
      </c>
      <c r="E2459" s="29">
        <v>64.872194970227383</v>
      </c>
      <c r="CC2459" s="15">
        <v>42193.03125</v>
      </c>
      <c r="CD2459" s="6">
        <v>26.669206280730176</v>
      </c>
      <c r="CE2459" s="6" t="e">
        <f>NA()</f>
        <v>#N/A</v>
      </c>
    </row>
    <row r="2460" spans="4:83" x14ac:dyDescent="0.2">
      <c r="D2460" s="33">
        <v>40635.708333333336</v>
      </c>
      <c r="E2460" s="29">
        <v>65.501001892542945</v>
      </c>
      <c r="CC2460" s="15">
        <v>42193.034722222219</v>
      </c>
      <c r="CD2460" s="6">
        <v>27.927076609586852</v>
      </c>
      <c r="CE2460" s="6" t="e">
        <f>NA()</f>
        <v>#N/A</v>
      </c>
    </row>
    <row r="2461" spans="4:83" x14ac:dyDescent="0.2">
      <c r="D2461" s="33">
        <v>40635.729166666664</v>
      </c>
      <c r="E2461" s="29">
        <v>66.131827465318167</v>
      </c>
      <c r="CC2461" s="15">
        <v>42193.038194444445</v>
      </c>
      <c r="CD2461" s="6">
        <v>27.297368252095833</v>
      </c>
      <c r="CE2461" s="6" t="e">
        <f>NA()</f>
        <v>#N/A</v>
      </c>
    </row>
    <row r="2462" spans="4:83" x14ac:dyDescent="0.2">
      <c r="D2462" s="33">
        <v>40635.75</v>
      </c>
      <c r="E2462" s="29">
        <v>66.764665249394568</v>
      </c>
      <c r="CC2462" s="15">
        <v>42193.041666666664</v>
      </c>
      <c r="CD2462" s="6">
        <v>26.669206280730176</v>
      </c>
      <c r="CE2462" s="6" t="e">
        <f>NA()</f>
        <v>#N/A</v>
      </c>
    </row>
    <row r="2463" spans="4:83" x14ac:dyDescent="0.2">
      <c r="D2463" s="33">
        <v>40635.770833333336</v>
      </c>
      <c r="E2463" s="29">
        <v>66.764665249394568</v>
      </c>
      <c r="CC2463" s="15">
        <v>42193.045138888891</v>
      </c>
      <c r="CD2463" s="6">
        <v>23.010596070469017</v>
      </c>
      <c r="CE2463" s="6" t="e">
        <f>NA()</f>
        <v>#N/A</v>
      </c>
    </row>
    <row r="2464" spans="4:83" x14ac:dyDescent="0.2">
      <c r="D2464" s="33">
        <v>40635.791666666664</v>
      </c>
      <c r="E2464" s="29">
        <v>68.03635199999998</v>
      </c>
      <c r="CC2464" s="15">
        <v>42193.048611111109</v>
      </c>
      <c r="CD2464" s="6">
        <v>23.010596070469017</v>
      </c>
      <c r="CE2464" s="6" t="e">
        <f>NA()</f>
        <v>#N/A</v>
      </c>
    </row>
    <row r="2465" spans="4:83" x14ac:dyDescent="0.2">
      <c r="D2465" s="33">
        <v>40635.8125</v>
      </c>
      <c r="E2465" s="29">
        <v>67.399508866843135</v>
      </c>
      <c r="CC2465" s="15">
        <v>42193.052083333336</v>
      </c>
      <c r="CD2465" s="6">
        <v>24.81742008037023</v>
      </c>
      <c r="CE2465" s="6" t="e">
        <f>NA()</f>
        <v>#N/A</v>
      </c>
    </row>
    <row r="2466" spans="4:83" x14ac:dyDescent="0.2">
      <c r="D2466" s="33">
        <v>40635.833333333336</v>
      </c>
      <c r="E2466" s="29">
        <v>64.2454131997454</v>
      </c>
      <c r="CC2466" s="15">
        <v>42193.055555555555</v>
      </c>
      <c r="CD2466" s="6">
        <v>23.605719789703556</v>
      </c>
      <c r="CE2466" s="6" t="e">
        <f>NA()</f>
        <v>#N/A</v>
      </c>
    </row>
    <row r="2467" spans="4:83" x14ac:dyDescent="0.2">
      <c r="D2467" s="33">
        <v>40635.854166666664</v>
      </c>
      <c r="E2467" s="29">
        <v>65.501001892542945</v>
      </c>
      <c r="CC2467" s="15">
        <v>42193.059027777781</v>
      </c>
      <c r="CD2467" s="6">
        <v>22.41748364222795</v>
      </c>
      <c r="CE2467" s="6" t="e">
        <f>NA()</f>
        <v>#N/A</v>
      </c>
    </row>
    <row r="2468" spans="4:83" x14ac:dyDescent="0.2">
      <c r="D2468" s="33">
        <v>40635.875</v>
      </c>
      <c r="E2468" s="29">
        <v>66.131827465318167</v>
      </c>
      <c r="CC2468" s="15">
        <v>42193.0625</v>
      </c>
      <c r="CD2468" s="6">
        <v>24.817420080370585</v>
      </c>
      <c r="CE2468" s="6" t="e">
        <f>NA()</f>
        <v>#N/A</v>
      </c>
    </row>
    <row r="2469" spans="4:83" x14ac:dyDescent="0.2">
      <c r="D2469" s="33">
        <v>40635.895833333336</v>
      </c>
      <c r="E2469" s="29">
        <v>66.131827465318167</v>
      </c>
      <c r="CC2469" s="15">
        <v>42193.065972222219</v>
      </c>
      <c r="CD2469" s="6">
        <v>29.207483039939618</v>
      </c>
      <c r="CE2469" s="6" t="e">
        <f>NA()</f>
        <v>#N/A</v>
      </c>
    </row>
    <row r="2470" spans="4:83" x14ac:dyDescent="0.2">
      <c r="D2470" s="33">
        <v>40635.916666666664</v>
      </c>
      <c r="E2470" s="29">
        <v>68.03635199999998</v>
      </c>
      <c r="CC2470" s="15">
        <v>42193.069444444445</v>
      </c>
      <c r="CD2470" s="6">
        <v>24.817420080369871</v>
      </c>
      <c r="CE2470" s="6" t="e">
        <f>NA()</f>
        <v>#N/A</v>
      </c>
    </row>
    <row r="2471" spans="4:83" x14ac:dyDescent="0.2">
      <c r="D2471" s="33">
        <v>40635.9375</v>
      </c>
      <c r="E2471" s="29">
        <v>69.958816201395734</v>
      </c>
      <c r="CC2471" s="15">
        <v>42193.072916666664</v>
      </c>
      <c r="CD2471" s="6">
        <v>26.045938010590984</v>
      </c>
      <c r="CE2471" s="6" t="e">
        <f>NA()</f>
        <v>#N/A</v>
      </c>
    </row>
    <row r="2472" spans="4:83" x14ac:dyDescent="0.2">
      <c r="D2472" s="33">
        <v>40635.958333333336</v>
      </c>
      <c r="E2472" s="29">
        <v>67.399508866843135</v>
      </c>
      <c r="CC2472" s="15">
        <v>42193.076388888891</v>
      </c>
      <c r="CD2472" s="6">
        <v>26.045938010590984</v>
      </c>
      <c r="CE2472" s="6" t="e">
        <f>NA()</f>
        <v>#N/A</v>
      </c>
    </row>
    <row r="2473" spans="4:83" x14ac:dyDescent="0.2">
      <c r="D2473" s="33">
        <v>40635.979166666664</v>
      </c>
      <c r="E2473" s="29">
        <v>67.399508866843135</v>
      </c>
      <c r="CC2473" s="15">
        <v>42193.079861111109</v>
      </c>
      <c r="CD2473" s="6">
        <v>27.927076609586852</v>
      </c>
      <c r="CE2473" s="6" t="e">
        <f>NA()</f>
        <v>#N/A</v>
      </c>
    </row>
    <row r="2474" spans="4:83" x14ac:dyDescent="0.2">
      <c r="D2474" s="33">
        <v>40636</v>
      </c>
      <c r="E2474" s="29">
        <v>68.675188390523232</v>
      </c>
      <c r="CC2474" s="15">
        <v>42193.083333333336</v>
      </c>
      <c r="CD2474" s="6">
        <v>26.669206280730176</v>
      </c>
      <c r="CE2474" s="6" t="e">
        <f>NA()</f>
        <v>#N/A</v>
      </c>
    </row>
    <row r="2475" spans="4:83" x14ac:dyDescent="0.2">
      <c r="D2475" s="33">
        <v>40636.020833333336</v>
      </c>
      <c r="E2475" s="29">
        <v>67.399508866843135</v>
      </c>
      <c r="CC2475" s="15">
        <v>42193.086805555555</v>
      </c>
      <c r="CD2475" s="6">
        <v>29.207483039939618</v>
      </c>
      <c r="CE2475" s="6" t="e">
        <f>NA()</f>
        <v>#N/A</v>
      </c>
    </row>
    <row r="2476" spans="4:83" x14ac:dyDescent="0.2">
      <c r="D2476" s="33">
        <v>40636.041666666664</v>
      </c>
      <c r="E2476" s="29">
        <v>67.399508866843135</v>
      </c>
      <c r="CC2476" s="15">
        <v>42193.090277777781</v>
      </c>
      <c r="CD2476" s="6">
        <v>24.817420080369871</v>
      </c>
      <c r="CE2476" s="6" t="e">
        <f>NA()</f>
        <v>#N/A</v>
      </c>
    </row>
    <row r="2477" spans="4:83" x14ac:dyDescent="0.2">
      <c r="D2477" s="33">
        <v>40636.0625</v>
      </c>
      <c r="E2477" s="29">
        <v>67.399508866843135</v>
      </c>
      <c r="CC2477" s="15">
        <v>42193.09375</v>
      </c>
      <c r="CD2477" s="6">
        <v>21.249882296371204</v>
      </c>
      <c r="CE2477" s="6" t="e">
        <f>NA()</f>
        <v>#N/A</v>
      </c>
    </row>
    <row r="2478" spans="4:83" x14ac:dyDescent="0.2">
      <c r="D2478" s="33">
        <v>40636.083333333336</v>
      </c>
      <c r="E2478" s="29">
        <v>67.399508866843135</v>
      </c>
      <c r="CC2478" s="15">
        <v>42193.097222222219</v>
      </c>
      <c r="CD2478" s="6">
        <v>23.605719789703556</v>
      </c>
      <c r="CE2478" s="6" t="e">
        <f>NA()</f>
        <v>#N/A</v>
      </c>
    </row>
    <row r="2479" spans="4:83" x14ac:dyDescent="0.2">
      <c r="D2479" s="33">
        <v>40636.104166666664</v>
      </c>
      <c r="E2479" s="29">
        <v>66.131827465318167</v>
      </c>
      <c r="CC2479" s="15">
        <v>42193.100694444445</v>
      </c>
      <c r="CD2479" s="6">
        <v>23.608848930913897</v>
      </c>
      <c r="CE2479" s="6" t="e">
        <f>NA()</f>
        <v>#N/A</v>
      </c>
    </row>
    <row r="2480" spans="4:83" x14ac:dyDescent="0.2">
      <c r="D2480" s="33">
        <v>40636.125</v>
      </c>
      <c r="E2480" s="29">
        <v>66.131827465318167</v>
      </c>
      <c r="CC2480" s="15">
        <v>42193.104166666664</v>
      </c>
      <c r="CD2480" s="6">
        <v>28.564888348576083</v>
      </c>
      <c r="CE2480" s="6" t="e">
        <f>NA()</f>
        <v>#N/A</v>
      </c>
    </row>
    <row r="2481" spans="4:83" x14ac:dyDescent="0.2">
      <c r="D2481" s="33">
        <v>40636.145833333336</v>
      </c>
      <c r="E2481" s="29">
        <v>68.03635199999998</v>
      </c>
      <c r="CC2481" s="15">
        <v>42193.107638888891</v>
      </c>
      <c r="CD2481" s="6">
        <v>23.608848930913897</v>
      </c>
      <c r="CE2481" s="6" t="e">
        <f>NA()</f>
        <v>#N/A</v>
      </c>
    </row>
    <row r="2482" spans="4:83" x14ac:dyDescent="0.2">
      <c r="D2482" s="33">
        <v>40636.166666666664</v>
      </c>
      <c r="E2482" s="29">
        <v>64.872194970227383</v>
      </c>
      <c r="CC2482" s="15">
        <v>42193.111111111109</v>
      </c>
      <c r="CD2482" s="6">
        <v>26.045938010590984</v>
      </c>
      <c r="CE2482" s="6" t="e">
        <f>NA()</f>
        <v>#N/A</v>
      </c>
    </row>
    <row r="2483" spans="4:83" x14ac:dyDescent="0.2">
      <c r="D2483" s="33">
        <v>40636.1875</v>
      </c>
      <c r="E2483" s="29">
        <v>64.872194970227383</v>
      </c>
      <c r="CC2483" s="15">
        <v>42193.114583333336</v>
      </c>
      <c r="CD2483" s="6">
        <v>20.100321199555555</v>
      </c>
      <c r="CE2483" s="6" t="e">
        <f>NA()</f>
        <v>#N/A</v>
      </c>
    </row>
    <row r="2484" spans="4:83" x14ac:dyDescent="0.2">
      <c r="D2484" s="33">
        <v>40636.208333333336</v>
      </c>
      <c r="E2484" s="29">
        <v>66.764665249394568</v>
      </c>
      <c r="CC2484" s="15">
        <v>42193.118055555555</v>
      </c>
      <c r="CD2484" s="6">
        <v>22.41748364222795</v>
      </c>
      <c r="CE2484" s="6" t="e">
        <f>NA()</f>
        <v>#N/A</v>
      </c>
    </row>
    <row r="2485" spans="4:83" x14ac:dyDescent="0.2">
      <c r="D2485" s="33">
        <v>40636.229166666664</v>
      </c>
      <c r="E2485" s="29">
        <v>66.131827465318167</v>
      </c>
      <c r="CC2485" s="15">
        <v>42193.121527777781</v>
      </c>
      <c r="CD2485" s="6">
        <v>21.249882296370515</v>
      </c>
      <c r="CE2485" s="6" t="e">
        <f>NA()</f>
        <v>#N/A</v>
      </c>
    </row>
    <row r="2486" spans="4:83" x14ac:dyDescent="0.2">
      <c r="D2486" s="33">
        <v>40636.25</v>
      </c>
      <c r="E2486" s="29">
        <v>66.131827465318167</v>
      </c>
      <c r="CC2486" s="15">
        <v>42193.125</v>
      </c>
      <c r="CD2486" s="6">
        <v>23.608848930913897</v>
      </c>
      <c r="CE2486" s="6" t="e">
        <f>NA()</f>
        <v>#N/A</v>
      </c>
    </row>
    <row r="2487" spans="4:83" x14ac:dyDescent="0.2">
      <c r="D2487" s="33">
        <v>40636.270833333336</v>
      </c>
      <c r="E2487" s="29">
        <v>64.2454131997454</v>
      </c>
      <c r="CC2487" s="15">
        <v>42193.128472222219</v>
      </c>
      <c r="CD2487" s="6">
        <v>24.817420080369871</v>
      </c>
      <c r="CE2487" s="6" t="e">
        <f>NA()</f>
        <v>#N/A</v>
      </c>
    </row>
    <row r="2488" spans="4:83" x14ac:dyDescent="0.2">
      <c r="D2488" s="33">
        <v>40636.291666666664</v>
      </c>
      <c r="E2488" s="29">
        <v>65.501001892542945</v>
      </c>
      <c r="CC2488" s="15">
        <v>42193.131944444445</v>
      </c>
      <c r="CD2488" s="6">
        <v>26.045938010590984</v>
      </c>
      <c r="CE2488" s="6" t="e">
        <f>NA()</f>
        <v>#N/A</v>
      </c>
    </row>
    <row r="2489" spans="4:83" x14ac:dyDescent="0.2">
      <c r="D2489" s="33">
        <v>40636.3125</v>
      </c>
      <c r="E2489" s="29">
        <v>64.872194970227383</v>
      </c>
      <c r="CC2489" s="15">
        <v>42193.135416666664</v>
      </c>
      <c r="CD2489" s="6">
        <v>21.249882296370515</v>
      </c>
      <c r="CE2489" s="6" t="e">
        <f>NA()</f>
        <v>#N/A</v>
      </c>
    </row>
    <row r="2490" spans="4:83" x14ac:dyDescent="0.2">
      <c r="D2490" s="33">
        <v>40636.333333333336</v>
      </c>
      <c r="E2490" s="29">
        <v>66.131827465318167</v>
      </c>
      <c r="CC2490" s="15">
        <v>42193.138888888891</v>
      </c>
      <c r="CD2490" s="6">
        <v>22.417483642227584</v>
      </c>
      <c r="CE2490" s="6" t="e">
        <f>NA()</f>
        <v>#N/A</v>
      </c>
    </row>
    <row r="2491" spans="4:83" x14ac:dyDescent="0.2">
      <c r="D2491" s="33">
        <v>40636.354166666664</v>
      </c>
      <c r="E2491" s="29">
        <v>68.03635199999998</v>
      </c>
      <c r="CC2491" s="15">
        <v>42193.142361111109</v>
      </c>
      <c r="CD2491" s="6">
        <v>27.297368252095833</v>
      </c>
      <c r="CE2491" s="6" t="e">
        <f>NA()</f>
        <v>#N/A</v>
      </c>
    </row>
    <row r="2492" spans="4:83" x14ac:dyDescent="0.2">
      <c r="D2492" s="33">
        <v>40636.375</v>
      </c>
      <c r="E2492" s="29">
        <v>64.872194970227383</v>
      </c>
      <c r="CC2492" s="15">
        <v>42193.145833333336</v>
      </c>
      <c r="CD2492" s="6">
        <v>24.817420080369871</v>
      </c>
      <c r="CE2492" s="6" t="e">
        <f>NA()</f>
        <v>#N/A</v>
      </c>
    </row>
    <row r="2493" spans="4:83" x14ac:dyDescent="0.2">
      <c r="D2493" s="33">
        <v>40636.395833333336</v>
      </c>
      <c r="E2493" s="29">
        <v>67.399508866843135</v>
      </c>
      <c r="CC2493" s="15">
        <v>42193.149305555555</v>
      </c>
      <c r="CD2493" s="6">
        <v>24.817420080369871</v>
      </c>
      <c r="CE2493" s="6" t="e">
        <f>NA()</f>
        <v>#N/A</v>
      </c>
    </row>
    <row r="2494" spans="4:83" x14ac:dyDescent="0.2">
      <c r="D2494" s="33">
        <v>40636.416666666664</v>
      </c>
      <c r="E2494" s="29">
        <v>62.997951436928041</v>
      </c>
      <c r="CC2494" s="15">
        <v>42193.152777777781</v>
      </c>
      <c r="CD2494" s="6">
        <v>24.817420080369871</v>
      </c>
      <c r="CE2494" s="6" t="e">
        <f>NA()</f>
        <v>#N/A</v>
      </c>
    </row>
    <row r="2495" spans="4:83" x14ac:dyDescent="0.2">
      <c r="D2495" s="33">
        <v>40636.4375</v>
      </c>
      <c r="E2495" s="29">
        <v>64.872194970227383</v>
      </c>
      <c r="CC2495" s="15">
        <v>42193.15625</v>
      </c>
      <c r="CD2495" s="6">
        <v>28.564888348576083</v>
      </c>
      <c r="CE2495" s="6" t="e">
        <f>NA()</f>
        <v>#N/A</v>
      </c>
    </row>
    <row r="2496" spans="4:83" x14ac:dyDescent="0.2">
      <c r="D2496" s="33">
        <v>40636.458333333336</v>
      </c>
      <c r="E2496" s="29">
        <v>66.764665249394568</v>
      </c>
      <c r="CC2496" s="15">
        <v>42193.159722222219</v>
      </c>
      <c r="CD2496" s="6">
        <v>26.045938010590984</v>
      </c>
      <c r="CE2496" s="6" t="e">
        <f>NA()</f>
        <v>#N/A</v>
      </c>
    </row>
    <row r="2497" spans="4:83" x14ac:dyDescent="0.2">
      <c r="D2497" s="33">
        <v>40636.479166666664</v>
      </c>
      <c r="E2497" s="29">
        <v>63.620663145694643</v>
      </c>
      <c r="CC2497" s="15">
        <v>42193.163194444445</v>
      </c>
      <c r="CD2497" s="6">
        <v>23.605719789703556</v>
      </c>
      <c r="CE2497" s="6" t="e">
        <f>NA()</f>
        <v>#N/A</v>
      </c>
    </row>
    <row r="2498" spans="4:83" x14ac:dyDescent="0.2">
      <c r="D2498" s="33">
        <v>40636.5</v>
      </c>
      <c r="E2498" s="29">
        <v>68.675188390523232</v>
      </c>
      <c r="CC2498" s="15">
        <v>42193.166666666664</v>
      </c>
      <c r="CD2498" s="6">
        <v>23.608848930913897</v>
      </c>
      <c r="CE2498" s="6" t="e">
        <f>NA()</f>
        <v>#N/A</v>
      </c>
    </row>
    <row r="2499" spans="4:83" x14ac:dyDescent="0.2">
      <c r="D2499" s="33">
        <v>40636.520833333336</v>
      </c>
      <c r="E2499" s="29">
        <v>66.764665249394568</v>
      </c>
      <c r="CC2499" s="15">
        <v>42193.170138888891</v>
      </c>
      <c r="CD2499" s="6">
        <v>23.608848930913897</v>
      </c>
      <c r="CE2499" s="6" t="e">
        <f>NA()</f>
        <v>#N/A</v>
      </c>
    </row>
    <row r="2500" spans="4:83" x14ac:dyDescent="0.2">
      <c r="D2500" s="33">
        <v>40636.541666666664</v>
      </c>
      <c r="E2500" s="29">
        <v>68.03635199999998</v>
      </c>
      <c r="CC2500" s="15">
        <v>42193.173611111109</v>
      </c>
      <c r="CD2500" s="6">
        <v>28.564888348576083</v>
      </c>
      <c r="CE2500" s="6" t="e">
        <f>NA()</f>
        <v>#N/A</v>
      </c>
    </row>
    <row r="2501" spans="4:83" x14ac:dyDescent="0.2">
      <c r="D2501" s="33">
        <v>40636.5625</v>
      </c>
      <c r="E2501" s="29">
        <v>69.958816201395734</v>
      </c>
      <c r="CC2501" s="15">
        <v>42193.177083333336</v>
      </c>
      <c r="CD2501" s="6">
        <v>27.297368252095833</v>
      </c>
      <c r="CE2501" s="6" t="e">
        <f>NA()</f>
        <v>#N/A</v>
      </c>
    </row>
    <row r="2502" spans="4:83" x14ac:dyDescent="0.2">
      <c r="D2502" s="33">
        <v>40636.583333333336</v>
      </c>
      <c r="E2502" s="29">
        <v>66.764665249394568</v>
      </c>
      <c r="CC2502" s="15">
        <v>42193.180555555555</v>
      </c>
      <c r="CD2502" s="6">
        <v>26.04917145554279</v>
      </c>
      <c r="CE2502" s="6" t="e">
        <f>NA()</f>
        <v>#N/A</v>
      </c>
    </row>
    <row r="2503" spans="4:83" x14ac:dyDescent="0.2">
      <c r="D2503" s="33">
        <v>40636.604166666664</v>
      </c>
      <c r="E2503" s="29">
        <v>64.2454131997454</v>
      </c>
      <c r="CC2503" s="15">
        <v>42193.184027777781</v>
      </c>
      <c r="CD2503" s="6">
        <v>27.930386093096626</v>
      </c>
      <c r="CE2503" s="6" t="e">
        <f>NA()</f>
        <v>#N/A</v>
      </c>
    </row>
    <row r="2504" spans="4:83" x14ac:dyDescent="0.2">
      <c r="D2504" s="33">
        <v>40636.625</v>
      </c>
      <c r="E2504" s="29">
        <v>66.764665249394568</v>
      </c>
      <c r="CC2504" s="15">
        <v>42193.1875</v>
      </c>
      <c r="CD2504" s="6">
        <v>21.832605197901486</v>
      </c>
      <c r="CE2504" s="6" t="e">
        <f>NA()</f>
        <v>#N/A</v>
      </c>
    </row>
    <row r="2505" spans="4:83" x14ac:dyDescent="0.2">
      <c r="D2505" s="33">
        <v>40636.645833333336</v>
      </c>
      <c r="E2505" s="29">
        <v>66.131827465318167</v>
      </c>
      <c r="CC2505" s="15">
        <v>42193.190972222219</v>
      </c>
      <c r="CD2505" s="6">
        <v>24.81742008037023</v>
      </c>
      <c r="CE2505" s="6" t="e">
        <f>NA()</f>
        <v>#N/A</v>
      </c>
    </row>
    <row r="2506" spans="4:83" x14ac:dyDescent="0.2">
      <c r="D2506" s="33">
        <v>40636.666666666664</v>
      </c>
      <c r="E2506" s="29">
        <v>68.675188390523232</v>
      </c>
      <c r="CC2506" s="15">
        <v>42193.194444444445</v>
      </c>
      <c r="CD2506" s="6">
        <v>24.81742008037023</v>
      </c>
      <c r="CE2506" s="6" t="e">
        <f>NA()</f>
        <v>#N/A</v>
      </c>
    </row>
    <row r="2507" spans="4:83" x14ac:dyDescent="0.2">
      <c r="D2507" s="33">
        <v>40636.6875</v>
      </c>
      <c r="E2507" s="29">
        <v>67.399508866843135</v>
      </c>
      <c r="CC2507" s="15">
        <v>42193.197916666664</v>
      </c>
      <c r="CD2507" s="6">
        <v>24.81742008037023</v>
      </c>
      <c r="CE2507" s="6" t="e">
        <f>NA()</f>
        <v>#N/A</v>
      </c>
    </row>
    <row r="2508" spans="4:83" x14ac:dyDescent="0.2">
      <c r="D2508" s="33">
        <v>40636.708333333336</v>
      </c>
      <c r="E2508" s="29">
        <v>69.316011838470402</v>
      </c>
      <c r="CC2508" s="15">
        <v>42193.201388888891</v>
      </c>
      <c r="CD2508" s="6">
        <v>23.608848930913897</v>
      </c>
      <c r="CE2508" s="6" t="e">
        <f>NA()</f>
        <v>#N/A</v>
      </c>
    </row>
    <row r="2509" spans="4:83" x14ac:dyDescent="0.2">
      <c r="D2509" s="33">
        <v>40636.729166666664</v>
      </c>
      <c r="E2509" s="29">
        <v>67.399508866843135</v>
      </c>
      <c r="CC2509" s="15">
        <v>42193.204861111109</v>
      </c>
      <c r="CD2509" s="6">
        <v>25.430809824820795</v>
      </c>
      <c r="CE2509" s="6" t="e">
        <f>NA()</f>
        <v>#N/A</v>
      </c>
    </row>
    <row r="2510" spans="4:83" x14ac:dyDescent="0.2">
      <c r="D2510" s="33">
        <v>40636.75</v>
      </c>
      <c r="E2510" s="29">
        <v>68.03635199999998</v>
      </c>
      <c r="CC2510" s="15">
        <v>42193.208333333336</v>
      </c>
      <c r="CD2510" s="6">
        <v>26.669206280730176</v>
      </c>
      <c r="CE2510" s="6" t="e">
        <f>NA()</f>
        <v>#N/A</v>
      </c>
    </row>
    <row r="2511" spans="4:83" x14ac:dyDescent="0.2">
      <c r="D2511" s="33">
        <v>40636.770833333336</v>
      </c>
      <c r="E2511" s="29">
        <v>65.501001892542945</v>
      </c>
      <c r="CC2511" s="15">
        <v>42193.211805555555</v>
      </c>
      <c r="CD2511" s="6">
        <v>27.930386093096626</v>
      </c>
      <c r="CE2511" s="6" t="e">
        <f>NA()</f>
        <v>#N/A</v>
      </c>
    </row>
    <row r="2512" spans="4:83" x14ac:dyDescent="0.2">
      <c r="D2512" s="33">
        <v>40636.791666666664</v>
      </c>
      <c r="E2512" s="29">
        <v>65.501001892542945</v>
      </c>
      <c r="CC2512" s="15">
        <v>42193.215277777781</v>
      </c>
      <c r="CD2512" s="6">
        <v>26.045938010591343</v>
      </c>
      <c r="CE2512" s="6" t="e">
        <f>NA()</f>
        <v>#N/A</v>
      </c>
    </row>
    <row r="2513" spans="4:83" x14ac:dyDescent="0.2">
      <c r="D2513" s="33">
        <v>40636.8125</v>
      </c>
      <c r="E2513" s="29">
        <v>65.501001892542945</v>
      </c>
      <c r="CC2513" s="15">
        <v>42193.21875</v>
      </c>
      <c r="CD2513" s="6">
        <v>22.420559375728619</v>
      </c>
      <c r="CE2513" s="6" t="e">
        <f>NA()</f>
        <v>#N/A</v>
      </c>
    </row>
    <row r="2514" spans="4:83" x14ac:dyDescent="0.2">
      <c r="D2514" s="33">
        <v>40636.833333333336</v>
      </c>
      <c r="E2514" s="29">
        <v>68.675188390523232</v>
      </c>
      <c r="CC2514" s="15">
        <v>42193.222222222219</v>
      </c>
      <c r="CD2514" s="6">
        <v>26.669206280730176</v>
      </c>
      <c r="CE2514" s="6" t="e">
        <f>NA()</f>
        <v>#N/A</v>
      </c>
    </row>
    <row r="2515" spans="4:83" x14ac:dyDescent="0.2">
      <c r="D2515" s="33">
        <v>40636.854166666664</v>
      </c>
      <c r="E2515" s="29">
        <v>68.675188390523232</v>
      </c>
      <c r="CC2515" s="15">
        <v>42193.225694444445</v>
      </c>
      <c r="CD2515" s="6">
        <v>22.420559375728619</v>
      </c>
      <c r="CE2515" s="6" t="e">
        <f>NA()</f>
        <v>#N/A</v>
      </c>
    </row>
    <row r="2516" spans="4:83" x14ac:dyDescent="0.2">
      <c r="D2516" s="33">
        <v>40636.875</v>
      </c>
      <c r="E2516" s="29">
        <v>64.872194970227383</v>
      </c>
      <c r="CC2516" s="15">
        <v>42193.229166666664</v>
      </c>
      <c r="CD2516" s="6">
        <v>25.430809824820795</v>
      </c>
      <c r="CE2516" s="6" t="e">
        <f>NA()</f>
        <v>#N/A</v>
      </c>
    </row>
    <row r="2517" spans="4:83" x14ac:dyDescent="0.2">
      <c r="D2517" s="33">
        <v>40636.895833333336</v>
      </c>
      <c r="E2517" s="29">
        <v>62.997951436928041</v>
      </c>
      <c r="CC2517" s="15">
        <v>42193.232638888891</v>
      </c>
      <c r="CD2517" s="6">
        <v>25.430809824820795</v>
      </c>
      <c r="CE2517" s="6" t="e">
        <f>NA()</f>
        <v>#N/A</v>
      </c>
    </row>
    <row r="2518" spans="4:83" x14ac:dyDescent="0.2">
      <c r="D2518" s="33">
        <v>40636.916666666664</v>
      </c>
      <c r="E2518" s="29">
        <v>60.527622940471574</v>
      </c>
      <c r="CC2518" s="15">
        <v>42193.236111111109</v>
      </c>
      <c r="CD2518" s="6">
        <v>27.927076609587626</v>
      </c>
      <c r="CE2518" s="6" t="e">
        <f>NA()</f>
        <v>#N/A</v>
      </c>
    </row>
    <row r="2519" spans="4:83" x14ac:dyDescent="0.2">
      <c r="D2519" s="33">
        <v>40636.9375</v>
      </c>
      <c r="E2519" s="29">
        <v>64.872194970227383</v>
      </c>
      <c r="CC2519" s="15">
        <v>42193.239583333336</v>
      </c>
      <c r="CD2519" s="6">
        <v>20.103287088129271</v>
      </c>
      <c r="CE2519" s="6" t="e">
        <f>NA()</f>
        <v>#N/A</v>
      </c>
    </row>
    <row r="2520" spans="4:83" x14ac:dyDescent="0.2">
      <c r="D2520" s="33">
        <v>40636.958333333336</v>
      </c>
      <c r="E2520" s="29">
        <v>66.131827465318167</v>
      </c>
      <c r="CC2520" s="15">
        <v>42193.243055555555</v>
      </c>
      <c r="CD2520" s="6">
        <v>27.927076609587626</v>
      </c>
      <c r="CE2520" s="6" t="e">
        <f>NA()</f>
        <v>#N/A</v>
      </c>
    </row>
    <row r="2521" spans="4:83" x14ac:dyDescent="0.2">
      <c r="D2521" s="33">
        <v>40636.979166666664</v>
      </c>
      <c r="E2521" s="29">
        <v>63.620663145694643</v>
      </c>
      <c r="CC2521" s="15">
        <v>42193.246527777781</v>
      </c>
      <c r="CD2521" s="6">
        <v>32.484029251217684</v>
      </c>
      <c r="CE2521" s="6" t="e">
        <f>NA()</f>
        <v>#N/A</v>
      </c>
    </row>
    <row r="2522" spans="4:83" x14ac:dyDescent="0.2">
      <c r="D2522" s="33">
        <v>40637</v>
      </c>
      <c r="E2522" s="29">
        <v>66.764665249394568</v>
      </c>
      <c r="CC2522" s="15">
        <v>42193.25</v>
      </c>
      <c r="CD2522" s="6">
        <v>26.669206280730176</v>
      </c>
      <c r="CE2522" s="6" t="e">
        <f>NA()</f>
        <v>#N/A</v>
      </c>
    </row>
    <row r="2523" spans="4:83" x14ac:dyDescent="0.2">
      <c r="D2523" s="33">
        <v>40637.020833333336</v>
      </c>
      <c r="E2523" s="29">
        <v>62.997951436928041</v>
      </c>
      <c r="CC2523" s="15">
        <v>42193.253472222219</v>
      </c>
      <c r="CD2523" s="6">
        <v>26.045938010591343</v>
      </c>
      <c r="CE2523" s="6" t="e">
        <f>NA()</f>
        <v>#N/A</v>
      </c>
    </row>
    <row r="2524" spans="4:83" x14ac:dyDescent="0.2">
      <c r="D2524" s="33">
        <v>40637.041666666664</v>
      </c>
      <c r="E2524" s="29">
        <v>66.764665249394568</v>
      </c>
      <c r="CC2524" s="15">
        <v>42193.256944444445</v>
      </c>
      <c r="CD2524" s="6">
        <v>26.045938010591343</v>
      </c>
      <c r="CE2524" s="6" t="e">
        <f>NA()</f>
        <v>#N/A</v>
      </c>
    </row>
    <row r="2525" spans="4:83" x14ac:dyDescent="0.2">
      <c r="D2525" s="33">
        <v>40637.0625</v>
      </c>
      <c r="E2525" s="29">
        <v>65.501001892542945</v>
      </c>
      <c r="CC2525" s="15">
        <v>42193.260416666664</v>
      </c>
      <c r="CD2525" s="6">
        <v>26.045938010591343</v>
      </c>
      <c r="CE2525" s="6" t="e">
        <f>NA()</f>
        <v>#N/A</v>
      </c>
    </row>
    <row r="2526" spans="4:83" x14ac:dyDescent="0.2">
      <c r="D2526" s="33">
        <v>40637.083333333336</v>
      </c>
      <c r="E2526" s="29">
        <v>68.03635199999998</v>
      </c>
      <c r="CC2526" s="15">
        <v>42193.263888888891</v>
      </c>
      <c r="CD2526" s="6">
        <v>25.42760217154099</v>
      </c>
      <c r="CE2526" s="6" t="e">
        <f>NA()</f>
        <v>#N/A</v>
      </c>
    </row>
    <row r="2527" spans="4:83" x14ac:dyDescent="0.2">
      <c r="D2527" s="33">
        <v>40637.104166666664</v>
      </c>
      <c r="E2527" s="29">
        <v>65.501001892542945</v>
      </c>
      <c r="CC2527" s="15">
        <v>42193.267361111109</v>
      </c>
      <c r="CD2527" s="6">
        <v>22.420559375728619</v>
      </c>
      <c r="CE2527" s="6" t="e">
        <f>NA()</f>
        <v>#N/A</v>
      </c>
    </row>
    <row r="2528" spans="4:83" x14ac:dyDescent="0.2">
      <c r="D2528" s="33">
        <v>40637.125</v>
      </c>
      <c r="E2528" s="29">
        <v>66.131827465318167</v>
      </c>
      <c r="CC2528" s="15">
        <v>42193.270833333336</v>
      </c>
      <c r="CD2528" s="6">
        <v>23.60571978970318</v>
      </c>
      <c r="CE2528" s="6" t="e">
        <f>NA()</f>
        <v>#N/A</v>
      </c>
    </row>
    <row r="2529" spans="4:83" x14ac:dyDescent="0.2">
      <c r="D2529" s="33">
        <v>40637.145833333336</v>
      </c>
      <c r="E2529" s="29">
        <v>65.501001892542945</v>
      </c>
      <c r="CC2529" s="15">
        <v>42193.274305555555</v>
      </c>
      <c r="CD2529" s="6">
        <v>26.669206280729437</v>
      </c>
      <c r="CE2529" s="6" t="e">
        <f>NA()</f>
        <v>#N/A</v>
      </c>
    </row>
    <row r="2530" spans="4:83" x14ac:dyDescent="0.2">
      <c r="D2530" s="33">
        <v>40637.166666666664</v>
      </c>
      <c r="E2530" s="29">
        <v>65.501001892542945</v>
      </c>
      <c r="CC2530" s="15">
        <v>42193.277777777781</v>
      </c>
      <c r="CD2530" s="6">
        <v>24.20904285385329</v>
      </c>
      <c r="CE2530" s="6" t="e">
        <f>NA()</f>
        <v>#N/A</v>
      </c>
    </row>
    <row r="2531" spans="4:83" x14ac:dyDescent="0.2">
      <c r="D2531" s="33">
        <v>40637.1875</v>
      </c>
      <c r="E2531" s="29">
        <v>66.131827465318167</v>
      </c>
      <c r="CC2531" s="15">
        <v>42193.28125</v>
      </c>
      <c r="CD2531" s="6">
        <v>24.20904285385329</v>
      </c>
      <c r="CE2531" s="6" t="e">
        <f>NA()</f>
        <v>#N/A</v>
      </c>
    </row>
    <row r="2532" spans="4:83" x14ac:dyDescent="0.2">
      <c r="D2532" s="33">
        <v>40637.208333333336</v>
      </c>
      <c r="E2532" s="29">
        <v>66.131827465318167</v>
      </c>
      <c r="CC2532" s="15">
        <v>42193.284722222219</v>
      </c>
      <c r="CD2532" s="6">
        <v>24.20904285385329</v>
      </c>
      <c r="CE2532" s="6" t="e">
        <f>NA()</f>
        <v>#N/A</v>
      </c>
    </row>
    <row r="2533" spans="4:83" x14ac:dyDescent="0.2">
      <c r="D2533" s="33">
        <v>40637.229166666664</v>
      </c>
      <c r="E2533" s="29">
        <v>67.399508866843135</v>
      </c>
      <c r="CC2533" s="15">
        <v>42193.288194444445</v>
      </c>
      <c r="CD2533" s="6">
        <v>27.927076609586852</v>
      </c>
      <c r="CE2533" s="6" t="e">
        <f>NA()</f>
        <v>#N/A</v>
      </c>
    </row>
    <row r="2534" spans="4:83" x14ac:dyDescent="0.2">
      <c r="D2534" s="33">
        <v>40637.25</v>
      </c>
      <c r="E2534" s="29">
        <v>71.899054199618476</v>
      </c>
      <c r="CC2534" s="15">
        <v>42193.291666666664</v>
      </c>
      <c r="CD2534" s="6">
        <v>23.010596070468647</v>
      </c>
      <c r="CE2534" s="6" t="e">
        <f>NA()</f>
        <v>#N/A</v>
      </c>
    </row>
    <row r="2535" spans="4:83" x14ac:dyDescent="0.2">
      <c r="D2535" s="33">
        <v>40637.270833333336</v>
      </c>
      <c r="E2535" s="29">
        <v>67.399508866843135</v>
      </c>
      <c r="CC2535" s="15">
        <v>42193.295138888891</v>
      </c>
      <c r="CD2535" s="6">
        <v>26.669206280729437</v>
      </c>
      <c r="CE2535" s="6" t="e">
        <f>NA()</f>
        <v>#N/A</v>
      </c>
    </row>
    <row r="2536" spans="4:83" x14ac:dyDescent="0.2">
      <c r="D2536" s="33">
        <v>40637.291666666664</v>
      </c>
      <c r="E2536" s="29">
        <v>67.399508866843135</v>
      </c>
      <c r="CC2536" s="15">
        <v>42193.298611111109</v>
      </c>
      <c r="CD2536" s="6">
        <v>24.20904285385329</v>
      </c>
      <c r="CE2536" s="6" t="e">
        <f>NA()</f>
        <v>#N/A</v>
      </c>
    </row>
    <row r="2537" spans="4:83" x14ac:dyDescent="0.2">
      <c r="D2537" s="33">
        <v>40637.3125</v>
      </c>
      <c r="E2537" s="29">
        <v>68.03635199999998</v>
      </c>
      <c r="CC2537" s="15">
        <v>42193.302083333336</v>
      </c>
      <c r="CD2537" s="6">
        <v>26.669206280730176</v>
      </c>
      <c r="CE2537" s="6" t="e">
        <f>NA()</f>
        <v>#N/A</v>
      </c>
    </row>
    <row r="2538" spans="4:83" x14ac:dyDescent="0.2">
      <c r="D2538" s="33">
        <v>40637.333333333336</v>
      </c>
      <c r="E2538" s="29">
        <v>68.03635199999998</v>
      </c>
      <c r="CC2538" s="15">
        <v>42193.305555555555</v>
      </c>
      <c r="CD2538" s="6">
        <v>29.207483039940371</v>
      </c>
      <c r="CE2538" s="6" t="e">
        <f>NA()</f>
        <v>#N/A</v>
      </c>
    </row>
    <row r="2539" spans="4:83" x14ac:dyDescent="0.2">
      <c r="D2539" s="33">
        <v>40637.354166666664</v>
      </c>
      <c r="E2539" s="29">
        <v>66.764665249394568</v>
      </c>
      <c r="CC2539" s="15">
        <v>42193.309027777781</v>
      </c>
      <c r="CD2539" s="6">
        <v>26.669206280730176</v>
      </c>
      <c r="CE2539" s="6" t="e">
        <f>NA()</f>
        <v>#N/A</v>
      </c>
    </row>
    <row r="2540" spans="4:83" x14ac:dyDescent="0.2">
      <c r="D2540" s="33">
        <v>40637.375</v>
      </c>
      <c r="E2540" s="29">
        <v>64.2454131997454</v>
      </c>
      <c r="CC2540" s="15">
        <v>42193.3125</v>
      </c>
      <c r="CD2540" s="6">
        <v>29.207483039940371</v>
      </c>
      <c r="CE2540" s="6" t="e">
        <f>NA()</f>
        <v>#N/A</v>
      </c>
    </row>
    <row r="2541" spans="4:83" x14ac:dyDescent="0.2">
      <c r="D2541" s="33">
        <v>40637.395833333336</v>
      </c>
      <c r="E2541" s="29">
        <v>65.501001892542945</v>
      </c>
      <c r="CC2541" s="15">
        <v>42193.315972222219</v>
      </c>
      <c r="CD2541" s="6">
        <v>25.430809824820795</v>
      </c>
      <c r="CE2541" s="6" t="e">
        <f>NA()</f>
        <v>#N/A</v>
      </c>
    </row>
    <row r="2542" spans="4:83" x14ac:dyDescent="0.2">
      <c r="D2542" s="33">
        <v>40637.416666666664</v>
      </c>
      <c r="E2542" s="29">
        <v>68.03635199999998</v>
      </c>
      <c r="CC2542" s="15">
        <v>42193.319444444445</v>
      </c>
      <c r="CD2542" s="6">
        <v>27.930386093096626</v>
      </c>
      <c r="CE2542" s="6" t="e">
        <f>NA()</f>
        <v>#N/A</v>
      </c>
    </row>
    <row r="2543" spans="4:83" x14ac:dyDescent="0.2">
      <c r="D2543" s="33">
        <v>40637.4375</v>
      </c>
      <c r="E2543" s="29">
        <v>66.131827465318167</v>
      </c>
      <c r="CC2543" s="15">
        <v>42193.322916666664</v>
      </c>
      <c r="CD2543" s="6">
        <v>29.207483039940371</v>
      </c>
      <c r="CE2543" s="6" t="e">
        <f>NA()</f>
        <v>#N/A</v>
      </c>
    </row>
    <row r="2544" spans="4:83" x14ac:dyDescent="0.2">
      <c r="D2544" s="33">
        <v>40637.458333333336</v>
      </c>
      <c r="E2544" s="29">
        <v>67.399508866843135</v>
      </c>
      <c r="CC2544" s="15">
        <v>42193.326388888891</v>
      </c>
      <c r="CD2544" s="6">
        <v>26.669206280730176</v>
      </c>
      <c r="CE2544" s="6" t="e">
        <f>NA()</f>
        <v>#N/A</v>
      </c>
    </row>
    <row r="2545" spans="4:83" x14ac:dyDescent="0.2">
      <c r="D2545" s="33">
        <v>40637.479166666664</v>
      </c>
      <c r="E2545" s="29">
        <v>65.501001892542945</v>
      </c>
      <c r="CC2545" s="15">
        <v>42193.329861111109</v>
      </c>
      <c r="CD2545" s="6">
        <v>29.207483039940371</v>
      </c>
      <c r="CE2545" s="6" t="e">
        <f>NA()</f>
        <v>#N/A</v>
      </c>
    </row>
    <row r="2546" spans="4:83" x14ac:dyDescent="0.2">
      <c r="D2546" s="33">
        <v>40637.5</v>
      </c>
      <c r="E2546" s="29">
        <v>62.997951436928041</v>
      </c>
      <c r="CC2546" s="15">
        <v>42193.333333333336</v>
      </c>
      <c r="CD2546" s="6">
        <v>29.207483039940371</v>
      </c>
      <c r="CE2546" s="6" t="e">
        <f>NA()</f>
        <v>#N/A</v>
      </c>
    </row>
    <row r="2547" spans="4:83" x14ac:dyDescent="0.2">
      <c r="D2547" s="33">
        <v>40637.520833333336</v>
      </c>
      <c r="E2547" s="29">
        <v>63.620663145694643</v>
      </c>
      <c r="CC2547" s="15">
        <v>42193.336805555555</v>
      </c>
      <c r="CD2547" s="6">
        <v>26.669206280730176</v>
      </c>
      <c r="CE2547" s="6" t="e">
        <f>NA()</f>
        <v>#N/A</v>
      </c>
    </row>
    <row r="2548" spans="4:83" x14ac:dyDescent="0.2">
      <c r="D2548" s="33">
        <v>40637.541666666664</v>
      </c>
      <c r="E2548" s="29">
        <v>66.131827465318167</v>
      </c>
      <c r="CC2548" s="15">
        <v>42193.340277777781</v>
      </c>
      <c r="CD2548" s="6">
        <v>26.669206280730176</v>
      </c>
      <c r="CE2548" s="6" t="e">
        <f>NA()</f>
        <v>#N/A</v>
      </c>
    </row>
    <row r="2549" spans="4:83" x14ac:dyDescent="0.2">
      <c r="D2549" s="33">
        <v>40637.5625</v>
      </c>
      <c r="E2549" s="29">
        <v>64.2454131997454</v>
      </c>
      <c r="CC2549" s="15">
        <v>42193.34375</v>
      </c>
      <c r="CD2549" s="6">
        <v>26.669206280730176</v>
      </c>
      <c r="CE2549" s="6" t="e">
        <f>NA()</f>
        <v>#N/A</v>
      </c>
    </row>
    <row r="2550" spans="4:83" x14ac:dyDescent="0.2">
      <c r="D2550" s="33">
        <v>40637.583333333336</v>
      </c>
      <c r="E2550" s="29">
        <v>66.131827465318167</v>
      </c>
      <c r="CC2550" s="15">
        <v>42193.347222222219</v>
      </c>
      <c r="CD2550" s="6">
        <v>27.29736825209622</v>
      </c>
      <c r="CE2550" s="6" t="e">
        <f>NA()</f>
        <v>#N/A</v>
      </c>
    </row>
    <row r="2551" spans="4:83" x14ac:dyDescent="0.2">
      <c r="D2551" s="33">
        <v>40637.604166666664</v>
      </c>
      <c r="E2551" s="29">
        <v>68.675188390523232</v>
      </c>
      <c r="CC2551" s="15">
        <v>42193.350694444445</v>
      </c>
      <c r="CD2551" s="6">
        <v>26.669206280729437</v>
      </c>
      <c r="CE2551" s="6" t="e">
        <f>NA()</f>
        <v>#N/A</v>
      </c>
    </row>
    <row r="2552" spans="4:83" x14ac:dyDescent="0.2">
      <c r="D2552" s="33">
        <v>40637.625</v>
      </c>
      <c r="E2552" s="29">
        <v>65.501001892542945</v>
      </c>
      <c r="CC2552" s="15">
        <v>42193.354166666664</v>
      </c>
      <c r="CD2552" s="6">
        <v>27.29736825209622</v>
      </c>
      <c r="CE2552" s="6" t="e">
        <f>NA()</f>
        <v>#N/A</v>
      </c>
    </row>
    <row r="2553" spans="4:83" x14ac:dyDescent="0.2">
      <c r="D2553" s="33">
        <v>40637.645833333336</v>
      </c>
      <c r="E2553" s="29">
        <v>66.764665249394568</v>
      </c>
      <c r="CC2553" s="15">
        <v>42193.357638888891</v>
      </c>
      <c r="CD2553" s="6">
        <v>26.669206280729437</v>
      </c>
      <c r="CE2553" s="6" t="e">
        <f>NA()</f>
        <v>#N/A</v>
      </c>
    </row>
    <row r="2554" spans="4:83" x14ac:dyDescent="0.2">
      <c r="D2554" s="33">
        <v>40637.666666666664</v>
      </c>
      <c r="E2554" s="29">
        <v>70.603595393467046</v>
      </c>
      <c r="CC2554" s="15">
        <v>42193.361111111109</v>
      </c>
      <c r="CD2554" s="6">
        <v>23.010596070468647</v>
      </c>
      <c r="CE2554" s="6" t="e">
        <f>NA()</f>
        <v>#N/A</v>
      </c>
    </row>
    <row r="2555" spans="4:83" x14ac:dyDescent="0.2">
      <c r="D2555" s="33">
        <v>40637.6875</v>
      </c>
      <c r="E2555" s="29">
        <v>67.399508866843135</v>
      </c>
      <c r="CC2555" s="15">
        <v>42193.364583333336</v>
      </c>
      <c r="CD2555" s="6">
        <v>26.669206280729437</v>
      </c>
      <c r="CE2555" s="6" t="e">
        <f>NA()</f>
        <v>#N/A</v>
      </c>
    </row>
    <row r="2556" spans="4:83" x14ac:dyDescent="0.2">
      <c r="D2556" s="33">
        <v>40637.708333333336</v>
      </c>
      <c r="E2556" s="29">
        <v>66.764665249394568</v>
      </c>
      <c r="CC2556" s="15">
        <v>42193.368055555555</v>
      </c>
      <c r="CD2556" s="6">
        <v>26.669206280729437</v>
      </c>
      <c r="CE2556" s="6" t="e">
        <f>NA()</f>
        <v>#N/A</v>
      </c>
    </row>
    <row r="2557" spans="4:83" x14ac:dyDescent="0.2">
      <c r="D2557" s="33">
        <v>40637.729166666664</v>
      </c>
      <c r="E2557" s="29">
        <v>66.764665249394568</v>
      </c>
      <c r="CC2557" s="15">
        <v>42193.371527777781</v>
      </c>
      <c r="CD2557" s="6">
        <v>27.927076609586852</v>
      </c>
      <c r="CE2557" s="6" t="e">
        <f>NA()</f>
        <v>#N/A</v>
      </c>
    </row>
    <row r="2558" spans="4:83" x14ac:dyDescent="0.2">
      <c r="D2558" s="33">
        <v>40637.75</v>
      </c>
      <c r="E2558" s="29">
        <v>66.131827465318167</v>
      </c>
      <c r="CC2558" s="15">
        <v>42193.375</v>
      </c>
      <c r="CD2558" s="6">
        <v>26.669206280729437</v>
      </c>
      <c r="CE2558" s="6" t="e">
        <f>NA()</f>
        <v>#N/A</v>
      </c>
    </row>
    <row r="2559" spans="4:83" x14ac:dyDescent="0.2">
      <c r="D2559" s="33">
        <v>40637.770833333336</v>
      </c>
      <c r="E2559" s="29">
        <v>68.03635199999998</v>
      </c>
      <c r="CC2559" s="15">
        <v>42193.378472222219</v>
      </c>
      <c r="CD2559" s="6">
        <v>24.212198428509605</v>
      </c>
      <c r="CE2559" s="6" t="e">
        <f>NA()</f>
        <v>#N/A</v>
      </c>
    </row>
    <row r="2560" spans="4:83" x14ac:dyDescent="0.2">
      <c r="D2560" s="33">
        <v>40637.791666666664</v>
      </c>
      <c r="E2560" s="29">
        <v>65.501001892542945</v>
      </c>
      <c r="CC2560" s="15">
        <v>42193.381944444445</v>
      </c>
      <c r="CD2560" s="6">
        <v>21.832605197902176</v>
      </c>
      <c r="CE2560" s="6" t="e">
        <f>NA()</f>
        <v>#N/A</v>
      </c>
    </row>
    <row r="2561" spans="4:83" x14ac:dyDescent="0.2">
      <c r="D2561" s="33">
        <v>40637.8125</v>
      </c>
      <c r="E2561" s="29">
        <v>65.501001892542945</v>
      </c>
      <c r="CC2561" s="15">
        <v>42193.385416666664</v>
      </c>
      <c r="CD2561" s="6">
        <v>24.81742008037023</v>
      </c>
      <c r="CE2561" s="6" t="e">
        <f>NA()</f>
        <v>#N/A</v>
      </c>
    </row>
    <row r="2562" spans="4:83" x14ac:dyDescent="0.2">
      <c r="D2562" s="33">
        <v>40637.833333333336</v>
      </c>
      <c r="E2562" s="29">
        <v>67.399508866843135</v>
      </c>
      <c r="CC2562" s="15">
        <v>42193.388888888891</v>
      </c>
      <c r="CD2562" s="6">
        <v>27.927076609586852</v>
      </c>
      <c r="CE2562" s="6" t="e">
        <f>NA()</f>
        <v>#N/A</v>
      </c>
    </row>
    <row r="2563" spans="4:83" x14ac:dyDescent="0.2">
      <c r="D2563" s="33">
        <v>40637.854166666664</v>
      </c>
      <c r="E2563" s="29">
        <v>67.399508866843135</v>
      </c>
      <c r="CC2563" s="15">
        <v>42193.392361111109</v>
      </c>
      <c r="CD2563" s="6">
        <v>27.294083963070246</v>
      </c>
      <c r="CE2563" s="6" t="e">
        <f>NA()</f>
        <v>#N/A</v>
      </c>
    </row>
    <row r="2564" spans="4:83" x14ac:dyDescent="0.2">
      <c r="D2564" s="33">
        <v>40637.875</v>
      </c>
      <c r="E2564" s="29">
        <v>65.501001892542945</v>
      </c>
      <c r="CC2564" s="15">
        <v>42193.395833333336</v>
      </c>
      <c r="CD2564" s="6">
        <v>27.294083963070246</v>
      </c>
      <c r="CE2564" s="6" t="e">
        <f>NA()</f>
        <v>#N/A</v>
      </c>
    </row>
    <row r="2565" spans="4:83" x14ac:dyDescent="0.2">
      <c r="D2565" s="33">
        <v>40637.895833333336</v>
      </c>
      <c r="E2565" s="29">
        <v>66.131827465318167</v>
      </c>
      <c r="CC2565" s="15">
        <v>42193.399305555555</v>
      </c>
      <c r="CD2565" s="6">
        <v>26.045938010591343</v>
      </c>
      <c r="CE2565" s="6" t="e">
        <f>NA()</f>
        <v>#N/A</v>
      </c>
    </row>
    <row r="2566" spans="4:83" x14ac:dyDescent="0.2">
      <c r="D2566" s="33">
        <v>40637.916666666664</v>
      </c>
      <c r="E2566" s="29">
        <v>66.131827465318167</v>
      </c>
      <c r="CC2566" s="15">
        <v>42193.402777777781</v>
      </c>
      <c r="CD2566" s="6">
        <v>25.42760217154099</v>
      </c>
      <c r="CE2566" s="6" t="e">
        <f>NA()</f>
        <v>#N/A</v>
      </c>
    </row>
    <row r="2567" spans="4:83" x14ac:dyDescent="0.2">
      <c r="D2567" s="33">
        <v>40637.9375</v>
      </c>
      <c r="E2567" s="29">
        <v>69.316011838470402</v>
      </c>
      <c r="CC2567" s="15">
        <v>42193.40625</v>
      </c>
      <c r="CD2567" s="6">
        <v>24.20904285385329</v>
      </c>
      <c r="CE2567" s="6" t="e">
        <f>NA()</f>
        <v>#N/A</v>
      </c>
    </row>
    <row r="2568" spans="4:83" x14ac:dyDescent="0.2">
      <c r="D2568" s="33">
        <v>40637.958333333336</v>
      </c>
      <c r="E2568" s="29">
        <v>66.131827465318167</v>
      </c>
      <c r="CC2568" s="15">
        <v>42193.409722222219</v>
      </c>
      <c r="CD2568" s="6">
        <v>24.20904285385329</v>
      </c>
      <c r="CE2568" s="6" t="e">
        <f>NA()</f>
        <v>#N/A</v>
      </c>
    </row>
    <row r="2569" spans="4:83" x14ac:dyDescent="0.2">
      <c r="D2569" s="33">
        <v>40637.979166666664</v>
      </c>
      <c r="E2569" s="29">
        <v>63.620663145694643</v>
      </c>
      <c r="CC2569" s="15">
        <v>42193.413194444445</v>
      </c>
      <c r="CD2569" s="6">
        <v>23.010596070468647</v>
      </c>
      <c r="CE2569" s="6" t="e">
        <f>NA()</f>
        <v>#N/A</v>
      </c>
    </row>
    <row r="2570" spans="4:83" x14ac:dyDescent="0.2">
      <c r="D2570" s="33">
        <v>40638</v>
      </c>
      <c r="E2570" s="29">
        <v>66.131827465318167</v>
      </c>
      <c r="CC2570" s="15">
        <v>42193.416666666664</v>
      </c>
      <c r="CD2570" s="6">
        <v>25.430809824820795</v>
      </c>
      <c r="CE2570" s="6" t="e">
        <f>NA()</f>
        <v>#N/A</v>
      </c>
    </row>
    <row r="2571" spans="4:83" x14ac:dyDescent="0.2">
      <c r="D2571" s="33">
        <v>40638.020833333336</v>
      </c>
      <c r="E2571" s="29">
        <v>61.7586698982904</v>
      </c>
      <c r="CC2571" s="15">
        <v>42193.420138888891</v>
      </c>
      <c r="CD2571" s="6">
        <v>25.430809824820795</v>
      </c>
      <c r="CE2571" s="6" t="e">
        <f>NA()</f>
        <v>#N/A</v>
      </c>
    </row>
    <row r="2572" spans="4:83" x14ac:dyDescent="0.2">
      <c r="D2572" s="33">
        <v>40638.041666666664</v>
      </c>
      <c r="E2572" s="29">
        <v>63.620663145694643</v>
      </c>
      <c r="CC2572" s="15">
        <v>42193.423611111109</v>
      </c>
      <c r="CD2572" s="6">
        <v>22.420559375728619</v>
      </c>
      <c r="CE2572" s="6" t="e">
        <f>NA()</f>
        <v>#N/A</v>
      </c>
    </row>
    <row r="2573" spans="4:83" x14ac:dyDescent="0.2">
      <c r="D2573" s="33">
        <v>40638.0625</v>
      </c>
      <c r="E2573" s="29">
        <v>64.872194970227383</v>
      </c>
      <c r="CC2573" s="15">
        <v>42193.427083333336</v>
      </c>
      <c r="CD2573" s="6">
        <v>23.010596070468647</v>
      </c>
      <c r="CE2573" s="6" t="e">
        <f>NA()</f>
        <v>#N/A</v>
      </c>
    </row>
    <row r="2574" spans="4:83" x14ac:dyDescent="0.2">
      <c r="D2574" s="33">
        <v>40638.083333333336</v>
      </c>
      <c r="E2574" s="29">
        <v>66.131827465318167</v>
      </c>
      <c r="CC2574" s="15">
        <v>42193.430555555555</v>
      </c>
      <c r="CD2574" s="6">
        <v>27.29736825209622</v>
      </c>
      <c r="CE2574" s="6" t="e">
        <f>NA()</f>
        <v>#N/A</v>
      </c>
    </row>
    <row r="2575" spans="4:83" x14ac:dyDescent="0.2">
      <c r="D2575" s="33">
        <v>40638.104166666664</v>
      </c>
      <c r="E2575" s="29">
        <v>66.131827465318167</v>
      </c>
      <c r="CC2575" s="15">
        <v>42193.434027777781</v>
      </c>
      <c r="CD2575" s="6">
        <v>24.81742008037023</v>
      </c>
      <c r="CE2575" s="6" t="e">
        <f>NA()</f>
        <v>#N/A</v>
      </c>
    </row>
    <row r="2576" spans="4:83" x14ac:dyDescent="0.2">
      <c r="D2576" s="33">
        <v>40638.125</v>
      </c>
      <c r="E2576" s="29">
        <v>68.03635199999998</v>
      </c>
      <c r="CC2576" s="15">
        <v>42193.4375</v>
      </c>
      <c r="CD2576" s="6">
        <v>27.29736825209622</v>
      </c>
      <c r="CE2576" s="6" t="e">
        <f>NA()</f>
        <v>#N/A</v>
      </c>
    </row>
    <row r="2577" spans="4:83" x14ac:dyDescent="0.2">
      <c r="D2577" s="33">
        <v>40638.145833333336</v>
      </c>
      <c r="E2577" s="29">
        <v>68.675188390523232</v>
      </c>
      <c r="CC2577" s="15">
        <v>42193.440972222219</v>
      </c>
      <c r="CD2577" s="6">
        <v>24.20904285385329</v>
      </c>
      <c r="CE2577" s="6" t="e">
        <f>NA()</f>
        <v>#N/A</v>
      </c>
    </row>
    <row r="2578" spans="4:83" x14ac:dyDescent="0.2">
      <c r="D2578" s="33">
        <v>40638.166666666664</v>
      </c>
      <c r="E2578" s="29">
        <v>63.620663145694643</v>
      </c>
      <c r="CC2578" s="15">
        <v>42193.444444444445</v>
      </c>
      <c r="CD2578" s="6">
        <v>23.010596070468647</v>
      </c>
      <c r="CE2578" s="6" t="e">
        <f>NA()</f>
        <v>#N/A</v>
      </c>
    </row>
    <row r="2579" spans="4:83" x14ac:dyDescent="0.2">
      <c r="D2579" s="33">
        <v>40638.1875</v>
      </c>
      <c r="E2579" s="29">
        <v>67.399508866843135</v>
      </c>
      <c r="CC2579" s="15">
        <v>42193.447916666664</v>
      </c>
      <c r="CD2579" s="6">
        <v>20.672438062512825</v>
      </c>
      <c r="CE2579" s="6" t="e">
        <f>NA()</f>
        <v>#N/A</v>
      </c>
    </row>
    <row r="2580" spans="4:83" x14ac:dyDescent="0.2">
      <c r="D2580" s="33">
        <v>40638.208333333336</v>
      </c>
      <c r="E2580" s="29">
        <v>66.131827465318167</v>
      </c>
      <c r="CC2580" s="15">
        <v>42193.451388888891</v>
      </c>
      <c r="CD2580" s="6">
        <v>23.010596070468647</v>
      </c>
      <c r="CE2580" s="6" t="e">
        <f>NA()</f>
        <v>#N/A</v>
      </c>
    </row>
    <row r="2581" spans="4:83" x14ac:dyDescent="0.2">
      <c r="D2581" s="33">
        <v>40638.229166666664</v>
      </c>
      <c r="E2581" s="29">
        <v>64.2454131997454</v>
      </c>
      <c r="CC2581" s="15">
        <v>42193.454861111109</v>
      </c>
      <c r="CD2581" s="6">
        <v>23.010596070468647</v>
      </c>
      <c r="CE2581" s="6" t="e">
        <f>NA()</f>
        <v>#N/A</v>
      </c>
    </row>
    <row r="2582" spans="4:83" x14ac:dyDescent="0.2">
      <c r="D2582" s="33">
        <v>40638.25</v>
      </c>
      <c r="E2582" s="29">
        <v>68.03635199999998</v>
      </c>
      <c r="CC2582" s="15">
        <v>42193.458333333336</v>
      </c>
      <c r="CD2582" s="6">
        <v>24.20904285385329</v>
      </c>
      <c r="CE2582" s="6" t="e">
        <f>NA()</f>
        <v>#N/A</v>
      </c>
    </row>
    <row r="2583" spans="4:83" x14ac:dyDescent="0.2">
      <c r="D2583" s="33">
        <v>40638.270833333336</v>
      </c>
      <c r="E2583" s="29">
        <v>67.399508866843135</v>
      </c>
      <c r="CC2583" s="15">
        <v>42193.461805555555</v>
      </c>
      <c r="CD2583" s="6">
        <v>23.010596070468647</v>
      </c>
      <c r="CE2583" s="6" t="e">
        <f>NA()</f>
        <v>#N/A</v>
      </c>
    </row>
    <row r="2584" spans="4:83" x14ac:dyDescent="0.2">
      <c r="D2584" s="33">
        <v>40638.291666666664</v>
      </c>
      <c r="E2584" s="29">
        <v>66.131827465318167</v>
      </c>
      <c r="CC2584" s="15">
        <v>42193.465277777781</v>
      </c>
      <c r="CD2584" s="6">
        <v>24.212198428509605</v>
      </c>
      <c r="CE2584" s="6" t="e">
        <f>NA()</f>
        <v>#N/A</v>
      </c>
    </row>
    <row r="2585" spans="4:83" x14ac:dyDescent="0.2">
      <c r="D2585" s="33">
        <v>40638.3125</v>
      </c>
      <c r="E2585" s="29">
        <v>66.764665249394568</v>
      </c>
      <c r="CC2585" s="15">
        <v>42193.46875</v>
      </c>
      <c r="CD2585" s="6">
        <v>21.832605197901486</v>
      </c>
      <c r="CE2585" s="6" t="e">
        <f>NA()</f>
        <v>#N/A</v>
      </c>
    </row>
    <row r="2586" spans="4:83" x14ac:dyDescent="0.2">
      <c r="D2586" s="33">
        <v>40638.333333333336</v>
      </c>
      <c r="E2586" s="29">
        <v>69.316011838470402</v>
      </c>
      <c r="CC2586" s="15">
        <v>42193.472222222219</v>
      </c>
      <c r="CD2586" s="6">
        <v>23.010596070468647</v>
      </c>
      <c r="CE2586" s="6" t="e">
        <f>NA()</f>
        <v>#N/A</v>
      </c>
    </row>
    <row r="2587" spans="4:83" x14ac:dyDescent="0.2">
      <c r="D2587" s="33">
        <v>40638.354166666664</v>
      </c>
      <c r="E2587" s="29">
        <v>66.131827465318167</v>
      </c>
      <c r="CC2587" s="15">
        <v>42193.475694444445</v>
      </c>
      <c r="CD2587" s="6">
        <v>23.010596070468647</v>
      </c>
      <c r="CE2587" s="6" t="e">
        <f>NA()</f>
        <v>#N/A</v>
      </c>
    </row>
    <row r="2588" spans="4:83" x14ac:dyDescent="0.2">
      <c r="D2588" s="33">
        <v>40638.375</v>
      </c>
      <c r="E2588" s="29">
        <v>67.399508866843135</v>
      </c>
      <c r="CC2588" s="15">
        <v>42193.479166666664</v>
      </c>
      <c r="CD2588" s="6">
        <v>23.010596070468647</v>
      </c>
      <c r="CE2588" s="6" t="e">
        <f>NA()</f>
        <v>#N/A</v>
      </c>
    </row>
    <row r="2589" spans="4:83" x14ac:dyDescent="0.2">
      <c r="D2589" s="33">
        <v>40638.395833333336</v>
      </c>
      <c r="E2589" s="29">
        <v>68.675188390523232</v>
      </c>
      <c r="CC2589" s="15">
        <v>42193.482638888891</v>
      </c>
      <c r="CD2589" s="6">
        <v>24.81742008037023</v>
      </c>
      <c r="CE2589" s="6" t="e">
        <f>NA()</f>
        <v>#N/A</v>
      </c>
    </row>
    <row r="2590" spans="4:83" x14ac:dyDescent="0.2">
      <c r="D2590" s="33">
        <v>40638.416666666664</v>
      </c>
      <c r="E2590" s="29">
        <v>66.764665249394568</v>
      </c>
      <c r="CC2590" s="15">
        <v>42193.486111111109</v>
      </c>
      <c r="CD2590" s="6">
        <v>26.04917145554279</v>
      </c>
      <c r="CE2590" s="6" t="e">
        <f>NA()</f>
        <v>#N/A</v>
      </c>
    </row>
    <row r="2591" spans="4:83" x14ac:dyDescent="0.2">
      <c r="D2591" s="33">
        <v>40638.4375</v>
      </c>
      <c r="E2591" s="29">
        <v>68.675188390523232</v>
      </c>
      <c r="CC2591" s="15">
        <v>42193.489583333336</v>
      </c>
      <c r="CD2591" s="6">
        <v>29.851441530869725</v>
      </c>
      <c r="CE2591" s="6" t="e">
        <f>NA()</f>
        <v>#N/A</v>
      </c>
    </row>
    <row r="2592" spans="4:83" x14ac:dyDescent="0.2">
      <c r="D2592" s="33">
        <v>40638.458333333336</v>
      </c>
      <c r="E2592" s="29">
        <v>68.03635199999998</v>
      </c>
      <c r="CC2592" s="15">
        <v>42193.493055555555</v>
      </c>
      <c r="CD2592" s="6">
        <v>24.81742008037023</v>
      </c>
      <c r="CE2592" s="6" t="e">
        <f>NA()</f>
        <v>#N/A</v>
      </c>
    </row>
    <row r="2593" spans="4:83" x14ac:dyDescent="0.2">
      <c r="D2593" s="33">
        <v>40638.479166666664</v>
      </c>
      <c r="E2593" s="29">
        <v>69.316011838470402</v>
      </c>
      <c r="CC2593" s="15">
        <v>42193.496527777781</v>
      </c>
      <c r="CD2593" s="6">
        <v>23.010596070468647</v>
      </c>
      <c r="CE2593" s="6" t="e">
        <f>NA()</f>
        <v>#N/A</v>
      </c>
    </row>
    <row r="2594" spans="4:83" x14ac:dyDescent="0.2">
      <c r="D2594" s="33">
        <v>40638.5</v>
      </c>
      <c r="E2594" s="29">
        <v>64.2454131997454</v>
      </c>
      <c r="CC2594" s="15">
        <v>42193.5</v>
      </c>
      <c r="CD2594" s="6">
        <v>26.04917145554279</v>
      </c>
      <c r="CE2594" s="6" t="e">
        <f>NA()</f>
        <v>#N/A</v>
      </c>
    </row>
    <row r="2595" spans="4:83" x14ac:dyDescent="0.2">
      <c r="D2595" s="33">
        <v>40638.520833333336</v>
      </c>
      <c r="E2595" s="29">
        <v>69.316011838470402</v>
      </c>
      <c r="CC2595" s="15">
        <v>42193.503472222219</v>
      </c>
      <c r="CD2595" s="6">
        <v>26.04917145554279</v>
      </c>
      <c r="CE2595" s="6" t="e">
        <f>NA()</f>
        <v>#N/A</v>
      </c>
    </row>
    <row r="2596" spans="4:83" x14ac:dyDescent="0.2">
      <c r="D2596" s="33">
        <v>40638.541666666664</v>
      </c>
      <c r="E2596" s="29">
        <v>67.399508866843135</v>
      </c>
      <c r="CC2596" s="15">
        <v>42193.506944444445</v>
      </c>
      <c r="CD2596" s="6">
        <v>23.608848930914597</v>
      </c>
      <c r="CE2596" s="6" t="e">
        <f>NA()</f>
        <v>#N/A</v>
      </c>
    </row>
    <row r="2597" spans="4:83" x14ac:dyDescent="0.2">
      <c r="D2597" s="33">
        <v>40638.5625</v>
      </c>
      <c r="E2597" s="29">
        <v>68.03635199999998</v>
      </c>
      <c r="CC2597" s="15">
        <v>42193.510416666664</v>
      </c>
      <c r="CD2597" s="6">
        <v>23.608848930914597</v>
      </c>
      <c r="CE2597" s="6" t="e">
        <f>NA()</f>
        <v>#N/A</v>
      </c>
    </row>
    <row r="2598" spans="4:83" x14ac:dyDescent="0.2">
      <c r="D2598" s="33">
        <v>40638.583333333336</v>
      </c>
      <c r="E2598" s="29">
        <v>66.131827465318167</v>
      </c>
      <c r="CC2598" s="15">
        <v>42193.513888888891</v>
      </c>
      <c r="CD2598" s="6">
        <v>23.608848930914597</v>
      </c>
      <c r="CE2598" s="6" t="e">
        <f>NA()</f>
        <v>#N/A</v>
      </c>
    </row>
    <row r="2599" spans="4:83" x14ac:dyDescent="0.2">
      <c r="D2599" s="33">
        <v>40638.604166666664</v>
      </c>
      <c r="E2599" s="29">
        <v>69.958816201395734</v>
      </c>
      <c r="CC2599" s="15">
        <v>42193.517361111109</v>
      </c>
      <c r="CD2599" s="6">
        <v>24.81742008037023</v>
      </c>
      <c r="CE2599" s="6" t="e">
        <f>NA()</f>
        <v>#N/A</v>
      </c>
    </row>
    <row r="2600" spans="4:83" x14ac:dyDescent="0.2">
      <c r="D2600" s="33">
        <v>40638.625</v>
      </c>
      <c r="E2600" s="29">
        <v>66.131827465318167</v>
      </c>
      <c r="CC2600" s="15">
        <v>42193.520833333336</v>
      </c>
      <c r="CD2600" s="6">
        <v>21.832605197902176</v>
      </c>
      <c r="CE2600" s="6" t="e">
        <f>NA()</f>
        <v>#N/A</v>
      </c>
    </row>
    <row r="2601" spans="4:83" x14ac:dyDescent="0.2">
      <c r="D2601" s="33">
        <v>40638.645833333336</v>
      </c>
      <c r="E2601" s="29">
        <v>65.501001892542945</v>
      </c>
      <c r="CC2601" s="15">
        <v>42193.524305555555</v>
      </c>
      <c r="CD2601" s="6">
        <v>23.608848930914597</v>
      </c>
      <c r="CE2601" s="6" t="e">
        <f>NA()</f>
        <v>#N/A</v>
      </c>
    </row>
    <row r="2602" spans="4:83" x14ac:dyDescent="0.2">
      <c r="D2602" s="33">
        <v>40638.666666666664</v>
      </c>
      <c r="E2602" s="29">
        <v>66.131827465318167</v>
      </c>
      <c r="CC2602" s="15">
        <v>42193.527777777781</v>
      </c>
      <c r="CD2602" s="6">
        <v>20.675431826319631</v>
      </c>
      <c r="CE2602" s="6" t="e">
        <f>NA()</f>
        <v>#N/A</v>
      </c>
    </row>
    <row r="2603" spans="4:83" x14ac:dyDescent="0.2">
      <c r="D2603" s="33">
        <v>40638.6875</v>
      </c>
      <c r="E2603" s="29">
        <v>67.399508866843135</v>
      </c>
      <c r="CC2603" s="15">
        <v>42193.53125</v>
      </c>
      <c r="CD2603" s="6">
        <v>24.20904285385329</v>
      </c>
      <c r="CE2603" s="6" t="e">
        <f>NA()</f>
        <v>#N/A</v>
      </c>
    </row>
    <row r="2604" spans="4:83" x14ac:dyDescent="0.2">
      <c r="D2604" s="33">
        <v>40638.708333333336</v>
      </c>
      <c r="E2604" s="29">
        <v>69.958816201395734</v>
      </c>
      <c r="CC2604" s="15">
        <v>42193.534722222219</v>
      </c>
      <c r="CD2604" s="6">
        <v>24.81742008037023</v>
      </c>
      <c r="CE2604" s="6" t="e">
        <f>NA()</f>
        <v>#N/A</v>
      </c>
    </row>
    <row r="2605" spans="4:83" x14ac:dyDescent="0.2">
      <c r="D2605" s="33">
        <v>40638.729166666664</v>
      </c>
      <c r="E2605" s="29">
        <v>71.899054199618476</v>
      </c>
      <c r="CC2605" s="15">
        <v>42193.538194444445</v>
      </c>
      <c r="CD2605" s="6">
        <v>27.29736825209622</v>
      </c>
      <c r="CE2605" s="6" t="e">
        <f>NA()</f>
        <v>#N/A</v>
      </c>
    </row>
    <row r="2606" spans="4:83" x14ac:dyDescent="0.2">
      <c r="D2606" s="33">
        <v>40638.75</v>
      </c>
      <c r="E2606" s="29">
        <v>70.603595393467046</v>
      </c>
      <c r="CC2606" s="15">
        <v>42193.541666666664</v>
      </c>
      <c r="CD2606" s="6">
        <v>23.608848930914597</v>
      </c>
      <c r="CE2606" s="6" t="e">
        <f>NA()</f>
        <v>#N/A</v>
      </c>
    </row>
    <row r="2607" spans="4:83" x14ac:dyDescent="0.2">
      <c r="D2607" s="33">
        <v>40638.770833333336</v>
      </c>
      <c r="E2607" s="29">
        <v>63.620663145694643</v>
      </c>
      <c r="CC2607" s="15">
        <v>42193.545138888891</v>
      </c>
      <c r="CD2607" s="6">
        <v>26.045938010591343</v>
      </c>
      <c r="CE2607" s="6" t="e">
        <f>NA()</f>
        <v>#N/A</v>
      </c>
    </row>
    <row r="2608" spans="4:83" x14ac:dyDescent="0.2">
      <c r="D2608" s="33">
        <v>40638.791666666664</v>
      </c>
      <c r="E2608" s="29">
        <v>65.501001892542945</v>
      </c>
      <c r="CC2608" s="15">
        <v>42193.548611111109</v>
      </c>
      <c r="CD2608" s="6">
        <v>24.20904285385329</v>
      </c>
      <c r="CE2608" s="6" t="e">
        <f>NA()</f>
        <v>#N/A</v>
      </c>
    </row>
    <row r="2609" spans="4:83" x14ac:dyDescent="0.2">
      <c r="D2609" s="33">
        <v>40638.8125</v>
      </c>
      <c r="E2609" s="29">
        <v>68.03635199999998</v>
      </c>
      <c r="CC2609" s="15">
        <v>42193.552083333336</v>
      </c>
      <c r="CD2609" s="6">
        <v>25.430809824820795</v>
      </c>
      <c r="CE2609" s="6" t="e">
        <f>NA()</f>
        <v>#N/A</v>
      </c>
    </row>
    <row r="2610" spans="4:83" x14ac:dyDescent="0.2">
      <c r="D2610" s="33">
        <v>40638.833333333336</v>
      </c>
      <c r="E2610" s="29">
        <v>67.399508866843135</v>
      </c>
      <c r="CC2610" s="15">
        <v>42193.555555555555</v>
      </c>
      <c r="CD2610" s="6">
        <v>25.430809824820795</v>
      </c>
      <c r="CE2610" s="6" t="e">
        <f>NA()</f>
        <v>#N/A</v>
      </c>
    </row>
    <row r="2611" spans="4:83" x14ac:dyDescent="0.2">
      <c r="D2611" s="33">
        <v>40638.854166666664</v>
      </c>
      <c r="E2611" s="29">
        <v>68.03635199999998</v>
      </c>
      <c r="CC2611" s="15">
        <v>42193.559027777781</v>
      </c>
      <c r="CD2611" s="6">
        <v>23.010596070468647</v>
      </c>
      <c r="CE2611" s="6" t="e">
        <f>NA()</f>
        <v>#N/A</v>
      </c>
    </row>
    <row r="2612" spans="4:83" x14ac:dyDescent="0.2">
      <c r="D2612" s="33">
        <v>40638.875</v>
      </c>
      <c r="E2612" s="29">
        <v>68.675188390523232</v>
      </c>
      <c r="CC2612" s="15">
        <v>42193.5625</v>
      </c>
      <c r="CD2612" s="6">
        <v>21.829556590043136</v>
      </c>
      <c r="CE2612" s="6" t="e">
        <f>NA()</f>
        <v>#N/A</v>
      </c>
    </row>
    <row r="2613" spans="4:83" x14ac:dyDescent="0.2">
      <c r="D2613" s="33">
        <v>40638.895833333336</v>
      </c>
      <c r="E2613" s="29">
        <v>69.958816201395734</v>
      </c>
      <c r="CC2613" s="15">
        <v>42193.565972222219</v>
      </c>
      <c r="CD2613" s="6">
        <v>18.41932351525098</v>
      </c>
      <c r="CE2613" s="6" t="e">
        <f>NA()</f>
        <v>#N/A</v>
      </c>
    </row>
    <row r="2614" spans="4:83" x14ac:dyDescent="0.2">
      <c r="D2614" s="33">
        <v>40638.916666666664</v>
      </c>
      <c r="E2614" s="29">
        <v>69.958816201395734</v>
      </c>
      <c r="CC2614" s="15">
        <v>42193.569444444445</v>
      </c>
      <c r="CD2614" s="6">
        <v>21.829556590043136</v>
      </c>
      <c r="CE2614" s="6" t="e">
        <f>NA()</f>
        <v>#N/A</v>
      </c>
    </row>
    <row r="2615" spans="4:83" x14ac:dyDescent="0.2">
      <c r="D2615" s="33">
        <v>40638.9375</v>
      </c>
      <c r="E2615" s="29">
        <v>69.316011838470402</v>
      </c>
      <c r="CC2615" s="15">
        <v>42193.572916666664</v>
      </c>
      <c r="CD2615" s="6">
        <v>20.672438062512825</v>
      </c>
      <c r="CE2615" s="6" t="e">
        <f>NA()</f>
        <v>#N/A</v>
      </c>
    </row>
    <row r="2616" spans="4:83" x14ac:dyDescent="0.2">
      <c r="D2616" s="33">
        <v>40638.958333333336</v>
      </c>
      <c r="E2616" s="29">
        <v>66.131827465318167</v>
      </c>
      <c r="CC2616" s="15">
        <v>42193.576388888891</v>
      </c>
      <c r="CD2616" s="6">
        <v>23.010596070468647</v>
      </c>
      <c r="CE2616" s="6" t="e">
        <f>NA()</f>
        <v>#N/A</v>
      </c>
    </row>
    <row r="2617" spans="4:83" x14ac:dyDescent="0.2">
      <c r="D2617" s="33">
        <v>40638.979166666664</v>
      </c>
      <c r="E2617" s="29">
        <v>68.675188390523232</v>
      </c>
      <c r="CC2617" s="15">
        <v>42193.579861111109</v>
      </c>
      <c r="CD2617" s="6">
        <v>20.672438062512825</v>
      </c>
      <c r="CE2617" s="6" t="e">
        <f>NA()</f>
        <v>#N/A</v>
      </c>
    </row>
    <row r="2618" spans="4:83" x14ac:dyDescent="0.2">
      <c r="D2618" s="33">
        <v>40639</v>
      </c>
      <c r="E2618" s="29">
        <v>66.131827465318167</v>
      </c>
      <c r="CC2618" s="15">
        <v>42193.583333333336</v>
      </c>
      <c r="CD2618" s="6">
        <v>21.829556590043136</v>
      </c>
      <c r="CE2618" s="6" t="e">
        <f>NA()</f>
        <v>#N/A</v>
      </c>
    </row>
    <row r="2619" spans="4:83" x14ac:dyDescent="0.2">
      <c r="D2619" s="33">
        <v>40639.020833333336</v>
      </c>
      <c r="E2619" s="29">
        <v>67.399508866843135</v>
      </c>
      <c r="CC2619" s="15">
        <v>42193.586805555555</v>
      </c>
      <c r="CD2619" s="6">
        <v>23.010596070468647</v>
      </c>
      <c r="CE2619" s="6" t="e">
        <f>NA()</f>
        <v>#N/A</v>
      </c>
    </row>
    <row r="2620" spans="4:83" x14ac:dyDescent="0.2">
      <c r="D2620" s="33">
        <v>40639.041666666664</v>
      </c>
      <c r="E2620" s="29">
        <v>68.675188390523232</v>
      </c>
      <c r="CC2620" s="15">
        <v>42193.590277777781</v>
      </c>
      <c r="CD2620" s="6">
        <v>21.832605197901486</v>
      </c>
      <c r="CE2620" s="6" t="e">
        <f>NA()</f>
        <v>#N/A</v>
      </c>
    </row>
    <row r="2621" spans="4:83" x14ac:dyDescent="0.2">
      <c r="D2621" s="33">
        <v>40639.0625</v>
      </c>
      <c r="E2621" s="29">
        <v>68.03635199999998</v>
      </c>
      <c r="CC2621" s="15">
        <v>42193.59375</v>
      </c>
      <c r="CD2621" s="6">
        <v>18.41932351525098</v>
      </c>
      <c r="CE2621" s="6" t="e">
        <f>NA()</f>
        <v>#N/A</v>
      </c>
    </row>
    <row r="2622" spans="4:83" x14ac:dyDescent="0.2">
      <c r="D2622" s="33">
        <v>40639.083333333336</v>
      </c>
      <c r="E2622" s="29">
        <v>64.872194970227383</v>
      </c>
      <c r="CC2622" s="15">
        <v>42193.597222222219</v>
      </c>
      <c r="CD2622" s="6">
        <v>19.536519533092818</v>
      </c>
      <c r="CE2622" s="6" t="e">
        <f>NA()</f>
        <v>#N/A</v>
      </c>
    </row>
    <row r="2623" spans="4:83" x14ac:dyDescent="0.2">
      <c r="D2623" s="33">
        <v>40639.104166666664</v>
      </c>
      <c r="E2623" s="29">
        <v>64.872194970227383</v>
      </c>
      <c r="CC2623" s="15">
        <v>42193.600694444445</v>
      </c>
      <c r="CD2623" s="6">
        <v>23.010596070468647</v>
      </c>
      <c r="CE2623" s="6" t="e">
        <f>NA()</f>
        <v>#N/A</v>
      </c>
    </row>
    <row r="2624" spans="4:83" x14ac:dyDescent="0.2">
      <c r="D2624" s="33">
        <v>40639.125</v>
      </c>
      <c r="E2624" s="29">
        <v>66.131827465318167</v>
      </c>
      <c r="CC2624" s="15">
        <v>42193.604166666664</v>
      </c>
      <c r="CD2624" s="6">
        <v>20.672438062512825</v>
      </c>
      <c r="CE2624" s="6" t="e">
        <f>NA()</f>
        <v>#N/A</v>
      </c>
    </row>
    <row r="2625" spans="4:83" x14ac:dyDescent="0.2">
      <c r="D2625" s="33">
        <v>40639.145833333336</v>
      </c>
      <c r="E2625" s="29">
        <v>65.501001892542945</v>
      </c>
      <c r="CC2625" s="15">
        <v>42193.607638888891</v>
      </c>
      <c r="CD2625" s="6">
        <v>23.010596070468647</v>
      </c>
      <c r="CE2625" s="6" t="e">
        <f>NA()</f>
        <v>#N/A</v>
      </c>
    </row>
    <row r="2626" spans="4:83" x14ac:dyDescent="0.2">
      <c r="D2626" s="33">
        <v>40639.166666666664</v>
      </c>
      <c r="E2626" s="29">
        <v>66.131827465318167</v>
      </c>
      <c r="CC2626" s="15">
        <v>42193.611111111109</v>
      </c>
      <c r="CD2626" s="6">
        <v>20.672438062512825</v>
      </c>
      <c r="CE2626" s="6" t="e">
        <f>NA()</f>
        <v>#N/A</v>
      </c>
    </row>
    <row r="2627" spans="4:83" x14ac:dyDescent="0.2">
      <c r="D2627" s="33">
        <v>40639.1875</v>
      </c>
      <c r="E2627" s="29">
        <v>65.501001892542945</v>
      </c>
      <c r="CC2627" s="15">
        <v>42193.614583333336</v>
      </c>
      <c r="CD2627" s="6">
        <v>20.672438062512825</v>
      </c>
      <c r="CE2627" s="6" t="e">
        <f>NA()</f>
        <v>#N/A</v>
      </c>
    </row>
    <row r="2628" spans="4:83" x14ac:dyDescent="0.2">
      <c r="D2628" s="33">
        <v>40639.208333333336</v>
      </c>
      <c r="E2628" s="29">
        <v>64.2454131997454</v>
      </c>
      <c r="CC2628" s="15">
        <v>42193.618055555555</v>
      </c>
      <c r="CD2628" s="6">
        <v>21.829556590043136</v>
      </c>
      <c r="CE2628" s="6" t="e">
        <f>NA()</f>
        <v>#N/A</v>
      </c>
    </row>
    <row r="2629" spans="4:83" x14ac:dyDescent="0.2">
      <c r="D2629" s="33">
        <v>40639.229166666664</v>
      </c>
      <c r="E2629" s="29">
        <v>62.997951436928041</v>
      </c>
      <c r="CC2629" s="15">
        <v>42193.621527777781</v>
      </c>
      <c r="CD2629" s="6">
        <v>20.672438062512825</v>
      </c>
      <c r="CE2629" s="6" t="e">
        <f>NA()</f>
        <v>#N/A</v>
      </c>
    </row>
    <row r="2630" spans="4:83" x14ac:dyDescent="0.2">
      <c r="D2630" s="33">
        <v>40639.25</v>
      </c>
      <c r="E2630" s="29">
        <v>62.997951436928041</v>
      </c>
      <c r="CC2630" s="15">
        <v>42193.625</v>
      </c>
      <c r="CD2630" s="6">
        <v>23.010596070468647</v>
      </c>
      <c r="CE2630" s="6" t="e">
        <f>NA()</f>
        <v>#N/A</v>
      </c>
    </row>
    <row r="2631" spans="4:83" x14ac:dyDescent="0.2">
      <c r="D2631" s="33">
        <v>40639.270833333336</v>
      </c>
      <c r="E2631" s="29">
        <v>64.2454131997454</v>
      </c>
      <c r="CC2631" s="15">
        <v>42193.628472222219</v>
      </c>
      <c r="CD2631" s="6">
        <v>19.536519533092818</v>
      </c>
      <c r="CE2631" s="6" t="e">
        <f>NA()</f>
        <v>#N/A</v>
      </c>
    </row>
    <row r="2632" spans="4:83" x14ac:dyDescent="0.2">
      <c r="D2632" s="33">
        <v>40639.291666666664</v>
      </c>
      <c r="E2632" s="29">
        <v>66.131827465318167</v>
      </c>
      <c r="CC2632" s="15">
        <v>42193.631944444445</v>
      </c>
      <c r="CD2632" s="6">
        <v>20.672438062512825</v>
      </c>
      <c r="CE2632" s="6" t="e">
        <f>NA()</f>
        <v>#N/A</v>
      </c>
    </row>
    <row r="2633" spans="4:83" x14ac:dyDescent="0.2">
      <c r="D2633" s="33">
        <v>40639.3125</v>
      </c>
      <c r="E2633" s="29">
        <v>63.620663145694643</v>
      </c>
      <c r="CC2633" s="15">
        <v>42193.635416666664</v>
      </c>
      <c r="CD2633" s="6">
        <v>23.010596070468647</v>
      </c>
      <c r="CE2633" s="6" t="e">
        <f>NA()</f>
        <v>#N/A</v>
      </c>
    </row>
    <row r="2634" spans="4:83" x14ac:dyDescent="0.2">
      <c r="D2634" s="33">
        <v>40639.333333333336</v>
      </c>
      <c r="E2634" s="29">
        <v>65.501001892542945</v>
      </c>
      <c r="CC2634" s="15">
        <v>42193.638888888891</v>
      </c>
      <c r="CD2634" s="6">
        <v>21.832605197901486</v>
      </c>
      <c r="CE2634" s="6" t="e">
        <f>NA()</f>
        <v>#N/A</v>
      </c>
    </row>
    <row r="2635" spans="4:83" x14ac:dyDescent="0.2">
      <c r="D2635" s="33">
        <v>40639.354166666664</v>
      </c>
      <c r="E2635" s="29">
        <v>64.872194970227383</v>
      </c>
      <c r="CC2635" s="15">
        <v>42193.642361111109</v>
      </c>
      <c r="CD2635" s="6">
        <v>23.608848930913897</v>
      </c>
      <c r="CE2635" s="6" t="e">
        <f>NA()</f>
        <v>#N/A</v>
      </c>
    </row>
    <row r="2636" spans="4:83" x14ac:dyDescent="0.2">
      <c r="D2636" s="33">
        <v>40639.375</v>
      </c>
      <c r="E2636" s="29">
        <v>68.675188390523232</v>
      </c>
      <c r="CC2636" s="15">
        <v>42193.645833333336</v>
      </c>
      <c r="CD2636" s="6">
        <v>23.010596070468647</v>
      </c>
      <c r="CE2636" s="6" t="e">
        <f>NA()</f>
        <v>#N/A</v>
      </c>
    </row>
    <row r="2637" spans="4:83" x14ac:dyDescent="0.2">
      <c r="D2637" s="33">
        <v>40639.395833333336</v>
      </c>
      <c r="E2637" s="29">
        <v>66.764665249394568</v>
      </c>
      <c r="CC2637" s="15">
        <v>42193.649305555555</v>
      </c>
      <c r="CD2637" s="6">
        <v>21.249882296371204</v>
      </c>
      <c r="CE2637" s="6" t="e">
        <f>NA()</f>
        <v>#N/A</v>
      </c>
    </row>
    <row r="2638" spans="4:83" x14ac:dyDescent="0.2">
      <c r="D2638" s="33">
        <v>40639.416666666664</v>
      </c>
      <c r="E2638" s="29">
        <v>68.03635199999998</v>
      </c>
      <c r="CC2638" s="15">
        <v>42193.652777777781</v>
      </c>
      <c r="CD2638" s="6">
        <v>22.417483642227584</v>
      </c>
      <c r="CE2638" s="6" t="e">
        <f>NA()</f>
        <v>#N/A</v>
      </c>
    </row>
    <row r="2639" spans="4:83" x14ac:dyDescent="0.2">
      <c r="D2639" s="33">
        <v>40639.4375</v>
      </c>
      <c r="E2639" s="29">
        <v>66.131827465318167</v>
      </c>
      <c r="CC2639" s="15">
        <v>42193.65625</v>
      </c>
      <c r="CD2639" s="6">
        <v>24.81742008037023</v>
      </c>
      <c r="CE2639" s="6" t="e">
        <f>NA()</f>
        <v>#N/A</v>
      </c>
    </row>
    <row r="2640" spans="4:83" x14ac:dyDescent="0.2">
      <c r="D2640" s="33">
        <v>40639.458333333336</v>
      </c>
      <c r="E2640" s="29">
        <v>66.131827465318167</v>
      </c>
      <c r="CC2640" s="15">
        <v>42193.659722222219</v>
      </c>
      <c r="CD2640" s="6">
        <v>26.04917145554279</v>
      </c>
      <c r="CE2640" s="6" t="e">
        <f>NA()</f>
        <v>#N/A</v>
      </c>
    </row>
    <row r="2641" spans="4:83" x14ac:dyDescent="0.2">
      <c r="D2641" s="33">
        <v>40639.479166666664</v>
      </c>
      <c r="E2641" s="29">
        <v>64.2454131997454</v>
      </c>
      <c r="CC2641" s="15">
        <v>42193.663194444445</v>
      </c>
      <c r="CD2641" s="6">
        <v>22.417483642227584</v>
      </c>
      <c r="CE2641" s="6" t="e">
        <f>NA()</f>
        <v>#N/A</v>
      </c>
    </row>
    <row r="2642" spans="4:83" x14ac:dyDescent="0.2">
      <c r="D2642" s="33">
        <v>40639.5</v>
      </c>
      <c r="E2642" s="29">
        <v>62.377284767608892</v>
      </c>
      <c r="CC2642" s="15">
        <v>42193.666666666664</v>
      </c>
      <c r="CD2642" s="6">
        <v>23.01059607046934</v>
      </c>
      <c r="CE2642" s="6" t="e">
        <f>NA()</f>
        <v>#N/A</v>
      </c>
    </row>
    <row r="2643" spans="4:83" x14ac:dyDescent="0.2">
      <c r="D2643" s="33">
        <v>40639.520833333336</v>
      </c>
      <c r="E2643" s="29">
        <v>65.501001892542945</v>
      </c>
      <c r="CC2643" s="15">
        <v>42193.670138888891</v>
      </c>
      <c r="CD2643" s="6">
        <v>24.81742008037023</v>
      </c>
      <c r="CE2643" s="6" t="e">
        <f>NA()</f>
        <v>#N/A</v>
      </c>
    </row>
    <row r="2644" spans="4:83" x14ac:dyDescent="0.2">
      <c r="D2644" s="33">
        <v>40639.541666666664</v>
      </c>
      <c r="E2644" s="29">
        <v>62.377284767608892</v>
      </c>
      <c r="CC2644" s="15">
        <v>42193.673611111109</v>
      </c>
      <c r="CD2644" s="6">
        <v>23.01059607046934</v>
      </c>
      <c r="CE2644" s="6" t="e">
        <f>NA()</f>
        <v>#N/A</v>
      </c>
    </row>
    <row r="2645" spans="4:83" x14ac:dyDescent="0.2">
      <c r="D2645" s="33">
        <v>40639.5625</v>
      </c>
      <c r="E2645" s="29">
        <v>60.527622940471574</v>
      </c>
      <c r="CC2645" s="15">
        <v>42193.677083333336</v>
      </c>
      <c r="CD2645" s="6">
        <v>26.669206280729437</v>
      </c>
      <c r="CE2645" s="6" t="e">
        <f>NA()</f>
        <v>#N/A</v>
      </c>
    </row>
    <row r="2646" spans="4:83" x14ac:dyDescent="0.2">
      <c r="D2646" s="33">
        <v>40639.583333333336</v>
      </c>
      <c r="E2646" s="29">
        <v>59.915204715099705</v>
      </c>
      <c r="CC2646" s="15">
        <v>42193.680555555555</v>
      </c>
      <c r="CD2646" s="6">
        <v>21.832605197902176</v>
      </c>
      <c r="CE2646" s="6" t="e">
        <f>NA()</f>
        <v>#N/A</v>
      </c>
    </row>
    <row r="2647" spans="4:83" x14ac:dyDescent="0.2">
      <c r="D2647" s="33">
        <v>40639.604166666664</v>
      </c>
      <c r="E2647" s="29">
        <v>62.997951436928041</v>
      </c>
      <c r="CC2647" s="15">
        <v>42193.684027777781</v>
      </c>
      <c r="CD2647" s="6">
        <v>20.675431826319631</v>
      </c>
      <c r="CE2647" s="6" t="e">
        <f>NA()</f>
        <v>#N/A</v>
      </c>
    </row>
    <row r="2648" spans="4:83" x14ac:dyDescent="0.2">
      <c r="D2648" s="33">
        <v>40639.625</v>
      </c>
      <c r="E2648" s="29">
        <v>62.997951436928041</v>
      </c>
      <c r="CC2648" s="15">
        <v>42193.6875</v>
      </c>
      <c r="CD2648" s="6">
        <v>21.249882296370515</v>
      </c>
      <c r="CE2648" s="6" t="e">
        <f>NA()</f>
        <v>#N/A</v>
      </c>
    </row>
    <row r="2649" spans="4:83" x14ac:dyDescent="0.2">
      <c r="D2649" s="33">
        <v>40639.645833333336</v>
      </c>
      <c r="E2649" s="29">
        <v>60.527622940471574</v>
      </c>
      <c r="CC2649" s="15">
        <v>42193.690972222219</v>
      </c>
      <c r="CD2649" s="6">
        <v>25.430809824820795</v>
      </c>
      <c r="CE2649" s="6" t="e">
        <f>NA()</f>
        <v>#N/A</v>
      </c>
    </row>
    <row r="2650" spans="4:83" x14ac:dyDescent="0.2">
      <c r="D2650" s="33">
        <v>40639.666666666664</v>
      </c>
      <c r="E2650" s="29">
        <v>60.527622940471574</v>
      </c>
      <c r="CC2650" s="15">
        <v>42193.694444444445</v>
      </c>
      <c r="CD2650" s="6">
        <v>21.249882296370515</v>
      </c>
      <c r="CE2650" s="6" t="e">
        <f>NA()</f>
        <v>#N/A</v>
      </c>
    </row>
    <row r="2651" spans="4:83" x14ac:dyDescent="0.2">
      <c r="D2651" s="33">
        <v>40639.6875</v>
      </c>
      <c r="E2651" s="29">
        <v>60.527622940471574</v>
      </c>
      <c r="CC2651" s="15">
        <v>42193.697916666664</v>
      </c>
      <c r="CD2651" s="6">
        <v>24.81742008037023</v>
      </c>
      <c r="CE2651" s="6" t="e">
        <f>NA()</f>
        <v>#N/A</v>
      </c>
    </row>
    <row r="2652" spans="4:83" x14ac:dyDescent="0.2">
      <c r="D2652" s="33">
        <v>40639.708333333336</v>
      </c>
      <c r="E2652" s="29">
        <v>59.304866018327388</v>
      </c>
      <c r="CC2652" s="15">
        <v>42193.701388888891</v>
      </c>
      <c r="CD2652" s="6">
        <v>20.675431826319631</v>
      </c>
      <c r="CE2652" s="6" t="e">
        <f>NA()</f>
        <v>#N/A</v>
      </c>
    </row>
    <row r="2653" spans="4:83" x14ac:dyDescent="0.2">
      <c r="D2653" s="33">
        <v>40639.729166666664</v>
      </c>
      <c r="E2653" s="29">
        <v>58.090455722417104</v>
      </c>
      <c r="CC2653" s="15">
        <v>42193.704861111109</v>
      </c>
      <c r="CD2653" s="6">
        <v>23.608848930913897</v>
      </c>
      <c r="CE2653" s="6" t="e">
        <f>NA()</f>
        <v>#N/A</v>
      </c>
    </row>
    <row r="2654" spans="4:83" x14ac:dyDescent="0.2">
      <c r="D2654" s="33">
        <v>40639.75</v>
      </c>
      <c r="E2654" s="29">
        <v>66.131827465318167</v>
      </c>
      <c r="CC2654" s="15">
        <v>42193.708333333336</v>
      </c>
      <c r="CD2654" s="6">
        <v>21.832605197902176</v>
      </c>
      <c r="CE2654" s="6" t="e">
        <f>NA()</f>
        <v>#N/A</v>
      </c>
    </row>
    <row r="2655" spans="4:83" x14ac:dyDescent="0.2">
      <c r="D2655" s="33">
        <v>40639.770833333336</v>
      </c>
      <c r="E2655" s="29">
        <v>63.620663145694643</v>
      </c>
      <c r="CC2655" s="15">
        <v>42193.711805555555</v>
      </c>
      <c r="CD2655" s="6">
        <v>22.420559375728619</v>
      </c>
      <c r="CE2655" s="6" t="e">
        <f>NA()</f>
        <v>#N/A</v>
      </c>
    </row>
    <row r="2656" spans="4:83" x14ac:dyDescent="0.2">
      <c r="D2656" s="33">
        <v>40639.791666666664</v>
      </c>
      <c r="E2656" s="29">
        <v>66.764665249394568</v>
      </c>
      <c r="CC2656" s="15">
        <v>42193.715277777781</v>
      </c>
      <c r="CD2656" s="6">
        <v>22.420559375728619</v>
      </c>
      <c r="CE2656" s="6" t="e">
        <f>NA()</f>
        <v>#N/A</v>
      </c>
    </row>
    <row r="2657" spans="4:83" x14ac:dyDescent="0.2">
      <c r="D2657" s="33">
        <v>40639.8125</v>
      </c>
      <c r="E2657" s="29">
        <v>64.872194970227383</v>
      </c>
      <c r="CC2657" s="15">
        <v>42193.71875</v>
      </c>
      <c r="CD2657" s="6">
        <v>22.420559375728619</v>
      </c>
      <c r="CE2657" s="6" t="e">
        <f>NA()</f>
        <v>#N/A</v>
      </c>
    </row>
    <row r="2658" spans="4:83" x14ac:dyDescent="0.2">
      <c r="D2658" s="33">
        <v>40639.833333333336</v>
      </c>
      <c r="E2658" s="29">
        <v>66.131827465318167</v>
      </c>
      <c r="CC2658" s="15">
        <v>42193.722222222219</v>
      </c>
      <c r="CD2658" s="6">
        <v>19.536519533093493</v>
      </c>
      <c r="CE2658" s="6" t="e">
        <f>NA()</f>
        <v>#N/A</v>
      </c>
    </row>
    <row r="2659" spans="4:83" x14ac:dyDescent="0.2">
      <c r="D2659" s="33">
        <v>40639.854166666664</v>
      </c>
      <c r="E2659" s="29">
        <v>65.501001892542945</v>
      </c>
      <c r="CC2659" s="15">
        <v>42193.725694444445</v>
      </c>
      <c r="CD2659" s="6">
        <v>18.978090155267125</v>
      </c>
      <c r="CE2659" s="6" t="e">
        <f>NA()</f>
        <v>#N/A</v>
      </c>
    </row>
    <row r="2660" spans="4:83" x14ac:dyDescent="0.2">
      <c r="D2660" s="33">
        <v>40639.875</v>
      </c>
      <c r="E2660" s="29">
        <v>66.764665249394568</v>
      </c>
      <c r="CC2660" s="15">
        <v>42193.729166666664</v>
      </c>
      <c r="CD2660" s="6">
        <v>22.420559375728619</v>
      </c>
      <c r="CE2660" s="6" t="e">
        <f>NA()</f>
        <v>#N/A</v>
      </c>
    </row>
    <row r="2661" spans="4:83" x14ac:dyDescent="0.2">
      <c r="D2661" s="33">
        <v>40639.895833333336</v>
      </c>
      <c r="E2661" s="29">
        <v>64.2454131997454</v>
      </c>
      <c r="CC2661" s="15">
        <v>42193.732638888891</v>
      </c>
      <c r="CD2661" s="6">
        <v>23.60571978970318</v>
      </c>
      <c r="CE2661" s="6" t="e">
        <f>NA()</f>
        <v>#N/A</v>
      </c>
    </row>
    <row r="2662" spans="4:83" x14ac:dyDescent="0.2">
      <c r="D2662" s="33">
        <v>40639.916666666664</v>
      </c>
      <c r="E2662" s="29">
        <v>62.997951436928041</v>
      </c>
      <c r="CC2662" s="15">
        <v>42193.736111111109</v>
      </c>
      <c r="CD2662" s="6">
        <v>20.672438062512825</v>
      </c>
      <c r="CE2662" s="6" t="e">
        <f>NA()</f>
        <v>#N/A</v>
      </c>
    </row>
    <row r="2663" spans="4:83" x14ac:dyDescent="0.2">
      <c r="D2663" s="33">
        <v>40639.9375</v>
      </c>
      <c r="E2663" s="29">
        <v>65.501001892542945</v>
      </c>
      <c r="CC2663" s="15">
        <v>42193.739583333336</v>
      </c>
      <c r="CD2663" s="6">
        <v>23.608848930913897</v>
      </c>
      <c r="CE2663" s="6" t="e">
        <f>NA()</f>
        <v>#N/A</v>
      </c>
    </row>
    <row r="2664" spans="4:83" x14ac:dyDescent="0.2">
      <c r="D2664" s="33">
        <v>40639.958333333336</v>
      </c>
      <c r="E2664" s="29">
        <v>66.131827465318167</v>
      </c>
      <c r="CC2664" s="15">
        <v>42193.743055555555</v>
      </c>
      <c r="CD2664" s="6">
        <v>22.420559375728619</v>
      </c>
      <c r="CE2664" s="6" t="e">
        <f>NA()</f>
        <v>#N/A</v>
      </c>
    </row>
    <row r="2665" spans="4:83" x14ac:dyDescent="0.2">
      <c r="D2665" s="33">
        <v>40639.979166666664</v>
      </c>
      <c r="E2665" s="29">
        <v>64.2454131997454</v>
      </c>
      <c r="CC2665" s="15">
        <v>42193.746527777781</v>
      </c>
      <c r="CD2665" s="6">
        <v>19.536519533092818</v>
      </c>
      <c r="CE2665" s="6" t="e">
        <f>NA()</f>
        <v>#N/A</v>
      </c>
    </row>
    <row r="2666" spans="4:83" x14ac:dyDescent="0.2">
      <c r="D2666" s="33">
        <v>40640</v>
      </c>
      <c r="E2666" s="29">
        <v>64.872194970227383</v>
      </c>
      <c r="CC2666" s="15">
        <v>42193.75</v>
      </c>
      <c r="CD2666" s="6">
        <v>24.81742008037023</v>
      </c>
      <c r="CE2666" s="6" t="e">
        <f>NA()</f>
        <v>#N/A</v>
      </c>
    </row>
    <row r="2667" spans="4:83" x14ac:dyDescent="0.2">
      <c r="D2667" s="33">
        <v>40640.020833333336</v>
      </c>
      <c r="E2667" s="29">
        <v>64.872194970227383</v>
      </c>
      <c r="CC2667" s="15">
        <v>42193.753472222219</v>
      </c>
      <c r="CD2667" s="6">
        <v>22.417483642227584</v>
      </c>
      <c r="CE2667" s="6" t="e">
        <f>NA()</f>
        <v>#N/A</v>
      </c>
    </row>
    <row r="2668" spans="4:83" x14ac:dyDescent="0.2">
      <c r="D2668" s="33">
        <v>40640.041666666664</v>
      </c>
      <c r="E2668" s="29">
        <v>64.2454131997454</v>
      </c>
      <c r="CC2668" s="15">
        <v>42193.756944444445</v>
      </c>
      <c r="CD2668" s="6">
        <v>26.045938010591343</v>
      </c>
      <c r="CE2668" s="6" t="e">
        <f>NA()</f>
        <v>#N/A</v>
      </c>
    </row>
    <row r="2669" spans="4:83" x14ac:dyDescent="0.2">
      <c r="D2669" s="33">
        <v>40640.0625</v>
      </c>
      <c r="E2669" s="29">
        <v>69.316011838470402</v>
      </c>
      <c r="CC2669" s="15">
        <v>42193.760416666664</v>
      </c>
      <c r="CD2669" s="6">
        <v>24.81742008037023</v>
      </c>
      <c r="CE2669" s="6" t="e">
        <f>NA()</f>
        <v>#N/A</v>
      </c>
    </row>
    <row r="2670" spans="4:83" x14ac:dyDescent="0.2">
      <c r="D2670" s="33">
        <v>40640.083333333336</v>
      </c>
      <c r="E2670" s="29">
        <v>60.527622940471574</v>
      </c>
      <c r="CC2670" s="15">
        <v>42193.763888888891</v>
      </c>
      <c r="CD2670" s="6">
        <v>21.249882296370515</v>
      </c>
      <c r="CE2670" s="6" t="e">
        <f>NA()</f>
        <v>#N/A</v>
      </c>
    </row>
    <row r="2671" spans="4:83" x14ac:dyDescent="0.2">
      <c r="D2671" s="33">
        <v>40640.104166666664</v>
      </c>
      <c r="E2671" s="29">
        <v>63.620663145694643</v>
      </c>
      <c r="CC2671" s="15">
        <v>42193.767361111109</v>
      </c>
      <c r="CD2671" s="6">
        <v>22.417483642227584</v>
      </c>
      <c r="CE2671" s="6" t="e">
        <f>NA()</f>
        <v>#N/A</v>
      </c>
    </row>
    <row r="2672" spans="4:83" x14ac:dyDescent="0.2">
      <c r="D2672" s="33">
        <v>40640.125</v>
      </c>
      <c r="E2672" s="29">
        <v>59.915204715099705</v>
      </c>
      <c r="CC2672" s="15">
        <v>42193.770833333336</v>
      </c>
      <c r="CD2672" s="6">
        <v>26.045938010591343</v>
      </c>
      <c r="CE2672" s="6" t="e">
        <f>NA()</f>
        <v>#N/A</v>
      </c>
    </row>
    <row r="2673" spans="4:83" x14ac:dyDescent="0.2">
      <c r="D2673" s="33">
        <v>40640.145833333336</v>
      </c>
      <c r="E2673" s="29">
        <v>62.377284767608892</v>
      </c>
      <c r="CC2673" s="15">
        <v>42193.774305555555</v>
      </c>
      <c r="CD2673" s="6">
        <v>23.60571978970318</v>
      </c>
      <c r="CE2673" s="6" t="e">
        <f>NA()</f>
        <v>#N/A</v>
      </c>
    </row>
    <row r="2674" spans="4:83" x14ac:dyDescent="0.2">
      <c r="D2674" s="33">
        <v>40640.166666666664</v>
      </c>
      <c r="E2674" s="29">
        <v>64.872194970227383</v>
      </c>
      <c r="CC2674" s="15">
        <v>42193.777777777781</v>
      </c>
      <c r="CD2674" s="6">
        <v>23.60571978970318</v>
      </c>
      <c r="CE2674" s="6" t="e">
        <f>NA()</f>
        <v>#N/A</v>
      </c>
    </row>
    <row r="2675" spans="4:83" x14ac:dyDescent="0.2">
      <c r="D2675" s="33">
        <v>40640.1875</v>
      </c>
      <c r="E2675" s="29">
        <v>63.620663145694643</v>
      </c>
      <c r="CC2675" s="15">
        <v>42193.78125</v>
      </c>
      <c r="CD2675" s="6">
        <v>23.608848930913897</v>
      </c>
      <c r="CE2675" s="6" t="e">
        <f>NA()</f>
        <v>#N/A</v>
      </c>
    </row>
    <row r="2676" spans="4:83" x14ac:dyDescent="0.2">
      <c r="D2676" s="33">
        <v>40640.208333333336</v>
      </c>
      <c r="E2676" s="29">
        <v>62.997951436928041</v>
      </c>
      <c r="CC2676" s="15">
        <v>42193.784722222219</v>
      </c>
      <c r="CD2676" s="6">
        <v>26.045938010591343</v>
      </c>
      <c r="CE2676" s="6" t="e">
        <f>NA()</f>
        <v>#N/A</v>
      </c>
    </row>
    <row r="2677" spans="4:83" x14ac:dyDescent="0.2">
      <c r="D2677" s="33">
        <v>40640.229166666664</v>
      </c>
      <c r="E2677" s="29">
        <v>64.872194970227383</v>
      </c>
      <c r="CC2677" s="15">
        <v>42193.788194444445</v>
      </c>
      <c r="CD2677" s="6">
        <v>22.417483642227584</v>
      </c>
      <c r="CE2677" s="6" t="e">
        <f>NA()</f>
        <v>#N/A</v>
      </c>
    </row>
    <row r="2678" spans="4:83" x14ac:dyDescent="0.2">
      <c r="D2678" s="33">
        <v>40640.25</v>
      </c>
      <c r="E2678" s="29">
        <v>61.142113657020303</v>
      </c>
      <c r="CC2678" s="15">
        <v>42193.791666666664</v>
      </c>
      <c r="CD2678" s="6">
        <v>27.29736825209622</v>
      </c>
      <c r="CE2678" s="6" t="e">
        <f>NA()</f>
        <v>#N/A</v>
      </c>
    </row>
    <row r="2679" spans="4:83" x14ac:dyDescent="0.2">
      <c r="D2679" s="33">
        <v>40640.270833333336</v>
      </c>
      <c r="E2679" s="29">
        <v>62.377284767608892</v>
      </c>
      <c r="CC2679" s="15">
        <v>42193.795138888891</v>
      </c>
      <c r="CD2679" s="6">
        <v>26.045938010591343</v>
      </c>
      <c r="CE2679" s="6" t="e">
        <f>NA()</f>
        <v>#N/A</v>
      </c>
    </row>
    <row r="2680" spans="4:83" x14ac:dyDescent="0.2">
      <c r="D2680" s="33">
        <v>40640.291666666664</v>
      </c>
      <c r="E2680" s="29">
        <v>59.304866018327388</v>
      </c>
      <c r="CC2680" s="15">
        <v>42193.798611111109</v>
      </c>
      <c r="CD2680" s="6">
        <v>24.81742008037023</v>
      </c>
      <c r="CE2680" s="6" t="e">
        <f>NA()</f>
        <v>#N/A</v>
      </c>
    </row>
    <row r="2681" spans="4:83" x14ac:dyDescent="0.2">
      <c r="D2681" s="33">
        <v>40640.3125</v>
      </c>
      <c r="E2681" s="29">
        <v>61.7586698982904</v>
      </c>
      <c r="CC2681" s="15">
        <v>42193.802083333336</v>
      </c>
      <c r="CD2681" s="6">
        <v>26.045938010591343</v>
      </c>
      <c r="CE2681" s="6" t="e">
        <f>NA()</f>
        <v>#N/A</v>
      </c>
    </row>
    <row r="2682" spans="4:83" x14ac:dyDescent="0.2">
      <c r="D2682" s="33">
        <v>40640.333333333336</v>
      </c>
      <c r="E2682" s="29">
        <v>62.997951436928041</v>
      </c>
      <c r="CC2682" s="15">
        <v>42193.805555555555</v>
      </c>
      <c r="CD2682" s="6">
        <v>24.81742008037023</v>
      </c>
      <c r="CE2682" s="6" t="e">
        <f>NA()</f>
        <v>#N/A</v>
      </c>
    </row>
    <row r="2683" spans="4:83" x14ac:dyDescent="0.2">
      <c r="D2683" s="33">
        <v>40640.354166666664</v>
      </c>
      <c r="E2683" s="29">
        <v>62.377284767608892</v>
      </c>
      <c r="CC2683" s="15">
        <v>42193.809027777781</v>
      </c>
      <c r="CD2683" s="6">
        <v>26.045938010591343</v>
      </c>
      <c r="CE2683" s="6" t="e">
        <f>NA()</f>
        <v>#N/A</v>
      </c>
    </row>
    <row r="2684" spans="4:83" x14ac:dyDescent="0.2">
      <c r="D2684" s="33">
        <v>40640.375</v>
      </c>
      <c r="E2684" s="29">
        <v>64.2454131997454</v>
      </c>
      <c r="CC2684" s="15">
        <v>42193.8125</v>
      </c>
      <c r="CD2684" s="6">
        <v>27.927076609587626</v>
      </c>
      <c r="CE2684" s="6" t="e">
        <f>NA()</f>
        <v>#N/A</v>
      </c>
    </row>
    <row r="2685" spans="4:83" x14ac:dyDescent="0.2">
      <c r="D2685" s="33">
        <v>40640.395833333336</v>
      </c>
      <c r="E2685" s="29">
        <v>60.527622940471574</v>
      </c>
      <c r="CC2685" s="15">
        <v>42193.815972222219</v>
      </c>
      <c r="CD2685" s="6">
        <v>21.832605197902176</v>
      </c>
      <c r="CE2685" s="6" t="e">
        <f>NA()</f>
        <v>#N/A</v>
      </c>
    </row>
    <row r="2686" spans="4:83" x14ac:dyDescent="0.2">
      <c r="D2686" s="33">
        <v>40640.416666666664</v>
      </c>
      <c r="E2686" s="29">
        <v>61.7586698982904</v>
      </c>
      <c r="CC2686" s="15">
        <v>42193.819444444445</v>
      </c>
      <c r="CD2686" s="6">
        <v>23.608848930913897</v>
      </c>
      <c r="CE2686" s="6" t="e">
        <f>NA()</f>
        <v>#N/A</v>
      </c>
    </row>
    <row r="2687" spans="4:83" x14ac:dyDescent="0.2">
      <c r="D2687" s="33">
        <v>40640.4375</v>
      </c>
      <c r="E2687" s="29">
        <v>62.997951436928041</v>
      </c>
      <c r="CC2687" s="15">
        <v>42193.822916666664</v>
      </c>
      <c r="CD2687" s="6">
        <v>23.608848930913897</v>
      </c>
      <c r="CE2687" s="6" t="e">
        <f>NA()</f>
        <v>#N/A</v>
      </c>
    </row>
    <row r="2688" spans="4:83" x14ac:dyDescent="0.2">
      <c r="D2688" s="33">
        <v>40640.458333333336</v>
      </c>
      <c r="E2688" s="29">
        <v>65.501001892542945</v>
      </c>
      <c r="CC2688" s="15">
        <v>42193.826388888891</v>
      </c>
      <c r="CD2688" s="6">
        <v>21.249882296370515</v>
      </c>
      <c r="CE2688" s="6" t="e">
        <f>NA()</f>
        <v>#N/A</v>
      </c>
    </row>
    <row r="2689" spans="4:83" x14ac:dyDescent="0.2">
      <c r="D2689" s="33">
        <v>40640.479166666664</v>
      </c>
      <c r="E2689" s="29">
        <v>62.377284767608892</v>
      </c>
      <c r="CC2689" s="15">
        <v>42193.829861111109</v>
      </c>
      <c r="CD2689" s="6">
        <v>22.417483642228284</v>
      </c>
      <c r="CE2689" s="6" t="e">
        <f>NA()</f>
        <v>#N/A</v>
      </c>
    </row>
    <row r="2690" spans="4:83" x14ac:dyDescent="0.2">
      <c r="D2690" s="33">
        <v>40640.5</v>
      </c>
      <c r="E2690" s="29">
        <v>61.142113657020303</v>
      </c>
      <c r="CC2690" s="15">
        <v>42193.833333333336</v>
      </c>
      <c r="CD2690" s="6">
        <v>20.672438062513514</v>
      </c>
      <c r="CE2690" s="6" t="e">
        <f>NA()</f>
        <v>#N/A</v>
      </c>
    </row>
    <row r="2691" spans="4:83" x14ac:dyDescent="0.2">
      <c r="D2691" s="33">
        <v>40640.520833333336</v>
      </c>
      <c r="E2691" s="29">
        <v>64.2454131997454</v>
      </c>
      <c r="CC2691" s="15">
        <v>42193.836805555555</v>
      </c>
      <c r="CD2691" s="6">
        <v>26.045938010591343</v>
      </c>
      <c r="CE2691" s="6" t="e">
        <f>NA()</f>
        <v>#N/A</v>
      </c>
    </row>
    <row r="2692" spans="4:83" x14ac:dyDescent="0.2">
      <c r="D2692" s="33">
        <v>40640.541666666664</v>
      </c>
      <c r="E2692" s="29">
        <v>61.7586698982904</v>
      </c>
      <c r="CC2692" s="15">
        <v>42193.840277777781</v>
      </c>
      <c r="CD2692" s="6">
        <v>21.832605197902176</v>
      </c>
      <c r="CE2692" s="6" t="e">
        <f>NA()</f>
        <v>#N/A</v>
      </c>
    </row>
    <row r="2693" spans="4:83" x14ac:dyDescent="0.2">
      <c r="D2693" s="33">
        <v>40640.5625</v>
      </c>
      <c r="E2693" s="29">
        <v>59.304866018327388</v>
      </c>
      <c r="CC2693" s="15">
        <v>42193.84375</v>
      </c>
      <c r="CD2693" s="6">
        <v>18.978090155267797</v>
      </c>
      <c r="CE2693" s="6" t="e">
        <f>NA()</f>
        <v>#N/A</v>
      </c>
    </row>
    <row r="2694" spans="4:83" x14ac:dyDescent="0.2">
      <c r="D2694" s="33">
        <v>40640.583333333336</v>
      </c>
      <c r="E2694" s="29">
        <v>62.377284767608892</v>
      </c>
      <c r="CC2694" s="15">
        <v>42193.847222222219</v>
      </c>
      <c r="CD2694" s="6">
        <v>23.608848930913897</v>
      </c>
      <c r="CE2694" s="6" t="e">
        <f>NA()</f>
        <v>#N/A</v>
      </c>
    </row>
    <row r="2695" spans="4:83" x14ac:dyDescent="0.2">
      <c r="D2695" s="33">
        <v>40640.604166666664</v>
      </c>
      <c r="E2695" s="29">
        <v>62.997951436928041</v>
      </c>
      <c r="CC2695" s="15">
        <v>42193.850694444445</v>
      </c>
      <c r="CD2695" s="6">
        <v>23.608848930914597</v>
      </c>
      <c r="CE2695" s="6" t="e">
        <f>NA()</f>
        <v>#N/A</v>
      </c>
    </row>
    <row r="2696" spans="4:83" x14ac:dyDescent="0.2">
      <c r="D2696" s="33">
        <v>40640.625</v>
      </c>
      <c r="E2696" s="29">
        <v>64.2454131997454</v>
      </c>
      <c r="CC2696" s="15">
        <v>42193.854166666664</v>
      </c>
      <c r="CD2696" s="6">
        <v>22.417483642228284</v>
      </c>
      <c r="CE2696" s="6" t="e">
        <f>NA()</f>
        <v>#N/A</v>
      </c>
    </row>
    <row r="2697" spans="4:83" x14ac:dyDescent="0.2">
      <c r="D2697" s="33">
        <v>40640.645833333336</v>
      </c>
      <c r="E2697" s="29">
        <v>64.2454131997454</v>
      </c>
      <c r="CC2697" s="15">
        <v>42193.857638888891</v>
      </c>
      <c r="CD2697" s="6">
        <v>23.608848930913897</v>
      </c>
      <c r="CE2697" s="6" t="e">
        <f>NA()</f>
        <v>#N/A</v>
      </c>
    </row>
    <row r="2698" spans="4:83" x14ac:dyDescent="0.2">
      <c r="D2698" s="33">
        <v>40640.666666666664</v>
      </c>
      <c r="E2698" s="29">
        <v>62.997951436928041</v>
      </c>
      <c r="CC2698" s="15">
        <v>42193.861111111109</v>
      </c>
      <c r="CD2698" s="6">
        <v>23.608848930913897</v>
      </c>
      <c r="CE2698" s="6" t="e">
        <f>NA()</f>
        <v>#N/A</v>
      </c>
    </row>
    <row r="2699" spans="4:83" x14ac:dyDescent="0.2">
      <c r="D2699" s="33">
        <v>40640.6875</v>
      </c>
      <c r="E2699" s="29">
        <v>61.7586698982904</v>
      </c>
      <c r="CC2699" s="15">
        <v>42193.864583333336</v>
      </c>
      <c r="CD2699" s="6">
        <v>24.81742008037023</v>
      </c>
      <c r="CE2699" s="6" t="e">
        <f>NA()</f>
        <v>#N/A</v>
      </c>
    </row>
    <row r="2700" spans="4:83" x14ac:dyDescent="0.2">
      <c r="D2700" s="33">
        <v>40640.708333333336</v>
      </c>
      <c r="E2700" s="29">
        <v>64.872194970227383</v>
      </c>
      <c r="CC2700" s="15">
        <v>42193.868055555555</v>
      </c>
      <c r="CD2700" s="6">
        <v>26.669206280729437</v>
      </c>
      <c r="CE2700" s="6" t="e">
        <f>NA()</f>
        <v>#N/A</v>
      </c>
    </row>
    <row r="2701" spans="4:83" x14ac:dyDescent="0.2">
      <c r="D2701" s="33">
        <v>40640.729166666664</v>
      </c>
      <c r="E2701" s="29">
        <v>65.501001892542945</v>
      </c>
      <c r="CC2701" s="15">
        <v>42193.871527777781</v>
      </c>
      <c r="CD2701" s="6">
        <v>21.249882296371204</v>
      </c>
      <c r="CE2701" s="6" t="e">
        <f>NA()</f>
        <v>#N/A</v>
      </c>
    </row>
    <row r="2702" spans="4:83" x14ac:dyDescent="0.2">
      <c r="D2702" s="33">
        <v>40640.75</v>
      </c>
      <c r="E2702" s="29">
        <v>66.764665249394568</v>
      </c>
      <c r="CC2702" s="15">
        <v>42193.875</v>
      </c>
      <c r="CD2702" s="6">
        <v>23.608848930913897</v>
      </c>
      <c r="CE2702" s="6" t="e">
        <f>NA()</f>
        <v>#N/A</v>
      </c>
    </row>
    <row r="2703" spans="4:83" x14ac:dyDescent="0.2">
      <c r="D2703" s="33">
        <v>40640.770833333336</v>
      </c>
      <c r="E2703" s="29">
        <v>66.764665249394568</v>
      </c>
      <c r="CC2703" s="15">
        <v>42193.878472222219</v>
      </c>
      <c r="CD2703" s="6">
        <v>22.420559375728619</v>
      </c>
      <c r="CE2703" s="6" t="e">
        <f>NA()</f>
        <v>#N/A</v>
      </c>
    </row>
    <row r="2704" spans="4:83" x14ac:dyDescent="0.2">
      <c r="D2704" s="33">
        <v>40640.791666666664</v>
      </c>
      <c r="E2704" s="29">
        <v>62.997951436928041</v>
      </c>
      <c r="CC2704" s="15">
        <v>42193.881944444445</v>
      </c>
      <c r="CD2704" s="6">
        <v>27.930386093095869</v>
      </c>
      <c r="CE2704" s="6" t="e">
        <f>NA()</f>
        <v>#N/A</v>
      </c>
    </row>
    <row r="2705" spans="4:83" x14ac:dyDescent="0.2">
      <c r="D2705" s="33">
        <v>40640.8125</v>
      </c>
      <c r="E2705" s="29">
        <v>67.399508866843135</v>
      </c>
      <c r="CC2705" s="15">
        <v>42193.885416666664</v>
      </c>
      <c r="CD2705" s="6">
        <v>23.608848930913897</v>
      </c>
      <c r="CE2705" s="6" t="e">
        <f>NA()</f>
        <v>#N/A</v>
      </c>
    </row>
    <row r="2706" spans="4:83" x14ac:dyDescent="0.2">
      <c r="D2706" s="33">
        <v>40640.833333333336</v>
      </c>
      <c r="E2706" s="29">
        <v>66.131827465318167</v>
      </c>
      <c r="CC2706" s="15">
        <v>42193.888888888891</v>
      </c>
      <c r="CD2706" s="6">
        <v>23.608848930913897</v>
      </c>
      <c r="CE2706" s="6" t="e">
        <f>NA()</f>
        <v>#N/A</v>
      </c>
    </row>
    <row r="2707" spans="4:83" x14ac:dyDescent="0.2">
      <c r="D2707" s="33">
        <v>40640.854166666664</v>
      </c>
      <c r="E2707" s="29">
        <v>63.620663145694643</v>
      </c>
      <c r="CC2707" s="15">
        <v>42193.892361111109</v>
      </c>
      <c r="CD2707" s="6">
        <v>22.420559375728619</v>
      </c>
      <c r="CE2707" s="6" t="e">
        <f>NA()</f>
        <v>#N/A</v>
      </c>
    </row>
    <row r="2708" spans="4:83" x14ac:dyDescent="0.2">
      <c r="D2708" s="33">
        <v>40640.875</v>
      </c>
      <c r="E2708" s="29">
        <v>64.2454131997454</v>
      </c>
      <c r="CC2708" s="15">
        <v>42193.895833333336</v>
      </c>
      <c r="CD2708" s="6">
        <v>22.420559375728619</v>
      </c>
      <c r="CE2708" s="6" t="e">
        <f>NA()</f>
        <v>#N/A</v>
      </c>
    </row>
    <row r="2709" spans="4:83" x14ac:dyDescent="0.2">
      <c r="D2709" s="33">
        <v>40640.895833333336</v>
      </c>
      <c r="E2709" s="29">
        <v>65.501001892542945</v>
      </c>
      <c r="CC2709" s="15">
        <v>42193.899305555555</v>
      </c>
      <c r="CD2709" s="6">
        <v>24.212198428509605</v>
      </c>
      <c r="CE2709" s="6" t="e">
        <f>NA()</f>
        <v>#N/A</v>
      </c>
    </row>
    <row r="2710" spans="4:83" x14ac:dyDescent="0.2">
      <c r="D2710" s="33">
        <v>40640.916666666664</v>
      </c>
      <c r="E2710" s="29">
        <v>62.377284767608892</v>
      </c>
      <c r="CC2710" s="15">
        <v>42193.902777777781</v>
      </c>
      <c r="CD2710" s="6">
        <v>21.249882296370515</v>
      </c>
      <c r="CE2710" s="6" t="e">
        <f>NA()</f>
        <v>#N/A</v>
      </c>
    </row>
    <row r="2711" spans="4:83" x14ac:dyDescent="0.2">
      <c r="D2711" s="33">
        <v>40640.9375</v>
      </c>
      <c r="E2711" s="29">
        <v>59.304866018327388</v>
      </c>
      <c r="CC2711" s="15">
        <v>42193.90625</v>
      </c>
      <c r="CD2711" s="6">
        <v>26.669206280730176</v>
      </c>
      <c r="CE2711" s="6" t="e">
        <f>NA()</f>
        <v>#N/A</v>
      </c>
    </row>
    <row r="2712" spans="4:83" x14ac:dyDescent="0.2">
      <c r="D2712" s="33">
        <v>40640.958333333336</v>
      </c>
      <c r="E2712" s="29">
        <v>62.377284767608892</v>
      </c>
      <c r="CC2712" s="15">
        <v>42193.909722222219</v>
      </c>
      <c r="CD2712" s="6">
        <v>22.417483642227584</v>
      </c>
      <c r="CE2712" s="6" t="e">
        <f>NA()</f>
        <v>#N/A</v>
      </c>
    </row>
    <row r="2713" spans="4:83" x14ac:dyDescent="0.2">
      <c r="D2713" s="33">
        <v>40640.979166666664</v>
      </c>
      <c r="E2713" s="29">
        <v>64.2454131997454</v>
      </c>
      <c r="CC2713" s="15">
        <v>42193.913194444445</v>
      </c>
      <c r="CD2713" s="6">
        <v>25.427602171541729</v>
      </c>
      <c r="CE2713" s="6" t="e">
        <f>NA()</f>
        <v>#N/A</v>
      </c>
    </row>
    <row r="2714" spans="4:83" x14ac:dyDescent="0.2">
      <c r="D2714" s="33">
        <v>40641</v>
      </c>
      <c r="E2714" s="29">
        <v>64.872194970227383</v>
      </c>
      <c r="CC2714" s="15">
        <v>42193.916666666664</v>
      </c>
      <c r="CD2714" s="6">
        <v>23.608848930913897</v>
      </c>
      <c r="CE2714" s="6" t="e">
        <f>NA()</f>
        <v>#N/A</v>
      </c>
    </row>
    <row r="2715" spans="4:83" x14ac:dyDescent="0.2">
      <c r="D2715" s="33">
        <v>40641.020833333336</v>
      </c>
      <c r="E2715" s="29">
        <v>66.764665249394568</v>
      </c>
      <c r="CC2715" s="15">
        <v>42193.920138888891</v>
      </c>
      <c r="CD2715" s="6">
        <v>20.10328708812861</v>
      </c>
      <c r="CE2715" s="6" t="e">
        <f>NA()</f>
        <v>#N/A</v>
      </c>
    </row>
    <row r="2716" spans="4:83" x14ac:dyDescent="0.2">
      <c r="D2716" s="33">
        <v>40641.041666666664</v>
      </c>
      <c r="E2716" s="29">
        <v>66.764665249394568</v>
      </c>
      <c r="CC2716" s="15">
        <v>42193.923611111109</v>
      </c>
      <c r="CD2716" s="6">
        <v>21.249882296370515</v>
      </c>
      <c r="CE2716" s="6" t="e">
        <f>NA()</f>
        <v>#N/A</v>
      </c>
    </row>
    <row r="2717" spans="4:83" x14ac:dyDescent="0.2">
      <c r="D2717" s="33">
        <v>40641.0625</v>
      </c>
      <c r="E2717" s="29">
        <v>64.872194970227383</v>
      </c>
      <c r="CC2717" s="15">
        <v>42193.927083333336</v>
      </c>
      <c r="CD2717" s="6">
        <v>21.832605197901486</v>
      </c>
      <c r="CE2717" s="6" t="e">
        <f>NA()</f>
        <v>#N/A</v>
      </c>
    </row>
    <row r="2718" spans="4:83" x14ac:dyDescent="0.2">
      <c r="D2718" s="33">
        <v>40641.083333333336</v>
      </c>
      <c r="E2718" s="29">
        <v>64.2454131997454</v>
      </c>
      <c r="CC2718" s="15">
        <v>42193.930555555555</v>
      </c>
      <c r="CD2718" s="6">
        <v>21.832605197901486</v>
      </c>
      <c r="CE2718" s="6" t="e">
        <f>NA()</f>
        <v>#N/A</v>
      </c>
    </row>
    <row r="2719" spans="4:83" x14ac:dyDescent="0.2">
      <c r="D2719" s="33">
        <v>40641.104166666664</v>
      </c>
      <c r="E2719" s="29">
        <v>66.131827465318167</v>
      </c>
      <c r="CC2719" s="15">
        <v>42193.934027777781</v>
      </c>
      <c r="CD2719" s="6">
        <v>21.832605197901486</v>
      </c>
      <c r="CE2719" s="6" t="e">
        <f>NA()</f>
        <v>#N/A</v>
      </c>
    </row>
    <row r="2720" spans="4:83" x14ac:dyDescent="0.2">
      <c r="D2720" s="33">
        <v>40641.125</v>
      </c>
      <c r="E2720" s="29">
        <v>65.501001892542945</v>
      </c>
      <c r="CC2720" s="15">
        <v>42193.9375</v>
      </c>
      <c r="CD2720" s="6">
        <v>24.20904285385329</v>
      </c>
      <c r="CE2720" s="6" t="e">
        <f>NA()</f>
        <v>#N/A</v>
      </c>
    </row>
    <row r="2721" spans="4:83" x14ac:dyDescent="0.2">
      <c r="D2721" s="33">
        <v>40641.145833333336</v>
      </c>
      <c r="E2721" s="29">
        <v>65.501001892542945</v>
      </c>
      <c r="CC2721" s="15">
        <v>42193.940972222219</v>
      </c>
      <c r="CD2721" s="6">
        <v>20.10328708812861</v>
      </c>
      <c r="CE2721" s="6" t="e">
        <f>NA()</f>
        <v>#N/A</v>
      </c>
    </row>
    <row r="2722" spans="4:83" x14ac:dyDescent="0.2">
      <c r="D2722" s="33">
        <v>40641.166666666664</v>
      </c>
      <c r="E2722" s="29">
        <v>61.7586698982904</v>
      </c>
      <c r="CC2722" s="15">
        <v>42193.944444444445</v>
      </c>
      <c r="CD2722" s="6">
        <v>25.430809824820795</v>
      </c>
      <c r="CE2722" s="6" t="e">
        <f>NA()</f>
        <v>#N/A</v>
      </c>
    </row>
    <row r="2723" spans="4:83" x14ac:dyDescent="0.2">
      <c r="D2723" s="33">
        <v>40641.1875</v>
      </c>
      <c r="E2723" s="29">
        <v>66.131827465318167</v>
      </c>
      <c r="CC2723" s="15">
        <v>42193.947916666664</v>
      </c>
      <c r="CD2723" s="6">
        <v>26.669206280729437</v>
      </c>
      <c r="CE2723" s="6" t="e">
        <f>NA()</f>
        <v>#N/A</v>
      </c>
    </row>
    <row r="2724" spans="4:83" x14ac:dyDescent="0.2">
      <c r="D2724" s="33">
        <v>40641.208333333336</v>
      </c>
      <c r="E2724" s="29">
        <v>65.501001892542945</v>
      </c>
      <c r="CC2724" s="15">
        <v>42193.951388888891</v>
      </c>
      <c r="CD2724" s="6">
        <v>25.427602171541729</v>
      </c>
      <c r="CE2724" s="6" t="e">
        <f>NA()</f>
        <v>#N/A</v>
      </c>
    </row>
    <row r="2725" spans="4:83" x14ac:dyDescent="0.2">
      <c r="D2725" s="33">
        <v>40641.229166666664</v>
      </c>
      <c r="E2725" s="29">
        <v>62.997951436928041</v>
      </c>
      <c r="CC2725" s="15">
        <v>42193.954861111109</v>
      </c>
      <c r="CD2725" s="6">
        <v>25.430809824820795</v>
      </c>
      <c r="CE2725" s="6" t="e">
        <f>NA()</f>
        <v>#N/A</v>
      </c>
    </row>
    <row r="2726" spans="4:83" x14ac:dyDescent="0.2">
      <c r="D2726" s="33">
        <v>40641.25</v>
      </c>
      <c r="E2726" s="29">
        <v>62.377284767608892</v>
      </c>
      <c r="CC2726" s="15">
        <v>42193.958333333336</v>
      </c>
      <c r="CD2726" s="6">
        <v>26.669206280730176</v>
      </c>
      <c r="CE2726" s="6" t="e">
        <f>NA()</f>
        <v>#N/A</v>
      </c>
    </row>
    <row r="2727" spans="4:83" x14ac:dyDescent="0.2">
      <c r="D2727" s="33">
        <v>40641.270833333336</v>
      </c>
      <c r="E2727" s="29">
        <v>65.501001892542945</v>
      </c>
      <c r="CC2727" s="15">
        <v>42193.961805555555</v>
      </c>
      <c r="CD2727" s="6">
        <v>24.20904285385329</v>
      </c>
      <c r="CE2727" s="6" t="e">
        <f>NA()</f>
        <v>#N/A</v>
      </c>
    </row>
    <row r="2728" spans="4:83" x14ac:dyDescent="0.2">
      <c r="D2728" s="33">
        <v>40641.291666666664</v>
      </c>
      <c r="E2728" s="29">
        <v>63.620663145694643</v>
      </c>
      <c r="CC2728" s="15">
        <v>42193.965277777781</v>
      </c>
      <c r="CD2728" s="6">
        <v>24.81742008037023</v>
      </c>
      <c r="CE2728" s="6" t="e">
        <f>NA()</f>
        <v>#N/A</v>
      </c>
    </row>
    <row r="2729" spans="4:83" x14ac:dyDescent="0.2">
      <c r="D2729" s="33">
        <v>40641.3125</v>
      </c>
      <c r="E2729" s="29">
        <v>65.501001892542945</v>
      </c>
      <c r="CC2729" s="15">
        <v>42193.96875</v>
      </c>
      <c r="CD2729" s="6">
        <v>24.81742008037023</v>
      </c>
      <c r="CE2729" s="6" t="e">
        <f>NA()</f>
        <v>#N/A</v>
      </c>
    </row>
    <row r="2730" spans="4:83" x14ac:dyDescent="0.2">
      <c r="D2730" s="33">
        <v>40641.333333333336</v>
      </c>
      <c r="E2730" s="29">
        <v>61.7586698982904</v>
      </c>
      <c r="CC2730" s="15">
        <v>42193.972222222219</v>
      </c>
      <c r="CD2730" s="6">
        <v>25.430809824820795</v>
      </c>
      <c r="CE2730" s="6" t="e">
        <f>NA()</f>
        <v>#N/A</v>
      </c>
    </row>
    <row r="2731" spans="4:83" x14ac:dyDescent="0.2">
      <c r="D2731" s="33">
        <v>40641.354166666664</v>
      </c>
      <c r="E2731" s="29">
        <v>62.377284767608892</v>
      </c>
      <c r="CC2731" s="15">
        <v>42193.975694444445</v>
      </c>
      <c r="CD2731" s="6">
        <v>25.430809824820795</v>
      </c>
      <c r="CE2731" s="6" t="e">
        <f>NA()</f>
        <v>#N/A</v>
      </c>
    </row>
    <row r="2732" spans="4:83" x14ac:dyDescent="0.2">
      <c r="D2732" s="33">
        <v>40641.375</v>
      </c>
      <c r="E2732" s="29">
        <v>63.620663145694643</v>
      </c>
      <c r="CC2732" s="15">
        <v>42193.979166666664</v>
      </c>
      <c r="CD2732" s="6">
        <v>22.417483642228284</v>
      </c>
      <c r="CE2732" s="6" t="e">
        <f>NA()</f>
        <v>#N/A</v>
      </c>
    </row>
    <row r="2733" spans="4:83" x14ac:dyDescent="0.2">
      <c r="D2733" s="33">
        <v>40641.395833333336</v>
      </c>
      <c r="E2733" s="29">
        <v>62.997951436928041</v>
      </c>
      <c r="CC2733" s="15">
        <v>42193.982638888891</v>
      </c>
      <c r="CD2733" s="6">
        <v>26.669206280729437</v>
      </c>
      <c r="CE2733" s="6" t="e">
        <f>NA()</f>
        <v>#N/A</v>
      </c>
    </row>
    <row r="2734" spans="4:83" x14ac:dyDescent="0.2">
      <c r="D2734" s="33">
        <v>40641.416666666664</v>
      </c>
      <c r="E2734" s="29">
        <v>62.997951436928041</v>
      </c>
      <c r="CC2734" s="15">
        <v>42193.986111111109</v>
      </c>
      <c r="CD2734" s="6">
        <v>23.010596070468647</v>
      </c>
      <c r="CE2734" s="6" t="e">
        <f>NA()</f>
        <v>#N/A</v>
      </c>
    </row>
    <row r="2735" spans="4:83" x14ac:dyDescent="0.2">
      <c r="D2735" s="33">
        <v>40641.4375</v>
      </c>
      <c r="E2735" s="29">
        <v>75.171845241977564</v>
      </c>
      <c r="CC2735" s="15">
        <v>42193.989583333336</v>
      </c>
      <c r="CD2735" s="6">
        <v>27.297368252095467</v>
      </c>
      <c r="CE2735" s="6" t="e">
        <f>NA()</f>
        <v>#N/A</v>
      </c>
    </row>
    <row r="2736" spans="4:83" x14ac:dyDescent="0.2">
      <c r="D2736" s="33">
        <v>40641.458333333336</v>
      </c>
      <c r="E2736" s="29">
        <v>75.832210493901911</v>
      </c>
      <c r="CC2736" s="15">
        <v>42193.993055555555</v>
      </c>
      <c r="CD2736" s="6">
        <v>23.010596070468647</v>
      </c>
      <c r="CE2736" s="6" t="e">
        <f>NA()</f>
        <v>#N/A</v>
      </c>
    </row>
    <row r="2737" spans="4:83" x14ac:dyDescent="0.2">
      <c r="D2737" s="33">
        <v>40641.479166666664</v>
      </c>
      <c r="E2737" s="29">
        <v>80.508288067128575</v>
      </c>
      <c r="CC2737" s="15">
        <v>42193.996527777781</v>
      </c>
      <c r="CD2737" s="6">
        <v>25.430809824820795</v>
      </c>
      <c r="CE2737" s="6">
        <f t="shared" ref="CE2737" si="37">AVERAGE(CD2450:CD2737)</f>
        <v>24.349860591663695</v>
      </c>
    </row>
    <row r="2738" spans="4:83" x14ac:dyDescent="0.2">
      <c r="D2738" s="33">
        <v>40641.5</v>
      </c>
      <c r="E2738" s="29">
        <v>71.250343384601237</v>
      </c>
      <c r="CC2738" s="15">
        <v>42194</v>
      </c>
      <c r="CD2738" s="6">
        <v>22.417483642228284</v>
      </c>
      <c r="CE2738" s="6" t="e">
        <f>NA()</f>
        <v>#N/A</v>
      </c>
    </row>
    <row r="2739" spans="4:83" x14ac:dyDescent="0.2">
      <c r="D2739" s="33">
        <v>40641.520833333336</v>
      </c>
      <c r="E2739" s="29">
        <v>66.764665249394568</v>
      </c>
      <c r="CC2739" s="15">
        <v>42194.003472222219</v>
      </c>
      <c r="CD2739" s="6">
        <v>22.417483642228284</v>
      </c>
      <c r="CE2739" s="6" t="e">
        <f>NA()</f>
        <v>#N/A</v>
      </c>
    </row>
    <row r="2740" spans="4:83" x14ac:dyDescent="0.2">
      <c r="D2740" s="33">
        <v>40641.541666666664</v>
      </c>
      <c r="E2740" s="29">
        <v>71.250343384601237</v>
      </c>
      <c r="CC2740" s="15">
        <v>42194.006944444445</v>
      </c>
      <c r="CD2740" s="6">
        <v>22.417483642228284</v>
      </c>
      <c r="CE2740" s="6" t="e">
        <f>NA()</f>
        <v>#N/A</v>
      </c>
    </row>
    <row r="2741" spans="4:83" x14ac:dyDescent="0.2">
      <c r="D2741" s="33">
        <v>40641.5625</v>
      </c>
      <c r="E2741" s="29">
        <v>69.958816201395734</v>
      </c>
      <c r="CC2741" s="15">
        <v>42194.010416666664</v>
      </c>
      <c r="CD2741" s="6">
        <v>27.930386093096626</v>
      </c>
      <c r="CE2741" s="6" t="e">
        <f>NA()</f>
        <v>#N/A</v>
      </c>
    </row>
    <row r="2742" spans="4:83" x14ac:dyDescent="0.2">
      <c r="D2742" s="33">
        <v>40641.583333333336</v>
      </c>
      <c r="E2742" s="29">
        <v>71.250343384601237</v>
      </c>
      <c r="CC2742" s="15">
        <v>42194.013888888891</v>
      </c>
      <c r="CD2742" s="6">
        <v>25.430809824820795</v>
      </c>
      <c r="CE2742" s="6" t="e">
        <f>NA()</f>
        <v>#N/A</v>
      </c>
    </row>
    <row r="2743" spans="4:83" x14ac:dyDescent="0.2">
      <c r="D2743" s="33">
        <v>40641.604166666664</v>
      </c>
      <c r="E2743" s="29">
        <v>67.399508866843135</v>
      </c>
      <c r="CC2743" s="15">
        <v>42194.017361111109</v>
      </c>
      <c r="CD2743" s="6">
        <v>23.010596070468647</v>
      </c>
      <c r="CE2743" s="6" t="e">
        <f>NA()</f>
        <v>#N/A</v>
      </c>
    </row>
    <row r="2744" spans="4:83" x14ac:dyDescent="0.2">
      <c r="D2744" s="33">
        <v>40641.625</v>
      </c>
      <c r="E2744" s="29">
        <v>68.675188390523232</v>
      </c>
      <c r="CC2744" s="15">
        <v>42194.020833333336</v>
      </c>
      <c r="CD2744" s="6">
        <v>23.010596070468647</v>
      </c>
      <c r="CE2744" s="6" t="e">
        <f>NA()</f>
        <v>#N/A</v>
      </c>
    </row>
    <row r="2745" spans="4:83" x14ac:dyDescent="0.2">
      <c r="D2745" s="33">
        <v>40641.645833333336</v>
      </c>
      <c r="E2745" s="29">
        <v>68.675188390523232</v>
      </c>
      <c r="CC2745" s="15">
        <v>42194.024305555555</v>
      </c>
      <c r="CD2745" s="6">
        <v>23.010596070468647</v>
      </c>
      <c r="CE2745" s="6" t="e">
        <f>NA()</f>
        <v>#N/A</v>
      </c>
    </row>
    <row r="2746" spans="4:83" x14ac:dyDescent="0.2">
      <c r="D2746" s="33">
        <v>40641.666666666664</v>
      </c>
      <c r="E2746" s="29">
        <v>72.549721917413962</v>
      </c>
      <c r="CC2746" s="15">
        <v>42194.027777777781</v>
      </c>
      <c r="CD2746" s="6">
        <v>23.010596070468647</v>
      </c>
      <c r="CE2746" s="6" t="e">
        <f>NA()</f>
        <v>#N/A</v>
      </c>
    </row>
    <row r="2747" spans="4:83" x14ac:dyDescent="0.2">
      <c r="D2747" s="33">
        <v>40641.6875</v>
      </c>
      <c r="E2747" s="29">
        <v>69.958816201395734</v>
      </c>
      <c r="CC2747" s="15">
        <v>42194.03125</v>
      </c>
      <c r="CD2747" s="6">
        <v>21.249882296371204</v>
      </c>
      <c r="CE2747" s="6" t="e">
        <f>NA()</f>
        <v>#N/A</v>
      </c>
    </row>
    <row r="2748" spans="4:83" x14ac:dyDescent="0.2">
      <c r="D2748" s="33">
        <v>40641.708333333336</v>
      </c>
      <c r="E2748" s="29">
        <v>69.958816201395734</v>
      </c>
      <c r="CC2748" s="15">
        <v>42194.034722222219</v>
      </c>
      <c r="CD2748" s="6">
        <v>18.975180669594245</v>
      </c>
      <c r="CE2748" s="6" t="e">
        <f>NA()</f>
        <v>#N/A</v>
      </c>
    </row>
    <row r="2749" spans="4:83" x14ac:dyDescent="0.2">
      <c r="D2749" s="33">
        <v>40641.729166666664</v>
      </c>
      <c r="E2749" s="29">
        <v>70.603595393467046</v>
      </c>
      <c r="CC2749" s="15">
        <v>42194.038194444445</v>
      </c>
      <c r="CD2749" s="6">
        <v>23.010596070468647</v>
      </c>
      <c r="CE2749" s="6" t="e">
        <f>NA()</f>
        <v>#N/A</v>
      </c>
    </row>
    <row r="2750" spans="4:83" x14ac:dyDescent="0.2">
      <c r="D2750" s="33">
        <v>40641.75</v>
      </c>
      <c r="E2750" s="29">
        <v>69.316011838470402</v>
      </c>
      <c r="CC2750" s="15">
        <v>42194.041666666664</v>
      </c>
      <c r="CD2750" s="6">
        <v>25.430809824820795</v>
      </c>
      <c r="CE2750" s="6" t="e">
        <f>NA()</f>
        <v>#N/A</v>
      </c>
    </row>
    <row r="2751" spans="4:83" x14ac:dyDescent="0.2">
      <c r="D2751" s="33">
        <v>40641.770833333336</v>
      </c>
      <c r="E2751" s="29">
        <v>68.03635199999998</v>
      </c>
      <c r="CC2751" s="15">
        <v>42194.045138888891</v>
      </c>
      <c r="CD2751" s="6">
        <v>27.930386093096626</v>
      </c>
      <c r="CE2751" s="6" t="e">
        <f>NA()</f>
        <v>#N/A</v>
      </c>
    </row>
    <row r="2752" spans="4:83" x14ac:dyDescent="0.2">
      <c r="D2752" s="33">
        <v>40641.791666666664</v>
      </c>
      <c r="E2752" s="29">
        <v>67.399508866843135</v>
      </c>
      <c r="CC2752" s="15">
        <v>42194.048611111109</v>
      </c>
      <c r="CD2752" s="6">
        <v>25.430809824820795</v>
      </c>
      <c r="CE2752" s="6" t="e">
        <f>NA()</f>
        <v>#N/A</v>
      </c>
    </row>
    <row r="2753" spans="4:83" x14ac:dyDescent="0.2">
      <c r="D2753" s="33">
        <v>40641.8125</v>
      </c>
      <c r="E2753" s="29">
        <v>66.764665249394568</v>
      </c>
      <c r="CC2753" s="15">
        <v>42194.052083333336</v>
      </c>
      <c r="CD2753" s="6">
        <v>25.430809824820795</v>
      </c>
      <c r="CE2753" s="6" t="e">
        <f>NA()</f>
        <v>#N/A</v>
      </c>
    </row>
    <row r="2754" spans="4:83" x14ac:dyDescent="0.2">
      <c r="D2754" s="33">
        <v>40641.833333333336</v>
      </c>
      <c r="E2754" s="29">
        <v>66.764665249394568</v>
      </c>
      <c r="CC2754" s="15">
        <v>42194.055555555555</v>
      </c>
      <c r="CD2754" s="6">
        <v>28.564888348576485</v>
      </c>
      <c r="CE2754" s="6" t="e">
        <f>NA()</f>
        <v>#N/A</v>
      </c>
    </row>
    <row r="2755" spans="4:83" x14ac:dyDescent="0.2">
      <c r="D2755" s="33">
        <v>40641.854166666664</v>
      </c>
      <c r="E2755" s="29">
        <v>66.131827465318167</v>
      </c>
      <c r="CC2755" s="15">
        <v>42194.059027777781</v>
      </c>
      <c r="CD2755" s="6">
        <v>26.669206280730176</v>
      </c>
      <c r="CE2755" s="6" t="e">
        <f>NA()</f>
        <v>#N/A</v>
      </c>
    </row>
    <row r="2756" spans="4:83" x14ac:dyDescent="0.2">
      <c r="D2756" s="33">
        <v>40641.875</v>
      </c>
      <c r="E2756" s="29">
        <v>65.501001892542945</v>
      </c>
      <c r="CC2756" s="15">
        <v>42194.0625</v>
      </c>
      <c r="CD2756" s="6">
        <v>27.29736825209622</v>
      </c>
      <c r="CE2756" s="6" t="e">
        <f>NA()</f>
        <v>#N/A</v>
      </c>
    </row>
    <row r="2757" spans="4:83" x14ac:dyDescent="0.2">
      <c r="D2757" s="33">
        <v>40641.895833333336</v>
      </c>
      <c r="E2757" s="29">
        <v>66.764665249394568</v>
      </c>
      <c r="CC2757" s="15">
        <v>42194.065972222219</v>
      </c>
      <c r="CD2757" s="6">
        <v>21.832605197901486</v>
      </c>
      <c r="CE2757" s="6" t="e">
        <f>NA()</f>
        <v>#N/A</v>
      </c>
    </row>
    <row r="2758" spans="4:83" x14ac:dyDescent="0.2">
      <c r="D2758" s="33">
        <v>40641.916666666664</v>
      </c>
      <c r="E2758" s="29">
        <v>64.872194970227383</v>
      </c>
      <c r="CC2758" s="15">
        <v>42194.069444444445</v>
      </c>
      <c r="CD2758" s="6">
        <v>25.430809824820795</v>
      </c>
      <c r="CE2758" s="6" t="e">
        <f>NA()</f>
        <v>#N/A</v>
      </c>
    </row>
    <row r="2759" spans="4:83" x14ac:dyDescent="0.2">
      <c r="D2759" s="33">
        <v>40641.9375</v>
      </c>
      <c r="E2759" s="29">
        <v>64.872194970227383</v>
      </c>
      <c r="CC2759" s="15">
        <v>42194.072916666664</v>
      </c>
      <c r="CD2759" s="6">
        <v>20.672438062512825</v>
      </c>
      <c r="CE2759" s="6" t="e">
        <f>NA()</f>
        <v>#N/A</v>
      </c>
    </row>
    <row r="2760" spans="4:83" x14ac:dyDescent="0.2">
      <c r="D2760" s="33">
        <v>40641.958333333336</v>
      </c>
      <c r="E2760" s="29">
        <v>61.142113657020303</v>
      </c>
      <c r="CC2760" s="15">
        <v>42194.076388888891</v>
      </c>
      <c r="CD2760" s="6">
        <v>23.010596070468647</v>
      </c>
      <c r="CE2760" s="6" t="e">
        <f>NA()</f>
        <v>#N/A</v>
      </c>
    </row>
    <row r="2761" spans="4:83" x14ac:dyDescent="0.2">
      <c r="D2761" s="33">
        <v>40641.979166666664</v>
      </c>
      <c r="E2761" s="29">
        <v>62.377284767608892</v>
      </c>
      <c r="CC2761" s="15">
        <v>42194.079861111109</v>
      </c>
      <c r="CD2761" s="6">
        <v>21.832605197901486</v>
      </c>
      <c r="CE2761" s="6" t="e">
        <f>NA()</f>
        <v>#N/A</v>
      </c>
    </row>
    <row r="2762" spans="4:83" x14ac:dyDescent="0.2">
      <c r="D2762" s="33">
        <v>40642</v>
      </c>
      <c r="E2762" s="29">
        <v>63.620663145694643</v>
      </c>
      <c r="CC2762" s="15">
        <v>42194.083333333336</v>
      </c>
      <c r="CD2762" s="6">
        <v>24.212198428509605</v>
      </c>
      <c r="CE2762" s="6" t="e">
        <f>NA()</f>
        <v>#N/A</v>
      </c>
    </row>
    <row r="2763" spans="4:83" x14ac:dyDescent="0.2">
      <c r="D2763" s="33">
        <v>40642.020833333336</v>
      </c>
      <c r="E2763" s="29">
        <v>63.620663145694643</v>
      </c>
      <c r="CC2763" s="15">
        <v>42194.086805555555</v>
      </c>
      <c r="CD2763" s="6">
        <v>26.04917145554279</v>
      </c>
      <c r="CE2763" s="6" t="e">
        <f>NA()</f>
        <v>#N/A</v>
      </c>
    </row>
    <row r="2764" spans="4:83" x14ac:dyDescent="0.2">
      <c r="D2764" s="33">
        <v>40642.041666666664</v>
      </c>
      <c r="E2764" s="29">
        <v>64.872194970227383</v>
      </c>
      <c r="CC2764" s="15">
        <v>42194.090277777781</v>
      </c>
      <c r="CD2764" s="6">
        <v>24.212198428509605</v>
      </c>
      <c r="CE2764" s="6" t="e">
        <f>NA()</f>
        <v>#N/A</v>
      </c>
    </row>
    <row r="2765" spans="4:83" x14ac:dyDescent="0.2">
      <c r="D2765" s="33">
        <v>40642.0625</v>
      </c>
      <c r="E2765" s="29">
        <v>63.620663145694643</v>
      </c>
      <c r="CC2765" s="15">
        <v>42194.09375</v>
      </c>
      <c r="CD2765" s="6">
        <v>27.930386093096626</v>
      </c>
      <c r="CE2765" s="6" t="e">
        <f>NA()</f>
        <v>#N/A</v>
      </c>
    </row>
    <row r="2766" spans="4:83" x14ac:dyDescent="0.2">
      <c r="D2766" s="33">
        <v>40642.083333333336</v>
      </c>
      <c r="E2766" s="29">
        <v>64.872194970227383</v>
      </c>
      <c r="CC2766" s="15">
        <v>42194.097222222219</v>
      </c>
      <c r="CD2766" s="6">
        <v>23.010596070468647</v>
      </c>
      <c r="CE2766" s="6" t="e">
        <f>NA()</f>
        <v>#N/A</v>
      </c>
    </row>
    <row r="2767" spans="4:83" x14ac:dyDescent="0.2">
      <c r="D2767" s="33">
        <v>40642.104166666664</v>
      </c>
      <c r="E2767" s="29">
        <v>64.2454131997454</v>
      </c>
      <c r="CC2767" s="15">
        <v>42194.100694444445</v>
      </c>
      <c r="CD2767" s="6">
        <v>23.010596070468647</v>
      </c>
      <c r="CE2767" s="6" t="e">
        <f>NA()</f>
        <v>#N/A</v>
      </c>
    </row>
    <row r="2768" spans="4:83" x14ac:dyDescent="0.2">
      <c r="D2768" s="33">
        <v>40642.125</v>
      </c>
      <c r="E2768" s="29">
        <v>64.872194970227383</v>
      </c>
      <c r="CC2768" s="15">
        <v>42194.104166666664</v>
      </c>
      <c r="CD2768" s="6">
        <v>21.832605197901486</v>
      </c>
      <c r="CE2768" s="6" t="e">
        <f>NA()</f>
        <v>#N/A</v>
      </c>
    </row>
    <row r="2769" spans="4:83" x14ac:dyDescent="0.2">
      <c r="D2769" s="33">
        <v>40642.145833333336</v>
      </c>
      <c r="E2769" s="29">
        <v>64.872194970227383</v>
      </c>
      <c r="CC2769" s="15">
        <v>42194.107638888891</v>
      </c>
      <c r="CD2769" s="6">
        <v>24.212198428509605</v>
      </c>
      <c r="CE2769" s="6" t="e">
        <f>NA()</f>
        <v>#N/A</v>
      </c>
    </row>
    <row r="2770" spans="4:83" x14ac:dyDescent="0.2">
      <c r="D2770" s="33">
        <v>40642.166666666664</v>
      </c>
      <c r="E2770" s="29">
        <v>66.131827465318167</v>
      </c>
      <c r="CC2770" s="15">
        <v>42194.111111111109</v>
      </c>
      <c r="CD2770" s="6">
        <v>21.249882296370515</v>
      </c>
      <c r="CE2770" s="6" t="e">
        <f>NA()</f>
        <v>#N/A</v>
      </c>
    </row>
    <row r="2771" spans="4:83" x14ac:dyDescent="0.2">
      <c r="D2771" s="33">
        <v>40642.1875</v>
      </c>
      <c r="E2771" s="29">
        <v>66.764665249394568</v>
      </c>
      <c r="CC2771" s="15">
        <v>42194.114583333336</v>
      </c>
      <c r="CD2771" s="6">
        <v>24.212198428509605</v>
      </c>
      <c r="CE2771" s="6" t="e">
        <f>NA()</f>
        <v>#N/A</v>
      </c>
    </row>
    <row r="2772" spans="4:83" x14ac:dyDescent="0.2">
      <c r="D2772" s="33">
        <v>40642.208333333336</v>
      </c>
      <c r="E2772" s="29">
        <v>66.764665249394568</v>
      </c>
      <c r="CC2772" s="15">
        <v>42194.118055555555</v>
      </c>
      <c r="CD2772" s="6">
        <v>21.832605197901486</v>
      </c>
      <c r="CE2772" s="6" t="e">
        <f>NA()</f>
        <v>#N/A</v>
      </c>
    </row>
    <row r="2773" spans="4:83" x14ac:dyDescent="0.2">
      <c r="D2773" s="33">
        <v>40642.229166666664</v>
      </c>
      <c r="E2773" s="29">
        <v>65.501001892542945</v>
      </c>
      <c r="CC2773" s="15">
        <v>42194.121527777781</v>
      </c>
      <c r="CD2773" s="6">
        <v>21.832605197901486</v>
      </c>
      <c r="CE2773" s="6" t="e">
        <f>NA()</f>
        <v>#N/A</v>
      </c>
    </row>
    <row r="2774" spans="4:83" x14ac:dyDescent="0.2">
      <c r="D2774" s="33">
        <v>40642.25</v>
      </c>
      <c r="E2774" s="29">
        <v>67.399508866843135</v>
      </c>
      <c r="CC2774" s="15">
        <v>42194.125</v>
      </c>
      <c r="CD2774" s="6">
        <v>27.29736825209622</v>
      </c>
      <c r="CE2774" s="6" t="e">
        <f>NA()</f>
        <v>#N/A</v>
      </c>
    </row>
    <row r="2775" spans="4:83" x14ac:dyDescent="0.2">
      <c r="D2775" s="33">
        <v>40642.270833333336</v>
      </c>
      <c r="E2775" s="29">
        <v>64.2454131997454</v>
      </c>
      <c r="CC2775" s="15">
        <v>42194.128472222219</v>
      </c>
      <c r="CD2775" s="6">
        <v>21.249882296370515</v>
      </c>
      <c r="CE2775" s="6" t="e">
        <f>NA()</f>
        <v>#N/A</v>
      </c>
    </row>
    <row r="2776" spans="4:83" x14ac:dyDescent="0.2">
      <c r="D2776" s="33">
        <v>40642.291666666664</v>
      </c>
      <c r="E2776" s="29">
        <v>66.131827465318167</v>
      </c>
      <c r="CC2776" s="15">
        <v>42194.131944444445</v>
      </c>
      <c r="CD2776" s="6">
        <v>21.832605197901486</v>
      </c>
      <c r="CE2776" s="6" t="e">
        <f>NA()</f>
        <v>#N/A</v>
      </c>
    </row>
    <row r="2777" spans="4:83" x14ac:dyDescent="0.2">
      <c r="D2777" s="33">
        <v>40642.3125</v>
      </c>
      <c r="E2777" s="29">
        <v>64.2454131997454</v>
      </c>
      <c r="CC2777" s="15">
        <v>42194.135416666664</v>
      </c>
      <c r="CD2777" s="6">
        <v>23.010596070468647</v>
      </c>
      <c r="CE2777" s="6" t="e">
        <f>NA()</f>
        <v>#N/A</v>
      </c>
    </row>
    <row r="2778" spans="4:83" x14ac:dyDescent="0.2">
      <c r="D2778" s="33">
        <v>40642.333333333336</v>
      </c>
      <c r="E2778" s="29">
        <v>60.527622940471574</v>
      </c>
      <c r="CC2778" s="15">
        <v>42194.138888888891</v>
      </c>
      <c r="CD2778" s="6">
        <v>21.832605197901486</v>
      </c>
      <c r="CE2778" s="6" t="e">
        <f>NA()</f>
        <v>#N/A</v>
      </c>
    </row>
    <row r="2779" spans="4:83" x14ac:dyDescent="0.2">
      <c r="D2779" s="33">
        <v>40642.354166666664</v>
      </c>
      <c r="E2779" s="29">
        <v>64.2454131997454</v>
      </c>
      <c r="CC2779" s="15">
        <v>42194.142361111109</v>
      </c>
      <c r="CD2779" s="6">
        <v>24.81742008037023</v>
      </c>
      <c r="CE2779" s="6" t="e">
        <f>NA()</f>
        <v>#N/A</v>
      </c>
    </row>
    <row r="2780" spans="4:83" x14ac:dyDescent="0.2">
      <c r="D2780" s="33">
        <v>40642.375</v>
      </c>
      <c r="E2780" s="29">
        <v>66.131827465318167</v>
      </c>
      <c r="CC2780" s="15">
        <v>42194.145833333336</v>
      </c>
      <c r="CD2780" s="6">
        <v>21.249882296370515</v>
      </c>
      <c r="CE2780" s="6" t="e">
        <f>NA()</f>
        <v>#N/A</v>
      </c>
    </row>
    <row r="2781" spans="4:83" x14ac:dyDescent="0.2">
      <c r="D2781" s="33">
        <v>40642.395833333336</v>
      </c>
      <c r="E2781" s="29">
        <v>66.131827465318167</v>
      </c>
      <c r="CC2781" s="15">
        <v>42194.149305555555</v>
      </c>
      <c r="CD2781" s="6">
        <v>23.608848930913897</v>
      </c>
      <c r="CE2781" s="6" t="e">
        <f>NA()</f>
        <v>#N/A</v>
      </c>
    </row>
    <row r="2782" spans="4:83" x14ac:dyDescent="0.2">
      <c r="D2782" s="33">
        <v>40642.416666666664</v>
      </c>
      <c r="E2782" s="29">
        <v>62.997951436928041</v>
      </c>
      <c r="CC2782" s="15">
        <v>42194.152777777781</v>
      </c>
      <c r="CD2782" s="6">
        <v>23.608848930913897</v>
      </c>
      <c r="CE2782" s="6" t="e">
        <f>NA()</f>
        <v>#N/A</v>
      </c>
    </row>
    <row r="2783" spans="4:83" x14ac:dyDescent="0.2">
      <c r="D2783" s="33">
        <v>40642.4375</v>
      </c>
      <c r="E2783" s="29">
        <v>62.997951436928041</v>
      </c>
      <c r="CC2783" s="15">
        <v>42194.15625</v>
      </c>
      <c r="CD2783" s="6">
        <v>20.672438062512825</v>
      </c>
      <c r="CE2783" s="6" t="e">
        <f>NA()</f>
        <v>#N/A</v>
      </c>
    </row>
    <row r="2784" spans="4:83" x14ac:dyDescent="0.2">
      <c r="D2784" s="33">
        <v>40642.458333333336</v>
      </c>
      <c r="E2784" s="29">
        <v>62.997951436928041</v>
      </c>
      <c r="CC2784" s="15">
        <v>42194.159722222219</v>
      </c>
      <c r="CD2784" s="6">
        <v>23.010596070468647</v>
      </c>
      <c r="CE2784" s="6" t="e">
        <f>NA()</f>
        <v>#N/A</v>
      </c>
    </row>
    <row r="2785" spans="4:83" x14ac:dyDescent="0.2">
      <c r="D2785" s="33">
        <v>40642.479166666664</v>
      </c>
      <c r="E2785" s="29">
        <v>64.2454131997454</v>
      </c>
      <c r="CC2785" s="15">
        <v>42194.163194444445</v>
      </c>
      <c r="CD2785" s="6">
        <v>23.010596070468647</v>
      </c>
      <c r="CE2785" s="6" t="e">
        <f>NA()</f>
        <v>#N/A</v>
      </c>
    </row>
    <row r="2786" spans="4:83" x14ac:dyDescent="0.2">
      <c r="D2786" s="33">
        <v>40642.5</v>
      </c>
      <c r="E2786" s="29">
        <v>63.620663145694643</v>
      </c>
      <c r="CC2786" s="15">
        <v>42194.166666666664</v>
      </c>
      <c r="CD2786" s="6">
        <v>20.10328708812861</v>
      </c>
      <c r="CE2786" s="6" t="e">
        <f>NA()</f>
        <v>#N/A</v>
      </c>
    </row>
    <row r="2787" spans="4:83" x14ac:dyDescent="0.2">
      <c r="D2787" s="33">
        <v>40642.520833333336</v>
      </c>
      <c r="E2787" s="29">
        <v>64.2454131997454</v>
      </c>
      <c r="CC2787" s="15">
        <v>42194.170138888891</v>
      </c>
      <c r="CD2787" s="6">
        <v>23.010596070468647</v>
      </c>
      <c r="CE2787" s="6" t="e">
        <f>NA()</f>
        <v>#N/A</v>
      </c>
    </row>
    <row r="2788" spans="4:83" x14ac:dyDescent="0.2">
      <c r="D2788" s="33">
        <v>40642.541666666664</v>
      </c>
      <c r="E2788" s="29">
        <v>62.377284767608892</v>
      </c>
      <c r="CC2788" s="15">
        <v>42194.173611111109</v>
      </c>
      <c r="CD2788" s="6">
        <v>24.81742008037023</v>
      </c>
      <c r="CE2788" s="6" t="e">
        <f>NA()</f>
        <v>#N/A</v>
      </c>
    </row>
    <row r="2789" spans="4:83" x14ac:dyDescent="0.2">
      <c r="D2789" s="33">
        <v>40642.5625</v>
      </c>
      <c r="E2789" s="29">
        <v>66.131827465318167</v>
      </c>
      <c r="CC2789" s="15">
        <v>42194.177083333336</v>
      </c>
      <c r="CD2789" s="6">
        <v>24.81742008037023</v>
      </c>
      <c r="CE2789" s="6" t="e">
        <f>NA()</f>
        <v>#N/A</v>
      </c>
    </row>
    <row r="2790" spans="4:83" x14ac:dyDescent="0.2">
      <c r="D2790" s="33">
        <v>40642.583333333336</v>
      </c>
      <c r="E2790" s="29">
        <v>64.2454131997454</v>
      </c>
      <c r="CC2790" s="15">
        <v>42194.180555555555</v>
      </c>
      <c r="CD2790" s="6">
        <v>24.81742008037023</v>
      </c>
      <c r="CE2790" s="6" t="e">
        <f>NA()</f>
        <v>#N/A</v>
      </c>
    </row>
    <row r="2791" spans="4:83" x14ac:dyDescent="0.2">
      <c r="D2791" s="33">
        <v>40642.604166666664</v>
      </c>
      <c r="E2791" s="29">
        <v>63.620663145694643</v>
      </c>
      <c r="CC2791" s="15">
        <v>42194.184027777781</v>
      </c>
      <c r="CD2791" s="6">
        <v>24.81742008037023</v>
      </c>
      <c r="CE2791" s="6" t="e">
        <f>NA()</f>
        <v>#N/A</v>
      </c>
    </row>
    <row r="2792" spans="4:83" x14ac:dyDescent="0.2">
      <c r="D2792" s="33">
        <v>40642.625</v>
      </c>
      <c r="E2792" s="29">
        <v>66.764665249394568</v>
      </c>
      <c r="CC2792" s="15">
        <v>42194.1875</v>
      </c>
      <c r="CD2792" s="6">
        <v>23.010596070468647</v>
      </c>
      <c r="CE2792" s="6" t="e">
        <f>NA()</f>
        <v>#N/A</v>
      </c>
    </row>
    <row r="2793" spans="4:83" x14ac:dyDescent="0.2">
      <c r="D2793" s="33">
        <v>40642.645833333336</v>
      </c>
      <c r="E2793" s="29">
        <v>66.764665249394568</v>
      </c>
      <c r="CC2793" s="15">
        <v>42194.190972222219</v>
      </c>
      <c r="CD2793" s="6">
        <v>27.294083963070978</v>
      </c>
      <c r="CE2793" s="6" t="e">
        <f>NA()</f>
        <v>#N/A</v>
      </c>
    </row>
    <row r="2794" spans="4:83" x14ac:dyDescent="0.2">
      <c r="D2794" s="33">
        <v>40642.666666666664</v>
      </c>
      <c r="E2794" s="29">
        <v>68.675188390523232</v>
      </c>
      <c r="CC2794" s="15">
        <v>42194.194444444445</v>
      </c>
      <c r="CD2794" s="6">
        <v>24.20904285385329</v>
      </c>
      <c r="CE2794" s="6" t="e">
        <f>NA()</f>
        <v>#N/A</v>
      </c>
    </row>
    <row r="2795" spans="4:83" x14ac:dyDescent="0.2">
      <c r="D2795" s="33">
        <v>40642.6875</v>
      </c>
      <c r="E2795" s="29">
        <v>66.131827465318167</v>
      </c>
      <c r="CC2795" s="15">
        <v>42194.197916666664</v>
      </c>
      <c r="CD2795" s="6">
        <v>21.832605197901486</v>
      </c>
      <c r="CE2795" s="6" t="e">
        <f>NA()</f>
        <v>#N/A</v>
      </c>
    </row>
    <row r="2796" spans="4:83" x14ac:dyDescent="0.2">
      <c r="D2796" s="33">
        <v>40642.708333333336</v>
      </c>
      <c r="E2796" s="29">
        <v>66.764665249394568</v>
      </c>
      <c r="CC2796" s="15">
        <v>42194.201388888891</v>
      </c>
      <c r="CD2796" s="6">
        <v>21.832605197901486</v>
      </c>
      <c r="CE2796" s="6" t="e">
        <f>NA()</f>
        <v>#N/A</v>
      </c>
    </row>
    <row r="2797" spans="4:83" x14ac:dyDescent="0.2">
      <c r="D2797" s="33">
        <v>40642.729166666664</v>
      </c>
      <c r="E2797" s="29">
        <v>65.501001892542945</v>
      </c>
      <c r="CC2797" s="15">
        <v>42194.204861111109</v>
      </c>
      <c r="CD2797" s="6">
        <v>24.20904285385329</v>
      </c>
      <c r="CE2797" s="6" t="e">
        <f>NA()</f>
        <v>#N/A</v>
      </c>
    </row>
    <row r="2798" spans="4:83" x14ac:dyDescent="0.2">
      <c r="D2798" s="33">
        <v>40642.75</v>
      </c>
      <c r="E2798" s="29">
        <v>67.399508866843135</v>
      </c>
      <c r="CC2798" s="15">
        <v>42194.208333333336</v>
      </c>
      <c r="CD2798" s="6">
        <v>24.81742008037023</v>
      </c>
      <c r="CE2798" s="6" t="e">
        <f>NA()</f>
        <v>#N/A</v>
      </c>
    </row>
    <row r="2799" spans="4:83" x14ac:dyDescent="0.2">
      <c r="D2799" s="33">
        <v>40642.770833333336</v>
      </c>
      <c r="E2799" s="29">
        <v>67.399508866843135</v>
      </c>
      <c r="CC2799" s="15">
        <v>42194.211805555555</v>
      </c>
      <c r="CD2799" s="6">
        <v>20.675431826319631</v>
      </c>
      <c r="CE2799" s="6" t="e">
        <f>NA()</f>
        <v>#N/A</v>
      </c>
    </row>
    <row r="2800" spans="4:83" x14ac:dyDescent="0.2">
      <c r="D2800" s="33">
        <v>40642.791666666664</v>
      </c>
      <c r="E2800" s="29">
        <v>68.03635199999998</v>
      </c>
      <c r="CC2800" s="15">
        <v>42194.215277777781</v>
      </c>
      <c r="CD2800" s="6">
        <v>21.832605197901486</v>
      </c>
      <c r="CE2800" s="6" t="e">
        <f>NA()</f>
        <v>#N/A</v>
      </c>
    </row>
    <row r="2801" spans="4:83" x14ac:dyDescent="0.2">
      <c r="D2801" s="33">
        <v>40642.8125</v>
      </c>
      <c r="E2801" s="29">
        <v>68.675188390523232</v>
      </c>
      <c r="CC2801" s="15">
        <v>42194.21875</v>
      </c>
      <c r="CD2801" s="6">
        <v>18.978090155267797</v>
      </c>
      <c r="CE2801" s="6" t="e">
        <f>NA()</f>
        <v>#N/A</v>
      </c>
    </row>
    <row r="2802" spans="4:83" x14ac:dyDescent="0.2">
      <c r="D2802" s="33">
        <v>40642.833333333336</v>
      </c>
      <c r="E2802" s="29">
        <v>66.764665249394568</v>
      </c>
      <c r="CC2802" s="15">
        <v>42194.222222222219</v>
      </c>
      <c r="CD2802" s="6">
        <v>20.10328708812861</v>
      </c>
      <c r="CE2802" s="6" t="e">
        <f>NA()</f>
        <v>#N/A</v>
      </c>
    </row>
    <row r="2803" spans="4:83" x14ac:dyDescent="0.2">
      <c r="D2803" s="33">
        <v>40642.854166666664</v>
      </c>
      <c r="E2803" s="29">
        <v>67.399508866843135</v>
      </c>
      <c r="CC2803" s="15">
        <v>42194.225694444445</v>
      </c>
      <c r="CD2803" s="6">
        <v>21.832605197901486</v>
      </c>
      <c r="CE2803" s="6" t="e">
        <f>NA()</f>
        <v>#N/A</v>
      </c>
    </row>
    <row r="2804" spans="4:83" x14ac:dyDescent="0.2">
      <c r="D2804" s="33">
        <v>40642.875</v>
      </c>
      <c r="E2804" s="29">
        <v>67.399508866843135</v>
      </c>
      <c r="CC2804" s="15">
        <v>42194.229166666664</v>
      </c>
      <c r="CD2804" s="6">
        <v>20.10328708812861</v>
      </c>
      <c r="CE2804" s="6" t="e">
        <f>NA()</f>
        <v>#N/A</v>
      </c>
    </row>
    <row r="2805" spans="4:83" x14ac:dyDescent="0.2">
      <c r="D2805" s="33">
        <v>40642.895833333336</v>
      </c>
      <c r="E2805" s="29">
        <v>66.131827465318167</v>
      </c>
      <c r="CC2805" s="15">
        <v>42194.232638888891</v>
      </c>
      <c r="CD2805" s="6">
        <v>18.978090155267797</v>
      </c>
      <c r="CE2805" s="6" t="e">
        <f>NA()</f>
        <v>#N/A</v>
      </c>
    </row>
    <row r="2806" spans="4:83" x14ac:dyDescent="0.2">
      <c r="D2806" s="33">
        <v>40642.916666666664</v>
      </c>
      <c r="E2806" s="29">
        <v>66.131827465318167</v>
      </c>
      <c r="CC2806" s="15">
        <v>42194.236111111109</v>
      </c>
      <c r="CD2806" s="6">
        <v>18.978090155267797</v>
      </c>
      <c r="CE2806" s="6" t="e">
        <f>NA()</f>
        <v>#N/A</v>
      </c>
    </row>
    <row r="2807" spans="4:83" x14ac:dyDescent="0.2">
      <c r="D2807" s="33">
        <v>40642.9375</v>
      </c>
      <c r="E2807" s="29">
        <v>66.764665249394568</v>
      </c>
      <c r="CC2807" s="15">
        <v>42194.239583333336</v>
      </c>
      <c r="CD2807" s="6">
        <v>20.10328708812861</v>
      </c>
      <c r="CE2807" s="6" t="e">
        <f>NA()</f>
        <v>#N/A</v>
      </c>
    </row>
    <row r="2808" spans="4:83" x14ac:dyDescent="0.2">
      <c r="D2808" s="33">
        <v>40642.958333333336</v>
      </c>
      <c r="E2808" s="29">
        <v>65.501001892542945</v>
      </c>
      <c r="CC2808" s="15">
        <v>42194.243055555555</v>
      </c>
      <c r="CD2808" s="6">
        <v>18.422204310313653</v>
      </c>
      <c r="CE2808" s="6" t="e">
        <f>NA()</f>
        <v>#N/A</v>
      </c>
    </row>
    <row r="2809" spans="4:83" x14ac:dyDescent="0.2">
      <c r="D2809" s="33">
        <v>40642.979166666664</v>
      </c>
      <c r="E2809" s="29">
        <v>68.675188390523232</v>
      </c>
      <c r="CC2809" s="15">
        <v>42194.246527777781</v>
      </c>
      <c r="CD2809" s="6">
        <v>20.675431826319631</v>
      </c>
      <c r="CE2809" s="6" t="e">
        <f>NA()</f>
        <v>#N/A</v>
      </c>
    </row>
    <row r="2810" spans="4:83" x14ac:dyDescent="0.2">
      <c r="D2810" s="33">
        <v>40643</v>
      </c>
      <c r="E2810" s="29">
        <v>66.764665249394568</v>
      </c>
      <c r="CC2810" s="15">
        <v>42194.25</v>
      </c>
      <c r="CD2810" s="6">
        <v>19.536519533093493</v>
      </c>
      <c r="CE2810" s="6" t="e">
        <f>NA()</f>
        <v>#N/A</v>
      </c>
    </row>
    <row r="2811" spans="4:83" x14ac:dyDescent="0.2">
      <c r="D2811" s="33">
        <v>40643.020833333336</v>
      </c>
      <c r="E2811" s="29">
        <v>68.675188390523232</v>
      </c>
      <c r="CC2811" s="15">
        <v>42194.253472222219</v>
      </c>
      <c r="CD2811" s="6">
        <v>15.732433542262989</v>
      </c>
      <c r="CE2811" s="6" t="e">
        <f>NA()</f>
        <v>#N/A</v>
      </c>
    </row>
    <row r="2812" spans="4:83" x14ac:dyDescent="0.2">
      <c r="D2812" s="33">
        <v>40643.041666666664</v>
      </c>
      <c r="E2812" s="29">
        <v>67.399508866843135</v>
      </c>
      <c r="CC2812" s="15">
        <v>42194.256944444445</v>
      </c>
      <c r="CD2812" s="6">
        <v>24.20904285385329</v>
      </c>
      <c r="CE2812" s="6" t="e">
        <f>NA()</f>
        <v>#N/A</v>
      </c>
    </row>
    <row r="2813" spans="4:83" x14ac:dyDescent="0.2">
      <c r="D2813" s="33">
        <v>40643.0625</v>
      </c>
      <c r="E2813" s="29">
        <v>68.675188390523232</v>
      </c>
      <c r="CC2813" s="15">
        <v>42194.260416666664</v>
      </c>
      <c r="CD2813" s="6">
        <v>19.536519533093493</v>
      </c>
      <c r="CE2813" s="6" t="e">
        <f>NA()</f>
        <v>#N/A</v>
      </c>
    </row>
    <row r="2814" spans="4:83" x14ac:dyDescent="0.2">
      <c r="D2814" s="33">
        <v>40643.083333333336</v>
      </c>
      <c r="E2814" s="29">
        <v>66.131827465318167</v>
      </c>
      <c r="CC2814" s="15">
        <v>42194.263888888891</v>
      </c>
      <c r="CD2814" s="6">
        <v>16.25735579572898</v>
      </c>
      <c r="CE2814" s="6" t="e">
        <f>NA()</f>
        <v>#N/A</v>
      </c>
    </row>
    <row r="2815" spans="4:83" x14ac:dyDescent="0.2">
      <c r="D2815" s="33">
        <v>40643.104166666664</v>
      </c>
      <c r="E2815" s="29">
        <v>68.03635199999998</v>
      </c>
      <c r="CC2815" s="15">
        <v>42194.267361111109</v>
      </c>
      <c r="CD2815" s="6">
        <v>18.422204310313653</v>
      </c>
      <c r="CE2815" s="6" t="e">
        <f>NA()</f>
        <v>#N/A</v>
      </c>
    </row>
    <row r="2816" spans="4:83" x14ac:dyDescent="0.2">
      <c r="D2816" s="33">
        <v>40643.125</v>
      </c>
      <c r="E2816" s="29">
        <v>68.03635199999998</v>
      </c>
      <c r="CC2816" s="15">
        <v>42194.270833333336</v>
      </c>
      <c r="CD2816" s="6">
        <v>19.536519533093493</v>
      </c>
      <c r="CE2816" s="6" t="e">
        <f>NA()</f>
        <v>#N/A</v>
      </c>
    </row>
    <row r="2817" spans="4:83" x14ac:dyDescent="0.2">
      <c r="D2817" s="33">
        <v>40643.145833333336</v>
      </c>
      <c r="E2817" s="29">
        <v>68.03635199999998</v>
      </c>
      <c r="CC2817" s="15">
        <v>42194.274305555555</v>
      </c>
      <c r="CD2817" s="6">
        <v>19.536519533093493</v>
      </c>
      <c r="CE2817" s="6" t="e">
        <f>NA()</f>
        <v>#N/A</v>
      </c>
    </row>
    <row r="2818" spans="4:83" x14ac:dyDescent="0.2">
      <c r="D2818" s="33">
        <v>40643.166666666664</v>
      </c>
      <c r="E2818" s="29">
        <v>65.501001892542945</v>
      </c>
      <c r="CC2818" s="15">
        <v>42194.277777777781</v>
      </c>
      <c r="CD2818" s="6">
        <v>19.536519533093493</v>
      </c>
      <c r="CE2818" s="6" t="e">
        <f>NA()</f>
        <v>#N/A</v>
      </c>
    </row>
    <row r="2819" spans="4:83" x14ac:dyDescent="0.2">
      <c r="D2819" s="33">
        <v>40643.1875</v>
      </c>
      <c r="E2819" s="29">
        <v>68.03635199999998</v>
      </c>
      <c r="CC2819" s="15">
        <v>42194.28125</v>
      </c>
      <c r="CD2819" s="6">
        <v>20.672438062513514</v>
      </c>
      <c r="CE2819" s="6" t="e">
        <f>NA()</f>
        <v>#N/A</v>
      </c>
    </row>
    <row r="2820" spans="4:83" x14ac:dyDescent="0.2">
      <c r="D2820" s="33">
        <v>40643.208333333336</v>
      </c>
      <c r="E2820" s="29">
        <v>65.501001892542945</v>
      </c>
      <c r="CC2820" s="15">
        <v>42194.284722222219</v>
      </c>
      <c r="CD2820" s="6">
        <v>19.536519533093493</v>
      </c>
      <c r="CE2820" s="6" t="e">
        <f>NA()</f>
        <v>#N/A</v>
      </c>
    </row>
    <row r="2821" spans="4:83" x14ac:dyDescent="0.2">
      <c r="D2821" s="33">
        <v>40643.229166666664</v>
      </c>
      <c r="E2821" s="29">
        <v>64.872194970227383</v>
      </c>
      <c r="CC2821" s="15">
        <v>42194.288194444445</v>
      </c>
      <c r="CD2821" s="6">
        <v>18.422204310313653</v>
      </c>
      <c r="CE2821" s="6" t="e">
        <f>NA()</f>
        <v>#N/A</v>
      </c>
    </row>
    <row r="2822" spans="4:83" x14ac:dyDescent="0.2">
      <c r="D2822" s="33">
        <v>40643.25</v>
      </c>
      <c r="E2822" s="29">
        <v>67.399508866843135</v>
      </c>
      <c r="CC2822" s="15">
        <v>42194.291666666664</v>
      </c>
      <c r="CD2822" s="6">
        <v>20.675431826319631</v>
      </c>
      <c r="CE2822" s="6" t="e">
        <f>NA()</f>
        <v>#N/A</v>
      </c>
    </row>
    <row r="2823" spans="4:83" x14ac:dyDescent="0.2">
      <c r="D2823" s="33">
        <v>40643.270833333336</v>
      </c>
      <c r="E2823" s="29">
        <v>66.764665249394568</v>
      </c>
      <c r="CC2823" s="15">
        <v>42194.295138888891</v>
      </c>
      <c r="CD2823" s="6">
        <v>20.672438062513514</v>
      </c>
      <c r="CE2823" s="6" t="e">
        <f>NA()</f>
        <v>#N/A</v>
      </c>
    </row>
    <row r="2824" spans="4:83" x14ac:dyDescent="0.2">
      <c r="D2824" s="33">
        <v>40643.291666666664</v>
      </c>
      <c r="E2824" s="29">
        <v>68.675188390523232</v>
      </c>
      <c r="CC2824" s="15">
        <v>42194.298611111109</v>
      </c>
      <c r="CD2824" s="6">
        <v>18.422204310313653</v>
      </c>
      <c r="CE2824" s="6" t="e">
        <f>NA()</f>
        <v>#N/A</v>
      </c>
    </row>
    <row r="2825" spans="4:83" x14ac:dyDescent="0.2">
      <c r="D2825" s="33">
        <v>40643.3125</v>
      </c>
      <c r="E2825" s="29">
        <v>66.764665249394568</v>
      </c>
      <c r="CC2825" s="15">
        <v>42194.302083333336</v>
      </c>
      <c r="CD2825" s="6">
        <v>25.430809824820795</v>
      </c>
      <c r="CE2825" s="6" t="e">
        <f>NA()</f>
        <v>#N/A</v>
      </c>
    </row>
    <row r="2826" spans="4:83" x14ac:dyDescent="0.2">
      <c r="D2826" s="33">
        <v>40643.333333333336</v>
      </c>
      <c r="E2826" s="29">
        <v>68.03635199999998</v>
      </c>
      <c r="CC2826" s="15">
        <v>42194.305555555555</v>
      </c>
      <c r="CD2826" s="6">
        <v>20.672438062513514</v>
      </c>
      <c r="CE2826" s="6" t="e">
        <f>NA()</f>
        <v>#N/A</v>
      </c>
    </row>
    <row r="2827" spans="4:83" x14ac:dyDescent="0.2">
      <c r="D2827" s="33">
        <v>40643.354166666664</v>
      </c>
      <c r="E2827" s="29">
        <v>66.764665249394568</v>
      </c>
      <c r="CC2827" s="15">
        <v>42194.309027777781</v>
      </c>
      <c r="CD2827" s="6">
        <v>21.829556590043815</v>
      </c>
      <c r="CE2827" s="6" t="e">
        <f>NA()</f>
        <v>#N/A</v>
      </c>
    </row>
    <row r="2828" spans="4:83" x14ac:dyDescent="0.2">
      <c r="D2828" s="33">
        <v>40643.375</v>
      </c>
      <c r="E2828" s="29">
        <v>66.764665249394568</v>
      </c>
      <c r="CC2828" s="15">
        <v>42194.3125</v>
      </c>
      <c r="CD2828" s="6">
        <v>24.20904285385329</v>
      </c>
      <c r="CE2828" s="6" t="e">
        <f>NA()</f>
        <v>#N/A</v>
      </c>
    </row>
    <row r="2829" spans="4:83" x14ac:dyDescent="0.2">
      <c r="D2829" s="33">
        <v>40643.395833333336</v>
      </c>
      <c r="E2829" s="29">
        <v>66.131827465318167</v>
      </c>
      <c r="CC2829" s="15">
        <v>42194.315972222219</v>
      </c>
      <c r="CD2829" s="6">
        <v>21.829556590043815</v>
      </c>
      <c r="CE2829" s="6" t="e">
        <f>NA()</f>
        <v>#N/A</v>
      </c>
    </row>
    <row r="2830" spans="4:83" x14ac:dyDescent="0.2">
      <c r="D2830" s="33">
        <v>40643.416666666664</v>
      </c>
      <c r="E2830" s="29">
        <v>68.03635199999998</v>
      </c>
      <c r="CC2830" s="15">
        <v>42194.319444444445</v>
      </c>
      <c r="CD2830" s="6">
        <v>21.832605197901486</v>
      </c>
      <c r="CE2830" s="6" t="e">
        <f>NA()</f>
        <v>#N/A</v>
      </c>
    </row>
    <row r="2831" spans="4:83" x14ac:dyDescent="0.2">
      <c r="D2831" s="33">
        <v>40643.4375</v>
      </c>
      <c r="E2831" s="29">
        <v>64.872194970227383</v>
      </c>
      <c r="CC2831" s="15">
        <v>42194.322916666664</v>
      </c>
      <c r="CD2831" s="6">
        <v>21.829556590043815</v>
      </c>
      <c r="CE2831" s="6" t="e">
        <f>NA()</f>
        <v>#N/A</v>
      </c>
    </row>
    <row r="2832" spans="4:83" x14ac:dyDescent="0.2">
      <c r="D2832" s="33">
        <v>40643.458333333336</v>
      </c>
      <c r="E2832" s="29">
        <v>63.620663145694643</v>
      </c>
      <c r="CC2832" s="15">
        <v>42194.326388888891</v>
      </c>
      <c r="CD2832" s="6">
        <v>24.81742008037023</v>
      </c>
      <c r="CE2832" s="6" t="e">
        <f>NA()</f>
        <v>#N/A</v>
      </c>
    </row>
    <row r="2833" spans="4:83" x14ac:dyDescent="0.2">
      <c r="D2833" s="33">
        <v>40643.479166666664</v>
      </c>
      <c r="E2833" s="29">
        <v>65.501001892542945</v>
      </c>
      <c r="CC2833" s="15">
        <v>42194.329861111109</v>
      </c>
      <c r="CD2833" s="6">
        <v>20.10328708812861</v>
      </c>
      <c r="CE2833" s="6" t="e">
        <f>NA()</f>
        <v>#N/A</v>
      </c>
    </row>
    <row r="2834" spans="4:83" x14ac:dyDescent="0.2">
      <c r="D2834" s="33">
        <v>40643.5</v>
      </c>
      <c r="E2834" s="29">
        <v>65.501001892542945</v>
      </c>
      <c r="CC2834" s="15">
        <v>42194.333333333336</v>
      </c>
      <c r="CD2834" s="6">
        <v>19.536519533093493</v>
      </c>
      <c r="CE2834" s="6" t="e">
        <f>NA()</f>
        <v>#N/A</v>
      </c>
    </row>
    <row r="2835" spans="4:83" x14ac:dyDescent="0.2">
      <c r="D2835" s="33">
        <v>40643.520833333336</v>
      </c>
      <c r="E2835" s="29">
        <v>64.2454131997454</v>
      </c>
      <c r="CC2835" s="15">
        <v>42194.336805555555</v>
      </c>
      <c r="CD2835" s="6">
        <v>21.832605197901486</v>
      </c>
      <c r="CE2835" s="6" t="e">
        <f>NA()</f>
        <v>#N/A</v>
      </c>
    </row>
    <row r="2836" spans="4:83" x14ac:dyDescent="0.2">
      <c r="D2836" s="33">
        <v>40643.541666666664</v>
      </c>
      <c r="E2836" s="29">
        <v>66.131827465318167</v>
      </c>
      <c r="CC2836" s="15">
        <v>42194.340277777781</v>
      </c>
      <c r="CD2836" s="6">
        <v>20.672438062512825</v>
      </c>
      <c r="CE2836" s="6" t="e">
        <f>NA()</f>
        <v>#N/A</v>
      </c>
    </row>
    <row r="2837" spans="4:83" x14ac:dyDescent="0.2">
      <c r="D2837" s="33">
        <v>40643.5625</v>
      </c>
      <c r="E2837" s="29">
        <v>66.764665249394568</v>
      </c>
      <c r="CC2837" s="15">
        <v>42194.34375</v>
      </c>
      <c r="CD2837" s="6">
        <v>19.536519533093493</v>
      </c>
      <c r="CE2837" s="6" t="e">
        <f>NA()</f>
        <v>#N/A</v>
      </c>
    </row>
    <row r="2838" spans="4:83" x14ac:dyDescent="0.2">
      <c r="D2838" s="33">
        <v>40643.583333333336</v>
      </c>
      <c r="E2838" s="29">
        <v>68.03635199999998</v>
      </c>
      <c r="CC2838" s="15">
        <v>42194.347222222219</v>
      </c>
      <c r="CD2838" s="6">
        <v>19.536519533093493</v>
      </c>
      <c r="CE2838" s="6" t="e">
        <f>NA()</f>
        <v>#N/A</v>
      </c>
    </row>
    <row r="2839" spans="4:83" x14ac:dyDescent="0.2">
      <c r="D2839" s="33">
        <v>40643.604166666664</v>
      </c>
      <c r="E2839" s="29">
        <v>68.675188390523232</v>
      </c>
      <c r="CC2839" s="15">
        <v>42194.350694444445</v>
      </c>
      <c r="CD2839" s="6">
        <v>20.103287088129271</v>
      </c>
      <c r="CE2839" s="6" t="e">
        <f>NA()</f>
        <v>#N/A</v>
      </c>
    </row>
    <row r="2840" spans="4:83" x14ac:dyDescent="0.2">
      <c r="D2840" s="33">
        <v>40643.625</v>
      </c>
      <c r="E2840" s="29">
        <v>68.03635199999998</v>
      </c>
      <c r="CC2840" s="15">
        <v>42194.354166666664</v>
      </c>
      <c r="CD2840" s="6">
        <v>21.832605197901486</v>
      </c>
      <c r="CE2840" s="6" t="e">
        <f>NA()</f>
        <v>#N/A</v>
      </c>
    </row>
    <row r="2841" spans="4:83" x14ac:dyDescent="0.2">
      <c r="D2841" s="33">
        <v>40643.645833333336</v>
      </c>
      <c r="E2841" s="29">
        <v>66.764665249394568</v>
      </c>
      <c r="CC2841" s="15">
        <v>42194.357638888891</v>
      </c>
      <c r="CD2841" s="6">
        <v>19.536519533093493</v>
      </c>
      <c r="CE2841" s="6" t="e">
        <f>NA()</f>
        <v>#N/A</v>
      </c>
    </row>
    <row r="2842" spans="4:83" x14ac:dyDescent="0.2">
      <c r="D2842" s="33">
        <v>40643.666666666664</v>
      </c>
      <c r="E2842" s="29">
        <v>66.764665249394568</v>
      </c>
      <c r="CC2842" s="15">
        <v>42194.361111111109</v>
      </c>
      <c r="CD2842" s="6">
        <v>18.419323515251648</v>
      </c>
      <c r="CE2842" s="6" t="e">
        <f>NA()</f>
        <v>#N/A</v>
      </c>
    </row>
    <row r="2843" spans="4:83" x14ac:dyDescent="0.2">
      <c r="D2843" s="33">
        <v>40643.6875</v>
      </c>
      <c r="E2843" s="29">
        <v>65.501001892542945</v>
      </c>
      <c r="CC2843" s="15">
        <v>42194.364583333336</v>
      </c>
      <c r="CD2843" s="6">
        <v>17.871854487925706</v>
      </c>
      <c r="CE2843" s="6" t="e">
        <f>NA()</f>
        <v>#N/A</v>
      </c>
    </row>
    <row r="2844" spans="4:83" x14ac:dyDescent="0.2">
      <c r="D2844" s="33">
        <v>40643.708333333336</v>
      </c>
      <c r="E2844" s="29">
        <v>67.399508866843135</v>
      </c>
      <c r="CC2844" s="15">
        <v>42194.368055555555</v>
      </c>
      <c r="CD2844" s="6">
        <v>16.787989694060329</v>
      </c>
      <c r="CE2844" s="6" t="e">
        <f>NA()</f>
        <v>#N/A</v>
      </c>
    </row>
    <row r="2845" spans="4:83" x14ac:dyDescent="0.2">
      <c r="D2845" s="33">
        <v>40643.729166666664</v>
      </c>
      <c r="E2845" s="29">
        <v>68.675188390523232</v>
      </c>
      <c r="CC2845" s="15">
        <v>42194.371527777781</v>
      </c>
      <c r="CD2845" s="6">
        <v>23.010596070468647</v>
      </c>
      <c r="CE2845" s="6" t="e">
        <f>NA()</f>
        <v>#N/A</v>
      </c>
    </row>
    <row r="2846" spans="4:83" x14ac:dyDescent="0.2">
      <c r="D2846" s="33">
        <v>40643.75</v>
      </c>
      <c r="E2846" s="29">
        <v>66.764665249394568</v>
      </c>
      <c r="CC2846" s="15">
        <v>42194.375</v>
      </c>
      <c r="CD2846" s="6">
        <v>21.832605197901486</v>
      </c>
      <c r="CE2846" s="6" t="e">
        <f>NA()</f>
        <v>#N/A</v>
      </c>
    </row>
    <row r="2847" spans="4:83" x14ac:dyDescent="0.2">
      <c r="D2847" s="33">
        <v>40643.770833333336</v>
      </c>
      <c r="E2847" s="29">
        <v>68.675188390523232</v>
      </c>
      <c r="CC2847" s="15">
        <v>42194.378472222219</v>
      </c>
      <c r="CD2847" s="6">
        <v>19.536519533092818</v>
      </c>
      <c r="CE2847" s="6" t="e">
        <f>NA()</f>
        <v>#N/A</v>
      </c>
    </row>
    <row r="2848" spans="4:83" x14ac:dyDescent="0.2">
      <c r="D2848" s="33">
        <v>40643.791666666664</v>
      </c>
      <c r="E2848" s="29">
        <v>68.675188390523232</v>
      </c>
      <c r="CC2848" s="15">
        <v>42194.381944444445</v>
      </c>
      <c r="CD2848" s="6">
        <v>21.832605197901486</v>
      </c>
      <c r="CE2848" s="6" t="e">
        <f>NA()</f>
        <v>#N/A</v>
      </c>
    </row>
    <row r="2849" spans="4:83" x14ac:dyDescent="0.2">
      <c r="D2849" s="33">
        <v>40643.8125</v>
      </c>
      <c r="E2849" s="29">
        <v>71.250343384601237</v>
      </c>
      <c r="CC2849" s="15">
        <v>42194.385416666664</v>
      </c>
      <c r="CD2849" s="6">
        <v>21.832605197901486</v>
      </c>
      <c r="CE2849" s="6" t="e">
        <f>NA()</f>
        <v>#N/A</v>
      </c>
    </row>
    <row r="2850" spans="4:83" x14ac:dyDescent="0.2">
      <c r="D2850" s="33">
        <v>40643.833333333336</v>
      </c>
      <c r="E2850" s="29">
        <v>69.316011838470402</v>
      </c>
      <c r="CC2850" s="15">
        <v>42194.388888888891</v>
      </c>
      <c r="CD2850" s="6">
        <v>20.10328708812861</v>
      </c>
      <c r="CE2850" s="6" t="e">
        <f>NA()</f>
        <v>#N/A</v>
      </c>
    </row>
    <row r="2851" spans="4:83" x14ac:dyDescent="0.2">
      <c r="D2851" s="33">
        <v>40643.854166666664</v>
      </c>
      <c r="E2851" s="29">
        <v>68.675188390523232</v>
      </c>
      <c r="CC2851" s="15">
        <v>42194.392361111109</v>
      </c>
      <c r="CD2851" s="6">
        <v>23.608848930913897</v>
      </c>
      <c r="CE2851" s="6" t="e">
        <f>NA()</f>
        <v>#N/A</v>
      </c>
    </row>
    <row r="2852" spans="4:83" x14ac:dyDescent="0.2">
      <c r="D2852" s="33">
        <v>40643.875</v>
      </c>
      <c r="E2852" s="29">
        <v>68.675188390523232</v>
      </c>
      <c r="CC2852" s="15">
        <v>42194.395833333336</v>
      </c>
      <c r="CD2852" s="6">
        <v>20.672438062512825</v>
      </c>
      <c r="CE2852" s="6" t="e">
        <f>NA()</f>
        <v>#N/A</v>
      </c>
    </row>
    <row r="2853" spans="4:83" x14ac:dyDescent="0.2">
      <c r="D2853" s="33">
        <v>40643.895833333336</v>
      </c>
      <c r="E2853" s="29">
        <v>68.675188390523232</v>
      </c>
      <c r="CC2853" s="15">
        <v>42194.399305555555</v>
      </c>
      <c r="CD2853" s="6">
        <v>18.975180669593591</v>
      </c>
      <c r="CE2853" s="6" t="e">
        <f>NA()</f>
        <v>#N/A</v>
      </c>
    </row>
    <row r="2854" spans="4:83" x14ac:dyDescent="0.2">
      <c r="D2854" s="33">
        <v>40643.916666666664</v>
      </c>
      <c r="E2854" s="29">
        <v>69.316011838470402</v>
      </c>
      <c r="CC2854" s="15">
        <v>42194.402777777781</v>
      </c>
      <c r="CD2854" s="6">
        <v>19.536519533093493</v>
      </c>
      <c r="CE2854" s="6" t="e">
        <f>NA()</f>
        <v>#N/A</v>
      </c>
    </row>
    <row r="2855" spans="4:83" x14ac:dyDescent="0.2">
      <c r="D2855" s="33">
        <v>40643.9375</v>
      </c>
      <c r="E2855" s="29">
        <v>68.03635199999998</v>
      </c>
      <c r="CC2855" s="15">
        <v>42194.40625</v>
      </c>
      <c r="CD2855" s="6">
        <v>19.536519533093493</v>
      </c>
      <c r="CE2855" s="6" t="e">
        <f>NA()</f>
        <v>#N/A</v>
      </c>
    </row>
    <row r="2856" spans="4:83" x14ac:dyDescent="0.2">
      <c r="D2856" s="33">
        <v>40643.958333333336</v>
      </c>
      <c r="E2856" s="29">
        <v>69.316011838470402</v>
      </c>
      <c r="CC2856" s="15">
        <v>42194.409722222219</v>
      </c>
      <c r="CD2856" s="6">
        <v>20.672438062512825</v>
      </c>
      <c r="CE2856" s="6" t="e">
        <f>NA()</f>
        <v>#N/A</v>
      </c>
    </row>
    <row r="2857" spans="4:83" x14ac:dyDescent="0.2">
      <c r="D2857" s="33">
        <v>40643.979166666664</v>
      </c>
      <c r="E2857" s="29">
        <v>68.675188390523232</v>
      </c>
      <c r="CC2857" s="15">
        <v>42194.413194444445</v>
      </c>
      <c r="CD2857" s="6">
        <v>24.20904285385329</v>
      </c>
      <c r="CE2857" s="6" t="e">
        <f>NA()</f>
        <v>#N/A</v>
      </c>
    </row>
    <row r="2858" spans="4:83" x14ac:dyDescent="0.2">
      <c r="D2858" s="33">
        <v>40644</v>
      </c>
      <c r="E2858" s="29">
        <v>69.316011838470402</v>
      </c>
      <c r="CC2858" s="15">
        <v>42194.416666666664</v>
      </c>
      <c r="CD2858" s="6">
        <v>20.675431826319631</v>
      </c>
      <c r="CE2858" s="6" t="e">
        <f>NA()</f>
        <v>#N/A</v>
      </c>
    </row>
    <row r="2859" spans="4:83" x14ac:dyDescent="0.2">
      <c r="D2859" s="33">
        <v>40644.020833333336</v>
      </c>
      <c r="E2859" s="29">
        <v>66.764665249394568</v>
      </c>
      <c r="CC2859" s="15">
        <v>42194.420138888891</v>
      </c>
      <c r="CD2859" s="6">
        <v>20.675431826319631</v>
      </c>
      <c r="CE2859" s="6" t="e">
        <f>NA()</f>
        <v>#N/A</v>
      </c>
    </row>
    <row r="2860" spans="4:83" x14ac:dyDescent="0.2">
      <c r="D2860" s="33">
        <v>40644.041666666664</v>
      </c>
      <c r="E2860" s="29">
        <v>68.675188390523232</v>
      </c>
      <c r="CC2860" s="15">
        <v>42194.423611111109</v>
      </c>
      <c r="CD2860" s="6">
        <v>21.832605197901486</v>
      </c>
      <c r="CE2860" s="6" t="e">
        <f>NA()</f>
        <v>#N/A</v>
      </c>
    </row>
    <row r="2861" spans="4:83" x14ac:dyDescent="0.2">
      <c r="D2861" s="33">
        <v>40644.0625</v>
      </c>
      <c r="E2861" s="29">
        <v>69.316011838470402</v>
      </c>
      <c r="CC2861" s="15">
        <v>42194.427083333336</v>
      </c>
      <c r="CD2861" s="6">
        <v>23.608848930913897</v>
      </c>
      <c r="CE2861" s="6" t="e">
        <f>NA()</f>
        <v>#N/A</v>
      </c>
    </row>
    <row r="2862" spans="4:83" x14ac:dyDescent="0.2">
      <c r="D2862" s="33">
        <v>40644.083333333336</v>
      </c>
      <c r="E2862" s="29">
        <v>69.958816201395734</v>
      </c>
      <c r="CC2862" s="15">
        <v>42194.430555555555</v>
      </c>
      <c r="CD2862" s="6">
        <v>23.608848930913897</v>
      </c>
      <c r="CE2862" s="6" t="e">
        <f>NA()</f>
        <v>#N/A</v>
      </c>
    </row>
    <row r="2863" spans="4:83" x14ac:dyDescent="0.2">
      <c r="D2863" s="33">
        <v>40644.104166666664</v>
      </c>
      <c r="E2863" s="29">
        <v>69.958816201395734</v>
      </c>
      <c r="CC2863" s="15">
        <v>42194.434027777781</v>
      </c>
      <c r="CD2863" s="6">
        <v>21.832605197901486</v>
      </c>
      <c r="CE2863" s="6" t="e">
        <f>NA()</f>
        <v>#N/A</v>
      </c>
    </row>
    <row r="2864" spans="4:83" x14ac:dyDescent="0.2">
      <c r="D2864" s="33">
        <v>40644.125</v>
      </c>
      <c r="E2864" s="29">
        <v>68.675188390523232</v>
      </c>
      <c r="CC2864" s="15">
        <v>42194.4375</v>
      </c>
      <c r="CD2864" s="6">
        <v>20.672438062512825</v>
      </c>
      <c r="CE2864" s="6" t="e">
        <f>NA()</f>
        <v>#N/A</v>
      </c>
    </row>
    <row r="2865" spans="4:83" x14ac:dyDescent="0.2">
      <c r="D2865" s="33">
        <v>40644.145833333336</v>
      </c>
      <c r="E2865" s="29">
        <v>71.250343384601237</v>
      </c>
      <c r="CC2865" s="15">
        <v>42194.440972222219</v>
      </c>
      <c r="CD2865" s="6">
        <v>23.608848930913897</v>
      </c>
      <c r="CE2865" s="6" t="e">
        <f>NA()</f>
        <v>#N/A</v>
      </c>
    </row>
    <row r="2866" spans="4:83" x14ac:dyDescent="0.2">
      <c r="D2866" s="33">
        <v>40644.166666666664</v>
      </c>
      <c r="E2866" s="29">
        <v>71.899054199618476</v>
      </c>
      <c r="CC2866" s="15">
        <v>42194.444444444445</v>
      </c>
      <c r="CD2866" s="6">
        <v>20.672438062512825</v>
      </c>
      <c r="CE2866" s="6" t="e">
        <f>NA()</f>
        <v>#N/A</v>
      </c>
    </row>
    <row r="2867" spans="4:83" x14ac:dyDescent="0.2">
      <c r="D2867" s="33">
        <v>40644.1875</v>
      </c>
      <c r="E2867" s="29">
        <v>71.899054199618476</v>
      </c>
      <c r="CC2867" s="15">
        <v>42194.447916666664</v>
      </c>
      <c r="CD2867" s="6">
        <v>23.608848930913897</v>
      </c>
      <c r="CE2867" s="6" t="e">
        <f>NA()</f>
        <v>#N/A</v>
      </c>
    </row>
    <row r="2868" spans="4:83" x14ac:dyDescent="0.2">
      <c r="D2868" s="33">
        <v>40644.208333333336</v>
      </c>
      <c r="E2868" s="29">
        <v>69.958816201395734</v>
      </c>
      <c r="CC2868" s="15">
        <v>42194.451388888891</v>
      </c>
      <c r="CD2868" s="6">
        <v>19.536519533093493</v>
      </c>
      <c r="CE2868" s="6" t="e">
        <f>NA()</f>
        <v>#N/A</v>
      </c>
    </row>
    <row r="2869" spans="4:83" x14ac:dyDescent="0.2">
      <c r="D2869" s="33">
        <v>40644.229166666664</v>
      </c>
      <c r="E2869" s="29">
        <v>68.03635199999998</v>
      </c>
      <c r="CC2869" s="15">
        <v>42194.454861111109</v>
      </c>
      <c r="CD2869" s="6">
        <v>18.975180669593591</v>
      </c>
      <c r="CE2869" s="6" t="e">
        <f>NA()</f>
        <v>#N/A</v>
      </c>
    </row>
    <row r="2870" spans="4:83" x14ac:dyDescent="0.2">
      <c r="D2870" s="33">
        <v>40644.25</v>
      </c>
      <c r="E2870" s="29">
        <v>68.03635199999998</v>
      </c>
      <c r="CC2870" s="15">
        <v>42194.458333333336</v>
      </c>
      <c r="CD2870" s="6">
        <v>21.832605197901486</v>
      </c>
      <c r="CE2870" s="6" t="e">
        <f>NA()</f>
        <v>#N/A</v>
      </c>
    </row>
    <row r="2871" spans="4:83" x14ac:dyDescent="0.2">
      <c r="D2871" s="33">
        <v>40644.270833333336</v>
      </c>
      <c r="E2871" s="29">
        <v>68.03635199999998</v>
      </c>
      <c r="CC2871" s="15">
        <v>42194.461805555555</v>
      </c>
      <c r="CD2871" s="6">
        <v>20.10328708812861</v>
      </c>
      <c r="CE2871" s="6" t="e">
        <f>NA()</f>
        <v>#N/A</v>
      </c>
    </row>
    <row r="2872" spans="4:83" x14ac:dyDescent="0.2">
      <c r="D2872" s="33">
        <v>40644.291666666664</v>
      </c>
      <c r="E2872" s="29">
        <v>69.958816201395734</v>
      </c>
      <c r="CC2872" s="15">
        <v>42194.465277777781</v>
      </c>
      <c r="CD2872" s="6">
        <v>16.787989694060329</v>
      </c>
      <c r="CE2872" s="6" t="e">
        <f>NA()</f>
        <v>#N/A</v>
      </c>
    </row>
    <row r="2873" spans="4:83" x14ac:dyDescent="0.2">
      <c r="D2873" s="33">
        <v>40644.3125</v>
      </c>
      <c r="E2873" s="29">
        <v>69.958816201395734</v>
      </c>
      <c r="CC2873" s="15">
        <v>42194.46875</v>
      </c>
      <c r="CD2873" s="6">
        <v>19.536519533093493</v>
      </c>
      <c r="CE2873" s="6" t="e">
        <f>NA()</f>
        <v>#N/A</v>
      </c>
    </row>
    <row r="2874" spans="4:83" x14ac:dyDescent="0.2">
      <c r="D2874" s="33">
        <v>40644.333333333336</v>
      </c>
      <c r="E2874" s="29">
        <v>69.958816201395734</v>
      </c>
      <c r="CC2874" s="15">
        <v>42194.472222222219</v>
      </c>
      <c r="CD2874" s="6">
        <v>21.832605197901486</v>
      </c>
      <c r="CE2874" s="6" t="e">
        <f>NA()</f>
        <v>#N/A</v>
      </c>
    </row>
    <row r="2875" spans="4:83" x14ac:dyDescent="0.2">
      <c r="D2875" s="33">
        <v>40644.354166666664</v>
      </c>
      <c r="E2875" s="29">
        <v>69.316011838470402</v>
      </c>
      <c r="CC2875" s="15">
        <v>42194.475694444445</v>
      </c>
      <c r="CD2875" s="6">
        <v>21.832605197901486</v>
      </c>
      <c r="CE2875" s="6" t="e">
        <f>NA()</f>
        <v>#N/A</v>
      </c>
    </row>
    <row r="2876" spans="4:83" x14ac:dyDescent="0.2">
      <c r="D2876" s="33">
        <v>40644.375</v>
      </c>
      <c r="E2876" s="29">
        <v>68.675188390523232</v>
      </c>
      <c r="CC2876" s="15">
        <v>42194.479166666664</v>
      </c>
      <c r="CD2876" s="6">
        <v>24.81742008037023</v>
      </c>
      <c r="CE2876" s="6" t="e">
        <f>NA()</f>
        <v>#N/A</v>
      </c>
    </row>
    <row r="2877" spans="4:83" x14ac:dyDescent="0.2">
      <c r="D2877" s="33">
        <v>40644.395833333336</v>
      </c>
      <c r="E2877" s="29">
        <v>70.603595393467046</v>
      </c>
      <c r="CC2877" s="15">
        <v>42194.482638888891</v>
      </c>
      <c r="CD2877" s="6">
        <v>21.832605197901486</v>
      </c>
      <c r="CE2877" s="6" t="e">
        <f>NA()</f>
        <v>#N/A</v>
      </c>
    </row>
    <row r="2878" spans="4:83" x14ac:dyDescent="0.2">
      <c r="D2878" s="33">
        <v>40644.416666666664</v>
      </c>
      <c r="E2878" s="29">
        <v>70.603595393467046</v>
      </c>
      <c r="CC2878" s="15">
        <v>42194.486111111109</v>
      </c>
      <c r="CD2878" s="6">
        <v>20.10328708812861</v>
      </c>
      <c r="CE2878" s="6" t="e">
        <f>NA()</f>
        <v>#N/A</v>
      </c>
    </row>
    <row r="2879" spans="4:83" x14ac:dyDescent="0.2">
      <c r="D2879" s="33">
        <v>40644.4375</v>
      </c>
      <c r="E2879" s="29">
        <v>69.316011838470402</v>
      </c>
      <c r="CC2879" s="15">
        <v>42194.489583333336</v>
      </c>
      <c r="CD2879" s="6">
        <v>20.672438062512825</v>
      </c>
      <c r="CE2879" s="6" t="e">
        <f>NA()</f>
        <v>#N/A</v>
      </c>
    </row>
    <row r="2880" spans="4:83" x14ac:dyDescent="0.2">
      <c r="D2880" s="33">
        <v>40644.458333333336</v>
      </c>
      <c r="E2880" s="29">
        <v>70.603595393467046</v>
      </c>
      <c r="CC2880" s="15">
        <v>42194.493055555555</v>
      </c>
      <c r="CD2880" s="6">
        <v>21.832605197901486</v>
      </c>
      <c r="CE2880" s="6" t="e">
        <f>NA()</f>
        <v>#N/A</v>
      </c>
    </row>
    <row r="2881" spans="4:83" x14ac:dyDescent="0.2">
      <c r="D2881" s="33">
        <v>40644.479166666664</v>
      </c>
      <c r="E2881" s="29">
        <v>68.03635199999998</v>
      </c>
      <c r="CC2881" s="15">
        <v>42194.496527777781</v>
      </c>
      <c r="CD2881" s="6">
        <v>21.832605197901486</v>
      </c>
      <c r="CE2881" s="6" t="e">
        <f>NA()</f>
        <v>#N/A</v>
      </c>
    </row>
    <row r="2882" spans="4:83" x14ac:dyDescent="0.2">
      <c r="D2882" s="33">
        <v>40644.5</v>
      </c>
      <c r="E2882" s="29">
        <v>69.958816201395734</v>
      </c>
      <c r="CC2882" s="15">
        <v>42194.5</v>
      </c>
      <c r="CD2882" s="6">
        <v>23.608848930913897</v>
      </c>
      <c r="CE2882" s="6" t="e">
        <f>NA()</f>
        <v>#N/A</v>
      </c>
    </row>
    <row r="2883" spans="4:83" x14ac:dyDescent="0.2">
      <c r="D2883" s="33">
        <v>40644.520833333336</v>
      </c>
      <c r="E2883" s="29">
        <v>68.03635199999998</v>
      </c>
      <c r="CC2883" s="15">
        <v>42194.503472222219</v>
      </c>
      <c r="CD2883" s="6">
        <v>23.608848930913897</v>
      </c>
      <c r="CE2883" s="6" t="e">
        <f>NA()</f>
        <v>#N/A</v>
      </c>
    </row>
    <row r="2884" spans="4:83" x14ac:dyDescent="0.2">
      <c r="D2884" s="33">
        <v>40644.541666666664</v>
      </c>
      <c r="E2884" s="29">
        <v>73.202340670147166</v>
      </c>
      <c r="CC2884" s="15">
        <v>42194.506944444445</v>
      </c>
      <c r="CD2884" s="6">
        <v>21.832605197901486</v>
      </c>
      <c r="CE2884" s="6" t="e">
        <f>NA()</f>
        <v>#N/A</v>
      </c>
    </row>
    <row r="2885" spans="4:83" x14ac:dyDescent="0.2">
      <c r="D2885" s="33">
        <v>40644.5625</v>
      </c>
      <c r="E2885" s="29">
        <v>70.603595393467046</v>
      </c>
      <c r="CC2885" s="15">
        <v>42194.510416666664</v>
      </c>
      <c r="CD2885" s="6">
        <v>18.975180669593591</v>
      </c>
      <c r="CE2885" s="6" t="e">
        <f>NA()</f>
        <v>#N/A</v>
      </c>
    </row>
    <row r="2886" spans="4:83" x14ac:dyDescent="0.2">
      <c r="D2886" s="33">
        <v>40644.583333333336</v>
      </c>
      <c r="E2886" s="29">
        <v>71.250343384601237</v>
      </c>
      <c r="CC2886" s="15">
        <v>42194.513888888891</v>
      </c>
      <c r="CD2886" s="6">
        <v>26.045938010591343</v>
      </c>
      <c r="CE2886" s="6" t="e">
        <f>NA()</f>
        <v>#N/A</v>
      </c>
    </row>
    <row r="2887" spans="4:83" x14ac:dyDescent="0.2">
      <c r="D2887" s="33">
        <v>40644.604166666664</v>
      </c>
      <c r="E2887" s="29">
        <v>69.958816201395734</v>
      </c>
      <c r="CC2887" s="15">
        <v>42194.517361111109</v>
      </c>
      <c r="CD2887" s="6">
        <v>21.832605197901486</v>
      </c>
      <c r="CE2887" s="6" t="e">
        <f>NA()</f>
        <v>#N/A</v>
      </c>
    </row>
    <row r="2888" spans="4:83" x14ac:dyDescent="0.2">
      <c r="D2888" s="33">
        <v>40644.625</v>
      </c>
      <c r="E2888" s="29">
        <v>69.958816201395734</v>
      </c>
      <c r="CC2888" s="15">
        <v>42194.520833333336</v>
      </c>
      <c r="CD2888" s="6">
        <v>23.608848930913897</v>
      </c>
      <c r="CE2888" s="6" t="e">
        <f>NA()</f>
        <v>#N/A</v>
      </c>
    </row>
    <row r="2889" spans="4:83" x14ac:dyDescent="0.2">
      <c r="D2889" s="33">
        <v>40644.645833333336</v>
      </c>
      <c r="E2889" s="29">
        <v>67.399508866843135</v>
      </c>
      <c r="CC2889" s="15">
        <v>42194.524305555555</v>
      </c>
      <c r="CD2889" s="6">
        <v>19.536519533093493</v>
      </c>
      <c r="CE2889" s="6" t="e">
        <f>NA()</f>
        <v>#N/A</v>
      </c>
    </row>
    <row r="2890" spans="4:83" x14ac:dyDescent="0.2">
      <c r="D2890" s="33">
        <v>40644.666666666664</v>
      </c>
      <c r="E2890" s="29">
        <v>68.675188390523232</v>
      </c>
      <c r="CC2890" s="15">
        <v>42194.527777777781</v>
      </c>
      <c r="CD2890" s="6">
        <v>20.672438062512825</v>
      </c>
      <c r="CE2890" s="6" t="e">
        <f>NA()</f>
        <v>#N/A</v>
      </c>
    </row>
    <row r="2891" spans="4:83" x14ac:dyDescent="0.2">
      <c r="D2891" s="33">
        <v>40644.6875</v>
      </c>
      <c r="E2891" s="29">
        <v>69.316011838470402</v>
      </c>
      <c r="CC2891" s="15">
        <v>42194.53125</v>
      </c>
      <c r="CD2891" s="6">
        <v>17.871854487925706</v>
      </c>
      <c r="CE2891" s="6" t="e">
        <f>NA()</f>
        <v>#N/A</v>
      </c>
    </row>
    <row r="2892" spans="4:83" x14ac:dyDescent="0.2">
      <c r="D2892" s="33">
        <v>40644.708333333336</v>
      </c>
      <c r="E2892" s="29">
        <v>69.958816201395734</v>
      </c>
      <c r="CC2892" s="15">
        <v>42194.534722222219</v>
      </c>
      <c r="CD2892" s="6">
        <v>20.10328708812861</v>
      </c>
      <c r="CE2892" s="6" t="e">
        <f>NA()</f>
        <v>#N/A</v>
      </c>
    </row>
    <row r="2893" spans="4:83" x14ac:dyDescent="0.2">
      <c r="D2893" s="33">
        <v>40644.729166666664</v>
      </c>
      <c r="E2893" s="29">
        <v>67.399508866843135</v>
      </c>
      <c r="CC2893" s="15">
        <v>42194.538194444445</v>
      </c>
      <c r="CD2893" s="6">
        <v>21.832605197901486</v>
      </c>
      <c r="CE2893" s="6" t="e">
        <f>NA()</f>
        <v>#N/A</v>
      </c>
    </row>
    <row r="2894" spans="4:83" x14ac:dyDescent="0.2">
      <c r="D2894" s="33">
        <v>40644.75</v>
      </c>
      <c r="E2894" s="29">
        <v>69.316011838470402</v>
      </c>
      <c r="CC2894" s="15">
        <v>42194.541666666664</v>
      </c>
      <c r="CD2894" s="6">
        <v>23.608848930913897</v>
      </c>
      <c r="CE2894" s="6" t="e">
        <f>NA()</f>
        <v>#N/A</v>
      </c>
    </row>
    <row r="2895" spans="4:83" x14ac:dyDescent="0.2">
      <c r="D2895" s="33">
        <v>40644.770833333336</v>
      </c>
      <c r="E2895" s="29">
        <v>69.316011838470402</v>
      </c>
      <c r="CC2895" s="15">
        <v>42194.545138888891</v>
      </c>
      <c r="CD2895" s="6">
        <v>23.608848930913897</v>
      </c>
      <c r="CE2895" s="6" t="e">
        <f>NA()</f>
        <v>#N/A</v>
      </c>
    </row>
    <row r="2896" spans="4:83" x14ac:dyDescent="0.2">
      <c r="D2896" s="33">
        <v>40644.791666666664</v>
      </c>
      <c r="E2896" s="29">
        <v>66.764665249394568</v>
      </c>
      <c r="CC2896" s="15">
        <v>42194.548611111109</v>
      </c>
      <c r="CD2896" s="6">
        <v>17.871854487925706</v>
      </c>
      <c r="CE2896" s="6" t="e">
        <f>NA()</f>
        <v>#N/A</v>
      </c>
    </row>
    <row r="2897" spans="4:83" x14ac:dyDescent="0.2">
      <c r="D2897" s="33">
        <v>40644.8125</v>
      </c>
      <c r="E2897" s="29">
        <v>68.03635199999998</v>
      </c>
      <c r="CC2897" s="15">
        <v>42194.552083333336</v>
      </c>
      <c r="CD2897" s="6">
        <v>20.672438062512825</v>
      </c>
      <c r="CE2897" s="6" t="e">
        <f>NA()</f>
        <v>#N/A</v>
      </c>
    </row>
    <row r="2898" spans="4:83" x14ac:dyDescent="0.2">
      <c r="D2898" s="33">
        <v>40644.833333333336</v>
      </c>
      <c r="E2898" s="29">
        <v>65.501001892542945</v>
      </c>
      <c r="CC2898" s="15">
        <v>42194.555555555555</v>
      </c>
      <c r="CD2898" s="6">
        <v>20.672438062512825</v>
      </c>
      <c r="CE2898" s="6" t="e">
        <f>NA()</f>
        <v>#N/A</v>
      </c>
    </row>
    <row r="2899" spans="4:83" x14ac:dyDescent="0.2">
      <c r="D2899" s="33">
        <v>40644.854166666664</v>
      </c>
      <c r="E2899" s="29">
        <v>68.03635199999998</v>
      </c>
      <c r="CC2899" s="15">
        <v>42194.559027777781</v>
      </c>
      <c r="CD2899" s="6">
        <v>21.832605197901486</v>
      </c>
      <c r="CE2899" s="6" t="e">
        <f>NA()</f>
        <v>#N/A</v>
      </c>
    </row>
    <row r="2900" spans="4:83" x14ac:dyDescent="0.2">
      <c r="D2900" s="33">
        <v>40644.875</v>
      </c>
      <c r="E2900" s="29">
        <v>68.675188390523232</v>
      </c>
      <c r="CC2900" s="15">
        <v>42194.5625</v>
      </c>
      <c r="CD2900" s="6">
        <v>21.832605197901486</v>
      </c>
      <c r="CE2900" s="6" t="e">
        <f>NA()</f>
        <v>#N/A</v>
      </c>
    </row>
    <row r="2901" spans="4:83" x14ac:dyDescent="0.2">
      <c r="D2901" s="33">
        <v>40644.895833333336</v>
      </c>
      <c r="E2901" s="29">
        <v>66.764665249394568</v>
      </c>
      <c r="CC2901" s="15">
        <v>42194.565972222219</v>
      </c>
      <c r="CD2901" s="6">
        <v>20.10328708812861</v>
      </c>
      <c r="CE2901" s="6" t="e">
        <f>NA()</f>
        <v>#N/A</v>
      </c>
    </row>
    <row r="2902" spans="4:83" x14ac:dyDescent="0.2">
      <c r="D2902" s="33">
        <v>40644.916666666664</v>
      </c>
      <c r="E2902" s="29">
        <v>66.764665249394568</v>
      </c>
      <c r="CC2902" s="15">
        <v>42194.569444444445</v>
      </c>
      <c r="CD2902" s="6">
        <v>21.832605197901486</v>
      </c>
      <c r="CE2902" s="6" t="e">
        <f>NA()</f>
        <v>#N/A</v>
      </c>
    </row>
    <row r="2903" spans="4:83" x14ac:dyDescent="0.2">
      <c r="D2903" s="33">
        <v>40644.9375</v>
      </c>
      <c r="E2903" s="29">
        <v>64.872194970227383</v>
      </c>
      <c r="CC2903" s="15">
        <v>42194.572916666664</v>
      </c>
      <c r="CD2903" s="6">
        <v>20.672438062512825</v>
      </c>
      <c r="CE2903" s="6" t="e">
        <f>NA()</f>
        <v>#N/A</v>
      </c>
    </row>
    <row r="2904" spans="4:83" x14ac:dyDescent="0.2">
      <c r="D2904" s="33">
        <v>40644.958333333336</v>
      </c>
      <c r="E2904" s="29">
        <v>66.131827465318167</v>
      </c>
      <c r="CC2904" s="15">
        <v>42194.576388888891</v>
      </c>
      <c r="CD2904" s="6">
        <v>20.672438062512825</v>
      </c>
      <c r="CE2904" s="6" t="e">
        <f>NA()</f>
        <v>#N/A</v>
      </c>
    </row>
    <row r="2905" spans="4:83" x14ac:dyDescent="0.2">
      <c r="D2905" s="33">
        <v>40644.979166666664</v>
      </c>
      <c r="E2905" s="29">
        <v>66.131827465318167</v>
      </c>
      <c r="CC2905" s="15">
        <v>42194.579861111109</v>
      </c>
      <c r="CD2905" s="6">
        <v>22.417483642227584</v>
      </c>
      <c r="CE2905" s="6" t="e">
        <f>NA()</f>
        <v>#N/A</v>
      </c>
    </row>
    <row r="2906" spans="4:83" x14ac:dyDescent="0.2">
      <c r="D2906" s="33">
        <v>40645</v>
      </c>
      <c r="E2906" s="29">
        <v>66.131827465318167</v>
      </c>
      <c r="CC2906" s="15">
        <v>42194.583333333336</v>
      </c>
      <c r="CD2906" s="6">
        <v>21.832605197901486</v>
      </c>
      <c r="CE2906" s="6" t="e">
        <f>NA()</f>
        <v>#N/A</v>
      </c>
    </row>
    <row r="2907" spans="4:83" x14ac:dyDescent="0.2">
      <c r="D2907" s="33">
        <v>40645.020833333336</v>
      </c>
      <c r="E2907" s="29">
        <v>64.2454131997454</v>
      </c>
      <c r="CC2907" s="15">
        <v>42194.586805555555</v>
      </c>
      <c r="CD2907" s="6">
        <v>23.608848930913897</v>
      </c>
      <c r="CE2907" s="6" t="e">
        <f>NA()</f>
        <v>#N/A</v>
      </c>
    </row>
    <row r="2908" spans="4:83" x14ac:dyDescent="0.2">
      <c r="D2908" s="33">
        <v>40645.041666666664</v>
      </c>
      <c r="E2908" s="29">
        <v>65.501001892542945</v>
      </c>
      <c r="CC2908" s="15">
        <v>42194.590277777781</v>
      </c>
      <c r="CD2908" s="6">
        <v>21.832605197901486</v>
      </c>
      <c r="CE2908" s="6" t="e">
        <f>NA()</f>
        <v>#N/A</v>
      </c>
    </row>
    <row r="2909" spans="4:83" x14ac:dyDescent="0.2">
      <c r="D2909" s="33">
        <v>40645.0625</v>
      </c>
      <c r="E2909" s="29">
        <v>66.764665249394568</v>
      </c>
      <c r="CC2909" s="15">
        <v>42194.59375</v>
      </c>
      <c r="CD2909" s="6">
        <v>19.536519533093493</v>
      </c>
      <c r="CE2909" s="6" t="e">
        <f>NA()</f>
        <v>#N/A</v>
      </c>
    </row>
    <row r="2910" spans="4:83" x14ac:dyDescent="0.2">
      <c r="D2910" s="33">
        <v>40645.083333333336</v>
      </c>
      <c r="E2910" s="29">
        <v>66.131827465318167</v>
      </c>
      <c r="CC2910" s="15">
        <v>42194.597222222219</v>
      </c>
      <c r="CD2910" s="6">
        <v>17.329919638532616</v>
      </c>
      <c r="CE2910" s="6" t="e">
        <f>NA()</f>
        <v>#N/A</v>
      </c>
    </row>
    <row r="2911" spans="4:83" x14ac:dyDescent="0.2">
      <c r="D2911" s="33">
        <v>40645.104166666664</v>
      </c>
      <c r="E2911" s="29">
        <v>65.501001892542945</v>
      </c>
      <c r="CC2911" s="15">
        <v>42194.600694444445</v>
      </c>
      <c r="CD2911" s="6">
        <v>16.25735579572898</v>
      </c>
      <c r="CE2911" s="6" t="e">
        <f>NA()</f>
        <v>#N/A</v>
      </c>
    </row>
    <row r="2912" spans="4:83" x14ac:dyDescent="0.2">
      <c r="D2912" s="33">
        <v>40645.125</v>
      </c>
      <c r="E2912" s="29">
        <v>68.675188390523232</v>
      </c>
      <c r="CC2912" s="15">
        <v>42194.604166666664</v>
      </c>
      <c r="CD2912" s="6">
        <v>19.536519533093493</v>
      </c>
      <c r="CE2912" s="6" t="e">
        <f>NA()</f>
        <v>#N/A</v>
      </c>
    </row>
    <row r="2913" spans="4:83" x14ac:dyDescent="0.2">
      <c r="D2913" s="33">
        <v>40645.145833333336</v>
      </c>
      <c r="E2913" s="29">
        <v>65.501001892542945</v>
      </c>
      <c r="CC2913" s="15">
        <v>42194.607638888891</v>
      </c>
      <c r="CD2913" s="6">
        <v>19.536519533093493</v>
      </c>
      <c r="CE2913" s="6" t="e">
        <f>NA()</f>
        <v>#N/A</v>
      </c>
    </row>
    <row r="2914" spans="4:83" x14ac:dyDescent="0.2">
      <c r="D2914" s="33">
        <v>40645.166666666664</v>
      </c>
      <c r="E2914" s="29">
        <v>64.872194970227383</v>
      </c>
      <c r="CC2914" s="15">
        <v>42194.611111111109</v>
      </c>
      <c r="CD2914" s="6">
        <v>20.10328708812861</v>
      </c>
      <c r="CE2914" s="6" t="e">
        <f>NA()</f>
        <v>#N/A</v>
      </c>
    </row>
    <row r="2915" spans="4:83" x14ac:dyDescent="0.2">
      <c r="D2915" s="33">
        <v>40645.1875</v>
      </c>
      <c r="E2915" s="29">
        <v>67.399508866843135</v>
      </c>
      <c r="CC2915" s="15">
        <v>42194.614583333336</v>
      </c>
      <c r="CD2915" s="6">
        <v>15.732433542262989</v>
      </c>
      <c r="CE2915" s="6" t="e">
        <f>NA()</f>
        <v>#N/A</v>
      </c>
    </row>
    <row r="2916" spans="4:83" x14ac:dyDescent="0.2">
      <c r="D2916" s="33">
        <v>40645.208333333336</v>
      </c>
      <c r="E2916" s="29">
        <v>66.764665249394568</v>
      </c>
      <c r="CC2916" s="15">
        <v>42194.618055555555</v>
      </c>
      <c r="CD2916" s="6">
        <v>15.732433542262989</v>
      </c>
      <c r="CE2916" s="6" t="e">
        <f>NA()</f>
        <v>#N/A</v>
      </c>
    </row>
    <row r="2917" spans="4:83" x14ac:dyDescent="0.2">
      <c r="D2917" s="33">
        <v>40645.229166666664</v>
      </c>
      <c r="E2917" s="29">
        <v>67.399508866843135</v>
      </c>
      <c r="CC2917" s="15">
        <v>42194.621527777781</v>
      </c>
      <c r="CD2917" s="6">
        <v>19.536519533093493</v>
      </c>
      <c r="CE2917" s="6" t="e">
        <f>NA()</f>
        <v>#N/A</v>
      </c>
    </row>
    <row r="2918" spans="4:83" x14ac:dyDescent="0.2">
      <c r="D2918" s="33">
        <v>40645.25</v>
      </c>
      <c r="E2918" s="29">
        <v>66.131827465318167</v>
      </c>
      <c r="CC2918" s="15">
        <v>42194.625</v>
      </c>
      <c r="CD2918" s="6">
        <v>15.732433542262989</v>
      </c>
      <c r="CE2918" s="6" t="e">
        <f>NA()</f>
        <v>#N/A</v>
      </c>
    </row>
    <row r="2919" spans="4:83" x14ac:dyDescent="0.2">
      <c r="D2919" s="33">
        <v>40645.270833333336</v>
      </c>
      <c r="E2919" s="29">
        <v>66.131827465318167</v>
      </c>
      <c r="CC2919" s="15">
        <v>42194.628472222219</v>
      </c>
      <c r="CD2919" s="6">
        <v>17.329919638532616</v>
      </c>
      <c r="CE2919" s="6" t="e">
        <f>NA()</f>
        <v>#N/A</v>
      </c>
    </row>
    <row r="2920" spans="4:83" x14ac:dyDescent="0.2">
      <c r="D2920" s="33">
        <v>40645.291666666664</v>
      </c>
      <c r="E2920" s="29">
        <v>64.872194970227383</v>
      </c>
      <c r="CC2920" s="15">
        <v>42194.631944444445</v>
      </c>
      <c r="CD2920" s="6">
        <v>16.787989694060329</v>
      </c>
      <c r="CE2920" s="6" t="e">
        <f>NA()</f>
        <v>#N/A</v>
      </c>
    </row>
    <row r="2921" spans="4:83" x14ac:dyDescent="0.2">
      <c r="D2921" s="33">
        <v>40645.3125</v>
      </c>
      <c r="E2921" s="29">
        <v>64.2454131997454</v>
      </c>
      <c r="CC2921" s="15">
        <v>42194.635416666664</v>
      </c>
      <c r="CD2921" s="6">
        <v>18.419323515251648</v>
      </c>
      <c r="CE2921" s="6" t="e">
        <f>NA()</f>
        <v>#N/A</v>
      </c>
    </row>
    <row r="2922" spans="4:83" x14ac:dyDescent="0.2">
      <c r="D2922" s="33">
        <v>40645.333333333336</v>
      </c>
      <c r="E2922" s="29">
        <v>63.620663145694643</v>
      </c>
      <c r="CC2922" s="15">
        <v>42194.638888888891</v>
      </c>
      <c r="CD2922" s="6">
        <v>24.20904285385329</v>
      </c>
      <c r="CE2922" s="6" t="e">
        <f>NA()</f>
        <v>#N/A</v>
      </c>
    </row>
    <row r="2923" spans="4:83" x14ac:dyDescent="0.2">
      <c r="D2923" s="33">
        <v>40645.354166666664</v>
      </c>
      <c r="E2923" s="29">
        <v>63.620663145694643</v>
      </c>
      <c r="CC2923" s="15">
        <v>42194.642361111109</v>
      </c>
      <c r="CD2923" s="6">
        <v>20.672438062513514</v>
      </c>
      <c r="CE2923" s="6" t="e">
        <f>NA()</f>
        <v>#N/A</v>
      </c>
    </row>
    <row r="2924" spans="4:83" x14ac:dyDescent="0.2">
      <c r="D2924" s="33">
        <v>40645.375</v>
      </c>
      <c r="E2924" s="29">
        <v>62.997951436928041</v>
      </c>
      <c r="CC2924" s="15">
        <v>42194.645833333336</v>
      </c>
      <c r="CD2924" s="6">
        <v>21.832605197901486</v>
      </c>
      <c r="CE2924" s="6" t="e">
        <f>NA()</f>
        <v>#N/A</v>
      </c>
    </row>
    <row r="2925" spans="4:83" x14ac:dyDescent="0.2">
      <c r="D2925" s="33">
        <v>40645.395833333336</v>
      </c>
      <c r="E2925" s="29">
        <v>64.872194970227383</v>
      </c>
      <c r="CC2925" s="15">
        <v>42194.649305555555</v>
      </c>
      <c r="CD2925" s="6">
        <v>19.536519533093493</v>
      </c>
      <c r="CE2925" s="6" t="e">
        <f>NA()</f>
        <v>#N/A</v>
      </c>
    </row>
    <row r="2926" spans="4:83" x14ac:dyDescent="0.2">
      <c r="D2926" s="33">
        <v>40645.416666666664</v>
      </c>
      <c r="E2926" s="29">
        <v>65.501001892542945</v>
      </c>
      <c r="CC2926" s="15">
        <v>42194.652777777781</v>
      </c>
      <c r="CD2926" s="6">
        <v>19.536519533093493</v>
      </c>
      <c r="CE2926" s="6" t="e">
        <f>NA()</f>
        <v>#N/A</v>
      </c>
    </row>
    <row r="2927" spans="4:83" x14ac:dyDescent="0.2">
      <c r="D2927" s="33">
        <v>40645.4375</v>
      </c>
      <c r="E2927" s="29">
        <v>64.872194970227383</v>
      </c>
      <c r="CC2927" s="15">
        <v>42194.65625</v>
      </c>
      <c r="CD2927" s="6">
        <v>21.829556590043815</v>
      </c>
      <c r="CE2927" s="6" t="e">
        <f>NA()</f>
        <v>#N/A</v>
      </c>
    </row>
    <row r="2928" spans="4:83" x14ac:dyDescent="0.2">
      <c r="D2928" s="33">
        <v>40645.458333333336</v>
      </c>
      <c r="E2928" s="29">
        <v>63.620663145694643</v>
      </c>
      <c r="CC2928" s="15">
        <v>42194.659722222219</v>
      </c>
      <c r="CD2928" s="6">
        <v>16.787989694060329</v>
      </c>
      <c r="CE2928" s="6" t="e">
        <f>NA()</f>
        <v>#N/A</v>
      </c>
    </row>
    <row r="2929" spans="4:83" x14ac:dyDescent="0.2">
      <c r="D2929" s="33">
        <v>40645.479166666664</v>
      </c>
      <c r="E2929" s="29">
        <v>68.03635199999998</v>
      </c>
      <c r="CC2929" s="15">
        <v>42194.663194444445</v>
      </c>
      <c r="CD2929" s="6">
        <v>14.694633615993679</v>
      </c>
      <c r="CE2929" s="6" t="e">
        <f>NA()</f>
        <v>#N/A</v>
      </c>
    </row>
    <row r="2930" spans="4:83" x14ac:dyDescent="0.2">
      <c r="D2930" s="33">
        <v>40645.5</v>
      </c>
      <c r="E2930" s="29">
        <v>64.872194970227383</v>
      </c>
      <c r="CC2930" s="15">
        <v>42194.666666666664</v>
      </c>
      <c r="CD2930" s="6">
        <v>19.536519533093493</v>
      </c>
      <c r="CE2930" s="6" t="e">
        <f>NA()</f>
        <v>#N/A</v>
      </c>
    </row>
    <row r="2931" spans="4:83" x14ac:dyDescent="0.2">
      <c r="D2931" s="33">
        <v>40645.520833333336</v>
      </c>
      <c r="E2931" s="29">
        <v>68.675188390523232</v>
      </c>
      <c r="CC2931" s="15">
        <v>42194.670138888891</v>
      </c>
      <c r="CD2931" s="6">
        <v>18.419323515251648</v>
      </c>
      <c r="CE2931" s="6" t="e">
        <f>NA()</f>
        <v>#N/A</v>
      </c>
    </row>
    <row r="2932" spans="4:83" x14ac:dyDescent="0.2">
      <c r="D2932" s="33">
        <v>40645.541666666664</v>
      </c>
      <c r="E2932" s="29">
        <v>66.764665249394568</v>
      </c>
      <c r="CC2932" s="15">
        <v>42194.673611111109</v>
      </c>
      <c r="CD2932" s="6">
        <v>16.787989694060329</v>
      </c>
      <c r="CE2932" s="6" t="e">
        <f>NA()</f>
        <v>#N/A</v>
      </c>
    </row>
    <row r="2933" spans="4:83" x14ac:dyDescent="0.2">
      <c r="D2933" s="33">
        <v>40645.5625</v>
      </c>
      <c r="E2933" s="29">
        <v>66.764665249394568</v>
      </c>
      <c r="CC2933" s="15">
        <v>42194.677083333336</v>
      </c>
      <c r="CD2933" s="6">
        <v>19.536519533093493</v>
      </c>
      <c r="CE2933" s="6" t="e">
        <f>NA()</f>
        <v>#N/A</v>
      </c>
    </row>
    <row r="2934" spans="4:83" x14ac:dyDescent="0.2">
      <c r="D2934" s="33">
        <v>40645.583333333336</v>
      </c>
      <c r="E2934" s="29">
        <v>66.764665249394568</v>
      </c>
      <c r="CC2934" s="15">
        <v>42194.680555555555</v>
      </c>
      <c r="CD2934" s="6">
        <v>19.536519533093493</v>
      </c>
      <c r="CE2934" s="6" t="e">
        <f>NA()</f>
        <v>#N/A</v>
      </c>
    </row>
    <row r="2935" spans="4:83" x14ac:dyDescent="0.2">
      <c r="D2935" s="33">
        <v>40645.604166666664</v>
      </c>
      <c r="E2935" s="29">
        <v>68.675188390523232</v>
      </c>
      <c r="CC2935" s="15">
        <v>42194.684027777781</v>
      </c>
      <c r="CD2935" s="6">
        <v>24.20904285385329</v>
      </c>
      <c r="CE2935" s="6" t="e">
        <f>NA()</f>
        <v>#N/A</v>
      </c>
    </row>
    <row r="2936" spans="4:83" x14ac:dyDescent="0.2">
      <c r="D2936" s="33">
        <v>40645.625</v>
      </c>
      <c r="E2936" s="29">
        <v>64.872194970227383</v>
      </c>
      <c r="CC2936" s="15">
        <v>42194.6875</v>
      </c>
      <c r="CD2936" s="6">
        <v>17.871854487925706</v>
      </c>
      <c r="CE2936" s="6" t="e">
        <f>NA()</f>
        <v>#N/A</v>
      </c>
    </row>
    <row r="2937" spans="4:83" x14ac:dyDescent="0.2">
      <c r="D2937" s="33">
        <v>40645.645833333336</v>
      </c>
      <c r="E2937" s="29">
        <v>64.872194970227383</v>
      </c>
      <c r="CC2937" s="15">
        <v>42194.690972222219</v>
      </c>
      <c r="CD2937" s="6">
        <v>16.787989694060329</v>
      </c>
      <c r="CE2937" s="6" t="e">
        <f>NA()</f>
        <v>#N/A</v>
      </c>
    </row>
    <row r="2938" spans="4:83" x14ac:dyDescent="0.2">
      <c r="D2938" s="33">
        <v>40645.666666666664</v>
      </c>
      <c r="E2938" s="29">
        <v>67.399508866843135</v>
      </c>
      <c r="CC2938" s="15">
        <v>42194.694444444445</v>
      </c>
      <c r="CD2938" s="6">
        <v>18.419323515251648</v>
      </c>
      <c r="CE2938" s="6" t="e">
        <f>NA()</f>
        <v>#N/A</v>
      </c>
    </row>
    <row r="2939" spans="4:83" x14ac:dyDescent="0.2">
      <c r="D2939" s="33">
        <v>40645.6875</v>
      </c>
      <c r="E2939" s="29">
        <v>64.872194970227383</v>
      </c>
      <c r="CC2939" s="15">
        <v>42194.697916666664</v>
      </c>
      <c r="CD2939" s="6">
        <v>17.871854487925706</v>
      </c>
      <c r="CE2939" s="6" t="e">
        <f>NA()</f>
        <v>#N/A</v>
      </c>
    </row>
    <row r="2940" spans="4:83" x14ac:dyDescent="0.2">
      <c r="D2940" s="33">
        <v>40645.708333333336</v>
      </c>
      <c r="E2940" s="29">
        <v>67.399508866843135</v>
      </c>
      <c r="CC2940" s="15">
        <v>42194.701388888891</v>
      </c>
      <c r="CD2940" s="6">
        <v>18.975180669593591</v>
      </c>
      <c r="CE2940" s="6" t="e">
        <f>NA()</f>
        <v>#N/A</v>
      </c>
    </row>
    <row r="2941" spans="4:83" x14ac:dyDescent="0.2">
      <c r="D2941" s="33">
        <v>40645.729166666664</v>
      </c>
      <c r="E2941" s="29">
        <v>66.131827465318167</v>
      </c>
      <c r="CC2941" s="15">
        <v>42194.704861111109</v>
      </c>
      <c r="CD2941" s="6">
        <v>18.419323515251648</v>
      </c>
      <c r="CE2941" s="6" t="e">
        <f>NA()</f>
        <v>#N/A</v>
      </c>
    </row>
    <row r="2942" spans="4:83" x14ac:dyDescent="0.2">
      <c r="D2942" s="33">
        <v>40645.75</v>
      </c>
      <c r="E2942" s="29">
        <v>64.872194970227383</v>
      </c>
      <c r="CC2942" s="15">
        <v>42194.708333333336</v>
      </c>
      <c r="CD2942" s="6">
        <v>17.329919638532616</v>
      </c>
      <c r="CE2942" s="6" t="e">
        <f>NA()</f>
        <v>#N/A</v>
      </c>
    </row>
    <row r="2943" spans="4:83" x14ac:dyDescent="0.2">
      <c r="D2943" s="33">
        <v>40645.770833333336</v>
      </c>
      <c r="E2943" s="29">
        <v>66.131827465318167</v>
      </c>
      <c r="CC2943" s="15">
        <v>42194.711805555555</v>
      </c>
      <c r="CD2943" s="6">
        <v>16.25735579572898</v>
      </c>
      <c r="CE2943" s="6" t="e">
        <f>NA()</f>
        <v>#N/A</v>
      </c>
    </row>
    <row r="2944" spans="4:83" x14ac:dyDescent="0.2">
      <c r="D2944" s="33">
        <v>40645.791666666664</v>
      </c>
      <c r="E2944" s="29">
        <v>68.03635199999998</v>
      </c>
      <c r="CC2944" s="15">
        <v>42194.715277777781</v>
      </c>
      <c r="CD2944" s="6">
        <v>18.419323515251648</v>
      </c>
      <c r="CE2944" s="6" t="e">
        <f>NA()</f>
        <v>#N/A</v>
      </c>
    </row>
    <row r="2945" spans="4:83" x14ac:dyDescent="0.2">
      <c r="D2945" s="33">
        <v>40645.8125</v>
      </c>
      <c r="E2945" s="29">
        <v>63.620663145694643</v>
      </c>
      <c r="CC2945" s="15">
        <v>42194.71875</v>
      </c>
      <c r="CD2945" s="6">
        <v>18.419323515251648</v>
      </c>
      <c r="CE2945" s="6" t="e">
        <f>NA()</f>
        <v>#N/A</v>
      </c>
    </row>
    <row r="2946" spans="4:83" x14ac:dyDescent="0.2">
      <c r="D2946" s="33">
        <v>40645.833333333336</v>
      </c>
      <c r="E2946" s="29">
        <v>66.131827465318167</v>
      </c>
      <c r="CC2946" s="15">
        <v>42194.722222222219</v>
      </c>
      <c r="CD2946" s="6">
        <v>17.329919638532616</v>
      </c>
      <c r="CE2946" s="6" t="e">
        <f>NA()</f>
        <v>#N/A</v>
      </c>
    </row>
    <row r="2947" spans="4:83" x14ac:dyDescent="0.2">
      <c r="D2947" s="33">
        <v>40645.854166666664</v>
      </c>
      <c r="E2947" s="29">
        <v>64.2454131997454</v>
      </c>
      <c r="CC2947" s="15">
        <v>42194.725694444445</v>
      </c>
      <c r="CD2947" s="6">
        <v>21.829556590043815</v>
      </c>
      <c r="CE2947" s="6" t="e">
        <f>NA()</f>
        <v>#N/A</v>
      </c>
    </row>
    <row r="2948" spans="4:83" x14ac:dyDescent="0.2">
      <c r="D2948" s="33">
        <v>40645.875</v>
      </c>
      <c r="E2948" s="29">
        <v>64.2454131997454</v>
      </c>
      <c r="CC2948" s="15">
        <v>42194.729166666664</v>
      </c>
      <c r="CD2948" s="6">
        <v>16.787989694060329</v>
      </c>
      <c r="CE2948" s="6" t="e">
        <f>NA()</f>
        <v>#N/A</v>
      </c>
    </row>
    <row r="2949" spans="4:83" x14ac:dyDescent="0.2">
      <c r="D2949" s="33">
        <v>40645.895833333336</v>
      </c>
      <c r="E2949" s="29">
        <v>65.501001892542945</v>
      </c>
      <c r="CC2949" s="15">
        <v>42194.732638888891</v>
      </c>
      <c r="CD2949" s="6">
        <v>16.787989694060329</v>
      </c>
      <c r="CE2949" s="6" t="e">
        <f>NA()</f>
        <v>#N/A</v>
      </c>
    </row>
    <row r="2950" spans="4:83" x14ac:dyDescent="0.2">
      <c r="D2950" s="33">
        <v>40645.916666666664</v>
      </c>
      <c r="E2950" s="29">
        <v>63.620663145694643</v>
      </c>
      <c r="CC2950" s="15">
        <v>42194.736111111109</v>
      </c>
      <c r="CD2950" s="6">
        <v>21.829556590043815</v>
      </c>
      <c r="CE2950" s="6" t="e">
        <f>NA()</f>
        <v>#N/A</v>
      </c>
    </row>
    <row r="2951" spans="4:83" x14ac:dyDescent="0.2">
      <c r="D2951" s="33">
        <v>40645.9375</v>
      </c>
      <c r="E2951" s="29">
        <v>65.501001892542945</v>
      </c>
      <c r="CC2951" s="15">
        <v>42194.739583333336</v>
      </c>
      <c r="CD2951" s="6">
        <v>17.871854487925706</v>
      </c>
      <c r="CE2951" s="6" t="e">
        <f>NA()</f>
        <v>#N/A</v>
      </c>
    </row>
    <row r="2952" spans="4:83" x14ac:dyDescent="0.2">
      <c r="D2952" s="33">
        <v>40645.958333333336</v>
      </c>
      <c r="E2952" s="29">
        <v>64.872194970227383</v>
      </c>
      <c r="CC2952" s="15">
        <v>42194.743055555555</v>
      </c>
      <c r="CD2952" s="6">
        <v>18.419323515251648</v>
      </c>
      <c r="CE2952" s="6" t="e">
        <f>NA()</f>
        <v>#N/A</v>
      </c>
    </row>
    <row r="2953" spans="4:83" x14ac:dyDescent="0.2">
      <c r="D2953" s="33">
        <v>40645.979166666664</v>
      </c>
      <c r="E2953" s="29">
        <v>62.997951436928041</v>
      </c>
      <c r="CC2953" s="15">
        <v>42194.746527777781</v>
      </c>
      <c r="CD2953" s="6">
        <v>18.975180669593591</v>
      </c>
      <c r="CE2953" s="6" t="e">
        <f>NA()</f>
        <v>#N/A</v>
      </c>
    </row>
    <row r="2954" spans="4:83" x14ac:dyDescent="0.2">
      <c r="D2954" s="33">
        <v>40646</v>
      </c>
      <c r="E2954" s="29">
        <v>66.131827465318167</v>
      </c>
      <c r="CC2954" s="15">
        <v>42194.75</v>
      </c>
      <c r="CD2954" s="6">
        <v>16.787989694060329</v>
      </c>
      <c r="CE2954" s="6" t="e">
        <f>NA()</f>
        <v>#N/A</v>
      </c>
    </row>
    <row r="2955" spans="4:83" x14ac:dyDescent="0.2">
      <c r="D2955" s="33">
        <v>40646.020833333336</v>
      </c>
      <c r="E2955" s="29">
        <v>62.997951436928041</v>
      </c>
      <c r="CC2955" s="15">
        <v>42194.753472222219</v>
      </c>
      <c r="CD2955" s="6">
        <v>18.419323515251648</v>
      </c>
      <c r="CE2955" s="6" t="e">
        <f>NA()</f>
        <v>#N/A</v>
      </c>
    </row>
    <row r="2956" spans="4:83" x14ac:dyDescent="0.2">
      <c r="D2956" s="33">
        <v>40646.041666666664</v>
      </c>
      <c r="E2956" s="29">
        <v>65.501001892542945</v>
      </c>
      <c r="CC2956" s="15">
        <v>42194.756944444445</v>
      </c>
      <c r="CD2956" s="6">
        <v>19.536519533093493</v>
      </c>
      <c r="CE2956" s="6" t="e">
        <f>NA()</f>
        <v>#N/A</v>
      </c>
    </row>
    <row r="2957" spans="4:83" x14ac:dyDescent="0.2">
      <c r="D2957" s="33">
        <v>40646.0625</v>
      </c>
      <c r="E2957" s="29">
        <v>64.872194970227383</v>
      </c>
      <c r="CC2957" s="15">
        <v>42194.760416666664</v>
      </c>
      <c r="CD2957" s="6">
        <v>16.25735579572898</v>
      </c>
      <c r="CE2957" s="6" t="e">
        <f>NA()</f>
        <v>#N/A</v>
      </c>
    </row>
    <row r="2958" spans="4:83" x14ac:dyDescent="0.2">
      <c r="D2958" s="33">
        <v>40646.083333333336</v>
      </c>
      <c r="E2958" s="29">
        <v>63.620663145694643</v>
      </c>
      <c r="CC2958" s="15">
        <v>42194.763888888891</v>
      </c>
      <c r="CD2958" s="6">
        <v>20.672438062513514</v>
      </c>
      <c r="CE2958" s="6" t="e">
        <f>NA()</f>
        <v>#N/A</v>
      </c>
    </row>
    <row r="2959" spans="4:83" x14ac:dyDescent="0.2">
      <c r="D2959" s="33">
        <v>40646.104166666664</v>
      </c>
      <c r="E2959" s="29">
        <v>67.399508866843135</v>
      </c>
      <c r="CC2959" s="15">
        <v>42194.767361111109</v>
      </c>
      <c r="CD2959" s="6">
        <v>17.871854487925706</v>
      </c>
      <c r="CE2959" s="6" t="e">
        <f>NA()</f>
        <v>#N/A</v>
      </c>
    </row>
    <row r="2960" spans="4:83" x14ac:dyDescent="0.2">
      <c r="D2960" s="33">
        <v>40646.125</v>
      </c>
      <c r="E2960" s="29">
        <v>66.131827465318167</v>
      </c>
      <c r="CC2960" s="15">
        <v>42194.770833333336</v>
      </c>
      <c r="CD2960" s="6">
        <v>19.536519533093493</v>
      </c>
      <c r="CE2960" s="6" t="e">
        <f>NA()</f>
        <v>#N/A</v>
      </c>
    </row>
    <row r="2961" spans="4:83" x14ac:dyDescent="0.2">
      <c r="D2961" s="33">
        <v>40646.145833333336</v>
      </c>
      <c r="E2961" s="29">
        <v>66.131827465318167</v>
      </c>
      <c r="CC2961" s="15">
        <v>42194.774305555555</v>
      </c>
      <c r="CD2961" s="6">
        <v>21.832605197901486</v>
      </c>
      <c r="CE2961" s="6" t="e">
        <f>NA()</f>
        <v>#N/A</v>
      </c>
    </row>
    <row r="2962" spans="4:83" x14ac:dyDescent="0.2">
      <c r="D2962" s="33">
        <v>40646.166666666664</v>
      </c>
      <c r="E2962" s="29">
        <v>68.03635199999998</v>
      </c>
      <c r="CC2962" s="15">
        <v>42194.777777777781</v>
      </c>
      <c r="CD2962" s="6">
        <v>17.871854487925706</v>
      </c>
      <c r="CE2962" s="6" t="e">
        <f>NA()</f>
        <v>#N/A</v>
      </c>
    </row>
    <row r="2963" spans="4:83" x14ac:dyDescent="0.2">
      <c r="D2963" s="33">
        <v>40646.1875</v>
      </c>
      <c r="E2963" s="29">
        <v>67.399508866843135</v>
      </c>
      <c r="CC2963" s="15">
        <v>42194.78125</v>
      </c>
      <c r="CD2963" s="6">
        <v>16.787989694060329</v>
      </c>
      <c r="CE2963" s="6" t="e">
        <f>NA()</f>
        <v>#N/A</v>
      </c>
    </row>
    <row r="2964" spans="4:83" x14ac:dyDescent="0.2">
      <c r="D2964" s="33">
        <v>40646.208333333336</v>
      </c>
      <c r="E2964" s="29">
        <v>64.2454131997454</v>
      </c>
      <c r="CC2964" s="15">
        <v>42194.784722222219</v>
      </c>
      <c r="CD2964" s="6">
        <v>18.419323515251648</v>
      </c>
      <c r="CE2964" s="6" t="e">
        <f>NA()</f>
        <v>#N/A</v>
      </c>
    </row>
    <row r="2965" spans="4:83" x14ac:dyDescent="0.2">
      <c r="D2965" s="33">
        <v>40646.229166666664</v>
      </c>
      <c r="E2965" s="29">
        <v>63.620663145694643</v>
      </c>
      <c r="CC2965" s="15">
        <v>42194.788194444445</v>
      </c>
      <c r="CD2965" s="6">
        <v>18.419323515251648</v>
      </c>
      <c r="CE2965" s="6" t="e">
        <f>NA()</f>
        <v>#N/A</v>
      </c>
    </row>
    <row r="2966" spans="4:83" x14ac:dyDescent="0.2">
      <c r="D2966" s="33">
        <v>40646.25</v>
      </c>
      <c r="E2966" s="29">
        <v>64.2454131997454</v>
      </c>
      <c r="CC2966" s="15">
        <v>42194.791666666664</v>
      </c>
      <c r="CD2966" s="6">
        <v>19.536519533093493</v>
      </c>
      <c r="CE2966" s="6" t="e">
        <f>NA()</f>
        <v>#N/A</v>
      </c>
    </row>
    <row r="2967" spans="4:83" x14ac:dyDescent="0.2">
      <c r="D2967" s="33">
        <v>40646.270833333336</v>
      </c>
      <c r="E2967" s="29">
        <v>62.377284767608892</v>
      </c>
      <c r="CC2967" s="15">
        <v>42194.795138888891</v>
      </c>
      <c r="CD2967" s="6">
        <v>17.871854487925706</v>
      </c>
      <c r="CE2967" s="6" t="e">
        <f>NA()</f>
        <v>#N/A</v>
      </c>
    </row>
    <row r="2968" spans="4:83" x14ac:dyDescent="0.2">
      <c r="D2968" s="33">
        <v>40646.291666666664</v>
      </c>
      <c r="E2968" s="29">
        <v>64.872194970227383</v>
      </c>
      <c r="CC2968" s="15">
        <v>42194.798611111109</v>
      </c>
      <c r="CD2968" s="6">
        <v>17.871854487925706</v>
      </c>
      <c r="CE2968" s="6" t="e">
        <f>NA()</f>
        <v>#N/A</v>
      </c>
    </row>
    <row r="2969" spans="4:83" x14ac:dyDescent="0.2">
      <c r="D2969" s="33">
        <v>40646.3125</v>
      </c>
      <c r="E2969" s="29">
        <v>67.399508866843135</v>
      </c>
      <c r="CC2969" s="15">
        <v>42194.802083333336</v>
      </c>
      <c r="CD2969" s="6">
        <v>20.672438062513514</v>
      </c>
      <c r="CE2969" s="6" t="e">
        <f>NA()</f>
        <v>#N/A</v>
      </c>
    </row>
    <row r="2970" spans="4:83" x14ac:dyDescent="0.2">
      <c r="D2970" s="33">
        <v>40646.333333333336</v>
      </c>
      <c r="E2970" s="29">
        <v>64.872194970227383</v>
      </c>
      <c r="CC2970" s="15">
        <v>42194.805555555555</v>
      </c>
      <c r="CD2970" s="6">
        <v>17.871854487925706</v>
      </c>
      <c r="CE2970" s="6" t="e">
        <f>NA()</f>
        <v>#N/A</v>
      </c>
    </row>
    <row r="2971" spans="4:83" x14ac:dyDescent="0.2">
      <c r="D2971" s="33">
        <v>40646.354166666664</v>
      </c>
      <c r="E2971" s="29">
        <v>66.764665249394568</v>
      </c>
      <c r="CC2971" s="15">
        <v>42194.809027777781</v>
      </c>
      <c r="CD2971" s="6">
        <v>19.536519533093493</v>
      </c>
      <c r="CE2971" s="6" t="e">
        <f>NA()</f>
        <v>#N/A</v>
      </c>
    </row>
    <row r="2972" spans="4:83" x14ac:dyDescent="0.2">
      <c r="D2972" s="33">
        <v>40646.375</v>
      </c>
      <c r="E2972" s="29">
        <v>68.03635199999998</v>
      </c>
      <c r="CC2972" s="15">
        <v>42194.8125</v>
      </c>
      <c r="CD2972" s="6">
        <v>21.832605197901486</v>
      </c>
      <c r="CE2972" s="6" t="e">
        <f>NA()</f>
        <v>#N/A</v>
      </c>
    </row>
    <row r="2973" spans="4:83" x14ac:dyDescent="0.2">
      <c r="D2973" s="33">
        <v>40646.395833333336</v>
      </c>
      <c r="E2973" s="29">
        <v>65.501001892542945</v>
      </c>
      <c r="CC2973" s="15">
        <v>42194.815972222219</v>
      </c>
      <c r="CD2973" s="6">
        <v>15.729700398066353</v>
      </c>
      <c r="CE2973" s="6" t="e">
        <f>NA()</f>
        <v>#N/A</v>
      </c>
    </row>
    <row r="2974" spans="4:83" x14ac:dyDescent="0.2">
      <c r="D2974" s="33">
        <v>40646.416666666664</v>
      </c>
      <c r="E2974" s="29">
        <v>64.872194970227383</v>
      </c>
      <c r="CC2974" s="15">
        <v>42194.819444444445</v>
      </c>
      <c r="CD2974" s="6">
        <v>19.536519533093493</v>
      </c>
      <c r="CE2974" s="6" t="e">
        <f>NA()</f>
        <v>#N/A</v>
      </c>
    </row>
    <row r="2975" spans="4:83" x14ac:dyDescent="0.2">
      <c r="D2975" s="33">
        <v>40646.4375</v>
      </c>
      <c r="E2975" s="29">
        <v>66.131827465318167</v>
      </c>
      <c r="CC2975" s="15">
        <v>42194.822916666664</v>
      </c>
      <c r="CD2975" s="6">
        <v>21.832605197901486</v>
      </c>
      <c r="CE2975" s="6" t="e">
        <f>NA()</f>
        <v>#N/A</v>
      </c>
    </row>
    <row r="2976" spans="4:83" x14ac:dyDescent="0.2">
      <c r="D2976" s="33">
        <v>40646.458333333336</v>
      </c>
      <c r="E2976" s="29">
        <v>64.872194970227383</v>
      </c>
      <c r="CC2976" s="15">
        <v>42194.826388888891</v>
      </c>
      <c r="CD2976" s="6">
        <v>17.329919638532616</v>
      </c>
      <c r="CE2976" s="6" t="e">
        <f>NA()</f>
        <v>#N/A</v>
      </c>
    </row>
    <row r="2977" spans="4:83" x14ac:dyDescent="0.2">
      <c r="D2977" s="33">
        <v>40646.479166666664</v>
      </c>
      <c r="E2977" s="29">
        <v>68.675188390523232</v>
      </c>
      <c r="CC2977" s="15">
        <v>42194.829861111109</v>
      </c>
      <c r="CD2977" s="6">
        <v>18.422204310313653</v>
      </c>
      <c r="CE2977" s="6" t="e">
        <f>NA()</f>
        <v>#N/A</v>
      </c>
    </row>
    <row r="2978" spans="4:83" x14ac:dyDescent="0.2">
      <c r="D2978" s="33">
        <v>40646.5</v>
      </c>
      <c r="E2978" s="29">
        <v>66.764665249394568</v>
      </c>
      <c r="CC2978" s="15">
        <v>42194.833333333336</v>
      </c>
      <c r="CD2978" s="6">
        <v>19.536519533093493</v>
      </c>
      <c r="CE2978" s="6" t="e">
        <f>NA()</f>
        <v>#N/A</v>
      </c>
    </row>
    <row r="2979" spans="4:83" x14ac:dyDescent="0.2">
      <c r="D2979" s="33">
        <v>40646.520833333336</v>
      </c>
      <c r="E2979" s="29">
        <v>64.2454131997454</v>
      </c>
      <c r="CC2979" s="15">
        <v>42194.836805555555</v>
      </c>
      <c r="CD2979" s="6">
        <v>18.422204310313653</v>
      </c>
      <c r="CE2979" s="6" t="e">
        <f>NA()</f>
        <v>#N/A</v>
      </c>
    </row>
    <row r="2980" spans="4:83" x14ac:dyDescent="0.2">
      <c r="D2980" s="33">
        <v>40646.541666666664</v>
      </c>
      <c r="E2980" s="29">
        <v>65.501001892542945</v>
      </c>
      <c r="CC2980" s="15">
        <v>42194.840277777781</v>
      </c>
      <c r="CD2980" s="6">
        <v>19.536519533093493</v>
      </c>
      <c r="CE2980" s="6" t="e">
        <f>NA()</f>
        <v>#N/A</v>
      </c>
    </row>
    <row r="2981" spans="4:83" x14ac:dyDescent="0.2">
      <c r="D2981" s="33">
        <v>40646.5625</v>
      </c>
      <c r="E2981" s="29">
        <v>64.2454131997454</v>
      </c>
      <c r="CC2981" s="15">
        <v>42194.84375</v>
      </c>
      <c r="CD2981" s="6">
        <v>20.10328708812861</v>
      </c>
      <c r="CE2981" s="6" t="e">
        <f>NA()</f>
        <v>#N/A</v>
      </c>
    </row>
    <row r="2982" spans="4:83" x14ac:dyDescent="0.2">
      <c r="D2982" s="33">
        <v>40646.583333333336</v>
      </c>
      <c r="E2982" s="29">
        <v>64.2454131997454</v>
      </c>
      <c r="CC2982" s="15">
        <v>42194.847222222219</v>
      </c>
      <c r="CD2982" s="6">
        <v>20.10328708812861</v>
      </c>
      <c r="CE2982" s="6" t="e">
        <f>NA()</f>
        <v>#N/A</v>
      </c>
    </row>
    <row r="2983" spans="4:83" x14ac:dyDescent="0.2">
      <c r="D2983" s="33">
        <v>40646.604166666664</v>
      </c>
      <c r="E2983" s="29">
        <v>67.399508866843135</v>
      </c>
      <c r="CC2983" s="15">
        <v>42194.850694444445</v>
      </c>
      <c r="CD2983" s="6">
        <v>16.787989694060329</v>
      </c>
      <c r="CE2983" s="6" t="e">
        <f>NA()</f>
        <v>#N/A</v>
      </c>
    </row>
    <row r="2984" spans="4:83" x14ac:dyDescent="0.2">
      <c r="D2984" s="33">
        <v>40646.625</v>
      </c>
      <c r="E2984" s="29">
        <v>66.131827465318167</v>
      </c>
      <c r="CC2984" s="15">
        <v>42194.854166666664</v>
      </c>
      <c r="CD2984" s="6">
        <v>23.010596070468647</v>
      </c>
      <c r="CE2984" s="6" t="e">
        <f>NA()</f>
        <v>#N/A</v>
      </c>
    </row>
    <row r="2985" spans="4:83" x14ac:dyDescent="0.2">
      <c r="D2985" s="33">
        <v>40646.645833333336</v>
      </c>
      <c r="E2985" s="29">
        <v>66.131827465318167</v>
      </c>
      <c r="CC2985" s="15">
        <v>42194.857638888891</v>
      </c>
      <c r="CD2985" s="6">
        <v>20.672438062513514</v>
      </c>
      <c r="CE2985" s="6" t="e">
        <f>NA()</f>
        <v>#N/A</v>
      </c>
    </row>
    <row r="2986" spans="4:83" x14ac:dyDescent="0.2">
      <c r="D2986" s="33">
        <v>40646.666666666664</v>
      </c>
      <c r="E2986" s="29">
        <v>67.399508866843135</v>
      </c>
      <c r="CC2986" s="15">
        <v>42194.861111111109</v>
      </c>
      <c r="CD2986" s="6">
        <v>18.419323515251648</v>
      </c>
      <c r="CE2986" s="6" t="e">
        <f>NA()</f>
        <v>#N/A</v>
      </c>
    </row>
    <row r="2987" spans="4:83" x14ac:dyDescent="0.2">
      <c r="D2987" s="33">
        <v>40646.6875</v>
      </c>
      <c r="E2987" s="29">
        <v>66.131827465318167</v>
      </c>
      <c r="CC2987" s="15">
        <v>42194.864583333336</v>
      </c>
      <c r="CD2987" s="6">
        <v>16.787989694060329</v>
      </c>
      <c r="CE2987" s="6" t="e">
        <f>NA()</f>
        <v>#N/A</v>
      </c>
    </row>
    <row r="2988" spans="4:83" x14ac:dyDescent="0.2">
      <c r="D2988" s="33">
        <v>40646.708333333336</v>
      </c>
      <c r="E2988" s="29">
        <v>65.501001892542945</v>
      </c>
      <c r="CC2988" s="15">
        <v>42194.868055555555</v>
      </c>
      <c r="CD2988" s="6">
        <v>15.732433542262989</v>
      </c>
      <c r="CE2988" s="6" t="e">
        <f>NA()</f>
        <v>#N/A</v>
      </c>
    </row>
    <row r="2989" spans="4:83" x14ac:dyDescent="0.2">
      <c r="D2989" s="33">
        <v>40646.729166666664</v>
      </c>
      <c r="E2989" s="29">
        <v>67.399508866843135</v>
      </c>
      <c r="CC2989" s="15">
        <v>42194.871527777781</v>
      </c>
      <c r="CD2989" s="6">
        <v>19.536519533093493</v>
      </c>
      <c r="CE2989" s="6" t="e">
        <f>NA()</f>
        <v>#N/A</v>
      </c>
    </row>
    <row r="2990" spans="4:83" x14ac:dyDescent="0.2">
      <c r="D2990" s="33">
        <v>40646.75</v>
      </c>
      <c r="E2990" s="29">
        <v>66.131827465318167</v>
      </c>
      <c r="CC2990" s="15">
        <v>42194.875</v>
      </c>
      <c r="CD2990" s="6">
        <v>16.787989694060329</v>
      </c>
      <c r="CE2990" s="6" t="e">
        <f>NA()</f>
        <v>#N/A</v>
      </c>
    </row>
    <row r="2991" spans="4:83" x14ac:dyDescent="0.2">
      <c r="D2991" s="33">
        <v>40646.770833333336</v>
      </c>
      <c r="E2991" s="29">
        <v>65.501001892542945</v>
      </c>
      <c r="CC2991" s="15">
        <v>42194.878472222219</v>
      </c>
      <c r="CD2991" s="6">
        <v>16.787989694060329</v>
      </c>
      <c r="CE2991" s="6" t="e">
        <f>NA()</f>
        <v>#N/A</v>
      </c>
    </row>
    <row r="2992" spans="4:83" x14ac:dyDescent="0.2">
      <c r="D2992" s="33">
        <v>40646.791666666664</v>
      </c>
      <c r="E2992" s="29">
        <v>64.872194970227383</v>
      </c>
      <c r="CC2992" s="15">
        <v>42194.881944444445</v>
      </c>
      <c r="CD2992" s="6">
        <v>19.536519533093493</v>
      </c>
      <c r="CE2992" s="6" t="e">
        <f>NA()</f>
        <v>#N/A</v>
      </c>
    </row>
    <row r="2993" spans="4:83" x14ac:dyDescent="0.2">
      <c r="D2993" s="33">
        <v>40646.8125</v>
      </c>
      <c r="E2993" s="29">
        <v>64.872194970227383</v>
      </c>
      <c r="CC2993" s="15">
        <v>42194.885416666664</v>
      </c>
      <c r="CD2993" s="6">
        <v>19.536519533093493</v>
      </c>
      <c r="CE2993" s="6" t="e">
        <f>NA()</f>
        <v>#N/A</v>
      </c>
    </row>
    <row r="2994" spans="4:83" x14ac:dyDescent="0.2">
      <c r="D2994" s="33">
        <v>40646.833333333336</v>
      </c>
      <c r="E2994" s="29">
        <v>67.399508866843135</v>
      </c>
      <c r="CC2994" s="15">
        <v>42194.888888888891</v>
      </c>
      <c r="CD2994" s="6">
        <v>15.732433542262989</v>
      </c>
      <c r="CE2994" s="6" t="e">
        <f>NA()</f>
        <v>#N/A</v>
      </c>
    </row>
    <row r="2995" spans="4:83" x14ac:dyDescent="0.2">
      <c r="D2995" s="33">
        <v>40646.854166666664</v>
      </c>
      <c r="E2995" s="29">
        <v>65.501001892542945</v>
      </c>
      <c r="CC2995" s="15">
        <v>42194.892361111109</v>
      </c>
      <c r="CD2995" s="6">
        <v>23.010596070468647</v>
      </c>
      <c r="CE2995" s="6" t="e">
        <f>NA()</f>
        <v>#N/A</v>
      </c>
    </row>
    <row r="2996" spans="4:83" x14ac:dyDescent="0.2">
      <c r="D2996" s="33">
        <v>40646.875</v>
      </c>
      <c r="E2996" s="29">
        <v>65.501001892542945</v>
      </c>
      <c r="CC2996" s="15">
        <v>42194.895833333336</v>
      </c>
      <c r="CD2996" s="6">
        <v>17.871854487925706</v>
      </c>
      <c r="CE2996" s="6" t="e">
        <f>NA()</f>
        <v>#N/A</v>
      </c>
    </row>
    <row r="2997" spans="4:83" x14ac:dyDescent="0.2">
      <c r="D2997" s="33">
        <v>40646.895833333336</v>
      </c>
      <c r="E2997" s="29">
        <v>62.997951436928041</v>
      </c>
      <c r="CC2997" s="15">
        <v>42194.899305555555</v>
      </c>
      <c r="CD2997" s="6">
        <v>20.103287088129271</v>
      </c>
      <c r="CE2997" s="6" t="e">
        <f>NA()</f>
        <v>#N/A</v>
      </c>
    </row>
    <row r="2998" spans="4:83" x14ac:dyDescent="0.2">
      <c r="D2998" s="33">
        <v>40646.916666666664</v>
      </c>
      <c r="E2998" s="29">
        <v>66.764665249394568</v>
      </c>
      <c r="CC2998" s="15">
        <v>42194.902777777781</v>
      </c>
      <c r="CD2998" s="6">
        <v>21.832605197901486</v>
      </c>
      <c r="CE2998" s="6" t="e">
        <f>NA()</f>
        <v>#N/A</v>
      </c>
    </row>
    <row r="2999" spans="4:83" x14ac:dyDescent="0.2">
      <c r="D2999" s="33">
        <v>40646.9375</v>
      </c>
      <c r="E2999" s="29">
        <v>66.131827465318167</v>
      </c>
      <c r="CC2999" s="15">
        <v>42194.90625</v>
      </c>
      <c r="CD2999" s="6">
        <v>19.536519533093493</v>
      </c>
      <c r="CE2999" s="6" t="e">
        <f>NA()</f>
        <v>#N/A</v>
      </c>
    </row>
    <row r="3000" spans="4:83" x14ac:dyDescent="0.2">
      <c r="D3000" s="33">
        <v>40646.958333333336</v>
      </c>
      <c r="E3000" s="29">
        <v>66.131827465318167</v>
      </c>
      <c r="CC3000" s="15">
        <v>42194.909722222219</v>
      </c>
      <c r="CD3000" s="6">
        <v>18.422204310313653</v>
      </c>
      <c r="CE3000" s="6" t="e">
        <f>NA()</f>
        <v>#N/A</v>
      </c>
    </row>
    <row r="3001" spans="4:83" x14ac:dyDescent="0.2">
      <c r="D3001" s="33">
        <v>40646.979166666664</v>
      </c>
      <c r="E3001" s="29">
        <v>66.764665249394568</v>
      </c>
      <c r="CC3001" s="15">
        <v>42194.913194444445</v>
      </c>
      <c r="CD3001" s="6">
        <v>18.422204310313653</v>
      </c>
      <c r="CE3001" s="6" t="e">
        <f>NA()</f>
        <v>#N/A</v>
      </c>
    </row>
    <row r="3002" spans="4:83" x14ac:dyDescent="0.2">
      <c r="D3002" s="33">
        <v>40647</v>
      </c>
      <c r="E3002" s="29">
        <v>65.501001892542945</v>
      </c>
      <c r="CC3002" s="15">
        <v>42194.916666666664</v>
      </c>
      <c r="CD3002" s="6">
        <v>20.672438062513514</v>
      </c>
      <c r="CE3002" s="6" t="e">
        <f>NA()</f>
        <v>#N/A</v>
      </c>
    </row>
    <row r="3003" spans="4:83" x14ac:dyDescent="0.2">
      <c r="D3003" s="33">
        <v>40647.020833333336</v>
      </c>
      <c r="E3003" s="29">
        <v>65.501001892542945</v>
      </c>
      <c r="CC3003" s="15">
        <v>42194.920138888891</v>
      </c>
      <c r="CD3003" s="6">
        <v>19.536519533093493</v>
      </c>
      <c r="CE3003" s="6" t="e">
        <f>NA()</f>
        <v>#N/A</v>
      </c>
    </row>
    <row r="3004" spans="4:83" x14ac:dyDescent="0.2">
      <c r="D3004" s="33">
        <v>40647.041666666664</v>
      </c>
      <c r="E3004" s="29">
        <v>66.131827465318167</v>
      </c>
      <c r="CC3004" s="15">
        <v>42194.923611111109</v>
      </c>
      <c r="CD3004" s="6">
        <v>19.536519533093493</v>
      </c>
      <c r="CE3004" s="6" t="e">
        <f>NA()</f>
        <v>#N/A</v>
      </c>
    </row>
    <row r="3005" spans="4:83" x14ac:dyDescent="0.2">
      <c r="D3005" s="33">
        <v>40647.0625</v>
      </c>
      <c r="E3005" s="29">
        <v>66.764665249394568</v>
      </c>
      <c r="CC3005" s="15">
        <v>42194.927083333336</v>
      </c>
      <c r="CD3005" s="6">
        <v>21.832605197901486</v>
      </c>
      <c r="CE3005" s="6" t="e">
        <f>NA()</f>
        <v>#N/A</v>
      </c>
    </row>
    <row r="3006" spans="4:83" x14ac:dyDescent="0.2">
      <c r="D3006" s="33">
        <v>40647.083333333336</v>
      </c>
      <c r="E3006" s="29">
        <v>65.501001892542945</v>
      </c>
      <c r="CC3006" s="15">
        <v>42194.930555555555</v>
      </c>
      <c r="CD3006" s="6">
        <v>22.417483642227584</v>
      </c>
      <c r="CE3006" s="6" t="e">
        <f>NA()</f>
        <v>#N/A</v>
      </c>
    </row>
    <row r="3007" spans="4:83" x14ac:dyDescent="0.2">
      <c r="D3007" s="33">
        <v>40647.104166666664</v>
      </c>
      <c r="E3007" s="29">
        <v>67.399508866843135</v>
      </c>
      <c r="CC3007" s="15">
        <v>42194.934027777781</v>
      </c>
      <c r="CD3007" s="6">
        <v>19.536519533093493</v>
      </c>
      <c r="CE3007" s="6" t="e">
        <f>NA()</f>
        <v>#N/A</v>
      </c>
    </row>
    <row r="3008" spans="4:83" x14ac:dyDescent="0.2">
      <c r="D3008" s="33">
        <v>40647.125</v>
      </c>
      <c r="E3008" s="29">
        <v>66.764665249394568</v>
      </c>
      <c r="CC3008" s="15">
        <v>42194.9375</v>
      </c>
      <c r="CD3008" s="6">
        <v>23.010596070468647</v>
      </c>
      <c r="CE3008" s="6" t="e">
        <f>NA()</f>
        <v>#N/A</v>
      </c>
    </row>
    <row r="3009" spans="4:83" x14ac:dyDescent="0.2">
      <c r="D3009" s="33">
        <v>40647.145833333336</v>
      </c>
      <c r="E3009" s="29">
        <v>64.2454131997454</v>
      </c>
      <c r="CC3009" s="15">
        <v>42194.940972222219</v>
      </c>
      <c r="CD3009" s="6">
        <v>20.672438062513514</v>
      </c>
      <c r="CE3009" s="6" t="e">
        <f>NA()</f>
        <v>#N/A</v>
      </c>
    </row>
    <row r="3010" spans="4:83" x14ac:dyDescent="0.2">
      <c r="D3010" s="33">
        <v>40647.166666666664</v>
      </c>
      <c r="E3010" s="29">
        <v>66.764665249394568</v>
      </c>
      <c r="CC3010" s="15">
        <v>42194.944444444445</v>
      </c>
      <c r="CD3010" s="6">
        <v>21.832605197901486</v>
      </c>
      <c r="CE3010" s="6" t="e">
        <f>NA()</f>
        <v>#N/A</v>
      </c>
    </row>
    <row r="3011" spans="4:83" x14ac:dyDescent="0.2">
      <c r="D3011" s="33">
        <v>40647.1875</v>
      </c>
      <c r="E3011" s="29">
        <v>66.131827465318167</v>
      </c>
      <c r="CC3011" s="15">
        <v>42194.947916666664</v>
      </c>
      <c r="CD3011" s="6">
        <v>24.20904285385329</v>
      </c>
      <c r="CE3011" s="6" t="e">
        <f>NA()</f>
        <v>#N/A</v>
      </c>
    </row>
    <row r="3012" spans="4:83" x14ac:dyDescent="0.2">
      <c r="D3012" s="33">
        <v>40647.208333333336</v>
      </c>
      <c r="E3012" s="29">
        <v>69.316011838470402</v>
      </c>
      <c r="CC3012" s="15">
        <v>42194.951388888891</v>
      </c>
      <c r="CD3012" s="6">
        <v>20.10328708812861</v>
      </c>
      <c r="CE3012" s="6" t="e">
        <f>NA()</f>
        <v>#N/A</v>
      </c>
    </row>
    <row r="3013" spans="4:83" x14ac:dyDescent="0.2">
      <c r="D3013" s="33">
        <v>40647.229166666664</v>
      </c>
      <c r="E3013" s="29">
        <v>64.2454131997454</v>
      </c>
      <c r="CC3013" s="15">
        <v>42194.954861111109</v>
      </c>
      <c r="CD3013" s="6">
        <v>21.832605197901486</v>
      </c>
      <c r="CE3013" s="6" t="e">
        <f>NA()</f>
        <v>#N/A</v>
      </c>
    </row>
    <row r="3014" spans="4:83" x14ac:dyDescent="0.2">
      <c r="D3014" s="33">
        <v>40647.25</v>
      </c>
      <c r="E3014" s="29">
        <v>67.399508866843135</v>
      </c>
      <c r="CC3014" s="15">
        <v>42194.958333333336</v>
      </c>
      <c r="CD3014" s="6">
        <v>21.832605197901486</v>
      </c>
      <c r="CE3014" s="6" t="e">
        <f>NA()</f>
        <v>#N/A</v>
      </c>
    </row>
    <row r="3015" spans="4:83" x14ac:dyDescent="0.2">
      <c r="D3015" s="33">
        <v>40647.270833333336</v>
      </c>
      <c r="E3015" s="29">
        <v>66.131827465318167</v>
      </c>
      <c r="CC3015" s="15">
        <v>42194.961805555555</v>
      </c>
      <c r="CD3015" s="6">
        <v>18.975180669593591</v>
      </c>
      <c r="CE3015" s="6" t="e">
        <f>NA()</f>
        <v>#N/A</v>
      </c>
    </row>
    <row r="3016" spans="4:83" x14ac:dyDescent="0.2">
      <c r="D3016" s="33">
        <v>40647.291666666664</v>
      </c>
      <c r="E3016" s="29">
        <v>64.872194970227383</v>
      </c>
      <c r="CC3016" s="15">
        <v>42194.965277777781</v>
      </c>
      <c r="CD3016" s="6">
        <v>19.536519533093493</v>
      </c>
      <c r="CE3016" s="6" t="e">
        <f>NA()</f>
        <v>#N/A</v>
      </c>
    </row>
    <row r="3017" spans="4:83" x14ac:dyDescent="0.2">
      <c r="D3017" s="33">
        <v>40647.3125</v>
      </c>
      <c r="E3017" s="29">
        <v>64.2454131997454</v>
      </c>
      <c r="CC3017" s="15">
        <v>42194.96875</v>
      </c>
      <c r="CD3017" s="6">
        <v>19.536519533093493</v>
      </c>
      <c r="CE3017" s="6" t="e">
        <f>NA()</f>
        <v>#N/A</v>
      </c>
    </row>
    <row r="3018" spans="4:83" x14ac:dyDescent="0.2">
      <c r="D3018" s="33">
        <v>40647.333333333336</v>
      </c>
      <c r="E3018" s="29">
        <v>66.131827465318167</v>
      </c>
      <c r="CC3018" s="15">
        <v>42194.972222222219</v>
      </c>
      <c r="CD3018" s="6">
        <v>20.10328708812861</v>
      </c>
      <c r="CE3018" s="6" t="e">
        <f>NA()</f>
        <v>#N/A</v>
      </c>
    </row>
    <row r="3019" spans="4:83" x14ac:dyDescent="0.2">
      <c r="D3019" s="33">
        <v>40647.354166666664</v>
      </c>
      <c r="E3019" s="29">
        <v>66.764665249394568</v>
      </c>
      <c r="CC3019" s="15">
        <v>42194.975694444445</v>
      </c>
      <c r="CD3019" s="6">
        <v>16.787989694060329</v>
      </c>
      <c r="CE3019" s="6" t="e">
        <f>NA()</f>
        <v>#N/A</v>
      </c>
    </row>
    <row r="3020" spans="4:83" x14ac:dyDescent="0.2">
      <c r="D3020" s="33">
        <v>40647.375</v>
      </c>
      <c r="E3020" s="29">
        <v>66.131827465318167</v>
      </c>
      <c r="CC3020" s="15">
        <v>42194.979166666664</v>
      </c>
      <c r="CD3020" s="6">
        <v>24.20904285385329</v>
      </c>
      <c r="CE3020" s="6" t="e">
        <f>NA()</f>
        <v>#N/A</v>
      </c>
    </row>
    <row r="3021" spans="4:83" x14ac:dyDescent="0.2">
      <c r="D3021" s="33">
        <v>40647.395833333336</v>
      </c>
      <c r="E3021" s="29">
        <v>66.131827465318167</v>
      </c>
      <c r="CC3021" s="15">
        <v>42194.982638888891</v>
      </c>
      <c r="CD3021" s="6">
        <v>20.10328708812861</v>
      </c>
      <c r="CE3021" s="6" t="e">
        <f>NA()</f>
        <v>#N/A</v>
      </c>
    </row>
    <row r="3022" spans="4:83" x14ac:dyDescent="0.2">
      <c r="D3022" s="33">
        <v>40647.416666666664</v>
      </c>
      <c r="E3022" s="29">
        <v>64.2454131997454</v>
      </c>
      <c r="CC3022" s="15">
        <v>42194.986111111109</v>
      </c>
      <c r="CD3022" s="6">
        <v>17.871854487925706</v>
      </c>
      <c r="CE3022" s="6" t="e">
        <f>NA()</f>
        <v>#N/A</v>
      </c>
    </row>
    <row r="3023" spans="4:83" x14ac:dyDescent="0.2">
      <c r="D3023" s="33">
        <v>40647.4375</v>
      </c>
      <c r="E3023" s="29">
        <v>66.764665249394568</v>
      </c>
      <c r="CC3023" s="15">
        <v>42194.989583333336</v>
      </c>
      <c r="CD3023" s="6">
        <v>23.608848930913897</v>
      </c>
      <c r="CE3023" s="6" t="e">
        <f>NA()</f>
        <v>#N/A</v>
      </c>
    </row>
    <row r="3024" spans="4:83" x14ac:dyDescent="0.2">
      <c r="D3024" s="33">
        <v>40647.458333333336</v>
      </c>
      <c r="E3024" s="29">
        <v>68.03635199999998</v>
      </c>
      <c r="CC3024" s="15">
        <v>42194.993055555555</v>
      </c>
      <c r="CD3024" s="6">
        <v>20.10328708812861</v>
      </c>
      <c r="CE3024" s="6" t="e">
        <f>NA()</f>
        <v>#N/A</v>
      </c>
    </row>
    <row r="3025" spans="4:83" x14ac:dyDescent="0.2">
      <c r="D3025" s="33">
        <v>40647.479166666664</v>
      </c>
      <c r="E3025" s="29">
        <v>68.03635199999998</v>
      </c>
      <c r="CC3025" s="15">
        <v>42194.996527777781</v>
      </c>
      <c r="CD3025" s="6">
        <v>21.832605197901486</v>
      </c>
      <c r="CE3025" s="6">
        <f t="shared" ref="CE3025" si="38">AVERAGE(CD2738:CD3025)</f>
        <v>20.789536197096581</v>
      </c>
    </row>
    <row r="3026" spans="4:83" x14ac:dyDescent="0.2">
      <c r="D3026" s="33">
        <v>40647.5</v>
      </c>
      <c r="E3026" s="29">
        <v>66.131827465318167</v>
      </c>
      <c r="CC3026" s="15">
        <v>42195</v>
      </c>
      <c r="CD3026" s="6">
        <v>23.010596070468647</v>
      </c>
      <c r="CE3026" s="6" t="e">
        <f>NA()</f>
        <v>#N/A</v>
      </c>
    </row>
    <row r="3027" spans="4:83" x14ac:dyDescent="0.2">
      <c r="D3027" s="33">
        <v>40647.520833333336</v>
      </c>
      <c r="E3027" s="29">
        <v>67.399508866843135</v>
      </c>
      <c r="CC3027" s="15">
        <v>42195.003472222219</v>
      </c>
      <c r="CD3027" s="6">
        <v>20.672438062513514</v>
      </c>
      <c r="CE3027" s="6" t="e">
        <f>NA()</f>
        <v>#N/A</v>
      </c>
    </row>
    <row r="3028" spans="4:83" x14ac:dyDescent="0.2">
      <c r="D3028" s="33">
        <v>40647.541666666664</v>
      </c>
      <c r="E3028" s="29">
        <v>67.399508866843135</v>
      </c>
      <c r="CC3028" s="15">
        <v>42195.006944444445</v>
      </c>
      <c r="CD3028" s="6">
        <v>21.832605197901486</v>
      </c>
      <c r="CE3028" s="6" t="e">
        <f>NA()</f>
        <v>#N/A</v>
      </c>
    </row>
    <row r="3029" spans="4:83" x14ac:dyDescent="0.2">
      <c r="D3029" s="33">
        <v>40647.5625</v>
      </c>
      <c r="E3029" s="29">
        <v>67.399508866843135</v>
      </c>
      <c r="CC3029" s="15">
        <v>42195.010416666664</v>
      </c>
      <c r="CD3029" s="6">
        <v>23.010596070468647</v>
      </c>
      <c r="CE3029" s="6" t="e">
        <f>NA()</f>
        <v>#N/A</v>
      </c>
    </row>
    <row r="3030" spans="4:83" x14ac:dyDescent="0.2">
      <c r="D3030" s="33">
        <v>40647.583333333336</v>
      </c>
      <c r="E3030" s="29">
        <v>64.2454131997454</v>
      </c>
      <c r="CC3030" s="15">
        <v>42195.013888888891</v>
      </c>
      <c r="CD3030" s="6">
        <v>20.672438062512825</v>
      </c>
      <c r="CE3030" s="6" t="e">
        <f>NA()</f>
        <v>#N/A</v>
      </c>
    </row>
    <row r="3031" spans="4:83" x14ac:dyDescent="0.2">
      <c r="D3031" s="33">
        <v>40647.604166666664</v>
      </c>
      <c r="E3031" s="29">
        <v>68.03635199999998</v>
      </c>
      <c r="CC3031" s="15">
        <v>42195.017361111109</v>
      </c>
      <c r="CD3031" s="6">
        <v>23.010596070468647</v>
      </c>
      <c r="CE3031" s="6" t="e">
        <f>NA()</f>
        <v>#N/A</v>
      </c>
    </row>
    <row r="3032" spans="4:83" x14ac:dyDescent="0.2">
      <c r="D3032" s="33">
        <v>40647.625</v>
      </c>
      <c r="E3032" s="29">
        <v>66.764665249394568</v>
      </c>
      <c r="CC3032" s="15">
        <v>42195.020833333336</v>
      </c>
      <c r="CD3032" s="6">
        <v>21.829556590043815</v>
      </c>
      <c r="CE3032" s="6" t="e">
        <f>NA()</f>
        <v>#N/A</v>
      </c>
    </row>
    <row r="3033" spans="4:83" x14ac:dyDescent="0.2">
      <c r="D3033" s="33">
        <v>40647.645833333336</v>
      </c>
      <c r="E3033" s="29">
        <v>65.501001892542945</v>
      </c>
      <c r="CC3033" s="15">
        <v>42195.024305555555</v>
      </c>
      <c r="CD3033" s="6">
        <v>20.675431826319631</v>
      </c>
      <c r="CE3033" s="6" t="e">
        <f>NA()</f>
        <v>#N/A</v>
      </c>
    </row>
    <row r="3034" spans="4:83" x14ac:dyDescent="0.2">
      <c r="D3034" s="33">
        <v>40647.666666666664</v>
      </c>
      <c r="E3034" s="29">
        <v>67.399508866843135</v>
      </c>
      <c r="CC3034" s="15">
        <v>42195.027777777781</v>
      </c>
      <c r="CD3034" s="6">
        <v>20.672438062513514</v>
      </c>
      <c r="CE3034" s="6" t="e">
        <f>NA()</f>
        <v>#N/A</v>
      </c>
    </row>
    <row r="3035" spans="4:83" x14ac:dyDescent="0.2">
      <c r="D3035" s="33">
        <v>40647.6875</v>
      </c>
      <c r="E3035" s="29">
        <v>64.872194970227383</v>
      </c>
      <c r="CC3035" s="15">
        <v>42195.03125</v>
      </c>
      <c r="CD3035" s="6">
        <v>23.010596070468647</v>
      </c>
      <c r="CE3035" s="6" t="e">
        <f>NA()</f>
        <v>#N/A</v>
      </c>
    </row>
    <row r="3036" spans="4:83" x14ac:dyDescent="0.2">
      <c r="D3036" s="33">
        <v>40647.708333333336</v>
      </c>
      <c r="E3036" s="29">
        <v>65.501001892542945</v>
      </c>
      <c r="CC3036" s="15">
        <v>42195.034722222219</v>
      </c>
      <c r="CD3036" s="6">
        <v>23.010596070468647</v>
      </c>
      <c r="CE3036" s="6" t="e">
        <f>NA()</f>
        <v>#N/A</v>
      </c>
    </row>
    <row r="3037" spans="4:83" x14ac:dyDescent="0.2">
      <c r="D3037" s="33">
        <v>40647.729166666664</v>
      </c>
      <c r="E3037" s="29">
        <v>66.131827465318167</v>
      </c>
      <c r="CC3037" s="15">
        <v>42195.038194444445</v>
      </c>
      <c r="CD3037" s="6">
        <v>24.20904285385329</v>
      </c>
      <c r="CE3037" s="6" t="e">
        <f>NA()</f>
        <v>#N/A</v>
      </c>
    </row>
    <row r="3038" spans="4:83" x14ac:dyDescent="0.2">
      <c r="D3038" s="33">
        <v>40647.75</v>
      </c>
      <c r="E3038" s="29">
        <v>68.03635199999998</v>
      </c>
      <c r="CC3038" s="15">
        <v>42195.041666666664</v>
      </c>
      <c r="CD3038" s="6">
        <v>21.829556590043815</v>
      </c>
      <c r="CE3038" s="6" t="e">
        <f>NA()</f>
        <v>#N/A</v>
      </c>
    </row>
    <row r="3039" spans="4:83" x14ac:dyDescent="0.2">
      <c r="D3039" s="33">
        <v>40647.770833333336</v>
      </c>
      <c r="E3039" s="29">
        <v>66.764665249394568</v>
      </c>
      <c r="CC3039" s="15">
        <v>42195.045138888891</v>
      </c>
      <c r="CD3039" s="6">
        <v>24.20904285385329</v>
      </c>
      <c r="CE3039" s="6" t="e">
        <f>NA()</f>
        <v>#N/A</v>
      </c>
    </row>
    <row r="3040" spans="4:83" x14ac:dyDescent="0.2">
      <c r="D3040" s="33">
        <v>40647.791666666664</v>
      </c>
      <c r="E3040" s="29">
        <v>63.620663145694643</v>
      </c>
      <c r="CC3040" s="15">
        <v>42195.048611111109</v>
      </c>
      <c r="CD3040" s="6">
        <v>23.010596070468647</v>
      </c>
      <c r="CE3040" s="6" t="e">
        <f>NA()</f>
        <v>#N/A</v>
      </c>
    </row>
    <row r="3041" spans="4:83" x14ac:dyDescent="0.2">
      <c r="D3041" s="33">
        <v>40647.8125</v>
      </c>
      <c r="E3041" s="29">
        <v>62.377284767608892</v>
      </c>
      <c r="CC3041" s="15">
        <v>42195.052083333336</v>
      </c>
      <c r="CD3041" s="6">
        <v>20.10328708812861</v>
      </c>
      <c r="CE3041" s="6" t="e">
        <f>NA()</f>
        <v>#N/A</v>
      </c>
    </row>
    <row r="3042" spans="4:83" x14ac:dyDescent="0.2">
      <c r="D3042" s="33">
        <v>40647.833333333336</v>
      </c>
      <c r="E3042" s="29">
        <v>63.620663145694643</v>
      </c>
      <c r="CC3042" s="15">
        <v>42195.055555555555</v>
      </c>
      <c r="CD3042" s="6">
        <v>20.672438062512825</v>
      </c>
      <c r="CE3042" s="6" t="e">
        <f>NA()</f>
        <v>#N/A</v>
      </c>
    </row>
    <row r="3043" spans="4:83" x14ac:dyDescent="0.2">
      <c r="D3043" s="33">
        <v>40647.854166666664</v>
      </c>
      <c r="E3043" s="29">
        <v>66.131827465318167</v>
      </c>
      <c r="CC3043" s="15">
        <v>42195.059027777781</v>
      </c>
      <c r="CD3043" s="6">
        <v>20.672438062513514</v>
      </c>
      <c r="CE3043" s="6" t="e">
        <f>NA()</f>
        <v>#N/A</v>
      </c>
    </row>
    <row r="3044" spans="4:83" x14ac:dyDescent="0.2">
      <c r="D3044" s="33">
        <v>40647.875</v>
      </c>
      <c r="E3044" s="29">
        <v>66.131827465318167</v>
      </c>
      <c r="CC3044" s="15">
        <v>42195.0625</v>
      </c>
      <c r="CD3044" s="6">
        <v>20.672438062513514</v>
      </c>
      <c r="CE3044" s="6" t="e">
        <f>NA()</f>
        <v>#N/A</v>
      </c>
    </row>
    <row r="3045" spans="4:83" x14ac:dyDescent="0.2">
      <c r="D3045" s="33">
        <v>40647.895833333336</v>
      </c>
      <c r="E3045" s="29">
        <v>66.131827465318167</v>
      </c>
      <c r="CC3045" s="15">
        <v>42195.065972222219</v>
      </c>
      <c r="CD3045" s="6">
        <v>18.422204310313653</v>
      </c>
      <c r="CE3045" s="6" t="e">
        <f>NA()</f>
        <v>#N/A</v>
      </c>
    </row>
    <row r="3046" spans="4:83" x14ac:dyDescent="0.2">
      <c r="D3046" s="33">
        <v>40647.916666666664</v>
      </c>
      <c r="E3046" s="29">
        <v>64.872194970227383</v>
      </c>
      <c r="CC3046" s="15">
        <v>42195.069444444445</v>
      </c>
      <c r="CD3046" s="6">
        <v>23.010596070468647</v>
      </c>
      <c r="CE3046" s="6" t="e">
        <f>NA()</f>
        <v>#N/A</v>
      </c>
    </row>
    <row r="3047" spans="4:83" x14ac:dyDescent="0.2">
      <c r="D3047" s="33">
        <v>40647.9375</v>
      </c>
      <c r="E3047" s="29">
        <v>65.501001892542945</v>
      </c>
      <c r="CC3047" s="15">
        <v>42195.072916666664</v>
      </c>
      <c r="CD3047" s="6">
        <v>18.422204310313653</v>
      </c>
      <c r="CE3047" s="6" t="e">
        <f>NA()</f>
        <v>#N/A</v>
      </c>
    </row>
    <row r="3048" spans="4:83" x14ac:dyDescent="0.2">
      <c r="D3048" s="33">
        <v>40647.958333333336</v>
      </c>
      <c r="E3048" s="29">
        <v>68.675188390523232</v>
      </c>
      <c r="CC3048" s="15">
        <v>42195.076388888891</v>
      </c>
      <c r="CD3048" s="6">
        <v>21.829556590043815</v>
      </c>
      <c r="CE3048" s="6" t="e">
        <f>NA()</f>
        <v>#N/A</v>
      </c>
    </row>
    <row r="3049" spans="4:83" x14ac:dyDescent="0.2">
      <c r="D3049" s="33">
        <v>40647.979166666664</v>
      </c>
      <c r="E3049" s="29">
        <v>66.764665249394568</v>
      </c>
      <c r="CC3049" s="15">
        <v>42195.079861111109</v>
      </c>
      <c r="CD3049" s="6">
        <v>20.672438062513514</v>
      </c>
      <c r="CE3049" s="6" t="e">
        <f>NA()</f>
        <v>#N/A</v>
      </c>
    </row>
    <row r="3050" spans="4:83" x14ac:dyDescent="0.2">
      <c r="D3050" s="33">
        <v>40648</v>
      </c>
      <c r="E3050" s="29">
        <v>66.764665249394568</v>
      </c>
      <c r="CC3050" s="15">
        <v>42195.083333333336</v>
      </c>
      <c r="CD3050" s="6">
        <v>18.422204310313653</v>
      </c>
      <c r="CE3050" s="6" t="e">
        <f>NA()</f>
        <v>#N/A</v>
      </c>
    </row>
    <row r="3051" spans="4:83" x14ac:dyDescent="0.2">
      <c r="D3051" s="33">
        <v>40648.020833333336</v>
      </c>
      <c r="E3051" s="29">
        <v>65.501001892542945</v>
      </c>
      <c r="CC3051" s="15">
        <v>42195.086805555555</v>
      </c>
      <c r="CD3051" s="6">
        <v>18.419323515251648</v>
      </c>
      <c r="CE3051" s="6" t="e">
        <f>NA()</f>
        <v>#N/A</v>
      </c>
    </row>
    <row r="3052" spans="4:83" x14ac:dyDescent="0.2">
      <c r="D3052" s="33">
        <v>40648.041666666664</v>
      </c>
      <c r="E3052" s="29">
        <v>67.399508866843135</v>
      </c>
      <c r="CC3052" s="15">
        <v>42195.090277777781</v>
      </c>
      <c r="CD3052" s="6">
        <v>21.829556590043815</v>
      </c>
      <c r="CE3052" s="6" t="e">
        <f>NA()</f>
        <v>#N/A</v>
      </c>
    </row>
    <row r="3053" spans="4:83" x14ac:dyDescent="0.2">
      <c r="D3053" s="33">
        <v>40648.0625</v>
      </c>
      <c r="E3053" s="29">
        <v>66.764665249394568</v>
      </c>
      <c r="CC3053" s="15">
        <v>42195.09375</v>
      </c>
      <c r="CD3053" s="6">
        <v>23.01059607046934</v>
      </c>
      <c r="CE3053" s="6" t="e">
        <f>NA()</f>
        <v>#N/A</v>
      </c>
    </row>
    <row r="3054" spans="4:83" x14ac:dyDescent="0.2">
      <c r="D3054" s="33">
        <v>40648.083333333336</v>
      </c>
      <c r="E3054" s="29">
        <v>66.764665249394568</v>
      </c>
      <c r="CC3054" s="15">
        <v>42195.097222222219</v>
      </c>
      <c r="CD3054" s="6">
        <v>19.536519533093493</v>
      </c>
      <c r="CE3054" s="6" t="e">
        <f>NA()</f>
        <v>#N/A</v>
      </c>
    </row>
    <row r="3055" spans="4:83" x14ac:dyDescent="0.2">
      <c r="D3055" s="33">
        <v>40648.104166666664</v>
      </c>
      <c r="E3055" s="29">
        <v>68.03635199999998</v>
      </c>
      <c r="CC3055" s="15">
        <v>42195.100694444445</v>
      </c>
      <c r="CD3055" s="6">
        <v>20.672438062513514</v>
      </c>
      <c r="CE3055" s="6" t="e">
        <f>NA()</f>
        <v>#N/A</v>
      </c>
    </row>
    <row r="3056" spans="4:83" x14ac:dyDescent="0.2">
      <c r="D3056" s="33">
        <v>40648.125</v>
      </c>
      <c r="E3056" s="29">
        <v>66.764665249394568</v>
      </c>
      <c r="CC3056" s="15">
        <v>42195.104166666664</v>
      </c>
      <c r="CD3056" s="6">
        <v>20.672438062513514</v>
      </c>
      <c r="CE3056" s="6" t="e">
        <f>NA()</f>
        <v>#N/A</v>
      </c>
    </row>
    <row r="3057" spans="4:83" x14ac:dyDescent="0.2">
      <c r="D3057" s="33">
        <v>40648.145833333336</v>
      </c>
      <c r="E3057" s="29">
        <v>62.997951436928041</v>
      </c>
      <c r="CC3057" s="15">
        <v>42195.107638888891</v>
      </c>
      <c r="CD3057" s="6">
        <v>18.422204310313653</v>
      </c>
      <c r="CE3057" s="6" t="e">
        <f>NA()</f>
        <v>#N/A</v>
      </c>
    </row>
    <row r="3058" spans="4:83" x14ac:dyDescent="0.2">
      <c r="D3058" s="33">
        <v>40648.166666666664</v>
      </c>
      <c r="E3058" s="29">
        <v>66.131827465318167</v>
      </c>
      <c r="CC3058" s="15">
        <v>42195.111111111109</v>
      </c>
      <c r="CD3058" s="6">
        <v>20.672438062513514</v>
      </c>
      <c r="CE3058" s="6" t="e">
        <f>NA()</f>
        <v>#N/A</v>
      </c>
    </row>
    <row r="3059" spans="4:83" x14ac:dyDescent="0.2">
      <c r="D3059" s="33">
        <v>40648.1875</v>
      </c>
      <c r="E3059" s="29">
        <v>66.131827465318167</v>
      </c>
      <c r="CC3059" s="15">
        <v>42195.114583333336</v>
      </c>
      <c r="CD3059" s="6">
        <v>21.829556590043815</v>
      </c>
      <c r="CE3059" s="6" t="e">
        <f>NA()</f>
        <v>#N/A</v>
      </c>
    </row>
    <row r="3060" spans="4:83" x14ac:dyDescent="0.2">
      <c r="D3060" s="33">
        <v>40648.208333333336</v>
      </c>
      <c r="E3060" s="29">
        <v>65.501001892542945</v>
      </c>
      <c r="CC3060" s="15">
        <v>42195.118055555555</v>
      </c>
      <c r="CD3060" s="6">
        <v>20.672438062513514</v>
      </c>
      <c r="CE3060" s="6" t="e">
        <f>NA()</f>
        <v>#N/A</v>
      </c>
    </row>
    <row r="3061" spans="4:83" x14ac:dyDescent="0.2">
      <c r="D3061" s="33">
        <v>40648.229166666664</v>
      </c>
      <c r="E3061" s="29">
        <v>66.131827465318167</v>
      </c>
      <c r="CC3061" s="15">
        <v>42195.121527777781</v>
      </c>
      <c r="CD3061" s="6">
        <v>17.871854487925706</v>
      </c>
      <c r="CE3061" s="6" t="e">
        <f>NA()</f>
        <v>#N/A</v>
      </c>
    </row>
    <row r="3062" spans="4:83" x14ac:dyDescent="0.2">
      <c r="D3062" s="33">
        <v>40648.25</v>
      </c>
      <c r="E3062" s="29">
        <v>65.501001892542945</v>
      </c>
      <c r="CC3062" s="15">
        <v>42195.125</v>
      </c>
      <c r="CD3062" s="6">
        <v>17.329919638532616</v>
      </c>
      <c r="CE3062" s="6" t="e">
        <f>NA()</f>
        <v>#N/A</v>
      </c>
    </row>
    <row r="3063" spans="4:83" x14ac:dyDescent="0.2">
      <c r="D3063" s="33">
        <v>40648.270833333336</v>
      </c>
      <c r="E3063" s="29">
        <v>66.131827465318167</v>
      </c>
      <c r="CC3063" s="15">
        <v>42195.128472222219</v>
      </c>
      <c r="CD3063" s="6">
        <v>20.672438062513514</v>
      </c>
      <c r="CE3063" s="6" t="e">
        <f>NA()</f>
        <v>#N/A</v>
      </c>
    </row>
    <row r="3064" spans="4:83" x14ac:dyDescent="0.2">
      <c r="D3064" s="33">
        <v>40648.291666666664</v>
      </c>
      <c r="E3064" s="29">
        <v>66.131827465318167</v>
      </c>
      <c r="CC3064" s="15">
        <v>42195.131944444445</v>
      </c>
      <c r="CD3064" s="6">
        <v>18.422204310313653</v>
      </c>
      <c r="CE3064" s="6" t="e">
        <f>NA()</f>
        <v>#N/A</v>
      </c>
    </row>
    <row r="3065" spans="4:83" x14ac:dyDescent="0.2">
      <c r="D3065" s="33">
        <v>40648.3125</v>
      </c>
      <c r="E3065" s="29">
        <v>66.131827465318167</v>
      </c>
      <c r="CC3065" s="15">
        <v>42195.135416666664</v>
      </c>
      <c r="CD3065" s="6">
        <v>19.536519533093493</v>
      </c>
      <c r="CE3065" s="6" t="e">
        <f>NA()</f>
        <v>#N/A</v>
      </c>
    </row>
    <row r="3066" spans="4:83" x14ac:dyDescent="0.2">
      <c r="D3066" s="33">
        <v>40648.333333333336</v>
      </c>
      <c r="E3066" s="29">
        <v>65.501001892542945</v>
      </c>
      <c r="CC3066" s="15">
        <v>42195.138888888891</v>
      </c>
      <c r="CD3066" s="6">
        <v>17.871854487925052</v>
      </c>
      <c r="CE3066" s="6" t="e">
        <f>NA()</f>
        <v>#N/A</v>
      </c>
    </row>
    <row r="3067" spans="4:83" x14ac:dyDescent="0.2">
      <c r="D3067" s="33">
        <v>40648.354166666664</v>
      </c>
      <c r="E3067" s="29">
        <v>64.872194970227383</v>
      </c>
      <c r="CC3067" s="15">
        <v>42195.142361111109</v>
      </c>
      <c r="CD3067" s="6">
        <v>20.675431826319631</v>
      </c>
      <c r="CE3067" s="6" t="e">
        <f>NA()</f>
        <v>#N/A</v>
      </c>
    </row>
    <row r="3068" spans="4:83" x14ac:dyDescent="0.2">
      <c r="D3068" s="33">
        <v>40648.375</v>
      </c>
      <c r="E3068" s="29">
        <v>64.872194970227383</v>
      </c>
      <c r="CC3068" s="15">
        <v>42195.145833333336</v>
      </c>
      <c r="CD3068" s="6">
        <v>17.329919638532616</v>
      </c>
      <c r="CE3068" s="6" t="e">
        <f>NA()</f>
        <v>#N/A</v>
      </c>
    </row>
    <row r="3069" spans="4:83" x14ac:dyDescent="0.2">
      <c r="D3069" s="33">
        <v>40648.395833333336</v>
      </c>
      <c r="E3069" s="29">
        <v>65.501001892542945</v>
      </c>
      <c r="CC3069" s="15">
        <v>42195.149305555555</v>
      </c>
      <c r="CD3069" s="6">
        <v>21.832605197901486</v>
      </c>
      <c r="CE3069" s="6" t="e">
        <f>NA()</f>
        <v>#N/A</v>
      </c>
    </row>
    <row r="3070" spans="4:83" x14ac:dyDescent="0.2">
      <c r="D3070" s="33">
        <v>40648.416666666664</v>
      </c>
      <c r="E3070" s="29">
        <v>64.2454131997454</v>
      </c>
      <c r="CC3070" s="15">
        <v>42195.152777777781</v>
      </c>
      <c r="CD3070" s="6">
        <v>17.871854487925706</v>
      </c>
      <c r="CE3070" s="6" t="e">
        <f>NA()</f>
        <v>#N/A</v>
      </c>
    </row>
    <row r="3071" spans="4:83" x14ac:dyDescent="0.2">
      <c r="D3071" s="33">
        <v>40648.4375</v>
      </c>
      <c r="E3071" s="29">
        <v>64.872194970227383</v>
      </c>
      <c r="CC3071" s="15">
        <v>42195.15625</v>
      </c>
      <c r="CD3071" s="6">
        <v>20.10328708812861</v>
      </c>
      <c r="CE3071" s="6" t="e">
        <f>NA()</f>
        <v>#N/A</v>
      </c>
    </row>
    <row r="3072" spans="4:83" x14ac:dyDescent="0.2">
      <c r="D3072" s="33">
        <v>40648.458333333336</v>
      </c>
      <c r="E3072" s="29">
        <v>64.872194970227383</v>
      </c>
      <c r="CC3072" s="15">
        <v>42195.159722222219</v>
      </c>
      <c r="CD3072" s="6">
        <v>19.536519533093493</v>
      </c>
      <c r="CE3072" s="6" t="e">
        <f>NA()</f>
        <v>#N/A</v>
      </c>
    </row>
    <row r="3073" spans="4:83" x14ac:dyDescent="0.2">
      <c r="D3073" s="33">
        <v>40648.479166666664</v>
      </c>
      <c r="E3073" s="29">
        <v>68.675188390523232</v>
      </c>
      <c r="CC3073" s="15">
        <v>42195.163194444445</v>
      </c>
      <c r="CD3073" s="6">
        <v>17.871854487925706</v>
      </c>
      <c r="CE3073" s="6" t="e">
        <f>NA()</f>
        <v>#N/A</v>
      </c>
    </row>
    <row r="3074" spans="4:83" x14ac:dyDescent="0.2">
      <c r="D3074" s="33">
        <v>40648.5</v>
      </c>
      <c r="E3074" s="29">
        <v>66.764665249394568</v>
      </c>
      <c r="CC3074" s="15">
        <v>42195.166666666664</v>
      </c>
      <c r="CD3074" s="6">
        <v>23.010596070468647</v>
      </c>
      <c r="CE3074" s="6" t="e">
        <f>NA()</f>
        <v>#N/A</v>
      </c>
    </row>
    <row r="3075" spans="4:83" x14ac:dyDescent="0.2">
      <c r="D3075" s="33">
        <v>40648.520833333336</v>
      </c>
      <c r="E3075" s="29">
        <v>66.764665249394568</v>
      </c>
      <c r="CC3075" s="15">
        <v>42195.170138888891</v>
      </c>
      <c r="CD3075" s="6">
        <v>21.832605197901486</v>
      </c>
      <c r="CE3075" s="6" t="e">
        <f>NA()</f>
        <v>#N/A</v>
      </c>
    </row>
    <row r="3076" spans="4:83" x14ac:dyDescent="0.2">
      <c r="D3076" s="33">
        <v>40648.541666666664</v>
      </c>
      <c r="E3076" s="29">
        <v>62.997951436928041</v>
      </c>
      <c r="CC3076" s="15">
        <v>42195.173611111109</v>
      </c>
      <c r="CD3076" s="6">
        <v>18.975180669593591</v>
      </c>
      <c r="CE3076" s="6" t="e">
        <f>NA()</f>
        <v>#N/A</v>
      </c>
    </row>
    <row r="3077" spans="4:83" x14ac:dyDescent="0.2">
      <c r="D3077" s="33">
        <v>40648.5625</v>
      </c>
      <c r="E3077" s="29">
        <v>64.2454131997454</v>
      </c>
      <c r="CC3077" s="15">
        <v>42195.177083333336</v>
      </c>
      <c r="CD3077" s="6">
        <v>20.10328708812861</v>
      </c>
      <c r="CE3077" s="6" t="e">
        <f>NA()</f>
        <v>#N/A</v>
      </c>
    </row>
    <row r="3078" spans="4:83" x14ac:dyDescent="0.2">
      <c r="D3078" s="33">
        <v>40648.583333333336</v>
      </c>
      <c r="E3078" s="29">
        <v>62.377284767608892</v>
      </c>
      <c r="CC3078" s="15">
        <v>42195.180555555555</v>
      </c>
      <c r="CD3078" s="6">
        <v>18.978090155267797</v>
      </c>
      <c r="CE3078" s="6" t="e">
        <f>NA()</f>
        <v>#N/A</v>
      </c>
    </row>
    <row r="3079" spans="4:83" x14ac:dyDescent="0.2">
      <c r="D3079" s="33">
        <v>40648.604166666664</v>
      </c>
      <c r="E3079" s="29">
        <v>66.131827465318167</v>
      </c>
      <c r="CC3079" s="15">
        <v>42195.184027777781</v>
      </c>
      <c r="CD3079" s="6">
        <v>21.832605197901486</v>
      </c>
      <c r="CE3079" s="6" t="e">
        <f>NA()</f>
        <v>#N/A</v>
      </c>
    </row>
    <row r="3080" spans="4:83" x14ac:dyDescent="0.2">
      <c r="D3080" s="33">
        <v>40648.625</v>
      </c>
      <c r="E3080" s="29">
        <v>62.377284767608892</v>
      </c>
      <c r="CC3080" s="15">
        <v>42195.1875</v>
      </c>
      <c r="CD3080" s="6">
        <v>20.10328708812861</v>
      </c>
      <c r="CE3080" s="6" t="e">
        <f>NA()</f>
        <v>#N/A</v>
      </c>
    </row>
    <row r="3081" spans="4:83" x14ac:dyDescent="0.2">
      <c r="D3081" s="33">
        <v>40648.645833333336</v>
      </c>
      <c r="E3081" s="29">
        <v>65.501001892542945</v>
      </c>
      <c r="CC3081" s="15">
        <v>42195.190972222219</v>
      </c>
      <c r="CD3081" s="6">
        <v>20.672438062512825</v>
      </c>
      <c r="CE3081" s="6" t="e">
        <f>NA()</f>
        <v>#N/A</v>
      </c>
    </row>
    <row r="3082" spans="4:83" x14ac:dyDescent="0.2">
      <c r="D3082" s="33">
        <v>40648.666666666664</v>
      </c>
      <c r="E3082" s="29">
        <v>65.501001892542945</v>
      </c>
      <c r="CC3082" s="15">
        <v>42195.194444444445</v>
      </c>
      <c r="CD3082" s="6">
        <v>21.249882296370515</v>
      </c>
      <c r="CE3082" s="6" t="e">
        <f>NA()</f>
        <v>#N/A</v>
      </c>
    </row>
    <row r="3083" spans="4:83" x14ac:dyDescent="0.2">
      <c r="D3083" s="33">
        <v>40648.6875</v>
      </c>
      <c r="E3083" s="29">
        <v>68.03635199999998</v>
      </c>
      <c r="CC3083" s="15">
        <v>42195.197916666664</v>
      </c>
      <c r="CD3083" s="6">
        <v>23.010596070468647</v>
      </c>
      <c r="CE3083" s="6" t="e">
        <f>NA()</f>
        <v>#N/A</v>
      </c>
    </row>
    <row r="3084" spans="4:83" x14ac:dyDescent="0.2">
      <c r="D3084" s="33">
        <v>40648.708333333336</v>
      </c>
      <c r="E3084" s="29">
        <v>66.131827465318167</v>
      </c>
      <c r="CC3084" s="15">
        <v>42195.201388888891</v>
      </c>
      <c r="CD3084" s="6">
        <v>21.832605197901486</v>
      </c>
      <c r="CE3084" s="6" t="e">
        <f>NA()</f>
        <v>#N/A</v>
      </c>
    </row>
    <row r="3085" spans="4:83" x14ac:dyDescent="0.2">
      <c r="D3085" s="33">
        <v>40648.729166666664</v>
      </c>
      <c r="E3085" s="29">
        <v>63.620663145694643</v>
      </c>
      <c r="CC3085" s="15">
        <v>42195.204861111109</v>
      </c>
      <c r="CD3085" s="6">
        <v>20.672438062512825</v>
      </c>
      <c r="CE3085" s="6" t="e">
        <f>NA()</f>
        <v>#N/A</v>
      </c>
    </row>
    <row r="3086" spans="4:83" x14ac:dyDescent="0.2">
      <c r="D3086" s="33">
        <v>40648.75</v>
      </c>
      <c r="E3086" s="29">
        <v>67.399508866843135</v>
      </c>
      <c r="CC3086" s="15">
        <v>42195.208333333336</v>
      </c>
      <c r="CD3086" s="6">
        <v>21.249882296370515</v>
      </c>
      <c r="CE3086" s="6" t="e">
        <f>NA()</f>
        <v>#N/A</v>
      </c>
    </row>
    <row r="3087" spans="4:83" x14ac:dyDescent="0.2">
      <c r="D3087" s="33">
        <v>40648.770833333336</v>
      </c>
      <c r="E3087" s="29">
        <v>67.399508866843135</v>
      </c>
      <c r="CC3087" s="15">
        <v>42195.211805555555</v>
      </c>
      <c r="CD3087" s="6">
        <v>17.871854487925052</v>
      </c>
      <c r="CE3087" s="6" t="e">
        <f>NA()</f>
        <v>#N/A</v>
      </c>
    </row>
    <row r="3088" spans="4:83" x14ac:dyDescent="0.2">
      <c r="D3088" s="33">
        <v>40648.791666666664</v>
      </c>
      <c r="E3088" s="29">
        <v>68.675188390523232</v>
      </c>
      <c r="CC3088" s="15">
        <v>42195.215277777781</v>
      </c>
      <c r="CD3088" s="6">
        <v>20.10328708812861</v>
      </c>
      <c r="CE3088" s="6" t="e">
        <f>NA()</f>
        <v>#N/A</v>
      </c>
    </row>
    <row r="3089" spans="4:83" x14ac:dyDescent="0.2">
      <c r="D3089" s="33">
        <v>40648.8125</v>
      </c>
      <c r="E3089" s="29">
        <v>65.501001892542945</v>
      </c>
      <c r="CC3089" s="15">
        <v>42195.21875</v>
      </c>
      <c r="CD3089" s="6">
        <v>20.672438062512825</v>
      </c>
      <c r="CE3089" s="6" t="e">
        <f>NA()</f>
        <v>#N/A</v>
      </c>
    </row>
    <row r="3090" spans="4:83" x14ac:dyDescent="0.2">
      <c r="D3090" s="33">
        <v>40648.833333333336</v>
      </c>
      <c r="E3090" s="29">
        <v>64.872194970227383</v>
      </c>
      <c r="CC3090" s="15">
        <v>42195.222222222219</v>
      </c>
      <c r="CD3090" s="6">
        <v>23.010596070468647</v>
      </c>
      <c r="CE3090" s="6" t="e">
        <f>NA()</f>
        <v>#N/A</v>
      </c>
    </row>
    <row r="3091" spans="4:83" x14ac:dyDescent="0.2">
      <c r="D3091" s="33">
        <v>40648.854166666664</v>
      </c>
      <c r="E3091" s="29">
        <v>65.501001892542945</v>
      </c>
      <c r="CC3091" s="15">
        <v>42195.225694444445</v>
      </c>
      <c r="CD3091" s="6">
        <v>21.832605197901486</v>
      </c>
      <c r="CE3091" s="6" t="e">
        <f>NA()</f>
        <v>#N/A</v>
      </c>
    </row>
    <row r="3092" spans="4:83" x14ac:dyDescent="0.2">
      <c r="D3092" s="33">
        <v>40648.875</v>
      </c>
      <c r="E3092" s="29">
        <v>65.501001892542945</v>
      </c>
      <c r="CC3092" s="15">
        <v>42195.229166666664</v>
      </c>
      <c r="CD3092" s="6">
        <v>21.249882296370515</v>
      </c>
      <c r="CE3092" s="6" t="e">
        <f>NA()</f>
        <v>#N/A</v>
      </c>
    </row>
    <row r="3093" spans="4:83" x14ac:dyDescent="0.2">
      <c r="D3093" s="33">
        <v>40648.895833333336</v>
      </c>
      <c r="E3093" s="29">
        <v>64.872194970227383</v>
      </c>
      <c r="CC3093" s="15">
        <v>42195.232638888891</v>
      </c>
      <c r="CD3093" s="6">
        <v>18.975180669593591</v>
      </c>
      <c r="CE3093" s="6" t="e">
        <f>NA()</f>
        <v>#N/A</v>
      </c>
    </row>
    <row r="3094" spans="4:83" x14ac:dyDescent="0.2">
      <c r="D3094" s="33">
        <v>40648.916666666664</v>
      </c>
      <c r="E3094" s="29">
        <v>64.872194970227383</v>
      </c>
      <c r="CC3094" s="15">
        <v>42195.236111111109</v>
      </c>
      <c r="CD3094" s="6">
        <v>17.327096946193354</v>
      </c>
      <c r="CE3094" s="6" t="e">
        <f>NA()</f>
        <v>#N/A</v>
      </c>
    </row>
    <row r="3095" spans="4:83" x14ac:dyDescent="0.2">
      <c r="D3095" s="33">
        <v>40648.9375</v>
      </c>
      <c r="E3095" s="29">
        <v>63.620663145694643</v>
      </c>
      <c r="CC3095" s="15">
        <v>42195.239583333336</v>
      </c>
      <c r="CD3095" s="6">
        <v>18.975180669593591</v>
      </c>
      <c r="CE3095" s="6" t="e">
        <f>NA()</f>
        <v>#N/A</v>
      </c>
    </row>
    <row r="3096" spans="4:83" x14ac:dyDescent="0.2">
      <c r="D3096" s="33">
        <v>40648.958333333336</v>
      </c>
      <c r="E3096" s="29">
        <v>64.872194970227383</v>
      </c>
      <c r="CC3096" s="15">
        <v>42195.243055555555</v>
      </c>
      <c r="CD3096" s="6">
        <v>23.010596070468647</v>
      </c>
      <c r="CE3096" s="6" t="e">
        <f>NA()</f>
        <v>#N/A</v>
      </c>
    </row>
    <row r="3097" spans="4:83" x14ac:dyDescent="0.2">
      <c r="D3097" s="33">
        <v>40648.979166666664</v>
      </c>
      <c r="E3097" s="29">
        <v>66.764665249394568</v>
      </c>
      <c r="CC3097" s="15">
        <v>42195.246527777781</v>
      </c>
      <c r="CD3097" s="6">
        <v>20.103287088129271</v>
      </c>
      <c r="CE3097" s="6" t="e">
        <f>NA()</f>
        <v>#N/A</v>
      </c>
    </row>
    <row r="3098" spans="4:83" x14ac:dyDescent="0.2">
      <c r="D3098" s="33">
        <v>40649</v>
      </c>
      <c r="E3098" s="29">
        <v>65.501001892542945</v>
      </c>
      <c r="CC3098" s="15">
        <v>42195.25</v>
      </c>
      <c r="CD3098" s="6">
        <v>20.672438062512825</v>
      </c>
      <c r="CE3098" s="6" t="e">
        <f>NA()</f>
        <v>#N/A</v>
      </c>
    </row>
    <row r="3099" spans="4:83" x14ac:dyDescent="0.2">
      <c r="D3099" s="33">
        <v>40649.020833333336</v>
      </c>
      <c r="E3099" s="29">
        <v>66.131827465318167</v>
      </c>
      <c r="CC3099" s="15">
        <v>42195.253472222219</v>
      </c>
      <c r="CD3099" s="6">
        <v>20.672438062512825</v>
      </c>
      <c r="CE3099" s="6" t="e">
        <f>NA()</f>
        <v>#N/A</v>
      </c>
    </row>
    <row r="3100" spans="4:83" x14ac:dyDescent="0.2">
      <c r="D3100" s="33">
        <v>40649.041666666664</v>
      </c>
      <c r="E3100" s="29">
        <v>64.2454131997454</v>
      </c>
      <c r="CC3100" s="15">
        <v>42195.256944444445</v>
      </c>
      <c r="CD3100" s="6">
        <v>21.249882296371204</v>
      </c>
      <c r="CE3100" s="6" t="e">
        <f>NA()</f>
        <v>#N/A</v>
      </c>
    </row>
    <row r="3101" spans="4:83" x14ac:dyDescent="0.2">
      <c r="D3101" s="33">
        <v>40649.0625</v>
      </c>
      <c r="E3101" s="29">
        <v>64.2454131997454</v>
      </c>
      <c r="CC3101" s="15">
        <v>42195.260416666664</v>
      </c>
      <c r="CD3101" s="6">
        <v>17.871854487925706</v>
      </c>
      <c r="CE3101" s="6" t="e">
        <f>NA()</f>
        <v>#N/A</v>
      </c>
    </row>
    <row r="3102" spans="4:83" x14ac:dyDescent="0.2">
      <c r="D3102" s="33">
        <v>40649.083333333336</v>
      </c>
      <c r="E3102" s="29">
        <v>66.764665249394568</v>
      </c>
      <c r="CC3102" s="15">
        <v>42195.263888888891</v>
      </c>
      <c r="CD3102" s="6">
        <v>20.103287088129271</v>
      </c>
      <c r="CE3102" s="6" t="e">
        <f>NA()</f>
        <v>#N/A</v>
      </c>
    </row>
    <row r="3103" spans="4:83" x14ac:dyDescent="0.2">
      <c r="D3103" s="33">
        <v>40649.104166666664</v>
      </c>
      <c r="E3103" s="29">
        <v>64.2454131997454</v>
      </c>
      <c r="CC3103" s="15">
        <v>42195.267361111109</v>
      </c>
      <c r="CD3103" s="6">
        <v>21.249882296371204</v>
      </c>
      <c r="CE3103" s="6" t="e">
        <f>NA()</f>
        <v>#N/A</v>
      </c>
    </row>
    <row r="3104" spans="4:83" x14ac:dyDescent="0.2">
      <c r="D3104" s="33">
        <v>40649.125</v>
      </c>
      <c r="E3104" s="29">
        <v>63.620663145694643</v>
      </c>
      <c r="CC3104" s="15">
        <v>42195.270833333336</v>
      </c>
      <c r="CD3104" s="6">
        <v>21.832605197901486</v>
      </c>
      <c r="CE3104" s="6" t="e">
        <f>NA()</f>
        <v>#N/A</v>
      </c>
    </row>
    <row r="3105" spans="4:83" x14ac:dyDescent="0.2">
      <c r="D3105" s="33">
        <v>40649.145833333336</v>
      </c>
      <c r="E3105" s="29">
        <v>65.501001892542945</v>
      </c>
      <c r="CC3105" s="15">
        <v>42195.274305555555</v>
      </c>
      <c r="CD3105" s="6">
        <v>21.249882296371204</v>
      </c>
      <c r="CE3105" s="6" t="e">
        <f>NA()</f>
        <v>#N/A</v>
      </c>
    </row>
    <row r="3106" spans="4:83" x14ac:dyDescent="0.2">
      <c r="D3106" s="33">
        <v>40649.166666666664</v>
      </c>
      <c r="E3106" s="29">
        <v>64.872194970227383</v>
      </c>
      <c r="CC3106" s="15">
        <v>42195.277777777781</v>
      </c>
      <c r="CD3106" s="6">
        <v>21.249882296371204</v>
      </c>
      <c r="CE3106" s="6" t="e">
        <f>NA()</f>
        <v>#N/A</v>
      </c>
    </row>
    <row r="3107" spans="4:83" x14ac:dyDescent="0.2">
      <c r="D3107" s="33">
        <v>40649.1875</v>
      </c>
      <c r="E3107" s="29">
        <v>64.872194970227383</v>
      </c>
      <c r="CC3107" s="15">
        <v>42195.28125</v>
      </c>
      <c r="CD3107" s="6">
        <v>18.975180669594245</v>
      </c>
      <c r="CE3107" s="6" t="e">
        <f>NA()</f>
        <v>#N/A</v>
      </c>
    </row>
    <row r="3108" spans="4:83" x14ac:dyDescent="0.2">
      <c r="D3108" s="33">
        <v>40649.208333333336</v>
      </c>
      <c r="E3108" s="29">
        <v>66.131827465318167</v>
      </c>
      <c r="CC3108" s="15">
        <v>42195.284722222219</v>
      </c>
      <c r="CD3108" s="6">
        <v>17.871854487925706</v>
      </c>
      <c r="CE3108" s="6" t="e">
        <f>NA()</f>
        <v>#N/A</v>
      </c>
    </row>
    <row r="3109" spans="4:83" x14ac:dyDescent="0.2">
      <c r="D3109" s="33">
        <v>40649.229166666664</v>
      </c>
      <c r="E3109" s="29">
        <v>63.620663145694643</v>
      </c>
      <c r="CC3109" s="15">
        <v>42195.288194444445</v>
      </c>
      <c r="CD3109" s="6">
        <v>22.417483642228284</v>
      </c>
      <c r="CE3109" s="6" t="e">
        <f>NA()</f>
        <v>#N/A</v>
      </c>
    </row>
    <row r="3110" spans="4:83" x14ac:dyDescent="0.2">
      <c r="D3110" s="33">
        <v>40649.25</v>
      </c>
      <c r="E3110" s="29">
        <v>64.2454131997454</v>
      </c>
      <c r="CC3110" s="15">
        <v>42195.291666666664</v>
      </c>
      <c r="CD3110" s="6">
        <v>20.103287088129271</v>
      </c>
      <c r="CE3110" s="6" t="e">
        <f>NA()</f>
        <v>#N/A</v>
      </c>
    </row>
    <row r="3111" spans="4:83" x14ac:dyDescent="0.2">
      <c r="D3111" s="33">
        <v>40649.270833333336</v>
      </c>
      <c r="E3111" s="29">
        <v>63.620663145694643</v>
      </c>
      <c r="CC3111" s="15">
        <v>42195.295138888891</v>
      </c>
      <c r="CD3111" s="6">
        <v>20.103287088129271</v>
      </c>
      <c r="CE3111" s="6" t="e">
        <f>NA()</f>
        <v>#N/A</v>
      </c>
    </row>
    <row r="3112" spans="4:83" x14ac:dyDescent="0.2">
      <c r="D3112" s="33">
        <v>40649.291666666664</v>
      </c>
      <c r="E3112" s="29">
        <v>67.399508866843135</v>
      </c>
      <c r="CC3112" s="15">
        <v>42195.298611111109</v>
      </c>
      <c r="CD3112" s="6">
        <v>22.417483642228284</v>
      </c>
      <c r="CE3112" s="6" t="e">
        <f>NA()</f>
        <v>#N/A</v>
      </c>
    </row>
    <row r="3113" spans="4:83" x14ac:dyDescent="0.2">
      <c r="D3113" s="33">
        <v>40649.3125</v>
      </c>
      <c r="E3113" s="29">
        <v>68.675188390523232</v>
      </c>
      <c r="CC3113" s="15">
        <v>42195.302083333336</v>
      </c>
      <c r="CD3113" s="6">
        <v>20.100321199555555</v>
      </c>
      <c r="CE3113" s="6" t="e">
        <f>NA()</f>
        <v>#N/A</v>
      </c>
    </row>
    <row r="3114" spans="4:83" x14ac:dyDescent="0.2">
      <c r="D3114" s="33">
        <v>40649.333333333336</v>
      </c>
      <c r="E3114" s="29">
        <v>68.03635199999998</v>
      </c>
      <c r="CC3114" s="15">
        <v>42195.305555555555</v>
      </c>
      <c r="CD3114" s="6">
        <v>23.608848930914597</v>
      </c>
      <c r="CE3114" s="6" t="e">
        <f>NA()</f>
        <v>#N/A</v>
      </c>
    </row>
    <row r="3115" spans="4:83" x14ac:dyDescent="0.2">
      <c r="D3115" s="33">
        <v>40649.354166666664</v>
      </c>
      <c r="E3115" s="29">
        <v>65.501001892542945</v>
      </c>
      <c r="CC3115" s="15">
        <v>42195.309027777781</v>
      </c>
      <c r="CD3115" s="6">
        <v>20.100321199555555</v>
      </c>
      <c r="CE3115" s="6" t="e">
        <f>NA()</f>
        <v>#N/A</v>
      </c>
    </row>
    <row r="3116" spans="4:83" x14ac:dyDescent="0.2">
      <c r="D3116" s="33">
        <v>40649.375</v>
      </c>
      <c r="E3116" s="29">
        <v>64.872194970227383</v>
      </c>
      <c r="CC3116" s="15">
        <v>42195.3125</v>
      </c>
      <c r="CD3116" s="6">
        <v>23.608848930914597</v>
      </c>
      <c r="CE3116" s="6" t="e">
        <f>NA()</f>
        <v>#N/A</v>
      </c>
    </row>
    <row r="3117" spans="4:83" x14ac:dyDescent="0.2">
      <c r="D3117" s="33">
        <v>40649.395833333336</v>
      </c>
      <c r="E3117" s="29">
        <v>64.2454131997454</v>
      </c>
      <c r="CC3117" s="15">
        <v>42195.315972222219</v>
      </c>
      <c r="CD3117" s="6">
        <v>21.249882296371204</v>
      </c>
      <c r="CE3117" s="6" t="e">
        <f>NA()</f>
        <v>#N/A</v>
      </c>
    </row>
    <row r="3118" spans="4:83" x14ac:dyDescent="0.2">
      <c r="D3118" s="33">
        <v>40649.416666666664</v>
      </c>
      <c r="E3118" s="29">
        <v>66.131827465318167</v>
      </c>
      <c r="CC3118" s="15">
        <v>42195.319444444445</v>
      </c>
      <c r="CD3118" s="6">
        <v>20.100321199555555</v>
      </c>
      <c r="CE3118" s="6" t="e">
        <f>NA()</f>
        <v>#N/A</v>
      </c>
    </row>
    <row r="3119" spans="4:83" x14ac:dyDescent="0.2">
      <c r="D3119" s="33">
        <v>40649.4375</v>
      </c>
      <c r="E3119" s="29">
        <v>66.131827465318167</v>
      </c>
      <c r="CC3119" s="15">
        <v>42195.322916666664</v>
      </c>
      <c r="CD3119" s="6">
        <v>18.978090155267797</v>
      </c>
      <c r="CE3119" s="6" t="e">
        <f>NA()</f>
        <v>#N/A</v>
      </c>
    </row>
    <row r="3120" spans="4:83" x14ac:dyDescent="0.2">
      <c r="D3120" s="33">
        <v>40649.458333333336</v>
      </c>
      <c r="E3120" s="29">
        <v>64.872194970227383</v>
      </c>
      <c r="CC3120" s="15">
        <v>42195.326388888891</v>
      </c>
      <c r="CD3120" s="6">
        <v>21.832605197901486</v>
      </c>
      <c r="CE3120" s="6" t="e">
        <f>NA()</f>
        <v>#N/A</v>
      </c>
    </row>
    <row r="3121" spans="4:83" x14ac:dyDescent="0.2">
      <c r="D3121" s="33">
        <v>40649.479166666664</v>
      </c>
      <c r="E3121" s="29">
        <v>66.764665249394568</v>
      </c>
      <c r="CC3121" s="15">
        <v>42195.329861111109</v>
      </c>
      <c r="CD3121" s="6">
        <v>20.10328708812861</v>
      </c>
      <c r="CE3121" s="6" t="e">
        <f>NA()</f>
        <v>#N/A</v>
      </c>
    </row>
    <row r="3122" spans="4:83" x14ac:dyDescent="0.2">
      <c r="D3122" s="33">
        <v>40649.5</v>
      </c>
      <c r="E3122" s="29">
        <v>64.2454131997454</v>
      </c>
      <c r="CC3122" s="15">
        <v>42195.333333333336</v>
      </c>
      <c r="CD3122" s="6">
        <v>18.975180669594245</v>
      </c>
      <c r="CE3122" s="6" t="e">
        <f>NA()</f>
        <v>#N/A</v>
      </c>
    </row>
    <row r="3123" spans="4:83" x14ac:dyDescent="0.2">
      <c r="D3123" s="33">
        <v>40649.520833333336</v>
      </c>
      <c r="E3123" s="29">
        <v>65.501001892542945</v>
      </c>
      <c r="CC3123" s="15">
        <v>42195.336805555555</v>
      </c>
      <c r="CD3123" s="6">
        <v>21.249882296371204</v>
      </c>
      <c r="CE3123" s="6" t="e">
        <f>NA()</f>
        <v>#N/A</v>
      </c>
    </row>
    <row r="3124" spans="4:83" x14ac:dyDescent="0.2">
      <c r="D3124" s="33">
        <v>40649.541666666664</v>
      </c>
      <c r="E3124" s="29">
        <v>69.316011838470402</v>
      </c>
      <c r="CC3124" s="15">
        <v>42195.340277777781</v>
      </c>
      <c r="CD3124" s="6">
        <v>24.20904285385329</v>
      </c>
      <c r="CE3124" s="6" t="e">
        <f>NA()</f>
        <v>#N/A</v>
      </c>
    </row>
    <row r="3125" spans="4:83" x14ac:dyDescent="0.2">
      <c r="D3125" s="33">
        <v>40649.5625</v>
      </c>
      <c r="E3125" s="29">
        <v>64.2454131997454</v>
      </c>
      <c r="CC3125" s="15">
        <v>42195.34375</v>
      </c>
      <c r="CD3125" s="6">
        <v>21.249882296371204</v>
      </c>
      <c r="CE3125" s="6" t="e">
        <f>NA()</f>
        <v>#N/A</v>
      </c>
    </row>
    <row r="3126" spans="4:83" x14ac:dyDescent="0.2">
      <c r="D3126" s="33">
        <v>40649.583333333336</v>
      </c>
      <c r="E3126" s="29">
        <v>68.03635199999998</v>
      </c>
      <c r="CC3126" s="15">
        <v>42195.347222222219</v>
      </c>
      <c r="CD3126" s="6">
        <v>18.978090155267797</v>
      </c>
      <c r="CE3126" s="6" t="e">
        <f>NA()</f>
        <v>#N/A</v>
      </c>
    </row>
    <row r="3127" spans="4:83" x14ac:dyDescent="0.2">
      <c r="D3127" s="33">
        <v>40649.604166666664</v>
      </c>
      <c r="E3127" s="29">
        <v>65.501001892542945</v>
      </c>
      <c r="CC3127" s="15">
        <v>42195.350694444445</v>
      </c>
      <c r="CD3127" s="6">
        <v>24.20904285385329</v>
      </c>
      <c r="CE3127" s="6" t="e">
        <f>NA()</f>
        <v>#N/A</v>
      </c>
    </row>
    <row r="3128" spans="4:83" x14ac:dyDescent="0.2">
      <c r="D3128" s="33">
        <v>40649.625</v>
      </c>
      <c r="E3128" s="29">
        <v>65.501001892542945</v>
      </c>
      <c r="CC3128" s="15">
        <v>42195.354166666664</v>
      </c>
      <c r="CD3128" s="6">
        <v>22.417483642227584</v>
      </c>
      <c r="CE3128" s="6" t="e">
        <f>NA()</f>
        <v>#N/A</v>
      </c>
    </row>
    <row r="3129" spans="4:83" x14ac:dyDescent="0.2">
      <c r="D3129" s="33">
        <v>40649.645833333336</v>
      </c>
      <c r="E3129" s="29">
        <v>67.399508866843135</v>
      </c>
      <c r="CC3129" s="15">
        <v>42195.357638888891</v>
      </c>
      <c r="CD3129" s="6">
        <v>20.100321199555555</v>
      </c>
      <c r="CE3129" s="6" t="e">
        <f>NA()</f>
        <v>#N/A</v>
      </c>
    </row>
    <row r="3130" spans="4:83" x14ac:dyDescent="0.2">
      <c r="D3130" s="33">
        <v>40649.666666666664</v>
      </c>
      <c r="E3130" s="29">
        <v>65.501001892542945</v>
      </c>
      <c r="CC3130" s="15">
        <v>42195.361111111109</v>
      </c>
      <c r="CD3130" s="6">
        <v>23.010596070468647</v>
      </c>
      <c r="CE3130" s="6" t="e">
        <f>NA()</f>
        <v>#N/A</v>
      </c>
    </row>
    <row r="3131" spans="4:83" x14ac:dyDescent="0.2">
      <c r="D3131" s="33">
        <v>40649.6875</v>
      </c>
      <c r="E3131" s="29">
        <v>63.620663145694643</v>
      </c>
      <c r="CC3131" s="15">
        <v>42195.364583333336</v>
      </c>
      <c r="CD3131" s="6">
        <v>20.10328708812861</v>
      </c>
      <c r="CE3131" s="6" t="e">
        <f>NA()</f>
        <v>#N/A</v>
      </c>
    </row>
    <row r="3132" spans="4:83" x14ac:dyDescent="0.2">
      <c r="D3132" s="33">
        <v>40649.708333333336</v>
      </c>
      <c r="E3132" s="29">
        <v>65.501001892542945</v>
      </c>
      <c r="CC3132" s="15">
        <v>42195.368055555555</v>
      </c>
      <c r="CD3132" s="6">
        <v>22.417483642227584</v>
      </c>
      <c r="CE3132" s="6" t="e">
        <f>NA()</f>
        <v>#N/A</v>
      </c>
    </row>
    <row r="3133" spans="4:83" x14ac:dyDescent="0.2">
      <c r="D3133" s="33">
        <v>40649.729166666664</v>
      </c>
      <c r="E3133" s="29">
        <v>66.764665249394568</v>
      </c>
      <c r="CC3133" s="15">
        <v>42195.371527777781</v>
      </c>
      <c r="CD3133" s="6">
        <v>24.20904285385329</v>
      </c>
      <c r="CE3133" s="6" t="e">
        <f>NA()</f>
        <v>#N/A</v>
      </c>
    </row>
    <row r="3134" spans="4:83" x14ac:dyDescent="0.2">
      <c r="D3134" s="33">
        <v>40649.75</v>
      </c>
      <c r="E3134" s="29">
        <v>67.399508866843135</v>
      </c>
      <c r="CC3134" s="15">
        <v>42195.375</v>
      </c>
      <c r="CD3134" s="6">
        <v>22.417483642228284</v>
      </c>
      <c r="CE3134" s="6" t="e">
        <f>NA()</f>
        <v>#N/A</v>
      </c>
    </row>
    <row r="3135" spans="4:83" x14ac:dyDescent="0.2">
      <c r="D3135" s="33">
        <v>40649.770833333336</v>
      </c>
      <c r="E3135" s="29">
        <v>68.03635199999998</v>
      </c>
      <c r="CC3135" s="15">
        <v>42195.378472222219</v>
      </c>
      <c r="CD3135" s="6">
        <v>24.20904285385329</v>
      </c>
      <c r="CE3135" s="6" t="e">
        <f>NA()</f>
        <v>#N/A</v>
      </c>
    </row>
    <row r="3136" spans="4:83" x14ac:dyDescent="0.2">
      <c r="D3136" s="33">
        <v>40649.791666666664</v>
      </c>
      <c r="E3136" s="29">
        <v>66.764665249394568</v>
      </c>
      <c r="CC3136" s="15">
        <v>42195.381944444445</v>
      </c>
      <c r="CD3136" s="6">
        <v>23.010596070468647</v>
      </c>
      <c r="CE3136" s="6" t="e">
        <f>NA()</f>
        <v>#N/A</v>
      </c>
    </row>
    <row r="3137" spans="4:83" x14ac:dyDescent="0.2">
      <c r="D3137" s="33">
        <v>40649.8125</v>
      </c>
      <c r="E3137" s="29">
        <v>64.872194970227383</v>
      </c>
      <c r="CC3137" s="15">
        <v>42195.385416666664</v>
      </c>
      <c r="CD3137" s="6">
        <v>21.832605197901486</v>
      </c>
      <c r="CE3137" s="6" t="e">
        <f>NA()</f>
        <v>#N/A</v>
      </c>
    </row>
    <row r="3138" spans="4:83" x14ac:dyDescent="0.2">
      <c r="D3138" s="33">
        <v>40649.833333333336</v>
      </c>
      <c r="E3138" s="29">
        <v>64.2454131997454</v>
      </c>
      <c r="CC3138" s="15">
        <v>42195.388888888891</v>
      </c>
      <c r="CD3138" s="6">
        <v>20.10328708812861</v>
      </c>
      <c r="CE3138" s="6" t="e">
        <f>NA()</f>
        <v>#N/A</v>
      </c>
    </row>
    <row r="3139" spans="4:83" x14ac:dyDescent="0.2">
      <c r="D3139" s="33">
        <v>40649.854166666664</v>
      </c>
      <c r="E3139" s="29">
        <v>64.872194970227383</v>
      </c>
      <c r="CC3139" s="15">
        <v>42195.392361111109</v>
      </c>
      <c r="CD3139" s="6">
        <v>18.978090155267125</v>
      </c>
      <c r="CE3139" s="6" t="e">
        <f>NA()</f>
        <v>#N/A</v>
      </c>
    </row>
    <row r="3140" spans="4:83" x14ac:dyDescent="0.2">
      <c r="D3140" s="33">
        <v>40649.875</v>
      </c>
      <c r="E3140" s="29">
        <v>66.131827465318167</v>
      </c>
      <c r="CC3140" s="15">
        <v>42195.395833333336</v>
      </c>
      <c r="CD3140" s="6">
        <v>18.978090155267125</v>
      </c>
      <c r="CE3140" s="6" t="e">
        <f>NA()</f>
        <v>#N/A</v>
      </c>
    </row>
    <row r="3141" spans="4:83" x14ac:dyDescent="0.2">
      <c r="D3141" s="33">
        <v>40649.895833333336</v>
      </c>
      <c r="E3141" s="29">
        <v>61.142113657020303</v>
      </c>
      <c r="CC3141" s="15">
        <v>42195.399305555555</v>
      </c>
      <c r="CD3141" s="6">
        <v>20.10328708812861</v>
      </c>
      <c r="CE3141" s="6" t="e">
        <f>NA()</f>
        <v>#N/A</v>
      </c>
    </row>
    <row r="3142" spans="4:83" x14ac:dyDescent="0.2">
      <c r="D3142" s="33">
        <v>40649.916666666664</v>
      </c>
      <c r="E3142" s="29">
        <v>62.377284767608892</v>
      </c>
      <c r="CC3142" s="15">
        <v>42195.402777777781</v>
      </c>
      <c r="CD3142" s="6">
        <v>22.417483642227584</v>
      </c>
      <c r="CE3142" s="6" t="e">
        <f>NA()</f>
        <v>#N/A</v>
      </c>
    </row>
    <row r="3143" spans="4:83" x14ac:dyDescent="0.2">
      <c r="D3143" s="33">
        <v>40649.9375</v>
      </c>
      <c r="E3143" s="29">
        <v>64.2454131997454</v>
      </c>
      <c r="CC3143" s="15">
        <v>42195.40625</v>
      </c>
      <c r="CD3143" s="6">
        <v>21.249882296370515</v>
      </c>
      <c r="CE3143" s="6" t="e">
        <f>NA()</f>
        <v>#N/A</v>
      </c>
    </row>
    <row r="3144" spans="4:83" x14ac:dyDescent="0.2">
      <c r="D3144" s="33">
        <v>40649.958333333336</v>
      </c>
      <c r="E3144" s="29">
        <v>62.377284767608892</v>
      </c>
      <c r="CC3144" s="15">
        <v>42195.409722222219</v>
      </c>
      <c r="CD3144" s="6">
        <v>20.675431826318945</v>
      </c>
      <c r="CE3144" s="6" t="e">
        <f>NA()</f>
        <v>#N/A</v>
      </c>
    </row>
    <row r="3145" spans="4:83" x14ac:dyDescent="0.2">
      <c r="D3145" s="33">
        <v>40649.979166666664</v>
      </c>
      <c r="E3145" s="29">
        <v>64.2454131997454</v>
      </c>
      <c r="CC3145" s="15">
        <v>42195.413194444445</v>
      </c>
      <c r="CD3145" s="6">
        <v>20.675431826318945</v>
      </c>
      <c r="CE3145" s="6" t="e">
        <f>NA()</f>
        <v>#N/A</v>
      </c>
    </row>
    <row r="3146" spans="4:83" x14ac:dyDescent="0.2">
      <c r="D3146" s="33">
        <v>40650</v>
      </c>
      <c r="E3146" s="29">
        <v>66.764665249394568</v>
      </c>
      <c r="CC3146" s="15">
        <v>42195.416666666664</v>
      </c>
      <c r="CD3146" s="6">
        <v>23.010596070468647</v>
      </c>
      <c r="CE3146" s="6" t="e">
        <f>NA()</f>
        <v>#N/A</v>
      </c>
    </row>
    <row r="3147" spans="4:83" x14ac:dyDescent="0.2">
      <c r="D3147" s="33">
        <v>40650.020833333336</v>
      </c>
      <c r="E3147" s="29">
        <v>64.872194970227383</v>
      </c>
      <c r="CC3147" s="15">
        <v>42195.420138888891</v>
      </c>
      <c r="CD3147" s="6">
        <v>24.81742008037023</v>
      </c>
      <c r="CE3147" s="6" t="e">
        <f>NA()</f>
        <v>#N/A</v>
      </c>
    </row>
    <row r="3148" spans="4:83" x14ac:dyDescent="0.2">
      <c r="D3148" s="33">
        <v>40650.041666666664</v>
      </c>
      <c r="E3148" s="29">
        <v>64.2454131997454</v>
      </c>
      <c r="CC3148" s="15">
        <v>42195.423611111109</v>
      </c>
      <c r="CD3148" s="6">
        <v>24.20904285385329</v>
      </c>
      <c r="CE3148" s="6" t="e">
        <f>NA()</f>
        <v>#N/A</v>
      </c>
    </row>
    <row r="3149" spans="4:83" x14ac:dyDescent="0.2">
      <c r="D3149" s="33">
        <v>40650.0625</v>
      </c>
      <c r="E3149" s="29">
        <v>66.764665249394568</v>
      </c>
      <c r="CC3149" s="15">
        <v>42195.427083333336</v>
      </c>
      <c r="CD3149" s="6">
        <v>20.10328708812861</v>
      </c>
      <c r="CE3149" s="6" t="e">
        <f>NA()</f>
        <v>#N/A</v>
      </c>
    </row>
    <row r="3150" spans="4:83" x14ac:dyDescent="0.2">
      <c r="D3150" s="33">
        <v>40650.083333333336</v>
      </c>
      <c r="E3150" s="29">
        <v>67.399508866843135</v>
      </c>
      <c r="CC3150" s="15">
        <v>42195.430555555555</v>
      </c>
      <c r="CD3150" s="6">
        <v>20.675431826318945</v>
      </c>
      <c r="CE3150" s="6" t="e">
        <f>NA()</f>
        <v>#N/A</v>
      </c>
    </row>
    <row r="3151" spans="4:83" x14ac:dyDescent="0.2">
      <c r="D3151" s="33">
        <v>40650.104166666664</v>
      </c>
      <c r="E3151" s="29">
        <v>65.501001892542945</v>
      </c>
      <c r="CC3151" s="15">
        <v>42195.434027777781</v>
      </c>
      <c r="CD3151" s="6">
        <v>21.249882296370515</v>
      </c>
      <c r="CE3151" s="6" t="e">
        <f>NA()</f>
        <v>#N/A</v>
      </c>
    </row>
    <row r="3152" spans="4:83" x14ac:dyDescent="0.2">
      <c r="D3152" s="33">
        <v>40650.125</v>
      </c>
      <c r="E3152" s="29">
        <v>62.997951436928041</v>
      </c>
      <c r="CC3152" s="15">
        <v>42195.4375</v>
      </c>
      <c r="CD3152" s="6">
        <v>20.10328708812861</v>
      </c>
      <c r="CE3152" s="6" t="e">
        <f>NA()</f>
        <v>#N/A</v>
      </c>
    </row>
    <row r="3153" spans="4:83" x14ac:dyDescent="0.2">
      <c r="D3153" s="33">
        <v>40650.145833333336</v>
      </c>
      <c r="E3153" s="29">
        <v>64.2454131997454</v>
      </c>
      <c r="CC3153" s="15">
        <v>42195.440972222219</v>
      </c>
      <c r="CD3153" s="6">
        <v>21.832605197901486</v>
      </c>
      <c r="CE3153" s="6" t="e">
        <f>NA()</f>
        <v>#N/A</v>
      </c>
    </row>
    <row r="3154" spans="4:83" x14ac:dyDescent="0.2">
      <c r="D3154" s="33">
        <v>40650.166666666664</v>
      </c>
      <c r="E3154" s="29">
        <v>66.764665249394568</v>
      </c>
      <c r="CC3154" s="15">
        <v>42195.444444444445</v>
      </c>
      <c r="CD3154" s="6">
        <v>20.675431826318945</v>
      </c>
      <c r="CE3154" s="6" t="e">
        <f>NA()</f>
        <v>#N/A</v>
      </c>
    </row>
    <row r="3155" spans="4:83" x14ac:dyDescent="0.2">
      <c r="D3155" s="33">
        <v>40650.1875</v>
      </c>
      <c r="E3155" s="29">
        <v>66.764665249394568</v>
      </c>
      <c r="CC3155" s="15">
        <v>42195.447916666664</v>
      </c>
      <c r="CD3155" s="6">
        <v>20.10328708812861</v>
      </c>
      <c r="CE3155" s="6" t="e">
        <f>NA()</f>
        <v>#N/A</v>
      </c>
    </row>
    <row r="3156" spans="4:83" x14ac:dyDescent="0.2">
      <c r="D3156" s="33">
        <v>40650.208333333336</v>
      </c>
      <c r="E3156" s="29">
        <v>66.131827465318167</v>
      </c>
      <c r="CC3156" s="15">
        <v>42195.451388888891</v>
      </c>
      <c r="CD3156" s="6">
        <v>20.103287088129271</v>
      </c>
      <c r="CE3156" s="6" t="e">
        <f>NA()</f>
        <v>#N/A</v>
      </c>
    </row>
    <row r="3157" spans="4:83" x14ac:dyDescent="0.2">
      <c r="D3157" s="33">
        <v>40650.229166666664</v>
      </c>
      <c r="E3157" s="29">
        <v>66.764665249394568</v>
      </c>
      <c r="CC3157" s="15">
        <v>42195.454861111109</v>
      </c>
      <c r="CD3157" s="6">
        <v>20.103287088129271</v>
      </c>
      <c r="CE3157" s="6" t="e">
        <f>NA()</f>
        <v>#N/A</v>
      </c>
    </row>
    <row r="3158" spans="4:83" x14ac:dyDescent="0.2">
      <c r="D3158" s="33">
        <v>40650.25</v>
      </c>
      <c r="E3158" s="29">
        <v>67.399508866843135</v>
      </c>
      <c r="CC3158" s="15">
        <v>42195.458333333336</v>
      </c>
      <c r="CD3158" s="6">
        <v>20.10328708812861</v>
      </c>
      <c r="CE3158" s="6" t="e">
        <f>NA()</f>
        <v>#N/A</v>
      </c>
    </row>
    <row r="3159" spans="4:83" x14ac:dyDescent="0.2">
      <c r="D3159" s="33">
        <v>40650.270833333336</v>
      </c>
      <c r="E3159" s="29">
        <v>63.620663145694643</v>
      </c>
      <c r="CC3159" s="15">
        <v>42195.461805555555</v>
      </c>
      <c r="CD3159" s="6">
        <v>21.249882296370515</v>
      </c>
      <c r="CE3159" s="6" t="e">
        <f>NA()</f>
        <v>#N/A</v>
      </c>
    </row>
    <row r="3160" spans="4:83" x14ac:dyDescent="0.2">
      <c r="D3160" s="33">
        <v>40650.291666666664</v>
      </c>
      <c r="E3160" s="29">
        <v>64.2454131997454</v>
      </c>
      <c r="CC3160" s="15">
        <v>42195.465277777781</v>
      </c>
      <c r="CD3160" s="6">
        <v>20.675431826318945</v>
      </c>
      <c r="CE3160" s="6" t="e">
        <f>NA()</f>
        <v>#N/A</v>
      </c>
    </row>
    <row r="3161" spans="4:83" x14ac:dyDescent="0.2">
      <c r="D3161" s="33">
        <v>40650.3125</v>
      </c>
      <c r="E3161" s="29">
        <v>62.377284767608892</v>
      </c>
      <c r="CC3161" s="15">
        <v>42195.46875</v>
      </c>
      <c r="CD3161" s="6">
        <v>26.669206280730176</v>
      </c>
      <c r="CE3161" s="6" t="e">
        <f>NA()</f>
        <v>#N/A</v>
      </c>
    </row>
    <row r="3162" spans="4:83" x14ac:dyDescent="0.2">
      <c r="D3162" s="33">
        <v>40650.333333333336</v>
      </c>
      <c r="E3162" s="29">
        <v>64.2454131997454</v>
      </c>
      <c r="CC3162" s="15">
        <v>42195.472222222219</v>
      </c>
      <c r="CD3162" s="6">
        <v>17.871854487925706</v>
      </c>
      <c r="CE3162" s="6" t="e">
        <f>NA()</f>
        <v>#N/A</v>
      </c>
    </row>
    <row r="3163" spans="4:83" x14ac:dyDescent="0.2">
      <c r="D3163" s="33">
        <v>40650.354166666664</v>
      </c>
      <c r="E3163" s="29">
        <v>65.501001892542945</v>
      </c>
      <c r="CC3163" s="15">
        <v>42195.475694444445</v>
      </c>
      <c r="CD3163" s="6">
        <v>22.420559375728619</v>
      </c>
      <c r="CE3163" s="6" t="e">
        <f>NA()</f>
        <v>#N/A</v>
      </c>
    </row>
    <row r="3164" spans="4:83" x14ac:dyDescent="0.2">
      <c r="D3164" s="33">
        <v>40650.375</v>
      </c>
      <c r="E3164" s="29">
        <v>63.620663145694643</v>
      </c>
      <c r="CC3164" s="15">
        <v>42195.479166666664</v>
      </c>
      <c r="CD3164" s="6">
        <v>20.10328708812861</v>
      </c>
      <c r="CE3164" s="6" t="e">
        <f>NA()</f>
        <v>#N/A</v>
      </c>
    </row>
    <row r="3165" spans="4:83" x14ac:dyDescent="0.2">
      <c r="D3165" s="33">
        <v>40650.395833333336</v>
      </c>
      <c r="E3165" s="29">
        <v>64.2454131997454</v>
      </c>
      <c r="CC3165" s="15">
        <v>42195.482638888891</v>
      </c>
      <c r="CD3165" s="6">
        <v>23.010596070468647</v>
      </c>
      <c r="CE3165" s="6" t="e">
        <f>NA()</f>
        <v>#N/A</v>
      </c>
    </row>
    <row r="3166" spans="4:83" x14ac:dyDescent="0.2">
      <c r="D3166" s="33">
        <v>40650.416666666664</v>
      </c>
      <c r="E3166" s="29">
        <v>63.620663145694643</v>
      </c>
      <c r="CC3166" s="15">
        <v>42195.486111111109</v>
      </c>
      <c r="CD3166" s="6">
        <v>24.212198428509605</v>
      </c>
      <c r="CE3166" s="6" t="e">
        <f>NA()</f>
        <v>#N/A</v>
      </c>
    </row>
    <row r="3167" spans="4:83" x14ac:dyDescent="0.2">
      <c r="D3167" s="33">
        <v>40650.4375</v>
      </c>
      <c r="E3167" s="29">
        <v>64.872194970227383</v>
      </c>
      <c r="CC3167" s="15">
        <v>42195.489583333336</v>
      </c>
      <c r="CD3167" s="6">
        <v>23.010596070468647</v>
      </c>
      <c r="CE3167" s="6" t="e">
        <f>NA()</f>
        <v>#N/A</v>
      </c>
    </row>
    <row r="3168" spans="4:83" x14ac:dyDescent="0.2">
      <c r="D3168" s="33">
        <v>40650.458333333336</v>
      </c>
      <c r="E3168" s="29">
        <v>64.872194970227383</v>
      </c>
      <c r="CC3168" s="15">
        <v>42195.493055555555</v>
      </c>
      <c r="CD3168" s="6">
        <v>21.832605197901486</v>
      </c>
      <c r="CE3168" s="6" t="e">
        <f>NA()</f>
        <v>#N/A</v>
      </c>
    </row>
    <row r="3169" spans="4:83" x14ac:dyDescent="0.2">
      <c r="D3169" s="33">
        <v>40650.479166666664</v>
      </c>
      <c r="E3169" s="29">
        <v>63.620663145694643</v>
      </c>
      <c r="CC3169" s="15">
        <v>42195.496527777781</v>
      </c>
      <c r="CD3169" s="6">
        <v>18.422204310312999</v>
      </c>
      <c r="CE3169" s="6" t="e">
        <f>NA()</f>
        <v>#N/A</v>
      </c>
    </row>
    <row r="3170" spans="4:83" x14ac:dyDescent="0.2">
      <c r="D3170" s="33">
        <v>40650.5</v>
      </c>
      <c r="E3170" s="29">
        <v>65.501001892542945</v>
      </c>
      <c r="CC3170" s="15">
        <v>42195.5</v>
      </c>
      <c r="CD3170" s="6">
        <v>20.10328708812861</v>
      </c>
      <c r="CE3170" s="6" t="e">
        <f>NA()</f>
        <v>#N/A</v>
      </c>
    </row>
    <row r="3171" spans="4:83" x14ac:dyDescent="0.2">
      <c r="D3171" s="33">
        <v>40650.520833333336</v>
      </c>
      <c r="E3171" s="29">
        <v>66.131827465318167</v>
      </c>
      <c r="CC3171" s="15">
        <v>42195.503472222219</v>
      </c>
      <c r="CD3171" s="6">
        <v>20.10328708812861</v>
      </c>
      <c r="CE3171" s="6" t="e">
        <f>NA()</f>
        <v>#N/A</v>
      </c>
    </row>
    <row r="3172" spans="4:83" x14ac:dyDescent="0.2">
      <c r="D3172" s="33">
        <v>40650.541666666664</v>
      </c>
      <c r="E3172" s="29">
        <v>63.620663145694643</v>
      </c>
      <c r="CC3172" s="15">
        <v>42195.506944444445</v>
      </c>
      <c r="CD3172" s="6">
        <v>21.832605197901486</v>
      </c>
      <c r="CE3172" s="6" t="e">
        <f>NA()</f>
        <v>#N/A</v>
      </c>
    </row>
    <row r="3173" spans="4:83" x14ac:dyDescent="0.2">
      <c r="D3173" s="33">
        <v>40650.5625</v>
      </c>
      <c r="E3173" s="29">
        <v>64.2454131997454</v>
      </c>
      <c r="CC3173" s="15">
        <v>42195.510416666664</v>
      </c>
      <c r="CD3173" s="6">
        <v>17.329919638532616</v>
      </c>
      <c r="CE3173" s="6" t="e">
        <f>NA()</f>
        <v>#N/A</v>
      </c>
    </row>
    <row r="3174" spans="4:83" x14ac:dyDescent="0.2">
      <c r="D3174" s="33">
        <v>40650.583333333336</v>
      </c>
      <c r="E3174" s="29">
        <v>63.620663145694643</v>
      </c>
      <c r="CC3174" s="15">
        <v>42195.513888888891</v>
      </c>
      <c r="CD3174" s="6">
        <v>17.329919638532616</v>
      </c>
      <c r="CE3174" s="6" t="e">
        <f>NA()</f>
        <v>#N/A</v>
      </c>
    </row>
    <row r="3175" spans="4:83" x14ac:dyDescent="0.2">
      <c r="D3175" s="33">
        <v>40650.604166666664</v>
      </c>
      <c r="E3175" s="29">
        <v>64.2454131997454</v>
      </c>
      <c r="CC3175" s="15">
        <v>42195.517361111109</v>
      </c>
      <c r="CD3175" s="6">
        <v>18.422204310312999</v>
      </c>
      <c r="CE3175" s="6" t="e">
        <f>NA()</f>
        <v>#N/A</v>
      </c>
    </row>
    <row r="3176" spans="4:83" x14ac:dyDescent="0.2">
      <c r="D3176" s="33">
        <v>40650.625</v>
      </c>
      <c r="E3176" s="29">
        <v>65.501001892542945</v>
      </c>
      <c r="CC3176" s="15">
        <v>42195.520833333336</v>
      </c>
      <c r="CD3176" s="6">
        <v>22.420559375728619</v>
      </c>
      <c r="CE3176" s="6" t="e">
        <f>NA()</f>
        <v>#N/A</v>
      </c>
    </row>
    <row r="3177" spans="4:83" x14ac:dyDescent="0.2">
      <c r="D3177" s="33">
        <v>40650.645833333336</v>
      </c>
      <c r="E3177" s="29">
        <v>63.620663145694643</v>
      </c>
      <c r="CC3177" s="15">
        <v>42195.524305555555</v>
      </c>
      <c r="CD3177" s="6">
        <v>22.420559375728619</v>
      </c>
      <c r="CE3177" s="6" t="e">
        <f>NA()</f>
        <v>#N/A</v>
      </c>
    </row>
    <row r="3178" spans="4:83" x14ac:dyDescent="0.2">
      <c r="D3178" s="33">
        <v>40650.666666666664</v>
      </c>
      <c r="E3178" s="29">
        <v>64.872194970227383</v>
      </c>
      <c r="CC3178" s="15">
        <v>42195.527777777781</v>
      </c>
      <c r="CD3178" s="6">
        <v>23.010596070468647</v>
      </c>
      <c r="CE3178" s="6" t="e">
        <f>NA()</f>
        <v>#N/A</v>
      </c>
    </row>
    <row r="3179" spans="4:83" x14ac:dyDescent="0.2">
      <c r="D3179" s="33">
        <v>40650.6875</v>
      </c>
      <c r="E3179" s="29">
        <v>66.131827465318167</v>
      </c>
      <c r="CC3179" s="15">
        <v>42195.53125</v>
      </c>
      <c r="CD3179" s="6">
        <v>18.422204310312999</v>
      </c>
      <c r="CE3179" s="6" t="e">
        <f>NA()</f>
        <v>#N/A</v>
      </c>
    </row>
    <row r="3180" spans="4:83" x14ac:dyDescent="0.2">
      <c r="D3180" s="33">
        <v>40650.708333333336</v>
      </c>
      <c r="E3180" s="29">
        <v>66.131827465318167</v>
      </c>
      <c r="CC3180" s="15">
        <v>42195.534722222219</v>
      </c>
      <c r="CD3180" s="6">
        <v>24.212198428509605</v>
      </c>
      <c r="CE3180" s="6" t="e">
        <f>NA()</f>
        <v>#N/A</v>
      </c>
    </row>
    <row r="3181" spans="4:83" x14ac:dyDescent="0.2">
      <c r="D3181" s="33">
        <v>40650.729166666664</v>
      </c>
      <c r="E3181" s="29">
        <v>65.501001892542945</v>
      </c>
      <c r="CC3181" s="15">
        <v>42195.538194444445</v>
      </c>
      <c r="CD3181" s="6">
        <v>18.422204310312999</v>
      </c>
      <c r="CE3181" s="6" t="e">
        <f>NA()</f>
        <v>#N/A</v>
      </c>
    </row>
    <row r="3182" spans="4:83" x14ac:dyDescent="0.2">
      <c r="D3182" s="33">
        <v>40650.75</v>
      </c>
      <c r="E3182" s="29">
        <v>64.2454131997454</v>
      </c>
      <c r="CC3182" s="15">
        <v>42195.541666666664</v>
      </c>
      <c r="CD3182" s="6">
        <v>20.10328708812861</v>
      </c>
      <c r="CE3182" s="6" t="e">
        <f>NA()</f>
        <v>#N/A</v>
      </c>
    </row>
    <row r="3183" spans="4:83" x14ac:dyDescent="0.2">
      <c r="D3183" s="33">
        <v>40650.770833333336</v>
      </c>
      <c r="E3183" s="29">
        <v>65.501001892542945</v>
      </c>
      <c r="CC3183" s="15">
        <v>42195.545138888891</v>
      </c>
      <c r="CD3183" s="6">
        <v>22.420559375728619</v>
      </c>
      <c r="CE3183" s="6" t="e">
        <f>NA()</f>
        <v>#N/A</v>
      </c>
    </row>
    <row r="3184" spans="4:83" x14ac:dyDescent="0.2">
      <c r="D3184" s="33">
        <v>40650.791666666664</v>
      </c>
      <c r="E3184" s="29">
        <v>64.2454131997454</v>
      </c>
      <c r="CC3184" s="15">
        <v>42195.548611111109</v>
      </c>
      <c r="CD3184" s="6">
        <v>21.832605197901486</v>
      </c>
      <c r="CE3184" s="6" t="e">
        <f>NA()</f>
        <v>#N/A</v>
      </c>
    </row>
    <row r="3185" spans="4:83" x14ac:dyDescent="0.2">
      <c r="D3185" s="33">
        <v>40650.8125</v>
      </c>
      <c r="E3185" s="29">
        <v>64.872194970227383</v>
      </c>
      <c r="CC3185" s="15">
        <v>42195.552083333336</v>
      </c>
      <c r="CD3185" s="6">
        <v>21.832605197901486</v>
      </c>
      <c r="CE3185" s="6" t="e">
        <f>NA()</f>
        <v>#N/A</v>
      </c>
    </row>
    <row r="3186" spans="4:83" x14ac:dyDescent="0.2">
      <c r="D3186" s="33">
        <v>40650.833333333336</v>
      </c>
      <c r="E3186" s="29">
        <v>64.872194970227383</v>
      </c>
      <c r="CC3186" s="15">
        <v>42195.555555555555</v>
      </c>
      <c r="CD3186" s="6">
        <v>18.978090155267797</v>
      </c>
      <c r="CE3186" s="6" t="e">
        <f>NA()</f>
        <v>#N/A</v>
      </c>
    </row>
    <row r="3187" spans="4:83" x14ac:dyDescent="0.2">
      <c r="D3187" s="33">
        <v>40650.854166666664</v>
      </c>
      <c r="E3187" s="29">
        <v>62.377284767608892</v>
      </c>
      <c r="CC3187" s="15">
        <v>42195.559027777781</v>
      </c>
      <c r="CD3187" s="6">
        <v>22.420559375728619</v>
      </c>
      <c r="CE3187" s="6" t="e">
        <f>NA()</f>
        <v>#N/A</v>
      </c>
    </row>
    <row r="3188" spans="4:83" x14ac:dyDescent="0.2">
      <c r="D3188" s="33">
        <v>40650.875</v>
      </c>
      <c r="E3188" s="29">
        <v>66.131827465318167</v>
      </c>
      <c r="CC3188" s="15">
        <v>42195.5625</v>
      </c>
      <c r="CD3188" s="6">
        <v>20.10328708812861</v>
      </c>
      <c r="CE3188" s="6" t="e">
        <f>NA()</f>
        <v>#N/A</v>
      </c>
    </row>
    <row r="3189" spans="4:83" x14ac:dyDescent="0.2">
      <c r="D3189" s="33">
        <v>40650.895833333336</v>
      </c>
      <c r="E3189" s="29">
        <v>64.872194970227383</v>
      </c>
      <c r="CC3189" s="15">
        <v>42195.565972222219</v>
      </c>
      <c r="CD3189" s="6">
        <v>20.675431826318945</v>
      </c>
      <c r="CE3189" s="6" t="e">
        <f>NA()</f>
        <v>#N/A</v>
      </c>
    </row>
    <row r="3190" spans="4:83" x14ac:dyDescent="0.2">
      <c r="D3190" s="33">
        <v>40650.916666666664</v>
      </c>
      <c r="E3190" s="29">
        <v>64.872194970227383</v>
      </c>
      <c r="CC3190" s="15">
        <v>42195.569444444445</v>
      </c>
      <c r="CD3190" s="6">
        <v>18.978090155267125</v>
      </c>
      <c r="CE3190" s="6" t="e">
        <f>NA()</f>
        <v>#N/A</v>
      </c>
    </row>
    <row r="3191" spans="4:83" x14ac:dyDescent="0.2">
      <c r="D3191" s="33">
        <v>40650.9375</v>
      </c>
      <c r="E3191" s="29">
        <v>63.620663145694643</v>
      </c>
      <c r="CC3191" s="15">
        <v>42195.572916666664</v>
      </c>
      <c r="CD3191" s="6">
        <v>18.422204310312999</v>
      </c>
      <c r="CE3191" s="6" t="e">
        <f>NA()</f>
        <v>#N/A</v>
      </c>
    </row>
    <row r="3192" spans="4:83" x14ac:dyDescent="0.2">
      <c r="D3192" s="33">
        <v>40650.958333333336</v>
      </c>
      <c r="E3192" s="29">
        <v>63.620663145694643</v>
      </c>
      <c r="CC3192" s="15">
        <v>42195.576388888891</v>
      </c>
      <c r="CD3192" s="6">
        <v>21.249882296370515</v>
      </c>
      <c r="CE3192" s="6" t="e">
        <f>NA()</f>
        <v>#N/A</v>
      </c>
    </row>
    <row r="3193" spans="4:83" x14ac:dyDescent="0.2">
      <c r="D3193" s="33">
        <v>40650.979166666664</v>
      </c>
      <c r="E3193" s="29">
        <v>62.997951436928041</v>
      </c>
      <c r="CC3193" s="15">
        <v>42195.579861111109</v>
      </c>
      <c r="CD3193" s="6">
        <v>21.249882296370515</v>
      </c>
      <c r="CE3193" s="6" t="e">
        <f>NA()</f>
        <v>#N/A</v>
      </c>
    </row>
    <row r="3194" spans="4:83" x14ac:dyDescent="0.2">
      <c r="D3194" s="33">
        <v>40651</v>
      </c>
      <c r="E3194" s="29">
        <v>62.997951436928041</v>
      </c>
      <c r="CC3194" s="15">
        <v>42195.583333333336</v>
      </c>
      <c r="CD3194" s="6">
        <v>22.420559375728619</v>
      </c>
      <c r="CE3194" s="6" t="e">
        <f>NA()</f>
        <v>#N/A</v>
      </c>
    </row>
    <row r="3195" spans="4:83" x14ac:dyDescent="0.2">
      <c r="D3195" s="33">
        <v>40651.020833333336</v>
      </c>
      <c r="E3195" s="29">
        <v>64.2454131997454</v>
      </c>
      <c r="CC3195" s="15">
        <v>42195.586805555555</v>
      </c>
      <c r="CD3195" s="6">
        <v>22.420559375728619</v>
      </c>
      <c r="CE3195" s="6" t="e">
        <f>NA()</f>
        <v>#N/A</v>
      </c>
    </row>
    <row r="3196" spans="4:83" x14ac:dyDescent="0.2">
      <c r="D3196" s="33">
        <v>40651.041666666664</v>
      </c>
      <c r="E3196" s="29">
        <v>61.7586698982904</v>
      </c>
      <c r="CC3196" s="15">
        <v>42195.590277777781</v>
      </c>
      <c r="CD3196" s="6">
        <v>22.417483642227584</v>
      </c>
      <c r="CE3196" s="6" t="e">
        <f>NA()</f>
        <v>#N/A</v>
      </c>
    </row>
    <row r="3197" spans="4:83" x14ac:dyDescent="0.2">
      <c r="D3197" s="33">
        <v>40651.0625</v>
      </c>
      <c r="E3197" s="29">
        <v>64.2454131997454</v>
      </c>
      <c r="CC3197" s="15">
        <v>42195.59375</v>
      </c>
      <c r="CD3197" s="6">
        <v>23.608848930913897</v>
      </c>
      <c r="CE3197" s="6" t="e">
        <f>NA()</f>
        <v>#N/A</v>
      </c>
    </row>
    <row r="3198" spans="4:83" x14ac:dyDescent="0.2">
      <c r="D3198" s="33">
        <v>40651.083333333336</v>
      </c>
      <c r="E3198" s="29">
        <v>66.131827465318167</v>
      </c>
      <c r="CC3198" s="15">
        <v>42195.597222222219</v>
      </c>
      <c r="CD3198" s="6">
        <v>21.249882296370515</v>
      </c>
      <c r="CE3198" s="6" t="e">
        <f>NA()</f>
        <v>#N/A</v>
      </c>
    </row>
    <row r="3199" spans="4:83" x14ac:dyDescent="0.2">
      <c r="D3199" s="33">
        <v>40651.104166666664</v>
      </c>
      <c r="E3199" s="29">
        <v>63.620663145694643</v>
      </c>
      <c r="CC3199" s="15">
        <v>42195.600694444445</v>
      </c>
      <c r="CD3199" s="6">
        <v>21.249882296371204</v>
      </c>
      <c r="CE3199" s="6" t="e">
        <f>NA()</f>
        <v>#N/A</v>
      </c>
    </row>
    <row r="3200" spans="4:83" x14ac:dyDescent="0.2">
      <c r="D3200" s="33">
        <v>40651.125</v>
      </c>
      <c r="E3200" s="29">
        <v>63.620663145694643</v>
      </c>
      <c r="CC3200" s="15">
        <v>42195.604166666664</v>
      </c>
      <c r="CD3200" s="6">
        <v>24.81742008037023</v>
      </c>
      <c r="CE3200" s="6" t="e">
        <f>NA()</f>
        <v>#N/A</v>
      </c>
    </row>
    <row r="3201" spans="4:83" x14ac:dyDescent="0.2">
      <c r="D3201" s="33">
        <v>40651.145833333336</v>
      </c>
      <c r="E3201" s="29">
        <v>66.131827465318167</v>
      </c>
      <c r="CC3201" s="15">
        <v>42195.607638888891</v>
      </c>
      <c r="CD3201" s="6">
        <v>23.608848930913897</v>
      </c>
      <c r="CE3201" s="6" t="e">
        <f>NA()</f>
        <v>#N/A</v>
      </c>
    </row>
    <row r="3202" spans="4:83" x14ac:dyDescent="0.2">
      <c r="D3202" s="33">
        <v>40651.166666666664</v>
      </c>
      <c r="E3202" s="29">
        <v>67.399508866843135</v>
      </c>
      <c r="CC3202" s="15">
        <v>42195.611111111109</v>
      </c>
      <c r="CD3202" s="6">
        <v>24.81742008037023</v>
      </c>
      <c r="CE3202" s="6" t="e">
        <f>NA()</f>
        <v>#N/A</v>
      </c>
    </row>
    <row r="3203" spans="4:83" x14ac:dyDescent="0.2">
      <c r="D3203" s="33">
        <v>40651.1875</v>
      </c>
      <c r="E3203" s="29">
        <v>66.764665249394568</v>
      </c>
      <c r="CC3203" s="15">
        <v>42195.614583333336</v>
      </c>
      <c r="CD3203" s="6">
        <v>22.417483642228284</v>
      </c>
      <c r="CE3203" s="6" t="e">
        <f>NA()</f>
        <v>#N/A</v>
      </c>
    </row>
    <row r="3204" spans="4:83" x14ac:dyDescent="0.2">
      <c r="D3204" s="33">
        <v>40651.208333333336</v>
      </c>
      <c r="E3204" s="29">
        <v>62.997951436928041</v>
      </c>
      <c r="CC3204" s="15">
        <v>42195.618055555555</v>
      </c>
      <c r="CD3204" s="6">
        <v>25.430809824820795</v>
      </c>
      <c r="CE3204" s="6" t="e">
        <f>NA()</f>
        <v>#N/A</v>
      </c>
    </row>
    <row r="3205" spans="4:83" x14ac:dyDescent="0.2">
      <c r="D3205" s="33">
        <v>40651.229166666664</v>
      </c>
      <c r="E3205" s="29">
        <v>63.620663145694643</v>
      </c>
      <c r="CC3205" s="15">
        <v>42195.621527777781</v>
      </c>
      <c r="CD3205" s="6">
        <v>21.249882296370515</v>
      </c>
      <c r="CE3205" s="6" t="e">
        <f>NA()</f>
        <v>#N/A</v>
      </c>
    </row>
    <row r="3206" spans="4:83" x14ac:dyDescent="0.2">
      <c r="D3206" s="33">
        <v>40651.25</v>
      </c>
      <c r="E3206" s="29">
        <v>65.501001892542945</v>
      </c>
      <c r="CC3206" s="15">
        <v>42195.625</v>
      </c>
      <c r="CD3206" s="6">
        <v>25.430809824820795</v>
      </c>
      <c r="CE3206" s="6" t="e">
        <f>NA()</f>
        <v>#N/A</v>
      </c>
    </row>
    <row r="3207" spans="4:83" x14ac:dyDescent="0.2">
      <c r="D3207" s="33">
        <v>40651.270833333336</v>
      </c>
      <c r="E3207" s="29">
        <v>64.2454131997454</v>
      </c>
      <c r="CC3207" s="15">
        <v>42195.628472222219</v>
      </c>
      <c r="CD3207" s="6">
        <v>25.430809824820795</v>
      </c>
      <c r="CE3207" s="6" t="e">
        <f>NA()</f>
        <v>#N/A</v>
      </c>
    </row>
    <row r="3208" spans="4:83" x14ac:dyDescent="0.2">
      <c r="D3208" s="33">
        <v>40651.291666666664</v>
      </c>
      <c r="E3208" s="29">
        <v>62.997951436928041</v>
      </c>
      <c r="CC3208" s="15">
        <v>42195.631944444445</v>
      </c>
      <c r="CD3208" s="6">
        <v>19.536519533093493</v>
      </c>
      <c r="CE3208" s="6" t="e">
        <f>NA()</f>
        <v>#N/A</v>
      </c>
    </row>
    <row r="3209" spans="4:83" x14ac:dyDescent="0.2">
      <c r="D3209" s="33">
        <v>40651.3125</v>
      </c>
      <c r="E3209" s="29">
        <v>63.620663145694643</v>
      </c>
      <c r="CC3209" s="15">
        <v>42195.635416666664</v>
      </c>
      <c r="CD3209" s="6">
        <v>22.417483642228284</v>
      </c>
      <c r="CE3209" s="6" t="e">
        <f>NA()</f>
        <v>#N/A</v>
      </c>
    </row>
    <row r="3210" spans="4:83" x14ac:dyDescent="0.2">
      <c r="D3210" s="33">
        <v>40651.333333333336</v>
      </c>
      <c r="E3210" s="29">
        <v>62.997951436928041</v>
      </c>
      <c r="CC3210" s="15">
        <v>42195.638888888891</v>
      </c>
      <c r="CD3210" s="6">
        <v>20.103287088129271</v>
      </c>
      <c r="CE3210" s="6" t="e">
        <f>NA()</f>
        <v>#N/A</v>
      </c>
    </row>
    <row r="3211" spans="4:83" x14ac:dyDescent="0.2">
      <c r="D3211" s="33">
        <v>40651.354166666664</v>
      </c>
      <c r="E3211" s="29">
        <v>63.620663145694643</v>
      </c>
      <c r="CC3211" s="15">
        <v>42195.642361111109</v>
      </c>
      <c r="CD3211" s="6">
        <v>21.249882296371204</v>
      </c>
      <c r="CE3211" s="6" t="e">
        <f>NA()</f>
        <v>#N/A</v>
      </c>
    </row>
    <row r="3212" spans="4:83" x14ac:dyDescent="0.2">
      <c r="D3212" s="33">
        <v>40651.375</v>
      </c>
      <c r="E3212" s="29">
        <v>63.620663145694643</v>
      </c>
      <c r="CC3212" s="15">
        <v>42195.645833333336</v>
      </c>
      <c r="CD3212" s="6">
        <v>24.81742008037023</v>
      </c>
      <c r="CE3212" s="6" t="e">
        <f>NA()</f>
        <v>#N/A</v>
      </c>
    </row>
    <row r="3213" spans="4:83" x14ac:dyDescent="0.2">
      <c r="D3213" s="33">
        <v>40651.395833333336</v>
      </c>
      <c r="E3213" s="29">
        <v>61.142113657020303</v>
      </c>
      <c r="CC3213" s="15">
        <v>42195.649305555555</v>
      </c>
      <c r="CD3213" s="6">
        <v>19.536519533093493</v>
      </c>
      <c r="CE3213" s="6" t="e">
        <f>NA()</f>
        <v>#N/A</v>
      </c>
    </row>
    <row r="3214" spans="4:83" x14ac:dyDescent="0.2">
      <c r="D3214" s="33">
        <v>40651.416666666664</v>
      </c>
      <c r="E3214" s="29">
        <v>62.997951436928041</v>
      </c>
      <c r="CC3214" s="15">
        <v>42195.652777777781</v>
      </c>
      <c r="CD3214" s="6">
        <v>21.249882296371204</v>
      </c>
      <c r="CE3214" s="6" t="e">
        <f>NA()</f>
        <v>#N/A</v>
      </c>
    </row>
    <row r="3215" spans="4:83" x14ac:dyDescent="0.2">
      <c r="D3215" s="33">
        <v>40651.4375</v>
      </c>
      <c r="E3215" s="29">
        <v>62.997951436928041</v>
      </c>
      <c r="CC3215" s="15">
        <v>42195.65625</v>
      </c>
      <c r="CD3215" s="6">
        <v>22.417483642228284</v>
      </c>
      <c r="CE3215" s="6" t="e">
        <f>NA()</f>
        <v>#N/A</v>
      </c>
    </row>
    <row r="3216" spans="4:83" x14ac:dyDescent="0.2">
      <c r="D3216" s="33">
        <v>40651.458333333336</v>
      </c>
      <c r="E3216" s="29">
        <v>61.7586698982904</v>
      </c>
      <c r="CC3216" s="15">
        <v>42195.659722222219</v>
      </c>
      <c r="CD3216" s="6">
        <v>21.249882296371204</v>
      </c>
      <c r="CE3216" s="6" t="e">
        <f>NA()</f>
        <v>#N/A</v>
      </c>
    </row>
    <row r="3217" spans="4:83" x14ac:dyDescent="0.2">
      <c r="D3217" s="33">
        <v>40651.479166666664</v>
      </c>
      <c r="E3217" s="29">
        <v>60.527622940471574</v>
      </c>
      <c r="CC3217" s="15">
        <v>42195.663194444445</v>
      </c>
      <c r="CD3217" s="6">
        <v>25.430809824820795</v>
      </c>
      <c r="CE3217" s="6" t="e">
        <f>NA()</f>
        <v>#N/A</v>
      </c>
    </row>
    <row r="3218" spans="4:83" x14ac:dyDescent="0.2">
      <c r="D3218" s="33">
        <v>40651.5</v>
      </c>
      <c r="E3218" s="29">
        <v>62.377284767608892</v>
      </c>
      <c r="CC3218" s="15">
        <v>42195.666666666664</v>
      </c>
      <c r="CD3218" s="6">
        <v>21.249882296371204</v>
      </c>
      <c r="CE3218" s="6" t="e">
        <f>NA()</f>
        <v>#N/A</v>
      </c>
    </row>
    <row r="3219" spans="4:83" x14ac:dyDescent="0.2">
      <c r="D3219" s="33">
        <v>40651.520833333336</v>
      </c>
      <c r="E3219" s="29">
        <v>62.377284767608892</v>
      </c>
      <c r="CC3219" s="15">
        <v>42195.670138888891</v>
      </c>
      <c r="CD3219" s="6">
        <v>20.672438062513514</v>
      </c>
      <c r="CE3219" s="6" t="e">
        <f>NA()</f>
        <v>#N/A</v>
      </c>
    </row>
    <row r="3220" spans="4:83" x14ac:dyDescent="0.2">
      <c r="D3220" s="33">
        <v>40651.541666666664</v>
      </c>
      <c r="E3220" s="29">
        <v>61.142113657020303</v>
      </c>
      <c r="CC3220" s="15">
        <v>42195.673611111109</v>
      </c>
      <c r="CD3220" s="6">
        <v>19.536519533093493</v>
      </c>
      <c r="CE3220" s="6" t="e">
        <f>NA()</f>
        <v>#N/A</v>
      </c>
    </row>
    <row r="3221" spans="4:83" x14ac:dyDescent="0.2">
      <c r="D3221" s="33">
        <v>40651.5625</v>
      </c>
      <c r="E3221" s="29">
        <v>61.142113657020303</v>
      </c>
      <c r="CC3221" s="15">
        <v>42195.677083333336</v>
      </c>
      <c r="CD3221" s="6">
        <v>20.672438062513514</v>
      </c>
      <c r="CE3221" s="6" t="e">
        <f>NA()</f>
        <v>#N/A</v>
      </c>
    </row>
    <row r="3222" spans="4:83" x14ac:dyDescent="0.2">
      <c r="D3222" s="33">
        <v>40651.583333333336</v>
      </c>
      <c r="E3222" s="29">
        <v>61.142113657020303</v>
      </c>
      <c r="CC3222" s="15">
        <v>42195.680555555555</v>
      </c>
      <c r="CD3222" s="6">
        <v>20.672438062513514</v>
      </c>
      <c r="CE3222" s="6" t="e">
        <f>NA()</f>
        <v>#N/A</v>
      </c>
    </row>
    <row r="3223" spans="4:83" x14ac:dyDescent="0.2">
      <c r="D3223" s="33">
        <v>40651.604166666664</v>
      </c>
      <c r="E3223" s="29">
        <v>61.7586698982904</v>
      </c>
      <c r="CC3223" s="15">
        <v>42195.684027777781</v>
      </c>
      <c r="CD3223" s="6">
        <v>25.430809824820795</v>
      </c>
      <c r="CE3223" s="6" t="e">
        <f>NA()</f>
        <v>#N/A</v>
      </c>
    </row>
    <row r="3224" spans="4:83" x14ac:dyDescent="0.2">
      <c r="D3224" s="33">
        <v>40651.625</v>
      </c>
      <c r="E3224" s="29">
        <v>59.304866018327388</v>
      </c>
      <c r="CC3224" s="15">
        <v>42195.6875</v>
      </c>
      <c r="CD3224" s="6">
        <v>21.832605197902176</v>
      </c>
      <c r="CE3224" s="6" t="e">
        <f>NA()</f>
        <v>#N/A</v>
      </c>
    </row>
    <row r="3225" spans="4:83" x14ac:dyDescent="0.2">
      <c r="D3225" s="33">
        <v>40651.645833333336</v>
      </c>
      <c r="E3225" s="29">
        <v>62.997951436928041</v>
      </c>
      <c r="CC3225" s="15">
        <v>42195.690972222219</v>
      </c>
      <c r="CD3225" s="6">
        <v>23.608848930913897</v>
      </c>
      <c r="CE3225" s="6" t="e">
        <f>NA()</f>
        <v>#N/A</v>
      </c>
    </row>
    <row r="3226" spans="4:83" x14ac:dyDescent="0.2">
      <c r="D3226" s="33">
        <v>40651.666666666664</v>
      </c>
      <c r="E3226" s="29">
        <v>63.620663145694643</v>
      </c>
      <c r="CC3226" s="15">
        <v>42195.694444444445</v>
      </c>
      <c r="CD3226" s="6">
        <v>23.608848930914597</v>
      </c>
      <c r="CE3226" s="6" t="e">
        <f>NA()</f>
        <v>#N/A</v>
      </c>
    </row>
    <row r="3227" spans="4:83" x14ac:dyDescent="0.2">
      <c r="D3227" s="33">
        <v>40651.6875</v>
      </c>
      <c r="E3227" s="29">
        <v>62.377284767608892</v>
      </c>
      <c r="CC3227" s="15">
        <v>42195.697916666664</v>
      </c>
      <c r="CD3227" s="6">
        <v>27.930386093095869</v>
      </c>
      <c r="CE3227" s="6" t="e">
        <f>NA()</f>
        <v>#N/A</v>
      </c>
    </row>
    <row r="3228" spans="4:83" x14ac:dyDescent="0.2">
      <c r="D3228" s="33">
        <v>40651.708333333336</v>
      </c>
      <c r="E3228" s="29">
        <v>65.501001892542945</v>
      </c>
      <c r="CC3228" s="15">
        <v>42195.701388888891</v>
      </c>
      <c r="CD3228" s="6">
        <v>18.419323515251648</v>
      </c>
      <c r="CE3228" s="6" t="e">
        <f>NA()</f>
        <v>#N/A</v>
      </c>
    </row>
    <row r="3229" spans="4:83" x14ac:dyDescent="0.2">
      <c r="D3229" s="33">
        <v>40651.729166666664</v>
      </c>
      <c r="E3229" s="29">
        <v>63.620663145694643</v>
      </c>
      <c r="CC3229" s="15">
        <v>42195.704861111109</v>
      </c>
      <c r="CD3229" s="6">
        <v>27.927076609587626</v>
      </c>
      <c r="CE3229" s="6" t="e">
        <f>NA()</f>
        <v>#N/A</v>
      </c>
    </row>
    <row r="3230" spans="4:83" x14ac:dyDescent="0.2">
      <c r="D3230" s="33">
        <v>40651.75</v>
      </c>
      <c r="E3230" s="29">
        <v>62.997951436928041</v>
      </c>
      <c r="CC3230" s="15">
        <v>42195.708333333336</v>
      </c>
      <c r="CD3230" s="6">
        <v>18.419323515251648</v>
      </c>
      <c r="CE3230" s="6" t="e">
        <f>NA()</f>
        <v>#N/A</v>
      </c>
    </row>
    <row r="3231" spans="4:83" x14ac:dyDescent="0.2">
      <c r="D3231" s="33">
        <v>40651.770833333336</v>
      </c>
      <c r="E3231" s="29">
        <v>65.501001892542945</v>
      </c>
      <c r="CC3231" s="15">
        <v>42195.711805555555</v>
      </c>
      <c r="CD3231" s="6">
        <v>23.608848930913897</v>
      </c>
      <c r="CE3231" s="6" t="e">
        <f>NA()</f>
        <v>#N/A</v>
      </c>
    </row>
    <row r="3232" spans="4:83" x14ac:dyDescent="0.2">
      <c r="D3232" s="33">
        <v>40651.791666666664</v>
      </c>
      <c r="E3232" s="29">
        <v>65.501001892542945</v>
      </c>
      <c r="CC3232" s="15">
        <v>42195.715277777781</v>
      </c>
      <c r="CD3232" s="6">
        <v>24.81742008037023</v>
      </c>
      <c r="CE3232" s="6" t="e">
        <f>NA()</f>
        <v>#N/A</v>
      </c>
    </row>
    <row r="3233" spans="4:83" x14ac:dyDescent="0.2">
      <c r="D3233" s="33">
        <v>40651.8125</v>
      </c>
      <c r="E3233" s="29">
        <v>62.997951436928041</v>
      </c>
      <c r="CC3233" s="15">
        <v>42195.71875</v>
      </c>
      <c r="CD3233" s="6">
        <v>20.675431826319631</v>
      </c>
      <c r="CE3233" s="6" t="e">
        <f>NA()</f>
        <v>#N/A</v>
      </c>
    </row>
    <row r="3234" spans="4:83" x14ac:dyDescent="0.2">
      <c r="D3234" s="33">
        <v>40651.833333333336</v>
      </c>
      <c r="E3234" s="29">
        <v>64.2454131997454</v>
      </c>
      <c r="CC3234" s="15">
        <v>42195.722222222219</v>
      </c>
      <c r="CD3234" s="6">
        <v>21.249882296370515</v>
      </c>
      <c r="CE3234" s="6" t="e">
        <f>NA()</f>
        <v>#N/A</v>
      </c>
    </row>
    <row r="3235" spans="4:83" x14ac:dyDescent="0.2">
      <c r="D3235" s="33">
        <v>40651.854166666664</v>
      </c>
      <c r="E3235" s="29">
        <v>65.501001892542945</v>
      </c>
      <c r="CC3235" s="15">
        <v>42195.725694444445</v>
      </c>
      <c r="CD3235" s="6">
        <v>26.045938010591343</v>
      </c>
      <c r="CE3235" s="6" t="e">
        <f>NA()</f>
        <v>#N/A</v>
      </c>
    </row>
    <row r="3236" spans="4:83" x14ac:dyDescent="0.2">
      <c r="D3236" s="33">
        <v>40651.875</v>
      </c>
      <c r="E3236" s="29">
        <v>62.997951436928041</v>
      </c>
      <c r="CC3236" s="15">
        <v>42195.729166666664</v>
      </c>
      <c r="CD3236" s="6">
        <v>22.417483642227584</v>
      </c>
      <c r="CE3236" s="6" t="e">
        <f>NA()</f>
        <v>#N/A</v>
      </c>
    </row>
    <row r="3237" spans="4:83" x14ac:dyDescent="0.2">
      <c r="D3237" s="33">
        <v>40651.895833333336</v>
      </c>
      <c r="E3237" s="29">
        <v>63.620663145694643</v>
      </c>
      <c r="CC3237" s="15">
        <v>42195.732638888891</v>
      </c>
      <c r="CD3237" s="6">
        <v>24.81742008037023</v>
      </c>
      <c r="CE3237" s="6" t="e">
        <f>NA()</f>
        <v>#N/A</v>
      </c>
    </row>
    <row r="3238" spans="4:83" x14ac:dyDescent="0.2">
      <c r="D3238" s="33">
        <v>40651.916666666664</v>
      </c>
      <c r="E3238" s="29">
        <v>63.620663145694643</v>
      </c>
      <c r="CC3238" s="15">
        <v>42195.736111111109</v>
      </c>
      <c r="CD3238" s="6">
        <v>24.81742008037023</v>
      </c>
      <c r="CE3238" s="6" t="e">
        <f>NA()</f>
        <v>#N/A</v>
      </c>
    </row>
    <row r="3239" spans="4:83" x14ac:dyDescent="0.2">
      <c r="D3239" s="33">
        <v>40651.9375</v>
      </c>
      <c r="E3239" s="29">
        <v>62.997951436928041</v>
      </c>
      <c r="CC3239" s="15">
        <v>42195.739583333336</v>
      </c>
      <c r="CD3239" s="6">
        <v>22.417483642227584</v>
      </c>
      <c r="CE3239" s="6" t="e">
        <f>NA()</f>
        <v>#N/A</v>
      </c>
    </row>
    <row r="3240" spans="4:83" x14ac:dyDescent="0.2">
      <c r="D3240" s="33">
        <v>40651.958333333336</v>
      </c>
      <c r="E3240" s="29">
        <v>62.997951436928041</v>
      </c>
      <c r="CC3240" s="15">
        <v>42195.743055555555</v>
      </c>
      <c r="CD3240" s="6">
        <v>23.60571978970318</v>
      </c>
      <c r="CE3240" s="6" t="e">
        <f>NA()</f>
        <v>#N/A</v>
      </c>
    </row>
    <row r="3241" spans="4:83" x14ac:dyDescent="0.2">
      <c r="D3241" s="33">
        <v>40651.979166666664</v>
      </c>
      <c r="E3241" s="29">
        <v>65.501001892542945</v>
      </c>
      <c r="CC3241" s="15">
        <v>42195.746527777781</v>
      </c>
      <c r="CD3241" s="6">
        <v>24.81742008037023</v>
      </c>
      <c r="CE3241" s="6" t="e">
        <f>NA()</f>
        <v>#N/A</v>
      </c>
    </row>
    <row r="3242" spans="4:83" x14ac:dyDescent="0.2">
      <c r="D3242" s="33">
        <v>40652</v>
      </c>
      <c r="E3242" s="29">
        <v>63.620663145694643</v>
      </c>
      <c r="CC3242" s="15">
        <v>42195.75</v>
      </c>
      <c r="CD3242" s="6">
        <v>23.608848930913897</v>
      </c>
      <c r="CE3242" s="6" t="e">
        <f>NA()</f>
        <v>#N/A</v>
      </c>
    </row>
    <row r="3243" spans="4:83" x14ac:dyDescent="0.2">
      <c r="D3243" s="33">
        <v>40652.020833333336</v>
      </c>
      <c r="E3243" s="29">
        <v>64.2454131997454</v>
      </c>
      <c r="CC3243" s="15">
        <v>42195.753472222219</v>
      </c>
      <c r="CD3243" s="6">
        <v>22.417483642227584</v>
      </c>
      <c r="CE3243" s="6" t="e">
        <f>NA()</f>
        <v>#N/A</v>
      </c>
    </row>
    <row r="3244" spans="4:83" x14ac:dyDescent="0.2">
      <c r="D3244" s="33">
        <v>40652.041666666664</v>
      </c>
      <c r="E3244" s="29">
        <v>66.764665249394568</v>
      </c>
      <c r="CC3244" s="15">
        <v>42195.756944444445</v>
      </c>
      <c r="CD3244" s="6">
        <v>17.329919638532616</v>
      </c>
      <c r="CE3244" s="6" t="e">
        <f>NA()</f>
        <v>#N/A</v>
      </c>
    </row>
    <row r="3245" spans="4:83" x14ac:dyDescent="0.2">
      <c r="D3245" s="33">
        <v>40652.0625</v>
      </c>
      <c r="E3245" s="29">
        <v>65.501001892542945</v>
      </c>
      <c r="CC3245" s="15">
        <v>42195.760416666664</v>
      </c>
      <c r="CD3245" s="6">
        <v>18.978090155267125</v>
      </c>
      <c r="CE3245" s="6" t="e">
        <f>NA()</f>
        <v>#N/A</v>
      </c>
    </row>
    <row r="3246" spans="4:83" x14ac:dyDescent="0.2">
      <c r="D3246" s="33">
        <v>40652.083333333336</v>
      </c>
      <c r="E3246" s="29">
        <v>61.7586698982904</v>
      </c>
      <c r="CC3246" s="15">
        <v>42195.763888888891</v>
      </c>
      <c r="CD3246" s="6">
        <v>24.81742008037023</v>
      </c>
      <c r="CE3246" s="6" t="e">
        <f>NA()</f>
        <v>#N/A</v>
      </c>
    </row>
    <row r="3247" spans="4:83" x14ac:dyDescent="0.2">
      <c r="D3247" s="33">
        <v>40652.104166666664</v>
      </c>
      <c r="E3247" s="29">
        <v>62.997951436928041</v>
      </c>
      <c r="CC3247" s="15">
        <v>42195.767361111109</v>
      </c>
      <c r="CD3247" s="6">
        <v>17.329919638532616</v>
      </c>
      <c r="CE3247" s="6" t="e">
        <f>NA()</f>
        <v>#N/A</v>
      </c>
    </row>
    <row r="3248" spans="4:83" x14ac:dyDescent="0.2">
      <c r="D3248" s="33">
        <v>40652.125</v>
      </c>
      <c r="E3248" s="29">
        <v>62.997951436928041</v>
      </c>
      <c r="CC3248" s="15">
        <v>42195.770833333336</v>
      </c>
      <c r="CD3248" s="6">
        <v>24.81742008037023</v>
      </c>
      <c r="CE3248" s="6" t="e">
        <f>NA()</f>
        <v>#N/A</v>
      </c>
    </row>
    <row r="3249" spans="4:83" x14ac:dyDescent="0.2">
      <c r="D3249" s="33">
        <v>40652.145833333336</v>
      </c>
      <c r="E3249" s="29">
        <v>64.2454131997454</v>
      </c>
      <c r="CC3249" s="15">
        <v>42195.774305555555</v>
      </c>
      <c r="CD3249" s="6">
        <v>20.10328708812861</v>
      </c>
      <c r="CE3249" s="6" t="e">
        <f>NA()</f>
        <v>#N/A</v>
      </c>
    </row>
    <row r="3250" spans="4:83" x14ac:dyDescent="0.2">
      <c r="D3250" s="33">
        <v>40652.166666666664</v>
      </c>
      <c r="E3250" s="29">
        <v>61.7586698982904</v>
      </c>
      <c r="CC3250" s="15">
        <v>42195.777777777781</v>
      </c>
      <c r="CD3250" s="6">
        <v>18.419323515251648</v>
      </c>
      <c r="CE3250" s="6" t="e">
        <f>NA()</f>
        <v>#N/A</v>
      </c>
    </row>
    <row r="3251" spans="4:83" x14ac:dyDescent="0.2">
      <c r="D3251" s="33">
        <v>40652.1875</v>
      </c>
      <c r="E3251" s="29">
        <v>62.377284767608892</v>
      </c>
      <c r="CC3251" s="15">
        <v>42195.78125</v>
      </c>
      <c r="CD3251" s="6">
        <v>18.422204310313653</v>
      </c>
      <c r="CE3251" s="6" t="e">
        <f>NA()</f>
        <v>#N/A</v>
      </c>
    </row>
    <row r="3252" spans="4:83" x14ac:dyDescent="0.2">
      <c r="D3252" s="33">
        <v>40652.208333333336</v>
      </c>
      <c r="E3252" s="29">
        <v>64.2454131997454</v>
      </c>
      <c r="CC3252" s="15">
        <v>42195.784722222219</v>
      </c>
      <c r="CD3252" s="6">
        <v>21.249882296370515</v>
      </c>
      <c r="CE3252" s="6" t="e">
        <f>NA()</f>
        <v>#N/A</v>
      </c>
    </row>
    <row r="3253" spans="4:83" x14ac:dyDescent="0.2">
      <c r="D3253" s="33">
        <v>40652.229166666664</v>
      </c>
      <c r="E3253" s="29">
        <v>65.501001892542945</v>
      </c>
      <c r="CC3253" s="15">
        <v>42195.788194444445</v>
      </c>
      <c r="CD3253" s="6">
        <v>21.249882296370515</v>
      </c>
      <c r="CE3253" s="6" t="e">
        <f>NA()</f>
        <v>#N/A</v>
      </c>
    </row>
    <row r="3254" spans="4:83" x14ac:dyDescent="0.2">
      <c r="D3254" s="33">
        <v>40652.25</v>
      </c>
      <c r="E3254" s="29">
        <v>64.2454131997454</v>
      </c>
      <c r="CC3254" s="15">
        <v>42195.791666666664</v>
      </c>
      <c r="CD3254" s="6">
        <v>26.045938010591343</v>
      </c>
      <c r="CE3254" s="6" t="e">
        <f>NA()</f>
        <v>#N/A</v>
      </c>
    </row>
    <row r="3255" spans="4:83" x14ac:dyDescent="0.2">
      <c r="D3255" s="33">
        <v>40652.270833333336</v>
      </c>
      <c r="E3255" s="29">
        <v>63.620663145694643</v>
      </c>
      <c r="CC3255" s="15">
        <v>42195.795138888891</v>
      </c>
      <c r="CD3255" s="6">
        <v>21.249882296370515</v>
      </c>
      <c r="CE3255" s="6" t="e">
        <f>NA()</f>
        <v>#N/A</v>
      </c>
    </row>
    <row r="3256" spans="4:83" x14ac:dyDescent="0.2">
      <c r="D3256" s="33">
        <v>40652.291666666664</v>
      </c>
      <c r="E3256" s="29">
        <v>66.131827465318167</v>
      </c>
      <c r="CC3256" s="15">
        <v>42195.798611111109</v>
      </c>
      <c r="CD3256" s="6">
        <v>21.249882296370515</v>
      </c>
      <c r="CE3256" s="6" t="e">
        <f>NA()</f>
        <v>#N/A</v>
      </c>
    </row>
    <row r="3257" spans="4:83" x14ac:dyDescent="0.2">
      <c r="D3257" s="33">
        <v>40652.3125</v>
      </c>
      <c r="E3257" s="29">
        <v>62.997951436928041</v>
      </c>
      <c r="CC3257" s="15">
        <v>42195.802083333336</v>
      </c>
      <c r="CD3257" s="6">
        <v>21.832605197901486</v>
      </c>
      <c r="CE3257" s="6" t="e">
        <f>NA()</f>
        <v>#N/A</v>
      </c>
    </row>
    <row r="3258" spans="4:83" x14ac:dyDescent="0.2">
      <c r="D3258" s="33">
        <v>40652.333333333336</v>
      </c>
      <c r="E3258" s="29">
        <v>60.527622940471574</v>
      </c>
      <c r="CC3258" s="15">
        <v>42195.805555555555</v>
      </c>
      <c r="CD3258" s="6">
        <v>19.536519533093493</v>
      </c>
      <c r="CE3258" s="6" t="e">
        <f>NA()</f>
        <v>#N/A</v>
      </c>
    </row>
    <row r="3259" spans="4:83" x14ac:dyDescent="0.2">
      <c r="D3259" s="33">
        <v>40652.354166666664</v>
      </c>
      <c r="E3259" s="29">
        <v>62.377284767608892</v>
      </c>
      <c r="CC3259" s="15">
        <v>42195.809027777781</v>
      </c>
      <c r="CD3259" s="6">
        <v>23.608848930913897</v>
      </c>
      <c r="CE3259" s="6" t="e">
        <f>NA()</f>
        <v>#N/A</v>
      </c>
    </row>
    <row r="3260" spans="4:83" x14ac:dyDescent="0.2">
      <c r="D3260" s="33">
        <v>40652.375</v>
      </c>
      <c r="E3260" s="29">
        <v>63.620663145694643</v>
      </c>
      <c r="CC3260" s="15">
        <v>42195.8125</v>
      </c>
      <c r="CD3260" s="6">
        <v>18.422204310313653</v>
      </c>
      <c r="CE3260" s="6" t="e">
        <f>NA()</f>
        <v>#N/A</v>
      </c>
    </row>
    <row r="3261" spans="4:83" x14ac:dyDescent="0.2">
      <c r="D3261" s="33">
        <v>40652.395833333336</v>
      </c>
      <c r="E3261" s="29">
        <v>62.997951436928041</v>
      </c>
      <c r="CC3261" s="15">
        <v>42195.815972222219</v>
      </c>
      <c r="CD3261" s="6">
        <v>19.536519533093493</v>
      </c>
      <c r="CE3261" s="6" t="e">
        <f>NA()</f>
        <v>#N/A</v>
      </c>
    </row>
    <row r="3262" spans="4:83" x14ac:dyDescent="0.2">
      <c r="D3262" s="33">
        <v>40652.416666666664</v>
      </c>
      <c r="E3262" s="29">
        <v>61.7586698982904</v>
      </c>
      <c r="CC3262" s="15">
        <v>42195.819444444445</v>
      </c>
      <c r="CD3262" s="6">
        <v>23.60571978970318</v>
      </c>
      <c r="CE3262" s="6" t="e">
        <f>NA()</f>
        <v>#N/A</v>
      </c>
    </row>
    <row r="3263" spans="4:83" x14ac:dyDescent="0.2">
      <c r="D3263" s="33">
        <v>40652.4375</v>
      </c>
      <c r="E3263" s="29">
        <v>61.7586698982904</v>
      </c>
      <c r="CC3263" s="15">
        <v>42195.822916666664</v>
      </c>
      <c r="CD3263" s="6">
        <v>18.419323515251648</v>
      </c>
      <c r="CE3263" s="6" t="e">
        <f>NA()</f>
        <v>#N/A</v>
      </c>
    </row>
    <row r="3264" spans="4:83" x14ac:dyDescent="0.2">
      <c r="D3264" s="33">
        <v>40652.458333333336</v>
      </c>
      <c r="E3264" s="29">
        <v>59.915204715099705</v>
      </c>
      <c r="CC3264" s="15">
        <v>42195.826388888891</v>
      </c>
      <c r="CD3264" s="6">
        <v>20.675431826319631</v>
      </c>
      <c r="CE3264" s="6" t="e">
        <f>NA()</f>
        <v>#N/A</v>
      </c>
    </row>
    <row r="3265" spans="4:83" x14ac:dyDescent="0.2">
      <c r="D3265" s="33">
        <v>40652.479166666664</v>
      </c>
      <c r="E3265" s="29">
        <v>61.7586698982904</v>
      </c>
      <c r="CC3265" s="15">
        <v>42195.829861111109</v>
      </c>
      <c r="CD3265" s="6">
        <v>22.420559375728619</v>
      </c>
      <c r="CE3265" s="6" t="e">
        <f>NA()</f>
        <v>#N/A</v>
      </c>
    </row>
    <row r="3266" spans="4:83" x14ac:dyDescent="0.2">
      <c r="D3266" s="33">
        <v>40652.5</v>
      </c>
      <c r="E3266" s="29">
        <v>61.142113657020303</v>
      </c>
      <c r="CC3266" s="15">
        <v>42195.833333333336</v>
      </c>
      <c r="CD3266" s="6">
        <v>20.675431826319631</v>
      </c>
      <c r="CE3266" s="6" t="e">
        <f>NA()</f>
        <v>#N/A</v>
      </c>
    </row>
    <row r="3267" spans="4:83" x14ac:dyDescent="0.2">
      <c r="D3267" s="33">
        <v>40652.520833333336</v>
      </c>
      <c r="E3267" s="29">
        <v>60.527622940471574</v>
      </c>
      <c r="CC3267" s="15">
        <v>42195.836805555555</v>
      </c>
      <c r="CD3267" s="6">
        <v>20.675431826319631</v>
      </c>
      <c r="CE3267" s="6" t="e">
        <f>NA()</f>
        <v>#N/A</v>
      </c>
    </row>
    <row r="3268" spans="4:83" x14ac:dyDescent="0.2">
      <c r="D3268" s="33">
        <v>40652.541666666664</v>
      </c>
      <c r="E3268" s="29">
        <v>62.377284767608892</v>
      </c>
      <c r="CC3268" s="15">
        <v>42195.840277777781</v>
      </c>
      <c r="CD3268" s="6">
        <v>21.832605197902176</v>
      </c>
      <c r="CE3268" s="6" t="e">
        <f>NA()</f>
        <v>#N/A</v>
      </c>
    </row>
    <row r="3269" spans="4:83" x14ac:dyDescent="0.2">
      <c r="D3269" s="33">
        <v>40652.5625</v>
      </c>
      <c r="E3269" s="29">
        <v>60.527622940471574</v>
      </c>
      <c r="CC3269" s="15">
        <v>42195.84375</v>
      </c>
      <c r="CD3269" s="6">
        <v>23.01059607046934</v>
      </c>
      <c r="CE3269" s="6" t="e">
        <f>NA()</f>
        <v>#N/A</v>
      </c>
    </row>
    <row r="3270" spans="4:83" x14ac:dyDescent="0.2">
      <c r="D3270" s="33">
        <v>40652.583333333336</v>
      </c>
      <c r="E3270" s="29">
        <v>60.527622940471574</v>
      </c>
      <c r="CC3270" s="15">
        <v>42195.847222222219</v>
      </c>
      <c r="CD3270" s="6">
        <v>21.832605197902176</v>
      </c>
      <c r="CE3270" s="6" t="e">
        <f>NA()</f>
        <v>#N/A</v>
      </c>
    </row>
    <row r="3271" spans="4:83" x14ac:dyDescent="0.2">
      <c r="D3271" s="33">
        <v>40652.604166666664</v>
      </c>
      <c r="E3271" s="29">
        <v>64.2454131997454</v>
      </c>
      <c r="CC3271" s="15">
        <v>42195.850694444445</v>
      </c>
      <c r="CD3271" s="6">
        <v>20.675431826319631</v>
      </c>
      <c r="CE3271" s="6" t="e">
        <f>NA()</f>
        <v>#N/A</v>
      </c>
    </row>
    <row r="3272" spans="4:83" x14ac:dyDescent="0.2">
      <c r="D3272" s="33">
        <v>40652.625</v>
      </c>
      <c r="E3272" s="29">
        <v>60.527622940471574</v>
      </c>
      <c r="CC3272" s="15">
        <v>42195.854166666664</v>
      </c>
      <c r="CD3272" s="6">
        <v>21.832605197902176</v>
      </c>
      <c r="CE3272" s="6" t="e">
        <f>NA()</f>
        <v>#N/A</v>
      </c>
    </row>
    <row r="3273" spans="4:83" x14ac:dyDescent="0.2">
      <c r="D3273" s="33">
        <v>40652.645833333336</v>
      </c>
      <c r="E3273" s="29">
        <v>62.997951436928041</v>
      </c>
      <c r="CC3273" s="15">
        <v>42195.857638888891</v>
      </c>
      <c r="CD3273" s="6">
        <v>21.832605197902176</v>
      </c>
      <c r="CE3273" s="6" t="e">
        <f>NA()</f>
        <v>#N/A</v>
      </c>
    </row>
    <row r="3274" spans="4:83" x14ac:dyDescent="0.2">
      <c r="D3274" s="33">
        <v>40652.666666666664</v>
      </c>
      <c r="E3274" s="29">
        <v>62.997951436928041</v>
      </c>
      <c r="CC3274" s="15">
        <v>42195.861111111109</v>
      </c>
      <c r="CD3274" s="6">
        <v>24.81742008037023</v>
      </c>
      <c r="CE3274" s="6" t="e">
        <f>NA()</f>
        <v>#N/A</v>
      </c>
    </row>
    <row r="3275" spans="4:83" x14ac:dyDescent="0.2">
      <c r="D3275" s="33">
        <v>40652.6875</v>
      </c>
      <c r="E3275" s="29">
        <v>61.7586698982904</v>
      </c>
      <c r="CC3275" s="15">
        <v>42195.864583333336</v>
      </c>
      <c r="CD3275" s="6">
        <v>26.669206280729437</v>
      </c>
      <c r="CE3275" s="6" t="e">
        <f>NA()</f>
        <v>#N/A</v>
      </c>
    </row>
    <row r="3276" spans="4:83" x14ac:dyDescent="0.2">
      <c r="D3276" s="33">
        <v>40652.708333333336</v>
      </c>
      <c r="E3276" s="29">
        <v>63.620663145694643</v>
      </c>
      <c r="CC3276" s="15">
        <v>42195.868055555555</v>
      </c>
      <c r="CD3276" s="6">
        <v>26.669206280729437</v>
      </c>
      <c r="CE3276" s="6" t="e">
        <f>NA()</f>
        <v>#N/A</v>
      </c>
    </row>
    <row r="3277" spans="4:83" x14ac:dyDescent="0.2">
      <c r="D3277" s="33">
        <v>40652.729166666664</v>
      </c>
      <c r="E3277" s="29">
        <v>64.872194970227383</v>
      </c>
      <c r="CC3277" s="15">
        <v>42195.871527777781</v>
      </c>
      <c r="CD3277" s="6">
        <v>23.608848930913897</v>
      </c>
      <c r="CE3277" s="6" t="e">
        <f>NA()</f>
        <v>#N/A</v>
      </c>
    </row>
    <row r="3278" spans="4:83" x14ac:dyDescent="0.2">
      <c r="D3278" s="33">
        <v>40652.75</v>
      </c>
      <c r="E3278" s="29">
        <v>61.7586698982904</v>
      </c>
      <c r="CC3278" s="15">
        <v>42195.875</v>
      </c>
      <c r="CD3278" s="6">
        <v>23.608848930913897</v>
      </c>
      <c r="CE3278" s="6" t="e">
        <f>NA()</f>
        <v>#N/A</v>
      </c>
    </row>
    <row r="3279" spans="4:83" x14ac:dyDescent="0.2">
      <c r="D3279" s="33">
        <v>40652.770833333336</v>
      </c>
      <c r="E3279" s="29">
        <v>66.764665249394568</v>
      </c>
      <c r="CC3279" s="15">
        <v>42195.878472222219</v>
      </c>
      <c r="CD3279" s="6">
        <v>24.81742008037023</v>
      </c>
      <c r="CE3279" s="6" t="e">
        <f>NA()</f>
        <v>#N/A</v>
      </c>
    </row>
    <row r="3280" spans="4:83" x14ac:dyDescent="0.2">
      <c r="D3280" s="33">
        <v>40652.791666666664</v>
      </c>
      <c r="E3280" s="29">
        <v>64.872194970227383</v>
      </c>
      <c r="CC3280" s="15">
        <v>42195.881944444445</v>
      </c>
      <c r="CD3280" s="6">
        <v>20.675431826319631</v>
      </c>
      <c r="CE3280" s="6" t="e">
        <f>NA()</f>
        <v>#N/A</v>
      </c>
    </row>
    <row r="3281" spans="4:83" x14ac:dyDescent="0.2">
      <c r="D3281" s="33">
        <v>40652.8125</v>
      </c>
      <c r="E3281" s="29">
        <v>61.7586698982904</v>
      </c>
      <c r="CC3281" s="15">
        <v>42195.885416666664</v>
      </c>
      <c r="CD3281" s="6">
        <v>20.675431826319631</v>
      </c>
      <c r="CE3281" s="6" t="e">
        <f>NA()</f>
        <v>#N/A</v>
      </c>
    </row>
    <row r="3282" spans="4:83" x14ac:dyDescent="0.2">
      <c r="D3282" s="33">
        <v>40652.833333333336</v>
      </c>
      <c r="E3282" s="29">
        <v>63.620663145694643</v>
      </c>
      <c r="CC3282" s="15">
        <v>42195.888888888891</v>
      </c>
      <c r="CD3282" s="6">
        <v>23.608848930914597</v>
      </c>
      <c r="CE3282" s="6" t="e">
        <f>NA()</f>
        <v>#N/A</v>
      </c>
    </row>
    <row r="3283" spans="4:83" x14ac:dyDescent="0.2">
      <c r="D3283" s="33">
        <v>40652.854166666664</v>
      </c>
      <c r="E3283" s="29">
        <v>61.7586698982904</v>
      </c>
      <c r="CC3283" s="15">
        <v>42195.892361111109</v>
      </c>
      <c r="CD3283" s="6">
        <v>21.832605197902176</v>
      </c>
      <c r="CE3283" s="6" t="e">
        <f>NA()</f>
        <v>#N/A</v>
      </c>
    </row>
    <row r="3284" spans="4:83" x14ac:dyDescent="0.2">
      <c r="D3284" s="33">
        <v>40652.875</v>
      </c>
      <c r="E3284" s="29">
        <v>63.620663145694643</v>
      </c>
      <c r="CC3284" s="15">
        <v>42195.895833333336</v>
      </c>
      <c r="CD3284" s="6">
        <v>21.832605197902176</v>
      </c>
      <c r="CE3284" s="6" t="e">
        <f>NA()</f>
        <v>#N/A</v>
      </c>
    </row>
    <row r="3285" spans="4:83" x14ac:dyDescent="0.2">
      <c r="D3285" s="33">
        <v>40652.895833333336</v>
      </c>
      <c r="E3285" s="29">
        <v>63.620663145694643</v>
      </c>
      <c r="CC3285" s="15">
        <v>42195.899305555555</v>
      </c>
      <c r="CD3285" s="6">
        <v>20.675431826319631</v>
      </c>
      <c r="CE3285" s="6" t="e">
        <f>NA()</f>
        <v>#N/A</v>
      </c>
    </row>
    <row r="3286" spans="4:83" x14ac:dyDescent="0.2">
      <c r="D3286" s="33">
        <v>40652.916666666664</v>
      </c>
      <c r="E3286" s="29">
        <v>62.377284767608892</v>
      </c>
      <c r="CC3286" s="15">
        <v>42195.902777777781</v>
      </c>
      <c r="CD3286" s="6">
        <v>26.669206280729437</v>
      </c>
      <c r="CE3286" s="6" t="e">
        <f>NA()</f>
        <v>#N/A</v>
      </c>
    </row>
    <row r="3287" spans="4:83" x14ac:dyDescent="0.2">
      <c r="D3287" s="33">
        <v>40652.9375</v>
      </c>
      <c r="E3287" s="29">
        <v>63.620663145694643</v>
      </c>
      <c r="CC3287" s="15">
        <v>42195.90625</v>
      </c>
      <c r="CD3287" s="6">
        <v>20.675431826319631</v>
      </c>
      <c r="CE3287" s="6" t="e">
        <f>NA()</f>
        <v>#N/A</v>
      </c>
    </row>
    <row r="3288" spans="4:83" x14ac:dyDescent="0.2">
      <c r="D3288" s="33">
        <v>40652.958333333336</v>
      </c>
      <c r="E3288" s="29">
        <v>63.620663145694643</v>
      </c>
      <c r="CC3288" s="15">
        <v>42195.909722222219</v>
      </c>
      <c r="CD3288" s="6">
        <v>22.420559375728619</v>
      </c>
      <c r="CE3288" s="6" t="e">
        <f>NA()</f>
        <v>#N/A</v>
      </c>
    </row>
    <row r="3289" spans="4:83" x14ac:dyDescent="0.2">
      <c r="D3289" s="33">
        <v>40652.979166666664</v>
      </c>
      <c r="E3289" s="29">
        <v>63.620663145694643</v>
      </c>
      <c r="CC3289" s="15">
        <v>42195.913194444445</v>
      </c>
      <c r="CD3289" s="6">
        <v>23.608848930913897</v>
      </c>
      <c r="CE3289" s="6" t="e">
        <f>NA()</f>
        <v>#N/A</v>
      </c>
    </row>
    <row r="3290" spans="4:83" x14ac:dyDescent="0.2">
      <c r="D3290" s="33">
        <v>40653</v>
      </c>
      <c r="E3290" s="29">
        <v>61.7586698982904</v>
      </c>
      <c r="CC3290" s="15">
        <v>42195.916666666664</v>
      </c>
      <c r="CD3290" s="6">
        <v>26.669206280729437</v>
      </c>
      <c r="CE3290" s="6" t="e">
        <f>NA()</f>
        <v>#N/A</v>
      </c>
    </row>
    <row r="3291" spans="4:83" x14ac:dyDescent="0.2">
      <c r="D3291" s="33">
        <v>40653.020833333336</v>
      </c>
      <c r="E3291" s="29">
        <v>62.377284767608892</v>
      </c>
      <c r="CC3291" s="15">
        <v>42195.920138888891</v>
      </c>
      <c r="CD3291" s="6">
        <v>19.536519533093493</v>
      </c>
      <c r="CE3291" s="6" t="e">
        <f>NA()</f>
        <v>#N/A</v>
      </c>
    </row>
    <row r="3292" spans="4:83" x14ac:dyDescent="0.2">
      <c r="D3292" s="33">
        <v>40653.041666666664</v>
      </c>
      <c r="E3292" s="29">
        <v>61.142113657020303</v>
      </c>
      <c r="CC3292" s="15">
        <v>42195.923611111109</v>
      </c>
      <c r="CD3292" s="6">
        <v>20.675431826319631</v>
      </c>
      <c r="CE3292" s="6" t="e">
        <f>NA()</f>
        <v>#N/A</v>
      </c>
    </row>
    <row r="3293" spans="4:83" x14ac:dyDescent="0.2">
      <c r="D3293" s="33">
        <v>40653.0625</v>
      </c>
      <c r="E3293" s="29">
        <v>60.527622940471574</v>
      </c>
      <c r="CC3293" s="15">
        <v>42195.927083333336</v>
      </c>
      <c r="CD3293" s="6">
        <v>18.422204310313653</v>
      </c>
      <c r="CE3293" s="6" t="e">
        <f>NA()</f>
        <v>#N/A</v>
      </c>
    </row>
    <row r="3294" spans="4:83" x14ac:dyDescent="0.2">
      <c r="D3294" s="33">
        <v>40653.083333333336</v>
      </c>
      <c r="E3294" s="29">
        <v>63.620663145694643</v>
      </c>
      <c r="CC3294" s="15">
        <v>42195.930555555555</v>
      </c>
      <c r="CD3294" s="6">
        <v>19.536519533093493</v>
      </c>
      <c r="CE3294" s="6" t="e">
        <f>NA()</f>
        <v>#N/A</v>
      </c>
    </row>
    <row r="3295" spans="4:83" x14ac:dyDescent="0.2">
      <c r="D3295" s="33">
        <v>40653.104166666664</v>
      </c>
      <c r="E3295" s="29">
        <v>62.377284767608892</v>
      </c>
      <c r="CC3295" s="15">
        <v>42195.934027777781</v>
      </c>
      <c r="CD3295" s="6">
        <v>20.675431826319631</v>
      </c>
      <c r="CE3295" s="6" t="e">
        <f>NA()</f>
        <v>#N/A</v>
      </c>
    </row>
    <row r="3296" spans="4:83" x14ac:dyDescent="0.2">
      <c r="D3296" s="33">
        <v>40653.125</v>
      </c>
      <c r="E3296" s="29">
        <v>63.620663145694643</v>
      </c>
      <c r="CC3296" s="15">
        <v>42195.9375</v>
      </c>
      <c r="CD3296" s="6">
        <v>20.675431826319631</v>
      </c>
      <c r="CE3296" s="6" t="e">
        <f>NA()</f>
        <v>#N/A</v>
      </c>
    </row>
    <row r="3297" spans="4:83" x14ac:dyDescent="0.2">
      <c r="D3297" s="33">
        <v>40653.145833333336</v>
      </c>
      <c r="E3297" s="29">
        <v>62.997951436928041</v>
      </c>
      <c r="CC3297" s="15">
        <v>42195.940972222219</v>
      </c>
      <c r="CD3297" s="6">
        <v>17.327096946193354</v>
      </c>
      <c r="CE3297" s="6" t="e">
        <f>NA()</f>
        <v>#N/A</v>
      </c>
    </row>
    <row r="3298" spans="4:83" x14ac:dyDescent="0.2">
      <c r="D3298" s="33">
        <v>40653.166666666664</v>
      </c>
      <c r="E3298" s="29">
        <v>62.997951436928041</v>
      </c>
      <c r="CC3298" s="15">
        <v>42195.944444444445</v>
      </c>
      <c r="CD3298" s="6">
        <v>20.675431826319631</v>
      </c>
      <c r="CE3298" s="6" t="e">
        <f>NA()</f>
        <v>#N/A</v>
      </c>
    </row>
    <row r="3299" spans="4:83" x14ac:dyDescent="0.2">
      <c r="D3299" s="33">
        <v>40653.1875</v>
      </c>
      <c r="E3299" s="29">
        <v>59.915204715099705</v>
      </c>
      <c r="CC3299" s="15">
        <v>42195.947916666664</v>
      </c>
      <c r="CD3299" s="6">
        <v>22.417483642227584</v>
      </c>
      <c r="CE3299" s="6" t="e">
        <f>NA()</f>
        <v>#N/A</v>
      </c>
    </row>
    <row r="3300" spans="4:83" x14ac:dyDescent="0.2">
      <c r="D3300" s="33">
        <v>40653.208333333336</v>
      </c>
      <c r="E3300" s="29">
        <v>59.915204715099705</v>
      </c>
      <c r="CC3300" s="15">
        <v>42195.951388888891</v>
      </c>
      <c r="CD3300" s="6">
        <v>18.422204310313653</v>
      </c>
      <c r="CE3300" s="6" t="e">
        <f>NA()</f>
        <v>#N/A</v>
      </c>
    </row>
    <row r="3301" spans="4:83" x14ac:dyDescent="0.2">
      <c r="D3301" s="33">
        <v>40653.229166666664</v>
      </c>
      <c r="E3301" s="29">
        <v>61.7586698982904</v>
      </c>
      <c r="CC3301" s="15">
        <v>42195.954861111109</v>
      </c>
      <c r="CD3301" s="6">
        <v>19.536519533093493</v>
      </c>
      <c r="CE3301" s="6" t="e">
        <f>NA()</f>
        <v>#N/A</v>
      </c>
    </row>
    <row r="3302" spans="4:83" x14ac:dyDescent="0.2">
      <c r="D3302" s="33">
        <v>40653.25</v>
      </c>
      <c r="E3302" s="29">
        <v>60.527622940471574</v>
      </c>
      <c r="CC3302" s="15">
        <v>42195.958333333336</v>
      </c>
      <c r="CD3302" s="6">
        <v>17.871854487925706</v>
      </c>
      <c r="CE3302" s="6" t="e">
        <f>NA()</f>
        <v>#N/A</v>
      </c>
    </row>
    <row r="3303" spans="4:83" x14ac:dyDescent="0.2">
      <c r="D3303" s="33">
        <v>40653.270833333336</v>
      </c>
      <c r="E3303" s="29">
        <v>59.304866018327388</v>
      </c>
      <c r="CC3303" s="15">
        <v>42195.961805555555</v>
      </c>
      <c r="CD3303" s="6">
        <v>25.430809824820795</v>
      </c>
      <c r="CE3303" s="6" t="e">
        <f>NA()</f>
        <v>#N/A</v>
      </c>
    </row>
    <row r="3304" spans="4:83" x14ac:dyDescent="0.2">
      <c r="D3304" s="33">
        <v>40653.291666666664</v>
      </c>
      <c r="E3304" s="29">
        <v>61.7586698982904</v>
      </c>
      <c r="CC3304" s="15">
        <v>42195.965277777781</v>
      </c>
      <c r="CD3304" s="6">
        <v>21.832605197902176</v>
      </c>
      <c r="CE3304" s="6" t="e">
        <f>NA()</f>
        <v>#N/A</v>
      </c>
    </row>
    <row r="3305" spans="4:83" x14ac:dyDescent="0.2">
      <c r="D3305" s="33">
        <v>40653.3125</v>
      </c>
      <c r="E3305" s="29">
        <v>61.142113657020303</v>
      </c>
      <c r="CC3305" s="15">
        <v>42195.96875</v>
      </c>
      <c r="CD3305" s="6">
        <v>22.417483642227584</v>
      </c>
      <c r="CE3305" s="6" t="e">
        <f>NA()</f>
        <v>#N/A</v>
      </c>
    </row>
    <row r="3306" spans="4:83" x14ac:dyDescent="0.2">
      <c r="D3306" s="33">
        <v>40653.333333333336</v>
      </c>
      <c r="E3306" s="29">
        <v>61.7586698982904</v>
      </c>
      <c r="CC3306" s="15">
        <v>42195.972222222219</v>
      </c>
      <c r="CD3306" s="6">
        <v>21.249882296371204</v>
      </c>
      <c r="CE3306" s="6" t="e">
        <f>NA()</f>
        <v>#N/A</v>
      </c>
    </row>
    <row r="3307" spans="4:83" x14ac:dyDescent="0.2">
      <c r="D3307" s="33">
        <v>40653.354166666664</v>
      </c>
      <c r="E3307" s="29">
        <v>62.997951436928041</v>
      </c>
      <c r="CC3307" s="15">
        <v>42195.975694444445</v>
      </c>
      <c r="CD3307" s="6">
        <v>19.536519533093493</v>
      </c>
      <c r="CE3307" s="6" t="e">
        <f>NA()</f>
        <v>#N/A</v>
      </c>
    </row>
    <row r="3308" spans="4:83" x14ac:dyDescent="0.2">
      <c r="D3308" s="33">
        <v>40653.375</v>
      </c>
      <c r="E3308" s="29">
        <v>59.304866018327388</v>
      </c>
      <c r="CC3308" s="15">
        <v>42195.979166666664</v>
      </c>
      <c r="CD3308" s="6">
        <v>19.536519533093493</v>
      </c>
      <c r="CE3308" s="6" t="e">
        <f>NA()</f>
        <v>#N/A</v>
      </c>
    </row>
    <row r="3309" spans="4:83" x14ac:dyDescent="0.2">
      <c r="D3309" s="33">
        <v>40653.395833333336</v>
      </c>
      <c r="E3309" s="29">
        <v>60.527622940471574</v>
      </c>
      <c r="CC3309" s="15">
        <v>42195.982638888891</v>
      </c>
      <c r="CD3309" s="6">
        <v>22.417483642227584</v>
      </c>
      <c r="CE3309" s="6" t="e">
        <f>NA()</f>
        <v>#N/A</v>
      </c>
    </row>
    <row r="3310" spans="4:83" x14ac:dyDescent="0.2">
      <c r="D3310" s="33">
        <v>40653.416666666664</v>
      </c>
      <c r="E3310" s="29">
        <v>61.7586698982904</v>
      </c>
      <c r="CC3310" s="15">
        <v>42195.986111111109</v>
      </c>
      <c r="CD3310" s="6">
        <v>23.608848930914597</v>
      </c>
      <c r="CE3310" s="6" t="e">
        <f>NA()</f>
        <v>#N/A</v>
      </c>
    </row>
    <row r="3311" spans="4:83" x14ac:dyDescent="0.2">
      <c r="D3311" s="33">
        <v>40653.4375</v>
      </c>
      <c r="E3311" s="29">
        <v>60.527622940471574</v>
      </c>
      <c r="CC3311" s="15">
        <v>42195.989583333336</v>
      </c>
      <c r="CD3311" s="6">
        <v>22.417483642227584</v>
      </c>
      <c r="CE3311" s="6" t="e">
        <f>NA()</f>
        <v>#N/A</v>
      </c>
    </row>
    <row r="3312" spans="4:83" x14ac:dyDescent="0.2">
      <c r="D3312" s="33">
        <v>40653.458333333336</v>
      </c>
      <c r="E3312" s="29">
        <v>61.7586698982904</v>
      </c>
      <c r="CC3312" s="15">
        <v>42195.993055555555</v>
      </c>
      <c r="CD3312" s="6">
        <v>19.536519533093493</v>
      </c>
      <c r="CE3312" s="6" t="e">
        <f>NA()</f>
        <v>#N/A</v>
      </c>
    </row>
    <row r="3313" spans="4:83" x14ac:dyDescent="0.2">
      <c r="D3313" s="33">
        <v>40653.479166666664</v>
      </c>
      <c r="E3313" s="29">
        <v>59.915204715099705</v>
      </c>
      <c r="CC3313" s="15">
        <v>42195.996527777781</v>
      </c>
      <c r="CD3313" s="6">
        <v>23.010596070468647</v>
      </c>
      <c r="CE3313" s="6">
        <f t="shared" ref="CE3313" si="39">AVERAGE(CD3026:CD3313)</f>
        <v>21.378889697144967</v>
      </c>
    </row>
    <row r="3314" spans="4:83" x14ac:dyDescent="0.2">
      <c r="D3314" s="33">
        <v>40653.5</v>
      </c>
      <c r="E3314" s="29">
        <v>61.7586698982904</v>
      </c>
      <c r="CC3314" s="15">
        <v>42196</v>
      </c>
      <c r="CD3314" s="6">
        <v>24.81742008037023</v>
      </c>
      <c r="CE3314" s="6" t="e">
        <f>NA()</f>
        <v>#N/A</v>
      </c>
    </row>
    <row r="3315" spans="4:83" x14ac:dyDescent="0.2">
      <c r="D3315" s="33">
        <v>40653.520833333336</v>
      </c>
      <c r="E3315" s="29">
        <v>61.142113657020303</v>
      </c>
      <c r="CC3315" s="15">
        <v>42196.003472222219</v>
      </c>
      <c r="CD3315" s="6">
        <v>19.536519533093493</v>
      </c>
      <c r="CE3315" s="6" t="e">
        <f>NA()</f>
        <v>#N/A</v>
      </c>
    </row>
    <row r="3316" spans="4:83" x14ac:dyDescent="0.2">
      <c r="D3316" s="33">
        <v>40653.541666666664</v>
      </c>
      <c r="E3316" s="29">
        <v>58.696613959757869</v>
      </c>
      <c r="CC3316" s="15">
        <v>42196.006944444445</v>
      </c>
      <c r="CD3316" s="6">
        <v>19.536519533093493</v>
      </c>
      <c r="CE3316" s="6" t="e">
        <f>NA()</f>
        <v>#N/A</v>
      </c>
    </row>
    <row r="3317" spans="4:83" x14ac:dyDescent="0.2">
      <c r="D3317" s="33">
        <v>40653.5625</v>
      </c>
      <c r="E3317" s="29">
        <v>58.090455722417104</v>
      </c>
      <c r="CC3317" s="15">
        <v>42196.010416666664</v>
      </c>
      <c r="CD3317" s="6">
        <v>19.536519533093493</v>
      </c>
      <c r="CE3317" s="6" t="e">
        <f>NA()</f>
        <v>#N/A</v>
      </c>
    </row>
    <row r="3318" spans="4:83" x14ac:dyDescent="0.2">
      <c r="D3318" s="33">
        <v>40653.583333333336</v>
      </c>
      <c r="E3318" s="29">
        <v>56.884449818306479</v>
      </c>
      <c r="CC3318" s="15">
        <v>42196.013888888891</v>
      </c>
      <c r="CD3318" s="6">
        <v>23.010596070468647</v>
      </c>
      <c r="CE3318" s="6" t="e">
        <f>NA()</f>
        <v>#N/A</v>
      </c>
    </row>
    <row r="3319" spans="4:83" x14ac:dyDescent="0.2">
      <c r="D3319" s="33">
        <v>40653.604166666664</v>
      </c>
      <c r="E3319" s="29">
        <v>58.696613959757869</v>
      </c>
      <c r="CC3319" s="15">
        <v>42196.017361111109</v>
      </c>
      <c r="CD3319" s="6">
        <v>20.672438062512825</v>
      </c>
      <c r="CE3319" s="6" t="e">
        <f>NA()</f>
        <v>#N/A</v>
      </c>
    </row>
    <row r="3320" spans="4:83" x14ac:dyDescent="0.2">
      <c r="D3320" s="33">
        <v>40653.625</v>
      </c>
      <c r="E3320" s="29">
        <v>59.304866018327388</v>
      </c>
      <c r="CC3320" s="15">
        <v>42196.020833333336</v>
      </c>
      <c r="CD3320" s="6">
        <v>20.672438062513514</v>
      </c>
      <c r="CE3320" s="6" t="e">
        <f>NA()</f>
        <v>#N/A</v>
      </c>
    </row>
    <row r="3321" spans="4:83" x14ac:dyDescent="0.2">
      <c r="D3321" s="33">
        <v>40653.645833333336</v>
      </c>
      <c r="E3321" s="29">
        <v>61.7586698982904</v>
      </c>
      <c r="CC3321" s="15">
        <v>42196.024305555555</v>
      </c>
      <c r="CD3321" s="6">
        <v>20.672438062512825</v>
      </c>
      <c r="CE3321" s="6" t="e">
        <f>NA()</f>
        <v>#N/A</v>
      </c>
    </row>
    <row r="3322" spans="4:83" x14ac:dyDescent="0.2">
      <c r="D3322" s="33">
        <v>40653.666666666664</v>
      </c>
      <c r="E3322" s="29">
        <v>59.304866018327388</v>
      </c>
      <c r="CC3322" s="15">
        <v>42196.027777777781</v>
      </c>
      <c r="CD3322" s="6">
        <v>20.672438062512825</v>
      </c>
      <c r="CE3322" s="6" t="e">
        <f>NA()</f>
        <v>#N/A</v>
      </c>
    </row>
    <row r="3323" spans="4:83" x14ac:dyDescent="0.2">
      <c r="D3323" s="33">
        <v>40653.6875</v>
      </c>
      <c r="E3323" s="29">
        <v>60.527622940471574</v>
      </c>
      <c r="CC3323" s="15">
        <v>42196.03125</v>
      </c>
      <c r="CD3323" s="6">
        <v>20.672438062512825</v>
      </c>
      <c r="CE3323" s="6" t="e">
        <f>NA()</f>
        <v>#N/A</v>
      </c>
    </row>
    <row r="3324" spans="4:83" x14ac:dyDescent="0.2">
      <c r="D3324" s="33">
        <v>40653.708333333336</v>
      </c>
      <c r="E3324" s="29">
        <v>58.090455722417104</v>
      </c>
      <c r="CC3324" s="15">
        <v>42196.034722222219</v>
      </c>
      <c r="CD3324" s="6">
        <v>20.672438062513514</v>
      </c>
      <c r="CE3324" s="6" t="e">
        <f>NA()</f>
        <v>#N/A</v>
      </c>
    </row>
    <row r="3325" spans="4:83" x14ac:dyDescent="0.2">
      <c r="D3325" s="33">
        <v>40653.729166666664</v>
      </c>
      <c r="E3325" s="29">
        <v>59.304866018327388</v>
      </c>
      <c r="CC3325" s="15">
        <v>42196.038194444445</v>
      </c>
      <c r="CD3325" s="6">
        <v>23.608848930913897</v>
      </c>
      <c r="CE3325" s="6" t="e">
        <f>NA()</f>
        <v>#N/A</v>
      </c>
    </row>
    <row r="3326" spans="4:83" x14ac:dyDescent="0.2">
      <c r="D3326" s="33">
        <v>40653.75</v>
      </c>
      <c r="E3326" s="29">
        <v>62.997951436928041</v>
      </c>
      <c r="CC3326" s="15">
        <v>42196.041666666664</v>
      </c>
      <c r="CD3326" s="6">
        <v>24.81742008037023</v>
      </c>
      <c r="CE3326" s="6" t="e">
        <f>NA()</f>
        <v>#N/A</v>
      </c>
    </row>
    <row r="3327" spans="4:83" x14ac:dyDescent="0.2">
      <c r="D3327" s="33">
        <v>40653.770833333336</v>
      </c>
      <c r="E3327" s="29">
        <v>59.915204715099705</v>
      </c>
      <c r="CC3327" s="15">
        <v>42196.045138888891</v>
      </c>
      <c r="CD3327" s="6">
        <v>21.832605197901486</v>
      </c>
      <c r="CE3327" s="6" t="e">
        <f>NA()</f>
        <v>#N/A</v>
      </c>
    </row>
    <row r="3328" spans="4:83" x14ac:dyDescent="0.2">
      <c r="D3328" s="33">
        <v>40653.791666666664</v>
      </c>
      <c r="E3328" s="29">
        <v>64.2454131997454</v>
      </c>
      <c r="CC3328" s="15">
        <v>42196.048611111109</v>
      </c>
      <c r="CD3328" s="6">
        <v>21.832605197901486</v>
      </c>
      <c r="CE3328" s="6" t="e">
        <f>NA()</f>
        <v>#N/A</v>
      </c>
    </row>
    <row r="3329" spans="4:83" x14ac:dyDescent="0.2">
      <c r="D3329" s="33">
        <v>40653.8125</v>
      </c>
      <c r="E3329" s="29">
        <v>63.620663145694643</v>
      </c>
      <c r="CC3329" s="15">
        <v>42196.052083333336</v>
      </c>
      <c r="CD3329" s="6">
        <v>21.249882296371204</v>
      </c>
      <c r="CE3329" s="6" t="e">
        <f>NA()</f>
        <v>#N/A</v>
      </c>
    </row>
    <row r="3330" spans="4:83" x14ac:dyDescent="0.2">
      <c r="D3330" s="33">
        <v>40653.833333333336</v>
      </c>
      <c r="E3330" s="29">
        <v>63.620663145694643</v>
      </c>
      <c r="CC3330" s="15">
        <v>42196.055555555555</v>
      </c>
      <c r="CD3330" s="6">
        <v>22.417483642227584</v>
      </c>
      <c r="CE3330" s="6" t="e">
        <f>NA()</f>
        <v>#N/A</v>
      </c>
    </row>
    <row r="3331" spans="4:83" x14ac:dyDescent="0.2">
      <c r="D3331" s="33">
        <v>40653.854166666664</v>
      </c>
      <c r="E3331" s="29">
        <v>61.7586698982904</v>
      </c>
      <c r="CC3331" s="15">
        <v>42196.059027777781</v>
      </c>
      <c r="CD3331" s="6">
        <v>21.832605197901486</v>
      </c>
      <c r="CE3331" s="6" t="e">
        <f>NA()</f>
        <v>#N/A</v>
      </c>
    </row>
    <row r="3332" spans="4:83" x14ac:dyDescent="0.2">
      <c r="D3332" s="33">
        <v>40653.875</v>
      </c>
      <c r="E3332" s="29">
        <v>63.620663145694643</v>
      </c>
      <c r="CC3332" s="15">
        <v>42196.0625</v>
      </c>
      <c r="CD3332" s="6">
        <v>21.832605197901486</v>
      </c>
      <c r="CE3332" s="6" t="e">
        <f>NA()</f>
        <v>#N/A</v>
      </c>
    </row>
    <row r="3333" spans="4:83" x14ac:dyDescent="0.2">
      <c r="D3333" s="33">
        <v>40653.895833333336</v>
      </c>
      <c r="E3333" s="29">
        <v>62.377284767608892</v>
      </c>
      <c r="CC3333" s="15">
        <v>42196.065972222219</v>
      </c>
      <c r="CD3333" s="6">
        <v>19.536519533093493</v>
      </c>
      <c r="CE3333" s="6" t="e">
        <f>NA()</f>
        <v>#N/A</v>
      </c>
    </row>
    <row r="3334" spans="4:83" x14ac:dyDescent="0.2">
      <c r="D3334" s="33">
        <v>40653.916666666664</v>
      </c>
      <c r="E3334" s="29">
        <v>64.2454131997454</v>
      </c>
      <c r="CC3334" s="15">
        <v>42196.069444444445</v>
      </c>
      <c r="CD3334" s="6">
        <v>23.608848930913897</v>
      </c>
      <c r="CE3334" s="6" t="e">
        <f>NA()</f>
        <v>#N/A</v>
      </c>
    </row>
    <row r="3335" spans="4:83" x14ac:dyDescent="0.2">
      <c r="D3335" s="33">
        <v>40653.9375</v>
      </c>
      <c r="E3335" s="29">
        <v>61.7586698982904</v>
      </c>
      <c r="CC3335" s="15">
        <v>42196.072916666664</v>
      </c>
      <c r="CD3335" s="6">
        <v>21.832605197901486</v>
      </c>
      <c r="CE3335" s="6" t="e">
        <f>NA()</f>
        <v>#N/A</v>
      </c>
    </row>
    <row r="3336" spans="4:83" x14ac:dyDescent="0.2">
      <c r="D3336" s="33">
        <v>40653.958333333336</v>
      </c>
      <c r="E3336" s="29">
        <v>62.377284767608892</v>
      </c>
      <c r="CC3336" s="15">
        <v>42196.076388888891</v>
      </c>
      <c r="CD3336" s="6">
        <v>19.536519533092818</v>
      </c>
      <c r="CE3336" s="6" t="e">
        <f>NA()</f>
        <v>#N/A</v>
      </c>
    </row>
    <row r="3337" spans="4:83" x14ac:dyDescent="0.2">
      <c r="D3337" s="33">
        <v>40653.979166666664</v>
      </c>
      <c r="E3337" s="29">
        <v>66.131827465318167</v>
      </c>
      <c r="CC3337" s="15">
        <v>42196.079861111109</v>
      </c>
      <c r="CD3337" s="6">
        <v>18.975180669594245</v>
      </c>
      <c r="CE3337" s="6" t="e">
        <f>NA()</f>
        <v>#N/A</v>
      </c>
    </row>
    <row r="3338" spans="4:83" x14ac:dyDescent="0.2">
      <c r="D3338" s="33">
        <v>40654</v>
      </c>
      <c r="E3338" s="29">
        <v>63.620663145694643</v>
      </c>
      <c r="CC3338" s="15">
        <v>42196.083333333336</v>
      </c>
      <c r="CD3338" s="6">
        <v>21.832605197901486</v>
      </c>
      <c r="CE3338" s="6" t="e">
        <f>NA()</f>
        <v>#N/A</v>
      </c>
    </row>
    <row r="3339" spans="4:83" x14ac:dyDescent="0.2">
      <c r="D3339" s="33">
        <v>40654.020833333336</v>
      </c>
      <c r="E3339" s="29">
        <v>63.620663145694643</v>
      </c>
      <c r="CC3339" s="15">
        <v>42196.086805555555</v>
      </c>
      <c r="CD3339" s="6">
        <v>23.608848930913897</v>
      </c>
      <c r="CE3339" s="6" t="e">
        <f>NA()</f>
        <v>#N/A</v>
      </c>
    </row>
    <row r="3340" spans="4:83" x14ac:dyDescent="0.2">
      <c r="D3340" s="33">
        <v>40654.041666666664</v>
      </c>
      <c r="E3340" s="29">
        <v>65.501001892542945</v>
      </c>
      <c r="CC3340" s="15">
        <v>42196.090277777781</v>
      </c>
      <c r="CD3340" s="6">
        <v>23.608848930913897</v>
      </c>
      <c r="CE3340" s="6" t="e">
        <f>NA()</f>
        <v>#N/A</v>
      </c>
    </row>
    <row r="3341" spans="4:83" x14ac:dyDescent="0.2">
      <c r="D3341" s="33">
        <v>40654.0625</v>
      </c>
      <c r="E3341" s="29">
        <v>61.7586698982904</v>
      </c>
      <c r="CC3341" s="15">
        <v>42196.09375</v>
      </c>
      <c r="CD3341" s="6">
        <v>19.536519533092818</v>
      </c>
      <c r="CE3341" s="6" t="e">
        <f>NA()</f>
        <v>#N/A</v>
      </c>
    </row>
    <row r="3342" spans="4:83" x14ac:dyDescent="0.2">
      <c r="D3342" s="33">
        <v>40654.083333333336</v>
      </c>
      <c r="E3342" s="29">
        <v>62.377284767608892</v>
      </c>
      <c r="CC3342" s="15">
        <v>42196.097222222219</v>
      </c>
      <c r="CD3342" s="6">
        <v>21.829556590043136</v>
      </c>
      <c r="CE3342" s="6" t="e">
        <f>NA()</f>
        <v>#N/A</v>
      </c>
    </row>
    <row r="3343" spans="4:83" x14ac:dyDescent="0.2">
      <c r="D3343" s="33">
        <v>40654.104166666664</v>
      </c>
      <c r="E3343" s="29">
        <v>66.131827465318167</v>
      </c>
      <c r="CC3343" s="15">
        <v>42196.100694444445</v>
      </c>
      <c r="CD3343" s="6">
        <v>21.832605197901486</v>
      </c>
      <c r="CE3343" s="6" t="e">
        <f>NA()</f>
        <v>#N/A</v>
      </c>
    </row>
    <row r="3344" spans="4:83" x14ac:dyDescent="0.2">
      <c r="D3344" s="33">
        <v>40654.125</v>
      </c>
      <c r="E3344" s="29">
        <v>63.620663145694643</v>
      </c>
      <c r="CC3344" s="15">
        <v>42196.104166666664</v>
      </c>
      <c r="CD3344" s="6">
        <v>19.536519533092818</v>
      </c>
      <c r="CE3344" s="6" t="e">
        <f>NA()</f>
        <v>#N/A</v>
      </c>
    </row>
    <row r="3345" spans="4:83" x14ac:dyDescent="0.2">
      <c r="D3345" s="33">
        <v>40654.145833333336</v>
      </c>
      <c r="E3345" s="29">
        <v>65.501001892542945</v>
      </c>
      <c r="CC3345" s="15">
        <v>42196.107638888891</v>
      </c>
      <c r="CD3345" s="6">
        <v>19.536519533092818</v>
      </c>
      <c r="CE3345" s="6" t="e">
        <f>NA()</f>
        <v>#N/A</v>
      </c>
    </row>
    <row r="3346" spans="4:83" x14ac:dyDescent="0.2">
      <c r="D3346" s="33">
        <v>40654.166666666664</v>
      </c>
      <c r="E3346" s="29">
        <v>64.2454131997454</v>
      </c>
      <c r="CC3346" s="15">
        <v>42196.111111111109</v>
      </c>
      <c r="CD3346" s="6">
        <v>21.832605197901486</v>
      </c>
      <c r="CE3346" s="6" t="e">
        <f>NA()</f>
        <v>#N/A</v>
      </c>
    </row>
    <row r="3347" spans="4:83" x14ac:dyDescent="0.2">
      <c r="D3347" s="33">
        <v>40654.1875</v>
      </c>
      <c r="E3347" s="29">
        <v>60.527622940471574</v>
      </c>
      <c r="CC3347" s="15">
        <v>42196.114583333336</v>
      </c>
      <c r="CD3347" s="6">
        <v>21.832605197901486</v>
      </c>
      <c r="CE3347" s="6" t="e">
        <f>NA()</f>
        <v>#N/A</v>
      </c>
    </row>
    <row r="3348" spans="4:83" x14ac:dyDescent="0.2">
      <c r="D3348" s="33">
        <v>40654.208333333336</v>
      </c>
      <c r="E3348" s="29">
        <v>62.377284767608892</v>
      </c>
      <c r="CC3348" s="15">
        <v>42196.118055555555</v>
      </c>
      <c r="CD3348" s="6">
        <v>21.832605197901486</v>
      </c>
      <c r="CE3348" s="6" t="e">
        <f>NA()</f>
        <v>#N/A</v>
      </c>
    </row>
    <row r="3349" spans="4:83" x14ac:dyDescent="0.2">
      <c r="D3349" s="33">
        <v>40654.229166666664</v>
      </c>
      <c r="E3349" s="29">
        <v>60.527622940471574</v>
      </c>
      <c r="CC3349" s="15">
        <v>42196.121527777781</v>
      </c>
      <c r="CD3349" s="6">
        <v>19.536519533092818</v>
      </c>
      <c r="CE3349" s="6" t="e">
        <f>NA()</f>
        <v>#N/A</v>
      </c>
    </row>
    <row r="3350" spans="4:83" x14ac:dyDescent="0.2">
      <c r="D3350" s="33">
        <v>40654.25</v>
      </c>
      <c r="E3350" s="29">
        <v>60.527622940471574</v>
      </c>
      <c r="CC3350" s="15">
        <v>42196.125</v>
      </c>
      <c r="CD3350" s="6">
        <v>21.829556590043136</v>
      </c>
      <c r="CE3350" s="6" t="e">
        <f>NA()</f>
        <v>#N/A</v>
      </c>
    </row>
    <row r="3351" spans="4:83" x14ac:dyDescent="0.2">
      <c r="D3351" s="33">
        <v>40654.270833333336</v>
      </c>
      <c r="E3351" s="29">
        <v>62.377284767608892</v>
      </c>
      <c r="CC3351" s="15">
        <v>42196.128472222219</v>
      </c>
      <c r="CD3351" s="6">
        <v>21.832605197901486</v>
      </c>
      <c r="CE3351" s="6" t="e">
        <f>NA()</f>
        <v>#N/A</v>
      </c>
    </row>
    <row r="3352" spans="4:83" x14ac:dyDescent="0.2">
      <c r="D3352" s="33">
        <v>40654.291666666664</v>
      </c>
      <c r="E3352" s="29">
        <v>63.620663145694643</v>
      </c>
      <c r="CC3352" s="15">
        <v>42196.131944444445</v>
      </c>
      <c r="CD3352" s="6">
        <v>21.832605197901486</v>
      </c>
      <c r="CE3352" s="6" t="e">
        <f>NA()</f>
        <v>#N/A</v>
      </c>
    </row>
    <row r="3353" spans="4:83" x14ac:dyDescent="0.2">
      <c r="D3353" s="33">
        <v>40654.3125</v>
      </c>
      <c r="E3353" s="29">
        <v>61.7586698982904</v>
      </c>
      <c r="CC3353" s="15">
        <v>42196.135416666664</v>
      </c>
      <c r="CD3353" s="6">
        <v>19.536519533092818</v>
      </c>
      <c r="CE3353" s="6" t="e">
        <f>NA()</f>
        <v>#N/A</v>
      </c>
    </row>
    <row r="3354" spans="4:83" x14ac:dyDescent="0.2">
      <c r="D3354" s="33">
        <v>40654.333333333336</v>
      </c>
      <c r="E3354" s="29">
        <v>59.304866018327388</v>
      </c>
      <c r="CC3354" s="15">
        <v>42196.138888888891</v>
      </c>
      <c r="CD3354" s="6">
        <v>24.20904285385329</v>
      </c>
      <c r="CE3354" s="6" t="e">
        <f>NA()</f>
        <v>#N/A</v>
      </c>
    </row>
    <row r="3355" spans="4:83" x14ac:dyDescent="0.2">
      <c r="D3355" s="33">
        <v>40654.354166666664</v>
      </c>
      <c r="E3355" s="29">
        <v>62.377284767608892</v>
      </c>
      <c r="CC3355" s="15">
        <v>42196.142361111109</v>
      </c>
      <c r="CD3355" s="6">
        <v>21.832605197901486</v>
      </c>
      <c r="CE3355" s="6" t="e">
        <f>NA()</f>
        <v>#N/A</v>
      </c>
    </row>
    <row r="3356" spans="4:83" x14ac:dyDescent="0.2">
      <c r="D3356" s="33">
        <v>40654.375</v>
      </c>
      <c r="E3356" s="29">
        <v>61.7586698982904</v>
      </c>
      <c r="CC3356" s="15">
        <v>42196.145833333336</v>
      </c>
      <c r="CD3356" s="6">
        <v>19.536519533093493</v>
      </c>
      <c r="CE3356" s="6" t="e">
        <f>NA()</f>
        <v>#N/A</v>
      </c>
    </row>
    <row r="3357" spans="4:83" x14ac:dyDescent="0.2">
      <c r="D3357" s="33">
        <v>40654.395833333336</v>
      </c>
      <c r="E3357" s="29">
        <v>62.377284767608892</v>
      </c>
      <c r="CC3357" s="15">
        <v>42196.149305555555</v>
      </c>
      <c r="CD3357" s="6">
        <v>21.829556590043136</v>
      </c>
      <c r="CE3357" s="6" t="e">
        <f>NA()</f>
        <v>#N/A</v>
      </c>
    </row>
    <row r="3358" spans="4:83" x14ac:dyDescent="0.2">
      <c r="D3358" s="33">
        <v>40654.416666666664</v>
      </c>
      <c r="E3358" s="29">
        <v>59.915204715099705</v>
      </c>
      <c r="CC3358" s="15">
        <v>42196.152777777781</v>
      </c>
      <c r="CD3358" s="6">
        <v>21.829556590043136</v>
      </c>
      <c r="CE3358" s="6" t="e">
        <f>NA()</f>
        <v>#N/A</v>
      </c>
    </row>
    <row r="3359" spans="4:83" x14ac:dyDescent="0.2">
      <c r="D3359" s="33">
        <v>40654.4375</v>
      </c>
      <c r="E3359" s="29">
        <v>56.884449818306479</v>
      </c>
      <c r="CC3359" s="15">
        <v>42196.15625</v>
      </c>
      <c r="CD3359" s="6">
        <v>20.672438062512825</v>
      </c>
      <c r="CE3359" s="6" t="e">
        <f>NA()</f>
        <v>#N/A</v>
      </c>
    </row>
    <row r="3360" spans="4:83" x14ac:dyDescent="0.2">
      <c r="D3360" s="33">
        <v>40654.458333333336</v>
      </c>
      <c r="E3360" s="29">
        <v>58.696613959757869</v>
      </c>
      <c r="CC3360" s="15">
        <v>42196.159722222219</v>
      </c>
      <c r="CD3360" s="6">
        <v>21.829556590043136</v>
      </c>
      <c r="CE3360" s="6" t="e">
        <f>NA()</f>
        <v>#N/A</v>
      </c>
    </row>
    <row r="3361" spans="4:83" x14ac:dyDescent="0.2">
      <c r="D3361" s="33">
        <v>40654.479166666664</v>
      </c>
      <c r="E3361" s="29">
        <v>55.091328562641294</v>
      </c>
      <c r="CC3361" s="15">
        <v>42196.163194444445</v>
      </c>
      <c r="CD3361" s="6">
        <v>20.675431826319631</v>
      </c>
      <c r="CE3361" s="6" t="e">
        <f>NA()</f>
        <v>#N/A</v>
      </c>
    </row>
    <row r="3362" spans="4:83" x14ac:dyDescent="0.2">
      <c r="D3362" s="33">
        <v>40654.5</v>
      </c>
      <c r="E3362" s="29">
        <v>59.915204715099705</v>
      </c>
      <c r="CC3362" s="15">
        <v>42196.166666666664</v>
      </c>
      <c r="CD3362" s="6">
        <v>23.010596070468647</v>
      </c>
      <c r="CE3362" s="6" t="e">
        <f>NA()</f>
        <v>#N/A</v>
      </c>
    </row>
    <row r="3363" spans="4:83" x14ac:dyDescent="0.2">
      <c r="D3363" s="33">
        <v>40654.520833333336</v>
      </c>
      <c r="E3363" s="29">
        <v>59.915204715099705</v>
      </c>
      <c r="CC3363" s="15">
        <v>42196.170138888891</v>
      </c>
      <c r="CD3363" s="6">
        <v>23.010596070468647</v>
      </c>
      <c r="CE3363" s="6" t="e">
        <f>NA()</f>
        <v>#N/A</v>
      </c>
    </row>
    <row r="3364" spans="4:83" x14ac:dyDescent="0.2">
      <c r="D3364" s="33">
        <v>40654.541666666664</v>
      </c>
      <c r="E3364" s="29">
        <v>60.527622940471574</v>
      </c>
      <c r="CC3364" s="15">
        <v>42196.173611111109</v>
      </c>
      <c r="CD3364" s="6">
        <v>23.010596070468647</v>
      </c>
      <c r="CE3364" s="6" t="e">
        <f>NA()</f>
        <v>#N/A</v>
      </c>
    </row>
    <row r="3365" spans="4:83" x14ac:dyDescent="0.2">
      <c r="D3365" s="33">
        <v>40654.5625</v>
      </c>
      <c r="E3365" s="29">
        <v>59.304866018327388</v>
      </c>
      <c r="CC3365" s="15">
        <v>42196.177083333336</v>
      </c>
      <c r="CD3365" s="6">
        <v>23.010596070468647</v>
      </c>
      <c r="CE3365" s="6" t="e">
        <f>NA()</f>
        <v>#N/A</v>
      </c>
    </row>
    <row r="3366" spans="4:83" x14ac:dyDescent="0.2">
      <c r="D3366" s="33">
        <v>40654.583333333336</v>
      </c>
      <c r="E3366" s="29">
        <v>60.527622940471574</v>
      </c>
      <c r="CC3366" s="15">
        <v>42196.180555555555</v>
      </c>
      <c r="CD3366" s="6">
        <v>19.536519533092818</v>
      </c>
      <c r="CE3366" s="6" t="e">
        <f>NA()</f>
        <v>#N/A</v>
      </c>
    </row>
    <row r="3367" spans="4:83" x14ac:dyDescent="0.2">
      <c r="D3367" s="33">
        <v>40654.604166666664</v>
      </c>
      <c r="E3367" s="29">
        <v>58.696613959757869</v>
      </c>
      <c r="CC3367" s="15">
        <v>42196.184027777781</v>
      </c>
      <c r="CD3367" s="6">
        <v>21.829556590043136</v>
      </c>
      <c r="CE3367" s="6" t="e">
        <f>NA()</f>
        <v>#N/A</v>
      </c>
    </row>
    <row r="3368" spans="4:83" x14ac:dyDescent="0.2">
      <c r="D3368" s="33">
        <v>40654.625</v>
      </c>
      <c r="E3368" s="29">
        <v>60.527622940471574</v>
      </c>
      <c r="CC3368" s="15">
        <v>42196.1875</v>
      </c>
      <c r="CD3368" s="6">
        <v>21.829556590043136</v>
      </c>
      <c r="CE3368" s="6" t="e">
        <f>NA()</f>
        <v>#N/A</v>
      </c>
    </row>
    <row r="3369" spans="4:83" x14ac:dyDescent="0.2">
      <c r="D3369" s="33">
        <v>40654.645833333336</v>
      </c>
      <c r="E3369" s="29">
        <v>58.696613959757869</v>
      </c>
      <c r="CC3369" s="15">
        <v>42196.190972222219</v>
      </c>
      <c r="CD3369" s="6">
        <v>19.536519533093493</v>
      </c>
      <c r="CE3369" s="6" t="e">
        <f>NA()</f>
        <v>#N/A</v>
      </c>
    </row>
    <row r="3370" spans="4:83" x14ac:dyDescent="0.2">
      <c r="D3370" s="33">
        <v>40654.666666666664</v>
      </c>
      <c r="E3370" s="29">
        <v>57.486398564026501</v>
      </c>
      <c r="CC3370" s="15">
        <v>42196.194444444445</v>
      </c>
      <c r="CD3370" s="6">
        <v>20.675431826319631</v>
      </c>
      <c r="CE3370" s="6" t="e">
        <f>NA()</f>
        <v>#N/A</v>
      </c>
    </row>
    <row r="3371" spans="4:83" x14ac:dyDescent="0.2">
      <c r="D3371" s="33">
        <v>40654.6875</v>
      </c>
      <c r="E3371" s="29">
        <v>58.696613959757869</v>
      </c>
      <c r="CC3371" s="15">
        <v>42196.197916666664</v>
      </c>
      <c r="CD3371" s="6">
        <v>22.420559375729315</v>
      </c>
      <c r="CE3371" s="6" t="e">
        <f>NA()</f>
        <v>#N/A</v>
      </c>
    </row>
    <row r="3372" spans="4:83" x14ac:dyDescent="0.2">
      <c r="D3372" s="33">
        <v>40654.708333333336</v>
      </c>
      <c r="E3372" s="29">
        <v>58.090455722417104</v>
      </c>
      <c r="CC3372" s="15">
        <v>42196.201388888891</v>
      </c>
      <c r="CD3372" s="6">
        <v>21.829556590043136</v>
      </c>
      <c r="CE3372" s="6" t="e">
        <f>NA()</f>
        <v>#N/A</v>
      </c>
    </row>
    <row r="3373" spans="4:83" x14ac:dyDescent="0.2">
      <c r="D3373" s="33">
        <v>40654.729166666664</v>
      </c>
      <c r="E3373" s="29">
        <v>60.527622940471574</v>
      </c>
      <c r="CC3373" s="15">
        <v>42196.204861111109</v>
      </c>
      <c r="CD3373" s="6">
        <v>23.608848930914597</v>
      </c>
      <c r="CE3373" s="6" t="e">
        <f>NA()</f>
        <v>#N/A</v>
      </c>
    </row>
    <row r="3374" spans="4:83" x14ac:dyDescent="0.2">
      <c r="D3374" s="33">
        <v>40654.75</v>
      </c>
      <c r="E3374" s="29">
        <v>56.284616896312087</v>
      </c>
      <c r="CC3374" s="15">
        <v>42196.208333333336</v>
      </c>
      <c r="CD3374" s="6">
        <v>23.010596070468647</v>
      </c>
      <c r="CE3374" s="6" t="e">
        <f>NA()</f>
        <v>#N/A</v>
      </c>
    </row>
    <row r="3375" spans="4:83" x14ac:dyDescent="0.2">
      <c r="D3375" s="33">
        <v>40654.770833333336</v>
      </c>
      <c r="E3375" s="29">
        <v>59.915204715099705</v>
      </c>
      <c r="CC3375" s="15">
        <v>42196.211805555555</v>
      </c>
      <c r="CD3375" s="6">
        <v>21.832605197902176</v>
      </c>
      <c r="CE3375" s="6" t="e">
        <f>NA()</f>
        <v>#N/A</v>
      </c>
    </row>
    <row r="3376" spans="4:83" x14ac:dyDescent="0.2">
      <c r="D3376" s="33">
        <v>40654.791666666664</v>
      </c>
      <c r="E3376" s="29">
        <v>57.486398564026501</v>
      </c>
      <c r="CC3376" s="15">
        <v>42196.215277777781</v>
      </c>
      <c r="CD3376" s="6">
        <v>21.832605197902176</v>
      </c>
      <c r="CE3376" s="6" t="e">
        <f>NA()</f>
        <v>#N/A</v>
      </c>
    </row>
    <row r="3377" spans="4:83" x14ac:dyDescent="0.2">
      <c r="D3377" s="33">
        <v>40654.8125</v>
      </c>
      <c r="E3377" s="29">
        <v>56.284616896312087</v>
      </c>
      <c r="CC3377" s="15">
        <v>42196.21875</v>
      </c>
      <c r="CD3377" s="6">
        <v>19.536519533093493</v>
      </c>
      <c r="CE3377" s="6" t="e">
        <f>NA()</f>
        <v>#N/A</v>
      </c>
    </row>
    <row r="3378" spans="4:83" x14ac:dyDescent="0.2">
      <c r="D3378" s="33">
        <v>40654.833333333336</v>
      </c>
      <c r="E3378" s="29">
        <v>59.915204715099705</v>
      </c>
      <c r="CC3378" s="15">
        <v>42196.222222222219</v>
      </c>
      <c r="CD3378" s="6">
        <v>18.422204310313653</v>
      </c>
      <c r="CE3378" s="6" t="e">
        <f>NA()</f>
        <v>#N/A</v>
      </c>
    </row>
    <row r="3379" spans="4:83" x14ac:dyDescent="0.2">
      <c r="D3379" s="33">
        <v>40654.854166666664</v>
      </c>
      <c r="E3379" s="29">
        <v>58.696613959757869</v>
      </c>
      <c r="CC3379" s="15">
        <v>42196.225694444445</v>
      </c>
      <c r="CD3379" s="6">
        <v>20.103287088129271</v>
      </c>
      <c r="CE3379" s="6" t="e">
        <f>NA()</f>
        <v>#N/A</v>
      </c>
    </row>
    <row r="3380" spans="4:83" x14ac:dyDescent="0.2">
      <c r="D3380" s="33">
        <v>40654.875</v>
      </c>
      <c r="E3380" s="29">
        <v>60.527622940471574</v>
      </c>
      <c r="CC3380" s="15">
        <v>42196.229166666664</v>
      </c>
      <c r="CD3380" s="6">
        <v>20.675431826319631</v>
      </c>
      <c r="CE3380" s="6" t="e">
        <f>NA()</f>
        <v>#N/A</v>
      </c>
    </row>
    <row r="3381" spans="4:83" x14ac:dyDescent="0.2">
      <c r="D3381" s="33">
        <v>40654.895833333336</v>
      </c>
      <c r="E3381" s="29">
        <v>60.527622940471574</v>
      </c>
      <c r="CC3381" s="15">
        <v>42196.232638888891</v>
      </c>
      <c r="CD3381" s="6">
        <v>23.608848930914597</v>
      </c>
      <c r="CE3381" s="6" t="e">
        <f>NA()</f>
        <v>#N/A</v>
      </c>
    </row>
    <row r="3382" spans="4:83" x14ac:dyDescent="0.2">
      <c r="D3382" s="33">
        <v>40654.916666666664</v>
      </c>
      <c r="E3382" s="29">
        <v>58.696613959757869</v>
      </c>
      <c r="CC3382" s="15">
        <v>42196.236111111109</v>
      </c>
      <c r="CD3382" s="6">
        <v>23.608848930914597</v>
      </c>
      <c r="CE3382" s="6" t="e">
        <f>NA()</f>
        <v>#N/A</v>
      </c>
    </row>
    <row r="3383" spans="4:83" x14ac:dyDescent="0.2">
      <c r="D3383" s="33">
        <v>40654.9375</v>
      </c>
      <c r="E3383" s="29">
        <v>61.7586698982904</v>
      </c>
      <c r="CC3383" s="15">
        <v>42196.239583333336</v>
      </c>
      <c r="CD3383" s="6">
        <v>22.420559375729315</v>
      </c>
      <c r="CE3383" s="6" t="e">
        <f>NA()</f>
        <v>#N/A</v>
      </c>
    </row>
    <row r="3384" spans="4:83" x14ac:dyDescent="0.2">
      <c r="D3384" s="33">
        <v>40654.958333333336</v>
      </c>
      <c r="E3384" s="29">
        <v>61.7586698982904</v>
      </c>
      <c r="CC3384" s="15">
        <v>42196.243055555555</v>
      </c>
      <c r="CD3384" s="6">
        <v>22.420559375729315</v>
      </c>
      <c r="CE3384" s="6" t="e">
        <f>NA()</f>
        <v>#N/A</v>
      </c>
    </row>
    <row r="3385" spans="4:83" x14ac:dyDescent="0.2">
      <c r="D3385" s="33">
        <v>40654.979166666664</v>
      </c>
      <c r="E3385" s="29">
        <v>60.527622940471574</v>
      </c>
      <c r="CC3385" s="15">
        <v>42196.246527777781</v>
      </c>
      <c r="CD3385" s="6">
        <v>24.20904285385329</v>
      </c>
      <c r="CE3385" s="6" t="e">
        <f>NA()</f>
        <v>#N/A</v>
      </c>
    </row>
    <row r="3386" spans="4:83" x14ac:dyDescent="0.2">
      <c r="D3386" s="33">
        <v>40655</v>
      </c>
      <c r="E3386" s="29">
        <v>61.142113657020303</v>
      </c>
      <c r="CC3386" s="15">
        <v>42196.25</v>
      </c>
      <c r="CD3386" s="6">
        <v>20.103287088129271</v>
      </c>
      <c r="CE3386" s="6" t="e">
        <f>NA()</f>
        <v>#N/A</v>
      </c>
    </row>
    <row r="3387" spans="4:83" x14ac:dyDescent="0.2">
      <c r="D3387" s="33">
        <v>40655.020833333336</v>
      </c>
      <c r="E3387" s="29">
        <v>61.7586698982904</v>
      </c>
      <c r="CC3387" s="15">
        <v>42196.253472222219</v>
      </c>
      <c r="CD3387" s="6">
        <v>17.871854487925706</v>
      </c>
      <c r="CE3387" s="6" t="e">
        <f>NA()</f>
        <v>#N/A</v>
      </c>
    </row>
    <row r="3388" spans="4:83" x14ac:dyDescent="0.2">
      <c r="D3388" s="33">
        <v>40655.041666666664</v>
      </c>
      <c r="E3388" s="29">
        <v>58.696613959757869</v>
      </c>
      <c r="CC3388" s="15">
        <v>42196.256944444445</v>
      </c>
      <c r="CD3388" s="6">
        <v>21.832605197902176</v>
      </c>
      <c r="CE3388" s="6" t="e">
        <f>NA()</f>
        <v>#N/A</v>
      </c>
    </row>
    <row r="3389" spans="4:83" x14ac:dyDescent="0.2">
      <c r="D3389" s="33">
        <v>40655.0625</v>
      </c>
      <c r="E3389" s="29">
        <v>62.377284767608892</v>
      </c>
      <c r="CC3389" s="15">
        <v>42196.260416666664</v>
      </c>
      <c r="CD3389" s="6">
        <v>21.832605197902176</v>
      </c>
      <c r="CE3389" s="6" t="e">
        <f>NA()</f>
        <v>#N/A</v>
      </c>
    </row>
    <row r="3390" spans="4:83" x14ac:dyDescent="0.2">
      <c r="D3390" s="33">
        <v>40655.083333333336</v>
      </c>
      <c r="E3390" s="29">
        <v>61.7586698982904</v>
      </c>
      <c r="CC3390" s="15">
        <v>42196.263888888891</v>
      </c>
      <c r="CD3390" s="6">
        <v>19.536519533093493</v>
      </c>
      <c r="CE3390" s="6" t="e">
        <f>NA()</f>
        <v>#N/A</v>
      </c>
    </row>
    <row r="3391" spans="4:83" x14ac:dyDescent="0.2">
      <c r="D3391" s="33">
        <v>40655.104166666664</v>
      </c>
      <c r="E3391" s="29">
        <v>59.915204715099705</v>
      </c>
      <c r="CC3391" s="15">
        <v>42196.267361111109</v>
      </c>
      <c r="CD3391" s="6">
        <v>23.608848930914597</v>
      </c>
      <c r="CE3391" s="6" t="e">
        <f>NA()</f>
        <v>#N/A</v>
      </c>
    </row>
    <row r="3392" spans="4:83" x14ac:dyDescent="0.2">
      <c r="D3392" s="33">
        <v>40655.125</v>
      </c>
      <c r="E3392" s="29">
        <v>60.527622940471574</v>
      </c>
      <c r="CC3392" s="15">
        <v>42196.270833333336</v>
      </c>
      <c r="CD3392" s="6">
        <v>20.675431826319631</v>
      </c>
      <c r="CE3392" s="6" t="e">
        <f>NA()</f>
        <v>#N/A</v>
      </c>
    </row>
    <row r="3393" spans="4:83" x14ac:dyDescent="0.2">
      <c r="D3393" s="33">
        <v>40655.145833333336</v>
      </c>
      <c r="E3393" s="29">
        <v>58.696613959757869</v>
      </c>
      <c r="CC3393" s="15">
        <v>42196.274305555555</v>
      </c>
      <c r="CD3393" s="6">
        <v>20.675431826319631</v>
      </c>
      <c r="CE3393" s="6" t="e">
        <f>NA()</f>
        <v>#N/A</v>
      </c>
    </row>
    <row r="3394" spans="4:83" x14ac:dyDescent="0.2">
      <c r="D3394" s="33">
        <v>40655.166666666664</v>
      </c>
      <c r="E3394" s="29">
        <v>60.527622940471574</v>
      </c>
      <c r="CC3394" s="15">
        <v>42196.277777777781</v>
      </c>
      <c r="CD3394" s="6">
        <v>20.675431826319631</v>
      </c>
      <c r="CE3394" s="6" t="e">
        <f>NA()</f>
        <v>#N/A</v>
      </c>
    </row>
    <row r="3395" spans="4:83" x14ac:dyDescent="0.2">
      <c r="D3395" s="33">
        <v>40655.1875</v>
      </c>
      <c r="E3395" s="29">
        <v>58.696613959757869</v>
      </c>
      <c r="CC3395" s="15">
        <v>42196.28125</v>
      </c>
      <c r="CD3395" s="6">
        <v>24.81742008037023</v>
      </c>
      <c r="CE3395" s="6" t="e">
        <f>NA()</f>
        <v>#N/A</v>
      </c>
    </row>
    <row r="3396" spans="4:83" x14ac:dyDescent="0.2">
      <c r="D3396" s="33">
        <v>40655.208333333336</v>
      </c>
      <c r="E3396" s="29">
        <v>59.304866018327388</v>
      </c>
      <c r="CC3396" s="15">
        <v>42196.284722222219</v>
      </c>
      <c r="CD3396" s="6">
        <v>20.103287088129271</v>
      </c>
      <c r="CE3396" s="6" t="e">
        <f>NA()</f>
        <v>#N/A</v>
      </c>
    </row>
    <row r="3397" spans="4:83" x14ac:dyDescent="0.2">
      <c r="D3397" s="33">
        <v>40655.229166666664</v>
      </c>
      <c r="E3397" s="29">
        <v>60.527622940471574</v>
      </c>
      <c r="CC3397" s="15">
        <v>42196.288194444445</v>
      </c>
      <c r="CD3397" s="6">
        <v>18.978090155267797</v>
      </c>
      <c r="CE3397" s="6" t="e">
        <f>NA()</f>
        <v>#N/A</v>
      </c>
    </row>
    <row r="3398" spans="4:83" x14ac:dyDescent="0.2">
      <c r="D3398" s="33">
        <v>40655.25</v>
      </c>
      <c r="E3398" s="29">
        <v>59.304866018327388</v>
      </c>
      <c r="CC3398" s="15">
        <v>42196.291666666664</v>
      </c>
      <c r="CD3398" s="6">
        <v>19.536519533093493</v>
      </c>
      <c r="CE3398" s="6" t="e">
        <f>NA()</f>
        <v>#N/A</v>
      </c>
    </row>
    <row r="3399" spans="4:83" x14ac:dyDescent="0.2">
      <c r="D3399" s="33">
        <v>40655.270833333336</v>
      </c>
      <c r="E3399" s="29">
        <v>59.304866018327388</v>
      </c>
      <c r="CC3399" s="15">
        <v>42196.295138888891</v>
      </c>
      <c r="CD3399" s="6">
        <v>17.871854487925706</v>
      </c>
      <c r="CE3399" s="6" t="e">
        <f>NA()</f>
        <v>#N/A</v>
      </c>
    </row>
    <row r="3400" spans="4:83" x14ac:dyDescent="0.2">
      <c r="D3400" s="33">
        <v>40655.291666666664</v>
      </c>
      <c r="E3400" s="29">
        <v>58.696613959757869</v>
      </c>
      <c r="CC3400" s="15">
        <v>42196.298611111109</v>
      </c>
      <c r="CD3400" s="6">
        <v>20.675431826319631</v>
      </c>
      <c r="CE3400" s="6" t="e">
        <f>NA()</f>
        <v>#N/A</v>
      </c>
    </row>
    <row r="3401" spans="4:83" x14ac:dyDescent="0.2">
      <c r="D3401" s="33">
        <v>40655.3125</v>
      </c>
      <c r="E3401" s="29">
        <v>61.142113657020303</v>
      </c>
      <c r="CC3401" s="15">
        <v>42196.302083333336</v>
      </c>
      <c r="CD3401" s="6">
        <v>18.978090155267797</v>
      </c>
      <c r="CE3401" s="6" t="e">
        <f>NA()</f>
        <v>#N/A</v>
      </c>
    </row>
    <row r="3402" spans="4:83" x14ac:dyDescent="0.2">
      <c r="D3402" s="33">
        <v>40655.333333333336</v>
      </c>
      <c r="E3402" s="29">
        <v>59.915204715099705</v>
      </c>
      <c r="CC3402" s="15">
        <v>42196.305555555555</v>
      </c>
      <c r="CD3402" s="6">
        <v>17.871854487925706</v>
      </c>
      <c r="CE3402" s="6" t="e">
        <f>NA()</f>
        <v>#N/A</v>
      </c>
    </row>
    <row r="3403" spans="4:83" x14ac:dyDescent="0.2">
      <c r="D3403" s="33">
        <v>40655.354166666664</v>
      </c>
      <c r="E3403" s="29">
        <v>59.304866018327388</v>
      </c>
      <c r="CC3403" s="15">
        <v>42196.309027777781</v>
      </c>
      <c r="CD3403" s="6">
        <v>17.871854487925706</v>
      </c>
      <c r="CE3403" s="6" t="e">
        <f>NA()</f>
        <v>#N/A</v>
      </c>
    </row>
    <row r="3404" spans="4:83" x14ac:dyDescent="0.2">
      <c r="D3404" s="33">
        <v>40655.375</v>
      </c>
      <c r="E3404" s="29">
        <v>59.304866018327388</v>
      </c>
      <c r="CC3404" s="15">
        <v>42196.3125</v>
      </c>
      <c r="CD3404" s="6">
        <v>20.103287088129271</v>
      </c>
      <c r="CE3404" s="6" t="e">
        <f>NA()</f>
        <v>#N/A</v>
      </c>
    </row>
    <row r="3405" spans="4:83" x14ac:dyDescent="0.2">
      <c r="D3405" s="33">
        <v>40655.395833333336</v>
      </c>
      <c r="E3405" s="29">
        <v>59.915204715099705</v>
      </c>
      <c r="CC3405" s="15">
        <v>42196.315972222219</v>
      </c>
      <c r="CD3405" s="6">
        <v>21.832605197902176</v>
      </c>
      <c r="CE3405" s="6" t="e">
        <f>NA()</f>
        <v>#N/A</v>
      </c>
    </row>
    <row r="3406" spans="4:83" x14ac:dyDescent="0.2">
      <c r="D3406" s="33">
        <v>40655.416666666664</v>
      </c>
      <c r="E3406" s="29">
        <v>61.142113657020303</v>
      </c>
      <c r="CC3406" s="15">
        <v>42196.319444444445</v>
      </c>
      <c r="CD3406" s="6">
        <v>20.675431826319631</v>
      </c>
      <c r="CE3406" s="6" t="e">
        <f>NA()</f>
        <v>#N/A</v>
      </c>
    </row>
    <row r="3407" spans="4:83" x14ac:dyDescent="0.2">
      <c r="D3407" s="33">
        <v>40655.4375</v>
      </c>
      <c r="E3407" s="29">
        <v>58.090455722417104</v>
      </c>
      <c r="CC3407" s="15">
        <v>42196.322916666664</v>
      </c>
      <c r="CD3407" s="6">
        <v>19.536519533093493</v>
      </c>
      <c r="CE3407" s="6" t="e">
        <f>NA()</f>
        <v>#N/A</v>
      </c>
    </row>
    <row r="3408" spans="4:83" x14ac:dyDescent="0.2">
      <c r="D3408" s="33">
        <v>40655.458333333336</v>
      </c>
      <c r="E3408" s="29">
        <v>61.142113657020303</v>
      </c>
      <c r="CC3408" s="15">
        <v>42196.326388888891</v>
      </c>
      <c r="CD3408" s="6">
        <v>20.675431826319631</v>
      </c>
      <c r="CE3408" s="6" t="e">
        <f>NA()</f>
        <v>#N/A</v>
      </c>
    </row>
    <row r="3409" spans="4:83" x14ac:dyDescent="0.2">
      <c r="D3409" s="33">
        <v>40655.479166666664</v>
      </c>
      <c r="E3409" s="29">
        <v>56.884449818306479</v>
      </c>
      <c r="CC3409" s="15">
        <v>42196.329861111109</v>
      </c>
      <c r="CD3409" s="6">
        <v>16.790782804395931</v>
      </c>
      <c r="CE3409" s="6" t="e">
        <f>NA()</f>
        <v>#N/A</v>
      </c>
    </row>
    <row r="3410" spans="4:83" x14ac:dyDescent="0.2">
      <c r="D3410" s="33">
        <v>40655.5</v>
      </c>
      <c r="E3410" s="29">
        <v>60.527622940471574</v>
      </c>
      <c r="CC3410" s="15">
        <v>42196.333333333336</v>
      </c>
      <c r="CD3410" s="6">
        <v>20.675431826319631</v>
      </c>
      <c r="CE3410" s="6" t="e">
        <f>NA()</f>
        <v>#N/A</v>
      </c>
    </row>
    <row r="3411" spans="4:83" x14ac:dyDescent="0.2">
      <c r="D3411" s="33">
        <v>40655.520833333336</v>
      </c>
      <c r="E3411" s="29">
        <v>61.142113657020303</v>
      </c>
      <c r="CC3411" s="15">
        <v>42196.336805555555</v>
      </c>
      <c r="CD3411" s="6">
        <v>26.045938010591343</v>
      </c>
      <c r="CE3411" s="6" t="e">
        <f>NA()</f>
        <v>#N/A</v>
      </c>
    </row>
    <row r="3412" spans="4:83" x14ac:dyDescent="0.2">
      <c r="D3412" s="33">
        <v>40655.541666666664</v>
      </c>
      <c r="E3412" s="29">
        <v>59.304866018327388</v>
      </c>
      <c r="CC3412" s="15">
        <v>42196.340277777781</v>
      </c>
      <c r="CD3412" s="6">
        <v>19.536519533093493</v>
      </c>
      <c r="CE3412" s="6" t="e">
        <f>NA()</f>
        <v>#N/A</v>
      </c>
    </row>
    <row r="3413" spans="4:83" x14ac:dyDescent="0.2">
      <c r="D3413" s="33">
        <v>40655.5625</v>
      </c>
      <c r="E3413" s="29">
        <v>59.304866018327388</v>
      </c>
      <c r="CC3413" s="15">
        <v>42196.34375</v>
      </c>
      <c r="CD3413" s="6">
        <v>19.536519533093493</v>
      </c>
      <c r="CE3413" s="6" t="e">
        <f>NA()</f>
        <v>#N/A</v>
      </c>
    </row>
    <row r="3414" spans="4:83" x14ac:dyDescent="0.2">
      <c r="D3414" s="33">
        <v>40655.583333333336</v>
      </c>
      <c r="E3414" s="29">
        <v>58.090455722417104</v>
      </c>
      <c r="CC3414" s="15">
        <v>42196.347222222219</v>
      </c>
      <c r="CD3414" s="6">
        <v>16.25735579572898</v>
      </c>
      <c r="CE3414" s="6" t="e">
        <f>NA()</f>
        <v>#N/A</v>
      </c>
    </row>
    <row r="3415" spans="4:83" x14ac:dyDescent="0.2">
      <c r="D3415" s="33">
        <v>40655.604166666664</v>
      </c>
      <c r="E3415" s="29">
        <v>56.284616896312087</v>
      </c>
      <c r="CC3415" s="15">
        <v>42196.350694444445</v>
      </c>
      <c r="CD3415" s="6">
        <v>21.829556590043136</v>
      </c>
      <c r="CE3415" s="6" t="e">
        <f>NA()</f>
        <v>#N/A</v>
      </c>
    </row>
    <row r="3416" spans="4:83" x14ac:dyDescent="0.2">
      <c r="D3416" s="33">
        <v>40655.625</v>
      </c>
      <c r="E3416" s="29">
        <v>56.284616896312087</v>
      </c>
      <c r="CC3416" s="15">
        <v>42196.354166666664</v>
      </c>
      <c r="CD3416" s="6">
        <v>19.536519533092818</v>
      </c>
      <c r="CE3416" s="6" t="e">
        <f>NA()</f>
        <v>#N/A</v>
      </c>
    </row>
    <row r="3417" spans="4:83" x14ac:dyDescent="0.2">
      <c r="D3417" s="33">
        <v>40655.645833333336</v>
      </c>
      <c r="E3417" s="29">
        <v>59.304866018327388</v>
      </c>
      <c r="CC3417" s="15">
        <v>42196.357638888891</v>
      </c>
      <c r="CD3417" s="6">
        <v>20.672438062512825</v>
      </c>
      <c r="CE3417" s="6" t="e">
        <f>NA()</f>
        <v>#N/A</v>
      </c>
    </row>
    <row r="3418" spans="4:83" x14ac:dyDescent="0.2">
      <c r="D3418" s="33">
        <v>40655.666666666664</v>
      </c>
      <c r="E3418" s="29">
        <v>59.304866018327388</v>
      </c>
      <c r="CC3418" s="15">
        <v>42196.361111111109</v>
      </c>
      <c r="CD3418" s="6">
        <v>19.536519533093493</v>
      </c>
      <c r="CE3418" s="6" t="e">
        <f>NA()</f>
        <v>#N/A</v>
      </c>
    </row>
    <row r="3419" spans="4:83" x14ac:dyDescent="0.2">
      <c r="D3419" s="33">
        <v>40655.6875</v>
      </c>
      <c r="E3419" s="29">
        <v>59.915204715099705</v>
      </c>
      <c r="CC3419" s="15">
        <v>42196.364583333336</v>
      </c>
      <c r="CD3419" s="6">
        <v>19.536519533092818</v>
      </c>
      <c r="CE3419" s="6" t="e">
        <f>NA()</f>
        <v>#N/A</v>
      </c>
    </row>
    <row r="3420" spans="4:83" x14ac:dyDescent="0.2">
      <c r="D3420" s="33">
        <v>40655.708333333336</v>
      </c>
      <c r="E3420" s="29">
        <v>61.7586698982904</v>
      </c>
      <c r="CC3420" s="15">
        <v>42196.368055555555</v>
      </c>
      <c r="CD3420" s="6">
        <v>17.329919638532616</v>
      </c>
      <c r="CE3420" s="6" t="e">
        <f>NA()</f>
        <v>#N/A</v>
      </c>
    </row>
    <row r="3421" spans="4:83" x14ac:dyDescent="0.2">
      <c r="D3421" s="33">
        <v>40655.729166666664</v>
      </c>
      <c r="E3421" s="29">
        <v>60.527622940471574</v>
      </c>
      <c r="CC3421" s="15">
        <v>42196.371527777781</v>
      </c>
      <c r="CD3421" s="6">
        <v>20.672438062512825</v>
      </c>
      <c r="CE3421" s="6" t="e">
        <f>NA()</f>
        <v>#N/A</v>
      </c>
    </row>
    <row r="3422" spans="4:83" x14ac:dyDescent="0.2">
      <c r="D3422" s="33">
        <v>40655.75</v>
      </c>
      <c r="E3422" s="29">
        <v>59.304866018327388</v>
      </c>
      <c r="CC3422" s="15">
        <v>42196.375</v>
      </c>
      <c r="CD3422" s="6">
        <v>21.829556590043136</v>
      </c>
      <c r="CE3422" s="6" t="e">
        <f>NA()</f>
        <v>#N/A</v>
      </c>
    </row>
    <row r="3423" spans="4:83" x14ac:dyDescent="0.2">
      <c r="D3423" s="33">
        <v>40655.770833333336</v>
      </c>
      <c r="E3423" s="29">
        <v>58.090455722417104</v>
      </c>
      <c r="CC3423" s="15">
        <v>42196.378472222219</v>
      </c>
      <c r="CD3423" s="6">
        <v>23.010596070468647</v>
      </c>
      <c r="CE3423" s="6" t="e">
        <f>NA()</f>
        <v>#N/A</v>
      </c>
    </row>
    <row r="3424" spans="4:83" x14ac:dyDescent="0.2">
      <c r="D3424" s="33">
        <v>40655.791666666664</v>
      </c>
      <c r="E3424" s="29">
        <v>61.142113657020303</v>
      </c>
      <c r="CC3424" s="15">
        <v>42196.381944444445</v>
      </c>
      <c r="CD3424" s="6">
        <v>21.829556590043136</v>
      </c>
      <c r="CE3424" s="6" t="e">
        <f>NA()</f>
        <v>#N/A</v>
      </c>
    </row>
    <row r="3425" spans="4:83" x14ac:dyDescent="0.2">
      <c r="D3425" s="33">
        <v>40655.8125</v>
      </c>
      <c r="E3425" s="29">
        <v>59.915204715099705</v>
      </c>
      <c r="CC3425" s="15">
        <v>42196.385416666664</v>
      </c>
      <c r="CD3425" s="6">
        <v>20.672438062512825</v>
      </c>
      <c r="CE3425" s="6" t="e">
        <f>NA()</f>
        <v>#N/A</v>
      </c>
    </row>
    <row r="3426" spans="4:83" x14ac:dyDescent="0.2">
      <c r="D3426" s="33">
        <v>40655.833333333336</v>
      </c>
      <c r="E3426" s="29">
        <v>59.304866018327388</v>
      </c>
      <c r="CC3426" s="15">
        <v>42196.388888888891</v>
      </c>
      <c r="CD3426" s="6">
        <v>23.010596070468647</v>
      </c>
      <c r="CE3426" s="6" t="e">
        <f>NA()</f>
        <v>#N/A</v>
      </c>
    </row>
    <row r="3427" spans="4:83" x14ac:dyDescent="0.2">
      <c r="D3427" s="33">
        <v>40655.854166666664</v>
      </c>
      <c r="E3427" s="29">
        <v>62.377284767608892</v>
      </c>
      <c r="CC3427" s="15">
        <v>42196.392361111109</v>
      </c>
      <c r="CD3427" s="6">
        <v>19.536519533092818</v>
      </c>
      <c r="CE3427" s="6" t="e">
        <f>NA()</f>
        <v>#N/A</v>
      </c>
    </row>
    <row r="3428" spans="4:83" x14ac:dyDescent="0.2">
      <c r="D3428" s="33">
        <v>40655.875</v>
      </c>
      <c r="E3428" s="29">
        <v>61.142113657020303</v>
      </c>
      <c r="CC3428" s="15">
        <v>42196.395833333336</v>
      </c>
      <c r="CD3428" s="6">
        <v>21.829556590043136</v>
      </c>
      <c r="CE3428" s="6" t="e">
        <f>NA()</f>
        <v>#N/A</v>
      </c>
    </row>
    <row r="3429" spans="4:83" x14ac:dyDescent="0.2">
      <c r="D3429" s="33">
        <v>40655.895833333336</v>
      </c>
      <c r="E3429" s="29">
        <v>62.377284767608892</v>
      </c>
      <c r="CC3429" s="15">
        <v>42196.399305555555</v>
      </c>
      <c r="CD3429" s="6">
        <v>19.536519533092818</v>
      </c>
      <c r="CE3429" s="6" t="e">
        <f>NA()</f>
        <v>#N/A</v>
      </c>
    </row>
    <row r="3430" spans="4:83" x14ac:dyDescent="0.2">
      <c r="D3430" s="33">
        <v>40655.916666666664</v>
      </c>
      <c r="E3430" s="29">
        <v>61.142113657020303</v>
      </c>
      <c r="CC3430" s="15">
        <v>42196.402777777781</v>
      </c>
      <c r="CD3430" s="6">
        <v>23.010596070468647</v>
      </c>
      <c r="CE3430" s="6" t="e">
        <f>NA()</f>
        <v>#N/A</v>
      </c>
    </row>
    <row r="3431" spans="4:83" x14ac:dyDescent="0.2">
      <c r="D3431" s="33">
        <v>40655.9375</v>
      </c>
      <c r="E3431" s="29">
        <v>61.7586698982904</v>
      </c>
      <c r="CC3431" s="15">
        <v>42196.40625</v>
      </c>
      <c r="CD3431" s="6">
        <v>23.010596070468647</v>
      </c>
      <c r="CE3431" s="6" t="e">
        <f>NA()</f>
        <v>#N/A</v>
      </c>
    </row>
    <row r="3432" spans="4:83" x14ac:dyDescent="0.2">
      <c r="D3432" s="33">
        <v>40655.958333333336</v>
      </c>
      <c r="E3432" s="29">
        <v>62.997951436928041</v>
      </c>
      <c r="CC3432" s="15">
        <v>42196.409722222219</v>
      </c>
      <c r="CD3432" s="6">
        <v>20.672438062512825</v>
      </c>
      <c r="CE3432" s="6" t="e">
        <f>NA()</f>
        <v>#N/A</v>
      </c>
    </row>
    <row r="3433" spans="4:83" x14ac:dyDescent="0.2">
      <c r="D3433" s="33">
        <v>40655.979166666664</v>
      </c>
      <c r="E3433" s="29">
        <v>62.377284767608892</v>
      </c>
      <c r="CC3433" s="15">
        <v>42196.413194444445</v>
      </c>
      <c r="CD3433" s="6">
        <v>17.327096946193354</v>
      </c>
      <c r="CE3433" s="6" t="e">
        <f>NA()</f>
        <v>#N/A</v>
      </c>
    </row>
    <row r="3434" spans="4:83" x14ac:dyDescent="0.2">
      <c r="D3434" s="33">
        <v>40656</v>
      </c>
      <c r="E3434" s="29">
        <v>63.620663145694643</v>
      </c>
      <c r="CC3434" s="15">
        <v>42196.416666666664</v>
      </c>
      <c r="CD3434" s="6">
        <v>17.871854487925706</v>
      </c>
      <c r="CE3434" s="6" t="e">
        <f>NA()</f>
        <v>#N/A</v>
      </c>
    </row>
    <row r="3435" spans="4:83" x14ac:dyDescent="0.2">
      <c r="D3435" s="33">
        <v>40656.020833333336</v>
      </c>
      <c r="E3435" s="29">
        <v>61.7586698982904</v>
      </c>
      <c r="CC3435" s="15">
        <v>42196.420138888891</v>
      </c>
      <c r="CD3435" s="6">
        <v>18.975180669594245</v>
      </c>
      <c r="CE3435" s="6" t="e">
        <f>NA()</f>
        <v>#N/A</v>
      </c>
    </row>
    <row r="3436" spans="4:83" x14ac:dyDescent="0.2">
      <c r="D3436" s="33">
        <v>40656.041666666664</v>
      </c>
      <c r="E3436" s="29">
        <v>62.997951436928041</v>
      </c>
      <c r="CC3436" s="15">
        <v>42196.423611111109</v>
      </c>
      <c r="CD3436" s="6">
        <v>23.608848930913897</v>
      </c>
      <c r="CE3436" s="6" t="e">
        <f>NA()</f>
        <v>#N/A</v>
      </c>
    </row>
    <row r="3437" spans="4:83" x14ac:dyDescent="0.2">
      <c r="D3437" s="33">
        <v>40656.0625</v>
      </c>
      <c r="E3437" s="29">
        <v>63.620663145694643</v>
      </c>
      <c r="CC3437" s="15">
        <v>42196.427083333336</v>
      </c>
      <c r="CD3437" s="6">
        <v>17.871854487925706</v>
      </c>
      <c r="CE3437" s="6" t="e">
        <f>NA()</f>
        <v>#N/A</v>
      </c>
    </row>
    <row r="3438" spans="4:83" x14ac:dyDescent="0.2">
      <c r="D3438" s="33">
        <v>40656.083333333336</v>
      </c>
      <c r="E3438" s="29">
        <v>61.7586698982904</v>
      </c>
      <c r="CC3438" s="15">
        <v>42196.430555555555</v>
      </c>
      <c r="CD3438" s="6">
        <v>21.249882296371204</v>
      </c>
      <c r="CE3438" s="6" t="e">
        <f>NA()</f>
        <v>#N/A</v>
      </c>
    </row>
    <row r="3439" spans="4:83" x14ac:dyDescent="0.2">
      <c r="D3439" s="33">
        <v>40656.104166666664</v>
      </c>
      <c r="E3439" s="29">
        <v>61.7586698982904</v>
      </c>
      <c r="CC3439" s="15">
        <v>42196.434027777781</v>
      </c>
      <c r="CD3439" s="6">
        <v>18.975180669594245</v>
      </c>
      <c r="CE3439" s="6" t="e">
        <f>NA()</f>
        <v>#N/A</v>
      </c>
    </row>
    <row r="3440" spans="4:83" x14ac:dyDescent="0.2">
      <c r="D3440" s="33">
        <v>40656.125</v>
      </c>
      <c r="E3440" s="29">
        <v>62.377284767608892</v>
      </c>
      <c r="CC3440" s="15">
        <v>42196.4375</v>
      </c>
      <c r="CD3440" s="6">
        <v>23.608848930913897</v>
      </c>
      <c r="CE3440" s="6" t="e">
        <f>NA()</f>
        <v>#N/A</v>
      </c>
    </row>
    <row r="3441" spans="4:83" x14ac:dyDescent="0.2">
      <c r="D3441" s="33">
        <v>40656.145833333336</v>
      </c>
      <c r="E3441" s="29">
        <v>61.142113657020303</v>
      </c>
      <c r="CC3441" s="15">
        <v>42196.440972222219</v>
      </c>
      <c r="CD3441" s="6">
        <v>21.249882296371204</v>
      </c>
      <c r="CE3441" s="6" t="e">
        <f>NA()</f>
        <v>#N/A</v>
      </c>
    </row>
    <row r="3442" spans="4:83" x14ac:dyDescent="0.2">
      <c r="D3442" s="33">
        <v>40656.166666666664</v>
      </c>
      <c r="E3442" s="29">
        <v>60.527622940471574</v>
      </c>
      <c r="CC3442" s="15">
        <v>42196.444444444445</v>
      </c>
      <c r="CD3442" s="6">
        <v>19.536519533093493</v>
      </c>
      <c r="CE3442" s="6" t="e">
        <f>NA()</f>
        <v>#N/A</v>
      </c>
    </row>
    <row r="3443" spans="4:83" x14ac:dyDescent="0.2">
      <c r="D3443" s="33">
        <v>40656.1875</v>
      </c>
      <c r="E3443" s="29">
        <v>62.377284767608892</v>
      </c>
      <c r="CC3443" s="15">
        <v>42196.447916666664</v>
      </c>
      <c r="CD3443" s="6">
        <v>17.871854487925706</v>
      </c>
      <c r="CE3443" s="6" t="e">
        <f>NA()</f>
        <v>#N/A</v>
      </c>
    </row>
    <row r="3444" spans="4:83" x14ac:dyDescent="0.2">
      <c r="D3444" s="33">
        <v>40656.208333333336</v>
      </c>
      <c r="E3444" s="29">
        <v>59.915204715099705</v>
      </c>
      <c r="CC3444" s="15">
        <v>42196.451388888891</v>
      </c>
      <c r="CD3444" s="6">
        <v>22.417483642227584</v>
      </c>
      <c r="CE3444" s="6" t="e">
        <f>NA()</f>
        <v>#N/A</v>
      </c>
    </row>
    <row r="3445" spans="4:83" x14ac:dyDescent="0.2">
      <c r="D3445" s="33">
        <v>40656.229166666664</v>
      </c>
      <c r="E3445" s="29">
        <v>57.486398564026501</v>
      </c>
      <c r="CC3445" s="15">
        <v>42196.454861111109</v>
      </c>
      <c r="CD3445" s="6">
        <v>19.536519533093493</v>
      </c>
      <c r="CE3445" s="6" t="e">
        <f>NA()</f>
        <v>#N/A</v>
      </c>
    </row>
    <row r="3446" spans="4:83" x14ac:dyDescent="0.2">
      <c r="D3446" s="33">
        <v>40656.25</v>
      </c>
      <c r="E3446" s="29">
        <v>58.696613959757869</v>
      </c>
      <c r="CC3446" s="15">
        <v>42196.458333333336</v>
      </c>
      <c r="CD3446" s="6">
        <v>20.672438062513514</v>
      </c>
      <c r="CE3446" s="6" t="e">
        <f>NA()</f>
        <v>#N/A</v>
      </c>
    </row>
    <row r="3447" spans="4:83" x14ac:dyDescent="0.2">
      <c r="D3447" s="33">
        <v>40656.270833333336</v>
      </c>
      <c r="E3447" s="29">
        <v>61.142113657020303</v>
      </c>
      <c r="CC3447" s="15">
        <v>42196.461805555555</v>
      </c>
      <c r="CD3447" s="6">
        <v>22.417483642227584</v>
      </c>
      <c r="CE3447" s="6" t="e">
        <f>NA()</f>
        <v>#N/A</v>
      </c>
    </row>
    <row r="3448" spans="4:83" x14ac:dyDescent="0.2">
      <c r="D3448" s="33">
        <v>40656.291666666664</v>
      </c>
      <c r="E3448" s="29">
        <v>59.915204715099705</v>
      </c>
      <c r="CC3448" s="15">
        <v>42196.465277777781</v>
      </c>
      <c r="CD3448" s="6">
        <v>20.672438062513514</v>
      </c>
      <c r="CE3448" s="6" t="e">
        <f>NA()</f>
        <v>#N/A</v>
      </c>
    </row>
    <row r="3449" spans="4:83" x14ac:dyDescent="0.2">
      <c r="D3449" s="33">
        <v>40656.3125</v>
      </c>
      <c r="E3449" s="29">
        <v>57.486398564026501</v>
      </c>
      <c r="CC3449" s="15">
        <v>42196.46875</v>
      </c>
      <c r="CD3449" s="6">
        <v>16.790782804395931</v>
      </c>
      <c r="CE3449" s="6" t="e">
        <f>NA()</f>
        <v>#N/A</v>
      </c>
    </row>
    <row r="3450" spans="4:83" x14ac:dyDescent="0.2">
      <c r="D3450" s="33">
        <v>40656.333333333336</v>
      </c>
      <c r="E3450" s="29">
        <v>59.915204715099705</v>
      </c>
      <c r="CC3450" s="15">
        <v>42196.472222222219</v>
      </c>
      <c r="CD3450" s="6">
        <v>24.81742008037023</v>
      </c>
      <c r="CE3450" s="6" t="e">
        <f>NA()</f>
        <v>#N/A</v>
      </c>
    </row>
    <row r="3451" spans="4:83" x14ac:dyDescent="0.2">
      <c r="D3451" s="33">
        <v>40656.354166666664</v>
      </c>
      <c r="E3451" s="29">
        <v>61.142113657020303</v>
      </c>
      <c r="CC3451" s="15">
        <v>42196.475694444445</v>
      </c>
      <c r="CD3451" s="6">
        <v>16.790782804395931</v>
      </c>
      <c r="CE3451" s="6" t="e">
        <f>NA()</f>
        <v>#N/A</v>
      </c>
    </row>
    <row r="3452" spans="4:83" x14ac:dyDescent="0.2">
      <c r="D3452" s="33">
        <v>40656.375</v>
      </c>
      <c r="E3452" s="29">
        <v>60.527622940471574</v>
      </c>
      <c r="CC3452" s="15">
        <v>42196.479166666664</v>
      </c>
      <c r="CD3452" s="6">
        <v>22.417483642227584</v>
      </c>
      <c r="CE3452" s="6" t="e">
        <f>NA()</f>
        <v>#N/A</v>
      </c>
    </row>
    <row r="3453" spans="4:83" x14ac:dyDescent="0.2">
      <c r="D3453" s="33">
        <v>40656.395833333336</v>
      </c>
      <c r="E3453" s="29">
        <v>61.142113657020303</v>
      </c>
      <c r="CC3453" s="15">
        <v>42196.482638888891</v>
      </c>
      <c r="CD3453" s="6">
        <v>18.41932351525098</v>
      </c>
      <c r="CE3453" s="6" t="e">
        <f>NA()</f>
        <v>#N/A</v>
      </c>
    </row>
    <row r="3454" spans="4:83" x14ac:dyDescent="0.2">
      <c r="D3454" s="33">
        <v>40656.416666666664</v>
      </c>
      <c r="E3454" s="29">
        <v>64.2454131997454</v>
      </c>
      <c r="CC3454" s="15">
        <v>42196.486111111109</v>
      </c>
      <c r="CD3454" s="6">
        <v>23.01059607046934</v>
      </c>
      <c r="CE3454" s="6" t="e">
        <f>NA()</f>
        <v>#N/A</v>
      </c>
    </row>
    <row r="3455" spans="4:83" x14ac:dyDescent="0.2">
      <c r="D3455" s="33">
        <v>40656.4375</v>
      </c>
      <c r="E3455" s="29">
        <v>59.304866018327388</v>
      </c>
      <c r="CC3455" s="15">
        <v>42196.489583333336</v>
      </c>
      <c r="CD3455" s="6">
        <v>22.417483642227584</v>
      </c>
      <c r="CE3455" s="6" t="e">
        <f>NA()</f>
        <v>#N/A</v>
      </c>
    </row>
    <row r="3456" spans="4:83" x14ac:dyDescent="0.2">
      <c r="D3456" s="33">
        <v>40656.458333333336</v>
      </c>
      <c r="E3456" s="29">
        <v>64.2454131997454</v>
      </c>
      <c r="CC3456" s="15">
        <v>42196.493055555555</v>
      </c>
      <c r="CD3456" s="6">
        <v>20.675431826319631</v>
      </c>
      <c r="CE3456" s="6" t="e">
        <f>NA()</f>
        <v>#N/A</v>
      </c>
    </row>
    <row r="3457" spans="4:83" x14ac:dyDescent="0.2">
      <c r="D3457" s="33">
        <v>40656.479166666664</v>
      </c>
      <c r="E3457" s="29">
        <v>64.2454131997454</v>
      </c>
      <c r="CC3457" s="15">
        <v>42196.496527777781</v>
      </c>
      <c r="CD3457" s="6">
        <v>21.829556590043136</v>
      </c>
      <c r="CE3457" s="6" t="e">
        <f>NA()</f>
        <v>#N/A</v>
      </c>
    </row>
    <row r="3458" spans="4:83" x14ac:dyDescent="0.2">
      <c r="D3458" s="33">
        <v>40656.5</v>
      </c>
      <c r="E3458" s="29">
        <v>62.377284767608892</v>
      </c>
      <c r="CC3458" s="15">
        <v>42196.5</v>
      </c>
      <c r="CD3458" s="6">
        <v>20.103287088129271</v>
      </c>
      <c r="CE3458" s="6" t="e">
        <f>NA()</f>
        <v>#N/A</v>
      </c>
    </row>
    <row r="3459" spans="4:83" x14ac:dyDescent="0.2">
      <c r="D3459" s="33">
        <v>40656.520833333336</v>
      </c>
      <c r="E3459" s="29">
        <v>61.7586698982904</v>
      </c>
      <c r="CC3459" s="15">
        <v>42196.503472222219</v>
      </c>
      <c r="CD3459" s="6">
        <v>19.536519533093493</v>
      </c>
      <c r="CE3459" s="6" t="e">
        <f>NA()</f>
        <v>#N/A</v>
      </c>
    </row>
    <row r="3460" spans="4:83" x14ac:dyDescent="0.2">
      <c r="D3460" s="33">
        <v>40656.541666666664</v>
      </c>
      <c r="E3460" s="29">
        <v>61.142113657020303</v>
      </c>
      <c r="CC3460" s="15">
        <v>42196.506944444445</v>
      </c>
      <c r="CD3460" s="6">
        <v>23.60571978970318</v>
      </c>
      <c r="CE3460" s="6" t="e">
        <f>NA()</f>
        <v>#N/A</v>
      </c>
    </row>
    <row r="3461" spans="4:83" x14ac:dyDescent="0.2">
      <c r="D3461" s="33">
        <v>40656.5625</v>
      </c>
      <c r="E3461" s="29">
        <v>62.997951436928041</v>
      </c>
      <c r="CC3461" s="15">
        <v>42196.510416666664</v>
      </c>
      <c r="CD3461" s="6">
        <v>21.832605197902176</v>
      </c>
      <c r="CE3461" s="6" t="e">
        <f>NA()</f>
        <v>#N/A</v>
      </c>
    </row>
    <row r="3462" spans="4:83" x14ac:dyDescent="0.2">
      <c r="D3462" s="33">
        <v>40656.583333333336</v>
      </c>
      <c r="E3462" s="29">
        <v>58.090455722417104</v>
      </c>
      <c r="CC3462" s="15">
        <v>42196.513888888891</v>
      </c>
      <c r="CD3462" s="6">
        <v>21.832605197902176</v>
      </c>
      <c r="CE3462" s="6" t="e">
        <f>NA()</f>
        <v>#N/A</v>
      </c>
    </row>
    <row r="3463" spans="4:83" x14ac:dyDescent="0.2">
      <c r="D3463" s="33">
        <v>40656.604166666664</v>
      </c>
      <c r="E3463" s="29">
        <v>61.142113657020303</v>
      </c>
      <c r="CC3463" s="15">
        <v>42196.517361111109</v>
      </c>
      <c r="CD3463" s="6">
        <v>20.672438062513514</v>
      </c>
      <c r="CE3463" s="6" t="e">
        <f>NA()</f>
        <v>#N/A</v>
      </c>
    </row>
    <row r="3464" spans="4:83" x14ac:dyDescent="0.2">
      <c r="D3464" s="33">
        <v>40656.625</v>
      </c>
      <c r="E3464" s="29">
        <v>62.997951436928041</v>
      </c>
      <c r="CC3464" s="15">
        <v>42196.520833333336</v>
      </c>
      <c r="CD3464" s="6">
        <v>18.422204310313653</v>
      </c>
      <c r="CE3464" s="6" t="e">
        <f>NA()</f>
        <v>#N/A</v>
      </c>
    </row>
    <row r="3465" spans="4:83" x14ac:dyDescent="0.2">
      <c r="D3465" s="33">
        <v>40656.645833333336</v>
      </c>
      <c r="E3465" s="29">
        <v>61.7586698982904</v>
      </c>
      <c r="CC3465" s="15">
        <v>42196.524305555555</v>
      </c>
      <c r="CD3465" s="6">
        <v>22.417483642227584</v>
      </c>
      <c r="CE3465" s="6" t="e">
        <f>NA()</f>
        <v>#N/A</v>
      </c>
    </row>
    <row r="3466" spans="4:83" x14ac:dyDescent="0.2">
      <c r="D3466" s="33">
        <v>40656.666666666664</v>
      </c>
      <c r="E3466" s="29">
        <v>60.527622940471574</v>
      </c>
      <c r="CC3466" s="15">
        <v>42196.527777777781</v>
      </c>
      <c r="CD3466" s="6">
        <v>23.608848930913897</v>
      </c>
      <c r="CE3466" s="6" t="e">
        <f>NA()</f>
        <v>#N/A</v>
      </c>
    </row>
    <row r="3467" spans="4:83" x14ac:dyDescent="0.2">
      <c r="D3467" s="33">
        <v>40656.6875</v>
      </c>
      <c r="E3467" s="29">
        <v>61.7586698982904</v>
      </c>
      <c r="CC3467" s="15">
        <v>42196.53125</v>
      </c>
      <c r="CD3467" s="6">
        <v>20.672438062513514</v>
      </c>
      <c r="CE3467" s="6" t="e">
        <f>NA()</f>
        <v>#N/A</v>
      </c>
    </row>
    <row r="3468" spans="4:83" x14ac:dyDescent="0.2">
      <c r="D3468" s="33">
        <v>40656.708333333336</v>
      </c>
      <c r="E3468" s="29">
        <v>59.304866018327388</v>
      </c>
      <c r="CC3468" s="15">
        <v>42196.534722222219</v>
      </c>
      <c r="CD3468" s="6">
        <v>22.417483642227584</v>
      </c>
      <c r="CE3468" s="6" t="e">
        <f>NA()</f>
        <v>#N/A</v>
      </c>
    </row>
    <row r="3469" spans="4:83" x14ac:dyDescent="0.2">
      <c r="D3469" s="33">
        <v>40656.729166666664</v>
      </c>
      <c r="E3469" s="29">
        <v>62.377284767608892</v>
      </c>
      <c r="CC3469" s="15">
        <v>42196.538194444445</v>
      </c>
      <c r="CD3469" s="6">
        <v>22.417483642227584</v>
      </c>
      <c r="CE3469" s="6" t="e">
        <f>NA()</f>
        <v>#N/A</v>
      </c>
    </row>
    <row r="3470" spans="4:83" x14ac:dyDescent="0.2">
      <c r="D3470" s="33">
        <v>40656.75</v>
      </c>
      <c r="E3470" s="29">
        <v>59.915204715099705</v>
      </c>
      <c r="CC3470" s="15">
        <v>42196.541666666664</v>
      </c>
      <c r="CD3470" s="6">
        <v>22.417483642227584</v>
      </c>
      <c r="CE3470" s="6" t="e">
        <f>NA()</f>
        <v>#N/A</v>
      </c>
    </row>
    <row r="3471" spans="4:83" x14ac:dyDescent="0.2">
      <c r="D3471" s="33">
        <v>40656.770833333336</v>
      </c>
      <c r="E3471" s="29">
        <v>61.142113657020303</v>
      </c>
      <c r="CC3471" s="15">
        <v>42196.545138888891</v>
      </c>
      <c r="CD3471" s="6">
        <v>18.422204310313653</v>
      </c>
      <c r="CE3471" s="6" t="e">
        <f>NA()</f>
        <v>#N/A</v>
      </c>
    </row>
    <row r="3472" spans="4:83" x14ac:dyDescent="0.2">
      <c r="D3472" s="33">
        <v>40656.791666666664</v>
      </c>
      <c r="E3472" s="29">
        <v>62.997951436928041</v>
      </c>
      <c r="CC3472" s="15">
        <v>42196.548611111109</v>
      </c>
      <c r="CD3472" s="6">
        <v>16.790782804395931</v>
      </c>
      <c r="CE3472" s="6" t="e">
        <f>NA()</f>
        <v>#N/A</v>
      </c>
    </row>
    <row r="3473" spans="4:83" x14ac:dyDescent="0.2">
      <c r="D3473" s="33">
        <v>40656.8125</v>
      </c>
      <c r="E3473" s="29">
        <v>60.527622940471574</v>
      </c>
      <c r="CC3473" s="15">
        <v>42196.552083333336</v>
      </c>
      <c r="CD3473" s="6">
        <v>22.417483642227584</v>
      </c>
      <c r="CE3473" s="6" t="e">
        <f>NA()</f>
        <v>#N/A</v>
      </c>
    </row>
    <row r="3474" spans="4:83" x14ac:dyDescent="0.2">
      <c r="D3474" s="33">
        <v>40656.833333333336</v>
      </c>
      <c r="E3474" s="29">
        <v>59.304866018327388</v>
      </c>
      <c r="CC3474" s="15">
        <v>42196.555555555555</v>
      </c>
      <c r="CD3474" s="6">
        <v>19.536519533093493</v>
      </c>
      <c r="CE3474" s="6" t="e">
        <f>NA()</f>
        <v>#N/A</v>
      </c>
    </row>
    <row r="3475" spans="4:83" x14ac:dyDescent="0.2">
      <c r="D3475" s="33">
        <v>40656.854166666664</v>
      </c>
      <c r="E3475" s="29">
        <v>61.142113657020303</v>
      </c>
      <c r="CC3475" s="15">
        <v>42196.559027777781</v>
      </c>
      <c r="CD3475" s="6">
        <v>19.536519533093493</v>
      </c>
      <c r="CE3475" s="6" t="e">
        <f>NA()</f>
        <v>#N/A</v>
      </c>
    </row>
    <row r="3476" spans="4:83" x14ac:dyDescent="0.2">
      <c r="D3476" s="33">
        <v>40656.875</v>
      </c>
      <c r="E3476" s="29">
        <v>63.620663145694643</v>
      </c>
      <c r="CC3476" s="15">
        <v>42196.5625</v>
      </c>
      <c r="CD3476" s="6">
        <v>21.832605197902176</v>
      </c>
      <c r="CE3476" s="6" t="e">
        <f>NA()</f>
        <v>#N/A</v>
      </c>
    </row>
    <row r="3477" spans="4:83" x14ac:dyDescent="0.2">
      <c r="D3477" s="33">
        <v>40656.895833333336</v>
      </c>
      <c r="E3477" s="29">
        <v>59.915204715099705</v>
      </c>
      <c r="CC3477" s="15">
        <v>42196.565972222219</v>
      </c>
      <c r="CD3477" s="6">
        <v>22.417483642227584</v>
      </c>
      <c r="CE3477" s="6" t="e">
        <f>NA()</f>
        <v>#N/A</v>
      </c>
    </row>
    <row r="3478" spans="4:83" x14ac:dyDescent="0.2">
      <c r="D3478" s="33">
        <v>40656.916666666664</v>
      </c>
      <c r="E3478" s="29">
        <v>64.2454131997454</v>
      </c>
      <c r="CC3478" s="15">
        <v>42196.569444444445</v>
      </c>
      <c r="CD3478" s="6">
        <v>22.417483642227584</v>
      </c>
      <c r="CE3478" s="6" t="e">
        <f>NA()</f>
        <v>#N/A</v>
      </c>
    </row>
    <row r="3479" spans="4:83" x14ac:dyDescent="0.2">
      <c r="D3479" s="33">
        <v>40656.9375</v>
      </c>
      <c r="E3479" s="29">
        <v>60.527622940471574</v>
      </c>
      <c r="CC3479" s="15">
        <v>42196.572916666664</v>
      </c>
      <c r="CD3479" s="6">
        <v>19.536519533093493</v>
      </c>
      <c r="CE3479" s="6" t="e">
        <f>NA()</f>
        <v>#N/A</v>
      </c>
    </row>
    <row r="3480" spans="4:83" x14ac:dyDescent="0.2">
      <c r="D3480" s="33">
        <v>40656.958333333336</v>
      </c>
      <c r="E3480" s="29">
        <v>58.090455722417104</v>
      </c>
      <c r="CC3480" s="15">
        <v>42196.576388888891</v>
      </c>
      <c r="CD3480" s="6">
        <v>19.536519533093493</v>
      </c>
      <c r="CE3480" s="6" t="e">
        <f>NA()</f>
        <v>#N/A</v>
      </c>
    </row>
    <row r="3481" spans="4:83" x14ac:dyDescent="0.2">
      <c r="D3481" s="33">
        <v>40656.979166666664</v>
      </c>
      <c r="E3481" s="29">
        <v>59.915204715099705</v>
      </c>
      <c r="CC3481" s="15">
        <v>42196.579861111109</v>
      </c>
      <c r="CD3481" s="6">
        <v>22.417483642227584</v>
      </c>
      <c r="CE3481" s="6" t="e">
        <f>NA()</f>
        <v>#N/A</v>
      </c>
    </row>
    <row r="3482" spans="4:83" x14ac:dyDescent="0.2">
      <c r="D3482" s="33">
        <v>40657</v>
      </c>
      <c r="E3482" s="29">
        <v>61.142113657020303</v>
      </c>
      <c r="CC3482" s="15">
        <v>42196.583333333336</v>
      </c>
      <c r="CD3482" s="6">
        <v>21.249882296371204</v>
      </c>
      <c r="CE3482" s="6" t="e">
        <f>NA()</f>
        <v>#N/A</v>
      </c>
    </row>
    <row r="3483" spans="4:83" x14ac:dyDescent="0.2">
      <c r="D3483" s="33">
        <v>40657.020833333336</v>
      </c>
      <c r="E3483" s="29">
        <v>62.997951436928041</v>
      </c>
      <c r="CC3483" s="15">
        <v>42196.586805555555</v>
      </c>
      <c r="CD3483" s="6">
        <v>21.249882296371204</v>
      </c>
      <c r="CE3483" s="6" t="e">
        <f>NA()</f>
        <v>#N/A</v>
      </c>
    </row>
    <row r="3484" spans="4:83" x14ac:dyDescent="0.2">
      <c r="D3484" s="33">
        <v>40657.041666666664</v>
      </c>
      <c r="E3484" s="29">
        <v>63.620663145694643</v>
      </c>
      <c r="CC3484" s="15">
        <v>42196.590277777781</v>
      </c>
      <c r="CD3484" s="6">
        <v>20.675431826319631</v>
      </c>
      <c r="CE3484" s="6" t="e">
        <f>NA()</f>
        <v>#N/A</v>
      </c>
    </row>
    <row r="3485" spans="4:83" x14ac:dyDescent="0.2">
      <c r="D3485" s="33">
        <v>40657.0625</v>
      </c>
      <c r="E3485" s="29">
        <v>62.377284767608892</v>
      </c>
      <c r="CC3485" s="15">
        <v>42196.59375</v>
      </c>
      <c r="CD3485" s="6">
        <v>19.536519533093493</v>
      </c>
      <c r="CE3485" s="6" t="e">
        <f>NA()</f>
        <v>#N/A</v>
      </c>
    </row>
    <row r="3486" spans="4:83" x14ac:dyDescent="0.2">
      <c r="D3486" s="33">
        <v>40657.083333333336</v>
      </c>
      <c r="E3486" s="29">
        <v>62.377284767608892</v>
      </c>
      <c r="CC3486" s="15">
        <v>42196.597222222219</v>
      </c>
      <c r="CD3486" s="6">
        <v>23.608848930914597</v>
      </c>
      <c r="CE3486" s="6" t="e">
        <f>NA()</f>
        <v>#N/A</v>
      </c>
    </row>
    <row r="3487" spans="4:83" x14ac:dyDescent="0.2">
      <c r="D3487" s="33">
        <v>40657.104166666664</v>
      </c>
      <c r="E3487" s="29">
        <v>59.304866018327388</v>
      </c>
      <c r="CC3487" s="15">
        <v>42196.600694444445</v>
      </c>
      <c r="CD3487" s="6">
        <v>20.672438062513514</v>
      </c>
      <c r="CE3487" s="6" t="e">
        <f>NA()</f>
        <v>#N/A</v>
      </c>
    </row>
    <row r="3488" spans="4:83" x14ac:dyDescent="0.2">
      <c r="D3488" s="33">
        <v>40657.125</v>
      </c>
      <c r="E3488" s="29">
        <v>61.142113657020303</v>
      </c>
      <c r="CC3488" s="15">
        <v>42196.604166666664</v>
      </c>
      <c r="CD3488" s="6">
        <v>17.871854487925706</v>
      </c>
      <c r="CE3488" s="6" t="e">
        <f>NA()</f>
        <v>#N/A</v>
      </c>
    </row>
    <row r="3489" spans="4:83" x14ac:dyDescent="0.2">
      <c r="D3489" s="33">
        <v>40657.145833333336</v>
      </c>
      <c r="E3489" s="29">
        <v>60.527622940471574</v>
      </c>
      <c r="CC3489" s="15">
        <v>42196.607638888891</v>
      </c>
      <c r="CD3489" s="6">
        <v>18.422204310313653</v>
      </c>
      <c r="CE3489" s="6" t="e">
        <f>NA()</f>
        <v>#N/A</v>
      </c>
    </row>
    <row r="3490" spans="4:83" x14ac:dyDescent="0.2">
      <c r="D3490" s="33">
        <v>40657.166666666664</v>
      </c>
      <c r="E3490" s="29">
        <v>61.7586698982904</v>
      </c>
      <c r="CC3490" s="15">
        <v>42196.611111111109</v>
      </c>
      <c r="CD3490" s="6">
        <v>19.536519533093493</v>
      </c>
      <c r="CE3490" s="6" t="e">
        <f>NA()</f>
        <v>#N/A</v>
      </c>
    </row>
    <row r="3491" spans="4:83" x14ac:dyDescent="0.2">
      <c r="D3491" s="33">
        <v>40657.1875</v>
      </c>
      <c r="E3491" s="29">
        <v>61.7586698982904</v>
      </c>
      <c r="CC3491" s="15">
        <v>42196.614583333336</v>
      </c>
      <c r="CD3491" s="6">
        <v>23.01059607046934</v>
      </c>
      <c r="CE3491" s="6" t="e">
        <f>NA()</f>
        <v>#N/A</v>
      </c>
    </row>
    <row r="3492" spans="4:83" x14ac:dyDescent="0.2">
      <c r="D3492" s="33">
        <v>40657.208333333336</v>
      </c>
      <c r="E3492" s="29">
        <v>60.527622940471574</v>
      </c>
      <c r="CC3492" s="15">
        <v>42196.618055555555</v>
      </c>
      <c r="CD3492" s="6">
        <v>17.871854487925706</v>
      </c>
      <c r="CE3492" s="6" t="e">
        <f>NA()</f>
        <v>#N/A</v>
      </c>
    </row>
    <row r="3493" spans="4:83" x14ac:dyDescent="0.2">
      <c r="D3493" s="33">
        <v>40657.229166666664</v>
      </c>
      <c r="E3493" s="29">
        <v>61.142113657020303</v>
      </c>
      <c r="CC3493" s="15">
        <v>42196.621527777781</v>
      </c>
      <c r="CD3493" s="6">
        <v>20.672438062513514</v>
      </c>
      <c r="CE3493" s="6" t="e">
        <f>NA()</f>
        <v>#N/A</v>
      </c>
    </row>
    <row r="3494" spans="4:83" x14ac:dyDescent="0.2">
      <c r="D3494" s="33">
        <v>40657.25</v>
      </c>
      <c r="E3494" s="29">
        <v>58.696613959757869</v>
      </c>
      <c r="CC3494" s="15">
        <v>42196.625</v>
      </c>
      <c r="CD3494" s="6">
        <v>22.417483642227584</v>
      </c>
      <c r="CE3494" s="6" t="e">
        <f>NA()</f>
        <v>#N/A</v>
      </c>
    </row>
    <row r="3495" spans="4:83" x14ac:dyDescent="0.2">
      <c r="D3495" s="33">
        <v>40657.270833333336</v>
      </c>
      <c r="E3495" s="29">
        <v>60.527622940471574</v>
      </c>
      <c r="CC3495" s="15">
        <v>42196.628472222219</v>
      </c>
      <c r="CD3495" s="6">
        <v>21.249882296371204</v>
      </c>
      <c r="CE3495" s="6" t="e">
        <f>NA()</f>
        <v>#N/A</v>
      </c>
    </row>
    <row r="3496" spans="4:83" x14ac:dyDescent="0.2">
      <c r="D3496" s="33">
        <v>40657.291666666664</v>
      </c>
      <c r="E3496" s="29">
        <v>59.915204715099705</v>
      </c>
      <c r="CC3496" s="15">
        <v>42196.631944444445</v>
      </c>
      <c r="CD3496" s="6">
        <v>24.81742008037023</v>
      </c>
      <c r="CE3496" s="6" t="e">
        <f>NA()</f>
        <v>#N/A</v>
      </c>
    </row>
    <row r="3497" spans="4:83" x14ac:dyDescent="0.2">
      <c r="D3497" s="33">
        <v>40657.3125</v>
      </c>
      <c r="E3497" s="29">
        <v>58.696613959757869</v>
      </c>
      <c r="CC3497" s="15">
        <v>42196.635416666664</v>
      </c>
      <c r="CD3497" s="6">
        <v>21.249882296371204</v>
      </c>
      <c r="CE3497" s="6" t="e">
        <f>NA()</f>
        <v>#N/A</v>
      </c>
    </row>
    <row r="3498" spans="4:83" x14ac:dyDescent="0.2">
      <c r="D3498" s="33">
        <v>40657.333333333336</v>
      </c>
      <c r="E3498" s="29">
        <v>58.090455722417104</v>
      </c>
      <c r="CC3498" s="15">
        <v>42196.638888888891</v>
      </c>
      <c r="CD3498" s="6">
        <v>19.536519533093493</v>
      </c>
      <c r="CE3498" s="6" t="e">
        <f>NA()</f>
        <v>#N/A</v>
      </c>
    </row>
    <row r="3499" spans="4:83" x14ac:dyDescent="0.2">
      <c r="D3499" s="33">
        <v>40657.354166666664</v>
      </c>
      <c r="E3499" s="29">
        <v>57.486398564026501</v>
      </c>
      <c r="CC3499" s="15">
        <v>42196.642361111109</v>
      </c>
      <c r="CD3499" s="6">
        <v>19.536519533093493</v>
      </c>
      <c r="CE3499" s="6" t="e">
        <f>NA()</f>
        <v>#N/A</v>
      </c>
    </row>
    <row r="3500" spans="4:83" x14ac:dyDescent="0.2">
      <c r="D3500" s="33">
        <v>40657.375</v>
      </c>
      <c r="E3500" s="29">
        <v>57.486398564026501</v>
      </c>
      <c r="CC3500" s="15">
        <v>42196.645833333336</v>
      </c>
      <c r="CD3500" s="6">
        <v>21.249882296371204</v>
      </c>
      <c r="CE3500" s="6" t="e">
        <f>NA()</f>
        <v>#N/A</v>
      </c>
    </row>
    <row r="3501" spans="4:83" x14ac:dyDescent="0.2">
      <c r="D3501" s="33">
        <v>40657.395833333336</v>
      </c>
      <c r="E3501" s="29">
        <v>55.091328562641294</v>
      </c>
      <c r="CC3501" s="15">
        <v>42196.649305555555</v>
      </c>
      <c r="CD3501" s="6">
        <v>22.417483642227584</v>
      </c>
      <c r="CE3501" s="6" t="e">
        <f>NA()</f>
        <v>#N/A</v>
      </c>
    </row>
    <row r="3502" spans="4:83" x14ac:dyDescent="0.2">
      <c r="D3502" s="33">
        <v>40657.416666666664</v>
      </c>
      <c r="E3502" s="29">
        <v>58.696613959757869</v>
      </c>
      <c r="CC3502" s="15">
        <v>42196.652777777781</v>
      </c>
      <c r="CD3502" s="6">
        <v>24.81742008037023</v>
      </c>
      <c r="CE3502" s="6" t="e">
        <f>NA()</f>
        <v>#N/A</v>
      </c>
    </row>
    <row r="3503" spans="4:83" x14ac:dyDescent="0.2">
      <c r="D3503" s="33">
        <v>40657.4375</v>
      </c>
      <c r="E3503" s="29">
        <v>56.284616896312087</v>
      </c>
      <c r="CC3503" s="15">
        <v>42196.65625</v>
      </c>
      <c r="CD3503" s="6">
        <v>20.672438062512825</v>
      </c>
      <c r="CE3503" s="6" t="e">
        <f>NA()</f>
        <v>#N/A</v>
      </c>
    </row>
    <row r="3504" spans="4:83" x14ac:dyDescent="0.2">
      <c r="D3504" s="33">
        <v>40657.458333333336</v>
      </c>
      <c r="E3504" s="29">
        <v>60.527622940471574</v>
      </c>
      <c r="CC3504" s="15">
        <v>42196.659722222219</v>
      </c>
      <c r="CD3504" s="6">
        <v>23.01059607046934</v>
      </c>
      <c r="CE3504" s="6" t="e">
        <f>NA()</f>
        <v>#N/A</v>
      </c>
    </row>
    <row r="3505" spans="4:83" x14ac:dyDescent="0.2">
      <c r="D3505" s="33">
        <v>40657.479166666664</v>
      </c>
      <c r="E3505" s="29">
        <v>56.884449818306479</v>
      </c>
      <c r="CC3505" s="15">
        <v>42196.663194444445</v>
      </c>
      <c r="CD3505" s="6">
        <v>19.536519533093493</v>
      </c>
      <c r="CE3505" s="6" t="e">
        <f>NA()</f>
        <v>#N/A</v>
      </c>
    </row>
    <row r="3506" spans="4:83" x14ac:dyDescent="0.2">
      <c r="D3506" s="33">
        <v>40657.5</v>
      </c>
      <c r="E3506" s="29">
        <v>58.696613959757869</v>
      </c>
      <c r="CC3506" s="15">
        <v>42196.666666666664</v>
      </c>
      <c r="CD3506" s="6">
        <v>20.672438062513514</v>
      </c>
      <c r="CE3506" s="6" t="e">
        <f>NA()</f>
        <v>#N/A</v>
      </c>
    </row>
    <row r="3507" spans="4:83" x14ac:dyDescent="0.2">
      <c r="D3507" s="33">
        <v>40657.520833333336</v>
      </c>
      <c r="E3507" s="29">
        <v>58.090455722417104</v>
      </c>
      <c r="CC3507" s="15">
        <v>42196.670138888891</v>
      </c>
      <c r="CD3507" s="6">
        <v>21.832605197902176</v>
      </c>
      <c r="CE3507" s="6" t="e">
        <f>NA()</f>
        <v>#N/A</v>
      </c>
    </row>
    <row r="3508" spans="4:83" x14ac:dyDescent="0.2">
      <c r="D3508" s="33">
        <v>40657.541666666664</v>
      </c>
      <c r="E3508" s="29">
        <v>61.142113657020303</v>
      </c>
      <c r="CC3508" s="15">
        <v>42196.673611111109</v>
      </c>
      <c r="CD3508" s="6">
        <v>23.01059607046934</v>
      </c>
      <c r="CE3508" s="6" t="e">
        <f>NA()</f>
        <v>#N/A</v>
      </c>
    </row>
    <row r="3509" spans="4:83" x14ac:dyDescent="0.2">
      <c r="D3509" s="33">
        <v>40657.5625</v>
      </c>
      <c r="E3509" s="29">
        <v>59.915204715099705</v>
      </c>
      <c r="CC3509" s="15">
        <v>42196.677083333336</v>
      </c>
      <c r="CD3509" s="6">
        <v>16.790782804395931</v>
      </c>
      <c r="CE3509" s="6" t="e">
        <f>NA()</f>
        <v>#N/A</v>
      </c>
    </row>
    <row r="3510" spans="4:83" x14ac:dyDescent="0.2">
      <c r="D3510" s="33">
        <v>40657.583333333336</v>
      </c>
      <c r="E3510" s="29">
        <v>60.527622940471574</v>
      </c>
      <c r="CC3510" s="15">
        <v>42196.680555555555</v>
      </c>
      <c r="CD3510" s="6">
        <v>19.536519533093493</v>
      </c>
      <c r="CE3510" s="6" t="e">
        <f>NA()</f>
        <v>#N/A</v>
      </c>
    </row>
    <row r="3511" spans="4:83" x14ac:dyDescent="0.2">
      <c r="D3511" s="33">
        <v>40657.604166666664</v>
      </c>
      <c r="E3511" s="29">
        <v>59.915204715099705</v>
      </c>
      <c r="CC3511" s="15">
        <v>42196.684027777781</v>
      </c>
      <c r="CD3511" s="6">
        <v>17.871854487925706</v>
      </c>
      <c r="CE3511" s="6" t="e">
        <f>NA()</f>
        <v>#N/A</v>
      </c>
    </row>
    <row r="3512" spans="4:83" x14ac:dyDescent="0.2">
      <c r="D3512" s="33">
        <v>40657.625</v>
      </c>
      <c r="E3512" s="29">
        <v>58.090455722417104</v>
      </c>
      <c r="CC3512" s="15">
        <v>42196.6875</v>
      </c>
      <c r="CD3512" s="6">
        <v>19.536519533093493</v>
      </c>
      <c r="CE3512" s="6" t="e">
        <f>NA()</f>
        <v>#N/A</v>
      </c>
    </row>
    <row r="3513" spans="4:83" x14ac:dyDescent="0.2">
      <c r="D3513" s="33">
        <v>40657.645833333336</v>
      </c>
      <c r="E3513" s="29">
        <v>61.142113657020303</v>
      </c>
      <c r="CC3513" s="15">
        <v>42196.690972222219</v>
      </c>
      <c r="CD3513" s="6">
        <v>21.249882296371204</v>
      </c>
      <c r="CE3513" s="6" t="e">
        <f>NA()</f>
        <v>#N/A</v>
      </c>
    </row>
    <row r="3514" spans="4:83" x14ac:dyDescent="0.2">
      <c r="D3514" s="33">
        <v>40657.666666666664</v>
      </c>
      <c r="E3514" s="29">
        <v>58.090455722417104</v>
      </c>
      <c r="CC3514" s="15">
        <v>42196.694444444445</v>
      </c>
      <c r="CD3514" s="6">
        <v>17.871854487925706</v>
      </c>
      <c r="CE3514" s="6" t="e">
        <f>NA()</f>
        <v>#N/A</v>
      </c>
    </row>
    <row r="3515" spans="4:83" x14ac:dyDescent="0.2">
      <c r="D3515" s="33">
        <v>40657.6875</v>
      </c>
      <c r="E3515" s="29">
        <v>58.696613959757869</v>
      </c>
      <c r="CC3515" s="15">
        <v>42196.697916666664</v>
      </c>
      <c r="CD3515" s="6">
        <v>18.422204310313653</v>
      </c>
      <c r="CE3515" s="6" t="e">
        <f>NA()</f>
        <v>#N/A</v>
      </c>
    </row>
    <row r="3516" spans="4:83" x14ac:dyDescent="0.2">
      <c r="D3516" s="33">
        <v>40657.708333333336</v>
      </c>
      <c r="E3516" s="29">
        <v>58.696613959757869</v>
      </c>
      <c r="CC3516" s="15">
        <v>42196.701388888891</v>
      </c>
      <c r="CD3516" s="6">
        <v>15.729700398066353</v>
      </c>
      <c r="CE3516" s="6" t="e">
        <f>NA()</f>
        <v>#N/A</v>
      </c>
    </row>
    <row r="3517" spans="4:83" x14ac:dyDescent="0.2">
      <c r="D3517" s="33">
        <v>40657.729166666664</v>
      </c>
      <c r="E3517" s="29">
        <v>58.696613959757869</v>
      </c>
      <c r="CC3517" s="15">
        <v>42196.704861111109</v>
      </c>
      <c r="CD3517" s="6">
        <v>18.975180669594245</v>
      </c>
      <c r="CE3517" s="6" t="e">
        <f>NA()</f>
        <v>#N/A</v>
      </c>
    </row>
    <row r="3518" spans="4:83" x14ac:dyDescent="0.2">
      <c r="D3518" s="33">
        <v>40657.75</v>
      </c>
      <c r="E3518" s="29">
        <v>56.884449818306479</v>
      </c>
      <c r="CC3518" s="15">
        <v>42196.708333333336</v>
      </c>
      <c r="CD3518" s="6">
        <v>20.672438062512825</v>
      </c>
      <c r="CE3518" s="6" t="e">
        <f>NA()</f>
        <v>#N/A</v>
      </c>
    </row>
    <row r="3519" spans="4:83" x14ac:dyDescent="0.2">
      <c r="D3519" s="33">
        <v>40657.770833333336</v>
      </c>
      <c r="E3519" s="29">
        <v>59.304866018327388</v>
      </c>
      <c r="CC3519" s="15">
        <v>42196.711805555555</v>
      </c>
      <c r="CD3519" s="6">
        <v>20.672438062512825</v>
      </c>
      <c r="CE3519" s="6" t="e">
        <f>NA()</f>
        <v>#N/A</v>
      </c>
    </row>
    <row r="3520" spans="4:83" x14ac:dyDescent="0.2">
      <c r="D3520" s="33">
        <v>40657.791666666664</v>
      </c>
      <c r="E3520" s="29">
        <v>61.142113657020303</v>
      </c>
      <c r="CC3520" s="15">
        <v>42196.715277777781</v>
      </c>
      <c r="CD3520" s="6">
        <v>22.417483642227584</v>
      </c>
      <c r="CE3520" s="6" t="e">
        <f>NA()</f>
        <v>#N/A</v>
      </c>
    </row>
    <row r="3521" spans="4:83" x14ac:dyDescent="0.2">
      <c r="D3521" s="33">
        <v>40657.8125</v>
      </c>
      <c r="E3521" s="29">
        <v>58.090455722417104</v>
      </c>
      <c r="CC3521" s="15">
        <v>42196.71875</v>
      </c>
      <c r="CD3521" s="6">
        <v>22.417483642227584</v>
      </c>
      <c r="CE3521" s="6" t="e">
        <f>NA()</f>
        <v>#N/A</v>
      </c>
    </row>
    <row r="3522" spans="4:83" x14ac:dyDescent="0.2">
      <c r="D3522" s="33">
        <v>40657.833333333336</v>
      </c>
      <c r="E3522" s="29">
        <v>60.527622940471574</v>
      </c>
      <c r="CC3522" s="15">
        <v>42196.722222222219</v>
      </c>
      <c r="CD3522" s="6">
        <v>20.672438062513514</v>
      </c>
      <c r="CE3522" s="6" t="e">
        <f>NA()</f>
        <v>#N/A</v>
      </c>
    </row>
    <row r="3523" spans="4:83" x14ac:dyDescent="0.2">
      <c r="D3523" s="33">
        <v>40657.854166666664</v>
      </c>
      <c r="E3523" s="29">
        <v>57.486398564026501</v>
      </c>
      <c r="CC3523" s="15">
        <v>42196.725694444445</v>
      </c>
      <c r="CD3523" s="6">
        <v>20.672438062513514</v>
      </c>
      <c r="CE3523" s="6" t="e">
        <f>NA()</f>
        <v>#N/A</v>
      </c>
    </row>
    <row r="3524" spans="4:83" x14ac:dyDescent="0.2">
      <c r="D3524" s="33">
        <v>40657.875</v>
      </c>
      <c r="E3524" s="29">
        <v>59.304866018327388</v>
      </c>
      <c r="CC3524" s="15">
        <v>42196.729166666664</v>
      </c>
      <c r="CD3524" s="6">
        <v>18.422204310313653</v>
      </c>
      <c r="CE3524" s="6" t="e">
        <f>NA()</f>
        <v>#N/A</v>
      </c>
    </row>
    <row r="3525" spans="4:83" x14ac:dyDescent="0.2">
      <c r="D3525" s="33">
        <v>40657.895833333336</v>
      </c>
      <c r="E3525" s="29">
        <v>56.884449818306479</v>
      </c>
      <c r="CC3525" s="15">
        <v>42196.732638888891</v>
      </c>
      <c r="CD3525" s="6">
        <v>22.417483642227584</v>
      </c>
      <c r="CE3525" s="6" t="e">
        <f>NA()</f>
        <v>#N/A</v>
      </c>
    </row>
    <row r="3526" spans="4:83" x14ac:dyDescent="0.2">
      <c r="D3526" s="33">
        <v>40657.916666666664</v>
      </c>
      <c r="E3526" s="29">
        <v>56.884449818306479</v>
      </c>
      <c r="CC3526" s="15">
        <v>42196.736111111109</v>
      </c>
      <c r="CD3526" s="6">
        <v>20.672438062512825</v>
      </c>
      <c r="CE3526" s="6" t="e">
        <f>NA()</f>
        <v>#N/A</v>
      </c>
    </row>
    <row r="3527" spans="4:83" x14ac:dyDescent="0.2">
      <c r="D3527" s="33">
        <v>40657.9375</v>
      </c>
      <c r="E3527" s="29">
        <v>58.090455722417104</v>
      </c>
      <c r="CC3527" s="15">
        <v>42196.739583333336</v>
      </c>
      <c r="CD3527" s="6">
        <v>21.249882296371204</v>
      </c>
      <c r="CE3527" s="6" t="e">
        <f>NA()</f>
        <v>#N/A</v>
      </c>
    </row>
    <row r="3528" spans="4:83" x14ac:dyDescent="0.2">
      <c r="D3528" s="33">
        <v>40657.958333333336</v>
      </c>
      <c r="E3528" s="29">
        <v>56.284616896312087</v>
      </c>
      <c r="CC3528" s="15">
        <v>42196.743055555555</v>
      </c>
      <c r="CD3528" s="6">
        <v>19.536519533093493</v>
      </c>
      <c r="CE3528" s="6" t="e">
        <f>NA()</f>
        <v>#N/A</v>
      </c>
    </row>
    <row r="3529" spans="4:83" x14ac:dyDescent="0.2">
      <c r="D3529" s="33">
        <v>40657.979166666664</v>
      </c>
      <c r="E3529" s="29">
        <v>58.090455722417104</v>
      </c>
      <c r="CC3529" s="15">
        <v>42196.746527777781</v>
      </c>
      <c r="CD3529" s="6">
        <v>19.536519533093493</v>
      </c>
      <c r="CE3529" s="6" t="e">
        <f>NA()</f>
        <v>#N/A</v>
      </c>
    </row>
    <row r="3530" spans="4:83" x14ac:dyDescent="0.2">
      <c r="D3530" s="33">
        <v>40658</v>
      </c>
      <c r="E3530" s="29">
        <v>59.304866018327388</v>
      </c>
      <c r="CC3530" s="15">
        <v>42196.75</v>
      </c>
      <c r="CD3530" s="6">
        <v>22.417483642227584</v>
      </c>
      <c r="CE3530" s="6" t="e">
        <f>NA()</f>
        <v>#N/A</v>
      </c>
    </row>
    <row r="3531" spans="4:83" x14ac:dyDescent="0.2">
      <c r="D3531" s="33">
        <v>40658.020833333336</v>
      </c>
      <c r="E3531" s="29">
        <v>58.090455722417104</v>
      </c>
      <c r="CC3531" s="15">
        <v>42196.753472222219</v>
      </c>
      <c r="CD3531" s="6">
        <v>22.417483642227584</v>
      </c>
      <c r="CE3531" s="6" t="e">
        <f>NA()</f>
        <v>#N/A</v>
      </c>
    </row>
    <row r="3532" spans="4:83" x14ac:dyDescent="0.2">
      <c r="D3532" s="33">
        <v>40658.041666666664</v>
      </c>
      <c r="E3532" s="29">
        <v>61.7586698982904</v>
      </c>
      <c r="CC3532" s="15">
        <v>42196.756944444445</v>
      </c>
      <c r="CD3532" s="6">
        <v>22.417483642227584</v>
      </c>
      <c r="CE3532" s="6" t="e">
        <f>NA()</f>
        <v>#N/A</v>
      </c>
    </row>
    <row r="3533" spans="4:83" x14ac:dyDescent="0.2">
      <c r="D3533" s="33">
        <v>40658.0625</v>
      </c>
      <c r="E3533" s="29">
        <v>58.090455722417104</v>
      </c>
      <c r="CC3533" s="15">
        <v>42196.760416666664</v>
      </c>
      <c r="CD3533" s="6">
        <v>20.672438062512825</v>
      </c>
      <c r="CE3533" s="6" t="e">
        <f>NA()</f>
        <v>#N/A</v>
      </c>
    </row>
    <row r="3534" spans="4:83" x14ac:dyDescent="0.2">
      <c r="D3534" s="33">
        <v>40658.083333333336</v>
      </c>
      <c r="E3534" s="29">
        <v>55.686907287802015</v>
      </c>
      <c r="CC3534" s="15">
        <v>42196.763888888891</v>
      </c>
      <c r="CD3534" s="6">
        <v>21.249882296371204</v>
      </c>
      <c r="CE3534" s="6" t="e">
        <f>NA()</f>
        <v>#N/A</v>
      </c>
    </row>
    <row r="3535" spans="4:83" x14ac:dyDescent="0.2">
      <c r="D3535" s="33">
        <v>40658.104166666664</v>
      </c>
      <c r="E3535" s="29">
        <v>59.304866018327388</v>
      </c>
      <c r="CC3535" s="15">
        <v>42196.767361111109</v>
      </c>
      <c r="CD3535" s="6">
        <v>17.871854487925706</v>
      </c>
      <c r="CE3535" s="6" t="e">
        <f>NA()</f>
        <v>#N/A</v>
      </c>
    </row>
    <row r="3536" spans="4:83" x14ac:dyDescent="0.2">
      <c r="D3536" s="33">
        <v>40658.125</v>
      </c>
      <c r="E3536" s="29">
        <v>58.696613959757869</v>
      </c>
      <c r="CC3536" s="15">
        <v>42196.770833333336</v>
      </c>
      <c r="CD3536" s="6">
        <v>17.871854487925706</v>
      </c>
      <c r="CE3536" s="6" t="e">
        <f>NA()</f>
        <v>#N/A</v>
      </c>
    </row>
    <row r="3537" spans="4:83" x14ac:dyDescent="0.2">
      <c r="D3537" s="33">
        <v>40658.145833333336</v>
      </c>
      <c r="E3537" s="29">
        <v>59.915204715099705</v>
      </c>
      <c r="CC3537" s="15">
        <v>42196.774305555555</v>
      </c>
      <c r="CD3537" s="6">
        <v>17.871854487925706</v>
      </c>
      <c r="CE3537" s="6" t="e">
        <f>NA()</f>
        <v>#N/A</v>
      </c>
    </row>
    <row r="3538" spans="4:83" x14ac:dyDescent="0.2">
      <c r="D3538" s="33">
        <v>40658.166666666664</v>
      </c>
      <c r="E3538" s="29">
        <v>56.284616896312087</v>
      </c>
      <c r="CC3538" s="15">
        <v>42196.777777777781</v>
      </c>
      <c r="CD3538" s="6">
        <v>21.832605197901486</v>
      </c>
      <c r="CE3538" s="6" t="e">
        <f>NA()</f>
        <v>#N/A</v>
      </c>
    </row>
    <row r="3539" spans="4:83" x14ac:dyDescent="0.2">
      <c r="D3539" s="33">
        <v>40658.1875</v>
      </c>
      <c r="E3539" s="29">
        <v>59.915204715099705</v>
      </c>
      <c r="CC3539" s="15">
        <v>42196.78125</v>
      </c>
      <c r="CD3539" s="6">
        <v>18.422204310313653</v>
      </c>
      <c r="CE3539" s="6" t="e">
        <f>NA()</f>
        <v>#N/A</v>
      </c>
    </row>
    <row r="3540" spans="4:83" x14ac:dyDescent="0.2">
      <c r="D3540" s="33">
        <v>40658.208333333336</v>
      </c>
      <c r="E3540" s="29">
        <v>61.7586698982904</v>
      </c>
      <c r="CC3540" s="15">
        <v>42196.784722222219</v>
      </c>
      <c r="CD3540" s="6">
        <v>22.417483642227584</v>
      </c>
      <c r="CE3540" s="6" t="e">
        <f>NA()</f>
        <v>#N/A</v>
      </c>
    </row>
    <row r="3541" spans="4:83" x14ac:dyDescent="0.2">
      <c r="D3541" s="33">
        <v>40658.229166666664</v>
      </c>
      <c r="E3541" s="29">
        <v>59.304866018327388</v>
      </c>
      <c r="CC3541" s="15">
        <v>42196.788194444445</v>
      </c>
      <c r="CD3541" s="6">
        <v>17.871854487925706</v>
      </c>
      <c r="CE3541" s="6" t="e">
        <f>NA()</f>
        <v>#N/A</v>
      </c>
    </row>
    <row r="3542" spans="4:83" x14ac:dyDescent="0.2">
      <c r="D3542" s="33">
        <v>40658.25</v>
      </c>
      <c r="E3542" s="29">
        <v>59.915204715099705</v>
      </c>
      <c r="CC3542" s="15">
        <v>42196.791666666664</v>
      </c>
      <c r="CD3542" s="6">
        <v>19.536519533092818</v>
      </c>
      <c r="CE3542" s="6" t="e">
        <f>NA()</f>
        <v>#N/A</v>
      </c>
    </row>
    <row r="3543" spans="4:83" x14ac:dyDescent="0.2">
      <c r="D3543" s="33">
        <v>40658.270833333336</v>
      </c>
      <c r="E3543" s="29">
        <v>59.304866018327388</v>
      </c>
      <c r="CC3543" s="15">
        <v>42196.795138888891</v>
      </c>
      <c r="CD3543" s="6">
        <v>15.729700398066353</v>
      </c>
      <c r="CE3543" s="6" t="e">
        <f>NA()</f>
        <v>#N/A</v>
      </c>
    </row>
    <row r="3544" spans="4:83" x14ac:dyDescent="0.2">
      <c r="D3544" s="33">
        <v>40658.291666666664</v>
      </c>
      <c r="E3544" s="29">
        <v>59.304866018327388</v>
      </c>
      <c r="CC3544" s="15">
        <v>42196.798611111109</v>
      </c>
      <c r="CD3544" s="6">
        <v>17.327096946193354</v>
      </c>
      <c r="CE3544" s="6" t="e">
        <f>NA()</f>
        <v>#N/A</v>
      </c>
    </row>
    <row r="3545" spans="4:83" x14ac:dyDescent="0.2">
      <c r="D3545" s="33">
        <v>40658.3125</v>
      </c>
      <c r="E3545" s="29">
        <v>56.284616896312087</v>
      </c>
      <c r="CC3545" s="15">
        <v>42196.802083333336</v>
      </c>
      <c r="CD3545" s="6">
        <v>19.536519533092818</v>
      </c>
      <c r="CE3545" s="6" t="e">
        <f>NA()</f>
        <v>#N/A</v>
      </c>
    </row>
    <row r="3546" spans="4:83" x14ac:dyDescent="0.2">
      <c r="D3546" s="33">
        <v>40658.333333333336</v>
      </c>
      <c r="E3546" s="29">
        <v>58.696613959757869</v>
      </c>
      <c r="CC3546" s="15">
        <v>42196.805555555555</v>
      </c>
      <c r="CD3546" s="6">
        <v>20.675431826318945</v>
      </c>
      <c r="CE3546" s="6" t="e">
        <f>NA()</f>
        <v>#N/A</v>
      </c>
    </row>
    <row r="3547" spans="4:83" x14ac:dyDescent="0.2">
      <c r="D3547" s="33">
        <v>40658.354166666664</v>
      </c>
      <c r="E3547" s="29">
        <v>58.090455722417104</v>
      </c>
      <c r="CC3547" s="15">
        <v>42196.809027777781</v>
      </c>
      <c r="CD3547" s="6">
        <v>18.41932351525098</v>
      </c>
      <c r="CE3547" s="6" t="e">
        <f>NA()</f>
        <v>#N/A</v>
      </c>
    </row>
    <row r="3548" spans="4:83" x14ac:dyDescent="0.2">
      <c r="D3548" s="33">
        <v>40658.375</v>
      </c>
      <c r="E3548" s="29">
        <v>57.486398564026501</v>
      </c>
      <c r="CC3548" s="15">
        <v>42196.8125</v>
      </c>
      <c r="CD3548" s="6">
        <v>20.672438062512825</v>
      </c>
      <c r="CE3548" s="6" t="e">
        <f>NA()</f>
        <v>#N/A</v>
      </c>
    </row>
    <row r="3549" spans="4:83" x14ac:dyDescent="0.2">
      <c r="D3549" s="33">
        <v>40658.395833333336</v>
      </c>
      <c r="E3549" s="29">
        <v>55.686907287802015</v>
      </c>
      <c r="CC3549" s="15">
        <v>42196.815972222219</v>
      </c>
      <c r="CD3549" s="6">
        <v>21.832605197901486</v>
      </c>
      <c r="CE3549" s="6" t="e">
        <f>NA()</f>
        <v>#N/A</v>
      </c>
    </row>
    <row r="3550" spans="4:83" x14ac:dyDescent="0.2">
      <c r="D3550" s="33">
        <v>40658.416666666664</v>
      </c>
      <c r="E3550" s="29">
        <v>55.091328562641294</v>
      </c>
      <c r="CC3550" s="15">
        <v>42196.819444444445</v>
      </c>
      <c r="CD3550" s="6">
        <v>19.536519533092818</v>
      </c>
      <c r="CE3550" s="6" t="e">
        <f>NA()</f>
        <v>#N/A</v>
      </c>
    </row>
    <row r="3551" spans="4:83" x14ac:dyDescent="0.2">
      <c r="D3551" s="33">
        <v>40658.4375</v>
      </c>
      <c r="E3551" s="29">
        <v>59.304866018327388</v>
      </c>
      <c r="CC3551" s="15">
        <v>42196.822916666664</v>
      </c>
      <c r="CD3551" s="6">
        <v>23.010596070468647</v>
      </c>
      <c r="CE3551" s="6" t="e">
        <f>NA()</f>
        <v>#N/A</v>
      </c>
    </row>
    <row r="3552" spans="4:83" x14ac:dyDescent="0.2">
      <c r="D3552" s="33">
        <v>40658.458333333336</v>
      </c>
      <c r="E3552" s="29">
        <v>56.884449818306479</v>
      </c>
      <c r="CC3552" s="15">
        <v>42196.826388888891</v>
      </c>
      <c r="CD3552" s="6">
        <v>23.010596070468647</v>
      </c>
      <c r="CE3552" s="6" t="e">
        <f>NA()</f>
        <v>#N/A</v>
      </c>
    </row>
    <row r="3553" spans="4:83" x14ac:dyDescent="0.2">
      <c r="D3553" s="33">
        <v>40658.479166666664</v>
      </c>
      <c r="E3553" s="29">
        <v>54.497888372239743</v>
      </c>
      <c r="CC3553" s="15">
        <v>42196.829861111109</v>
      </c>
      <c r="CD3553" s="6">
        <v>18.41932351525098</v>
      </c>
      <c r="CE3553" s="6" t="e">
        <f>NA()</f>
        <v>#N/A</v>
      </c>
    </row>
    <row r="3554" spans="4:83" x14ac:dyDescent="0.2">
      <c r="D3554" s="33">
        <v>40658.5</v>
      </c>
      <c r="E3554" s="29">
        <v>57.486398564026501</v>
      </c>
      <c r="CC3554" s="15">
        <v>42196.833333333336</v>
      </c>
      <c r="CD3554" s="6">
        <v>23.010596070468647</v>
      </c>
      <c r="CE3554" s="6" t="e">
        <f>NA()</f>
        <v>#N/A</v>
      </c>
    </row>
    <row r="3555" spans="4:83" x14ac:dyDescent="0.2">
      <c r="D3555" s="33">
        <v>40658.520833333336</v>
      </c>
      <c r="E3555" s="29">
        <v>59.304866018327388</v>
      </c>
      <c r="CC3555" s="15">
        <v>42196.836805555555</v>
      </c>
      <c r="CD3555" s="6">
        <v>19.536519533092818</v>
      </c>
      <c r="CE3555" s="6" t="e">
        <f>NA()</f>
        <v>#N/A</v>
      </c>
    </row>
    <row r="3556" spans="4:83" x14ac:dyDescent="0.2">
      <c r="D3556" s="33">
        <v>40658.541666666664</v>
      </c>
      <c r="E3556" s="29">
        <v>56.884449818306479</v>
      </c>
      <c r="CC3556" s="15">
        <v>42196.840277777781</v>
      </c>
      <c r="CD3556" s="6">
        <v>19.536519533093493</v>
      </c>
      <c r="CE3556" s="6" t="e">
        <f>NA()</f>
        <v>#N/A</v>
      </c>
    </row>
    <row r="3557" spans="4:83" x14ac:dyDescent="0.2">
      <c r="D3557" s="33">
        <v>40658.5625</v>
      </c>
      <c r="E3557" s="29">
        <v>58.696613959757869</v>
      </c>
      <c r="CC3557" s="15">
        <v>42196.84375</v>
      </c>
      <c r="CD3557" s="6">
        <v>17.329919638532616</v>
      </c>
      <c r="CE3557" s="6" t="e">
        <f>NA()</f>
        <v>#N/A</v>
      </c>
    </row>
    <row r="3558" spans="4:83" x14ac:dyDescent="0.2">
      <c r="D3558" s="33">
        <v>40658.583333333336</v>
      </c>
      <c r="E3558" s="29">
        <v>59.915204715099705</v>
      </c>
      <c r="CC3558" s="15">
        <v>42196.847222222219</v>
      </c>
      <c r="CD3558" s="6">
        <v>17.329919638532616</v>
      </c>
      <c r="CE3558" s="6" t="e">
        <f>NA()</f>
        <v>#N/A</v>
      </c>
    </row>
    <row r="3559" spans="4:83" x14ac:dyDescent="0.2">
      <c r="D3559" s="33">
        <v>40658.604166666664</v>
      </c>
      <c r="E3559" s="29">
        <v>56.884449818306479</v>
      </c>
      <c r="CC3559" s="15">
        <v>42196.850694444445</v>
      </c>
      <c r="CD3559" s="6">
        <v>23.010596070468647</v>
      </c>
      <c r="CE3559" s="6" t="e">
        <f>NA()</f>
        <v>#N/A</v>
      </c>
    </row>
    <row r="3560" spans="4:83" x14ac:dyDescent="0.2">
      <c r="D3560" s="33">
        <v>40658.625</v>
      </c>
      <c r="E3560" s="29">
        <v>60.527622940471574</v>
      </c>
      <c r="CC3560" s="15">
        <v>42196.854166666664</v>
      </c>
      <c r="CD3560" s="6">
        <v>20.672438062512825</v>
      </c>
      <c r="CE3560" s="6" t="e">
        <f>NA()</f>
        <v>#N/A</v>
      </c>
    </row>
    <row r="3561" spans="4:83" x14ac:dyDescent="0.2">
      <c r="D3561" s="33">
        <v>40658.645833333336</v>
      </c>
      <c r="E3561" s="29">
        <v>60.527622940471574</v>
      </c>
      <c r="CC3561" s="15">
        <v>42196.857638888891</v>
      </c>
      <c r="CD3561" s="6">
        <v>17.329919638532616</v>
      </c>
      <c r="CE3561" s="6" t="e">
        <f>NA()</f>
        <v>#N/A</v>
      </c>
    </row>
    <row r="3562" spans="4:83" x14ac:dyDescent="0.2">
      <c r="D3562" s="33">
        <v>40658.666666666664</v>
      </c>
      <c r="E3562" s="29">
        <v>56.284616896312087</v>
      </c>
      <c r="CC3562" s="15">
        <v>42196.861111111109</v>
      </c>
      <c r="CD3562" s="6">
        <v>18.422204310313653</v>
      </c>
      <c r="CE3562" s="6" t="e">
        <f>NA()</f>
        <v>#N/A</v>
      </c>
    </row>
    <row r="3563" spans="4:83" x14ac:dyDescent="0.2">
      <c r="D3563" s="33">
        <v>40658.6875</v>
      </c>
      <c r="E3563" s="29">
        <v>52.730476778090811</v>
      </c>
      <c r="CC3563" s="15">
        <v>42196.864583333336</v>
      </c>
      <c r="CD3563" s="6">
        <v>16.790782804395931</v>
      </c>
      <c r="CE3563" s="6" t="e">
        <f>NA()</f>
        <v>#N/A</v>
      </c>
    </row>
    <row r="3564" spans="4:83" x14ac:dyDescent="0.2">
      <c r="D3564" s="33">
        <v>40658.708333333336</v>
      </c>
      <c r="E3564" s="29">
        <v>55.686907287802015</v>
      </c>
      <c r="CC3564" s="15">
        <v>42196.868055555555</v>
      </c>
      <c r="CD3564" s="6">
        <v>15.732433542262989</v>
      </c>
      <c r="CE3564" s="6" t="e">
        <f>NA()</f>
        <v>#N/A</v>
      </c>
    </row>
    <row r="3565" spans="4:83" x14ac:dyDescent="0.2">
      <c r="D3565" s="33">
        <v>40658.729166666664</v>
      </c>
      <c r="E3565" s="29">
        <v>56.884449818306479</v>
      </c>
      <c r="CC3565" s="15">
        <v>42196.871527777781</v>
      </c>
      <c r="CD3565" s="6">
        <v>17.329919638532616</v>
      </c>
      <c r="CE3565" s="6" t="e">
        <f>NA()</f>
        <v>#N/A</v>
      </c>
    </row>
    <row r="3566" spans="4:83" x14ac:dyDescent="0.2">
      <c r="D3566" s="33">
        <v>40658.75</v>
      </c>
      <c r="E3566" s="29">
        <v>56.284616896312087</v>
      </c>
      <c r="CC3566" s="15">
        <v>42196.875</v>
      </c>
      <c r="CD3566" s="6">
        <v>23.010596070468647</v>
      </c>
      <c r="CE3566" s="6" t="e">
        <f>NA()</f>
        <v>#N/A</v>
      </c>
    </row>
    <row r="3567" spans="4:83" x14ac:dyDescent="0.2">
      <c r="D3567" s="33">
        <v>40658.770833333336</v>
      </c>
      <c r="E3567" s="29">
        <v>51.563039138101736</v>
      </c>
      <c r="CC3567" s="15">
        <v>42196.878472222219</v>
      </c>
      <c r="CD3567" s="6">
        <v>21.829556590043136</v>
      </c>
      <c r="CE3567" s="6" t="e">
        <f>NA()</f>
        <v>#N/A</v>
      </c>
    </row>
    <row r="3568" spans="4:83" x14ac:dyDescent="0.2">
      <c r="D3568" s="33">
        <v>40658.791666666664</v>
      </c>
      <c r="E3568" s="29">
        <v>58.696613959757869</v>
      </c>
      <c r="CC3568" s="15">
        <v>42196.881944444445</v>
      </c>
      <c r="CD3568" s="6">
        <v>21.829556590043136</v>
      </c>
      <c r="CE3568" s="6" t="e">
        <f>NA()</f>
        <v>#N/A</v>
      </c>
    </row>
    <row r="3569" spans="4:83" x14ac:dyDescent="0.2">
      <c r="D3569" s="33">
        <v>40658.8125</v>
      </c>
      <c r="E3569" s="29">
        <v>57.486398564026501</v>
      </c>
      <c r="CC3569" s="15">
        <v>42196.885416666664</v>
      </c>
      <c r="CD3569" s="6">
        <v>20.675431826319631</v>
      </c>
      <c r="CE3569" s="6" t="e">
        <f>NA()</f>
        <v>#N/A</v>
      </c>
    </row>
    <row r="3570" spans="4:83" x14ac:dyDescent="0.2">
      <c r="D3570" s="33">
        <v>40658.833333333336</v>
      </c>
      <c r="E3570" s="29">
        <v>56.284616896312087</v>
      </c>
      <c r="CC3570" s="15">
        <v>42196.888888888891</v>
      </c>
      <c r="CD3570" s="6">
        <v>20.675431826319631</v>
      </c>
      <c r="CE3570" s="6" t="e">
        <f>NA()</f>
        <v>#N/A</v>
      </c>
    </row>
    <row r="3571" spans="4:83" x14ac:dyDescent="0.2">
      <c r="D3571" s="33">
        <v>40658.854166666664</v>
      </c>
      <c r="E3571" s="29">
        <v>52.730476778090811</v>
      </c>
      <c r="CC3571" s="15">
        <v>42196.892361111109</v>
      </c>
      <c r="CD3571" s="6">
        <v>18.422204310313653</v>
      </c>
      <c r="CE3571" s="6" t="e">
        <f>NA()</f>
        <v>#N/A</v>
      </c>
    </row>
    <row r="3572" spans="4:83" x14ac:dyDescent="0.2">
      <c r="D3572" s="33">
        <v>40658.875</v>
      </c>
      <c r="E3572" s="29">
        <v>56.284616896312087</v>
      </c>
      <c r="CC3572" s="15">
        <v>42196.895833333336</v>
      </c>
      <c r="CD3572" s="6">
        <v>20.103287088129271</v>
      </c>
      <c r="CE3572" s="6" t="e">
        <f>NA()</f>
        <v>#N/A</v>
      </c>
    </row>
    <row r="3573" spans="4:83" x14ac:dyDescent="0.2">
      <c r="D3573" s="33">
        <v>40658.895833333336</v>
      </c>
      <c r="E3573" s="29">
        <v>58.696613959757869</v>
      </c>
      <c r="CC3573" s="15">
        <v>42196.899305555555</v>
      </c>
      <c r="CD3573" s="6">
        <v>17.871854487925706</v>
      </c>
      <c r="CE3573" s="6" t="e">
        <f>NA()</f>
        <v>#N/A</v>
      </c>
    </row>
    <row r="3574" spans="4:83" x14ac:dyDescent="0.2">
      <c r="D3574" s="33">
        <v>40658.916666666664</v>
      </c>
      <c r="E3574" s="29">
        <v>56.284616896312087</v>
      </c>
      <c r="CC3574" s="15">
        <v>42196.902777777781</v>
      </c>
      <c r="CD3574" s="6">
        <v>20.675431826319631</v>
      </c>
      <c r="CE3574" s="6" t="e">
        <f>NA()</f>
        <v>#N/A</v>
      </c>
    </row>
    <row r="3575" spans="4:83" x14ac:dyDescent="0.2">
      <c r="D3575" s="33">
        <v>40658.9375</v>
      </c>
      <c r="E3575" s="29">
        <v>56.284616896312087</v>
      </c>
      <c r="CC3575" s="15">
        <v>42196.90625</v>
      </c>
      <c r="CD3575" s="6">
        <v>18.978090155267797</v>
      </c>
      <c r="CE3575" s="6" t="e">
        <f>NA()</f>
        <v>#N/A</v>
      </c>
    </row>
    <row r="3576" spans="4:83" x14ac:dyDescent="0.2">
      <c r="D3576" s="33">
        <v>40658.958333333336</v>
      </c>
      <c r="E3576" s="29">
        <v>53.31745461796239</v>
      </c>
      <c r="CC3576" s="15">
        <v>42196.909722222219</v>
      </c>
      <c r="CD3576" s="6">
        <v>19.536519533093493</v>
      </c>
      <c r="CE3576" s="6" t="e">
        <f>NA()</f>
        <v>#N/A</v>
      </c>
    </row>
    <row r="3577" spans="4:83" x14ac:dyDescent="0.2">
      <c r="D3577" s="33">
        <v>40658.979166666664</v>
      </c>
      <c r="E3577" s="29">
        <v>56.284616896312087</v>
      </c>
      <c r="CC3577" s="15">
        <v>42196.913194444445</v>
      </c>
      <c r="CD3577" s="6">
        <v>18.978090155267797</v>
      </c>
      <c r="CE3577" s="6" t="e">
        <f>NA()</f>
        <v>#N/A</v>
      </c>
    </row>
    <row r="3578" spans="4:83" x14ac:dyDescent="0.2">
      <c r="D3578" s="33">
        <v>40659</v>
      </c>
      <c r="E3578" s="29">
        <v>59.304866018327388</v>
      </c>
      <c r="CC3578" s="15">
        <v>42196.916666666664</v>
      </c>
      <c r="CD3578" s="6">
        <v>17.871854487925706</v>
      </c>
      <c r="CE3578" s="6" t="e">
        <f>NA()</f>
        <v>#N/A</v>
      </c>
    </row>
    <row r="3579" spans="4:83" x14ac:dyDescent="0.2">
      <c r="D3579" s="33">
        <v>40659.020833333336</v>
      </c>
      <c r="E3579" s="29">
        <v>58.696613959757869</v>
      </c>
      <c r="CC3579" s="15">
        <v>42196.920138888891</v>
      </c>
      <c r="CD3579" s="6">
        <v>23.608848930914597</v>
      </c>
      <c r="CE3579" s="6" t="e">
        <f>NA()</f>
        <v>#N/A</v>
      </c>
    </row>
    <row r="3580" spans="4:83" x14ac:dyDescent="0.2">
      <c r="D3580" s="33">
        <v>40659.041666666664</v>
      </c>
      <c r="E3580" s="29">
        <v>54.497888372239743</v>
      </c>
      <c r="CC3580" s="15">
        <v>42196.923611111109</v>
      </c>
      <c r="CD3580" s="6">
        <v>23.010596070468647</v>
      </c>
      <c r="CE3580" s="6" t="e">
        <f>NA()</f>
        <v>#N/A</v>
      </c>
    </row>
    <row r="3581" spans="4:83" x14ac:dyDescent="0.2">
      <c r="D3581" s="33">
        <v>40659.0625</v>
      </c>
      <c r="E3581" s="29">
        <v>57.486398564026501</v>
      </c>
      <c r="CC3581" s="15">
        <v>42196.927083333336</v>
      </c>
      <c r="CD3581" s="6">
        <v>20.675431826319631</v>
      </c>
      <c r="CE3581" s="6" t="e">
        <f>NA()</f>
        <v>#N/A</v>
      </c>
    </row>
    <row r="3582" spans="4:83" x14ac:dyDescent="0.2">
      <c r="D3582" s="33">
        <v>40659.083333333336</v>
      </c>
      <c r="E3582" s="29">
        <v>56.284616896312087</v>
      </c>
      <c r="CC3582" s="15">
        <v>42196.930555555555</v>
      </c>
      <c r="CD3582" s="6">
        <v>23.608848930914597</v>
      </c>
      <c r="CE3582" s="6" t="e">
        <f>NA()</f>
        <v>#N/A</v>
      </c>
    </row>
    <row r="3583" spans="4:83" x14ac:dyDescent="0.2">
      <c r="D3583" s="33">
        <v>40659.104166666664</v>
      </c>
      <c r="E3583" s="29">
        <v>57.486398564026501</v>
      </c>
      <c r="CC3583" s="15">
        <v>42196.934027777781</v>
      </c>
      <c r="CD3583" s="6">
        <v>23.608848930914597</v>
      </c>
      <c r="CE3583" s="6" t="e">
        <f>NA()</f>
        <v>#N/A</v>
      </c>
    </row>
    <row r="3584" spans="4:83" x14ac:dyDescent="0.2">
      <c r="D3584" s="33">
        <v>40659.125</v>
      </c>
      <c r="E3584" s="29">
        <v>57.486398564026501</v>
      </c>
      <c r="CC3584" s="15">
        <v>42196.9375</v>
      </c>
      <c r="CD3584" s="6">
        <v>23.608848930914597</v>
      </c>
      <c r="CE3584" s="6" t="e">
        <f>NA()</f>
        <v>#N/A</v>
      </c>
    </row>
    <row r="3585" spans="4:83" x14ac:dyDescent="0.2">
      <c r="D3585" s="33">
        <v>40659.145833333336</v>
      </c>
      <c r="E3585" s="29">
        <v>56.284616896312087</v>
      </c>
      <c r="CC3585" s="15">
        <v>42196.940972222219</v>
      </c>
      <c r="CD3585" s="6">
        <v>20.675431826319631</v>
      </c>
      <c r="CE3585" s="6" t="e">
        <f>NA()</f>
        <v>#N/A</v>
      </c>
    </row>
    <row r="3586" spans="4:83" x14ac:dyDescent="0.2">
      <c r="D3586" s="33">
        <v>40659.166666666664</v>
      </c>
      <c r="E3586" s="29">
        <v>58.090455722417104</v>
      </c>
      <c r="CC3586" s="15">
        <v>42196.944444444445</v>
      </c>
      <c r="CD3586" s="6">
        <v>19.536519533093493</v>
      </c>
      <c r="CE3586" s="6" t="e">
        <f>NA()</f>
        <v>#N/A</v>
      </c>
    </row>
    <row r="3587" spans="4:83" x14ac:dyDescent="0.2">
      <c r="D3587" s="33">
        <v>40659.1875</v>
      </c>
      <c r="E3587" s="29">
        <v>58.696613959757869</v>
      </c>
      <c r="CC3587" s="15">
        <v>42196.947916666664</v>
      </c>
      <c r="CD3587" s="6">
        <v>18.422204310313653</v>
      </c>
      <c r="CE3587" s="6" t="e">
        <f>NA()</f>
        <v>#N/A</v>
      </c>
    </row>
    <row r="3588" spans="4:83" x14ac:dyDescent="0.2">
      <c r="D3588" s="33">
        <v>40659.208333333336</v>
      </c>
      <c r="E3588" s="29">
        <v>60.527622940471574</v>
      </c>
      <c r="CC3588" s="15">
        <v>42196.951388888891</v>
      </c>
      <c r="CD3588" s="6">
        <v>21.832605197902176</v>
      </c>
      <c r="CE3588" s="6" t="e">
        <f>NA()</f>
        <v>#N/A</v>
      </c>
    </row>
    <row r="3589" spans="4:83" x14ac:dyDescent="0.2">
      <c r="D3589" s="33">
        <v>40659.229166666664</v>
      </c>
      <c r="E3589" s="29">
        <v>60.527622940471574</v>
      </c>
      <c r="CC3589" s="15">
        <v>42196.954861111109</v>
      </c>
      <c r="CD3589" s="6">
        <v>17.871854487925706</v>
      </c>
      <c r="CE3589" s="6" t="e">
        <f>NA()</f>
        <v>#N/A</v>
      </c>
    </row>
    <row r="3590" spans="4:83" x14ac:dyDescent="0.2">
      <c r="D3590" s="33">
        <v>40659.25</v>
      </c>
      <c r="E3590" s="29">
        <v>57.486398564026501</v>
      </c>
      <c r="CC3590" s="15">
        <v>42196.958333333336</v>
      </c>
      <c r="CD3590" s="6">
        <v>22.420559375729315</v>
      </c>
      <c r="CE3590" s="6" t="e">
        <f>NA()</f>
        <v>#N/A</v>
      </c>
    </row>
    <row r="3591" spans="4:83" x14ac:dyDescent="0.2">
      <c r="D3591" s="33">
        <v>40659.270833333336</v>
      </c>
      <c r="E3591" s="29">
        <v>53.31745461796239</v>
      </c>
      <c r="CC3591" s="15">
        <v>42196.961805555555</v>
      </c>
      <c r="CD3591" s="6">
        <v>20.103287088129271</v>
      </c>
      <c r="CE3591" s="6" t="e">
        <f>NA()</f>
        <v>#N/A</v>
      </c>
    </row>
    <row r="3592" spans="4:83" x14ac:dyDescent="0.2">
      <c r="D3592" s="33">
        <v>40659.291666666664</v>
      </c>
      <c r="E3592" s="29">
        <v>53.9065944510265</v>
      </c>
      <c r="CC3592" s="15">
        <v>42196.965277777781</v>
      </c>
      <c r="CD3592" s="6">
        <v>16.790782804395931</v>
      </c>
      <c r="CE3592" s="6" t="e">
        <f>NA()</f>
        <v>#N/A</v>
      </c>
    </row>
    <row r="3593" spans="4:83" x14ac:dyDescent="0.2">
      <c r="D3593" s="33">
        <v>40659.3125</v>
      </c>
      <c r="E3593" s="29">
        <v>56.284616896312087</v>
      </c>
      <c r="CC3593" s="15">
        <v>42196.96875</v>
      </c>
      <c r="CD3593" s="6">
        <v>24.212198428509605</v>
      </c>
      <c r="CE3593" s="6" t="e">
        <f>NA()</f>
        <v>#N/A</v>
      </c>
    </row>
    <row r="3594" spans="4:83" x14ac:dyDescent="0.2">
      <c r="D3594" s="33">
        <v>40659.333333333336</v>
      </c>
      <c r="E3594" s="29">
        <v>56.284616896312087</v>
      </c>
      <c r="CC3594" s="15">
        <v>42196.972222222219</v>
      </c>
      <c r="CD3594" s="6">
        <v>21.832605197902176</v>
      </c>
      <c r="CE3594" s="6" t="e">
        <f>NA()</f>
        <v>#N/A</v>
      </c>
    </row>
    <row r="3595" spans="4:83" x14ac:dyDescent="0.2">
      <c r="D3595" s="33">
        <v>40659.354166666664</v>
      </c>
      <c r="E3595" s="29">
        <v>55.686907287802015</v>
      </c>
      <c r="CC3595" s="15">
        <v>42196.975694444445</v>
      </c>
      <c r="CD3595" s="6">
        <v>21.832605197902176</v>
      </c>
      <c r="CE3595" s="6" t="e">
        <f>NA()</f>
        <v>#N/A</v>
      </c>
    </row>
    <row r="3596" spans="4:83" x14ac:dyDescent="0.2">
      <c r="D3596" s="33">
        <v>40659.375</v>
      </c>
      <c r="E3596" s="29">
        <v>52.145668924129225</v>
      </c>
      <c r="CC3596" s="15">
        <v>42196.979166666664</v>
      </c>
      <c r="CD3596" s="6">
        <v>18.978090155267797</v>
      </c>
      <c r="CE3596" s="6" t="e">
        <f>NA()</f>
        <v>#N/A</v>
      </c>
    </row>
    <row r="3597" spans="4:83" x14ac:dyDescent="0.2">
      <c r="D3597" s="33">
        <v>40659.395833333336</v>
      </c>
      <c r="E3597" s="29">
        <v>58.090455722417104</v>
      </c>
      <c r="CC3597" s="15">
        <v>42196.982638888891</v>
      </c>
      <c r="CD3597" s="6">
        <v>21.832605197902176</v>
      </c>
      <c r="CE3597" s="6" t="e">
        <f>NA()</f>
        <v>#N/A</v>
      </c>
    </row>
    <row r="3598" spans="4:83" x14ac:dyDescent="0.2">
      <c r="D3598" s="33">
        <v>40659.416666666664</v>
      </c>
      <c r="E3598" s="29">
        <v>53.9065944510265</v>
      </c>
      <c r="CC3598" s="15">
        <v>42196.986111111109</v>
      </c>
      <c r="CD3598" s="6">
        <v>24.81742008037023</v>
      </c>
      <c r="CE3598" s="6" t="e">
        <f>NA()</f>
        <v>#N/A</v>
      </c>
    </row>
    <row r="3599" spans="4:83" x14ac:dyDescent="0.2">
      <c r="D3599" s="33">
        <v>40659.4375</v>
      </c>
      <c r="E3599" s="29">
        <v>52.730476778090811</v>
      </c>
      <c r="CC3599" s="15">
        <v>42196.989583333336</v>
      </c>
      <c r="CD3599" s="6">
        <v>24.212198428509605</v>
      </c>
      <c r="CE3599" s="6" t="e">
        <f>NA()</f>
        <v>#N/A</v>
      </c>
    </row>
    <row r="3600" spans="4:83" x14ac:dyDescent="0.2">
      <c r="D3600" s="33">
        <v>40659.458333333336</v>
      </c>
      <c r="E3600" s="29">
        <v>56.284616896312087</v>
      </c>
      <c r="CC3600" s="15">
        <v>42196.993055555555</v>
      </c>
      <c r="CD3600" s="6">
        <v>23.010596070468647</v>
      </c>
      <c r="CE3600" s="6" t="e">
        <f>NA()</f>
        <v>#N/A</v>
      </c>
    </row>
    <row r="3601" spans="4:83" x14ac:dyDescent="0.2">
      <c r="D3601" s="33">
        <v>40659.479166666664</v>
      </c>
      <c r="E3601" s="29">
        <v>52.730476778090811</v>
      </c>
      <c r="CC3601" s="15">
        <v>42196.996527777781</v>
      </c>
      <c r="CD3601" s="6">
        <v>24.212198428509605</v>
      </c>
      <c r="CE3601" s="6">
        <f t="shared" ref="CE3601" si="40">AVERAGE(CD3314:CD3601)</f>
        <v>20.778716371474342</v>
      </c>
    </row>
    <row r="3602" spans="4:83" x14ac:dyDescent="0.2">
      <c r="D3602" s="33">
        <v>40659.5</v>
      </c>
      <c r="E3602" s="29">
        <v>56.284616896312087</v>
      </c>
      <c r="CC3602" s="15">
        <v>42197</v>
      </c>
      <c r="CD3602" s="6">
        <v>20.672438062512825</v>
      </c>
      <c r="CE3602" s="6" t="e">
        <f>NA()</f>
        <v>#N/A</v>
      </c>
    </row>
    <row r="3603" spans="4:83" x14ac:dyDescent="0.2">
      <c r="D3603" s="33">
        <v>40659.520833333336</v>
      </c>
      <c r="E3603" s="29">
        <v>53.9065944510265</v>
      </c>
      <c r="CC3603" s="15">
        <v>42197.003472222219</v>
      </c>
      <c r="CD3603" s="6">
        <v>20.103287088129271</v>
      </c>
      <c r="CE3603" s="6" t="e">
        <f>NA()</f>
        <v>#N/A</v>
      </c>
    </row>
    <row r="3604" spans="4:83" x14ac:dyDescent="0.2">
      <c r="D3604" s="33">
        <v>40659.541666666664</v>
      </c>
      <c r="E3604" s="29">
        <v>53.31745461796239</v>
      </c>
      <c r="CC3604" s="15">
        <v>42197.006944444445</v>
      </c>
      <c r="CD3604" s="6">
        <v>18.41932351525098</v>
      </c>
      <c r="CE3604" s="6" t="e">
        <f>NA()</f>
        <v>#N/A</v>
      </c>
    </row>
    <row r="3605" spans="4:83" x14ac:dyDescent="0.2">
      <c r="D3605" s="33">
        <v>40659.5625</v>
      </c>
      <c r="E3605" s="29">
        <v>49.828300382964379</v>
      </c>
      <c r="CC3605" s="15">
        <v>42197.010416666664</v>
      </c>
      <c r="CD3605" s="6">
        <v>19.536519533092818</v>
      </c>
      <c r="CE3605" s="6" t="e">
        <f>NA()</f>
        <v>#N/A</v>
      </c>
    </row>
    <row r="3606" spans="4:83" x14ac:dyDescent="0.2">
      <c r="D3606" s="33">
        <v>40659.583333333336</v>
      </c>
      <c r="E3606" s="29">
        <v>53.9065944510265</v>
      </c>
      <c r="CC3606" s="15">
        <v>42197.013888888891</v>
      </c>
      <c r="CD3606" s="6">
        <v>20.672438062512825</v>
      </c>
      <c r="CE3606" s="6" t="e">
        <f>NA()</f>
        <v>#N/A</v>
      </c>
    </row>
    <row r="3607" spans="4:83" x14ac:dyDescent="0.2">
      <c r="D3607" s="33">
        <v>40659.604166666664</v>
      </c>
      <c r="E3607" s="29">
        <v>55.091328562641294</v>
      </c>
      <c r="CC3607" s="15">
        <v>42197.017361111109</v>
      </c>
      <c r="CD3607" s="6">
        <v>21.832605197901486</v>
      </c>
      <c r="CE3607" s="6" t="e">
        <f>NA()</f>
        <v>#N/A</v>
      </c>
    </row>
    <row r="3608" spans="4:83" x14ac:dyDescent="0.2">
      <c r="D3608" s="33">
        <v>40659.625</v>
      </c>
      <c r="E3608" s="29">
        <v>54.497888372239743</v>
      </c>
      <c r="CC3608" s="15">
        <v>42197.020833333336</v>
      </c>
      <c r="CD3608" s="6">
        <v>19.536519533093493</v>
      </c>
      <c r="CE3608" s="6" t="e">
        <f>NA()</f>
        <v>#N/A</v>
      </c>
    </row>
    <row r="3609" spans="4:83" x14ac:dyDescent="0.2">
      <c r="D3609" s="33">
        <v>40659.645833333336</v>
      </c>
      <c r="E3609" s="29">
        <v>53.9065944510265</v>
      </c>
      <c r="CC3609" s="15">
        <v>42197.024305555555</v>
      </c>
      <c r="CD3609" s="6">
        <v>20.672438062512825</v>
      </c>
      <c r="CE3609" s="6" t="e">
        <f>NA()</f>
        <v>#N/A</v>
      </c>
    </row>
    <row r="3610" spans="4:83" x14ac:dyDescent="0.2">
      <c r="D3610" s="33">
        <v>40659.666666666664</v>
      </c>
      <c r="E3610" s="29">
        <v>53.31745461796239</v>
      </c>
      <c r="CC3610" s="15">
        <v>42197.027777777781</v>
      </c>
      <c r="CD3610" s="6">
        <v>23.010596070468647</v>
      </c>
      <c r="CE3610" s="6" t="e">
        <f>NA()</f>
        <v>#N/A</v>
      </c>
    </row>
    <row r="3611" spans="4:83" x14ac:dyDescent="0.2">
      <c r="D3611" s="33">
        <v>40659.6875</v>
      </c>
      <c r="E3611" s="29">
        <v>51.563039138101736</v>
      </c>
      <c r="CC3611" s="15">
        <v>42197.03125</v>
      </c>
      <c r="CD3611" s="6">
        <v>23.010596070468647</v>
      </c>
      <c r="CE3611" s="6" t="e">
        <f>NA()</f>
        <v>#N/A</v>
      </c>
    </row>
    <row r="3612" spans="4:83" x14ac:dyDescent="0.2">
      <c r="D3612" s="33">
        <v>40659.708333333336</v>
      </c>
      <c r="E3612" s="29">
        <v>53.9065944510265</v>
      </c>
      <c r="CC3612" s="15">
        <v>42197.034722222219</v>
      </c>
      <c r="CD3612" s="6">
        <v>19.536519533092818</v>
      </c>
      <c r="CE3612" s="6" t="e">
        <f>NA()</f>
        <v>#N/A</v>
      </c>
    </row>
    <row r="3613" spans="4:83" x14ac:dyDescent="0.2">
      <c r="D3613" s="33">
        <v>40659.729166666664</v>
      </c>
      <c r="E3613" s="29">
        <v>55.091328562641294</v>
      </c>
      <c r="CC3613" s="15">
        <v>42197.038194444445</v>
      </c>
      <c r="CD3613" s="6">
        <v>20.672438062512825</v>
      </c>
      <c r="CE3613" s="6" t="e">
        <f>NA()</f>
        <v>#N/A</v>
      </c>
    </row>
    <row r="3614" spans="4:83" x14ac:dyDescent="0.2">
      <c r="D3614" s="33">
        <v>40659.75</v>
      </c>
      <c r="E3614" s="29">
        <v>54.497888372239743</v>
      </c>
      <c r="CC3614" s="15">
        <v>42197.041666666664</v>
      </c>
      <c r="CD3614" s="6">
        <v>20.672438062512825</v>
      </c>
      <c r="CE3614" s="6" t="e">
        <f>NA()</f>
        <v>#N/A</v>
      </c>
    </row>
    <row r="3615" spans="4:83" x14ac:dyDescent="0.2">
      <c r="D3615" s="33">
        <v>40659.770833333336</v>
      </c>
      <c r="E3615" s="29">
        <v>54.497888372239743</v>
      </c>
      <c r="CC3615" s="15">
        <v>42197.045138888891</v>
      </c>
      <c r="CD3615" s="6">
        <v>21.832605197901486</v>
      </c>
      <c r="CE3615" s="6" t="e">
        <f>NA()</f>
        <v>#N/A</v>
      </c>
    </row>
    <row r="3616" spans="4:83" x14ac:dyDescent="0.2">
      <c r="D3616" s="33">
        <v>40659.791666666664</v>
      </c>
      <c r="E3616" s="29">
        <v>53.9065944510265</v>
      </c>
      <c r="CC3616" s="15">
        <v>42197.048611111109</v>
      </c>
      <c r="CD3616" s="6">
        <v>21.832605197901486</v>
      </c>
      <c r="CE3616" s="6" t="e">
        <f>NA()</f>
        <v>#N/A</v>
      </c>
    </row>
    <row r="3617" spans="4:83" x14ac:dyDescent="0.2">
      <c r="D3617" s="33">
        <v>40659.8125</v>
      </c>
      <c r="E3617" s="29">
        <v>52.730476778090811</v>
      </c>
      <c r="CC3617" s="15">
        <v>42197.052083333336</v>
      </c>
      <c r="CD3617" s="6">
        <v>24.20904285385329</v>
      </c>
      <c r="CE3617" s="6" t="e">
        <f>NA()</f>
        <v>#N/A</v>
      </c>
    </row>
    <row r="3618" spans="4:83" x14ac:dyDescent="0.2">
      <c r="D3618" s="33">
        <v>40659.833333333336</v>
      </c>
      <c r="E3618" s="29">
        <v>55.091328562641294</v>
      </c>
      <c r="CC3618" s="15">
        <v>42197.055555555555</v>
      </c>
      <c r="CD3618" s="6">
        <v>20.672438062512825</v>
      </c>
      <c r="CE3618" s="6" t="e">
        <f>NA()</f>
        <v>#N/A</v>
      </c>
    </row>
    <row r="3619" spans="4:83" x14ac:dyDescent="0.2">
      <c r="D3619" s="33">
        <v>40659.854166666664</v>
      </c>
      <c r="E3619" s="29">
        <v>55.686907287802015</v>
      </c>
      <c r="CC3619" s="15">
        <v>42197.059027777781</v>
      </c>
      <c r="CD3619" s="6">
        <v>23.010596070468647</v>
      </c>
      <c r="CE3619" s="6" t="e">
        <f>NA()</f>
        <v>#N/A</v>
      </c>
    </row>
    <row r="3620" spans="4:83" x14ac:dyDescent="0.2">
      <c r="D3620" s="33">
        <v>40659.875</v>
      </c>
      <c r="E3620" s="29">
        <v>58.696613959757869</v>
      </c>
      <c r="CC3620" s="15">
        <v>42197.0625</v>
      </c>
      <c r="CD3620" s="6">
        <v>24.20904285385329</v>
      </c>
      <c r="CE3620" s="6" t="e">
        <f>NA()</f>
        <v>#N/A</v>
      </c>
    </row>
    <row r="3621" spans="4:83" x14ac:dyDescent="0.2">
      <c r="D3621" s="33">
        <v>40659.895833333336</v>
      </c>
      <c r="E3621" s="29">
        <v>57.486398564026501</v>
      </c>
      <c r="CC3621" s="15">
        <v>42197.065972222219</v>
      </c>
      <c r="CD3621" s="6">
        <v>23.010596070468647</v>
      </c>
      <c r="CE3621" s="6" t="e">
        <f>NA()</f>
        <v>#N/A</v>
      </c>
    </row>
    <row r="3622" spans="4:83" x14ac:dyDescent="0.2">
      <c r="D3622" s="33">
        <v>40659.916666666664</v>
      </c>
      <c r="E3622" s="29">
        <v>57.486398564026501</v>
      </c>
      <c r="CC3622" s="15">
        <v>42197.069444444445</v>
      </c>
      <c r="CD3622" s="6">
        <v>23.010596070468647</v>
      </c>
      <c r="CE3622" s="6" t="e">
        <f>NA()</f>
        <v>#N/A</v>
      </c>
    </row>
    <row r="3623" spans="4:83" x14ac:dyDescent="0.2">
      <c r="D3623" s="33">
        <v>40659.9375</v>
      </c>
      <c r="E3623" s="29">
        <v>57.486398564026501</v>
      </c>
      <c r="CC3623" s="15">
        <v>42197.072916666664</v>
      </c>
      <c r="CD3623" s="6">
        <v>24.20904285385329</v>
      </c>
      <c r="CE3623" s="6" t="e">
        <f>NA()</f>
        <v>#N/A</v>
      </c>
    </row>
    <row r="3624" spans="4:83" x14ac:dyDescent="0.2">
      <c r="D3624" s="33">
        <v>40659.958333333336</v>
      </c>
      <c r="E3624" s="29">
        <v>54.497888372239743</v>
      </c>
      <c r="CC3624" s="15">
        <v>42197.076388888891</v>
      </c>
      <c r="CD3624" s="6">
        <v>24.20904285385329</v>
      </c>
      <c r="CE3624" s="6" t="e">
        <f>NA()</f>
        <v>#N/A</v>
      </c>
    </row>
    <row r="3625" spans="4:83" x14ac:dyDescent="0.2">
      <c r="D3625" s="33">
        <v>40659.979166666664</v>
      </c>
      <c r="E3625" s="29">
        <v>54.497888372239743</v>
      </c>
      <c r="CC3625" s="15">
        <v>42197.079861111109</v>
      </c>
      <c r="CD3625" s="6">
        <v>23.010596070468647</v>
      </c>
      <c r="CE3625" s="6" t="e">
        <f>NA()</f>
        <v>#N/A</v>
      </c>
    </row>
    <row r="3626" spans="4:83" x14ac:dyDescent="0.2">
      <c r="D3626" s="33">
        <v>40660</v>
      </c>
      <c r="E3626" s="29">
        <v>58.090455722417104</v>
      </c>
      <c r="CC3626" s="15">
        <v>42197.083333333336</v>
      </c>
      <c r="CD3626" s="6">
        <v>23.010596070468647</v>
      </c>
      <c r="CE3626" s="6" t="e">
        <f>NA()</f>
        <v>#N/A</v>
      </c>
    </row>
    <row r="3627" spans="4:83" x14ac:dyDescent="0.2">
      <c r="D3627" s="33">
        <v>40660.020833333336</v>
      </c>
      <c r="E3627" s="29">
        <v>59.915204715099705</v>
      </c>
      <c r="CC3627" s="15">
        <v>42197.086805555555</v>
      </c>
      <c r="CD3627" s="6">
        <v>23.010596070468647</v>
      </c>
      <c r="CE3627" s="6" t="e">
        <f>NA()</f>
        <v>#N/A</v>
      </c>
    </row>
    <row r="3628" spans="4:83" x14ac:dyDescent="0.2">
      <c r="D3628" s="33">
        <v>40660.041666666664</v>
      </c>
      <c r="E3628" s="29">
        <v>59.915204715099705</v>
      </c>
      <c r="CC3628" s="15">
        <v>42197.090277777781</v>
      </c>
      <c r="CD3628" s="6">
        <v>23.010596070468647</v>
      </c>
      <c r="CE3628" s="6" t="e">
        <f>NA()</f>
        <v>#N/A</v>
      </c>
    </row>
    <row r="3629" spans="4:83" x14ac:dyDescent="0.2">
      <c r="D3629" s="33">
        <v>40660.0625</v>
      </c>
      <c r="E3629" s="29">
        <v>58.696613959757869</v>
      </c>
      <c r="CC3629" s="15">
        <v>42197.09375</v>
      </c>
      <c r="CD3629" s="6">
        <v>20.672438062512825</v>
      </c>
      <c r="CE3629" s="6" t="e">
        <f>NA()</f>
        <v>#N/A</v>
      </c>
    </row>
    <row r="3630" spans="4:83" x14ac:dyDescent="0.2">
      <c r="D3630" s="33">
        <v>40660.083333333336</v>
      </c>
      <c r="E3630" s="29">
        <v>57.486398564026501</v>
      </c>
      <c r="CC3630" s="15">
        <v>42197.097222222219</v>
      </c>
      <c r="CD3630" s="6">
        <v>21.829556590043136</v>
      </c>
      <c r="CE3630" s="6" t="e">
        <f>NA()</f>
        <v>#N/A</v>
      </c>
    </row>
    <row r="3631" spans="4:83" x14ac:dyDescent="0.2">
      <c r="D3631" s="33">
        <v>40660.104166666664</v>
      </c>
      <c r="E3631" s="29">
        <v>58.696613959757869</v>
      </c>
      <c r="CC3631" s="15">
        <v>42197.100694444445</v>
      </c>
      <c r="CD3631" s="6">
        <v>19.536519533092818</v>
      </c>
      <c r="CE3631" s="6" t="e">
        <f>NA()</f>
        <v>#N/A</v>
      </c>
    </row>
    <row r="3632" spans="4:83" x14ac:dyDescent="0.2">
      <c r="D3632" s="33">
        <v>40660.125</v>
      </c>
      <c r="E3632" s="29">
        <v>57.486398564026501</v>
      </c>
      <c r="CC3632" s="15">
        <v>42197.104166666664</v>
      </c>
      <c r="CD3632" s="6">
        <v>21.829556590043136</v>
      </c>
      <c r="CE3632" s="6" t="e">
        <f>NA()</f>
        <v>#N/A</v>
      </c>
    </row>
    <row r="3633" spans="4:83" x14ac:dyDescent="0.2">
      <c r="D3633" s="33">
        <v>40660.145833333336</v>
      </c>
      <c r="E3633" s="29">
        <v>61.142113657020303</v>
      </c>
      <c r="CC3633" s="15">
        <v>42197.107638888891</v>
      </c>
      <c r="CD3633" s="6">
        <v>25.430809824820795</v>
      </c>
      <c r="CE3633" s="6" t="e">
        <f>NA()</f>
        <v>#N/A</v>
      </c>
    </row>
    <row r="3634" spans="4:83" x14ac:dyDescent="0.2">
      <c r="D3634" s="33">
        <v>40660.166666666664</v>
      </c>
      <c r="E3634" s="29">
        <v>61.142113657020303</v>
      </c>
      <c r="CC3634" s="15">
        <v>42197.111111111109</v>
      </c>
      <c r="CD3634" s="6">
        <v>17.871854487925052</v>
      </c>
      <c r="CE3634" s="6" t="e">
        <f>NA()</f>
        <v>#N/A</v>
      </c>
    </row>
    <row r="3635" spans="4:83" x14ac:dyDescent="0.2">
      <c r="D3635" s="33">
        <v>40660.1875</v>
      </c>
      <c r="E3635" s="29">
        <v>60.527622940471574</v>
      </c>
      <c r="CC3635" s="15">
        <v>42197.114583333336</v>
      </c>
      <c r="CD3635" s="6">
        <v>20.672438062512825</v>
      </c>
      <c r="CE3635" s="6" t="e">
        <f>NA()</f>
        <v>#N/A</v>
      </c>
    </row>
    <row r="3636" spans="4:83" x14ac:dyDescent="0.2">
      <c r="D3636" s="33">
        <v>40660.208333333336</v>
      </c>
      <c r="E3636" s="29">
        <v>58.090455722417104</v>
      </c>
      <c r="CC3636" s="15">
        <v>42197.118055555555</v>
      </c>
      <c r="CD3636" s="6">
        <v>20.672438062512825</v>
      </c>
      <c r="CE3636" s="6" t="e">
        <f>NA()</f>
        <v>#N/A</v>
      </c>
    </row>
    <row r="3637" spans="4:83" x14ac:dyDescent="0.2">
      <c r="D3637" s="33">
        <v>40660.229166666664</v>
      </c>
      <c r="E3637" s="29">
        <v>58.696613959757869</v>
      </c>
      <c r="CC3637" s="15">
        <v>42197.121527777781</v>
      </c>
      <c r="CD3637" s="6">
        <v>23.010596070468647</v>
      </c>
      <c r="CE3637" s="6" t="e">
        <f>NA()</f>
        <v>#N/A</v>
      </c>
    </row>
    <row r="3638" spans="4:83" x14ac:dyDescent="0.2">
      <c r="D3638" s="33">
        <v>40660.25</v>
      </c>
      <c r="E3638" s="29">
        <v>57.486398564026501</v>
      </c>
      <c r="CC3638" s="15">
        <v>42197.125</v>
      </c>
      <c r="CD3638" s="6">
        <v>20.672438062512825</v>
      </c>
      <c r="CE3638" s="6" t="e">
        <f>NA()</f>
        <v>#N/A</v>
      </c>
    </row>
    <row r="3639" spans="4:83" x14ac:dyDescent="0.2">
      <c r="D3639" s="33">
        <v>40660.270833333336</v>
      </c>
      <c r="E3639" s="29">
        <v>54.497888372239743</v>
      </c>
      <c r="CC3639" s="15">
        <v>42197.128472222219</v>
      </c>
      <c r="CD3639" s="6">
        <v>21.829556590043136</v>
      </c>
      <c r="CE3639" s="6" t="e">
        <f>NA()</f>
        <v>#N/A</v>
      </c>
    </row>
    <row r="3640" spans="4:83" x14ac:dyDescent="0.2">
      <c r="D3640" s="33">
        <v>40660.291666666664</v>
      </c>
      <c r="E3640" s="29">
        <v>56.284616896312087</v>
      </c>
      <c r="CC3640" s="15">
        <v>42197.131944444445</v>
      </c>
      <c r="CD3640" s="6">
        <v>21.829556590043136</v>
      </c>
      <c r="CE3640" s="6" t="e">
        <f>NA()</f>
        <v>#N/A</v>
      </c>
    </row>
    <row r="3641" spans="4:83" x14ac:dyDescent="0.2">
      <c r="D3641" s="33">
        <v>40660.3125</v>
      </c>
      <c r="E3641" s="29">
        <v>56.884449818306479</v>
      </c>
      <c r="CC3641" s="15">
        <v>42197.135416666664</v>
      </c>
      <c r="CD3641" s="6">
        <v>24.81742008037023</v>
      </c>
      <c r="CE3641" s="6" t="e">
        <f>NA()</f>
        <v>#N/A</v>
      </c>
    </row>
    <row r="3642" spans="4:83" x14ac:dyDescent="0.2">
      <c r="D3642" s="33">
        <v>40660.333333333336</v>
      </c>
      <c r="E3642" s="29">
        <v>59.915204715099705</v>
      </c>
      <c r="CC3642" s="15">
        <v>42197.138888888891</v>
      </c>
      <c r="CD3642" s="6">
        <v>23.60571978970318</v>
      </c>
      <c r="CE3642" s="6" t="e">
        <f>NA()</f>
        <v>#N/A</v>
      </c>
    </row>
    <row r="3643" spans="4:83" x14ac:dyDescent="0.2">
      <c r="D3643" s="33">
        <v>40660.354166666664</v>
      </c>
      <c r="E3643" s="29">
        <v>56.284616896312087</v>
      </c>
      <c r="CC3643" s="15">
        <v>42197.142361111109</v>
      </c>
      <c r="CD3643" s="6">
        <v>20.672438062512825</v>
      </c>
      <c r="CE3643" s="6" t="e">
        <f>NA()</f>
        <v>#N/A</v>
      </c>
    </row>
    <row r="3644" spans="4:83" x14ac:dyDescent="0.2">
      <c r="D3644" s="33">
        <v>40660.375</v>
      </c>
      <c r="E3644" s="29">
        <v>54.497888372239743</v>
      </c>
      <c r="CC3644" s="15">
        <v>42197.145833333336</v>
      </c>
      <c r="CD3644" s="6">
        <v>20.672438062512825</v>
      </c>
      <c r="CE3644" s="6" t="e">
        <f>NA()</f>
        <v>#N/A</v>
      </c>
    </row>
    <row r="3645" spans="4:83" x14ac:dyDescent="0.2">
      <c r="D3645" s="33">
        <v>40660.395833333336</v>
      </c>
      <c r="E3645" s="29">
        <v>56.284616896312087</v>
      </c>
      <c r="CC3645" s="15">
        <v>42197.149305555555</v>
      </c>
      <c r="CD3645" s="6">
        <v>25.430809824820795</v>
      </c>
      <c r="CE3645" s="6" t="e">
        <f>NA()</f>
        <v>#N/A</v>
      </c>
    </row>
    <row r="3646" spans="4:83" x14ac:dyDescent="0.2">
      <c r="D3646" s="33">
        <v>40660.416666666664</v>
      </c>
      <c r="E3646" s="29">
        <v>57.486398564026501</v>
      </c>
      <c r="CC3646" s="15">
        <v>42197.152777777781</v>
      </c>
      <c r="CD3646" s="6">
        <v>23.60571978970318</v>
      </c>
      <c r="CE3646" s="6" t="e">
        <f>NA()</f>
        <v>#N/A</v>
      </c>
    </row>
    <row r="3647" spans="4:83" x14ac:dyDescent="0.2">
      <c r="D3647" s="33">
        <v>40660.4375</v>
      </c>
      <c r="E3647" s="29">
        <v>56.284616896312087</v>
      </c>
      <c r="CC3647" s="15">
        <v>42197.15625</v>
      </c>
      <c r="CD3647" s="6">
        <v>24.81742008037023</v>
      </c>
      <c r="CE3647" s="6" t="e">
        <f>NA()</f>
        <v>#N/A</v>
      </c>
    </row>
    <row r="3648" spans="4:83" x14ac:dyDescent="0.2">
      <c r="D3648" s="33">
        <v>40660.458333333336</v>
      </c>
      <c r="E3648" s="29">
        <v>55.686907287802015</v>
      </c>
      <c r="CC3648" s="15">
        <v>42197.159722222219</v>
      </c>
      <c r="CD3648" s="6">
        <v>21.829556590043136</v>
      </c>
      <c r="CE3648" s="6" t="e">
        <f>NA()</f>
        <v>#N/A</v>
      </c>
    </row>
    <row r="3649" spans="4:83" x14ac:dyDescent="0.2">
      <c r="D3649" s="33">
        <v>40660.479166666664</v>
      </c>
      <c r="E3649" s="29">
        <v>56.284616896312087</v>
      </c>
      <c r="CC3649" s="15">
        <v>42197.163194444445</v>
      </c>
      <c r="CD3649" s="6">
        <v>23.010596070468647</v>
      </c>
      <c r="CE3649" s="6" t="e">
        <f>NA()</f>
        <v>#N/A</v>
      </c>
    </row>
    <row r="3650" spans="4:83" x14ac:dyDescent="0.2">
      <c r="D3650" s="33">
        <v>40660.5</v>
      </c>
      <c r="E3650" s="29">
        <v>53.9065944510265</v>
      </c>
      <c r="CC3650" s="15">
        <v>42197.166666666664</v>
      </c>
      <c r="CD3650" s="6">
        <v>24.81742008037023</v>
      </c>
      <c r="CE3650" s="6" t="e">
        <f>NA()</f>
        <v>#N/A</v>
      </c>
    </row>
    <row r="3651" spans="4:83" x14ac:dyDescent="0.2">
      <c r="D3651" s="33">
        <v>40660.520833333336</v>
      </c>
      <c r="E3651" s="29">
        <v>52.730476778090811</v>
      </c>
      <c r="CC3651" s="15">
        <v>42197.170138888891</v>
      </c>
      <c r="CD3651" s="6">
        <v>24.20904285385329</v>
      </c>
      <c r="CE3651" s="6" t="e">
        <f>NA()</f>
        <v>#N/A</v>
      </c>
    </row>
    <row r="3652" spans="4:83" x14ac:dyDescent="0.2">
      <c r="D3652" s="33">
        <v>40660.541666666664</v>
      </c>
      <c r="E3652" s="29">
        <v>51.563039138101736</v>
      </c>
      <c r="CC3652" s="15">
        <v>42197.173611111109</v>
      </c>
      <c r="CD3652" s="6">
        <v>24.81742008037023</v>
      </c>
      <c r="CE3652" s="6" t="e">
        <f>NA()</f>
        <v>#N/A</v>
      </c>
    </row>
    <row r="3653" spans="4:83" x14ac:dyDescent="0.2">
      <c r="D3653" s="33">
        <v>40660.5625</v>
      </c>
      <c r="E3653" s="29">
        <v>55.686907287802015</v>
      </c>
      <c r="CC3653" s="15">
        <v>42197.177083333336</v>
      </c>
      <c r="CD3653" s="6">
        <v>20.100321199554877</v>
      </c>
      <c r="CE3653" s="6" t="e">
        <f>NA()</f>
        <v>#N/A</v>
      </c>
    </row>
    <row r="3654" spans="4:83" x14ac:dyDescent="0.2">
      <c r="D3654" s="33">
        <v>40660.583333333336</v>
      </c>
      <c r="E3654" s="29">
        <v>54.497888372239743</v>
      </c>
      <c r="CC3654" s="15">
        <v>42197.180555555555</v>
      </c>
      <c r="CD3654" s="6">
        <v>23.010596070468647</v>
      </c>
      <c r="CE3654" s="6" t="e">
        <f>NA()</f>
        <v>#N/A</v>
      </c>
    </row>
    <row r="3655" spans="4:83" x14ac:dyDescent="0.2">
      <c r="D3655" s="33">
        <v>40660.604166666664</v>
      </c>
      <c r="E3655" s="29">
        <v>55.091328562641294</v>
      </c>
      <c r="CC3655" s="15">
        <v>42197.184027777781</v>
      </c>
      <c r="CD3655" s="6">
        <v>23.010596070468647</v>
      </c>
      <c r="CE3655" s="6" t="e">
        <f>NA()</f>
        <v>#N/A</v>
      </c>
    </row>
    <row r="3656" spans="4:83" x14ac:dyDescent="0.2">
      <c r="D3656" s="33">
        <v>40660.625</v>
      </c>
      <c r="E3656" s="29">
        <v>53.31745461796239</v>
      </c>
      <c r="CC3656" s="15">
        <v>42197.1875</v>
      </c>
      <c r="CD3656" s="6">
        <v>24.81742008037023</v>
      </c>
      <c r="CE3656" s="6" t="e">
        <f>NA()</f>
        <v>#N/A</v>
      </c>
    </row>
    <row r="3657" spans="4:83" x14ac:dyDescent="0.2">
      <c r="D3657" s="33">
        <v>40660.645833333336</v>
      </c>
      <c r="E3657" s="29">
        <v>56.284616896312087</v>
      </c>
      <c r="CC3657" s="15">
        <v>42197.190972222219</v>
      </c>
      <c r="CD3657" s="6">
        <v>24.81742008037023</v>
      </c>
      <c r="CE3657" s="6" t="e">
        <f>NA()</f>
        <v>#N/A</v>
      </c>
    </row>
    <row r="3658" spans="4:83" x14ac:dyDescent="0.2">
      <c r="D3658" s="33">
        <v>40660.666666666664</v>
      </c>
      <c r="E3658" s="29">
        <v>55.091328562641294</v>
      </c>
      <c r="CC3658" s="15">
        <v>42197.194444444445</v>
      </c>
      <c r="CD3658" s="6">
        <v>23.60571978970318</v>
      </c>
      <c r="CE3658" s="6" t="e">
        <f>NA()</f>
        <v>#N/A</v>
      </c>
    </row>
    <row r="3659" spans="4:83" x14ac:dyDescent="0.2">
      <c r="D3659" s="33">
        <v>40660.6875</v>
      </c>
      <c r="E3659" s="29">
        <v>56.284616896312087</v>
      </c>
      <c r="CC3659" s="15">
        <v>42197.197916666664</v>
      </c>
      <c r="CD3659" s="6">
        <v>23.60571978970318</v>
      </c>
      <c r="CE3659" s="6" t="e">
        <f>NA()</f>
        <v>#N/A</v>
      </c>
    </row>
    <row r="3660" spans="4:83" x14ac:dyDescent="0.2">
      <c r="D3660" s="33">
        <v>40660.708333333336</v>
      </c>
      <c r="E3660" s="29">
        <v>55.091328562641294</v>
      </c>
      <c r="CC3660" s="15">
        <v>42197.201388888891</v>
      </c>
      <c r="CD3660" s="6">
        <v>23.010596070468647</v>
      </c>
      <c r="CE3660" s="6" t="e">
        <f>NA()</f>
        <v>#N/A</v>
      </c>
    </row>
    <row r="3661" spans="4:83" x14ac:dyDescent="0.2">
      <c r="D3661" s="33">
        <v>40660.729166666664</v>
      </c>
      <c r="E3661" s="29">
        <v>52.730476778090811</v>
      </c>
      <c r="CC3661" s="15">
        <v>42197.204861111109</v>
      </c>
      <c r="CD3661" s="6">
        <v>20.672438062512825</v>
      </c>
      <c r="CE3661" s="6" t="e">
        <f>NA()</f>
        <v>#N/A</v>
      </c>
    </row>
    <row r="3662" spans="4:83" x14ac:dyDescent="0.2">
      <c r="D3662" s="33">
        <v>40660.75</v>
      </c>
      <c r="E3662" s="29">
        <v>50.982595593014636</v>
      </c>
      <c r="CC3662" s="15">
        <v>42197.208333333336</v>
      </c>
      <c r="CD3662" s="6">
        <v>20.100321199554877</v>
      </c>
      <c r="CE3662" s="6" t="e">
        <f>NA()</f>
        <v>#N/A</v>
      </c>
    </row>
    <row r="3663" spans="4:83" x14ac:dyDescent="0.2">
      <c r="D3663" s="33">
        <v>40660.770833333336</v>
      </c>
      <c r="E3663" s="29">
        <v>50.982595593014636</v>
      </c>
      <c r="CC3663" s="15">
        <v>42197.211805555555</v>
      </c>
      <c r="CD3663" s="6">
        <v>20.672438062512825</v>
      </c>
      <c r="CE3663" s="6" t="e">
        <f>NA()</f>
        <v>#N/A</v>
      </c>
    </row>
    <row r="3664" spans="4:83" x14ac:dyDescent="0.2">
      <c r="D3664" s="33">
        <v>40660.791666666664</v>
      </c>
      <c r="E3664" s="29">
        <v>53.31745461796239</v>
      </c>
      <c r="CC3664" s="15">
        <v>42197.215277777781</v>
      </c>
      <c r="CD3664" s="6">
        <v>20.100321199554877</v>
      </c>
      <c r="CE3664" s="6" t="e">
        <f>NA()</f>
        <v>#N/A</v>
      </c>
    </row>
    <row r="3665" spans="4:83" x14ac:dyDescent="0.2">
      <c r="D3665" s="33">
        <v>40660.8125</v>
      </c>
      <c r="E3665" s="29">
        <v>52.730476778090811</v>
      </c>
      <c r="CC3665" s="15">
        <v>42197.21875</v>
      </c>
      <c r="CD3665" s="6">
        <v>20.100321199554877</v>
      </c>
      <c r="CE3665" s="6" t="e">
        <f>NA()</f>
        <v>#N/A</v>
      </c>
    </row>
    <row r="3666" spans="4:83" x14ac:dyDescent="0.2">
      <c r="D3666" s="33">
        <v>40660.833333333336</v>
      </c>
      <c r="E3666" s="29">
        <v>56.284616896312087</v>
      </c>
      <c r="CC3666" s="15">
        <v>42197.222222222219</v>
      </c>
      <c r="CD3666" s="6">
        <v>20.672438062512825</v>
      </c>
      <c r="CE3666" s="6" t="e">
        <f>NA()</f>
        <v>#N/A</v>
      </c>
    </row>
    <row r="3667" spans="4:83" x14ac:dyDescent="0.2">
      <c r="D3667" s="33">
        <v>40660.854166666664</v>
      </c>
      <c r="E3667" s="29">
        <v>53.9065944510265</v>
      </c>
      <c r="CC3667" s="15">
        <v>42197.225694444445</v>
      </c>
      <c r="CD3667" s="6">
        <v>20.672438062512825</v>
      </c>
      <c r="CE3667" s="6" t="e">
        <f>NA()</f>
        <v>#N/A</v>
      </c>
    </row>
    <row r="3668" spans="4:83" x14ac:dyDescent="0.2">
      <c r="D3668" s="33">
        <v>40660.875</v>
      </c>
      <c r="E3668" s="29">
        <v>56.284616896312087</v>
      </c>
      <c r="CC3668" s="15">
        <v>42197.229166666664</v>
      </c>
      <c r="CD3668" s="6">
        <v>20.672438062512825</v>
      </c>
      <c r="CE3668" s="6" t="e">
        <f>NA()</f>
        <v>#N/A</v>
      </c>
    </row>
    <row r="3669" spans="4:83" x14ac:dyDescent="0.2">
      <c r="D3669" s="33">
        <v>40660.895833333336</v>
      </c>
      <c r="E3669" s="29">
        <v>57.486398564026501</v>
      </c>
      <c r="CC3669" s="15">
        <v>42197.232638888891</v>
      </c>
      <c r="CD3669" s="6">
        <v>20.100321199554877</v>
      </c>
      <c r="CE3669" s="6" t="e">
        <f>NA()</f>
        <v>#N/A</v>
      </c>
    </row>
    <row r="3670" spans="4:83" x14ac:dyDescent="0.2">
      <c r="D3670" s="33">
        <v>40660.916666666664</v>
      </c>
      <c r="E3670" s="29">
        <v>55.091328562641294</v>
      </c>
      <c r="CC3670" s="15">
        <v>42197.236111111109</v>
      </c>
      <c r="CD3670" s="6">
        <v>24.81742008037023</v>
      </c>
      <c r="CE3670" s="6" t="e">
        <f>NA()</f>
        <v>#N/A</v>
      </c>
    </row>
    <row r="3671" spans="4:83" x14ac:dyDescent="0.2">
      <c r="D3671" s="33">
        <v>40660.9375</v>
      </c>
      <c r="E3671" s="29">
        <v>52.730476778090811</v>
      </c>
      <c r="CC3671" s="15">
        <v>42197.239583333336</v>
      </c>
      <c r="CD3671" s="6">
        <v>19.536519533092818</v>
      </c>
      <c r="CE3671" s="6" t="e">
        <f>NA()</f>
        <v>#N/A</v>
      </c>
    </row>
    <row r="3672" spans="4:83" x14ac:dyDescent="0.2">
      <c r="D3672" s="33">
        <v>40660.958333333336</v>
      </c>
      <c r="E3672" s="29">
        <v>56.284616896312087</v>
      </c>
      <c r="CC3672" s="15">
        <v>42197.243055555555</v>
      </c>
      <c r="CD3672" s="6">
        <v>17.871854487925052</v>
      </c>
      <c r="CE3672" s="6" t="e">
        <f>NA()</f>
        <v>#N/A</v>
      </c>
    </row>
    <row r="3673" spans="4:83" x14ac:dyDescent="0.2">
      <c r="D3673" s="33">
        <v>40660.979166666664</v>
      </c>
      <c r="E3673" s="29">
        <v>56.884449818306479</v>
      </c>
      <c r="CC3673" s="15">
        <v>42197.246527777781</v>
      </c>
      <c r="CD3673" s="6">
        <v>17.871854487925052</v>
      </c>
      <c r="CE3673" s="6" t="e">
        <f>NA()</f>
        <v>#N/A</v>
      </c>
    </row>
    <row r="3674" spans="4:83" x14ac:dyDescent="0.2">
      <c r="D3674" s="33">
        <v>40661</v>
      </c>
      <c r="E3674" s="29">
        <v>56.284616896312087</v>
      </c>
      <c r="CC3674" s="15">
        <v>42197.25</v>
      </c>
      <c r="CD3674" s="6">
        <v>21.829556590043136</v>
      </c>
      <c r="CE3674" s="6" t="e">
        <f>NA()</f>
        <v>#N/A</v>
      </c>
    </row>
    <row r="3675" spans="4:83" x14ac:dyDescent="0.2">
      <c r="D3675" s="33">
        <v>40661.020833333336</v>
      </c>
      <c r="E3675" s="29">
        <v>57.486398564026501</v>
      </c>
      <c r="CC3675" s="15">
        <v>42197.253472222219</v>
      </c>
      <c r="CD3675" s="6">
        <v>21.829556590043136</v>
      </c>
      <c r="CE3675" s="6" t="e">
        <f>NA()</f>
        <v>#N/A</v>
      </c>
    </row>
    <row r="3676" spans="4:83" x14ac:dyDescent="0.2">
      <c r="D3676" s="33">
        <v>40661.041666666664</v>
      </c>
      <c r="E3676" s="29">
        <v>57.486398564026501</v>
      </c>
      <c r="CC3676" s="15">
        <v>42197.256944444445</v>
      </c>
      <c r="CD3676" s="6">
        <v>21.249882296370515</v>
      </c>
      <c r="CE3676" s="6" t="e">
        <f>NA()</f>
        <v>#N/A</v>
      </c>
    </row>
    <row r="3677" spans="4:83" x14ac:dyDescent="0.2">
      <c r="D3677" s="33">
        <v>40661.0625</v>
      </c>
      <c r="E3677" s="29">
        <v>58.696613959757869</v>
      </c>
      <c r="CC3677" s="15">
        <v>42197.260416666664</v>
      </c>
      <c r="CD3677" s="6">
        <v>24.81742008037023</v>
      </c>
      <c r="CE3677" s="6" t="e">
        <f>NA()</f>
        <v>#N/A</v>
      </c>
    </row>
    <row r="3678" spans="4:83" x14ac:dyDescent="0.2">
      <c r="D3678" s="33">
        <v>40661.083333333336</v>
      </c>
      <c r="E3678" s="29">
        <v>56.884449818306479</v>
      </c>
      <c r="CC3678" s="15">
        <v>42197.263888888891</v>
      </c>
      <c r="CD3678" s="6">
        <v>23.010596070468647</v>
      </c>
      <c r="CE3678" s="6" t="e">
        <f>NA()</f>
        <v>#N/A</v>
      </c>
    </row>
    <row r="3679" spans="4:83" x14ac:dyDescent="0.2">
      <c r="D3679" s="33">
        <v>40661.104166666664</v>
      </c>
      <c r="E3679" s="29">
        <v>57.486398564026501</v>
      </c>
      <c r="CC3679" s="15">
        <v>42197.267361111109</v>
      </c>
      <c r="CD3679" s="6">
        <v>18.978090155267797</v>
      </c>
      <c r="CE3679" s="6" t="e">
        <f>NA()</f>
        <v>#N/A</v>
      </c>
    </row>
    <row r="3680" spans="4:83" x14ac:dyDescent="0.2">
      <c r="D3680" s="33">
        <v>40661.125</v>
      </c>
      <c r="E3680" s="29">
        <v>58.090455722417104</v>
      </c>
      <c r="CC3680" s="15">
        <v>42197.270833333336</v>
      </c>
      <c r="CD3680" s="6">
        <v>23.010596070468647</v>
      </c>
      <c r="CE3680" s="6" t="e">
        <f>NA()</f>
        <v>#N/A</v>
      </c>
    </row>
    <row r="3681" spans="4:83" x14ac:dyDescent="0.2">
      <c r="D3681" s="33">
        <v>40661.145833333336</v>
      </c>
      <c r="E3681" s="29">
        <v>56.284616896312087</v>
      </c>
      <c r="CC3681" s="15">
        <v>42197.274305555555</v>
      </c>
      <c r="CD3681" s="6">
        <v>21.249882296370515</v>
      </c>
      <c r="CE3681" s="6" t="e">
        <f>NA()</f>
        <v>#N/A</v>
      </c>
    </row>
    <row r="3682" spans="4:83" x14ac:dyDescent="0.2">
      <c r="D3682" s="33">
        <v>40661.166666666664</v>
      </c>
      <c r="E3682" s="29">
        <v>55.686907287802015</v>
      </c>
      <c r="CC3682" s="15">
        <v>42197.277777777781</v>
      </c>
      <c r="CD3682" s="6">
        <v>23.010596070468647</v>
      </c>
      <c r="CE3682" s="6" t="e">
        <f>NA()</f>
        <v>#N/A</v>
      </c>
    </row>
    <row r="3683" spans="4:83" x14ac:dyDescent="0.2">
      <c r="D3683" s="33">
        <v>40661.1875</v>
      </c>
      <c r="E3683" s="29">
        <v>59.304866018327388</v>
      </c>
      <c r="CC3683" s="15">
        <v>42197.28125</v>
      </c>
      <c r="CD3683" s="6">
        <v>21.829556590043136</v>
      </c>
      <c r="CE3683" s="6" t="e">
        <f>NA()</f>
        <v>#N/A</v>
      </c>
    </row>
    <row r="3684" spans="4:83" x14ac:dyDescent="0.2">
      <c r="D3684" s="33">
        <v>40661.208333333336</v>
      </c>
      <c r="E3684" s="29">
        <v>59.915204715099705</v>
      </c>
      <c r="CC3684" s="15">
        <v>42197.284722222219</v>
      </c>
      <c r="CD3684" s="6">
        <v>21.249882296370515</v>
      </c>
      <c r="CE3684" s="6" t="e">
        <f>NA()</f>
        <v>#N/A</v>
      </c>
    </row>
    <row r="3685" spans="4:83" x14ac:dyDescent="0.2">
      <c r="D3685" s="33">
        <v>40661.229166666664</v>
      </c>
      <c r="E3685" s="29">
        <v>57.486398564026501</v>
      </c>
      <c r="CC3685" s="15">
        <v>42197.288194444445</v>
      </c>
      <c r="CD3685" s="6">
        <v>23.010596070468647</v>
      </c>
      <c r="CE3685" s="6" t="e">
        <f>NA()</f>
        <v>#N/A</v>
      </c>
    </row>
    <row r="3686" spans="4:83" x14ac:dyDescent="0.2">
      <c r="D3686" s="33">
        <v>40661.25</v>
      </c>
      <c r="E3686" s="29">
        <v>55.686907287802015</v>
      </c>
      <c r="CC3686" s="15">
        <v>42197.291666666664</v>
      </c>
      <c r="CD3686" s="6">
        <v>23.010596070468647</v>
      </c>
      <c r="CE3686" s="6" t="e">
        <f>NA()</f>
        <v>#N/A</v>
      </c>
    </row>
    <row r="3687" spans="4:83" x14ac:dyDescent="0.2">
      <c r="D3687" s="33">
        <v>40661.270833333336</v>
      </c>
      <c r="E3687" s="29">
        <v>58.696613959757869</v>
      </c>
      <c r="CC3687" s="15">
        <v>42197.295138888891</v>
      </c>
      <c r="CD3687" s="6">
        <v>24.81742008037023</v>
      </c>
      <c r="CE3687" s="6" t="e">
        <f>NA()</f>
        <v>#N/A</v>
      </c>
    </row>
    <row r="3688" spans="4:83" x14ac:dyDescent="0.2">
      <c r="D3688" s="33">
        <v>40661.291666666664</v>
      </c>
      <c r="E3688" s="29">
        <v>55.091328562641294</v>
      </c>
      <c r="CC3688" s="15">
        <v>42197.298611111109</v>
      </c>
      <c r="CD3688" s="6">
        <v>24.81742008037023</v>
      </c>
      <c r="CE3688" s="6" t="e">
        <f>NA()</f>
        <v>#N/A</v>
      </c>
    </row>
    <row r="3689" spans="4:83" x14ac:dyDescent="0.2">
      <c r="D3689" s="33">
        <v>40661.3125</v>
      </c>
      <c r="E3689" s="29">
        <v>58.090455722417104</v>
      </c>
      <c r="CC3689" s="15">
        <v>42197.302083333336</v>
      </c>
      <c r="CD3689" s="6">
        <v>25.42760217154099</v>
      </c>
      <c r="CE3689" s="6" t="e">
        <f>NA()</f>
        <v>#N/A</v>
      </c>
    </row>
    <row r="3690" spans="4:83" x14ac:dyDescent="0.2">
      <c r="D3690" s="33">
        <v>40661.333333333336</v>
      </c>
      <c r="E3690" s="29">
        <v>53.9065944510265</v>
      </c>
      <c r="CC3690" s="15">
        <v>42197.305555555555</v>
      </c>
      <c r="CD3690" s="6">
        <v>24.81742008037023</v>
      </c>
      <c r="CE3690" s="6" t="e">
        <f>NA()</f>
        <v>#N/A</v>
      </c>
    </row>
    <row r="3691" spans="4:83" x14ac:dyDescent="0.2">
      <c r="D3691" s="33">
        <v>40661.354166666664</v>
      </c>
      <c r="E3691" s="29">
        <v>52.730476778090811</v>
      </c>
      <c r="CC3691" s="15">
        <v>42197.309027777781</v>
      </c>
      <c r="CD3691" s="6">
        <v>21.829556590043136</v>
      </c>
      <c r="CE3691" s="6" t="e">
        <f>NA()</f>
        <v>#N/A</v>
      </c>
    </row>
    <row r="3692" spans="4:83" x14ac:dyDescent="0.2">
      <c r="D3692" s="33">
        <v>40661.375</v>
      </c>
      <c r="E3692" s="29">
        <v>53.9065944510265</v>
      </c>
      <c r="CC3692" s="15">
        <v>42197.3125</v>
      </c>
      <c r="CD3692" s="6">
        <v>20.672438062512825</v>
      </c>
      <c r="CE3692" s="6" t="e">
        <f>NA()</f>
        <v>#N/A</v>
      </c>
    </row>
    <row r="3693" spans="4:83" x14ac:dyDescent="0.2">
      <c r="D3693" s="33">
        <v>40661.395833333336</v>
      </c>
      <c r="E3693" s="29">
        <v>55.686907287802015</v>
      </c>
      <c r="CC3693" s="15">
        <v>42197.315972222219</v>
      </c>
      <c r="CD3693" s="6">
        <v>20.672438062512825</v>
      </c>
      <c r="CE3693" s="6" t="e">
        <f>NA()</f>
        <v>#N/A</v>
      </c>
    </row>
    <row r="3694" spans="4:83" x14ac:dyDescent="0.2">
      <c r="D3694" s="33">
        <v>40661.416666666664</v>
      </c>
      <c r="E3694" s="29">
        <v>56.284616896312087</v>
      </c>
      <c r="CC3694" s="15">
        <v>42197.319444444445</v>
      </c>
      <c r="CD3694" s="6">
        <v>20.672438062512825</v>
      </c>
      <c r="CE3694" s="6" t="e">
        <f>NA()</f>
        <v>#N/A</v>
      </c>
    </row>
    <row r="3695" spans="4:83" x14ac:dyDescent="0.2">
      <c r="D3695" s="33">
        <v>40661.4375</v>
      </c>
      <c r="E3695" s="29">
        <v>54.497888372239743</v>
      </c>
      <c r="CC3695" s="15">
        <v>42197.322916666664</v>
      </c>
      <c r="CD3695" s="6">
        <v>24.20904285385329</v>
      </c>
      <c r="CE3695" s="6" t="e">
        <f>NA()</f>
        <v>#N/A</v>
      </c>
    </row>
    <row r="3696" spans="4:83" x14ac:dyDescent="0.2">
      <c r="D3696" s="33">
        <v>40661.458333333336</v>
      </c>
      <c r="E3696" s="29">
        <v>53.31745461796239</v>
      </c>
      <c r="CC3696" s="15">
        <v>42197.326388888891</v>
      </c>
      <c r="CD3696" s="6">
        <v>24.20904285385329</v>
      </c>
      <c r="CE3696" s="6" t="e">
        <f>NA()</f>
        <v>#N/A</v>
      </c>
    </row>
    <row r="3697" spans="4:83" x14ac:dyDescent="0.2">
      <c r="D3697" s="33">
        <v>40661.479166666664</v>
      </c>
      <c r="E3697" s="29">
        <v>50.982595593014636</v>
      </c>
      <c r="CC3697" s="15">
        <v>42197.329861111109</v>
      </c>
      <c r="CD3697" s="6">
        <v>21.832605197901486</v>
      </c>
      <c r="CE3697" s="6" t="e">
        <f>NA()</f>
        <v>#N/A</v>
      </c>
    </row>
    <row r="3698" spans="4:83" x14ac:dyDescent="0.2">
      <c r="D3698" s="33">
        <v>40661.5</v>
      </c>
      <c r="E3698" s="29">
        <v>54.497888372239743</v>
      </c>
      <c r="CC3698" s="15">
        <v>42197.333333333336</v>
      </c>
      <c r="CD3698" s="6">
        <v>21.832605197901486</v>
      </c>
      <c r="CE3698" s="6" t="e">
        <f>NA()</f>
        <v>#N/A</v>
      </c>
    </row>
    <row r="3699" spans="4:83" x14ac:dyDescent="0.2">
      <c r="D3699" s="33">
        <v>40661.520833333336</v>
      </c>
      <c r="E3699" s="29">
        <v>55.091328562641294</v>
      </c>
      <c r="CC3699" s="15">
        <v>42197.336805555555</v>
      </c>
      <c r="CD3699" s="6">
        <v>26.669206280730176</v>
      </c>
      <c r="CE3699" s="6" t="e">
        <f>NA()</f>
        <v>#N/A</v>
      </c>
    </row>
    <row r="3700" spans="4:83" x14ac:dyDescent="0.2">
      <c r="D3700" s="33">
        <v>40661.541666666664</v>
      </c>
      <c r="E3700" s="29">
        <v>54.497888372239743</v>
      </c>
      <c r="CC3700" s="15">
        <v>42197.340277777781</v>
      </c>
      <c r="CD3700" s="6">
        <v>23.010596070468647</v>
      </c>
      <c r="CE3700" s="6" t="e">
        <f>NA()</f>
        <v>#N/A</v>
      </c>
    </row>
    <row r="3701" spans="4:83" x14ac:dyDescent="0.2">
      <c r="D3701" s="33">
        <v>40661.5625</v>
      </c>
      <c r="E3701" s="29">
        <v>49.828300382964379</v>
      </c>
      <c r="CC3701" s="15">
        <v>42197.34375</v>
      </c>
      <c r="CD3701" s="6">
        <v>24.20904285385329</v>
      </c>
      <c r="CE3701" s="6" t="e">
        <f>NA()</f>
        <v>#N/A</v>
      </c>
    </row>
    <row r="3702" spans="4:83" x14ac:dyDescent="0.2">
      <c r="D3702" s="33">
        <v>40661.583333333336</v>
      </c>
      <c r="E3702" s="29">
        <v>53.9065944510265</v>
      </c>
      <c r="CC3702" s="15">
        <v>42197.347222222219</v>
      </c>
      <c r="CD3702" s="6">
        <v>24.20904285385329</v>
      </c>
      <c r="CE3702" s="6" t="e">
        <f>NA()</f>
        <v>#N/A</v>
      </c>
    </row>
    <row r="3703" spans="4:83" x14ac:dyDescent="0.2">
      <c r="D3703" s="33">
        <v>40661.604166666664</v>
      </c>
      <c r="E3703" s="29">
        <v>55.091328562641294</v>
      </c>
      <c r="CC3703" s="15">
        <v>42197.350694444445</v>
      </c>
      <c r="CD3703" s="6">
        <v>25.430809824820795</v>
      </c>
      <c r="CE3703" s="6" t="e">
        <f>NA()</f>
        <v>#N/A</v>
      </c>
    </row>
    <row r="3704" spans="4:83" x14ac:dyDescent="0.2">
      <c r="D3704" s="33">
        <v>40661.625</v>
      </c>
      <c r="E3704" s="29">
        <v>55.091328562641294</v>
      </c>
      <c r="CC3704" s="15">
        <v>42197.354166666664</v>
      </c>
      <c r="CD3704" s="6">
        <v>23.010596070468647</v>
      </c>
      <c r="CE3704" s="6" t="e">
        <f>NA()</f>
        <v>#N/A</v>
      </c>
    </row>
    <row r="3705" spans="4:83" x14ac:dyDescent="0.2">
      <c r="D3705" s="33">
        <v>40661.645833333336</v>
      </c>
      <c r="E3705" s="29">
        <v>53.9065944510265</v>
      </c>
      <c r="CC3705" s="15">
        <v>42197.357638888891</v>
      </c>
      <c r="CD3705" s="6">
        <v>26.04917145554279</v>
      </c>
      <c r="CE3705" s="6" t="e">
        <f>NA()</f>
        <v>#N/A</v>
      </c>
    </row>
    <row r="3706" spans="4:83" x14ac:dyDescent="0.2">
      <c r="D3706" s="33">
        <v>40661.666666666664</v>
      </c>
      <c r="E3706" s="29">
        <v>53.31745461796239</v>
      </c>
      <c r="CC3706" s="15">
        <v>42197.361111111109</v>
      </c>
      <c r="CD3706" s="6">
        <v>24.212198428509605</v>
      </c>
      <c r="CE3706" s="6" t="e">
        <f>NA()</f>
        <v>#N/A</v>
      </c>
    </row>
    <row r="3707" spans="4:83" x14ac:dyDescent="0.2">
      <c r="D3707" s="33">
        <v>40661.6875</v>
      </c>
      <c r="E3707" s="29">
        <v>53.31745461796239</v>
      </c>
      <c r="CC3707" s="15">
        <v>42197.364583333336</v>
      </c>
      <c r="CD3707" s="6">
        <v>24.212198428509605</v>
      </c>
      <c r="CE3707" s="6" t="e">
        <f>NA()</f>
        <v>#N/A</v>
      </c>
    </row>
    <row r="3708" spans="4:83" x14ac:dyDescent="0.2">
      <c r="D3708" s="33">
        <v>40661.708333333336</v>
      </c>
      <c r="E3708" s="29">
        <v>51.563039138101736</v>
      </c>
      <c r="CC3708" s="15">
        <v>42197.368055555555</v>
      </c>
      <c r="CD3708" s="6">
        <v>24.212198428509605</v>
      </c>
      <c r="CE3708" s="6" t="e">
        <f>NA()</f>
        <v>#N/A</v>
      </c>
    </row>
    <row r="3709" spans="4:83" x14ac:dyDescent="0.2">
      <c r="D3709" s="33">
        <v>40661.729166666664</v>
      </c>
      <c r="E3709" s="29">
        <v>53.9065944510265</v>
      </c>
      <c r="CC3709" s="15">
        <v>42197.371527777781</v>
      </c>
      <c r="CD3709" s="6">
        <v>24.212198428509605</v>
      </c>
      <c r="CE3709" s="6" t="e">
        <f>NA()</f>
        <v>#N/A</v>
      </c>
    </row>
    <row r="3710" spans="4:83" x14ac:dyDescent="0.2">
      <c r="D3710" s="33">
        <v>40661.75</v>
      </c>
      <c r="E3710" s="29">
        <v>53.31745461796239</v>
      </c>
      <c r="CC3710" s="15">
        <v>42197.375</v>
      </c>
      <c r="CD3710" s="6">
        <v>23.010596070468647</v>
      </c>
      <c r="CE3710" s="6" t="e">
        <f>NA()</f>
        <v>#N/A</v>
      </c>
    </row>
    <row r="3711" spans="4:83" x14ac:dyDescent="0.2">
      <c r="D3711" s="33">
        <v>40661.770833333336</v>
      </c>
      <c r="E3711" s="29">
        <v>52.145668924129225</v>
      </c>
      <c r="CC3711" s="15">
        <v>42197.378472222219</v>
      </c>
      <c r="CD3711" s="6">
        <v>24.212198428509605</v>
      </c>
      <c r="CE3711" s="6" t="e">
        <f>NA()</f>
        <v>#N/A</v>
      </c>
    </row>
    <row r="3712" spans="4:83" x14ac:dyDescent="0.2">
      <c r="D3712" s="33">
        <v>40661.791666666664</v>
      </c>
      <c r="E3712" s="29">
        <v>53.31745461796239</v>
      </c>
      <c r="CC3712" s="15">
        <v>42197.381944444445</v>
      </c>
      <c r="CD3712" s="6">
        <v>23.010596070468647</v>
      </c>
      <c r="CE3712" s="6" t="e">
        <f>NA()</f>
        <v>#N/A</v>
      </c>
    </row>
    <row r="3713" spans="4:83" x14ac:dyDescent="0.2">
      <c r="D3713" s="33">
        <v>40661.8125</v>
      </c>
      <c r="E3713" s="29">
        <v>55.686907287802015</v>
      </c>
      <c r="CC3713" s="15">
        <v>42197.385416666664</v>
      </c>
      <c r="CD3713" s="6">
        <v>24.81742008037023</v>
      </c>
      <c r="CE3713" s="6" t="e">
        <f>NA()</f>
        <v>#N/A</v>
      </c>
    </row>
    <row r="3714" spans="4:83" x14ac:dyDescent="0.2">
      <c r="D3714" s="33">
        <v>40661.833333333336</v>
      </c>
      <c r="E3714" s="29">
        <v>52.145668924129225</v>
      </c>
      <c r="CC3714" s="15">
        <v>42197.388888888891</v>
      </c>
      <c r="CD3714" s="6">
        <v>26.04917145554279</v>
      </c>
      <c r="CE3714" s="6" t="e">
        <f>NA()</f>
        <v>#N/A</v>
      </c>
    </row>
    <row r="3715" spans="4:83" x14ac:dyDescent="0.2">
      <c r="D3715" s="33">
        <v>40661.854166666664</v>
      </c>
      <c r="E3715" s="29">
        <v>51.563039138101736</v>
      </c>
      <c r="CC3715" s="15">
        <v>42197.392361111109</v>
      </c>
      <c r="CD3715" s="6">
        <v>23.010596070468647</v>
      </c>
      <c r="CE3715" s="6" t="e">
        <f>NA()</f>
        <v>#N/A</v>
      </c>
    </row>
    <row r="3716" spans="4:83" x14ac:dyDescent="0.2">
      <c r="D3716" s="33">
        <v>40661.875</v>
      </c>
      <c r="E3716" s="29">
        <v>53.31745461796239</v>
      </c>
      <c r="CC3716" s="15">
        <v>42197.395833333336</v>
      </c>
      <c r="CD3716" s="6">
        <v>26.04917145554279</v>
      </c>
      <c r="CE3716" s="6" t="e">
        <f>NA()</f>
        <v>#N/A</v>
      </c>
    </row>
    <row r="3717" spans="4:83" x14ac:dyDescent="0.2">
      <c r="D3717" s="33">
        <v>40661.895833333336</v>
      </c>
      <c r="E3717" s="29">
        <v>53.31745461796239</v>
      </c>
      <c r="CC3717" s="15">
        <v>42197.399305555555</v>
      </c>
      <c r="CD3717" s="6">
        <v>28.564888348575721</v>
      </c>
      <c r="CE3717" s="6" t="e">
        <f>NA()</f>
        <v>#N/A</v>
      </c>
    </row>
    <row r="3718" spans="4:83" x14ac:dyDescent="0.2">
      <c r="D3718" s="33">
        <v>40661.916666666664</v>
      </c>
      <c r="E3718" s="29">
        <v>56.284616896312087</v>
      </c>
      <c r="CC3718" s="15">
        <v>42197.402777777781</v>
      </c>
      <c r="CD3718" s="6">
        <v>24.81742008037023</v>
      </c>
      <c r="CE3718" s="6" t="e">
        <f>NA()</f>
        <v>#N/A</v>
      </c>
    </row>
    <row r="3719" spans="4:83" x14ac:dyDescent="0.2">
      <c r="D3719" s="33">
        <v>40661.9375</v>
      </c>
      <c r="E3719" s="29">
        <v>56.284616896312087</v>
      </c>
      <c r="CC3719" s="15">
        <v>42197.40625</v>
      </c>
      <c r="CD3719" s="6">
        <v>27.294083963070246</v>
      </c>
      <c r="CE3719" s="6" t="e">
        <f>NA()</f>
        <v>#N/A</v>
      </c>
    </row>
    <row r="3720" spans="4:83" x14ac:dyDescent="0.2">
      <c r="D3720" s="33">
        <v>40661.958333333336</v>
      </c>
      <c r="E3720" s="29">
        <v>57.486398564026501</v>
      </c>
      <c r="CC3720" s="15">
        <v>42197.409722222219</v>
      </c>
      <c r="CD3720" s="6">
        <v>26.04917145554279</v>
      </c>
      <c r="CE3720" s="6" t="e">
        <f>NA()</f>
        <v>#N/A</v>
      </c>
    </row>
    <row r="3721" spans="4:83" x14ac:dyDescent="0.2">
      <c r="D3721" s="33">
        <v>40661.979166666664</v>
      </c>
      <c r="E3721" s="29">
        <v>58.090455722417104</v>
      </c>
      <c r="CC3721" s="15">
        <v>42197.413194444445</v>
      </c>
      <c r="CD3721" s="6">
        <v>23.608848930914597</v>
      </c>
      <c r="CE3721" s="6" t="e">
        <f>NA()</f>
        <v>#N/A</v>
      </c>
    </row>
    <row r="3722" spans="4:83" x14ac:dyDescent="0.2">
      <c r="D3722" s="33">
        <v>40662</v>
      </c>
      <c r="E3722" s="29">
        <v>56.884449818306479</v>
      </c>
      <c r="CC3722" s="15">
        <v>42197.416666666664</v>
      </c>
      <c r="CD3722" s="6">
        <v>26.04917145554279</v>
      </c>
      <c r="CE3722" s="6" t="e">
        <f>NA()</f>
        <v>#N/A</v>
      </c>
    </row>
    <row r="3723" spans="4:83" x14ac:dyDescent="0.2">
      <c r="D3723" s="33">
        <v>40662.020833333336</v>
      </c>
      <c r="E3723" s="29">
        <v>59.304866018327388</v>
      </c>
      <c r="CC3723" s="15">
        <v>42197.420138888891</v>
      </c>
      <c r="CD3723" s="6">
        <v>21.249882296371204</v>
      </c>
      <c r="CE3723" s="6" t="e">
        <f>NA()</f>
        <v>#N/A</v>
      </c>
    </row>
    <row r="3724" spans="4:83" x14ac:dyDescent="0.2">
      <c r="D3724" s="33">
        <v>40662.041666666664</v>
      </c>
      <c r="E3724" s="29">
        <v>56.884449818306479</v>
      </c>
      <c r="CC3724" s="15">
        <v>42197.423611111109</v>
      </c>
      <c r="CD3724" s="6">
        <v>24.81742008037023</v>
      </c>
      <c r="CE3724" s="6" t="e">
        <f>NA()</f>
        <v>#N/A</v>
      </c>
    </row>
    <row r="3725" spans="4:83" x14ac:dyDescent="0.2">
      <c r="D3725" s="33">
        <v>40662.0625</v>
      </c>
      <c r="E3725" s="29">
        <v>56.284616896312087</v>
      </c>
      <c r="CC3725" s="15">
        <v>42197.427083333336</v>
      </c>
      <c r="CD3725" s="6">
        <v>24.20904285385329</v>
      </c>
      <c r="CE3725" s="6" t="e">
        <f>NA()</f>
        <v>#N/A</v>
      </c>
    </row>
    <row r="3726" spans="4:83" x14ac:dyDescent="0.2">
      <c r="D3726" s="33">
        <v>40662.083333333336</v>
      </c>
      <c r="E3726" s="29">
        <v>58.696613959757869</v>
      </c>
      <c r="CC3726" s="15">
        <v>42197.430555555555</v>
      </c>
      <c r="CD3726" s="6">
        <v>21.832605197902176</v>
      </c>
      <c r="CE3726" s="6" t="e">
        <f>NA()</f>
        <v>#N/A</v>
      </c>
    </row>
    <row r="3727" spans="4:83" x14ac:dyDescent="0.2">
      <c r="D3727" s="33">
        <v>40662.104166666664</v>
      </c>
      <c r="E3727" s="29">
        <v>58.090455722417104</v>
      </c>
      <c r="CC3727" s="15">
        <v>42197.434027777781</v>
      </c>
      <c r="CD3727" s="6">
        <v>21.832605197902176</v>
      </c>
      <c r="CE3727" s="6" t="e">
        <f>NA()</f>
        <v>#N/A</v>
      </c>
    </row>
    <row r="3728" spans="4:83" x14ac:dyDescent="0.2">
      <c r="D3728" s="33">
        <v>40662.125</v>
      </c>
      <c r="E3728" s="29">
        <v>56.284616896312087</v>
      </c>
      <c r="CC3728" s="15">
        <v>42197.4375</v>
      </c>
      <c r="CD3728" s="6">
        <v>23.608848930914597</v>
      </c>
      <c r="CE3728" s="6" t="e">
        <f>NA()</f>
        <v>#N/A</v>
      </c>
    </row>
    <row r="3729" spans="4:83" x14ac:dyDescent="0.2">
      <c r="D3729" s="33">
        <v>40662.145833333336</v>
      </c>
      <c r="E3729" s="29">
        <v>56.284616896312087</v>
      </c>
      <c r="CC3729" s="15">
        <v>42197.440972222219</v>
      </c>
      <c r="CD3729" s="6">
        <v>29.851441530869725</v>
      </c>
      <c r="CE3729" s="6" t="e">
        <f>NA()</f>
        <v>#N/A</v>
      </c>
    </row>
    <row r="3730" spans="4:83" x14ac:dyDescent="0.2">
      <c r="D3730" s="33">
        <v>40662.166666666664</v>
      </c>
      <c r="E3730" s="29">
        <v>56.284616896312087</v>
      </c>
      <c r="CC3730" s="15">
        <v>42197.444444444445</v>
      </c>
      <c r="CD3730" s="6">
        <v>26.669206280730176</v>
      </c>
      <c r="CE3730" s="6" t="e">
        <f>NA()</f>
        <v>#N/A</v>
      </c>
    </row>
    <row r="3731" spans="4:83" x14ac:dyDescent="0.2">
      <c r="D3731" s="33">
        <v>40662.1875</v>
      </c>
      <c r="E3731" s="29">
        <v>55.091328562641294</v>
      </c>
      <c r="CC3731" s="15">
        <v>42197.447916666664</v>
      </c>
      <c r="CD3731" s="6">
        <v>26.045938010591343</v>
      </c>
      <c r="CE3731" s="6" t="e">
        <f>NA()</f>
        <v>#N/A</v>
      </c>
    </row>
    <row r="3732" spans="4:83" x14ac:dyDescent="0.2">
      <c r="D3732" s="33">
        <v>40662.208333333336</v>
      </c>
      <c r="E3732" s="29">
        <v>58.696613959757869</v>
      </c>
      <c r="CC3732" s="15">
        <v>42197.451388888891</v>
      </c>
      <c r="CD3732" s="6">
        <v>26.045938010591343</v>
      </c>
      <c r="CE3732" s="6" t="e">
        <f>NA()</f>
        <v>#N/A</v>
      </c>
    </row>
    <row r="3733" spans="4:83" x14ac:dyDescent="0.2">
      <c r="D3733" s="33">
        <v>40662.229166666664</v>
      </c>
      <c r="E3733" s="29">
        <v>58.696613959757869</v>
      </c>
      <c r="CC3733" s="15">
        <v>42197.454861111109</v>
      </c>
      <c r="CD3733" s="6">
        <v>28.564888348576485</v>
      </c>
      <c r="CE3733" s="6" t="e">
        <f>NA()</f>
        <v>#N/A</v>
      </c>
    </row>
    <row r="3734" spans="4:83" x14ac:dyDescent="0.2">
      <c r="D3734" s="33">
        <v>40662.25</v>
      </c>
      <c r="E3734" s="29">
        <v>56.284616896312087</v>
      </c>
      <c r="CC3734" s="15">
        <v>42197.458333333336</v>
      </c>
      <c r="CD3734" s="6">
        <v>25.430809824820795</v>
      </c>
      <c r="CE3734" s="6" t="e">
        <f>NA()</f>
        <v>#N/A</v>
      </c>
    </row>
    <row r="3735" spans="4:83" x14ac:dyDescent="0.2">
      <c r="D3735" s="33">
        <v>40662.270833333336</v>
      </c>
      <c r="E3735" s="29">
        <v>55.686907287802015</v>
      </c>
      <c r="CC3735" s="15">
        <v>42197.461805555555</v>
      </c>
      <c r="CD3735" s="6">
        <v>26.045938010591343</v>
      </c>
      <c r="CE3735" s="6" t="e">
        <f>NA()</f>
        <v>#N/A</v>
      </c>
    </row>
    <row r="3736" spans="4:83" x14ac:dyDescent="0.2">
      <c r="D3736" s="33">
        <v>40662.291666666664</v>
      </c>
      <c r="E3736" s="29">
        <v>53.9065944510265</v>
      </c>
      <c r="CC3736" s="15">
        <v>42197.465277777781</v>
      </c>
      <c r="CD3736" s="6">
        <v>24.81742008037023</v>
      </c>
      <c r="CE3736" s="6" t="e">
        <f>NA()</f>
        <v>#N/A</v>
      </c>
    </row>
    <row r="3737" spans="4:83" x14ac:dyDescent="0.2">
      <c r="D3737" s="33">
        <v>40662.3125</v>
      </c>
      <c r="E3737" s="29">
        <v>53.31745461796239</v>
      </c>
      <c r="CC3737" s="15">
        <v>42197.46875</v>
      </c>
      <c r="CD3737" s="6">
        <v>26.045938010591343</v>
      </c>
      <c r="CE3737" s="6" t="e">
        <f>NA()</f>
        <v>#N/A</v>
      </c>
    </row>
    <row r="3738" spans="4:83" x14ac:dyDescent="0.2">
      <c r="D3738" s="33">
        <v>40662.333333333336</v>
      </c>
      <c r="E3738" s="29">
        <v>54.497888372239743</v>
      </c>
      <c r="CC3738" s="15">
        <v>42197.472222222219</v>
      </c>
      <c r="CD3738" s="6">
        <v>24.20904285385329</v>
      </c>
      <c r="CE3738" s="6" t="e">
        <f>NA()</f>
        <v>#N/A</v>
      </c>
    </row>
    <row r="3739" spans="4:83" x14ac:dyDescent="0.2">
      <c r="D3739" s="33">
        <v>40662.354166666664</v>
      </c>
      <c r="E3739" s="29">
        <v>55.091328562641294</v>
      </c>
      <c r="CC3739" s="15">
        <v>42197.475694444445</v>
      </c>
      <c r="CD3739" s="6">
        <v>23.010596070468647</v>
      </c>
      <c r="CE3739" s="6" t="e">
        <f>NA()</f>
        <v>#N/A</v>
      </c>
    </row>
    <row r="3740" spans="4:83" x14ac:dyDescent="0.2">
      <c r="D3740" s="33">
        <v>40662.375</v>
      </c>
      <c r="E3740" s="29">
        <v>54.497888372239743</v>
      </c>
      <c r="CC3740" s="15">
        <v>42197.479166666664</v>
      </c>
      <c r="CD3740" s="6">
        <v>24.20904285385329</v>
      </c>
      <c r="CE3740" s="6" t="e">
        <f>NA()</f>
        <v>#N/A</v>
      </c>
    </row>
    <row r="3741" spans="4:83" x14ac:dyDescent="0.2">
      <c r="D3741" s="33">
        <v>40662.395833333336</v>
      </c>
      <c r="E3741" s="29">
        <v>52.730476778090811</v>
      </c>
      <c r="CC3741" s="15">
        <v>42197.482638888891</v>
      </c>
      <c r="CD3741" s="6">
        <v>24.20904285385329</v>
      </c>
      <c r="CE3741" s="6" t="e">
        <f>NA()</f>
        <v>#N/A</v>
      </c>
    </row>
    <row r="3742" spans="4:83" x14ac:dyDescent="0.2">
      <c r="D3742" s="33">
        <v>40662.416666666664</v>
      </c>
      <c r="E3742" s="29">
        <v>53.31745461796239</v>
      </c>
      <c r="CC3742" s="15">
        <v>42197.486111111109</v>
      </c>
      <c r="CD3742" s="6">
        <v>22.420559375729315</v>
      </c>
      <c r="CE3742" s="6" t="e">
        <f>NA()</f>
        <v>#N/A</v>
      </c>
    </row>
    <row r="3743" spans="4:83" x14ac:dyDescent="0.2">
      <c r="D3743" s="33">
        <v>40662.4375</v>
      </c>
      <c r="E3743" s="29">
        <v>56.284616896312087</v>
      </c>
      <c r="CC3743" s="15">
        <v>42197.489583333336</v>
      </c>
      <c r="CD3743" s="6">
        <v>24.20904285385329</v>
      </c>
      <c r="CE3743" s="6" t="e">
        <f>NA()</f>
        <v>#N/A</v>
      </c>
    </row>
    <row r="3744" spans="4:83" x14ac:dyDescent="0.2">
      <c r="D3744" s="33">
        <v>40662.458333333336</v>
      </c>
      <c r="E3744" s="29">
        <v>55.686907287802015</v>
      </c>
      <c r="CC3744" s="15">
        <v>42197.493055555555</v>
      </c>
      <c r="CD3744" s="6">
        <v>23.010596070468647</v>
      </c>
      <c r="CE3744" s="6" t="e">
        <f>NA()</f>
        <v>#N/A</v>
      </c>
    </row>
    <row r="3745" spans="4:83" x14ac:dyDescent="0.2">
      <c r="D3745" s="33">
        <v>40662.479166666664</v>
      </c>
      <c r="E3745" s="29">
        <v>53.31745461796239</v>
      </c>
      <c r="CC3745" s="15">
        <v>42197.496527777781</v>
      </c>
      <c r="CD3745" s="6">
        <v>25.430809824820795</v>
      </c>
      <c r="CE3745" s="6" t="e">
        <f>NA()</f>
        <v>#N/A</v>
      </c>
    </row>
    <row r="3746" spans="4:83" x14ac:dyDescent="0.2">
      <c r="D3746" s="33">
        <v>40662.5</v>
      </c>
      <c r="E3746" s="29">
        <v>53.31745461796239</v>
      </c>
      <c r="CC3746" s="15">
        <v>42197.5</v>
      </c>
      <c r="CD3746" s="6">
        <v>28.564888348576485</v>
      </c>
      <c r="CE3746" s="6" t="e">
        <f>NA()</f>
        <v>#N/A</v>
      </c>
    </row>
    <row r="3747" spans="4:83" x14ac:dyDescent="0.2">
      <c r="D3747" s="33">
        <v>40662.520833333336</v>
      </c>
      <c r="E3747" s="29">
        <v>55.686907287802015</v>
      </c>
      <c r="CC3747" s="15">
        <v>42197.503472222219</v>
      </c>
      <c r="CD3747" s="6">
        <v>23.010596070468647</v>
      </c>
      <c r="CE3747" s="6" t="e">
        <f>NA()</f>
        <v>#N/A</v>
      </c>
    </row>
    <row r="3748" spans="4:83" x14ac:dyDescent="0.2">
      <c r="D3748" s="33">
        <v>40662.541666666664</v>
      </c>
      <c r="E3748" s="29">
        <v>54.497888372239743</v>
      </c>
      <c r="CC3748" s="15">
        <v>42197.506944444445</v>
      </c>
      <c r="CD3748" s="6">
        <v>19.536519533092818</v>
      </c>
      <c r="CE3748" s="6" t="e">
        <f>NA()</f>
        <v>#N/A</v>
      </c>
    </row>
    <row r="3749" spans="4:83" x14ac:dyDescent="0.2">
      <c r="D3749" s="33">
        <v>40662.5625</v>
      </c>
      <c r="E3749" s="29">
        <v>52.730476778090811</v>
      </c>
      <c r="CC3749" s="15">
        <v>42197.510416666664</v>
      </c>
      <c r="CD3749" s="6">
        <v>24.20904285385329</v>
      </c>
      <c r="CE3749" s="6" t="e">
        <f>NA()</f>
        <v>#N/A</v>
      </c>
    </row>
    <row r="3750" spans="4:83" x14ac:dyDescent="0.2">
      <c r="D3750" s="33">
        <v>40662.583333333336</v>
      </c>
      <c r="E3750" s="29">
        <v>52.145668924129225</v>
      </c>
      <c r="CC3750" s="15">
        <v>42197.513888888891</v>
      </c>
      <c r="CD3750" s="6">
        <v>21.829556590043136</v>
      </c>
      <c r="CE3750" s="6" t="e">
        <f>NA()</f>
        <v>#N/A</v>
      </c>
    </row>
    <row r="3751" spans="4:83" x14ac:dyDescent="0.2">
      <c r="D3751" s="33">
        <v>40662.604166666664</v>
      </c>
      <c r="E3751" s="29">
        <v>53.31745461796239</v>
      </c>
      <c r="CC3751" s="15">
        <v>42197.517361111109</v>
      </c>
      <c r="CD3751" s="6">
        <v>24.20904285385329</v>
      </c>
      <c r="CE3751" s="6" t="e">
        <f>NA()</f>
        <v>#N/A</v>
      </c>
    </row>
    <row r="3752" spans="4:83" x14ac:dyDescent="0.2">
      <c r="D3752" s="33">
        <v>40662.625</v>
      </c>
      <c r="E3752" s="29">
        <v>55.091328562641294</v>
      </c>
      <c r="CC3752" s="15">
        <v>42197.520833333336</v>
      </c>
      <c r="CD3752" s="6">
        <v>25.430809824820795</v>
      </c>
      <c r="CE3752" s="6" t="e">
        <f>NA()</f>
        <v>#N/A</v>
      </c>
    </row>
    <row r="3753" spans="4:83" x14ac:dyDescent="0.2">
      <c r="D3753" s="33">
        <v>40662.645833333336</v>
      </c>
      <c r="E3753" s="29">
        <v>55.091328562641294</v>
      </c>
      <c r="CC3753" s="15">
        <v>42197.524305555555</v>
      </c>
      <c r="CD3753" s="6">
        <v>19.536519533092818</v>
      </c>
      <c r="CE3753" s="6" t="e">
        <f>NA()</f>
        <v>#N/A</v>
      </c>
    </row>
    <row r="3754" spans="4:83" x14ac:dyDescent="0.2">
      <c r="D3754" s="33">
        <v>40662.666666666664</v>
      </c>
      <c r="E3754" s="29">
        <v>53.9065944510265</v>
      </c>
      <c r="CC3754" s="15">
        <v>42197.527777777781</v>
      </c>
      <c r="CD3754" s="6">
        <v>19.536519533092818</v>
      </c>
      <c r="CE3754" s="6" t="e">
        <f>NA()</f>
        <v>#N/A</v>
      </c>
    </row>
    <row r="3755" spans="4:83" x14ac:dyDescent="0.2">
      <c r="D3755" s="33">
        <v>40662.6875</v>
      </c>
      <c r="E3755" s="29">
        <v>52.730476778090811</v>
      </c>
      <c r="CC3755" s="15">
        <v>42197.53125</v>
      </c>
      <c r="CD3755" s="6">
        <v>19.536519533092818</v>
      </c>
      <c r="CE3755" s="6" t="e">
        <f>NA()</f>
        <v>#N/A</v>
      </c>
    </row>
    <row r="3756" spans="4:83" x14ac:dyDescent="0.2">
      <c r="D3756" s="33">
        <v>40662.708333333336</v>
      </c>
      <c r="E3756" s="29">
        <v>53.9065944510265</v>
      </c>
      <c r="CC3756" s="15">
        <v>42197.534722222219</v>
      </c>
      <c r="CD3756" s="6">
        <v>21.829556590043136</v>
      </c>
      <c r="CE3756" s="6" t="e">
        <f>NA()</f>
        <v>#N/A</v>
      </c>
    </row>
    <row r="3757" spans="4:83" x14ac:dyDescent="0.2">
      <c r="D3757" s="33">
        <v>40662.729166666664</v>
      </c>
      <c r="E3757" s="29">
        <v>52.730476778090811</v>
      </c>
      <c r="CC3757" s="15">
        <v>42197.538194444445</v>
      </c>
      <c r="CD3757" s="6">
        <v>19.536519533092818</v>
      </c>
      <c r="CE3757" s="6" t="e">
        <f>NA()</f>
        <v>#N/A</v>
      </c>
    </row>
    <row r="3758" spans="4:83" x14ac:dyDescent="0.2">
      <c r="D3758" s="33">
        <v>40662.75</v>
      </c>
      <c r="E3758" s="29">
        <v>55.091328562641294</v>
      </c>
      <c r="CC3758" s="15">
        <v>42197.541666666664</v>
      </c>
      <c r="CD3758" s="6">
        <v>23.010596070468647</v>
      </c>
      <c r="CE3758" s="6" t="e">
        <f>NA()</f>
        <v>#N/A</v>
      </c>
    </row>
    <row r="3759" spans="4:83" x14ac:dyDescent="0.2">
      <c r="D3759" s="33">
        <v>40662.770833333336</v>
      </c>
      <c r="E3759" s="29">
        <v>56.884449818306479</v>
      </c>
      <c r="CC3759" s="15">
        <v>42197.545138888891</v>
      </c>
      <c r="CD3759" s="6">
        <v>20.672438062512825</v>
      </c>
      <c r="CE3759" s="6" t="e">
        <f>NA()</f>
        <v>#N/A</v>
      </c>
    </row>
    <row r="3760" spans="4:83" x14ac:dyDescent="0.2">
      <c r="D3760" s="33">
        <v>40662.791666666664</v>
      </c>
      <c r="E3760" s="29">
        <v>55.686907287802015</v>
      </c>
      <c r="CC3760" s="15">
        <v>42197.548611111109</v>
      </c>
      <c r="CD3760" s="6">
        <v>25.430809824820795</v>
      </c>
      <c r="CE3760" s="6" t="e">
        <f>NA()</f>
        <v>#N/A</v>
      </c>
    </row>
    <row r="3761" spans="4:83" x14ac:dyDescent="0.2">
      <c r="D3761" s="33">
        <v>40662.8125</v>
      </c>
      <c r="E3761" s="29">
        <v>55.686907287802015</v>
      </c>
      <c r="CC3761" s="15">
        <v>42197.552083333336</v>
      </c>
      <c r="CD3761" s="6">
        <v>21.829556590043136</v>
      </c>
      <c r="CE3761" s="6" t="e">
        <f>NA()</f>
        <v>#N/A</v>
      </c>
    </row>
    <row r="3762" spans="4:83" x14ac:dyDescent="0.2">
      <c r="D3762" s="33">
        <v>40662.833333333336</v>
      </c>
      <c r="E3762" s="29">
        <v>54.497888372239743</v>
      </c>
      <c r="CC3762" s="15">
        <v>42197.555555555555</v>
      </c>
      <c r="CD3762" s="6">
        <v>21.829556590043136</v>
      </c>
      <c r="CE3762" s="6" t="e">
        <f>NA()</f>
        <v>#N/A</v>
      </c>
    </row>
    <row r="3763" spans="4:83" x14ac:dyDescent="0.2">
      <c r="D3763" s="33">
        <v>40662.854166666664</v>
      </c>
      <c r="E3763" s="29">
        <v>52.145668924129225</v>
      </c>
      <c r="CC3763" s="15">
        <v>42197.559027777781</v>
      </c>
      <c r="CD3763" s="6">
        <v>21.829556590043136</v>
      </c>
      <c r="CE3763" s="6" t="e">
        <f>NA()</f>
        <v>#N/A</v>
      </c>
    </row>
    <row r="3764" spans="4:83" x14ac:dyDescent="0.2">
      <c r="D3764" s="33">
        <v>40662.875</v>
      </c>
      <c r="E3764" s="29">
        <v>52.730476778090811</v>
      </c>
      <c r="CC3764" s="15">
        <v>42197.5625</v>
      </c>
      <c r="CD3764" s="6">
        <v>20.672438062512825</v>
      </c>
      <c r="CE3764" s="6" t="e">
        <f>NA()</f>
        <v>#N/A</v>
      </c>
    </row>
    <row r="3765" spans="4:83" x14ac:dyDescent="0.2">
      <c r="D3765" s="33">
        <v>40662.895833333336</v>
      </c>
      <c r="E3765" s="29">
        <v>53.9065944510265</v>
      </c>
      <c r="CC3765" s="15">
        <v>42197.565972222219</v>
      </c>
      <c r="CD3765" s="6">
        <v>24.212198428509605</v>
      </c>
      <c r="CE3765" s="6" t="e">
        <f>NA()</f>
        <v>#N/A</v>
      </c>
    </row>
    <row r="3766" spans="4:83" x14ac:dyDescent="0.2">
      <c r="D3766" s="33">
        <v>40662.916666666664</v>
      </c>
      <c r="E3766" s="29">
        <v>55.686907287802015</v>
      </c>
      <c r="CC3766" s="15">
        <v>42197.569444444445</v>
      </c>
      <c r="CD3766" s="6">
        <v>23.010596070468647</v>
      </c>
      <c r="CE3766" s="6" t="e">
        <f>NA()</f>
        <v>#N/A</v>
      </c>
    </row>
    <row r="3767" spans="4:83" x14ac:dyDescent="0.2">
      <c r="D3767" s="33">
        <v>40662.9375</v>
      </c>
      <c r="E3767" s="29">
        <v>55.686907287802015</v>
      </c>
      <c r="CC3767" s="15">
        <v>42197.572916666664</v>
      </c>
      <c r="CD3767" s="6">
        <v>24.20904285385329</v>
      </c>
      <c r="CE3767" s="6" t="e">
        <f>NA()</f>
        <v>#N/A</v>
      </c>
    </row>
    <row r="3768" spans="4:83" x14ac:dyDescent="0.2">
      <c r="D3768" s="33">
        <v>40662.958333333336</v>
      </c>
      <c r="E3768" s="29">
        <v>57.486398564026501</v>
      </c>
      <c r="CC3768" s="15">
        <v>42197.576388888891</v>
      </c>
      <c r="CD3768" s="6">
        <v>18.41932351525098</v>
      </c>
      <c r="CE3768" s="6" t="e">
        <f>NA()</f>
        <v>#N/A</v>
      </c>
    </row>
    <row r="3769" spans="4:83" x14ac:dyDescent="0.2">
      <c r="D3769" s="33">
        <v>40662.979166666664</v>
      </c>
      <c r="E3769" s="29">
        <v>56.884449818306479</v>
      </c>
      <c r="CC3769" s="15">
        <v>42197.579861111109</v>
      </c>
      <c r="CD3769" s="6">
        <v>21.829556590043136</v>
      </c>
      <c r="CE3769" s="6" t="e">
        <f>NA()</f>
        <v>#N/A</v>
      </c>
    </row>
    <row r="3770" spans="4:83" x14ac:dyDescent="0.2">
      <c r="D3770" s="33">
        <v>40663</v>
      </c>
      <c r="E3770" s="29">
        <v>53.9065944510265</v>
      </c>
      <c r="CC3770" s="15">
        <v>42197.583333333336</v>
      </c>
      <c r="CD3770" s="6">
        <v>19.536519533093493</v>
      </c>
      <c r="CE3770" s="6" t="e">
        <f>NA()</f>
        <v>#N/A</v>
      </c>
    </row>
    <row r="3771" spans="4:83" x14ac:dyDescent="0.2">
      <c r="D3771" s="33">
        <v>40663.020833333336</v>
      </c>
      <c r="E3771" s="29">
        <v>53.9065944510265</v>
      </c>
      <c r="CC3771" s="15">
        <v>42197.586805555555</v>
      </c>
      <c r="CD3771" s="6">
        <v>25.430809824820795</v>
      </c>
      <c r="CE3771" s="6" t="e">
        <f>NA()</f>
        <v>#N/A</v>
      </c>
    </row>
    <row r="3772" spans="4:83" x14ac:dyDescent="0.2">
      <c r="D3772" s="33">
        <v>40663.041666666664</v>
      </c>
      <c r="E3772" s="29">
        <v>52.145668924129225</v>
      </c>
      <c r="CC3772" s="15">
        <v>42197.590277777781</v>
      </c>
      <c r="CD3772" s="6">
        <v>26.045938010591343</v>
      </c>
      <c r="CE3772" s="6" t="e">
        <f>NA()</f>
        <v>#N/A</v>
      </c>
    </row>
    <row r="3773" spans="4:83" x14ac:dyDescent="0.2">
      <c r="D3773" s="33">
        <v>40663.0625</v>
      </c>
      <c r="E3773" s="29">
        <v>54.497888372239743</v>
      </c>
      <c r="CC3773" s="15">
        <v>42197.59375</v>
      </c>
      <c r="CD3773" s="6">
        <v>25.430809824820795</v>
      </c>
      <c r="CE3773" s="6" t="e">
        <f>NA()</f>
        <v>#N/A</v>
      </c>
    </row>
    <row r="3774" spans="4:83" x14ac:dyDescent="0.2">
      <c r="D3774" s="33">
        <v>40663.083333333336</v>
      </c>
      <c r="E3774" s="29">
        <v>56.884449818306479</v>
      </c>
      <c r="CC3774" s="15">
        <v>42197.597222222219</v>
      </c>
      <c r="CD3774" s="6">
        <v>23.010596070468647</v>
      </c>
      <c r="CE3774" s="6" t="e">
        <f>NA()</f>
        <v>#N/A</v>
      </c>
    </row>
    <row r="3775" spans="4:83" x14ac:dyDescent="0.2">
      <c r="D3775" s="33">
        <v>40663.104166666664</v>
      </c>
      <c r="E3775" s="29">
        <v>58.090455722417104</v>
      </c>
      <c r="CC3775" s="15">
        <v>42197.600694444445</v>
      </c>
      <c r="CD3775" s="6">
        <v>24.81742008037023</v>
      </c>
      <c r="CE3775" s="6" t="e">
        <f>NA()</f>
        <v>#N/A</v>
      </c>
    </row>
    <row r="3776" spans="4:83" x14ac:dyDescent="0.2">
      <c r="D3776" s="33">
        <v>40663.125</v>
      </c>
      <c r="E3776" s="29">
        <v>56.284616896312087</v>
      </c>
      <c r="CC3776" s="15">
        <v>42197.604166666664</v>
      </c>
      <c r="CD3776" s="6">
        <v>21.832605197901486</v>
      </c>
      <c r="CE3776" s="6" t="e">
        <f>NA()</f>
        <v>#N/A</v>
      </c>
    </row>
    <row r="3777" spans="4:83" x14ac:dyDescent="0.2">
      <c r="D3777" s="33">
        <v>40663.145833333336</v>
      </c>
      <c r="E3777" s="29">
        <v>55.686907287802015</v>
      </c>
      <c r="CC3777" s="15">
        <v>42197.607638888891</v>
      </c>
      <c r="CD3777" s="6">
        <v>22.417483642227584</v>
      </c>
      <c r="CE3777" s="6" t="e">
        <f>NA()</f>
        <v>#N/A</v>
      </c>
    </row>
    <row r="3778" spans="4:83" x14ac:dyDescent="0.2">
      <c r="D3778" s="33">
        <v>40663.166666666664</v>
      </c>
      <c r="E3778" s="29">
        <v>51.563039138101736</v>
      </c>
      <c r="CC3778" s="15">
        <v>42197.611111111109</v>
      </c>
      <c r="CD3778" s="6">
        <v>26.045938010591343</v>
      </c>
      <c r="CE3778" s="6" t="e">
        <f>NA()</f>
        <v>#N/A</v>
      </c>
    </row>
    <row r="3779" spans="4:83" x14ac:dyDescent="0.2">
      <c r="D3779" s="33">
        <v>40663.1875</v>
      </c>
      <c r="E3779" s="29">
        <v>55.091328562641294</v>
      </c>
      <c r="CC3779" s="15">
        <v>42197.614583333336</v>
      </c>
      <c r="CD3779" s="6">
        <v>26.045938010591343</v>
      </c>
      <c r="CE3779" s="6" t="e">
        <f>NA()</f>
        <v>#N/A</v>
      </c>
    </row>
    <row r="3780" spans="4:83" x14ac:dyDescent="0.2">
      <c r="D3780" s="33">
        <v>40663.208333333336</v>
      </c>
      <c r="E3780" s="29">
        <v>56.884449818306479</v>
      </c>
      <c r="CC3780" s="15">
        <v>42197.618055555555</v>
      </c>
      <c r="CD3780" s="6">
        <v>24.20904285385329</v>
      </c>
      <c r="CE3780" s="6" t="e">
        <f>NA()</f>
        <v>#N/A</v>
      </c>
    </row>
    <row r="3781" spans="4:83" x14ac:dyDescent="0.2">
      <c r="D3781" s="33">
        <v>40663.229166666664</v>
      </c>
      <c r="E3781" s="29">
        <v>56.284616896312087</v>
      </c>
      <c r="CC3781" s="15">
        <v>42197.621527777781</v>
      </c>
      <c r="CD3781" s="6">
        <v>23.608848930913897</v>
      </c>
      <c r="CE3781" s="6" t="e">
        <f>NA()</f>
        <v>#N/A</v>
      </c>
    </row>
    <row r="3782" spans="4:83" x14ac:dyDescent="0.2">
      <c r="D3782" s="33">
        <v>40663.25</v>
      </c>
      <c r="E3782" s="29">
        <v>56.884449818306479</v>
      </c>
      <c r="CC3782" s="15">
        <v>42197.625</v>
      </c>
      <c r="CD3782" s="6">
        <v>21.832605197901486</v>
      </c>
      <c r="CE3782" s="6" t="e">
        <f>NA()</f>
        <v>#N/A</v>
      </c>
    </row>
    <row r="3783" spans="4:83" x14ac:dyDescent="0.2">
      <c r="D3783" s="33">
        <v>40663.270833333336</v>
      </c>
      <c r="E3783" s="29">
        <v>53.9065944510265</v>
      </c>
      <c r="CC3783" s="15">
        <v>42197.628472222219</v>
      </c>
      <c r="CD3783" s="6">
        <v>26.04917145554279</v>
      </c>
      <c r="CE3783" s="6" t="e">
        <f>NA()</f>
        <v>#N/A</v>
      </c>
    </row>
    <row r="3784" spans="4:83" x14ac:dyDescent="0.2">
      <c r="D3784" s="33">
        <v>40663.291666666664</v>
      </c>
      <c r="E3784" s="29">
        <v>53.31745461796239</v>
      </c>
      <c r="CC3784" s="15">
        <v>42197.631944444445</v>
      </c>
      <c r="CD3784" s="6">
        <v>26.045938010591343</v>
      </c>
      <c r="CE3784" s="6" t="e">
        <f>NA()</f>
        <v>#N/A</v>
      </c>
    </row>
    <row r="3785" spans="4:83" x14ac:dyDescent="0.2">
      <c r="D3785" s="33">
        <v>40663.3125</v>
      </c>
      <c r="E3785" s="29">
        <v>50.982595593014636</v>
      </c>
      <c r="CC3785" s="15">
        <v>42197.635416666664</v>
      </c>
      <c r="CD3785" s="6">
        <v>24.81742008037023</v>
      </c>
      <c r="CE3785" s="6" t="e">
        <f>NA()</f>
        <v>#N/A</v>
      </c>
    </row>
    <row r="3786" spans="4:83" x14ac:dyDescent="0.2">
      <c r="D3786" s="33">
        <v>40663.333333333336</v>
      </c>
      <c r="E3786" s="29">
        <v>49.828300382964379</v>
      </c>
      <c r="CC3786" s="15">
        <v>42197.638888888891</v>
      </c>
      <c r="CD3786" s="6">
        <v>21.832605197901486</v>
      </c>
      <c r="CE3786" s="6" t="e">
        <f>NA()</f>
        <v>#N/A</v>
      </c>
    </row>
    <row r="3787" spans="4:83" x14ac:dyDescent="0.2">
      <c r="D3787" s="33">
        <v>40663.354166666664</v>
      </c>
      <c r="E3787" s="29">
        <v>52.730476778090811</v>
      </c>
      <c r="CC3787" s="15">
        <v>42197.642361111109</v>
      </c>
      <c r="CD3787" s="6">
        <v>27.29736825209622</v>
      </c>
      <c r="CE3787" s="6" t="e">
        <f>NA()</f>
        <v>#N/A</v>
      </c>
    </row>
    <row r="3788" spans="4:83" x14ac:dyDescent="0.2">
      <c r="D3788" s="33">
        <v>40663.375</v>
      </c>
      <c r="E3788" s="29">
        <v>54.497888372239743</v>
      </c>
      <c r="CC3788" s="15">
        <v>42197.645833333336</v>
      </c>
      <c r="CD3788" s="6">
        <v>28.564888348576485</v>
      </c>
      <c r="CE3788" s="6" t="e">
        <f>NA()</f>
        <v>#N/A</v>
      </c>
    </row>
    <row r="3789" spans="4:83" x14ac:dyDescent="0.2">
      <c r="D3789" s="33">
        <v>40663.395833333336</v>
      </c>
      <c r="E3789" s="29">
        <v>53.9065944510265</v>
      </c>
      <c r="CC3789" s="15">
        <v>42197.649305555555</v>
      </c>
      <c r="CD3789" s="6">
        <v>24.81742008037023</v>
      </c>
      <c r="CE3789" s="6" t="e">
        <f>NA()</f>
        <v>#N/A</v>
      </c>
    </row>
    <row r="3790" spans="4:83" x14ac:dyDescent="0.2">
      <c r="D3790" s="33">
        <v>40663.416666666664</v>
      </c>
      <c r="E3790" s="29">
        <v>50.982595593014636</v>
      </c>
      <c r="CC3790" s="15">
        <v>42197.652777777781</v>
      </c>
      <c r="CD3790" s="6">
        <v>24.81742008037023</v>
      </c>
      <c r="CE3790" s="6" t="e">
        <f>NA()</f>
        <v>#N/A</v>
      </c>
    </row>
    <row r="3791" spans="4:83" x14ac:dyDescent="0.2">
      <c r="D3791" s="33">
        <v>40663.4375</v>
      </c>
      <c r="E3791" s="29">
        <v>49.254465534635969</v>
      </c>
      <c r="CC3791" s="15">
        <v>42197.65625</v>
      </c>
      <c r="CD3791" s="6">
        <v>22.417483642227584</v>
      </c>
      <c r="CE3791" s="6" t="e">
        <f>NA()</f>
        <v>#N/A</v>
      </c>
    </row>
    <row r="3792" spans="4:83" x14ac:dyDescent="0.2">
      <c r="D3792" s="33">
        <v>40663.458333333336</v>
      </c>
      <c r="E3792" s="29">
        <v>54.497888372239743</v>
      </c>
      <c r="CC3792" s="15">
        <v>42197.659722222219</v>
      </c>
      <c r="CD3792" s="6">
        <v>27.29736825209622</v>
      </c>
      <c r="CE3792" s="6" t="e">
        <f>NA()</f>
        <v>#N/A</v>
      </c>
    </row>
    <row r="3793" spans="4:83" x14ac:dyDescent="0.2">
      <c r="D3793" s="33">
        <v>40663.479166666664</v>
      </c>
      <c r="E3793" s="29">
        <v>53.31745461796239</v>
      </c>
      <c r="CC3793" s="15">
        <v>42197.663194444445</v>
      </c>
      <c r="CD3793" s="6">
        <v>19.536519533093493</v>
      </c>
      <c r="CE3793" s="6" t="e">
        <f>NA()</f>
        <v>#N/A</v>
      </c>
    </row>
    <row r="3794" spans="4:83" x14ac:dyDescent="0.2">
      <c r="D3794" s="33">
        <v>40663.5</v>
      </c>
      <c r="E3794" s="29">
        <v>52.730476778090811</v>
      </c>
      <c r="CC3794" s="15">
        <v>42197.666666666664</v>
      </c>
      <c r="CD3794" s="6">
        <v>24.81742008037023</v>
      </c>
      <c r="CE3794" s="6" t="e">
        <f>NA()</f>
        <v>#N/A</v>
      </c>
    </row>
    <row r="3795" spans="4:83" x14ac:dyDescent="0.2">
      <c r="D3795" s="33">
        <v>40663.520833333336</v>
      </c>
      <c r="E3795" s="29">
        <v>46.98141197890132</v>
      </c>
      <c r="CC3795" s="15">
        <v>42197.670138888891</v>
      </c>
      <c r="CD3795" s="6">
        <v>27.29736825209622</v>
      </c>
      <c r="CE3795" s="6" t="e">
        <f>NA()</f>
        <v>#N/A</v>
      </c>
    </row>
    <row r="3796" spans="4:83" x14ac:dyDescent="0.2">
      <c r="D3796" s="33">
        <v>40663.541666666664</v>
      </c>
      <c r="E3796" s="29">
        <v>52.730476778090811</v>
      </c>
      <c r="CC3796" s="15">
        <v>42197.673611111109</v>
      </c>
      <c r="CD3796" s="6">
        <v>24.81742008037023</v>
      </c>
      <c r="CE3796" s="6" t="e">
        <f>NA()</f>
        <v>#N/A</v>
      </c>
    </row>
    <row r="3797" spans="4:83" x14ac:dyDescent="0.2">
      <c r="D3797" s="33">
        <v>40663.5625</v>
      </c>
      <c r="E3797" s="29">
        <v>53.9065944510265</v>
      </c>
      <c r="CC3797" s="15">
        <v>42197.677083333336</v>
      </c>
      <c r="CD3797" s="6">
        <v>27.29736825209622</v>
      </c>
      <c r="CE3797" s="6" t="e">
        <f>NA()</f>
        <v>#N/A</v>
      </c>
    </row>
    <row r="3798" spans="4:83" x14ac:dyDescent="0.2">
      <c r="D3798" s="33">
        <v>40663.583333333336</v>
      </c>
      <c r="E3798" s="29">
        <v>55.091328562641294</v>
      </c>
      <c r="CC3798" s="15">
        <v>42197.680555555555</v>
      </c>
      <c r="CD3798" s="6">
        <v>26.04917145554279</v>
      </c>
      <c r="CE3798" s="6" t="e">
        <f>NA()</f>
        <v>#N/A</v>
      </c>
    </row>
    <row r="3799" spans="4:83" x14ac:dyDescent="0.2">
      <c r="D3799" s="33">
        <v>40663.604166666664</v>
      </c>
      <c r="E3799" s="29">
        <v>53.31745461796239</v>
      </c>
      <c r="CC3799" s="15">
        <v>42197.684027777781</v>
      </c>
      <c r="CD3799" s="6">
        <v>27.29736825209622</v>
      </c>
      <c r="CE3799" s="6" t="e">
        <f>NA()</f>
        <v>#N/A</v>
      </c>
    </row>
    <row r="3800" spans="4:83" x14ac:dyDescent="0.2">
      <c r="D3800" s="33">
        <v>40663.625</v>
      </c>
      <c r="E3800" s="29">
        <v>48.682850564193203</v>
      </c>
      <c r="CC3800" s="15">
        <v>42197.6875</v>
      </c>
      <c r="CD3800" s="6">
        <v>24.81742008037023</v>
      </c>
      <c r="CE3800" s="6" t="e">
        <f>NA()</f>
        <v>#N/A</v>
      </c>
    </row>
    <row r="3801" spans="4:83" x14ac:dyDescent="0.2">
      <c r="D3801" s="33">
        <v>40663.645833333336</v>
      </c>
      <c r="E3801" s="29">
        <v>51.563039138101736</v>
      </c>
      <c r="CC3801" s="15">
        <v>42197.690972222219</v>
      </c>
      <c r="CD3801" s="6">
        <v>23.01059607046934</v>
      </c>
      <c r="CE3801" s="6" t="e">
        <f>NA()</f>
        <v>#N/A</v>
      </c>
    </row>
    <row r="3802" spans="4:83" x14ac:dyDescent="0.2">
      <c r="D3802" s="33">
        <v>40663.666666666664</v>
      </c>
      <c r="E3802" s="29">
        <v>54.497888372239743</v>
      </c>
      <c r="CC3802" s="15">
        <v>42197.694444444445</v>
      </c>
      <c r="CD3802" s="6">
        <v>23.01059607046934</v>
      </c>
      <c r="CE3802" s="6" t="e">
        <f>NA()</f>
        <v>#N/A</v>
      </c>
    </row>
    <row r="3803" spans="4:83" x14ac:dyDescent="0.2">
      <c r="D3803" s="33">
        <v>40663.6875</v>
      </c>
      <c r="E3803" s="29">
        <v>53.31745461796239</v>
      </c>
      <c r="CC3803" s="15">
        <v>42197.697916666664</v>
      </c>
      <c r="CD3803" s="6">
        <v>24.81742008037023</v>
      </c>
      <c r="CE3803" s="6" t="e">
        <f>NA()</f>
        <v>#N/A</v>
      </c>
    </row>
    <row r="3804" spans="4:83" x14ac:dyDescent="0.2">
      <c r="D3804" s="33">
        <v>40663.708333333336</v>
      </c>
      <c r="E3804" s="29">
        <v>57.486398564026501</v>
      </c>
      <c r="CC3804" s="15">
        <v>42197.701388888891</v>
      </c>
      <c r="CD3804" s="6">
        <v>24.81742008037023</v>
      </c>
      <c r="CE3804" s="6" t="e">
        <f>NA()</f>
        <v>#N/A</v>
      </c>
    </row>
    <row r="3805" spans="4:83" x14ac:dyDescent="0.2">
      <c r="D3805" s="33">
        <v>40663.729166666664</v>
      </c>
      <c r="E3805" s="29">
        <v>56.284616896312087</v>
      </c>
      <c r="CC3805" s="15">
        <v>42197.704861111109</v>
      </c>
      <c r="CD3805" s="6">
        <v>24.81742008037023</v>
      </c>
      <c r="CE3805" s="6" t="e">
        <f>NA()</f>
        <v>#N/A</v>
      </c>
    </row>
    <row r="3806" spans="4:83" x14ac:dyDescent="0.2">
      <c r="D3806" s="33">
        <v>40663.75</v>
      </c>
      <c r="E3806" s="29">
        <v>53.9065944510265</v>
      </c>
      <c r="CC3806" s="15">
        <v>42197.708333333336</v>
      </c>
      <c r="CD3806" s="6">
        <v>23.60571978970318</v>
      </c>
      <c r="CE3806" s="6" t="e">
        <f>NA()</f>
        <v>#N/A</v>
      </c>
    </row>
    <row r="3807" spans="4:83" x14ac:dyDescent="0.2">
      <c r="D3807" s="33">
        <v>40663.770833333336</v>
      </c>
      <c r="E3807" s="29">
        <v>51.563039138101736</v>
      </c>
      <c r="CC3807" s="15">
        <v>42197.711805555555</v>
      </c>
      <c r="CD3807" s="6">
        <v>24.81742008037023</v>
      </c>
      <c r="CE3807" s="6" t="e">
        <f>NA()</f>
        <v>#N/A</v>
      </c>
    </row>
    <row r="3808" spans="4:83" x14ac:dyDescent="0.2">
      <c r="D3808" s="33">
        <v>40663.791666666664</v>
      </c>
      <c r="E3808" s="29">
        <v>54.497888372239743</v>
      </c>
      <c r="CC3808" s="15">
        <v>42197.715277777781</v>
      </c>
      <c r="CD3808" s="6">
        <v>26.04917145554279</v>
      </c>
      <c r="CE3808" s="6" t="e">
        <f>NA()</f>
        <v>#N/A</v>
      </c>
    </row>
    <row r="3809" spans="4:83" x14ac:dyDescent="0.2">
      <c r="D3809" s="33">
        <v>40663.8125</v>
      </c>
      <c r="E3809" s="29">
        <v>55.091328562641294</v>
      </c>
      <c r="CC3809" s="15">
        <v>42197.71875</v>
      </c>
      <c r="CD3809" s="6">
        <v>27.29736825209622</v>
      </c>
      <c r="CE3809" s="6" t="e">
        <f>NA()</f>
        <v>#N/A</v>
      </c>
    </row>
    <row r="3810" spans="4:83" x14ac:dyDescent="0.2">
      <c r="D3810" s="33">
        <v>40663.833333333336</v>
      </c>
      <c r="E3810" s="29">
        <v>53.31745461796239</v>
      </c>
      <c r="CC3810" s="15">
        <v>42197.722222222219</v>
      </c>
      <c r="CD3810" s="6">
        <v>24.81742008037023</v>
      </c>
      <c r="CE3810" s="6" t="e">
        <f>NA()</f>
        <v>#N/A</v>
      </c>
    </row>
    <row r="3811" spans="4:83" x14ac:dyDescent="0.2">
      <c r="D3811" s="33">
        <v>40663.854166666664</v>
      </c>
      <c r="E3811" s="29">
        <v>55.091328562641294</v>
      </c>
      <c r="CC3811" s="15">
        <v>42197.725694444445</v>
      </c>
      <c r="CD3811" s="6">
        <v>24.81742008037023</v>
      </c>
      <c r="CE3811" s="6" t="e">
        <f>NA()</f>
        <v>#N/A</v>
      </c>
    </row>
    <row r="3812" spans="4:83" x14ac:dyDescent="0.2">
      <c r="D3812" s="33">
        <v>40663.875</v>
      </c>
      <c r="E3812" s="29">
        <v>55.091328562641294</v>
      </c>
      <c r="CC3812" s="15">
        <v>42197.729166666664</v>
      </c>
      <c r="CD3812" s="6">
        <v>26.04917145554279</v>
      </c>
      <c r="CE3812" s="6" t="e">
        <f>NA()</f>
        <v>#N/A</v>
      </c>
    </row>
    <row r="3813" spans="4:83" x14ac:dyDescent="0.2">
      <c r="D3813" s="33">
        <v>40663.895833333336</v>
      </c>
      <c r="E3813" s="29">
        <v>53.9065944510265</v>
      </c>
      <c r="CC3813" s="15">
        <v>42197.732638888891</v>
      </c>
      <c r="CD3813" s="6">
        <v>21.832605197902176</v>
      </c>
      <c r="CE3813" s="6" t="e">
        <f>NA()</f>
        <v>#N/A</v>
      </c>
    </row>
    <row r="3814" spans="4:83" x14ac:dyDescent="0.2">
      <c r="D3814" s="33">
        <v>40663.916666666664</v>
      </c>
      <c r="E3814" s="29">
        <v>53.9065944510265</v>
      </c>
      <c r="CC3814" s="15">
        <v>42197.736111111109</v>
      </c>
      <c r="CD3814" s="6">
        <v>26.669206280729437</v>
      </c>
      <c r="CE3814" s="6" t="e">
        <f>NA()</f>
        <v>#N/A</v>
      </c>
    </row>
    <row r="3815" spans="4:83" x14ac:dyDescent="0.2">
      <c r="D3815" s="33">
        <v>40663.9375</v>
      </c>
      <c r="E3815" s="29">
        <v>52.145668924129225</v>
      </c>
      <c r="CC3815" s="15">
        <v>42197.739583333336</v>
      </c>
      <c r="CD3815" s="6">
        <v>23.608848930914597</v>
      </c>
      <c r="CE3815" s="6" t="e">
        <f>NA()</f>
        <v>#N/A</v>
      </c>
    </row>
    <row r="3816" spans="4:83" x14ac:dyDescent="0.2">
      <c r="D3816" s="33">
        <v>40663.958333333336</v>
      </c>
      <c r="E3816" s="29">
        <v>54.497888372239743</v>
      </c>
      <c r="CC3816" s="15">
        <v>42197.743055555555</v>
      </c>
      <c r="CD3816" s="6">
        <v>23.608848930914597</v>
      </c>
      <c r="CE3816" s="6" t="e">
        <f>NA()</f>
        <v>#N/A</v>
      </c>
    </row>
    <row r="3817" spans="4:83" x14ac:dyDescent="0.2">
      <c r="D3817" s="33">
        <v>40663.979166666664</v>
      </c>
      <c r="E3817" s="29">
        <v>55.686907287802015</v>
      </c>
      <c r="CC3817" s="15">
        <v>42197.746527777781</v>
      </c>
      <c r="CD3817" s="6">
        <v>26.669206280729437</v>
      </c>
      <c r="CE3817" s="6" t="e">
        <f>NA()</f>
        <v>#N/A</v>
      </c>
    </row>
    <row r="3818" spans="4:83" x14ac:dyDescent="0.2">
      <c r="D3818" s="33">
        <v>40664</v>
      </c>
      <c r="E3818" s="29">
        <v>55.686907287802015</v>
      </c>
      <c r="CC3818" s="15">
        <v>42197.75</v>
      </c>
      <c r="CD3818" s="6">
        <v>26.04917145554279</v>
      </c>
      <c r="CE3818" s="6" t="e">
        <f>NA()</f>
        <v>#N/A</v>
      </c>
    </row>
    <row r="3819" spans="4:83" x14ac:dyDescent="0.2">
      <c r="D3819" s="33">
        <v>40664.020833333336</v>
      </c>
      <c r="E3819" s="29">
        <v>56.284616896312087</v>
      </c>
      <c r="CC3819" s="15">
        <v>42197.753472222219</v>
      </c>
      <c r="CD3819" s="6">
        <v>26.669206280729437</v>
      </c>
      <c r="CE3819" s="6" t="e">
        <f>NA()</f>
        <v>#N/A</v>
      </c>
    </row>
    <row r="3820" spans="4:83" x14ac:dyDescent="0.2">
      <c r="D3820" s="33">
        <v>40664.041666666664</v>
      </c>
      <c r="E3820" s="29">
        <v>53.9065944510265</v>
      </c>
      <c r="CC3820" s="15">
        <v>42197.756944444445</v>
      </c>
      <c r="CD3820" s="6">
        <v>26.045938010590607</v>
      </c>
      <c r="CE3820" s="6" t="e">
        <f>NA()</f>
        <v>#N/A</v>
      </c>
    </row>
    <row r="3821" spans="4:83" x14ac:dyDescent="0.2">
      <c r="D3821" s="33">
        <v>40664.0625</v>
      </c>
      <c r="E3821" s="29">
        <v>53.9065944510265</v>
      </c>
      <c r="CC3821" s="15">
        <v>42197.760416666664</v>
      </c>
      <c r="CD3821" s="6">
        <v>26.669206280729437</v>
      </c>
      <c r="CE3821" s="6" t="e">
        <f>NA()</f>
        <v>#N/A</v>
      </c>
    </row>
    <row r="3822" spans="4:83" x14ac:dyDescent="0.2">
      <c r="D3822" s="33">
        <v>40664.083333333336</v>
      </c>
      <c r="E3822" s="29">
        <v>51.563039138101736</v>
      </c>
      <c r="CC3822" s="15">
        <v>42197.763888888891</v>
      </c>
      <c r="CD3822" s="6">
        <v>23.60571978970318</v>
      </c>
      <c r="CE3822" s="6" t="e">
        <f>NA()</f>
        <v>#N/A</v>
      </c>
    </row>
    <row r="3823" spans="4:83" x14ac:dyDescent="0.2">
      <c r="D3823" s="33">
        <v>40664.104166666664</v>
      </c>
      <c r="E3823" s="29">
        <v>52.730476778090811</v>
      </c>
      <c r="CC3823" s="15">
        <v>42197.767361111109</v>
      </c>
      <c r="CD3823" s="6">
        <v>27.927076609587626</v>
      </c>
      <c r="CE3823" s="6" t="e">
        <f>NA()</f>
        <v>#N/A</v>
      </c>
    </row>
    <row r="3824" spans="4:83" x14ac:dyDescent="0.2">
      <c r="D3824" s="33">
        <v>40664.125</v>
      </c>
      <c r="E3824" s="29">
        <v>53.31745461796239</v>
      </c>
      <c r="CC3824" s="15">
        <v>42197.770833333336</v>
      </c>
      <c r="CD3824" s="6">
        <v>27.927076609587626</v>
      </c>
      <c r="CE3824" s="6" t="e">
        <f>NA()</f>
        <v>#N/A</v>
      </c>
    </row>
    <row r="3825" spans="4:83" x14ac:dyDescent="0.2">
      <c r="D3825" s="33">
        <v>40664.145833333336</v>
      </c>
      <c r="E3825" s="29">
        <v>56.284616896312087</v>
      </c>
      <c r="CC3825" s="15">
        <v>42197.774305555555</v>
      </c>
      <c r="CD3825" s="6">
        <v>26.669206280729437</v>
      </c>
      <c r="CE3825" s="6" t="e">
        <f>NA()</f>
        <v>#N/A</v>
      </c>
    </row>
    <row r="3826" spans="4:83" x14ac:dyDescent="0.2">
      <c r="D3826" s="33">
        <v>40664.166666666664</v>
      </c>
      <c r="E3826" s="29">
        <v>56.884449818306479</v>
      </c>
      <c r="CC3826" s="15">
        <v>42197.777777777781</v>
      </c>
      <c r="CD3826" s="6">
        <v>23.608848930913897</v>
      </c>
      <c r="CE3826" s="6" t="e">
        <f>NA()</f>
        <v>#N/A</v>
      </c>
    </row>
    <row r="3827" spans="4:83" x14ac:dyDescent="0.2">
      <c r="D3827" s="33">
        <v>40664.1875</v>
      </c>
      <c r="E3827" s="29">
        <v>54.497888372239743</v>
      </c>
      <c r="CC3827" s="15">
        <v>42197.78125</v>
      </c>
      <c r="CD3827" s="6">
        <v>25.430809824820795</v>
      </c>
      <c r="CE3827" s="6" t="e">
        <f>NA()</f>
        <v>#N/A</v>
      </c>
    </row>
    <row r="3828" spans="4:83" x14ac:dyDescent="0.2">
      <c r="D3828" s="33">
        <v>40664.208333333336</v>
      </c>
      <c r="E3828" s="29">
        <v>55.091328562641294</v>
      </c>
      <c r="CC3828" s="15">
        <v>42197.784722222219</v>
      </c>
      <c r="CD3828" s="6">
        <v>29.204123863069672</v>
      </c>
      <c r="CE3828" s="6" t="e">
        <f>NA()</f>
        <v>#N/A</v>
      </c>
    </row>
    <row r="3829" spans="4:83" x14ac:dyDescent="0.2">
      <c r="D3829" s="33">
        <v>40664.229166666664</v>
      </c>
      <c r="E3829" s="29">
        <v>55.091328562641294</v>
      </c>
      <c r="CC3829" s="15">
        <v>42197.788194444445</v>
      </c>
      <c r="CD3829" s="6">
        <v>24.81742008037023</v>
      </c>
      <c r="CE3829" s="6" t="e">
        <f>NA()</f>
        <v>#N/A</v>
      </c>
    </row>
    <row r="3830" spans="4:83" x14ac:dyDescent="0.2">
      <c r="D3830" s="33">
        <v>40664.25</v>
      </c>
      <c r="E3830" s="29">
        <v>50.982595593014636</v>
      </c>
      <c r="CC3830" s="15">
        <v>42197.791666666664</v>
      </c>
      <c r="CD3830" s="6">
        <v>29.204123863069672</v>
      </c>
      <c r="CE3830" s="6" t="e">
        <f>NA()</f>
        <v>#N/A</v>
      </c>
    </row>
    <row r="3831" spans="4:83" x14ac:dyDescent="0.2">
      <c r="D3831" s="33">
        <v>40664.270833333336</v>
      </c>
      <c r="E3831" s="29">
        <v>55.091328562641294</v>
      </c>
      <c r="CC3831" s="15">
        <v>42197.795138888891</v>
      </c>
      <c r="CD3831" s="6">
        <v>24.81742008037023</v>
      </c>
      <c r="CE3831" s="6" t="e">
        <f>NA()</f>
        <v>#N/A</v>
      </c>
    </row>
    <row r="3832" spans="4:83" x14ac:dyDescent="0.2">
      <c r="D3832" s="33">
        <v>40664.291666666664</v>
      </c>
      <c r="E3832" s="29">
        <v>56.284616896312087</v>
      </c>
      <c r="CC3832" s="15">
        <v>42197.798611111109</v>
      </c>
      <c r="CD3832" s="6">
        <v>24.81742008037023</v>
      </c>
      <c r="CE3832" s="6" t="e">
        <f>NA()</f>
        <v>#N/A</v>
      </c>
    </row>
    <row r="3833" spans="4:83" x14ac:dyDescent="0.2">
      <c r="D3833" s="33">
        <v>40664.3125</v>
      </c>
      <c r="E3833" s="29">
        <v>56.884449818306479</v>
      </c>
      <c r="CC3833" s="15">
        <v>42197.802083333336</v>
      </c>
      <c r="CD3833" s="6">
        <v>26.045938010591343</v>
      </c>
      <c r="CE3833" s="6" t="e">
        <f>NA()</f>
        <v>#N/A</v>
      </c>
    </row>
    <row r="3834" spans="4:83" x14ac:dyDescent="0.2">
      <c r="D3834" s="33">
        <v>40664.333333333336</v>
      </c>
      <c r="E3834" s="29">
        <v>56.884449818306479</v>
      </c>
      <c r="CC3834" s="15">
        <v>42197.805555555555</v>
      </c>
      <c r="CD3834" s="6">
        <v>22.420559375728619</v>
      </c>
      <c r="CE3834" s="6" t="e">
        <f>NA()</f>
        <v>#N/A</v>
      </c>
    </row>
    <row r="3835" spans="4:83" x14ac:dyDescent="0.2">
      <c r="D3835" s="33">
        <v>40664.354166666664</v>
      </c>
      <c r="E3835" s="29">
        <v>52.145668924129225</v>
      </c>
      <c r="CC3835" s="15">
        <v>42197.809027777781</v>
      </c>
      <c r="CD3835" s="6">
        <v>22.420559375728619</v>
      </c>
      <c r="CE3835" s="6" t="e">
        <f>NA()</f>
        <v>#N/A</v>
      </c>
    </row>
    <row r="3836" spans="4:83" x14ac:dyDescent="0.2">
      <c r="D3836" s="33">
        <v>40664.375</v>
      </c>
      <c r="E3836" s="29">
        <v>53.31745461796239</v>
      </c>
      <c r="CC3836" s="15">
        <v>42197.8125</v>
      </c>
      <c r="CD3836" s="6">
        <v>24.81742008037023</v>
      </c>
      <c r="CE3836" s="6" t="e">
        <f>NA()</f>
        <v>#N/A</v>
      </c>
    </row>
    <row r="3837" spans="4:83" x14ac:dyDescent="0.2">
      <c r="D3837" s="33">
        <v>40664.395833333336</v>
      </c>
      <c r="E3837" s="29">
        <v>55.686907287802015</v>
      </c>
      <c r="CC3837" s="15">
        <v>42197.815972222219</v>
      </c>
      <c r="CD3837" s="6">
        <v>22.420559375728619</v>
      </c>
      <c r="CE3837" s="6" t="e">
        <f>NA()</f>
        <v>#N/A</v>
      </c>
    </row>
    <row r="3838" spans="4:83" x14ac:dyDescent="0.2">
      <c r="D3838" s="33">
        <v>40664.416666666664</v>
      </c>
      <c r="E3838" s="29">
        <v>56.284616896312087</v>
      </c>
      <c r="CC3838" s="15">
        <v>42197.819444444445</v>
      </c>
      <c r="CD3838" s="6">
        <v>29.204123863069672</v>
      </c>
      <c r="CE3838" s="6" t="e">
        <f>NA()</f>
        <v>#N/A</v>
      </c>
    </row>
    <row r="3839" spans="4:83" x14ac:dyDescent="0.2">
      <c r="D3839" s="33">
        <v>40664.4375</v>
      </c>
      <c r="E3839" s="29">
        <v>53.31745461796239</v>
      </c>
      <c r="CC3839" s="15">
        <v>42197.822916666664</v>
      </c>
      <c r="CD3839" s="6">
        <v>24.81742008037023</v>
      </c>
      <c r="CE3839" s="6" t="e">
        <f>NA()</f>
        <v>#N/A</v>
      </c>
    </row>
    <row r="3840" spans="4:83" x14ac:dyDescent="0.2">
      <c r="D3840" s="33">
        <v>40664.458333333336</v>
      </c>
      <c r="E3840" s="29">
        <v>53.9065944510265</v>
      </c>
      <c r="CC3840" s="15">
        <v>42197.826388888891</v>
      </c>
      <c r="CD3840" s="6">
        <v>20.672438062513514</v>
      </c>
      <c r="CE3840" s="6" t="e">
        <f>NA()</f>
        <v>#N/A</v>
      </c>
    </row>
    <row r="3841" spans="4:83" x14ac:dyDescent="0.2">
      <c r="D3841" s="33">
        <v>40664.479166666664</v>
      </c>
      <c r="E3841" s="29">
        <v>53.9065944510265</v>
      </c>
      <c r="CC3841" s="15">
        <v>42197.829861111109</v>
      </c>
      <c r="CD3841" s="6">
        <v>26.669206280729437</v>
      </c>
      <c r="CE3841" s="6" t="e">
        <f>NA()</f>
        <v>#N/A</v>
      </c>
    </row>
    <row r="3842" spans="4:83" x14ac:dyDescent="0.2">
      <c r="D3842" s="33">
        <v>40664.5</v>
      </c>
      <c r="E3842" s="29">
        <v>55.091328562641294</v>
      </c>
      <c r="CC3842" s="15">
        <v>42197.833333333336</v>
      </c>
      <c r="CD3842" s="6">
        <v>26.669206280729437</v>
      </c>
      <c r="CE3842" s="6" t="e">
        <f>NA()</f>
        <v>#N/A</v>
      </c>
    </row>
    <row r="3843" spans="4:83" x14ac:dyDescent="0.2">
      <c r="D3843" s="33">
        <v>40664.520833333336</v>
      </c>
      <c r="E3843" s="29">
        <v>55.091328562641294</v>
      </c>
      <c r="CC3843" s="15">
        <v>42197.836805555555</v>
      </c>
      <c r="CD3843" s="6">
        <v>22.420559375728619</v>
      </c>
      <c r="CE3843" s="6" t="e">
        <f>NA()</f>
        <v>#N/A</v>
      </c>
    </row>
    <row r="3844" spans="4:83" x14ac:dyDescent="0.2">
      <c r="D3844" s="33">
        <v>40664.541666666664</v>
      </c>
      <c r="E3844" s="29">
        <v>52.145668924129225</v>
      </c>
      <c r="CC3844" s="15">
        <v>42197.840277777781</v>
      </c>
      <c r="CD3844" s="6">
        <v>27.927076609587626</v>
      </c>
      <c r="CE3844" s="6" t="e">
        <f>NA()</f>
        <v>#N/A</v>
      </c>
    </row>
    <row r="3845" spans="4:83" x14ac:dyDescent="0.2">
      <c r="D3845" s="33">
        <v>40664.5625</v>
      </c>
      <c r="E3845" s="29">
        <v>56.284616896312087</v>
      </c>
      <c r="CC3845" s="15">
        <v>42197.84375</v>
      </c>
      <c r="CD3845" s="6">
        <v>21.249882296370515</v>
      </c>
      <c r="CE3845" s="6" t="e">
        <f>NA()</f>
        <v>#N/A</v>
      </c>
    </row>
    <row r="3846" spans="4:83" x14ac:dyDescent="0.2">
      <c r="D3846" s="33">
        <v>40664.583333333336</v>
      </c>
      <c r="E3846" s="29">
        <v>58.696613959757869</v>
      </c>
      <c r="CC3846" s="15">
        <v>42197.847222222219</v>
      </c>
      <c r="CD3846" s="6">
        <v>26.045938010591343</v>
      </c>
      <c r="CE3846" s="6" t="e">
        <f>NA()</f>
        <v>#N/A</v>
      </c>
    </row>
    <row r="3847" spans="4:83" x14ac:dyDescent="0.2">
      <c r="D3847" s="33">
        <v>40664.604166666664</v>
      </c>
      <c r="E3847" s="29">
        <v>57.486398564026501</v>
      </c>
      <c r="CC3847" s="15">
        <v>42197.850694444445</v>
      </c>
      <c r="CD3847" s="6">
        <v>26.045938010591343</v>
      </c>
      <c r="CE3847" s="6" t="e">
        <f>NA()</f>
        <v>#N/A</v>
      </c>
    </row>
    <row r="3848" spans="4:83" x14ac:dyDescent="0.2">
      <c r="D3848" s="33">
        <v>40664.625</v>
      </c>
      <c r="E3848" s="29">
        <v>55.686907287802015</v>
      </c>
      <c r="CC3848" s="15">
        <v>42197.854166666664</v>
      </c>
      <c r="CD3848" s="6">
        <v>27.29736825209622</v>
      </c>
      <c r="CE3848" s="6" t="e">
        <f>NA()</f>
        <v>#N/A</v>
      </c>
    </row>
    <row r="3849" spans="4:83" x14ac:dyDescent="0.2">
      <c r="D3849" s="33">
        <v>40664.645833333336</v>
      </c>
      <c r="E3849" s="29">
        <v>52.730476778090811</v>
      </c>
      <c r="CC3849" s="15">
        <v>42197.857638888891</v>
      </c>
      <c r="CD3849" s="6">
        <v>22.420559375728619</v>
      </c>
      <c r="CE3849" s="6" t="e">
        <f>NA()</f>
        <v>#N/A</v>
      </c>
    </row>
    <row r="3850" spans="4:83" x14ac:dyDescent="0.2">
      <c r="D3850" s="33">
        <v>40664.666666666664</v>
      </c>
      <c r="E3850" s="29">
        <v>54.497888372239743</v>
      </c>
      <c r="CC3850" s="15">
        <v>42197.861111111109</v>
      </c>
      <c r="CD3850" s="6">
        <v>24.81742008037023</v>
      </c>
      <c r="CE3850" s="6" t="e">
        <f>NA()</f>
        <v>#N/A</v>
      </c>
    </row>
    <row r="3851" spans="4:83" x14ac:dyDescent="0.2">
      <c r="D3851" s="33">
        <v>40664.6875</v>
      </c>
      <c r="E3851" s="29">
        <v>56.284616896312087</v>
      </c>
      <c r="CC3851" s="15">
        <v>42197.864583333336</v>
      </c>
      <c r="CD3851" s="6">
        <v>24.81742008037023</v>
      </c>
      <c r="CE3851" s="6" t="e">
        <f>NA()</f>
        <v>#N/A</v>
      </c>
    </row>
    <row r="3852" spans="4:83" x14ac:dyDescent="0.2">
      <c r="D3852" s="33">
        <v>40664.708333333336</v>
      </c>
      <c r="E3852" s="29">
        <v>57.486398564026501</v>
      </c>
      <c r="CC3852" s="15">
        <v>42197.868055555555</v>
      </c>
      <c r="CD3852" s="6">
        <v>24.81742008037023</v>
      </c>
      <c r="CE3852" s="6" t="e">
        <f>NA()</f>
        <v>#N/A</v>
      </c>
    </row>
    <row r="3853" spans="4:83" x14ac:dyDescent="0.2">
      <c r="D3853" s="33">
        <v>40664.729166666664</v>
      </c>
      <c r="E3853" s="29">
        <v>55.091328562641294</v>
      </c>
      <c r="CC3853" s="15">
        <v>42197.871527777781</v>
      </c>
      <c r="CD3853" s="6">
        <v>24.81742008037023</v>
      </c>
      <c r="CE3853" s="6" t="e">
        <f>NA()</f>
        <v>#N/A</v>
      </c>
    </row>
    <row r="3854" spans="4:83" x14ac:dyDescent="0.2">
      <c r="D3854" s="33">
        <v>40664.75</v>
      </c>
      <c r="E3854" s="29">
        <v>58.696613959757869</v>
      </c>
      <c r="CC3854" s="15">
        <v>42197.875</v>
      </c>
      <c r="CD3854" s="6">
        <v>24.81742008037023</v>
      </c>
      <c r="CE3854" s="6" t="e">
        <f>NA()</f>
        <v>#N/A</v>
      </c>
    </row>
    <row r="3855" spans="4:83" x14ac:dyDescent="0.2">
      <c r="D3855" s="33">
        <v>40664.770833333336</v>
      </c>
      <c r="E3855" s="29">
        <v>56.284616896312087</v>
      </c>
      <c r="CC3855" s="15">
        <v>42197.878472222219</v>
      </c>
      <c r="CD3855" s="6">
        <v>23.60571978970318</v>
      </c>
      <c r="CE3855" s="6" t="e">
        <f>NA()</f>
        <v>#N/A</v>
      </c>
    </row>
    <row r="3856" spans="4:83" x14ac:dyDescent="0.2">
      <c r="D3856" s="33">
        <v>40664.791666666664</v>
      </c>
      <c r="E3856" s="29">
        <v>55.091328562641294</v>
      </c>
      <c r="CC3856" s="15">
        <v>42197.881944444445</v>
      </c>
      <c r="CD3856" s="6">
        <v>23.60571978970318</v>
      </c>
      <c r="CE3856" s="6" t="e">
        <f>NA()</f>
        <v>#N/A</v>
      </c>
    </row>
    <row r="3857" spans="4:83" x14ac:dyDescent="0.2">
      <c r="D3857" s="33">
        <v>40664.8125</v>
      </c>
      <c r="E3857" s="29">
        <v>55.686907287802015</v>
      </c>
      <c r="CC3857" s="15">
        <v>42197.885416666664</v>
      </c>
      <c r="CD3857" s="6">
        <v>27.29736825209622</v>
      </c>
      <c r="CE3857" s="6" t="e">
        <f>NA()</f>
        <v>#N/A</v>
      </c>
    </row>
    <row r="3858" spans="4:83" x14ac:dyDescent="0.2">
      <c r="D3858" s="33">
        <v>40664.833333333336</v>
      </c>
      <c r="E3858" s="29">
        <v>53.31745461796239</v>
      </c>
      <c r="CC3858" s="15">
        <v>42197.888888888891</v>
      </c>
      <c r="CD3858" s="6">
        <v>23.60571978970318</v>
      </c>
      <c r="CE3858" s="6" t="e">
        <f>NA()</f>
        <v>#N/A</v>
      </c>
    </row>
    <row r="3859" spans="4:83" x14ac:dyDescent="0.2">
      <c r="D3859" s="33">
        <v>40664.854166666664</v>
      </c>
      <c r="E3859" s="29">
        <v>52.145668924129225</v>
      </c>
      <c r="CC3859" s="15">
        <v>42197.892361111109</v>
      </c>
      <c r="CD3859" s="6">
        <v>23.60571978970318</v>
      </c>
      <c r="CE3859" s="6" t="e">
        <f>NA()</f>
        <v>#N/A</v>
      </c>
    </row>
    <row r="3860" spans="4:83" x14ac:dyDescent="0.2">
      <c r="D3860" s="33">
        <v>40664.875</v>
      </c>
      <c r="E3860" s="29">
        <v>53.31745461796239</v>
      </c>
      <c r="CC3860" s="15">
        <v>42197.895833333336</v>
      </c>
      <c r="CD3860" s="6">
        <v>28.564888348576485</v>
      </c>
      <c r="CE3860" s="6" t="e">
        <f>NA()</f>
        <v>#N/A</v>
      </c>
    </row>
    <row r="3861" spans="4:83" x14ac:dyDescent="0.2">
      <c r="D3861" s="33">
        <v>40664.895833333336</v>
      </c>
      <c r="E3861" s="29">
        <v>53.31745461796239</v>
      </c>
      <c r="CC3861" s="15">
        <v>42197.899305555555</v>
      </c>
      <c r="CD3861" s="6">
        <v>28.564888348576485</v>
      </c>
      <c r="CE3861" s="6" t="e">
        <f>NA()</f>
        <v>#N/A</v>
      </c>
    </row>
    <row r="3862" spans="4:83" x14ac:dyDescent="0.2">
      <c r="D3862" s="33">
        <v>40664.916666666664</v>
      </c>
      <c r="E3862" s="29">
        <v>55.091328562641294</v>
      </c>
      <c r="CC3862" s="15">
        <v>42197.902777777781</v>
      </c>
      <c r="CD3862" s="6">
        <v>28.564888348576485</v>
      </c>
      <c r="CE3862" s="6" t="e">
        <f>NA()</f>
        <v>#N/A</v>
      </c>
    </row>
    <row r="3863" spans="4:83" x14ac:dyDescent="0.2">
      <c r="D3863" s="33">
        <v>40664.9375</v>
      </c>
      <c r="E3863" s="29">
        <v>54.497888372239743</v>
      </c>
      <c r="CC3863" s="15">
        <v>42197.90625</v>
      </c>
      <c r="CD3863" s="6">
        <v>26.669206280730176</v>
      </c>
      <c r="CE3863" s="6" t="e">
        <f>NA()</f>
        <v>#N/A</v>
      </c>
    </row>
    <row r="3864" spans="4:83" x14ac:dyDescent="0.2">
      <c r="D3864" s="33">
        <v>40664.958333333336</v>
      </c>
      <c r="E3864" s="29">
        <v>56.884449818306479</v>
      </c>
      <c r="CC3864" s="15">
        <v>42197.909722222219</v>
      </c>
      <c r="CD3864" s="6">
        <v>28.564888348576485</v>
      </c>
      <c r="CE3864" s="6" t="e">
        <f>NA()</f>
        <v>#N/A</v>
      </c>
    </row>
    <row r="3865" spans="4:83" x14ac:dyDescent="0.2">
      <c r="D3865" s="33">
        <v>40664.979166666664</v>
      </c>
      <c r="E3865" s="29">
        <v>57.486398564026501</v>
      </c>
      <c r="CC3865" s="15">
        <v>42197.913194444445</v>
      </c>
      <c r="CD3865" s="6">
        <v>28.564888348576485</v>
      </c>
      <c r="CE3865" s="6" t="e">
        <f>NA()</f>
        <v>#N/A</v>
      </c>
    </row>
    <row r="3866" spans="4:83" x14ac:dyDescent="0.2">
      <c r="D3866" s="33">
        <v>40665</v>
      </c>
      <c r="E3866" s="29">
        <v>54.497888372239743</v>
      </c>
      <c r="CC3866" s="15">
        <v>42197.916666666664</v>
      </c>
      <c r="CD3866" s="6">
        <v>28.564888348576485</v>
      </c>
      <c r="CE3866" s="6" t="e">
        <f>NA()</f>
        <v>#N/A</v>
      </c>
    </row>
    <row r="3867" spans="4:83" x14ac:dyDescent="0.2">
      <c r="D3867" s="33">
        <v>40665.020833333336</v>
      </c>
      <c r="E3867" s="29">
        <v>53.31745461796239</v>
      </c>
      <c r="CC3867" s="15">
        <v>42197.920138888891</v>
      </c>
      <c r="CD3867" s="6">
        <v>27.927076609587626</v>
      </c>
      <c r="CE3867" s="6" t="e">
        <f>NA()</f>
        <v>#N/A</v>
      </c>
    </row>
    <row r="3868" spans="4:83" x14ac:dyDescent="0.2">
      <c r="D3868" s="33">
        <v>40665.041666666664</v>
      </c>
      <c r="E3868" s="29">
        <v>53.9065944510265</v>
      </c>
      <c r="CC3868" s="15">
        <v>42197.923611111109</v>
      </c>
      <c r="CD3868" s="6">
        <v>26.045938010591343</v>
      </c>
      <c r="CE3868" s="6" t="e">
        <f>NA()</f>
        <v>#N/A</v>
      </c>
    </row>
    <row r="3869" spans="4:83" x14ac:dyDescent="0.2">
      <c r="D3869" s="33">
        <v>40665.0625</v>
      </c>
      <c r="E3869" s="29">
        <v>53.9065944510265</v>
      </c>
      <c r="CC3869" s="15">
        <v>42197.927083333336</v>
      </c>
      <c r="CD3869" s="6">
        <v>26.045938010591343</v>
      </c>
      <c r="CE3869" s="6" t="e">
        <f>NA()</f>
        <v>#N/A</v>
      </c>
    </row>
    <row r="3870" spans="4:83" x14ac:dyDescent="0.2">
      <c r="D3870" s="33">
        <v>40665.083333333336</v>
      </c>
      <c r="E3870" s="29">
        <v>55.091328562641294</v>
      </c>
      <c r="CC3870" s="15">
        <v>42197.930555555555</v>
      </c>
      <c r="CD3870" s="6">
        <v>28.564888348576485</v>
      </c>
      <c r="CE3870" s="6" t="e">
        <f>NA()</f>
        <v>#N/A</v>
      </c>
    </row>
    <row r="3871" spans="4:83" x14ac:dyDescent="0.2">
      <c r="D3871" s="33">
        <v>40665.104166666664</v>
      </c>
      <c r="E3871" s="29">
        <v>54.497888372239743</v>
      </c>
      <c r="CC3871" s="15">
        <v>42197.934027777781</v>
      </c>
      <c r="CD3871" s="6">
        <v>28.564888348576485</v>
      </c>
      <c r="CE3871" s="6" t="e">
        <f>NA()</f>
        <v>#N/A</v>
      </c>
    </row>
    <row r="3872" spans="4:83" x14ac:dyDescent="0.2">
      <c r="D3872" s="33">
        <v>40665.125</v>
      </c>
      <c r="E3872" s="29">
        <v>57.486398564026501</v>
      </c>
      <c r="CC3872" s="15">
        <v>42197.9375</v>
      </c>
      <c r="CD3872" s="6">
        <v>24.81742008037023</v>
      </c>
      <c r="CE3872" s="6" t="e">
        <f>NA()</f>
        <v>#N/A</v>
      </c>
    </row>
    <row r="3873" spans="4:83" x14ac:dyDescent="0.2">
      <c r="D3873" s="33">
        <v>40665.145833333336</v>
      </c>
      <c r="E3873" s="29">
        <v>58.090455722417104</v>
      </c>
      <c r="CC3873" s="15">
        <v>42197.940972222219</v>
      </c>
      <c r="CD3873" s="6">
        <v>24.81742008037023</v>
      </c>
      <c r="CE3873" s="6" t="e">
        <f>NA()</f>
        <v>#N/A</v>
      </c>
    </row>
    <row r="3874" spans="4:83" x14ac:dyDescent="0.2">
      <c r="D3874" s="33">
        <v>40665.166666666664</v>
      </c>
      <c r="E3874" s="29">
        <v>58.090455722417104</v>
      </c>
      <c r="CC3874" s="15">
        <v>42197.944444444445</v>
      </c>
      <c r="CD3874" s="6">
        <v>24.81742008037023</v>
      </c>
      <c r="CE3874" s="6" t="e">
        <f>NA()</f>
        <v>#N/A</v>
      </c>
    </row>
    <row r="3875" spans="4:83" x14ac:dyDescent="0.2">
      <c r="D3875" s="33">
        <v>40665.1875</v>
      </c>
      <c r="E3875" s="29">
        <v>56.884449818306479</v>
      </c>
      <c r="CC3875" s="15">
        <v>42197.947916666664</v>
      </c>
      <c r="CD3875" s="6">
        <v>26.045938010591343</v>
      </c>
      <c r="CE3875" s="6" t="e">
        <f>NA()</f>
        <v>#N/A</v>
      </c>
    </row>
    <row r="3876" spans="4:83" x14ac:dyDescent="0.2">
      <c r="D3876" s="33">
        <v>40665.208333333336</v>
      </c>
      <c r="E3876" s="29">
        <v>55.686907287802015</v>
      </c>
      <c r="CC3876" s="15">
        <v>42197.951388888891</v>
      </c>
      <c r="CD3876" s="6">
        <v>23.608848930913897</v>
      </c>
      <c r="CE3876" s="6" t="e">
        <f>NA()</f>
        <v>#N/A</v>
      </c>
    </row>
    <row r="3877" spans="4:83" x14ac:dyDescent="0.2">
      <c r="D3877" s="33">
        <v>40665.229166666664</v>
      </c>
      <c r="E3877" s="29">
        <v>56.284616896312087</v>
      </c>
      <c r="CC3877" s="15">
        <v>42197.954861111109</v>
      </c>
      <c r="CD3877" s="6">
        <v>26.045938010591343</v>
      </c>
      <c r="CE3877" s="6" t="e">
        <f>NA()</f>
        <v>#N/A</v>
      </c>
    </row>
    <row r="3878" spans="4:83" x14ac:dyDescent="0.2">
      <c r="D3878" s="33">
        <v>40665.25</v>
      </c>
      <c r="E3878" s="29">
        <v>53.9065944510265</v>
      </c>
      <c r="CC3878" s="15">
        <v>42197.958333333336</v>
      </c>
      <c r="CD3878" s="6">
        <v>26.045938010591343</v>
      </c>
      <c r="CE3878" s="6" t="e">
        <f>NA()</f>
        <v>#N/A</v>
      </c>
    </row>
    <row r="3879" spans="4:83" x14ac:dyDescent="0.2">
      <c r="D3879" s="33">
        <v>40665.270833333336</v>
      </c>
      <c r="E3879" s="29">
        <v>52.145668924129225</v>
      </c>
      <c r="CC3879" s="15">
        <v>42197.961805555555</v>
      </c>
      <c r="CD3879" s="6">
        <v>24.20904285385329</v>
      </c>
      <c r="CE3879" s="6" t="e">
        <f>NA()</f>
        <v>#N/A</v>
      </c>
    </row>
    <row r="3880" spans="4:83" x14ac:dyDescent="0.2">
      <c r="D3880" s="33">
        <v>40665.291666666664</v>
      </c>
      <c r="E3880" s="29">
        <v>52.730476778090811</v>
      </c>
      <c r="CC3880" s="15">
        <v>42197.965277777781</v>
      </c>
      <c r="CD3880" s="6">
        <v>27.927076609587626</v>
      </c>
      <c r="CE3880" s="6" t="e">
        <f>NA()</f>
        <v>#N/A</v>
      </c>
    </row>
    <row r="3881" spans="4:83" x14ac:dyDescent="0.2">
      <c r="D3881" s="33">
        <v>40665.3125</v>
      </c>
      <c r="E3881" s="29">
        <v>50.982595593014636</v>
      </c>
      <c r="CC3881" s="15">
        <v>42197.96875</v>
      </c>
      <c r="CD3881" s="6">
        <v>28.564888348576485</v>
      </c>
      <c r="CE3881" s="6" t="e">
        <f>NA()</f>
        <v>#N/A</v>
      </c>
    </row>
    <row r="3882" spans="4:83" x14ac:dyDescent="0.2">
      <c r="D3882" s="33">
        <v>40665.333333333336</v>
      </c>
      <c r="E3882" s="29">
        <v>50.982595593014636</v>
      </c>
      <c r="CC3882" s="15">
        <v>42197.972222222219</v>
      </c>
      <c r="CD3882" s="6">
        <v>23.60571978970318</v>
      </c>
      <c r="CE3882" s="6" t="e">
        <f>NA()</f>
        <v>#N/A</v>
      </c>
    </row>
    <row r="3883" spans="4:83" x14ac:dyDescent="0.2">
      <c r="D3883" s="33">
        <v>40665.354166666664</v>
      </c>
      <c r="E3883" s="29">
        <v>53.9065944510265</v>
      </c>
      <c r="CC3883" s="15">
        <v>42197.975694444445</v>
      </c>
      <c r="CD3883" s="6">
        <v>30.503472423081867</v>
      </c>
      <c r="CE3883" s="6" t="e">
        <f>NA()</f>
        <v>#N/A</v>
      </c>
    </row>
    <row r="3884" spans="4:83" x14ac:dyDescent="0.2">
      <c r="D3884" s="33">
        <v>40665.375</v>
      </c>
      <c r="E3884" s="29">
        <v>52.730476778090811</v>
      </c>
      <c r="CC3884" s="15">
        <v>42197.979166666664</v>
      </c>
      <c r="CD3884" s="6">
        <v>23.60571978970318</v>
      </c>
      <c r="CE3884" s="6" t="e">
        <f>NA()</f>
        <v>#N/A</v>
      </c>
    </row>
    <row r="3885" spans="4:83" x14ac:dyDescent="0.2">
      <c r="D3885" s="33">
        <v>40665.395833333336</v>
      </c>
      <c r="E3885" s="29">
        <v>52.145668924129225</v>
      </c>
      <c r="CC3885" s="15">
        <v>42197.982638888891</v>
      </c>
      <c r="CD3885" s="6">
        <v>26.045938010591343</v>
      </c>
      <c r="CE3885" s="6" t="e">
        <f>NA()</f>
        <v>#N/A</v>
      </c>
    </row>
    <row r="3886" spans="4:83" x14ac:dyDescent="0.2">
      <c r="D3886" s="33">
        <v>40665.416666666664</v>
      </c>
      <c r="E3886" s="29">
        <v>52.730476778090811</v>
      </c>
      <c r="CC3886" s="15">
        <v>42197.986111111109</v>
      </c>
      <c r="CD3886" s="6">
        <v>26.045938010591343</v>
      </c>
      <c r="CE3886" s="6" t="e">
        <f>NA()</f>
        <v>#N/A</v>
      </c>
    </row>
    <row r="3887" spans="4:83" x14ac:dyDescent="0.2">
      <c r="D3887" s="33">
        <v>40665.4375</v>
      </c>
      <c r="E3887" s="29">
        <v>52.730476778090811</v>
      </c>
      <c r="CC3887" s="15">
        <v>42197.989583333336</v>
      </c>
      <c r="CD3887" s="6">
        <v>23.608848930913897</v>
      </c>
      <c r="CE3887" s="6" t="e">
        <f>NA()</f>
        <v>#N/A</v>
      </c>
    </row>
    <row r="3888" spans="4:83" x14ac:dyDescent="0.2">
      <c r="D3888" s="33">
        <v>40665.458333333336</v>
      </c>
      <c r="E3888" s="29">
        <v>49.254465534635969</v>
      </c>
      <c r="CC3888" s="15">
        <v>42197.993055555555</v>
      </c>
      <c r="CD3888" s="6">
        <v>28.564888348576485</v>
      </c>
      <c r="CE3888" s="6" t="e">
        <f>NA()</f>
        <v>#N/A</v>
      </c>
    </row>
    <row r="3889" spans="4:83" x14ac:dyDescent="0.2">
      <c r="D3889" s="33">
        <v>40665.479166666664</v>
      </c>
      <c r="E3889" s="29">
        <v>50.982595593014636</v>
      </c>
      <c r="CC3889" s="15">
        <v>42197.996527777781</v>
      </c>
      <c r="CD3889" s="6">
        <v>24.81742008037023</v>
      </c>
      <c r="CE3889" s="6">
        <f t="shared" ref="CE3889" si="41">AVERAGE(CD3602:CD3889)</f>
        <v>23.903412609034383</v>
      </c>
    </row>
    <row r="3890" spans="4:83" x14ac:dyDescent="0.2">
      <c r="D3890" s="33">
        <v>40665.5</v>
      </c>
      <c r="E3890" s="29">
        <v>50.982595593014636</v>
      </c>
      <c r="CC3890" s="15">
        <v>42198</v>
      </c>
      <c r="CD3890" s="6">
        <v>28.564888348576485</v>
      </c>
      <c r="CE3890" s="6" t="e">
        <f>NA()</f>
        <v>#N/A</v>
      </c>
    </row>
    <row r="3891" spans="4:83" x14ac:dyDescent="0.2">
      <c r="D3891" s="33">
        <v>40665.520833333336</v>
      </c>
      <c r="E3891" s="29">
        <v>51.563039138101736</v>
      </c>
      <c r="CC3891" s="15">
        <v>42198.003472222219</v>
      </c>
      <c r="CD3891" s="6">
        <v>23.608848930913897</v>
      </c>
      <c r="CE3891" s="6" t="e">
        <f>NA()</f>
        <v>#N/A</v>
      </c>
    </row>
    <row r="3892" spans="4:83" x14ac:dyDescent="0.2">
      <c r="D3892" s="33">
        <v>40665.541666666664</v>
      </c>
      <c r="E3892" s="29">
        <v>53.31745461796239</v>
      </c>
      <c r="CC3892" s="15">
        <v>42198.006944444445</v>
      </c>
      <c r="CD3892" s="6">
        <v>24.81742008037023</v>
      </c>
      <c r="CE3892" s="6" t="e">
        <f>NA()</f>
        <v>#N/A</v>
      </c>
    </row>
    <row r="3893" spans="4:83" x14ac:dyDescent="0.2">
      <c r="D3893" s="33">
        <v>40665.5625</v>
      </c>
      <c r="E3893" s="29">
        <v>53.31745461796239</v>
      </c>
      <c r="CC3893" s="15">
        <v>42198.010416666664</v>
      </c>
      <c r="CD3893" s="6">
        <v>26.045938010591343</v>
      </c>
      <c r="CE3893" s="6" t="e">
        <f>NA()</f>
        <v>#N/A</v>
      </c>
    </row>
    <row r="3894" spans="4:83" x14ac:dyDescent="0.2">
      <c r="D3894" s="33">
        <v>40665.583333333336</v>
      </c>
      <c r="E3894" s="29">
        <v>53.31745461796239</v>
      </c>
      <c r="CC3894" s="15">
        <v>42198.013888888891</v>
      </c>
      <c r="CD3894" s="6">
        <v>26.045938010591343</v>
      </c>
      <c r="CE3894" s="6" t="e">
        <f>NA()</f>
        <v>#N/A</v>
      </c>
    </row>
    <row r="3895" spans="4:83" x14ac:dyDescent="0.2">
      <c r="D3895" s="33">
        <v>40665.604166666664</v>
      </c>
      <c r="E3895" s="29">
        <v>50.982595593014636</v>
      </c>
      <c r="CC3895" s="15">
        <v>42198.017361111109</v>
      </c>
      <c r="CD3895" s="6">
        <v>26.045938010591343</v>
      </c>
      <c r="CE3895" s="6" t="e">
        <f>NA()</f>
        <v>#N/A</v>
      </c>
    </row>
    <row r="3896" spans="4:83" x14ac:dyDescent="0.2">
      <c r="D3896" s="33">
        <v>40665.625</v>
      </c>
      <c r="E3896" s="29">
        <v>50.40434655457662</v>
      </c>
      <c r="CC3896" s="15">
        <v>42198.020833333336</v>
      </c>
      <c r="CD3896" s="6">
        <v>26.045938010591343</v>
      </c>
      <c r="CE3896" s="6" t="e">
        <f>NA()</f>
        <v>#N/A</v>
      </c>
    </row>
    <row r="3897" spans="4:83" x14ac:dyDescent="0.2">
      <c r="D3897" s="33">
        <v>40665.645833333336</v>
      </c>
      <c r="E3897" s="29">
        <v>47.546314977622693</v>
      </c>
      <c r="CC3897" s="15">
        <v>42198.024305555555</v>
      </c>
      <c r="CD3897" s="6">
        <v>21.249882296370515</v>
      </c>
      <c r="CE3897" s="6" t="e">
        <f>NA()</f>
        <v>#N/A</v>
      </c>
    </row>
    <row r="3898" spans="4:83" x14ac:dyDescent="0.2">
      <c r="D3898" s="33">
        <v>40665.666666666664</v>
      </c>
      <c r="E3898" s="29">
        <v>50.40434655457662</v>
      </c>
      <c r="CC3898" s="15">
        <v>42198.027777777781</v>
      </c>
      <c r="CD3898" s="6">
        <v>28.564888348576485</v>
      </c>
      <c r="CE3898" s="6" t="e">
        <f>NA()</f>
        <v>#N/A</v>
      </c>
    </row>
    <row r="3899" spans="4:83" x14ac:dyDescent="0.2">
      <c r="D3899" s="33">
        <v>40665.6875</v>
      </c>
      <c r="E3899" s="29">
        <v>49.828300382964379</v>
      </c>
      <c r="CC3899" s="15">
        <v>42198.03125</v>
      </c>
      <c r="CD3899" s="6">
        <v>26.045938010591343</v>
      </c>
      <c r="CE3899" s="6" t="e">
        <f>NA()</f>
        <v>#N/A</v>
      </c>
    </row>
    <row r="3900" spans="4:83" x14ac:dyDescent="0.2">
      <c r="D3900" s="33">
        <v>40665.708333333336</v>
      </c>
      <c r="E3900" s="29">
        <v>50.982595593014636</v>
      </c>
      <c r="CC3900" s="15">
        <v>42198.034722222219</v>
      </c>
      <c r="CD3900" s="6">
        <v>26.045938010591343</v>
      </c>
      <c r="CE3900" s="6" t="e">
        <f>NA()</f>
        <v>#N/A</v>
      </c>
    </row>
    <row r="3901" spans="4:83" x14ac:dyDescent="0.2">
      <c r="D3901" s="33">
        <v>40665.729166666664</v>
      </c>
      <c r="E3901" s="29">
        <v>50.982595593014636</v>
      </c>
      <c r="CC3901" s="15">
        <v>42198.038194444445</v>
      </c>
      <c r="CD3901" s="6">
        <v>29.851441530870495</v>
      </c>
      <c r="CE3901" s="6" t="e">
        <f>NA()</f>
        <v>#N/A</v>
      </c>
    </row>
    <row r="3902" spans="4:83" x14ac:dyDescent="0.2">
      <c r="D3902" s="33">
        <v>40665.75</v>
      </c>
      <c r="E3902" s="29">
        <v>52.730476778090811</v>
      </c>
      <c r="CC3902" s="15">
        <v>42198.041666666664</v>
      </c>
      <c r="CD3902" s="6">
        <v>24.81742008037023</v>
      </c>
      <c r="CE3902" s="6" t="e">
        <f>NA()</f>
        <v>#N/A</v>
      </c>
    </row>
    <row r="3903" spans="4:83" x14ac:dyDescent="0.2">
      <c r="D3903" s="33">
        <v>40665.770833333336</v>
      </c>
      <c r="E3903" s="29">
        <v>54.497888372239743</v>
      </c>
      <c r="CC3903" s="15">
        <v>42198.045138888891</v>
      </c>
      <c r="CD3903" s="6">
        <v>26.045938010591343</v>
      </c>
      <c r="CE3903" s="6" t="e">
        <f>NA()</f>
        <v>#N/A</v>
      </c>
    </row>
    <row r="3904" spans="4:83" x14ac:dyDescent="0.2">
      <c r="D3904" s="33">
        <v>40665.791666666664</v>
      </c>
      <c r="E3904" s="29">
        <v>52.730476778090811</v>
      </c>
      <c r="CC3904" s="15">
        <v>42198.048611111109</v>
      </c>
      <c r="CD3904" s="6">
        <v>24.81742008037023</v>
      </c>
      <c r="CE3904" s="6" t="e">
        <f>NA()</f>
        <v>#N/A</v>
      </c>
    </row>
    <row r="3905" spans="4:83" x14ac:dyDescent="0.2">
      <c r="D3905" s="33">
        <v>40665.8125</v>
      </c>
      <c r="E3905" s="29">
        <v>51.563039138101736</v>
      </c>
      <c r="CC3905" s="15">
        <v>42198.052083333336</v>
      </c>
      <c r="CD3905" s="6">
        <v>26.045938010591343</v>
      </c>
      <c r="CE3905" s="6" t="e">
        <f>NA()</f>
        <v>#N/A</v>
      </c>
    </row>
    <row r="3906" spans="4:83" x14ac:dyDescent="0.2">
      <c r="D3906" s="33">
        <v>40665.833333333336</v>
      </c>
      <c r="E3906" s="29">
        <v>51.563039138101736</v>
      </c>
      <c r="CC3906" s="15">
        <v>42198.055555555555</v>
      </c>
      <c r="CD3906" s="6">
        <v>24.81742008037023</v>
      </c>
      <c r="CE3906" s="6" t="e">
        <f>NA()</f>
        <v>#N/A</v>
      </c>
    </row>
    <row r="3907" spans="4:83" x14ac:dyDescent="0.2">
      <c r="D3907" s="33">
        <v>40665.854166666664</v>
      </c>
      <c r="E3907" s="29">
        <v>53.9065944510265</v>
      </c>
      <c r="CC3907" s="15">
        <v>42198.059027777781</v>
      </c>
      <c r="CD3907" s="6">
        <v>26.045938010591343</v>
      </c>
      <c r="CE3907" s="6" t="e">
        <f>NA()</f>
        <v>#N/A</v>
      </c>
    </row>
    <row r="3908" spans="4:83" x14ac:dyDescent="0.2">
      <c r="D3908" s="33">
        <v>40665.875</v>
      </c>
      <c r="E3908" s="29">
        <v>50.982595593014636</v>
      </c>
      <c r="CC3908" s="15">
        <v>42198.0625</v>
      </c>
      <c r="CD3908" s="6">
        <v>26.045938010591343</v>
      </c>
      <c r="CE3908" s="6" t="e">
        <f>NA()</f>
        <v>#N/A</v>
      </c>
    </row>
    <row r="3909" spans="4:83" x14ac:dyDescent="0.2">
      <c r="D3909" s="33">
        <v>40665.895833333336</v>
      </c>
      <c r="E3909" s="29">
        <v>52.145668924129225</v>
      </c>
      <c r="CC3909" s="15">
        <v>42198.065972222219</v>
      </c>
      <c r="CD3909" s="6">
        <v>27.29736825209622</v>
      </c>
      <c r="CE3909" s="6" t="e">
        <f>NA()</f>
        <v>#N/A</v>
      </c>
    </row>
    <row r="3910" spans="4:83" x14ac:dyDescent="0.2">
      <c r="D3910" s="33">
        <v>40665.916666666664</v>
      </c>
      <c r="E3910" s="29">
        <v>52.145668924129225</v>
      </c>
      <c r="CC3910" s="15">
        <v>42198.069444444445</v>
      </c>
      <c r="CD3910" s="6">
        <v>24.81742008037023</v>
      </c>
      <c r="CE3910" s="6" t="e">
        <f>NA()</f>
        <v>#N/A</v>
      </c>
    </row>
    <row r="3911" spans="4:83" x14ac:dyDescent="0.2">
      <c r="D3911" s="33">
        <v>40665.9375</v>
      </c>
      <c r="E3911" s="29">
        <v>53.9065944510265</v>
      </c>
      <c r="CC3911" s="15">
        <v>42198.072916666664</v>
      </c>
      <c r="CD3911" s="6">
        <v>22.417483642227584</v>
      </c>
      <c r="CE3911" s="6" t="e">
        <f>NA()</f>
        <v>#N/A</v>
      </c>
    </row>
    <row r="3912" spans="4:83" x14ac:dyDescent="0.2">
      <c r="D3912" s="33">
        <v>40665.958333333336</v>
      </c>
      <c r="E3912" s="29">
        <v>53.9065944510265</v>
      </c>
      <c r="CC3912" s="15">
        <v>42198.076388888891</v>
      </c>
      <c r="CD3912" s="6">
        <v>27.29736825209622</v>
      </c>
      <c r="CE3912" s="6" t="e">
        <f>NA()</f>
        <v>#N/A</v>
      </c>
    </row>
    <row r="3913" spans="4:83" x14ac:dyDescent="0.2">
      <c r="D3913" s="33">
        <v>40665.979166666664</v>
      </c>
      <c r="E3913" s="29">
        <v>55.686907287802015</v>
      </c>
      <c r="CC3913" s="15">
        <v>42198.079861111109</v>
      </c>
      <c r="CD3913" s="6">
        <v>27.29736825209622</v>
      </c>
      <c r="CE3913" s="6" t="e">
        <f>NA()</f>
        <v>#N/A</v>
      </c>
    </row>
    <row r="3914" spans="4:83" x14ac:dyDescent="0.2">
      <c r="D3914" s="33">
        <v>40666</v>
      </c>
      <c r="E3914" s="29">
        <v>55.686907287802015</v>
      </c>
      <c r="CC3914" s="15">
        <v>42198.083333333336</v>
      </c>
      <c r="CD3914" s="6">
        <v>27.29736825209622</v>
      </c>
      <c r="CE3914" s="6" t="e">
        <f>NA()</f>
        <v>#N/A</v>
      </c>
    </row>
    <row r="3915" spans="4:83" x14ac:dyDescent="0.2">
      <c r="D3915" s="33">
        <v>40666.020833333336</v>
      </c>
      <c r="E3915" s="29">
        <v>53.31745461796239</v>
      </c>
      <c r="CC3915" s="15">
        <v>42198.086805555555</v>
      </c>
      <c r="CD3915" s="6">
        <v>28.564888348576485</v>
      </c>
      <c r="CE3915" s="6" t="e">
        <f>NA()</f>
        <v>#N/A</v>
      </c>
    </row>
    <row r="3916" spans="4:83" x14ac:dyDescent="0.2">
      <c r="D3916" s="33">
        <v>40666.041666666664</v>
      </c>
      <c r="E3916" s="29">
        <v>49.828300382964379</v>
      </c>
      <c r="CC3916" s="15">
        <v>42198.090277777781</v>
      </c>
      <c r="CD3916" s="6">
        <v>23.60571978970318</v>
      </c>
      <c r="CE3916" s="6" t="e">
        <f>NA()</f>
        <v>#N/A</v>
      </c>
    </row>
    <row r="3917" spans="4:83" x14ac:dyDescent="0.2">
      <c r="D3917" s="33">
        <v>40666.0625</v>
      </c>
      <c r="E3917" s="29">
        <v>52.730476778090811</v>
      </c>
      <c r="CC3917" s="15">
        <v>42198.09375</v>
      </c>
      <c r="CD3917" s="6">
        <v>26.045938010591343</v>
      </c>
      <c r="CE3917" s="6" t="e">
        <f>NA()</f>
        <v>#N/A</v>
      </c>
    </row>
    <row r="3918" spans="4:83" x14ac:dyDescent="0.2">
      <c r="D3918" s="33">
        <v>40666.083333333336</v>
      </c>
      <c r="E3918" s="29">
        <v>53.9065944510265</v>
      </c>
      <c r="CC3918" s="15">
        <v>42198.097222222219</v>
      </c>
      <c r="CD3918" s="6">
        <v>23.60571978970318</v>
      </c>
      <c r="CE3918" s="6" t="e">
        <f>NA()</f>
        <v>#N/A</v>
      </c>
    </row>
    <row r="3919" spans="4:83" x14ac:dyDescent="0.2">
      <c r="D3919" s="33">
        <v>40666.104166666664</v>
      </c>
      <c r="E3919" s="29">
        <v>51.563039138101736</v>
      </c>
      <c r="CC3919" s="15">
        <v>42198.100694444445</v>
      </c>
      <c r="CD3919" s="6">
        <v>28.564888348576485</v>
      </c>
      <c r="CE3919" s="6" t="e">
        <f>NA()</f>
        <v>#N/A</v>
      </c>
    </row>
    <row r="3920" spans="4:83" x14ac:dyDescent="0.2">
      <c r="D3920" s="33">
        <v>40666.125</v>
      </c>
      <c r="E3920" s="29">
        <v>52.145668924129225</v>
      </c>
      <c r="CC3920" s="15">
        <v>42198.104166666664</v>
      </c>
      <c r="CD3920" s="6">
        <v>24.81742008037023</v>
      </c>
      <c r="CE3920" s="6" t="e">
        <f>NA()</f>
        <v>#N/A</v>
      </c>
    </row>
    <row r="3921" spans="4:83" x14ac:dyDescent="0.2">
      <c r="D3921" s="33">
        <v>40666.145833333336</v>
      </c>
      <c r="E3921" s="29">
        <v>50.982595593014636</v>
      </c>
      <c r="CC3921" s="15">
        <v>42198.107638888891</v>
      </c>
      <c r="CD3921" s="6">
        <v>27.294083963070978</v>
      </c>
      <c r="CE3921" s="6" t="e">
        <f>NA()</f>
        <v>#N/A</v>
      </c>
    </row>
    <row r="3922" spans="4:83" x14ac:dyDescent="0.2">
      <c r="D3922" s="33">
        <v>40666.166666666664</v>
      </c>
      <c r="E3922" s="29">
        <v>52.730476778090811</v>
      </c>
      <c r="CC3922" s="15">
        <v>42198.111111111109</v>
      </c>
      <c r="CD3922" s="6">
        <v>29.851441530870495</v>
      </c>
      <c r="CE3922" s="6" t="e">
        <f>NA()</f>
        <v>#N/A</v>
      </c>
    </row>
    <row r="3923" spans="4:83" x14ac:dyDescent="0.2">
      <c r="D3923" s="33">
        <v>40666.1875</v>
      </c>
      <c r="E3923" s="29">
        <v>53.31745461796239</v>
      </c>
      <c r="CC3923" s="15">
        <v>42198.114583333336</v>
      </c>
      <c r="CD3923" s="6">
        <v>26.045938010591343</v>
      </c>
      <c r="CE3923" s="6" t="e">
        <f>NA()</f>
        <v>#N/A</v>
      </c>
    </row>
    <row r="3924" spans="4:83" x14ac:dyDescent="0.2">
      <c r="D3924" s="33">
        <v>40666.208333333336</v>
      </c>
      <c r="E3924" s="29">
        <v>53.9065944510265</v>
      </c>
      <c r="CC3924" s="15">
        <v>42198.118055555555</v>
      </c>
      <c r="CD3924" s="6">
        <v>26.045938010591343</v>
      </c>
      <c r="CE3924" s="6" t="e">
        <f>NA()</f>
        <v>#N/A</v>
      </c>
    </row>
    <row r="3925" spans="4:83" x14ac:dyDescent="0.2">
      <c r="D3925" s="33">
        <v>40666.229166666664</v>
      </c>
      <c r="E3925" s="29">
        <v>54.497888372239743</v>
      </c>
      <c r="CC3925" s="15">
        <v>42198.121527777781</v>
      </c>
      <c r="CD3925" s="6">
        <v>23.60571978970318</v>
      </c>
      <c r="CE3925" s="6" t="e">
        <f>NA()</f>
        <v>#N/A</v>
      </c>
    </row>
    <row r="3926" spans="4:83" x14ac:dyDescent="0.2">
      <c r="D3926" s="33">
        <v>40666.25</v>
      </c>
      <c r="E3926" s="29">
        <v>54.497888372239743</v>
      </c>
      <c r="CC3926" s="15">
        <v>42198.125</v>
      </c>
      <c r="CD3926" s="6">
        <v>28.564888348576485</v>
      </c>
      <c r="CE3926" s="6" t="e">
        <f>NA()</f>
        <v>#N/A</v>
      </c>
    </row>
    <row r="3927" spans="4:83" x14ac:dyDescent="0.2">
      <c r="D3927" s="33">
        <v>40666.270833333336</v>
      </c>
      <c r="E3927" s="29">
        <v>52.145668924129225</v>
      </c>
      <c r="CC3927" s="15">
        <v>42198.128472222219</v>
      </c>
      <c r="CD3927" s="6">
        <v>29.204123863069672</v>
      </c>
      <c r="CE3927" s="6" t="e">
        <f>NA()</f>
        <v>#N/A</v>
      </c>
    </row>
    <row r="3928" spans="4:83" x14ac:dyDescent="0.2">
      <c r="D3928" s="33">
        <v>40666.291666666664</v>
      </c>
      <c r="E3928" s="29">
        <v>53.9065944510265</v>
      </c>
      <c r="CC3928" s="15">
        <v>42198.131944444445</v>
      </c>
      <c r="CD3928" s="6">
        <v>23.60571978970318</v>
      </c>
      <c r="CE3928" s="6" t="e">
        <f>NA()</f>
        <v>#N/A</v>
      </c>
    </row>
    <row r="3929" spans="4:83" x14ac:dyDescent="0.2">
      <c r="D3929" s="33">
        <v>40666.3125</v>
      </c>
      <c r="E3929" s="29">
        <v>52.145668924129225</v>
      </c>
      <c r="CC3929" s="15">
        <v>42198.135416666664</v>
      </c>
      <c r="CD3929" s="6">
        <v>29.204123863069672</v>
      </c>
      <c r="CE3929" s="6" t="e">
        <f>NA()</f>
        <v>#N/A</v>
      </c>
    </row>
    <row r="3930" spans="4:83" x14ac:dyDescent="0.2">
      <c r="D3930" s="33">
        <v>40666.333333333336</v>
      </c>
      <c r="E3930" s="29">
        <v>52.145668924129225</v>
      </c>
      <c r="CC3930" s="15">
        <v>42198.138888888891</v>
      </c>
      <c r="CD3930" s="6">
        <v>23.60571978970318</v>
      </c>
      <c r="CE3930" s="6" t="e">
        <f>NA()</f>
        <v>#N/A</v>
      </c>
    </row>
    <row r="3931" spans="4:83" x14ac:dyDescent="0.2">
      <c r="D3931" s="33">
        <v>40666.354166666664</v>
      </c>
      <c r="E3931" s="29">
        <v>53.31745461796239</v>
      </c>
      <c r="CC3931" s="15">
        <v>42198.142361111109</v>
      </c>
      <c r="CD3931" s="6">
        <v>27.294083963070978</v>
      </c>
      <c r="CE3931" s="6" t="e">
        <f>NA()</f>
        <v>#N/A</v>
      </c>
    </row>
    <row r="3932" spans="4:83" x14ac:dyDescent="0.2">
      <c r="D3932" s="33">
        <v>40666.375</v>
      </c>
      <c r="E3932" s="29">
        <v>52.145668924129225</v>
      </c>
      <c r="CC3932" s="15">
        <v>42198.145833333336</v>
      </c>
      <c r="CD3932" s="6">
        <v>26.045938010591343</v>
      </c>
      <c r="CE3932" s="6" t="e">
        <f>NA()</f>
        <v>#N/A</v>
      </c>
    </row>
    <row r="3933" spans="4:83" x14ac:dyDescent="0.2">
      <c r="D3933" s="33">
        <v>40666.395833333336</v>
      </c>
      <c r="E3933" s="29">
        <v>51.563039138101736</v>
      </c>
      <c r="CC3933" s="15">
        <v>42198.149305555555</v>
      </c>
      <c r="CD3933" s="6">
        <v>22.420559375728619</v>
      </c>
      <c r="CE3933" s="6" t="e">
        <f>NA()</f>
        <v>#N/A</v>
      </c>
    </row>
    <row r="3934" spans="4:83" x14ac:dyDescent="0.2">
      <c r="D3934" s="33">
        <v>40666.416666666664</v>
      </c>
      <c r="E3934" s="29">
        <v>52.145668924129225</v>
      </c>
      <c r="CC3934" s="15">
        <v>42198.152777777781</v>
      </c>
      <c r="CD3934" s="6">
        <v>23.608848930913897</v>
      </c>
      <c r="CE3934" s="6" t="e">
        <f>NA()</f>
        <v>#N/A</v>
      </c>
    </row>
    <row r="3935" spans="4:83" x14ac:dyDescent="0.2">
      <c r="D3935" s="33">
        <v>40666.4375</v>
      </c>
      <c r="E3935" s="29">
        <v>54.497888372239743</v>
      </c>
      <c r="CC3935" s="15">
        <v>42198.15625</v>
      </c>
      <c r="CD3935" s="6">
        <v>21.249882296370515</v>
      </c>
      <c r="CE3935" s="6" t="e">
        <f>NA()</f>
        <v>#N/A</v>
      </c>
    </row>
    <row r="3936" spans="4:83" x14ac:dyDescent="0.2">
      <c r="D3936" s="33">
        <v>40666.458333333336</v>
      </c>
      <c r="E3936" s="29">
        <v>53.9065944510265</v>
      </c>
      <c r="CC3936" s="15">
        <v>42198.159722222219</v>
      </c>
      <c r="CD3936" s="6">
        <v>23.60571978970318</v>
      </c>
      <c r="CE3936" s="6" t="e">
        <f>NA()</f>
        <v>#N/A</v>
      </c>
    </row>
    <row r="3937" spans="4:83" x14ac:dyDescent="0.2">
      <c r="D3937" s="33">
        <v>40666.479166666664</v>
      </c>
      <c r="E3937" s="29">
        <v>53.31745461796239</v>
      </c>
      <c r="CC3937" s="15">
        <v>42198.163194444445</v>
      </c>
      <c r="CD3937" s="6">
        <v>24.81742008037023</v>
      </c>
      <c r="CE3937" s="6" t="e">
        <f>NA()</f>
        <v>#N/A</v>
      </c>
    </row>
    <row r="3938" spans="4:83" x14ac:dyDescent="0.2">
      <c r="D3938" s="33">
        <v>40666.5</v>
      </c>
      <c r="E3938" s="29">
        <v>50.982595593014636</v>
      </c>
      <c r="CC3938" s="15">
        <v>42198.166666666664</v>
      </c>
      <c r="CD3938" s="6">
        <v>26.045938010591343</v>
      </c>
      <c r="CE3938" s="6" t="e">
        <f>NA()</f>
        <v>#N/A</v>
      </c>
    </row>
    <row r="3939" spans="4:83" x14ac:dyDescent="0.2">
      <c r="D3939" s="33">
        <v>40666.520833333336</v>
      </c>
      <c r="E3939" s="29">
        <v>52.145668924129225</v>
      </c>
      <c r="CC3939" s="15">
        <v>42198.170138888891</v>
      </c>
      <c r="CD3939" s="6">
        <v>24.81742008037023</v>
      </c>
      <c r="CE3939" s="6" t="e">
        <f>NA()</f>
        <v>#N/A</v>
      </c>
    </row>
    <row r="3940" spans="4:83" x14ac:dyDescent="0.2">
      <c r="D3940" s="33">
        <v>40666.541666666664</v>
      </c>
      <c r="E3940" s="29">
        <v>49.828300382964379</v>
      </c>
      <c r="CC3940" s="15">
        <v>42198.173611111109</v>
      </c>
      <c r="CD3940" s="6">
        <v>24.81742008037023</v>
      </c>
      <c r="CE3940" s="6" t="e">
        <f>NA()</f>
        <v>#N/A</v>
      </c>
    </row>
    <row r="3941" spans="4:83" x14ac:dyDescent="0.2">
      <c r="D3941" s="33">
        <v>40666.5625</v>
      </c>
      <c r="E3941" s="29">
        <v>50.982595593014636</v>
      </c>
      <c r="CC3941" s="15">
        <v>42198.177083333336</v>
      </c>
      <c r="CD3941" s="6">
        <v>24.81742008037023</v>
      </c>
      <c r="CE3941" s="6" t="e">
        <f>NA()</f>
        <v>#N/A</v>
      </c>
    </row>
    <row r="3942" spans="4:83" x14ac:dyDescent="0.2">
      <c r="D3942" s="33">
        <v>40666.583333333336</v>
      </c>
      <c r="E3942" s="29">
        <v>51.563039138101736</v>
      </c>
      <c r="CC3942" s="15">
        <v>42198.180555555555</v>
      </c>
      <c r="CD3942" s="6">
        <v>29.207483039939618</v>
      </c>
      <c r="CE3942" s="6" t="e">
        <f>NA()</f>
        <v>#N/A</v>
      </c>
    </row>
    <row r="3943" spans="4:83" x14ac:dyDescent="0.2">
      <c r="D3943" s="33">
        <v>40666.604166666664</v>
      </c>
      <c r="E3943" s="29">
        <v>52.145668924129225</v>
      </c>
      <c r="CC3943" s="15">
        <v>42198.184027777781</v>
      </c>
      <c r="CD3943" s="6">
        <v>24.81742008037023</v>
      </c>
      <c r="CE3943" s="6" t="e">
        <f>NA()</f>
        <v>#N/A</v>
      </c>
    </row>
    <row r="3944" spans="4:83" x14ac:dyDescent="0.2">
      <c r="D3944" s="33">
        <v>40666.625</v>
      </c>
      <c r="E3944" s="29">
        <v>51.563039138101736</v>
      </c>
      <c r="CC3944" s="15">
        <v>42198.1875</v>
      </c>
      <c r="CD3944" s="6">
        <v>24.81742008037023</v>
      </c>
      <c r="CE3944" s="6" t="e">
        <f>NA()</f>
        <v>#N/A</v>
      </c>
    </row>
    <row r="3945" spans="4:83" x14ac:dyDescent="0.2">
      <c r="D3945" s="33">
        <v>40666.645833333336</v>
      </c>
      <c r="E3945" s="29">
        <v>51.563039138101736</v>
      </c>
      <c r="CC3945" s="15">
        <v>42198.190972222219</v>
      </c>
      <c r="CD3945" s="6">
        <v>21.832605197902176</v>
      </c>
      <c r="CE3945" s="6" t="e">
        <f>NA()</f>
        <v>#N/A</v>
      </c>
    </row>
    <row r="3946" spans="4:83" x14ac:dyDescent="0.2">
      <c r="D3946" s="33">
        <v>40666.666666666664</v>
      </c>
      <c r="E3946" s="29">
        <v>49.254465534635969</v>
      </c>
      <c r="CC3946" s="15">
        <v>42198.194444444445</v>
      </c>
      <c r="CD3946" s="6">
        <v>24.81742008037023</v>
      </c>
      <c r="CE3946" s="6" t="e">
        <f>NA()</f>
        <v>#N/A</v>
      </c>
    </row>
    <row r="3947" spans="4:83" x14ac:dyDescent="0.2">
      <c r="D3947" s="33">
        <v>40666.6875</v>
      </c>
      <c r="E3947" s="29">
        <v>53.31745461796239</v>
      </c>
      <c r="CC3947" s="15">
        <v>42198.197916666664</v>
      </c>
      <c r="CD3947" s="6">
        <v>24.81742008037023</v>
      </c>
      <c r="CE3947" s="6" t="e">
        <f>NA()</f>
        <v>#N/A</v>
      </c>
    </row>
    <row r="3948" spans="4:83" x14ac:dyDescent="0.2">
      <c r="D3948" s="33">
        <v>40666.708333333336</v>
      </c>
      <c r="E3948" s="29">
        <v>50.40434655457662</v>
      </c>
      <c r="CC3948" s="15">
        <v>42198.201388888891</v>
      </c>
      <c r="CD3948" s="6">
        <v>24.81742008037023</v>
      </c>
      <c r="CE3948" s="6" t="e">
        <f>NA()</f>
        <v>#N/A</v>
      </c>
    </row>
    <row r="3949" spans="4:83" x14ac:dyDescent="0.2">
      <c r="D3949" s="33">
        <v>40666.729166666664</v>
      </c>
      <c r="E3949" s="29">
        <v>50.982595593014636</v>
      </c>
      <c r="CC3949" s="15">
        <v>42198.204861111109</v>
      </c>
      <c r="CD3949" s="6">
        <v>27.29736825209622</v>
      </c>
      <c r="CE3949" s="6" t="e">
        <f>NA()</f>
        <v>#N/A</v>
      </c>
    </row>
    <row r="3950" spans="4:83" x14ac:dyDescent="0.2">
      <c r="D3950" s="33">
        <v>40666.75</v>
      </c>
      <c r="E3950" s="29">
        <v>52.730476778090811</v>
      </c>
      <c r="CC3950" s="15">
        <v>42198.208333333336</v>
      </c>
      <c r="CD3950" s="6">
        <v>24.81742008037023</v>
      </c>
      <c r="CE3950" s="6" t="e">
        <f>NA()</f>
        <v>#N/A</v>
      </c>
    </row>
    <row r="3951" spans="4:83" x14ac:dyDescent="0.2">
      <c r="D3951" s="33">
        <v>40666.770833333336</v>
      </c>
      <c r="E3951" s="29">
        <v>53.9065944510265</v>
      </c>
      <c r="CC3951" s="15">
        <v>42198.211805555555</v>
      </c>
      <c r="CD3951" s="6">
        <v>23.608848930913897</v>
      </c>
      <c r="CE3951" s="6" t="e">
        <f>NA()</f>
        <v>#N/A</v>
      </c>
    </row>
    <row r="3952" spans="4:83" x14ac:dyDescent="0.2">
      <c r="D3952" s="33">
        <v>40666.791666666664</v>
      </c>
      <c r="E3952" s="29">
        <v>54.497888372239743</v>
      </c>
      <c r="CC3952" s="15">
        <v>42198.215277777781</v>
      </c>
      <c r="CD3952" s="6">
        <v>23.608848930913897</v>
      </c>
      <c r="CE3952" s="6" t="e">
        <f>NA()</f>
        <v>#N/A</v>
      </c>
    </row>
    <row r="3953" spans="4:83" x14ac:dyDescent="0.2">
      <c r="D3953" s="33">
        <v>40666.8125</v>
      </c>
      <c r="E3953" s="29">
        <v>53.31745461796239</v>
      </c>
      <c r="CC3953" s="15">
        <v>42198.21875</v>
      </c>
      <c r="CD3953" s="6">
        <v>23.01059607046934</v>
      </c>
      <c r="CE3953" s="6" t="e">
        <f>NA()</f>
        <v>#N/A</v>
      </c>
    </row>
    <row r="3954" spans="4:83" x14ac:dyDescent="0.2">
      <c r="D3954" s="33">
        <v>40666.833333333336</v>
      </c>
      <c r="E3954" s="29">
        <v>52.730476778090811</v>
      </c>
      <c r="CC3954" s="15">
        <v>42198.222222222219</v>
      </c>
      <c r="CD3954" s="6">
        <v>27.930386093095869</v>
      </c>
      <c r="CE3954" s="6" t="e">
        <f>NA()</f>
        <v>#N/A</v>
      </c>
    </row>
    <row r="3955" spans="4:83" x14ac:dyDescent="0.2">
      <c r="D3955" s="33">
        <v>40666.854166666664</v>
      </c>
      <c r="E3955" s="29">
        <v>55.091328562641294</v>
      </c>
      <c r="CC3955" s="15">
        <v>42198.225694444445</v>
      </c>
      <c r="CD3955" s="6">
        <v>24.81742008037023</v>
      </c>
      <c r="CE3955" s="6" t="e">
        <f>NA()</f>
        <v>#N/A</v>
      </c>
    </row>
    <row r="3956" spans="4:83" x14ac:dyDescent="0.2">
      <c r="D3956" s="33">
        <v>40666.875</v>
      </c>
      <c r="E3956" s="29">
        <v>54.497888372239743</v>
      </c>
      <c r="CC3956" s="15">
        <v>42198.229166666664</v>
      </c>
      <c r="CD3956" s="6">
        <v>23.608848930913897</v>
      </c>
      <c r="CE3956" s="6" t="e">
        <f>NA()</f>
        <v>#N/A</v>
      </c>
    </row>
    <row r="3957" spans="4:83" x14ac:dyDescent="0.2">
      <c r="D3957" s="33">
        <v>40666.895833333336</v>
      </c>
      <c r="E3957" s="29">
        <v>53.9065944510265</v>
      </c>
      <c r="CC3957" s="15">
        <v>42198.232638888891</v>
      </c>
      <c r="CD3957" s="6">
        <v>24.81742008037023</v>
      </c>
      <c r="CE3957" s="6" t="e">
        <f>NA()</f>
        <v>#N/A</v>
      </c>
    </row>
    <row r="3958" spans="4:83" x14ac:dyDescent="0.2">
      <c r="D3958" s="33">
        <v>40666.916666666664</v>
      </c>
      <c r="E3958" s="29">
        <v>55.686907287802015</v>
      </c>
      <c r="CC3958" s="15">
        <v>42198.236111111109</v>
      </c>
      <c r="CD3958" s="6">
        <v>21.832605197902176</v>
      </c>
      <c r="CE3958" s="6" t="e">
        <f>NA()</f>
        <v>#N/A</v>
      </c>
    </row>
    <row r="3959" spans="4:83" x14ac:dyDescent="0.2">
      <c r="D3959" s="33">
        <v>40666.9375</v>
      </c>
      <c r="E3959" s="29">
        <v>52.145668924129225</v>
      </c>
      <c r="CC3959" s="15">
        <v>42198.239583333336</v>
      </c>
      <c r="CD3959" s="6">
        <v>26.04917145554279</v>
      </c>
      <c r="CE3959" s="6" t="e">
        <f>NA()</f>
        <v>#N/A</v>
      </c>
    </row>
    <row r="3960" spans="4:83" x14ac:dyDescent="0.2">
      <c r="D3960" s="33">
        <v>40666.958333333336</v>
      </c>
      <c r="E3960" s="29">
        <v>52.730476778090811</v>
      </c>
      <c r="CC3960" s="15">
        <v>42198.243055555555</v>
      </c>
      <c r="CD3960" s="6">
        <v>26.04917145554279</v>
      </c>
      <c r="CE3960" s="6" t="e">
        <f>NA()</f>
        <v>#N/A</v>
      </c>
    </row>
    <row r="3961" spans="4:83" x14ac:dyDescent="0.2">
      <c r="D3961" s="33">
        <v>40666.979166666664</v>
      </c>
      <c r="E3961" s="29">
        <v>55.686907287802015</v>
      </c>
      <c r="CC3961" s="15">
        <v>42198.246527777781</v>
      </c>
      <c r="CD3961" s="6">
        <v>23.608848930914597</v>
      </c>
      <c r="CE3961" s="6" t="e">
        <f>NA()</f>
        <v>#N/A</v>
      </c>
    </row>
    <row r="3962" spans="4:83" x14ac:dyDescent="0.2">
      <c r="D3962" s="33">
        <v>40667</v>
      </c>
      <c r="E3962" s="29">
        <v>53.9065944510265</v>
      </c>
      <c r="CC3962" s="15">
        <v>42198.25</v>
      </c>
      <c r="CD3962" s="6">
        <v>26.04917145554279</v>
      </c>
      <c r="CE3962" s="6" t="e">
        <f>NA()</f>
        <v>#N/A</v>
      </c>
    </row>
    <row r="3963" spans="4:83" x14ac:dyDescent="0.2">
      <c r="D3963" s="33">
        <v>40667.020833333336</v>
      </c>
      <c r="E3963" s="29">
        <v>53.31745461796239</v>
      </c>
      <c r="CC3963" s="15">
        <v>42198.253472222219</v>
      </c>
      <c r="CD3963" s="6">
        <v>23.01059607046934</v>
      </c>
      <c r="CE3963" s="6" t="e">
        <f>NA()</f>
        <v>#N/A</v>
      </c>
    </row>
    <row r="3964" spans="4:83" x14ac:dyDescent="0.2">
      <c r="D3964" s="33">
        <v>40667.041666666664</v>
      </c>
      <c r="E3964" s="29">
        <v>51.563039138101736</v>
      </c>
      <c r="CC3964" s="15">
        <v>42198.256944444445</v>
      </c>
      <c r="CD3964" s="6">
        <v>23.01059607046934</v>
      </c>
      <c r="CE3964" s="6" t="e">
        <f>NA()</f>
        <v>#N/A</v>
      </c>
    </row>
    <row r="3965" spans="4:83" x14ac:dyDescent="0.2">
      <c r="D3965" s="33">
        <v>40667.0625</v>
      </c>
      <c r="E3965" s="29">
        <v>55.091328562641294</v>
      </c>
      <c r="CC3965" s="15">
        <v>42198.260416666664</v>
      </c>
      <c r="CD3965" s="6">
        <v>19.536519533093493</v>
      </c>
      <c r="CE3965" s="6" t="e">
        <f>NA()</f>
        <v>#N/A</v>
      </c>
    </row>
    <row r="3966" spans="4:83" x14ac:dyDescent="0.2">
      <c r="D3966" s="33">
        <v>40667.083333333336</v>
      </c>
      <c r="E3966" s="29">
        <v>56.284616896312087</v>
      </c>
      <c r="CC3966" s="15">
        <v>42198.263888888891</v>
      </c>
      <c r="CD3966" s="6">
        <v>23.01059607046934</v>
      </c>
      <c r="CE3966" s="6" t="e">
        <f>NA()</f>
        <v>#N/A</v>
      </c>
    </row>
    <row r="3967" spans="4:83" x14ac:dyDescent="0.2">
      <c r="D3967" s="33">
        <v>40667.104166666664</v>
      </c>
      <c r="E3967" s="29">
        <v>57.486398564026501</v>
      </c>
      <c r="CC3967" s="15">
        <v>42198.267361111109</v>
      </c>
      <c r="CD3967" s="6">
        <v>24.81742008037023</v>
      </c>
      <c r="CE3967" s="6" t="e">
        <f>NA()</f>
        <v>#N/A</v>
      </c>
    </row>
    <row r="3968" spans="4:83" x14ac:dyDescent="0.2">
      <c r="D3968" s="33">
        <v>40667.125</v>
      </c>
      <c r="E3968" s="29">
        <v>56.284616896312087</v>
      </c>
      <c r="CC3968" s="15">
        <v>42198.270833333336</v>
      </c>
      <c r="CD3968" s="6">
        <v>27.29736825209622</v>
      </c>
      <c r="CE3968" s="6" t="e">
        <f>NA()</f>
        <v>#N/A</v>
      </c>
    </row>
    <row r="3969" spans="4:83" x14ac:dyDescent="0.2">
      <c r="D3969" s="33">
        <v>40667.145833333336</v>
      </c>
      <c r="E3969" s="29">
        <v>56.284616896312087</v>
      </c>
      <c r="CC3969" s="15">
        <v>42198.274305555555</v>
      </c>
      <c r="CD3969" s="6">
        <v>29.207483039939618</v>
      </c>
      <c r="CE3969" s="6" t="e">
        <f>NA()</f>
        <v>#N/A</v>
      </c>
    </row>
    <row r="3970" spans="4:83" x14ac:dyDescent="0.2">
      <c r="D3970" s="33">
        <v>40667.166666666664</v>
      </c>
      <c r="E3970" s="29">
        <v>56.284616896312087</v>
      </c>
      <c r="CC3970" s="15">
        <v>42198.277777777781</v>
      </c>
      <c r="CD3970" s="6">
        <v>26.04917145554279</v>
      </c>
      <c r="CE3970" s="6" t="e">
        <f>NA()</f>
        <v>#N/A</v>
      </c>
    </row>
    <row r="3971" spans="4:83" x14ac:dyDescent="0.2">
      <c r="D3971" s="33">
        <v>40667.1875</v>
      </c>
      <c r="E3971" s="29">
        <v>53.31745461796239</v>
      </c>
      <c r="CC3971" s="15">
        <v>42198.28125</v>
      </c>
      <c r="CD3971" s="6">
        <v>23.608848930913897</v>
      </c>
      <c r="CE3971" s="6" t="e">
        <f>NA()</f>
        <v>#N/A</v>
      </c>
    </row>
    <row r="3972" spans="4:83" x14ac:dyDescent="0.2">
      <c r="D3972" s="33">
        <v>40667.208333333336</v>
      </c>
      <c r="E3972" s="29">
        <v>52.730476778090811</v>
      </c>
      <c r="CC3972" s="15">
        <v>42198.284722222219</v>
      </c>
      <c r="CD3972" s="6">
        <v>26.04917145554279</v>
      </c>
      <c r="CE3972" s="6" t="e">
        <f>NA()</f>
        <v>#N/A</v>
      </c>
    </row>
    <row r="3973" spans="4:83" x14ac:dyDescent="0.2">
      <c r="D3973" s="33">
        <v>40667.229166666664</v>
      </c>
      <c r="E3973" s="29">
        <v>54.497888372239743</v>
      </c>
      <c r="CC3973" s="15">
        <v>42198.288194444445</v>
      </c>
      <c r="CD3973" s="6">
        <v>26.04917145554279</v>
      </c>
      <c r="CE3973" s="6" t="e">
        <f>NA()</f>
        <v>#N/A</v>
      </c>
    </row>
    <row r="3974" spans="4:83" x14ac:dyDescent="0.2">
      <c r="D3974" s="33">
        <v>40667.25</v>
      </c>
      <c r="E3974" s="29">
        <v>53.9065944510265</v>
      </c>
      <c r="CC3974" s="15">
        <v>42198.291666666664</v>
      </c>
      <c r="CD3974" s="6">
        <v>22.417483642227584</v>
      </c>
      <c r="CE3974" s="6" t="e">
        <f>NA()</f>
        <v>#N/A</v>
      </c>
    </row>
    <row r="3975" spans="4:83" x14ac:dyDescent="0.2">
      <c r="D3975" s="33">
        <v>40667.270833333336</v>
      </c>
      <c r="E3975" s="29">
        <v>53.9065944510265</v>
      </c>
      <c r="CC3975" s="15">
        <v>42198.295138888891</v>
      </c>
      <c r="CD3975" s="6">
        <v>25.430809824820795</v>
      </c>
      <c r="CE3975" s="6" t="e">
        <f>NA()</f>
        <v>#N/A</v>
      </c>
    </row>
    <row r="3976" spans="4:83" x14ac:dyDescent="0.2">
      <c r="D3976" s="33">
        <v>40667.291666666664</v>
      </c>
      <c r="E3976" s="29">
        <v>51.563039138101736</v>
      </c>
      <c r="CC3976" s="15">
        <v>42198.298611111109</v>
      </c>
      <c r="CD3976" s="6">
        <v>24.81742008037023</v>
      </c>
      <c r="CE3976" s="6" t="e">
        <f>NA()</f>
        <v>#N/A</v>
      </c>
    </row>
    <row r="3977" spans="4:83" x14ac:dyDescent="0.2">
      <c r="D3977" s="33">
        <v>40667.3125</v>
      </c>
      <c r="E3977" s="29">
        <v>55.091328562641294</v>
      </c>
      <c r="CC3977" s="15">
        <v>42198.302083333336</v>
      </c>
      <c r="CD3977" s="6">
        <v>27.29736825209622</v>
      </c>
      <c r="CE3977" s="6" t="e">
        <f>NA()</f>
        <v>#N/A</v>
      </c>
    </row>
    <row r="3978" spans="4:83" x14ac:dyDescent="0.2">
      <c r="D3978" s="33">
        <v>40667.333333333336</v>
      </c>
      <c r="E3978" s="29">
        <v>53.31745461796239</v>
      </c>
      <c r="CC3978" s="15">
        <v>42198.305555555555</v>
      </c>
      <c r="CD3978" s="6">
        <v>25.430809824820795</v>
      </c>
      <c r="CE3978" s="6" t="e">
        <f>NA()</f>
        <v>#N/A</v>
      </c>
    </row>
    <row r="3979" spans="4:83" x14ac:dyDescent="0.2">
      <c r="D3979" s="33">
        <v>40667.354166666664</v>
      </c>
      <c r="E3979" s="29">
        <v>51.563039138101736</v>
      </c>
      <c r="CC3979" s="15">
        <v>42198.309027777781</v>
      </c>
      <c r="CD3979" s="6">
        <v>24.81742008037023</v>
      </c>
      <c r="CE3979" s="6" t="e">
        <f>NA()</f>
        <v>#N/A</v>
      </c>
    </row>
    <row r="3980" spans="4:83" x14ac:dyDescent="0.2">
      <c r="D3980" s="33">
        <v>40667.375</v>
      </c>
      <c r="E3980" s="29">
        <v>52.145668924129225</v>
      </c>
      <c r="CC3980" s="15">
        <v>42198.3125</v>
      </c>
      <c r="CD3980" s="6">
        <v>25.430809824820795</v>
      </c>
      <c r="CE3980" s="6" t="e">
        <f>NA()</f>
        <v>#N/A</v>
      </c>
    </row>
    <row r="3981" spans="4:83" x14ac:dyDescent="0.2">
      <c r="D3981" s="33">
        <v>40667.395833333336</v>
      </c>
      <c r="E3981" s="29">
        <v>53.31745461796239</v>
      </c>
      <c r="CC3981" s="15">
        <v>42198.315972222219</v>
      </c>
      <c r="CD3981" s="6">
        <v>25.430809824820795</v>
      </c>
      <c r="CE3981" s="6" t="e">
        <f>NA()</f>
        <v>#N/A</v>
      </c>
    </row>
    <row r="3982" spans="4:83" x14ac:dyDescent="0.2">
      <c r="D3982" s="33">
        <v>40667.416666666664</v>
      </c>
      <c r="E3982" s="29">
        <v>52.145668924129225</v>
      </c>
      <c r="CC3982" s="15">
        <v>42198.319444444445</v>
      </c>
      <c r="CD3982" s="6">
        <v>22.417483642227584</v>
      </c>
      <c r="CE3982" s="6" t="e">
        <f>NA()</f>
        <v>#N/A</v>
      </c>
    </row>
    <row r="3983" spans="4:83" x14ac:dyDescent="0.2">
      <c r="D3983" s="33">
        <v>40667.4375</v>
      </c>
      <c r="E3983" s="29">
        <v>52.145668924129225</v>
      </c>
      <c r="CC3983" s="15">
        <v>42198.322916666664</v>
      </c>
      <c r="CD3983" s="6">
        <v>24.20904285385329</v>
      </c>
      <c r="CE3983" s="6" t="e">
        <f>NA()</f>
        <v>#N/A</v>
      </c>
    </row>
    <row r="3984" spans="4:83" x14ac:dyDescent="0.2">
      <c r="D3984" s="33">
        <v>40667.458333333336</v>
      </c>
      <c r="E3984" s="29">
        <v>50.982595593014636</v>
      </c>
      <c r="CC3984" s="15">
        <v>42198.326388888891</v>
      </c>
      <c r="CD3984" s="6">
        <v>25.430809824820795</v>
      </c>
      <c r="CE3984" s="6" t="e">
        <f>NA()</f>
        <v>#N/A</v>
      </c>
    </row>
    <row r="3985" spans="4:83" x14ac:dyDescent="0.2">
      <c r="D3985" s="33">
        <v>40667.479166666664</v>
      </c>
      <c r="E3985" s="29">
        <v>50.982595593014636</v>
      </c>
      <c r="CC3985" s="15">
        <v>42198.329861111109</v>
      </c>
      <c r="CD3985" s="6">
        <v>23.010596070468647</v>
      </c>
      <c r="CE3985" s="6" t="e">
        <f>NA()</f>
        <v>#N/A</v>
      </c>
    </row>
    <row r="3986" spans="4:83" x14ac:dyDescent="0.2">
      <c r="D3986" s="33">
        <v>40667.5</v>
      </c>
      <c r="E3986" s="29">
        <v>50.40434655457662</v>
      </c>
      <c r="CC3986" s="15">
        <v>42198.333333333336</v>
      </c>
      <c r="CD3986" s="6">
        <v>25.430809824820795</v>
      </c>
      <c r="CE3986" s="6" t="e">
        <f>NA()</f>
        <v>#N/A</v>
      </c>
    </row>
    <row r="3987" spans="4:83" x14ac:dyDescent="0.2">
      <c r="D3987" s="33">
        <v>40667.520833333336</v>
      </c>
      <c r="E3987" s="29">
        <v>53.9065944510265</v>
      </c>
      <c r="CC3987" s="15">
        <v>42198.336805555555</v>
      </c>
      <c r="CD3987" s="6">
        <v>25.430809824820795</v>
      </c>
      <c r="CE3987" s="6" t="e">
        <f>NA()</f>
        <v>#N/A</v>
      </c>
    </row>
    <row r="3988" spans="4:83" x14ac:dyDescent="0.2">
      <c r="D3988" s="33">
        <v>40667.541666666664</v>
      </c>
      <c r="E3988" s="29">
        <v>53.31745461796239</v>
      </c>
      <c r="CC3988" s="15">
        <v>42198.340277777781</v>
      </c>
      <c r="CD3988" s="6">
        <v>21.832605197901486</v>
      </c>
      <c r="CE3988" s="6" t="e">
        <f>NA()</f>
        <v>#N/A</v>
      </c>
    </row>
    <row r="3989" spans="4:83" x14ac:dyDescent="0.2">
      <c r="D3989" s="33">
        <v>40667.5625</v>
      </c>
      <c r="E3989" s="29">
        <v>55.686907287802015</v>
      </c>
      <c r="CC3989" s="15">
        <v>42198.34375</v>
      </c>
      <c r="CD3989" s="6">
        <v>24.81742008037023</v>
      </c>
      <c r="CE3989" s="6" t="e">
        <f>NA()</f>
        <v>#N/A</v>
      </c>
    </row>
    <row r="3990" spans="4:83" x14ac:dyDescent="0.2">
      <c r="D3990" s="33">
        <v>40667.583333333336</v>
      </c>
      <c r="E3990" s="29">
        <v>50.982595593014636</v>
      </c>
      <c r="CC3990" s="15">
        <v>42198.347222222219</v>
      </c>
      <c r="CD3990" s="6">
        <v>27.29736825209622</v>
      </c>
      <c r="CE3990" s="6" t="e">
        <f>NA()</f>
        <v>#N/A</v>
      </c>
    </row>
    <row r="3991" spans="4:83" x14ac:dyDescent="0.2">
      <c r="D3991" s="33">
        <v>40667.604166666664</v>
      </c>
      <c r="E3991" s="29">
        <v>49.254465534635969</v>
      </c>
      <c r="CC3991" s="15">
        <v>42198.350694444445</v>
      </c>
      <c r="CD3991" s="6">
        <v>27.29736825209622</v>
      </c>
      <c r="CE3991" s="6" t="e">
        <f>NA()</f>
        <v>#N/A</v>
      </c>
    </row>
    <row r="3992" spans="4:83" x14ac:dyDescent="0.2">
      <c r="D3992" s="33">
        <v>40667.625</v>
      </c>
      <c r="E3992" s="29">
        <v>53.31745461796239</v>
      </c>
      <c r="CC3992" s="15">
        <v>42198.354166666664</v>
      </c>
      <c r="CD3992" s="6">
        <v>23.010596070468647</v>
      </c>
      <c r="CE3992" s="6" t="e">
        <f>NA()</f>
        <v>#N/A</v>
      </c>
    </row>
    <row r="3993" spans="4:83" x14ac:dyDescent="0.2">
      <c r="D3993" s="33">
        <v>40667.645833333336</v>
      </c>
      <c r="E3993" s="29">
        <v>53.31745461796239</v>
      </c>
      <c r="CC3993" s="15">
        <v>42198.357638888891</v>
      </c>
      <c r="CD3993" s="6">
        <v>20.672438062512825</v>
      </c>
      <c r="CE3993" s="6" t="e">
        <f>NA()</f>
        <v>#N/A</v>
      </c>
    </row>
    <row r="3994" spans="4:83" x14ac:dyDescent="0.2">
      <c r="D3994" s="33">
        <v>40667.666666666664</v>
      </c>
      <c r="E3994" s="29">
        <v>55.091328562641294</v>
      </c>
      <c r="CC3994" s="15">
        <v>42198.361111111109</v>
      </c>
      <c r="CD3994" s="6">
        <v>28.564888348576485</v>
      </c>
      <c r="CE3994" s="6" t="e">
        <f>NA()</f>
        <v>#N/A</v>
      </c>
    </row>
    <row r="3995" spans="4:83" x14ac:dyDescent="0.2">
      <c r="D3995" s="33">
        <v>40667.6875</v>
      </c>
      <c r="E3995" s="29">
        <v>53.9065944510265</v>
      </c>
      <c r="CC3995" s="15">
        <v>42198.364583333336</v>
      </c>
      <c r="CD3995" s="6">
        <v>20.672438062512825</v>
      </c>
      <c r="CE3995" s="6" t="e">
        <f>NA()</f>
        <v>#N/A</v>
      </c>
    </row>
    <row r="3996" spans="4:83" x14ac:dyDescent="0.2">
      <c r="D3996" s="33">
        <v>40667.708333333336</v>
      </c>
      <c r="E3996" s="29">
        <v>52.730476778090811</v>
      </c>
      <c r="CC3996" s="15">
        <v>42198.368055555555</v>
      </c>
      <c r="CD3996" s="6">
        <v>28.564888348576485</v>
      </c>
      <c r="CE3996" s="6" t="e">
        <f>NA()</f>
        <v>#N/A</v>
      </c>
    </row>
    <row r="3997" spans="4:83" x14ac:dyDescent="0.2">
      <c r="D3997" s="33">
        <v>40667.729166666664</v>
      </c>
      <c r="E3997" s="29">
        <v>52.145668924129225</v>
      </c>
      <c r="CC3997" s="15">
        <v>42198.371527777781</v>
      </c>
      <c r="CD3997" s="6">
        <v>26.045938010591343</v>
      </c>
      <c r="CE3997" s="6" t="e">
        <f>NA()</f>
        <v>#N/A</v>
      </c>
    </row>
    <row r="3998" spans="4:83" x14ac:dyDescent="0.2">
      <c r="D3998" s="33">
        <v>40667.75</v>
      </c>
      <c r="E3998" s="29">
        <v>52.145668924129225</v>
      </c>
      <c r="CC3998" s="15">
        <v>42198.375</v>
      </c>
      <c r="CD3998" s="6">
        <v>23.010596070468647</v>
      </c>
      <c r="CE3998" s="6" t="e">
        <f>NA()</f>
        <v>#N/A</v>
      </c>
    </row>
    <row r="3999" spans="4:83" x14ac:dyDescent="0.2">
      <c r="D3999" s="33">
        <v>40667.770833333336</v>
      </c>
      <c r="E3999" s="29">
        <v>52.145668924129225</v>
      </c>
      <c r="CC3999" s="15">
        <v>42198.378472222219</v>
      </c>
      <c r="CD3999" s="6">
        <v>23.010596070468647</v>
      </c>
      <c r="CE3999" s="6" t="e">
        <f>NA()</f>
        <v>#N/A</v>
      </c>
    </row>
    <row r="4000" spans="4:83" x14ac:dyDescent="0.2">
      <c r="D4000" s="33">
        <v>40667.791666666664</v>
      </c>
      <c r="E4000" s="29">
        <v>51.563039138101736</v>
      </c>
      <c r="CC4000" s="15">
        <v>42198.381944444445</v>
      </c>
      <c r="CD4000" s="6">
        <v>26.045938010591343</v>
      </c>
      <c r="CE4000" s="6" t="e">
        <f>NA()</f>
        <v>#N/A</v>
      </c>
    </row>
    <row r="4001" spans="4:83" x14ac:dyDescent="0.2">
      <c r="D4001" s="33">
        <v>40667.8125</v>
      </c>
      <c r="E4001" s="29">
        <v>53.31745461796239</v>
      </c>
      <c r="CC4001" s="15">
        <v>42198.385416666664</v>
      </c>
      <c r="CD4001" s="6">
        <v>23.010596070468647</v>
      </c>
      <c r="CE4001" s="6" t="e">
        <f>NA()</f>
        <v>#N/A</v>
      </c>
    </row>
    <row r="4002" spans="4:83" x14ac:dyDescent="0.2">
      <c r="D4002" s="33">
        <v>40667.833333333336</v>
      </c>
      <c r="E4002" s="29">
        <v>52.145668924129225</v>
      </c>
      <c r="CC4002" s="15">
        <v>42198.388888888891</v>
      </c>
      <c r="CD4002" s="6">
        <v>23.010596070468647</v>
      </c>
      <c r="CE4002" s="6" t="e">
        <f>NA()</f>
        <v>#N/A</v>
      </c>
    </row>
    <row r="4003" spans="4:83" x14ac:dyDescent="0.2">
      <c r="D4003" s="33">
        <v>40667.854166666664</v>
      </c>
      <c r="E4003" s="29">
        <v>53.31745461796239</v>
      </c>
      <c r="CC4003" s="15">
        <v>42198.392361111109</v>
      </c>
      <c r="CD4003" s="6">
        <v>20.672438062512825</v>
      </c>
      <c r="CE4003" s="6" t="e">
        <f>NA()</f>
        <v>#N/A</v>
      </c>
    </row>
    <row r="4004" spans="4:83" x14ac:dyDescent="0.2">
      <c r="D4004" s="33">
        <v>40667.875</v>
      </c>
      <c r="E4004" s="29">
        <v>53.9065944510265</v>
      </c>
      <c r="CC4004" s="15">
        <v>42198.395833333336</v>
      </c>
      <c r="CD4004" s="6">
        <v>23.010596070468647</v>
      </c>
      <c r="CE4004" s="6" t="e">
        <f>NA()</f>
        <v>#N/A</v>
      </c>
    </row>
    <row r="4005" spans="4:83" x14ac:dyDescent="0.2">
      <c r="D4005" s="33">
        <v>40667.895833333336</v>
      </c>
      <c r="E4005" s="29">
        <v>53.9065944510265</v>
      </c>
      <c r="CC4005" s="15">
        <v>42198.399305555555</v>
      </c>
      <c r="CD4005" s="6">
        <v>20.672438062512825</v>
      </c>
      <c r="CE4005" s="6" t="e">
        <f>NA()</f>
        <v>#N/A</v>
      </c>
    </row>
    <row r="4006" spans="4:83" x14ac:dyDescent="0.2">
      <c r="D4006" s="33">
        <v>40667.916666666664</v>
      </c>
      <c r="E4006" s="29">
        <v>53.31745461796239</v>
      </c>
      <c r="CC4006" s="15">
        <v>42198.402777777781</v>
      </c>
      <c r="CD4006" s="6">
        <v>23.010596070468647</v>
      </c>
      <c r="CE4006" s="6" t="e">
        <f>NA()</f>
        <v>#N/A</v>
      </c>
    </row>
    <row r="4007" spans="4:83" x14ac:dyDescent="0.2">
      <c r="D4007" s="33">
        <v>40667.9375</v>
      </c>
      <c r="E4007" s="29">
        <v>53.9065944510265</v>
      </c>
      <c r="CC4007" s="15">
        <v>42198.40625</v>
      </c>
      <c r="CD4007" s="6">
        <v>23.010596070468647</v>
      </c>
      <c r="CE4007" s="6" t="e">
        <f>NA()</f>
        <v>#N/A</v>
      </c>
    </row>
    <row r="4008" spans="4:83" x14ac:dyDescent="0.2">
      <c r="D4008" s="33">
        <v>40667.958333333336</v>
      </c>
      <c r="E4008" s="29">
        <v>55.091328562641294</v>
      </c>
      <c r="CC4008" s="15">
        <v>42198.409722222219</v>
      </c>
      <c r="CD4008" s="6">
        <v>28.564888348576485</v>
      </c>
      <c r="CE4008" s="6" t="e">
        <f>NA()</f>
        <v>#N/A</v>
      </c>
    </row>
    <row r="4009" spans="4:83" x14ac:dyDescent="0.2">
      <c r="D4009" s="33">
        <v>40667.979166666664</v>
      </c>
      <c r="E4009" s="29">
        <v>56.284616896312087</v>
      </c>
      <c r="CC4009" s="15">
        <v>42198.413194444445</v>
      </c>
      <c r="CD4009" s="6">
        <v>23.010596070468647</v>
      </c>
      <c r="CE4009" s="6" t="e">
        <f>NA()</f>
        <v>#N/A</v>
      </c>
    </row>
    <row r="4010" spans="4:83" x14ac:dyDescent="0.2">
      <c r="D4010" s="33">
        <v>40668</v>
      </c>
      <c r="E4010" s="29">
        <v>55.091328562641294</v>
      </c>
      <c r="CC4010" s="15">
        <v>42198.416666666664</v>
      </c>
      <c r="CD4010" s="6">
        <v>19.536519533093493</v>
      </c>
      <c r="CE4010" s="6" t="e">
        <f>NA()</f>
        <v>#N/A</v>
      </c>
    </row>
    <row r="4011" spans="4:83" x14ac:dyDescent="0.2">
      <c r="D4011" s="33">
        <v>40668.020833333336</v>
      </c>
      <c r="E4011" s="29">
        <v>53.9065944510265</v>
      </c>
      <c r="CC4011" s="15">
        <v>42198.420138888891</v>
      </c>
      <c r="CD4011" s="6">
        <v>23.608848930914597</v>
      </c>
      <c r="CE4011" s="6" t="e">
        <f>NA()</f>
        <v>#N/A</v>
      </c>
    </row>
    <row r="4012" spans="4:83" x14ac:dyDescent="0.2">
      <c r="D4012" s="33">
        <v>40668.041666666664</v>
      </c>
      <c r="E4012" s="29">
        <v>55.091328562641294</v>
      </c>
      <c r="CC4012" s="15">
        <v>42198.423611111109</v>
      </c>
      <c r="CD4012" s="6">
        <v>24.20904285385329</v>
      </c>
      <c r="CE4012" s="6" t="e">
        <f>NA()</f>
        <v>#N/A</v>
      </c>
    </row>
    <row r="4013" spans="4:83" x14ac:dyDescent="0.2">
      <c r="D4013" s="33">
        <v>40668.0625</v>
      </c>
      <c r="E4013" s="29">
        <v>55.091328562641294</v>
      </c>
      <c r="CC4013" s="15">
        <v>42198.427083333336</v>
      </c>
      <c r="CD4013" s="6">
        <v>28.564888348576485</v>
      </c>
      <c r="CE4013" s="6" t="e">
        <f>NA()</f>
        <v>#N/A</v>
      </c>
    </row>
    <row r="4014" spans="4:83" x14ac:dyDescent="0.2">
      <c r="D4014" s="33">
        <v>40668.083333333336</v>
      </c>
      <c r="E4014" s="29">
        <v>55.091328562641294</v>
      </c>
      <c r="CC4014" s="15">
        <v>42198.430555555555</v>
      </c>
      <c r="CD4014" s="6">
        <v>23.010596070468647</v>
      </c>
      <c r="CE4014" s="6" t="e">
        <f>NA()</f>
        <v>#N/A</v>
      </c>
    </row>
    <row r="4015" spans="4:83" x14ac:dyDescent="0.2">
      <c r="D4015" s="33">
        <v>40668.104166666664</v>
      </c>
      <c r="E4015" s="29">
        <v>55.686907287802015</v>
      </c>
      <c r="CC4015" s="15">
        <v>42198.434027777781</v>
      </c>
      <c r="CD4015" s="6">
        <v>26.045938010591343</v>
      </c>
      <c r="CE4015" s="6" t="e">
        <f>NA()</f>
        <v>#N/A</v>
      </c>
    </row>
    <row r="4016" spans="4:83" x14ac:dyDescent="0.2">
      <c r="D4016" s="33">
        <v>40668.125</v>
      </c>
      <c r="E4016" s="29">
        <v>58.090455722417104</v>
      </c>
      <c r="CC4016" s="15">
        <v>42198.4375</v>
      </c>
      <c r="CD4016" s="6">
        <v>18.422204310313653</v>
      </c>
      <c r="CE4016" s="6" t="e">
        <f>NA()</f>
        <v>#N/A</v>
      </c>
    </row>
    <row r="4017" spans="4:83" x14ac:dyDescent="0.2">
      <c r="D4017" s="33">
        <v>40668.145833333336</v>
      </c>
      <c r="E4017" s="29">
        <v>55.091328562641294</v>
      </c>
      <c r="CC4017" s="15">
        <v>42198.440972222219</v>
      </c>
      <c r="CD4017" s="6">
        <v>21.829556590043136</v>
      </c>
      <c r="CE4017" s="6" t="e">
        <f>NA()</f>
        <v>#N/A</v>
      </c>
    </row>
    <row r="4018" spans="4:83" x14ac:dyDescent="0.2">
      <c r="D4018" s="33">
        <v>40668.166666666664</v>
      </c>
      <c r="E4018" s="29">
        <v>52.145668924129225</v>
      </c>
      <c r="CC4018" s="15">
        <v>42198.444444444445</v>
      </c>
      <c r="CD4018" s="6">
        <v>28.564888348576485</v>
      </c>
      <c r="CE4018" s="6" t="e">
        <f>NA()</f>
        <v>#N/A</v>
      </c>
    </row>
    <row r="4019" spans="4:83" x14ac:dyDescent="0.2">
      <c r="D4019" s="33">
        <v>40668.1875</v>
      </c>
      <c r="E4019" s="29">
        <v>57.486398564026501</v>
      </c>
      <c r="CC4019" s="15">
        <v>42198.447916666664</v>
      </c>
      <c r="CD4019" s="6">
        <v>26.045938010591343</v>
      </c>
      <c r="CE4019" s="6" t="e">
        <f>NA()</f>
        <v>#N/A</v>
      </c>
    </row>
    <row r="4020" spans="4:83" x14ac:dyDescent="0.2">
      <c r="D4020" s="33">
        <v>40668.208333333336</v>
      </c>
      <c r="E4020" s="29">
        <v>53.31745461796239</v>
      </c>
      <c r="CC4020" s="15">
        <v>42198.451388888891</v>
      </c>
      <c r="CD4020" s="6">
        <v>23.010596070468647</v>
      </c>
      <c r="CE4020" s="6" t="e">
        <f>NA()</f>
        <v>#N/A</v>
      </c>
    </row>
    <row r="4021" spans="4:83" x14ac:dyDescent="0.2">
      <c r="D4021" s="33">
        <v>40668.229166666664</v>
      </c>
      <c r="E4021" s="29">
        <v>53.31745461796239</v>
      </c>
      <c r="CC4021" s="15">
        <v>42198.454861111109</v>
      </c>
      <c r="CD4021" s="6">
        <v>26.045938010591343</v>
      </c>
      <c r="CE4021" s="6" t="e">
        <f>NA()</f>
        <v>#N/A</v>
      </c>
    </row>
    <row r="4022" spans="4:83" x14ac:dyDescent="0.2">
      <c r="D4022" s="33">
        <v>40668.25</v>
      </c>
      <c r="E4022" s="29">
        <v>54.497888372239743</v>
      </c>
      <c r="CC4022" s="15">
        <v>42198.458333333336</v>
      </c>
      <c r="CD4022" s="6">
        <v>26.045938010591343</v>
      </c>
      <c r="CE4022" s="6" t="e">
        <f>NA()</f>
        <v>#N/A</v>
      </c>
    </row>
    <row r="4023" spans="4:83" x14ac:dyDescent="0.2">
      <c r="D4023" s="33">
        <v>40668.270833333336</v>
      </c>
      <c r="E4023" s="29">
        <v>55.686907287802015</v>
      </c>
      <c r="CC4023" s="15">
        <v>42198.461805555555</v>
      </c>
      <c r="CD4023" s="6">
        <v>24.81742008037023</v>
      </c>
      <c r="CE4023" s="6" t="e">
        <f>NA()</f>
        <v>#N/A</v>
      </c>
    </row>
    <row r="4024" spans="4:83" x14ac:dyDescent="0.2">
      <c r="D4024" s="33">
        <v>40668.291666666664</v>
      </c>
      <c r="E4024" s="29">
        <v>53.9065944510265</v>
      </c>
      <c r="CC4024" s="15">
        <v>42198.465277777781</v>
      </c>
      <c r="CD4024" s="6">
        <v>28.564888348576485</v>
      </c>
      <c r="CE4024" s="6" t="e">
        <f>NA()</f>
        <v>#N/A</v>
      </c>
    </row>
    <row r="4025" spans="4:83" x14ac:dyDescent="0.2">
      <c r="D4025" s="33">
        <v>40668.3125</v>
      </c>
      <c r="E4025" s="29">
        <v>55.686907287802015</v>
      </c>
      <c r="CC4025" s="15">
        <v>42198.46875</v>
      </c>
      <c r="CD4025" s="6">
        <v>24.81742008037023</v>
      </c>
      <c r="CE4025" s="6" t="e">
        <f>NA()</f>
        <v>#N/A</v>
      </c>
    </row>
    <row r="4026" spans="4:83" x14ac:dyDescent="0.2">
      <c r="D4026" s="33">
        <v>40668.333333333336</v>
      </c>
      <c r="E4026" s="29">
        <v>55.686907287802015</v>
      </c>
      <c r="CC4026" s="15">
        <v>42198.472222222219</v>
      </c>
      <c r="CD4026" s="6">
        <v>26.045938010591343</v>
      </c>
      <c r="CE4026" s="6" t="e">
        <f>NA()</f>
        <v>#N/A</v>
      </c>
    </row>
    <row r="4027" spans="4:83" x14ac:dyDescent="0.2">
      <c r="D4027" s="33">
        <v>40668.354166666664</v>
      </c>
      <c r="E4027" s="29">
        <v>52.730476778090811</v>
      </c>
      <c r="CC4027" s="15">
        <v>42198.475694444445</v>
      </c>
      <c r="CD4027" s="6">
        <v>20.672438062512825</v>
      </c>
      <c r="CE4027" s="6" t="e">
        <f>NA()</f>
        <v>#N/A</v>
      </c>
    </row>
    <row r="4028" spans="4:83" x14ac:dyDescent="0.2">
      <c r="D4028" s="33">
        <v>40668.375</v>
      </c>
      <c r="E4028" s="29">
        <v>54.497888372239743</v>
      </c>
      <c r="CC4028" s="15">
        <v>42198.479166666664</v>
      </c>
      <c r="CD4028" s="6">
        <v>19.536519533093493</v>
      </c>
      <c r="CE4028" s="6" t="e">
        <f>NA()</f>
        <v>#N/A</v>
      </c>
    </row>
    <row r="4029" spans="4:83" x14ac:dyDescent="0.2">
      <c r="D4029" s="33">
        <v>40668.395833333336</v>
      </c>
      <c r="E4029" s="29">
        <v>52.145668924129225</v>
      </c>
      <c r="CC4029" s="15">
        <v>42198.482638888891</v>
      </c>
      <c r="CD4029" s="6">
        <v>25.430809824820795</v>
      </c>
      <c r="CE4029" s="6" t="e">
        <f>NA()</f>
        <v>#N/A</v>
      </c>
    </row>
    <row r="4030" spans="4:83" x14ac:dyDescent="0.2">
      <c r="D4030" s="33">
        <v>40668.416666666664</v>
      </c>
      <c r="E4030" s="29">
        <v>53.31745461796239</v>
      </c>
      <c r="CC4030" s="15">
        <v>42198.486111111109</v>
      </c>
      <c r="CD4030" s="6">
        <v>26.669206280730176</v>
      </c>
      <c r="CE4030" s="6" t="e">
        <f>NA()</f>
        <v>#N/A</v>
      </c>
    </row>
    <row r="4031" spans="4:83" x14ac:dyDescent="0.2">
      <c r="D4031" s="33">
        <v>40668.4375</v>
      </c>
      <c r="E4031" s="29">
        <v>52.730476778090811</v>
      </c>
      <c r="CC4031" s="15">
        <v>42198.489583333336</v>
      </c>
      <c r="CD4031" s="6">
        <v>26.045938010591343</v>
      </c>
      <c r="CE4031" s="6" t="e">
        <f>NA()</f>
        <v>#N/A</v>
      </c>
    </row>
    <row r="4032" spans="4:83" x14ac:dyDescent="0.2">
      <c r="D4032" s="33">
        <v>40668.458333333336</v>
      </c>
      <c r="E4032" s="29">
        <v>53.31745461796239</v>
      </c>
      <c r="CC4032" s="15">
        <v>42198.493055555555</v>
      </c>
      <c r="CD4032" s="6">
        <v>23.608848930914597</v>
      </c>
      <c r="CE4032" s="6" t="e">
        <f>NA()</f>
        <v>#N/A</v>
      </c>
    </row>
    <row r="4033" spans="4:83" x14ac:dyDescent="0.2">
      <c r="D4033" s="33">
        <v>40668.479166666664</v>
      </c>
      <c r="E4033" s="29">
        <v>53.9065944510265</v>
      </c>
      <c r="CC4033" s="15">
        <v>42198.496527777781</v>
      </c>
      <c r="CD4033" s="6">
        <v>21.829556590043136</v>
      </c>
      <c r="CE4033" s="6" t="e">
        <f>NA()</f>
        <v>#N/A</v>
      </c>
    </row>
    <row r="4034" spans="4:83" x14ac:dyDescent="0.2">
      <c r="D4034" s="33">
        <v>40668.5</v>
      </c>
      <c r="E4034" s="29">
        <v>55.091328562641294</v>
      </c>
      <c r="CC4034" s="15">
        <v>42198.5</v>
      </c>
      <c r="CD4034" s="6">
        <v>26.669206280730176</v>
      </c>
      <c r="CE4034" s="6" t="e">
        <f>NA()</f>
        <v>#N/A</v>
      </c>
    </row>
    <row r="4035" spans="4:83" x14ac:dyDescent="0.2">
      <c r="D4035" s="33">
        <v>40668.520833333336</v>
      </c>
      <c r="E4035" s="29">
        <v>54.497888372239743</v>
      </c>
      <c r="CC4035" s="15">
        <v>42198.503472222219</v>
      </c>
      <c r="CD4035" s="6">
        <v>23.608848930913897</v>
      </c>
      <c r="CE4035" s="6" t="e">
        <f>NA()</f>
        <v>#N/A</v>
      </c>
    </row>
    <row r="4036" spans="4:83" x14ac:dyDescent="0.2">
      <c r="D4036" s="33">
        <v>40668.541666666664</v>
      </c>
      <c r="E4036" s="29">
        <v>55.686907287802015</v>
      </c>
      <c r="CC4036" s="15">
        <v>42198.506944444445</v>
      </c>
      <c r="CD4036" s="6">
        <v>26.045938010591343</v>
      </c>
      <c r="CE4036" s="6" t="e">
        <f>NA()</f>
        <v>#N/A</v>
      </c>
    </row>
    <row r="4037" spans="4:83" x14ac:dyDescent="0.2">
      <c r="D4037" s="33">
        <v>40668.5625</v>
      </c>
      <c r="E4037" s="29">
        <v>54.497888372239743</v>
      </c>
      <c r="CC4037" s="15">
        <v>42198.510416666664</v>
      </c>
      <c r="CD4037" s="6">
        <v>26.669206280730176</v>
      </c>
      <c r="CE4037" s="6" t="e">
        <f>NA()</f>
        <v>#N/A</v>
      </c>
    </row>
    <row r="4038" spans="4:83" x14ac:dyDescent="0.2">
      <c r="D4038" s="33">
        <v>40668.583333333336</v>
      </c>
      <c r="E4038" s="29">
        <v>55.686907287802015</v>
      </c>
      <c r="CC4038" s="15">
        <v>42198.513888888891</v>
      </c>
      <c r="CD4038" s="6">
        <v>24.20904285385329</v>
      </c>
      <c r="CE4038" s="6" t="e">
        <f>NA()</f>
        <v>#N/A</v>
      </c>
    </row>
    <row r="4039" spans="4:83" x14ac:dyDescent="0.2">
      <c r="D4039" s="33">
        <v>40668.604166666664</v>
      </c>
      <c r="E4039" s="29">
        <v>52.730476778090811</v>
      </c>
      <c r="CC4039" s="15">
        <v>42198.517361111109</v>
      </c>
      <c r="CD4039" s="6">
        <v>24.20904285385329</v>
      </c>
      <c r="CE4039" s="6" t="e">
        <f>NA()</f>
        <v>#N/A</v>
      </c>
    </row>
    <row r="4040" spans="4:83" x14ac:dyDescent="0.2">
      <c r="D4040" s="33">
        <v>40668.625</v>
      </c>
      <c r="E4040" s="29">
        <v>57.486398564026501</v>
      </c>
      <c r="CC4040" s="15">
        <v>42198.520833333336</v>
      </c>
      <c r="CD4040" s="6">
        <v>19.536519533093493</v>
      </c>
      <c r="CE4040" s="6" t="e">
        <f>NA()</f>
        <v>#N/A</v>
      </c>
    </row>
    <row r="4041" spans="4:83" x14ac:dyDescent="0.2">
      <c r="D4041" s="33">
        <v>40668.645833333336</v>
      </c>
      <c r="E4041" s="29">
        <v>54.497888372239743</v>
      </c>
      <c r="CC4041" s="15">
        <v>42198.524305555555</v>
      </c>
      <c r="CD4041" s="6">
        <v>24.81742008037023</v>
      </c>
      <c r="CE4041" s="6" t="e">
        <f>NA()</f>
        <v>#N/A</v>
      </c>
    </row>
    <row r="4042" spans="4:83" x14ac:dyDescent="0.2">
      <c r="D4042" s="33">
        <v>40668.666666666664</v>
      </c>
      <c r="E4042" s="29">
        <v>54.497888372239743</v>
      </c>
      <c r="CC4042" s="15">
        <v>42198.527777777781</v>
      </c>
      <c r="CD4042" s="6">
        <v>21.829556590043136</v>
      </c>
      <c r="CE4042" s="6" t="e">
        <f>NA()</f>
        <v>#N/A</v>
      </c>
    </row>
    <row r="4043" spans="4:83" x14ac:dyDescent="0.2">
      <c r="D4043" s="33">
        <v>40668.6875</v>
      </c>
      <c r="E4043" s="29">
        <v>53.9065944510265</v>
      </c>
      <c r="CC4043" s="15">
        <v>42198.53125</v>
      </c>
      <c r="CD4043" s="6">
        <v>21.829556590043136</v>
      </c>
      <c r="CE4043" s="6" t="e">
        <f>NA()</f>
        <v>#N/A</v>
      </c>
    </row>
    <row r="4044" spans="4:83" x14ac:dyDescent="0.2">
      <c r="D4044" s="33">
        <v>40668.708333333336</v>
      </c>
      <c r="E4044" s="29">
        <v>54.497888372239743</v>
      </c>
      <c r="CC4044" s="15">
        <v>42198.534722222219</v>
      </c>
      <c r="CD4044" s="6">
        <v>20.675431826319631</v>
      </c>
      <c r="CE4044" s="6" t="e">
        <f>NA()</f>
        <v>#N/A</v>
      </c>
    </row>
    <row r="4045" spans="4:83" x14ac:dyDescent="0.2">
      <c r="D4045" s="33">
        <v>40668.729166666664</v>
      </c>
      <c r="E4045" s="29">
        <v>55.091328562641294</v>
      </c>
      <c r="CC4045" s="15">
        <v>42198.538194444445</v>
      </c>
      <c r="CD4045" s="6">
        <v>24.20904285385329</v>
      </c>
      <c r="CE4045" s="6" t="e">
        <f>NA()</f>
        <v>#N/A</v>
      </c>
    </row>
    <row r="4046" spans="4:83" x14ac:dyDescent="0.2">
      <c r="D4046" s="33">
        <v>40668.75</v>
      </c>
      <c r="E4046" s="29">
        <v>55.091328562641294</v>
      </c>
      <c r="CC4046" s="15">
        <v>42198.541666666664</v>
      </c>
      <c r="CD4046" s="6">
        <v>20.675431826319631</v>
      </c>
      <c r="CE4046" s="6" t="e">
        <f>NA()</f>
        <v>#N/A</v>
      </c>
    </row>
    <row r="4047" spans="4:83" x14ac:dyDescent="0.2">
      <c r="D4047" s="33">
        <v>40668.770833333336</v>
      </c>
      <c r="E4047" s="29">
        <v>54.497888372239743</v>
      </c>
      <c r="CC4047" s="15">
        <v>42198.545138888891</v>
      </c>
      <c r="CD4047" s="6">
        <v>21.829556590043136</v>
      </c>
      <c r="CE4047" s="6" t="e">
        <f>NA()</f>
        <v>#N/A</v>
      </c>
    </row>
    <row r="4048" spans="4:83" x14ac:dyDescent="0.2">
      <c r="D4048" s="33">
        <v>40668.791666666664</v>
      </c>
      <c r="E4048" s="29">
        <v>56.284616896312087</v>
      </c>
      <c r="CC4048" s="15">
        <v>42198.548611111109</v>
      </c>
      <c r="CD4048" s="6">
        <v>26.045938010591343</v>
      </c>
      <c r="CE4048" s="6" t="e">
        <f>NA()</f>
        <v>#N/A</v>
      </c>
    </row>
    <row r="4049" spans="4:83" x14ac:dyDescent="0.2">
      <c r="D4049" s="33">
        <v>40668.8125</v>
      </c>
      <c r="E4049" s="29">
        <v>56.284616896312087</v>
      </c>
      <c r="CC4049" s="15">
        <v>42198.552083333336</v>
      </c>
      <c r="CD4049" s="6">
        <v>23.010596070468647</v>
      </c>
      <c r="CE4049" s="6" t="e">
        <f>NA()</f>
        <v>#N/A</v>
      </c>
    </row>
    <row r="4050" spans="4:83" x14ac:dyDescent="0.2">
      <c r="D4050" s="33">
        <v>40668.833333333336</v>
      </c>
      <c r="E4050" s="29">
        <v>54.497888372239743</v>
      </c>
      <c r="CC4050" s="15">
        <v>42198.555555555555</v>
      </c>
      <c r="CD4050" s="6">
        <v>26.045938010591343</v>
      </c>
      <c r="CE4050" s="6" t="e">
        <f>NA()</f>
        <v>#N/A</v>
      </c>
    </row>
    <row r="4051" spans="4:83" x14ac:dyDescent="0.2">
      <c r="D4051" s="33">
        <v>40668.854166666664</v>
      </c>
      <c r="E4051" s="29">
        <v>55.686907287802015</v>
      </c>
      <c r="CC4051" s="15">
        <v>42198.559027777781</v>
      </c>
      <c r="CD4051" s="6">
        <v>24.81742008037023</v>
      </c>
      <c r="CE4051" s="6" t="e">
        <f>NA()</f>
        <v>#N/A</v>
      </c>
    </row>
    <row r="4052" spans="4:83" x14ac:dyDescent="0.2">
      <c r="D4052" s="33">
        <v>40668.875</v>
      </c>
      <c r="E4052" s="29">
        <v>54.497888372239743</v>
      </c>
      <c r="CC4052" s="15">
        <v>42198.5625</v>
      </c>
      <c r="CD4052" s="6">
        <v>24.20904285385329</v>
      </c>
      <c r="CE4052" s="6" t="e">
        <f>NA()</f>
        <v>#N/A</v>
      </c>
    </row>
    <row r="4053" spans="4:83" x14ac:dyDescent="0.2">
      <c r="D4053" s="33">
        <v>40668.895833333336</v>
      </c>
      <c r="E4053" s="29">
        <v>53.9065944510265</v>
      </c>
      <c r="CC4053" s="15">
        <v>42198.565972222219</v>
      </c>
      <c r="CD4053" s="6">
        <v>24.20904285385329</v>
      </c>
      <c r="CE4053" s="6" t="e">
        <f>NA()</f>
        <v>#N/A</v>
      </c>
    </row>
    <row r="4054" spans="4:83" x14ac:dyDescent="0.2">
      <c r="D4054" s="33">
        <v>40668.916666666664</v>
      </c>
      <c r="E4054" s="29">
        <v>53.9065944510265</v>
      </c>
      <c r="CC4054" s="15">
        <v>42198.569444444445</v>
      </c>
      <c r="CD4054" s="6">
        <v>24.81742008037023</v>
      </c>
      <c r="CE4054" s="6" t="e">
        <f>NA()</f>
        <v>#N/A</v>
      </c>
    </row>
    <row r="4055" spans="4:83" x14ac:dyDescent="0.2">
      <c r="D4055" s="33">
        <v>40668.9375</v>
      </c>
      <c r="E4055" s="29">
        <v>55.091328562641294</v>
      </c>
      <c r="CC4055" s="15">
        <v>42198.572916666664</v>
      </c>
      <c r="CD4055" s="6">
        <v>23.010596070468647</v>
      </c>
      <c r="CE4055" s="6" t="e">
        <f>NA()</f>
        <v>#N/A</v>
      </c>
    </row>
    <row r="4056" spans="4:83" x14ac:dyDescent="0.2">
      <c r="D4056" s="33">
        <v>40668.958333333336</v>
      </c>
      <c r="E4056" s="29">
        <v>53.9065944510265</v>
      </c>
      <c r="CC4056" s="15">
        <v>42198.576388888891</v>
      </c>
      <c r="CD4056" s="6">
        <v>23.010596070468647</v>
      </c>
      <c r="CE4056" s="6" t="e">
        <f>NA()</f>
        <v>#N/A</v>
      </c>
    </row>
    <row r="4057" spans="4:83" x14ac:dyDescent="0.2">
      <c r="D4057" s="33">
        <v>40668.979166666664</v>
      </c>
      <c r="E4057" s="29">
        <v>54.497888372239743</v>
      </c>
      <c r="CC4057" s="15">
        <v>42198.579861111109</v>
      </c>
      <c r="CD4057" s="6">
        <v>24.20904285385329</v>
      </c>
      <c r="CE4057" s="6" t="e">
        <f>NA()</f>
        <v>#N/A</v>
      </c>
    </row>
    <row r="4058" spans="4:83" x14ac:dyDescent="0.2">
      <c r="D4058" s="33">
        <v>40669</v>
      </c>
      <c r="E4058" s="29">
        <v>53.31745461796239</v>
      </c>
      <c r="CC4058" s="15">
        <v>42198.583333333336</v>
      </c>
      <c r="CD4058" s="6">
        <v>24.20904285385329</v>
      </c>
      <c r="CE4058" s="6" t="e">
        <f>NA()</f>
        <v>#N/A</v>
      </c>
    </row>
    <row r="4059" spans="4:83" x14ac:dyDescent="0.2">
      <c r="D4059" s="33">
        <v>40669.020833333336</v>
      </c>
      <c r="E4059" s="29">
        <v>50.982595593014636</v>
      </c>
      <c r="CC4059" s="15">
        <v>42198.586805555555</v>
      </c>
      <c r="CD4059" s="6">
        <v>24.20904285385329</v>
      </c>
      <c r="CE4059" s="6" t="e">
        <f>NA()</f>
        <v>#N/A</v>
      </c>
    </row>
    <row r="4060" spans="4:83" x14ac:dyDescent="0.2">
      <c r="D4060" s="33">
        <v>40669.041666666664</v>
      </c>
      <c r="E4060" s="29">
        <v>53.9065944510265</v>
      </c>
      <c r="CC4060" s="15">
        <v>42198.590277777781</v>
      </c>
      <c r="CD4060" s="6">
        <v>18.422204310313653</v>
      </c>
      <c r="CE4060" s="6" t="e">
        <f>NA()</f>
        <v>#N/A</v>
      </c>
    </row>
    <row r="4061" spans="4:83" x14ac:dyDescent="0.2">
      <c r="D4061" s="33">
        <v>40669.0625</v>
      </c>
      <c r="E4061" s="29">
        <v>53.9065944510265</v>
      </c>
      <c r="CC4061" s="15">
        <v>42198.59375</v>
      </c>
      <c r="CD4061" s="6">
        <v>20.672438062512825</v>
      </c>
      <c r="CE4061" s="6" t="e">
        <f>NA()</f>
        <v>#N/A</v>
      </c>
    </row>
    <row r="4062" spans="4:83" x14ac:dyDescent="0.2">
      <c r="D4062" s="33">
        <v>40669.083333333336</v>
      </c>
      <c r="E4062" s="29">
        <v>52.145668924129225</v>
      </c>
      <c r="CC4062" s="15">
        <v>42198.597222222219</v>
      </c>
      <c r="CD4062" s="6">
        <v>25.430809824820795</v>
      </c>
      <c r="CE4062" s="6" t="e">
        <f>NA()</f>
        <v>#N/A</v>
      </c>
    </row>
    <row r="4063" spans="4:83" x14ac:dyDescent="0.2">
      <c r="D4063" s="33">
        <v>40669.104166666664</v>
      </c>
      <c r="E4063" s="29">
        <v>52.730476778090811</v>
      </c>
      <c r="CC4063" s="15">
        <v>42198.600694444445</v>
      </c>
      <c r="CD4063" s="6">
        <v>23.010596070468647</v>
      </c>
      <c r="CE4063" s="6" t="e">
        <f>NA()</f>
        <v>#N/A</v>
      </c>
    </row>
    <row r="4064" spans="4:83" x14ac:dyDescent="0.2">
      <c r="D4064" s="33">
        <v>40669.125</v>
      </c>
      <c r="E4064" s="29">
        <v>53.9065944510265</v>
      </c>
      <c r="CC4064" s="15">
        <v>42198.604166666664</v>
      </c>
      <c r="CD4064" s="6">
        <v>23.010596070468647</v>
      </c>
      <c r="CE4064" s="6" t="e">
        <f>NA()</f>
        <v>#N/A</v>
      </c>
    </row>
    <row r="4065" spans="4:83" x14ac:dyDescent="0.2">
      <c r="D4065" s="33">
        <v>40669.145833333336</v>
      </c>
      <c r="E4065" s="29">
        <v>52.145668924129225</v>
      </c>
      <c r="CC4065" s="15">
        <v>42198.607638888891</v>
      </c>
      <c r="CD4065" s="6">
        <v>20.672438062512825</v>
      </c>
      <c r="CE4065" s="6" t="e">
        <f>NA()</f>
        <v>#N/A</v>
      </c>
    </row>
    <row r="4066" spans="4:83" x14ac:dyDescent="0.2">
      <c r="D4066" s="33">
        <v>40669.166666666664</v>
      </c>
      <c r="E4066" s="29">
        <v>50.40434655457662</v>
      </c>
      <c r="CC4066" s="15">
        <v>42198.611111111109</v>
      </c>
      <c r="CD4066" s="6">
        <v>20.675431826319631</v>
      </c>
      <c r="CE4066" s="6" t="e">
        <f>NA()</f>
        <v>#N/A</v>
      </c>
    </row>
    <row r="4067" spans="4:83" x14ac:dyDescent="0.2">
      <c r="D4067" s="33">
        <v>40669.1875</v>
      </c>
      <c r="E4067" s="29">
        <v>54.497888372239743</v>
      </c>
      <c r="CC4067" s="15">
        <v>42198.614583333336</v>
      </c>
      <c r="CD4067" s="6">
        <v>23.010596070468647</v>
      </c>
      <c r="CE4067" s="6" t="e">
        <f>NA()</f>
        <v>#N/A</v>
      </c>
    </row>
    <row r="4068" spans="4:83" x14ac:dyDescent="0.2">
      <c r="D4068" s="33">
        <v>40669.208333333336</v>
      </c>
      <c r="E4068" s="29">
        <v>52.145668924129225</v>
      </c>
      <c r="CC4068" s="15">
        <v>42198.618055555555</v>
      </c>
      <c r="CD4068" s="6">
        <v>20.672438062512825</v>
      </c>
      <c r="CE4068" s="6" t="e">
        <f>NA()</f>
        <v>#N/A</v>
      </c>
    </row>
    <row r="4069" spans="4:83" x14ac:dyDescent="0.2">
      <c r="D4069" s="33">
        <v>40669.229166666664</v>
      </c>
      <c r="E4069" s="29">
        <v>53.31745461796239</v>
      </c>
      <c r="CC4069" s="15">
        <v>42198.621527777781</v>
      </c>
      <c r="CD4069" s="6">
        <v>20.672438062512825</v>
      </c>
      <c r="CE4069" s="6" t="e">
        <f>NA()</f>
        <v>#N/A</v>
      </c>
    </row>
    <row r="4070" spans="4:83" x14ac:dyDescent="0.2">
      <c r="D4070" s="33">
        <v>40669.25</v>
      </c>
      <c r="E4070" s="29">
        <v>52.145668924129225</v>
      </c>
      <c r="CC4070" s="15">
        <v>42198.625</v>
      </c>
      <c r="CD4070" s="6">
        <v>21.829556590043136</v>
      </c>
      <c r="CE4070" s="6" t="e">
        <f>NA()</f>
        <v>#N/A</v>
      </c>
    </row>
    <row r="4071" spans="4:83" x14ac:dyDescent="0.2">
      <c r="D4071" s="33">
        <v>40669.270833333336</v>
      </c>
      <c r="E4071" s="29">
        <v>53.9065944510265</v>
      </c>
      <c r="CC4071" s="15">
        <v>42198.628472222219</v>
      </c>
      <c r="CD4071" s="6">
        <v>23.010596070468647</v>
      </c>
      <c r="CE4071" s="6" t="e">
        <f>NA()</f>
        <v>#N/A</v>
      </c>
    </row>
    <row r="4072" spans="4:83" x14ac:dyDescent="0.2">
      <c r="D4072" s="33">
        <v>40669.291666666664</v>
      </c>
      <c r="E4072" s="29">
        <v>53.31745461796239</v>
      </c>
      <c r="CC4072" s="15">
        <v>42198.631944444445</v>
      </c>
      <c r="CD4072" s="6">
        <v>20.672438062512825</v>
      </c>
      <c r="CE4072" s="6" t="e">
        <f>NA()</f>
        <v>#N/A</v>
      </c>
    </row>
    <row r="4073" spans="4:83" x14ac:dyDescent="0.2">
      <c r="D4073" s="33">
        <v>40669.3125</v>
      </c>
      <c r="E4073" s="29">
        <v>56.284616896312087</v>
      </c>
      <c r="CC4073" s="15">
        <v>42198.635416666664</v>
      </c>
      <c r="CD4073" s="6">
        <v>20.672438062512825</v>
      </c>
      <c r="CE4073" s="6" t="e">
        <f>NA()</f>
        <v>#N/A</v>
      </c>
    </row>
    <row r="4074" spans="4:83" x14ac:dyDescent="0.2">
      <c r="D4074" s="33">
        <v>40669.333333333336</v>
      </c>
      <c r="E4074" s="29">
        <v>53.9065944510265</v>
      </c>
      <c r="CC4074" s="15">
        <v>42198.638888888891</v>
      </c>
      <c r="CD4074" s="6">
        <v>23.010596070468647</v>
      </c>
      <c r="CE4074" s="6" t="e">
        <f>NA()</f>
        <v>#N/A</v>
      </c>
    </row>
    <row r="4075" spans="4:83" x14ac:dyDescent="0.2">
      <c r="D4075" s="33">
        <v>40669.354166666664</v>
      </c>
      <c r="E4075" s="29">
        <v>56.284616896312087</v>
      </c>
      <c r="CC4075" s="15">
        <v>42198.642361111109</v>
      </c>
      <c r="CD4075" s="6">
        <v>20.672438062512825</v>
      </c>
      <c r="CE4075" s="6" t="e">
        <f>NA()</f>
        <v>#N/A</v>
      </c>
    </row>
    <row r="4076" spans="4:83" x14ac:dyDescent="0.2">
      <c r="D4076" s="33">
        <v>40669.375</v>
      </c>
      <c r="E4076" s="29">
        <v>55.091328562641294</v>
      </c>
      <c r="CC4076" s="15">
        <v>42198.645833333336</v>
      </c>
      <c r="CD4076" s="6">
        <v>23.010596070468647</v>
      </c>
      <c r="CE4076" s="6" t="e">
        <f>NA()</f>
        <v>#N/A</v>
      </c>
    </row>
    <row r="4077" spans="4:83" x14ac:dyDescent="0.2">
      <c r="D4077" s="33">
        <v>40669.395833333336</v>
      </c>
      <c r="E4077" s="29">
        <v>55.686907287802015</v>
      </c>
      <c r="CC4077" s="15">
        <v>42198.649305555555</v>
      </c>
      <c r="CD4077" s="6">
        <v>20.672438062512825</v>
      </c>
      <c r="CE4077" s="6" t="e">
        <f>NA()</f>
        <v>#N/A</v>
      </c>
    </row>
    <row r="4078" spans="4:83" x14ac:dyDescent="0.2">
      <c r="D4078" s="33">
        <v>40669.416666666664</v>
      </c>
      <c r="E4078" s="29">
        <v>56.884449818306479</v>
      </c>
      <c r="CC4078" s="15">
        <v>42198.652777777781</v>
      </c>
      <c r="CD4078" s="6">
        <v>24.20904285385329</v>
      </c>
      <c r="CE4078" s="6" t="e">
        <f>NA()</f>
        <v>#N/A</v>
      </c>
    </row>
    <row r="4079" spans="4:83" x14ac:dyDescent="0.2">
      <c r="D4079" s="33">
        <v>40669.4375</v>
      </c>
      <c r="E4079" s="29">
        <v>56.884449818306479</v>
      </c>
      <c r="CC4079" s="15">
        <v>42198.65625</v>
      </c>
      <c r="CD4079" s="6">
        <v>20.672438062512825</v>
      </c>
      <c r="CE4079" s="6" t="e">
        <f>NA()</f>
        <v>#N/A</v>
      </c>
    </row>
    <row r="4080" spans="4:83" x14ac:dyDescent="0.2">
      <c r="D4080" s="33">
        <v>40669.458333333336</v>
      </c>
      <c r="E4080" s="29">
        <v>55.686907287802015</v>
      </c>
      <c r="CC4080" s="15">
        <v>42198.659722222219</v>
      </c>
      <c r="CD4080" s="6">
        <v>21.832605197901486</v>
      </c>
      <c r="CE4080" s="6" t="e">
        <f>NA()</f>
        <v>#N/A</v>
      </c>
    </row>
    <row r="4081" spans="4:83" x14ac:dyDescent="0.2">
      <c r="D4081" s="33">
        <v>40669.479166666664</v>
      </c>
      <c r="E4081" s="29">
        <v>56.884449818306479</v>
      </c>
      <c r="CC4081" s="15">
        <v>42198.663194444445</v>
      </c>
      <c r="CD4081" s="6">
        <v>24.20904285385329</v>
      </c>
      <c r="CE4081" s="6" t="e">
        <f>NA()</f>
        <v>#N/A</v>
      </c>
    </row>
    <row r="4082" spans="4:83" x14ac:dyDescent="0.2">
      <c r="D4082" s="33">
        <v>40669.5</v>
      </c>
      <c r="E4082" s="29">
        <v>55.686907287802015</v>
      </c>
      <c r="CC4082" s="15">
        <v>42198.666666666664</v>
      </c>
      <c r="CD4082" s="6">
        <v>21.832605197901486</v>
      </c>
      <c r="CE4082" s="6" t="e">
        <f>NA()</f>
        <v>#N/A</v>
      </c>
    </row>
    <row r="4083" spans="4:83" x14ac:dyDescent="0.2">
      <c r="D4083" s="33">
        <v>40669.520833333336</v>
      </c>
      <c r="E4083" s="29">
        <v>54.497888372239743</v>
      </c>
      <c r="CC4083" s="15">
        <v>42198.670138888891</v>
      </c>
      <c r="CD4083" s="6">
        <v>21.832605197901486</v>
      </c>
      <c r="CE4083" s="6" t="e">
        <f>NA()</f>
        <v>#N/A</v>
      </c>
    </row>
    <row r="4084" spans="4:83" x14ac:dyDescent="0.2">
      <c r="D4084" s="33">
        <v>40669.541666666664</v>
      </c>
      <c r="E4084" s="29">
        <v>53.31745461796239</v>
      </c>
      <c r="CC4084" s="15">
        <v>42198.673611111109</v>
      </c>
      <c r="CD4084" s="6">
        <v>21.832605197901486</v>
      </c>
      <c r="CE4084" s="6" t="e">
        <f>NA()</f>
        <v>#N/A</v>
      </c>
    </row>
    <row r="4085" spans="4:83" x14ac:dyDescent="0.2">
      <c r="D4085" s="33">
        <v>40669.5625</v>
      </c>
      <c r="E4085" s="29">
        <v>55.686907287802015</v>
      </c>
      <c r="CC4085" s="15">
        <v>42198.677083333336</v>
      </c>
      <c r="CD4085" s="6">
        <v>21.832605197901486</v>
      </c>
      <c r="CE4085" s="6" t="e">
        <f>NA()</f>
        <v>#N/A</v>
      </c>
    </row>
    <row r="4086" spans="4:83" x14ac:dyDescent="0.2">
      <c r="D4086" s="33">
        <v>40669.583333333336</v>
      </c>
      <c r="E4086" s="29">
        <v>56.884449818306479</v>
      </c>
      <c r="CC4086" s="15">
        <v>42198.680555555555</v>
      </c>
      <c r="CD4086" s="6">
        <v>23.608848930913897</v>
      </c>
      <c r="CE4086" s="6" t="e">
        <f>NA()</f>
        <v>#N/A</v>
      </c>
    </row>
    <row r="4087" spans="4:83" x14ac:dyDescent="0.2">
      <c r="D4087" s="33">
        <v>40669.604166666664</v>
      </c>
      <c r="E4087" s="29">
        <v>57.486398564026501</v>
      </c>
      <c r="CC4087" s="15">
        <v>42198.684027777781</v>
      </c>
      <c r="CD4087" s="6">
        <v>20.672438062512825</v>
      </c>
      <c r="CE4087" s="6" t="e">
        <f>NA()</f>
        <v>#N/A</v>
      </c>
    </row>
    <row r="4088" spans="4:83" x14ac:dyDescent="0.2">
      <c r="D4088" s="33">
        <v>40669.625</v>
      </c>
      <c r="E4088" s="29">
        <v>56.884449818306479</v>
      </c>
      <c r="CC4088" s="15">
        <v>42198.6875</v>
      </c>
      <c r="CD4088" s="6">
        <v>24.81742008037023</v>
      </c>
      <c r="CE4088" s="6" t="e">
        <f>NA()</f>
        <v>#N/A</v>
      </c>
    </row>
    <row r="4089" spans="4:83" x14ac:dyDescent="0.2">
      <c r="D4089" s="33">
        <v>40669.645833333336</v>
      </c>
      <c r="E4089" s="29">
        <v>54.497888372239743</v>
      </c>
      <c r="CC4089" s="15">
        <v>42198.690972222219</v>
      </c>
      <c r="CD4089" s="6">
        <v>19.536519533093493</v>
      </c>
      <c r="CE4089" s="6" t="e">
        <f>NA()</f>
        <v>#N/A</v>
      </c>
    </row>
    <row r="4090" spans="4:83" x14ac:dyDescent="0.2">
      <c r="D4090" s="33">
        <v>40669.666666666664</v>
      </c>
      <c r="E4090" s="29">
        <v>56.884449818306479</v>
      </c>
      <c r="CC4090" s="15">
        <v>42198.694444444445</v>
      </c>
      <c r="CD4090" s="6">
        <v>21.832605197901486</v>
      </c>
      <c r="CE4090" s="6" t="e">
        <f>NA()</f>
        <v>#N/A</v>
      </c>
    </row>
    <row r="4091" spans="4:83" x14ac:dyDescent="0.2">
      <c r="D4091" s="33">
        <v>40669.6875</v>
      </c>
      <c r="E4091" s="29">
        <v>58.090455722417104</v>
      </c>
      <c r="CC4091" s="15">
        <v>42198.697916666664</v>
      </c>
      <c r="CD4091" s="6">
        <v>19.536519533092818</v>
      </c>
      <c r="CE4091" s="6" t="e">
        <f>NA()</f>
        <v>#N/A</v>
      </c>
    </row>
    <row r="4092" spans="4:83" x14ac:dyDescent="0.2">
      <c r="D4092" s="33">
        <v>40669.708333333336</v>
      </c>
      <c r="E4092" s="29">
        <v>60.527622940471574</v>
      </c>
      <c r="CC4092" s="15">
        <v>42198.701388888891</v>
      </c>
      <c r="CD4092" s="6">
        <v>20.672438062512825</v>
      </c>
      <c r="CE4092" s="6" t="e">
        <f>NA()</f>
        <v>#N/A</v>
      </c>
    </row>
    <row r="4093" spans="4:83" x14ac:dyDescent="0.2">
      <c r="D4093" s="33">
        <v>40669.729166666664</v>
      </c>
      <c r="E4093" s="29">
        <v>58.090455722417104</v>
      </c>
      <c r="CC4093" s="15">
        <v>42198.704861111109</v>
      </c>
      <c r="CD4093" s="6">
        <v>20.672438062512825</v>
      </c>
      <c r="CE4093" s="6" t="e">
        <f>NA()</f>
        <v>#N/A</v>
      </c>
    </row>
    <row r="4094" spans="4:83" x14ac:dyDescent="0.2">
      <c r="D4094" s="33">
        <v>40669.75</v>
      </c>
      <c r="E4094" s="29">
        <v>55.091328562641294</v>
      </c>
      <c r="CC4094" s="15">
        <v>42198.708333333336</v>
      </c>
      <c r="CD4094" s="6">
        <v>23.010596070468647</v>
      </c>
      <c r="CE4094" s="6" t="e">
        <f>NA()</f>
        <v>#N/A</v>
      </c>
    </row>
    <row r="4095" spans="4:83" x14ac:dyDescent="0.2">
      <c r="D4095" s="33">
        <v>40669.770833333336</v>
      </c>
      <c r="E4095" s="29">
        <v>56.284616896312087</v>
      </c>
      <c r="CC4095" s="15">
        <v>42198.711805555555</v>
      </c>
      <c r="CD4095" s="6">
        <v>20.672438062512825</v>
      </c>
      <c r="CE4095" s="6" t="e">
        <f>NA()</f>
        <v>#N/A</v>
      </c>
    </row>
    <row r="4096" spans="4:83" x14ac:dyDescent="0.2">
      <c r="D4096" s="33">
        <v>40669.791666666664</v>
      </c>
      <c r="E4096" s="29">
        <v>58.696613959757869</v>
      </c>
      <c r="CC4096" s="15">
        <v>42198.715277777781</v>
      </c>
      <c r="CD4096" s="6">
        <v>21.832605197901486</v>
      </c>
      <c r="CE4096" s="6" t="e">
        <f>NA()</f>
        <v>#N/A</v>
      </c>
    </row>
    <row r="4097" spans="4:83" x14ac:dyDescent="0.2">
      <c r="D4097" s="33">
        <v>40669.8125</v>
      </c>
      <c r="E4097" s="29">
        <v>58.090455722417104</v>
      </c>
      <c r="CC4097" s="15">
        <v>42198.71875</v>
      </c>
      <c r="CD4097" s="6">
        <v>19.536519533093493</v>
      </c>
      <c r="CE4097" s="6" t="e">
        <f>NA()</f>
        <v>#N/A</v>
      </c>
    </row>
    <row r="4098" spans="4:83" x14ac:dyDescent="0.2">
      <c r="D4098" s="33">
        <v>40669.833333333336</v>
      </c>
      <c r="E4098" s="29">
        <v>55.091328562641294</v>
      </c>
      <c r="CC4098" s="15">
        <v>42198.722222222219</v>
      </c>
      <c r="CD4098" s="6">
        <v>21.832605197901486</v>
      </c>
      <c r="CE4098" s="6" t="e">
        <f>NA()</f>
        <v>#N/A</v>
      </c>
    </row>
    <row r="4099" spans="4:83" x14ac:dyDescent="0.2">
      <c r="D4099" s="33">
        <v>40669.854166666664</v>
      </c>
      <c r="E4099" s="29">
        <v>53.31745461796239</v>
      </c>
      <c r="CC4099" s="15">
        <v>42198.725694444445</v>
      </c>
      <c r="CD4099" s="6">
        <v>20.672438062512825</v>
      </c>
      <c r="CE4099" s="6" t="e">
        <f>NA()</f>
        <v>#N/A</v>
      </c>
    </row>
    <row r="4100" spans="4:83" x14ac:dyDescent="0.2">
      <c r="D4100" s="33">
        <v>40669.875</v>
      </c>
      <c r="E4100" s="29">
        <v>55.686907287802015</v>
      </c>
      <c r="CC4100" s="15">
        <v>42198.729166666664</v>
      </c>
      <c r="CD4100" s="6">
        <v>23.010596070468647</v>
      </c>
      <c r="CE4100" s="6" t="e">
        <f>NA()</f>
        <v>#N/A</v>
      </c>
    </row>
    <row r="4101" spans="4:83" x14ac:dyDescent="0.2">
      <c r="D4101" s="33">
        <v>40669.895833333336</v>
      </c>
      <c r="E4101" s="29">
        <v>58.090455722417104</v>
      </c>
      <c r="CC4101" s="15">
        <v>42198.732638888891</v>
      </c>
      <c r="CD4101" s="6">
        <v>15.729700398066353</v>
      </c>
      <c r="CE4101" s="6" t="e">
        <f>NA()</f>
        <v>#N/A</v>
      </c>
    </row>
    <row r="4102" spans="4:83" x14ac:dyDescent="0.2">
      <c r="D4102" s="33">
        <v>40669.916666666664</v>
      </c>
      <c r="E4102" s="29">
        <v>57.486398564026501</v>
      </c>
      <c r="CC4102" s="15">
        <v>42198.736111111109</v>
      </c>
      <c r="CD4102" s="6">
        <v>21.832605197901486</v>
      </c>
      <c r="CE4102" s="6" t="e">
        <f>NA()</f>
        <v>#N/A</v>
      </c>
    </row>
    <row r="4103" spans="4:83" x14ac:dyDescent="0.2">
      <c r="D4103" s="33">
        <v>40669.9375</v>
      </c>
      <c r="E4103" s="29">
        <v>57.486398564026501</v>
      </c>
      <c r="CC4103" s="15">
        <v>42198.739583333336</v>
      </c>
      <c r="CD4103" s="6">
        <v>22.417483642227584</v>
      </c>
      <c r="CE4103" s="6" t="e">
        <f>NA()</f>
        <v>#N/A</v>
      </c>
    </row>
    <row r="4104" spans="4:83" x14ac:dyDescent="0.2">
      <c r="D4104" s="33">
        <v>40669.958333333336</v>
      </c>
      <c r="E4104" s="29">
        <v>53.31745461796239</v>
      </c>
      <c r="CC4104" s="15">
        <v>42198.743055555555</v>
      </c>
      <c r="CD4104" s="6">
        <v>24.81742008037023</v>
      </c>
      <c r="CE4104" s="6" t="e">
        <f>NA()</f>
        <v>#N/A</v>
      </c>
    </row>
    <row r="4105" spans="4:83" x14ac:dyDescent="0.2">
      <c r="D4105" s="33">
        <v>40669.979166666664</v>
      </c>
      <c r="E4105" s="29">
        <v>59.304866018327388</v>
      </c>
      <c r="CC4105" s="15">
        <v>42198.746527777781</v>
      </c>
      <c r="CD4105" s="6">
        <v>21.832605197901486</v>
      </c>
      <c r="CE4105" s="6" t="e">
        <f>NA()</f>
        <v>#N/A</v>
      </c>
    </row>
    <row r="4106" spans="4:83" x14ac:dyDescent="0.2">
      <c r="D4106" s="33">
        <v>40670</v>
      </c>
      <c r="E4106" s="29">
        <v>60.527622940471574</v>
      </c>
      <c r="CC4106" s="15">
        <v>42198.75</v>
      </c>
      <c r="CD4106" s="6">
        <v>24.81742008037023</v>
      </c>
      <c r="CE4106" s="6" t="e">
        <f>NA()</f>
        <v>#N/A</v>
      </c>
    </row>
    <row r="4107" spans="4:83" x14ac:dyDescent="0.2">
      <c r="D4107" s="33">
        <v>40670.020833333336</v>
      </c>
      <c r="E4107" s="29">
        <v>55.686907287802015</v>
      </c>
      <c r="CC4107" s="15">
        <v>42198.753472222219</v>
      </c>
      <c r="CD4107" s="6">
        <v>24.20904285385329</v>
      </c>
      <c r="CE4107" s="6" t="e">
        <f>NA()</f>
        <v>#N/A</v>
      </c>
    </row>
    <row r="4108" spans="4:83" x14ac:dyDescent="0.2">
      <c r="D4108" s="33">
        <v>40670.041666666664</v>
      </c>
      <c r="E4108" s="29">
        <v>54.497888372239743</v>
      </c>
      <c r="CC4108" s="15">
        <v>42198.756944444445</v>
      </c>
      <c r="CD4108" s="6">
        <v>21.832605197901486</v>
      </c>
      <c r="CE4108" s="6" t="e">
        <f>NA()</f>
        <v>#N/A</v>
      </c>
    </row>
    <row r="4109" spans="4:83" x14ac:dyDescent="0.2">
      <c r="D4109" s="33">
        <v>40670.0625</v>
      </c>
      <c r="E4109" s="29">
        <v>56.884449818306479</v>
      </c>
      <c r="CC4109" s="15">
        <v>42198.760416666664</v>
      </c>
      <c r="CD4109" s="6">
        <v>21.832605197901486</v>
      </c>
      <c r="CE4109" s="6" t="e">
        <f>NA()</f>
        <v>#N/A</v>
      </c>
    </row>
    <row r="4110" spans="4:83" x14ac:dyDescent="0.2">
      <c r="D4110" s="33">
        <v>40670.083333333336</v>
      </c>
      <c r="E4110" s="29">
        <v>56.884449818306479</v>
      </c>
      <c r="CC4110" s="15">
        <v>42198.763888888891</v>
      </c>
      <c r="CD4110" s="6">
        <v>20.672438062512825</v>
      </c>
      <c r="CE4110" s="6" t="e">
        <f>NA()</f>
        <v>#N/A</v>
      </c>
    </row>
    <row r="4111" spans="4:83" x14ac:dyDescent="0.2">
      <c r="D4111" s="33">
        <v>40670.104166666664</v>
      </c>
      <c r="E4111" s="29">
        <v>56.284616896312087</v>
      </c>
      <c r="CC4111" s="15">
        <v>42198.767361111109</v>
      </c>
      <c r="CD4111" s="6">
        <v>21.832605197901486</v>
      </c>
      <c r="CE4111" s="6" t="e">
        <f>NA()</f>
        <v>#N/A</v>
      </c>
    </row>
    <row r="4112" spans="4:83" x14ac:dyDescent="0.2">
      <c r="D4112" s="33">
        <v>40670.125</v>
      </c>
      <c r="E4112" s="29">
        <v>56.284616896312087</v>
      </c>
      <c r="CC4112" s="15">
        <v>42198.770833333336</v>
      </c>
      <c r="CD4112" s="6">
        <v>23.608848930913897</v>
      </c>
      <c r="CE4112" s="6" t="e">
        <f>NA()</f>
        <v>#N/A</v>
      </c>
    </row>
    <row r="4113" spans="4:83" x14ac:dyDescent="0.2">
      <c r="D4113" s="33">
        <v>40670.145833333336</v>
      </c>
      <c r="E4113" s="29">
        <v>56.284616896312087</v>
      </c>
      <c r="CC4113" s="15">
        <v>42198.774305555555</v>
      </c>
      <c r="CD4113" s="6">
        <v>25.430809824820795</v>
      </c>
      <c r="CE4113" s="6" t="e">
        <f>NA()</f>
        <v>#N/A</v>
      </c>
    </row>
    <row r="4114" spans="4:83" x14ac:dyDescent="0.2">
      <c r="D4114" s="33">
        <v>40670.166666666664</v>
      </c>
      <c r="E4114" s="29">
        <v>56.284616896312087</v>
      </c>
      <c r="CC4114" s="15">
        <v>42198.777777777781</v>
      </c>
      <c r="CD4114" s="6">
        <v>21.832605197901486</v>
      </c>
      <c r="CE4114" s="6" t="e">
        <f>NA()</f>
        <v>#N/A</v>
      </c>
    </row>
    <row r="4115" spans="4:83" x14ac:dyDescent="0.2">
      <c r="D4115" s="33">
        <v>40670.1875</v>
      </c>
      <c r="E4115" s="29">
        <v>56.284616896312087</v>
      </c>
      <c r="CC4115" s="15">
        <v>42198.78125</v>
      </c>
      <c r="CD4115" s="6">
        <v>23.010596070468647</v>
      </c>
      <c r="CE4115" s="6" t="e">
        <f>NA()</f>
        <v>#N/A</v>
      </c>
    </row>
    <row r="4116" spans="4:83" x14ac:dyDescent="0.2">
      <c r="D4116" s="33">
        <v>40670.208333333336</v>
      </c>
      <c r="E4116" s="29">
        <v>55.686907287802015</v>
      </c>
      <c r="CC4116" s="15">
        <v>42198.784722222219</v>
      </c>
      <c r="CD4116" s="6">
        <v>21.832605197901486</v>
      </c>
      <c r="CE4116" s="6" t="e">
        <f>NA()</f>
        <v>#N/A</v>
      </c>
    </row>
    <row r="4117" spans="4:83" x14ac:dyDescent="0.2">
      <c r="D4117" s="33">
        <v>40670.229166666664</v>
      </c>
      <c r="E4117" s="29">
        <v>50.982595593014636</v>
      </c>
      <c r="CC4117" s="15">
        <v>42198.788194444445</v>
      </c>
      <c r="CD4117" s="6">
        <v>18.975180669594245</v>
      </c>
      <c r="CE4117" s="6" t="e">
        <f>NA()</f>
        <v>#N/A</v>
      </c>
    </row>
    <row r="4118" spans="4:83" x14ac:dyDescent="0.2">
      <c r="D4118" s="33">
        <v>40670.25</v>
      </c>
      <c r="E4118" s="29">
        <v>52.145668924129225</v>
      </c>
      <c r="CC4118" s="15">
        <v>42198.791666666664</v>
      </c>
      <c r="CD4118" s="6">
        <v>21.832605197901486</v>
      </c>
      <c r="CE4118" s="6" t="e">
        <f>NA()</f>
        <v>#N/A</v>
      </c>
    </row>
    <row r="4119" spans="4:83" x14ac:dyDescent="0.2">
      <c r="D4119" s="33">
        <v>40670.270833333336</v>
      </c>
      <c r="E4119" s="29">
        <v>55.686907287802015</v>
      </c>
      <c r="CC4119" s="15">
        <v>42198.795138888891</v>
      </c>
      <c r="CD4119" s="6">
        <v>23.010596070468647</v>
      </c>
      <c r="CE4119" s="6" t="e">
        <f>NA()</f>
        <v>#N/A</v>
      </c>
    </row>
    <row r="4120" spans="4:83" x14ac:dyDescent="0.2">
      <c r="D4120" s="33">
        <v>40670.291666666664</v>
      </c>
      <c r="E4120" s="29">
        <v>58.696613959757869</v>
      </c>
      <c r="CC4120" s="15">
        <v>42198.798611111109</v>
      </c>
      <c r="CD4120" s="6">
        <v>17.871854487925706</v>
      </c>
      <c r="CE4120" s="6" t="e">
        <f>NA()</f>
        <v>#N/A</v>
      </c>
    </row>
    <row r="4121" spans="4:83" x14ac:dyDescent="0.2">
      <c r="D4121" s="33">
        <v>40670.3125</v>
      </c>
      <c r="E4121" s="29">
        <v>52.145668924129225</v>
      </c>
      <c r="CC4121" s="15">
        <v>42198.802083333336</v>
      </c>
      <c r="CD4121" s="6">
        <v>18.975180669594245</v>
      </c>
      <c r="CE4121" s="6" t="e">
        <f>NA()</f>
        <v>#N/A</v>
      </c>
    </row>
    <row r="4122" spans="4:83" x14ac:dyDescent="0.2">
      <c r="D4122" s="33">
        <v>40670.333333333336</v>
      </c>
      <c r="E4122" s="29">
        <v>50.40434655457662</v>
      </c>
      <c r="CC4122" s="15">
        <v>42198.805555555555</v>
      </c>
      <c r="CD4122" s="6">
        <v>24.81742008037023</v>
      </c>
      <c r="CE4122" s="6" t="e">
        <f>NA()</f>
        <v>#N/A</v>
      </c>
    </row>
    <row r="4123" spans="4:83" x14ac:dyDescent="0.2">
      <c r="D4123" s="33">
        <v>40670.354166666664</v>
      </c>
      <c r="E4123" s="29">
        <v>53.31745461796239</v>
      </c>
      <c r="CC4123" s="15">
        <v>42198.809027777781</v>
      </c>
      <c r="CD4123" s="6">
        <v>20.672438062513514</v>
      </c>
      <c r="CE4123" s="6" t="e">
        <f>NA()</f>
        <v>#N/A</v>
      </c>
    </row>
    <row r="4124" spans="4:83" x14ac:dyDescent="0.2">
      <c r="D4124" s="33">
        <v>40670.375</v>
      </c>
      <c r="E4124" s="29">
        <v>56.884449818306479</v>
      </c>
      <c r="CC4124" s="15">
        <v>42198.8125</v>
      </c>
      <c r="CD4124" s="6">
        <v>24.81742008037023</v>
      </c>
      <c r="CE4124" s="6" t="e">
        <f>NA()</f>
        <v>#N/A</v>
      </c>
    </row>
    <row r="4125" spans="4:83" x14ac:dyDescent="0.2">
      <c r="D4125" s="33">
        <v>40670.395833333336</v>
      </c>
      <c r="E4125" s="29">
        <v>54.497888372239743</v>
      </c>
      <c r="CC4125" s="15">
        <v>42198.815972222219</v>
      </c>
      <c r="CD4125" s="6">
        <v>20.672438062513514</v>
      </c>
      <c r="CE4125" s="6" t="e">
        <f>NA()</f>
        <v>#N/A</v>
      </c>
    </row>
    <row r="4126" spans="4:83" x14ac:dyDescent="0.2">
      <c r="D4126" s="33">
        <v>40670.416666666664</v>
      </c>
      <c r="E4126" s="29">
        <v>52.145668924129225</v>
      </c>
      <c r="CC4126" s="15">
        <v>42198.819444444445</v>
      </c>
      <c r="CD4126" s="6">
        <v>24.81742008037023</v>
      </c>
      <c r="CE4126" s="6" t="e">
        <f>NA()</f>
        <v>#N/A</v>
      </c>
    </row>
    <row r="4127" spans="4:83" x14ac:dyDescent="0.2">
      <c r="D4127" s="33">
        <v>40670.4375</v>
      </c>
      <c r="E4127" s="29">
        <v>54.497888372239743</v>
      </c>
      <c r="CC4127" s="15">
        <v>42198.822916666664</v>
      </c>
      <c r="CD4127" s="6">
        <v>22.417483642227584</v>
      </c>
      <c r="CE4127" s="6" t="e">
        <f>NA()</f>
        <v>#N/A</v>
      </c>
    </row>
    <row r="4128" spans="4:83" x14ac:dyDescent="0.2">
      <c r="D4128" s="33">
        <v>40670.458333333336</v>
      </c>
      <c r="E4128" s="29">
        <v>58.090455722417104</v>
      </c>
      <c r="CC4128" s="15">
        <v>42198.826388888891</v>
      </c>
      <c r="CD4128" s="6">
        <v>20.672438062513514</v>
      </c>
      <c r="CE4128" s="6" t="e">
        <f>NA()</f>
        <v>#N/A</v>
      </c>
    </row>
    <row r="4129" spans="4:83" x14ac:dyDescent="0.2">
      <c r="D4129" s="33">
        <v>40670.479166666664</v>
      </c>
      <c r="E4129" s="29">
        <v>55.686907287802015</v>
      </c>
      <c r="CC4129" s="15">
        <v>42198.829861111109</v>
      </c>
      <c r="CD4129" s="6">
        <v>26.04917145554279</v>
      </c>
      <c r="CE4129" s="6" t="e">
        <f>NA()</f>
        <v>#N/A</v>
      </c>
    </row>
    <row r="4130" spans="4:83" x14ac:dyDescent="0.2">
      <c r="D4130" s="33">
        <v>40670.5</v>
      </c>
      <c r="E4130" s="29">
        <v>55.686907287802015</v>
      </c>
      <c r="CC4130" s="15">
        <v>42198.833333333336</v>
      </c>
      <c r="CD4130" s="6">
        <v>26.04917145554279</v>
      </c>
      <c r="CE4130" s="6" t="e">
        <f>NA()</f>
        <v>#N/A</v>
      </c>
    </row>
    <row r="4131" spans="4:83" x14ac:dyDescent="0.2">
      <c r="D4131" s="33">
        <v>40670.520833333336</v>
      </c>
      <c r="E4131" s="29">
        <v>56.284616896312087</v>
      </c>
      <c r="CC4131" s="15">
        <v>42198.836805555555</v>
      </c>
      <c r="CD4131" s="6">
        <v>22.417483642227584</v>
      </c>
      <c r="CE4131" s="6" t="e">
        <f>NA()</f>
        <v>#N/A</v>
      </c>
    </row>
    <row r="4132" spans="4:83" x14ac:dyDescent="0.2">
      <c r="D4132" s="33">
        <v>40670.541666666664</v>
      </c>
      <c r="E4132" s="29">
        <v>55.686907287802015</v>
      </c>
      <c r="CC4132" s="15">
        <v>42198.840277777781</v>
      </c>
      <c r="CD4132" s="6">
        <v>17.871854487925706</v>
      </c>
      <c r="CE4132" s="6" t="e">
        <f>NA()</f>
        <v>#N/A</v>
      </c>
    </row>
    <row r="4133" spans="4:83" x14ac:dyDescent="0.2">
      <c r="D4133" s="33">
        <v>40670.5625</v>
      </c>
      <c r="E4133" s="29">
        <v>49.828300382964379</v>
      </c>
      <c r="CC4133" s="15">
        <v>42198.84375</v>
      </c>
      <c r="CD4133" s="6">
        <v>24.81742008037023</v>
      </c>
      <c r="CE4133" s="6" t="e">
        <f>NA()</f>
        <v>#N/A</v>
      </c>
    </row>
    <row r="4134" spans="4:83" x14ac:dyDescent="0.2">
      <c r="D4134" s="33">
        <v>40670.583333333336</v>
      </c>
      <c r="E4134" s="29">
        <v>53.31745461796239</v>
      </c>
      <c r="CC4134" s="15">
        <v>42198.847222222219</v>
      </c>
      <c r="CD4134" s="6">
        <v>19.536519533093493</v>
      </c>
      <c r="CE4134" s="6" t="e">
        <f>NA()</f>
        <v>#N/A</v>
      </c>
    </row>
    <row r="4135" spans="4:83" x14ac:dyDescent="0.2">
      <c r="D4135" s="33">
        <v>40670.604166666664</v>
      </c>
      <c r="E4135" s="29">
        <v>55.091328562641294</v>
      </c>
      <c r="CC4135" s="15">
        <v>42198.850694444445</v>
      </c>
      <c r="CD4135" s="6">
        <v>21.249882296371204</v>
      </c>
      <c r="CE4135" s="6" t="e">
        <f>NA()</f>
        <v>#N/A</v>
      </c>
    </row>
    <row r="4136" spans="4:83" x14ac:dyDescent="0.2">
      <c r="D4136" s="33">
        <v>40670.625</v>
      </c>
      <c r="E4136" s="29">
        <v>56.884449818306479</v>
      </c>
      <c r="CC4136" s="15">
        <v>42198.854166666664</v>
      </c>
      <c r="CD4136" s="6">
        <v>20.672438062513514</v>
      </c>
      <c r="CE4136" s="6" t="e">
        <f>NA()</f>
        <v>#N/A</v>
      </c>
    </row>
    <row r="4137" spans="4:83" x14ac:dyDescent="0.2">
      <c r="D4137" s="33">
        <v>40670.645833333336</v>
      </c>
      <c r="E4137" s="29">
        <v>55.686907287802015</v>
      </c>
      <c r="CC4137" s="15">
        <v>42198.857638888891</v>
      </c>
      <c r="CD4137" s="6">
        <v>20.672438062513514</v>
      </c>
      <c r="CE4137" s="6" t="e">
        <f>NA()</f>
        <v>#N/A</v>
      </c>
    </row>
    <row r="4138" spans="4:83" x14ac:dyDescent="0.2">
      <c r="D4138" s="33">
        <v>40670.666666666664</v>
      </c>
      <c r="E4138" s="29">
        <v>58.090455722417104</v>
      </c>
      <c r="CC4138" s="15">
        <v>42198.861111111109</v>
      </c>
      <c r="CD4138" s="6">
        <v>23.01059607046934</v>
      </c>
      <c r="CE4138" s="6" t="e">
        <f>NA()</f>
        <v>#N/A</v>
      </c>
    </row>
    <row r="4139" spans="4:83" x14ac:dyDescent="0.2">
      <c r="D4139" s="33">
        <v>40670.6875</v>
      </c>
      <c r="E4139" s="29">
        <v>56.884449818306479</v>
      </c>
      <c r="CC4139" s="15">
        <v>42198.864583333336</v>
      </c>
      <c r="CD4139" s="6">
        <v>23.01059607046934</v>
      </c>
      <c r="CE4139" s="6" t="e">
        <f>NA()</f>
        <v>#N/A</v>
      </c>
    </row>
    <row r="4140" spans="4:83" x14ac:dyDescent="0.2">
      <c r="D4140" s="33">
        <v>40670.708333333336</v>
      </c>
      <c r="E4140" s="29">
        <v>57.486398564026501</v>
      </c>
      <c r="CC4140" s="15">
        <v>42198.868055555555</v>
      </c>
      <c r="CD4140" s="6">
        <v>23.01059607046934</v>
      </c>
      <c r="CE4140" s="6" t="e">
        <f>NA()</f>
        <v>#N/A</v>
      </c>
    </row>
    <row r="4141" spans="4:83" x14ac:dyDescent="0.2">
      <c r="D4141" s="33">
        <v>40670.729166666664</v>
      </c>
      <c r="E4141" s="29">
        <v>54.497888372239743</v>
      </c>
      <c r="CC4141" s="15">
        <v>42198.871527777781</v>
      </c>
      <c r="CD4141" s="6">
        <v>22.417483642227584</v>
      </c>
      <c r="CE4141" s="6" t="e">
        <f>NA()</f>
        <v>#N/A</v>
      </c>
    </row>
    <row r="4142" spans="4:83" x14ac:dyDescent="0.2">
      <c r="D4142" s="33">
        <v>40670.75</v>
      </c>
      <c r="E4142" s="29">
        <v>53.9065944510265</v>
      </c>
      <c r="CC4142" s="15">
        <v>42198.875</v>
      </c>
      <c r="CD4142" s="6">
        <v>24.81742008037023</v>
      </c>
      <c r="CE4142" s="6" t="e">
        <f>NA()</f>
        <v>#N/A</v>
      </c>
    </row>
    <row r="4143" spans="4:83" x14ac:dyDescent="0.2">
      <c r="D4143" s="33">
        <v>40670.770833333336</v>
      </c>
      <c r="E4143" s="29">
        <v>57.486398564026501</v>
      </c>
      <c r="CC4143" s="15">
        <v>42198.878472222219</v>
      </c>
      <c r="CD4143" s="6">
        <v>20.675431826319631</v>
      </c>
      <c r="CE4143" s="6" t="e">
        <f>NA()</f>
        <v>#N/A</v>
      </c>
    </row>
    <row r="4144" spans="4:83" x14ac:dyDescent="0.2">
      <c r="D4144" s="33">
        <v>40670.791666666664</v>
      </c>
      <c r="E4144" s="29">
        <v>53.31745461796239</v>
      </c>
      <c r="CC4144" s="15">
        <v>42198.881944444445</v>
      </c>
      <c r="CD4144" s="6">
        <v>18.422204310313653</v>
      </c>
      <c r="CE4144" s="6" t="e">
        <f>NA()</f>
        <v>#N/A</v>
      </c>
    </row>
    <row r="4145" spans="4:83" x14ac:dyDescent="0.2">
      <c r="D4145" s="33">
        <v>40670.8125</v>
      </c>
      <c r="E4145" s="29">
        <v>52.730476778090811</v>
      </c>
      <c r="CC4145" s="15">
        <v>42198.885416666664</v>
      </c>
      <c r="CD4145" s="6">
        <v>21.832605197902176</v>
      </c>
      <c r="CE4145" s="6" t="e">
        <f>NA()</f>
        <v>#N/A</v>
      </c>
    </row>
    <row r="4146" spans="4:83" x14ac:dyDescent="0.2">
      <c r="D4146" s="33">
        <v>40670.833333333336</v>
      </c>
      <c r="E4146" s="29">
        <v>55.686907287802015</v>
      </c>
      <c r="CC4146" s="15">
        <v>42198.888888888891</v>
      </c>
      <c r="CD4146" s="6">
        <v>19.536519533093493</v>
      </c>
      <c r="CE4146" s="6" t="e">
        <f>NA()</f>
        <v>#N/A</v>
      </c>
    </row>
    <row r="4147" spans="4:83" x14ac:dyDescent="0.2">
      <c r="D4147" s="33">
        <v>40670.854166666664</v>
      </c>
      <c r="E4147" s="29">
        <v>56.884449818306479</v>
      </c>
      <c r="CC4147" s="15">
        <v>42198.892361111109</v>
      </c>
      <c r="CD4147" s="6">
        <v>20.675431826319631</v>
      </c>
      <c r="CE4147" s="6" t="e">
        <f>NA()</f>
        <v>#N/A</v>
      </c>
    </row>
    <row r="4148" spans="4:83" x14ac:dyDescent="0.2">
      <c r="D4148" s="33">
        <v>40670.875</v>
      </c>
      <c r="E4148" s="29">
        <v>56.284616896312087</v>
      </c>
      <c r="CC4148" s="15">
        <v>42198.895833333336</v>
      </c>
      <c r="CD4148" s="6">
        <v>23.608848930913897</v>
      </c>
      <c r="CE4148" s="6" t="e">
        <f>NA()</f>
        <v>#N/A</v>
      </c>
    </row>
    <row r="4149" spans="4:83" x14ac:dyDescent="0.2">
      <c r="D4149" s="33">
        <v>40670.895833333336</v>
      </c>
      <c r="E4149" s="29">
        <v>55.686907287802015</v>
      </c>
      <c r="CC4149" s="15">
        <v>42198.899305555555</v>
      </c>
      <c r="CD4149" s="6">
        <v>21.832605197902176</v>
      </c>
      <c r="CE4149" s="6" t="e">
        <f>NA()</f>
        <v>#N/A</v>
      </c>
    </row>
    <row r="4150" spans="4:83" x14ac:dyDescent="0.2">
      <c r="D4150" s="33">
        <v>40670.916666666664</v>
      </c>
      <c r="E4150" s="29">
        <v>53.9065944510265</v>
      </c>
      <c r="CC4150" s="15">
        <v>42198.902777777781</v>
      </c>
      <c r="CD4150" s="6">
        <v>23.608848930913897</v>
      </c>
      <c r="CE4150" s="6" t="e">
        <f>NA()</f>
        <v>#N/A</v>
      </c>
    </row>
    <row r="4151" spans="4:83" x14ac:dyDescent="0.2">
      <c r="D4151" s="33">
        <v>40670.9375</v>
      </c>
      <c r="E4151" s="29">
        <v>57.486398564026501</v>
      </c>
      <c r="CC4151" s="15">
        <v>42198.90625</v>
      </c>
      <c r="CD4151" s="6">
        <v>24.81742008037023</v>
      </c>
      <c r="CE4151" s="6" t="e">
        <f>NA()</f>
        <v>#N/A</v>
      </c>
    </row>
    <row r="4152" spans="4:83" x14ac:dyDescent="0.2">
      <c r="D4152" s="33">
        <v>40670.958333333336</v>
      </c>
      <c r="E4152" s="29">
        <v>57.486398564026501</v>
      </c>
      <c r="CC4152" s="15">
        <v>42198.909722222219</v>
      </c>
      <c r="CD4152" s="6">
        <v>21.249882296370515</v>
      </c>
      <c r="CE4152" s="6" t="e">
        <f>NA()</f>
        <v>#N/A</v>
      </c>
    </row>
    <row r="4153" spans="4:83" x14ac:dyDescent="0.2">
      <c r="D4153" s="33">
        <v>40670.979166666664</v>
      </c>
      <c r="E4153" s="29">
        <v>56.284616896312087</v>
      </c>
      <c r="CC4153" s="15">
        <v>42198.913194444445</v>
      </c>
      <c r="CD4153" s="6">
        <v>23.608848930913897</v>
      </c>
      <c r="CE4153" s="6" t="e">
        <f>NA()</f>
        <v>#N/A</v>
      </c>
    </row>
    <row r="4154" spans="4:83" x14ac:dyDescent="0.2">
      <c r="D4154" s="33">
        <v>40671</v>
      </c>
      <c r="E4154" s="29">
        <v>55.686907287802015</v>
      </c>
      <c r="CC4154" s="15">
        <v>42198.916666666664</v>
      </c>
      <c r="CD4154" s="6">
        <v>22.420559375728619</v>
      </c>
      <c r="CE4154" s="6" t="e">
        <f>NA()</f>
        <v>#N/A</v>
      </c>
    </row>
    <row r="4155" spans="4:83" x14ac:dyDescent="0.2">
      <c r="D4155" s="33">
        <v>40671.020833333336</v>
      </c>
      <c r="E4155" s="29">
        <v>58.696613959757869</v>
      </c>
      <c r="CC4155" s="15">
        <v>42198.920138888891</v>
      </c>
      <c r="CD4155" s="6">
        <v>21.832605197902176</v>
      </c>
      <c r="CE4155" s="6" t="e">
        <f>NA()</f>
        <v>#N/A</v>
      </c>
    </row>
    <row r="4156" spans="4:83" x14ac:dyDescent="0.2">
      <c r="D4156" s="33">
        <v>40671.041666666664</v>
      </c>
      <c r="E4156" s="29">
        <v>56.284616896312087</v>
      </c>
      <c r="CC4156" s="15">
        <v>42198.923611111109</v>
      </c>
      <c r="CD4156" s="6">
        <v>25.430809824820795</v>
      </c>
      <c r="CE4156" s="6" t="e">
        <f>NA()</f>
        <v>#N/A</v>
      </c>
    </row>
    <row r="4157" spans="4:83" x14ac:dyDescent="0.2">
      <c r="D4157" s="33">
        <v>40671.0625</v>
      </c>
      <c r="E4157" s="29">
        <v>57.486398564026501</v>
      </c>
      <c r="CC4157" s="15">
        <v>42198.927083333336</v>
      </c>
      <c r="CD4157" s="6">
        <v>20.675431826319631</v>
      </c>
      <c r="CE4157" s="6" t="e">
        <f>NA()</f>
        <v>#N/A</v>
      </c>
    </row>
    <row r="4158" spans="4:83" x14ac:dyDescent="0.2">
      <c r="D4158" s="33">
        <v>40671.083333333336</v>
      </c>
      <c r="E4158" s="29">
        <v>57.486398564026501</v>
      </c>
      <c r="CC4158" s="15">
        <v>42198.930555555555</v>
      </c>
      <c r="CD4158" s="6">
        <v>21.249882296370515</v>
      </c>
      <c r="CE4158" s="6" t="e">
        <f>NA()</f>
        <v>#N/A</v>
      </c>
    </row>
    <row r="4159" spans="4:83" x14ac:dyDescent="0.2">
      <c r="D4159" s="33">
        <v>40671.104166666664</v>
      </c>
      <c r="E4159" s="29">
        <v>53.9065944510265</v>
      </c>
      <c r="CC4159" s="15">
        <v>42198.934027777781</v>
      </c>
      <c r="CD4159" s="6">
        <v>23.608848930913897</v>
      </c>
      <c r="CE4159" s="6" t="e">
        <f>NA()</f>
        <v>#N/A</v>
      </c>
    </row>
    <row r="4160" spans="4:83" x14ac:dyDescent="0.2">
      <c r="D4160" s="33">
        <v>40671.125</v>
      </c>
      <c r="E4160" s="29">
        <v>55.686907287802015</v>
      </c>
      <c r="CC4160" s="15">
        <v>42198.9375</v>
      </c>
      <c r="CD4160" s="6">
        <v>26.045938010591343</v>
      </c>
      <c r="CE4160" s="6" t="e">
        <f>NA()</f>
        <v>#N/A</v>
      </c>
    </row>
    <row r="4161" spans="4:83" x14ac:dyDescent="0.2">
      <c r="D4161" s="33">
        <v>40671.145833333336</v>
      </c>
      <c r="E4161" s="29">
        <v>53.31745461796239</v>
      </c>
      <c r="CC4161" s="15">
        <v>42198.940972222219</v>
      </c>
      <c r="CD4161" s="6">
        <v>23.608848930913897</v>
      </c>
      <c r="CE4161" s="6" t="e">
        <f>NA()</f>
        <v>#N/A</v>
      </c>
    </row>
    <row r="4162" spans="4:83" x14ac:dyDescent="0.2">
      <c r="D4162" s="33">
        <v>40671.166666666664</v>
      </c>
      <c r="E4162" s="29">
        <v>53.31745461796239</v>
      </c>
      <c r="CC4162" s="15">
        <v>42198.944444444445</v>
      </c>
      <c r="CD4162" s="6">
        <v>26.045938010591343</v>
      </c>
      <c r="CE4162" s="6" t="e">
        <f>NA()</f>
        <v>#N/A</v>
      </c>
    </row>
    <row r="4163" spans="4:83" x14ac:dyDescent="0.2">
      <c r="D4163" s="33">
        <v>40671.1875</v>
      </c>
      <c r="E4163" s="29">
        <v>58.090455722417104</v>
      </c>
      <c r="CC4163" s="15">
        <v>42198.947916666664</v>
      </c>
      <c r="CD4163" s="6">
        <v>26.045938010591343</v>
      </c>
      <c r="CE4163" s="6" t="e">
        <f>NA()</f>
        <v>#N/A</v>
      </c>
    </row>
    <row r="4164" spans="4:83" x14ac:dyDescent="0.2">
      <c r="D4164" s="33">
        <v>40671.208333333336</v>
      </c>
      <c r="E4164" s="29">
        <v>53.9065944510265</v>
      </c>
      <c r="CC4164" s="15">
        <v>42198.951388888891</v>
      </c>
      <c r="CD4164" s="6">
        <v>23.608848930913897</v>
      </c>
      <c r="CE4164" s="6" t="e">
        <f>NA()</f>
        <v>#N/A</v>
      </c>
    </row>
    <row r="4165" spans="4:83" x14ac:dyDescent="0.2">
      <c r="D4165" s="33">
        <v>40671.229166666664</v>
      </c>
      <c r="E4165" s="29">
        <v>53.31745461796239</v>
      </c>
      <c r="CC4165" s="15">
        <v>42198.954861111109</v>
      </c>
      <c r="CD4165" s="6">
        <v>23.60571978970318</v>
      </c>
      <c r="CE4165" s="6" t="e">
        <f>NA()</f>
        <v>#N/A</v>
      </c>
    </row>
    <row r="4166" spans="4:83" x14ac:dyDescent="0.2">
      <c r="D4166" s="33">
        <v>40671.25</v>
      </c>
      <c r="E4166" s="29">
        <v>55.686907287802015</v>
      </c>
      <c r="CC4166" s="15">
        <v>42198.958333333336</v>
      </c>
      <c r="CD4166" s="6">
        <v>27.29736825209622</v>
      </c>
      <c r="CE4166" s="6" t="e">
        <f>NA()</f>
        <v>#N/A</v>
      </c>
    </row>
    <row r="4167" spans="4:83" x14ac:dyDescent="0.2">
      <c r="D4167" s="33">
        <v>40671.270833333336</v>
      </c>
      <c r="E4167" s="29">
        <v>54.497888372239743</v>
      </c>
      <c r="CC4167" s="15">
        <v>42198.961805555555</v>
      </c>
      <c r="CD4167" s="6">
        <v>23.608848930913897</v>
      </c>
      <c r="CE4167" s="6" t="e">
        <f>NA()</f>
        <v>#N/A</v>
      </c>
    </row>
    <row r="4168" spans="4:83" x14ac:dyDescent="0.2">
      <c r="D4168" s="33">
        <v>40671.291666666664</v>
      </c>
      <c r="E4168" s="29">
        <v>53.31745461796239</v>
      </c>
      <c r="CC4168" s="15">
        <v>42198.965277777781</v>
      </c>
      <c r="CD4168" s="6">
        <v>26.045938010591343</v>
      </c>
      <c r="CE4168" s="6" t="e">
        <f>NA()</f>
        <v>#N/A</v>
      </c>
    </row>
    <row r="4169" spans="4:83" x14ac:dyDescent="0.2">
      <c r="D4169" s="33">
        <v>40671.3125</v>
      </c>
      <c r="E4169" s="29">
        <v>53.31745461796239</v>
      </c>
      <c r="CC4169" s="15">
        <v>42198.96875</v>
      </c>
      <c r="CD4169" s="6">
        <v>23.608848930913897</v>
      </c>
      <c r="CE4169" s="6" t="e">
        <f>NA()</f>
        <v>#N/A</v>
      </c>
    </row>
    <row r="4170" spans="4:83" x14ac:dyDescent="0.2">
      <c r="D4170" s="33">
        <v>40671.333333333336</v>
      </c>
      <c r="E4170" s="29">
        <v>56.284616896312087</v>
      </c>
      <c r="CC4170" s="15">
        <v>42198.972222222219</v>
      </c>
      <c r="CD4170" s="6">
        <v>27.29736825209622</v>
      </c>
      <c r="CE4170" s="6" t="e">
        <f>NA()</f>
        <v>#N/A</v>
      </c>
    </row>
    <row r="4171" spans="4:83" x14ac:dyDescent="0.2">
      <c r="D4171" s="33">
        <v>40671.354166666664</v>
      </c>
      <c r="E4171" s="29">
        <v>54.497888372239743</v>
      </c>
      <c r="CC4171" s="15">
        <v>42198.975694444445</v>
      </c>
      <c r="CD4171" s="6">
        <v>26.045938010591343</v>
      </c>
      <c r="CE4171" s="6" t="e">
        <f>NA()</f>
        <v>#N/A</v>
      </c>
    </row>
    <row r="4172" spans="4:83" x14ac:dyDescent="0.2">
      <c r="D4172" s="33">
        <v>40671.375</v>
      </c>
      <c r="E4172" s="29">
        <v>56.884449818306479</v>
      </c>
      <c r="CC4172" s="15">
        <v>42198.979166666664</v>
      </c>
      <c r="CD4172" s="6">
        <v>28.564888348576485</v>
      </c>
      <c r="CE4172" s="6" t="e">
        <f>NA()</f>
        <v>#N/A</v>
      </c>
    </row>
    <row r="4173" spans="4:83" x14ac:dyDescent="0.2">
      <c r="D4173" s="33">
        <v>40671.395833333336</v>
      </c>
      <c r="E4173" s="29">
        <v>56.284616896312087</v>
      </c>
      <c r="CC4173" s="15">
        <v>42198.982638888891</v>
      </c>
      <c r="CD4173" s="6">
        <v>23.60571978970318</v>
      </c>
      <c r="CE4173" s="6" t="e">
        <f>NA()</f>
        <v>#N/A</v>
      </c>
    </row>
    <row r="4174" spans="4:83" x14ac:dyDescent="0.2">
      <c r="D4174" s="33">
        <v>40671.416666666664</v>
      </c>
      <c r="E4174" s="29">
        <v>53.31745461796239</v>
      </c>
      <c r="CC4174" s="15">
        <v>42198.986111111109</v>
      </c>
      <c r="CD4174" s="6">
        <v>23.60571978970318</v>
      </c>
      <c r="CE4174" s="6" t="e">
        <f>NA()</f>
        <v>#N/A</v>
      </c>
    </row>
    <row r="4175" spans="4:83" x14ac:dyDescent="0.2">
      <c r="D4175" s="33">
        <v>40671.4375</v>
      </c>
      <c r="E4175" s="29">
        <v>55.686907287802015</v>
      </c>
      <c r="CC4175" s="15">
        <v>42198.989583333336</v>
      </c>
      <c r="CD4175" s="6">
        <v>28.564888348576485</v>
      </c>
      <c r="CE4175" s="6" t="e">
        <f>NA()</f>
        <v>#N/A</v>
      </c>
    </row>
    <row r="4176" spans="4:83" x14ac:dyDescent="0.2">
      <c r="D4176" s="33">
        <v>40671.458333333336</v>
      </c>
      <c r="E4176" s="29">
        <v>59.304866018327388</v>
      </c>
      <c r="CC4176" s="15">
        <v>42198.993055555555</v>
      </c>
      <c r="CD4176" s="6">
        <v>26.669206280730176</v>
      </c>
      <c r="CE4176" s="6" t="e">
        <f>NA()</f>
        <v>#N/A</v>
      </c>
    </row>
    <row r="4177" spans="4:83" x14ac:dyDescent="0.2">
      <c r="D4177" s="33">
        <v>40671.479166666664</v>
      </c>
      <c r="E4177" s="29">
        <v>53.9065944510265</v>
      </c>
      <c r="CC4177" s="15">
        <v>42198.996527777781</v>
      </c>
      <c r="CD4177" s="6">
        <v>26.045938010591343</v>
      </c>
      <c r="CE4177" s="6">
        <f t="shared" ref="CE4177" si="42">AVERAGE(CD3890:CD4177)</f>
        <v>23.849794284480627</v>
      </c>
    </row>
    <row r="4178" spans="4:83" x14ac:dyDescent="0.2">
      <c r="D4178" s="33">
        <v>40671.5</v>
      </c>
      <c r="E4178" s="29">
        <v>59.915204715099705</v>
      </c>
      <c r="CC4178" s="15">
        <v>42199</v>
      </c>
      <c r="CD4178" s="6">
        <v>25.430809824820795</v>
      </c>
      <c r="CE4178" s="6" t="e">
        <f>NA()</f>
        <v>#N/A</v>
      </c>
    </row>
    <row r="4179" spans="4:83" x14ac:dyDescent="0.2">
      <c r="D4179" s="33">
        <v>40671.520833333336</v>
      </c>
      <c r="E4179" s="29">
        <v>56.284616896312087</v>
      </c>
      <c r="CC4179" s="15">
        <v>42199.003472222219</v>
      </c>
      <c r="CD4179" s="6">
        <v>23.608848930913897</v>
      </c>
      <c r="CE4179" s="6" t="e">
        <f>NA()</f>
        <v>#N/A</v>
      </c>
    </row>
    <row r="4180" spans="4:83" x14ac:dyDescent="0.2">
      <c r="D4180" s="33">
        <v>40671.541666666664</v>
      </c>
      <c r="E4180" s="29">
        <v>55.091328562641294</v>
      </c>
      <c r="CC4180" s="15">
        <v>42199.006944444445</v>
      </c>
      <c r="CD4180" s="6">
        <v>30.503472423081867</v>
      </c>
      <c r="CE4180" s="6" t="e">
        <f>NA()</f>
        <v>#N/A</v>
      </c>
    </row>
    <row r="4181" spans="4:83" x14ac:dyDescent="0.2">
      <c r="D4181" s="33">
        <v>40671.5625</v>
      </c>
      <c r="E4181" s="29">
        <v>56.284616896312087</v>
      </c>
      <c r="CC4181" s="15">
        <v>42199.010416666664</v>
      </c>
      <c r="CD4181" s="6">
        <v>23.608848930913897</v>
      </c>
      <c r="CE4181" s="6" t="e">
        <f>NA()</f>
        <v>#N/A</v>
      </c>
    </row>
    <row r="4182" spans="4:83" x14ac:dyDescent="0.2">
      <c r="D4182" s="33">
        <v>40671.583333333336</v>
      </c>
      <c r="E4182" s="29">
        <v>59.304866018327388</v>
      </c>
      <c r="CC4182" s="15">
        <v>42199.013888888891</v>
      </c>
      <c r="CD4182" s="6">
        <v>27.927076609587626</v>
      </c>
      <c r="CE4182" s="6" t="e">
        <f>NA()</f>
        <v>#N/A</v>
      </c>
    </row>
    <row r="4183" spans="4:83" x14ac:dyDescent="0.2">
      <c r="D4183" s="33">
        <v>40671.604166666664</v>
      </c>
      <c r="E4183" s="29">
        <v>56.884449818306479</v>
      </c>
      <c r="CC4183" s="15">
        <v>42199.017361111109</v>
      </c>
      <c r="CD4183" s="6">
        <v>25.430809824820795</v>
      </c>
      <c r="CE4183" s="6" t="e">
        <f>NA()</f>
        <v>#N/A</v>
      </c>
    </row>
    <row r="4184" spans="4:83" x14ac:dyDescent="0.2">
      <c r="D4184" s="33">
        <v>40671.625</v>
      </c>
      <c r="E4184" s="29">
        <v>56.884449818306479</v>
      </c>
      <c r="CC4184" s="15">
        <v>42199.020833333336</v>
      </c>
      <c r="CD4184" s="6">
        <v>23.608848930913897</v>
      </c>
      <c r="CE4184" s="6" t="e">
        <f>NA()</f>
        <v>#N/A</v>
      </c>
    </row>
    <row r="4185" spans="4:83" x14ac:dyDescent="0.2">
      <c r="D4185" s="33">
        <v>40671.645833333336</v>
      </c>
      <c r="E4185" s="29">
        <v>55.091328562641294</v>
      </c>
      <c r="CC4185" s="15">
        <v>42199.024305555555</v>
      </c>
      <c r="CD4185" s="6">
        <v>24.81742008037023</v>
      </c>
      <c r="CE4185" s="6" t="e">
        <f>NA()</f>
        <v>#N/A</v>
      </c>
    </row>
    <row r="4186" spans="4:83" x14ac:dyDescent="0.2">
      <c r="D4186" s="33">
        <v>40671.666666666664</v>
      </c>
      <c r="E4186" s="29">
        <v>56.284616896312087</v>
      </c>
      <c r="CC4186" s="15">
        <v>42199.027777777781</v>
      </c>
      <c r="CD4186" s="6">
        <v>27.927076609587626</v>
      </c>
      <c r="CE4186" s="6" t="e">
        <f>NA()</f>
        <v>#N/A</v>
      </c>
    </row>
    <row r="4187" spans="4:83" x14ac:dyDescent="0.2">
      <c r="D4187" s="33">
        <v>40671.6875</v>
      </c>
      <c r="E4187" s="29">
        <v>56.284616896312087</v>
      </c>
      <c r="CC4187" s="15">
        <v>42199.03125</v>
      </c>
      <c r="CD4187" s="6">
        <v>26.669206280730176</v>
      </c>
      <c r="CE4187" s="6" t="e">
        <f>NA()</f>
        <v>#N/A</v>
      </c>
    </row>
    <row r="4188" spans="4:83" x14ac:dyDescent="0.2">
      <c r="D4188" s="33">
        <v>40671.708333333336</v>
      </c>
      <c r="E4188" s="29">
        <v>56.884449818306479</v>
      </c>
      <c r="CC4188" s="15">
        <v>42199.034722222219</v>
      </c>
      <c r="CD4188" s="6">
        <v>22.417483642227584</v>
      </c>
      <c r="CE4188" s="6" t="e">
        <f>NA()</f>
        <v>#N/A</v>
      </c>
    </row>
    <row r="4189" spans="4:83" x14ac:dyDescent="0.2">
      <c r="D4189" s="33">
        <v>40671.729166666664</v>
      </c>
      <c r="E4189" s="29">
        <v>56.884449818306479</v>
      </c>
      <c r="CC4189" s="15">
        <v>42199.038194444445</v>
      </c>
      <c r="CD4189" s="6">
        <v>27.927076609587626</v>
      </c>
      <c r="CE4189" s="6" t="e">
        <f>NA()</f>
        <v>#N/A</v>
      </c>
    </row>
    <row r="4190" spans="4:83" x14ac:dyDescent="0.2">
      <c r="D4190" s="33">
        <v>40671.75</v>
      </c>
      <c r="E4190" s="29">
        <v>59.304866018327388</v>
      </c>
      <c r="CC4190" s="15">
        <v>42199.041666666664</v>
      </c>
      <c r="CD4190" s="6">
        <v>29.207483039939618</v>
      </c>
      <c r="CE4190" s="6" t="e">
        <f>NA()</f>
        <v>#N/A</v>
      </c>
    </row>
    <row r="4191" spans="4:83" x14ac:dyDescent="0.2">
      <c r="D4191" s="33">
        <v>40671.770833333336</v>
      </c>
      <c r="E4191" s="29">
        <v>56.284616896312087</v>
      </c>
      <c r="CC4191" s="15">
        <v>42199.045138888891</v>
      </c>
      <c r="CD4191" s="6">
        <v>26.669206280730176</v>
      </c>
      <c r="CE4191" s="6" t="e">
        <f>NA()</f>
        <v>#N/A</v>
      </c>
    </row>
    <row r="4192" spans="4:83" x14ac:dyDescent="0.2">
      <c r="D4192" s="33">
        <v>40671.791666666664</v>
      </c>
      <c r="E4192" s="29">
        <v>56.884449818306479</v>
      </c>
      <c r="CC4192" s="15">
        <v>42199.048611111109</v>
      </c>
      <c r="CD4192" s="6">
        <v>29.207483039939618</v>
      </c>
      <c r="CE4192" s="6" t="e">
        <f>NA()</f>
        <v>#N/A</v>
      </c>
    </row>
    <row r="4193" spans="4:83" x14ac:dyDescent="0.2">
      <c r="D4193" s="33">
        <v>40671.8125</v>
      </c>
      <c r="E4193" s="29">
        <v>56.884449818306479</v>
      </c>
      <c r="CC4193" s="15">
        <v>42199.052083333336</v>
      </c>
      <c r="CD4193" s="6">
        <v>23.608848930914597</v>
      </c>
      <c r="CE4193" s="6" t="e">
        <f>NA()</f>
        <v>#N/A</v>
      </c>
    </row>
    <row r="4194" spans="4:83" x14ac:dyDescent="0.2">
      <c r="D4194" s="33">
        <v>40671.833333333336</v>
      </c>
      <c r="E4194" s="29">
        <v>53.9065944510265</v>
      </c>
      <c r="CC4194" s="15">
        <v>42199.055555555555</v>
      </c>
      <c r="CD4194" s="6">
        <v>24.81742008037023</v>
      </c>
      <c r="CE4194" s="6" t="e">
        <f>NA()</f>
        <v>#N/A</v>
      </c>
    </row>
    <row r="4195" spans="4:83" x14ac:dyDescent="0.2">
      <c r="D4195" s="33">
        <v>40671.854166666664</v>
      </c>
      <c r="E4195" s="29">
        <v>52.730476778090811</v>
      </c>
      <c r="CC4195" s="15">
        <v>42199.059027777781</v>
      </c>
      <c r="CD4195" s="6">
        <v>29.207483039939618</v>
      </c>
      <c r="CE4195" s="6" t="e">
        <f>NA()</f>
        <v>#N/A</v>
      </c>
    </row>
    <row r="4196" spans="4:83" x14ac:dyDescent="0.2">
      <c r="D4196" s="33">
        <v>40671.875</v>
      </c>
      <c r="E4196" s="29">
        <v>53.31745461796239</v>
      </c>
      <c r="CC4196" s="15">
        <v>42199.0625</v>
      </c>
      <c r="CD4196" s="6">
        <v>26.669206280730176</v>
      </c>
      <c r="CE4196" s="6" t="e">
        <f>NA()</f>
        <v>#N/A</v>
      </c>
    </row>
    <row r="4197" spans="4:83" x14ac:dyDescent="0.2">
      <c r="D4197" s="33">
        <v>40671.895833333336</v>
      </c>
      <c r="E4197" s="29">
        <v>52.145668924129225</v>
      </c>
      <c r="CC4197" s="15">
        <v>42199.065972222219</v>
      </c>
      <c r="CD4197" s="6">
        <v>29.207483039939618</v>
      </c>
      <c r="CE4197" s="6" t="e">
        <f>NA()</f>
        <v>#N/A</v>
      </c>
    </row>
    <row r="4198" spans="4:83" x14ac:dyDescent="0.2">
      <c r="D4198" s="33">
        <v>40671.916666666664</v>
      </c>
      <c r="E4198" s="29">
        <v>55.091328562641294</v>
      </c>
      <c r="CC4198" s="15">
        <v>42199.069444444445</v>
      </c>
      <c r="CD4198" s="6">
        <v>24.20904285385329</v>
      </c>
      <c r="CE4198" s="6" t="e">
        <f>NA()</f>
        <v>#N/A</v>
      </c>
    </row>
    <row r="4199" spans="4:83" x14ac:dyDescent="0.2">
      <c r="D4199" s="33">
        <v>40671.9375</v>
      </c>
      <c r="E4199" s="29">
        <v>55.091328562641294</v>
      </c>
      <c r="CC4199" s="15">
        <v>42199.072916666664</v>
      </c>
      <c r="CD4199" s="6">
        <v>24.81742008037023</v>
      </c>
      <c r="CE4199" s="6" t="e">
        <f>NA()</f>
        <v>#N/A</v>
      </c>
    </row>
    <row r="4200" spans="4:83" x14ac:dyDescent="0.2">
      <c r="D4200" s="33">
        <v>40671.958333333336</v>
      </c>
      <c r="E4200" s="29">
        <v>56.284616896312087</v>
      </c>
      <c r="CC4200" s="15">
        <v>42199.076388888891</v>
      </c>
      <c r="CD4200" s="6">
        <v>29.207483039939618</v>
      </c>
      <c r="CE4200" s="6" t="e">
        <f>NA()</f>
        <v>#N/A</v>
      </c>
    </row>
    <row r="4201" spans="4:83" x14ac:dyDescent="0.2">
      <c r="D4201" s="33">
        <v>40671.979166666664</v>
      </c>
      <c r="E4201" s="29">
        <v>55.091328562641294</v>
      </c>
      <c r="CC4201" s="15">
        <v>42199.079861111109</v>
      </c>
      <c r="CD4201" s="6">
        <v>26.045938010591343</v>
      </c>
      <c r="CE4201" s="6" t="e">
        <f>NA()</f>
        <v>#N/A</v>
      </c>
    </row>
    <row r="4202" spans="4:83" x14ac:dyDescent="0.2">
      <c r="D4202" s="33">
        <v>40672</v>
      </c>
      <c r="E4202" s="29">
        <v>54.497888372239743</v>
      </c>
      <c r="CC4202" s="15">
        <v>42199.083333333336</v>
      </c>
      <c r="CD4202" s="6">
        <v>26.669206280730176</v>
      </c>
      <c r="CE4202" s="6" t="e">
        <f>NA()</f>
        <v>#N/A</v>
      </c>
    </row>
    <row r="4203" spans="4:83" x14ac:dyDescent="0.2">
      <c r="D4203" s="33">
        <v>40672.020833333336</v>
      </c>
      <c r="E4203" s="29">
        <v>52.145668924129225</v>
      </c>
      <c r="CC4203" s="15">
        <v>42199.086805555555</v>
      </c>
      <c r="CD4203" s="6">
        <v>29.207483039939618</v>
      </c>
      <c r="CE4203" s="6" t="e">
        <f>NA()</f>
        <v>#N/A</v>
      </c>
    </row>
    <row r="4204" spans="4:83" x14ac:dyDescent="0.2">
      <c r="D4204" s="33">
        <v>40672.041666666664</v>
      </c>
      <c r="E4204" s="29">
        <v>54.497888372239743</v>
      </c>
      <c r="CC4204" s="15">
        <v>42199.090277777781</v>
      </c>
      <c r="CD4204" s="6">
        <v>30.503472423081092</v>
      </c>
      <c r="CE4204" s="6" t="e">
        <f>NA()</f>
        <v>#N/A</v>
      </c>
    </row>
    <row r="4205" spans="4:83" x14ac:dyDescent="0.2">
      <c r="D4205" s="33">
        <v>40672.0625</v>
      </c>
      <c r="E4205" s="29">
        <v>55.091328562641294</v>
      </c>
      <c r="CC4205" s="15">
        <v>42199.09375</v>
      </c>
      <c r="CD4205" s="6">
        <v>27.930386093096626</v>
      </c>
      <c r="CE4205" s="6" t="e">
        <f>NA()</f>
        <v>#N/A</v>
      </c>
    </row>
    <row r="4206" spans="4:83" x14ac:dyDescent="0.2">
      <c r="D4206" s="33">
        <v>40672.083333333336</v>
      </c>
      <c r="E4206" s="29">
        <v>56.884449818306479</v>
      </c>
      <c r="CC4206" s="15">
        <v>42199.097222222219</v>
      </c>
      <c r="CD4206" s="6">
        <v>26.669206280730176</v>
      </c>
      <c r="CE4206" s="6" t="e">
        <f>NA()</f>
        <v>#N/A</v>
      </c>
    </row>
    <row r="4207" spans="4:83" x14ac:dyDescent="0.2">
      <c r="D4207" s="33">
        <v>40672.104166666664</v>
      </c>
      <c r="E4207" s="29">
        <v>56.284616896312087</v>
      </c>
      <c r="CC4207" s="15">
        <v>42199.100694444445</v>
      </c>
      <c r="CD4207" s="6">
        <v>20.672438062513514</v>
      </c>
      <c r="CE4207" s="6" t="e">
        <f>NA()</f>
        <v>#N/A</v>
      </c>
    </row>
    <row r="4208" spans="4:83" x14ac:dyDescent="0.2">
      <c r="D4208" s="33">
        <v>40672.125</v>
      </c>
      <c r="E4208" s="29">
        <v>59.304866018327388</v>
      </c>
      <c r="CC4208" s="15">
        <v>42199.104166666664</v>
      </c>
      <c r="CD4208" s="6">
        <v>23.608848930914597</v>
      </c>
      <c r="CE4208" s="6" t="e">
        <f>NA()</f>
        <v>#N/A</v>
      </c>
    </row>
    <row r="4209" spans="4:83" x14ac:dyDescent="0.2">
      <c r="D4209" s="33">
        <v>40672.145833333336</v>
      </c>
      <c r="E4209" s="29">
        <v>55.091328562641294</v>
      </c>
      <c r="CC4209" s="15">
        <v>42199.107638888891</v>
      </c>
      <c r="CD4209" s="6">
        <v>25.430809824820795</v>
      </c>
      <c r="CE4209" s="6" t="e">
        <f>NA()</f>
        <v>#N/A</v>
      </c>
    </row>
    <row r="4210" spans="4:83" x14ac:dyDescent="0.2">
      <c r="D4210" s="33">
        <v>40672.166666666664</v>
      </c>
      <c r="E4210" s="29">
        <v>54.497888372239743</v>
      </c>
      <c r="CC4210" s="15">
        <v>42199.111111111109</v>
      </c>
      <c r="CD4210" s="6">
        <v>25.430809824820795</v>
      </c>
      <c r="CE4210" s="6" t="e">
        <f>NA()</f>
        <v>#N/A</v>
      </c>
    </row>
    <row r="4211" spans="4:83" x14ac:dyDescent="0.2">
      <c r="D4211" s="33">
        <v>40672.1875</v>
      </c>
      <c r="E4211" s="29">
        <v>56.284616896312087</v>
      </c>
      <c r="CC4211" s="15">
        <v>42199.114583333336</v>
      </c>
      <c r="CD4211" s="6">
        <v>22.417483642228284</v>
      </c>
      <c r="CE4211" s="6" t="e">
        <f>NA()</f>
        <v>#N/A</v>
      </c>
    </row>
    <row r="4212" spans="4:83" x14ac:dyDescent="0.2">
      <c r="D4212" s="33">
        <v>40672.208333333336</v>
      </c>
      <c r="E4212" s="29">
        <v>54.497888372239743</v>
      </c>
      <c r="CC4212" s="15">
        <v>42199.118055555555</v>
      </c>
      <c r="CD4212" s="6">
        <v>27.930386093095869</v>
      </c>
      <c r="CE4212" s="6" t="e">
        <f>NA()</f>
        <v>#N/A</v>
      </c>
    </row>
    <row r="4213" spans="4:83" x14ac:dyDescent="0.2">
      <c r="D4213" s="33">
        <v>40672.229166666664</v>
      </c>
      <c r="E4213" s="29">
        <v>56.284616896312087</v>
      </c>
      <c r="CC4213" s="15">
        <v>42199.121527777781</v>
      </c>
      <c r="CD4213" s="6">
        <v>24.20904285385329</v>
      </c>
      <c r="CE4213" s="6" t="e">
        <f>NA()</f>
        <v>#N/A</v>
      </c>
    </row>
    <row r="4214" spans="4:83" x14ac:dyDescent="0.2">
      <c r="D4214" s="33">
        <v>40672.25</v>
      </c>
      <c r="E4214" s="29">
        <v>54.497888372239743</v>
      </c>
      <c r="CC4214" s="15">
        <v>42199.125</v>
      </c>
      <c r="CD4214" s="6">
        <v>24.20904285385329</v>
      </c>
      <c r="CE4214" s="6" t="e">
        <f>NA()</f>
        <v>#N/A</v>
      </c>
    </row>
    <row r="4215" spans="4:83" x14ac:dyDescent="0.2">
      <c r="D4215" s="33">
        <v>40672.270833333336</v>
      </c>
      <c r="E4215" s="29">
        <v>53.9065944510265</v>
      </c>
      <c r="CC4215" s="15">
        <v>42199.128472222219</v>
      </c>
      <c r="CD4215" s="6">
        <v>29.854825344685334</v>
      </c>
      <c r="CE4215" s="6" t="e">
        <f>NA()</f>
        <v>#N/A</v>
      </c>
    </row>
    <row r="4216" spans="4:83" x14ac:dyDescent="0.2">
      <c r="D4216" s="33">
        <v>40672.291666666664</v>
      </c>
      <c r="E4216" s="29">
        <v>53.9065944510265</v>
      </c>
      <c r="CC4216" s="15">
        <v>42199.131944444445</v>
      </c>
      <c r="CD4216" s="6">
        <v>27.930386093095869</v>
      </c>
      <c r="CE4216" s="6" t="e">
        <f>NA()</f>
        <v>#N/A</v>
      </c>
    </row>
    <row r="4217" spans="4:83" x14ac:dyDescent="0.2">
      <c r="D4217" s="33">
        <v>40672.3125</v>
      </c>
      <c r="E4217" s="29">
        <v>55.091328562641294</v>
      </c>
      <c r="CC4217" s="15">
        <v>42199.135416666664</v>
      </c>
      <c r="CD4217" s="6">
        <v>27.930386093095869</v>
      </c>
      <c r="CE4217" s="6" t="e">
        <f>NA()</f>
        <v>#N/A</v>
      </c>
    </row>
    <row r="4218" spans="4:83" x14ac:dyDescent="0.2">
      <c r="D4218" s="33">
        <v>40672.333333333336</v>
      </c>
      <c r="E4218" s="29">
        <v>53.9065944510265</v>
      </c>
      <c r="CC4218" s="15">
        <v>42199.138888888891</v>
      </c>
      <c r="CD4218" s="6">
        <v>25.430809824820795</v>
      </c>
      <c r="CE4218" s="6" t="e">
        <f>NA()</f>
        <v>#N/A</v>
      </c>
    </row>
    <row r="4219" spans="4:83" x14ac:dyDescent="0.2">
      <c r="D4219" s="33">
        <v>40672.354166666664</v>
      </c>
      <c r="E4219" s="29">
        <v>51.563039138101736</v>
      </c>
      <c r="CC4219" s="15">
        <v>42199.142361111109</v>
      </c>
      <c r="CD4219" s="6">
        <v>24.20904285385329</v>
      </c>
      <c r="CE4219" s="6" t="e">
        <f>NA()</f>
        <v>#N/A</v>
      </c>
    </row>
    <row r="4220" spans="4:83" x14ac:dyDescent="0.2">
      <c r="D4220" s="33">
        <v>40672.375</v>
      </c>
      <c r="E4220" s="29">
        <v>53.9065944510265</v>
      </c>
      <c r="CC4220" s="15">
        <v>42199.145833333336</v>
      </c>
      <c r="CD4220" s="6">
        <v>28.564888348575721</v>
      </c>
      <c r="CE4220" s="6" t="e">
        <f>NA()</f>
        <v>#N/A</v>
      </c>
    </row>
    <row r="4221" spans="4:83" x14ac:dyDescent="0.2">
      <c r="D4221" s="33">
        <v>40672.395833333336</v>
      </c>
      <c r="E4221" s="29">
        <v>54.497888372239743</v>
      </c>
      <c r="CC4221" s="15">
        <v>42199.149305555555</v>
      </c>
      <c r="CD4221" s="6">
        <v>24.81742008037023</v>
      </c>
      <c r="CE4221" s="6" t="e">
        <f>NA()</f>
        <v>#N/A</v>
      </c>
    </row>
    <row r="4222" spans="4:83" x14ac:dyDescent="0.2">
      <c r="D4222" s="33">
        <v>40672.416666666664</v>
      </c>
      <c r="E4222" s="29">
        <v>53.9065944510265</v>
      </c>
      <c r="CC4222" s="15">
        <v>42199.152777777781</v>
      </c>
      <c r="CD4222" s="6">
        <v>26.669206280729437</v>
      </c>
      <c r="CE4222" s="6" t="e">
        <f>NA()</f>
        <v>#N/A</v>
      </c>
    </row>
    <row r="4223" spans="4:83" x14ac:dyDescent="0.2">
      <c r="D4223" s="33">
        <v>40672.4375</v>
      </c>
      <c r="E4223" s="29">
        <v>55.686907287802015</v>
      </c>
      <c r="CC4223" s="15">
        <v>42199.15625</v>
      </c>
      <c r="CD4223" s="6">
        <v>27.930386093095869</v>
      </c>
      <c r="CE4223" s="6" t="e">
        <f>NA()</f>
        <v>#N/A</v>
      </c>
    </row>
    <row r="4224" spans="4:83" x14ac:dyDescent="0.2">
      <c r="D4224" s="33">
        <v>40672.458333333336</v>
      </c>
      <c r="E4224" s="29">
        <v>52.730476778090811</v>
      </c>
      <c r="CC4224" s="15">
        <v>42199.159722222219</v>
      </c>
      <c r="CD4224" s="6">
        <v>26.04917145554279</v>
      </c>
      <c r="CE4224" s="6" t="e">
        <f>NA()</f>
        <v>#N/A</v>
      </c>
    </row>
    <row r="4225" spans="4:83" x14ac:dyDescent="0.2">
      <c r="D4225" s="33">
        <v>40672.479166666664</v>
      </c>
      <c r="E4225" s="29">
        <v>55.686907287802015</v>
      </c>
      <c r="CC4225" s="15">
        <v>42199.163194444445</v>
      </c>
      <c r="CD4225" s="6">
        <v>22.417483642228284</v>
      </c>
      <c r="CE4225" s="6" t="e">
        <f>NA()</f>
        <v>#N/A</v>
      </c>
    </row>
    <row r="4226" spans="4:83" x14ac:dyDescent="0.2">
      <c r="D4226" s="33">
        <v>40672.5</v>
      </c>
      <c r="E4226" s="29">
        <v>55.686907287802015</v>
      </c>
      <c r="CC4226" s="15">
        <v>42199.166666666664</v>
      </c>
      <c r="CD4226" s="6">
        <v>27.930386093095869</v>
      </c>
      <c r="CE4226" s="6" t="e">
        <f>NA()</f>
        <v>#N/A</v>
      </c>
    </row>
    <row r="4227" spans="4:83" x14ac:dyDescent="0.2">
      <c r="D4227" s="33">
        <v>40672.520833333336</v>
      </c>
      <c r="E4227" s="29">
        <v>56.884449818306479</v>
      </c>
      <c r="CC4227" s="15">
        <v>42199.170138888891</v>
      </c>
      <c r="CD4227" s="6">
        <v>25.430809824820795</v>
      </c>
      <c r="CE4227" s="6" t="e">
        <f>NA()</f>
        <v>#N/A</v>
      </c>
    </row>
    <row r="4228" spans="4:83" x14ac:dyDescent="0.2">
      <c r="D4228" s="33">
        <v>40672.541666666664</v>
      </c>
      <c r="E4228" s="29">
        <v>54.497888372239743</v>
      </c>
      <c r="CC4228" s="15">
        <v>42199.173611111109</v>
      </c>
      <c r="CD4228" s="6">
        <v>24.20904285385329</v>
      </c>
      <c r="CE4228" s="6" t="e">
        <f>NA()</f>
        <v>#N/A</v>
      </c>
    </row>
    <row r="4229" spans="4:83" x14ac:dyDescent="0.2">
      <c r="D4229" s="33">
        <v>40672.5625</v>
      </c>
      <c r="E4229" s="29">
        <v>55.686907287802015</v>
      </c>
      <c r="CC4229" s="15">
        <v>42199.177083333336</v>
      </c>
      <c r="CD4229" s="6">
        <v>26.669206280729437</v>
      </c>
      <c r="CE4229" s="6" t="e">
        <f>NA()</f>
        <v>#N/A</v>
      </c>
    </row>
    <row r="4230" spans="4:83" x14ac:dyDescent="0.2">
      <c r="D4230" s="33">
        <v>40672.583333333336</v>
      </c>
      <c r="E4230" s="29">
        <v>55.091328562641294</v>
      </c>
      <c r="CC4230" s="15">
        <v>42199.180555555555</v>
      </c>
      <c r="CD4230" s="6">
        <v>21.249882296371204</v>
      </c>
      <c r="CE4230" s="6" t="e">
        <f>NA()</f>
        <v>#N/A</v>
      </c>
    </row>
    <row r="4231" spans="4:83" x14ac:dyDescent="0.2">
      <c r="D4231" s="33">
        <v>40672.604166666664</v>
      </c>
      <c r="E4231" s="29">
        <v>56.284616896312087</v>
      </c>
      <c r="CC4231" s="15">
        <v>42199.184027777781</v>
      </c>
      <c r="CD4231" s="6">
        <v>26.669206280729437</v>
      </c>
      <c r="CE4231" s="6" t="e">
        <f>NA()</f>
        <v>#N/A</v>
      </c>
    </row>
    <row r="4232" spans="4:83" x14ac:dyDescent="0.2">
      <c r="D4232" s="33">
        <v>40672.625</v>
      </c>
      <c r="E4232" s="29">
        <v>56.284616896312087</v>
      </c>
      <c r="CC4232" s="15">
        <v>42199.1875</v>
      </c>
      <c r="CD4232" s="6">
        <v>27.930386093095869</v>
      </c>
      <c r="CE4232" s="6" t="e">
        <f>NA()</f>
        <v>#N/A</v>
      </c>
    </row>
    <row r="4233" spans="4:83" x14ac:dyDescent="0.2">
      <c r="D4233" s="33">
        <v>40672.645833333336</v>
      </c>
      <c r="E4233" s="29">
        <v>56.284616896312087</v>
      </c>
      <c r="CC4233" s="15">
        <v>42199.190972222219</v>
      </c>
      <c r="CD4233" s="6">
        <v>27.930386093095869</v>
      </c>
      <c r="CE4233" s="6" t="e">
        <f>NA()</f>
        <v>#N/A</v>
      </c>
    </row>
    <row r="4234" spans="4:83" x14ac:dyDescent="0.2">
      <c r="D4234" s="33">
        <v>40672.666666666664</v>
      </c>
      <c r="E4234" s="29">
        <v>55.091328562641294</v>
      </c>
      <c r="CC4234" s="15">
        <v>42199.194444444445</v>
      </c>
      <c r="CD4234" s="6">
        <v>26.04917145554279</v>
      </c>
      <c r="CE4234" s="6" t="e">
        <f>NA()</f>
        <v>#N/A</v>
      </c>
    </row>
    <row r="4235" spans="4:83" x14ac:dyDescent="0.2">
      <c r="D4235" s="33">
        <v>40672.6875</v>
      </c>
      <c r="E4235" s="29">
        <v>56.284616896312087</v>
      </c>
      <c r="CC4235" s="15">
        <v>42199.197916666664</v>
      </c>
      <c r="CD4235" s="6">
        <v>26.669206280729437</v>
      </c>
      <c r="CE4235" s="6" t="e">
        <f>NA()</f>
        <v>#N/A</v>
      </c>
    </row>
    <row r="4236" spans="4:83" x14ac:dyDescent="0.2">
      <c r="D4236" s="33">
        <v>40672.708333333336</v>
      </c>
      <c r="E4236" s="29">
        <v>56.284616896312087</v>
      </c>
      <c r="CC4236" s="15">
        <v>42199.201388888891</v>
      </c>
      <c r="CD4236" s="6">
        <v>27.930386093095869</v>
      </c>
      <c r="CE4236" s="6" t="e">
        <f>NA()</f>
        <v>#N/A</v>
      </c>
    </row>
    <row r="4237" spans="4:83" x14ac:dyDescent="0.2">
      <c r="D4237" s="33">
        <v>40672.729166666664</v>
      </c>
      <c r="E4237" s="29">
        <v>59.304866018327388</v>
      </c>
      <c r="CC4237" s="15">
        <v>42199.204861111109</v>
      </c>
      <c r="CD4237" s="6">
        <v>26.04917145554279</v>
      </c>
      <c r="CE4237" s="6" t="e">
        <f>NA()</f>
        <v>#N/A</v>
      </c>
    </row>
    <row r="4238" spans="4:83" x14ac:dyDescent="0.2">
      <c r="D4238" s="33">
        <v>40672.75</v>
      </c>
      <c r="E4238" s="29">
        <v>55.091328562641294</v>
      </c>
      <c r="CC4238" s="15">
        <v>42199.208333333336</v>
      </c>
      <c r="CD4238" s="6">
        <v>26.669206280729437</v>
      </c>
      <c r="CE4238" s="6" t="e">
        <f>NA()</f>
        <v>#N/A</v>
      </c>
    </row>
    <row r="4239" spans="4:83" x14ac:dyDescent="0.2">
      <c r="D4239" s="33">
        <v>40672.770833333336</v>
      </c>
      <c r="E4239" s="29">
        <v>54.497888372239743</v>
      </c>
      <c r="CC4239" s="15">
        <v>42199.211805555555</v>
      </c>
      <c r="CD4239" s="6">
        <v>21.249882296371204</v>
      </c>
      <c r="CE4239" s="6" t="e">
        <f>NA()</f>
        <v>#N/A</v>
      </c>
    </row>
    <row r="4240" spans="4:83" x14ac:dyDescent="0.2">
      <c r="D4240" s="33">
        <v>40672.791666666664</v>
      </c>
      <c r="E4240" s="29">
        <v>53.31745461796239</v>
      </c>
      <c r="CC4240" s="15">
        <v>42199.215277777781</v>
      </c>
      <c r="CD4240" s="6">
        <v>27.930386093095869</v>
      </c>
      <c r="CE4240" s="6" t="e">
        <f>NA()</f>
        <v>#N/A</v>
      </c>
    </row>
    <row r="4241" spans="4:83" x14ac:dyDescent="0.2">
      <c r="D4241" s="33">
        <v>40672.8125</v>
      </c>
      <c r="E4241" s="29">
        <v>53.31745461796239</v>
      </c>
      <c r="CC4241" s="15">
        <v>42199.21875</v>
      </c>
      <c r="CD4241" s="6">
        <v>23.608848930913897</v>
      </c>
      <c r="CE4241" s="6" t="e">
        <f>NA()</f>
        <v>#N/A</v>
      </c>
    </row>
    <row r="4242" spans="4:83" x14ac:dyDescent="0.2">
      <c r="D4242" s="33">
        <v>40672.833333333336</v>
      </c>
      <c r="E4242" s="29">
        <v>53.31745461796239</v>
      </c>
      <c r="CC4242" s="15">
        <v>42199.222222222219</v>
      </c>
      <c r="CD4242" s="6">
        <v>26.669206280729437</v>
      </c>
      <c r="CE4242" s="6" t="e">
        <f>NA()</f>
        <v>#N/A</v>
      </c>
    </row>
    <row r="4243" spans="4:83" x14ac:dyDescent="0.2">
      <c r="D4243" s="33">
        <v>40672.854166666664</v>
      </c>
      <c r="E4243" s="29">
        <v>56.884449818306479</v>
      </c>
      <c r="CC4243" s="15">
        <v>42199.225694444445</v>
      </c>
      <c r="CD4243" s="6">
        <v>23.608848930913897</v>
      </c>
      <c r="CE4243" s="6" t="e">
        <f>NA()</f>
        <v>#N/A</v>
      </c>
    </row>
    <row r="4244" spans="4:83" x14ac:dyDescent="0.2">
      <c r="D4244" s="33">
        <v>40672.875</v>
      </c>
      <c r="E4244" s="29">
        <v>55.091328562641294</v>
      </c>
      <c r="CC4244" s="15">
        <v>42199.229166666664</v>
      </c>
      <c r="CD4244" s="6">
        <v>21.249882296371204</v>
      </c>
      <c r="CE4244" s="6" t="e">
        <f>NA()</f>
        <v>#N/A</v>
      </c>
    </row>
    <row r="4245" spans="4:83" x14ac:dyDescent="0.2">
      <c r="D4245" s="33">
        <v>40672.895833333336</v>
      </c>
      <c r="E4245" s="29">
        <v>52.145668924129225</v>
      </c>
      <c r="CC4245" s="15">
        <v>42199.232638888891</v>
      </c>
      <c r="CD4245" s="6">
        <v>26.669206280730176</v>
      </c>
      <c r="CE4245" s="6" t="e">
        <f>NA()</f>
        <v>#N/A</v>
      </c>
    </row>
    <row r="4246" spans="4:83" x14ac:dyDescent="0.2">
      <c r="D4246" s="33">
        <v>40672.916666666664</v>
      </c>
      <c r="E4246" s="29">
        <v>55.091328562641294</v>
      </c>
      <c r="CC4246" s="15">
        <v>42199.236111111109</v>
      </c>
      <c r="CD4246" s="6">
        <v>23.608848930913897</v>
      </c>
      <c r="CE4246" s="6" t="e">
        <f>NA()</f>
        <v>#N/A</v>
      </c>
    </row>
    <row r="4247" spans="4:83" x14ac:dyDescent="0.2">
      <c r="D4247" s="33">
        <v>40672.9375</v>
      </c>
      <c r="E4247" s="29">
        <v>54.497888372239743</v>
      </c>
      <c r="CC4247" s="15">
        <v>42199.239583333336</v>
      </c>
      <c r="CD4247" s="6">
        <v>27.930386093096626</v>
      </c>
      <c r="CE4247" s="6" t="e">
        <f>NA()</f>
        <v>#N/A</v>
      </c>
    </row>
    <row r="4248" spans="4:83" x14ac:dyDescent="0.2">
      <c r="D4248" s="33">
        <v>40672.958333333336</v>
      </c>
      <c r="E4248" s="29">
        <v>53.31745461796239</v>
      </c>
      <c r="CC4248" s="15">
        <v>42199.243055555555</v>
      </c>
      <c r="CD4248" s="6">
        <v>23.608848930913897</v>
      </c>
      <c r="CE4248" s="6" t="e">
        <f>NA()</f>
        <v>#N/A</v>
      </c>
    </row>
    <row r="4249" spans="4:83" x14ac:dyDescent="0.2">
      <c r="D4249" s="33">
        <v>40672.979166666664</v>
      </c>
      <c r="E4249" s="29">
        <v>54.497888372239743</v>
      </c>
      <c r="CC4249" s="15">
        <v>42199.246527777781</v>
      </c>
      <c r="CD4249" s="6">
        <v>23.608848930914597</v>
      </c>
      <c r="CE4249" s="6" t="e">
        <f>NA()</f>
        <v>#N/A</v>
      </c>
    </row>
    <row r="4250" spans="4:83" x14ac:dyDescent="0.2">
      <c r="D4250" s="33">
        <v>40673</v>
      </c>
      <c r="E4250" s="29">
        <v>53.31745461796239</v>
      </c>
      <c r="CC4250" s="15">
        <v>42199.25</v>
      </c>
      <c r="CD4250" s="6">
        <v>29.854825344685334</v>
      </c>
      <c r="CE4250" s="6" t="e">
        <f>NA()</f>
        <v>#N/A</v>
      </c>
    </row>
    <row r="4251" spans="4:83" x14ac:dyDescent="0.2">
      <c r="D4251" s="33">
        <v>40673.020833333336</v>
      </c>
      <c r="E4251" s="29">
        <v>53.31745461796239</v>
      </c>
      <c r="CC4251" s="15">
        <v>42199.253472222219</v>
      </c>
      <c r="CD4251" s="6">
        <v>21.249882296371204</v>
      </c>
      <c r="CE4251" s="6" t="e">
        <f>NA()</f>
        <v>#N/A</v>
      </c>
    </row>
    <row r="4252" spans="4:83" x14ac:dyDescent="0.2">
      <c r="D4252" s="33">
        <v>40673.041666666664</v>
      </c>
      <c r="E4252" s="29">
        <v>54.497888372239743</v>
      </c>
      <c r="CC4252" s="15">
        <v>42199.256944444445</v>
      </c>
      <c r="CD4252" s="6">
        <v>23.608848930913897</v>
      </c>
      <c r="CE4252" s="6" t="e">
        <f>NA()</f>
        <v>#N/A</v>
      </c>
    </row>
    <row r="4253" spans="4:83" x14ac:dyDescent="0.2">
      <c r="D4253" s="33">
        <v>40673.0625</v>
      </c>
      <c r="E4253" s="29">
        <v>53.31745461796239</v>
      </c>
      <c r="CC4253" s="15">
        <v>42199.260416666664</v>
      </c>
      <c r="CD4253" s="6">
        <v>26.04917145554279</v>
      </c>
      <c r="CE4253" s="6" t="e">
        <f>NA()</f>
        <v>#N/A</v>
      </c>
    </row>
    <row r="4254" spans="4:83" x14ac:dyDescent="0.2">
      <c r="D4254" s="33">
        <v>40673.083333333336</v>
      </c>
      <c r="E4254" s="29">
        <v>52.730476778090811</v>
      </c>
      <c r="CC4254" s="15">
        <v>42199.263888888891</v>
      </c>
      <c r="CD4254" s="6">
        <v>25.430809824820795</v>
      </c>
      <c r="CE4254" s="6" t="e">
        <f>NA()</f>
        <v>#N/A</v>
      </c>
    </row>
    <row r="4255" spans="4:83" x14ac:dyDescent="0.2">
      <c r="D4255" s="33">
        <v>40673.104166666664</v>
      </c>
      <c r="E4255" s="29">
        <v>54.497888372239743</v>
      </c>
      <c r="CC4255" s="15">
        <v>42199.267361111109</v>
      </c>
      <c r="CD4255" s="6">
        <v>25.430809824820795</v>
      </c>
      <c r="CE4255" s="6" t="e">
        <f>NA()</f>
        <v>#N/A</v>
      </c>
    </row>
    <row r="4256" spans="4:83" x14ac:dyDescent="0.2">
      <c r="D4256" s="33">
        <v>40673.125</v>
      </c>
      <c r="E4256" s="29">
        <v>55.091328562641294</v>
      </c>
      <c r="CC4256" s="15">
        <v>42199.270833333336</v>
      </c>
      <c r="CD4256" s="6">
        <v>23.608848930913897</v>
      </c>
      <c r="CE4256" s="6" t="e">
        <f>NA()</f>
        <v>#N/A</v>
      </c>
    </row>
    <row r="4257" spans="4:83" x14ac:dyDescent="0.2">
      <c r="D4257" s="33">
        <v>40673.145833333336</v>
      </c>
      <c r="E4257" s="29">
        <v>54.497888372239743</v>
      </c>
      <c r="CC4257" s="15">
        <v>42199.274305555555</v>
      </c>
      <c r="CD4257" s="6">
        <v>25.430809824820795</v>
      </c>
      <c r="CE4257" s="6" t="e">
        <f>NA()</f>
        <v>#N/A</v>
      </c>
    </row>
    <row r="4258" spans="4:83" x14ac:dyDescent="0.2">
      <c r="D4258" s="33">
        <v>40673.166666666664</v>
      </c>
      <c r="E4258" s="29">
        <v>55.686907287802015</v>
      </c>
      <c r="CC4258" s="15">
        <v>42199.277777777781</v>
      </c>
      <c r="CD4258" s="6">
        <v>26.669206280730176</v>
      </c>
      <c r="CE4258" s="6" t="e">
        <f>NA()</f>
        <v>#N/A</v>
      </c>
    </row>
    <row r="4259" spans="4:83" x14ac:dyDescent="0.2">
      <c r="D4259" s="33">
        <v>40673.1875</v>
      </c>
      <c r="E4259" s="29">
        <v>56.884449818306479</v>
      </c>
      <c r="CC4259" s="15">
        <v>42199.28125</v>
      </c>
      <c r="CD4259" s="6">
        <v>24.81742008037023</v>
      </c>
      <c r="CE4259" s="6" t="e">
        <f>NA()</f>
        <v>#N/A</v>
      </c>
    </row>
    <row r="4260" spans="4:83" x14ac:dyDescent="0.2">
      <c r="D4260" s="33">
        <v>40673.208333333336</v>
      </c>
      <c r="E4260" s="29">
        <v>55.686907287802015</v>
      </c>
      <c r="CC4260" s="15">
        <v>42199.284722222219</v>
      </c>
      <c r="CD4260" s="6">
        <v>27.927076609587626</v>
      </c>
      <c r="CE4260" s="6" t="e">
        <f>NA()</f>
        <v>#N/A</v>
      </c>
    </row>
    <row r="4261" spans="4:83" x14ac:dyDescent="0.2">
      <c r="D4261" s="33">
        <v>40673.229166666664</v>
      </c>
      <c r="E4261" s="29">
        <v>53.31745461796239</v>
      </c>
      <c r="CC4261" s="15">
        <v>42199.288194444445</v>
      </c>
      <c r="CD4261" s="6">
        <v>24.81742008037023</v>
      </c>
      <c r="CE4261" s="6" t="e">
        <f>NA()</f>
        <v>#N/A</v>
      </c>
    </row>
    <row r="4262" spans="4:83" x14ac:dyDescent="0.2">
      <c r="D4262" s="33">
        <v>40673.25</v>
      </c>
      <c r="E4262" s="29">
        <v>53.31745461796239</v>
      </c>
      <c r="CC4262" s="15">
        <v>42199.291666666664</v>
      </c>
      <c r="CD4262" s="6">
        <v>25.430809824820795</v>
      </c>
      <c r="CE4262" s="6" t="e">
        <f>NA()</f>
        <v>#N/A</v>
      </c>
    </row>
    <row r="4263" spans="4:83" x14ac:dyDescent="0.2">
      <c r="D4263" s="33">
        <v>40673.270833333336</v>
      </c>
      <c r="E4263" s="29">
        <v>52.730476778090811</v>
      </c>
      <c r="CC4263" s="15">
        <v>42199.295138888891</v>
      </c>
      <c r="CD4263" s="6">
        <v>25.430809824820795</v>
      </c>
      <c r="CE4263" s="6" t="e">
        <f>NA()</f>
        <v>#N/A</v>
      </c>
    </row>
    <row r="4264" spans="4:83" x14ac:dyDescent="0.2">
      <c r="D4264" s="33">
        <v>40673.291666666664</v>
      </c>
      <c r="E4264" s="29">
        <v>53.9065944510265</v>
      </c>
      <c r="CC4264" s="15">
        <v>42199.298611111109</v>
      </c>
      <c r="CD4264" s="6">
        <v>25.430809824820795</v>
      </c>
      <c r="CE4264" s="6" t="e">
        <f>NA()</f>
        <v>#N/A</v>
      </c>
    </row>
    <row r="4265" spans="4:83" x14ac:dyDescent="0.2">
      <c r="D4265" s="33">
        <v>40673.3125</v>
      </c>
      <c r="E4265" s="29">
        <v>52.145668924129225</v>
      </c>
      <c r="CC4265" s="15">
        <v>42199.302083333336</v>
      </c>
      <c r="CD4265" s="6">
        <v>25.430809824820795</v>
      </c>
      <c r="CE4265" s="6" t="e">
        <f>NA()</f>
        <v>#N/A</v>
      </c>
    </row>
    <row r="4266" spans="4:83" x14ac:dyDescent="0.2">
      <c r="D4266" s="33">
        <v>40673.333333333336</v>
      </c>
      <c r="E4266" s="29">
        <v>50.982595593014636</v>
      </c>
      <c r="CC4266" s="15">
        <v>42199.305555555555</v>
      </c>
      <c r="CD4266" s="6">
        <v>25.430809824820795</v>
      </c>
      <c r="CE4266" s="6" t="e">
        <f>NA()</f>
        <v>#N/A</v>
      </c>
    </row>
    <row r="4267" spans="4:83" x14ac:dyDescent="0.2">
      <c r="D4267" s="33">
        <v>40673.354166666664</v>
      </c>
      <c r="E4267" s="29">
        <v>52.145668924129225</v>
      </c>
      <c r="CC4267" s="15">
        <v>42199.309027777781</v>
      </c>
      <c r="CD4267" s="6">
        <v>25.430809824820795</v>
      </c>
      <c r="CE4267" s="6" t="e">
        <f>NA()</f>
        <v>#N/A</v>
      </c>
    </row>
    <row r="4268" spans="4:83" x14ac:dyDescent="0.2">
      <c r="D4268" s="33">
        <v>40673.375</v>
      </c>
      <c r="E4268" s="29">
        <v>55.091328562641294</v>
      </c>
      <c r="CC4268" s="15">
        <v>42199.3125</v>
      </c>
      <c r="CD4268" s="6">
        <v>29.204123863070421</v>
      </c>
      <c r="CE4268" s="6" t="e">
        <f>NA()</f>
        <v>#N/A</v>
      </c>
    </row>
    <row r="4269" spans="4:83" x14ac:dyDescent="0.2">
      <c r="D4269" s="33">
        <v>40673.395833333336</v>
      </c>
      <c r="E4269" s="29">
        <v>54.497888372239743</v>
      </c>
      <c r="CC4269" s="15">
        <v>42199.315972222219</v>
      </c>
      <c r="CD4269" s="6">
        <v>23.608848930913897</v>
      </c>
      <c r="CE4269" s="6" t="e">
        <f>NA()</f>
        <v>#N/A</v>
      </c>
    </row>
    <row r="4270" spans="4:83" x14ac:dyDescent="0.2">
      <c r="D4270" s="33">
        <v>40673.416666666664</v>
      </c>
      <c r="E4270" s="29">
        <v>57.486398564026501</v>
      </c>
      <c r="CC4270" s="15">
        <v>42199.319444444445</v>
      </c>
      <c r="CD4270" s="6">
        <v>26.669206280730176</v>
      </c>
      <c r="CE4270" s="6" t="e">
        <f>NA()</f>
        <v>#N/A</v>
      </c>
    </row>
    <row r="4271" spans="4:83" x14ac:dyDescent="0.2">
      <c r="D4271" s="33">
        <v>40673.4375</v>
      </c>
      <c r="E4271" s="29">
        <v>61.142113657020303</v>
      </c>
      <c r="CC4271" s="15">
        <v>42199.322916666664</v>
      </c>
      <c r="CD4271" s="6">
        <v>24.212198428509605</v>
      </c>
      <c r="CE4271" s="6" t="e">
        <f>NA()</f>
        <v>#N/A</v>
      </c>
    </row>
    <row r="4272" spans="4:83" x14ac:dyDescent="0.2">
      <c r="D4272" s="33">
        <v>40673.458333333336</v>
      </c>
      <c r="E4272" s="29">
        <v>58.090455722417104</v>
      </c>
      <c r="CC4272" s="15">
        <v>42199.326388888891</v>
      </c>
      <c r="CD4272" s="6">
        <v>24.212198428509605</v>
      </c>
      <c r="CE4272" s="6" t="e">
        <f>NA()</f>
        <v>#N/A</v>
      </c>
    </row>
    <row r="4273" spans="4:83" x14ac:dyDescent="0.2">
      <c r="D4273" s="33">
        <v>40673.479166666664</v>
      </c>
      <c r="E4273" s="29">
        <v>57.486398564026501</v>
      </c>
      <c r="CC4273" s="15">
        <v>42199.329861111109</v>
      </c>
      <c r="CD4273" s="6">
        <v>26.669206280730176</v>
      </c>
      <c r="CE4273" s="6" t="e">
        <f>NA()</f>
        <v>#N/A</v>
      </c>
    </row>
    <row r="4274" spans="4:83" x14ac:dyDescent="0.2">
      <c r="D4274" s="33">
        <v>40673.5</v>
      </c>
      <c r="E4274" s="29">
        <v>56.284616896312087</v>
      </c>
      <c r="CC4274" s="15">
        <v>42199.333333333336</v>
      </c>
      <c r="CD4274" s="6">
        <v>26.669206280730176</v>
      </c>
      <c r="CE4274" s="6" t="e">
        <f>NA()</f>
        <v>#N/A</v>
      </c>
    </row>
    <row r="4275" spans="4:83" x14ac:dyDescent="0.2">
      <c r="D4275" s="33">
        <v>40673.520833333336</v>
      </c>
      <c r="E4275" s="29">
        <v>57.486398564026501</v>
      </c>
      <c r="CC4275" s="15">
        <v>42199.336805555555</v>
      </c>
      <c r="CD4275" s="6">
        <v>25.430809824820795</v>
      </c>
      <c r="CE4275" s="6" t="e">
        <f>NA()</f>
        <v>#N/A</v>
      </c>
    </row>
    <row r="4276" spans="4:83" x14ac:dyDescent="0.2">
      <c r="D4276" s="33">
        <v>40673.541666666664</v>
      </c>
      <c r="E4276" s="29">
        <v>60.527622940471574</v>
      </c>
      <c r="CC4276" s="15">
        <v>42199.340277777781</v>
      </c>
      <c r="CD4276" s="6">
        <v>23.010596070468647</v>
      </c>
      <c r="CE4276" s="6" t="e">
        <f>NA()</f>
        <v>#N/A</v>
      </c>
    </row>
    <row r="4277" spans="4:83" x14ac:dyDescent="0.2">
      <c r="D4277" s="33">
        <v>40673.5625</v>
      </c>
      <c r="E4277" s="29">
        <v>58.090455722417104</v>
      </c>
      <c r="CC4277" s="15">
        <v>42199.34375</v>
      </c>
      <c r="CD4277" s="6">
        <v>25.427602171541729</v>
      </c>
      <c r="CE4277" s="6" t="e">
        <f>NA()</f>
        <v>#N/A</v>
      </c>
    </row>
    <row r="4278" spans="4:83" x14ac:dyDescent="0.2">
      <c r="D4278" s="33">
        <v>40673.583333333336</v>
      </c>
      <c r="E4278" s="29">
        <v>59.304866018327388</v>
      </c>
      <c r="CC4278" s="15">
        <v>42199.347222222219</v>
      </c>
      <c r="CD4278" s="6">
        <v>23.010596070468647</v>
      </c>
      <c r="CE4278" s="6" t="e">
        <f>NA()</f>
        <v>#N/A</v>
      </c>
    </row>
    <row r="4279" spans="4:83" x14ac:dyDescent="0.2">
      <c r="D4279" s="33">
        <v>40673.604166666664</v>
      </c>
      <c r="E4279" s="29">
        <v>58.696613959757869</v>
      </c>
      <c r="CC4279" s="15">
        <v>42199.350694444445</v>
      </c>
      <c r="CD4279" s="6">
        <v>25.427602171541729</v>
      </c>
      <c r="CE4279" s="6" t="e">
        <f>NA()</f>
        <v>#N/A</v>
      </c>
    </row>
    <row r="4280" spans="4:83" x14ac:dyDescent="0.2">
      <c r="D4280" s="33">
        <v>40673.625</v>
      </c>
      <c r="E4280" s="29">
        <v>57.486398564026501</v>
      </c>
      <c r="CC4280" s="15">
        <v>42199.354166666664</v>
      </c>
      <c r="CD4280" s="6">
        <v>27.927076609587626</v>
      </c>
      <c r="CE4280" s="6" t="e">
        <f>NA()</f>
        <v>#N/A</v>
      </c>
    </row>
    <row r="4281" spans="4:83" x14ac:dyDescent="0.2">
      <c r="D4281" s="33">
        <v>40673.645833333336</v>
      </c>
      <c r="E4281" s="29">
        <v>59.304866018327388</v>
      </c>
      <c r="CC4281" s="15">
        <v>42199.357638888891</v>
      </c>
      <c r="CD4281" s="6">
        <v>27.927076609587626</v>
      </c>
      <c r="CE4281" s="6" t="e">
        <f>NA()</f>
        <v>#N/A</v>
      </c>
    </row>
    <row r="4282" spans="4:83" x14ac:dyDescent="0.2">
      <c r="D4282" s="33">
        <v>40673.666666666664</v>
      </c>
      <c r="E4282" s="29">
        <v>62.997951436928041</v>
      </c>
      <c r="CC4282" s="15">
        <v>42199.361111111109</v>
      </c>
      <c r="CD4282" s="6">
        <v>27.927076609587626</v>
      </c>
      <c r="CE4282" s="6" t="e">
        <f>NA()</f>
        <v>#N/A</v>
      </c>
    </row>
    <row r="4283" spans="4:83" x14ac:dyDescent="0.2">
      <c r="D4283" s="33">
        <v>40673.6875</v>
      </c>
      <c r="E4283" s="29">
        <v>59.304866018327388</v>
      </c>
      <c r="CC4283" s="15">
        <v>42199.364583333336</v>
      </c>
      <c r="CD4283" s="6">
        <v>27.927076609587626</v>
      </c>
      <c r="CE4283" s="6" t="e">
        <f>NA()</f>
        <v>#N/A</v>
      </c>
    </row>
    <row r="4284" spans="4:83" x14ac:dyDescent="0.2">
      <c r="D4284" s="33">
        <v>40673.708333333336</v>
      </c>
      <c r="E4284" s="29">
        <v>61.7586698982904</v>
      </c>
      <c r="CC4284" s="15">
        <v>42199.368055555555</v>
      </c>
      <c r="CD4284" s="6">
        <v>24.212198428509605</v>
      </c>
      <c r="CE4284" s="6" t="e">
        <f>NA()</f>
        <v>#N/A</v>
      </c>
    </row>
    <row r="4285" spans="4:83" x14ac:dyDescent="0.2">
      <c r="D4285" s="33">
        <v>40673.729166666664</v>
      </c>
      <c r="E4285" s="29">
        <v>58.696613959757869</v>
      </c>
      <c r="CC4285" s="15">
        <v>42199.371527777781</v>
      </c>
      <c r="CD4285" s="6">
        <v>26.669206280730176</v>
      </c>
      <c r="CE4285" s="6" t="e">
        <f>NA()</f>
        <v>#N/A</v>
      </c>
    </row>
    <row r="4286" spans="4:83" x14ac:dyDescent="0.2">
      <c r="D4286" s="33">
        <v>40673.75</v>
      </c>
      <c r="E4286" s="29">
        <v>62.997951436928041</v>
      </c>
      <c r="CC4286" s="15">
        <v>42199.375</v>
      </c>
      <c r="CD4286" s="6">
        <v>27.927076609587626</v>
      </c>
      <c r="CE4286" s="6" t="e">
        <f>NA()</f>
        <v>#N/A</v>
      </c>
    </row>
    <row r="4287" spans="4:83" x14ac:dyDescent="0.2">
      <c r="D4287" s="33">
        <v>40673.770833333336</v>
      </c>
      <c r="E4287" s="29">
        <v>60.527622940471574</v>
      </c>
      <c r="CC4287" s="15">
        <v>42199.378472222219</v>
      </c>
      <c r="CD4287" s="6">
        <v>26.669206280730176</v>
      </c>
      <c r="CE4287" s="6" t="e">
        <f>NA()</f>
        <v>#N/A</v>
      </c>
    </row>
    <row r="4288" spans="4:83" x14ac:dyDescent="0.2">
      <c r="D4288" s="33">
        <v>40673.791666666664</v>
      </c>
      <c r="E4288" s="29">
        <v>60.527622940471574</v>
      </c>
      <c r="CC4288" s="15">
        <v>42199.381944444445</v>
      </c>
      <c r="CD4288" s="6">
        <v>25.430809824820795</v>
      </c>
      <c r="CE4288" s="6" t="e">
        <f>NA()</f>
        <v>#N/A</v>
      </c>
    </row>
    <row r="4289" spans="4:83" x14ac:dyDescent="0.2">
      <c r="D4289" s="33">
        <v>40673.8125</v>
      </c>
      <c r="E4289" s="29">
        <v>59.304866018327388</v>
      </c>
      <c r="CC4289" s="15">
        <v>42199.385416666664</v>
      </c>
      <c r="CD4289" s="6">
        <v>24.81742008037023</v>
      </c>
      <c r="CE4289" s="6" t="e">
        <f>NA()</f>
        <v>#N/A</v>
      </c>
    </row>
    <row r="4290" spans="4:83" x14ac:dyDescent="0.2">
      <c r="D4290" s="33">
        <v>40673.833333333336</v>
      </c>
      <c r="E4290" s="29">
        <v>57.486398564026501</v>
      </c>
      <c r="CC4290" s="15">
        <v>42199.388888888891</v>
      </c>
      <c r="CD4290" s="6">
        <v>27.927076609587626</v>
      </c>
      <c r="CE4290" s="6" t="e">
        <f>NA()</f>
        <v>#N/A</v>
      </c>
    </row>
    <row r="4291" spans="4:83" x14ac:dyDescent="0.2">
      <c r="D4291" s="33">
        <v>40673.854166666664</v>
      </c>
      <c r="E4291" s="29">
        <v>58.696613959757869</v>
      </c>
      <c r="CC4291" s="15">
        <v>42199.392361111109</v>
      </c>
      <c r="CD4291" s="6">
        <v>27.927076609587626</v>
      </c>
      <c r="CE4291" s="6" t="e">
        <f>NA()</f>
        <v>#N/A</v>
      </c>
    </row>
    <row r="4292" spans="4:83" x14ac:dyDescent="0.2">
      <c r="D4292" s="33">
        <v>40673.875</v>
      </c>
      <c r="E4292" s="29">
        <v>58.090455722417104</v>
      </c>
      <c r="CC4292" s="15">
        <v>42199.395833333336</v>
      </c>
      <c r="CD4292" s="6">
        <v>29.207483039940371</v>
      </c>
      <c r="CE4292" s="6" t="e">
        <f>NA()</f>
        <v>#N/A</v>
      </c>
    </row>
    <row r="4293" spans="4:83" x14ac:dyDescent="0.2">
      <c r="D4293" s="33">
        <v>40673.895833333336</v>
      </c>
      <c r="E4293" s="29">
        <v>57.486398564026501</v>
      </c>
      <c r="CC4293" s="15">
        <v>42199.399305555555</v>
      </c>
      <c r="CD4293" s="6">
        <v>25.427602171541729</v>
      </c>
      <c r="CE4293" s="6" t="e">
        <f>NA()</f>
        <v>#N/A</v>
      </c>
    </row>
    <row r="4294" spans="4:83" x14ac:dyDescent="0.2">
      <c r="D4294" s="33">
        <v>40673.916666666664</v>
      </c>
      <c r="E4294" s="29">
        <v>57.486398564026501</v>
      </c>
      <c r="CC4294" s="15">
        <v>42199.402777777781</v>
      </c>
      <c r="CD4294" s="6">
        <v>26.669206280730176</v>
      </c>
      <c r="CE4294" s="6" t="e">
        <f>NA()</f>
        <v>#N/A</v>
      </c>
    </row>
    <row r="4295" spans="4:83" x14ac:dyDescent="0.2">
      <c r="D4295" s="33">
        <v>40673.9375</v>
      </c>
      <c r="E4295" s="29">
        <v>58.696613959757869</v>
      </c>
      <c r="CC4295" s="15">
        <v>42199.40625</v>
      </c>
      <c r="CD4295" s="6">
        <v>27.927076609587626</v>
      </c>
      <c r="CE4295" s="6" t="e">
        <f>NA()</f>
        <v>#N/A</v>
      </c>
    </row>
    <row r="4296" spans="4:83" x14ac:dyDescent="0.2">
      <c r="D4296" s="33">
        <v>40673.958333333336</v>
      </c>
      <c r="E4296" s="29">
        <v>59.304866018327388</v>
      </c>
      <c r="CC4296" s="15">
        <v>42199.409722222219</v>
      </c>
      <c r="CD4296" s="6">
        <v>25.427602171541729</v>
      </c>
      <c r="CE4296" s="6" t="e">
        <f>NA()</f>
        <v>#N/A</v>
      </c>
    </row>
    <row r="4297" spans="4:83" x14ac:dyDescent="0.2">
      <c r="D4297" s="33">
        <v>40673.979166666664</v>
      </c>
      <c r="E4297" s="29">
        <v>56.884449818306479</v>
      </c>
      <c r="CC4297" s="15">
        <v>42199.413194444445</v>
      </c>
      <c r="CD4297" s="6">
        <v>25.427602171541729</v>
      </c>
      <c r="CE4297" s="6" t="e">
        <f>NA()</f>
        <v>#N/A</v>
      </c>
    </row>
    <row r="4298" spans="4:83" x14ac:dyDescent="0.2">
      <c r="D4298" s="33">
        <v>40674</v>
      </c>
      <c r="E4298" s="29">
        <v>58.090455722417104</v>
      </c>
      <c r="CC4298" s="15">
        <v>42199.416666666664</v>
      </c>
      <c r="CD4298" s="6">
        <v>30.503472423081867</v>
      </c>
      <c r="CE4298" s="6" t="e">
        <f>NA()</f>
        <v>#N/A</v>
      </c>
    </row>
    <row r="4299" spans="4:83" x14ac:dyDescent="0.2">
      <c r="D4299" s="33">
        <v>40674.020833333336</v>
      </c>
      <c r="E4299" s="29">
        <v>56.884449818306479</v>
      </c>
      <c r="CC4299" s="15">
        <v>42199.420138888891</v>
      </c>
      <c r="CD4299" s="6">
        <v>26.669206280730176</v>
      </c>
      <c r="CE4299" s="6" t="e">
        <f>NA()</f>
        <v>#N/A</v>
      </c>
    </row>
    <row r="4300" spans="4:83" x14ac:dyDescent="0.2">
      <c r="D4300" s="33">
        <v>40674.041666666664</v>
      </c>
      <c r="E4300" s="29">
        <v>58.090455722417104</v>
      </c>
      <c r="CC4300" s="15">
        <v>42199.423611111109</v>
      </c>
      <c r="CD4300" s="6">
        <v>27.927076609587626</v>
      </c>
      <c r="CE4300" s="6" t="e">
        <f>NA()</f>
        <v>#N/A</v>
      </c>
    </row>
    <row r="4301" spans="4:83" x14ac:dyDescent="0.2">
      <c r="D4301" s="33">
        <v>40674.0625</v>
      </c>
      <c r="E4301" s="29">
        <v>56.884449818306479</v>
      </c>
      <c r="CC4301" s="15">
        <v>42199.427083333336</v>
      </c>
      <c r="CD4301" s="6">
        <v>27.927076609587626</v>
      </c>
      <c r="CE4301" s="6" t="e">
        <f>NA()</f>
        <v>#N/A</v>
      </c>
    </row>
    <row r="4302" spans="4:83" x14ac:dyDescent="0.2">
      <c r="D4302" s="33">
        <v>40674.083333333336</v>
      </c>
      <c r="E4302" s="29">
        <v>59.304866018327388</v>
      </c>
      <c r="CC4302" s="15">
        <v>42199.430555555555</v>
      </c>
      <c r="CD4302" s="6">
        <v>27.927076609587626</v>
      </c>
      <c r="CE4302" s="6" t="e">
        <f>NA()</f>
        <v>#N/A</v>
      </c>
    </row>
    <row r="4303" spans="4:83" x14ac:dyDescent="0.2">
      <c r="D4303" s="33">
        <v>40674.104166666664</v>
      </c>
      <c r="E4303" s="29">
        <v>59.304866018327388</v>
      </c>
      <c r="CC4303" s="15">
        <v>42199.434027777781</v>
      </c>
      <c r="CD4303" s="6">
        <v>29.207483039940371</v>
      </c>
      <c r="CE4303" s="6" t="e">
        <f>NA()</f>
        <v>#N/A</v>
      </c>
    </row>
    <row r="4304" spans="4:83" x14ac:dyDescent="0.2">
      <c r="D4304" s="33">
        <v>40674.125</v>
      </c>
      <c r="E4304" s="29">
        <v>59.304866018327388</v>
      </c>
      <c r="CC4304" s="15">
        <v>42199.4375</v>
      </c>
      <c r="CD4304" s="6">
        <v>29.851441530869725</v>
      </c>
      <c r="CE4304" s="6" t="e">
        <f>NA()</f>
        <v>#N/A</v>
      </c>
    </row>
    <row r="4305" spans="4:83" x14ac:dyDescent="0.2">
      <c r="D4305" s="33">
        <v>40674.145833333336</v>
      </c>
      <c r="E4305" s="29">
        <v>58.090455722417104</v>
      </c>
      <c r="CC4305" s="15">
        <v>42199.440972222219</v>
      </c>
      <c r="CD4305" s="6">
        <v>26.669206280730176</v>
      </c>
      <c r="CE4305" s="6" t="e">
        <f>NA()</f>
        <v>#N/A</v>
      </c>
    </row>
    <row r="4306" spans="4:83" x14ac:dyDescent="0.2">
      <c r="D4306" s="33">
        <v>40674.166666666664</v>
      </c>
      <c r="E4306" s="29">
        <v>61.7586698982904</v>
      </c>
      <c r="CC4306" s="15">
        <v>42199.444444444445</v>
      </c>
      <c r="CD4306" s="6">
        <v>29.207483039940371</v>
      </c>
      <c r="CE4306" s="6" t="e">
        <f>NA()</f>
        <v>#N/A</v>
      </c>
    </row>
    <row r="4307" spans="4:83" x14ac:dyDescent="0.2">
      <c r="D4307" s="33">
        <v>40674.1875</v>
      </c>
      <c r="E4307" s="29">
        <v>61.7586698982904</v>
      </c>
      <c r="CC4307" s="15">
        <v>42199.447916666664</v>
      </c>
      <c r="CD4307" s="6">
        <v>25.427602171541729</v>
      </c>
      <c r="CE4307" s="6" t="e">
        <f>NA()</f>
        <v>#N/A</v>
      </c>
    </row>
    <row r="4308" spans="4:83" x14ac:dyDescent="0.2">
      <c r="D4308" s="33">
        <v>40674.208333333336</v>
      </c>
      <c r="E4308" s="29">
        <v>59.915204715099705</v>
      </c>
      <c r="CC4308" s="15">
        <v>42199.451388888891</v>
      </c>
      <c r="CD4308" s="6">
        <v>27.927076609587626</v>
      </c>
      <c r="CE4308" s="6" t="e">
        <f>NA()</f>
        <v>#N/A</v>
      </c>
    </row>
    <row r="4309" spans="4:83" x14ac:dyDescent="0.2">
      <c r="D4309" s="33">
        <v>40674.229166666664</v>
      </c>
      <c r="E4309" s="29">
        <v>62.997951436928041</v>
      </c>
      <c r="CC4309" s="15">
        <v>42199.454861111109</v>
      </c>
      <c r="CD4309" s="6">
        <v>27.927076609587626</v>
      </c>
      <c r="CE4309" s="6" t="e">
        <f>NA()</f>
        <v>#N/A</v>
      </c>
    </row>
    <row r="4310" spans="4:83" x14ac:dyDescent="0.2">
      <c r="D4310" s="33">
        <v>40674.25</v>
      </c>
      <c r="E4310" s="29">
        <v>59.304866018327388</v>
      </c>
      <c r="CC4310" s="15">
        <v>42199.458333333336</v>
      </c>
      <c r="CD4310" s="6">
        <v>25.427602171541729</v>
      </c>
      <c r="CE4310" s="6" t="e">
        <f>NA()</f>
        <v>#N/A</v>
      </c>
    </row>
    <row r="4311" spans="4:83" x14ac:dyDescent="0.2">
      <c r="D4311" s="33">
        <v>40674.270833333336</v>
      </c>
      <c r="E4311" s="29">
        <v>59.304866018327388</v>
      </c>
      <c r="CC4311" s="15">
        <v>42199.461805555555</v>
      </c>
      <c r="CD4311" s="6">
        <v>26.669206280730176</v>
      </c>
      <c r="CE4311" s="6" t="e">
        <f>NA()</f>
        <v>#N/A</v>
      </c>
    </row>
    <row r="4312" spans="4:83" x14ac:dyDescent="0.2">
      <c r="D4312" s="33">
        <v>40674.291666666664</v>
      </c>
      <c r="E4312" s="29">
        <v>58.090455722417104</v>
      </c>
      <c r="CC4312" s="15">
        <v>42199.465277777781</v>
      </c>
      <c r="CD4312" s="6">
        <v>27.927076609587626</v>
      </c>
      <c r="CE4312" s="6" t="e">
        <f>NA()</f>
        <v>#N/A</v>
      </c>
    </row>
    <row r="4313" spans="4:83" x14ac:dyDescent="0.2">
      <c r="D4313" s="33">
        <v>40674.3125</v>
      </c>
      <c r="E4313" s="29">
        <v>56.884449818306479</v>
      </c>
      <c r="CC4313" s="15">
        <v>42199.46875</v>
      </c>
      <c r="CD4313" s="6">
        <v>25.427602171541729</v>
      </c>
      <c r="CE4313" s="6" t="e">
        <f>NA()</f>
        <v>#N/A</v>
      </c>
    </row>
    <row r="4314" spans="4:83" x14ac:dyDescent="0.2">
      <c r="D4314" s="33">
        <v>40674.333333333336</v>
      </c>
      <c r="E4314" s="29">
        <v>56.884449818306479</v>
      </c>
      <c r="CC4314" s="15">
        <v>42199.472222222219</v>
      </c>
      <c r="CD4314" s="6">
        <v>26.669206280730176</v>
      </c>
      <c r="CE4314" s="6" t="e">
        <f>NA()</f>
        <v>#N/A</v>
      </c>
    </row>
    <row r="4315" spans="4:83" x14ac:dyDescent="0.2">
      <c r="D4315" s="33">
        <v>40674.354166666664</v>
      </c>
      <c r="E4315" s="29">
        <v>58.696613959757869</v>
      </c>
      <c r="CC4315" s="15">
        <v>42199.475694444445</v>
      </c>
      <c r="CD4315" s="6">
        <v>29.204123863070421</v>
      </c>
      <c r="CE4315" s="6" t="e">
        <f>NA()</f>
        <v>#N/A</v>
      </c>
    </row>
    <row r="4316" spans="4:83" x14ac:dyDescent="0.2">
      <c r="D4316" s="33">
        <v>40674.375</v>
      </c>
      <c r="E4316" s="29">
        <v>58.696613959757869</v>
      </c>
      <c r="CC4316" s="15">
        <v>42199.479166666664</v>
      </c>
      <c r="CD4316" s="6">
        <v>29.207483039940371</v>
      </c>
      <c r="CE4316" s="6" t="e">
        <f>NA()</f>
        <v>#N/A</v>
      </c>
    </row>
    <row r="4317" spans="4:83" x14ac:dyDescent="0.2">
      <c r="D4317" s="33">
        <v>40674.395833333336</v>
      </c>
      <c r="E4317" s="29">
        <v>58.090455722417104</v>
      </c>
      <c r="CC4317" s="15">
        <v>42199.482638888891</v>
      </c>
      <c r="CD4317" s="6">
        <v>24.81742008037023</v>
      </c>
      <c r="CE4317" s="6" t="e">
        <f>NA()</f>
        <v>#N/A</v>
      </c>
    </row>
    <row r="4318" spans="4:83" x14ac:dyDescent="0.2">
      <c r="D4318" s="33">
        <v>40674.416666666664</v>
      </c>
      <c r="E4318" s="29">
        <v>58.696613959757869</v>
      </c>
      <c r="CC4318" s="15">
        <v>42199.486111111109</v>
      </c>
      <c r="CD4318" s="6">
        <v>29.207483039940371</v>
      </c>
      <c r="CE4318" s="6" t="e">
        <f>NA()</f>
        <v>#N/A</v>
      </c>
    </row>
    <row r="4319" spans="4:83" x14ac:dyDescent="0.2">
      <c r="D4319" s="33">
        <v>40674.4375</v>
      </c>
      <c r="E4319" s="29">
        <v>56.884449818306479</v>
      </c>
      <c r="CC4319" s="15">
        <v>42199.489583333336</v>
      </c>
      <c r="CD4319" s="6">
        <v>29.207483039940371</v>
      </c>
      <c r="CE4319" s="6" t="e">
        <f>NA()</f>
        <v>#N/A</v>
      </c>
    </row>
    <row r="4320" spans="4:83" x14ac:dyDescent="0.2">
      <c r="D4320" s="33">
        <v>40674.458333333336</v>
      </c>
      <c r="E4320" s="29">
        <v>58.090455722417104</v>
      </c>
      <c r="CC4320" s="15">
        <v>42199.493055555555</v>
      </c>
      <c r="CD4320" s="6">
        <v>25.430809824820795</v>
      </c>
      <c r="CE4320" s="6" t="e">
        <f>NA()</f>
        <v>#N/A</v>
      </c>
    </row>
    <row r="4321" spans="4:83" x14ac:dyDescent="0.2">
      <c r="D4321" s="33">
        <v>40674.479166666664</v>
      </c>
      <c r="E4321" s="29">
        <v>58.090455722417104</v>
      </c>
      <c r="CC4321" s="15">
        <v>42199.496527777781</v>
      </c>
      <c r="CD4321" s="6">
        <v>27.297368252095467</v>
      </c>
      <c r="CE4321" s="6" t="e">
        <f>NA()</f>
        <v>#N/A</v>
      </c>
    </row>
    <row r="4322" spans="4:83" x14ac:dyDescent="0.2">
      <c r="D4322" s="33">
        <v>40674.5</v>
      </c>
      <c r="E4322" s="29">
        <v>58.696613959757869</v>
      </c>
      <c r="CC4322" s="15">
        <v>42199.5</v>
      </c>
      <c r="CD4322" s="6">
        <v>24.81742008037023</v>
      </c>
      <c r="CE4322" s="6" t="e">
        <f>NA()</f>
        <v>#N/A</v>
      </c>
    </row>
    <row r="4323" spans="4:83" x14ac:dyDescent="0.2">
      <c r="D4323" s="33">
        <v>40674.520833333336</v>
      </c>
      <c r="E4323" s="29">
        <v>61.142113657020303</v>
      </c>
      <c r="CC4323" s="15">
        <v>42199.503472222219</v>
      </c>
      <c r="CD4323" s="6">
        <v>23.010596070468647</v>
      </c>
      <c r="CE4323" s="6" t="e">
        <f>NA()</f>
        <v>#N/A</v>
      </c>
    </row>
    <row r="4324" spans="4:83" x14ac:dyDescent="0.2">
      <c r="D4324" s="33">
        <v>40674.541666666664</v>
      </c>
      <c r="E4324" s="29">
        <v>59.304866018327388</v>
      </c>
      <c r="CC4324" s="15">
        <v>42199.506944444445</v>
      </c>
      <c r="CD4324" s="6">
        <v>25.430809824820795</v>
      </c>
      <c r="CE4324" s="6" t="e">
        <f>NA()</f>
        <v>#N/A</v>
      </c>
    </row>
    <row r="4325" spans="4:83" x14ac:dyDescent="0.2">
      <c r="D4325" s="33">
        <v>40674.5625</v>
      </c>
      <c r="E4325" s="29">
        <v>60.527622940471574</v>
      </c>
      <c r="CC4325" s="15">
        <v>42199.510416666664</v>
      </c>
      <c r="CD4325" s="6">
        <v>26.669206280729437</v>
      </c>
      <c r="CE4325" s="6" t="e">
        <f>NA()</f>
        <v>#N/A</v>
      </c>
    </row>
    <row r="4326" spans="4:83" x14ac:dyDescent="0.2">
      <c r="D4326" s="33">
        <v>40674.583333333336</v>
      </c>
      <c r="E4326" s="29">
        <v>59.915204715099705</v>
      </c>
      <c r="CC4326" s="15">
        <v>42199.513888888891</v>
      </c>
      <c r="CD4326" s="6">
        <v>26.669206280730176</v>
      </c>
      <c r="CE4326" s="6" t="e">
        <f>NA()</f>
        <v>#N/A</v>
      </c>
    </row>
    <row r="4327" spans="4:83" x14ac:dyDescent="0.2">
      <c r="D4327" s="33">
        <v>40674.604166666664</v>
      </c>
      <c r="E4327" s="29">
        <v>58.696613959757869</v>
      </c>
      <c r="CC4327" s="15">
        <v>42199.517361111109</v>
      </c>
      <c r="CD4327" s="6">
        <v>23.608848930914597</v>
      </c>
      <c r="CE4327" s="6" t="e">
        <f>NA()</f>
        <v>#N/A</v>
      </c>
    </row>
    <row r="4328" spans="4:83" x14ac:dyDescent="0.2">
      <c r="D4328" s="33">
        <v>40674.625</v>
      </c>
      <c r="E4328" s="29">
        <v>58.090455722417104</v>
      </c>
      <c r="CC4328" s="15">
        <v>42199.520833333336</v>
      </c>
      <c r="CD4328" s="6">
        <v>25.430809824820795</v>
      </c>
      <c r="CE4328" s="6" t="e">
        <f>NA()</f>
        <v>#N/A</v>
      </c>
    </row>
    <row r="4329" spans="4:83" x14ac:dyDescent="0.2">
      <c r="D4329" s="33">
        <v>40674.645833333336</v>
      </c>
      <c r="E4329" s="29">
        <v>58.090455722417104</v>
      </c>
      <c r="CC4329" s="15">
        <v>42199.524305555555</v>
      </c>
      <c r="CD4329" s="6">
        <v>24.20904285385329</v>
      </c>
      <c r="CE4329" s="6" t="e">
        <f>NA()</f>
        <v>#N/A</v>
      </c>
    </row>
    <row r="4330" spans="4:83" x14ac:dyDescent="0.2">
      <c r="D4330" s="33">
        <v>40674.666666666664</v>
      </c>
      <c r="E4330" s="29">
        <v>57.486398564026501</v>
      </c>
      <c r="CC4330" s="15">
        <v>42199.527777777781</v>
      </c>
      <c r="CD4330" s="6">
        <v>26.669206280730176</v>
      </c>
      <c r="CE4330" s="6" t="e">
        <f>NA()</f>
        <v>#N/A</v>
      </c>
    </row>
    <row r="4331" spans="4:83" x14ac:dyDescent="0.2">
      <c r="D4331" s="33">
        <v>40674.6875</v>
      </c>
      <c r="E4331" s="29">
        <v>60.527622940471574</v>
      </c>
      <c r="CC4331" s="15">
        <v>42199.53125</v>
      </c>
      <c r="CD4331" s="6">
        <v>26.669206280729437</v>
      </c>
      <c r="CE4331" s="6" t="e">
        <f>NA()</f>
        <v>#N/A</v>
      </c>
    </row>
    <row r="4332" spans="4:83" x14ac:dyDescent="0.2">
      <c r="D4332" s="33">
        <v>40674.708333333336</v>
      </c>
      <c r="E4332" s="29">
        <v>59.304866018327388</v>
      </c>
      <c r="CC4332" s="15">
        <v>42199.534722222219</v>
      </c>
      <c r="CD4332" s="6">
        <v>22.417483642228284</v>
      </c>
      <c r="CE4332" s="6" t="e">
        <f>NA()</f>
        <v>#N/A</v>
      </c>
    </row>
    <row r="4333" spans="4:83" x14ac:dyDescent="0.2">
      <c r="D4333" s="33">
        <v>40674.729166666664</v>
      </c>
      <c r="E4333" s="29">
        <v>58.090455722417104</v>
      </c>
      <c r="CC4333" s="15">
        <v>42199.538194444445</v>
      </c>
      <c r="CD4333" s="6">
        <v>25.430809824820795</v>
      </c>
      <c r="CE4333" s="6" t="e">
        <f>NA()</f>
        <v>#N/A</v>
      </c>
    </row>
    <row r="4334" spans="4:83" x14ac:dyDescent="0.2">
      <c r="D4334" s="33">
        <v>40674.75</v>
      </c>
      <c r="E4334" s="29">
        <v>59.915204715099705</v>
      </c>
      <c r="CC4334" s="15">
        <v>42199.541666666664</v>
      </c>
      <c r="CD4334" s="6">
        <v>24.20904285385329</v>
      </c>
      <c r="CE4334" s="6" t="e">
        <f>NA()</f>
        <v>#N/A</v>
      </c>
    </row>
    <row r="4335" spans="4:83" x14ac:dyDescent="0.2">
      <c r="D4335" s="33">
        <v>40674.770833333336</v>
      </c>
      <c r="E4335" s="29">
        <v>58.090455722417104</v>
      </c>
      <c r="CC4335" s="15">
        <v>42199.545138888891</v>
      </c>
      <c r="CD4335" s="6">
        <v>24.81742008037023</v>
      </c>
      <c r="CE4335" s="6" t="e">
        <f>NA()</f>
        <v>#N/A</v>
      </c>
    </row>
    <row r="4336" spans="4:83" x14ac:dyDescent="0.2">
      <c r="D4336" s="33">
        <v>40674.791666666664</v>
      </c>
      <c r="E4336" s="29">
        <v>57.486398564026501</v>
      </c>
      <c r="CC4336" s="15">
        <v>42199.548611111109</v>
      </c>
      <c r="CD4336" s="6">
        <v>25.430809824820795</v>
      </c>
      <c r="CE4336" s="6" t="e">
        <f>NA()</f>
        <v>#N/A</v>
      </c>
    </row>
    <row r="4337" spans="4:83" x14ac:dyDescent="0.2">
      <c r="D4337" s="33">
        <v>40674.8125</v>
      </c>
      <c r="E4337" s="29">
        <v>59.304866018327388</v>
      </c>
      <c r="CC4337" s="15">
        <v>42199.552083333336</v>
      </c>
      <c r="CD4337" s="6">
        <v>25.430809824820795</v>
      </c>
      <c r="CE4337" s="6" t="e">
        <f>NA()</f>
        <v>#N/A</v>
      </c>
    </row>
    <row r="4338" spans="4:83" x14ac:dyDescent="0.2">
      <c r="D4338" s="33">
        <v>40674.833333333336</v>
      </c>
      <c r="E4338" s="29">
        <v>58.090455722417104</v>
      </c>
      <c r="CC4338" s="15">
        <v>42199.555555555555</v>
      </c>
      <c r="CD4338" s="6">
        <v>23.608848930914597</v>
      </c>
      <c r="CE4338" s="6" t="e">
        <f>NA()</f>
        <v>#N/A</v>
      </c>
    </row>
    <row r="4339" spans="4:83" x14ac:dyDescent="0.2">
      <c r="D4339" s="33">
        <v>40674.854166666664</v>
      </c>
      <c r="E4339" s="29">
        <v>59.915204715099705</v>
      </c>
      <c r="CC4339" s="15">
        <v>42199.559027777781</v>
      </c>
      <c r="CD4339" s="6">
        <v>26.669206280730176</v>
      </c>
      <c r="CE4339" s="6" t="e">
        <f>NA()</f>
        <v>#N/A</v>
      </c>
    </row>
    <row r="4340" spans="4:83" x14ac:dyDescent="0.2">
      <c r="D4340" s="33">
        <v>40674.875</v>
      </c>
      <c r="E4340" s="29">
        <v>60.527622940471574</v>
      </c>
      <c r="CC4340" s="15">
        <v>42199.5625</v>
      </c>
      <c r="CD4340" s="6">
        <v>29.854825344685334</v>
      </c>
      <c r="CE4340" s="6" t="e">
        <f>NA()</f>
        <v>#N/A</v>
      </c>
    </row>
    <row r="4341" spans="4:83" x14ac:dyDescent="0.2">
      <c r="D4341" s="33">
        <v>40674.895833333336</v>
      </c>
      <c r="E4341" s="29">
        <v>59.304866018327388</v>
      </c>
      <c r="CC4341" s="15">
        <v>42199.565972222219</v>
      </c>
      <c r="CD4341" s="6">
        <v>26.669206280729437</v>
      </c>
      <c r="CE4341" s="6" t="e">
        <f>NA()</f>
        <v>#N/A</v>
      </c>
    </row>
    <row r="4342" spans="4:83" x14ac:dyDescent="0.2">
      <c r="D4342" s="33">
        <v>40674.916666666664</v>
      </c>
      <c r="E4342" s="29">
        <v>62.377284767608892</v>
      </c>
      <c r="CC4342" s="15">
        <v>42199.569444444445</v>
      </c>
      <c r="CD4342" s="6">
        <v>28.564888348575721</v>
      </c>
      <c r="CE4342" s="6" t="e">
        <f>NA()</f>
        <v>#N/A</v>
      </c>
    </row>
    <row r="4343" spans="4:83" x14ac:dyDescent="0.2">
      <c r="D4343" s="33">
        <v>40674.9375</v>
      </c>
      <c r="E4343" s="29">
        <v>61.142113657020303</v>
      </c>
      <c r="CC4343" s="15">
        <v>42199.572916666664</v>
      </c>
      <c r="CD4343" s="6">
        <v>26.669206280730176</v>
      </c>
      <c r="CE4343" s="6" t="e">
        <f>NA()</f>
        <v>#N/A</v>
      </c>
    </row>
    <row r="4344" spans="4:83" x14ac:dyDescent="0.2">
      <c r="D4344" s="33">
        <v>40674.958333333336</v>
      </c>
      <c r="E4344" s="29">
        <v>61.142113657020303</v>
      </c>
      <c r="CC4344" s="15">
        <v>42199.576388888891</v>
      </c>
      <c r="CD4344" s="6">
        <v>25.430809824820795</v>
      </c>
      <c r="CE4344" s="6" t="e">
        <f>NA()</f>
        <v>#N/A</v>
      </c>
    </row>
    <row r="4345" spans="4:83" x14ac:dyDescent="0.2">
      <c r="D4345" s="33">
        <v>40674.979166666664</v>
      </c>
      <c r="E4345" s="29">
        <v>61.7586698982904</v>
      </c>
      <c r="CC4345" s="15">
        <v>42199.579861111109</v>
      </c>
      <c r="CD4345" s="6">
        <v>26.669206280730176</v>
      </c>
      <c r="CE4345" s="6" t="e">
        <f>NA()</f>
        <v>#N/A</v>
      </c>
    </row>
    <row r="4346" spans="4:83" x14ac:dyDescent="0.2">
      <c r="D4346" s="33">
        <v>40675</v>
      </c>
      <c r="E4346" s="29">
        <v>59.915204715099705</v>
      </c>
      <c r="CC4346" s="15">
        <v>42199.583333333336</v>
      </c>
      <c r="CD4346" s="6">
        <v>26.669206280729437</v>
      </c>
      <c r="CE4346" s="6" t="e">
        <f>NA()</f>
        <v>#N/A</v>
      </c>
    </row>
    <row r="4347" spans="4:83" x14ac:dyDescent="0.2">
      <c r="D4347" s="33">
        <v>40675.020833333336</v>
      </c>
      <c r="E4347" s="29">
        <v>58.696613959757869</v>
      </c>
      <c r="CC4347" s="15">
        <v>42199.586805555555</v>
      </c>
      <c r="CD4347" s="6">
        <v>24.20904285385329</v>
      </c>
      <c r="CE4347" s="6" t="e">
        <f>NA()</f>
        <v>#N/A</v>
      </c>
    </row>
    <row r="4348" spans="4:83" x14ac:dyDescent="0.2">
      <c r="D4348" s="33">
        <v>40675.041666666664</v>
      </c>
      <c r="E4348" s="29">
        <v>61.7586698982904</v>
      </c>
      <c r="CC4348" s="15">
        <v>42199.590277777781</v>
      </c>
      <c r="CD4348" s="6">
        <v>24.81742008037023</v>
      </c>
      <c r="CE4348" s="6" t="e">
        <f>NA()</f>
        <v>#N/A</v>
      </c>
    </row>
    <row r="4349" spans="4:83" x14ac:dyDescent="0.2">
      <c r="D4349" s="33">
        <v>40675.0625</v>
      </c>
      <c r="E4349" s="29">
        <v>58.090455722417104</v>
      </c>
      <c r="CC4349" s="15">
        <v>42199.59375</v>
      </c>
      <c r="CD4349" s="6">
        <v>24.20904285385329</v>
      </c>
      <c r="CE4349" s="6" t="e">
        <f>NA()</f>
        <v>#N/A</v>
      </c>
    </row>
    <row r="4350" spans="4:83" x14ac:dyDescent="0.2">
      <c r="D4350" s="33">
        <v>40675.083333333336</v>
      </c>
      <c r="E4350" s="29">
        <v>59.304866018327388</v>
      </c>
      <c r="CC4350" s="15">
        <v>42199.597222222219</v>
      </c>
      <c r="CD4350" s="6">
        <v>25.430809824820795</v>
      </c>
      <c r="CE4350" s="6" t="e">
        <f>NA()</f>
        <v>#N/A</v>
      </c>
    </row>
    <row r="4351" spans="4:83" x14ac:dyDescent="0.2">
      <c r="D4351" s="33">
        <v>40675.104166666664</v>
      </c>
      <c r="E4351" s="29">
        <v>56.884449818306479</v>
      </c>
      <c r="CC4351" s="15">
        <v>42199.600694444445</v>
      </c>
      <c r="CD4351" s="6">
        <v>26.669206280729437</v>
      </c>
      <c r="CE4351" s="6" t="e">
        <f>NA()</f>
        <v>#N/A</v>
      </c>
    </row>
    <row r="4352" spans="4:83" x14ac:dyDescent="0.2">
      <c r="D4352" s="33">
        <v>40675.125</v>
      </c>
      <c r="E4352" s="29">
        <v>58.090455722417104</v>
      </c>
      <c r="CC4352" s="15">
        <v>42199.604166666664</v>
      </c>
      <c r="CD4352" s="6">
        <v>24.81742008037023</v>
      </c>
      <c r="CE4352" s="6" t="e">
        <f>NA()</f>
        <v>#N/A</v>
      </c>
    </row>
    <row r="4353" spans="4:83" x14ac:dyDescent="0.2">
      <c r="D4353" s="33">
        <v>40675.145833333336</v>
      </c>
      <c r="E4353" s="29">
        <v>56.884449818306479</v>
      </c>
      <c r="CC4353" s="15">
        <v>42199.607638888891</v>
      </c>
      <c r="CD4353" s="6">
        <v>24.81742008037023</v>
      </c>
      <c r="CE4353" s="6" t="e">
        <f>NA()</f>
        <v>#N/A</v>
      </c>
    </row>
    <row r="4354" spans="4:83" x14ac:dyDescent="0.2">
      <c r="D4354" s="33">
        <v>40675.166666666664</v>
      </c>
      <c r="E4354" s="29">
        <v>58.696613959757869</v>
      </c>
      <c r="CC4354" s="15">
        <v>42199.611111111109</v>
      </c>
      <c r="CD4354" s="6">
        <v>22.417483642227584</v>
      </c>
      <c r="CE4354" s="6" t="e">
        <f>NA()</f>
        <v>#N/A</v>
      </c>
    </row>
    <row r="4355" spans="4:83" x14ac:dyDescent="0.2">
      <c r="D4355" s="33">
        <v>40675.1875</v>
      </c>
      <c r="E4355" s="29">
        <v>59.304866018327388</v>
      </c>
      <c r="CC4355" s="15">
        <v>42199.614583333336</v>
      </c>
      <c r="CD4355" s="6">
        <v>27.297368252095467</v>
      </c>
      <c r="CE4355" s="6" t="e">
        <f>NA()</f>
        <v>#N/A</v>
      </c>
    </row>
    <row r="4356" spans="4:83" x14ac:dyDescent="0.2">
      <c r="D4356" s="33">
        <v>40675.208333333336</v>
      </c>
      <c r="E4356" s="29">
        <v>58.696613959757869</v>
      </c>
      <c r="CC4356" s="15">
        <v>42199.618055555555</v>
      </c>
      <c r="CD4356" s="6">
        <v>24.20904285385329</v>
      </c>
      <c r="CE4356" s="6" t="e">
        <f>NA()</f>
        <v>#N/A</v>
      </c>
    </row>
    <row r="4357" spans="4:83" x14ac:dyDescent="0.2">
      <c r="D4357" s="33">
        <v>40675.229166666664</v>
      </c>
      <c r="E4357" s="29">
        <v>60.527622940471574</v>
      </c>
      <c r="CC4357" s="15">
        <v>42199.621527777781</v>
      </c>
      <c r="CD4357" s="6">
        <v>25.430809824820795</v>
      </c>
      <c r="CE4357" s="6" t="e">
        <f>NA()</f>
        <v>#N/A</v>
      </c>
    </row>
    <row r="4358" spans="4:83" x14ac:dyDescent="0.2">
      <c r="D4358" s="33">
        <v>40675.25</v>
      </c>
      <c r="E4358" s="29">
        <v>58.090455722417104</v>
      </c>
      <c r="CC4358" s="15">
        <v>42199.625</v>
      </c>
      <c r="CD4358" s="6">
        <v>24.20904285385329</v>
      </c>
      <c r="CE4358" s="6" t="e">
        <f>NA()</f>
        <v>#N/A</v>
      </c>
    </row>
    <row r="4359" spans="4:83" x14ac:dyDescent="0.2">
      <c r="D4359" s="33">
        <v>40675.270833333336</v>
      </c>
      <c r="E4359" s="29">
        <v>61.7586698982904</v>
      </c>
      <c r="CC4359" s="15">
        <v>42199.628472222219</v>
      </c>
      <c r="CD4359" s="6">
        <v>27.930386093096626</v>
      </c>
      <c r="CE4359" s="6" t="e">
        <f>NA()</f>
        <v>#N/A</v>
      </c>
    </row>
    <row r="4360" spans="4:83" x14ac:dyDescent="0.2">
      <c r="D4360" s="33">
        <v>40675.291666666664</v>
      </c>
      <c r="E4360" s="29">
        <v>59.304866018327388</v>
      </c>
      <c r="CC4360" s="15">
        <v>42199.631944444445</v>
      </c>
      <c r="CD4360" s="6">
        <v>25.430809824820795</v>
      </c>
      <c r="CE4360" s="6" t="e">
        <f>NA()</f>
        <v>#N/A</v>
      </c>
    </row>
    <row r="4361" spans="4:83" x14ac:dyDescent="0.2">
      <c r="D4361" s="33">
        <v>40675.3125</v>
      </c>
      <c r="E4361" s="29">
        <v>58.090455722417104</v>
      </c>
      <c r="CC4361" s="15">
        <v>42199.635416666664</v>
      </c>
      <c r="CD4361" s="6">
        <v>27.930386093096626</v>
      </c>
      <c r="CE4361" s="6" t="e">
        <f>NA()</f>
        <v>#N/A</v>
      </c>
    </row>
    <row r="4362" spans="4:83" x14ac:dyDescent="0.2">
      <c r="D4362" s="33">
        <v>40675.333333333336</v>
      </c>
      <c r="E4362" s="29">
        <v>60.527622940471574</v>
      </c>
      <c r="CC4362" s="15">
        <v>42199.638888888891</v>
      </c>
      <c r="CD4362" s="6">
        <v>28.564888348575721</v>
      </c>
      <c r="CE4362" s="6" t="e">
        <f>NA()</f>
        <v>#N/A</v>
      </c>
    </row>
    <row r="4363" spans="4:83" x14ac:dyDescent="0.2">
      <c r="D4363" s="33">
        <v>40675.354166666664</v>
      </c>
      <c r="E4363" s="29">
        <v>61.142113657020303</v>
      </c>
      <c r="CC4363" s="15">
        <v>42199.642361111109</v>
      </c>
      <c r="CD4363" s="6">
        <v>25.430809824820795</v>
      </c>
      <c r="CE4363" s="6" t="e">
        <f>NA()</f>
        <v>#N/A</v>
      </c>
    </row>
    <row r="4364" spans="4:83" x14ac:dyDescent="0.2">
      <c r="D4364" s="33">
        <v>40675.375</v>
      </c>
      <c r="E4364" s="29">
        <v>61.7586698982904</v>
      </c>
      <c r="CC4364" s="15">
        <v>42199.645833333336</v>
      </c>
      <c r="CD4364" s="6">
        <v>25.430809824820795</v>
      </c>
      <c r="CE4364" s="6" t="e">
        <f>NA()</f>
        <v>#N/A</v>
      </c>
    </row>
    <row r="4365" spans="4:83" x14ac:dyDescent="0.2">
      <c r="D4365" s="33">
        <v>40675.395833333336</v>
      </c>
      <c r="E4365" s="29">
        <v>59.915204715099705</v>
      </c>
      <c r="CC4365" s="15">
        <v>42199.649305555555</v>
      </c>
      <c r="CD4365" s="6">
        <v>23.608848930914597</v>
      </c>
      <c r="CE4365" s="6" t="e">
        <f>NA()</f>
        <v>#N/A</v>
      </c>
    </row>
    <row r="4366" spans="4:83" x14ac:dyDescent="0.2">
      <c r="D4366" s="33">
        <v>40675.416666666664</v>
      </c>
      <c r="E4366" s="29">
        <v>60.527622940471574</v>
      </c>
      <c r="CC4366" s="15">
        <v>42199.652777777781</v>
      </c>
      <c r="CD4366" s="6">
        <v>26.669206280730176</v>
      </c>
      <c r="CE4366" s="6" t="e">
        <f>NA()</f>
        <v>#N/A</v>
      </c>
    </row>
    <row r="4367" spans="4:83" x14ac:dyDescent="0.2">
      <c r="D4367" s="33">
        <v>40675.4375</v>
      </c>
      <c r="E4367" s="29">
        <v>62.997951436928041</v>
      </c>
      <c r="CC4367" s="15">
        <v>42199.65625</v>
      </c>
      <c r="CD4367" s="6">
        <v>22.417483642227584</v>
      </c>
      <c r="CE4367" s="6" t="e">
        <f>NA()</f>
        <v>#N/A</v>
      </c>
    </row>
    <row r="4368" spans="4:83" x14ac:dyDescent="0.2">
      <c r="D4368" s="33">
        <v>40675.458333333336</v>
      </c>
      <c r="E4368" s="29">
        <v>64.872194970227383</v>
      </c>
      <c r="CC4368" s="15">
        <v>42199.659722222219</v>
      </c>
      <c r="CD4368" s="6">
        <v>24.20904285385329</v>
      </c>
      <c r="CE4368" s="6" t="e">
        <f>NA()</f>
        <v>#N/A</v>
      </c>
    </row>
    <row r="4369" spans="4:83" x14ac:dyDescent="0.2">
      <c r="D4369" s="33">
        <v>40675.479166666664</v>
      </c>
      <c r="E4369" s="29">
        <v>62.377284767608892</v>
      </c>
      <c r="CC4369" s="15">
        <v>42199.663194444445</v>
      </c>
      <c r="CD4369" s="6">
        <v>16.790782804395931</v>
      </c>
      <c r="CE4369" s="6" t="e">
        <f>NA()</f>
        <v>#N/A</v>
      </c>
    </row>
    <row r="4370" spans="4:83" x14ac:dyDescent="0.2">
      <c r="D4370" s="33">
        <v>40675.5</v>
      </c>
      <c r="E4370" s="29">
        <v>57.486398564026501</v>
      </c>
      <c r="CC4370" s="15">
        <v>42199.666666666664</v>
      </c>
      <c r="CD4370" s="6">
        <v>21.249882296371204</v>
      </c>
      <c r="CE4370" s="6" t="e">
        <f>NA()</f>
        <v>#N/A</v>
      </c>
    </row>
    <row r="4371" spans="4:83" x14ac:dyDescent="0.2">
      <c r="D4371" s="33">
        <v>40675.520833333336</v>
      </c>
      <c r="E4371" s="29">
        <v>61.142113657020303</v>
      </c>
      <c r="CC4371" s="15">
        <v>42199.670138888891</v>
      </c>
      <c r="CD4371" s="6">
        <v>25.430809824820795</v>
      </c>
      <c r="CE4371" s="6" t="e">
        <f>NA()</f>
        <v>#N/A</v>
      </c>
    </row>
    <row r="4372" spans="4:83" x14ac:dyDescent="0.2">
      <c r="D4372" s="33">
        <v>40675.541666666664</v>
      </c>
      <c r="E4372" s="29">
        <v>60.527622940471574</v>
      </c>
      <c r="CC4372" s="15">
        <v>42199.673611111109</v>
      </c>
      <c r="CD4372" s="6">
        <v>20.100321199555555</v>
      </c>
      <c r="CE4372" s="6" t="e">
        <f>NA()</f>
        <v>#N/A</v>
      </c>
    </row>
    <row r="4373" spans="4:83" x14ac:dyDescent="0.2">
      <c r="D4373" s="33">
        <v>40675.5625</v>
      </c>
      <c r="E4373" s="29">
        <v>62.377284767608892</v>
      </c>
      <c r="CC4373" s="15">
        <v>42199.677083333336</v>
      </c>
      <c r="CD4373" s="6">
        <v>21.249882296371204</v>
      </c>
      <c r="CE4373" s="6" t="e">
        <f>NA()</f>
        <v>#N/A</v>
      </c>
    </row>
    <row r="4374" spans="4:83" x14ac:dyDescent="0.2">
      <c r="D4374" s="33">
        <v>40675.583333333336</v>
      </c>
      <c r="E4374" s="29">
        <v>61.142113657020303</v>
      </c>
      <c r="CC4374" s="15">
        <v>42199.680555555555</v>
      </c>
      <c r="CD4374" s="6">
        <v>20.549818250701176</v>
      </c>
      <c r="CE4374" s="6" t="e">
        <f>NA()</f>
        <v>#N/A</v>
      </c>
    </row>
    <row r="4375" spans="4:83" x14ac:dyDescent="0.2">
      <c r="D4375" s="33">
        <v>40675.604166666664</v>
      </c>
      <c r="E4375" s="29">
        <v>61.7586698982904</v>
      </c>
      <c r="CC4375" s="15">
        <v>42199.684027777781</v>
      </c>
      <c r="CD4375" s="6">
        <v>19.978845444027773</v>
      </c>
      <c r="CE4375" s="6" t="e">
        <f>NA()</f>
        <v>#N/A</v>
      </c>
    </row>
    <row r="4376" spans="4:83" x14ac:dyDescent="0.2">
      <c r="D4376" s="33">
        <v>40675.625</v>
      </c>
      <c r="E4376" s="29">
        <v>61.142113657020303</v>
      </c>
      <c r="CC4376" s="15">
        <v>42199.6875</v>
      </c>
      <c r="CD4376" s="6">
        <v>25.913482031853555</v>
      </c>
      <c r="CE4376" s="6" t="e">
        <f>NA()</f>
        <v>#N/A</v>
      </c>
    </row>
    <row r="4377" spans="4:83" x14ac:dyDescent="0.2">
      <c r="D4377" s="33">
        <v>40675.645833333336</v>
      </c>
      <c r="E4377" s="29">
        <v>59.915204715099705</v>
      </c>
      <c r="CC4377" s="15">
        <v>42199.690972222219</v>
      </c>
      <c r="CD4377" s="6">
        <v>25.913482031853555</v>
      </c>
      <c r="CE4377" s="6" t="e">
        <f>NA()</f>
        <v>#N/A</v>
      </c>
    </row>
    <row r="4378" spans="4:83" x14ac:dyDescent="0.2">
      <c r="D4378" s="33">
        <v>40675.666666666664</v>
      </c>
      <c r="E4378" s="29">
        <v>61.142113657020303</v>
      </c>
      <c r="CC4378" s="15">
        <v>42199.694444444445</v>
      </c>
      <c r="CD4378" s="6">
        <v>22.291499750564917</v>
      </c>
      <c r="CE4378" s="6" t="e">
        <f>NA()</f>
        <v>#N/A</v>
      </c>
    </row>
    <row r="4379" spans="4:83" x14ac:dyDescent="0.2">
      <c r="D4379" s="33">
        <v>40675.6875</v>
      </c>
      <c r="E4379" s="29">
        <v>60.527622940471574</v>
      </c>
      <c r="CC4379" s="15">
        <v>42199.697916666664</v>
      </c>
      <c r="CD4379" s="6">
        <v>24.687083889350429</v>
      </c>
      <c r="CE4379" s="6" t="e">
        <f>NA()</f>
        <v>#N/A</v>
      </c>
    </row>
    <row r="4380" spans="4:83" x14ac:dyDescent="0.2">
      <c r="D4380" s="33">
        <v>40675.708333333336</v>
      </c>
      <c r="E4380" s="29">
        <v>61.142113657020303</v>
      </c>
      <c r="CC4380" s="15">
        <v>42199.701388888891</v>
      </c>
      <c r="CD4380" s="6">
        <v>17.752208933631891</v>
      </c>
      <c r="CE4380" s="6" t="e">
        <f>NA()</f>
        <v>#N/A</v>
      </c>
    </row>
    <row r="4381" spans="4:83" x14ac:dyDescent="0.2">
      <c r="D4381" s="33">
        <v>40675.729166666664</v>
      </c>
      <c r="E4381" s="29">
        <v>58.696613959757869</v>
      </c>
      <c r="CC4381" s="15">
        <v>42199.704861111109</v>
      </c>
      <c r="CD4381" s="6">
        <v>22.883508698893934</v>
      </c>
      <c r="CE4381" s="6" t="e">
        <f>NA()</f>
        <v>#N/A</v>
      </c>
    </row>
    <row r="4382" spans="4:83" x14ac:dyDescent="0.2">
      <c r="D4382" s="33">
        <v>40675.75</v>
      </c>
      <c r="E4382" s="29">
        <v>56.884449818306479</v>
      </c>
      <c r="CC4382" s="15">
        <v>42199.708333333336</v>
      </c>
      <c r="CD4382" s="6">
        <v>22.883508698893934</v>
      </c>
      <c r="CE4382" s="6" t="e">
        <f>NA()</f>
        <v>#N/A</v>
      </c>
    </row>
    <row r="4383" spans="4:83" x14ac:dyDescent="0.2">
      <c r="D4383" s="33">
        <v>40675.770833333336</v>
      </c>
      <c r="E4383" s="29">
        <v>59.304866018327388</v>
      </c>
      <c r="CC4383" s="15">
        <v>42199.711805555555</v>
      </c>
      <c r="CD4383" s="6">
        <v>22.291499750564917</v>
      </c>
      <c r="CE4383" s="6" t="e">
        <f>NA()</f>
        <v>#N/A</v>
      </c>
    </row>
    <row r="4384" spans="4:83" x14ac:dyDescent="0.2">
      <c r="D4384" s="33">
        <v>40675.791666666664</v>
      </c>
      <c r="E4384" s="29">
        <v>56.884449818306479</v>
      </c>
      <c r="CC4384" s="15">
        <v>42199.715277777781</v>
      </c>
      <c r="CD4384" s="6">
        <v>19.978845444027773</v>
      </c>
      <c r="CE4384" s="6" t="e">
        <f>NA()</f>
        <v>#N/A</v>
      </c>
    </row>
    <row r="4385" spans="4:83" x14ac:dyDescent="0.2">
      <c r="D4385" s="33">
        <v>40675.8125</v>
      </c>
      <c r="E4385" s="29">
        <v>60.527622940471574</v>
      </c>
      <c r="CC4385" s="15">
        <v>42199.71875</v>
      </c>
      <c r="CD4385" s="6">
        <v>22.291499750564917</v>
      </c>
      <c r="CE4385" s="6" t="e">
        <f>NA()</f>
        <v>#N/A</v>
      </c>
    </row>
    <row r="4386" spans="4:83" x14ac:dyDescent="0.2">
      <c r="D4386" s="33">
        <v>40675.833333333336</v>
      </c>
      <c r="E4386" s="29">
        <v>60.527622940471574</v>
      </c>
      <c r="CC4386" s="15">
        <v>42199.722222222219</v>
      </c>
      <c r="CD4386" s="6">
        <v>22.883508698893934</v>
      </c>
      <c r="CE4386" s="6" t="e">
        <f>NA()</f>
        <v>#N/A</v>
      </c>
    </row>
    <row r="4387" spans="4:83" x14ac:dyDescent="0.2">
      <c r="D4387" s="33">
        <v>40675.854166666664</v>
      </c>
      <c r="E4387" s="29">
        <v>58.696613959757869</v>
      </c>
      <c r="CC4387" s="15">
        <v>42199.725694444445</v>
      </c>
      <c r="CD4387" s="6">
        <v>17.752208933631891</v>
      </c>
      <c r="CE4387" s="6" t="e">
        <f>NA()</f>
        <v>#N/A</v>
      </c>
    </row>
    <row r="4388" spans="4:83" x14ac:dyDescent="0.2">
      <c r="D4388" s="33">
        <v>40675.875</v>
      </c>
      <c r="E4388" s="29">
        <v>56.884449818306479</v>
      </c>
      <c r="CC4388" s="15">
        <v>42199.729166666664</v>
      </c>
      <c r="CD4388" s="6">
        <v>22.883508698893934</v>
      </c>
      <c r="CE4388" s="6" t="e">
        <f>NA()</f>
        <v>#N/A</v>
      </c>
    </row>
    <row r="4389" spans="4:83" x14ac:dyDescent="0.2">
      <c r="D4389" s="33">
        <v>40675.895833333336</v>
      </c>
      <c r="E4389" s="29">
        <v>56.284616896312087</v>
      </c>
      <c r="CC4389" s="15">
        <v>42199.732638888891</v>
      </c>
      <c r="CD4389" s="6">
        <v>25.913482031853555</v>
      </c>
      <c r="CE4389" s="6" t="e">
        <f>NA()</f>
        <v>#N/A</v>
      </c>
    </row>
    <row r="4390" spans="4:83" x14ac:dyDescent="0.2">
      <c r="D4390" s="33">
        <v>40675.916666666664</v>
      </c>
      <c r="E4390" s="29">
        <v>60.527622940471574</v>
      </c>
      <c r="CC4390" s="15">
        <v>42199.736111111109</v>
      </c>
      <c r="CD4390" s="6">
        <v>24.079782404983327</v>
      </c>
      <c r="CE4390" s="6" t="e">
        <f>NA()</f>
        <v>#N/A</v>
      </c>
    </row>
    <row r="4391" spans="4:83" x14ac:dyDescent="0.2">
      <c r="D4391" s="33">
        <v>40675.9375</v>
      </c>
      <c r="E4391" s="29">
        <v>57.486398564026501</v>
      </c>
      <c r="CC4391" s="15">
        <v>42199.739583333336</v>
      </c>
      <c r="CD4391" s="6">
        <v>22.291499750564917</v>
      </c>
      <c r="CE4391" s="6" t="e">
        <f>NA()</f>
        <v>#N/A</v>
      </c>
    </row>
    <row r="4392" spans="4:83" x14ac:dyDescent="0.2">
      <c r="D4392" s="33">
        <v>40675.958333333336</v>
      </c>
      <c r="E4392" s="29">
        <v>55.091328562641294</v>
      </c>
      <c r="CC4392" s="15">
        <v>42199.743055555555</v>
      </c>
      <c r="CD4392" s="6">
        <v>21.126129004239932</v>
      </c>
      <c r="CE4392" s="6" t="e">
        <f>NA()</f>
        <v>#N/A</v>
      </c>
    </row>
    <row r="4393" spans="4:83" x14ac:dyDescent="0.2">
      <c r="D4393" s="33">
        <v>40675.979166666664</v>
      </c>
      <c r="E4393" s="29">
        <v>55.091328562641294</v>
      </c>
      <c r="CC4393" s="15">
        <v>42199.746527777781</v>
      </c>
      <c r="CD4393" s="6">
        <v>24.079782404983327</v>
      </c>
      <c r="CE4393" s="6" t="e">
        <f>NA()</f>
        <v>#N/A</v>
      </c>
    </row>
    <row r="4394" spans="4:83" x14ac:dyDescent="0.2">
      <c r="D4394" s="33">
        <v>40676</v>
      </c>
      <c r="E4394" s="29">
        <v>59.915204715099705</v>
      </c>
      <c r="CC4394" s="15">
        <v>42199.75</v>
      </c>
      <c r="CD4394" s="6">
        <v>22.291499750564917</v>
      </c>
      <c r="CE4394" s="6" t="e">
        <f>NA()</f>
        <v>#N/A</v>
      </c>
    </row>
    <row r="4395" spans="4:83" x14ac:dyDescent="0.2">
      <c r="D4395" s="33">
        <v>40676.020833333336</v>
      </c>
      <c r="E4395" s="29">
        <v>57.486398564026501</v>
      </c>
      <c r="CC4395" s="15">
        <v>42199.753472222219</v>
      </c>
      <c r="CD4395" s="6">
        <v>22.291499750564917</v>
      </c>
      <c r="CE4395" s="6" t="e">
        <f>NA()</f>
        <v>#N/A</v>
      </c>
    </row>
    <row r="4396" spans="4:83" x14ac:dyDescent="0.2">
      <c r="D4396" s="33">
        <v>40676.041666666664</v>
      </c>
      <c r="E4396" s="29">
        <v>58.696613959757869</v>
      </c>
      <c r="CC4396" s="15">
        <v>42199.756944444445</v>
      </c>
      <c r="CD4396" s="6">
        <v>24.079782404983327</v>
      </c>
      <c r="CE4396" s="6" t="e">
        <f>NA()</f>
        <v>#N/A</v>
      </c>
    </row>
    <row r="4397" spans="4:83" x14ac:dyDescent="0.2">
      <c r="D4397" s="33">
        <v>40676.0625</v>
      </c>
      <c r="E4397" s="29">
        <v>58.696613959757869</v>
      </c>
      <c r="CC4397" s="15">
        <v>42199.760416666664</v>
      </c>
      <c r="CD4397" s="6">
        <v>24.079782404984044</v>
      </c>
      <c r="CE4397" s="6" t="e">
        <f>NA()</f>
        <v>#N/A</v>
      </c>
    </row>
    <row r="4398" spans="4:83" x14ac:dyDescent="0.2">
      <c r="D4398" s="33">
        <v>40676.083333333336</v>
      </c>
      <c r="E4398" s="29">
        <v>58.090455722417104</v>
      </c>
      <c r="CC4398" s="15">
        <v>42199.763888888891</v>
      </c>
      <c r="CD4398" s="6">
        <v>27.159541590902617</v>
      </c>
      <c r="CE4398" s="6" t="e">
        <f>NA()</f>
        <v>#N/A</v>
      </c>
    </row>
    <row r="4399" spans="4:83" x14ac:dyDescent="0.2">
      <c r="D4399" s="33">
        <v>40676.104166666664</v>
      </c>
      <c r="E4399" s="29">
        <v>57.486398564026501</v>
      </c>
      <c r="CC4399" s="15">
        <v>42199.767361111109</v>
      </c>
      <c r="CD4399" s="6">
        <v>22.883508698894634</v>
      </c>
      <c r="CE4399" s="6" t="e">
        <f>NA()</f>
        <v>#N/A</v>
      </c>
    </row>
    <row r="4400" spans="4:83" x14ac:dyDescent="0.2">
      <c r="D4400" s="33">
        <v>40676.125</v>
      </c>
      <c r="E4400" s="29">
        <v>58.696613959757869</v>
      </c>
      <c r="CC4400" s="15">
        <v>42199.770833333336</v>
      </c>
      <c r="CD4400" s="6">
        <v>24.079782404983327</v>
      </c>
      <c r="CE4400" s="6" t="e">
        <f>NA()</f>
        <v>#N/A</v>
      </c>
    </row>
    <row r="4401" spans="4:83" x14ac:dyDescent="0.2">
      <c r="D4401" s="33">
        <v>40676.145833333336</v>
      </c>
      <c r="E4401" s="29">
        <v>58.090455722417104</v>
      </c>
      <c r="CC4401" s="15">
        <v>42199.774305555555</v>
      </c>
      <c r="CD4401" s="6">
        <v>22.883508698894634</v>
      </c>
      <c r="CE4401" s="6" t="e">
        <f>NA()</f>
        <v>#N/A</v>
      </c>
    </row>
    <row r="4402" spans="4:83" x14ac:dyDescent="0.2">
      <c r="D4402" s="33">
        <v>40676.166666666664</v>
      </c>
      <c r="E4402" s="29">
        <v>55.686907287802015</v>
      </c>
      <c r="CC4402" s="15">
        <v>42199.777777777781</v>
      </c>
      <c r="CD4402" s="6">
        <v>24.079782404983327</v>
      </c>
      <c r="CE4402" s="6" t="e">
        <f>NA()</f>
        <v>#N/A</v>
      </c>
    </row>
    <row r="4403" spans="4:83" x14ac:dyDescent="0.2">
      <c r="D4403" s="33">
        <v>40676.1875</v>
      </c>
      <c r="E4403" s="29">
        <v>55.091328562641294</v>
      </c>
      <c r="CC4403" s="15">
        <v>42199.78125</v>
      </c>
      <c r="CD4403" s="6">
        <v>21.126129004239932</v>
      </c>
      <c r="CE4403" s="6" t="e">
        <f>NA()</f>
        <v>#N/A</v>
      </c>
    </row>
    <row r="4404" spans="4:83" x14ac:dyDescent="0.2">
      <c r="D4404" s="33">
        <v>40676.208333333336</v>
      </c>
      <c r="E4404" s="29">
        <v>55.091328562641294</v>
      </c>
      <c r="CC4404" s="15">
        <v>42199.784722222219</v>
      </c>
      <c r="CD4404" s="6">
        <v>22.883508698893934</v>
      </c>
      <c r="CE4404" s="6" t="e">
        <f>NA()</f>
        <v>#N/A</v>
      </c>
    </row>
    <row r="4405" spans="4:83" x14ac:dyDescent="0.2">
      <c r="D4405" s="33">
        <v>40676.229166666664</v>
      </c>
      <c r="E4405" s="29">
        <v>57.486398564026501</v>
      </c>
      <c r="CC4405" s="15">
        <v>42199.788194444445</v>
      </c>
      <c r="CD4405" s="6">
        <v>24.076632593688565</v>
      </c>
      <c r="CE4405" s="6" t="e">
        <f>NA()</f>
        <v>#N/A</v>
      </c>
    </row>
    <row r="4406" spans="4:83" x14ac:dyDescent="0.2">
      <c r="D4406" s="33">
        <v>40676.25</v>
      </c>
      <c r="E4406" s="29">
        <v>55.686907287802015</v>
      </c>
      <c r="CC4406" s="15">
        <v>42199.791666666664</v>
      </c>
      <c r="CD4406" s="6">
        <v>24.079782404983327</v>
      </c>
      <c r="CE4406" s="6" t="e">
        <f>NA()</f>
        <v>#N/A</v>
      </c>
    </row>
    <row r="4407" spans="4:83" x14ac:dyDescent="0.2">
      <c r="D4407" s="33">
        <v>40676.270833333336</v>
      </c>
      <c r="E4407" s="29">
        <v>56.884449818306479</v>
      </c>
      <c r="CC4407" s="15">
        <v>42199.795138888891</v>
      </c>
      <c r="CD4407" s="6">
        <v>25.913482031853555</v>
      </c>
      <c r="CE4407" s="6" t="e">
        <f>NA()</f>
        <v>#N/A</v>
      </c>
    </row>
    <row r="4408" spans="4:83" x14ac:dyDescent="0.2">
      <c r="D4408" s="33">
        <v>40676.291666666664</v>
      </c>
      <c r="E4408" s="29">
        <v>55.091328562641294</v>
      </c>
      <c r="CC4408" s="15">
        <v>42199.798611111109</v>
      </c>
      <c r="CD4408" s="6">
        <v>25.913482031853555</v>
      </c>
      <c r="CE4408" s="6" t="e">
        <f>NA()</f>
        <v>#N/A</v>
      </c>
    </row>
    <row r="4409" spans="4:83" x14ac:dyDescent="0.2">
      <c r="D4409" s="33">
        <v>40676.3125</v>
      </c>
      <c r="E4409" s="29">
        <v>56.284616896312087</v>
      </c>
      <c r="CC4409" s="15">
        <v>42199.802083333336</v>
      </c>
      <c r="CD4409" s="6">
        <v>25.913482031853555</v>
      </c>
      <c r="CE4409" s="6" t="e">
        <f>NA()</f>
        <v>#N/A</v>
      </c>
    </row>
    <row r="4410" spans="4:83" x14ac:dyDescent="0.2">
      <c r="D4410" s="33">
        <v>40676.333333333336</v>
      </c>
      <c r="E4410" s="29">
        <v>58.696613959757869</v>
      </c>
      <c r="CC4410" s="15">
        <v>42199.805555555555</v>
      </c>
      <c r="CD4410" s="6">
        <v>25.913482031853555</v>
      </c>
      <c r="CE4410" s="6" t="e">
        <f>NA()</f>
        <v>#N/A</v>
      </c>
    </row>
    <row r="4411" spans="4:83" x14ac:dyDescent="0.2">
      <c r="D4411" s="33">
        <v>40676.354166666664</v>
      </c>
      <c r="E4411" s="29">
        <v>58.696613959757869</v>
      </c>
      <c r="CC4411" s="15">
        <v>42199.809027777781</v>
      </c>
      <c r="CD4411" s="6">
        <v>27.159541590902617</v>
      </c>
      <c r="CE4411" s="6" t="e">
        <f>NA()</f>
        <v>#N/A</v>
      </c>
    </row>
    <row r="4412" spans="4:83" x14ac:dyDescent="0.2">
      <c r="D4412" s="33">
        <v>40676.375</v>
      </c>
      <c r="E4412" s="29">
        <v>57.486398564026501</v>
      </c>
      <c r="CC4412" s="15">
        <v>42199.8125</v>
      </c>
      <c r="CD4412" s="6">
        <v>24.687083889350429</v>
      </c>
      <c r="CE4412" s="6" t="e">
        <f>NA()</f>
        <v>#N/A</v>
      </c>
    </row>
    <row r="4413" spans="4:83" x14ac:dyDescent="0.2">
      <c r="D4413" s="33">
        <v>40676.395833333336</v>
      </c>
      <c r="E4413" s="29">
        <v>57.486398564026501</v>
      </c>
      <c r="CC4413" s="15">
        <v>42199.815972222219</v>
      </c>
      <c r="CD4413" s="6">
        <v>25.913482031853555</v>
      </c>
      <c r="CE4413" s="6" t="e">
        <f>NA()</f>
        <v>#N/A</v>
      </c>
    </row>
    <row r="4414" spans="4:83" x14ac:dyDescent="0.2">
      <c r="D4414" s="33">
        <v>40676.416666666664</v>
      </c>
      <c r="E4414" s="29">
        <v>56.884449818306479</v>
      </c>
      <c r="CC4414" s="15">
        <v>42199.819444444445</v>
      </c>
      <c r="CD4414" s="6">
        <v>28.428286123190578</v>
      </c>
      <c r="CE4414" s="6" t="e">
        <f>NA()</f>
        <v>#N/A</v>
      </c>
    </row>
    <row r="4415" spans="4:83" x14ac:dyDescent="0.2">
      <c r="D4415" s="33">
        <v>40676.4375</v>
      </c>
      <c r="E4415" s="29">
        <v>59.304866018327388</v>
      </c>
      <c r="CC4415" s="15">
        <v>42199.822916666664</v>
      </c>
      <c r="CD4415" s="6">
        <v>25.913482031853555</v>
      </c>
      <c r="CE4415" s="6" t="e">
        <f>NA()</f>
        <v>#N/A</v>
      </c>
    </row>
    <row r="4416" spans="4:83" x14ac:dyDescent="0.2">
      <c r="D4416" s="33">
        <v>40676.458333333336</v>
      </c>
      <c r="E4416" s="29">
        <v>58.696613959757869</v>
      </c>
      <c r="CC4416" s="15">
        <v>42199.826388888891</v>
      </c>
      <c r="CD4416" s="6">
        <v>24.079782404983327</v>
      </c>
      <c r="CE4416" s="6" t="e">
        <f>NA()</f>
        <v>#N/A</v>
      </c>
    </row>
    <row r="4417" spans="4:83" x14ac:dyDescent="0.2">
      <c r="D4417" s="33">
        <v>40676.479166666664</v>
      </c>
      <c r="E4417" s="29">
        <v>57.486398564026501</v>
      </c>
      <c r="CC4417" s="15">
        <v>42199.829861111109</v>
      </c>
      <c r="CD4417" s="6">
        <v>28.428286123190578</v>
      </c>
      <c r="CE4417" s="6" t="e">
        <f>NA()</f>
        <v>#N/A</v>
      </c>
    </row>
    <row r="4418" spans="4:83" x14ac:dyDescent="0.2">
      <c r="D4418" s="33">
        <v>40676.5</v>
      </c>
      <c r="E4418" s="29">
        <v>61.7586698982904</v>
      </c>
      <c r="CC4418" s="15">
        <v>42199.833333333336</v>
      </c>
      <c r="CD4418" s="6">
        <v>27.791500398748582</v>
      </c>
      <c r="CE4418" s="6" t="e">
        <f>NA()</f>
        <v>#N/A</v>
      </c>
    </row>
    <row r="4419" spans="4:83" x14ac:dyDescent="0.2">
      <c r="D4419" s="33">
        <v>40676.520833333336</v>
      </c>
      <c r="E4419" s="29">
        <v>61.142113657020303</v>
      </c>
      <c r="CC4419" s="15">
        <v>42199.836805555555</v>
      </c>
      <c r="CD4419" s="6">
        <v>27.159541590902617</v>
      </c>
      <c r="CE4419" s="6" t="e">
        <f>NA()</f>
        <v>#N/A</v>
      </c>
    </row>
    <row r="4420" spans="4:83" x14ac:dyDescent="0.2">
      <c r="D4420" s="33">
        <v>40676.541666666664</v>
      </c>
      <c r="E4420" s="29">
        <v>62.997951436928041</v>
      </c>
      <c r="CC4420" s="15">
        <v>42199.840277777781</v>
      </c>
      <c r="CD4420" s="6">
        <v>25.913482031853555</v>
      </c>
      <c r="CE4420" s="6" t="e">
        <f>NA()</f>
        <v>#N/A</v>
      </c>
    </row>
    <row r="4421" spans="4:83" x14ac:dyDescent="0.2">
      <c r="D4421" s="33">
        <v>40676.5625</v>
      </c>
      <c r="E4421" s="29">
        <v>62.377284767608892</v>
      </c>
      <c r="CC4421" s="15">
        <v>42199.84375</v>
      </c>
      <c r="CD4421" s="6">
        <v>25.913482031853555</v>
      </c>
      <c r="CE4421" s="6" t="e">
        <f>NA()</f>
        <v>#N/A</v>
      </c>
    </row>
    <row r="4422" spans="4:83" x14ac:dyDescent="0.2">
      <c r="D4422" s="33">
        <v>40676.583333333336</v>
      </c>
      <c r="E4422" s="29">
        <v>64.2454131997454</v>
      </c>
      <c r="CC4422" s="15">
        <v>42199.847222222219</v>
      </c>
      <c r="CD4422" s="6">
        <v>28.424957089159964</v>
      </c>
      <c r="CE4422" s="6" t="e">
        <f>NA()</f>
        <v>#N/A</v>
      </c>
    </row>
    <row r="4423" spans="4:83" x14ac:dyDescent="0.2">
      <c r="D4423" s="33">
        <v>40676.604166666664</v>
      </c>
      <c r="E4423" s="29">
        <v>58.696613959757869</v>
      </c>
      <c r="CC4423" s="15">
        <v>42199.850694444445</v>
      </c>
      <c r="CD4423" s="6">
        <v>22.883508698894634</v>
      </c>
      <c r="CE4423" s="6" t="e">
        <f>NA()</f>
        <v>#N/A</v>
      </c>
    </row>
    <row r="4424" spans="4:83" x14ac:dyDescent="0.2">
      <c r="D4424" s="33">
        <v>40676.625</v>
      </c>
      <c r="E4424" s="29">
        <v>57.486398564026501</v>
      </c>
      <c r="CC4424" s="15">
        <v>42199.854166666664</v>
      </c>
      <c r="CD4424" s="6">
        <v>24.687083889350429</v>
      </c>
      <c r="CE4424" s="6" t="e">
        <f>NA()</f>
        <v>#N/A</v>
      </c>
    </row>
    <row r="4425" spans="4:83" x14ac:dyDescent="0.2">
      <c r="D4425" s="33">
        <v>40676.645833333336</v>
      </c>
      <c r="E4425" s="29">
        <v>56.884449818306479</v>
      </c>
      <c r="CC4425" s="15">
        <v>42199.857638888891</v>
      </c>
      <c r="CD4425" s="6">
        <v>24.687083889350429</v>
      </c>
      <c r="CE4425" s="6" t="e">
        <f>NA()</f>
        <v>#N/A</v>
      </c>
    </row>
    <row r="4426" spans="4:83" x14ac:dyDescent="0.2">
      <c r="D4426" s="33">
        <v>40676.666666666664</v>
      </c>
      <c r="E4426" s="29">
        <v>61.142113657020303</v>
      </c>
      <c r="CC4426" s="15">
        <v>42199.861111111109</v>
      </c>
      <c r="CD4426" s="6">
        <v>24.079782404983327</v>
      </c>
      <c r="CE4426" s="6" t="e">
        <f>NA()</f>
        <v>#N/A</v>
      </c>
    </row>
    <row r="4427" spans="4:83" x14ac:dyDescent="0.2">
      <c r="D4427" s="33">
        <v>40676.6875</v>
      </c>
      <c r="E4427" s="29">
        <v>59.304866018327388</v>
      </c>
      <c r="CC4427" s="15">
        <v>42199.864583333336</v>
      </c>
      <c r="CD4427" s="6">
        <v>25.913482031853555</v>
      </c>
      <c r="CE4427" s="6" t="e">
        <f>NA()</f>
        <v>#N/A</v>
      </c>
    </row>
    <row r="4428" spans="4:83" x14ac:dyDescent="0.2">
      <c r="D4428" s="33">
        <v>40676.708333333336</v>
      </c>
      <c r="E4428" s="29">
        <v>58.696613959757869</v>
      </c>
      <c r="CC4428" s="15">
        <v>42199.868055555555</v>
      </c>
      <c r="CD4428" s="6">
        <v>24.076632593688565</v>
      </c>
      <c r="CE4428" s="6" t="e">
        <f>NA()</f>
        <v>#N/A</v>
      </c>
    </row>
    <row r="4429" spans="4:83" x14ac:dyDescent="0.2">
      <c r="D4429" s="33">
        <v>40676.729166666664</v>
      </c>
      <c r="E4429" s="29">
        <v>58.696613959757869</v>
      </c>
      <c r="CC4429" s="15">
        <v>42199.871527777781</v>
      </c>
      <c r="CD4429" s="6">
        <v>24.076632593688565</v>
      </c>
      <c r="CE4429" s="6" t="e">
        <f>NA()</f>
        <v>#N/A</v>
      </c>
    </row>
    <row r="4430" spans="4:83" x14ac:dyDescent="0.2">
      <c r="D4430" s="33">
        <v>40676.75</v>
      </c>
      <c r="E4430" s="29">
        <v>58.696613959757869</v>
      </c>
      <c r="CC4430" s="15">
        <v>42199.875</v>
      </c>
      <c r="CD4430" s="6">
        <v>25.296204579249085</v>
      </c>
      <c r="CE4430" s="6" t="e">
        <f>NA()</f>
        <v>#N/A</v>
      </c>
    </row>
    <row r="4431" spans="4:83" x14ac:dyDescent="0.2">
      <c r="D4431" s="33">
        <v>40676.770833333336</v>
      </c>
      <c r="E4431" s="29">
        <v>58.090455722417104</v>
      </c>
      <c r="CC4431" s="15">
        <v>42199.878472222219</v>
      </c>
      <c r="CD4431" s="6">
        <v>26.53244685335908</v>
      </c>
      <c r="CE4431" s="6" t="e">
        <f>NA()</f>
        <v>#N/A</v>
      </c>
    </row>
    <row r="4432" spans="4:83" x14ac:dyDescent="0.2">
      <c r="D4432" s="33">
        <v>40676.791666666664</v>
      </c>
      <c r="E4432" s="29">
        <v>56.284616896312087</v>
      </c>
      <c r="CC4432" s="15">
        <v>42199.881944444445</v>
      </c>
      <c r="CD4432" s="6">
        <v>27.159541590902617</v>
      </c>
      <c r="CE4432" s="6" t="e">
        <f>NA()</f>
        <v>#N/A</v>
      </c>
    </row>
    <row r="4433" spans="4:83" x14ac:dyDescent="0.2">
      <c r="D4433" s="33">
        <v>40676.8125</v>
      </c>
      <c r="E4433" s="29">
        <v>58.696613959757869</v>
      </c>
      <c r="CC4433" s="15">
        <v>42199.885416666664</v>
      </c>
      <c r="CD4433" s="6">
        <v>24.076632593688565</v>
      </c>
      <c r="CE4433" s="6" t="e">
        <f>NA()</f>
        <v>#N/A</v>
      </c>
    </row>
    <row r="4434" spans="4:83" x14ac:dyDescent="0.2">
      <c r="D4434" s="33">
        <v>40676.833333333336</v>
      </c>
      <c r="E4434" s="29">
        <v>60.527622940471574</v>
      </c>
      <c r="CC4434" s="15">
        <v>42199.888888888891</v>
      </c>
      <c r="CD4434" s="6">
        <v>24.076632593688565</v>
      </c>
      <c r="CE4434" s="6" t="e">
        <f>NA()</f>
        <v>#N/A</v>
      </c>
    </row>
    <row r="4435" spans="4:83" x14ac:dyDescent="0.2">
      <c r="D4435" s="33">
        <v>40676.854166666664</v>
      </c>
      <c r="E4435" s="29">
        <v>61.142113657020303</v>
      </c>
      <c r="CC4435" s="15">
        <v>42199.892361111109</v>
      </c>
      <c r="CD4435" s="6">
        <v>25.296204579249085</v>
      </c>
      <c r="CE4435" s="6" t="e">
        <f>NA()</f>
        <v>#N/A</v>
      </c>
    </row>
    <row r="4436" spans="4:83" x14ac:dyDescent="0.2">
      <c r="D4436" s="33">
        <v>40676.875</v>
      </c>
      <c r="E4436" s="29">
        <v>58.090455722417104</v>
      </c>
      <c r="CC4436" s="15">
        <v>42199.895833333336</v>
      </c>
      <c r="CD4436" s="6">
        <v>22.880411938805455</v>
      </c>
      <c r="CE4436" s="6" t="e">
        <f>NA()</f>
        <v>#N/A</v>
      </c>
    </row>
    <row r="4437" spans="4:83" x14ac:dyDescent="0.2">
      <c r="D4437" s="33">
        <v>40676.895833333336</v>
      </c>
      <c r="E4437" s="29">
        <v>60.527622940471574</v>
      </c>
      <c r="CC4437" s="15">
        <v>42199.899305555555</v>
      </c>
      <c r="CD4437" s="6">
        <v>27.791500398749349</v>
      </c>
      <c r="CE4437" s="6" t="e">
        <f>NA()</f>
        <v>#N/A</v>
      </c>
    </row>
    <row r="4438" spans="4:83" x14ac:dyDescent="0.2">
      <c r="D4438" s="33">
        <v>40676.916666666664</v>
      </c>
      <c r="E4438" s="29">
        <v>56.284616896312087</v>
      </c>
      <c r="CC4438" s="15">
        <v>42199.902777777781</v>
      </c>
      <c r="CD4438" s="6">
        <v>26.53244685335908</v>
      </c>
      <c r="CE4438" s="6" t="e">
        <f>NA()</f>
        <v>#N/A</v>
      </c>
    </row>
    <row r="4439" spans="4:83" x14ac:dyDescent="0.2">
      <c r="D4439" s="33">
        <v>40676.9375</v>
      </c>
      <c r="E4439" s="29">
        <v>58.696613959757869</v>
      </c>
      <c r="CC4439" s="15">
        <v>42199.90625</v>
      </c>
      <c r="CD4439" s="6">
        <v>22.883508698894634</v>
      </c>
      <c r="CE4439" s="6" t="e">
        <f>NA()</f>
        <v>#N/A</v>
      </c>
    </row>
    <row r="4440" spans="4:83" x14ac:dyDescent="0.2">
      <c r="D4440" s="33">
        <v>40676.958333333336</v>
      </c>
      <c r="E4440" s="29">
        <v>58.090455722417104</v>
      </c>
      <c r="CC4440" s="15">
        <v>42199.909722222219</v>
      </c>
      <c r="CD4440" s="6">
        <v>25.913482031853555</v>
      </c>
      <c r="CE4440" s="6" t="e">
        <f>NA()</f>
        <v>#N/A</v>
      </c>
    </row>
    <row r="4441" spans="4:83" x14ac:dyDescent="0.2">
      <c r="D4441" s="33">
        <v>40676.979166666664</v>
      </c>
      <c r="E4441" s="29">
        <v>55.091328562641294</v>
      </c>
      <c r="CC4441" s="15">
        <v>42199.913194444445</v>
      </c>
      <c r="CD4441" s="6">
        <v>25.296204579249085</v>
      </c>
      <c r="CE4441" s="6" t="e">
        <f>NA()</f>
        <v>#N/A</v>
      </c>
    </row>
    <row r="4442" spans="4:83" x14ac:dyDescent="0.2">
      <c r="D4442" s="33">
        <v>40677</v>
      </c>
      <c r="E4442" s="29">
        <v>58.090455722417104</v>
      </c>
      <c r="CC4442" s="15">
        <v>42199.916666666664</v>
      </c>
      <c r="CD4442" s="6">
        <v>29.066508556729218</v>
      </c>
      <c r="CE4442" s="6" t="e">
        <f>NA()</f>
        <v>#N/A</v>
      </c>
    </row>
    <row r="4443" spans="4:83" x14ac:dyDescent="0.2">
      <c r="D4443" s="33">
        <v>40677.020833333336</v>
      </c>
      <c r="E4443" s="29">
        <v>54.497888372239743</v>
      </c>
      <c r="CC4443" s="15">
        <v>42199.920138888891</v>
      </c>
      <c r="CD4443" s="6">
        <v>27.159541590902617</v>
      </c>
      <c r="CE4443" s="6" t="e">
        <f>NA()</f>
        <v>#N/A</v>
      </c>
    </row>
    <row r="4444" spans="4:83" x14ac:dyDescent="0.2">
      <c r="D4444" s="33">
        <v>40677.041666666664</v>
      </c>
      <c r="E4444" s="29">
        <v>56.284616896312087</v>
      </c>
      <c r="CC4444" s="15">
        <v>42199.923611111109</v>
      </c>
      <c r="CD4444" s="6">
        <v>30.363842588875013</v>
      </c>
      <c r="CE4444" s="6" t="e">
        <f>NA()</f>
        <v>#N/A</v>
      </c>
    </row>
    <row r="4445" spans="4:83" x14ac:dyDescent="0.2">
      <c r="D4445" s="33">
        <v>40677.0625</v>
      </c>
      <c r="E4445" s="29">
        <v>57.486398564026501</v>
      </c>
      <c r="CC4445" s="15">
        <v>42199.927083333336</v>
      </c>
      <c r="CD4445" s="6">
        <v>27.159541590902617</v>
      </c>
      <c r="CE4445" s="6" t="e">
        <f>NA()</f>
        <v>#N/A</v>
      </c>
    </row>
    <row r="4446" spans="4:83" x14ac:dyDescent="0.2">
      <c r="D4446" s="33">
        <v>40677.083333333336</v>
      </c>
      <c r="E4446" s="29">
        <v>58.090455722417104</v>
      </c>
      <c r="CC4446" s="15">
        <v>42199.930555555555</v>
      </c>
      <c r="CD4446" s="6">
        <v>29.066508556729218</v>
      </c>
      <c r="CE4446" s="6" t="e">
        <f>NA()</f>
        <v>#N/A</v>
      </c>
    </row>
    <row r="4447" spans="4:83" x14ac:dyDescent="0.2">
      <c r="D4447" s="33">
        <v>40677.104166666664</v>
      </c>
      <c r="E4447" s="29">
        <v>58.090455722417104</v>
      </c>
      <c r="CC4447" s="15">
        <v>42199.934027777781</v>
      </c>
      <c r="CD4447" s="6">
        <v>31.016129176916408</v>
      </c>
      <c r="CE4447" s="6" t="e">
        <f>NA()</f>
        <v>#N/A</v>
      </c>
    </row>
    <row r="4448" spans="4:83" x14ac:dyDescent="0.2">
      <c r="D4448" s="33">
        <v>40677.125</v>
      </c>
      <c r="E4448" s="29">
        <v>58.090455722417104</v>
      </c>
      <c r="CC4448" s="15">
        <v>42199.9375</v>
      </c>
      <c r="CD4448" s="6">
        <v>26.532446853359826</v>
      </c>
      <c r="CE4448" s="6" t="e">
        <f>NA()</f>
        <v>#N/A</v>
      </c>
    </row>
    <row r="4449" spans="4:83" x14ac:dyDescent="0.2">
      <c r="D4449" s="33">
        <v>40677.145833333336</v>
      </c>
      <c r="E4449" s="29">
        <v>59.304866018327388</v>
      </c>
      <c r="CC4449" s="15">
        <v>42199.940972222219</v>
      </c>
      <c r="CD4449" s="6">
        <v>27.791500398749349</v>
      </c>
      <c r="CE4449" s="6" t="e">
        <f>NA()</f>
        <v>#N/A</v>
      </c>
    </row>
    <row r="4450" spans="4:83" x14ac:dyDescent="0.2">
      <c r="D4450" s="33">
        <v>40677.166666666664</v>
      </c>
      <c r="E4450" s="29">
        <v>57.486398564026501</v>
      </c>
      <c r="CC4450" s="15">
        <v>42199.944444444445</v>
      </c>
      <c r="CD4450" s="6">
        <v>28.424957089159964</v>
      </c>
      <c r="CE4450" s="6" t="e">
        <f>NA()</f>
        <v>#N/A</v>
      </c>
    </row>
    <row r="4451" spans="4:83" x14ac:dyDescent="0.2">
      <c r="D4451" s="33">
        <v>40677.1875</v>
      </c>
      <c r="E4451" s="29">
        <v>57.486398564026501</v>
      </c>
      <c r="CC4451" s="15">
        <v>42199.947916666664</v>
      </c>
      <c r="CD4451" s="6">
        <v>26.532446853359826</v>
      </c>
      <c r="CE4451" s="6" t="e">
        <f>NA()</f>
        <v>#N/A</v>
      </c>
    </row>
    <row r="4452" spans="4:83" x14ac:dyDescent="0.2">
      <c r="D4452" s="33">
        <v>40677.208333333336</v>
      </c>
      <c r="E4452" s="29">
        <v>59.915204715099705</v>
      </c>
      <c r="CC4452" s="15">
        <v>42199.951388888891</v>
      </c>
      <c r="CD4452" s="6">
        <v>27.791500398749349</v>
      </c>
      <c r="CE4452" s="6" t="e">
        <f>NA()</f>
        <v>#N/A</v>
      </c>
    </row>
    <row r="4453" spans="4:83" x14ac:dyDescent="0.2">
      <c r="D4453" s="33">
        <v>40677.229166666664</v>
      </c>
      <c r="E4453" s="29">
        <v>59.915204715099705</v>
      </c>
      <c r="CC4453" s="15">
        <v>42199.954861111109</v>
      </c>
      <c r="CD4453" s="6">
        <v>24.683907816635219</v>
      </c>
      <c r="CE4453" s="6" t="e">
        <f>NA()</f>
        <v>#N/A</v>
      </c>
    </row>
    <row r="4454" spans="4:83" x14ac:dyDescent="0.2">
      <c r="D4454" s="33">
        <v>40677.25</v>
      </c>
      <c r="E4454" s="29">
        <v>61.7586698982904</v>
      </c>
      <c r="CC4454" s="15">
        <v>42199.958333333336</v>
      </c>
      <c r="CD4454" s="6">
        <v>24.076632593688565</v>
      </c>
      <c r="CE4454" s="6" t="e">
        <f>NA()</f>
        <v>#N/A</v>
      </c>
    </row>
    <row r="4455" spans="4:83" x14ac:dyDescent="0.2">
      <c r="D4455" s="33">
        <v>40677.270833333336</v>
      </c>
      <c r="E4455" s="29">
        <v>55.686907287802015</v>
      </c>
      <c r="CC4455" s="15">
        <v>42199.961805555555</v>
      </c>
      <c r="CD4455" s="6">
        <v>26.532446853359826</v>
      </c>
      <c r="CE4455" s="6" t="e">
        <f>NA()</f>
        <v>#N/A</v>
      </c>
    </row>
    <row r="4456" spans="4:83" x14ac:dyDescent="0.2">
      <c r="D4456" s="33">
        <v>40677.291666666664</v>
      </c>
      <c r="E4456" s="29">
        <v>61.142113657020303</v>
      </c>
      <c r="CC4456" s="15">
        <v>42199.965277777781</v>
      </c>
      <c r="CD4456" s="6">
        <v>26.532446853359826</v>
      </c>
      <c r="CE4456" s="6" t="e">
        <f>NA()</f>
        <v>#N/A</v>
      </c>
    </row>
    <row r="4457" spans="4:83" x14ac:dyDescent="0.2">
      <c r="D4457" s="33">
        <v>40677.3125</v>
      </c>
      <c r="E4457" s="29">
        <v>59.304866018327388</v>
      </c>
      <c r="CC4457" s="15">
        <v>42199.96875</v>
      </c>
      <c r="CD4457" s="6">
        <v>29.066508556729218</v>
      </c>
      <c r="CE4457" s="6" t="e">
        <f>NA()</f>
        <v>#N/A</v>
      </c>
    </row>
    <row r="4458" spans="4:83" x14ac:dyDescent="0.2">
      <c r="D4458" s="33">
        <v>40677.333333333336</v>
      </c>
      <c r="E4458" s="29">
        <v>60.527622940471574</v>
      </c>
      <c r="CC4458" s="15">
        <v>42199.972222222219</v>
      </c>
      <c r="CD4458" s="6">
        <v>31.016129176916408</v>
      </c>
      <c r="CE4458" s="6" t="e">
        <f>NA()</f>
        <v>#N/A</v>
      </c>
    </row>
    <row r="4459" spans="4:83" x14ac:dyDescent="0.2">
      <c r="D4459" s="33">
        <v>40677.354166666664</v>
      </c>
      <c r="E4459" s="29">
        <v>64.872194970227383</v>
      </c>
      <c r="CC4459" s="15">
        <v>42199.975694444445</v>
      </c>
      <c r="CD4459" s="6">
        <v>27.159541590902617</v>
      </c>
      <c r="CE4459" s="6" t="e">
        <f>NA()</f>
        <v>#N/A</v>
      </c>
    </row>
    <row r="4460" spans="4:83" x14ac:dyDescent="0.2">
      <c r="D4460" s="33">
        <v>40677.375</v>
      </c>
      <c r="E4460" s="29">
        <v>61.142113657020303</v>
      </c>
      <c r="CC4460" s="15">
        <v>42199.979166666664</v>
      </c>
      <c r="CD4460" s="6">
        <v>27.159541590902617</v>
      </c>
      <c r="CE4460" s="6" t="e">
        <f>NA()</f>
        <v>#N/A</v>
      </c>
    </row>
    <row r="4461" spans="4:83" x14ac:dyDescent="0.2">
      <c r="D4461" s="33">
        <v>40677.395833333336</v>
      </c>
      <c r="E4461" s="29">
        <v>61.7586698982904</v>
      </c>
      <c r="CC4461" s="15">
        <v>42199.982638888891</v>
      </c>
      <c r="CD4461" s="6">
        <v>25.296204579249085</v>
      </c>
      <c r="CE4461" s="6" t="e">
        <f>NA()</f>
        <v>#N/A</v>
      </c>
    </row>
    <row r="4462" spans="4:83" x14ac:dyDescent="0.2">
      <c r="D4462" s="33">
        <v>40677.416666666664</v>
      </c>
      <c r="E4462" s="29">
        <v>61.142113657020303</v>
      </c>
      <c r="CC4462" s="15">
        <v>42199.986111111109</v>
      </c>
      <c r="CD4462" s="6">
        <v>27.159541590902617</v>
      </c>
      <c r="CE4462" s="6" t="e">
        <f>NA()</f>
        <v>#N/A</v>
      </c>
    </row>
    <row r="4463" spans="4:83" x14ac:dyDescent="0.2">
      <c r="D4463" s="33">
        <v>40677.4375</v>
      </c>
      <c r="E4463" s="29">
        <v>58.696613959757869</v>
      </c>
      <c r="CC4463" s="15">
        <v>42199.989583333336</v>
      </c>
      <c r="CD4463" s="6">
        <v>31.016129176916408</v>
      </c>
      <c r="CE4463" s="6" t="e">
        <f>NA()</f>
        <v>#N/A</v>
      </c>
    </row>
    <row r="4464" spans="4:83" x14ac:dyDescent="0.2">
      <c r="D4464" s="33">
        <v>40677.458333333336</v>
      </c>
      <c r="E4464" s="29">
        <v>59.304866018327388</v>
      </c>
      <c r="CC4464" s="15">
        <v>42199.993055555555</v>
      </c>
      <c r="CD4464" s="6">
        <v>25.913482031853555</v>
      </c>
      <c r="CE4464" s="6" t="e">
        <f>NA()</f>
        <v>#N/A</v>
      </c>
    </row>
    <row r="4465" spans="4:83" x14ac:dyDescent="0.2">
      <c r="D4465" s="33">
        <v>40677.479166666664</v>
      </c>
      <c r="E4465" s="29">
        <v>61.142113657020303</v>
      </c>
      <c r="CC4465" s="15">
        <v>42199.996527777781</v>
      </c>
      <c r="CD4465" s="6">
        <v>27.159541590902617</v>
      </c>
      <c r="CE4465" s="6">
        <f t="shared" ref="CE4465" si="43">AVERAGE(CD4178:CD4465)</f>
        <v>25.684211005475476</v>
      </c>
    </row>
    <row r="4466" spans="4:83" x14ac:dyDescent="0.2">
      <c r="D4466" s="33">
        <v>40677.5</v>
      </c>
      <c r="E4466" s="29">
        <v>59.915204715099705</v>
      </c>
      <c r="CC4466" s="15">
        <v>42200</v>
      </c>
      <c r="CD4466" s="6">
        <v>22.880411938805455</v>
      </c>
      <c r="CE4466" s="6" t="e">
        <f>NA()</f>
        <v>#N/A</v>
      </c>
    </row>
    <row r="4467" spans="4:83" x14ac:dyDescent="0.2">
      <c r="D4467" s="33">
        <v>40677.520833333336</v>
      </c>
      <c r="E4467" s="29">
        <v>63.620663145694643</v>
      </c>
      <c r="CC4467" s="15">
        <v>42200.003472222219</v>
      </c>
      <c r="CD4467" s="6">
        <v>28.424957089159964</v>
      </c>
      <c r="CE4467" s="6" t="e">
        <f>NA()</f>
        <v>#N/A</v>
      </c>
    </row>
    <row r="4468" spans="4:83" x14ac:dyDescent="0.2">
      <c r="D4468" s="33">
        <v>40677.541666666664</v>
      </c>
      <c r="E4468" s="29">
        <v>62.377284767608892</v>
      </c>
      <c r="CC4468" s="15">
        <v>42200.006944444445</v>
      </c>
      <c r="CD4468" s="6">
        <v>26.532446853359826</v>
      </c>
      <c r="CE4468" s="6" t="e">
        <f>NA()</f>
        <v>#N/A</v>
      </c>
    </row>
    <row r="4469" spans="4:83" x14ac:dyDescent="0.2">
      <c r="D4469" s="33">
        <v>40677.5625</v>
      </c>
      <c r="E4469" s="29">
        <v>62.997951436928041</v>
      </c>
      <c r="CC4469" s="15">
        <v>42200.010416666664</v>
      </c>
      <c r="CD4469" s="6">
        <v>26.532446853359826</v>
      </c>
      <c r="CE4469" s="6" t="e">
        <f>NA()</f>
        <v>#N/A</v>
      </c>
    </row>
    <row r="4470" spans="4:83" x14ac:dyDescent="0.2">
      <c r="D4470" s="33">
        <v>40677.583333333336</v>
      </c>
      <c r="E4470" s="29">
        <v>64.2454131997454</v>
      </c>
      <c r="CC4470" s="15">
        <v>42200.013888888891</v>
      </c>
      <c r="CD4470" s="6">
        <v>25.913482031853555</v>
      </c>
      <c r="CE4470" s="6" t="e">
        <f>NA()</f>
        <v>#N/A</v>
      </c>
    </row>
    <row r="4471" spans="4:83" x14ac:dyDescent="0.2">
      <c r="D4471" s="33">
        <v>40677.604166666664</v>
      </c>
      <c r="E4471" s="29">
        <v>64.2454131997454</v>
      </c>
      <c r="CC4471" s="15">
        <v>42200.017361111109</v>
      </c>
      <c r="CD4471" s="6">
        <v>28.424957089159964</v>
      </c>
      <c r="CE4471" s="6" t="e">
        <f>NA()</f>
        <v>#N/A</v>
      </c>
    </row>
    <row r="4472" spans="4:83" x14ac:dyDescent="0.2">
      <c r="D4472" s="33">
        <v>40677.625</v>
      </c>
      <c r="E4472" s="29">
        <v>65.501001892542945</v>
      </c>
      <c r="CC4472" s="15">
        <v>42200.020833333336</v>
      </c>
      <c r="CD4472" s="6">
        <v>25.913482031853555</v>
      </c>
      <c r="CE4472" s="6" t="e">
        <f>NA()</f>
        <v>#N/A</v>
      </c>
    </row>
    <row r="4473" spans="4:83" x14ac:dyDescent="0.2">
      <c r="D4473" s="33">
        <v>40677.645833333336</v>
      </c>
      <c r="E4473" s="29">
        <v>64.872194970227383</v>
      </c>
      <c r="CC4473" s="15">
        <v>42200.024305555555</v>
      </c>
      <c r="CD4473" s="6">
        <v>25.913482031853555</v>
      </c>
      <c r="CE4473" s="6" t="e">
        <f>NA()</f>
        <v>#N/A</v>
      </c>
    </row>
    <row r="4474" spans="4:83" x14ac:dyDescent="0.2">
      <c r="D4474" s="33">
        <v>40677.666666666664</v>
      </c>
      <c r="E4474" s="29">
        <v>61.142113657020303</v>
      </c>
      <c r="CC4474" s="15">
        <v>42200.027777777781</v>
      </c>
      <c r="CD4474" s="6">
        <v>28.424957089159964</v>
      </c>
      <c r="CE4474" s="6" t="e">
        <f>NA()</f>
        <v>#N/A</v>
      </c>
    </row>
    <row r="4475" spans="4:83" x14ac:dyDescent="0.2">
      <c r="D4475" s="33">
        <v>40677.6875</v>
      </c>
      <c r="E4475" s="29">
        <v>62.377284767608892</v>
      </c>
      <c r="CC4475" s="15">
        <v>42200.03125</v>
      </c>
      <c r="CD4475" s="6">
        <v>25.913482031853555</v>
      </c>
      <c r="CE4475" s="6" t="e">
        <f>NA()</f>
        <v>#N/A</v>
      </c>
    </row>
    <row r="4476" spans="4:83" x14ac:dyDescent="0.2">
      <c r="D4476" s="33">
        <v>40677.708333333336</v>
      </c>
      <c r="E4476" s="29">
        <v>58.090455722417104</v>
      </c>
      <c r="CC4476" s="15">
        <v>42200.034722222219</v>
      </c>
      <c r="CD4476" s="6">
        <v>25.913482031853555</v>
      </c>
      <c r="CE4476" s="6" t="e">
        <f>NA()</f>
        <v>#N/A</v>
      </c>
    </row>
    <row r="4477" spans="4:83" x14ac:dyDescent="0.2">
      <c r="D4477" s="33">
        <v>40677.729166666664</v>
      </c>
      <c r="E4477" s="29">
        <v>57.486398564026501</v>
      </c>
      <c r="CC4477" s="15">
        <v>42200.038194444445</v>
      </c>
      <c r="CD4477" s="6">
        <v>28.428286123190578</v>
      </c>
      <c r="CE4477" s="6" t="e">
        <f>NA()</f>
        <v>#N/A</v>
      </c>
    </row>
    <row r="4478" spans="4:83" x14ac:dyDescent="0.2">
      <c r="D4478" s="33">
        <v>40677.75</v>
      </c>
      <c r="E4478" s="29">
        <v>59.915204715099705</v>
      </c>
      <c r="CC4478" s="15">
        <v>42200.041666666664</v>
      </c>
      <c r="CD4478" s="6">
        <v>28.424957089159964</v>
      </c>
      <c r="CE4478" s="6" t="e">
        <f>NA()</f>
        <v>#N/A</v>
      </c>
    </row>
    <row r="4479" spans="4:83" x14ac:dyDescent="0.2">
      <c r="D4479" s="33">
        <v>40677.770833333336</v>
      </c>
      <c r="E4479" s="29">
        <v>56.884449818306479</v>
      </c>
      <c r="CC4479" s="15">
        <v>42200.045138888891</v>
      </c>
      <c r="CD4479" s="6">
        <v>27.159541590902617</v>
      </c>
      <c r="CE4479" s="6" t="e">
        <f>NA()</f>
        <v>#N/A</v>
      </c>
    </row>
    <row r="4480" spans="4:83" x14ac:dyDescent="0.2">
      <c r="D4480" s="33">
        <v>40677.791666666664</v>
      </c>
      <c r="E4480" s="29">
        <v>57.486398564026501</v>
      </c>
      <c r="CC4480" s="15">
        <v>42200.048611111109</v>
      </c>
      <c r="CD4480" s="6">
        <v>28.424957089159964</v>
      </c>
      <c r="CE4480" s="6" t="e">
        <f>NA()</f>
        <v>#N/A</v>
      </c>
    </row>
    <row r="4481" spans="4:83" x14ac:dyDescent="0.2">
      <c r="D4481" s="33">
        <v>40677.8125</v>
      </c>
      <c r="E4481" s="29">
        <v>60.527622940471574</v>
      </c>
      <c r="CC4481" s="15">
        <v>42200.052083333336</v>
      </c>
      <c r="CD4481" s="6">
        <v>31.016129176916408</v>
      </c>
      <c r="CE4481" s="6" t="e">
        <f>NA()</f>
        <v>#N/A</v>
      </c>
    </row>
    <row r="4482" spans="4:83" x14ac:dyDescent="0.2">
      <c r="D4482" s="33">
        <v>40677.833333333336</v>
      </c>
      <c r="E4482" s="29">
        <v>56.284616896312087</v>
      </c>
      <c r="CC4482" s="15">
        <v>42200.055555555555</v>
      </c>
      <c r="CD4482" s="6">
        <v>31.016129176916408</v>
      </c>
      <c r="CE4482" s="6" t="e">
        <f>NA()</f>
        <v>#N/A</v>
      </c>
    </row>
    <row r="4483" spans="4:83" x14ac:dyDescent="0.2">
      <c r="D4483" s="33">
        <v>40677.854166666664</v>
      </c>
      <c r="E4483" s="29">
        <v>57.486398564026501</v>
      </c>
      <c r="CC4483" s="15">
        <v>42200.059027777781</v>
      </c>
      <c r="CD4483" s="6">
        <v>27.159541590902617</v>
      </c>
      <c r="CE4483" s="6" t="e">
        <f>NA()</f>
        <v>#N/A</v>
      </c>
    </row>
    <row r="4484" spans="4:83" x14ac:dyDescent="0.2">
      <c r="D4484" s="33">
        <v>40677.875</v>
      </c>
      <c r="E4484" s="29">
        <v>61.142113657020303</v>
      </c>
      <c r="CC4484" s="15">
        <v>42200.0625</v>
      </c>
      <c r="CD4484" s="6">
        <v>29.712815301134441</v>
      </c>
      <c r="CE4484" s="6" t="e">
        <f>NA()</f>
        <v>#N/A</v>
      </c>
    </row>
    <row r="4485" spans="4:83" x14ac:dyDescent="0.2">
      <c r="D4485" s="33">
        <v>40677.895833333336</v>
      </c>
      <c r="E4485" s="29">
        <v>56.884449818306479</v>
      </c>
      <c r="CC4485" s="15">
        <v>42200.065972222219</v>
      </c>
      <c r="CD4485" s="6">
        <v>27.159541590902617</v>
      </c>
      <c r="CE4485" s="6" t="e">
        <f>NA()</f>
        <v>#N/A</v>
      </c>
    </row>
    <row r="4486" spans="4:83" x14ac:dyDescent="0.2">
      <c r="D4486" s="33">
        <v>40677.916666666664</v>
      </c>
      <c r="E4486" s="29">
        <v>58.090455722417104</v>
      </c>
      <c r="CC4486" s="15">
        <v>42200.069444444445</v>
      </c>
      <c r="CD4486" s="6">
        <v>27.159541590902617</v>
      </c>
      <c r="CE4486" s="6" t="e">
        <f>NA()</f>
        <v>#N/A</v>
      </c>
    </row>
    <row r="4487" spans="4:83" x14ac:dyDescent="0.2">
      <c r="D4487" s="33">
        <v>40677.9375</v>
      </c>
      <c r="E4487" s="29">
        <v>58.696613959757869</v>
      </c>
      <c r="CC4487" s="15">
        <v>42200.072916666664</v>
      </c>
      <c r="CD4487" s="6">
        <v>29.712815301134441</v>
      </c>
      <c r="CE4487" s="6" t="e">
        <f>NA()</f>
        <v>#N/A</v>
      </c>
    </row>
    <row r="4488" spans="4:83" x14ac:dyDescent="0.2">
      <c r="D4488" s="33">
        <v>40677.958333333336</v>
      </c>
      <c r="E4488" s="29">
        <v>60.527622940471574</v>
      </c>
      <c r="CC4488" s="15">
        <v>42200.076388888891</v>
      </c>
      <c r="CD4488" s="6">
        <v>26.532446853359826</v>
      </c>
      <c r="CE4488" s="6" t="e">
        <f>NA()</f>
        <v>#N/A</v>
      </c>
    </row>
    <row r="4489" spans="4:83" x14ac:dyDescent="0.2">
      <c r="D4489" s="33">
        <v>40677.979166666664</v>
      </c>
      <c r="E4489" s="29">
        <v>58.696613959757869</v>
      </c>
      <c r="CC4489" s="15">
        <v>42200.079861111109</v>
      </c>
      <c r="CD4489" s="6">
        <v>26.532446853359826</v>
      </c>
      <c r="CE4489" s="6" t="e">
        <f>NA()</f>
        <v>#N/A</v>
      </c>
    </row>
    <row r="4490" spans="4:83" x14ac:dyDescent="0.2">
      <c r="D4490" s="33">
        <v>40678</v>
      </c>
      <c r="E4490" s="29">
        <v>56.884449818306479</v>
      </c>
      <c r="CC4490" s="15">
        <v>42200.083333333336</v>
      </c>
      <c r="CD4490" s="6">
        <v>27.159541590902617</v>
      </c>
      <c r="CE4490" s="6" t="e">
        <f>NA()</f>
        <v>#N/A</v>
      </c>
    </row>
    <row r="4491" spans="4:83" x14ac:dyDescent="0.2">
      <c r="D4491" s="33">
        <v>40678.020833333336</v>
      </c>
      <c r="E4491" s="29">
        <v>58.696613959757869</v>
      </c>
      <c r="CC4491" s="15">
        <v>42200.086805555555</v>
      </c>
      <c r="CD4491" s="6">
        <v>27.159541590902617</v>
      </c>
      <c r="CE4491" s="6" t="e">
        <f>NA()</f>
        <v>#N/A</v>
      </c>
    </row>
    <row r="4492" spans="4:83" x14ac:dyDescent="0.2">
      <c r="D4492" s="33">
        <v>40678.041666666664</v>
      </c>
      <c r="E4492" s="29">
        <v>58.696613959757869</v>
      </c>
      <c r="CC4492" s="15">
        <v>42200.090277777781</v>
      </c>
      <c r="CD4492" s="6">
        <v>25.913482031853555</v>
      </c>
      <c r="CE4492" s="6" t="e">
        <f>NA()</f>
        <v>#N/A</v>
      </c>
    </row>
    <row r="4493" spans="4:83" x14ac:dyDescent="0.2">
      <c r="D4493" s="33">
        <v>40678.0625</v>
      </c>
      <c r="E4493" s="29">
        <v>56.284616896312087</v>
      </c>
      <c r="CC4493" s="15">
        <v>42200.09375</v>
      </c>
      <c r="CD4493" s="6">
        <v>28.424957089159964</v>
      </c>
      <c r="CE4493" s="6" t="e">
        <f>NA()</f>
        <v>#N/A</v>
      </c>
    </row>
    <row r="4494" spans="4:83" x14ac:dyDescent="0.2">
      <c r="D4494" s="33">
        <v>40678.083333333336</v>
      </c>
      <c r="E4494" s="29">
        <v>56.284616896312087</v>
      </c>
      <c r="CC4494" s="15">
        <v>42200.097222222219</v>
      </c>
      <c r="CD4494" s="6">
        <v>31.016129176916408</v>
      </c>
      <c r="CE4494" s="6" t="e">
        <f>NA()</f>
        <v>#N/A</v>
      </c>
    </row>
    <row r="4495" spans="4:83" x14ac:dyDescent="0.2">
      <c r="D4495" s="33">
        <v>40678.104166666664</v>
      </c>
      <c r="E4495" s="29">
        <v>56.884449818306479</v>
      </c>
      <c r="CC4495" s="15">
        <v>42200.100694444445</v>
      </c>
      <c r="CD4495" s="6">
        <v>31.016129176916408</v>
      </c>
      <c r="CE4495" s="6" t="e">
        <f>NA()</f>
        <v>#N/A</v>
      </c>
    </row>
    <row r="4496" spans="4:83" x14ac:dyDescent="0.2">
      <c r="D4496" s="33">
        <v>40678.125</v>
      </c>
      <c r="E4496" s="29">
        <v>58.090455722417104</v>
      </c>
      <c r="CC4496" s="15">
        <v>42200.104166666664</v>
      </c>
      <c r="CD4496" s="6">
        <v>28.424957089159964</v>
      </c>
      <c r="CE4496" s="6" t="e">
        <f>NA()</f>
        <v>#N/A</v>
      </c>
    </row>
    <row r="4497" spans="4:83" x14ac:dyDescent="0.2">
      <c r="D4497" s="33">
        <v>40678.145833333336</v>
      </c>
      <c r="E4497" s="29">
        <v>57.486398564026501</v>
      </c>
      <c r="CC4497" s="15">
        <v>42200.107638888891</v>
      </c>
      <c r="CD4497" s="6">
        <v>29.712815301134441</v>
      </c>
      <c r="CE4497" s="6" t="e">
        <f>NA()</f>
        <v>#N/A</v>
      </c>
    </row>
    <row r="4498" spans="4:83" x14ac:dyDescent="0.2">
      <c r="D4498" s="33">
        <v>40678.166666666664</v>
      </c>
      <c r="E4498" s="29">
        <v>59.915204715099705</v>
      </c>
      <c r="CC4498" s="15">
        <v>42200.111111111109</v>
      </c>
      <c r="CD4498" s="6">
        <v>26.532446853359826</v>
      </c>
      <c r="CE4498" s="6" t="e">
        <f>NA()</f>
        <v>#N/A</v>
      </c>
    </row>
    <row r="4499" spans="4:83" x14ac:dyDescent="0.2">
      <c r="D4499" s="33">
        <v>40678.1875</v>
      </c>
      <c r="E4499" s="29">
        <v>58.696613959757869</v>
      </c>
      <c r="CC4499" s="15">
        <v>42200.114583333336</v>
      </c>
      <c r="CD4499" s="6">
        <v>28.424957089159964</v>
      </c>
      <c r="CE4499" s="6" t="e">
        <f>NA()</f>
        <v>#N/A</v>
      </c>
    </row>
    <row r="4500" spans="4:83" x14ac:dyDescent="0.2">
      <c r="D4500" s="33">
        <v>40678.208333333336</v>
      </c>
      <c r="E4500" s="29">
        <v>56.284616896312087</v>
      </c>
      <c r="CC4500" s="15">
        <v>42200.118055555555</v>
      </c>
      <c r="CD4500" s="6">
        <v>28.424957089159964</v>
      </c>
      <c r="CE4500" s="6" t="e">
        <f>NA()</f>
        <v>#N/A</v>
      </c>
    </row>
    <row r="4501" spans="4:83" x14ac:dyDescent="0.2">
      <c r="D4501" s="33">
        <v>40678.229166666664</v>
      </c>
      <c r="E4501" s="29">
        <v>59.304866018327388</v>
      </c>
      <c r="CC4501" s="15">
        <v>42200.121527777781</v>
      </c>
      <c r="CD4501" s="6">
        <v>26.532446853359826</v>
      </c>
      <c r="CE4501" s="6" t="e">
        <f>NA()</f>
        <v>#N/A</v>
      </c>
    </row>
    <row r="4502" spans="4:83" x14ac:dyDescent="0.2">
      <c r="D4502" s="33">
        <v>40678.25</v>
      </c>
      <c r="E4502" s="29">
        <v>60.527622940471574</v>
      </c>
      <c r="CC4502" s="15">
        <v>42200.125</v>
      </c>
      <c r="CD4502" s="6">
        <v>26.532446853359826</v>
      </c>
      <c r="CE4502" s="6" t="e">
        <f>NA()</f>
        <v>#N/A</v>
      </c>
    </row>
    <row r="4503" spans="4:83" x14ac:dyDescent="0.2">
      <c r="D4503" s="33">
        <v>40678.270833333336</v>
      </c>
      <c r="E4503" s="29">
        <v>58.696613959757869</v>
      </c>
      <c r="CC4503" s="15">
        <v>42200.128472222219</v>
      </c>
      <c r="CD4503" s="6">
        <v>27.791500398749349</v>
      </c>
      <c r="CE4503" s="6" t="e">
        <f>NA()</f>
        <v>#N/A</v>
      </c>
    </row>
    <row r="4504" spans="4:83" x14ac:dyDescent="0.2">
      <c r="D4504" s="33">
        <v>40678.291666666664</v>
      </c>
      <c r="E4504" s="29">
        <v>59.915204715099705</v>
      </c>
      <c r="CC4504" s="15">
        <v>42200.131944444445</v>
      </c>
      <c r="CD4504" s="6">
        <v>26.532446853359826</v>
      </c>
      <c r="CE4504" s="6" t="e">
        <f>NA()</f>
        <v>#N/A</v>
      </c>
    </row>
    <row r="4505" spans="4:83" x14ac:dyDescent="0.2">
      <c r="D4505" s="33">
        <v>40678.3125</v>
      </c>
      <c r="E4505" s="29">
        <v>56.884449818306479</v>
      </c>
      <c r="CC4505" s="15">
        <v>42200.135416666664</v>
      </c>
      <c r="CD4505" s="6">
        <v>20.546830562378705</v>
      </c>
      <c r="CE4505" s="6" t="e">
        <f>NA()</f>
        <v>#N/A</v>
      </c>
    </row>
    <row r="4506" spans="4:83" x14ac:dyDescent="0.2">
      <c r="D4506" s="33">
        <v>40678.333333333336</v>
      </c>
      <c r="E4506" s="29">
        <v>59.304866018327388</v>
      </c>
      <c r="CC4506" s="15">
        <v>42200.138888888891</v>
      </c>
      <c r="CD4506" s="6">
        <v>22.880411938805455</v>
      </c>
      <c r="CE4506" s="6" t="e">
        <f>NA()</f>
        <v>#N/A</v>
      </c>
    </row>
    <row r="4507" spans="4:83" x14ac:dyDescent="0.2">
      <c r="D4507" s="33">
        <v>40678.354166666664</v>
      </c>
      <c r="E4507" s="29">
        <v>59.304866018327388</v>
      </c>
      <c r="CC4507" s="15">
        <v>42200.142361111109</v>
      </c>
      <c r="CD4507" s="6">
        <v>25.296204579249085</v>
      </c>
      <c r="CE4507" s="6" t="e">
        <f>NA()</f>
        <v>#N/A</v>
      </c>
    </row>
    <row r="4508" spans="4:83" x14ac:dyDescent="0.2">
      <c r="D4508" s="33">
        <v>40678.375</v>
      </c>
      <c r="E4508" s="29">
        <v>62.377284767608892</v>
      </c>
      <c r="CC4508" s="15">
        <v>42200.145833333336</v>
      </c>
      <c r="CD4508" s="6">
        <v>22.880411938805455</v>
      </c>
      <c r="CE4508" s="6" t="e">
        <f>NA()</f>
        <v>#N/A</v>
      </c>
    </row>
    <row r="4509" spans="4:83" x14ac:dyDescent="0.2">
      <c r="D4509" s="33">
        <v>40678.395833333336</v>
      </c>
      <c r="E4509" s="29">
        <v>58.696613959757869</v>
      </c>
      <c r="CC4509" s="15">
        <v>42200.149305555555</v>
      </c>
      <c r="CD4509" s="6">
        <v>24.076632593688565</v>
      </c>
      <c r="CE4509" s="6" t="e">
        <f>NA()</f>
        <v>#N/A</v>
      </c>
    </row>
    <row r="4510" spans="4:83" x14ac:dyDescent="0.2">
      <c r="D4510" s="33">
        <v>40678.416666666664</v>
      </c>
      <c r="E4510" s="29">
        <v>61.142113657020303</v>
      </c>
      <c r="CC4510" s="15">
        <v>42200.152777777781</v>
      </c>
      <c r="CD4510" s="6">
        <v>26.532446853359826</v>
      </c>
      <c r="CE4510" s="6" t="e">
        <f>NA()</f>
        <v>#N/A</v>
      </c>
    </row>
    <row r="4511" spans="4:83" x14ac:dyDescent="0.2">
      <c r="D4511" s="33">
        <v>40678.4375</v>
      </c>
      <c r="E4511" s="29">
        <v>60.527622940471574</v>
      </c>
      <c r="CC4511" s="15">
        <v>42200.15625</v>
      </c>
      <c r="CD4511" s="6">
        <v>28.424957089159964</v>
      </c>
      <c r="CE4511" s="6" t="e">
        <f>NA()</f>
        <v>#N/A</v>
      </c>
    </row>
    <row r="4512" spans="4:83" x14ac:dyDescent="0.2">
      <c r="D4512" s="33">
        <v>40678.458333333336</v>
      </c>
      <c r="E4512" s="29">
        <v>63.620663145694643</v>
      </c>
      <c r="CC4512" s="15">
        <v>42200.159722222219</v>
      </c>
      <c r="CD4512" s="6">
        <v>28.424957089159964</v>
      </c>
      <c r="CE4512" s="6" t="e">
        <f>NA()</f>
        <v>#N/A</v>
      </c>
    </row>
    <row r="4513" spans="4:83" x14ac:dyDescent="0.2">
      <c r="D4513" s="33">
        <v>40678.479166666664</v>
      </c>
      <c r="E4513" s="29">
        <v>61.142113657020303</v>
      </c>
      <c r="CC4513" s="15">
        <v>42200.163194444445</v>
      </c>
      <c r="CD4513" s="6">
        <v>31.016129176916408</v>
      </c>
      <c r="CE4513" s="6" t="e">
        <f>NA()</f>
        <v>#N/A</v>
      </c>
    </row>
    <row r="4514" spans="4:83" x14ac:dyDescent="0.2">
      <c r="D4514" s="33">
        <v>40678.5</v>
      </c>
      <c r="E4514" s="29">
        <v>61.7586698982904</v>
      </c>
      <c r="CC4514" s="15">
        <v>42200.166666666664</v>
      </c>
      <c r="CD4514" s="6">
        <v>26.532446853359826</v>
      </c>
      <c r="CE4514" s="6" t="e">
        <f>NA()</f>
        <v>#N/A</v>
      </c>
    </row>
    <row r="4515" spans="4:83" x14ac:dyDescent="0.2">
      <c r="D4515" s="33">
        <v>40678.520833333336</v>
      </c>
      <c r="E4515" s="29">
        <v>60.527622940471574</v>
      </c>
      <c r="CC4515" s="15">
        <v>42200.170138888891</v>
      </c>
      <c r="CD4515" s="6">
        <v>26.532446853359826</v>
      </c>
      <c r="CE4515" s="6" t="e">
        <f>NA()</f>
        <v>#N/A</v>
      </c>
    </row>
    <row r="4516" spans="4:83" x14ac:dyDescent="0.2">
      <c r="D4516" s="33">
        <v>40678.541666666664</v>
      </c>
      <c r="E4516" s="29">
        <v>62.377284767608892</v>
      </c>
      <c r="CC4516" s="15">
        <v>42200.173611111109</v>
      </c>
      <c r="CD4516" s="6">
        <v>27.791500398749349</v>
      </c>
      <c r="CE4516" s="6" t="e">
        <f>NA()</f>
        <v>#N/A</v>
      </c>
    </row>
    <row r="4517" spans="4:83" x14ac:dyDescent="0.2">
      <c r="D4517" s="33">
        <v>40678.5625</v>
      </c>
      <c r="E4517" s="29">
        <v>62.997951436928041</v>
      </c>
      <c r="CC4517" s="15">
        <v>42200.177083333336</v>
      </c>
      <c r="CD4517" s="6">
        <v>29.712815301134441</v>
      </c>
      <c r="CE4517" s="6" t="e">
        <f>NA()</f>
        <v>#N/A</v>
      </c>
    </row>
    <row r="4518" spans="4:83" x14ac:dyDescent="0.2">
      <c r="D4518" s="33">
        <v>40678.583333333336</v>
      </c>
      <c r="E4518" s="29">
        <v>61.7586698982904</v>
      </c>
      <c r="CC4518" s="15">
        <v>42200.180555555555</v>
      </c>
      <c r="CD4518" s="6">
        <v>29.712815301134441</v>
      </c>
      <c r="CE4518" s="6" t="e">
        <f>NA()</f>
        <v>#N/A</v>
      </c>
    </row>
    <row r="4519" spans="4:83" x14ac:dyDescent="0.2">
      <c r="D4519" s="33">
        <v>40678.604166666664</v>
      </c>
      <c r="E4519" s="29">
        <v>60.527622940471574</v>
      </c>
      <c r="CC4519" s="15">
        <v>42200.184027777781</v>
      </c>
      <c r="CD4519" s="6">
        <v>28.424957089159964</v>
      </c>
      <c r="CE4519" s="6" t="e">
        <f>NA()</f>
        <v>#N/A</v>
      </c>
    </row>
    <row r="4520" spans="4:83" x14ac:dyDescent="0.2">
      <c r="D4520" s="33">
        <v>40678.625</v>
      </c>
      <c r="E4520" s="29">
        <v>61.7586698982904</v>
      </c>
      <c r="CC4520" s="15">
        <v>42200.1875</v>
      </c>
      <c r="CD4520" s="6">
        <v>29.712815301134441</v>
      </c>
      <c r="CE4520" s="6" t="e">
        <f>NA()</f>
        <v>#N/A</v>
      </c>
    </row>
    <row r="4521" spans="4:83" x14ac:dyDescent="0.2">
      <c r="D4521" s="33">
        <v>40678.645833333336</v>
      </c>
      <c r="E4521" s="29">
        <v>63.620663145694643</v>
      </c>
      <c r="CC4521" s="15">
        <v>42200.190972222219</v>
      </c>
      <c r="CD4521" s="6">
        <v>25.296204579249085</v>
      </c>
      <c r="CE4521" s="6" t="e">
        <f>NA()</f>
        <v>#N/A</v>
      </c>
    </row>
    <row r="4522" spans="4:83" x14ac:dyDescent="0.2">
      <c r="D4522" s="33">
        <v>40678.666666666664</v>
      </c>
      <c r="E4522" s="29">
        <v>62.377284767608892</v>
      </c>
      <c r="CC4522" s="15">
        <v>42200.194444444445</v>
      </c>
      <c r="CD4522" s="6">
        <v>27.791500398749349</v>
      </c>
      <c r="CE4522" s="6" t="e">
        <f>NA()</f>
        <v>#N/A</v>
      </c>
    </row>
    <row r="4523" spans="4:83" x14ac:dyDescent="0.2">
      <c r="D4523" s="33">
        <v>40678.6875</v>
      </c>
      <c r="E4523" s="29">
        <v>64.872194970227383</v>
      </c>
      <c r="CC4523" s="15">
        <v>42200.197916666664</v>
      </c>
      <c r="CD4523" s="6">
        <v>28.424957089159964</v>
      </c>
      <c r="CE4523" s="6" t="e">
        <f>NA()</f>
        <v>#N/A</v>
      </c>
    </row>
    <row r="4524" spans="4:83" x14ac:dyDescent="0.2">
      <c r="D4524" s="33">
        <v>40678.708333333336</v>
      </c>
      <c r="E4524" s="29">
        <v>64.872194970227383</v>
      </c>
      <c r="CC4524" s="15">
        <v>42200.201388888891</v>
      </c>
      <c r="CD4524" s="6">
        <v>28.424957089159964</v>
      </c>
      <c r="CE4524" s="6" t="e">
        <f>NA()</f>
        <v>#N/A</v>
      </c>
    </row>
    <row r="4525" spans="4:83" x14ac:dyDescent="0.2">
      <c r="D4525" s="33">
        <v>40678.729166666664</v>
      </c>
      <c r="E4525" s="29">
        <v>63.620663145694643</v>
      </c>
      <c r="CC4525" s="15">
        <v>42200.204861111109</v>
      </c>
      <c r="CD4525" s="6">
        <v>33.007489907638004</v>
      </c>
      <c r="CE4525" s="6" t="e">
        <f>NA()</f>
        <v>#N/A</v>
      </c>
    </row>
    <row r="4526" spans="4:83" x14ac:dyDescent="0.2">
      <c r="D4526" s="33">
        <v>40678.75</v>
      </c>
      <c r="E4526" s="29">
        <v>58.090455722417104</v>
      </c>
      <c r="CC4526" s="15">
        <v>42200.208333333336</v>
      </c>
      <c r="CD4526" s="6">
        <v>29.712815301134441</v>
      </c>
      <c r="CE4526" s="6" t="e">
        <f>NA()</f>
        <v>#N/A</v>
      </c>
    </row>
    <row r="4527" spans="4:83" x14ac:dyDescent="0.2">
      <c r="D4527" s="33">
        <v>40678.770833333336</v>
      </c>
      <c r="E4527" s="29">
        <v>59.304866018327388</v>
      </c>
      <c r="CC4527" s="15">
        <v>42200.211805555555</v>
      </c>
      <c r="CD4527" s="6">
        <v>29.712815301134441</v>
      </c>
      <c r="CE4527" s="6" t="e">
        <f>NA()</f>
        <v>#N/A</v>
      </c>
    </row>
    <row r="4528" spans="4:83" x14ac:dyDescent="0.2">
      <c r="D4528" s="33">
        <v>40678.791666666664</v>
      </c>
      <c r="E4528" s="29">
        <v>57.486398564026501</v>
      </c>
      <c r="CC4528" s="15">
        <v>42200.215277777781</v>
      </c>
      <c r="CD4528" s="6">
        <v>27.791500398749349</v>
      </c>
      <c r="CE4528" s="6" t="e">
        <f>NA()</f>
        <v>#N/A</v>
      </c>
    </row>
    <row r="4529" spans="4:83" x14ac:dyDescent="0.2">
      <c r="D4529" s="33">
        <v>40678.8125</v>
      </c>
      <c r="E4529" s="29">
        <v>58.696613959757869</v>
      </c>
      <c r="CC4529" s="15">
        <v>42200.21875</v>
      </c>
      <c r="CD4529" s="6">
        <v>29.712815301134441</v>
      </c>
      <c r="CE4529" s="6" t="e">
        <f>NA()</f>
        <v>#N/A</v>
      </c>
    </row>
    <row r="4530" spans="4:83" x14ac:dyDescent="0.2">
      <c r="D4530" s="33">
        <v>40678.833333333336</v>
      </c>
      <c r="E4530" s="29">
        <v>57.486398564026501</v>
      </c>
      <c r="CC4530" s="15">
        <v>42200.222222222219</v>
      </c>
      <c r="CD4530" s="6">
        <v>29.712815301134441</v>
      </c>
      <c r="CE4530" s="6" t="e">
        <f>NA()</f>
        <v>#N/A</v>
      </c>
    </row>
    <row r="4531" spans="4:83" x14ac:dyDescent="0.2">
      <c r="D4531" s="33">
        <v>40678.854166666664</v>
      </c>
      <c r="E4531" s="29">
        <v>57.486398564026501</v>
      </c>
      <c r="CC4531" s="15">
        <v>42200.225694444445</v>
      </c>
      <c r="CD4531" s="6">
        <v>29.712815301134441</v>
      </c>
      <c r="CE4531" s="6" t="e">
        <f>NA()</f>
        <v>#N/A</v>
      </c>
    </row>
    <row r="4532" spans="4:83" x14ac:dyDescent="0.2">
      <c r="D4532" s="33">
        <v>40678.875</v>
      </c>
      <c r="E4532" s="29">
        <v>60.527622940471574</v>
      </c>
      <c r="CC4532" s="15">
        <v>42200.229166666664</v>
      </c>
      <c r="CD4532" s="6">
        <v>27.791500398749349</v>
      </c>
      <c r="CE4532" s="6" t="e">
        <f>NA()</f>
        <v>#N/A</v>
      </c>
    </row>
    <row r="4533" spans="4:83" x14ac:dyDescent="0.2">
      <c r="D4533" s="33">
        <v>40678.895833333336</v>
      </c>
      <c r="E4533" s="29">
        <v>57.486398564026501</v>
      </c>
      <c r="CC4533" s="15">
        <v>42200.232638888891</v>
      </c>
      <c r="CD4533" s="6">
        <v>29.712815301134441</v>
      </c>
      <c r="CE4533" s="6" t="e">
        <f>NA()</f>
        <v>#N/A</v>
      </c>
    </row>
    <row r="4534" spans="4:83" x14ac:dyDescent="0.2">
      <c r="D4534" s="33">
        <v>40678.916666666664</v>
      </c>
      <c r="E4534" s="29">
        <v>59.304866018327388</v>
      </c>
      <c r="CC4534" s="15">
        <v>42200.236111111109</v>
      </c>
      <c r="CD4534" s="6">
        <v>32.341436077444662</v>
      </c>
      <c r="CE4534" s="6" t="e">
        <f>NA()</f>
        <v>#N/A</v>
      </c>
    </row>
    <row r="4535" spans="4:83" x14ac:dyDescent="0.2">
      <c r="D4535" s="33">
        <v>40678.9375</v>
      </c>
      <c r="E4535" s="29">
        <v>59.304866018327388</v>
      </c>
      <c r="CC4535" s="15">
        <v>42200.239583333336</v>
      </c>
      <c r="CD4535" s="6">
        <v>29.712815301134441</v>
      </c>
      <c r="CE4535" s="6" t="e">
        <f>NA()</f>
        <v>#N/A</v>
      </c>
    </row>
    <row r="4536" spans="4:83" x14ac:dyDescent="0.2">
      <c r="D4536" s="33">
        <v>40678.958333333336</v>
      </c>
      <c r="E4536" s="29">
        <v>61.142113657020303</v>
      </c>
      <c r="CC4536" s="15">
        <v>42200.243055555555</v>
      </c>
      <c r="CD4536" s="6">
        <v>28.424957089159964</v>
      </c>
      <c r="CE4536" s="6" t="e">
        <f>NA()</f>
        <v>#N/A</v>
      </c>
    </row>
    <row r="4537" spans="4:83" x14ac:dyDescent="0.2">
      <c r="D4537" s="33">
        <v>40678.979166666664</v>
      </c>
      <c r="E4537" s="29">
        <v>61.7586698982904</v>
      </c>
      <c r="CC4537" s="15">
        <v>42200.246527777781</v>
      </c>
      <c r="CD4537" s="6">
        <v>28.424957089159964</v>
      </c>
      <c r="CE4537" s="6" t="e">
        <f>NA()</f>
        <v>#N/A</v>
      </c>
    </row>
    <row r="4538" spans="4:83" x14ac:dyDescent="0.2">
      <c r="D4538" s="33">
        <v>40679</v>
      </c>
      <c r="E4538" s="29">
        <v>61.7586698982904</v>
      </c>
      <c r="CC4538" s="15">
        <v>42200.25</v>
      </c>
      <c r="CD4538" s="6">
        <v>28.424957089159964</v>
      </c>
      <c r="CE4538" s="6" t="e">
        <f>NA()</f>
        <v>#N/A</v>
      </c>
    </row>
    <row r="4539" spans="4:83" x14ac:dyDescent="0.2">
      <c r="D4539" s="33">
        <v>40679.020833333336</v>
      </c>
      <c r="E4539" s="29">
        <v>59.915204715099705</v>
      </c>
      <c r="CC4539" s="15">
        <v>42200.253472222219</v>
      </c>
      <c r="CD4539" s="6">
        <v>28.424957089159964</v>
      </c>
      <c r="CE4539" s="6" t="e">
        <f>NA()</f>
        <v>#N/A</v>
      </c>
    </row>
    <row r="4540" spans="4:83" x14ac:dyDescent="0.2">
      <c r="D4540" s="33">
        <v>40679.041666666664</v>
      </c>
      <c r="E4540" s="29">
        <v>59.915204715099705</v>
      </c>
      <c r="CC4540" s="15">
        <v>42200.256944444445</v>
      </c>
      <c r="CD4540" s="6">
        <v>28.424957089159964</v>
      </c>
      <c r="CE4540" s="6" t="e">
        <f>NA()</f>
        <v>#N/A</v>
      </c>
    </row>
    <row r="4541" spans="4:83" x14ac:dyDescent="0.2">
      <c r="D4541" s="33">
        <v>40679.0625</v>
      </c>
      <c r="E4541" s="29">
        <v>56.284616896312087</v>
      </c>
      <c r="CC4541" s="15">
        <v>42200.260416666664</v>
      </c>
      <c r="CD4541" s="6">
        <v>31.016129176916408</v>
      </c>
      <c r="CE4541" s="6" t="e">
        <f>NA()</f>
        <v>#N/A</v>
      </c>
    </row>
    <row r="4542" spans="4:83" x14ac:dyDescent="0.2">
      <c r="D4542" s="33">
        <v>40679.083333333336</v>
      </c>
      <c r="E4542" s="29">
        <v>60.527622940471574</v>
      </c>
      <c r="CC4542" s="15">
        <v>42200.263888888891</v>
      </c>
      <c r="CD4542" s="6">
        <v>25.913482031853555</v>
      </c>
      <c r="CE4542" s="6" t="e">
        <f>NA()</f>
        <v>#N/A</v>
      </c>
    </row>
    <row r="4543" spans="4:83" x14ac:dyDescent="0.2">
      <c r="D4543" s="33">
        <v>40679.104166666664</v>
      </c>
      <c r="E4543" s="29">
        <v>61.142113657020303</v>
      </c>
      <c r="CC4543" s="15">
        <v>42200.267361111109</v>
      </c>
      <c r="CD4543" s="6">
        <v>27.159541590902617</v>
      </c>
      <c r="CE4543" s="6" t="e">
        <f>NA()</f>
        <v>#N/A</v>
      </c>
    </row>
    <row r="4544" spans="4:83" x14ac:dyDescent="0.2">
      <c r="D4544" s="33">
        <v>40679.125</v>
      </c>
      <c r="E4544" s="29">
        <v>59.915204715099705</v>
      </c>
      <c r="CC4544" s="15">
        <v>42200.270833333336</v>
      </c>
      <c r="CD4544" s="6">
        <v>28.428286123190578</v>
      </c>
      <c r="CE4544" s="6" t="e">
        <f>NA()</f>
        <v>#N/A</v>
      </c>
    </row>
    <row r="4545" spans="4:83" x14ac:dyDescent="0.2">
      <c r="D4545" s="33">
        <v>40679.145833333336</v>
      </c>
      <c r="E4545" s="29">
        <v>60.527622940471574</v>
      </c>
      <c r="CC4545" s="15">
        <v>42200.274305555555</v>
      </c>
      <c r="CD4545" s="6">
        <v>28.424957089159964</v>
      </c>
      <c r="CE4545" s="6" t="e">
        <f>NA()</f>
        <v>#N/A</v>
      </c>
    </row>
    <row r="4546" spans="4:83" x14ac:dyDescent="0.2">
      <c r="D4546" s="33">
        <v>40679.166666666664</v>
      </c>
      <c r="E4546" s="29">
        <v>62.377284767608892</v>
      </c>
      <c r="CC4546" s="15">
        <v>42200.277777777781</v>
      </c>
      <c r="CD4546" s="6">
        <v>25.913482031853555</v>
      </c>
      <c r="CE4546" s="6" t="e">
        <f>NA()</f>
        <v>#N/A</v>
      </c>
    </row>
    <row r="4547" spans="4:83" x14ac:dyDescent="0.2">
      <c r="D4547" s="33">
        <v>40679.1875</v>
      </c>
      <c r="E4547" s="29">
        <v>61.142113657020303</v>
      </c>
      <c r="CC4547" s="15">
        <v>42200.28125</v>
      </c>
      <c r="CD4547" s="6">
        <v>25.913482031853555</v>
      </c>
      <c r="CE4547" s="6" t="e">
        <f>NA()</f>
        <v>#N/A</v>
      </c>
    </row>
    <row r="4548" spans="4:83" x14ac:dyDescent="0.2">
      <c r="D4548" s="33">
        <v>40679.208333333336</v>
      </c>
      <c r="E4548" s="29">
        <v>61.7586698982904</v>
      </c>
      <c r="CC4548" s="15">
        <v>42200.284722222219</v>
      </c>
      <c r="CD4548" s="6">
        <v>28.424957089159964</v>
      </c>
      <c r="CE4548" s="6" t="e">
        <f>NA()</f>
        <v>#N/A</v>
      </c>
    </row>
    <row r="4549" spans="4:83" x14ac:dyDescent="0.2">
      <c r="D4549" s="33">
        <v>40679.229166666664</v>
      </c>
      <c r="E4549" s="29">
        <v>59.304866018327388</v>
      </c>
      <c r="CC4549" s="15">
        <v>42200.288194444445</v>
      </c>
      <c r="CD4549" s="6">
        <v>24.079782404984044</v>
      </c>
      <c r="CE4549" s="6" t="e">
        <f>NA()</f>
        <v>#N/A</v>
      </c>
    </row>
    <row r="4550" spans="4:83" x14ac:dyDescent="0.2">
      <c r="D4550" s="33">
        <v>40679.25</v>
      </c>
      <c r="E4550" s="29">
        <v>60.527622940471574</v>
      </c>
      <c r="CC4550" s="15">
        <v>42200.291666666664</v>
      </c>
      <c r="CD4550" s="6">
        <v>24.683907816635219</v>
      </c>
      <c r="CE4550" s="6" t="e">
        <f>NA()</f>
        <v>#N/A</v>
      </c>
    </row>
    <row r="4551" spans="4:83" x14ac:dyDescent="0.2">
      <c r="D4551" s="33">
        <v>40679.270833333336</v>
      </c>
      <c r="E4551" s="29">
        <v>60.527622940471574</v>
      </c>
      <c r="CC4551" s="15">
        <v>42200.295138888891</v>
      </c>
      <c r="CD4551" s="6">
        <v>28.424957089159964</v>
      </c>
      <c r="CE4551" s="6" t="e">
        <f>NA()</f>
        <v>#N/A</v>
      </c>
    </row>
    <row r="4552" spans="4:83" x14ac:dyDescent="0.2">
      <c r="D4552" s="33">
        <v>40679.291666666664</v>
      </c>
      <c r="E4552" s="29">
        <v>62.997951436928041</v>
      </c>
      <c r="CC4552" s="15">
        <v>42200.298611111109</v>
      </c>
      <c r="CD4552" s="6">
        <v>28.424957089159964</v>
      </c>
      <c r="CE4552" s="6" t="e">
        <f>NA()</f>
        <v>#N/A</v>
      </c>
    </row>
    <row r="4553" spans="4:83" x14ac:dyDescent="0.2">
      <c r="D4553" s="33">
        <v>40679.3125</v>
      </c>
      <c r="E4553" s="29">
        <v>60.527622940471574</v>
      </c>
      <c r="CC4553" s="15">
        <v>42200.302083333336</v>
      </c>
      <c r="CD4553" s="6">
        <v>27.791500398749349</v>
      </c>
      <c r="CE4553" s="6" t="e">
        <f>NA()</f>
        <v>#N/A</v>
      </c>
    </row>
    <row r="4554" spans="4:83" x14ac:dyDescent="0.2">
      <c r="D4554" s="33">
        <v>40679.333333333336</v>
      </c>
      <c r="E4554" s="29">
        <v>61.7586698982904</v>
      </c>
      <c r="CC4554" s="15">
        <v>42200.305555555555</v>
      </c>
      <c r="CD4554" s="6">
        <v>28.424957089159964</v>
      </c>
      <c r="CE4554" s="6" t="e">
        <f>NA()</f>
        <v>#N/A</v>
      </c>
    </row>
    <row r="4555" spans="4:83" x14ac:dyDescent="0.2">
      <c r="D4555" s="33">
        <v>40679.354166666664</v>
      </c>
      <c r="E4555" s="29">
        <v>62.377284767608892</v>
      </c>
      <c r="CC4555" s="15">
        <v>42200.309027777781</v>
      </c>
      <c r="CD4555" s="6">
        <v>25.296204579249085</v>
      </c>
      <c r="CE4555" s="6" t="e">
        <f>NA()</f>
        <v>#N/A</v>
      </c>
    </row>
    <row r="4556" spans="4:83" x14ac:dyDescent="0.2">
      <c r="D4556" s="33">
        <v>40679.375</v>
      </c>
      <c r="E4556" s="29">
        <v>62.377284767608892</v>
      </c>
      <c r="CC4556" s="15">
        <v>42200.3125</v>
      </c>
      <c r="CD4556" s="6">
        <v>27.159541590902617</v>
      </c>
      <c r="CE4556" s="6" t="e">
        <f>NA()</f>
        <v>#N/A</v>
      </c>
    </row>
    <row r="4557" spans="4:83" x14ac:dyDescent="0.2">
      <c r="D4557" s="33">
        <v>40679.395833333336</v>
      </c>
      <c r="E4557" s="29">
        <v>59.304866018327388</v>
      </c>
      <c r="CC4557" s="15">
        <v>42200.315972222219</v>
      </c>
      <c r="CD4557" s="6">
        <v>27.159541590902617</v>
      </c>
      <c r="CE4557" s="6" t="e">
        <f>NA()</f>
        <v>#N/A</v>
      </c>
    </row>
    <row r="4558" spans="4:83" x14ac:dyDescent="0.2">
      <c r="D4558" s="33">
        <v>40679.416666666664</v>
      </c>
      <c r="E4558" s="29">
        <v>62.377284767608892</v>
      </c>
      <c r="CC4558" s="15">
        <v>42200.319444444445</v>
      </c>
      <c r="CD4558" s="6">
        <v>25.913482031853555</v>
      </c>
      <c r="CE4558" s="6" t="e">
        <f>NA()</f>
        <v>#N/A</v>
      </c>
    </row>
    <row r="4559" spans="4:83" x14ac:dyDescent="0.2">
      <c r="D4559" s="33">
        <v>40679.4375</v>
      </c>
      <c r="E4559" s="29">
        <v>64.2454131997454</v>
      </c>
      <c r="CC4559" s="15">
        <v>42200.322916666664</v>
      </c>
      <c r="CD4559" s="6">
        <v>25.913482031853555</v>
      </c>
      <c r="CE4559" s="6" t="e">
        <f>NA()</f>
        <v>#N/A</v>
      </c>
    </row>
    <row r="4560" spans="4:83" x14ac:dyDescent="0.2">
      <c r="D4560" s="33">
        <v>40679.458333333336</v>
      </c>
      <c r="E4560" s="29">
        <v>62.997951436928041</v>
      </c>
      <c r="CC4560" s="15">
        <v>42200.326388888891</v>
      </c>
      <c r="CD4560" s="6">
        <v>25.913482031853555</v>
      </c>
      <c r="CE4560" s="6" t="e">
        <f>NA()</f>
        <v>#N/A</v>
      </c>
    </row>
    <row r="4561" spans="4:83" x14ac:dyDescent="0.2">
      <c r="D4561" s="33">
        <v>40679.479166666664</v>
      </c>
      <c r="E4561" s="29">
        <v>62.997951436928041</v>
      </c>
      <c r="CC4561" s="15">
        <v>42200.329861111109</v>
      </c>
      <c r="CD4561" s="6">
        <v>24.079782404984044</v>
      </c>
      <c r="CE4561" s="6" t="e">
        <f>NA()</f>
        <v>#N/A</v>
      </c>
    </row>
    <row r="4562" spans="4:83" x14ac:dyDescent="0.2">
      <c r="D4562" s="33">
        <v>40679.5</v>
      </c>
      <c r="E4562" s="29">
        <v>59.915204715099705</v>
      </c>
      <c r="CC4562" s="15">
        <v>42200.333333333336</v>
      </c>
      <c r="CD4562" s="6">
        <v>24.079782404984044</v>
      </c>
      <c r="CE4562" s="6" t="e">
        <f>NA()</f>
        <v>#N/A</v>
      </c>
    </row>
    <row r="4563" spans="4:83" x14ac:dyDescent="0.2">
      <c r="D4563" s="33">
        <v>40679.520833333336</v>
      </c>
      <c r="E4563" s="29">
        <v>58.696613959757869</v>
      </c>
      <c r="CC4563" s="15">
        <v>42200.336805555555</v>
      </c>
      <c r="CD4563" s="6">
        <v>24.079782404984044</v>
      </c>
      <c r="CE4563" s="6" t="e">
        <f>NA()</f>
        <v>#N/A</v>
      </c>
    </row>
    <row r="4564" spans="4:83" x14ac:dyDescent="0.2">
      <c r="D4564" s="33">
        <v>40679.541666666664</v>
      </c>
      <c r="E4564" s="29">
        <v>58.090455722417104</v>
      </c>
      <c r="CC4564" s="15">
        <v>42200.340277777781</v>
      </c>
      <c r="CD4564" s="6">
        <v>25.913482031853555</v>
      </c>
      <c r="CE4564" s="6" t="e">
        <f>NA()</f>
        <v>#N/A</v>
      </c>
    </row>
    <row r="4565" spans="4:83" x14ac:dyDescent="0.2">
      <c r="D4565" s="33">
        <v>40679.5625</v>
      </c>
      <c r="E4565" s="29">
        <v>59.304866018327388</v>
      </c>
      <c r="CC4565" s="15">
        <v>42200.34375</v>
      </c>
      <c r="CD4565" s="6">
        <v>27.159541590902617</v>
      </c>
      <c r="CE4565" s="6" t="e">
        <f>NA()</f>
        <v>#N/A</v>
      </c>
    </row>
    <row r="4566" spans="4:83" x14ac:dyDescent="0.2">
      <c r="D4566" s="33">
        <v>40679.583333333336</v>
      </c>
      <c r="E4566" s="29">
        <v>59.304866018327388</v>
      </c>
      <c r="CC4566" s="15">
        <v>42200.347222222219</v>
      </c>
      <c r="CD4566" s="6">
        <v>29.712815301134441</v>
      </c>
      <c r="CE4566" s="6" t="e">
        <f>NA()</f>
        <v>#N/A</v>
      </c>
    </row>
    <row r="4567" spans="4:83" x14ac:dyDescent="0.2">
      <c r="D4567" s="33">
        <v>40679.604166666664</v>
      </c>
      <c r="E4567" s="29">
        <v>61.7586698982904</v>
      </c>
      <c r="CC4567" s="15">
        <v>42200.350694444445</v>
      </c>
      <c r="CD4567" s="6">
        <v>29.712815301134441</v>
      </c>
      <c r="CE4567" s="6" t="e">
        <f>NA()</f>
        <v>#N/A</v>
      </c>
    </row>
    <row r="4568" spans="4:83" x14ac:dyDescent="0.2">
      <c r="D4568" s="33">
        <v>40679.625</v>
      </c>
      <c r="E4568" s="29">
        <v>61.7586698982904</v>
      </c>
      <c r="CC4568" s="15">
        <v>42200.354166666664</v>
      </c>
      <c r="CD4568" s="6">
        <v>27.159541590902617</v>
      </c>
      <c r="CE4568" s="6" t="e">
        <f>NA()</f>
        <v>#N/A</v>
      </c>
    </row>
    <row r="4569" spans="4:83" x14ac:dyDescent="0.2">
      <c r="D4569" s="33">
        <v>40679.645833333336</v>
      </c>
      <c r="E4569" s="29">
        <v>57.486398564026501</v>
      </c>
      <c r="CC4569" s="15">
        <v>42200.357638888891</v>
      </c>
      <c r="CD4569" s="6">
        <v>25.913482031853555</v>
      </c>
      <c r="CE4569" s="6" t="e">
        <f>NA()</f>
        <v>#N/A</v>
      </c>
    </row>
    <row r="4570" spans="4:83" x14ac:dyDescent="0.2">
      <c r="D4570" s="33">
        <v>40679.666666666664</v>
      </c>
      <c r="E4570" s="29">
        <v>59.304866018327388</v>
      </c>
      <c r="CC4570" s="15">
        <v>42200.361111111109</v>
      </c>
      <c r="CD4570" s="6">
        <v>27.159541590902617</v>
      </c>
      <c r="CE4570" s="6" t="e">
        <f>NA()</f>
        <v>#N/A</v>
      </c>
    </row>
    <row r="4571" spans="4:83" x14ac:dyDescent="0.2">
      <c r="D4571" s="33">
        <v>40679.6875</v>
      </c>
      <c r="E4571" s="29">
        <v>59.915204715099705</v>
      </c>
      <c r="CC4571" s="15">
        <v>42200.364583333336</v>
      </c>
      <c r="CD4571" s="6">
        <v>22.880411938804738</v>
      </c>
      <c r="CE4571" s="6" t="e">
        <f>NA()</f>
        <v>#N/A</v>
      </c>
    </row>
    <row r="4572" spans="4:83" x14ac:dyDescent="0.2">
      <c r="D4572" s="33">
        <v>40679.708333333336</v>
      </c>
      <c r="E4572" s="29">
        <v>59.304866018327388</v>
      </c>
      <c r="CC4572" s="15">
        <v>42200.368055555555</v>
      </c>
      <c r="CD4572" s="6">
        <v>25.296204579248368</v>
      </c>
      <c r="CE4572" s="6" t="e">
        <f>NA()</f>
        <v>#N/A</v>
      </c>
    </row>
    <row r="4573" spans="4:83" x14ac:dyDescent="0.2">
      <c r="D4573" s="33">
        <v>40679.729166666664</v>
      </c>
      <c r="E4573" s="29">
        <v>59.915204715099705</v>
      </c>
      <c r="CC4573" s="15">
        <v>42200.371527777781</v>
      </c>
      <c r="CD4573" s="6">
        <v>25.296204579248368</v>
      </c>
      <c r="CE4573" s="6" t="e">
        <f>NA()</f>
        <v>#N/A</v>
      </c>
    </row>
    <row r="4574" spans="4:83" x14ac:dyDescent="0.2">
      <c r="D4574" s="33">
        <v>40679.75</v>
      </c>
      <c r="E4574" s="29">
        <v>59.915204715099705</v>
      </c>
      <c r="CC4574" s="15">
        <v>42200.375</v>
      </c>
      <c r="CD4574" s="6">
        <v>24.079782404983327</v>
      </c>
      <c r="CE4574" s="6" t="e">
        <f>NA()</f>
        <v>#N/A</v>
      </c>
    </row>
    <row r="4575" spans="4:83" x14ac:dyDescent="0.2">
      <c r="D4575" s="33">
        <v>40679.770833333336</v>
      </c>
      <c r="E4575" s="29">
        <v>58.696613959757869</v>
      </c>
      <c r="CC4575" s="15">
        <v>42200.378472222219</v>
      </c>
      <c r="CD4575" s="6">
        <v>21.704685929356604</v>
      </c>
      <c r="CE4575" s="6" t="e">
        <f>NA()</f>
        <v>#N/A</v>
      </c>
    </row>
    <row r="4576" spans="4:83" x14ac:dyDescent="0.2">
      <c r="D4576" s="33">
        <v>40679.791666666664</v>
      </c>
      <c r="E4576" s="29">
        <v>61.142113657020303</v>
      </c>
      <c r="CC4576" s="15">
        <v>42200.381944444445</v>
      </c>
      <c r="CD4576" s="6">
        <v>24.079782404983327</v>
      </c>
      <c r="CE4576" s="6" t="e">
        <f>NA()</f>
        <v>#N/A</v>
      </c>
    </row>
    <row r="4577" spans="4:83" x14ac:dyDescent="0.2">
      <c r="D4577" s="33">
        <v>40679.8125</v>
      </c>
      <c r="E4577" s="29">
        <v>59.915204715099705</v>
      </c>
      <c r="CC4577" s="15">
        <v>42200.385416666664</v>
      </c>
      <c r="CD4577" s="6">
        <v>21.704685929356604</v>
      </c>
      <c r="CE4577" s="6" t="e">
        <f>NA()</f>
        <v>#N/A</v>
      </c>
    </row>
    <row r="4578" spans="4:83" x14ac:dyDescent="0.2">
      <c r="D4578" s="33">
        <v>40679.833333333336</v>
      </c>
      <c r="E4578" s="29">
        <v>61.142113657020303</v>
      </c>
      <c r="CC4578" s="15">
        <v>42200.388888888891</v>
      </c>
      <c r="CD4578" s="6">
        <v>25.296204579248368</v>
      </c>
      <c r="CE4578" s="6" t="e">
        <f>NA()</f>
        <v>#N/A</v>
      </c>
    </row>
    <row r="4579" spans="4:83" x14ac:dyDescent="0.2">
      <c r="D4579" s="33">
        <v>40679.854166666664</v>
      </c>
      <c r="E4579" s="29">
        <v>58.090455722417104</v>
      </c>
      <c r="CC4579" s="15">
        <v>42200.392361111109</v>
      </c>
      <c r="CD4579" s="6">
        <v>29.066508556729218</v>
      </c>
      <c r="CE4579" s="6" t="e">
        <f>NA()</f>
        <v>#N/A</v>
      </c>
    </row>
    <row r="4580" spans="4:83" x14ac:dyDescent="0.2">
      <c r="D4580" s="33">
        <v>40679.875</v>
      </c>
      <c r="E4580" s="29">
        <v>59.304866018327388</v>
      </c>
      <c r="CC4580" s="15">
        <v>42200.395833333336</v>
      </c>
      <c r="CD4580" s="6">
        <v>25.913482031853555</v>
      </c>
      <c r="CE4580" s="6" t="e">
        <f>NA()</f>
        <v>#N/A</v>
      </c>
    </row>
    <row r="4581" spans="4:83" x14ac:dyDescent="0.2">
      <c r="D4581" s="33">
        <v>40679.895833333336</v>
      </c>
      <c r="E4581" s="29">
        <v>59.304866018327388</v>
      </c>
      <c r="CC4581" s="15">
        <v>42200.399305555555</v>
      </c>
      <c r="CD4581" s="6">
        <v>29.066508556729218</v>
      </c>
      <c r="CE4581" s="6" t="e">
        <f>NA()</f>
        <v>#N/A</v>
      </c>
    </row>
    <row r="4582" spans="4:83" x14ac:dyDescent="0.2">
      <c r="D4582" s="33">
        <v>40679.916666666664</v>
      </c>
      <c r="E4582" s="29">
        <v>58.696613959757869</v>
      </c>
      <c r="CC4582" s="15">
        <v>42200.402777777781</v>
      </c>
      <c r="CD4582" s="6">
        <v>25.296204579248368</v>
      </c>
      <c r="CE4582" s="6" t="e">
        <f>NA()</f>
        <v>#N/A</v>
      </c>
    </row>
    <row r="4583" spans="4:83" x14ac:dyDescent="0.2">
      <c r="D4583" s="33">
        <v>40679.9375</v>
      </c>
      <c r="E4583" s="29">
        <v>61.142113657020303</v>
      </c>
      <c r="CC4583" s="15">
        <v>42200.40625</v>
      </c>
      <c r="CD4583" s="6">
        <v>27.159541590902617</v>
      </c>
      <c r="CE4583" s="6" t="e">
        <f>NA()</f>
        <v>#N/A</v>
      </c>
    </row>
    <row r="4584" spans="4:83" x14ac:dyDescent="0.2">
      <c r="D4584" s="33">
        <v>40679.958333333336</v>
      </c>
      <c r="E4584" s="29">
        <v>59.915204715099705</v>
      </c>
      <c r="CC4584" s="15">
        <v>42200.409722222219</v>
      </c>
      <c r="CD4584" s="6">
        <v>28.428286123190578</v>
      </c>
      <c r="CE4584" s="6" t="e">
        <f>NA()</f>
        <v>#N/A</v>
      </c>
    </row>
    <row r="4585" spans="4:83" x14ac:dyDescent="0.2">
      <c r="D4585" s="33">
        <v>40679.979166666664</v>
      </c>
      <c r="E4585" s="29">
        <v>61.7586698982904</v>
      </c>
      <c r="CC4585" s="15">
        <v>42200.413194444445</v>
      </c>
      <c r="CD4585" s="6">
        <v>25.913482031853555</v>
      </c>
      <c r="CE4585" s="6" t="e">
        <f>NA()</f>
        <v>#N/A</v>
      </c>
    </row>
    <row r="4586" spans="4:83" x14ac:dyDescent="0.2">
      <c r="D4586" s="33">
        <v>40680</v>
      </c>
      <c r="E4586" s="29">
        <v>59.915204715099705</v>
      </c>
      <c r="CC4586" s="15">
        <v>42200.416666666664</v>
      </c>
      <c r="CD4586" s="6">
        <v>33.007489907638806</v>
      </c>
      <c r="CE4586" s="6" t="e">
        <f>NA()</f>
        <v>#N/A</v>
      </c>
    </row>
    <row r="4587" spans="4:83" x14ac:dyDescent="0.2">
      <c r="D4587" s="33">
        <v>40680.020833333336</v>
      </c>
      <c r="E4587" s="29">
        <v>59.915204715099705</v>
      </c>
      <c r="CC4587" s="15">
        <v>42200.420138888891</v>
      </c>
      <c r="CD4587" s="6">
        <v>29.066508556729218</v>
      </c>
      <c r="CE4587" s="6" t="e">
        <f>NA()</f>
        <v>#N/A</v>
      </c>
    </row>
    <row r="4588" spans="4:83" x14ac:dyDescent="0.2">
      <c r="D4588" s="33">
        <v>40680.041666666664</v>
      </c>
      <c r="E4588" s="29">
        <v>61.142113657020303</v>
      </c>
      <c r="CC4588" s="15">
        <v>42200.423611111109</v>
      </c>
      <c r="CD4588" s="6">
        <v>29.066508556729218</v>
      </c>
      <c r="CE4588" s="6" t="e">
        <f>NA()</f>
        <v>#N/A</v>
      </c>
    </row>
    <row r="4589" spans="4:83" x14ac:dyDescent="0.2">
      <c r="D4589" s="33">
        <v>40680.0625</v>
      </c>
      <c r="E4589" s="29">
        <v>61.142113657020303</v>
      </c>
      <c r="CC4589" s="15">
        <v>42200.427083333336</v>
      </c>
      <c r="CD4589" s="6">
        <v>31.676472173916498</v>
      </c>
      <c r="CE4589" s="6" t="e">
        <f>NA()</f>
        <v>#N/A</v>
      </c>
    </row>
    <row r="4590" spans="4:83" x14ac:dyDescent="0.2">
      <c r="D4590" s="33">
        <v>40680.083333333336</v>
      </c>
      <c r="E4590" s="29">
        <v>62.377284767608892</v>
      </c>
      <c r="CC4590" s="15">
        <v>42200.430555555555</v>
      </c>
      <c r="CD4590" s="6">
        <v>27.791500398748582</v>
      </c>
      <c r="CE4590" s="6" t="e">
        <f>NA()</f>
        <v>#N/A</v>
      </c>
    </row>
    <row r="4591" spans="4:83" x14ac:dyDescent="0.2">
      <c r="D4591" s="33">
        <v>40680.104166666664</v>
      </c>
      <c r="E4591" s="29">
        <v>60.527622940471574</v>
      </c>
      <c r="CC4591" s="15">
        <v>42200.434027777781</v>
      </c>
      <c r="CD4591" s="6">
        <v>27.159541590902617</v>
      </c>
      <c r="CE4591" s="6" t="e">
        <f>NA()</f>
        <v>#N/A</v>
      </c>
    </row>
    <row r="4592" spans="4:83" x14ac:dyDescent="0.2">
      <c r="D4592" s="33">
        <v>40680.125</v>
      </c>
      <c r="E4592" s="29">
        <v>58.696613959757869</v>
      </c>
      <c r="CC4592" s="15">
        <v>42200.4375</v>
      </c>
      <c r="CD4592" s="6">
        <v>31.673020888566569</v>
      </c>
      <c r="CE4592" s="6" t="e">
        <f>NA()</f>
        <v>#N/A</v>
      </c>
    </row>
    <row r="4593" spans="4:83" x14ac:dyDescent="0.2">
      <c r="D4593" s="33">
        <v>40680.145833333336</v>
      </c>
      <c r="E4593" s="29">
        <v>58.696613959757869</v>
      </c>
      <c r="CC4593" s="15">
        <v>42200.440972222219</v>
      </c>
      <c r="CD4593" s="6">
        <v>29.066508556729218</v>
      </c>
      <c r="CE4593" s="6" t="e">
        <f>NA()</f>
        <v>#N/A</v>
      </c>
    </row>
    <row r="4594" spans="4:83" x14ac:dyDescent="0.2">
      <c r="D4594" s="33">
        <v>40680.166666666664</v>
      </c>
      <c r="E4594" s="29">
        <v>53.9065944510265</v>
      </c>
      <c r="CC4594" s="15">
        <v>42200.444444444445</v>
      </c>
      <c r="CD4594" s="6">
        <v>30.360439651552735</v>
      </c>
      <c r="CE4594" s="6" t="e">
        <f>NA()</f>
        <v>#N/A</v>
      </c>
    </row>
    <row r="4595" spans="4:83" x14ac:dyDescent="0.2">
      <c r="D4595" s="33">
        <v>40680.1875</v>
      </c>
      <c r="E4595" s="29">
        <v>58.696613959757869</v>
      </c>
      <c r="CC4595" s="15">
        <v>42200.447916666664</v>
      </c>
      <c r="CD4595" s="6">
        <v>27.159541590902617</v>
      </c>
      <c r="CE4595" s="6" t="e">
        <f>NA()</f>
        <v>#N/A</v>
      </c>
    </row>
    <row r="4596" spans="4:83" x14ac:dyDescent="0.2">
      <c r="D4596" s="33">
        <v>40680.208333333336</v>
      </c>
      <c r="E4596" s="29">
        <v>57.486398564026501</v>
      </c>
      <c r="CC4596" s="15">
        <v>42200.451388888891</v>
      </c>
      <c r="CD4596" s="6">
        <v>27.159541590902617</v>
      </c>
      <c r="CE4596" s="6" t="e">
        <f>NA()</f>
        <v>#N/A</v>
      </c>
    </row>
    <row r="4597" spans="4:83" x14ac:dyDescent="0.2">
      <c r="D4597" s="33">
        <v>40680.229166666664</v>
      </c>
      <c r="E4597" s="29">
        <v>58.696613959757869</v>
      </c>
      <c r="CC4597" s="15">
        <v>42200.454861111109</v>
      </c>
      <c r="CD4597" s="6">
        <v>29.066508556729218</v>
      </c>
      <c r="CE4597" s="6" t="e">
        <f>NA()</f>
        <v>#N/A</v>
      </c>
    </row>
    <row r="4598" spans="4:83" x14ac:dyDescent="0.2">
      <c r="D4598" s="33">
        <v>40680.25</v>
      </c>
      <c r="E4598" s="29">
        <v>58.696613959757869</v>
      </c>
      <c r="CC4598" s="15">
        <v>42200.458333333336</v>
      </c>
      <c r="CD4598" s="6">
        <v>29.712815301134441</v>
      </c>
      <c r="CE4598" s="6" t="e">
        <f>NA()</f>
        <v>#N/A</v>
      </c>
    </row>
    <row r="4599" spans="4:83" x14ac:dyDescent="0.2">
      <c r="D4599" s="33">
        <v>40680.270833333336</v>
      </c>
      <c r="E4599" s="29">
        <v>57.486398564026501</v>
      </c>
      <c r="CC4599" s="15">
        <v>42200.461805555555</v>
      </c>
      <c r="CD4599" s="6">
        <v>29.709436861298659</v>
      </c>
      <c r="CE4599" s="6" t="e">
        <f>NA()</f>
        <v>#N/A</v>
      </c>
    </row>
    <row r="4600" spans="4:83" x14ac:dyDescent="0.2">
      <c r="D4600" s="33">
        <v>40680.291666666664</v>
      </c>
      <c r="E4600" s="29">
        <v>58.696613959757869</v>
      </c>
      <c r="CC4600" s="15">
        <v>42200.465277777781</v>
      </c>
      <c r="CD4600" s="6">
        <v>29.709436861298659</v>
      </c>
      <c r="CE4600" s="6" t="e">
        <f>NA()</f>
        <v>#N/A</v>
      </c>
    </row>
    <row r="4601" spans="4:83" x14ac:dyDescent="0.2">
      <c r="D4601" s="33">
        <v>40680.3125</v>
      </c>
      <c r="E4601" s="29">
        <v>58.696613959757869</v>
      </c>
      <c r="CC4601" s="15">
        <v>42200.46875</v>
      </c>
      <c r="CD4601" s="6">
        <v>25.913482031853555</v>
      </c>
      <c r="CE4601" s="6" t="e">
        <f>NA()</f>
        <v>#N/A</v>
      </c>
    </row>
    <row r="4602" spans="4:83" x14ac:dyDescent="0.2">
      <c r="D4602" s="33">
        <v>40680.333333333336</v>
      </c>
      <c r="E4602" s="29">
        <v>57.486398564026501</v>
      </c>
      <c r="CC4602" s="15">
        <v>42200.472222222219</v>
      </c>
      <c r="CD4602" s="6">
        <v>31.673020888566569</v>
      </c>
      <c r="CE4602" s="6" t="e">
        <f>NA()</f>
        <v>#N/A</v>
      </c>
    </row>
    <row r="4603" spans="4:83" x14ac:dyDescent="0.2">
      <c r="D4603" s="33">
        <v>40680.354166666664</v>
      </c>
      <c r="E4603" s="29">
        <v>57.486398564026501</v>
      </c>
      <c r="CC4603" s="15">
        <v>42200.475694444445</v>
      </c>
      <c r="CD4603" s="6">
        <v>30.360439651552735</v>
      </c>
      <c r="CE4603" s="6" t="e">
        <f>NA()</f>
        <v>#N/A</v>
      </c>
    </row>
    <row r="4604" spans="4:83" x14ac:dyDescent="0.2">
      <c r="D4604" s="33">
        <v>40680.375</v>
      </c>
      <c r="E4604" s="29">
        <v>59.915204715099705</v>
      </c>
      <c r="CC4604" s="15">
        <v>42200.479166666664</v>
      </c>
      <c r="CD4604" s="6">
        <v>27.791500398748582</v>
      </c>
      <c r="CE4604" s="6" t="e">
        <f>NA()</f>
        <v>#N/A</v>
      </c>
    </row>
    <row r="4605" spans="4:83" x14ac:dyDescent="0.2">
      <c r="D4605" s="33">
        <v>40680.395833333336</v>
      </c>
      <c r="E4605" s="29">
        <v>58.696613959757869</v>
      </c>
      <c r="CC4605" s="15">
        <v>42200.482638888891</v>
      </c>
      <c r="CD4605" s="6">
        <v>34.356645178746469</v>
      </c>
      <c r="CE4605" s="6" t="e">
        <f>NA()</f>
        <v>#N/A</v>
      </c>
    </row>
    <row r="4606" spans="4:83" x14ac:dyDescent="0.2">
      <c r="D4606" s="33">
        <v>40680.416666666664</v>
      </c>
      <c r="E4606" s="29">
        <v>57.486398564026501</v>
      </c>
      <c r="CC4606" s="15">
        <v>42200.486111111109</v>
      </c>
      <c r="CD4606" s="6">
        <v>29.709436861298659</v>
      </c>
      <c r="CE4606" s="6" t="e">
        <f>NA()</f>
        <v>#N/A</v>
      </c>
    </row>
    <row r="4607" spans="4:83" x14ac:dyDescent="0.2">
      <c r="D4607" s="33">
        <v>40680.4375</v>
      </c>
      <c r="E4607" s="29">
        <v>56.884449818306479</v>
      </c>
      <c r="CC4607" s="15">
        <v>42200.489583333336</v>
      </c>
      <c r="CD4607" s="6">
        <v>27.159541590903356</v>
      </c>
      <c r="CE4607" s="6" t="e">
        <f>NA()</f>
        <v>#N/A</v>
      </c>
    </row>
    <row r="4608" spans="4:83" x14ac:dyDescent="0.2">
      <c r="D4608" s="33">
        <v>40680.458333333336</v>
      </c>
      <c r="E4608" s="29">
        <v>59.304866018327388</v>
      </c>
      <c r="CC4608" s="15">
        <v>42200.493055555555</v>
      </c>
      <c r="CD4608" s="6">
        <v>28.424957089159964</v>
      </c>
      <c r="CE4608" s="6" t="e">
        <f>NA()</f>
        <v>#N/A</v>
      </c>
    </row>
    <row r="4609" spans="4:83" x14ac:dyDescent="0.2">
      <c r="D4609" s="33">
        <v>40680.479166666664</v>
      </c>
      <c r="E4609" s="29">
        <v>59.304866018327388</v>
      </c>
      <c r="CC4609" s="15">
        <v>42200.496527777781</v>
      </c>
      <c r="CD4609" s="6">
        <v>30.360439651552735</v>
      </c>
      <c r="CE4609" s="6" t="e">
        <f>NA()</f>
        <v>#N/A</v>
      </c>
    </row>
    <row r="4610" spans="4:83" x14ac:dyDescent="0.2">
      <c r="D4610" s="33">
        <v>40680.5</v>
      </c>
      <c r="E4610" s="29">
        <v>59.304866018327388</v>
      </c>
      <c r="CC4610" s="15">
        <v>42200.5</v>
      </c>
      <c r="CD4610" s="6">
        <v>28.424957089159964</v>
      </c>
      <c r="CE4610" s="6" t="e">
        <f>NA()</f>
        <v>#N/A</v>
      </c>
    </row>
    <row r="4611" spans="4:83" x14ac:dyDescent="0.2">
      <c r="D4611" s="33">
        <v>40680.520833333336</v>
      </c>
      <c r="E4611" s="29">
        <v>58.090455722417104</v>
      </c>
      <c r="CC4611" s="15">
        <v>42200.503472222219</v>
      </c>
      <c r="CD4611" s="6">
        <v>28.424957089159964</v>
      </c>
      <c r="CE4611" s="6" t="e">
        <f>NA()</f>
        <v>#N/A</v>
      </c>
    </row>
    <row r="4612" spans="4:83" x14ac:dyDescent="0.2">
      <c r="D4612" s="33">
        <v>40680.541666666664</v>
      </c>
      <c r="E4612" s="29">
        <v>58.696613959757869</v>
      </c>
      <c r="CC4612" s="15">
        <v>42200.506944444445</v>
      </c>
      <c r="CD4612" s="6">
        <v>30.360439651552735</v>
      </c>
      <c r="CE4612" s="6" t="e">
        <f>NA()</f>
        <v>#N/A</v>
      </c>
    </row>
    <row r="4613" spans="4:83" x14ac:dyDescent="0.2">
      <c r="D4613" s="33">
        <v>40680.5625</v>
      </c>
      <c r="E4613" s="29">
        <v>58.696613959757869</v>
      </c>
      <c r="CC4613" s="15">
        <v>42200.510416666664</v>
      </c>
      <c r="CD4613" s="6">
        <v>33.007489907638004</v>
      </c>
      <c r="CE4613" s="6" t="e">
        <f>NA()</f>
        <v>#N/A</v>
      </c>
    </row>
    <row r="4614" spans="4:83" x14ac:dyDescent="0.2">
      <c r="D4614" s="33">
        <v>40680.583333333336</v>
      </c>
      <c r="E4614" s="29">
        <v>58.090455722417104</v>
      </c>
      <c r="CC4614" s="15">
        <v>42200.513888888891</v>
      </c>
      <c r="CD4614" s="6">
        <v>29.712815301134441</v>
      </c>
      <c r="CE4614" s="6" t="e">
        <f>NA()</f>
        <v>#N/A</v>
      </c>
    </row>
    <row r="4615" spans="4:83" x14ac:dyDescent="0.2">
      <c r="D4615" s="33">
        <v>40680.604166666664</v>
      </c>
      <c r="E4615" s="29">
        <v>58.696613959757869</v>
      </c>
      <c r="CC4615" s="15">
        <v>42200.517361111109</v>
      </c>
      <c r="CD4615" s="6">
        <v>27.159541590903356</v>
      </c>
      <c r="CE4615" s="6" t="e">
        <f>NA()</f>
        <v>#N/A</v>
      </c>
    </row>
    <row r="4616" spans="4:83" x14ac:dyDescent="0.2">
      <c r="D4616" s="33">
        <v>40680.625</v>
      </c>
      <c r="E4616" s="29">
        <v>57.486398564026501</v>
      </c>
      <c r="CC4616" s="15">
        <v>42200.520833333336</v>
      </c>
      <c r="CD4616" s="6">
        <v>24.687083889351154</v>
      </c>
      <c r="CE4616" s="6" t="e">
        <f>NA()</f>
        <v>#N/A</v>
      </c>
    </row>
    <row r="4617" spans="4:83" x14ac:dyDescent="0.2">
      <c r="D4617" s="33">
        <v>40680.645833333336</v>
      </c>
      <c r="E4617" s="29">
        <v>58.696613959757869</v>
      </c>
      <c r="CC4617" s="15">
        <v>42200.524305555555</v>
      </c>
      <c r="CD4617" s="6">
        <v>28.424957089159964</v>
      </c>
      <c r="CE4617" s="6" t="e">
        <f>NA()</f>
        <v>#N/A</v>
      </c>
    </row>
    <row r="4618" spans="4:83" x14ac:dyDescent="0.2">
      <c r="D4618" s="33">
        <v>40680.666666666664</v>
      </c>
      <c r="E4618" s="29">
        <v>59.304866018327388</v>
      </c>
      <c r="CC4618" s="15">
        <v>42200.527777777781</v>
      </c>
      <c r="CD4618" s="6">
        <v>31.016129176915623</v>
      </c>
      <c r="CE4618" s="6" t="e">
        <f>NA()</f>
        <v>#N/A</v>
      </c>
    </row>
    <row r="4619" spans="4:83" x14ac:dyDescent="0.2">
      <c r="D4619" s="33">
        <v>40680.6875</v>
      </c>
      <c r="E4619" s="29">
        <v>55.686907287802015</v>
      </c>
      <c r="CC4619" s="15">
        <v>42200.53125</v>
      </c>
      <c r="CD4619" s="6">
        <v>32.337960808064132</v>
      </c>
      <c r="CE4619" s="6" t="e">
        <f>NA()</f>
        <v>#N/A</v>
      </c>
    </row>
    <row r="4620" spans="4:83" x14ac:dyDescent="0.2">
      <c r="D4620" s="33">
        <v>40680.708333333336</v>
      </c>
      <c r="E4620" s="29">
        <v>56.284616896312087</v>
      </c>
      <c r="CC4620" s="15">
        <v>42200.534722222219</v>
      </c>
      <c r="CD4620" s="6">
        <v>28.424957089159964</v>
      </c>
      <c r="CE4620" s="6" t="e">
        <f>NA()</f>
        <v>#N/A</v>
      </c>
    </row>
    <row r="4621" spans="4:83" x14ac:dyDescent="0.2">
      <c r="D4621" s="33">
        <v>40680.729166666664</v>
      </c>
      <c r="E4621" s="29">
        <v>58.696613959757869</v>
      </c>
      <c r="CC4621" s="15">
        <v>42200.538194444445</v>
      </c>
      <c r="CD4621" s="6">
        <v>25.910254211221194</v>
      </c>
      <c r="CE4621" s="6" t="e">
        <f>NA()</f>
        <v>#N/A</v>
      </c>
    </row>
    <row r="4622" spans="4:83" x14ac:dyDescent="0.2">
      <c r="D4622" s="33">
        <v>40680.75</v>
      </c>
      <c r="E4622" s="29">
        <v>55.686907287802015</v>
      </c>
      <c r="CC4622" s="15">
        <v>42200.541666666664</v>
      </c>
      <c r="CD4622" s="6">
        <v>29.709436861298659</v>
      </c>
      <c r="CE4622" s="6" t="e">
        <f>NA()</f>
        <v>#N/A</v>
      </c>
    </row>
    <row r="4623" spans="4:83" x14ac:dyDescent="0.2">
      <c r="D4623" s="33">
        <v>40680.770833333336</v>
      </c>
      <c r="E4623" s="29">
        <v>59.304866018327388</v>
      </c>
      <c r="CC4623" s="15">
        <v>42200.545138888891</v>
      </c>
      <c r="CD4623" s="6">
        <v>31.673020888566569</v>
      </c>
      <c r="CE4623" s="6" t="e">
        <f>NA()</f>
        <v>#N/A</v>
      </c>
    </row>
    <row r="4624" spans="4:83" x14ac:dyDescent="0.2">
      <c r="D4624" s="33">
        <v>40680.791666666664</v>
      </c>
      <c r="E4624" s="29">
        <v>60.527622940471574</v>
      </c>
      <c r="CC4624" s="15">
        <v>42200.548611111109</v>
      </c>
      <c r="CD4624" s="6">
        <v>30.360439651552735</v>
      </c>
      <c r="CE4624" s="6" t="e">
        <f>NA()</f>
        <v>#N/A</v>
      </c>
    </row>
    <row r="4625" spans="4:83" x14ac:dyDescent="0.2">
      <c r="D4625" s="33">
        <v>40680.8125</v>
      </c>
      <c r="E4625" s="29">
        <v>58.696613959757869</v>
      </c>
      <c r="CC4625" s="15">
        <v>42200.552083333336</v>
      </c>
      <c r="CD4625" s="6">
        <v>29.712815301134441</v>
      </c>
      <c r="CE4625" s="6" t="e">
        <f>NA()</f>
        <v>#N/A</v>
      </c>
    </row>
    <row r="4626" spans="4:83" x14ac:dyDescent="0.2">
      <c r="D4626" s="33">
        <v>40680.833333333336</v>
      </c>
      <c r="E4626" s="29">
        <v>61.142113657020303</v>
      </c>
      <c r="CC4626" s="15">
        <v>42200.555555555555</v>
      </c>
      <c r="CD4626" s="6">
        <v>34.356645178746469</v>
      </c>
      <c r="CE4626" s="6" t="e">
        <f>NA()</f>
        <v>#N/A</v>
      </c>
    </row>
    <row r="4627" spans="4:83" x14ac:dyDescent="0.2">
      <c r="D4627" s="33">
        <v>40680.854166666664</v>
      </c>
      <c r="E4627" s="29">
        <v>59.304866018327388</v>
      </c>
      <c r="CC4627" s="15">
        <v>42200.559027777781</v>
      </c>
      <c r="CD4627" s="6">
        <v>28.424957089159964</v>
      </c>
      <c r="CE4627" s="6" t="e">
        <f>NA()</f>
        <v>#N/A</v>
      </c>
    </row>
    <row r="4628" spans="4:83" x14ac:dyDescent="0.2">
      <c r="D4628" s="33">
        <v>40680.875</v>
      </c>
      <c r="E4628" s="29">
        <v>58.090455722417104</v>
      </c>
      <c r="CC4628" s="15">
        <v>42200.5625</v>
      </c>
      <c r="CD4628" s="6">
        <v>25.910254211221194</v>
      </c>
      <c r="CE4628" s="6" t="e">
        <f>NA()</f>
        <v>#N/A</v>
      </c>
    </row>
    <row r="4629" spans="4:83" x14ac:dyDescent="0.2">
      <c r="D4629" s="33">
        <v>40680.895833333336</v>
      </c>
      <c r="E4629" s="29">
        <v>56.884449818306479</v>
      </c>
      <c r="CC4629" s="15">
        <v>42200.565972222219</v>
      </c>
      <c r="CD4629" s="6">
        <v>34.356645178746469</v>
      </c>
      <c r="CE4629" s="6" t="e">
        <f>NA()</f>
        <v>#N/A</v>
      </c>
    </row>
    <row r="4630" spans="4:83" x14ac:dyDescent="0.2">
      <c r="D4630" s="33">
        <v>40680.916666666664</v>
      </c>
      <c r="E4630" s="29">
        <v>57.486398564026501</v>
      </c>
      <c r="CC4630" s="15">
        <v>42200.569444444445</v>
      </c>
      <c r="CD4630" s="6">
        <v>34.356645178746469</v>
      </c>
      <c r="CE4630" s="6" t="e">
        <f>NA()</f>
        <v>#N/A</v>
      </c>
    </row>
    <row r="4631" spans="4:83" x14ac:dyDescent="0.2">
      <c r="D4631" s="33">
        <v>40680.9375</v>
      </c>
      <c r="E4631" s="29">
        <v>61.142113657020303</v>
      </c>
      <c r="CC4631" s="15">
        <v>42200.572916666664</v>
      </c>
      <c r="CD4631" s="6">
        <v>29.709436861298659</v>
      </c>
      <c r="CE4631" s="6" t="e">
        <f>NA()</f>
        <v>#N/A</v>
      </c>
    </row>
    <row r="4632" spans="4:83" x14ac:dyDescent="0.2">
      <c r="D4632" s="33">
        <v>40680.958333333336</v>
      </c>
      <c r="E4632" s="29">
        <v>59.915204715099705</v>
      </c>
      <c r="CC4632" s="15">
        <v>42200.576388888891</v>
      </c>
      <c r="CD4632" s="6">
        <v>27.159541590903356</v>
      </c>
      <c r="CE4632" s="6" t="e">
        <f>NA()</f>
        <v>#N/A</v>
      </c>
    </row>
    <row r="4633" spans="4:83" x14ac:dyDescent="0.2">
      <c r="D4633" s="33">
        <v>40680.979166666664</v>
      </c>
      <c r="E4633" s="29">
        <v>58.090455722417104</v>
      </c>
      <c r="CC4633" s="15">
        <v>42200.579861111109</v>
      </c>
      <c r="CD4633" s="6">
        <v>28.424957089159964</v>
      </c>
      <c r="CE4633" s="6" t="e">
        <f>NA()</f>
        <v>#N/A</v>
      </c>
    </row>
    <row r="4634" spans="4:83" x14ac:dyDescent="0.2">
      <c r="D4634" s="33">
        <v>40681</v>
      </c>
      <c r="E4634" s="29">
        <v>57.486398564026501</v>
      </c>
      <c r="CC4634" s="15">
        <v>42200.583333333336</v>
      </c>
      <c r="CD4634" s="6">
        <v>29.712815301134441</v>
      </c>
      <c r="CE4634" s="6" t="e">
        <f>NA()</f>
        <v>#N/A</v>
      </c>
    </row>
    <row r="4635" spans="4:83" x14ac:dyDescent="0.2">
      <c r="D4635" s="33">
        <v>40681.020833333336</v>
      </c>
      <c r="E4635" s="29">
        <v>59.304866018327388</v>
      </c>
      <c r="CC4635" s="15">
        <v>42200.586805555555</v>
      </c>
      <c r="CD4635" s="6">
        <v>34.356645178746469</v>
      </c>
      <c r="CE4635" s="6" t="e">
        <f>NA()</f>
        <v>#N/A</v>
      </c>
    </row>
    <row r="4636" spans="4:83" x14ac:dyDescent="0.2">
      <c r="D4636" s="33">
        <v>40681.041666666664</v>
      </c>
      <c r="E4636" s="29">
        <v>61.142113657020303</v>
      </c>
      <c r="CC4636" s="15">
        <v>42200.590277777781</v>
      </c>
      <c r="CD4636" s="6">
        <v>27.159541590903356</v>
      </c>
      <c r="CE4636" s="6" t="e">
        <f>NA()</f>
        <v>#N/A</v>
      </c>
    </row>
    <row r="4637" spans="4:83" x14ac:dyDescent="0.2">
      <c r="D4637" s="33">
        <v>40681.0625</v>
      </c>
      <c r="E4637" s="29">
        <v>59.915204715099705</v>
      </c>
      <c r="CC4637" s="15">
        <v>42200.59375</v>
      </c>
      <c r="CD4637" s="6">
        <v>27.159541590903356</v>
      </c>
      <c r="CE4637" s="6" t="e">
        <f>NA()</f>
        <v>#N/A</v>
      </c>
    </row>
    <row r="4638" spans="4:83" x14ac:dyDescent="0.2">
      <c r="D4638" s="33">
        <v>40681.083333333336</v>
      </c>
      <c r="E4638" s="29">
        <v>56.884449818306479</v>
      </c>
      <c r="CC4638" s="15">
        <v>42200.597222222219</v>
      </c>
      <c r="CD4638" s="6">
        <v>31.673020888566569</v>
      </c>
      <c r="CE4638" s="6" t="e">
        <f>NA()</f>
        <v>#N/A</v>
      </c>
    </row>
    <row r="4639" spans="4:83" x14ac:dyDescent="0.2">
      <c r="D4639" s="33">
        <v>40681.104166666664</v>
      </c>
      <c r="E4639" s="29">
        <v>57.486398564026501</v>
      </c>
      <c r="CC4639" s="15">
        <v>42200.600694444445</v>
      </c>
      <c r="CD4639" s="6">
        <v>28.424957089159964</v>
      </c>
      <c r="CE4639" s="6" t="e">
        <f>NA()</f>
        <v>#N/A</v>
      </c>
    </row>
    <row r="4640" spans="4:83" x14ac:dyDescent="0.2">
      <c r="D4640" s="33">
        <v>40681.125</v>
      </c>
      <c r="E4640" s="29">
        <v>53.9065944510265</v>
      </c>
      <c r="CC4640" s="15">
        <v>42200.604166666664</v>
      </c>
      <c r="CD4640" s="6">
        <v>25.913482031853555</v>
      </c>
      <c r="CE4640" s="6" t="e">
        <f>NA()</f>
        <v>#N/A</v>
      </c>
    </row>
    <row r="4641" spans="4:83" x14ac:dyDescent="0.2">
      <c r="D4641" s="33">
        <v>40681.145833333336</v>
      </c>
      <c r="E4641" s="29">
        <v>56.884449818306479</v>
      </c>
      <c r="CC4641" s="15">
        <v>42200.607638888891</v>
      </c>
      <c r="CD4641" s="6">
        <v>25.910254211221194</v>
      </c>
      <c r="CE4641" s="6" t="e">
        <f>NA()</f>
        <v>#N/A</v>
      </c>
    </row>
    <row r="4642" spans="4:83" x14ac:dyDescent="0.2">
      <c r="D4642" s="33">
        <v>40681.166666666664</v>
      </c>
      <c r="E4642" s="29">
        <v>57.486398564026501</v>
      </c>
      <c r="CC4642" s="15">
        <v>42200.611111111109</v>
      </c>
      <c r="CD4642" s="6">
        <v>28.424957089159964</v>
      </c>
      <c r="CE4642" s="6" t="e">
        <f>NA()</f>
        <v>#N/A</v>
      </c>
    </row>
    <row r="4643" spans="4:83" x14ac:dyDescent="0.2">
      <c r="D4643" s="33">
        <v>40681.1875</v>
      </c>
      <c r="E4643" s="29">
        <v>59.304866018327388</v>
      </c>
      <c r="CC4643" s="15">
        <v>42200.614583333336</v>
      </c>
      <c r="CD4643" s="6">
        <v>28.424957089159964</v>
      </c>
      <c r="CE4643" s="6" t="e">
        <f>NA()</f>
        <v>#N/A</v>
      </c>
    </row>
    <row r="4644" spans="4:83" x14ac:dyDescent="0.2">
      <c r="D4644" s="33">
        <v>40681.208333333336</v>
      </c>
      <c r="E4644" s="29">
        <v>57.486398564026501</v>
      </c>
      <c r="CC4644" s="15">
        <v>42200.618055555555</v>
      </c>
      <c r="CD4644" s="6">
        <v>28.424957089159964</v>
      </c>
      <c r="CE4644" s="6" t="e">
        <f>NA()</f>
        <v>#N/A</v>
      </c>
    </row>
    <row r="4645" spans="4:83" x14ac:dyDescent="0.2">
      <c r="D4645" s="33">
        <v>40681.229166666664</v>
      </c>
      <c r="E4645" s="29">
        <v>59.304866018327388</v>
      </c>
      <c r="CC4645" s="15">
        <v>42200.621527777781</v>
      </c>
      <c r="CD4645" s="6">
        <v>27.159541590903356</v>
      </c>
      <c r="CE4645" s="6" t="e">
        <f>NA()</f>
        <v>#N/A</v>
      </c>
    </row>
    <row r="4646" spans="4:83" x14ac:dyDescent="0.2">
      <c r="D4646" s="33">
        <v>40681.25</v>
      </c>
      <c r="E4646" s="29">
        <v>59.304866018327388</v>
      </c>
      <c r="CC4646" s="15">
        <v>42200.625</v>
      </c>
      <c r="CD4646" s="6">
        <v>27.159541590903356</v>
      </c>
      <c r="CE4646" s="6" t="e">
        <f>NA()</f>
        <v>#N/A</v>
      </c>
    </row>
    <row r="4647" spans="4:83" x14ac:dyDescent="0.2">
      <c r="D4647" s="33">
        <v>40681.270833333336</v>
      </c>
      <c r="E4647" s="29">
        <v>57.486398564026501</v>
      </c>
      <c r="CC4647" s="15">
        <v>42200.628472222219</v>
      </c>
      <c r="CD4647" s="6">
        <v>27.159541590903356</v>
      </c>
      <c r="CE4647" s="6" t="e">
        <f>NA()</f>
        <v>#N/A</v>
      </c>
    </row>
    <row r="4648" spans="4:83" x14ac:dyDescent="0.2">
      <c r="D4648" s="33">
        <v>40681.291666666664</v>
      </c>
      <c r="E4648" s="29">
        <v>56.884449818306479</v>
      </c>
      <c r="CC4648" s="15">
        <v>42200.631944444445</v>
      </c>
      <c r="CD4648" s="6">
        <v>29.709436861298659</v>
      </c>
      <c r="CE4648" s="6" t="e">
        <f>NA()</f>
        <v>#N/A</v>
      </c>
    </row>
    <row r="4649" spans="4:83" x14ac:dyDescent="0.2">
      <c r="D4649" s="33">
        <v>40681.3125</v>
      </c>
      <c r="E4649" s="29">
        <v>60.527622940471574</v>
      </c>
      <c r="CC4649" s="15">
        <v>42200.635416666664</v>
      </c>
      <c r="CD4649" s="6">
        <v>25.910254211221194</v>
      </c>
      <c r="CE4649" s="6" t="e">
        <f>NA()</f>
        <v>#N/A</v>
      </c>
    </row>
    <row r="4650" spans="4:83" x14ac:dyDescent="0.2">
      <c r="D4650" s="33">
        <v>40681.333333333336</v>
      </c>
      <c r="E4650" s="29">
        <v>59.304866018327388</v>
      </c>
      <c r="CC4650" s="15">
        <v>42200.638888888891</v>
      </c>
      <c r="CD4650" s="6">
        <v>28.424957089159964</v>
      </c>
      <c r="CE4650" s="6" t="e">
        <f>NA()</f>
        <v>#N/A</v>
      </c>
    </row>
    <row r="4651" spans="4:83" x14ac:dyDescent="0.2">
      <c r="D4651" s="33">
        <v>40681.354166666664</v>
      </c>
      <c r="E4651" s="29">
        <v>55.686907287802015</v>
      </c>
      <c r="CC4651" s="15">
        <v>42200.642361111109</v>
      </c>
      <c r="CD4651" s="6">
        <v>25.913482031853555</v>
      </c>
      <c r="CE4651" s="6" t="e">
        <f>NA()</f>
        <v>#N/A</v>
      </c>
    </row>
    <row r="4652" spans="4:83" x14ac:dyDescent="0.2">
      <c r="D4652" s="33">
        <v>40681.375</v>
      </c>
      <c r="E4652" s="29">
        <v>58.696613959757869</v>
      </c>
      <c r="CC4652" s="15">
        <v>42200.645833333336</v>
      </c>
      <c r="CD4652" s="6">
        <v>27.159541590902617</v>
      </c>
      <c r="CE4652" s="6" t="e">
        <f>NA()</f>
        <v>#N/A</v>
      </c>
    </row>
    <row r="4653" spans="4:83" x14ac:dyDescent="0.2">
      <c r="D4653" s="33">
        <v>40681.395833333336</v>
      </c>
      <c r="E4653" s="29">
        <v>56.884449818306479</v>
      </c>
      <c r="CC4653" s="15">
        <v>42200.649305555555</v>
      </c>
      <c r="CD4653" s="6">
        <v>29.709436861298659</v>
      </c>
      <c r="CE4653" s="6" t="e">
        <f>NA()</f>
        <v>#N/A</v>
      </c>
    </row>
    <row r="4654" spans="4:83" x14ac:dyDescent="0.2">
      <c r="D4654" s="33">
        <v>40681.416666666664</v>
      </c>
      <c r="E4654" s="29">
        <v>59.304866018327388</v>
      </c>
      <c r="CC4654" s="15">
        <v>42200.652777777781</v>
      </c>
      <c r="CD4654" s="6">
        <v>30.360439651552735</v>
      </c>
      <c r="CE4654" s="6" t="e">
        <f>NA()</f>
        <v>#N/A</v>
      </c>
    </row>
    <row r="4655" spans="4:83" x14ac:dyDescent="0.2">
      <c r="D4655" s="33">
        <v>40681.4375</v>
      </c>
      <c r="E4655" s="29">
        <v>59.915204715099705</v>
      </c>
      <c r="CC4655" s="15">
        <v>42200.65625</v>
      </c>
      <c r="CD4655" s="6">
        <v>28.424957089159964</v>
      </c>
      <c r="CE4655" s="6" t="e">
        <f>NA()</f>
        <v>#N/A</v>
      </c>
    </row>
    <row r="4656" spans="4:83" x14ac:dyDescent="0.2">
      <c r="D4656" s="33">
        <v>40681.458333333336</v>
      </c>
      <c r="E4656" s="29">
        <v>60.527622940471574</v>
      </c>
      <c r="CC4656" s="15">
        <v>42200.659722222219</v>
      </c>
      <c r="CD4656" s="6">
        <v>25.913482031853555</v>
      </c>
      <c r="CE4656" s="6" t="e">
        <f>NA()</f>
        <v>#N/A</v>
      </c>
    </row>
    <row r="4657" spans="4:83" x14ac:dyDescent="0.2">
      <c r="D4657" s="33">
        <v>40681.479166666664</v>
      </c>
      <c r="E4657" s="29">
        <v>56.284616896312087</v>
      </c>
      <c r="CC4657" s="15">
        <v>42200.663194444445</v>
      </c>
      <c r="CD4657" s="6">
        <v>28.424957089159964</v>
      </c>
      <c r="CE4657" s="6" t="e">
        <f>NA()</f>
        <v>#N/A</v>
      </c>
    </row>
    <row r="4658" spans="4:83" x14ac:dyDescent="0.2">
      <c r="D4658" s="33">
        <v>40681.5</v>
      </c>
      <c r="E4658" s="29">
        <v>57.486398564026501</v>
      </c>
      <c r="CC4658" s="15">
        <v>42200.666666666664</v>
      </c>
      <c r="CD4658" s="6">
        <v>27.159541590903356</v>
      </c>
      <c r="CE4658" s="6" t="e">
        <f>NA()</f>
        <v>#N/A</v>
      </c>
    </row>
    <row r="4659" spans="4:83" x14ac:dyDescent="0.2">
      <c r="D4659" s="33">
        <v>40681.520833333336</v>
      </c>
      <c r="E4659" s="29">
        <v>55.091328562641294</v>
      </c>
      <c r="CC4659" s="15">
        <v>42200.670138888891</v>
      </c>
      <c r="CD4659" s="6">
        <v>29.712815301134441</v>
      </c>
      <c r="CE4659" s="6" t="e">
        <f>NA()</f>
        <v>#N/A</v>
      </c>
    </row>
    <row r="4660" spans="4:83" x14ac:dyDescent="0.2">
      <c r="D4660" s="33">
        <v>40681.541666666664</v>
      </c>
      <c r="E4660" s="29">
        <v>55.686907287802015</v>
      </c>
      <c r="CC4660" s="15">
        <v>42200.673611111109</v>
      </c>
      <c r="CD4660" s="6">
        <v>27.159541590903356</v>
      </c>
      <c r="CE4660" s="6" t="e">
        <f>NA()</f>
        <v>#N/A</v>
      </c>
    </row>
    <row r="4661" spans="4:83" x14ac:dyDescent="0.2">
      <c r="D4661" s="33">
        <v>40681.5625</v>
      </c>
      <c r="E4661" s="29">
        <v>55.091328562641294</v>
      </c>
      <c r="CC4661" s="15">
        <v>42200.677083333336</v>
      </c>
      <c r="CD4661" s="6">
        <v>33.007489907638004</v>
      </c>
      <c r="CE4661" s="6" t="e">
        <f>NA()</f>
        <v>#N/A</v>
      </c>
    </row>
    <row r="4662" spans="4:83" x14ac:dyDescent="0.2">
      <c r="D4662" s="33">
        <v>40681.583333333336</v>
      </c>
      <c r="E4662" s="29">
        <v>55.686907287802015</v>
      </c>
      <c r="CC4662" s="15">
        <v>42200.680555555555</v>
      </c>
      <c r="CD4662" s="6">
        <v>28.424957089159964</v>
      </c>
      <c r="CE4662" s="6" t="e">
        <f>NA()</f>
        <v>#N/A</v>
      </c>
    </row>
    <row r="4663" spans="4:83" x14ac:dyDescent="0.2">
      <c r="D4663" s="33">
        <v>40681.604166666664</v>
      </c>
      <c r="E4663" s="29">
        <v>56.884449818306479</v>
      </c>
      <c r="CC4663" s="15">
        <v>42200.684027777781</v>
      </c>
      <c r="CD4663" s="6">
        <v>34.356645178746469</v>
      </c>
      <c r="CE4663" s="6" t="e">
        <f>NA()</f>
        <v>#N/A</v>
      </c>
    </row>
    <row r="4664" spans="4:83" x14ac:dyDescent="0.2">
      <c r="D4664" s="33">
        <v>40681.625</v>
      </c>
      <c r="E4664" s="29">
        <v>59.304866018327388</v>
      </c>
      <c r="CC4664" s="15">
        <v>42200.6875</v>
      </c>
      <c r="CD4664" s="6">
        <v>28.424957089159964</v>
      </c>
      <c r="CE4664" s="6" t="e">
        <f>NA()</f>
        <v>#N/A</v>
      </c>
    </row>
    <row r="4665" spans="4:83" x14ac:dyDescent="0.2">
      <c r="D4665" s="33">
        <v>40681.645833333336</v>
      </c>
      <c r="E4665" s="29">
        <v>54.497888372239743</v>
      </c>
      <c r="CC4665" s="15">
        <v>42200.690972222219</v>
      </c>
      <c r="CD4665" s="6">
        <v>36.415669899527394</v>
      </c>
      <c r="CE4665" s="6" t="e">
        <f>NA()</f>
        <v>#N/A</v>
      </c>
    </row>
    <row r="4666" spans="4:83" x14ac:dyDescent="0.2">
      <c r="D4666" s="33">
        <v>40681.666666666664</v>
      </c>
      <c r="E4666" s="29">
        <v>56.884449818306479</v>
      </c>
      <c r="CC4666" s="15">
        <v>42200.694444444445</v>
      </c>
      <c r="CD4666" s="6">
        <v>28.424957089159964</v>
      </c>
      <c r="CE4666" s="6" t="e">
        <f>NA()</f>
        <v>#N/A</v>
      </c>
    </row>
    <row r="4667" spans="4:83" x14ac:dyDescent="0.2">
      <c r="D4667" s="33">
        <v>40681.6875</v>
      </c>
      <c r="E4667" s="29">
        <v>59.915204715099705</v>
      </c>
      <c r="CC4667" s="15">
        <v>42200.697916666664</v>
      </c>
      <c r="CD4667" s="6">
        <v>29.712815301134441</v>
      </c>
      <c r="CE4667" s="6" t="e">
        <f>NA()</f>
        <v>#N/A</v>
      </c>
    </row>
    <row r="4668" spans="4:83" x14ac:dyDescent="0.2">
      <c r="D4668" s="33">
        <v>40681.708333333336</v>
      </c>
      <c r="E4668" s="29">
        <v>59.304866018327388</v>
      </c>
      <c r="CC4668" s="15">
        <v>42200.701388888891</v>
      </c>
      <c r="CD4668" s="6">
        <v>27.159541590903356</v>
      </c>
      <c r="CE4668" s="6" t="e">
        <f>NA()</f>
        <v>#N/A</v>
      </c>
    </row>
    <row r="4669" spans="4:83" x14ac:dyDescent="0.2">
      <c r="D4669" s="33">
        <v>40681.729166666664</v>
      </c>
      <c r="E4669" s="29">
        <v>56.284616896312087</v>
      </c>
      <c r="CC4669" s="15">
        <v>42200.704861111109</v>
      </c>
      <c r="CD4669" s="6">
        <v>29.712815301134441</v>
      </c>
      <c r="CE4669" s="6" t="e">
        <f>NA()</f>
        <v>#N/A</v>
      </c>
    </row>
    <row r="4670" spans="4:83" x14ac:dyDescent="0.2">
      <c r="D4670" s="33">
        <v>40681.75</v>
      </c>
      <c r="E4670" s="29">
        <v>59.915204715099705</v>
      </c>
      <c r="CC4670" s="15">
        <v>42200.708333333336</v>
      </c>
      <c r="CD4670" s="6">
        <v>29.712815301134441</v>
      </c>
      <c r="CE4670" s="6" t="e">
        <f>NA()</f>
        <v>#N/A</v>
      </c>
    </row>
    <row r="4671" spans="4:83" x14ac:dyDescent="0.2">
      <c r="D4671" s="33">
        <v>40681.770833333336</v>
      </c>
      <c r="E4671" s="29">
        <v>58.090455722417104</v>
      </c>
      <c r="CC4671" s="15">
        <v>42200.711805555555</v>
      </c>
      <c r="CD4671" s="6">
        <v>29.712815301134441</v>
      </c>
      <c r="CE4671" s="6" t="e">
        <f>NA()</f>
        <v>#N/A</v>
      </c>
    </row>
    <row r="4672" spans="4:83" x14ac:dyDescent="0.2">
      <c r="D4672" s="33">
        <v>40681.791666666664</v>
      </c>
      <c r="E4672" s="29">
        <v>55.686907287802015</v>
      </c>
      <c r="CC4672" s="15">
        <v>42200.715277777781</v>
      </c>
      <c r="CD4672" s="6">
        <v>29.712815301134441</v>
      </c>
      <c r="CE4672" s="6" t="e">
        <f>NA()</f>
        <v>#N/A</v>
      </c>
    </row>
    <row r="4673" spans="4:83" x14ac:dyDescent="0.2">
      <c r="D4673" s="33">
        <v>40681.8125</v>
      </c>
      <c r="E4673" s="29">
        <v>56.284616896312087</v>
      </c>
      <c r="CC4673" s="15">
        <v>42200.71875</v>
      </c>
      <c r="CD4673" s="6">
        <v>29.712815301134441</v>
      </c>
      <c r="CE4673" s="6" t="e">
        <f>NA()</f>
        <v>#N/A</v>
      </c>
    </row>
    <row r="4674" spans="4:83" x14ac:dyDescent="0.2">
      <c r="D4674" s="33">
        <v>40681.833333333336</v>
      </c>
      <c r="E4674" s="29">
        <v>57.486398564026501</v>
      </c>
      <c r="CC4674" s="15">
        <v>42200.722222222219</v>
      </c>
      <c r="CD4674" s="6">
        <v>34.3601913050992</v>
      </c>
      <c r="CE4674" s="6" t="e">
        <f>NA()</f>
        <v>#N/A</v>
      </c>
    </row>
    <row r="4675" spans="4:83" x14ac:dyDescent="0.2">
      <c r="D4675" s="33">
        <v>40681.854166666664</v>
      </c>
      <c r="E4675" s="29">
        <v>55.686907287802015</v>
      </c>
      <c r="CC4675" s="15">
        <v>42200.725694444445</v>
      </c>
      <c r="CD4675" s="6">
        <v>31.676472173916498</v>
      </c>
      <c r="CE4675" s="6" t="e">
        <f>NA()</f>
        <v>#N/A</v>
      </c>
    </row>
    <row r="4676" spans="4:83" x14ac:dyDescent="0.2">
      <c r="D4676" s="33">
        <v>40681.875</v>
      </c>
      <c r="E4676" s="29">
        <v>58.090455722417104</v>
      </c>
      <c r="CC4676" s="15">
        <v>42200.729166666664</v>
      </c>
      <c r="CD4676" s="6">
        <v>31.676472173916498</v>
      </c>
      <c r="CE4676" s="6" t="e">
        <f>NA()</f>
        <v>#N/A</v>
      </c>
    </row>
    <row r="4677" spans="4:83" x14ac:dyDescent="0.2">
      <c r="D4677" s="33">
        <v>40681.895833333336</v>
      </c>
      <c r="E4677" s="29">
        <v>59.304866018327388</v>
      </c>
      <c r="CC4677" s="15">
        <v>42200.732638888891</v>
      </c>
      <c r="CD4677" s="6">
        <v>31.016129176915623</v>
      </c>
      <c r="CE4677" s="6" t="e">
        <f>NA()</f>
        <v>#N/A</v>
      </c>
    </row>
    <row r="4678" spans="4:83" x14ac:dyDescent="0.2">
      <c r="D4678" s="33">
        <v>40681.916666666664</v>
      </c>
      <c r="E4678" s="29">
        <v>58.696613959757869</v>
      </c>
      <c r="CC4678" s="15">
        <v>42200.736111111109</v>
      </c>
      <c r="CD4678" s="6">
        <v>33.007489907638004</v>
      </c>
      <c r="CE4678" s="6" t="e">
        <f>NA()</f>
        <v>#N/A</v>
      </c>
    </row>
    <row r="4679" spans="4:83" x14ac:dyDescent="0.2">
      <c r="D4679" s="33">
        <v>40681.9375</v>
      </c>
      <c r="E4679" s="29">
        <v>59.304866018327388</v>
      </c>
      <c r="CC4679" s="15">
        <v>42200.739583333336</v>
      </c>
      <c r="CD4679" s="6">
        <v>29.712815301134441</v>
      </c>
      <c r="CE4679" s="6" t="e">
        <f>NA()</f>
        <v>#N/A</v>
      </c>
    </row>
    <row r="4680" spans="4:83" x14ac:dyDescent="0.2">
      <c r="D4680" s="33">
        <v>40681.958333333336</v>
      </c>
      <c r="E4680" s="29">
        <v>59.304866018327388</v>
      </c>
      <c r="CC4680" s="15">
        <v>42200.743055555555</v>
      </c>
      <c r="CD4680" s="6">
        <v>29.712815301134441</v>
      </c>
      <c r="CE4680" s="6" t="e">
        <f>NA()</f>
        <v>#N/A</v>
      </c>
    </row>
    <row r="4681" spans="4:83" x14ac:dyDescent="0.2">
      <c r="D4681" s="33">
        <v>40681.979166666664</v>
      </c>
      <c r="E4681" s="29">
        <v>56.884449818306479</v>
      </c>
      <c r="CC4681" s="15">
        <v>42200.746527777781</v>
      </c>
      <c r="CD4681" s="6">
        <v>31.016129176915623</v>
      </c>
      <c r="CE4681" s="6" t="e">
        <f>NA()</f>
        <v>#N/A</v>
      </c>
    </row>
    <row r="4682" spans="4:83" x14ac:dyDescent="0.2">
      <c r="D4682" s="33">
        <v>40682</v>
      </c>
      <c r="E4682" s="29">
        <v>58.696613959757869</v>
      </c>
      <c r="CC4682" s="15">
        <v>42200.75</v>
      </c>
      <c r="CD4682" s="6">
        <v>28.424957089159964</v>
      </c>
      <c r="CE4682" s="6" t="e">
        <f>NA()</f>
        <v>#N/A</v>
      </c>
    </row>
    <row r="4683" spans="4:83" x14ac:dyDescent="0.2">
      <c r="D4683" s="33">
        <v>40682.020833333336</v>
      </c>
      <c r="E4683" s="29">
        <v>61.7586698982904</v>
      </c>
      <c r="CC4683" s="15">
        <v>42200.753472222219</v>
      </c>
      <c r="CD4683" s="6">
        <v>29.712815301134441</v>
      </c>
      <c r="CE4683" s="6" t="e">
        <f>NA()</f>
        <v>#N/A</v>
      </c>
    </row>
    <row r="4684" spans="4:83" x14ac:dyDescent="0.2">
      <c r="D4684" s="33">
        <v>40682.041666666664</v>
      </c>
      <c r="E4684" s="29">
        <v>57.486398564026501</v>
      </c>
      <c r="CC4684" s="15">
        <v>42200.756944444445</v>
      </c>
      <c r="CD4684" s="6">
        <v>27.159541590902617</v>
      </c>
      <c r="CE4684" s="6" t="e">
        <f>NA()</f>
        <v>#N/A</v>
      </c>
    </row>
    <row r="4685" spans="4:83" x14ac:dyDescent="0.2">
      <c r="D4685" s="33">
        <v>40682.0625</v>
      </c>
      <c r="E4685" s="29">
        <v>59.915204715099705</v>
      </c>
      <c r="CC4685" s="15">
        <v>42200.760416666664</v>
      </c>
      <c r="CD4685" s="6">
        <v>29.712815301134441</v>
      </c>
      <c r="CE4685" s="6" t="e">
        <f>NA()</f>
        <v>#N/A</v>
      </c>
    </row>
    <row r="4686" spans="4:83" x14ac:dyDescent="0.2">
      <c r="D4686" s="33">
        <v>40682.083333333336</v>
      </c>
      <c r="E4686" s="29">
        <v>60.527622940471574</v>
      </c>
      <c r="CC4686" s="15">
        <v>42200.763888888891</v>
      </c>
      <c r="CD4686" s="6">
        <v>28.424957089159964</v>
      </c>
      <c r="CE4686" s="6" t="e">
        <f>NA()</f>
        <v>#N/A</v>
      </c>
    </row>
    <row r="4687" spans="4:83" x14ac:dyDescent="0.2">
      <c r="D4687" s="33">
        <v>40682.104166666664</v>
      </c>
      <c r="E4687" s="29">
        <v>58.696613959757869</v>
      </c>
      <c r="CC4687" s="15">
        <v>42200.767361111109</v>
      </c>
      <c r="CD4687" s="6">
        <v>31.676472173916498</v>
      </c>
      <c r="CE4687" s="6" t="e">
        <f>NA()</f>
        <v>#N/A</v>
      </c>
    </row>
    <row r="4688" spans="4:83" x14ac:dyDescent="0.2">
      <c r="D4688" s="33">
        <v>40682.125</v>
      </c>
      <c r="E4688" s="29">
        <v>58.090455722417104</v>
      </c>
      <c r="CC4688" s="15">
        <v>42200.770833333336</v>
      </c>
      <c r="CD4688" s="6">
        <v>29.712815301134441</v>
      </c>
      <c r="CE4688" s="6" t="e">
        <f>NA()</f>
        <v>#N/A</v>
      </c>
    </row>
    <row r="4689" spans="4:83" x14ac:dyDescent="0.2">
      <c r="D4689" s="33">
        <v>40682.145833333336</v>
      </c>
      <c r="E4689" s="29">
        <v>61.142113657020303</v>
      </c>
      <c r="CC4689" s="15">
        <v>42200.774305555555</v>
      </c>
      <c r="CD4689" s="6">
        <v>29.712815301134441</v>
      </c>
      <c r="CE4689" s="6" t="e">
        <f>NA()</f>
        <v>#N/A</v>
      </c>
    </row>
    <row r="4690" spans="4:83" x14ac:dyDescent="0.2">
      <c r="D4690" s="33">
        <v>40682.166666666664</v>
      </c>
      <c r="E4690" s="29">
        <v>59.304866018327388</v>
      </c>
      <c r="CC4690" s="15">
        <v>42200.777777777781</v>
      </c>
      <c r="CD4690" s="6">
        <v>25.913482031853555</v>
      </c>
      <c r="CE4690" s="6" t="e">
        <f>NA()</f>
        <v>#N/A</v>
      </c>
    </row>
    <row r="4691" spans="4:83" x14ac:dyDescent="0.2">
      <c r="D4691" s="33">
        <v>40682.1875</v>
      </c>
      <c r="E4691" s="29">
        <v>61.142113657020303</v>
      </c>
      <c r="CC4691" s="15">
        <v>42200.78125</v>
      </c>
      <c r="CD4691" s="6">
        <v>30.360439651552735</v>
      </c>
      <c r="CE4691" s="6" t="e">
        <f>NA()</f>
        <v>#N/A</v>
      </c>
    </row>
    <row r="4692" spans="4:83" x14ac:dyDescent="0.2">
      <c r="D4692" s="33">
        <v>40682.208333333336</v>
      </c>
      <c r="E4692" s="29">
        <v>60.527622940471574</v>
      </c>
      <c r="CC4692" s="15">
        <v>42200.784722222219</v>
      </c>
      <c r="CD4692" s="6">
        <v>30.360439651552735</v>
      </c>
      <c r="CE4692" s="6" t="e">
        <f>NA()</f>
        <v>#N/A</v>
      </c>
    </row>
    <row r="4693" spans="4:83" x14ac:dyDescent="0.2">
      <c r="D4693" s="33">
        <v>40682.229166666664</v>
      </c>
      <c r="E4693" s="29">
        <v>57.486398564026501</v>
      </c>
      <c r="CC4693" s="15">
        <v>42200.788194444445</v>
      </c>
      <c r="CD4693" s="6">
        <v>29.712815301134441</v>
      </c>
      <c r="CE4693" s="6" t="e">
        <f>NA()</f>
        <v>#N/A</v>
      </c>
    </row>
    <row r="4694" spans="4:83" x14ac:dyDescent="0.2">
      <c r="D4694" s="33">
        <v>40682.25</v>
      </c>
      <c r="E4694" s="29">
        <v>58.090455722417104</v>
      </c>
      <c r="CC4694" s="15">
        <v>42200.791666666664</v>
      </c>
      <c r="CD4694" s="6">
        <v>28.428286123191334</v>
      </c>
      <c r="CE4694" s="6" t="e">
        <f>NA()</f>
        <v>#N/A</v>
      </c>
    </row>
    <row r="4695" spans="4:83" x14ac:dyDescent="0.2">
      <c r="D4695" s="33">
        <v>40682.270833333336</v>
      </c>
      <c r="E4695" s="29">
        <v>60.527622940471574</v>
      </c>
      <c r="CC4695" s="15">
        <v>42200.795138888891</v>
      </c>
      <c r="CD4695" s="6">
        <v>31.676472173916498</v>
      </c>
      <c r="CE4695" s="6" t="e">
        <f>NA()</f>
        <v>#N/A</v>
      </c>
    </row>
    <row r="4696" spans="4:83" x14ac:dyDescent="0.2">
      <c r="D4696" s="33">
        <v>40682.291666666664</v>
      </c>
      <c r="E4696" s="29">
        <v>58.090455722417104</v>
      </c>
      <c r="CC4696" s="15">
        <v>42200.798611111109</v>
      </c>
      <c r="CD4696" s="6">
        <v>33.007489907638004</v>
      </c>
      <c r="CE4696" s="6" t="e">
        <f>NA()</f>
        <v>#N/A</v>
      </c>
    </row>
    <row r="4697" spans="4:83" x14ac:dyDescent="0.2">
      <c r="D4697" s="33">
        <v>40682.3125</v>
      </c>
      <c r="E4697" s="29">
        <v>59.304866018327388</v>
      </c>
      <c r="CC4697" s="15">
        <v>42200.802083333336</v>
      </c>
      <c r="CD4697" s="6">
        <v>28.424957089159964</v>
      </c>
      <c r="CE4697" s="6" t="e">
        <f>NA()</f>
        <v>#N/A</v>
      </c>
    </row>
    <row r="4698" spans="4:83" x14ac:dyDescent="0.2">
      <c r="D4698" s="33">
        <v>40682.333333333336</v>
      </c>
      <c r="E4698" s="29">
        <v>56.884449818306479</v>
      </c>
      <c r="CC4698" s="15">
        <v>42200.805555555555</v>
      </c>
      <c r="CD4698" s="6">
        <v>31.016129176915623</v>
      </c>
      <c r="CE4698" s="6" t="e">
        <f>NA()</f>
        <v>#N/A</v>
      </c>
    </row>
    <row r="4699" spans="4:83" x14ac:dyDescent="0.2">
      <c r="D4699" s="33">
        <v>40682.354166666664</v>
      </c>
      <c r="E4699" s="29">
        <v>60.527622940471574</v>
      </c>
      <c r="CC4699" s="15">
        <v>42200.809027777781</v>
      </c>
      <c r="CD4699" s="6">
        <v>27.159541590903356</v>
      </c>
      <c r="CE4699" s="6" t="e">
        <f>NA()</f>
        <v>#N/A</v>
      </c>
    </row>
    <row r="4700" spans="4:83" x14ac:dyDescent="0.2">
      <c r="D4700" s="33">
        <v>40682.375</v>
      </c>
      <c r="E4700" s="29">
        <v>59.304866018327388</v>
      </c>
      <c r="CC4700" s="15">
        <v>42200.8125</v>
      </c>
      <c r="CD4700" s="6">
        <v>29.712815301134441</v>
      </c>
      <c r="CE4700" s="6" t="e">
        <f>NA()</f>
        <v>#N/A</v>
      </c>
    </row>
    <row r="4701" spans="4:83" x14ac:dyDescent="0.2">
      <c r="D4701" s="33">
        <v>40682.395833333336</v>
      </c>
      <c r="E4701" s="29">
        <v>56.284616896312087</v>
      </c>
      <c r="CC4701" s="15">
        <v>42200.815972222219</v>
      </c>
      <c r="CD4701" s="6">
        <v>36.415669899527394</v>
      </c>
      <c r="CE4701" s="6" t="e">
        <f>NA()</f>
        <v>#N/A</v>
      </c>
    </row>
    <row r="4702" spans="4:83" x14ac:dyDescent="0.2">
      <c r="D4702" s="33">
        <v>40682.416666666664</v>
      </c>
      <c r="E4702" s="29">
        <v>57.486398564026501</v>
      </c>
      <c r="CC4702" s="15">
        <v>42200.819444444445</v>
      </c>
      <c r="CD4702" s="6">
        <v>31.016129176915623</v>
      </c>
      <c r="CE4702" s="6" t="e">
        <f>NA()</f>
        <v>#N/A</v>
      </c>
    </row>
    <row r="4703" spans="4:83" x14ac:dyDescent="0.2">
      <c r="D4703" s="33">
        <v>40682.4375</v>
      </c>
      <c r="E4703" s="29">
        <v>58.696613959757869</v>
      </c>
      <c r="CC4703" s="15">
        <v>42200.822916666664</v>
      </c>
      <c r="CD4703" s="6">
        <v>27.159541590903356</v>
      </c>
      <c r="CE4703" s="6" t="e">
        <f>NA()</f>
        <v>#N/A</v>
      </c>
    </row>
    <row r="4704" spans="4:83" x14ac:dyDescent="0.2">
      <c r="D4704" s="33">
        <v>40682.458333333336</v>
      </c>
      <c r="E4704" s="29">
        <v>57.486398564026501</v>
      </c>
      <c r="CC4704" s="15">
        <v>42200.826388888891</v>
      </c>
      <c r="CD4704" s="6">
        <v>29.712815301134441</v>
      </c>
      <c r="CE4704" s="6" t="e">
        <f>NA()</f>
        <v>#N/A</v>
      </c>
    </row>
    <row r="4705" spans="4:83" x14ac:dyDescent="0.2">
      <c r="D4705" s="33">
        <v>40682.479166666664</v>
      </c>
      <c r="E4705" s="29">
        <v>59.304866018327388</v>
      </c>
      <c r="CC4705" s="15">
        <v>42200.829861111109</v>
      </c>
      <c r="CD4705" s="6">
        <v>29.712815301134441</v>
      </c>
      <c r="CE4705" s="6" t="e">
        <f>NA()</f>
        <v>#N/A</v>
      </c>
    </row>
    <row r="4706" spans="4:83" x14ac:dyDescent="0.2">
      <c r="D4706" s="33">
        <v>40682.5</v>
      </c>
      <c r="E4706" s="29">
        <v>56.284616896312087</v>
      </c>
      <c r="CC4706" s="15">
        <v>42200.833333333336</v>
      </c>
      <c r="CD4706" s="6">
        <v>29.712815301134441</v>
      </c>
      <c r="CE4706" s="6" t="e">
        <f>NA()</f>
        <v>#N/A</v>
      </c>
    </row>
    <row r="4707" spans="4:83" x14ac:dyDescent="0.2">
      <c r="D4707" s="33">
        <v>40682.520833333336</v>
      </c>
      <c r="E4707" s="29">
        <v>57.486398564026501</v>
      </c>
      <c r="CC4707" s="15">
        <v>42200.836805555555</v>
      </c>
      <c r="CD4707" s="6">
        <v>28.424957089159964</v>
      </c>
      <c r="CE4707" s="6" t="e">
        <f>NA()</f>
        <v>#N/A</v>
      </c>
    </row>
    <row r="4708" spans="4:83" x14ac:dyDescent="0.2">
      <c r="D4708" s="33">
        <v>40682.541666666664</v>
      </c>
      <c r="E4708" s="29">
        <v>58.090455722417104</v>
      </c>
      <c r="CC4708" s="15">
        <v>42200.840277777781</v>
      </c>
      <c r="CD4708" s="6">
        <v>28.424957089159964</v>
      </c>
      <c r="CE4708" s="6" t="e">
        <f>NA()</f>
        <v>#N/A</v>
      </c>
    </row>
    <row r="4709" spans="4:83" x14ac:dyDescent="0.2">
      <c r="D4709" s="33">
        <v>40682.5625</v>
      </c>
      <c r="E4709" s="29">
        <v>54.497888372239743</v>
      </c>
      <c r="CC4709" s="15">
        <v>42200.84375</v>
      </c>
      <c r="CD4709" s="6">
        <v>31.676472173916498</v>
      </c>
      <c r="CE4709" s="6" t="e">
        <f>NA()</f>
        <v>#N/A</v>
      </c>
    </row>
    <row r="4710" spans="4:83" x14ac:dyDescent="0.2">
      <c r="D4710" s="33">
        <v>40682.583333333336</v>
      </c>
      <c r="E4710" s="29">
        <v>58.090455722417104</v>
      </c>
      <c r="CC4710" s="15">
        <v>42200.847222222219</v>
      </c>
      <c r="CD4710" s="6">
        <v>29.712815301134441</v>
      </c>
      <c r="CE4710" s="6" t="e">
        <f>NA()</f>
        <v>#N/A</v>
      </c>
    </row>
    <row r="4711" spans="4:83" x14ac:dyDescent="0.2">
      <c r="D4711" s="33">
        <v>40682.604166666664</v>
      </c>
      <c r="E4711" s="29">
        <v>59.915204715099705</v>
      </c>
      <c r="CC4711" s="15">
        <v>42200.850694444445</v>
      </c>
      <c r="CD4711" s="6">
        <v>25.910254211221194</v>
      </c>
      <c r="CE4711" s="6" t="e">
        <f>NA()</f>
        <v>#N/A</v>
      </c>
    </row>
    <row r="4712" spans="4:83" x14ac:dyDescent="0.2">
      <c r="D4712" s="33">
        <v>40682.625</v>
      </c>
      <c r="E4712" s="29">
        <v>57.486398564026501</v>
      </c>
      <c r="CC4712" s="15">
        <v>42200.854166666664</v>
      </c>
      <c r="CD4712" s="6">
        <v>31.016129176915623</v>
      </c>
      <c r="CE4712" s="6" t="e">
        <f>NA()</f>
        <v>#N/A</v>
      </c>
    </row>
    <row r="4713" spans="4:83" x14ac:dyDescent="0.2">
      <c r="D4713" s="33">
        <v>40682.645833333336</v>
      </c>
      <c r="E4713" s="29">
        <v>55.686907287802015</v>
      </c>
      <c r="CC4713" s="15">
        <v>42200.857638888891</v>
      </c>
      <c r="CD4713" s="6">
        <v>29.712815301134441</v>
      </c>
      <c r="CE4713" s="6" t="e">
        <f>NA()</f>
        <v>#N/A</v>
      </c>
    </row>
    <row r="4714" spans="4:83" x14ac:dyDescent="0.2">
      <c r="D4714" s="33">
        <v>40682.666666666664</v>
      </c>
      <c r="E4714" s="29">
        <v>57.486398564026501</v>
      </c>
      <c r="CC4714" s="15">
        <v>42200.861111111109</v>
      </c>
      <c r="CD4714" s="6">
        <v>29.712815301134441</v>
      </c>
      <c r="CE4714" s="6" t="e">
        <f>NA()</f>
        <v>#N/A</v>
      </c>
    </row>
    <row r="4715" spans="4:83" x14ac:dyDescent="0.2">
      <c r="D4715" s="33">
        <v>40682.6875</v>
      </c>
      <c r="E4715" s="29">
        <v>54.497888372239743</v>
      </c>
      <c r="CC4715" s="15">
        <v>42200.864583333336</v>
      </c>
      <c r="CD4715" s="6">
        <v>28.424957089159964</v>
      </c>
      <c r="CE4715" s="6" t="e">
        <f>NA()</f>
        <v>#N/A</v>
      </c>
    </row>
    <row r="4716" spans="4:83" x14ac:dyDescent="0.2">
      <c r="D4716" s="33">
        <v>40682.708333333336</v>
      </c>
      <c r="E4716" s="29">
        <v>56.284616896312087</v>
      </c>
      <c r="CC4716" s="15">
        <v>42200.868055555555</v>
      </c>
      <c r="CD4716" s="6">
        <v>28.424957089159964</v>
      </c>
      <c r="CE4716" s="6" t="e">
        <f>NA()</f>
        <v>#N/A</v>
      </c>
    </row>
    <row r="4717" spans="4:83" x14ac:dyDescent="0.2">
      <c r="D4717" s="33">
        <v>40682.729166666664</v>
      </c>
      <c r="E4717" s="29">
        <v>56.284616896312087</v>
      </c>
      <c r="CC4717" s="15">
        <v>42200.871527777781</v>
      </c>
      <c r="CD4717" s="6">
        <v>28.424957089159964</v>
      </c>
      <c r="CE4717" s="6" t="e">
        <f>NA()</f>
        <v>#N/A</v>
      </c>
    </row>
    <row r="4718" spans="4:83" x14ac:dyDescent="0.2">
      <c r="D4718" s="33">
        <v>40682.75</v>
      </c>
      <c r="E4718" s="29">
        <v>54.497888372239743</v>
      </c>
      <c r="CC4718" s="15">
        <v>42200.875</v>
      </c>
      <c r="CD4718" s="6">
        <v>25.910254211221194</v>
      </c>
      <c r="CE4718" s="6" t="e">
        <f>NA()</f>
        <v>#N/A</v>
      </c>
    </row>
    <row r="4719" spans="4:83" x14ac:dyDescent="0.2">
      <c r="D4719" s="33">
        <v>40682.770833333336</v>
      </c>
      <c r="E4719" s="29">
        <v>57.486398564026501</v>
      </c>
      <c r="CC4719" s="15">
        <v>42200.878472222219</v>
      </c>
      <c r="CD4719" s="6">
        <v>28.424957089159964</v>
      </c>
      <c r="CE4719" s="6" t="e">
        <f>NA()</f>
        <v>#N/A</v>
      </c>
    </row>
    <row r="4720" spans="4:83" x14ac:dyDescent="0.2">
      <c r="D4720" s="33">
        <v>40682.791666666664</v>
      </c>
      <c r="E4720" s="29">
        <v>58.696613959757869</v>
      </c>
      <c r="CC4720" s="15">
        <v>42200.881944444445</v>
      </c>
      <c r="CD4720" s="6">
        <v>24.687083889351154</v>
      </c>
      <c r="CE4720" s="6" t="e">
        <f>NA()</f>
        <v>#N/A</v>
      </c>
    </row>
    <row r="4721" spans="4:83" x14ac:dyDescent="0.2">
      <c r="D4721" s="33">
        <v>40682.8125</v>
      </c>
      <c r="E4721" s="29">
        <v>58.090455722417104</v>
      </c>
      <c r="CC4721" s="15">
        <v>42200.885416666664</v>
      </c>
      <c r="CD4721" s="6">
        <v>27.159541590903356</v>
      </c>
      <c r="CE4721" s="6" t="e">
        <f>NA()</f>
        <v>#N/A</v>
      </c>
    </row>
    <row r="4722" spans="4:83" x14ac:dyDescent="0.2">
      <c r="D4722" s="33">
        <v>40682.833333333336</v>
      </c>
      <c r="E4722" s="29">
        <v>58.090455722417104</v>
      </c>
      <c r="CC4722" s="15">
        <v>42200.888888888891</v>
      </c>
      <c r="CD4722" s="6">
        <v>25.910254211221194</v>
      </c>
      <c r="CE4722" s="6" t="e">
        <f>NA()</f>
        <v>#N/A</v>
      </c>
    </row>
    <row r="4723" spans="4:83" x14ac:dyDescent="0.2">
      <c r="D4723" s="33">
        <v>40682.854166666664</v>
      </c>
      <c r="E4723" s="29">
        <v>58.696613959757869</v>
      </c>
      <c r="CC4723" s="15">
        <v>42200.892361111109</v>
      </c>
      <c r="CD4723" s="6">
        <v>31.673020888566569</v>
      </c>
      <c r="CE4723" s="6" t="e">
        <f>NA()</f>
        <v>#N/A</v>
      </c>
    </row>
    <row r="4724" spans="4:83" x14ac:dyDescent="0.2">
      <c r="D4724" s="33">
        <v>40682.875</v>
      </c>
      <c r="E4724" s="29">
        <v>56.284616896312087</v>
      </c>
      <c r="CC4724" s="15">
        <v>42200.895833333336</v>
      </c>
      <c r="CD4724" s="6">
        <v>27.159541590903356</v>
      </c>
      <c r="CE4724" s="6" t="e">
        <f>NA()</f>
        <v>#N/A</v>
      </c>
    </row>
    <row r="4725" spans="4:83" x14ac:dyDescent="0.2">
      <c r="D4725" s="33">
        <v>40682.895833333336</v>
      </c>
      <c r="E4725" s="29">
        <v>54.497888372239743</v>
      </c>
      <c r="CC4725" s="15">
        <v>42200.899305555555</v>
      </c>
      <c r="CD4725" s="6">
        <v>24.687083889351154</v>
      </c>
      <c r="CE4725" s="6" t="e">
        <f>NA()</f>
        <v>#N/A</v>
      </c>
    </row>
    <row r="4726" spans="4:83" x14ac:dyDescent="0.2">
      <c r="D4726" s="33">
        <v>40682.916666666664</v>
      </c>
      <c r="E4726" s="29">
        <v>57.486398564026501</v>
      </c>
      <c r="CC4726" s="15">
        <v>42200.902777777781</v>
      </c>
      <c r="CD4726" s="6">
        <v>28.424957089159964</v>
      </c>
      <c r="CE4726" s="6" t="e">
        <f>NA()</f>
        <v>#N/A</v>
      </c>
    </row>
    <row r="4727" spans="4:83" x14ac:dyDescent="0.2">
      <c r="D4727" s="33">
        <v>40682.9375</v>
      </c>
      <c r="E4727" s="29">
        <v>59.915204715099705</v>
      </c>
      <c r="CC4727" s="15">
        <v>42200.90625</v>
      </c>
      <c r="CD4727" s="6">
        <v>27.159541590903356</v>
      </c>
      <c r="CE4727" s="6" t="e">
        <f>NA()</f>
        <v>#N/A</v>
      </c>
    </row>
    <row r="4728" spans="4:83" x14ac:dyDescent="0.2">
      <c r="D4728" s="33">
        <v>40682.958333333336</v>
      </c>
      <c r="E4728" s="29">
        <v>56.884449818306479</v>
      </c>
      <c r="CC4728" s="15">
        <v>42200.909722222219</v>
      </c>
      <c r="CD4728" s="6">
        <v>27.159541590903356</v>
      </c>
      <c r="CE4728" s="6" t="e">
        <f>NA()</f>
        <v>#N/A</v>
      </c>
    </row>
    <row r="4729" spans="4:83" x14ac:dyDescent="0.2">
      <c r="D4729" s="33">
        <v>40682.979166666664</v>
      </c>
      <c r="E4729" s="29">
        <v>58.696613959757869</v>
      </c>
      <c r="CC4729" s="15">
        <v>42200.913194444445</v>
      </c>
      <c r="CD4729" s="6">
        <v>27.159541590903356</v>
      </c>
      <c r="CE4729" s="6" t="e">
        <f>NA()</f>
        <v>#N/A</v>
      </c>
    </row>
    <row r="4730" spans="4:83" x14ac:dyDescent="0.2">
      <c r="D4730" s="33">
        <v>40683</v>
      </c>
      <c r="E4730" s="29">
        <v>56.284616896312087</v>
      </c>
      <c r="CC4730" s="15">
        <v>42200.916666666664</v>
      </c>
      <c r="CD4730" s="6">
        <v>31.016129176915623</v>
      </c>
      <c r="CE4730" s="6" t="e">
        <f>NA()</f>
        <v>#N/A</v>
      </c>
    </row>
    <row r="4731" spans="4:83" x14ac:dyDescent="0.2">
      <c r="D4731" s="33">
        <v>40683.020833333336</v>
      </c>
      <c r="E4731" s="29">
        <v>59.304866018327388</v>
      </c>
      <c r="CC4731" s="15">
        <v>42200.920138888891</v>
      </c>
      <c r="CD4731" s="6">
        <v>27.159541590903356</v>
      </c>
      <c r="CE4731" s="6" t="e">
        <f>NA()</f>
        <v>#N/A</v>
      </c>
    </row>
    <row r="4732" spans="4:83" x14ac:dyDescent="0.2">
      <c r="D4732" s="33">
        <v>40683.041666666664</v>
      </c>
      <c r="E4732" s="29">
        <v>59.304866018327388</v>
      </c>
      <c r="CC4732" s="15">
        <v>42200.923611111109</v>
      </c>
      <c r="CD4732" s="6">
        <v>29.712815301134441</v>
      </c>
      <c r="CE4732" s="6" t="e">
        <f>NA()</f>
        <v>#N/A</v>
      </c>
    </row>
    <row r="4733" spans="4:83" x14ac:dyDescent="0.2">
      <c r="D4733" s="33">
        <v>40683.0625</v>
      </c>
      <c r="E4733" s="29">
        <v>56.884449818306479</v>
      </c>
      <c r="CC4733" s="15">
        <v>42200.927083333336</v>
      </c>
      <c r="CD4733" s="6">
        <v>33.007489907638004</v>
      </c>
      <c r="CE4733" s="6" t="e">
        <f>NA()</f>
        <v>#N/A</v>
      </c>
    </row>
    <row r="4734" spans="4:83" x14ac:dyDescent="0.2">
      <c r="D4734" s="33">
        <v>40683.083333333336</v>
      </c>
      <c r="E4734" s="29">
        <v>58.090455722417104</v>
      </c>
      <c r="CC4734" s="15">
        <v>42200.930555555555</v>
      </c>
      <c r="CD4734" s="6">
        <v>25.910254211221194</v>
      </c>
      <c r="CE4734" s="6" t="e">
        <f>NA()</f>
        <v>#N/A</v>
      </c>
    </row>
    <row r="4735" spans="4:83" x14ac:dyDescent="0.2">
      <c r="D4735" s="33">
        <v>40683.104166666664</v>
      </c>
      <c r="E4735" s="29">
        <v>54.497888372239743</v>
      </c>
      <c r="CC4735" s="15">
        <v>42200.934027777781</v>
      </c>
      <c r="CD4735" s="6">
        <v>28.424957089159964</v>
      </c>
      <c r="CE4735" s="6" t="e">
        <f>NA()</f>
        <v>#N/A</v>
      </c>
    </row>
    <row r="4736" spans="4:83" x14ac:dyDescent="0.2">
      <c r="D4736" s="33">
        <v>40683.125</v>
      </c>
      <c r="E4736" s="29">
        <v>55.091328562641294</v>
      </c>
      <c r="CC4736" s="15">
        <v>42200.9375</v>
      </c>
      <c r="CD4736" s="6">
        <v>33.007489907638004</v>
      </c>
      <c r="CE4736" s="6" t="e">
        <f>NA()</f>
        <v>#N/A</v>
      </c>
    </row>
    <row r="4737" spans="4:83" x14ac:dyDescent="0.2">
      <c r="D4737" s="33">
        <v>40683.145833333336</v>
      </c>
      <c r="E4737" s="29">
        <v>55.091328562641294</v>
      </c>
      <c r="CC4737" s="15">
        <v>42200.940972222219</v>
      </c>
      <c r="CD4737" s="6">
        <v>27.159541590902617</v>
      </c>
      <c r="CE4737" s="6" t="e">
        <f>NA()</f>
        <v>#N/A</v>
      </c>
    </row>
    <row r="4738" spans="4:83" x14ac:dyDescent="0.2">
      <c r="D4738" s="33">
        <v>40683.166666666664</v>
      </c>
      <c r="E4738" s="29">
        <v>57.486398564026501</v>
      </c>
      <c r="CC4738" s="15">
        <v>42200.944444444445</v>
      </c>
      <c r="CD4738" s="6">
        <v>28.424957089159964</v>
      </c>
      <c r="CE4738" s="6" t="e">
        <f>NA()</f>
        <v>#N/A</v>
      </c>
    </row>
    <row r="4739" spans="4:83" x14ac:dyDescent="0.2">
      <c r="D4739" s="33">
        <v>40683.1875</v>
      </c>
      <c r="E4739" s="29">
        <v>56.284616896312087</v>
      </c>
      <c r="CC4739" s="15">
        <v>42200.947916666664</v>
      </c>
      <c r="CD4739" s="6">
        <v>31.016129176915623</v>
      </c>
      <c r="CE4739" s="6" t="e">
        <f>NA()</f>
        <v>#N/A</v>
      </c>
    </row>
    <row r="4740" spans="4:83" x14ac:dyDescent="0.2">
      <c r="D4740" s="33">
        <v>40683.208333333336</v>
      </c>
      <c r="E4740" s="29">
        <v>55.686907287802015</v>
      </c>
      <c r="CC4740" s="15">
        <v>42200.951388888891</v>
      </c>
      <c r="CD4740" s="6">
        <v>30.360439651552735</v>
      </c>
      <c r="CE4740" s="6" t="e">
        <f>NA()</f>
        <v>#N/A</v>
      </c>
    </row>
    <row r="4741" spans="4:83" x14ac:dyDescent="0.2">
      <c r="D4741" s="33">
        <v>40683.229166666664</v>
      </c>
      <c r="E4741" s="29">
        <v>58.090455722417104</v>
      </c>
      <c r="CC4741" s="15">
        <v>42200.954861111109</v>
      </c>
      <c r="CD4741" s="6">
        <v>28.424957089159964</v>
      </c>
      <c r="CE4741" s="6" t="e">
        <f>NA()</f>
        <v>#N/A</v>
      </c>
    </row>
    <row r="4742" spans="4:83" x14ac:dyDescent="0.2">
      <c r="D4742" s="33">
        <v>40683.25</v>
      </c>
      <c r="E4742" s="29">
        <v>56.884449818306479</v>
      </c>
      <c r="CC4742" s="15">
        <v>42200.958333333336</v>
      </c>
      <c r="CD4742" s="6">
        <v>30.360439651552735</v>
      </c>
      <c r="CE4742" s="6" t="e">
        <f>NA()</f>
        <v>#N/A</v>
      </c>
    </row>
    <row r="4743" spans="4:83" x14ac:dyDescent="0.2">
      <c r="D4743" s="33">
        <v>40683.270833333336</v>
      </c>
      <c r="E4743" s="29">
        <v>56.284616896312087</v>
      </c>
      <c r="CC4743" s="15">
        <v>42200.961805555555</v>
      </c>
      <c r="CD4743" s="6">
        <v>27.791500398748582</v>
      </c>
      <c r="CE4743" s="6" t="e">
        <f>NA()</f>
        <v>#N/A</v>
      </c>
    </row>
    <row r="4744" spans="4:83" x14ac:dyDescent="0.2">
      <c r="D4744" s="33">
        <v>40683.291666666664</v>
      </c>
      <c r="E4744" s="29">
        <v>58.696613959757869</v>
      </c>
      <c r="CC4744" s="15">
        <v>42200.965277777781</v>
      </c>
      <c r="CD4744" s="6">
        <v>27.159541590902617</v>
      </c>
      <c r="CE4744" s="6" t="e">
        <f>NA()</f>
        <v>#N/A</v>
      </c>
    </row>
    <row r="4745" spans="4:83" x14ac:dyDescent="0.2">
      <c r="D4745" s="33">
        <v>40683.3125</v>
      </c>
      <c r="E4745" s="29">
        <v>61.142113657020303</v>
      </c>
      <c r="CC4745" s="15">
        <v>42200.96875</v>
      </c>
      <c r="CD4745" s="6">
        <v>33.007489907638004</v>
      </c>
      <c r="CE4745" s="6" t="e">
        <f>NA()</f>
        <v>#N/A</v>
      </c>
    </row>
    <row r="4746" spans="4:83" x14ac:dyDescent="0.2">
      <c r="D4746" s="33">
        <v>40683.333333333336</v>
      </c>
      <c r="E4746" s="29">
        <v>61.142113657020303</v>
      </c>
      <c r="CC4746" s="15">
        <v>42200.972222222219</v>
      </c>
      <c r="CD4746" s="6">
        <v>33.007489907638004</v>
      </c>
      <c r="CE4746" s="6" t="e">
        <f>NA()</f>
        <v>#N/A</v>
      </c>
    </row>
    <row r="4747" spans="4:83" x14ac:dyDescent="0.2">
      <c r="D4747" s="33">
        <v>40683.354166666664</v>
      </c>
      <c r="E4747" s="29">
        <v>59.304866018327388</v>
      </c>
      <c r="CC4747" s="15">
        <v>42200.975694444445</v>
      </c>
      <c r="CD4747" s="6">
        <v>29.709436861298659</v>
      </c>
      <c r="CE4747" s="6" t="e">
        <f>NA()</f>
        <v>#N/A</v>
      </c>
    </row>
    <row r="4748" spans="4:83" x14ac:dyDescent="0.2">
      <c r="D4748" s="33">
        <v>40683.375</v>
      </c>
      <c r="E4748" s="29">
        <v>61.142113657020303</v>
      </c>
      <c r="CC4748" s="15">
        <v>42200.979166666664</v>
      </c>
      <c r="CD4748" s="6">
        <v>30.360439651552735</v>
      </c>
      <c r="CE4748" s="6" t="e">
        <f>NA()</f>
        <v>#N/A</v>
      </c>
    </row>
    <row r="4749" spans="4:83" x14ac:dyDescent="0.2">
      <c r="D4749" s="33">
        <v>40683.395833333336</v>
      </c>
      <c r="E4749" s="29">
        <v>59.304866018327388</v>
      </c>
      <c r="CC4749" s="15">
        <v>42200.982638888891</v>
      </c>
      <c r="CD4749" s="6">
        <v>30.360439651552735</v>
      </c>
      <c r="CE4749" s="6" t="e">
        <f>NA()</f>
        <v>#N/A</v>
      </c>
    </row>
    <row r="4750" spans="4:83" x14ac:dyDescent="0.2">
      <c r="D4750" s="33">
        <v>40683.416666666664</v>
      </c>
      <c r="E4750" s="29">
        <v>56.284616896312087</v>
      </c>
      <c r="CC4750" s="15">
        <v>42200.986111111109</v>
      </c>
      <c r="CD4750" s="6">
        <v>28.424957089159964</v>
      </c>
      <c r="CE4750" s="6" t="e">
        <f>NA()</f>
        <v>#N/A</v>
      </c>
    </row>
    <row r="4751" spans="4:83" x14ac:dyDescent="0.2">
      <c r="D4751" s="33">
        <v>40683.4375</v>
      </c>
      <c r="E4751" s="29">
        <v>59.304866018327388</v>
      </c>
      <c r="CC4751" s="15">
        <v>42200.989583333336</v>
      </c>
      <c r="CD4751" s="6">
        <v>27.791500398748582</v>
      </c>
      <c r="CE4751" s="6" t="e">
        <f>NA()</f>
        <v>#N/A</v>
      </c>
    </row>
    <row r="4752" spans="4:83" x14ac:dyDescent="0.2">
      <c r="D4752" s="33">
        <v>40683.458333333336</v>
      </c>
      <c r="E4752" s="29">
        <v>56.884449818306479</v>
      </c>
      <c r="CC4752" s="15">
        <v>42200.993055555555</v>
      </c>
      <c r="CD4752" s="6">
        <v>30.360439651552735</v>
      </c>
      <c r="CE4752" s="6" t="e">
        <f>NA()</f>
        <v>#N/A</v>
      </c>
    </row>
    <row r="4753" spans="4:83" x14ac:dyDescent="0.2">
      <c r="D4753" s="33">
        <v>40683.479166666664</v>
      </c>
      <c r="E4753" s="29">
        <v>55.686907287802015</v>
      </c>
      <c r="CC4753" s="15">
        <v>42200.996527777781</v>
      </c>
      <c r="CD4753" s="6">
        <v>27.159541590902617</v>
      </c>
      <c r="CE4753" s="6">
        <f t="shared" ref="CE4753" si="44">AVERAGE(CD4466:CD4753)</f>
        <v>28.473185505744066</v>
      </c>
    </row>
    <row r="4754" spans="4:83" x14ac:dyDescent="0.2">
      <c r="D4754" s="33">
        <v>40683.5</v>
      </c>
      <c r="E4754" s="29">
        <v>58.090455722417104</v>
      </c>
      <c r="CC4754" s="15">
        <v>42201</v>
      </c>
      <c r="CD4754" s="6">
        <v>30.360439651552735</v>
      </c>
      <c r="CE4754" s="6" t="e">
        <f>NA()</f>
        <v>#N/A</v>
      </c>
    </row>
    <row r="4755" spans="4:83" x14ac:dyDescent="0.2">
      <c r="D4755" s="33">
        <v>40683.520833333336</v>
      </c>
      <c r="E4755" s="29">
        <v>58.090455722417104</v>
      </c>
      <c r="CC4755" s="15">
        <v>42201.003472222219</v>
      </c>
      <c r="CD4755" s="6">
        <v>30.363842588875013</v>
      </c>
      <c r="CE4755" s="6" t="e">
        <f>NA()</f>
        <v>#N/A</v>
      </c>
    </row>
    <row r="4756" spans="4:83" x14ac:dyDescent="0.2">
      <c r="D4756" s="33">
        <v>40683.541666666664</v>
      </c>
      <c r="E4756" s="29">
        <v>55.686907287802015</v>
      </c>
      <c r="CC4756" s="15">
        <v>42201.006944444445</v>
      </c>
      <c r="CD4756" s="6">
        <v>27.791500398748582</v>
      </c>
      <c r="CE4756" s="6" t="e">
        <f>NA()</f>
        <v>#N/A</v>
      </c>
    </row>
    <row r="4757" spans="4:83" x14ac:dyDescent="0.2">
      <c r="D4757" s="33">
        <v>40683.5625</v>
      </c>
      <c r="E4757" s="29">
        <v>56.884449818306479</v>
      </c>
      <c r="CC4757" s="15">
        <v>42201.010416666664</v>
      </c>
      <c r="CD4757" s="6">
        <v>25.913482031853555</v>
      </c>
      <c r="CE4757" s="6" t="e">
        <f>NA()</f>
        <v>#N/A</v>
      </c>
    </row>
    <row r="4758" spans="4:83" x14ac:dyDescent="0.2">
      <c r="D4758" s="33">
        <v>40683.583333333336</v>
      </c>
      <c r="E4758" s="29">
        <v>55.686907287802015</v>
      </c>
      <c r="CC4758" s="15">
        <v>42201.013888888891</v>
      </c>
      <c r="CD4758" s="6">
        <v>24.683907816635219</v>
      </c>
      <c r="CE4758" s="6" t="e">
        <f>NA()</f>
        <v>#N/A</v>
      </c>
    </row>
    <row r="4759" spans="4:83" x14ac:dyDescent="0.2">
      <c r="D4759" s="33">
        <v>40683.604166666664</v>
      </c>
      <c r="E4759" s="29">
        <v>58.090455722417104</v>
      </c>
      <c r="CC4759" s="15">
        <v>42201.017361111109</v>
      </c>
      <c r="CD4759" s="6">
        <v>30.363842588875013</v>
      </c>
      <c r="CE4759" s="6" t="e">
        <f>NA()</f>
        <v>#N/A</v>
      </c>
    </row>
    <row r="4760" spans="4:83" x14ac:dyDescent="0.2">
      <c r="D4760" s="33">
        <v>40683.625</v>
      </c>
      <c r="E4760" s="29">
        <v>58.696613959757869</v>
      </c>
      <c r="CC4760" s="15">
        <v>42201.020833333336</v>
      </c>
      <c r="CD4760" s="6">
        <v>28.428286123190578</v>
      </c>
      <c r="CE4760" s="6" t="e">
        <f>NA()</f>
        <v>#N/A</v>
      </c>
    </row>
    <row r="4761" spans="4:83" x14ac:dyDescent="0.2">
      <c r="D4761" s="33">
        <v>40683.645833333336</v>
      </c>
      <c r="E4761" s="29">
        <v>54.497888372239743</v>
      </c>
      <c r="CC4761" s="15">
        <v>42201.024305555555</v>
      </c>
      <c r="CD4761" s="6">
        <v>35.039733511859602</v>
      </c>
      <c r="CE4761" s="6" t="e">
        <f>NA()</f>
        <v>#N/A</v>
      </c>
    </row>
    <row r="4762" spans="4:83" x14ac:dyDescent="0.2">
      <c r="D4762" s="33">
        <v>40683.666666666664</v>
      </c>
      <c r="E4762" s="29">
        <v>55.091328562641294</v>
      </c>
      <c r="CC4762" s="15">
        <v>42201.027777777781</v>
      </c>
      <c r="CD4762" s="6">
        <v>30.363842588875013</v>
      </c>
      <c r="CE4762" s="6" t="e">
        <f>NA()</f>
        <v>#N/A</v>
      </c>
    </row>
    <row r="4763" spans="4:83" x14ac:dyDescent="0.2">
      <c r="D4763" s="33">
        <v>40683.6875</v>
      </c>
      <c r="E4763" s="29">
        <v>55.091328562641294</v>
      </c>
      <c r="CC4763" s="15">
        <v>42201.03125</v>
      </c>
      <c r="CD4763" s="6">
        <v>33.007489907638806</v>
      </c>
      <c r="CE4763" s="6" t="e">
        <f>NA()</f>
        <v>#N/A</v>
      </c>
    </row>
    <row r="4764" spans="4:83" x14ac:dyDescent="0.2">
      <c r="D4764" s="33">
        <v>40683.708333333336</v>
      </c>
      <c r="E4764" s="29">
        <v>58.696613959757869</v>
      </c>
      <c r="CC4764" s="15">
        <v>42201.034722222219</v>
      </c>
      <c r="CD4764" s="6">
        <v>30.360439651552735</v>
      </c>
      <c r="CE4764" s="6" t="e">
        <f>NA()</f>
        <v>#N/A</v>
      </c>
    </row>
    <row r="4765" spans="4:83" x14ac:dyDescent="0.2">
      <c r="D4765" s="33">
        <v>40683.729166666664</v>
      </c>
      <c r="E4765" s="29">
        <v>57.486398564026501</v>
      </c>
      <c r="CC4765" s="15">
        <v>42201.038194444445</v>
      </c>
      <c r="CD4765" s="6">
        <v>30.363842588875013</v>
      </c>
      <c r="CE4765" s="6" t="e">
        <f>NA()</f>
        <v>#N/A</v>
      </c>
    </row>
    <row r="4766" spans="4:83" x14ac:dyDescent="0.2">
      <c r="D4766" s="33">
        <v>40683.75</v>
      </c>
      <c r="E4766" s="29">
        <v>55.091328562641294</v>
      </c>
      <c r="CC4766" s="15">
        <v>42201.041666666664</v>
      </c>
      <c r="CD4766" s="6">
        <v>30.363842588875013</v>
      </c>
      <c r="CE4766" s="6" t="e">
        <f>NA()</f>
        <v>#N/A</v>
      </c>
    </row>
    <row r="4767" spans="4:83" x14ac:dyDescent="0.2">
      <c r="D4767" s="33">
        <v>40683.770833333336</v>
      </c>
      <c r="E4767" s="29">
        <v>57.486398564026501</v>
      </c>
      <c r="CC4767" s="15">
        <v>42201.045138888891</v>
      </c>
      <c r="CD4767" s="6">
        <v>30.363842588875013</v>
      </c>
      <c r="CE4767" s="6" t="e">
        <f>NA()</f>
        <v>#N/A</v>
      </c>
    </row>
    <row r="4768" spans="4:83" x14ac:dyDescent="0.2">
      <c r="D4768" s="33">
        <v>40683.791666666664</v>
      </c>
      <c r="E4768" s="29">
        <v>57.486398564026501</v>
      </c>
      <c r="CC4768" s="15">
        <v>42201.048611111109</v>
      </c>
      <c r="CD4768" s="6">
        <v>31.676472173916498</v>
      </c>
      <c r="CE4768" s="6" t="e">
        <f>NA()</f>
        <v>#N/A</v>
      </c>
    </row>
    <row r="4769" spans="4:83" x14ac:dyDescent="0.2">
      <c r="D4769" s="33">
        <v>40683.8125</v>
      </c>
      <c r="E4769" s="29">
        <v>57.486398564026501</v>
      </c>
      <c r="CC4769" s="15">
        <v>42201.052083333336</v>
      </c>
      <c r="CD4769" s="6">
        <v>29.066508556729218</v>
      </c>
      <c r="CE4769" s="6" t="e">
        <f>NA()</f>
        <v>#N/A</v>
      </c>
    </row>
    <row r="4770" spans="4:83" x14ac:dyDescent="0.2">
      <c r="D4770" s="33">
        <v>40683.833333333336</v>
      </c>
      <c r="E4770" s="29">
        <v>56.284616896312087</v>
      </c>
      <c r="CC4770" s="15">
        <v>42201.055555555555</v>
      </c>
      <c r="CD4770" s="6">
        <v>29.066508556729218</v>
      </c>
      <c r="CE4770" s="6" t="e">
        <f>NA()</f>
        <v>#N/A</v>
      </c>
    </row>
    <row r="4771" spans="4:83" x14ac:dyDescent="0.2">
      <c r="D4771" s="33">
        <v>40683.854166666664</v>
      </c>
      <c r="E4771" s="29">
        <v>55.686907287802015</v>
      </c>
      <c r="CC4771" s="15">
        <v>42201.059027777781</v>
      </c>
      <c r="CD4771" s="6">
        <v>33.007489907638806</v>
      </c>
      <c r="CE4771" s="6" t="e">
        <f>NA()</f>
        <v>#N/A</v>
      </c>
    </row>
    <row r="4772" spans="4:83" x14ac:dyDescent="0.2">
      <c r="D4772" s="33">
        <v>40683.875</v>
      </c>
      <c r="E4772" s="29">
        <v>55.091328562641294</v>
      </c>
      <c r="CC4772" s="15">
        <v>42201.0625</v>
      </c>
      <c r="CD4772" s="6">
        <v>30.363842588875013</v>
      </c>
      <c r="CE4772" s="6" t="e">
        <f>NA()</f>
        <v>#N/A</v>
      </c>
    </row>
    <row r="4773" spans="4:83" x14ac:dyDescent="0.2">
      <c r="D4773" s="33">
        <v>40683.895833333336</v>
      </c>
      <c r="E4773" s="29">
        <v>58.090455722417104</v>
      </c>
      <c r="CC4773" s="15">
        <v>42201.065972222219</v>
      </c>
      <c r="CD4773" s="6">
        <v>31.016129176916408</v>
      </c>
      <c r="CE4773" s="6" t="e">
        <f>NA()</f>
        <v>#N/A</v>
      </c>
    </row>
    <row r="4774" spans="4:83" x14ac:dyDescent="0.2">
      <c r="D4774" s="33">
        <v>40683.916666666664</v>
      </c>
      <c r="E4774" s="29">
        <v>56.884449818306479</v>
      </c>
      <c r="CC4774" s="15">
        <v>42201.069444444445</v>
      </c>
      <c r="CD4774" s="6">
        <v>34.356645178747257</v>
      </c>
      <c r="CE4774" s="6" t="e">
        <f>NA()</f>
        <v>#N/A</v>
      </c>
    </row>
    <row r="4775" spans="4:83" x14ac:dyDescent="0.2">
      <c r="D4775" s="33">
        <v>40683.9375</v>
      </c>
      <c r="E4775" s="29">
        <v>53.9065944510265</v>
      </c>
      <c r="CC4775" s="15">
        <v>42201.072916666664</v>
      </c>
      <c r="CD4775" s="6">
        <v>29.066508556729218</v>
      </c>
      <c r="CE4775" s="6" t="e">
        <f>NA()</f>
        <v>#N/A</v>
      </c>
    </row>
    <row r="4776" spans="4:83" x14ac:dyDescent="0.2">
      <c r="D4776" s="33">
        <v>40683.958333333336</v>
      </c>
      <c r="E4776" s="29">
        <v>52.730476778090811</v>
      </c>
      <c r="CC4776" s="15">
        <v>42201.076388888891</v>
      </c>
      <c r="CD4776" s="6">
        <v>34.356645178747257</v>
      </c>
      <c r="CE4776" s="6" t="e">
        <f>NA()</f>
        <v>#N/A</v>
      </c>
    </row>
    <row r="4777" spans="4:83" x14ac:dyDescent="0.2">
      <c r="D4777" s="33">
        <v>40683.979166666664</v>
      </c>
      <c r="E4777" s="29">
        <v>56.884449818306479</v>
      </c>
      <c r="CC4777" s="15">
        <v>42201.079861111109</v>
      </c>
      <c r="CD4777" s="6">
        <v>31.673020888566569</v>
      </c>
      <c r="CE4777" s="6" t="e">
        <f>NA()</f>
        <v>#N/A</v>
      </c>
    </row>
    <row r="4778" spans="4:83" x14ac:dyDescent="0.2">
      <c r="D4778" s="33">
        <v>40684</v>
      </c>
      <c r="E4778" s="29">
        <v>56.884449818306479</v>
      </c>
      <c r="CC4778" s="15">
        <v>42201.083333333336</v>
      </c>
      <c r="CD4778" s="6">
        <v>33.007489907638806</v>
      </c>
      <c r="CE4778" s="6" t="e">
        <f>NA()</f>
        <v>#N/A</v>
      </c>
    </row>
    <row r="4779" spans="4:83" x14ac:dyDescent="0.2">
      <c r="D4779" s="33">
        <v>40684.020833333336</v>
      </c>
      <c r="E4779" s="29">
        <v>56.284616896312087</v>
      </c>
      <c r="CC4779" s="15">
        <v>42201.086805555555</v>
      </c>
      <c r="CD4779" s="6">
        <v>35.723697352230104</v>
      </c>
      <c r="CE4779" s="6" t="e">
        <f>NA()</f>
        <v>#N/A</v>
      </c>
    </row>
    <row r="4780" spans="4:83" x14ac:dyDescent="0.2">
      <c r="D4780" s="33">
        <v>40684.041666666664</v>
      </c>
      <c r="E4780" s="29">
        <v>56.884449818306479</v>
      </c>
      <c r="CC4780" s="15">
        <v>42201.090277777781</v>
      </c>
      <c r="CD4780" s="6">
        <v>31.676472173916498</v>
      </c>
      <c r="CE4780" s="6" t="e">
        <f>NA()</f>
        <v>#N/A</v>
      </c>
    </row>
    <row r="4781" spans="4:83" x14ac:dyDescent="0.2">
      <c r="D4781" s="33">
        <v>40684.0625</v>
      </c>
      <c r="E4781" s="29">
        <v>56.884449818306479</v>
      </c>
      <c r="CC4781" s="15">
        <v>42201.09375</v>
      </c>
      <c r="CD4781" s="6">
        <v>34.356645178747257</v>
      </c>
      <c r="CE4781" s="6" t="e">
        <f>NA()</f>
        <v>#N/A</v>
      </c>
    </row>
    <row r="4782" spans="4:83" x14ac:dyDescent="0.2">
      <c r="D4782" s="33">
        <v>40684.083333333336</v>
      </c>
      <c r="E4782" s="29">
        <v>55.091328562641294</v>
      </c>
      <c r="CC4782" s="15">
        <v>42201.097222222219</v>
      </c>
      <c r="CD4782" s="6">
        <v>28.428286123190578</v>
      </c>
      <c r="CE4782" s="6" t="e">
        <f>NA()</f>
        <v>#N/A</v>
      </c>
    </row>
    <row r="4783" spans="4:83" x14ac:dyDescent="0.2">
      <c r="D4783" s="33">
        <v>40684.104166666664</v>
      </c>
      <c r="E4783" s="29">
        <v>58.696613959757869</v>
      </c>
      <c r="CC4783" s="15">
        <v>42201.100694444445</v>
      </c>
      <c r="CD4783" s="6">
        <v>34.356645178747257</v>
      </c>
      <c r="CE4783" s="6" t="e">
        <f>NA()</f>
        <v>#N/A</v>
      </c>
    </row>
    <row r="4784" spans="4:83" x14ac:dyDescent="0.2">
      <c r="D4784" s="33">
        <v>40684.125</v>
      </c>
      <c r="E4784" s="29">
        <v>58.090455722417104</v>
      </c>
      <c r="CC4784" s="15">
        <v>42201.104166666664</v>
      </c>
      <c r="CD4784" s="6">
        <v>26.53244685335908</v>
      </c>
      <c r="CE4784" s="6" t="e">
        <f>NA()</f>
        <v>#N/A</v>
      </c>
    </row>
    <row r="4785" spans="4:83" x14ac:dyDescent="0.2">
      <c r="D4785" s="33">
        <v>40684.145833333336</v>
      </c>
      <c r="E4785" s="29">
        <v>57.486398564026501</v>
      </c>
      <c r="CC4785" s="15">
        <v>42201.107638888891</v>
      </c>
      <c r="CD4785" s="6">
        <v>29.066508556729218</v>
      </c>
      <c r="CE4785" s="6" t="e">
        <f>NA()</f>
        <v>#N/A</v>
      </c>
    </row>
    <row r="4786" spans="4:83" x14ac:dyDescent="0.2">
      <c r="D4786" s="33">
        <v>40684.166666666664</v>
      </c>
      <c r="E4786" s="29">
        <v>53.31745461796239</v>
      </c>
      <c r="CC4786" s="15">
        <v>42201.111111111109</v>
      </c>
      <c r="CD4786" s="6">
        <v>29.066508556729218</v>
      </c>
      <c r="CE4786" s="6" t="e">
        <f>NA()</f>
        <v>#N/A</v>
      </c>
    </row>
    <row r="4787" spans="4:83" x14ac:dyDescent="0.2">
      <c r="D4787" s="33">
        <v>40684.1875</v>
      </c>
      <c r="E4787" s="29">
        <v>56.284616896312087</v>
      </c>
      <c r="CC4787" s="15">
        <v>42201.114583333336</v>
      </c>
      <c r="CD4787" s="6">
        <v>31.676472173916498</v>
      </c>
      <c r="CE4787" s="6" t="e">
        <f>NA()</f>
        <v>#N/A</v>
      </c>
    </row>
    <row r="4788" spans="4:83" x14ac:dyDescent="0.2">
      <c r="D4788" s="33">
        <v>40684.208333333336</v>
      </c>
      <c r="E4788" s="29">
        <v>56.884449818306479</v>
      </c>
      <c r="CC4788" s="15">
        <v>42201.118055555555</v>
      </c>
      <c r="CD4788" s="6">
        <v>29.066508556729218</v>
      </c>
      <c r="CE4788" s="6" t="e">
        <f>NA()</f>
        <v>#N/A</v>
      </c>
    </row>
    <row r="4789" spans="4:83" x14ac:dyDescent="0.2">
      <c r="D4789" s="33">
        <v>40684.229166666664</v>
      </c>
      <c r="E4789" s="29">
        <v>55.686907287802015</v>
      </c>
      <c r="CC4789" s="15">
        <v>42201.121527777781</v>
      </c>
      <c r="CD4789" s="6">
        <v>29.066508556729218</v>
      </c>
      <c r="CE4789" s="6" t="e">
        <f>NA()</f>
        <v>#N/A</v>
      </c>
    </row>
    <row r="4790" spans="4:83" x14ac:dyDescent="0.2">
      <c r="D4790" s="33">
        <v>40684.25</v>
      </c>
      <c r="E4790" s="29">
        <v>55.686907287802015</v>
      </c>
      <c r="CC4790" s="15">
        <v>42201.125</v>
      </c>
      <c r="CD4790" s="6">
        <v>30.363842588875013</v>
      </c>
      <c r="CE4790" s="6" t="e">
        <f>NA()</f>
        <v>#N/A</v>
      </c>
    </row>
    <row r="4791" spans="4:83" x14ac:dyDescent="0.2">
      <c r="D4791" s="33">
        <v>40684.270833333336</v>
      </c>
      <c r="E4791" s="29">
        <v>55.091328562641294</v>
      </c>
      <c r="CC4791" s="15">
        <v>42201.128472222219</v>
      </c>
      <c r="CD4791" s="6">
        <v>28.428286123190578</v>
      </c>
      <c r="CE4791" s="6" t="e">
        <f>NA()</f>
        <v>#N/A</v>
      </c>
    </row>
    <row r="4792" spans="4:83" x14ac:dyDescent="0.2">
      <c r="D4792" s="33">
        <v>40684.291666666664</v>
      </c>
      <c r="E4792" s="29">
        <v>54.497888372239743</v>
      </c>
      <c r="CC4792" s="15">
        <v>42201.131944444445</v>
      </c>
      <c r="CD4792" s="6">
        <v>25.913482031853555</v>
      </c>
      <c r="CE4792" s="6" t="e">
        <f>NA()</f>
        <v>#N/A</v>
      </c>
    </row>
    <row r="4793" spans="4:83" x14ac:dyDescent="0.2">
      <c r="D4793" s="33">
        <v>40684.3125</v>
      </c>
      <c r="E4793" s="29">
        <v>53.9065944510265</v>
      </c>
      <c r="CC4793" s="15">
        <v>42201.135416666664</v>
      </c>
      <c r="CD4793" s="6">
        <v>29.066508556729218</v>
      </c>
      <c r="CE4793" s="6" t="e">
        <f>NA()</f>
        <v>#N/A</v>
      </c>
    </row>
    <row r="4794" spans="4:83" x14ac:dyDescent="0.2">
      <c r="D4794" s="33">
        <v>40684.333333333336</v>
      </c>
      <c r="E4794" s="29">
        <v>56.884449818306479</v>
      </c>
      <c r="CC4794" s="15">
        <v>42201.138888888891</v>
      </c>
      <c r="CD4794" s="6">
        <v>35.723697352230104</v>
      </c>
      <c r="CE4794" s="6" t="e">
        <f>NA()</f>
        <v>#N/A</v>
      </c>
    </row>
    <row r="4795" spans="4:83" x14ac:dyDescent="0.2">
      <c r="D4795" s="33">
        <v>40684.354166666664</v>
      </c>
      <c r="E4795" s="29">
        <v>56.284616896312087</v>
      </c>
      <c r="CC4795" s="15">
        <v>42201.142361111109</v>
      </c>
      <c r="CD4795" s="6">
        <v>33.007489907638806</v>
      </c>
      <c r="CE4795" s="6" t="e">
        <f>NA()</f>
        <v>#N/A</v>
      </c>
    </row>
    <row r="4796" spans="4:83" x14ac:dyDescent="0.2">
      <c r="D4796" s="33">
        <v>40684.375</v>
      </c>
      <c r="E4796" s="29">
        <v>52.730476778090811</v>
      </c>
      <c r="CC4796" s="15">
        <v>42201.145833333336</v>
      </c>
      <c r="CD4796" s="6">
        <v>31.676472173916498</v>
      </c>
      <c r="CE4796" s="6" t="e">
        <f>NA()</f>
        <v>#N/A</v>
      </c>
    </row>
    <row r="4797" spans="4:83" x14ac:dyDescent="0.2">
      <c r="D4797" s="33">
        <v>40684.395833333336</v>
      </c>
      <c r="E4797" s="29">
        <v>56.284616896312087</v>
      </c>
      <c r="CC4797" s="15">
        <v>42201.149305555555</v>
      </c>
      <c r="CD4797" s="6">
        <v>30.363842588875013</v>
      </c>
      <c r="CE4797" s="6" t="e">
        <f>NA()</f>
        <v>#N/A</v>
      </c>
    </row>
    <row r="4798" spans="4:83" x14ac:dyDescent="0.2">
      <c r="D4798" s="33">
        <v>40684.416666666664</v>
      </c>
      <c r="E4798" s="29">
        <v>55.686907287802015</v>
      </c>
      <c r="CC4798" s="15">
        <v>42201.152777777781</v>
      </c>
      <c r="CD4798" s="6">
        <v>31.016129176916408</v>
      </c>
      <c r="CE4798" s="6" t="e">
        <f>NA()</f>
        <v>#N/A</v>
      </c>
    </row>
    <row r="4799" spans="4:83" x14ac:dyDescent="0.2">
      <c r="D4799" s="33">
        <v>40684.4375</v>
      </c>
      <c r="E4799" s="29">
        <v>55.686907287802015</v>
      </c>
      <c r="CC4799" s="15">
        <v>42201.15625</v>
      </c>
      <c r="CD4799" s="6">
        <v>33.007489907638806</v>
      </c>
      <c r="CE4799" s="6" t="e">
        <f>NA()</f>
        <v>#N/A</v>
      </c>
    </row>
    <row r="4800" spans="4:83" x14ac:dyDescent="0.2">
      <c r="D4800" s="33">
        <v>40684.458333333336</v>
      </c>
      <c r="E4800" s="29">
        <v>55.686907287802015</v>
      </c>
      <c r="CC4800" s="15">
        <v>42201.159722222219</v>
      </c>
      <c r="CD4800" s="6">
        <v>30.363842588875013</v>
      </c>
      <c r="CE4800" s="6" t="e">
        <f>NA()</f>
        <v>#N/A</v>
      </c>
    </row>
    <row r="4801" spans="4:83" x14ac:dyDescent="0.2">
      <c r="D4801" s="33">
        <v>40684.479166666664</v>
      </c>
      <c r="E4801" s="29">
        <v>57.486398564026501</v>
      </c>
      <c r="CC4801" s="15">
        <v>42201.163194444445</v>
      </c>
      <c r="CD4801" s="6">
        <v>29.066508556729218</v>
      </c>
      <c r="CE4801" s="6" t="e">
        <f>NA()</f>
        <v>#N/A</v>
      </c>
    </row>
    <row r="4802" spans="4:83" x14ac:dyDescent="0.2">
      <c r="D4802" s="33">
        <v>40684.5</v>
      </c>
      <c r="E4802" s="29">
        <v>53.9065944510265</v>
      </c>
      <c r="CC4802" s="15">
        <v>42201.166666666664</v>
      </c>
      <c r="CD4802" s="6">
        <v>29.066508556729218</v>
      </c>
      <c r="CE4802" s="6" t="e">
        <f>NA()</f>
        <v>#N/A</v>
      </c>
    </row>
    <row r="4803" spans="4:83" x14ac:dyDescent="0.2">
      <c r="D4803" s="33">
        <v>40684.520833333336</v>
      </c>
      <c r="E4803" s="29">
        <v>58.090455722417104</v>
      </c>
      <c r="CC4803" s="15">
        <v>42201.170138888891</v>
      </c>
      <c r="CD4803" s="6">
        <v>31.676472173916498</v>
      </c>
      <c r="CE4803" s="6" t="e">
        <f>NA()</f>
        <v>#N/A</v>
      </c>
    </row>
    <row r="4804" spans="4:83" x14ac:dyDescent="0.2">
      <c r="D4804" s="33">
        <v>40684.541666666664</v>
      </c>
      <c r="E4804" s="29">
        <v>59.304866018327388</v>
      </c>
      <c r="CC4804" s="15">
        <v>42201.173611111109</v>
      </c>
      <c r="CD4804" s="6">
        <v>33.007489907638806</v>
      </c>
      <c r="CE4804" s="6" t="e">
        <f>NA()</f>
        <v>#N/A</v>
      </c>
    </row>
    <row r="4805" spans="4:83" x14ac:dyDescent="0.2">
      <c r="D4805" s="33">
        <v>40684.5625</v>
      </c>
      <c r="E4805" s="29">
        <v>58.696613959757869</v>
      </c>
      <c r="CC4805" s="15">
        <v>42201.177083333336</v>
      </c>
      <c r="CD4805" s="6">
        <v>26.53244685335908</v>
      </c>
      <c r="CE4805" s="6" t="e">
        <f>NA()</f>
        <v>#N/A</v>
      </c>
    </row>
    <row r="4806" spans="4:83" x14ac:dyDescent="0.2">
      <c r="D4806" s="33">
        <v>40684.583333333336</v>
      </c>
      <c r="E4806" s="29">
        <v>55.091328562641294</v>
      </c>
      <c r="CC4806" s="15">
        <v>42201.180555555555</v>
      </c>
      <c r="CD4806" s="6">
        <v>31.676472173916498</v>
      </c>
      <c r="CE4806" s="6" t="e">
        <f>NA()</f>
        <v>#N/A</v>
      </c>
    </row>
    <row r="4807" spans="4:83" x14ac:dyDescent="0.2">
      <c r="D4807" s="33">
        <v>40684.604166666664</v>
      </c>
      <c r="E4807" s="29">
        <v>55.686907287802015</v>
      </c>
      <c r="CC4807" s="15">
        <v>42201.184027777781</v>
      </c>
      <c r="CD4807" s="6">
        <v>27.159541590902617</v>
      </c>
      <c r="CE4807" s="6" t="e">
        <f>NA()</f>
        <v>#N/A</v>
      </c>
    </row>
    <row r="4808" spans="4:83" x14ac:dyDescent="0.2">
      <c r="D4808" s="33">
        <v>40684.625</v>
      </c>
      <c r="E4808" s="29">
        <v>58.090455722417104</v>
      </c>
      <c r="CC4808" s="15">
        <v>42201.1875</v>
      </c>
      <c r="CD4808" s="6">
        <v>30.363842588875013</v>
      </c>
      <c r="CE4808" s="6" t="e">
        <f>NA()</f>
        <v>#N/A</v>
      </c>
    </row>
    <row r="4809" spans="4:83" x14ac:dyDescent="0.2">
      <c r="D4809" s="33">
        <v>40684.645833333336</v>
      </c>
      <c r="E4809" s="29">
        <v>56.884449818306479</v>
      </c>
      <c r="CC4809" s="15">
        <v>42201.190972222219</v>
      </c>
      <c r="CD4809" s="6">
        <v>28.424957089159964</v>
      </c>
      <c r="CE4809" s="6" t="e">
        <f>NA()</f>
        <v>#N/A</v>
      </c>
    </row>
    <row r="4810" spans="4:83" x14ac:dyDescent="0.2">
      <c r="D4810" s="33">
        <v>40684.666666666664</v>
      </c>
      <c r="E4810" s="29">
        <v>54.497888372239743</v>
      </c>
      <c r="CC4810" s="15">
        <v>42201.194444444445</v>
      </c>
      <c r="CD4810" s="6">
        <v>27.159541590902617</v>
      </c>
      <c r="CE4810" s="6" t="e">
        <f>NA()</f>
        <v>#N/A</v>
      </c>
    </row>
    <row r="4811" spans="4:83" x14ac:dyDescent="0.2">
      <c r="D4811" s="33">
        <v>40684.6875</v>
      </c>
      <c r="E4811" s="29">
        <v>56.284616896312087</v>
      </c>
      <c r="CC4811" s="15">
        <v>42201.197916666664</v>
      </c>
      <c r="CD4811" s="6">
        <v>27.159541590902617</v>
      </c>
      <c r="CE4811" s="6" t="e">
        <f>NA()</f>
        <v>#N/A</v>
      </c>
    </row>
    <row r="4812" spans="4:83" x14ac:dyDescent="0.2">
      <c r="D4812" s="33">
        <v>40684.708333333336</v>
      </c>
      <c r="E4812" s="29">
        <v>57.486398564026501</v>
      </c>
      <c r="CC4812" s="15">
        <v>42201.201388888891</v>
      </c>
      <c r="CD4812" s="6">
        <v>33.007489907638806</v>
      </c>
      <c r="CE4812" s="6" t="e">
        <f>NA()</f>
        <v>#N/A</v>
      </c>
    </row>
    <row r="4813" spans="4:83" x14ac:dyDescent="0.2">
      <c r="D4813" s="33">
        <v>40684.729166666664</v>
      </c>
      <c r="E4813" s="29">
        <v>54.497888372239743</v>
      </c>
      <c r="CC4813" s="15">
        <v>42201.204861111109</v>
      </c>
      <c r="CD4813" s="6">
        <v>30.360439651552735</v>
      </c>
      <c r="CE4813" s="6" t="e">
        <f>NA()</f>
        <v>#N/A</v>
      </c>
    </row>
    <row r="4814" spans="4:83" x14ac:dyDescent="0.2">
      <c r="D4814" s="33">
        <v>40684.75</v>
      </c>
      <c r="E4814" s="29">
        <v>55.686907287802015</v>
      </c>
      <c r="CC4814" s="15">
        <v>42201.208333333336</v>
      </c>
      <c r="CD4814" s="6">
        <v>27.159541590902617</v>
      </c>
      <c r="CE4814" s="6" t="e">
        <f>NA()</f>
        <v>#N/A</v>
      </c>
    </row>
    <row r="4815" spans="4:83" x14ac:dyDescent="0.2">
      <c r="D4815" s="33">
        <v>40684.770833333336</v>
      </c>
      <c r="E4815" s="29">
        <v>56.884449818306479</v>
      </c>
      <c r="CC4815" s="15">
        <v>42201.211805555555</v>
      </c>
      <c r="CD4815" s="6">
        <v>28.424957089159964</v>
      </c>
      <c r="CE4815" s="6" t="e">
        <f>NA()</f>
        <v>#N/A</v>
      </c>
    </row>
    <row r="4816" spans="4:83" x14ac:dyDescent="0.2">
      <c r="D4816" s="33">
        <v>40684.791666666664</v>
      </c>
      <c r="E4816" s="29">
        <v>57.486398564026501</v>
      </c>
      <c r="CC4816" s="15">
        <v>42201.215277777781</v>
      </c>
      <c r="CD4816" s="6">
        <v>27.791500398748582</v>
      </c>
      <c r="CE4816" s="6" t="e">
        <f>NA()</f>
        <v>#N/A</v>
      </c>
    </row>
    <row r="4817" spans="4:83" x14ac:dyDescent="0.2">
      <c r="D4817" s="33">
        <v>40684.8125</v>
      </c>
      <c r="E4817" s="29">
        <v>55.686907287802015</v>
      </c>
      <c r="CC4817" s="15">
        <v>42201.21875</v>
      </c>
      <c r="CD4817" s="6">
        <v>29.066508556729218</v>
      </c>
      <c r="CE4817" s="6" t="e">
        <f>NA()</f>
        <v>#N/A</v>
      </c>
    </row>
    <row r="4818" spans="4:83" x14ac:dyDescent="0.2">
      <c r="D4818" s="33">
        <v>40684.833333333336</v>
      </c>
      <c r="E4818" s="29">
        <v>58.090455722417104</v>
      </c>
      <c r="CC4818" s="15">
        <v>42201.222222222219</v>
      </c>
      <c r="CD4818" s="6">
        <v>24.683907816635944</v>
      </c>
      <c r="CE4818" s="6" t="e">
        <f>NA()</f>
        <v>#N/A</v>
      </c>
    </row>
    <row r="4819" spans="4:83" x14ac:dyDescent="0.2">
      <c r="D4819" s="33">
        <v>40684.854166666664</v>
      </c>
      <c r="E4819" s="29">
        <v>56.884449818306479</v>
      </c>
      <c r="CC4819" s="15">
        <v>42201.225694444445</v>
      </c>
      <c r="CD4819" s="6">
        <v>25.910254211221194</v>
      </c>
      <c r="CE4819" s="6" t="e">
        <f>NA()</f>
        <v>#N/A</v>
      </c>
    </row>
    <row r="4820" spans="4:83" x14ac:dyDescent="0.2">
      <c r="D4820" s="33">
        <v>40684.875</v>
      </c>
      <c r="E4820" s="29">
        <v>56.884449818306479</v>
      </c>
      <c r="CC4820" s="15">
        <v>42201.229166666664</v>
      </c>
      <c r="CD4820" s="6">
        <v>27.159541590902617</v>
      </c>
      <c r="CE4820" s="6" t="e">
        <f>NA()</f>
        <v>#N/A</v>
      </c>
    </row>
    <row r="4821" spans="4:83" x14ac:dyDescent="0.2">
      <c r="D4821" s="33">
        <v>40684.895833333336</v>
      </c>
      <c r="E4821" s="29">
        <v>59.304866018327388</v>
      </c>
      <c r="CC4821" s="15">
        <v>42201.232638888891</v>
      </c>
      <c r="CD4821" s="6">
        <v>28.424957089159964</v>
      </c>
      <c r="CE4821" s="6" t="e">
        <f>NA()</f>
        <v>#N/A</v>
      </c>
    </row>
    <row r="4822" spans="4:83" x14ac:dyDescent="0.2">
      <c r="D4822" s="33">
        <v>40684.916666666664</v>
      </c>
      <c r="E4822" s="29">
        <v>59.304866018327388</v>
      </c>
      <c r="CC4822" s="15">
        <v>42201.236111111109</v>
      </c>
      <c r="CD4822" s="6">
        <v>28.424957089159964</v>
      </c>
      <c r="CE4822" s="6" t="e">
        <f>NA()</f>
        <v>#N/A</v>
      </c>
    </row>
    <row r="4823" spans="4:83" x14ac:dyDescent="0.2">
      <c r="D4823" s="33">
        <v>40684.9375</v>
      </c>
      <c r="E4823" s="29">
        <v>59.915204715099705</v>
      </c>
      <c r="CC4823" s="15">
        <v>42201.239583333336</v>
      </c>
      <c r="CD4823" s="6">
        <v>25.913482031853555</v>
      </c>
      <c r="CE4823" s="6" t="e">
        <f>NA()</f>
        <v>#N/A</v>
      </c>
    </row>
    <row r="4824" spans="4:83" x14ac:dyDescent="0.2">
      <c r="D4824" s="33">
        <v>40684.958333333336</v>
      </c>
      <c r="E4824" s="29">
        <v>57.486398564026501</v>
      </c>
      <c r="CC4824" s="15">
        <v>42201.243055555555</v>
      </c>
      <c r="CD4824" s="6">
        <v>27.159541590902617</v>
      </c>
      <c r="CE4824" s="6" t="e">
        <f>NA()</f>
        <v>#N/A</v>
      </c>
    </row>
    <row r="4825" spans="4:83" x14ac:dyDescent="0.2">
      <c r="D4825" s="33">
        <v>40684.979166666664</v>
      </c>
      <c r="E4825" s="29">
        <v>57.486398564026501</v>
      </c>
      <c r="CC4825" s="15">
        <v>42201.246527777781</v>
      </c>
      <c r="CD4825" s="6">
        <v>27.159541590902617</v>
      </c>
      <c r="CE4825" s="6" t="e">
        <f>NA()</f>
        <v>#N/A</v>
      </c>
    </row>
    <row r="4826" spans="4:83" x14ac:dyDescent="0.2">
      <c r="D4826" s="33">
        <v>40685</v>
      </c>
      <c r="E4826" s="29">
        <v>56.884449818306479</v>
      </c>
      <c r="CC4826" s="15">
        <v>42201.25</v>
      </c>
      <c r="CD4826" s="6">
        <v>27.159541590902617</v>
      </c>
      <c r="CE4826" s="6" t="e">
        <f>NA()</f>
        <v>#N/A</v>
      </c>
    </row>
    <row r="4827" spans="4:83" x14ac:dyDescent="0.2">
      <c r="D4827" s="33">
        <v>40685.020833333336</v>
      </c>
      <c r="E4827" s="29">
        <v>58.696613959757869</v>
      </c>
      <c r="CC4827" s="15">
        <v>42201.253472222219</v>
      </c>
      <c r="CD4827" s="6">
        <v>24.683907816635219</v>
      </c>
      <c r="CE4827" s="6" t="e">
        <f>NA()</f>
        <v>#N/A</v>
      </c>
    </row>
    <row r="4828" spans="4:83" x14ac:dyDescent="0.2">
      <c r="D4828" s="33">
        <v>40685.041666666664</v>
      </c>
      <c r="E4828" s="29">
        <v>57.486398564026501</v>
      </c>
      <c r="CC4828" s="15">
        <v>42201.256944444445</v>
      </c>
      <c r="CD4828" s="6">
        <v>27.159541590902617</v>
      </c>
      <c r="CE4828" s="6" t="e">
        <f>NA()</f>
        <v>#N/A</v>
      </c>
    </row>
    <row r="4829" spans="4:83" x14ac:dyDescent="0.2">
      <c r="D4829" s="33">
        <v>40685.0625</v>
      </c>
      <c r="E4829" s="29">
        <v>59.915204715099705</v>
      </c>
      <c r="CC4829" s="15">
        <v>42201.260416666664</v>
      </c>
      <c r="CD4829" s="6">
        <v>25.913482031853555</v>
      </c>
      <c r="CE4829" s="6" t="e">
        <f>NA()</f>
        <v>#N/A</v>
      </c>
    </row>
    <row r="4830" spans="4:83" x14ac:dyDescent="0.2">
      <c r="D4830" s="33">
        <v>40685.083333333336</v>
      </c>
      <c r="E4830" s="29">
        <v>59.304866018327388</v>
      </c>
      <c r="CC4830" s="15">
        <v>42201.263888888891</v>
      </c>
      <c r="CD4830" s="6">
        <v>28.424957089159964</v>
      </c>
      <c r="CE4830" s="6" t="e">
        <f>NA()</f>
        <v>#N/A</v>
      </c>
    </row>
    <row r="4831" spans="4:83" x14ac:dyDescent="0.2">
      <c r="D4831" s="33">
        <v>40685.104166666664</v>
      </c>
      <c r="E4831" s="29">
        <v>58.696613959757869</v>
      </c>
      <c r="CC4831" s="15">
        <v>42201.267361111109</v>
      </c>
      <c r="CD4831" s="6">
        <v>25.913482031853555</v>
      </c>
      <c r="CE4831" s="6" t="e">
        <f>NA()</f>
        <v>#N/A</v>
      </c>
    </row>
    <row r="4832" spans="4:83" x14ac:dyDescent="0.2">
      <c r="D4832" s="33">
        <v>40685.125</v>
      </c>
      <c r="E4832" s="29">
        <v>56.884449818306479</v>
      </c>
      <c r="CC4832" s="15">
        <v>42201.270833333336</v>
      </c>
      <c r="CD4832" s="6">
        <v>28.424957089159964</v>
      </c>
      <c r="CE4832" s="6" t="e">
        <f>NA()</f>
        <v>#N/A</v>
      </c>
    </row>
    <row r="4833" spans="4:83" x14ac:dyDescent="0.2">
      <c r="D4833" s="33">
        <v>40685.145833333336</v>
      </c>
      <c r="E4833" s="29">
        <v>56.884449818306479</v>
      </c>
      <c r="CC4833" s="15">
        <v>42201.274305555555</v>
      </c>
      <c r="CD4833" s="6">
        <v>27.159541590902617</v>
      </c>
      <c r="CE4833" s="6" t="e">
        <f>NA()</f>
        <v>#N/A</v>
      </c>
    </row>
    <row r="4834" spans="4:83" x14ac:dyDescent="0.2">
      <c r="D4834" s="33">
        <v>40685.166666666664</v>
      </c>
      <c r="E4834" s="29">
        <v>56.884449818306479</v>
      </c>
      <c r="CC4834" s="15">
        <v>42201.277777777781</v>
      </c>
      <c r="CD4834" s="6">
        <v>24.683907816635944</v>
      </c>
      <c r="CE4834" s="6" t="e">
        <f>NA()</f>
        <v>#N/A</v>
      </c>
    </row>
    <row r="4835" spans="4:83" x14ac:dyDescent="0.2">
      <c r="D4835" s="33">
        <v>40685.1875</v>
      </c>
      <c r="E4835" s="29">
        <v>58.090455722417104</v>
      </c>
      <c r="CC4835" s="15">
        <v>42201.28125</v>
      </c>
      <c r="CD4835" s="6">
        <v>28.424957089159964</v>
      </c>
      <c r="CE4835" s="6" t="e">
        <f>NA()</f>
        <v>#N/A</v>
      </c>
    </row>
    <row r="4836" spans="4:83" x14ac:dyDescent="0.2">
      <c r="D4836" s="33">
        <v>40685.208333333336</v>
      </c>
      <c r="E4836" s="29">
        <v>56.284616896312087</v>
      </c>
      <c r="CC4836" s="15">
        <v>42201.284722222219</v>
      </c>
      <c r="CD4836" s="6">
        <v>27.159541590902617</v>
      </c>
      <c r="CE4836" s="6" t="e">
        <f>NA()</f>
        <v>#N/A</v>
      </c>
    </row>
    <row r="4837" spans="4:83" x14ac:dyDescent="0.2">
      <c r="D4837" s="33">
        <v>40685.229166666664</v>
      </c>
      <c r="E4837" s="29">
        <v>59.304866018327388</v>
      </c>
      <c r="CC4837" s="15">
        <v>42201.288194444445</v>
      </c>
      <c r="CD4837" s="6">
        <v>25.910254211221194</v>
      </c>
      <c r="CE4837" s="6" t="e">
        <f>NA()</f>
        <v>#N/A</v>
      </c>
    </row>
    <row r="4838" spans="4:83" x14ac:dyDescent="0.2">
      <c r="D4838" s="33">
        <v>40685.25</v>
      </c>
      <c r="E4838" s="29">
        <v>61.142113657020303</v>
      </c>
      <c r="CC4838" s="15">
        <v>42201.291666666664</v>
      </c>
      <c r="CD4838" s="6">
        <v>24.683907816635944</v>
      </c>
      <c r="CE4838" s="6" t="e">
        <f>NA()</f>
        <v>#N/A</v>
      </c>
    </row>
    <row r="4839" spans="4:83" x14ac:dyDescent="0.2">
      <c r="D4839" s="33">
        <v>40685.270833333336</v>
      </c>
      <c r="E4839" s="29">
        <v>56.884449818306479</v>
      </c>
      <c r="CC4839" s="15">
        <v>42201.295138888891</v>
      </c>
      <c r="CD4839" s="6">
        <v>24.683907816635944</v>
      </c>
      <c r="CE4839" s="6" t="e">
        <f>NA()</f>
        <v>#N/A</v>
      </c>
    </row>
    <row r="4840" spans="4:83" x14ac:dyDescent="0.2">
      <c r="D4840" s="33">
        <v>40685.291666666664</v>
      </c>
      <c r="E4840" s="29">
        <v>55.091328562641294</v>
      </c>
      <c r="CC4840" s="15">
        <v>42201.298611111109</v>
      </c>
      <c r="CD4840" s="6">
        <v>27.159541590902617</v>
      </c>
      <c r="CE4840" s="6" t="e">
        <f>NA()</f>
        <v>#N/A</v>
      </c>
    </row>
    <row r="4841" spans="4:83" x14ac:dyDescent="0.2">
      <c r="D4841" s="33">
        <v>40685.3125</v>
      </c>
      <c r="E4841" s="29">
        <v>57.486398564026501</v>
      </c>
      <c r="CC4841" s="15">
        <v>42201.302083333336</v>
      </c>
      <c r="CD4841" s="6">
        <v>23.477544111074511</v>
      </c>
      <c r="CE4841" s="6" t="e">
        <f>NA()</f>
        <v>#N/A</v>
      </c>
    </row>
    <row r="4842" spans="4:83" x14ac:dyDescent="0.2">
      <c r="D4842" s="33">
        <v>40685.333333333336</v>
      </c>
      <c r="E4842" s="29">
        <v>59.304866018327388</v>
      </c>
      <c r="CC4842" s="15">
        <v>42201.305555555555</v>
      </c>
      <c r="CD4842" s="6">
        <v>25.910254211221194</v>
      </c>
      <c r="CE4842" s="6" t="e">
        <f>NA()</f>
        <v>#N/A</v>
      </c>
    </row>
    <row r="4843" spans="4:83" x14ac:dyDescent="0.2">
      <c r="D4843" s="33">
        <v>40685.354166666664</v>
      </c>
      <c r="E4843" s="29">
        <v>58.090455722417104</v>
      </c>
      <c r="CC4843" s="15">
        <v>42201.309027777781</v>
      </c>
      <c r="CD4843" s="6">
        <v>23.477544111074511</v>
      </c>
      <c r="CE4843" s="6" t="e">
        <f>NA()</f>
        <v>#N/A</v>
      </c>
    </row>
    <row r="4844" spans="4:83" x14ac:dyDescent="0.2">
      <c r="D4844" s="33">
        <v>40685.375</v>
      </c>
      <c r="E4844" s="29">
        <v>55.091328562641294</v>
      </c>
      <c r="CC4844" s="15">
        <v>42201.3125</v>
      </c>
      <c r="CD4844" s="6">
        <v>28.424957089159964</v>
      </c>
      <c r="CE4844" s="6" t="e">
        <f>NA()</f>
        <v>#N/A</v>
      </c>
    </row>
    <row r="4845" spans="4:83" x14ac:dyDescent="0.2">
      <c r="D4845" s="33">
        <v>40685.395833333336</v>
      </c>
      <c r="E4845" s="29">
        <v>59.304866018327388</v>
      </c>
      <c r="CC4845" s="15">
        <v>42201.315972222219</v>
      </c>
      <c r="CD4845" s="6">
        <v>20.546830562378705</v>
      </c>
      <c r="CE4845" s="6" t="e">
        <f>NA()</f>
        <v>#N/A</v>
      </c>
    </row>
    <row r="4846" spans="4:83" x14ac:dyDescent="0.2">
      <c r="D4846" s="33">
        <v>40685.416666666664</v>
      </c>
      <c r="E4846" s="29">
        <v>57.486398564026501</v>
      </c>
      <c r="CC4846" s="15">
        <v>42201.319444444445</v>
      </c>
      <c r="CD4846" s="6">
        <v>25.913482031853555</v>
      </c>
      <c r="CE4846" s="6" t="e">
        <f>NA()</f>
        <v>#N/A</v>
      </c>
    </row>
    <row r="4847" spans="4:83" x14ac:dyDescent="0.2">
      <c r="D4847" s="33">
        <v>40685.4375</v>
      </c>
      <c r="E4847" s="29">
        <v>57.486398564026501</v>
      </c>
      <c r="CC4847" s="15">
        <v>42201.322916666664</v>
      </c>
      <c r="CD4847" s="6">
        <v>23.477544111074511</v>
      </c>
      <c r="CE4847" s="6" t="e">
        <f>NA()</f>
        <v>#N/A</v>
      </c>
    </row>
    <row r="4848" spans="4:83" x14ac:dyDescent="0.2">
      <c r="D4848" s="33">
        <v>40685.458333333336</v>
      </c>
      <c r="E4848" s="29">
        <v>54.497888372239743</v>
      </c>
      <c r="CC4848" s="15">
        <v>42201.326388888891</v>
      </c>
      <c r="CD4848" s="6">
        <v>28.424957089159964</v>
      </c>
      <c r="CE4848" s="6" t="e">
        <f>NA()</f>
        <v>#N/A</v>
      </c>
    </row>
    <row r="4849" spans="4:83" x14ac:dyDescent="0.2">
      <c r="D4849" s="33">
        <v>40685.479166666664</v>
      </c>
      <c r="E4849" s="29">
        <v>59.304866018327388</v>
      </c>
      <c r="CC4849" s="15">
        <v>42201.329861111109</v>
      </c>
      <c r="CD4849" s="6">
        <v>28.424957089159964</v>
      </c>
      <c r="CE4849" s="6" t="e">
        <f>NA()</f>
        <v>#N/A</v>
      </c>
    </row>
    <row r="4850" spans="4:83" x14ac:dyDescent="0.2">
      <c r="D4850" s="33">
        <v>40685.5</v>
      </c>
      <c r="E4850" s="29">
        <v>59.915204715099705</v>
      </c>
      <c r="CC4850" s="15">
        <v>42201.333333333336</v>
      </c>
      <c r="CD4850" s="6">
        <v>28.424957089159964</v>
      </c>
      <c r="CE4850" s="6" t="e">
        <f>NA()</f>
        <v>#N/A</v>
      </c>
    </row>
    <row r="4851" spans="4:83" x14ac:dyDescent="0.2">
      <c r="D4851" s="33">
        <v>40685.520833333336</v>
      </c>
      <c r="E4851" s="29">
        <v>58.696613959757869</v>
      </c>
      <c r="CC4851" s="15">
        <v>42201.336805555555</v>
      </c>
      <c r="CD4851" s="6">
        <v>25.910254211221194</v>
      </c>
      <c r="CE4851" s="6" t="e">
        <f>NA()</f>
        <v>#N/A</v>
      </c>
    </row>
    <row r="4852" spans="4:83" x14ac:dyDescent="0.2">
      <c r="D4852" s="33">
        <v>40685.541666666664</v>
      </c>
      <c r="E4852" s="29">
        <v>56.284616896312087</v>
      </c>
      <c r="CC4852" s="15">
        <v>42201.340277777781</v>
      </c>
      <c r="CD4852" s="6">
        <v>25.910254211221194</v>
      </c>
      <c r="CE4852" s="6" t="e">
        <f>NA()</f>
        <v>#N/A</v>
      </c>
    </row>
    <row r="4853" spans="4:83" x14ac:dyDescent="0.2">
      <c r="D4853" s="33">
        <v>40685.5625</v>
      </c>
      <c r="E4853" s="29">
        <v>58.090455722417104</v>
      </c>
      <c r="CC4853" s="15">
        <v>42201.34375</v>
      </c>
      <c r="CD4853" s="6">
        <v>27.159541590902617</v>
      </c>
      <c r="CE4853" s="6" t="e">
        <f>NA()</f>
        <v>#N/A</v>
      </c>
    </row>
    <row r="4854" spans="4:83" x14ac:dyDescent="0.2">
      <c r="D4854" s="33">
        <v>40685.583333333336</v>
      </c>
      <c r="E4854" s="29">
        <v>60.527622940471574</v>
      </c>
      <c r="CC4854" s="15">
        <v>42201.347222222219</v>
      </c>
      <c r="CD4854" s="6">
        <v>21.126129004239932</v>
      </c>
      <c r="CE4854" s="6" t="e">
        <f>NA()</f>
        <v>#N/A</v>
      </c>
    </row>
    <row r="4855" spans="4:83" x14ac:dyDescent="0.2">
      <c r="D4855" s="33">
        <v>40685.604166666664</v>
      </c>
      <c r="E4855" s="29">
        <v>57.486398564026501</v>
      </c>
      <c r="CC4855" s="15">
        <v>42201.350694444445</v>
      </c>
      <c r="CD4855" s="6">
        <v>27.159541590903356</v>
      </c>
      <c r="CE4855" s="6" t="e">
        <f>NA()</f>
        <v>#N/A</v>
      </c>
    </row>
    <row r="4856" spans="4:83" x14ac:dyDescent="0.2">
      <c r="D4856" s="33">
        <v>40685.625</v>
      </c>
      <c r="E4856" s="29">
        <v>58.090455722417104</v>
      </c>
      <c r="CC4856" s="15">
        <v>42201.354166666664</v>
      </c>
      <c r="CD4856" s="6">
        <v>27.159541590902617</v>
      </c>
      <c r="CE4856" s="6" t="e">
        <f>NA()</f>
        <v>#N/A</v>
      </c>
    </row>
    <row r="4857" spans="4:83" x14ac:dyDescent="0.2">
      <c r="D4857" s="33">
        <v>40685.645833333336</v>
      </c>
      <c r="E4857" s="29">
        <v>56.284616896312087</v>
      </c>
      <c r="CC4857" s="15">
        <v>42201.357638888891</v>
      </c>
      <c r="CD4857" s="6">
        <v>24.683907816635944</v>
      </c>
      <c r="CE4857" s="6" t="e">
        <f>NA()</f>
        <v>#N/A</v>
      </c>
    </row>
    <row r="4858" spans="4:83" x14ac:dyDescent="0.2">
      <c r="D4858" s="33">
        <v>40685.666666666664</v>
      </c>
      <c r="E4858" s="29">
        <v>55.091328562641294</v>
      </c>
      <c r="CC4858" s="15">
        <v>42201.361111111109</v>
      </c>
      <c r="CD4858" s="6">
        <v>27.159541590902617</v>
      </c>
      <c r="CE4858" s="6" t="e">
        <f>NA()</f>
        <v>#N/A</v>
      </c>
    </row>
    <row r="4859" spans="4:83" x14ac:dyDescent="0.2">
      <c r="D4859" s="33">
        <v>40685.6875</v>
      </c>
      <c r="E4859" s="29">
        <v>57.486398564026501</v>
      </c>
      <c r="CC4859" s="15">
        <v>42201.364583333336</v>
      </c>
      <c r="CD4859" s="6">
        <v>27.159541590902617</v>
      </c>
      <c r="CE4859" s="6" t="e">
        <f>NA()</f>
        <v>#N/A</v>
      </c>
    </row>
    <row r="4860" spans="4:83" x14ac:dyDescent="0.2">
      <c r="D4860" s="33">
        <v>40685.708333333336</v>
      </c>
      <c r="E4860" s="29">
        <v>54.497888372239743</v>
      </c>
      <c r="CC4860" s="15">
        <v>42201.368055555555</v>
      </c>
      <c r="CD4860" s="6">
        <v>25.910254211221194</v>
      </c>
      <c r="CE4860" s="6" t="e">
        <f>NA()</f>
        <v>#N/A</v>
      </c>
    </row>
    <row r="4861" spans="4:83" x14ac:dyDescent="0.2">
      <c r="D4861" s="33">
        <v>40685.729166666664</v>
      </c>
      <c r="E4861" s="29">
        <v>58.696613959757869</v>
      </c>
      <c r="CC4861" s="15">
        <v>42201.371527777781</v>
      </c>
      <c r="CD4861" s="6">
        <v>26.53244685335908</v>
      </c>
      <c r="CE4861" s="6" t="e">
        <f>NA()</f>
        <v>#N/A</v>
      </c>
    </row>
    <row r="4862" spans="4:83" x14ac:dyDescent="0.2">
      <c r="D4862" s="33">
        <v>40685.75</v>
      </c>
      <c r="E4862" s="29">
        <v>54.497888372239743</v>
      </c>
      <c r="CC4862" s="15">
        <v>42201.375</v>
      </c>
      <c r="CD4862" s="6">
        <v>21.704685929357296</v>
      </c>
      <c r="CE4862" s="6" t="e">
        <f>NA()</f>
        <v>#N/A</v>
      </c>
    </row>
    <row r="4863" spans="4:83" x14ac:dyDescent="0.2">
      <c r="D4863" s="33">
        <v>40685.770833333336</v>
      </c>
      <c r="E4863" s="29">
        <v>55.091328562641294</v>
      </c>
      <c r="CC4863" s="15">
        <v>42201.378472222219</v>
      </c>
      <c r="CD4863" s="6">
        <v>25.910254211221194</v>
      </c>
      <c r="CE4863" s="6" t="e">
        <f>NA()</f>
        <v>#N/A</v>
      </c>
    </row>
    <row r="4864" spans="4:83" x14ac:dyDescent="0.2">
      <c r="D4864" s="33">
        <v>40685.791666666664</v>
      </c>
      <c r="E4864" s="29">
        <v>55.686907287802015</v>
      </c>
      <c r="CC4864" s="15">
        <v>42201.381944444445</v>
      </c>
      <c r="CD4864" s="6">
        <v>28.424957089159964</v>
      </c>
      <c r="CE4864" s="6" t="e">
        <f>NA()</f>
        <v>#N/A</v>
      </c>
    </row>
    <row r="4865" spans="4:83" x14ac:dyDescent="0.2">
      <c r="D4865" s="33">
        <v>40685.8125</v>
      </c>
      <c r="E4865" s="29">
        <v>57.486398564026501</v>
      </c>
      <c r="CC4865" s="15">
        <v>42201.385416666664</v>
      </c>
      <c r="CD4865" s="6">
        <v>28.424957089159964</v>
      </c>
      <c r="CE4865" s="6" t="e">
        <f>NA()</f>
        <v>#N/A</v>
      </c>
    </row>
    <row r="4866" spans="4:83" x14ac:dyDescent="0.2">
      <c r="D4866" s="33">
        <v>40685.833333333336</v>
      </c>
      <c r="E4866" s="29">
        <v>53.31745461796239</v>
      </c>
      <c r="CC4866" s="15">
        <v>42201.388888888891</v>
      </c>
      <c r="CD4866" s="6">
        <v>31.016129176915623</v>
      </c>
      <c r="CE4866" s="6" t="e">
        <f>NA()</f>
        <v>#N/A</v>
      </c>
    </row>
    <row r="4867" spans="4:83" x14ac:dyDescent="0.2">
      <c r="D4867" s="33">
        <v>40685.854166666664</v>
      </c>
      <c r="E4867" s="29">
        <v>53.9065944510265</v>
      </c>
      <c r="CC4867" s="15">
        <v>42201.392361111109</v>
      </c>
      <c r="CD4867" s="6">
        <v>28.424957089159964</v>
      </c>
      <c r="CE4867" s="6" t="e">
        <f>NA()</f>
        <v>#N/A</v>
      </c>
    </row>
    <row r="4868" spans="4:83" x14ac:dyDescent="0.2">
      <c r="D4868" s="33">
        <v>40685.875</v>
      </c>
      <c r="E4868" s="29">
        <v>56.884449818306479</v>
      </c>
      <c r="CC4868" s="15">
        <v>42201.395833333336</v>
      </c>
      <c r="CD4868" s="6">
        <v>27.159541590902617</v>
      </c>
      <c r="CE4868" s="6" t="e">
        <f>NA()</f>
        <v>#N/A</v>
      </c>
    </row>
    <row r="4869" spans="4:83" x14ac:dyDescent="0.2">
      <c r="D4869" s="33">
        <v>40685.895833333336</v>
      </c>
      <c r="E4869" s="29">
        <v>55.686907287802015</v>
      </c>
      <c r="CC4869" s="15">
        <v>42201.399305555555</v>
      </c>
      <c r="CD4869" s="6">
        <v>27.159541590902617</v>
      </c>
      <c r="CE4869" s="6" t="e">
        <f>NA()</f>
        <v>#N/A</v>
      </c>
    </row>
    <row r="4870" spans="4:83" x14ac:dyDescent="0.2">
      <c r="D4870" s="33">
        <v>40685.916666666664</v>
      </c>
      <c r="E4870" s="29">
        <v>55.091328562641294</v>
      </c>
      <c r="CC4870" s="15">
        <v>42201.402777777781</v>
      </c>
      <c r="CD4870" s="6">
        <v>24.683907816635944</v>
      </c>
      <c r="CE4870" s="6" t="e">
        <f>NA()</f>
        <v>#N/A</v>
      </c>
    </row>
    <row r="4871" spans="4:83" x14ac:dyDescent="0.2">
      <c r="D4871" s="33">
        <v>40685.9375</v>
      </c>
      <c r="E4871" s="29">
        <v>57.486398564026501</v>
      </c>
      <c r="CC4871" s="15">
        <v>42201.40625</v>
      </c>
      <c r="CD4871" s="6">
        <v>27.159541590902617</v>
      </c>
      <c r="CE4871" s="6" t="e">
        <f>NA()</f>
        <v>#N/A</v>
      </c>
    </row>
    <row r="4872" spans="4:83" x14ac:dyDescent="0.2">
      <c r="D4872" s="33">
        <v>40685.958333333336</v>
      </c>
      <c r="E4872" s="29">
        <v>56.284616896312087</v>
      </c>
      <c r="CC4872" s="15">
        <v>42201.409722222219</v>
      </c>
      <c r="CD4872" s="6">
        <v>25.910254211221194</v>
      </c>
      <c r="CE4872" s="6" t="e">
        <f>NA()</f>
        <v>#N/A</v>
      </c>
    </row>
    <row r="4873" spans="4:83" x14ac:dyDescent="0.2">
      <c r="D4873" s="33">
        <v>40685.979166666664</v>
      </c>
      <c r="E4873" s="29">
        <v>56.884449818306479</v>
      </c>
      <c r="CC4873" s="15">
        <v>42201.413194444445</v>
      </c>
      <c r="CD4873" s="6">
        <v>25.910254211221194</v>
      </c>
      <c r="CE4873" s="6" t="e">
        <f>NA()</f>
        <v>#N/A</v>
      </c>
    </row>
    <row r="4874" spans="4:83" x14ac:dyDescent="0.2">
      <c r="D4874" s="33">
        <v>40686</v>
      </c>
      <c r="E4874" s="29">
        <v>55.091328562641294</v>
      </c>
      <c r="CC4874" s="15">
        <v>42201.416666666664</v>
      </c>
      <c r="CD4874" s="6">
        <v>28.424957089159964</v>
      </c>
      <c r="CE4874" s="6" t="e">
        <f>NA()</f>
        <v>#N/A</v>
      </c>
    </row>
    <row r="4875" spans="4:83" x14ac:dyDescent="0.2">
      <c r="D4875" s="33">
        <v>40686.020833333336</v>
      </c>
      <c r="E4875" s="29">
        <v>56.284616896312087</v>
      </c>
      <c r="CC4875" s="15">
        <v>42201.420138888891</v>
      </c>
      <c r="CD4875" s="6">
        <v>27.159541590902617</v>
      </c>
      <c r="CE4875" s="6" t="e">
        <f>NA()</f>
        <v>#N/A</v>
      </c>
    </row>
    <row r="4876" spans="4:83" x14ac:dyDescent="0.2">
      <c r="D4876" s="33">
        <v>40686.041666666664</v>
      </c>
      <c r="E4876" s="29">
        <v>54.497888372239743</v>
      </c>
      <c r="CC4876" s="15">
        <v>42201.423611111109</v>
      </c>
      <c r="CD4876" s="6">
        <v>25.913482031853555</v>
      </c>
      <c r="CE4876" s="6" t="e">
        <f>NA()</f>
        <v>#N/A</v>
      </c>
    </row>
    <row r="4877" spans="4:83" x14ac:dyDescent="0.2">
      <c r="D4877" s="33">
        <v>40686.0625</v>
      </c>
      <c r="E4877" s="29">
        <v>54.497888372239743</v>
      </c>
      <c r="CC4877" s="15">
        <v>42201.427083333336</v>
      </c>
      <c r="CD4877" s="6">
        <v>23.477544111074511</v>
      </c>
      <c r="CE4877" s="6" t="e">
        <f>NA()</f>
        <v>#N/A</v>
      </c>
    </row>
    <row r="4878" spans="4:83" x14ac:dyDescent="0.2">
      <c r="D4878" s="33">
        <v>40686.083333333336</v>
      </c>
      <c r="E4878" s="29">
        <v>55.091328562641294</v>
      </c>
      <c r="CC4878" s="15">
        <v>42201.430555555555</v>
      </c>
      <c r="CD4878" s="6">
        <v>23.477544111074511</v>
      </c>
      <c r="CE4878" s="6" t="e">
        <f>NA()</f>
        <v>#N/A</v>
      </c>
    </row>
    <row r="4879" spans="4:83" x14ac:dyDescent="0.2">
      <c r="D4879" s="33">
        <v>40686.104166666664</v>
      </c>
      <c r="E4879" s="29">
        <v>54.497888372239743</v>
      </c>
      <c r="CC4879" s="15">
        <v>42201.434027777781</v>
      </c>
      <c r="CD4879" s="6">
        <v>24.079782404984044</v>
      </c>
      <c r="CE4879" s="6" t="e">
        <f>NA()</f>
        <v>#N/A</v>
      </c>
    </row>
    <row r="4880" spans="4:83" x14ac:dyDescent="0.2">
      <c r="D4880" s="33">
        <v>40686.125</v>
      </c>
      <c r="E4880" s="29">
        <v>53.31745461796239</v>
      </c>
      <c r="CC4880" s="15">
        <v>42201.4375</v>
      </c>
      <c r="CD4880" s="6">
        <v>28.424957089159964</v>
      </c>
      <c r="CE4880" s="6" t="e">
        <f>NA()</f>
        <v>#N/A</v>
      </c>
    </row>
    <row r="4881" spans="4:83" x14ac:dyDescent="0.2">
      <c r="D4881" s="33">
        <v>40686.145833333336</v>
      </c>
      <c r="E4881" s="29">
        <v>53.9065944510265</v>
      </c>
      <c r="CC4881" s="15">
        <v>42201.440972222219</v>
      </c>
      <c r="CD4881" s="6">
        <v>25.910254211221194</v>
      </c>
      <c r="CE4881" s="6" t="e">
        <f>NA()</f>
        <v>#N/A</v>
      </c>
    </row>
    <row r="4882" spans="4:83" x14ac:dyDescent="0.2">
      <c r="D4882" s="33">
        <v>40686.166666666664</v>
      </c>
      <c r="E4882" s="29">
        <v>56.284616896312087</v>
      </c>
      <c r="CC4882" s="15">
        <v>42201.444444444445</v>
      </c>
      <c r="CD4882" s="6">
        <v>24.683907816635944</v>
      </c>
      <c r="CE4882" s="6" t="e">
        <f>NA()</f>
        <v>#N/A</v>
      </c>
    </row>
    <row r="4883" spans="4:83" x14ac:dyDescent="0.2">
      <c r="D4883" s="33">
        <v>40686.1875</v>
      </c>
      <c r="E4883" s="29">
        <v>56.884449818306479</v>
      </c>
      <c r="CC4883" s="15">
        <v>42201.447916666664</v>
      </c>
      <c r="CD4883" s="6">
        <v>24.683907816635944</v>
      </c>
      <c r="CE4883" s="6" t="e">
        <f>NA()</f>
        <v>#N/A</v>
      </c>
    </row>
    <row r="4884" spans="4:83" x14ac:dyDescent="0.2">
      <c r="D4884" s="33">
        <v>40686.208333333336</v>
      </c>
      <c r="E4884" s="29">
        <v>55.091328562641294</v>
      </c>
      <c r="CC4884" s="15">
        <v>42201.451388888891</v>
      </c>
      <c r="CD4884" s="6">
        <v>24.683907816635944</v>
      </c>
      <c r="CE4884" s="6" t="e">
        <f>NA()</f>
        <v>#N/A</v>
      </c>
    </row>
    <row r="4885" spans="4:83" x14ac:dyDescent="0.2">
      <c r="D4885" s="33">
        <v>40686.229166666664</v>
      </c>
      <c r="E4885" s="29">
        <v>55.686907287802015</v>
      </c>
      <c r="CC4885" s="15">
        <v>42201.454861111109</v>
      </c>
      <c r="CD4885" s="6">
        <v>24.683907816635944</v>
      </c>
      <c r="CE4885" s="6" t="e">
        <f>NA()</f>
        <v>#N/A</v>
      </c>
    </row>
    <row r="4886" spans="4:83" x14ac:dyDescent="0.2">
      <c r="D4886" s="33">
        <v>40686.25</v>
      </c>
      <c r="E4886" s="29">
        <v>56.884449818306479</v>
      </c>
      <c r="CC4886" s="15">
        <v>42201.458333333336</v>
      </c>
      <c r="CD4886" s="6">
        <v>25.910254211221194</v>
      </c>
      <c r="CE4886" s="6" t="e">
        <f>NA()</f>
        <v>#N/A</v>
      </c>
    </row>
    <row r="4887" spans="4:83" x14ac:dyDescent="0.2">
      <c r="D4887" s="33">
        <v>40686.270833333336</v>
      </c>
      <c r="E4887" s="29">
        <v>56.884449818306479</v>
      </c>
      <c r="CC4887" s="15">
        <v>42201.461805555555</v>
      </c>
      <c r="CD4887" s="6">
        <v>29.712815301134441</v>
      </c>
      <c r="CE4887" s="6" t="e">
        <f>NA()</f>
        <v>#N/A</v>
      </c>
    </row>
    <row r="4888" spans="4:83" x14ac:dyDescent="0.2">
      <c r="D4888" s="33">
        <v>40686.291666666664</v>
      </c>
      <c r="E4888" s="29">
        <v>55.091328562641294</v>
      </c>
      <c r="CC4888" s="15">
        <v>42201.465277777781</v>
      </c>
      <c r="CD4888" s="6">
        <v>25.910254211221194</v>
      </c>
      <c r="CE4888" s="6" t="e">
        <f>NA()</f>
        <v>#N/A</v>
      </c>
    </row>
    <row r="4889" spans="4:83" x14ac:dyDescent="0.2">
      <c r="D4889" s="33">
        <v>40686.3125</v>
      </c>
      <c r="E4889" s="29">
        <v>56.884449818306479</v>
      </c>
      <c r="CC4889" s="15">
        <v>42201.46875</v>
      </c>
      <c r="CD4889" s="6">
        <v>24.683907816635944</v>
      </c>
      <c r="CE4889" s="6" t="e">
        <f>NA()</f>
        <v>#N/A</v>
      </c>
    </row>
    <row r="4890" spans="4:83" x14ac:dyDescent="0.2">
      <c r="D4890" s="33">
        <v>40686.333333333336</v>
      </c>
      <c r="E4890" s="29">
        <v>56.284616896312087</v>
      </c>
      <c r="CC4890" s="15">
        <v>42201.472222222219</v>
      </c>
      <c r="CD4890" s="6">
        <v>28.424957089159964</v>
      </c>
      <c r="CE4890" s="6" t="e">
        <f>NA()</f>
        <v>#N/A</v>
      </c>
    </row>
    <row r="4891" spans="4:83" x14ac:dyDescent="0.2">
      <c r="D4891" s="33">
        <v>40686.354166666664</v>
      </c>
      <c r="E4891" s="29">
        <v>56.284616896312087</v>
      </c>
      <c r="CC4891" s="15">
        <v>42201.475694444445</v>
      </c>
      <c r="CD4891" s="6">
        <v>28.424957089159964</v>
      </c>
      <c r="CE4891" s="6" t="e">
        <f>NA()</f>
        <v>#N/A</v>
      </c>
    </row>
    <row r="4892" spans="4:83" x14ac:dyDescent="0.2">
      <c r="D4892" s="33">
        <v>40686.375</v>
      </c>
      <c r="E4892" s="29">
        <v>57.486398564026501</v>
      </c>
      <c r="CC4892" s="15">
        <v>42201.479166666664</v>
      </c>
      <c r="CD4892" s="6">
        <v>28.424957089159964</v>
      </c>
      <c r="CE4892" s="6" t="e">
        <f>NA()</f>
        <v>#N/A</v>
      </c>
    </row>
    <row r="4893" spans="4:83" x14ac:dyDescent="0.2">
      <c r="D4893" s="33">
        <v>40686.395833333336</v>
      </c>
      <c r="E4893" s="29">
        <v>57.486398564026501</v>
      </c>
      <c r="CC4893" s="15">
        <v>42201.482638888891</v>
      </c>
      <c r="CD4893" s="6">
        <v>27.791500398748582</v>
      </c>
      <c r="CE4893" s="6" t="e">
        <f>NA()</f>
        <v>#N/A</v>
      </c>
    </row>
    <row r="4894" spans="4:83" x14ac:dyDescent="0.2">
      <c r="D4894" s="33">
        <v>40686.416666666664</v>
      </c>
      <c r="E4894" s="29">
        <v>62.377284767608892</v>
      </c>
      <c r="CC4894" s="15">
        <v>42201.486111111109</v>
      </c>
      <c r="CD4894" s="6">
        <v>27.159541590903356</v>
      </c>
      <c r="CE4894" s="6" t="e">
        <f>NA()</f>
        <v>#N/A</v>
      </c>
    </row>
    <row r="4895" spans="4:83" x14ac:dyDescent="0.2">
      <c r="D4895" s="33">
        <v>40686.4375</v>
      </c>
      <c r="E4895" s="29">
        <v>57.486398564026501</v>
      </c>
      <c r="CC4895" s="15">
        <v>42201.489583333336</v>
      </c>
      <c r="CD4895" s="6">
        <v>28.424957089159964</v>
      </c>
      <c r="CE4895" s="6" t="e">
        <f>NA()</f>
        <v>#N/A</v>
      </c>
    </row>
    <row r="4896" spans="4:83" x14ac:dyDescent="0.2">
      <c r="D4896" s="33">
        <v>40686.458333333336</v>
      </c>
      <c r="E4896" s="29">
        <v>56.884449818306479</v>
      </c>
      <c r="CC4896" s="15">
        <v>42201.493055555555</v>
      </c>
      <c r="CD4896" s="6">
        <v>25.913482031853555</v>
      </c>
      <c r="CE4896" s="6" t="e">
        <f>NA()</f>
        <v>#N/A</v>
      </c>
    </row>
    <row r="4897" spans="4:83" x14ac:dyDescent="0.2">
      <c r="D4897" s="33">
        <v>40686.479166666664</v>
      </c>
      <c r="E4897" s="29">
        <v>58.090455722417104</v>
      </c>
      <c r="CC4897" s="15">
        <v>42201.496527777781</v>
      </c>
      <c r="CD4897" s="6">
        <v>27.791500398748582</v>
      </c>
      <c r="CE4897" s="6" t="e">
        <f>NA()</f>
        <v>#N/A</v>
      </c>
    </row>
    <row r="4898" spans="4:83" x14ac:dyDescent="0.2">
      <c r="D4898" s="33">
        <v>40686.5</v>
      </c>
      <c r="E4898" s="29">
        <v>59.304866018327388</v>
      </c>
      <c r="CC4898" s="15">
        <v>42201.5</v>
      </c>
      <c r="CD4898" s="6">
        <v>28.424957089159964</v>
      </c>
      <c r="CE4898" s="6" t="e">
        <f>NA()</f>
        <v>#N/A</v>
      </c>
    </row>
    <row r="4899" spans="4:83" x14ac:dyDescent="0.2">
      <c r="D4899" s="33">
        <v>40686.520833333336</v>
      </c>
      <c r="E4899" s="29">
        <v>58.090455722417104</v>
      </c>
      <c r="CC4899" s="15">
        <v>42201.503472222219</v>
      </c>
      <c r="CD4899" s="6">
        <v>28.424957089159964</v>
      </c>
      <c r="CE4899" s="6" t="e">
        <f>NA()</f>
        <v>#N/A</v>
      </c>
    </row>
    <row r="4900" spans="4:83" x14ac:dyDescent="0.2">
      <c r="D4900" s="33">
        <v>40686.541666666664</v>
      </c>
      <c r="E4900" s="29">
        <v>56.284616896312087</v>
      </c>
      <c r="CC4900" s="15">
        <v>42201.506944444445</v>
      </c>
      <c r="CD4900" s="6">
        <v>24.683907816635944</v>
      </c>
      <c r="CE4900" s="6" t="e">
        <f>NA()</f>
        <v>#N/A</v>
      </c>
    </row>
    <row r="4901" spans="4:83" x14ac:dyDescent="0.2">
      <c r="D4901" s="33">
        <v>40686.5625</v>
      </c>
      <c r="E4901" s="29">
        <v>56.284616896312087</v>
      </c>
      <c r="CC4901" s="15">
        <v>42201.510416666664</v>
      </c>
      <c r="CD4901" s="6">
        <v>27.159541590903356</v>
      </c>
      <c r="CE4901" s="6" t="e">
        <f>NA()</f>
        <v>#N/A</v>
      </c>
    </row>
    <row r="4902" spans="4:83" x14ac:dyDescent="0.2">
      <c r="D4902" s="33">
        <v>40686.583333333336</v>
      </c>
      <c r="E4902" s="29">
        <v>61.142113657020303</v>
      </c>
      <c r="CC4902" s="15">
        <v>42201.513888888891</v>
      </c>
      <c r="CD4902" s="6">
        <v>28.424957089159964</v>
      </c>
      <c r="CE4902" s="6" t="e">
        <f>NA()</f>
        <v>#N/A</v>
      </c>
    </row>
    <row r="4903" spans="4:83" x14ac:dyDescent="0.2">
      <c r="D4903" s="33">
        <v>40686.604166666664</v>
      </c>
      <c r="E4903" s="29">
        <v>60.527622940471574</v>
      </c>
      <c r="CC4903" s="15">
        <v>42201.517361111109</v>
      </c>
      <c r="CD4903" s="6">
        <v>25.910254211221194</v>
      </c>
      <c r="CE4903" s="6" t="e">
        <f>NA()</f>
        <v>#N/A</v>
      </c>
    </row>
    <row r="4904" spans="4:83" x14ac:dyDescent="0.2">
      <c r="D4904" s="33">
        <v>40686.625</v>
      </c>
      <c r="E4904" s="29">
        <v>56.284616896312087</v>
      </c>
      <c r="CC4904" s="15">
        <v>42201.520833333336</v>
      </c>
      <c r="CD4904" s="6">
        <v>25.913482031853555</v>
      </c>
      <c r="CE4904" s="6" t="e">
        <f>NA()</f>
        <v>#N/A</v>
      </c>
    </row>
    <row r="4905" spans="4:83" x14ac:dyDescent="0.2">
      <c r="D4905" s="33">
        <v>40686.645833333336</v>
      </c>
      <c r="E4905" s="29">
        <v>62.997951436928041</v>
      </c>
      <c r="CC4905" s="15">
        <v>42201.524305555555</v>
      </c>
      <c r="CD4905" s="6">
        <v>31.673020888566569</v>
      </c>
      <c r="CE4905" s="6" t="e">
        <f>NA()</f>
        <v>#N/A</v>
      </c>
    </row>
    <row r="4906" spans="4:83" x14ac:dyDescent="0.2">
      <c r="D4906" s="33">
        <v>40686.666666666664</v>
      </c>
      <c r="E4906" s="29">
        <v>60.527622940471574</v>
      </c>
      <c r="CC4906" s="15">
        <v>42201.527777777781</v>
      </c>
      <c r="CD4906" s="6">
        <v>24.687083889351154</v>
      </c>
      <c r="CE4906" s="6" t="e">
        <f>NA()</f>
        <v>#N/A</v>
      </c>
    </row>
    <row r="4907" spans="4:83" x14ac:dyDescent="0.2">
      <c r="D4907" s="33">
        <v>40686.6875</v>
      </c>
      <c r="E4907" s="29">
        <v>58.090455722417104</v>
      </c>
      <c r="CC4907" s="15">
        <v>42201.53125</v>
      </c>
      <c r="CD4907" s="6">
        <v>29.709436861298659</v>
      </c>
      <c r="CE4907" s="6" t="e">
        <f>NA()</f>
        <v>#N/A</v>
      </c>
    </row>
    <row r="4908" spans="4:83" x14ac:dyDescent="0.2">
      <c r="D4908" s="33">
        <v>40686.708333333336</v>
      </c>
      <c r="E4908" s="29">
        <v>58.696613959757869</v>
      </c>
      <c r="CC4908" s="15">
        <v>42201.534722222219</v>
      </c>
      <c r="CD4908" s="6">
        <v>25.913482031853555</v>
      </c>
      <c r="CE4908" s="6" t="e">
        <f>NA()</f>
        <v>#N/A</v>
      </c>
    </row>
    <row r="4909" spans="4:83" x14ac:dyDescent="0.2">
      <c r="D4909" s="33">
        <v>40686.729166666664</v>
      </c>
      <c r="E4909" s="29">
        <v>58.696613959757869</v>
      </c>
      <c r="CC4909" s="15">
        <v>42201.538194444445</v>
      </c>
      <c r="CD4909" s="6">
        <v>30.360439651552735</v>
      </c>
      <c r="CE4909" s="6" t="e">
        <f>NA()</f>
        <v>#N/A</v>
      </c>
    </row>
    <row r="4910" spans="4:83" x14ac:dyDescent="0.2">
      <c r="D4910" s="33">
        <v>40686.75</v>
      </c>
      <c r="E4910" s="29">
        <v>52.145668924129225</v>
      </c>
      <c r="CC4910" s="15">
        <v>42201.541666666664</v>
      </c>
      <c r="CD4910" s="6">
        <v>27.159541590902617</v>
      </c>
      <c r="CE4910" s="6" t="e">
        <f>NA()</f>
        <v>#N/A</v>
      </c>
    </row>
    <row r="4911" spans="4:83" x14ac:dyDescent="0.2">
      <c r="D4911" s="33">
        <v>40686.770833333336</v>
      </c>
      <c r="E4911" s="29">
        <v>59.304866018327388</v>
      </c>
      <c r="CC4911" s="15">
        <v>42201.545138888891</v>
      </c>
      <c r="CD4911" s="6">
        <v>24.687083889351154</v>
      </c>
      <c r="CE4911" s="6" t="e">
        <f>NA()</f>
        <v>#N/A</v>
      </c>
    </row>
    <row r="4912" spans="4:83" x14ac:dyDescent="0.2">
      <c r="D4912" s="33">
        <v>40686.791666666664</v>
      </c>
      <c r="E4912" s="29">
        <v>59.915204715099705</v>
      </c>
      <c r="CC4912" s="15">
        <v>42201.548611111109</v>
      </c>
      <c r="CD4912" s="6">
        <v>27.791500398748582</v>
      </c>
      <c r="CE4912" s="6" t="e">
        <f>NA()</f>
        <v>#N/A</v>
      </c>
    </row>
    <row r="4913" spans="4:83" x14ac:dyDescent="0.2">
      <c r="D4913" s="33">
        <v>40686.8125</v>
      </c>
      <c r="E4913" s="29">
        <v>62.997951436928041</v>
      </c>
      <c r="CC4913" s="15">
        <v>42201.552083333336</v>
      </c>
      <c r="CD4913" s="6">
        <v>27.791500398748582</v>
      </c>
      <c r="CE4913" s="6" t="e">
        <f>NA()</f>
        <v>#N/A</v>
      </c>
    </row>
    <row r="4914" spans="4:83" x14ac:dyDescent="0.2">
      <c r="D4914" s="33">
        <v>40686.833333333336</v>
      </c>
      <c r="E4914" s="29">
        <v>55.091328562641294</v>
      </c>
      <c r="CC4914" s="15">
        <v>42201.555555555555</v>
      </c>
      <c r="CD4914" s="6">
        <v>29.709436861298659</v>
      </c>
      <c r="CE4914" s="6" t="e">
        <f>NA()</f>
        <v>#N/A</v>
      </c>
    </row>
    <row r="4915" spans="4:83" x14ac:dyDescent="0.2">
      <c r="D4915" s="33">
        <v>40686.854166666664</v>
      </c>
      <c r="E4915" s="29">
        <v>56.284616896312087</v>
      </c>
      <c r="CC4915" s="15">
        <v>42201.559027777781</v>
      </c>
      <c r="CD4915" s="6">
        <v>27.159541590902617</v>
      </c>
      <c r="CE4915" s="6" t="e">
        <f>NA()</f>
        <v>#N/A</v>
      </c>
    </row>
    <row r="4916" spans="4:83" x14ac:dyDescent="0.2">
      <c r="D4916" s="33">
        <v>40686.875</v>
      </c>
      <c r="E4916" s="29">
        <v>56.884449818306479</v>
      </c>
      <c r="CC4916" s="15">
        <v>42201.5625</v>
      </c>
      <c r="CD4916" s="6">
        <v>29.066508556729218</v>
      </c>
      <c r="CE4916" s="6" t="e">
        <f>NA()</f>
        <v>#N/A</v>
      </c>
    </row>
    <row r="4917" spans="4:83" x14ac:dyDescent="0.2">
      <c r="D4917" s="33">
        <v>40686.895833333336</v>
      </c>
      <c r="E4917" s="29">
        <v>61.142113657020303</v>
      </c>
      <c r="CC4917" s="15">
        <v>42201.565972222219</v>
      </c>
      <c r="CD4917" s="6">
        <v>25.913482031853555</v>
      </c>
      <c r="CE4917" s="6" t="e">
        <f>NA()</f>
        <v>#N/A</v>
      </c>
    </row>
    <row r="4918" spans="4:83" x14ac:dyDescent="0.2">
      <c r="D4918" s="33">
        <v>40686.916666666664</v>
      </c>
      <c r="E4918" s="29">
        <v>57.486398564026501</v>
      </c>
      <c r="CC4918" s="15">
        <v>42201.569444444445</v>
      </c>
      <c r="CD4918" s="6">
        <v>24.079782404983327</v>
      </c>
      <c r="CE4918" s="6" t="e">
        <f>NA()</f>
        <v>#N/A</v>
      </c>
    </row>
    <row r="4919" spans="4:83" x14ac:dyDescent="0.2">
      <c r="D4919" s="33">
        <v>40686.9375</v>
      </c>
      <c r="E4919" s="29">
        <v>59.304866018327388</v>
      </c>
      <c r="CC4919" s="15">
        <v>42201.572916666664</v>
      </c>
      <c r="CD4919" s="6">
        <v>25.913482031853555</v>
      </c>
      <c r="CE4919" s="6" t="e">
        <f>NA()</f>
        <v>#N/A</v>
      </c>
    </row>
    <row r="4920" spans="4:83" x14ac:dyDescent="0.2">
      <c r="D4920" s="33">
        <v>40686.958333333336</v>
      </c>
      <c r="E4920" s="29">
        <v>61.142113657020303</v>
      </c>
      <c r="CC4920" s="15">
        <v>42201.576388888891</v>
      </c>
      <c r="CD4920" s="6">
        <v>21.704685929356604</v>
      </c>
      <c r="CE4920" s="6" t="e">
        <f>NA()</f>
        <v>#N/A</v>
      </c>
    </row>
    <row r="4921" spans="4:83" x14ac:dyDescent="0.2">
      <c r="D4921" s="33">
        <v>40686.979166666664</v>
      </c>
      <c r="E4921" s="29">
        <v>61.142113657020303</v>
      </c>
      <c r="CC4921" s="15">
        <v>42201.579861111109</v>
      </c>
      <c r="CD4921" s="6">
        <v>25.296204579248368</v>
      </c>
      <c r="CE4921" s="6" t="e">
        <f>NA()</f>
        <v>#N/A</v>
      </c>
    </row>
    <row r="4922" spans="4:83" x14ac:dyDescent="0.2">
      <c r="D4922" s="33">
        <v>40687</v>
      </c>
      <c r="E4922" s="29">
        <v>56.884449818306479</v>
      </c>
      <c r="CC4922" s="15">
        <v>42201.583333333336</v>
      </c>
      <c r="CD4922" s="6">
        <v>27.159541590902617</v>
      </c>
      <c r="CE4922" s="6" t="e">
        <f>NA()</f>
        <v>#N/A</v>
      </c>
    </row>
    <row r="4923" spans="4:83" x14ac:dyDescent="0.2">
      <c r="D4923" s="33">
        <v>40687.020833333336</v>
      </c>
      <c r="E4923" s="29">
        <v>54.497888372239743</v>
      </c>
      <c r="CC4923" s="15">
        <v>42201.586805555555</v>
      </c>
      <c r="CD4923" s="6">
        <v>25.913482031853555</v>
      </c>
      <c r="CE4923" s="6" t="e">
        <f>NA()</f>
        <v>#N/A</v>
      </c>
    </row>
    <row r="4924" spans="4:83" x14ac:dyDescent="0.2">
      <c r="D4924" s="33">
        <v>40687.041666666664</v>
      </c>
      <c r="E4924" s="29">
        <v>58.696613959757869</v>
      </c>
      <c r="CC4924" s="15">
        <v>42201.590277777781</v>
      </c>
      <c r="CD4924" s="6">
        <v>25.296204579248368</v>
      </c>
      <c r="CE4924" s="6" t="e">
        <f>NA()</f>
        <v>#N/A</v>
      </c>
    </row>
    <row r="4925" spans="4:83" x14ac:dyDescent="0.2">
      <c r="D4925" s="33">
        <v>40687.0625</v>
      </c>
      <c r="E4925" s="29">
        <v>60.527622940471574</v>
      </c>
      <c r="CC4925" s="15">
        <v>42201.59375</v>
      </c>
      <c r="CD4925" s="6">
        <v>25.913482031853555</v>
      </c>
      <c r="CE4925" s="6" t="e">
        <f>NA()</f>
        <v>#N/A</v>
      </c>
    </row>
    <row r="4926" spans="4:83" x14ac:dyDescent="0.2">
      <c r="D4926" s="33">
        <v>40687.083333333336</v>
      </c>
      <c r="E4926" s="29">
        <v>59.915204715099705</v>
      </c>
      <c r="CC4926" s="15">
        <v>42201.597222222219</v>
      </c>
      <c r="CD4926" s="6">
        <v>27.159541590902617</v>
      </c>
      <c r="CE4926" s="6" t="e">
        <f>NA()</f>
        <v>#N/A</v>
      </c>
    </row>
    <row r="4927" spans="4:83" x14ac:dyDescent="0.2">
      <c r="D4927" s="33">
        <v>40687.104166666664</v>
      </c>
      <c r="E4927" s="29">
        <v>56.884449818306479</v>
      </c>
      <c r="CC4927" s="15">
        <v>42201.600694444445</v>
      </c>
      <c r="CD4927" s="6">
        <v>25.913482031853555</v>
      </c>
      <c r="CE4927" s="6" t="e">
        <f>NA()</f>
        <v>#N/A</v>
      </c>
    </row>
    <row r="4928" spans="4:83" x14ac:dyDescent="0.2">
      <c r="D4928" s="33">
        <v>40687.125</v>
      </c>
      <c r="E4928" s="29">
        <v>59.915204715099705</v>
      </c>
      <c r="CC4928" s="15">
        <v>42201.604166666664</v>
      </c>
      <c r="CD4928" s="6">
        <v>29.712815301134441</v>
      </c>
      <c r="CE4928" s="6" t="e">
        <f>NA()</f>
        <v>#N/A</v>
      </c>
    </row>
    <row r="4929" spans="4:83" x14ac:dyDescent="0.2">
      <c r="D4929" s="33">
        <v>40687.145833333336</v>
      </c>
      <c r="E4929" s="29">
        <v>57.486398564026501</v>
      </c>
      <c r="CC4929" s="15">
        <v>42201.607638888891</v>
      </c>
      <c r="CD4929" s="6">
        <v>28.428286123190578</v>
      </c>
      <c r="CE4929" s="6" t="e">
        <f>NA()</f>
        <v>#N/A</v>
      </c>
    </row>
    <row r="4930" spans="4:83" x14ac:dyDescent="0.2">
      <c r="D4930" s="33">
        <v>40687.166666666664</v>
      </c>
      <c r="E4930" s="29">
        <v>56.284616896312087</v>
      </c>
      <c r="CC4930" s="15">
        <v>42201.611111111109</v>
      </c>
      <c r="CD4930" s="6">
        <v>24.079782404984044</v>
      </c>
      <c r="CE4930" s="6" t="e">
        <f>NA()</f>
        <v>#N/A</v>
      </c>
    </row>
    <row r="4931" spans="4:83" x14ac:dyDescent="0.2">
      <c r="D4931" s="33">
        <v>40687.1875</v>
      </c>
      <c r="E4931" s="29">
        <v>58.696613959757869</v>
      </c>
      <c r="CC4931" s="15">
        <v>42201.614583333336</v>
      </c>
      <c r="CD4931" s="6">
        <v>27.159541590902617</v>
      </c>
      <c r="CE4931" s="6" t="e">
        <f>NA()</f>
        <v>#N/A</v>
      </c>
    </row>
    <row r="4932" spans="4:83" x14ac:dyDescent="0.2">
      <c r="D4932" s="33">
        <v>40687.208333333336</v>
      </c>
      <c r="E4932" s="29">
        <v>54.497888372239743</v>
      </c>
      <c r="CC4932" s="15">
        <v>42201.618055555555</v>
      </c>
      <c r="CD4932" s="6">
        <v>27.159541590902617</v>
      </c>
      <c r="CE4932" s="6" t="e">
        <f>NA()</f>
        <v>#N/A</v>
      </c>
    </row>
    <row r="4933" spans="4:83" x14ac:dyDescent="0.2">
      <c r="D4933" s="33">
        <v>40687.229166666664</v>
      </c>
      <c r="E4933" s="29">
        <v>53.9065944510265</v>
      </c>
      <c r="CC4933" s="15">
        <v>42201.621527777781</v>
      </c>
      <c r="CD4933" s="6">
        <v>24.079782404984044</v>
      </c>
      <c r="CE4933" s="6" t="e">
        <f>NA()</f>
        <v>#N/A</v>
      </c>
    </row>
    <row r="4934" spans="4:83" x14ac:dyDescent="0.2">
      <c r="D4934" s="33">
        <v>40687.25</v>
      </c>
      <c r="E4934" s="29">
        <v>58.090455722417104</v>
      </c>
      <c r="CC4934" s="15">
        <v>42201.625</v>
      </c>
      <c r="CD4934" s="6">
        <v>25.913482031853555</v>
      </c>
      <c r="CE4934" s="6" t="e">
        <f>NA()</f>
        <v>#N/A</v>
      </c>
    </row>
    <row r="4935" spans="4:83" x14ac:dyDescent="0.2">
      <c r="D4935" s="33">
        <v>40687.270833333336</v>
      </c>
      <c r="E4935" s="29">
        <v>55.686907287802015</v>
      </c>
      <c r="CC4935" s="15">
        <v>42201.628472222219</v>
      </c>
      <c r="CD4935" s="6">
        <v>24.683907816635219</v>
      </c>
      <c r="CE4935" s="6" t="e">
        <f>NA()</f>
        <v>#N/A</v>
      </c>
    </row>
    <row r="4936" spans="4:83" x14ac:dyDescent="0.2">
      <c r="D4936" s="33">
        <v>40687.291666666664</v>
      </c>
      <c r="E4936" s="29">
        <v>59.304866018327388</v>
      </c>
      <c r="CC4936" s="15">
        <v>42201.631944444445</v>
      </c>
      <c r="CD4936" s="6">
        <v>27.159541590902617</v>
      </c>
      <c r="CE4936" s="6" t="e">
        <f>NA()</f>
        <v>#N/A</v>
      </c>
    </row>
    <row r="4937" spans="4:83" x14ac:dyDescent="0.2">
      <c r="D4937" s="33">
        <v>40687.3125</v>
      </c>
      <c r="E4937" s="29">
        <v>56.884449818306479</v>
      </c>
      <c r="CC4937" s="15">
        <v>42201.635416666664</v>
      </c>
      <c r="CD4937" s="6">
        <v>24.683907816635219</v>
      </c>
      <c r="CE4937" s="6" t="e">
        <f>NA()</f>
        <v>#N/A</v>
      </c>
    </row>
    <row r="4938" spans="4:83" x14ac:dyDescent="0.2">
      <c r="D4938" s="33">
        <v>40687.333333333336</v>
      </c>
      <c r="E4938" s="29">
        <v>55.091328562641294</v>
      </c>
      <c r="CC4938" s="15">
        <v>42201.638888888891</v>
      </c>
      <c r="CD4938" s="6">
        <v>28.424957089159964</v>
      </c>
      <c r="CE4938" s="6" t="e">
        <f>NA()</f>
        <v>#N/A</v>
      </c>
    </row>
    <row r="4939" spans="4:83" x14ac:dyDescent="0.2">
      <c r="D4939" s="33">
        <v>40687.354166666664</v>
      </c>
      <c r="E4939" s="29">
        <v>58.090455722417104</v>
      </c>
      <c r="CC4939" s="15">
        <v>42201.642361111109</v>
      </c>
      <c r="CD4939" s="6">
        <v>29.712815301134441</v>
      </c>
      <c r="CE4939" s="6" t="e">
        <f>NA()</f>
        <v>#N/A</v>
      </c>
    </row>
    <row r="4940" spans="4:83" x14ac:dyDescent="0.2">
      <c r="D4940" s="33">
        <v>40687.375</v>
      </c>
      <c r="E4940" s="29">
        <v>55.091328562641294</v>
      </c>
      <c r="CC4940" s="15">
        <v>42201.645833333336</v>
      </c>
      <c r="CD4940" s="6">
        <v>22.880411938805455</v>
      </c>
      <c r="CE4940" s="6" t="e">
        <f>NA()</f>
        <v>#N/A</v>
      </c>
    </row>
    <row r="4941" spans="4:83" x14ac:dyDescent="0.2">
      <c r="D4941" s="33">
        <v>40687.395833333336</v>
      </c>
      <c r="E4941" s="29">
        <v>56.884449818306479</v>
      </c>
      <c r="CC4941" s="15">
        <v>42201.649305555555</v>
      </c>
      <c r="CD4941" s="6">
        <v>25.296204579249085</v>
      </c>
      <c r="CE4941" s="6" t="e">
        <f>NA()</f>
        <v>#N/A</v>
      </c>
    </row>
    <row r="4942" spans="4:83" x14ac:dyDescent="0.2">
      <c r="D4942" s="33">
        <v>40687.416666666664</v>
      </c>
      <c r="E4942" s="29">
        <v>55.686907287802015</v>
      </c>
      <c r="CC4942" s="15">
        <v>42201.652777777781</v>
      </c>
      <c r="CD4942" s="6">
        <v>27.159541590902617</v>
      </c>
      <c r="CE4942" s="6" t="e">
        <f>NA()</f>
        <v>#N/A</v>
      </c>
    </row>
    <row r="4943" spans="4:83" x14ac:dyDescent="0.2">
      <c r="D4943" s="33">
        <v>40687.4375</v>
      </c>
      <c r="E4943" s="29">
        <v>55.091328562641294</v>
      </c>
      <c r="CC4943" s="15">
        <v>42201.65625</v>
      </c>
      <c r="CD4943" s="6">
        <v>27.791500398749349</v>
      </c>
      <c r="CE4943" s="6" t="e">
        <f>NA()</f>
        <v>#N/A</v>
      </c>
    </row>
    <row r="4944" spans="4:83" x14ac:dyDescent="0.2">
      <c r="D4944" s="33">
        <v>40687.458333333336</v>
      </c>
      <c r="E4944" s="29">
        <v>56.284616896312087</v>
      </c>
      <c r="CC4944" s="15">
        <v>42201.659722222219</v>
      </c>
      <c r="CD4944" s="6">
        <v>26.532446853359826</v>
      </c>
      <c r="CE4944" s="6" t="e">
        <f>NA()</f>
        <v>#N/A</v>
      </c>
    </row>
    <row r="4945" spans="4:83" x14ac:dyDescent="0.2">
      <c r="D4945" s="33">
        <v>40687.479166666664</v>
      </c>
      <c r="E4945" s="29">
        <v>55.686907287802015</v>
      </c>
      <c r="CC4945" s="15">
        <v>42201.663194444445</v>
      </c>
      <c r="CD4945" s="6">
        <v>28.424957089159964</v>
      </c>
      <c r="CE4945" s="6" t="e">
        <f>NA()</f>
        <v>#N/A</v>
      </c>
    </row>
    <row r="4946" spans="4:83" x14ac:dyDescent="0.2">
      <c r="D4946" s="33">
        <v>40687.5</v>
      </c>
      <c r="E4946" s="29">
        <v>52.730476778090811</v>
      </c>
      <c r="CC4946" s="15">
        <v>42201.666666666664</v>
      </c>
      <c r="CD4946" s="6">
        <v>25.296204579249085</v>
      </c>
      <c r="CE4946" s="6" t="e">
        <f>NA()</f>
        <v>#N/A</v>
      </c>
    </row>
    <row r="4947" spans="4:83" x14ac:dyDescent="0.2">
      <c r="D4947" s="33">
        <v>40687.520833333336</v>
      </c>
      <c r="E4947" s="29">
        <v>56.884449818306479</v>
      </c>
      <c r="CC4947" s="15">
        <v>42201.670138888891</v>
      </c>
      <c r="CD4947" s="6">
        <v>24.076632593688565</v>
      </c>
      <c r="CE4947" s="6" t="e">
        <f>NA()</f>
        <v>#N/A</v>
      </c>
    </row>
    <row r="4948" spans="4:83" x14ac:dyDescent="0.2">
      <c r="D4948" s="33">
        <v>40687.541666666664</v>
      </c>
      <c r="E4948" s="29">
        <v>55.091328562641294</v>
      </c>
      <c r="CC4948" s="15">
        <v>42201.673611111109</v>
      </c>
      <c r="CD4948" s="6">
        <v>26.532446853359826</v>
      </c>
      <c r="CE4948" s="6" t="e">
        <f>NA()</f>
        <v>#N/A</v>
      </c>
    </row>
    <row r="4949" spans="4:83" x14ac:dyDescent="0.2">
      <c r="D4949" s="33">
        <v>40687.5625</v>
      </c>
      <c r="E4949" s="29">
        <v>53.9065944510265</v>
      </c>
      <c r="CC4949" s="15">
        <v>42201.677083333336</v>
      </c>
      <c r="CD4949" s="6">
        <v>28.424957089159964</v>
      </c>
      <c r="CE4949" s="6" t="e">
        <f>NA()</f>
        <v>#N/A</v>
      </c>
    </row>
    <row r="4950" spans="4:83" x14ac:dyDescent="0.2">
      <c r="D4950" s="33">
        <v>40687.583333333336</v>
      </c>
      <c r="E4950" s="29">
        <v>54.497888372239743</v>
      </c>
      <c r="CC4950" s="15">
        <v>42201.680555555555</v>
      </c>
      <c r="CD4950" s="6">
        <v>27.791500398749349</v>
      </c>
      <c r="CE4950" s="6" t="e">
        <f>NA()</f>
        <v>#N/A</v>
      </c>
    </row>
    <row r="4951" spans="4:83" x14ac:dyDescent="0.2">
      <c r="D4951" s="33">
        <v>40687.604166666664</v>
      </c>
      <c r="E4951" s="29">
        <v>56.884449818306479</v>
      </c>
      <c r="CC4951" s="15">
        <v>42201.684027777781</v>
      </c>
      <c r="CD4951" s="6">
        <v>27.791500398749349</v>
      </c>
      <c r="CE4951" s="6" t="e">
        <f>NA()</f>
        <v>#N/A</v>
      </c>
    </row>
    <row r="4952" spans="4:83" x14ac:dyDescent="0.2">
      <c r="D4952" s="33">
        <v>40687.625</v>
      </c>
      <c r="E4952" s="29">
        <v>56.284616896312087</v>
      </c>
      <c r="CC4952" s="15">
        <v>42201.6875</v>
      </c>
      <c r="CD4952" s="6">
        <v>25.296204579249085</v>
      </c>
      <c r="CE4952" s="6" t="e">
        <f>NA()</f>
        <v>#N/A</v>
      </c>
    </row>
    <row r="4953" spans="4:83" x14ac:dyDescent="0.2">
      <c r="D4953" s="33">
        <v>40687.645833333336</v>
      </c>
      <c r="E4953" s="29">
        <v>58.696613959757869</v>
      </c>
      <c r="CC4953" s="15">
        <v>42201.690972222219</v>
      </c>
      <c r="CD4953" s="6">
        <v>28.424957089159964</v>
      </c>
      <c r="CE4953" s="6" t="e">
        <f>NA()</f>
        <v>#N/A</v>
      </c>
    </row>
    <row r="4954" spans="4:83" x14ac:dyDescent="0.2">
      <c r="D4954" s="33">
        <v>40687.666666666664</v>
      </c>
      <c r="E4954" s="29">
        <v>57.486398564026501</v>
      </c>
      <c r="CC4954" s="15">
        <v>42201.694444444445</v>
      </c>
      <c r="CD4954" s="6">
        <v>28.424957089159964</v>
      </c>
      <c r="CE4954" s="6" t="e">
        <f>NA()</f>
        <v>#N/A</v>
      </c>
    </row>
    <row r="4955" spans="4:83" x14ac:dyDescent="0.2">
      <c r="D4955" s="33">
        <v>40687.6875</v>
      </c>
      <c r="E4955" s="29">
        <v>53.31745461796239</v>
      </c>
      <c r="CC4955" s="15">
        <v>42201.697916666664</v>
      </c>
      <c r="CD4955" s="6">
        <v>28.424957089159964</v>
      </c>
      <c r="CE4955" s="6" t="e">
        <f>NA()</f>
        <v>#N/A</v>
      </c>
    </row>
    <row r="4956" spans="4:83" x14ac:dyDescent="0.2">
      <c r="D4956" s="33">
        <v>40687.708333333336</v>
      </c>
      <c r="E4956" s="29">
        <v>55.686907287802015</v>
      </c>
      <c r="CC4956" s="15">
        <v>42201.701388888891</v>
      </c>
      <c r="CD4956" s="6">
        <v>27.159541590902617</v>
      </c>
      <c r="CE4956" s="6" t="e">
        <f>NA()</f>
        <v>#N/A</v>
      </c>
    </row>
    <row r="4957" spans="4:83" x14ac:dyDescent="0.2">
      <c r="D4957" s="33">
        <v>40687.729166666664</v>
      </c>
      <c r="E4957" s="29">
        <v>53.31745461796239</v>
      </c>
      <c r="CC4957" s="15">
        <v>42201.704861111109</v>
      </c>
      <c r="CD4957" s="6">
        <v>27.159541590902617</v>
      </c>
      <c r="CE4957" s="6" t="e">
        <f>NA()</f>
        <v>#N/A</v>
      </c>
    </row>
    <row r="4958" spans="4:83" x14ac:dyDescent="0.2">
      <c r="D4958" s="33">
        <v>40687.75</v>
      </c>
      <c r="E4958" s="29">
        <v>53.9065944510265</v>
      </c>
      <c r="CC4958" s="15">
        <v>42201.708333333336</v>
      </c>
      <c r="CD4958" s="6">
        <v>24.079782404983327</v>
      </c>
      <c r="CE4958" s="6" t="e">
        <f>NA()</f>
        <v>#N/A</v>
      </c>
    </row>
    <row r="4959" spans="4:83" x14ac:dyDescent="0.2">
      <c r="D4959" s="33">
        <v>40687.770833333336</v>
      </c>
      <c r="E4959" s="29">
        <v>58.090455722417104</v>
      </c>
      <c r="CC4959" s="15">
        <v>42201.711805555555</v>
      </c>
      <c r="CD4959" s="6">
        <v>26.53244685335908</v>
      </c>
      <c r="CE4959" s="6" t="e">
        <f>NA()</f>
        <v>#N/A</v>
      </c>
    </row>
    <row r="4960" spans="4:83" x14ac:dyDescent="0.2">
      <c r="D4960" s="33">
        <v>40687.791666666664</v>
      </c>
      <c r="E4960" s="29">
        <v>55.686907287802015</v>
      </c>
      <c r="CC4960" s="15">
        <v>42201.715277777781</v>
      </c>
      <c r="CD4960" s="6">
        <v>25.913482031853555</v>
      </c>
      <c r="CE4960" s="6" t="e">
        <f>NA()</f>
        <v>#N/A</v>
      </c>
    </row>
    <row r="4961" spans="4:83" x14ac:dyDescent="0.2">
      <c r="D4961" s="33">
        <v>40687.8125</v>
      </c>
      <c r="E4961" s="29">
        <v>55.686907287802015</v>
      </c>
      <c r="CC4961" s="15">
        <v>42201.71875</v>
      </c>
      <c r="CD4961" s="6">
        <v>29.709436861298659</v>
      </c>
      <c r="CE4961" s="6" t="e">
        <f>NA()</f>
        <v>#N/A</v>
      </c>
    </row>
    <row r="4962" spans="4:83" x14ac:dyDescent="0.2">
      <c r="D4962" s="33">
        <v>40687.833333333336</v>
      </c>
      <c r="E4962" s="29">
        <v>56.284616896312087</v>
      </c>
      <c r="CC4962" s="15">
        <v>42201.722222222219</v>
      </c>
      <c r="CD4962" s="6">
        <v>31.016129176916408</v>
      </c>
      <c r="CE4962" s="6" t="e">
        <f>NA()</f>
        <v>#N/A</v>
      </c>
    </row>
    <row r="4963" spans="4:83" x14ac:dyDescent="0.2">
      <c r="D4963" s="33">
        <v>40687.854166666664</v>
      </c>
      <c r="E4963" s="29">
        <v>55.091328562641294</v>
      </c>
      <c r="CC4963" s="15">
        <v>42201.725694444445</v>
      </c>
      <c r="CD4963" s="6">
        <v>24.079782404983327</v>
      </c>
      <c r="CE4963" s="6" t="e">
        <f>NA()</f>
        <v>#N/A</v>
      </c>
    </row>
    <row r="4964" spans="4:83" x14ac:dyDescent="0.2">
      <c r="D4964" s="33">
        <v>40687.875</v>
      </c>
      <c r="E4964" s="29">
        <v>52.730476778090811</v>
      </c>
      <c r="CC4964" s="15">
        <v>42201.729166666664</v>
      </c>
      <c r="CD4964" s="6">
        <v>28.428286123190578</v>
      </c>
      <c r="CE4964" s="6" t="e">
        <f>NA()</f>
        <v>#N/A</v>
      </c>
    </row>
    <row r="4965" spans="4:83" x14ac:dyDescent="0.2">
      <c r="D4965" s="33">
        <v>40687.895833333336</v>
      </c>
      <c r="E4965" s="29">
        <v>53.31745461796239</v>
      </c>
      <c r="CC4965" s="15">
        <v>42201.732638888891</v>
      </c>
      <c r="CD4965" s="6">
        <v>27.159541590902617</v>
      </c>
      <c r="CE4965" s="6" t="e">
        <f>NA()</f>
        <v>#N/A</v>
      </c>
    </row>
    <row r="4966" spans="4:83" x14ac:dyDescent="0.2">
      <c r="D4966" s="33">
        <v>40687.916666666664</v>
      </c>
      <c r="E4966" s="29">
        <v>53.31745461796239</v>
      </c>
      <c r="CC4966" s="15">
        <v>42201.736111111109</v>
      </c>
      <c r="CD4966" s="6">
        <v>27.159541590902617</v>
      </c>
      <c r="CE4966" s="6" t="e">
        <f>NA()</f>
        <v>#N/A</v>
      </c>
    </row>
    <row r="4967" spans="4:83" x14ac:dyDescent="0.2">
      <c r="D4967" s="33">
        <v>40687.9375</v>
      </c>
      <c r="E4967" s="29">
        <v>53.9065944510265</v>
      </c>
      <c r="CC4967" s="15">
        <v>42201.739583333336</v>
      </c>
      <c r="CD4967" s="6">
        <v>29.709436861298659</v>
      </c>
      <c r="CE4967" s="6" t="e">
        <f>NA()</f>
        <v>#N/A</v>
      </c>
    </row>
    <row r="4968" spans="4:83" x14ac:dyDescent="0.2">
      <c r="D4968" s="33">
        <v>40687.958333333336</v>
      </c>
      <c r="E4968" s="29">
        <v>52.145668924129225</v>
      </c>
      <c r="CC4968" s="15">
        <v>42201.743055555555</v>
      </c>
      <c r="CD4968" s="6">
        <v>27.159541590902617</v>
      </c>
      <c r="CE4968" s="6" t="e">
        <f>NA()</f>
        <v>#N/A</v>
      </c>
    </row>
    <row r="4969" spans="4:83" x14ac:dyDescent="0.2">
      <c r="D4969" s="33">
        <v>40687.979166666664</v>
      </c>
      <c r="E4969" s="29">
        <v>56.284616896312087</v>
      </c>
      <c r="CC4969" s="15">
        <v>42201.746527777781</v>
      </c>
      <c r="CD4969" s="6">
        <v>25.913482031853555</v>
      </c>
      <c r="CE4969" s="6" t="e">
        <f>NA()</f>
        <v>#N/A</v>
      </c>
    </row>
    <row r="4970" spans="4:83" x14ac:dyDescent="0.2">
      <c r="D4970" s="33">
        <v>40688</v>
      </c>
      <c r="E4970" s="29">
        <v>56.284616896312087</v>
      </c>
      <c r="CC4970" s="15">
        <v>42201.75</v>
      </c>
      <c r="CD4970" s="6">
        <v>24.079782404983327</v>
      </c>
      <c r="CE4970" s="6" t="e">
        <f>NA()</f>
        <v>#N/A</v>
      </c>
    </row>
    <row r="4971" spans="4:83" x14ac:dyDescent="0.2">
      <c r="D4971" s="33">
        <v>40688.020833333336</v>
      </c>
      <c r="E4971" s="29">
        <v>55.091328562641294</v>
      </c>
      <c r="CC4971" s="15">
        <v>42201.753472222219</v>
      </c>
      <c r="CD4971" s="6">
        <v>25.913482031853555</v>
      </c>
      <c r="CE4971" s="6" t="e">
        <f>NA()</f>
        <v>#N/A</v>
      </c>
    </row>
    <row r="4972" spans="4:83" x14ac:dyDescent="0.2">
      <c r="D4972" s="33">
        <v>40688.041666666664</v>
      </c>
      <c r="E4972" s="29">
        <v>49.828300382964379</v>
      </c>
      <c r="CC4972" s="15">
        <v>42201.756944444445</v>
      </c>
      <c r="CD4972" s="6">
        <v>25.913482031853555</v>
      </c>
      <c r="CE4972" s="6" t="e">
        <f>NA()</f>
        <v>#N/A</v>
      </c>
    </row>
    <row r="4973" spans="4:83" x14ac:dyDescent="0.2">
      <c r="D4973" s="33">
        <v>40688.0625</v>
      </c>
      <c r="E4973" s="29">
        <v>56.884449818306479</v>
      </c>
      <c r="CC4973" s="15">
        <v>42201.760416666664</v>
      </c>
      <c r="CD4973" s="6">
        <v>25.913482031853555</v>
      </c>
      <c r="CE4973" s="6" t="e">
        <f>NA()</f>
        <v>#N/A</v>
      </c>
    </row>
    <row r="4974" spans="4:83" x14ac:dyDescent="0.2">
      <c r="D4974" s="33">
        <v>40688.083333333336</v>
      </c>
      <c r="E4974" s="29">
        <v>56.284616896312087</v>
      </c>
      <c r="CC4974" s="15">
        <v>42201.763888888891</v>
      </c>
      <c r="CD4974" s="6">
        <v>28.428286123190578</v>
      </c>
      <c r="CE4974" s="6" t="e">
        <f>NA()</f>
        <v>#N/A</v>
      </c>
    </row>
    <row r="4975" spans="4:83" x14ac:dyDescent="0.2">
      <c r="D4975" s="33">
        <v>40688.104166666664</v>
      </c>
      <c r="E4975" s="29">
        <v>56.284616896312087</v>
      </c>
      <c r="CC4975" s="15">
        <v>42201.767361111109</v>
      </c>
      <c r="CD4975" s="6">
        <v>27.791500398748582</v>
      </c>
      <c r="CE4975" s="6" t="e">
        <f>NA()</f>
        <v>#N/A</v>
      </c>
    </row>
    <row r="4976" spans="4:83" x14ac:dyDescent="0.2">
      <c r="D4976" s="33">
        <v>40688.125</v>
      </c>
      <c r="E4976" s="29">
        <v>55.686907287802015</v>
      </c>
      <c r="CC4976" s="15">
        <v>42201.770833333336</v>
      </c>
      <c r="CD4976" s="6">
        <v>26.535700305792215</v>
      </c>
      <c r="CE4976" s="6" t="e">
        <f>NA()</f>
        <v>#N/A</v>
      </c>
    </row>
    <row r="4977" spans="4:83" x14ac:dyDescent="0.2">
      <c r="D4977" s="33">
        <v>40688.145833333336</v>
      </c>
      <c r="E4977" s="29">
        <v>52.730476778090811</v>
      </c>
      <c r="CC4977" s="15">
        <v>42201.774305555555</v>
      </c>
      <c r="CD4977" s="6">
        <v>29.066508556729218</v>
      </c>
      <c r="CE4977" s="6" t="e">
        <f>NA()</f>
        <v>#N/A</v>
      </c>
    </row>
    <row r="4978" spans="4:83" x14ac:dyDescent="0.2">
      <c r="D4978" s="33">
        <v>40688.166666666664</v>
      </c>
      <c r="E4978" s="29">
        <v>52.145668924129225</v>
      </c>
      <c r="CC4978" s="15">
        <v>42201.777777777781</v>
      </c>
      <c r="CD4978" s="6">
        <v>27.791500398748582</v>
      </c>
      <c r="CE4978" s="6" t="e">
        <f>NA()</f>
        <v>#N/A</v>
      </c>
    </row>
    <row r="4979" spans="4:83" x14ac:dyDescent="0.2">
      <c r="D4979" s="33">
        <v>40688.1875</v>
      </c>
      <c r="E4979" s="29">
        <v>52.145668924129225</v>
      </c>
      <c r="CC4979" s="15">
        <v>42201.78125</v>
      </c>
      <c r="CD4979" s="6">
        <v>25.296204579248368</v>
      </c>
      <c r="CE4979" s="6" t="e">
        <f>NA()</f>
        <v>#N/A</v>
      </c>
    </row>
    <row r="4980" spans="4:83" x14ac:dyDescent="0.2">
      <c r="D4980" s="33">
        <v>40688.208333333336</v>
      </c>
      <c r="E4980" s="29">
        <v>53.31745461796239</v>
      </c>
      <c r="CC4980" s="15">
        <v>42201.784722222219</v>
      </c>
      <c r="CD4980" s="6">
        <v>26.535700305792215</v>
      </c>
      <c r="CE4980" s="6" t="e">
        <f>NA()</f>
        <v>#N/A</v>
      </c>
    </row>
    <row r="4981" spans="4:83" x14ac:dyDescent="0.2">
      <c r="D4981" s="33">
        <v>40688.229166666664</v>
      </c>
      <c r="E4981" s="29">
        <v>54.497888372239743</v>
      </c>
      <c r="CC4981" s="15">
        <v>42201.788194444445</v>
      </c>
      <c r="CD4981" s="6">
        <v>25.296204579248368</v>
      </c>
      <c r="CE4981" s="6" t="e">
        <f>NA()</f>
        <v>#N/A</v>
      </c>
    </row>
    <row r="4982" spans="4:83" x14ac:dyDescent="0.2">
      <c r="D4982" s="33">
        <v>40688.25</v>
      </c>
      <c r="E4982" s="29">
        <v>55.091328562641294</v>
      </c>
      <c r="CC4982" s="15">
        <v>42201.791666666664</v>
      </c>
      <c r="CD4982" s="6">
        <v>25.296204579248368</v>
      </c>
      <c r="CE4982" s="6" t="e">
        <f>NA()</f>
        <v>#N/A</v>
      </c>
    </row>
    <row r="4983" spans="4:83" x14ac:dyDescent="0.2">
      <c r="D4983" s="33">
        <v>40688.270833333336</v>
      </c>
      <c r="E4983" s="29">
        <v>52.730476778090811</v>
      </c>
      <c r="CC4983" s="15">
        <v>42201.795138888891</v>
      </c>
      <c r="CD4983" s="6">
        <v>27.159541590902617</v>
      </c>
      <c r="CE4983" s="6" t="e">
        <f>NA()</f>
        <v>#N/A</v>
      </c>
    </row>
    <row r="4984" spans="4:83" x14ac:dyDescent="0.2">
      <c r="D4984" s="33">
        <v>40688.291666666664</v>
      </c>
      <c r="E4984" s="29">
        <v>49.828300382964379</v>
      </c>
      <c r="CC4984" s="15">
        <v>42201.798611111109</v>
      </c>
      <c r="CD4984" s="6">
        <v>27.791500398748582</v>
      </c>
      <c r="CE4984" s="6" t="e">
        <f>NA()</f>
        <v>#N/A</v>
      </c>
    </row>
    <row r="4985" spans="4:83" x14ac:dyDescent="0.2">
      <c r="D4985" s="33">
        <v>40688.3125</v>
      </c>
      <c r="E4985" s="29">
        <v>53.9065944510265</v>
      </c>
      <c r="CC4985" s="15">
        <v>42201.802083333336</v>
      </c>
      <c r="CD4985" s="6">
        <v>27.791500398748582</v>
      </c>
      <c r="CE4985" s="6" t="e">
        <f>NA()</f>
        <v>#N/A</v>
      </c>
    </row>
    <row r="4986" spans="4:83" x14ac:dyDescent="0.2">
      <c r="D4986" s="33">
        <v>40688.333333333336</v>
      </c>
      <c r="E4986" s="29">
        <v>52.730476778090811</v>
      </c>
      <c r="CC4986" s="15">
        <v>42201.805555555555</v>
      </c>
      <c r="CD4986" s="6">
        <v>29.066508556729218</v>
      </c>
      <c r="CE4986" s="6" t="e">
        <f>NA()</f>
        <v>#N/A</v>
      </c>
    </row>
    <row r="4987" spans="4:83" x14ac:dyDescent="0.2">
      <c r="D4987" s="33">
        <v>40688.354166666664</v>
      </c>
      <c r="E4987" s="29">
        <v>55.686907287802015</v>
      </c>
      <c r="CC4987" s="15">
        <v>42201.809027777781</v>
      </c>
      <c r="CD4987" s="6">
        <v>27.791500398748582</v>
      </c>
      <c r="CE4987" s="6" t="e">
        <f>NA()</f>
        <v>#N/A</v>
      </c>
    </row>
    <row r="4988" spans="4:83" x14ac:dyDescent="0.2">
      <c r="D4988" s="33">
        <v>40688.375</v>
      </c>
      <c r="E4988" s="29">
        <v>53.9065944510265</v>
      </c>
      <c r="CC4988" s="15">
        <v>42201.8125</v>
      </c>
      <c r="CD4988" s="6">
        <v>27.791500398748582</v>
      </c>
      <c r="CE4988" s="6" t="e">
        <f>NA()</f>
        <v>#N/A</v>
      </c>
    </row>
    <row r="4989" spans="4:83" x14ac:dyDescent="0.2">
      <c r="D4989" s="33">
        <v>40688.395833333336</v>
      </c>
      <c r="E4989" s="29">
        <v>56.284616896312087</v>
      </c>
      <c r="CC4989" s="15">
        <v>42201.815972222219</v>
      </c>
      <c r="CD4989" s="6">
        <v>32.337960808064921</v>
      </c>
      <c r="CE4989" s="6" t="e">
        <f>NA()</f>
        <v>#N/A</v>
      </c>
    </row>
    <row r="4990" spans="4:83" x14ac:dyDescent="0.2">
      <c r="D4990" s="33">
        <v>40688.416666666664</v>
      </c>
      <c r="E4990" s="29">
        <v>52.145668924129225</v>
      </c>
      <c r="CC4990" s="15">
        <v>42201.819444444445</v>
      </c>
      <c r="CD4990" s="6">
        <v>29.066508556729218</v>
      </c>
      <c r="CE4990" s="6" t="e">
        <f>NA()</f>
        <v>#N/A</v>
      </c>
    </row>
    <row r="4991" spans="4:83" x14ac:dyDescent="0.2">
      <c r="D4991" s="33">
        <v>40688.4375</v>
      </c>
      <c r="E4991" s="29">
        <v>52.145668924129225</v>
      </c>
      <c r="CC4991" s="15">
        <v>42201.822916666664</v>
      </c>
      <c r="CD4991" s="6">
        <v>26.535700305792215</v>
      </c>
      <c r="CE4991" s="6" t="e">
        <f>NA()</f>
        <v>#N/A</v>
      </c>
    </row>
    <row r="4992" spans="4:83" x14ac:dyDescent="0.2">
      <c r="D4992" s="33">
        <v>40688.458333333336</v>
      </c>
      <c r="E4992" s="29">
        <v>53.9065944510265</v>
      </c>
      <c r="CC4992" s="15">
        <v>42201.826388888891</v>
      </c>
      <c r="CD4992" s="6">
        <v>31.016129176916408</v>
      </c>
      <c r="CE4992" s="6" t="e">
        <f>NA()</f>
        <v>#N/A</v>
      </c>
    </row>
    <row r="4993" spans="4:83" x14ac:dyDescent="0.2">
      <c r="D4993" s="33">
        <v>40688.479166666664</v>
      </c>
      <c r="E4993" s="29">
        <v>53.31745461796239</v>
      </c>
      <c r="CC4993" s="15">
        <v>42201.829861111109</v>
      </c>
      <c r="CD4993" s="6">
        <v>29.066508556729218</v>
      </c>
      <c r="CE4993" s="6" t="e">
        <f>NA()</f>
        <v>#N/A</v>
      </c>
    </row>
    <row r="4994" spans="4:83" x14ac:dyDescent="0.2">
      <c r="D4994" s="33">
        <v>40688.5</v>
      </c>
      <c r="E4994" s="29">
        <v>56.884449818306479</v>
      </c>
      <c r="CC4994" s="15">
        <v>42201.833333333336</v>
      </c>
      <c r="CD4994" s="6">
        <v>27.791500398748582</v>
      </c>
      <c r="CE4994" s="6" t="e">
        <f>NA()</f>
        <v>#N/A</v>
      </c>
    </row>
    <row r="4995" spans="4:83" x14ac:dyDescent="0.2">
      <c r="D4995" s="33">
        <v>40688.520833333336</v>
      </c>
      <c r="E4995" s="29">
        <v>56.284616896312087</v>
      </c>
      <c r="CC4995" s="15">
        <v>42201.836805555555</v>
      </c>
      <c r="CD4995" s="6">
        <v>31.016129176916408</v>
      </c>
      <c r="CE4995" s="6" t="e">
        <f>NA()</f>
        <v>#N/A</v>
      </c>
    </row>
    <row r="4996" spans="4:83" x14ac:dyDescent="0.2">
      <c r="D4996" s="33">
        <v>40688.541666666664</v>
      </c>
      <c r="E4996" s="29">
        <v>54.497888372239743</v>
      </c>
      <c r="CC4996" s="15">
        <v>42201.840277777781</v>
      </c>
      <c r="CD4996" s="6">
        <v>26.532446853359826</v>
      </c>
      <c r="CE4996" s="6" t="e">
        <f>NA()</f>
        <v>#N/A</v>
      </c>
    </row>
    <row r="4997" spans="4:83" x14ac:dyDescent="0.2">
      <c r="D4997" s="33">
        <v>40688.5625</v>
      </c>
      <c r="E4997" s="29">
        <v>54.497888372239743</v>
      </c>
      <c r="CC4997" s="15">
        <v>42201.84375</v>
      </c>
      <c r="CD4997" s="6">
        <v>24.683907816635944</v>
      </c>
      <c r="CE4997" s="6" t="e">
        <f>NA()</f>
        <v>#N/A</v>
      </c>
    </row>
    <row r="4998" spans="4:83" x14ac:dyDescent="0.2">
      <c r="D4998" s="33">
        <v>40688.583333333336</v>
      </c>
      <c r="E4998" s="29">
        <v>55.091328562641294</v>
      </c>
      <c r="CC4998" s="15">
        <v>42201.847222222219</v>
      </c>
      <c r="CD4998" s="6">
        <v>24.683907816635944</v>
      </c>
      <c r="CE4998" s="6" t="e">
        <f>NA()</f>
        <v>#N/A</v>
      </c>
    </row>
    <row r="4999" spans="4:83" x14ac:dyDescent="0.2">
      <c r="D4999" s="33">
        <v>40688.604166666664</v>
      </c>
      <c r="E4999" s="29">
        <v>56.884449818306479</v>
      </c>
      <c r="CC4999" s="15">
        <v>42201.850694444445</v>
      </c>
      <c r="CD4999" s="6">
        <v>26.532446853359826</v>
      </c>
      <c r="CE4999" s="6" t="e">
        <f>NA()</f>
        <v>#N/A</v>
      </c>
    </row>
    <row r="5000" spans="4:83" x14ac:dyDescent="0.2">
      <c r="D5000" s="33">
        <v>40688.625</v>
      </c>
      <c r="E5000" s="29">
        <v>57.486398564026501</v>
      </c>
      <c r="CC5000" s="15">
        <v>42201.854166666664</v>
      </c>
      <c r="CD5000" s="6">
        <v>24.079782404984044</v>
      </c>
      <c r="CE5000" s="6" t="e">
        <f>NA()</f>
        <v>#N/A</v>
      </c>
    </row>
    <row r="5001" spans="4:83" x14ac:dyDescent="0.2">
      <c r="D5001" s="33">
        <v>40688.645833333336</v>
      </c>
      <c r="E5001" s="29">
        <v>56.884449818306479</v>
      </c>
      <c r="CC5001" s="15">
        <v>42201.857638888891</v>
      </c>
      <c r="CD5001" s="6">
        <v>26.535700305792215</v>
      </c>
      <c r="CE5001" s="6" t="e">
        <f>NA()</f>
        <v>#N/A</v>
      </c>
    </row>
    <row r="5002" spans="4:83" x14ac:dyDescent="0.2">
      <c r="D5002" s="33">
        <v>40688.666666666664</v>
      </c>
      <c r="E5002" s="29">
        <v>56.884449818306479</v>
      </c>
      <c r="CC5002" s="15">
        <v>42201.861111111109</v>
      </c>
      <c r="CD5002" s="6">
        <v>24.079782404984044</v>
      </c>
      <c r="CE5002" s="6" t="e">
        <f>NA()</f>
        <v>#N/A</v>
      </c>
    </row>
    <row r="5003" spans="4:83" x14ac:dyDescent="0.2">
      <c r="D5003" s="33">
        <v>40688.6875</v>
      </c>
      <c r="E5003" s="29">
        <v>55.091328562641294</v>
      </c>
      <c r="CC5003" s="15">
        <v>42201.864583333336</v>
      </c>
      <c r="CD5003" s="6">
        <v>25.910254211221194</v>
      </c>
      <c r="CE5003" s="6" t="e">
        <f>NA()</f>
        <v>#N/A</v>
      </c>
    </row>
    <row r="5004" spans="4:83" x14ac:dyDescent="0.2">
      <c r="D5004" s="33">
        <v>40688.708333333336</v>
      </c>
      <c r="E5004" s="29">
        <v>53.31745461796239</v>
      </c>
      <c r="CC5004" s="15">
        <v>42201.868055555555</v>
      </c>
      <c r="CD5004" s="6">
        <v>29.712815301134441</v>
      </c>
      <c r="CE5004" s="6" t="e">
        <f>NA()</f>
        <v>#N/A</v>
      </c>
    </row>
    <row r="5005" spans="4:83" x14ac:dyDescent="0.2">
      <c r="D5005" s="33">
        <v>40688.729166666664</v>
      </c>
      <c r="E5005" s="29">
        <v>56.284616896312087</v>
      </c>
      <c r="CC5005" s="15">
        <v>42201.871527777781</v>
      </c>
      <c r="CD5005" s="6">
        <v>22.291499750565624</v>
      </c>
      <c r="CE5005" s="6" t="e">
        <f>NA()</f>
        <v>#N/A</v>
      </c>
    </row>
    <row r="5006" spans="4:83" x14ac:dyDescent="0.2">
      <c r="D5006" s="33">
        <v>40688.75</v>
      </c>
      <c r="E5006" s="29">
        <v>56.284616896312087</v>
      </c>
      <c r="CC5006" s="15">
        <v>42201.875</v>
      </c>
      <c r="CD5006" s="6">
        <v>26.532446853359826</v>
      </c>
      <c r="CE5006" s="6" t="e">
        <f>NA()</f>
        <v>#N/A</v>
      </c>
    </row>
    <row r="5007" spans="4:83" x14ac:dyDescent="0.2">
      <c r="D5007" s="33">
        <v>40688.770833333336</v>
      </c>
      <c r="E5007" s="29">
        <v>58.696613959757869</v>
      </c>
      <c r="CC5007" s="15">
        <v>42201.878472222219</v>
      </c>
      <c r="CD5007" s="6">
        <v>29.712815301134441</v>
      </c>
      <c r="CE5007" s="6" t="e">
        <f>NA()</f>
        <v>#N/A</v>
      </c>
    </row>
    <row r="5008" spans="4:83" x14ac:dyDescent="0.2">
      <c r="D5008" s="33">
        <v>40688.791666666664</v>
      </c>
      <c r="E5008" s="29">
        <v>56.884449818306479</v>
      </c>
      <c r="CC5008" s="15">
        <v>42201.881944444445</v>
      </c>
      <c r="CD5008" s="6">
        <v>22.291499750565624</v>
      </c>
      <c r="CE5008" s="6" t="e">
        <f>NA()</f>
        <v>#N/A</v>
      </c>
    </row>
    <row r="5009" spans="4:83" x14ac:dyDescent="0.2">
      <c r="D5009" s="33">
        <v>40688.8125</v>
      </c>
      <c r="E5009" s="29">
        <v>56.284616896312087</v>
      </c>
      <c r="CC5009" s="15">
        <v>42201.885416666664</v>
      </c>
      <c r="CD5009" s="6">
        <v>23.477544111074511</v>
      </c>
      <c r="CE5009" s="6" t="e">
        <f>NA()</f>
        <v>#N/A</v>
      </c>
    </row>
    <row r="5010" spans="4:83" x14ac:dyDescent="0.2">
      <c r="D5010" s="33">
        <v>40688.833333333336</v>
      </c>
      <c r="E5010" s="29">
        <v>57.486398564026501</v>
      </c>
      <c r="CC5010" s="15">
        <v>42201.888888888891</v>
      </c>
      <c r="CD5010" s="6">
        <v>24.683907816635944</v>
      </c>
      <c r="CE5010" s="6" t="e">
        <f>NA()</f>
        <v>#N/A</v>
      </c>
    </row>
    <row r="5011" spans="4:83" x14ac:dyDescent="0.2">
      <c r="D5011" s="33">
        <v>40688.854166666664</v>
      </c>
      <c r="E5011" s="29">
        <v>53.31745461796239</v>
      </c>
      <c r="CC5011" s="15">
        <v>42201.892361111109</v>
      </c>
      <c r="CD5011" s="6">
        <v>25.296204579249085</v>
      </c>
      <c r="CE5011" s="6" t="e">
        <f>NA()</f>
        <v>#N/A</v>
      </c>
    </row>
    <row r="5012" spans="4:83" x14ac:dyDescent="0.2">
      <c r="D5012" s="33">
        <v>40688.875</v>
      </c>
      <c r="E5012" s="29">
        <v>53.31745461796239</v>
      </c>
      <c r="CC5012" s="15">
        <v>42201.895833333336</v>
      </c>
      <c r="CD5012" s="6">
        <v>23.477544111074511</v>
      </c>
      <c r="CE5012" s="6" t="e">
        <f>NA()</f>
        <v>#N/A</v>
      </c>
    </row>
    <row r="5013" spans="4:83" x14ac:dyDescent="0.2">
      <c r="D5013" s="33">
        <v>40688.895833333336</v>
      </c>
      <c r="E5013" s="29">
        <v>55.091328562641294</v>
      </c>
      <c r="CC5013" s="15">
        <v>42201.899305555555</v>
      </c>
      <c r="CD5013" s="6">
        <v>25.296204579249085</v>
      </c>
      <c r="CE5013" s="6" t="e">
        <f>NA()</f>
        <v>#N/A</v>
      </c>
    </row>
    <row r="5014" spans="4:83" x14ac:dyDescent="0.2">
      <c r="D5014" s="33">
        <v>40688.916666666664</v>
      </c>
      <c r="E5014" s="29">
        <v>56.284616896312087</v>
      </c>
      <c r="CC5014" s="15">
        <v>42201.902777777781</v>
      </c>
      <c r="CD5014" s="6">
        <v>23.477544111074511</v>
      </c>
      <c r="CE5014" s="6" t="e">
        <f>NA()</f>
        <v>#N/A</v>
      </c>
    </row>
    <row r="5015" spans="4:83" x14ac:dyDescent="0.2">
      <c r="D5015" s="33">
        <v>40688.9375</v>
      </c>
      <c r="E5015" s="29">
        <v>58.696613959757869</v>
      </c>
      <c r="CC5015" s="15">
        <v>42201.90625</v>
      </c>
      <c r="CD5015" s="6">
        <v>27.791500398748582</v>
      </c>
      <c r="CE5015" s="6" t="e">
        <f>NA()</f>
        <v>#N/A</v>
      </c>
    </row>
    <row r="5016" spans="4:83" x14ac:dyDescent="0.2">
      <c r="D5016" s="33">
        <v>40688.958333333336</v>
      </c>
      <c r="E5016" s="29">
        <v>59.915204715099705</v>
      </c>
      <c r="CC5016" s="15">
        <v>42201.909722222219</v>
      </c>
      <c r="CD5016" s="6">
        <v>27.791500398748582</v>
      </c>
      <c r="CE5016" s="6" t="e">
        <f>NA()</f>
        <v>#N/A</v>
      </c>
    </row>
    <row r="5017" spans="4:83" x14ac:dyDescent="0.2">
      <c r="D5017" s="33">
        <v>40688.979166666664</v>
      </c>
      <c r="E5017" s="29">
        <v>59.915204715099705</v>
      </c>
      <c r="CC5017" s="15">
        <v>42201.913194444445</v>
      </c>
      <c r="CD5017" s="6">
        <v>29.712815301134441</v>
      </c>
      <c r="CE5017" s="6" t="e">
        <f>NA()</f>
        <v>#N/A</v>
      </c>
    </row>
    <row r="5018" spans="4:83" x14ac:dyDescent="0.2">
      <c r="D5018" s="33">
        <v>40689</v>
      </c>
      <c r="E5018" s="29">
        <v>58.090455722417104</v>
      </c>
      <c r="CC5018" s="15">
        <v>42201.916666666664</v>
      </c>
      <c r="CD5018" s="6">
        <v>29.712815301134441</v>
      </c>
      <c r="CE5018" s="6" t="e">
        <f>NA()</f>
        <v>#N/A</v>
      </c>
    </row>
    <row r="5019" spans="4:83" x14ac:dyDescent="0.2">
      <c r="D5019" s="33">
        <v>40689.020833333336</v>
      </c>
      <c r="E5019" s="29">
        <v>59.304866018327388</v>
      </c>
      <c r="CC5019" s="15">
        <v>42201.920138888891</v>
      </c>
      <c r="CD5019" s="6">
        <v>27.791500398748582</v>
      </c>
      <c r="CE5019" s="6" t="e">
        <f>NA()</f>
        <v>#N/A</v>
      </c>
    </row>
    <row r="5020" spans="4:83" x14ac:dyDescent="0.2">
      <c r="D5020" s="33">
        <v>40689.041666666664</v>
      </c>
      <c r="E5020" s="29">
        <v>56.884449818306479</v>
      </c>
      <c r="CC5020" s="15">
        <v>42201.923611111109</v>
      </c>
      <c r="CD5020" s="6">
        <v>29.066508556729218</v>
      </c>
      <c r="CE5020" s="6" t="e">
        <f>NA()</f>
        <v>#N/A</v>
      </c>
    </row>
    <row r="5021" spans="4:83" x14ac:dyDescent="0.2">
      <c r="D5021" s="33">
        <v>40689.0625</v>
      </c>
      <c r="E5021" s="29">
        <v>57.486398564026501</v>
      </c>
      <c r="CC5021" s="15">
        <v>42201.927083333336</v>
      </c>
      <c r="CD5021" s="6">
        <v>25.913482031854286</v>
      </c>
      <c r="CE5021" s="6" t="e">
        <f>NA()</f>
        <v>#N/A</v>
      </c>
    </row>
    <row r="5022" spans="4:83" x14ac:dyDescent="0.2">
      <c r="D5022" s="33">
        <v>40689.083333333336</v>
      </c>
      <c r="E5022" s="29">
        <v>59.304866018327388</v>
      </c>
      <c r="CC5022" s="15">
        <v>42201.930555555555</v>
      </c>
      <c r="CD5022" s="6">
        <v>29.066508556729218</v>
      </c>
      <c r="CE5022" s="6" t="e">
        <f>NA()</f>
        <v>#N/A</v>
      </c>
    </row>
    <row r="5023" spans="4:83" x14ac:dyDescent="0.2">
      <c r="D5023" s="33">
        <v>40689.104166666664</v>
      </c>
      <c r="E5023" s="29">
        <v>57.486398564026501</v>
      </c>
      <c r="CC5023" s="15">
        <v>42201.934027777781</v>
      </c>
      <c r="CD5023" s="6">
        <v>29.066508556729218</v>
      </c>
      <c r="CE5023" s="6" t="e">
        <f>NA()</f>
        <v>#N/A</v>
      </c>
    </row>
    <row r="5024" spans="4:83" x14ac:dyDescent="0.2">
      <c r="D5024" s="33">
        <v>40689.125</v>
      </c>
      <c r="E5024" s="29">
        <v>57.486398564026501</v>
      </c>
      <c r="CC5024" s="15">
        <v>42201.9375</v>
      </c>
      <c r="CD5024" s="6">
        <v>25.296204579248368</v>
      </c>
      <c r="CE5024" s="6" t="e">
        <f>NA()</f>
        <v>#N/A</v>
      </c>
    </row>
    <row r="5025" spans="4:83" x14ac:dyDescent="0.2">
      <c r="D5025" s="33">
        <v>40689.145833333336</v>
      </c>
      <c r="E5025" s="29">
        <v>59.304866018327388</v>
      </c>
      <c r="CC5025" s="15">
        <v>42201.940972222219</v>
      </c>
      <c r="CD5025" s="6">
        <v>24.683907816635944</v>
      </c>
      <c r="CE5025" s="6" t="e">
        <f>NA()</f>
        <v>#N/A</v>
      </c>
    </row>
    <row r="5026" spans="4:83" x14ac:dyDescent="0.2">
      <c r="D5026" s="33">
        <v>40689.166666666664</v>
      </c>
      <c r="E5026" s="29">
        <v>59.915204715099705</v>
      </c>
      <c r="CC5026" s="15">
        <v>42201.944444444445</v>
      </c>
      <c r="CD5026" s="6">
        <v>27.791500398748582</v>
      </c>
      <c r="CE5026" s="6" t="e">
        <f>NA()</f>
        <v>#N/A</v>
      </c>
    </row>
    <row r="5027" spans="4:83" x14ac:dyDescent="0.2">
      <c r="D5027" s="33">
        <v>40689.1875</v>
      </c>
      <c r="E5027" s="29">
        <v>55.091328562641294</v>
      </c>
      <c r="CC5027" s="15">
        <v>42201.947916666664</v>
      </c>
      <c r="CD5027" s="6">
        <v>26.53244685335908</v>
      </c>
      <c r="CE5027" s="6" t="e">
        <f>NA()</f>
        <v>#N/A</v>
      </c>
    </row>
    <row r="5028" spans="4:83" x14ac:dyDescent="0.2">
      <c r="D5028" s="33">
        <v>40689.208333333336</v>
      </c>
      <c r="E5028" s="29">
        <v>56.284616896312087</v>
      </c>
      <c r="CC5028" s="15">
        <v>42201.951388888891</v>
      </c>
      <c r="CD5028" s="6">
        <v>27.788196410116363</v>
      </c>
      <c r="CE5028" s="6" t="e">
        <f>NA()</f>
        <v>#N/A</v>
      </c>
    </row>
    <row r="5029" spans="4:83" x14ac:dyDescent="0.2">
      <c r="D5029" s="33">
        <v>40689.229166666664</v>
      </c>
      <c r="E5029" s="29">
        <v>58.696613959757869</v>
      </c>
      <c r="CC5029" s="15">
        <v>42201.954861111109</v>
      </c>
      <c r="CD5029" s="6">
        <v>25.296204579248368</v>
      </c>
      <c r="CE5029" s="6" t="e">
        <f>NA()</f>
        <v>#N/A</v>
      </c>
    </row>
    <row r="5030" spans="4:83" x14ac:dyDescent="0.2">
      <c r="D5030" s="33">
        <v>40689.25</v>
      </c>
      <c r="E5030" s="29">
        <v>59.304866018327388</v>
      </c>
      <c r="CC5030" s="15">
        <v>42201.958333333336</v>
      </c>
      <c r="CD5030" s="6">
        <v>22.883508698893934</v>
      </c>
      <c r="CE5030" s="6" t="e">
        <f>NA()</f>
        <v>#N/A</v>
      </c>
    </row>
    <row r="5031" spans="4:83" x14ac:dyDescent="0.2">
      <c r="D5031" s="33">
        <v>40689.270833333336</v>
      </c>
      <c r="E5031" s="29">
        <v>60.527622940471574</v>
      </c>
      <c r="CC5031" s="15">
        <v>42201.961805555555</v>
      </c>
      <c r="CD5031" s="6">
        <v>25.296204579248368</v>
      </c>
      <c r="CE5031" s="6" t="e">
        <f>NA()</f>
        <v>#N/A</v>
      </c>
    </row>
    <row r="5032" spans="4:83" x14ac:dyDescent="0.2">
      <c r="D5032" s="33">
        <v>40689.291666666664</v>
      </c>
      <c r="E5032" s="29">
        <v>59.915204715099705</v>
      </c>
      <c r="CC5032" s="15">
        <v>42201.965277777781</v>
      </c>
      <c r="CD5032" s="6">
        <v>27.159541590902617</v>
      </c>
      <c r="CE5032" s="6" t="e">
        <f>NA()</f>
        <v>#N/A</v>
      </c>
    </row>
    <row r="5033" spans="4:83" x14ac:dyDescent="0.2">
      <c r="D5033" s="33">
        <v>40689.3125</v>
      </c>
      <c r="E5033" s="29">
        <v>58.696613959757869</v>
      </c>
      <c r="CC5033" s="15">
        <v>42201.96875</v>
      </c>
      <c r="CD5033" s="6">
        <v>25.296204579248368</v>
      </c>
      <c r="CE5033" s="6" t="e">
        <f>NA()</f>
        <v>#N/A</v>
      </c>
    </row>
    <row r="5034" spans="4:83" x14ac:dyDescent="0.2">
      <c r="D5034" s="33">
        <v>40689.333333333336</v>
      </c>
      <c r="E5034" s="29">
        <v>56.884449818306479</v>
      </c>
      <c r="CC5034" s="15">
        <v>42201.972222222219</v>
      </c>
      <c r="CD5034" s="6">
        <v>29.066508556729218</v>
      </c>
      <c r="CE5034" s="6" t="e">
        <f>NA()</f>
        <v>#N/A</v>
      </c>
    </row>
    <row r="5035" spans="4:83" x14ac:dyDescent="0.2">
      <c r="D5035" s="33">
        <v>40689.354166666664</v>
      </c>
      <c r="E5035" s="29">
        <v>58.090455722417104</v>
      </c>
      <c r="CC5035" s="15">
        <v>42201.975694444445</v>
      </c>
      <c r="CD5035" s="6">
        <v>27.788196410116363</v>
      </c>
      <c r="CE5035" s="6" t="e">
        <f>NA()</f>
        <v>#N/A</v>
      </c>
    </row>
    <row r="5036" spans="4:83" x14ac:dyDescent="0.2">
      <c r="D5036" s="33">
        <v>40689.375</v>
      </c>
      <c r="E5036" s="29">
        <v>58.696613959757869</v>
      </c>
      <c r="CC5036" s="15">
        <v>42201.979166666664</v>
      </c>
      <c r="CD5036" s="6">
        <v>27.791500398748582</v>
      </c>
      <c r="CE5036" s="6" t="e">
        <f>NA()</f>
        <v>#N/A</v>
      </c>
    </row>
    <row r="5037" spans="4:83" x14ac:dyDescent="0.2">
      <c r="D5037" s="33">
        <v>40689.395833333336</v>
      </c>
      <c r="E5037" s="29">
        <v>59.915204715099705</v>
      </c>
      <c r="CC5037" s="15">
        <v>42201.982638888891</v>
      </c>
      <c r="CD5037" s="6">
        <v>22.883508698893934</v>
      </c>
      <c r="CE5037" s="6" t="e">
        <f>NA()</f>
        <v>#N/A</v>
      </c>
    </row>
    <row r="5038" spans="4:83" x14ac:dyDescent="0.2">
      <c r="D5038" s="33">
        <v>40689.416666666664</v>
      </c>
      <c r="E5038" s="29">
        <v>59.304866018327388</v>
      </c>
      <c r="CC5038" s="15">
        <v>42201.986111111109</v>
      </c>
      <c r="CD5038" s="6">
        <v>24.079782404983327</v>
      </c>
      <c r="CE5038" s="6" t="e">
        <f>NA()</f>
        <v>#N/A</v>
      </c>
    </row>
    <row r="5039" spans="4:83" x14ac:dyDescent="0.2">
      <c r="D5039" s="33">
        <v>40689.4375</v>
      </c>
      <c r="E5039" s="29">
        <v>58.696613959757869</v>
      </c>
      <c r="CC5039" s="15">
        <v>42201.989583333336</v>
      </c>
      <c r="CD5039" s="6">
        <v>26.53244685335908</v>
      </c>
      <c r="CE5039" s="6" t="e">
        <f>NA()</f>
        <v>#N/A</v>
      </c>
    </row>
    <row r="5040" spans="4:83" x14ac:dyDescent="0.2">
      <c r="D5040" s="33">
        <v>40689.458333333336</v>
      </c>
      <c r="E5040" s="29">
        <v>58.696613959757869</v>
      </c>
      <c r="CC5040" s="15">
        <v>42201.993055555555</v>
      </c>
      <c r="CD5040" s="6">
        <v>26.535700305792215</v>
      </c>
      <c r="CE5040" s="6" t="e">
        <f>NA()</f>
        <v>#N/A</v>
      </c>
    </row>
    <row r="5041" spans="4:83" x14ac:dyDescent="0.2">
      <c r="D5041" s="33">
        <v>40689.479166666664</v>
      </c>
      <c r="E5041" s="29">
        <v>57.486398564026501</v>
      </c>
      <c r="CC5041" s="15">
        <v>42201.996527777781</v>
      </c>
      <c r="CD5041" s="6">
        <v>26.535700305792215</v>
      </c>
      <c r="CE5041" s="6">
        <f t="shared" ref="CE5041" si="45">AVERAGE(CD4754:CD5041)</f>
        <v>27.460692342413932</v>
      </c>
    </row>
    <row r="5042" spans="4:83" x14ac:dyDescent="0.2">
      <c r="D5042" s="33">
        <v>40689.5</v>
      </c>
      <c r="E5042" s="29">
        <v>56.284616896312087</v>
      </c>
      <c r="CC5042" s="15">
        <v>42202</v>
      </c>
      <c r="CD5042" s="6">
        <v>31.016129176915623</v>
      </c>
      <c r="CE5042" s="6" t="e">
        <f>NA()</f>
        <v>#N/A</v>
      </c>
    </row>
    <row r="5043" spans="4:83" x14ac:dyDescent="0.2">
      <c r="D5043" s="33">
        <v>40689.520833333336</v>
      </c>
      <c r="E5043" s="29">
        <v>58.090455722417104</v>
      </c>
      <c r="CC5043" s="15">
        <v>42202.003472222219</v>
      </c>
      <c r="CD5043" s="6">
        <v>30.360439651552735</v>
      </c>
      <c r="CE5043" s="6" t="e">
        <f>NA()</f>
        <v>#N/A</v>
      </c>
    </row>
    <row r="5044" spans="4:83" x14ac:dyDescent="0.2">
      <c r="D5044" s="33">
        <v>40689.541666666664</v>
      </c>
      <c r="E5044" s="29">
        <v>61.142113657020303</v>
      </c>
      <c r="CC5044" s="15">
        <v>42202.006944444445</v>
      </c>
      <c r="CD5044" s="6">
        <v>27.791500398748582</v>
      </c>
      <c r="CE5044" s="6" t="e">
        <f>NA()</f>
        <v>#N/A</v>
      </c>
    </row>
    <row r="5045" spans="4:83" x14ac:dyDescent="0.2">
      <c r="D5045" s="33">
        <v>40689.5625</v>
      </c>
      <c r="E5045" s="29">
        <v>59.304866018327388</v>
      </c>
      <c r="CC5045" s="15">
        <v>42202.010416666664</v>
      </c>
      <c r="CD5045" s="6">
        <v>25.296204579248368</v>
      </c>
      <c r="CE5045" s="6" t="e">
        <f>NA()</f>
        <v>#N/A</v>
      </c>
    </row>
    <row r="5046" spans="4:83" x14ac:dyDescent="0.2">
      <c r="D5046" s="33">
        <v>40689.583333333336</v>
      </c>
      <c r="E5046" s="29">
        <v>61.142113657020303</v>
      </c>
      <c r="CC5046" s="15">
        <v>42202.013888888891</v>
      </c>
      <c r="CD5046" s="6">
        <v>23.477544111074511</v>
      </c>
      <c r="CE5046" s="6" t="e">
        <f>NA()</f>
        <v>#N/A</v>
      </c>
    </row>
    <row r="5047" spans="4:83" x14ac:dyDescent="0.2">
      <c r="D5047" s="33">
        <v>40689.604166666664</v>
      </c>
      <c r="E5047" s="29">
        <v>59.915204715099705</v>
      </c>
      <c r="CC5047" s="15">
        <v>42202.017361111109</v>
      </c>
      <c r="CD5047" s="6">
        <v>23.477544111074511</v>
      </c>
      <c r="CE5047" s="6" t="e">
        <f>NA()</f>
        <v>#N/A</v>
      </c>
    </row>
    <row r="5048" spans="4:83" x14ac:dyDescent="0.2">
      <c r="D5048" s="33">
        <v>40689.625</v>
      </c>
      <c r="E5048" s="29">
        <v>57.486398564026501</v>
      </c>
      <c r="CC5048" s="15">
        <v>42202.020833333336</v>
      </c>
      <c r="CD5048" s="6">
        <v>29.066508556729218</v>
      </c>
      <c r="CE5048" s="6" t="e">
        <f>NA()</f>
        <v>#N/A</v>
      </c>
    </row>
    <row r="5049" spans="4:83" x14ac:dyDescent="0.2">
      <c r="D5049" s="33">
        <v>40689.645833333336</v>
      </c>
      <c r="E5049" s="29">
        <v>55.091328562641294</v>
      </c>
      <c r="CC5049" s="15">
        <v>42202.024305555555</v>
      </c>
      <c r="CD5049" s="6">
        <v>25.913482031854286</v>
      </c>
      <c r="CE5049" s="6" t="e">
        <f>NA()</f>
        <v>#N/A</v>
      </c>
    </row>
    <row r="5050" spans="4:83" x14ac:dyDescent="0.2">
      <c r="D5050" s="33">
        <v>40689.666666666664</v>
      </c>
      <c r="E5050" s="29">
        <v>54.497888372239743</v>
      </c>
      <c r="CC5050" s="15">
        <v>42202.027777777781</v>
      </c>
      <c r="CD5050" s="6">
        <v>27.159541590903356</v>
      </c>
      <c r="CE5050" s="6" t="e">
        <f>NA()</f>
        <v>#N/A</v>
      </c>
    </row>
    <row r="5051" spans="4:83" x14ac:dyDescent="0.2">
      <c r="D5051" s="33">
        <v>40689.6875</v>
      </c>
      <c r="E5051" s="29">
        <v>55.686907287802015</v>
      </c>
      <c r="CC5051" s="15">
        <v>42202.03125</v>
      </c>
      <c r="CD5051" s="6">
        <v>31.016129176915623</v>
      </c>
      <c r="CE5051" s="6" t="e">
        <f>NA()</f>
        <v>#N/A</v>
      </c>
    </row>
    <row r="5052" spans="4:83" x14ac:dyDescent="0.2">
      <c r="D5052" s="33">
        <v>40689.708333333336</v>
      </c>
      <c r="E5052" s="29">
        <v>58.090455722417104</v>
      </c>
      <c r="CC5052" s="15">
        <v>42202.034722222219</v>
      </c>
      <c r="CD5052" s="6">
        <v>30.363842588875013</v>
      </c>
      <c r="CE5052" s="6" t="e">
        <f>NA()</f>
        <v>#N/A</v>
      </c>
    </row>
    <row r="5053" spans="4:83" x14ac:dyDescent="0.2">
      <c r="D5053" s="33">
        <v>40689.729166666664</v>
      </c>
      <c r="E5053" s="29">
        <v>60.527622940471574</v>
      </c>
      <c r="CC5053" s="15">
        <v>42202.038194444445</v>
      </c>
      <c r="CD5053" s="6">
        <v>27.159541590903356</v>
      </c>
      <c r="CE5053" s="6" t="e">
        <f>NA()</f>
        <v>#N/A</v>
      </c>
    </row>
    <row r="5054" spans="4:83" x14ac:dyDescent="0.2">
      <c r="D5054" s="33">
        <v>40689.75</v>
      </c>
      <c r="E5054" s="29">
        <v>58.696613959757869</v>
      </c>
      <c r="CC5054" s="15">
        <v>42202.041666666664</v>
      </c>
      <c r="CD5054" s="6">
        <v>25.296204579249085</v>
      </c>
      <c r="CE5054" s="6" t="e">
        <f>NA()</f>
        <v>#N/A</v>
      </c>
    </row>
    <row r="5055" spans="4:83" x14ac:dyDescent="0.2">
      <c r="D5055" s="33">
        <v>40689.770833333336</v>
      </c>
      <c r="E5055" s="29">
        <v>58.090455722417104</v>
      </c>
      <c r="CC5055" s="15">
        <v>42202.045138888891</v>
      </c>
      <c r="CD5055" s="6">
        <v>22.880411938805455</v>
      </c>
      <c r="CE5055" s="6" t="e">
        <f>NA()</f>
        <v>#N/A</v>
      </c>
    </row>
    <row r="5056" spans="4:83" x14ac:dyDescent="0.2">
      <c r="D5056" s="33">
        <v>40689.791666666664</v>
      </c>
      <c r="E5056" s="29">
        <v>56.284616896312087</v>
      </c>
      <c r="CC5056" s="15">
        <v>42202.048611111109</v>
      </c>
      <c r="CD5056" s="6">
        <v>24.683907816635944</v>
      </c>
      <c r="CE5056" s="6" t="e">
        <f>NA()</f>
        <v>#N/A</v>
      </c>
    </row>
    <row r="5057" spans="4:83" x14ac:dyDescent="0.2">
      <c r="D5057" s="33">
        <v>40689.8125</v>
      </c>
      <c r="E5057" s="29">
        <v>54.497888372239743</v>
      </c>
      <c r="CC5057" s="15">
        <v>42202.052083333336</v>
      </c>
      <c r="CD5057" s="6">
        <v>24.683907816635944</v>
      </c>
      <c r="CE5057" s="6" t="e">
        <f>NA()</f>
        <v>#N/A</v>
      </c>
    </row>
    <row r="5058" spans="4:83" x14ac:dyDescent="0.2">
      <c r="D5058" s="33">
        <v>40689.833333333336</v>
      </c>
      <c r="E5058" s="29">
        <v>56.884449818306479</v>
      </c>
      <c r="CC5058" s="15">
        <v>42202.055555555555</v>
      </c>
      <c r="CD5058" s="6">
        <v>22.880411938805455</v>
      </c>
      <c r="CE5058" s="6" t="e">
        <f>NA()</f>
        <v>#N/A</v>
      </c>
    </row>
    <row r="5059" spans="4:83" x14ac:dyDescent="0.2">
      <c r="D5059" s="33">
        <v>40689.854166666664</v>
      </c>
      <c r="E5059" s="29">
        <v>57.486398564026501</v>
      </c>
      <c r="CC5059" s="15">
        <v>42202.059027777781</v>
      </c>
      <c r="CD5059" s="6">
        <v>25.913482031853555</v>
      </c>
      <c r="CE5059" s="6" t="e">
        <f>NA()</f>
        <v>#N/A</v>
      </c>
    </row>
    <row r="5060" spans="4:83" x14ac:dyDescent="0.2">
      <c r="D5060" s="33">
        <v>40689.875</v>
      </c>
      <c r="E5060" s="29">
        <v>59.304866018327388</v>
      </c>
      <c r="CC5060" s="15">
        <v>42202.0625</v>
      </c>
      <c r="CD5060" s="6">
        <v>27.791500398748582</v>
      </c>
      <c r="CE5060" s="6" t="e">
        <f>NA()</f>
        <v>#N/A</v>
      </c>
    </row>
    <row r="5061" spans="4:83" x14ac:dyDescent="0.2">
      <c r="D5061" s="33">
        <v>40689.895833333336</v>
      </c>
      <c r="E5061" s="29">
        <v>56.884449818306479</v>
      </c>
      <c r="CC5061" s="15">
        <v>42202.065972222219</v>
      </c>
      <c r="CD5061" s="6">
        <v>24.683907816635219</v>
      </c>
      <c r="CE5061" s="6" t="e">
        <f>NA()</f>
        <v>#N/A</v>
      </c>
    </row>
    <row r="5062" spans="4:83" x14ac:dyDescent="0.2">
      <c r="D5062" s="33">
        <v>40689.916666666664</v>
      </c>
      <c r="E5062" s="29">
        <v>57.486398564026501</v>
      </c>
      <c r="CC5062" s="15">
        <v>42202.069444444445</v>
      </c>
      <c r="CD5062" s="6">
        <v>27.159541590902617</v>
      </c>
      <c r="CE5062" s="6" t="e">
        <f>NA()</f>
        <v>#N/A</v>
      </c>
    </row>
    <row r="5063" spans="4:83" x14ac:dyDescent="0.2">
      <c r="D5063" s="33">
        <v>40689.9375</v>
      </c>
      <c r="E5063" s="29">
        <v>58.090455722417104</v>
      </c>
      <c r="CC5063" s="15">
        <v>42202.072916666664</v>
      </c>
      <c r="CD5063" s="6">
        <v>25.913482031853555</v>
      </c>
      <c r="CE5063" s="6" t="e">
        <f>NA()</f>
        <v>#N/A</v>
      </c>
    </row>
    <row r="5064" spans="4:83" x14ac:dyDescent="0.2">
      <c r="D5064" s="33">
        <v>40689.958333333336</v>
      </c>
      <c r="E5064" s="29">
        <v>58.090455722417104</v>
      </c>
      <c r="CC5064" s="15">
        <v>42202.076388888891</v>
      </c>
      <c r="CD5064" s="6">
        <v>26.53244685335908</v>
      </c>
      <c r="CE5064" s="6" t="e">
        <f>NA()</f>
        <v>#N/A</v>
      </c>
    </row>
    <row r="5065" spans="4:83" x14ac:dyDescent="0.2">
      <c r="D5065" s="33">
        <v>40689.979166666664</v>
      </c>
      <c r="E5065" s="29">
        <v>60.527622940471574</v>
      </c>
      <c r="CC5065" s="15">
        <v>42202.079861111109</v>
      </c>
      <c r="CD5065" s="6">
        <v>25.913482031853555</v>
      </c>
      <c r="CE5065" s="6" t="e">
        <f>NA()</f>
        <v>#N/A</v>
      </c>
    </row>
    <row r="5066" spans="4:83" x14ac:dyDescent="0.2">
      <c r="D5066" s="33">
        <v>40690</v>
      </c>
      <c r="E5066" s="29">
        <v>58.696613959757869</v>
      </c>
      <c r="CC5066" s="15">
        <v>42202.083333333336</v>
      </c>
      <c r="CD5066" s="6">
        <v>27.791500398748582</v>
      </c>
      <c r="CE5066" s="6" t="e">
        <f>NA()</f>
        <v>#N/A</v>
      </c>
    </row>
    <row r="5067" spans="4:83" x14ac:dyDescent="0.2">
      <c r="D5067" s="33">
        <v>40690.020833333336</v>
      </c>
      <c r="E5067" s="29">
        <v>55.091328562641294</v>
      </c>
      <c r="CC5067" s="15">
        <v>42202.086805555555</v>
      </c>
      <c r="CD5067" s="6">
        <v>27.159541590902617</v>
      </c>
      <c r="CE5067" s="6" t="e">
        <f>NA()</f>
        <v>#N/A</v>
      </c>
    </row>
    <row r="5068" spans="4:83" x14ac:dyDescent="0.2">
      <c r="D5068" s="33">
        <v>40690.041666666664</v>
      </c>
      <c r="E5068" s="29">
        <v>54.497888372239743</v>
      </c>
      <c r="CC5068" s="15">
        <v>42202.090277777781</v>
      </c>
      <c r="CD5068" s="6">
        <v>25.913482031853555</v>
      </c>
      <c r="CE5068" s="6" t="e">
        <f>NA()</f>
        <v>#N/A</v>
      </c>
    </row>
    <row r="5069" spans="4:83" x14ac:dyDescent="0.2">
      <c r="D5069" s="33">
        <v>40690.0625</v>
      </c>
      <c r="E5069" s="29">
        <v>59.915204715099705</v>
      </c>
      <c r="CC5069" s="15">
        <v>42202.09375</v>
      </c>
      <c r="CD5069" s="6">
        <v>25.913482031853555</v>
      </c>
      <c r="CE5069" s="6" t="e">
        <f>NA()</f>
        <v>#N/A</v>
      </c>
    </row>
    <row r="5070" spans="4:83" x14ac:dyDescent="0.2">
      <c r="D5070" s="33">
        <v>40690.083333333336</v>
      </c>
      <c r="E5070" s="29">
        <v>60.527622940471574</v>
      </c>
      <c r="CC5070" s="15">
        <v>42202.097222222219</v>
      </c>
      <c r="CD5070" s="6">
        <v>23.477544111073808</v>
      </c>
      <c r="CE5070" s="6" t="e">
        <f>NA()</f>
        <v>#N/A</v>
      </c>
    </row>
    <row r="5071" spans="4:83" x14ac:dyDescent="0.2">
      <c r="D5071" s="33">
        <v>40690.104166666664</v>
      </c>
      <c r="E5071" s="29">
        <v>58.696613959757869</v>
      </c>
      <c r="CC5071" s="15">
        <v>42202.100694444445</v>
      </c>
      <c r="CD5071" s="6">
        <v>25.910254211220469</v>
      </c>
      <c r="CE5071" s="6" t="e">
        <f>NA()</f>
        <v>#N/A</v>
      </c>
    </row>
    <row r="5072" spans="4:83" x14ac:dyDescent="0.2">
      <c r="D5072" s="33">
        <v>40690.125</v>
      </c>
      <c r="E5072" s="29">
        <v>59.915204715099705</v>
      </c>
      <c r="CC5072" s="15">
        <v>42202.104166666664</v>
      </c>
      <c r="CD5072" s="6">
        <v>23.477544111073808</v>
      </c>
      <c r="CE5072" s="6" t="e">
        <f>NA()</f>
        <v>#N/A</v>
      </c>
    </row>
    <row r="5073" spans="4:83" x14ac:dyDescent="0.2">
      <c r="D5073" s="33">
        <v>40690.145833333336</v>
      </c>
      <c r="E5073" s="29">
        <v>60.527622940471574</v>
      </c>
      <c r="CC5073" s="15">
        <v>42202.107638888891</v>
      </c>
      <c r="CD5073" s="6">
        <v>27.159541590902617</v>
      </c>
      <c r="CE5073" s="6" t="e">
        <f>NA()</f>
        <v>#N/A</v>
      </c>
    </row>
    <row r="5074" spans="4:83" x14ac:dyDescent="0.2">
      <c r="D5074" s="33">
        <v>40690.166666666664</v>
      </c>
      <c r="E5074" s="29">
        <v>58.090455722417104</v>
      </c>
      <c r="CC5074" s="15">
        <v>42202.111111111109</v>
      </c>
      <c r="CD5074" s="6">
        <v>31.676472173916498</v>
      </c>
      <c r="CE5074" s="6" t="e">
        <f>NA()</f>
        <v>#N/A</v>
      </c>
    </row>
    <row r="5075" spans="4:83" x14ac:dyDescent="0.2">
      <c r="D5075" s="33">
        <v>40690.1875</v>
      </c>
      <c r="E5075" s="29">
        <v>55.091328562641294</v>
      </c>
      <c r="CC5075" s="15">
        <v>42202.114583333336</v>
      </c>
      <c r="CD5075" s="6">
        <v>27.159541590902617</v>
      </c>
      <c r="CE5075" s="6" t="e">
        <f>NA()</f>
        <v>#N/A</v>
      </c>
    </row>
    <row r="5076" spans="4:83" x14ac:dyDescent="0.2">
      <c r="D5076" s="33">
        <v>40690.208333333336</v>
      </c>
      <c r="E5076" s="29">
        <v>50.982595593014636</v>
      </c>
      <c r="CC5076" s="15">
        <v>42202.118055555555</v>
      </c>
      <c r="CD5076" s="6">
        <v>23.477544111074511</v>
      </c>
      <c r="CE5076" s="6" t="e">
        <f>NA()</f>
        <v>#N/A</v>
      </c>
    </row>
    <row r="5077" spans="4:83" x14ac:dyDescent="0.2">
      <c r="D5077" s="33">
        <v>40690.229166666664</v>
      </c>
      <c r="E5077" s="29">
        <v>55.091328562641294</v>
      </c>
      <c r="CC5077" s="15">
        <v>42202.121527777781</v>
      </c>
      <c r="CD5077" s="6">
        <v>25.910254211220469</v>
      </c>
      <c r="CE5077" s="6" t="e">
        <f>NA()</f>
        <v>#N/A</v>
      </c>
    </row>
    <row r="5078" spans="4:83" x14ac:dyDescent="0.2">
      <c r="D5078" s="33">
        <v>40690.25</v>
      </c>
      <c r="E5078" s="29">
        <v>56.284616896312087</v>
      </c>
      <c r="CC5078" s="15">
        <v>42202.125</v>
      </c>
      <c r="CD5078" s="6">
        <v>25.910254211220469</v>
      </c>
      <c r="CE5078" s="6" t="e">
        <f>NA()</f>
        <v>#N/A</v>
      </c>
    </row>
    <row r="5079" spans="4:83" x14ac:dyDescent="0.2">
      <c r="D5079" s="33">
        <v>40690.270833333336</v>
      </c>
      <c r="E5079" s="29">
        <v>56.884449818306479</v>
      </c>
      <c r="CC5079" s="15">
        <v>42202.128472222219</v>
      </c>
      <c r="CD5079" s="6">
        <v>24.079782404984044</v>
      </c>
      <c r="CE5079" s="6" t="e">
        <f>NA()</f>
        <v>#N/A</v>
      </c>
    </row>
    <row r="5080" spans="4:83" x14ac:dyDescent="0.2">
      <c r="D5080" s="33">
        <v>40690.291666666664</v>
      </c>
      <c r="E5080" s="29">
        <v>54.497888372239743</v>
      </c>
      <c r="CC5080" s="15">
        <v>42202.131944444445</v>
      </c>
      <c r="CD5080" s="6">
        <v>27.791500398749349</v>
      </c>
      <c r="CE5080" s="6" t="e">
        <f>NA()</f>
        <v>#N/A</v>
      </c>
    </row>
    <row r="5081" spans="4:83" x14ac:dyDescent="0.2">
      <c r="D5081" s="33">
        <v>40690.3125</v>
      </c>
      <c r="E5081" s="29">
        <v>54.497888372239743</v>
      </c>
      <c r="CC5081" s="15">
        <v>42202.135416666664</v>
      </c>
      <c r="CD5081" s="6">
        <v>30.363842588875013</v>
      </c>
      <c r="CE5081" s="6" t="e">
        <f>NA()</f>
        <v>#N/A</v>
      </c>
    </row>
    <row r="5082" spans="4:83" x14ac:dyDescent="0.2">
      <c r="D5082" s="33">
        <v>40690.333333333336</v>
      </c>
      <c r="E5082" s="29">
        <v>52.730476778090811</v>
      </c>
      <c r="CC5082" s="15">
        <v>42202.138888888891</v>
      </c>
      <c r="CD5082" s="6">
        <v>25.913482031854286</v>
      </c>
      <c r="CE5082" s="6" t="e">
        <f>NA()</f>
        <v>#N/A</v>
      </c>
    </row>
    <row r="5083" spans="4:83" x14ac:dyDescent="0.2">
      <c r="D5083" s="33">
        <v>40690.354166666664</v>
      </c>
      <c r="E5083" s="29">
        <v>53.9065944510265</v>
      </c>
      <c r="CC5083" s="15">
        <v>42202.142361111109</v>
      </c>
      <c r="CD5083" s="6">
        <v>22.883508698894634</v>
      </c>
      <c r="CE5083" s="6" t="e">
        <f>NA()</f>
        <v>#N/A</v>
      </c>
    </row>
    <row r="5084" spans="4:83" x14ac:dyDescent="0.2">
      <c r="D5084" s="33">
        <v>40690.375</v>
      </c>
      <c r="E5084" s="29">
        <v>55.686907287802015</v>
      </c>
      <c r="CC5084" s="15">
        <v>42202.145833333336</v>
      </c>
      <c r="CD5084" s="6">
        <v>28.428286123190578</v>
      </c>
      <c r="CE5084" s="6" t="e">
        <f>NA()</f>
        <v>#N/A</v>
      </c>
    </row>
    <row r="5085" spans="4:83" x14ac:dyDescent="0.2">
      <c r="D5085" s="33">
        <v>40690.395833333336</v>
      </c>
      <c r="E5085" s="29">
        <v>56.284616896312087</v>
      </c>
      <c r="CC5085" s="15">
        <v>42202.149305555555</v>
      </c>
      <c r="CD5085" s="6">
        <v>28.428286123190578</v>
      </c>
      <c r="CE5085" s="6" t="e">
        <f>NA()</f>
        <v>#N/A</v>
      </c>
    </row>
    <row r="5086" spans="4:83" x14ac:dyDescent="0.2">
      <c r="D5086" s="33">
        <v>40690.416666666664</v>
      </c>
      <c r="E5086" s="29">
        <v>56.884449818306479</v>
      </c>
      <c r="CC5086" s="15">
        <v>42202.152777777781</v>
      </c>
      <c r="CD5086" s="6">
        <v>23.477544111074511</v>
      </c>
      <c r="CE5086" s="6" t="e">
        <f>NA()</f>
        <v>#N/A</v>
      </c>
    </row>
    <row r="5087" spans="4:83" x14ac:dyDescent="0.2">
      <c r="D5087" s="33">
        <v>40690.4375</v>
      </c>
      <c r="E5087" s="29">
        <v>53.9065944510265</v>
      </c>
      <c r="CC5087" s="15">
        <v>42202.15625</v>
      </c>
      <c r="CD5087" s="6">
        <v>28.428286123190578</v>
      </c>
      <c r="CE5087" s="6" t="e">
        <f>NA()</f>
        <v>#N/A</v>
      </c>
    </row>
    <row r="5088" spans="4:83" x14ac:dyDescent="0.2">
      <c r="D5088" s="33">
        <v>40690.458333333336</v>
      </c>
      <c r="E5088" s="29">
        <v>54.497888372239743</v>
      </c>
      <c r="CC5088" s="15">
        <v>42202.159722222219</v>
      </c>
      <c r="CD5088" s="6">
        <v>27.159541590902617</v>
      </c>
      <c r="CE5088" s="6" t="e">
        <f>NA()</f>
        <v>#N/A</v>
      </c>
    </row>
    <row r="5089" spans="4:83" x14ac:dyDescent="0.2">
      <c r="D5089" s="33">
        <v>40690.479166666664</v>
      </c>
      <c r="E5089" s="29">
        <v>54.497888372239743</v>
      </c>
      <c r="CC5089" s="15">
        <v>42202.163194444445</v>
      </c>
      <c r="CD5089" s="6">
        <v>23.477544111074511</v>
      </c>
      <c r="CE5089" s="6" t="e">
        <f>NA()</f>
        <v>#N/A</v>
      </c>
    </row>
    <row r="5090" spans="4:83" x14ac:dyDescent="0.2">
      <c r="D5090" s="33">
        <v>40690.5</v>
      </c>
      <c r="E5090" s="29">
        <v>57.486398564026501</v>
      </c>
      <c r="CC5090" s="15">
        <v>42202.166666666664</v>
      </c>
      <c r="CD5090" s="6">
        <v>29.712815301134441</v>
      </c>
      <c r="CE5090" s="6" t="e">
        <f>NA()</f>
        <v>#N/A</v>
      </c>
    </row>
    <row r="5091" spans="4:83" x14ac:dyDescent="0.2">
      <c r="D5091" s="33">
        <v>40690.520833333336</v>
      </c>
      <c r="E5091" s="29">
        <v>57.486398564026501</v>
      </c>
      <c r="CC5091" s="15">
        <v>42202.170138888891</v>
      </c>
      <c r="CD5091" s="6">
        <v>24.683907816635219</v>
      </c>
      <c r="CE5091" s="6" t="e">
        <f>NA()</f>
        <v>#N/A</v>
      </c>
    </row>
    <row r="5092" spans="4:83" x14ac:dyDescent="0.2">
      <c r="D5092" s="33">
        <v>40690.541666666664</v>
      </c>
      <c r="E5092" s="29">
        <v>56.284616896312087</v>
      </c>
      <c r="CC5092" s="15">
        <v>42202.173611111109</v>
      </c>
      <c r="CD5092" s="6">
        <v>25.913482031853555</v>
      </c>
      <c r="CE5092" s="6" t="e">
        <f>NA()</f>
        <v>#N/A</v>
      </c>
    </row>
    <row r="5093" spans="4:83" x14ac:dyDescent="0.2">
      <c r="D5093" s="33">
        <v>40690.5625</v>
      </c>
      <c r="E5093" s="29">
        <v>55.091328562641294</v>
      </c>
      <c r="CC5093" s="15">
        <v>42202.177083333336</v>
      </c>
      <c r="CD5093" s="6">
        <v>28.424957089159964</v>
      </c>
      <c r="CE5093" s="6" t="e">
        <f>NA()</f>
        <v>#N/A</v>
      </c>
    </row>
    <row r="5094" spans="4:83" x14ac:dyDescent="0.2">
      <c r="D5094" s="33">
        <v>40690.583333333336</v>
      </c>
      <c r="E5094" s="29">
        <v>53.31745461796239</v>
      </c>
      <c r="CC5094" s="15">
        <v>42202.180555555555</v>
      </c>
      <c r="CD5094" s="6">
        <v>31.016129176916408</v>
      </c>
      <c r="CE5094" s="6" t="e">
        <f>NA()</f>
        <v>#N/A</v>
      </c>
    </row>
    <row r="5095" spans="4:83" x14ac:dyDescent="0.2">
      <c r="D5095" s="33">
        <v>40690.604166666664</v>
      </c>
      <c r="E5095" s="29">
        <v>55.091328562641294</v>
      </c>
      <c r="CC5095" s="15">
        <v>42202.184027777781</v>
      </c>
      <c r="CD5095" s="6">
        <v>28.424957089159964</v>
      </c>
      <c r="CE5095" s="6" t="e">
        <f>NA()</f>
        <v>#N/A</v>
      </c>
    </row>
    <row r="5096" spans="4:83" x14ac:dyDescent="0.2">
      <c r="D5096" s="33">
        <v>40690.625</v>
      </c>
      <c r="E5096" s="29">
        <v>55.686907287802015</v>
      </c>
      <c r="CC5096" s="15">
        <v>42202.1875</v>
      </c>
      <c r="CD5096" s="6">
        <v>27.159541590902617</v>
      </c>
      <c r="CE5096" s="6" t="e">
        <f>NA()</f>
        <v>#N/A</v>
      </c>
    </row>
    <row r="5097" spans="4:83" x14ac:dyDescent="0.2">
      <c r="D5097" s="33">
        <v>40690.645833333336</v>
      </c>
      <c r="E5097" s="29">
        <v>56.284616896312087</v>
      </c>
      <c r="CC5097" s="15">
        <v>42202.190972222219</v>
      </c>
      <c r="CD5097" s="6">
        <v>24.683907816635219</v>
      </c>
      <c r="CE5097" s="6" t="e">
        <f>NA()</f>
        <v>#N/A</v>
      </c>
    </row>
    <row r="5098" spans="4:83" x14ac:dyDescent="0.2">
      <c r="D5098" s="33">
        <v>40690.666666666664</v>
      </c>
      <c r="E5098" s="29">
        <v>53.9065944510265</v>
      </c>
      <c r="CC5098" s="15">
        <v>42202.194444444445</v>
      </c>
      <c r="CD5098" s="6">
        <v>27.159541590902617</v>
      </c>
      <c r="CE5098" s="6" t="e">
        <f>NA()</f>
        <v>#N/A</v>
      </c>
    </row>
    <row r="5099" spans="4:83" x14ac:dyDescent="0.2">
      <c r="D5099" s="33">
        <v>40690.6875</v>
      </c>
      <c r="E5099" s="29">
        <v>53.9065944510265</v>
      </c>
      <c r="CC5099" s="15">
        <v>42202.197916666664</v>
      </c>
      <c r="CD5099" s="6">
        <v>27.159541590902617</v>
      </c>
      <c r="CE5099" s="6" t="e">
        <f>NA()</f>
        <v>#N/A</v>
      </c>
    </row>
    <row r="5100" spans="4:83" x14ac:dyDescent="0.2">
      <c r="D5100" s="33">
        <v>40690.708333333336</v>
      </c>
      <c r="E5100" s="29">
        <v>54.497888372239743</v>
      </c>
      <c r="CC5100" s="15">
        <v>42202.201388888891</v>
      </c>
      <c r="CD5100" s="6">
        <v>28.424957089159964</v>
      </c>
      <c r="CE5100" s="6" t="e">
        <f>NA()</f>
        <v>#N/A</v>
      </c>
    </row>
    <row r="5101" spans="4:83" x14ac:dyDescent="0.2">
      <c r="D5101" s="33">
        <v>40690.729166666664</v>
      </c>
      <c r="E5101" s="29">
        <v>53.9065944510265</v>
      </c>
      <c r="CC5101" s="15">
        <v>42202.204861111109</v>
      </c>
      <c r="CD5101" s="6">
        <v>31.676472173916498</v>
      </c>
      <c r="CE5101" s="6" t="e">
        <f>NA()</f>
        <v>#N/A</v>
      </c>
    </row>
    <row r="5102" spans="4:83" x14ac:dyDescent="0.2">
      <c r="D5102" s="33">
        <v>40690.75</v>
      </c>
      <c r="E5102" s="29">
        <v>55.686907287802015</v>
      </c>
      <c r="CC5102" s="15">
        <v>42202.208333333336</v>
      </c>
      <c r="CD5102" s="6">
        <v>28.424957089159964</v>
      </c>
      <c r="CE5102" s="6" t="e">
        <f>NA()</f>
        <v>#N/A</v>
      </c>
    </row>
    <row r="5103" spans="4:83" x14ac:dyDescent="0.2">
      <c r="D5103" s="33">
        <v>40690.770833333336</v>
      </c>
      <c r="E5103" s="29">
        <v>56.284616896312087</v>
      </c>
      <c r="CC5103" s="15">
        <v>42202.211805555555</v>
      </c>
      <c r="CD5103" s="6">
        <v>25.910254211220469</v>
      </c>
      <c r="CE5103" s="6" t="e">
        <f>NA()</f>
        <v>#N/A</v>
      </c>
    </row>
    <row r="5104" spans="4:83" x14ac:dyDescent="0.2">
      <c r="D5104" s="33">
        <v>40690.791666666664</v>
      </c>
      <c r="E5104" s="29">
        <v>55.686907287802015</v>
      </c>
      <c r="CC5104" s="15">
        <v>42202.215277777781</v>
      </c>
      <c r="CD5104" s="6">
        <v>25.910254211220469</v>
      </c>
      <c r="CE5104" s="6" t="e">
        <f>NA()</f>
        <v>#N/A</v>
      </c>
    </row>
    <row r="5105" spans="4:83" x14ac:dyDescent="0.2">
      <c r="D5105" s="33">
        <v>40690.8125</v>
      </c>
      <c r="E5105" s="29">
        <v>54.497888372239743</v>
      </c>
      <c r="CC5105" s="15">
        <v>42202.21875</v>
      </c>
      <c r="CD5105" s="6">
        <v>25.910254211220469</v>
      </c>
      <c r="CE5105" s="6" t="e">
        <f>NA()</f>
        <v>#N/A</v>
      </c>
    </row>
    <row r="5106" spans="4:83" x14ac:dyDescent="0.2">
      <c r="D5106" s="33">
        <v>40690.833333333336</v>
      </c>
      <c r="E5106" s="29">
        <v>53.9065944510265</v>
      </c>
      <c r="CC5106" s="15">
        <v>42202.222222222219</v>
      </c>
      <c r="CD5106" s="6">
        <v>25.910254211220469</v>
      </c>
      <c r="CE5106" s="6" t="e">
        <f>NA()</f>
        <v>#N/A</v>
      </c>
    </row>
    <row r="5107" spans="4:83" x14ac:dyDescent="0.2">
      <c r="D5107" s="33">
        <v>40690.854166666664</v>
      </c>
      <c r="E5107" s="29">
        <v>56.884449818306479</v>
      </c>
      <c r="CC5107" s="15">
        <v>42202.225694444445</v>
      </c>
      <c r="CD5107" s="6">
        <v>24.076632593687844</v>
      </c>
      <c r="CE5107" s="6" t="e">
        <f>NA()</f>
        <v>#N/A</v>
      </c>
    </row>
    <row r="5108" spans="4:83" x14ac:dyDescent="0.2">
      <c r="D5108" s="33">
        <v>40690.875</v>
      </c>
      <c r="E5108" s="29">
        <v>52.730476778090811</v>
      </c>
      <c r="CC5108" s="15">
        <v>42202.229166666664</v>
      </c>
      <c r="CD5108" s="6">
        <v>25.910254211220469</v>
      </c>
      <c r="CE5108" s="6" t="e">
        <f>NA()</f>
        <v>#N/A</v>
      </c>
    </row>
    <row r="5109" spans="4:83" x14ac:dyDescent="0.2">
      <c r="D5109" s="33">
        <v>40690.895833333336</v>
      </c>
      <c r="E5109" s="29">
        <v>55.686907287802015</v>
      </c>
      <c r="CC5109" s="15">
        <v>42202.232638888891</v>
      </c>
      <c r="CD5109" s="6">
        <v>27.159541590902617</v>
      </c>
      <c r="CE5109" s="6" t="e">
        <f>NA()</f>
        <v>#N/A</v>
      </c>
    </row>
    <row r="5110" spans="4:83" x14ac:dyDescent="0.2">
      <c r="D5110" s="33">
        <v>40690.916666666664</v>
      </c>
      <c r="E5110" s="29">
        <v>56.284616896312087</v>
      </c>
      <c r="CC5110" s="15">
        <v>42202.236111111109</v>
      </c>
      <c r="CD5110" s="6">
        <v>27.159541590902617</v>
      </c>
      <c r="CE5110" s="6" t="e">
        <f>NA()</f>
        <v>#N/A</v>
      </c>
    </row>
    <row r="5111" spans="4:83" x14ac:dyDescent="0.2">
      <c r="D5111" s="33">
        <v>40690.9375</v>
      </c>
      <c r="E5111" s="29">
        <v>58.090455722417104</v>
      </c>
      <c r="CC5111" s="15">
        <v>42202.239583333336</v>
      </c>
      <c r="CD5111" s="6">
        <v>27.159541590902617</v>
      </c>
      <c r="CE5111" s="6" t="e">
        <f>NA()</f>
        <v>#N/A</v>
      </c>
    </row>
    <row r="5112" spans="4:83" x14ac:dyDescent="0.2">
      <c r="D5112" s="33">
        <v>40690.958333333336</v>
      </c>
      <c r="E5112" s="29">
        <v>57.486398564026501</v>
      </c>
      <c r="CC5112" s="15">
        <v>42202.243055555555</v>
      </c>
      <c r="CD5112" s="6">
        <v>25.910254211220469</v>
      </c>
      <c r="CE5112" s="6" t="e">
        <f>NA()</f>
        <v>#N/A</v>
      </c>
    </row>
    <row r="5113" spans="4:83" x14ac:dyDescent="0.2">
      <c r="D5113" s="33">
        <v>40690.979166666664</v>
      </c>
      <c r="E5113" s="29">
        <v>57.486398564026501</v>
      </c>
      <c r="CC5113" s="15">
        <v>42202.246527777781</v>
      </c>
      <c r="CD5113" s="6">
        <v>27.159541590902617</v>
      </c>
      <c r="CE5113" s="6" t="e">
        <f>NA()</f>
        <v>#N/A</v>
      </c>
    </row>
    <row r="5114" spans="4:83" x14ac:dyDescent="0.2">
      <c r="D5114" s="33">
        <v>40691</v>
      </c>
      <c r="E5114" s="29">
        <v>55.686907287802015</v>
      </c>
      <c r="CC5114" s="15">
        <v>42202.25</v>
      </c>
      <c r="CD5114" s="6">
        <v>27.159541590902617</v>
      </c>
      <c r="CE5114" s="6" t="e">
        <f>NA()</f>
        <v>#N/A</v>
      </c>
    </row>
    <row r="5115" spans="4:83" x14ac:dyDescent="0.2">
      <c r="D5115" s="33">
        <v>40691.020833333336</v>
      </c>
      <c r="E5115" s="29">
        <v>55.091328562641294</v>
      </c>
      <c r="CC5115" s="15">
        <v>42202.253472222219</v>
      </c>
      <c r="CD5115" s="6">
        <v>27.788196410116363</v>
      </c>
      <c r="CE5115" s="6" t="e">
        <f>NA()</f>
        <v>#N/A</v>
      </c>
    </row>
    <row r="5116" spans="4:83" x14ac:dyDescent="0.2">
      <c r="D5116" s="33">
        <v>40691.041666666664</v>
      </c>
      <c r="E5116" s="29">
        <v>55.091328562641294</v>
      </c>
      <c r="CC5116" s="15">
        <v>42202.256944444445</v>
      </c>
      <c r="CD5116" s="6">
        <v>27.159541590902617</v>
      </c>
      <c r="CE5116" s="6" t="e">
        <f>NA()</f>
        <v>#N/A</v>
      </c>
    </row>
    <row r="5117" spans="4:83" x14ac:dyDescent="0.2">
      <c r="D5117" s="33">
        <v>40691.0625</v>
      </c>
      <c r="E5117" s="29">
        <v>55.091328562641294</v>
      </c>
      <c r="CC5117" s="15">
        <v>42202.260416666664</v>
      </c>
      <c r="CD5117" s="6">
        <v>27.159541590902617</v>
      </c>
      <c r="CE5117" s="6" t="e">
        <f>NA()</f>
        <v>#N/A</v>
      </c>
    </row>
    <row r="5118" spans="4:83" x14ac:dyDescent="0.2">
      <c r="D5118" s="33">
        <v>40691.083333333336</v>
      </c>
      <c r="E5118" s="29">
        <v>56.284616896312087</v>
      </c>
      <c r="CC5118" s="15">
        <v>42202.263888888891</v>
      </c>
      <c r="CD5118" s="6">
        <v>27.788196410116363</v>
      </c>
      <c r="CE5118" s="6" t="e">
        <f>NA()</f>
        <v>#N/A</v>
      </c>
    </row>
    <row r="5119" spans="4:83" x14ac:dyDescent="0.2">
      <c r="D5119" s="33">
        <v>40691.104166666664</v>
      </c>
      <c r="E5119" s="29">
        <v>56.884449818306479</v>
      </c>
      <c r="CC5119" s="15">
        <v>42202.267361111109</v>
      </c>
      <c r="CD5119" s="6">
        <v>27.159541590902617</v>
      </c>
      <c r="CE5119" s="6" t="e">
        <f>NA()</f>
        <v>#N/A</v>
      </c>
    </row>
    <row r="5120" spans="4:83" x14ac:dyDescent="0.2">
      <c r="D5120" s="33">
        <v>40691.125</v>
      </c>
      <c r="E5120" s="29">
        <v>57.486398564026501</v>
      </c>
      <c r="CC5120" s="15">
        <v>42202.270833333336</v>
      </c>
      <c r="CD5120" s="6">
        <v>25.296204579248368</v>
      </c>
      <c r="CE5120" s="6" t="e">
        <f>NA()</f>
        <v>#N/A</v>
      </c>
    </row>
    <row r="5121" spans="4:83" x14ac:dyDescent="0.2">
      <c r="D5121" s="33">
        <v>40691.145833333336</v>
      </c>
      <c r="E5121" s="29">
        <v>58.696613959757869</v>
      </c>
      <c r="CC5121" s="15">
        <v>42202.274305555555</v>
      </c>
      <c r="CD5121" s="6">
        <v>27.159541590902617</v>
      </c>
      <c r="CE5121" s="6" t="e">
        <f>NA()</f>
        <v>#N/A</v>
      </c>
    </row>
    <row r="5122" spans="4:83" x14ac:dyDescent="0.2">
      <c r="D5122" s="33">
        <v>40691.166666666664</v>
      </c>
      <c r="E5122" s="29">
        <v>54.497888372239743</v>
      </c>
      <c r="CC5122" s="15">
        <v>42202.277777777781</v>
      </c>
      <c r="CD5122" s="6">
        <v>27.159541590902617</v>
      </c>
      <c r="CE5122" s="6" t="e">
        <f>NA()</f>
        <v>#N/A</v>
      </c>
    </row>
    <row r="5123" spans="4:83" x14ac:dyDescent="0.2">
      <c r="D5123" s="33">
        <v>40691.1875</v>
      </c>
      <c r="E5123" s="29">
        <v>53.9065944510265</v>
      </c>
      <c r="CC5123" s="15">
        <v>42202.28125</v>
      </c>
      <c r="CD5123" s="6">
        <v>23.477544111074511</v>
      </c>
      <c r="CE5123" s="6" t="e">
        <f>NA()</f>
        <v>#N/A</v>
      </c>
    </row>
    <row r="5124" spans="4:83" x14ac:dyDescent="0.2">
      <c r="D5124" s="33">
        <v>40691.208333333336</v>
      </c>
      <c r="E5124" s="29">
        <v>53.9065944510265</v>
      </c>
      <c r="CC5124" s="15">
        <v>42202.284722222219</v>
      </c>
      <c r="CD5124" s="6">
        <v>29.709436861297881</v>
      </c>
      <c r="CE5124" s="6" t="e">
        <f>NA()</f>
        <v>#N/A</v>
      </c>
    </row>
    <row r="5125" spans="4:83" x14ac:dyDescent="0.2">
      <c r="D5125" s="33">
        <v>40691.229166666664</v>
      </c>
      <c r="E5125" s="29">
        <v>55.091328562641294</v>
      </c>
      <c r="CC5125" s="15">
        <v>42202.288194444445</v>
      </c>
      <c r="CD5125" s="6">
        <v>27.159541590902617</v>
      </c>
      <c r="CE5125" s="6" t="e">
        <f>NA()</f>
        <v>#N/A</v>
      </c>
    </row>
    <row r="5126" spans="4:83" x14ac:dyDescent="0.2">
      <c r="D5126" s="33">
        <v>40691.25</v>
      </c>
      <c r="E5126" s="29">
        <v>54.497888372239743</v>
      </c>
      <c r="CC5126" s="15">
        <v>42202.291666666664</v>
      </c>
      <c r="CD5126" s="6">
        <v>25.296204579248368</v>
      </c>
      <c r="CE5126" s="6" t="e">
        <f>NA()</f>
        <v>#N/A</v>
      </c>
    </row>
    <row r="5127" spans="4:83" x14ac:dyDescent="0.2">
      <c r="D5127" s="33">
        <v>40691.270833333336</v>
      </c>
      <c r="E5127" s="29">
        <v>55.686907287802015</v>
      </c>
      <c r="CC5127" s="15">
        <v>42202.295138888891</v>
      </c>
      <c r="CD5127" s="6">
        <v>29.066508556729218</v>
      </c>
      <c r="CE5127" s="6" t="e">
        <f>NA()</f>
        <v>#N/A</v>
      </c>
    </row>
    <row r="5128" spans="4:83" x14ac:dyDescent="0.2">
      <c r="D5128" s="33">
        <v>40691.291666666664</v>
      </c>
      <c r="E5128" s="29">
        <v>56.284616896312087</v>
      </c>
      <c r="CC5128" s="15">
        <v>42202.298611111109</v>
      </c>
      <c r="CD5128" s="6">
        <v>27.159541590902617</v>
      </c>
      <c r="CE5128" s="6" t="e">
        <f>NA()</f>
        <v>#N/A</v>
      </c>
    </row>
    <row r="5129" spans="4:83" x14ac:dyDescent="0.2">
      <c r="D5129" s="33">
        <v>40691.3125</v>
      </c>
      <c r="E5129" s="29">
        <v>56.284616896312087</v>
      </c>
      <c r="CC5129" s="15">
        <v>42202.302083333336</v>
      </c>
      <c r="CD5129" s="6">
        <v>23.477544111074511</v>
      </c>
      <c r="CE5129" s="6" t="e">
        <f>NA()</f>
        <v>#N/A</v>
      </c>
    </row>
    <row r="5130" spans="4:83" x14ac:dyDescent="0.2">
      <c r="D5130" s="33">
        <v>40691.333333333336</v>
      </c>
      <c r="E5130" s="29">
        <v>54.497888372239743</v>
      </c>
      <c r="CC5130" s="15">
        <v>42202.305555555555</v>
      </c>
      <c r="CD5130" s="6">
        <v>27.159541590902617</v>
      </c>
      <c r="CE5130" s="6" t="e">
        <f>NA()</f>
        <v>#N/A</v>
      </c>
    </row>
    <row r="5131" spans="4:83" x14ac:dyDescent="0.2">
      <c r="D5131" s="33">
        <v>40691.354166666664</v>
      </c>
      <c r="E5131" s="29">
        <v>49.828300382964379</v>
      </c>
      <c r="CC5131" s="15">
        <v>42202.309027777781</v>
      </c>
      <c r="CD5131" s="6">
        <v>24.079782404984044</v>
      </c>
      <c r="CE5131" s="6" t="e">
        <f>NA()</f>
        <v>#N/A</v>
      </c>
    </row>
    <row r="5132" spans="4:83" x14ac:dyDescent="0.2">
      <c r="D5132" s="33">
        <v>40691.375</v>
      </c>
      <c r="E5132" s="29">
        <v>55.091328562641294</v>
      </c>
      <c r="CC5132" s="15">
        <v>42202.3125</v>
      </c>
      <c r="CD5132" s="6">
        <v>25.913482031854286</v>
      </c>
      <c r="CE5132" s="6" t="e">
        <f>NA()</f>
        <v>#N/A</v>
      </c>
    </row>
    <row r="5133" spans="4:83" x14ac:dyDescent="0.2">
      <c r="D5133" s="33">
        <v>40691.395833333336</v>
      </c>
      <c r="E5133" s="29">
        <v>55.091328562641294</v>
      </c>
      <c r="CC5133" s="15">
        <v>42202.315972222219</v>
      </c>
      <c r="CD5133" s="6">
        <v>23.477544111074511</v>
      </c>
      <c r="CE5133" s="6" t="e">
        <f>NA()</f>
        <v>#N/A</v>
      </c>
    </row>
    <row r="5134" spans="4:83" x14ac:dyDescent="0.2">
      <c r="D5134" s="33">
        <v>40691.416666666664</v>
      </c>
      <c r="E5134" s="29">
        <v>53.31745461796239</v>
      </c>
      <c r="CC5134" s="15">
        <v>42202.319444444445</v>
      </c>
      <c r="CD5134" s="6">
        <v>24.687083889351154</v>
      </c>
      <c r="CE5134" s="6" t="e">
        <f>NA()</f>
        <v>#N/A</v>
      </c>
    </row>
    <row r="5135" spans="4:83" x14ac:dyDescent="0.2">
      <c r="D5135" s="33">
        <v>40691.4375</v>
      </c>
      <c r="E5135" s="29">
        <v>54.497888372239743</v>
      </c>
      <c r="CC5135" s="15">
        <v>42202.322916666664</v>
      </c>
      <c r="CD5135" s="6">
        <v>22.883508698894634</v>
      </c>
      <c r="CE5135" s="6" t="e">
        <f>NA()</f>
        <v>#N/A</v>
      </c>
    </row>
    <row r="5136" spans="4:83" x14ac:dyDescent="0.2">
      <c r="D5136" s="33">
        <v>40691.458333333336</v>
      </c>
      <c r="E5136" s="29">
        <v>56.284616896312087</v>
      </c>
      <c r="CC5136" s="15">
        <v>42202.326388888891</v>
      </c>
      <c r="CD5136" s="6">
        <v>24.079782404984044</v>
      </c>
      <c r="CE5136" s="6" t="e">
        <f>NA()</f>
        <v>#N/A</v>
      </c>
    </row>
    <row r="5137" spans="4:83" x14ac:dyDescent="0.2">
      <c r="D5137" s="33">
        <v>40691.479166666664</v>
      </c>
      <c r="E5137" s="29">
        <v>53.9065944510265</v>
      </c>
      <c r="CC5137" s="15">
        <v>42202.329861111109</v>
      </c>
      <c r="CD5137" s="6">
        <v>22.880411938804738</v>
      </c>
      <c r="CE5137" s="6" t="e">
        <f>NA()</f>
        <v>#N/A</v>
      </c>
    </row>
    <row r="5138" spans="4:83" x14ac:dyDescent="0.2">
      <c r="D5138" s="33">
        <v>40691.5</v>
      </c>
      <c r="E5138" s="29">
        <v>52.730476778090811</v>
      </c>
      <c r="CC5138" s="15">
        <v>42202.333333333336</v>
      </c>
      <c r="CD5138" s="6">
        <v>24.079782404984044</v>
      </c>
      <c r="CE5138" s="6" t="e">
        <f>NA()</f>
        <v>#N/A</v>
      </c>
    </row>
    <row r="5139" spans="4:83" x14ac:dyDescent="0.2">
      <c r="D5139" s="33">
        <v>40691.520833333336</v>
      </c>
      <c r="E5139" s="29">
        <v>54.497888372239743</v>
      </c>
      <c r="CC5139" s="15">
        <v>42202.336805555555</v>
      </c>
      <c r="CD5139" s="6">
        <v>25.296204579248368</v>
      </c>
      <c r="CE5139" s="6" t="e">
        <f>NA()</f>
        <v>#N/A</v>
      </c>
    </row>
    <row r="5140" spans="4:83" x14ac:dyDescent="0.2">
      <c r="D5140" s="33">
        <v>40691.541666666664</v>
      </c>
      <c r="E5140" s="29">
        <v>56.284616896312087</v>
      </c>
      <c r="CC5140" s="15">
        <v>42202.340277777781</v>
      </c>
      <c r="CD5140" s="6">
        <v>18.301340311237464</v>
      </c>
      <c r="CE5140" s="6" t="e">
        <f>NA()</f>
        <v>#N/A</v>
      </c>
    </row>
    <row r="5141" spans="4:83" x14ac:dyDescent="0.2">
      <c r="D5141" s="33">
        <v>40691.5625</v>
      </c>
      <c r="E5141" s="29">
        <v>55.686907287802015</v>
      </c>
      <c r="CC5141" s="15">
        <v>42202.34375</v>
      </c>
      <c r="CD5141" s="6">
        <v>22.880411938804738</v>
      </c>
      <c r="CE5141" s="6" t="e">
        <f>NA()</f>
        <v>#N/A</v>
      </c>
    </row>
    <row r="5142" spans="4:83" x14ac:dyDescent="0.2">
      <c r="D5142" s="33">
        <v>40691.583333333336</v>
      </c>
      <c r="E5142" s="29">
        <v>54.497888372239743</v>
      </c>
      <c r="CC5142" s="15">
        <v>42202.347222222219</v>
      </c>
      <c r="CD5142" s="6">
        <v>21.704685929357296</v>
      </c>
      <c r="CE5142" s="6" t="e">
        <f>NA()</f>
        <v>#N/A</v>
      </c>
    </row>
    <row r="5143" spans="4:83" x14ac:dyDescent="0.2">
      <c r="D5143" s="33">
        <v>40691.604166666664</v>
      </c>
      <c r="E5143" s="29">
        <v>52.730476778090811</v>
      </c>
      <c r="CC5143" s="15">
        <v>42202.350694444445</v>
      </c>
      <c r="CD5143" s="6">
        <v>22.880411938804738</v>
      </c>
      <c r="CE5143" s="6" t="e">
        <f>NA()</f>
        <v>#N/A</v>
      </c>
    </row>
    <row r="5144" spans="4:83" x14ac:dyDescent="0.2">
      <c r="D5144" s="33">
        <v>40691.625</v>
      </c>
      <c r="E5144" s="29">
        <v>53.31745461796239</v>
      </c>
      <c r="CC5144" s="15">
        <v>42202.354166666664</v>
      </c>
      <c r="CD5144" s="6">
        <v>24.079782404983327</v>
      </c>
      <c r="CE5144" s="6" t="e">
        <f>NA()</f>
        <v>#N/A</v>
      </c>
    </row>
    <row r="5145" spans="4:83" x14ac:dyDescent="0.2">
      <c r="D5145" s="33">
        <v>40691.645833333336</v>
      </c>
      <c r="E5145" s="29">
        <v>52.145668924129225</v>
      </c>
      <c r="CC5145" s="15">
        <v>42202.357638888891</v>
      </c>
      <c r="CD5145" s="6">
        <v>22.288429930316966</v>
      </c>
      <c r="CE5145" s="6" t="e">
        <f>NA()</f>
        <v>#N/A</v>
      </c>
    </row>
    <row r="5146" spans="4:83" x14ac:dyDescent="0.2">
      <c r="D5146" s="33">
        <v>40691.666666666664</v>
      </c>
      <c r="E5146" s="29">
        <v>53.31745461796239</v>
      </c>
      <c r="CC5146" s="15">
        <v>42202.361111111109</v>
      </c>
      <c r="CD5146" s="6">
        <v>25.296204579248368</v>
      </c>
      <c r="CE5146" s="6" t="e">
        <f>NA()</f>
        <v>#N/A</v>
      </c>
    </row>
    <row r="5147" spans="4:83" x14ac:dyDescent="0.2">
      <c r="D5147" s="33">
        <v>40691.6875</v>
      </c>
      <c r="E5147" s="29">
        <v>53.9065944510265</v>
      </c>
      <c r="CC5147" s="15">
        <v>42202.364583333336</v>
      </c>
      <c r="CD5147" s="6">
        <v>24.079782404984044</v>
      </c>
      <c r="CE5147" s="6" t="e">
        <f>NA()</f>
        <v>#N/A</v>
      </c>
    </row>
    <row r="5148" spans="4:83" x14ac:dyDescent="0.2">
      <c r="D5148" s="33">
        <v>40691.708333333336</v>
      </c>
      <c r="E5148" s="29">
        <v>52.145668924129225</v>
      </c>
      <c r="CC5148" s="15">
        <v>42202.368055555555</v>
      </c>
      <c r="CD5148" s="6">
        <v>21.704685929357296</v>
      </c>
      <c r="CE5148" s="6" t="e">
        <f>NA()</f>
        <v>#N/A</v>
      </c>
    </row>
    <row r="5149" spans="4:83" x14ac:dyDescent="0.2">
      <c r="D5149" s="33">
        <v>40691.729166666664</v>
      </c>
      <c r="E5149" s="29">
        <v>52.145668924129225</v>
      </c>
      <c r="CC5149" s="15">
        <v>42202.371527777781</v>
      </c>
      <c r="CD5149" s="6">
        <v>24.079782404983327</v>
      </c>
      <c r="CE5149" s="6" t="e">
        <f>NA()</f>
        <v>#N/A</v>
      </c>
    </row>
    <row r="5150" spans="4:83" x14ac:dyDescent="0.2">
      <c r="D5150" s="33">
        <v>40691.75</v>
      </c>
      <c r="E5150" s="29">
        <v>52.145668924129225</v>
      </c>
      <c r="CC5150" s="15">
        <v>42202.375</v>
      </c>
      <c r="CD5150" s="6">
        <v>25.296204579248368</v>
      </c>
      <c r="CE5150" s="6" t="e">
        <f>NA()</f>
        <v>#N/A</v>
      </c>
    </row>
    <row r="5151" spans="4:83" x14ac:dyDescent="0.2">
      <c r="D5151" s="33">
        <v>40691.770833333336</v>
      </c>
      <c r="E5151" s="29">
        <v>52.145668924129225</v>
      </c>
      <c r="CC5151" s="15">
        <v>42202.378472222219</v>
      </c>
      <c r="CD5151" s="6">
        <v>22.880411938804738</v>
      </c>
      <c r="CE5151" s="6" t="e">
        <f>NA()</f>
        <v>#N/A</v>
      </c>
    </row>
    <row r="5152" spans="4:83" x14ac:dyDescent="0.2">
      <c r="D5152" s="33">
        <v>40691.791666666664</v>
      </c>
      <c r="E5152" s="29">
        <v>53.9065944510265</v>
      </c>
      <c r="CC5152" s="15">
        <v>42202.381944444445</v>
      </c>
      <c r="CD5152" s="6">
        <v>22.880411938804738</v>
      </c>
      <c r="CE5152" s="6" t="e">
        <f>NA()</f>
        <v>#N/A</v>
      </c>
    </row>
    <row r="5153" spans="4:83" x14ac:dyDescent="0.2">
      <c r="D5153" s="33">
        <v>40691.8125</v>
      </c>
      <c r="E5153" s="29">
        <v>54.497888372239743</v>
      </c>
      <c r="CC5153" s="15">
        <v>42202.385416666664</v>
      </c>
      <c r="CD5153" s="6">
        <v>18.853116638902833</v>
      </c>
      <c r="CE5153" s="6" t="e">
        <f>NA()</f>
        <v>#N/A</v>
      </c>
    </row>
    <row r="5154" spans="4:83" x14ac:dyDescent="0.2">
      <c r="D5154" s="33">
        <v>40691.833333333336</v>
      </c>
      <c r="E5154" s="29">
        <v>55.686907287802015</v>
      </c>
      <c r="CC5154" s="15">
        <v>42202.388888888891</v>
      </c>
      <c r="CD5154" s="6">
        <v>19.978845444027773</v>
      </c>
      <c r="CE5154" s="6" t="e">
        <f>NA()</f>
        <v>#N/A</v>
      </c>
    </row>
    <row r="5155" spans="4:83" x14ac:dyDescent="0.2">
      <c r="D5155" s="33">
        <v>40691.854166666664</v>
      </c>
      <c r="E5155" s="29">
        <v>53.9065944510265</v>
      </c>
      <c r="CC5155" s="15">
        <v>42202.392361111109</v>
      </c>
      <c r="CD5155" s="6">
        <v>19.978845444027773</v>
      </c>
      <c r="CE5155" s="6" t="e">
        <f>NA()</f>
        <v>#N/A</v>
      </c>
    </row>
    <row r="5156" spans="4:83" x14ac:dyDescent="0.2">
      <c r="D5156" s="33">
        <v>40691.875</v>
      </c>
      <c r="E5156" s="29">
        <v>54.497888372239743</v>
      </c>
      <c r="CC5156" s="15">
        <v>42202.395833333336</v>
      </c>
      <c r="CD5156" s="6">
        <v>24.079782404983327</v>
      </c>
      <c r="CE5156" s="6" t="e">
        <f>NA()</f>
        <v>#N/A</v>
      </c>
    </row>
    <row r="5157" spans="4:83" x14ac:dyDescent="0.2">
      <c r="D5157" s="33">
        <v>40691.895833333336</v>
      </c>
      <c r="E5157" s="29">
        <v>55.686907287802015</v>
      </c>
      <c r="CC5157" s="15">
        <v>42202.399305555555</v>
      </c>
      <c r="CD5157" s="6">
        <v>21.123113642204022</v>
      </c>
      <c r="CE5157" s="6" t="e">
        <f>NA()</f>
        <v>#N/A</v>
      </c>
    </row>
    <row r="5158" spans="4:83" x14ac:dyDescent="0.2">
      <c r="D5158" s="33">
        <v>40691.916666666664</v>
      </c>
      <c r="E5158" s="29">
        <v>52.145668924129225</v>
      </c>
      <c r="CC5158" s="15">
        <v>42202.402777777781</v>
      </c>
      <c r="CD5158" s="6">
        <v>25.296204579248368</v>
      </c>
      <c r="CE5158" s="6" t="e">
        <f>NA()</f>
        <v>#N/A</v>
      </c>
    </row>
    <row r="5159" spans="4:83" x14ac:dyDescent="0.2">
      <c r="D5159" s="33">
        <v>40691.9375</v>
      </c>
      <c r="E5159" s="29">
        <v>56.284616896312087</v>
      </c>
      <c r="CC5159" s="15">
        <v>42202.40625</v>
      </c>
      <c r="CD5159" s="6">
        <v>21.704685929356604</v>
      </c>
      <c r="CE5159" s="6" t="e">
        <f>NA()</f>
        <v>#N/A</v>
      </c>
    </row>
    <row r="5160" spans="4:83" x14ac:dyDescent="0.2">
      <c r="D5160" s="33">
        <v>40691.958333333336</v>
      </c>
      <c r="E5160" s="29">
        <v>53.31745461796239</v>
      </c>
      <c r="CC5160" s="15">
        <v>42202.409722222219</v>
      </c>
      <c r="CD5160" s="6">
        <v>24.079782404983327</v>
      </c>
      <c r="CE5160" s="6" t="e">
        <f>NA()</f>
        <v>#N/A</v>
      </c>
    </row>
    <row r="5161" spans="4:83" x14ac:dyDescent="0.2">
      <c r="D5161" s="33">
        <v>40691.979166666664</v>
      </c>
      <c r="E5161" s="29">
        <v>54.497888372239743</v>
      </c>
      <c r="CC5161" s="15">
        <v>42202.413194444445</v>
      </c>
      <c r="CD5161" s="6">
        <v>24.079782404983327</v>
      </c>
      <c r="CE5161" s="6" t="e">
        <f>NA()</f>
        <v>#N/A</v>
      </c>
    </row>
    <row r="5162" spans="4:83" x14ac:dyDescent="0.2">
      <c r="D5162" s="33">
        <v>40692</v>
      </c>
      <c r="E5162" s="29">
        <v>52.730476778090811</v>
      </c>
      <c r="CC5162" s="15">
        <v>42202.416666666664</v>
      </c>
      <c r="CD5162" s="6">
        <v>19.978845444027773</v>
      </c>
      <c r="CE5162" s="6" t="e">
        <f>NA()</f>
        <v>#N/A</v>
      </c>
    </row>
    <row r="5163" spans="4:83" x14ac:dyDescent="0.2">
      <c r="D5163" s="33">
        <v>40692.020833333336</v>
      </c>
      <c r="E5163" s="29">
        <v>54.497888372239743</v>
      </c>
      <c r="CC5163" s="15">
        <v>42202.420138888891</v>
      </c>
      <c r="CD5163" s="6">
        <v>24.076632593687844</v>
      </c>
      <c r="CE5163" s="6" t="e">
        <f>NA()</f>
        <v>#N/A</v>
      </c>
    </row>
    <row r="5164" spans="4:83" x14ac:dyDescent="0.2">
      <c r="D5164" s="33">
        <v>40692.041666666664</v>
      </c>
      <c r="E5164" s="29">
        <v>53.9065944510265</v>
      </c>
      <c r="CC5164" s="15">
        <v>42202.423611111109</v>
      </c>
      <c r="CD5164" s="6">
        <v>21.123113642204022</v>
      </c>
      <c r="CE5164" s="6" t="e">
        <f>NA()</f>
        <v>#N/A</v>
      </c>
    </row>
    <row r="5165" spans="4:83" x14ac:dyDescent="0.2">
      <c r="D5165" s="33">
        <v>40692.0625</v>
      </c>
      <c r="E5165" s="29">
        <v>54.497888372239743</v>
      </c>
      <c r="CC5165" s="15">
        <v>42202.427083333336</v>
      </c>
      <c r="CD5165" s="6">
        <v>22.288429930317662</v>
      </c>
      <c r="CE5165" s="6" t="e">
        <f>NA()</f>
        <v>#N/A</v>
      </c>
    </row>
    <row r="5166" spans="4:83" x14ac:dyDescent="0.2">
      <c r="D5166" s="33">
        <v>40692.083333333336</v>
      </c>
      <c r="E5166" s="29">
        <v>55.091328562641294</v>
      </c>
      <c r="CC5166" s="15">
        <v>42202.430555555555</v>
      </c>
      <c r="CD5166" s="6">
        <v>24.076632593688565</v>
      </c>
      <c r="CE5166" s="6" t="e">
        <f>NA()</f>
        <v>#N/A</v>
      </c>
    </row>
    <row r="5167" spans="4:83" x14ac:dyDescent="0.2">
      <c r="D5167" s="33">
        <v>40692.104166666664</v>
      </c>
      <c r="E5167" s="29">
        <v>54.497888372239743</v>
      </c>
      <c r="CC5167" s="15">
        <v>42202.434027777781</v>
      </c>
      <c r="CD5167" s="6">
        <v>22.883508698894634</v>
      </c>
      <c r="CE5167" s="6" t="e">
        <f>NA()</f>
        <v>#N/A</v>
      </c>
    </row>
    <row r="5168" spans="4:83" x14ac:dyDescent="0.2">
      <c r="D5168" s="33">
        <v>40692.125</v>
      </c>
      <c r="E5168" s="29">
        <v>53.9065944510265</v>
      </c>
      <c r="CC5168" s="15">
        <v>42202.4375</v>
      </c>
      <c r="CD5168" s="6">
        <v>25.296204579249085</v>
      </c>
      <c r="CE5168" s="6" t="e">
        <f>NA()</f>
        <v>#N/A</v>
      </c>
    </row>
    <row r="5169" spans="4:83" x14ac:dyDescent="0.2">
      <c r="D5169" s="33">
        <v>40692.145833333336</v>
      </c>
      <c r="E5169" s="29">
        <v>56.284616896312087</v>
      </c>
      <c r="CC5169" s="15">
        <v>42202.440972222219</v>
      </c>
      <c r="CD5169" s="6">
        <v>25.296204579249085</v>
      </c>
      <c r="CE5169" s="6" t="e">
        <f>NA()</f>
        <v>#N/A</v>
      </c>
    </row>
    <row r="5170" spans="4:83" x14ac:dyDescent="0.2">
      <c r="D5170" s="33">
        <v>40692.166666666664</v>
      </c>
      <c r="E5170" s="29">
        <v>53.9065944510265</v>
      </c>
      <c r="CC5170" s="15">
        <v>42202.444444444445</v>
      </c>
      <c r="CD5170" s="6">
        <v>25.296204579249085</v>
      </c>
      <c r="CE5170" s="6" t="e">
        <f>NA()</f>
        <v>#N/A</v>
      </c>
    </row>
    <row r="5171" spans="4:83" x14ac:dyDescent="0.2">
      <c r="D5171" s="33">
        <v>40692.1875</v>
      </c>
      <c r="E5171" s="29">
        <v>51.563039138101736</v>
      </c>
      <c r="CC5171" s="15">
        <v>42202.447916666664</v>
      </c>
      <c r="CD5171" s="6">
        <v>25.296204579249085</v>
      </c>
      <c r="CE5171" s="6" t="e">
        <f>NA()</f>
        <v>#N/A</v>
      </c>
    </row>
    <row r="5172" spans="4:83" x14ac:dyDescent="0.2">
      <c r="D5172" s="33">
        <v>40692.208333333336</v>
      </c>
      <c r="E5172" s="29">
        <v>52.730476778090811</v>
      </c>
      <c r="CC5172" s="15">
        <v>42202.451388888891</v>
      </c>
      <c r="CD5172" s="6">
        <v>25.296204579249085</v>
      </c>
      <c r="CE5172" s="6" t="e">
        <f>NA()</f>
        <v>#N/A</v>
      </c>
    </row>
    <row r="5173" spans="4:83" x14ac:dyDescent="0.2">
      <c r="D5173" s="33">
        <v>40692.229166666664</v>
      </c>
      <c r="E5173" s="29">
        <v>52.730476778090811</v>
      </c>
      <c r="CC5173" s="15">
        <v>42202.454861111109</v>
      </c>
      <c r="CD5173" s="6">
        <v>25.296204579249085</v>
      </c>
      <c r="CE5173" s="6" t="e">
        <f>NA()</f>
        <v>#N/A</v>
      </c>
    </row>
    <row r="5174" spans="4:83" x14ac:dyDescent="0.2">
      <c r="D5174" s="33">
        <v>40692.25</v>
      </c>
      <c r="E5174" s="29">
        <v>51.563039138101736</v>
      </c>
      <c r="CC5174" s="15">
        <v>42202.458333333336</v>
      </c>
      <c r="CD5174" s="6">
        <v>22.288429930317662</v>
      </c>
      <c r="CE5174" s="6" t="e">
        <f>NA()</f>
        <v>#N/A</v>
      </c>
    </row>
    <row r="5175" spans="4:83" x14ac:dyDescent="0.2">
      <c r="D5175" s="33">
        <v>40692.270833333336</v>
      </c>
      <c r="E5175" s="29">
        <v>52.145668924129225</v>
      </c>
      <c r="CC5175" s="15">
        <v>42202.461805555555</v>
      </c>
      <c r="CD5175" s="6">
        <v>25.296204579249085</v>
      </c>
      <c r="CE5175" s="6" t="e">
        <f>NA()</f>
        <v>#N/A</v>
      </c>
    </row>
    <row r="5176" spans="4:83" x14ac:dyDescent="0.2">
      <c r="D5176" s="33">
        <v>40692.291666666664</v>
      </c>
      <c r="E5176" s="29">
        <v>53.31745461796239</v>
      </c>
      <c r="CC5176" s="15">
        <v>42202.465277777781</v>
      </c>
      <c r="CD5176" s="6">
        <v>24.079782404984044</v>
      </c>
      <c r="CE5176" s="6" t="e">
        <f>NA()</f>
        <v>#N/A</v>
      </c>
    </row>
    <row r="5177" spans="4:83" x14ac:dyDescent="0.2">
      <c r="D5177" s="33">
        <v>40692.3125</v>
      </c>
      <c r="E5177" s="29">
        <v>53.9065944510265</v>
      </c>
      <c r="CC5177" s="15">
        <v>42202.46875</v>
      </c>
      <c r="CD5177" s="6">
        <v>22.883508698894634</v>
      </c>
      <c r="CE5177" s="6" t="e">
        <f>NA()</f>
        <v>#N/A</v>
      </c>
    </row>
    <row r="5178" spans="4:83" x14ac:dyDescent="0.2">
      <c r="D5178" s="33">
        <v>40692.333333333336</v>
      </c>
      <c r="E5178" s="29">
        <v>52.730476778090811</v>
      </c>
      <c r="CC5178" s="15">
        <v>42202.472222222219</v>
      </c>
      <c r="CD5178" s="6">
        <v>25.296204579249085</v>
      </c>
      <c r="CE5178" s="6" t="e">
        <f>NA()</f>
        <v>#N/A</v>
      </c>
    </row>
    <row r="5179" spans="4:83" x14ac:dyDescent="0.2">
      <c r="D5179" s="33">
        <v>40692.354166666664</v>
      </c>
      <c r="E5179" s="29">
        <v>53.31745461796239</v>
      </c>
      <c r="CC5179" s="15">
        <v>42202.475694444445</v>
      </c>
      <c r="CD5179" s="6">
        <v>24.079782404984044</v>
      </c>
      <c r="CE5179" s="6" t="e">
        <f>NA()</f>
        <v>#N/A</v>
      </c>
    </row>
    <row r="5180" spans="4:83" x14ac:dyDescent="0.2">
      <c r="D5180" s="33">
        <v>40692.375</v>
      </c>
      <c r="E5180" s="29">
        <v>55.686907287802015</v>
      </c>
      <c r="CC5180" s="15">
        <v>42202.479166666664</v>
      </c>
      <c r="CD5180" s="6">
        <v>24.079782404984044</v>
      </c>
      <c r="CE5180" s="6" t="e">
        <f>NA()</f>
        <v>#N/A</v>
      </c>
    </row>
    <row r="5181" spans="4:83" x14ac:dyDescent="0.2">
      <c r="D5181" s="33">
        <v>40692.395833333336</v>
      </c>
      <c r="E5181" s="29">
        <v>54.497888372239743</v>
      </c>
      <c r="CC5181" s="15">
        <v>42202.482638888891</v>
      </c>
      <c r="CD5181" s="6">
        <v>24.079782404984044</v>
      </c>
      <c r="CE5181" s="6" t="e">
        <f>NA()</f>
        <v>#N/A</v>
      </c>
    </row>
    <row r="5182" spans="4:83" x14ac:dyDescent="0.2">
      <c r="D5182" s="33">
        <v>40692.416666666664</v>
      </c>
      <c r="E5182" s="29">
        <v>55.091328562641294</v>
      </c>
      <c r="CC5182" s="15">
        <v>42202.486111111109</v>
      </c>
      <c r="CD5182" s="6">
        <v>29.066508556729218</v>
      </c>
      <c r="CE5182" s="6" t="e">
        <f>NA()</f>
        <v>#N/A</v>
      </c>
    </row>
    <row r="5183" spans="4:83" x14ac:dyDescent="0.2">
      <c r="D5183" s="33">
        <v>40692.4375</v>
      </c>
      <c r="E5183" s="29">
        <v>57.486398564026501</v>
      </c>
      <c r="CC5183" s="15">
        <v>42202.489583333336</v>
      </c>
      <c r="CD5183" s="6">
        <v>22.291499750565624</v>
      </c>
      <c r="CE5183" s="6" t="e">
        <f>NA()</f>
        <v>#N/A</v>
      </c>
    </row>
    <row r="5184" spans="4:83" x14ac:dyDescent="0.2">
      <c r="D5184" s="33">
        <v>40692.458333333336</v>
      </c>
      <c r="E5184" s="29">
        <v>55.686907287802015</v>
      </c>
      <c r="CC5184" s="15">
        <v>42202.493055555555</v>
      </c>
      <c r="CD5184" s="6">
        <v>22.883508698894634</v>
      </c>
      <c r="CE5184" s="6" t="e">
        <f>NA()</f>
        <v>#N/A</v>
      </c>
    </row>
    <row r="5185" spans="4:83" x14ac:dyDescent="0.2">
      <c r="D5185" s="33">
        <v>40692.479166666664</v>
      </c>
      <c r="E5185" s="29">
        <v>53.9065944510265</v>
      </c>
      <c r="CC5185" s="15">
        <v>42202.496527777781</v>
      </c>
      <c r="CD5185" s="6">
        <v>22.883508698894634</v>
      </c>
      <c r="CE5185" s="6" t="e">
        <f>NA()</f>
        <v>#N/A</v>
      </c>
    </row>
    <row r="5186" spans="4:83" x14ac:dyDescent="0.2">
      <c r="D5186" s="33">
        <v>40692.5</v>
      </c>
      <c r="E5186" s="29">
        <v>56.284616896312087</v>
      </c>
      <c r="CC5186" s="15">
        <v>42202.5</v>
      </c>
      <c r="CD5186" s="6">
        <v>26.532446853359826</v>
      </c>
      <c r="CE5186" s="6" t="e">
        <f>NA()</f>
        <v>#N/A</v>
      </c>
    </row>
    <row r="5187" spans="4:83" x14ac:dyDescent="0.2">
      <c r="D5187" s="33">
        <v>40692.520833333336</v>
      </c>
      <c r="E5187" s="29">
        <v>57.486398564026501</v>
      </c>
      <c r="CC5187" s="15">
        <v>42202.503472222219</v>
      </c>
      <c r="CD5187" s="6">
        <v>26.532446853359826</v>
      </c>
      <c r="CE5187" s="6" t="e">
        <f>NA()</f>
        <v>#N/A</v>
      </c>
    </row>
    <row r="5188" spans="4:83" x14ac:dyDescent="0.2">
      <c r="D5188" s="33">
        <v>40692.541666666664</v>
      </c>
      <c r="E5188" s="29">
        <v>51.563039138101736</v>
      </c>
      <c r="CC5188" s="15">
        <v>42202.506944444445</v>
      </c>
      <c r="CD5188" s="6">
        <v>26.532446853359826</v>
      </c>
      <c r="CE5188" s="6" t="e">
        <f>NA()</f>
        <v>#N/A</v>
      </c>
    </row>
    <row r="5189" spans="4:83" x14ac:dyDescent="0.2">
      <c r="D5189" s="33">
        <v>40692.5625</v>
      </c>
      <c r="E5189" s="29">
        <v>55.091328562641294</v>
      </c>
      <c r="CC5189" s="15">
        <v>42202.510416666664</v>
      </c>
      <c r="CD5189" s="6">
        <v>22.883508698894634</v>
      </c>
      <c r="CE5189" s="6" t="e">
        <f>NA()</f>
        <v>#N/A</v>
      </c>
    </row>
    <row r="5190" spans="4:83" x14ac:dyDescent="0.2">
      <c r="D5190" s="33">
        <v>40692.583333333336</v>
      </c>
      <c r="E5190" s="29">
        <v>52.145668924129225</v>
      </c>
      <c r="CC5190" s="15">
        <v>42202.513888888891</v>
      </c>
      <c r="CD5190" s="6">
        <v>26.535700305792215</v>
      </c>
      <c r="CE5190" s="6" t="e">
        <f>NA()</f>
        <v>#N/A</v>
      </c>
    </row>
    <row r="5191" spans="4:83" x14ac:dyDescent="0.2">
      <c r="D5191" s="33">
        <v>40692.604166666664</v>
      </c>
      <c r="E5191" s="29">
        <v>51.563039138101736</v>
      </c>
      <c r="CC5191" s="15">
        <v>42202.517361111109</v>
      </c>
      <c r="CD5191" s="6">
        <v>24.079782404984044</v>
      </c>
      <c r="CE5191" s="6" t="e">
        <f>NA()</f>
        <v>#N/A</v>
      </c>
    </row>
    <row r="5192" spans="4:83" x14ac:dyDescent="0.2">
      <c r="D5192" s="33">
        <v>40692.625</v>
      </c>
      <c r="E5192" s="29">
        <v>51.563039138101736</v>
      </c>
      <c r="CC5192" s="15">
        <v>42202.520833333336</v>
      </c>
      <c r="CD5192" s="6">
        <v>25.296204579249085</v>
      </c>
      <c r="CE5192" s="6" t="e">
        <f>NA()</f>
        <v>#N/A</v>
      </c>
    </row>
    <row r="5193" spans="4:83" x14ac:dyDescent="0.2">
      <c r="D5193" s="33">
        <v>40692.645833333336</v>
      </c>
      <c r="E5193" s="29">
        <v>52.730476778090811</v>
      </c>
      <c r="CC5193" s="15">
        <v>42202.524305555555</v>
      </c>
      <c r="CD5193" s="6">
        <v>24.079782404984044</v>
      </c>
      <c r="CE5193" s="6" t="e">
        <f>NA()</f>
        <v>#N/A</v>
      </c>
    </row>
    <row r="5194" spans="4:83" x14ac:dyDescent="0.2">
      <c r="D5194" s="33">
        <v>40692.666666666664</v>
      </c>
      <c r="E5194" s="29">
        <v>52.730476778090811</v>
      </c>
      <c r="CC5194" s="15">
        <v>42202.527777777781</v>
      </c>
      <c r="CD5194" s="6">
        <v>26.532446853359826</v>
      </c>
      <c r="CE5194" s="6" t="e">
        <f>NA()</f>
        <v>#N/A</v>
      </c>
    </row>
    <row r="5195" spans="4:83" x14ac:dyDescent="0.2">
      <c r="D5195" s="33">
        <v>40692.6875</v>
      </c>
      <c r="E5195" s="29">
        <v>50.982595593014636</v>
      </c>
      <c r="CC5195" s="15">
        <v>42202.53125</v>
      </c>
      <c r="CD5195" s="6">
        <v>22.288429930317662</v>
      </c>
      <c r="CE5195" s="6" t="e">
        <f>NA()</f>
        <v>#N/A</v>
      </c>
    </row>
    <row r="5196" spans="4:83" x14ac:dyDescent="0.2">
      <c r="D5196" s="33">
        <v>40692.708333333336</v>
      </c>
      <c r="E5196" s="29">
        <v>50.40434655457662</v>
      </c>
      <c r="CC5196" s="15">
        <v>42202.534722222219</v>
      </c>
      <c r="CD5196" s="6">
        <v>26.532446853359826</v>
      </c>
      <c r="CE5196" s="6" t="e">
        <f>NA()</f>
        <v>#N/A</v>
      </c>
    </row>
    <row r="5197" spans="4:83" x14ac:dyDescent="0.2">
      <c r="D5197" s="33">
        <v>40692.729166666664</v>
      </c>
      <c r="E5197" s="29">
        <v>48.682850564193203</v>
      </c>
      <c r="CC5197" s="15">
        <v>42202.538194444445</v>
      </c>
      <c r="CD5197" s="6">
        <v>26.535700305792215</v>
      </c>
      <c r="CE5197" s="6" t="e">
        <f>NA()</f>
        <v>#N/A</v>
      </c>
    </row>
    <row r="5198" spans="4:83" x14ac:dyDescent="0.2">
      <c r="D5198" s="33">
        <v>40692.75</v>
      </c>
      <c r="E5198" s="29">
        <v>52.730476778090811</v>
      </c>
      <c r="CC5198" s="15">
        <v>42202.541666666664</v>
      </c>
      <c r="CD5198" s="6">
        <v>25.910254211220469</v>
      </c>
      <c r="CE5198" s="6" t="e">
        <f>NA()</f>
        <v>#N/A</v>
      </c>
    </row>
    <row r="5199" spans="4:83" x14ac:dyDescent="0.2">
      <c r="D5199" s="33">
        <v>40692.770833333336</v>
      </c>
      <c r="E5199" s="29">
        <v>52.145668924129225</v>
      </c>
      <c r="CC5199" s="15">
        <v>42202.545138888891</v>
      </c>
      <c r="CD5199" s="6">
        <v>29.066508556729218</v>
      </c>
      <c r="CE5199" s="6" t="e">
        <f>NA()</f>
        <v>#N/A</v>
      </c>
    </row>
    <row r="5200" spans="4:83" x14ac:dyDescent="0.2">
      <c r="D5200" s="33">
        <v>40692.791666666664</v>
      </c>
      <c r="E5200" s="29">
        <v>54.497888372239743</v>
      </c>
      <c r="CC5200" s="15">
        <v>42202.548611111109</v>
      </c>
      <c r="CD5200" s="6">
        <v>25.296204579248368</v>
      </c>
      <c r="CE5200" s="6" t="e">
        <f>NA()</f>
        <v>#N/A</v>
      </c>
    </row>
    <row r="5201" spans="4:83" x14ac:dyDescent="0.2">
      <c r="D5201" s="33">
        <v>40692.8125</v>
      </c>
      <c r="E5201" s="29">
        <v>54.497888372239743</v>
      </c>
      <c r="CC5201" s="15">
        <v>42202.552083333336</v>
      </c>
      <c r="CD5201" s="6">
        <v>24.079782404984044</v>
      </c>
      <c r="CE5201" s="6" t="e">
        <f>NA()</f>
        <v>#N/A</v>
      </c>
    </row>
    <row r="5202" spans="4:83" x14ac:dyDescent="0.2">
      <c r="D5202" s="33">
        <v>40692.833333333336</v>
      </c>
      <c r="E5202" s="29">
        <v>53.31745461796239</v>
      </c>
      <c r="CC5202" s="15">
        <v>42202.555555555555</v>
      </c>
      <c r="CD5202" s="6">
        <v>21.126129004239932</v>
      </c>
      <c r="CE5202" s="6" t="e">
        <f>NA()</f>
        <v>#N/A</v>
      </c>
    </row>
    <row r="5203" spans="4:83" x14ac:dyDescent="0.2">
      <c r="D5203" s="33">
        <v>40692.854166666664</v>
      </c>
      <c r="E5203" s="29">
        <v>53.31745461796239</v>
      </c>
      <c r="CC5203" s="15">
        <v>42202.559027777781</v>
      </c>
      <c r="CD5203" s="6">
        <v>24.079782404984044</v>
      </c>
      <c r="CE5203" s="6" t="e">
        <f>NA()</f>
        <v>#N/A</v>
      </c>
    </row>
    <row r="5204" spans="4:83" x14ac:dyDescent="0.2">
      <c r="D5204" s="33">
        <v>40692.875</v>
      </c>
      <c r="E5204" s="29">
        <v>52.730476778090811</v>
      </c>
      <c r="CC5204" s="15">
        <v>42202.5625</v>
      </c>
      <c r="CD5204" s="6">
        <v>24.079782404984044</v>
      </c>
      <c r="CE5204" s="6" t="e">
        <f>NA()</f>
        <v>#N/A</v>
      </c>
    </row>
    <row r="5205" spans="4:83" x14ac:dyDescent="0.2">
      <c r="D5205" s="33">
        <v>40692.895833333336</v>
      </c>
      <c r="E5205" s="29">
        <v>50.40434655457662</v>
      </c>
      <c r="CC5205" s="15">
        <v>42202.565972222219</v>
      </c>
      <c r="CD5205" s="6">
        <v>25.296204579249085</v>
      </c>
      <c r="CE5205" s="6" t="e">
        <f>NA()</f>
        <v>#N/A</v>
      </c>
    </row>
    <row r="5206" spans="4:83" x14ac:dyDescent="0.2">
      <c r="D5206" s="33">
        <v>40692.916666666664</v>
      </c>
      <c r="E5206" s="29">
        <v>52.730476778090811</v>
      </c>
      <c r="CC5206" s="15">
        <v>42202.569444444445</v>
      </c>
      <c r="CD5206" s="6">
        <v>22.288429930317662</v>
      </c>
      <c r="CE5206" s="6" t="e">
        <f>NA()</f>
        <v>#N/A</v>
      </c>
    </row>
    <row r="5207" spans="4:83" x14ac:dyDescent="0.2">
      <c r="D5207" s="33">
        <v>40692.9375</v>
      </c>
      <c r="E5207" s="29">
        <v>52.145668924129225</v>
      </c>
      <c r="CC5207" s="15">
        <v>42202.572916666664</v>
      </c>
      <c r="CD5207" s="6">
        <v>26.532446853359826</v>
      </c>
      <c r="CE5207" s="6" t="e">
        <f>NA()</f>
        <v>#N/A</v>
      </c>
    </row>
    <row r="5208" spans="4:83" x14ac:dyDescent="0.2">
      <c r="D5208" s="33">
        <v>40692.958333333336</v>
      </c>
      <c r="E5208" s="29">
        <v>50.982595593014636</v>
      </c>
      <c r="CC5208" s="15">
        <v>42202.576388888891</v>
      </c>
      <c r="CD5208" s="6">
        <v>25.296204579249085</v>
      </c>
      <c r="CE5208" s="6" t="e">
        <f>NA()</f>
        <v>#N/A</v>
      </c>
    </row>
    <row r="5209" spans="4:83" x14ac:dyDescent="0.2">
      <c r="D5209" s="33">
        <v>40692.979166666664</v>
      </c>
      <c r="E5209" s="29">
        <v>53.31745461796239</v>
      </c>
      <c r="CC5209" s="15">
        <v>42202.579861111109</v>
      </c>
      <c r="CD5209" s="6">
        <v>21.704685929357296</v>
      </c>
      <c r="CE5209" s="6" t="e">
        <f>NA()</f>
        <v>#N/A</v>
      </c>
    </row>
    <row r="5210" spans="4:83" x14ac:dyDescent="0.2">
      <c r="D5210" s="33">
        <v>40693</v>
      </c>
      <c r="E5210" s="29">
        <v>52.730476778090811</v>
      </c>
      <c r="CC5210" s="15">
        <v>42202.583333333336</v>
      </c>
      <c r="CD5210" s="6">
        <v>24.079782404984044</v>
      </c>
      <c r="CE5210" s="6" t="e">
        <f>NA()</f>
        <v>#N/A</v>
      </c>
    </row>
    <row r="5211" spans="4:83" x14ac:dyDescent="0.2">
      <c r="D5211" s="33">
        <v>40693.020833333336</v>
      </c>
      <c r="E5211" s="29">
        <v>50.982595593014636</v>
      </c>
      <c r="CC5211" s="15">
        <v>42202.586805555555</v>
      </c>
      <c r="CD5211" s="6">
        <v>26.532446853359826</v>
      </c>
      <c r="CE5211" s="6" t="e">
        <f>NA()</f>
        <v>#N/A</v>
      </c>
    </row>
    <row r="5212" spans="4:83" x14ac:dyDescent="0.2">
      <c r="D5212" s="33">
        <v>40693.041666666664</v>
      </c>
      <c r="E5212" s="29">
        <v>52.730476778090811</v>
      </c>
      <c r="CC5212" s="15">
        <v>42202.590277777781</v>
      </c>
      <c r="CD5212" s="6">
        <v>22.880411938805455</v>
      </c>
      <c r="CE5212" s="6" t="e">
        <f>NA()</f>
        <v>#N/A</v>
      </c>
    </row>
    <row r="5213" spans="4:83" x14ac:dyDescent="0.2">
      <c r="D5213" s="33">
        <v>40693.0625</v>
      </c>
      <c r="E5213" s="29">
        <v>52.730476778090811</v>
      </c>
      <c r="CC5213" s="15">
        <v>42202.59375</v>
      </c>
      <c r="CD5213" s="6">
        <v>22.883508698894634</v>
      </c>
      <c r="CE5213" s="6" t="e">
        <f>NA()</f>
        <v>#N/A</v>
      </c>
    </row>
    <row r="5214" spans="4:83" x14ac:dyDescent="0.2">
      <c r="D5214" s="33">
        <v>40693.083333333336</v>
      </c>
      <c r="E5214" s="29">
        <v>52.730476778090811</v>
      </c>
      <c r="CC5214" s="15">
        <v>42202.597222222219</v>
      </c>
      <c r="CD5214" s="6">
        <v>19.978845444027773</v>
      </c>
      <c r="CE5214" s="6" t="e">
        <f>NA()</f>
        <v>#N/A</v>
      </c>
    </row>
    <row r="5215" spans="4:83" x14ac:dyDescent="0.2">
      <c r="D5215" s="33">
        <v>40693.104166666664</v>
      </c>
      <c r="E5215" s="29">
        <v>50.40434655457662</v>
      </c>
      <c r="CC5215" s="15">
        <v>42202.600694444445</v>
      </c>
      <c r="CD5215" s="6">
        <v>26.532446853359826</v>
      </c>
      <c r="CE5215" s="6" t="e">
        <f>NA()</f>
        <v>#N/A</v>
      </c>
    </row>
    <row r="5216" spans="4:83" x14ac:dyDescent="0.2">
      <c r="D5216" s="33">
        <v>40693.125</v>
      </c>
      <c r="E5216" s="29">
        <v>53.31745461796239</v>
      </c>
      <c r="CC5216" s="15">
        <v>42202.604166666664</v>
      </c>
      <c r="CD5216" s="6">
        <v>25.296204579249085</v>
      </c>
      <c r="CE5216" s="6" t="e">
        <f>NA()</f>
        <v>#N/A</v>
      </c>
    </row>
    <row r="5217" spans="4:83" x14ac:dyDescent="0.2">
      <c r="D5217" s="33">
        <v>40693.145833333336</v>
      </c>
      <c r="E5217" s="29">
        <v>52.145668924129225</v>
      </c>
      <c r="CC5217" s="15">
        <v>42202.607638888891</v>
      </c>
      <c r="CD5217" s="6">
        <v>26.532446853359826</v>
      </c>
      <c r="CE5217" s="6" t="e">
        <f>NA()</f>
        <v>#N/A</v>
      </c>
    </row>
    <row r="5218" spans="4:83" x14ac:dyDescent="0.2">
      <c r="D5218" s="33">
        <v>40693.166666666664</v>
      </c>
      <c r="E5218" s="29">
        <v>53.9065944510265</v>
      </c>
      <c r="CC5218" s="15">
        <v>42202.611111111109</v>
      </c>
      <c r="CD5218" s="6">
        <v>25.296204579249085</v>
      </c>
      <c r="CE5218" s="6" t="e">
        <f>NA()</f>
        <v>#N/A</v>
      </c>
    </row>
    <row r="5219" spans="4:83" x14ac:dyDescent="0.2">
      <c r="D5219" s="33">
        <v>40693.1875</v>
      </c>
      <c r="E5219" s="29">
        <v>50.982595593014636</v>
      </c>
      <c r="CC5219" s="15">
        <v>42202.614583333336</v>
      </c>
      <c r="CD5219" s="6">
        <v>19.978845444027773</v>
      </c>
      <c r="CE5219" s="6" t="e">
        <f>NA()</f>
        <v>#N/A</v>
      </c>
    </row>
    <row r="5220" spans="4:83" x14ac:dyDescent="0.2">
      <c r="D5220" s="33">
        <v>40693.208333333336</v>
      </c>
      <c r="E5220" s="29">
        <v>52.145668924129225</v>
      </c>
      <c r="CC5220" s="15">
        <v>42202.618055555555</v>
      </c>
      <c r="CD5220" s="6">
        <v>21.704685929357296</v>
      </c>
      <c r="CE5220" s="6" t="e">
        <f>NA()</f>
        <v>#N/A</v>
      </c>
    </row>
    <row r="5221" spans="4:83" x14ac:dyDescent="0.2">
      <c r="D5221" s="33">
        <v>40693.229166666664</v>
      </c>
      <c r="E5221" s="29">
        <v>52.730476778090811</v>
      </c>
      <c r="CC5221" s="15">
        <v>42202.621527777781</v>
      </c>
      <c r="CD5221" s="6">
        <v>24.076632593688565</v>
      </c>
      <c r="CE5221" s="6" t="e">
        <f>NA()</f>
        <v>#N/A</v>
      </c>
    </row>
    <row r="5222" spans="4:83" x14ac:dyDescent="0.2">
      <c r="D5222" s="33">
        <v>40693.25</v>
      </c>
      <c r="E5222" s="29">
        <v>52.730476778090811</v>
      </c>
      <c r="CC5222" s="15">
        <v>42202.625</v>
      </c>
      <c r="CD5222" s="6">
        <v>21.704685929357296</v>
      </c>
      <c r="CE5222" s="6" t="e">
        <f>NA()</f>
        <v>#N/A</v>
      </c>
    </row>
    <row r="5223" spans="4:83" x14ac:dyDescent="0.2">
      <c r="D5223" s="33">
        <v>40693.270833333336</v>
      </c>
      <c r="E5223" s="29">
        <v>52.145668924129225</v>
      </c>
      <c r="CC5223" s="15">
        <v>42202.628472222219</v>
      </c>
      <c r="CD5223" s="6">
        <v>25.910254211220469</v>
      </c>
      <c r="CE5223" s="6" t="e">
        <f>NA()</f>
        <v>#N/A</v>
      </c>
    </row>
    <row r="5224" spans="4:83" x14ac:dyDescent="0.2">
      <c r="D5224" s="33">
        <v>40693.291666666664</v>
      </c>
      <c r="E5224" s="29">
        <v>51.563039138101736</v>
      </c>
      <c r="CC5224" s="15">
        <v>42202.631944444445</v>
      </c>
      <c r="CD5224" s="6">
        <v>24.079782404984044</v>
      </c>
      <c r="CE5224" s="6" t="e">
        <f>NA()</f>
        <v>#N/A</v>
      </c>
    </row>
    <row r="5225" spans="4:83" x14ac:dyDescent="0.2">
      <c r="D5225" s="33">
        <v>40693.3125</v>
      </c>
      <c r="E5225" s="29">
        <v>50.40434655457662</v>
      </c>
      <c r="CC5225" s="15">
        <v>42202.635416666664</v>
      </c>
      <c r="CD5225" s="6">
        <v>21.704685929357296</v>
      </c>
      <c r="CE5225" s="6" t="e">
        <f>NA()</f>
        <v>#N/A</v>
      </c>
    </row>
    <row r="5226" spans="4:83" x14ac:dyDescent="0.2">
      <c r="D5226" s="33">
        <v>40693.333333333336</v>
      </c>
      <c r="E5226" s="29">
        <v>52.730476778090811</v>
      </c>
      <c r="CC5226" s="15">
        <v>42202.638888888891</v>
      </c>
      <c r="CD5226" s="6">
        <v>26.532446853359826</v>
      </c>
      <c r="CE5226" s="6" t="e">
        <f>NA()</f>
        <v>#N/A</v>
      </c>
    </row>
    <row r="5227" spans="4:83" x14ac:dyDescent="0.2">
      <c r="D5227" s="33">
        <v>40693.354166666664</v>
      </c>
      <c r="E5227" s="29">
        <v>53.31745461796239</v>
      </c>
      <c r="CC5227" s="15">
        <v>42202.642361111109</v>
      </c>
      <c r="CD5227" s="6">
        <v>24.079782404984044</v>
      </c>
      <c r="CE5227" s="6" t="e">
        <f>NA()</f>
        <v>#N/A</v>
      </c>
    </row>
    <row r="5228" spans="4:83" x14ac:dyDescent="0.2">
      <c r="D5228" s="33">
        <v>40693.375</v>
      </c>
      <c r="E5228" s="29">
        <v>53.31745461796239</v>
      </c>
      <c r="CC5228" s="15">
        <v>42202.645833333336</v>
      </c>
      <c r="CD5228" s="6">
        <v>22.883508698894634</v>
      </c>
      <c r="CE5228" s="6" t="e">
        <f>NA()</f>
        <v>#N/A</v>
      </c>
    </row>
    <row r="5229" spans="4:83" x14ac:dyDescent="0.2">
      <c r="D5229" s="33">
        <v>40693.395833333336</v>
      </c>
      <c r="E5229" s="29">
        <v>53.31745461796239</v>
      </c>
      <c r="CC5229" s="15">
        <v>42202.649305555555</v>
      </c>
      <c r="CD5229" s="6">
        <v>24.076632593688565</v>
      </c>
      <c r="CE5229" s="6" t="e">
        <f>NA()</f>
        <v>#N/A</v>
      </c>
    </row>
    <row r="5230" spans="4:83" x14ac:dyDescent="0.2">
      <c r="D5230" s="33">
        <v>40693.416666666664</v>
      </c>
      <c r="E5230" s="29">
        <v>51.563039138101736</v>
      </c>
      <c r="CC5230" s="15">
        <v>42202.652777777781</v>
      </c>
      <c r="CD5230" s="6">
        <v>20.549818250701176</v>
      </c>
      <c r="CE5230" s="6" t="e">
        <f>NA()</f>
        <v>#N/A</v>
      </c>
    </row>
    <row r="5231" spans="4:83" x14ac:dyDescent="0.2">
      <c r="D5231" s="33">
        <v>40693.4375</v>
      </c>
      <c r="E5231" s="29">
        <v>55.091328562641294</v>
      </c>
      <c r="CC5231" s="15">
        <v>42202.65625</v>
      </c>
      <c r="CD5231" s="6">
        <v>20.549818250701176</v>
      </c>
      <c r="CE5231" s="6" t="e">
        <f>NA()</f>
        <v>#N/A</v>
      </c>
    </row>
    <row r="5232" spans="4:83" x14ac:dyDescent="0.2">
      <c r="D5232" s="33">
        <v>40693.458333333336</v>
      </c>
      <c r="E5232" s="29">
        <v>52.730476778090811</v>
      </c>
      <c r="CC5232" s="15">
        <v>42202.659722222219</v>
      </c>
      <c r="CD5232" s="6">
        <v>24.076632593688565</v>
      </c>
      <c r="CE5232" s="6" t="e">
        <f>NA()</f>
        <v>#N/A</v>
      </c>
    </row>
    <row r="5233" spans="4:83" x14ac:dyDescent="0.2">
      <c r="D5233" s="33">
        <v>40693.479166666664</v>
      </c>
      <c r="E5233" s="29">
        <v>50.982595593014636</v>
      </c>
      <c r="CC5233" s="15">
        <v>42202.663194444445</v>
      </c>
      <c r="CD5233" s="6">
        <v>24.079782404984044</v>
      </c>
      <c r="CE5233" s="6" t="e">
        <f>NA()</f>
        <v>#N/A</v>
      </c>
    </row>
    <row r="5234" spans="4:83" x14ac:dyDescent="0.2">
      <c r="D5234" s="33">
        <v>40693.5</v>
      </c>
      <c r="E5234" s="29">
        <v>56.284616896312087</v>
      </c>
      <c r="CC5234" s="15">
        <v>42202.666666666664</v>
      </c>
      <c r="CD5234" s="6">
        <v>24.076632593688565</v>
      </c>
      <c r="CE5234" s="6" t="e">
        <f>NA()</f>
        <v>#N/A</v>
      </c>
    </row>
    <row r="5235" spans="4:83" x14ac:dyDescent="0.2">
      <c r="D5235" s="33">
        <v>40693.520833333336</v>
      </c>
      <c r="E5235" s="29">
        <v>54.497888372239743</v>
      </c>
      <c r="CC5235" s="15">
        <v>42202.670138888891</v>
      </c>
      <c r="CD5235" s="6">
        <v>21.704685929357296</v>
      </c>
      <c r="CE5235" s="6" t="e">
        <f>NA()</f>
        <v>#N/A</v>
      </c>
    </row>
    <row r="5236" spans="4:83" x14ac:dyDescent="0.2">
      <c r="D5236" s="33">
        <v>40693.541666666664</v>
      </c>
      <c r="E5236" s="29">
        <v>54.497888372239743</v>
      </c>
      <c r="CC5236" s="15">
        <v>42202.673611111109</v>
      </c>
      <c r="CD5236" s="6">
        <v>22.880411938805455</v>
      </c>
      <c r="CE5236" s="6" t="e">
        <f>NA()</f>
        <v>#N/A</v>
      </c>
    </row>
    <row r="5237" spans="4:83" x14ac:dyDescent="0.2">
      <c r="D5237" s="33">
        <v>40693.5625</v>
      </c>
      <c r="E5237" s="29">
        <v>54.497888372239743</v>
      </c>
      <c r="CC5237" s="15">
        <v>42202.677083333336</v>
      </c>
      <c r="CD5237" s="6">
        <v>21.704685929357296</v>
      </c>
      <c r="CE5237" s="6" t="e">
        <f>NA()</f>
        <v>#N/A</v>
      </c>
    </row>
    <row r="5238" spans="4:83" x14ac:dyDescent="0.2">
      <c r="D5238" s="33">
        <v>40693.583333333336</v>
      </c>
      <c r="E5238" s="29">
        <v>53.31745461796239</v>
      </c>
      <c r="CC5238" s="15">
        <v>42202.680555555555</v>
      </c>
      <c r="CD5238" s="6">
        <v>21.126129004239932</v>
      </c>
      <c r="CE5238" s="6" t="e">
        <f>NA()</f>
        <v>#N/A</v>
      </c>
    </row>
    <row r="5239" spans="4:83" x14ac:dyDescent="0.2">
      <c r="D5239" s="33">
        <v>40693.604166666664</v>
      </c>
      <c r="E5239" s="29">
        <v>53.9065944510265</v>
      </c>
      <c r="CC5239" s="15">
        <v>42202.684027777781</v>
      </c>
      <c r="CD5239" s="6">
        <v>24.079782404984044</v>
      </c>
      <c r="CE5239" s="6" t="e">
        <f>NA()</f>
        <v>#N/A</v>
      </c>
    </row>
    <row r="5240" spans="4:83" x14ac:dyDescent="0.2">
      <c r="D5240" s="33">
        <v>40693.625</v>
      </c>
      <c r="E5240" s="29">
        <v>52.145668924129225</v>
      </c>
      <c r="CC5240" s="15">
        <v>42202.6875</v>
      </c>
      <c r="CD5240" s="6">
        <v>24.079782404984044</v>
      </c>
      <c r="CE5240" s="6" t="e">
        <f>NA()</f>
        <v>#N/A</v>
      </c>
    </row>
    <row r="5241" spans="4:83" x14ac:dyDescent="0.2">
      <c r="D5241" s="33">
        <v>40693.645833333336</v>
      </c>
      <c r="E5241" s="29">
        <v>53.9065944510265</v>
      </c>
      <c r="CC5241" s="15">
        <v>42202.690972222219</v>
      </c>
      <c r="CD5241" s="6">
        <v>25.296204579249085</v>
      </c>
      <c r="CE5241" s="6" t="e">
        <f>NA()</f>
        <v>#N/A</v>
      </c>
    </row>
    <row r="5242" spans="4:83" x14ac:dyDescent="0.2">
      <c r="D5242" s="33">
        <v>40693.666666666664</v>
      </c>
      <c r="E5242" s="29">
        <v>56.284616896312087</v>
      </c>
      <c r="CC5242" s="15">
        <v>42202.694444444445</v>
      </c>
      <c r="CD5242" s="6">
        <v>24.079782404984044</v>
      </c>
      <c r="CE5242" s="6" t="e">
        <f>NA()</f>
        <v>#N/A</v>
      </c>
    </row>
    <row r="5243" spans="4:83" x14ac:dyDescent="0.2">
      <c r="D5243" s="33">
        <v>40693.6875</v>
      </c>
      <c r="E5243" s="29">
        <v>55.686907287802015</v>
      </c>
      <c r="CC5243" s="15">
        <v>42202.697916666664</v>
      </c>
      <c r="CD5243" s="6">
        <v>24.079782404984044</v>
      </c>
      <c r="CE5243" s="6" t="e">
        <f>NA()</f>
        <v>#N/A</v>
      </c>
    </row>
    <row r="5244" spans="4:83" x14ac:dyDescent="0.2">
      <c r="D5244" s="33">
        <v>40693.708333333336</v>
      </c>
      <c r="E5244" s="29">
        <v>55.686907287802015</v>
      </c>
      <c r="CC5244" s="15">
        <v>42202.701388888891</v>
      </c>
      <c r="CD5244" s="6">
        <v>20.549818250701176</v>
      </c>
      <c r="CE5244" s="6" t="e">
        <f>NA()</f>
        <v>#N/A</v>
      </c>
    </row>
    <row r="5245" spans="4:83" x14ac:dyDescent="0.2">
      <c r="D5245" s="33">
        <v>40693.729166666664</v>
      </c>
      <c r="E5245" s="29">
        <v>55.686907287802015</v>
      </c>
      <c r="CC5245" s="15">
        <v>42202.704861111109</v>
      </c>
      <c r="CD5245" s="6">
        <v>21.126129004239932</v>
      </c>
      <c r="CE5245" s="6" t="e">
        <f>NA()</f>
        <v>#N/A</v>
      </c>
    </row>
    <row r="5246" spans="4:83" x14ac:dyDescent="0.2">
      <c r="D5246" s="33">
        <v>40693.75</v>
      </c>
      <c r="E5246" s="29">
        <v>56.284616896312087</v>
      </c>
      <c r="CC5246" s="15">
        <v>42202.708333333336</v>
      </c>
      <c r="CD5246" s="6">
        <v>26.532446853359826</v>
      </c>
      <c r="CE5246" s="6" t="e">
        <f>NA()</f>
        <v>#N/A</v>
      </c>
    </row>
    <row r="5247" spans="4:83" x14ac:dyDescent="0.2">
      <c r="D5247" s="33">
        <v>40693.770833333336</v>
      </c>
      <c r="E5247" s="29">
        <v>55.686907287802015</v>
      </c>
      <c r="CC5247" s="15">
        <v>42202.711805555555</v>
      </c>
      <c r="CD5247" s="6">
        <v>26.532446853359826</v>
      </c>
      <c r="CE5247" s="6" t="e">
        <f>NA()</f>
        <v>#N/A</v>
      </c>
    </row>
    <row r="5248" spans="4:83" x14ac:dyDescent="0.2">
      <c r="D5248" s="33">
        <v>40693.791666666664</v>
      </c>
      <c r="E5248" s="29">
        <v>54.497888372239743</v>
      </c>
      <c r="CC5248" s="15">
        <v>42202.715277777781</v>
      </c>
      <c r="CD5248" s="6">
        <v>24.079782404984044</v>
      </c>
      <c r="CE5248" s="6" t="e">
        <f>NA()</f>
        <v>#N/A</v>
      </c>
    </row>
    <row r="5249" spans="4:83" x14ac:dyDescent="0.2">
      <c r="D5249" s="33">
        <v>40693.8125</v>
      </c>
      <c r="E5249" s="29">
        <v>53.31745461796239</v>
      </c>
      <c r="CC5249" s="15">
        <v>42202.71875</v>
      </c>
      <c r="CD5249" s="6">
        <v>25.296204579249085</v>
      </c>
      <c r="CE5249" s="6" t="e">
        <f>NA()</f>
        <v>#N/A</v>
      </c>
    </row>
    <row r="5250" spans="4:83" x14ac:dyDescent="0.2">
      <c r="D5250" s="33">
        <v>40693.833333333336</v>
      </c>
      <c r="E5250" s="29">
        <v>53.31745461796239</v>
      </c>
      <c r="CC5250" s="15">
        <v>42202.722222222219</v>
      </c>
      <c r="CD5250" s="6">
        <v>24.079782404984044</v>
      </c>
      <c r="CE5250" s="6" t="e">
        <f>NA()</f>
        <v>#N/A</v>
      </c>
    </row>
    <row r="5251" spans="4:83" x14ac:dyDescent="0.2">
      <c r="D5251" s="33">
        <v>40693.854166666664</v>
      </c>
      <c r="E5251" s="29">
        <v>53.31745461796239</v>
      </c>
      <c r="CC5251" s="15">
        <v>42202.725694444445</v>
      </c>
      <c r="CD5251" s="6">
        <v>24.079782404984044</v>
      </c>
      <c r="CE5251" s="6" t="e">
        <f>NA()</f>
        <v>#N/A</v>
      </c>
    </row>
    <row r="5252" spans="4:83" x14ac:dyDescent="0.2">
      <c r="D5252" s="33">
        <v>40693.875</v>
      </c>
      <c r="E5252" s="29">
        <v>52.730476778090811</v>
      </c>
      <c r="CC5252" s="15">
        <v>42202.729166666664</v>
      </c>
      <c r="CD5252" s="6">
        <v>25.296204579249085</v>
      </c>
      <c r="CE5252" s="6" t="e">
        <f>NA()</f>
        <v>#N/A</v>
      </c>
    </row>
    <row r="5253" spans="4:83" x14ac:dyDescent="0.2">
      <c r="D5253" s="33">
        <v>40693.895833333336</v>
      </c>
      <c r="E5253" s="29">
        <v>55.091328562641294</v>
      </c>
      <c r="CC5253" s="15">
        <v>42202.732638888891</v>
      </c>
      <c r="CD5253" s="6">
        <v>25.913482031853555</v>
      </c>
      <c r="CE5253" s="6" t="e">
        <f>NA()</f>
        <v>#N/A</v>
      </c>
    </row>
    <row r="5254" spans="4:83" x14ac:dyDescent="0.2">
      <c r="D5254" s="33">
        <v>40693.916666666664</v>
      </c>
      <c r="E5254" s="29">
        <v>56.284616896312087</v>
      </c>
      <c r="CC5254" s="15">
        <v>42202.736111111109</v>
      </c>
      <c r="CD5254" s="6">
        <v>24.079782404984044</v>
      </c>
      <c r="CE5254" s="6" t="e">
        <f>NA()</f>
        <v>#N/A</v>
      </c>
    </row>
    <row r="5255" spans="4:83" x14ac:dyDescent="0.2">
      <c r="D5255" s="33">
        <v>40693.9375</v>
      </c>
      <c r="E5255" s="29">
        <v>56.284616896312087</v>
      </c>
      <c r="CC5255" s="15">
        <v>42202.739583333336</v>
      </c>
      <c r="CD5255" s="6">
        <v>22.883508698894634</v>
      </c>
      <c r="CE5255" s="6" t="e">
        <f>NA()</f>
        <v>#N/A</v>
      </c>
    </row>
    <row r="5256" spans="4:83" x14ac:dyDescent="0.2">
      <c r="D5256" s="33">
        <v>40693.958333333336</v>
      </c>
      <c r="E5256" s="29">
        <v>56.884449818306479</v>
      </c>
      <c r="CC5256" s="15">
        <v>42202.743055555555</v>
      </c>
      <c r="CD5256" s="6">
        <v>26.532446853359826</v>
      </c>
      <c r="CE5256" s="6" t="e">
        <f>NA()</f>
        <v>#N/A</v>
      </c>
    </row>
    <row r="5257" spans="4:83" x14ac:dyDescent="0.2">
      <c r="D5257" s="33">
        <v>40693.979166666664</v>
      </c>
      <c r="E5257" s="29">
        <v>53.9065944510265</v>
      </c>
      <c r="CC5257" s="15">
        <v>42202.746527777781</v>
      </c>
      <c r="CD5257" s="6">
        <v>22.883508698894634</v>
      </c>
      <c r="CE5257" s="6" t="e">
        <f>NA()</f>
        <v>#N/A</v>
      </c>
    </row>
    <row r="5258" spans="4:83" x14ac:dyDescent="0.2">
      <c r="D5258" s="33">
        <v>40694</v>
      </c>
      <c r="E5258" s="29">
        <v>55.686907287802015</v>
      </c>
      <c r="CC5258" s="15">
        <v>42202.75</v>
      </c>
      <c r="CD5258" s="6">
        <v>22.883508698894634</v>
      </c>
      <c r="CE5258" s="6" t="e">
        <f>NA()</f>
        <v>#N/A</v>
      </c>
    </row>
    <row r="5259" spans="4:83" x14ac:dyDescent="0.2">
      <c r="D5259" s="33">
        <v>40694.020833333336</v>
      </c>
      <c r="E5259" s="29">
        <v>53.31745461796239</v>
      </c>
      <c r="CC5259" s="15">
        <v>42202.753472222219</v>
      </c>
      <c r="CD5259" s="6">
        <v>24.079782404984044</v>
      </c>
      <c r="CE5259" s="6" t="e">
        <f>NA()</f>
        <v>#N/A</v>
      </c>
    </row>
    <row r="5260" spans="4:83" x14ac:dyDescent="0.2">
      <c r="D5260" s="33">
        <v>40694.041666666664</v>
      </c>
      <c r="E5260" s="29">
        <v>55.091328562641294</v>
      </c>
      <c r="CC5260" s="15">
        <v>42202.756944444445</v>
      </c>
      <c r="CD5260" s="6">
        <v>21.704685929357296</v>
      </c>
      <c r="CE5260" s="6" t="e">
        <f>NA()</f>
        <v>#N/A</v>
      </c>
    </row>
    <row r="5261" spans="4:83" x14ac:dyDescent="0.2">
      <c r="D5261" s="33">
        <v>40694.0625</v>
      </c>
      <c r="E5261" s="29">
        <v>57.486398564026501</v>
      </c>
      <c r="CC5261" s="15">
        <v>42202.760416666664</v>
      </c>
      <c r="CD5261" s="6">
        <v>24.079782404984044</v>
      </c>
      <c r="CE5261" s="6" t="e">
        <f>NA()</f>
        <v>#N/A</v>
      </c>
    </row>
    <row r="5262" spans="4:83" x14ac:dyDescent="0.2">
      <c r="D5262" s="33">
        <v>40694.083333333336</v>
      </c>
      <c r="E5262" s="29">
        <v>57.486398564026501</v>
      </c>
      <c r="CC5262" s="15">
        <v>42202.763888888891</v>
      </c>
      <c r="CD5262" s="6">
        <v>21.126129004239932</v>
      </c>
      <c r="CE5262" s="6" t="e">
        <f>NA()</f>
        <v>#N/A</v>
      </c>
    </row>
    <row r="5263" spans="4:83" x14ac:dyDescent="0.2">
      <c r="D5263" s="33">
        <v>40694.104166666664</v>
      </c>
      <c r="E5263" s="29">
        <v>56.284616896312087</v>
      </c>
      <c r="CC5263" s="15">
        <v>42202.767361111109</v>
      </c>
      <c r="CD5263" s="6">
        <v>26.532446853359826</v>
      </c>
      <c r="CE5263" s="6" t="e">
        <f>NA()</f>
        <v>#N/A</v>
      </c>
    </row>
    <row r="5264" spans="4:83" x14ac:dyDescent="0.2">
      <c r="D5264" s="33">
        <v>40694.125</v>
      </c>
      <c r="E5264" s="29">
        <v>53.9065944510265</v>
      </c>
      <c r="CC5264" s="15">
        <v>42202.770833333336</v>
      </c>
      <c r="CD5264" s="6">
        <v>22.883508698894634</v>
      </c>
      <c r="CE5264" s="6" t="e">
        <f>NA()</f>
        <v>#N/A</v>
      </c>
    </row>
    <row r="5265" spans="4:83" x14ac:dyDescent="0.2">
      <c r="D5265" s="33">
        <v>40694.145833333336</v>
      </c>
      <c r="E5265" s="29">
        <v>53.31745461796239</v>
      </c>
      <c r="CC5265" s="15">
        <v>42202.774305555555</v>
      </c>
      <c r="CD5265" s="6">
        <v>24.079782404984044</v>
      </c>
      <c r="CE5265" s="6" t="e">
        <f>NA()</f>
        <v>#N/A</v>
      </c>
    </row>
    <row r="5266" spans="4:83" x14ac:dyDescent="0.2">
      <c r="D5266" s="33">
        <v>40694.166666666664</v>
      </c>
      <c r="E5266" s="29">
        <v>53.31745461796239</v>
      </c>
      <c r="CC5266" s="15">
        <v>42202.777777777781</v>
      </c>
      <c r="CD5266" s="6">
        <v>21.704685929357296</v>
      </c>
      <c r="CE5266" s="6" t="e">
        <f>NA()</f>
        <v>#N/A</v>
      </c>
    </row>
    <row r="5267" spans="4:83" x14ac:dyDescent="0.2">
      <c r="D5267" s="33">
        <v>40694.1875</v>
      </c>
      <c r="E5267" s="29">
        <v>53.9065944510265</v>
      </c>
      <c r="CC5267" s="15">
        <v>42202.78125</v>
      </c>
      <c r="CD5267" s="6">
        <v>24.076632593688565</v>
      </c>
      <c r="CE5267" s="6" t="e">
        <f>NA()</f>
        <v>#N/A</v>
      </c>
    </row>
    <row r="5268" spans="4:83" x14ac:dyDescent="0.2">
      <c r="D5268" s="33">
        <v>40694.208333333336</v>
      </c>
      <c r="E5268" s="29">
        <v>55.091328562641294</v>
      </c>
      <c r="CC5268" s="15">
        <v>42202.784722222219</v>
      </c>
      <c r="CD5268" s="6">
        <v>21.126129004239932</v>
      </c>
      <c r="CE5268" s="6" t="e">
        <f>NA()</f>
        <v>#N/A</v>
      </c>
    </row>
    <row r="5269" spans="4:83" x14ac:dyDescent="0.2">
      <c r="D5269" s="33">
        <v>40694.229166666664</v>
      </c>
      <c r="E5269" s="29">
        <v>49.828300382964379</v>
      </c>
      <c r="CC5269" s="15">
        <v>42202.788194444445</v>
      </c>
      <c r="CD5269" s="6">
        <v>19.978845444027773</v>
      </c>
      <c r="CE5269" s="6" t="e">
        <f>NA()</f>
        <v>#N/A</v>
      </c>
    </row>
    <row r="5270" spans="4:83" x14ac:dyDescent="0.2">
      <c r="D5270" s="33">
        <v>40694.25</v>
      </c>
      <c r="E5270" s="29">
        <v>51.563039138101736</v>
      </c>
      <c r="CC5270" s="15">
        <v>42202.791666666664</v>
      </c>
      <c r="CD5270" s="6">
        <v>25.296204579248368</v>
      </c>
      <c r="CE5270" s="6" t="e">
        <f>NA()</f>
        <v>#N/A</v>
      </c>
    </row>
    <row r="5271" spans="4:83" x14ac:dyDescent="0.2">
      <c r="D5271" s="33">
        <v>40694.270833333336</v>
      </c>
      <c r="E5271" s="29">
        <v>49.828300382964379</v>
      </c>
      <c r="CC5271" s="15">
        <v>42202.795138888891</v>
      </c>
      <c r="CD5271" s="6">
        <v>24.079782404984044</v>
      </c>
      <c r="CE5271" s="6" t="e">
        <f>NA()</f>
        <v>#N/A</v>
      </c>
    </row>
    <row r="5272" spans="4:83" x14ac:dyDescent="0.2">
      <c r="D5272" s="33">
        <v>40694.291666666664</v>
      </c>
      <c r="E5272" s="29">
        <v>45.858380406945287</v>
      </c>
      <c r="CC5272" s="15">
        <v>42202.798611111109</v>
      </c>
      <c r="CD5272" s="6">
        <v>26.535700305792215</v>
      </c>
      <c r="CE5272" s="6" t="e">
        <f>NA()</f>
        <v>#N/A</v>
      </c>
    </row>
    <row r="5273" spans="4:83" x14ac:dyDescent="0.2">
      <c r="D5273" s="33">
        <v>40694.3125</v>
      </c>
      <c r="E5273" s="29">
        <v>51.563039138101736</v>
      </c>
      <c r="CC5273" s="15">
        <v>42202.802083333336</v>
      </c>
      <c r="CD5273" s="6">
        <v>24.079782404984044</v>
      </c>
      <c r="CE5273" s="6" t="e">
        <f>NA()</f>
        <v>#N/A</v>
      </c>
    </row>
    <row r="5274" spans="4:83" x14ac:dyDescent="0.2">
      <c r="D5274" s="33">
        <v>40694.333333333336</v>
      </c>
      <c r="E5274" s="29">
        <v>51.563039138101736</v>
      </c>
      <c r="CC5274" s="15">
        <v>42202.805555555555</v>
      </c>
      <c r="CD5274" s="6">
        <v>26.535700305792215</v>
      </c>
      <c r="CE5274" s="6" t="e">
        <f>NA()</f>
        <v>#N/A</v>
      </c>
    </row>
    <row r="5275" spans="4:83" x14ac:dyDescent="0.2">
      <c r="D5275" s="33">
        <v>40694.354166666664</v>
      </c>
      <c r="E5275" s="29">
        <v>52.145668924129225</v>
      </c>
      <c r="CC5275" s="15">
        <v>42202.809027777781</v>
      </c>
      <c r="CD5275" s="6">
        <v>22.883508698894634</v>
      </c>
      <c r="CE5275" s="6" t="e">
        <f>NA()</f>
        <v>#N/A</v>
      </c>
    </row>
    <row r="5276" spans="4:83" x14ac:dyDescent="0.2">
      <c r="D5276" s="33">
        <v>40694.375</v>
      </c>
      <c r="E5276" s="29">
        <v>49.828300382964379</v>
      </c>
      <c r="CC5276" s="15">
        <v>42202.8125</v>
      </c>
      <c r="CD5276" s="6">
        <v>24.079782404984044</v>
      </c>
      <c r="CE5276" s="6" t="e">
        <f>NA()</f>
        <v>#N/A</v>
      </c>
    </row>
    <row r="5277" spans="4:83" x14ac:dyDescent="0.2">
      <c r="D5277" s="33">
        <v>40694.395833333336</v>
      </c>
      <c r="E5277" s="29">
        <v>50.40434655457662</v>
      </c>
      <c r="CC5277" s="15">
        <v>42202.815972222219</v>
      </c>
      <c r="CD5277" s="6">
        <v>25.296204579248368</v>
      </c>
      <c r="CE5277" s="6" t="e">
        <f>NA()</f>
        <v>#N/A</v>
      </c>
    </row>
    <row r="5278" spans="4:83" x14ac:dyDescent="0.2">
      <c r="D5278" s="33">
        <v>40694.416666666664</v>
      </c>
      <c r="E5278" s="29">
        <v>51.563039138101736</v>
      </c>
      <c r="CC5278" s="15">
        <v>42202.819444444445</v>
      </c>
      <c r="CD5278" s="6">
        <v>26.535700305792215</v>
      </c>
      <c r="CE5278" s="6" t="e">
        <f>NA()</f>
        <v>#N/A</v>
      </c>
    </row>
    <row r="5279" spans="4:83" x14ac:dyDescent="0.2">
      <c r="D5279" s="33">
        <v>40694.4375</v>
      </c>
      <c r="E5279" s="29">
        <v>52.145668924129225</v>
      </c>
      <c r="CC5279" s="15">
        <v>42202.822916666664</v>
      </c>
      <c r="CD5279" s="6">
        <v>24.079782404984044</v>
      </c>
      <c r="CE5279" s="6" t="e">
        <f>NA()</f>
        <v>#N/A</v>
      </c>
    </row>
    <row r="5280" spans="4:83" x14ac:dyDescent="0.2">
      <c r="D5280" s="33">
        <v>40694.458333333336</v>
      </c>
      <c r="E5280" s="29">
        <v>52.145668924129225</v>
      </c>
      <c r="CC5280" s="15">
        <v>42202.826388888891</v>
      </c>
      <c r="CD5280" s="6">
        <v>29.066508556729218</v>
      </c>
      <c r="CE5280" s="6" t="e">
        <f>NA()</f>
        <v>#N/A</v>
      </c>
    </row>
    <row r="5281" spans="4:83" x14ac:dyDescent="0.2">
      <c r="D5281" s="33">
        <v>40694.479166666664</v>
      </c>
      <c r="E5281" s="29">
        <v>51.563039138101736</v>
      </c>
      <c r="CC5281" s="15">
        <v>42202.829861111109</v>
      </c>
      <c r="CD5281" s="6">
        <v>24.079782404984044</v>
      </c>
      <c r="CE5281" s="6" t="e">
        <f>NA()</f>
        <v>#N/A</v>
      </c>
    </row>
    <row r="5282" spans="4:83" x14ac:dyDescent="0.2">
      <c r="D5282" s="33">
        <v>40694.5</v>
      </c>
      <c r="E5282" s="29">
        <v>52.145668924129225</v>
      </c>
      <c r="CC5282" s="15">
        <v>42202.833333333336</v>
      </c>
      <c r="CD5282" s="6">
        <v>25.296204579248368</v>
      </c>
      <c r="CE5282" s="6" t="e">
        <f>NA()</f>
        <v>#N/A</v>
      </c>
    </row>
    <row r="5283" spans="4:83" x14ac:dyDescent="0.2">
      <c r="D5283" s="33">
        <v>40694.520833333336</v>
      </c>
      <c r="E5283" s="29">
        <v>49.828300382964379</v>
      </c>
      <c r="CC5283" s="15">
        <v>42202.836805555555</v>
      </c>
      <c r="CD5283" s="6">
        <v>22.291499750565624</v>
      </c>
      <c r="CE5283" s="6" t="e">
        <f>NA()</f>
        <v>#N/A</v>
      </c>
    </row>
    <row r="5284" spans="4:83" x14ac:dyDescent="0.2">
      <c r="D5284" s="33">
        <v>40694.541666666664</v>
      </c>
      <c r="E5284" s="29">
        <v>49.254465534635969</v>
      </c>
      <c r="CC5284" s="15">
        <v>42202.840277777781</v>
      </c>
      <c r="CD5284" s="6">
        <v>25.296204579248368</v>
      </c>
      <c r="CE5284" s="6" t="e">
        <f>NA()</f>
        <v>#N/A</v>
      </c>
    </row>
    <row r="5285" spans="4:83" x14ac:dyDescent="0.2">
      <c r="D5285" s="33">
        <v>40694.5625</v>
      </c>
      <c r="E5285" s="29">
        <v>52.730476778090811</v>
      </c>
      <c r="CC5285" s="15">
        <v>42202.84375</v>
      </c>
      <c r="CD5285" s="6">
        <v>24.687083889350429</v>
      </c>
      <c r="CE5285" s="6" t="e">
        <f>NA()</f>
        <v>#N/A</v>
      </c>
    </row>
    <row r="5286" spans="4:83" x14ac:dyDescent="0.2">
      <c r="D5286" s="33">
        <v>40694.583333333336</v>
      </c>
      <c r="E5286" s="29">
        <v>53.9065944510265</v>
      </c>
      <c r="CC5286" s="15">
        <v>42202.847222222219</v>
      </c>
      <c r="CD5286" s="6">
        <v>23.477544111073808</v>
      </c>
      <c r="CE5286" s="6" t="e">
        <f>NA()</f>
        <v>#N/A</v>
      </c>
    </row>
    <row r="5287" spans="4:83" x14ac:dyDescent="0.2">
      <c r="D5287" s="33">
        <v>40694.604166666664</v>
      </c>
      <c r="E5287" s="29">
        <v>52.730476778090811</v>
      </c>
      <c r="CC5287" s="15">
        <v>42202.850694444445</v>
      </c>
      <c r="CD5287" s="6">
        <v>24.687083889350429</v>
      </c>
      <c r="CE5287" s="6" t="e">
        <f>NA()</f>
        <v>#N/A</v>
      </c>
    </row>
    <row r="5288" spans="4:83" x14ac:dyDescent="0.2">
      <c r="D5288" s="33">
        <v>40694.625</v>
      </c>
      <c r="E5288" s="29">
        <v>50.982595593014636</v>
      </c>
      <c r="CC5288" s="15">
        <v>42202.854166666664</v>
      </c>
      <c r="CD5288" s="6">
        <v>24.079782404984044</v>
      </c>
      <c r="CE5288" s="6" t="e">
        <f>NA()</f>
        <v>#N/A</v>
      </c>
    </row>
    <row r="5289" spans="4:83" x14ac:dyDescent="0.2">
      <c r="D5289" s="33">
        <v>40694.645833333336</v>
      </c>
      <c r="E5289" s="29">
        <v>49.828300382964379</v>
      </c>
      <c r="CC5289" s="15">
        <v>42202.857638888891</v>
      </c>
      <c r="CD5289" s="6">
        <v>22.883508698894634</v>
      </c>
      <c r="CE5289" s="6" t="e">
        <f>NA()</f>
        <v>#N/A</v>
      </c>
    </row>
    <row r="5290" spans="4:83" x14ac:dyDescent="0.2">
      <c r="D5290" s="33">
        <v>40694.666666666664</v>
      </c>
      <c r="E5290" s="29">
        <v>50.40434655457662</v>
      </c>
      <c r="CC5290" s="15">
        <v>42202.861111111109</v>
      </c>
      <c r="CD5290" s="6">
        <v>25.296204579249085</v>
      </c>
      <c r="CE5290" s="6" t="e">
        <f>NA()</f>
        <v>#N/A</v>
      </c>
    </row>
    <row r="5291" spans="4:83" x14ac:dyDescent="0.2">
      <c r="D5291" s="33">
        <v>40694.6875</v>
      </c>
      <c r="E5291" s="29">
        <v>51.563039138101736</v>
      </c>
      <c r="CC5291" s="15">
        <v>42202.864583333336</v>
      </c>
      <c r="CD5291" s="6">
        <v>23.477544111074511</v>
      </c>
      <c r="CE5291" s="6" t="e">
        <f>NA()</f>
        <v>#N/A</v>
      </c>
    </row>
    <row r="5292" spans="4:83" x14ac:dyDescent="0.2">
      <c r="D5292" s="33">
        <v>40694.708333333336</v>
      </c>
      <c r="E5292" s="29">
        <v>50.40434655457662</v>
      </c>
      <c r="CC5292" s="15">
        <v>42202.868055555555</v>
      </c>
      <c r="CD5292" s="6">
        <v>24.079782404984044</v>
      </c>
      <c r="CE5292" s="6" t="e">
        <f>NA()</f>
        <v>#N/A</v>
      </c>
    </row>
    <row r="5293" spans="4:83" x14ac:dyDescent="0.2">
      <c r="D5293" s="33">
        <v>40694.729166666664</v>
      </c>
      <c r="E5293" s="29">
        <v>51.563039138101736</v>
      </c>
      <c r="CC5293" s="15">
        <v>42202.871527777781</v>
      </c>
      <c r="CD5293" s="6">
        <v>24.079782404984044</v>
      </c>
      <c r="CE5293" s="6" t="e">
        <f>NA()</f>
        <v>#N/A</v>
      </c>
    </row>
    <row r="5294" spans="4:83" x14ac:dyDescent="0.2">
      <c r="D5294" s="33">
        <v>40694.75</v>
      </c>
      <c r="E5294" s="29">
        <v>51.563039138101736</v>
      </c>
      <c r="CC5294" s="15">
        <v>42202.875</v>
      </c>
      <c r="CD5294" s="6">
        <v>24.079782404984044</v>
      </c>
      <c r="CE5294" s="6" t="e">
        <f>NA()</f>
        <v>#N/A</v>
      </c>
    </row>
    <row r="5295" spans="4:83" x14ac:dyDescent="0.2">
      <c r="D5295" s="33">
        <v>40694.770833333336</v>
      </c>
      <c r="E5295" s="29">
        <v>50.40434655457662</v>
      </c>
      <c r="CC5295" s="15">
        <v>42202.878472222219</v>
      </c>
      <c r="CD5295" s="6">
        <v>24.079782404984044</v>
      </c>
      <c r="CE5295" s="6" t="e">
        <f>NA()</f>
        <v>#N/A</v>
      </c>
    </row>
    <row r="5296" spans="4:83" x14ac:dyDescent="0.2">
      <c r="D5296" s="33">
        <v>40694.791666666664</v>
      </c>
      <c r="E5296" s="29">
        <v>49.254465534635969</v>
      </c>
      <c r="CC5296" s="15">
        <v>42202.881944444445</v>
      </c>
      <c r="CD5296" s="6">
        <v>26.535700305792215</v>
      </c>
      <c r="CE5296" s="6" t="e">
        <f>NA()</f>
        <v>#N/A</v>
      </c>
    </row>
    <row r="5297" spans="4:83" x14ac:dyDescent="0.2">
      <c r="D5297" s="33">
        <v>40694.8125</v>
      </c>
      <c r="E5297" s="29">
        <v>48.113464126294915</v>
      </c>
      <c r="CC5297" s="15">
        <v>42202.885416666664</v>
      </c>
      <c r="CD5297" s="6">
        <v>22.883508698894634</v>
      </c>
      <c r="CE5297" s="6" t="e">
        <f>NA()</f>
        <v>#N/A</v>
      </c>
    </row>
    <row r="5298" spans="4:83" x14ac:dyDescent="0.2">
      <c r="D5298" s="33">
        <v>40694.833333333336</v>
      </c>
      <c r="E5298" s="29">
        <v>48.113464126294915</v>
      </c>
      <c r="CC5298" s="15">
        <v>42202.888888888891</v>
      </c>
      <c r="CD5298" s="6">
        <v>25.296204579248368</v>
      </c>
      <c r="CE5298" s="6" t="e">
        <f>NA()</f>
        <v>#N/A</v>
      </c>
    </row>
    <row r="5299" spans="4:83" x14ac:dyDescent="0.2">
      <c r="D5299" s="33">
        <v>40694.854166666664</v>
      </c>
      <c r="E5299" s="29">
        <v>49.828300382964379</v>
      </c>
      <c r="CC5299" s="15">
        <v>42202.892361111109</v>
      </c>
      <c r="CD5299" s="6">
        <v>26.535700305792215</v>
      </c>
      <c r="CE5299" s="6" t="e">
        <f>NA()</f>
        <v>#N/A</v>
      </c>
    </row>
    <row r="5300" spans="4:83" x14ac:dyDescent="0.2">
      <c r="D5300" s="33">
        <v>40694.875</v>
      </c>
      <c r="E5300" s="29">
        <v>50.40434655457662</v>
      </c>
      <c r="CC5300" s="15">
        <v>42202.895833333336</v>
      </c>
      <c r="CD5300" s="6">
        <v>26.535700305792215</v>
      </c>
      <c r="CE5300" s="6" t="e">
        <f>NA()</f>
        <v>#N/A</v>
      </c>
    </row>
    <row r="5301" spans="4:83" x14ac:dyDescent="0.2">
      <c r="D5301" s="33">
        <v>40694.895833333336</v>
      </c>
      <c r="E5301" s="29">
        <v>50.982595593014636</v>
      </c>
      <c r="CC5301" s="15">
        <v>42202.899305555555</v>
      </c>
      <c r="CD5301" s="6">
        <v>25.296204579249085</v>
      </c>
      <c r="CE5301" s="6" t="e">
        <f>NA()</f>
        <v>#N/A</v>
      </c>
    </row>
    <row r="5302" spans="4:83" x14ac:dyDescent="0.2">
      <c r="D5302" s="33">
        <v>40694.916666666664</v>
      </c>
      <c r="E5302" s="29">
        <v>48.682850564193203</v>
      </c>
      <c r="CC5302" s="15">
        <v>42202.902777777781</v>
      </c>
      <c r="CD5302" s="6">
        <v>23.477544111074511</v>
      </c>
      <c r="CE5302" s="6" t="e">
        <f>NA()</f>
        <v>#N/A</v>
      </c>
    </row>
    <row r="5303" spans="4:83" x14ac:dyDescent="0.2">
      <c r="D5303" s="33">
        <v>40694.9375</v>
      </c>
      <c r="E5303" s="29">
        <v>49.828300382964379</v>
      </c>
      <c r="CC5303" s="15">
        <v>42202.90625</v>
      </c>
      <c r="CD5303" s="6">
        <v>21.704685929357296</v>
      </c>
      <c r="CE5303" s="6" t="e">
        <f>NA()</f>
        <v>#N/A</v>
      </c>
    </row>
    <row r="5304" spans="4:83" x14ac:dyDescent="0.2">
      <c r="D5304" s="33">
        <v>40694.958333333336</v>
      </c>
      <c r="E5304" s="29">
        <v>47.546314977622693</v>
      </c>
      <c r="CC5304" s="15">
        <v>42202.909722222219</v>
      </c>
      <c r="CD5304" s="6">
        <v>25.296204579248368</v>
      </c>
      <c r="CE5304" s="6" t="e">
        <f>NA()</f>
        <v>#N/A</v>
      </c>
    </row>
    <row r="5305" spans="4:83" x14ac:dyDescent="0.2">
      <c r="D5305" s="33">
        <v>40694.979166666664</v>
      </c>
      <c r="E5305" s="29">
        <v>49.828300382964379</v>
      </c>
      <c r="CC5305" s="15">
        <v>42202.913194444445</v>
      </c>
      <c r="CD5305" s="6">
        <v>23.477544111073808</v>
      </c>
      <c r="CE5305" s="6" t="e">
        <f>NA()</f>
        <v>#N/A</v>
      </c>
    </row>
    <row r="5306" spans="4:83" x14ac:dyDescent="0.2">
      <c r="D5306" s="33">
        <v>40695</v>
      </c>
      <c r="E5306" s="29">
        <v>48.682850564193203</v>
      </c>
      <c r="CC5306" s="15">
        <v>42202.916666666664</v>
      </c>
      <c r="CD5306" s="6">
        <v>25.296204579249085</v>
      </c>
      <c r="CE5306" s="6" t="e">
        <f>NA()</f>
        <v>#N/A</v>
      </c>
    </row>
    <row r="5307" spans="4:83" x14ac:dyDescent="0.2">
      <c r="D5307" s="33">
        <v>40695.020833333336</v>
      </c>
      <c r="E5307" s="29">
        <v>48.682850564193203</v>
      </c>
      <c r="CC5307" s="15">
        <v>42202.920138888891</v>
      </c>
      <c r="CD5307" s="6">
        <v>26.535700305792215</v>
      </c>
      <c r="CE5307" s="6" t="e">
        <f>NA()</f>
        <v>#N/A</v>
      </c>
    </row>
    <row r="5308" spans="4:83" x14ac:dyDescent="0.2">
      <c r="D5308" s="33">
        <v>40695.041666666664</v>
      </c>
      <c r="E5308" s="29">
        <v>50.982595593014636</v>
      </c>
      <c r="CC5308" s="15">
        <v>42202.923611111109</v>
      </c>
      <c r="CD5308" s="6">
        <v>22.291499750565624</v>
      </c>
      <c r="CE5308" s="6" t="e">
        <f>NA()</f>
        <v>#N/A</v>
      </c>
    </row>
    <row r="5309" spans="4:83" x14ac:dyDescent="0.2">
      <c r="D5309" s="33">
        <v>40695.0625</v>
      </c>
      <c r="E5309" s="29">
        <v>47.546314977622693</v>
      </c>
      <c r="CC5309" s="15">
        <v>42202.927083333336</v>
      </c>
      <c r="CD5309" s="6">
        <v>29.066508556729218</v>
      </c>
      <c r="CE5309" s="6" t="e">
        <f>NA()</f>
        <v>#N/A</v>
      </c>
    </row>
    <row r="5310" spans="4:83" x14ac:dyDescent="0.2">
      <c r="D5310" s="33">
        <v>40695.083333333336</v>
      </c>
      <c r="E5310" s="29">
        <v>48.113464126294915</v>
      </c>
      <c r="CC5310" s="15">
        <v>42202.930555555555</v>
      </c>
      <c r="CD5310" s="6">
        <v>26.532446853359826</v>
      </c>
      <c r="CE5310" s="6" t="e">
        <f>NA()</f>
        <v>#N/A</v>
      </c>
    </row>
    <row r="5311" spans="4:83" x14ac:dyDescent="0.2">
      <c r="D5311" s="33">
        <v>40695.104166666664</v>
      </c>
      <c r="E5311" s="29">
        <v>49.254465534635969</v>
      </c>
      <c r="CC5311" s="15">
        <v>42202.934027777781</v>
      </c>
      <c r="CD5311" s="6">
        <v>26.532446853359826</v>
      </c>
      <c r="CE5311" s="6" t="e">
        <f>NA()</f>
        <v>#N/A</v>
      </c>
    </row>
    <row r="5312" spans="4:83" x14ac:dyDescent="0.2">
      <c r="D5312" s="33">
        <v>40695.125</v>
      </c>
      <c r="E5312" s="29">
        <v>49.828300382964379</v>
      </c>
      <c r="CC5312" s="15">
        <v>42202.9375</v>
      </c>
      <c r="CD5312" s="6">
        <v>29.066508556729218</v>
      </c>
      <c r="CE5312" s="6" t="e">
        <f>NA()</f>
        <v>#N/A</v>
      </c>
    </row>
    <row r="5313" spans="4:83" x14ac:dyDescent="0.2">
      <c r="D5313" s="33">
        <v>40695.145833333336</v>
      </c>
      <c r="E5313" s="29">
        <v>51.563039138101736</v>
      </c>
      <c r="CC5313" s="15">
        <v>42202.940972222219</v>
      </c>
      <c r="CD5313" s="6">
        <v>25.296204579249085</v>
      </c>
      <c r="CE5313" s="6" t="e">
        <f>NA()</f>
        <v>#N/A</v>
      </c>
    </row>
    <row r="5314" spans="4:83" x14ac:dyDescent="0.2">
      <c r="D5314" s="33">
        <v>40695.166666666664</v>
      </c>
      <c r="E5314" s="29">
        <v>50.40434655457662</v>
      </c>
      <c r="CC5314" s="15">
        <v>42202.944444444445</v>
      </c>
      <c r="CD5314" s="6">
        <v>22.291499750565624</v>
      </c>
      <c r="CE5314" s="6" t="e">
        <f>NA()</f>
        <v>#N/A</v>
      </c>
    </row>
    <row r="5315" spans="4:83" x14ac:dyDescent="0.2">
      <c r="D5315" s="33">
        <v>40695.1875</v>
      </c>
      <c r="E5315" s="29">
        <v>48.682850564193203</v>
      </c>
      <c r="CC5315" s="15">
        <v>42202.947916666664</v>
      </c>
      <c r="CD5315" s="6">
        <v>26.532446853359826</v>
      </c>
      <c r="CE5315" s="6" t="e">
        <f>NA()</f>
        <v>#N/A</v>
      </c>
    </row>
    <row r="5316" spans="4:83" x14ac:dyDescent="0.2">
      <c r="D5316" s="33">
        <v>40695.208333333336</v>
      </c>
      <c r="E5316" s="29">
        <v>44.744442457486777</v>
      </c>
      <c r="CC5316" s="15">
        <v>42202.951388888891</v>
      </c>
      <c r="CD5316" s="6">
        <v>22.883508698894634</v>
      </c>
      <c r="CE5316" s="6" t="e">
        <f>NA()</f>
        <v>#N/A</v>
      </c>
    </row>
    <row r="5317" spans="4:83" x14ac:dyDescent="0.2">
      <c r="D5317" s="33">
        <v>40695.229166666664</v>
      </c>
      <c r="E5317" s="29">
        <v>51.563039138101736</v>
      </c>
      <c r="CC5317" s="15">
        <v>42202.954861111109</v>
      </c>
      <c r="CD5317" s="6">
        <v>22.883508698894634</v>
      </c>
      <c r="CE5317" s="6" t="e">
        <f>NA()</f>
        <v>#N/A</v>
      </c>
    </row>
    <row r="5318" spans="4:83" x14ac:dyDescent="0.2">
      <c r="D5318" s="33">
        <v>40695.25</v>
      </c>
      <c r="E5318" s="29">
        <v>51.563039138101736</v>
      </c>
      <c r="CC5318" s="15">
        <v>42202.958333333336</v>
      </c>
      <c r="CD5318" s="6">
        <v>26.532446853359826</v>
      </c>
      <c r="CE5318" s="6" t="e">
        <f>NA()</f>
        <v>#N/A</v>
      </c>
    </row>
    <row r="5319" spans="4:83" x14ac:dyDescent="0.2">
      <c r="D5319" s="33">
        <v>40695.270833333336</v>
      </c>
      <c r="E5319" s="29">
        <v>48.682850564193203</v>
      </c>
      <c r="CC5319" s="15">
        <v>42202.961805555555</v>
      </c>
      <c r="CD5319" s="6">
        <v>19.978845444027773</v>
      </c>
      <c r="CE5319" s="6" t="e">
        <f>NA()</f>
        <v>#N/A</v>
      </c>
    </row>
    <row r="5320" spans="4:83" x14ac:dyDescent="0.2">
      <c r="D5320" s="33">
        <v>40695.291666666664</v>
      </c>
      <c r="E5320" s="29">
        <v>50.40434655457662</v>
      </c>
      <c r="CC5320" s="15">
        <v>42202.965277777781</v>
      </c>
      <c r="CD5320" s="6">
        <v>26.532446853359826</v>
      </c>
      <c r="CE5320" s="6" t="e">
        <f>NA()</f>
        <v>#N/A</v>
      </c>
    </row>
    <row r="5321" spans="4:83" x14ac:dyDescent="0.2">
      <c r="D5321" s="33">
        <v>40695.3125</v>
      </c>
      <c r="E5321" s="29">
        <v>50.40434655457662</v>
      </c>
      <c r="CC5321" s="15">
        <v>42202.96875</v>
      </c>
      <c r="CD5321" s="6">
        <v>24.079782404984044</v>
      </c>
      <c r="CE5321" s="6" t="e">
        <f>NA()</f>
        <v>#N/A</v>
      </c>
    </row>
    <row r="5322" spans="4:83" x14ac:dyDescent="0.2">
      <c r="D5322" s="33">
        <v>40695.333333333336</v>
      </c>
      <c r="E5322" s="29">
        <v>48.113464126294915</v>
      </c>
      <c r="CC5322" s="15">
        <v>42202.972222222219</v>
      </c>
      <c r="CD5322" s="6">
        <v>24.079782404984044</v>
      </c>
      <c r="CE5322" s="6" t="e">
        <f>NA()</f>
        <v>#N/A</v>
      </c>
    </row>
    <row r="5323" spans="4:83" x14ac:dyDescent="0.2">
      <c r="D5323" s="33">
        <v>40695.354166666664</v>
      </c>
      <c r="E5323" s="29">
        <v>50.40434655457662</v>
      </c>
      <c r="CC5323" s="15">
        <v>42202.975694444445</v>
      </c>
      <c r="CD5323" s="6">
        <v>25.296204579248368</v>
      </c>
      <c r="CE5323" s="6" t="e">
        <f>NA()</f>
        <v>#N/A</v>
      </c>
    </row>
    <row r="5324" spans="4:83" x14ac:dyDescent="0.2">
      <c r="D5324" s="33">
        <v>40695.375</v>
      </c>
      <c r="E5324" s="29">
        <v>47.546314977622693</v>
      </c>
      <c r="CC5324" s="15">
        <v>42202.979166666664</v>
      </c>
      <c r="CD5324" s="6">
        <v>27.788196410116363</v>
      </c>
      <c r="CE5324" s="6" t="e">
        <f>NA()</f>
        <v>#N/A</v>
      </c>
    </row>
    <row r="5325" spans="4:83" x14ac:dyDescent="0.2">
      <c r="D5325" s="33">
        <v>40695.395833333336</v>
      </c>
      <c r="E5325" s="29">
        <v>48.113464126294915</v>
      </c>
      <c r="CC5325" s="15">
        <v>42202.982638888891</v>
      </c>
      <c r="CD5325" s="6">
        <v>26.532446853359826</v>
      </c>
      <c r="CE5325" s="6" t="e">
        <f>NA()</f>
        <v>#N/A</v>
      </c>
    </row>
    <row r="5326" spans="4:83" x14ac:dyDescent="0.2">
      <c r="D5326" s="33">
        <v>40695.416666666664</v>
      </c>
      <c r="E5326" s="29">
        <v>48.682850564193203</v>
      </c>
      <c r="CC5326" s="15">
        <v>42202.986111111109</v>
      </c>
      <c r="CD5326" s="6">
        <v>25.296204579248368</v>
      </c>
      <c r="CE5326" s="6" t="e">
        <f>NA()</f>
        <v>#N/A</v>
      </c>
    </row>
    <row r="5327" spans="4:83" x14ac:dyDescent="0.2">
      <c r="D5327" s="33">
        <v>40695.4375</v>
      </c>
      <c r="E5327" s="29">
        <v>52.730476778090811</v>
      </c>
      <c r="CC5327" s="15">
        <v>42202.989583333336</v>
      </c>
      <c r="CD5327" s="6">
        <v>25.296204579248368</v>
      </c>
      <c r="CE5327" s="6" t="e">
        <f>NA()</f>
        <v>#N/A</v>
      </c>
    </row>
    <row r="5328" spans="4:83" x14ac:dyDescent="0.2">
      <c r="D5328" s="33">
        <v>40695.458333333336</v>
      </c>
      <c r="E5328" s="29">
        <v>50.40434655457662</v>
      </c>
      <c r="CC5328" s="15">
        <v>42202.993055555555</v>
      </c>
      <c r="CD5328" s="6">
        <v>26.535700305792215</v>
      </c>
      <c r="CE5328" s="6" t="e">
        <f>NA()</f>
        <v>#N/A</v>
      </c>
    </row>
    <row r="5329" spans="4:83" x14ac:dyDescent="0.2">
      <c r="D5329" s="33">
        <v>40695.479166666664</v>
      </c>
      <c r="E5329" s="29">
        <v>49.828300382964379</v>
      </c>
      <c r="CC5329" s="15">
        <v>42202.996527777781</v>
      </c>
      <c r="CD5329" s="6">
        <v>22.883508698894634</v>
      </c>
      <c r="CE5329" s="6">
        <f t="shared" ref="CE5329" si="46">AVERAGE(CD5042:CD5329)</f>
        <v>24.900210746101045</v>
      </c>
    </row>
    <row r="5330" spans="4:83" x14ac:dyDescent="0.2">
      <c r="D5330" s="33">
        <v>40695.5</v>
      </c>
      <c r="E5330" s="29">
        <v>49.828300382964379</v>
      </c>
      <c r="CC5330" s="15">
        <v>42203</v>
      </c>
      <c r="CD5330" s="6">
        <v>26.535700305792215</v>
      </c>
      <c r="CE5330" s="6" t="e">
        <f>NA()</f>
        <v>#N/A</v>
      </c>
    </row>
    <row r="5331" spans="4:83" x14ac:dyDescent="0.2">
      <c r="D5331" s="33">
        <v>40695.520833333336</v>
      </c>
      <c r="E5331" s="29">
        <v>49.828300382964379</v>
      </c>
      <c r="CC5331" s="15">
        <v>42203.003472222219</v>
      </c>
      <c r="CD5331" s="6">
        <v>25.296204579248368</v>
      </c>
      <c r="CE5331" s="6" t="e">
        <f>NA()</f>
        <v>#N/A</v>
      </c>
    </row>
    <row r="5332" spans="4:83" x14ac:dyDescent="0.2">
      <c r="D5332" s="33">
        <v>40695.541666666664</v>
      </c>
      <c r="E5332" s="29">
        <v>48.113464126294915</v>
      </c>
      <c r="CC5332" s="15">
        <v>42203.006944444445</v>
      </c>
      <c r="CD5332" s="6">
        <v>25.296204579248368</v>
      </c>
      <c r="CE5332" s="6" t="e">
        <f>NA()</f>
        <v>#N/A</v>
      </c>
    </row>
    <row r="5333" spans="4:83" x14ac:dyDescent="0.2">
      <c r="D5333" s="33">
        <v>40695.5625</v>
      </c>
      <c r="E5333" s="29">
        <v>46.98141197890132</v>
      </c>
      <c r="CC5333" s="15">
        <v>42203.010416666664</v>
      </c>
      <c r="CD5333" s="6">
        <v>26.535700305792215</v>
      </c>
      <c r="CE5333" s="6" t="e">
        <f>NA()</f>
        <v>#N/A</v>
      </c>
    </row>
    <row r="5334" spans="4:83" x14ac:dyDescent="0.2">
      <c r="D5334" s="33">
        <v>40695.583333333336</v>
      </c>
      <c r="E5334" s="29">
        <v>49.828300382964379</v>
      </c>
      <c r="CC5334" s="15">
        <v>42203.013888888891</v>
      </c>
      <c r="CD5334" s="6">
        <v>26.535700305792215</v>
      </c>
      <c r="CE5334" s="6" t="e">
        <f>NA()</f>
        <v>#N/A</v>
      </c>
    </row>
    <row r="5335" spans="4:83" x14ac:dyDescent="0.2">
      <c r="D5335" s="33">
        <v>40695.604166666664</v>
      </c>
      <c r="E5335" s="29">
        <v>48.682850564193203</v>
      </c>
      <c r="CC5335" s="15">
        <v>42203.017361111109</v>
      </c>
      <c r="CD5335" s="6">
        <v>27.788196410116363</v>
      </c>
      <c r="CE5335" s="6" t="e">
        <f>NA()</f>
        <v>#N/A</v>
      </c>
    </row>
    <row r="5336" spans="4:83" x14ac:dyDescent="0.2">
      <c r="D5336" s="33">
        <v>40695.625</v>
      </c>
      <c r="E5336" s="29">
        <v>49.828300382964379</v>
      </c>
      <c r="CC5336" s="15">
        <v>42203.020833333336</v>
      </c>
      <c r="CD5336" s="6">
        <v>22.883508698894634</v>
      </c>
      <c r="CE5336" s="6" t="e">
        <f>NA()</f>
        <v>#N/A</v>
      </c>
    </row>
    <row r="5337" spans="4:83" x14ac:dyDescent="0.2">
      <c r="D5337" s="33">
        <v>40695.645833333336</v>
      </c>
      <c r="E5337" s="29">
        <v>49.828300382964379</v>
      </c>
      <c r="CC5337" s="15">
        <v>42203.024305555555</v>
      </c>
      <c r="CD5337" s="6">
        <v>23.477544111073808</v>
      </c>
      <c r="CE5337" s="6" t="e">
        <f>NA()</f>
        <v>#N/A</v>
      </c>
    </row>
    <row r="5338" spans="4:83" x14ac:dyDescent="0.2">
      <c r="D5338" s="33">
        <v>40695.666666666664</v>
      </c>
      <c r="E5338" s="29">
        <v>47.546314977622693</v>
      </c>
      <c r="CC5338" s="15">
        <v>42203.027777777781</v>
      </c>
      <c r="CD5338" s="6">
        <v>24.079782404984044</v>
      </c>
      <c r="CE5338" s="6" t="e">
        <f>NA()</f>
        <v>#N/A</v>
      </c>
    </row>
    <row r="5339" spans="4:83" x14ac:dyDescent="0.2">
      <c r="D5339" s="33">
        <v>40695.6875</v>
      </c>
      <c r="E5339" s="29">
        <v>48.682850564193203</v>
      </c>
      <c r="CC5339" s="15">
        <v>42203.03125</v>
      </c>
      <c r="CD5339" s="6">
        <v>23.477544111073808</v>
      </c>
      <c r="CE5339" s="6" t="e">
        <f>NA()</f>
        <v>#N/A</v>
      </c>
    </row>
    <row r="5340" spans="4:83" x14ac:dyDescent="0.2">
      <c r="D5340" s="33">
        <v>40695.708333333336</v>
      </c>
      <c r="E5340" s="29">
        <v>49.254465534635969</v>
      </c>
      <c r="CC5340" s="15">
        <v>42203.034722222219</v>
      </c>
      <c r="CD5340" s="6">
        <v>27.791500398748582</v>
      </c>
      <c r="CE5340" s="6" t="e">
        <f>NA()</f>
        <v>#N/A</v>
      </c>
    </row>
    <row r="5341" spans="4:83" x14ac:dyDescent="0.2">
      <c r="D5341" s="33">
        <v>40695.729166666664</v>
      </c>
      <c r="E5341" s="29">
        <v>50.40434655457662</v>
      </c>
      <c r="CC5341" s="15">
        <v>42203.038194444445</v>
      </c>
      <c r="CD5341" s="6">
        <v>28.428286123190578</v>
      </c>
      <c r="CE5341" s="6" t="e">
        <f>NA()</f>
        <v>#N/A</v>
      </c>
    </row>
    <row r="5342" spans="4:83" x14ac:dyDescent="0.2">
      <c r="D5342" s="33">
        <v>40695.75</v>
      </c>
      <c r="E5342" s="29">
        <v>53.31745461796239</v>
      </c>
      <c r="CC5342" s="15">
        <v>42203.041666666664</v>
      </c>
      <c r="CD5342" s="6">
        <v>26.535700305792215</v>
      </c>
      <c r="CE5342" s="6" t="e">
        <f>NA()</f>
        <v>#N/A</v>
      </c>
    </row>
    <row r="5343" spans="4:83" x14ac:dyDescent="0.2">
      <c r="D5343" s="33">
        <v>40695.770833333336</v>
      </c>
      <c r="E5343" s="29">
        <v>52.145668924129225</v>
      </c>
      <c r="CC5343" s="15">
        <v>42203.045138888891</v>
      </c>
      <c r="CD5343" s="6">
        <v>24.687083889350429</v>
      </c>
      <c r="CE5343" s="6" t="e">
        <f>NA()</f>
        <v>#N/A</v>
      </c>
    </row>
    <row r="5344" spans="4:83" x14ac:dyDescent="0.2">
      <c r="D5344" s="33">
        <v>40695.791666666664</v>
      </c>
      <c r="E5344" s="29">
        <v>52.145668924129225</v>
      </c>
      <c r="CC5344" s="15">
        <v>42203.048611111109</v>
      </c>
      <c r="CD5344" s="6">
        <v>21.123113642203357</v>
      </c>
      <c r="CE5344" s="6" t="e">
        <f>NA()</f>
        <v>#N/A</v>
      </c>
    </row>
    <row r="5345" spans="4:83" x14ac:dyDescent="0.2">
      <c r="D5345" s="33">
        <v>40695.8125</v>
      </c>
      <c r="E5345" s="29">
        <v>53.31745461796239</v>
      </c>
      <c r="CC5345" s="15">
        <v>42203.052083333336</v>
      </c>
      <c r="CD5345" s="6">
        <v>23.477544111073808</v>
      </c>
      <c r="CE5345" s="6" t="e">
        <f>NA()</f>
        <v>#N/A</v>
      </c>
    </row>
    <row r="5346" spans="4:83" x14ac:dyDescent="0.2">
      <c r="D5346" s="33">
        <v>40695.833333333336</v>
      </c>
      <c r="E5346" s="29">
        <v>51.563039138101736</v>
      </c>
      <c r="CC5346" s="15">
        <v>42203.055555555555</v>
      </c>
      <c r="CD5346" s="6">
        <v>23.477544111073808</v>
      </c>
      <c r="CE5346" s="6" t="e">
        <f>NA()</f>
        <v>#N/A</v>
      </c>
    </row>
    <row r="5347" spans="4:83" x14ac:dyDescent="0.2">
      <c r="D5347" s="33">
        <v>40695.854166666664</v>
      </c>
      <c r="E5347" s="29">
        <v>48.113464126294915</v>
      </c>
      <c r="CC5347" s="15">
        <v>42203.059027777781</v>
      </c>
      <c r="CD5347" s="6">
        <v>24.079782404984044</v>
      </c>
      <c r="CE5347" s="6" t="e">
        <f>NA()</f>
        <v>#N/A</v>
      </c>
    </row>
    <row r="5348" spans="4:83" x14ac:dyDescent="0.2">
      <c r="D5348" s="33">
        <v>40695.875</v>
      </c>
      <c r="E5348" s="29">
        <v>47.546314977622693</v>
      </c>
      <c r="CC5348" s="15">
        <v>42203.0625</v>
      </c>
      <c r="CD5348" s="6">
        <v>24.687083889350429</v>
      </c>
      <c r="CE5348" s="6" t="e">
        <f>NA()</f>
        <v>#N/A</v>
      </c>
    </row>
    <row r="5349" spans="4:83" x14ac:dyDescent="0.2">
      <c r="D5349" s="33">
        <v>40695.895833333336</v>
      </c>
      <c r="E5349" s="29">
        <v>46.98141197890132</v>
      </c>
      <c r="CC5349" s="15">
        <v>42203.065972222219</v>
      </c>
      <c r="CD5349" s="6">
        <v>24.687083889350429</v>
      </c>
      <c r="CE5349" s="6" t="e">
        <f>NA()</f>
        <v>#N/A</v>
      </c>
    </row>
    <row r="5350" spans="4:83" x14ac:dyDescent="0.2">
      <c r="D5350" s="33">
        <v>40695.916666666664</v>
      </c>
      <c r="E5350" s="29">
        <v>45.30027009436197</v>
      </c>
      <c r="CC5350" s="15">
        <v>42203.069444444445</v>
      </c>
      <c r="CD5350" s="6">
        <v>27.791500398748582</v>
      </c>
      <c r="CE5350" s="6" t="e">
        <f>NA()</f>
        <v>#N/A</v>
      </c>
    </row>
    <row r="5351" spans="4:83" x14ac:dyDescent="0.2">
      <c r="D5351" s="33">
        <v>40695.9375</v>
      </c>
      <c r="E5351" s="29">
        <v>50.40434655457662</v>
      </c>
      <c r="CC5351" s="15">
        <v>42203.072916666664</v>
      </c>
      <c r="CD5351" s="6">
        <v>27.791500398748582</v>
      </c>
      <c r="CE5351" s="6" t="e">
        <f>NA()</f>
        <v>#N/A</v>
      </c>
    </row>
    <row r="5352" spans="4:83" x14ac:dyDescent="0.2">
      <c r="D5352" s="33">
        <v>40695.958333333336</v>
      </c>
      <c r="E5352" s="29">
        <v>53.31745461796239</v>
      </c>
      <c r="CC5352" s="15">
        <v>42203.076388888891</v>
      </c>
      <c r="CD5352" s="6">
        <v>25.296204579248368</v>
      </c>
      <c r="CE5352" s="6" t="e">
        <f>NA()</f>
        <v>#N/A</v>
      </c>
    </row>
    <row r="5353" spans="4:83" x14ac:dyDescent="0.2">
      <c r="D5353" s="33">
        <v>40695.979166666664</v>
      </c>
      <c r="E5353" s="29">
        <v>50.40434655457662</v>
      </c>
      <c r="CC5353" s="15">
        <v>42203.079861111109</v>
      </c>
      <c r="CD5353" s="6">
        <v>23.477544111073808</v>
      </c>
      <c r="CE5353" s="6" t="e">
        <f>NA()</f>
        <v>#N/A</v>
      </c>
    </row>
    <row r="5354" spans="4:83" x14ac:dyDescent="0.2">
      <c r="D5354" s="33">
        <v>40696</v>
      </c>
      <c r="E5354" s="29">
        <v>48.113464126294915</v>
      </c>
      <c r="CC5354" s="15">
        <v>42203.083333333336</v>
      </c>
      <c r="CD5354" s="6">
        <v>25.296204579248368</v>
      </c>
      <c r="CE5354" s="6" t="e">
        <f>NA()</f>
        <v>#N/A</v>
      </c>
    </row>
    <row r="5355" spans="4:83" x14ac:dyDescent="0.2">
      <c r="D5355" s="33">
        <v>40696.020833333336</v>
      </c>
      <c r="E5355" s="29">
        <v>48.682850564193203</v>
      </c>
      <c r="CC5355" s="15">
        <v>42203.086805555555</v>
      </c>
      <c r="CD5355" s="6">
        <v>25.296204579248368</v>
      </c>
      <c r="CE5355" s="6" t="e">
        <f>NA()</f>
        <v>#N/A</v>
      </c>
    </row>
    <row r="5356" spans="4:83" x14ac:dyDescent="0.2">
      <c r="D5356" s="33">
        <v>40696.041666666664</v>
      </c>
      <c r="E5356" s="29">
        <v>48.682850564193203</v>
      </c>
      <c r="CC5356" s="15">
        <v>42203.090277777781</v>
      </c>
      <c r="CD5356" s="6">
        <v>26.535700305792215</v>
      </c>
      <c r="CE5356" s="6" t="e">
        <f>NA()</f>
        <v>#N/A</v>
      </c>
    </row>
    <row r="5357" spans="4:83" x14ac:dyDescent="0.2">
      <c r="D5357" s="33">
        <v>40696.0625</v>
      </c>
      <c r="E5357" s="29">
        <v>46.418764096975508</v>
      </c>
      <c r="CC5357" s="15">
        <v>42203.09375</v>
      </c>
      <c r="CD5357" s="6">
        <v>27.791500398748582</v>
      </c>
      <c r="CE5357" s="6" t="e">
        <f>NA()</f>
        <v>#N/A</v>
      </c>
    </row>
    <row r="5358" spans="4:83" x14ac:dyDescent="0.2">
      <c r="D5358" s="33">
        <v>40696.083333333336</v>
      </c>
      <c r="E5358" s="29">
        <v>45.858380406945287</v>
      </c>
      <c r="CC5358" s="15">
        <v>42203.097222222219</v>
      </c>
      <c r="CD5358" s="6">
        <v>25.296204579248368</v>
      </c>
      <c r="CE5358" s="6" t="e">
        <f>NA()</f>
        <v>#N/A</v>
      </c>
    </row>
    <row r="5359" spans="4:83" x14ac:dyDescent="0.2">
      <c r="D5359" s="33">
        <v>40696.104166666664</v>
      </c>
      <c r="E5359" s="29">
        <v>47.546314977622693</v>
      </c>
      <c r="CC5359" s="15">
        <v>42203.100694444445</v>
      </c>
      <c r="CD5359" s="6">
        <v>24.079782404984044</v>
      </c>
      <c r="CE5359" s="6" t="e">
        <f>NA()</f>
        <v>#N/A</v>
      </c>
    </row>
    <row r="5360" spans="4:83" x14ac:dyDescent="0.2">
      <c r="D5360" s="33">
        <v>40696.125</v>
      </c>
      <c r="E5360" s="29">
        <v>50.40434655457662</v>
      </c>
      <c r="CC5360" s="15">
        <v>42203.104166666664</v>
      </c>
      <c r="CD5360" s="6">
        <v>24.079782404984044</v>
      </c>
      <c r="CE5360" s="6" t="e">
        <f>NA()</f>
        <v>#N/A</v>
      </c>
    </row>
    <row r="5361" spans="4:83" x14ac:dyDescent="0.2">
      <c r="D5361" s="33">
        <v>40696.145833333336</v>
      </c>
      <c r="E5361" s="29">
        <v>49.828300382964379</v>
      </c>
      <c r="CC5361" s="15">
        <v>42203.107638888891</v>
      </c>
      <c r="CD5361" s="6">
        <v>23.477544111073808</v>
      </c>
      <c r="CE5361" s="6" t="e">
        <f>NA()</f>
        <v>#N/A</v>
      </c>
    </row>
    <row r="5362" spans="4:83" x14ac:dyDescent="0.2">
      <c r="D5362" s="33">
        <v>40696.166666666664</v>
      </c>
      <c r="E5362" s="29">
        <v>49.254465534635969</v>
      </c>
      <c r="CC5362" s="15">
        <v>42203.111111111109</v>
      </c>
      <c r="CD5362" s="6">
        <v>25.296204579248368</v>
      </c>
      <c r="CE5362" s="6" t="e">
        <f>NA()</f>
        <v>#N/A</v>
      </c>
    </row>
    <row r="5363" spans="4:83" x14ac:dyDescent="0.2">
      <c r="D5363" s="33">
        <v>40696.1875</v>
      </c>
      <c r="E5363" s="29">
        <v>46.98141197890132</v>
      </c>
      <c r="CC5363" s="15">
        <v>42203.114583333336</v>
      </c>
      <c r="CD5363" s="6">
        <v>25.296204579248368</v>
      </c>
      <c r="CE5363" s="6" t="e">
        <f>NA()</f>
        <v>#N/A</v>
      </c>
    </row>
    <row r="5364" spans="4:83" x14ac:dyDescent="0.2">
      <c r="D5364" s="33">
        <v>40696.208333333336</v>
      </c>
      <c r="E5364" s="29">
        <v>46.98141197890132</v>
      </c>
      <c r="CC5364" s="15">
        <v>42203.118055555555</v>
      </c>
      <c r="CD5364" s="6">
        <v>23.477544111073808</v>
      </c>
      <c r="CE5364" s="6" t="e">
        <f>NA()</f>
        <v>#N/A</v>
      </c>
    </row>
    <row r="5365" spans="4:83" x14ac:dyDescent="0.2">
      <c r="D5365" s="33">
        <v>40696.229166666664</v>
      </c>
      <c r="E5365" s="29">
        <v>46.418764096975508</v>
      </c>
      <c r="CC5365" s="15">
        <v>42203.121527777781</v>
      </c>
      <c r="CD5365" s="6">
        <v>26.535700305792215</v>
      </c>
      <c r="CE5365" s="6" t="e">
        <f>NA()</f>
        <v>#N/A</v>
      </c>
    </row>
    <row r="5366" spans="4:83" x14ac:dyDescent="0.2">
      <c r="D5366" s="33">
        <v>40696.25</v>
      </c>
      <c r="E5366" s="29">
        <v>45.858380406945287</v>
      </c>
      <c r="CC5366" s="15">
        <v>42203.125</v>
      </c>
      <c r="CD5366" s="6">
        <v>26.535700305792215</v>
      </c>
      <c r="CE5366" s="6" t="e">
        <f>NA()</f>
        <v>#N/A</v>
      </c>
    </row>
    <row r="5367" spans="4:83" x14ac:dyDescent="0.2">
      <c r="D5367" s="33">
        <v>40696.270833333336</v>
      </c>
      <c r="E5367" s="29">
        <v>48.113464126294915</v>
      </c>
      <c r="CC5367" s="15">
        <v>42203.128472222219</v>
      </c>
      <c r="CD5367" s="6">
        <v>26.535700305792215</v>
      </c>
      <c r="CE5367" s="6" t="e">
        <f>NA()</f>
        <v>#N/A</v>
      </c>
    </row>
    <row r="5368" spans="4:83" x14ac:dyDescent="0.2">
      <c r="D5368" s="33">
        <v>40696.291666666664</v>
      </c>
      <c r="E5368" s="29">
        <v>49.828300382964379</v>
      </c>
      <c r="CC5368" s="15">
        <v>42203.131944444445</v>
      </c>
      <c r="CD5368" s="6">
        <v>26.535700305792215</v>
      </c>
      <c r="CE5368" s="6" t="e">
        <f>NA()</f>
        <v>#N/A</v>
      </c>
    </row>
    <row r="5369" spans="4:83" x14ac:dyDescent="0.2">
      <c r="D5369" s="33">
        <v>40696.3125</v>
      </c>
      <c r="E5369" s="29">
        <v>49.254465534635969</v>
      </c>
      <c r="CC5369" s="15">
        <v>42203.135416666664</v>
      </c>
      <c r="CD5369" s="6">
        <v>27.788196410116363</v>
      </c>
      <c r="CE5369" s="6" t="e">
        <f>NA()</f>
        <v>#N/A</v>
      </c>
    </row>
    <row r="5370" spans="4:83" x14ac:dyDescent="0.2">
      <c r="D5370" s="33">
        <v>40696.333333333336</v>
      </c>
      <c r="E5370" s="29">
        <v>48.113464126294915</v>
      </c>
      <c r="CC5370" s="15">
        <v>42203.138888888891</v>
      </c>
      <c r="CD5370" s="6">
        <v>24.079782404984044</v>
      </c>
      <c r="CE5370" s="6" t="e">
        <f>NA()</f>
        <v>#N/A</v>
      </c>
    </row>
    <row r="5371" spans="4:83" x14ac:dyDescent="0.2">
      <c r="D5371" s="33">
        <v>40696.354166666664</v>
      </c>
      <c r="E5371" s="29">
        <v>49.254465534635969</v>
      </c>
      <c r="CC5371" s="15">
        <v>42203.142361111109</v>
      </c>
      <c r="CD5371" s="6">
        <v>25.296204579248368</v>
      </c>
      <c r="CE5371" s="6" t="e">
        <f>NA()</f>
        <v>#N/A</v>
      </c>
    </row>
    <row r="5372" spans="4:83" x14ac:dyDescent="0.2">
      <c r="D5372" s="33">
        <v>40696.375</v>
      </c>
      <c r="E5372" s="29">
        <v>49.254465534635969</v>
      </c>
      <c r="CC5372" s="15">
        <v>42203.145833333336</v>
      </c>
      <c r="CD5372" s="6">
        <v>27.791500398748582</v>
      </c>
      <c r="CE5372" s="6" t="e">
        <f>NA()</f>
        <v>#N/A</v>
      </c>
    </row>
    <row r="5373" spans="4:83" x14ac:dyDescent="0.2">
      <c r="D5373" s="33">
        <v>40696.395833333336</v>
      </c>
      <c r="E5373" s="29">
        <v>48.113464126294915</v>
      </c>
      <c r="CC5373" s="15">
        <v>42203.149305555555</v>
      </c>
      <c r="CD5373" s="6">
        <v>25.296204579248368</v>
      </c>
      <c r="CE5373" s="6" t="e">
        <f>NA()</f>
        <v>#N/A</v>
      </c>
    </row>
    <row r="5374" spans="4:83" x14ac:dyDescent="0.2">
      <c r="D5374" s="33">
        <v>40696.416666666664</v>
      </c>
      <c r="E5374" s="29">
        <v>46.418764096975508</v>
      </c>
      <c r="CC5374" s="15">
        <v>42203.152777777781</v>
      </c>
      <c r="CD5374" s="6">
        <v>27.788196410116363</v>
      </c>
      <c r="CE5374" s="6" t="e">
        <f>NA()</f>
        <v>#N/A</v>
      </c>
    </row>
    <row r="5375" spans="4:83" x14ac:dyDescent="0.2">
      <c r="D5375" s="33">
        <v>40696.4375</v>
      </c>
      <c r="E5375" s="29">
        <v>48.113464126294915</v>
      </c>
      <c r="CC5375" s="15">
        <v>42203.15625</v>
      </c>
      <c r="CD5375" s="6">
        <v>25.296204579248368</v>
      </c>
      <c r="CE5375" s="6" t="e">
        <f>NA()</f>
        <v>#N/A</v>
      </c>
    </row>
    <row r="5376" spans="4:83" x14ac:dyDescent="0.2">
      <c r="D5376" s="33">
        <v>40696.458333333336</v>
      </c>
      <c r="E5376" s="29">
        <v>48.113464126294915</v>
      </c>
      <c r="CC5376" s="15">
        <v>42203.159722222219</v>
      </c>
      <c r="CD5376" s="6">
        <v>23.477544111073808</v>
      </c>
      <c r="CE5376" s="6" t="e">
        <f>NA()</f>
        <v>#N/A</v>
      </c>
    </row>
    <row r="5377" spans="4:83" x14ac:dyDescent="0.2">
      <c r="D5377" s="33">
        <v>40696.479166666664</v>
      </c>
      <c r="E5377" s="29">
        <v>50.40434655457662</v>
      </c>
      <c r="CC5377" s="15">
        <v>42203.163194444445</v>
      </c>
      <c r="CD5377" s="6">
        <v>27.788196410116363</v>
      </c>
      <c r="CE5377" s="6" t="e">
        <f>NA()</f>
        <v>#N/A</v>
      </c>
    </row>
    <row r="5378" spans="4:83" x14ac:dyDescent="0.2">
      <c r="D5378" s="33">
        <v>40696.5</v>
      </c>
      <c r="E5378" s="29">
        <v>50.40434655457662</v>
      </c>
      <c r="CC5378" s="15">
        <v>42203.166666666664</v>
      </c>
      <c r="CD5378" s="6">
        <v>24.079782404984044</v>
      </c>
      <c r="CE5378" s="6" t="e">
        <f>NA()</f>
        <v>#N/A</v>
      </c>
    </row>
    <row r="5379" spans="4:83" x14ac:dyDescent="0.2">
      <c r="D5379" s="33">
        <v>40696.520833333336</v>
      </c>
      <c r="E5379" s="29">
        <v>51.563039138101736</v>
      </c>
      <c r="CC5379" s="15">
        <v>42203.170138888891</v>
      </c>
      <c r="CD5379" s="6">
        <v>26.532446853359826</v>
      </c>
      <c r="CE5379" s="6" t="e">
        <f>NA()</f>
        <v>#N/A</v>
      </c>
    </row>
    <row r="5380" spans="4:83" x14ac:dyDescent="0.2">
      <c r="D5380" s="33">
        <v>40696.541666666664</v>
      </c>
      <c r="E5380" s="29">
        <v>48.682850564193203</v>
      </c>
      <c r="CC5380" s="15">
        <v>42203.173611111109</v>
      </c>
      <c r="CD5380" s="6">
        <v>25.296204579248368</v>
      </c>
      <c r="CE5380" s="6" t="e">
        <f>NA()</f>
        <v>#N/A</v>
      </c>
    </row>
    <row r="5381" spans="4:83" x14ac:dyDescent="0.2">
      <c r="D5381" s="33">
        <v>40696.5625</v>
      </c>
      <c r="E5381" s="29">
        <v>47.546314977622693</v>
      </c>
      <c r="CC5381" s="15">
        <v>42203.177083333336</v>
      </c>
      <c r="CD5381" s="6">
        <v>25.296204579248368</v>
      </c>
      <c r="CE5381" s="6" t="e">
        <f>NA()</f>
        <v>#N/A</v>
      </c>
    </row>
    <row r="5382" spans="4:83" x14ac:dyDescent="0.2">
      <c r="D5382" s="33">
        <v>40696.583333333336</v>
      </c>
      <c r="E5382" s="29">
        <v>51.563039138101736</v>
      </c>
      <c r="CC5382" s="15">
        <v>42203.180555555555</v>
      </c>
      <c r="CD5382" s="6">
        <v>24.079782404984044</v>
      </c>
      <c r="CE5382" s="6" t="e">
        <f>NA()</f>
        <v>#N/A</v>
      </c>
    </row>
    <row r="5383" spans="4:83" x14ac:dyDescent="0.2">
      <c r="D5383" s="33">
        <v>40696.604166666664</v>
      </c>
      <c r="E5383" s="29">
        <v>48.682850564193203</v>
      </c>
      <c r="CC5383" s="15">
        <v>42203.184027777781</v>
      </c>
      <c r="CD5383" s="6">
        <v>22.291499750565624</v>
      </c>
      <c r="CE5383" s="6" t="e">
        <f>NA()</f>
        <v>#N/A</v>
      </c>
    </row>
    <row r="5384" spans="4:83" x14ac:dyDescent="0.2">
      <c r="D5384" s="33">
        <v>40696.625</v>
      </c>
      <c r="E5384" s="29">
        <v>47.546314977622693</v>
      </c>
      <c r="CC5384" s="15">
        <v>42203.1875</v>
      </c>
      <c r="CD5384" s="6">
        <v>26.535700305792215</v>
      </c>
      <c r="CE5384" s="6" t="e">
        <f>NA()</f>
        <v>#N/A</v>
      </c>
    </row>
    <row r="5385" spans="4:83" x14ac:dyDescent="0.2">
      <c r="D5385" s="33">
        <v>40696.645833333336</v>
      </c>
      <c r="E5385" s="29">
        <v>49.828300382964379</v>
      </c>
      <c r="CC5385" s="15">
        <v>42203.190972222219</v>
      </c>
      <c r="CD5385" s="6">
        <v>25.296204579248368</v>
      </c>
      <c r="CE5385" s="6" t="e">
        <f>NA()</f>
        <v>#N/A</v>
      </c>
    </row>
    <row r="5386" spans="4:83" x14ac:dyDescent="0.2">
      <c r="D5386" s="33">
        <v>40696.666666666664</v>
      </c>
      <c r="E5386" s="29">
        <v>46.418764096975508</v>
      </c>
      <c r="CC5386" s="15">
        <v>42203.194444444445</v>
      </c>
      <c r="CD5386" s="6">
        <v>23.477544111073808</v>
      </c>
      <c r="CE5386" s="6" t="e">
        <f>NA()</f>
        <v>#N/A</v>
      </c>
    </row>
    <row r="5387" spans="4:83" x14ac:dyDescent="0.2">
      <c r="D5387" s="33">
        <v>40696.6875</v>
      </c>
      <c r="E5387" s="29">
        <v>49.828300382964379</v>
      </c>
      <c r="CC5387" s="15">
        <v>42203.197916666664</v>
      </c>
      <c r="CD5387" s="6">
        <v>22.883508698894634</v>
      </c>
      <c r="CE5387" s="6" t="e">
        <f>NA()</f>
        <v>#N/A</v>
      </c>
    </row>
    <row r="5388" spans="4:83" x14ac:dyDescent="0.2">
      <c r="D5388" s="33">
        <v>40696.708333333336</v>
      </c>
      <c r="E5388" s="29">
        <v>48.682850564193203</v>
      </c>
      <c r="CC5388" s="15">
        <v>42203.201388888891</v>
      </c>
      <c r="CD5388" s="6">
        <v>25.296204579248368</v>
      </c>
      <c r="CE5388" s="6" t="e">
        <f>NA()</f>
        <v>#N/A</v>
      </c>
    </row>
    <row r="5389" spans="4:83" x14ac:dyDescent="0.2">
      <c r="D5389" s="33">
        <v>40696.729166666664</v>
      </c>
      <c r="E5389" s="29">
        <v>47.546314977622693</v>
      </c>
      <c r="CC5389" s="15">
        <v>42203.204861111109</v>
      </c>
      <c r="CD5389" s="6">
        <v>25.296204579249085</v>
      </c>
      <c r="CE5389" s="6" t="e">
        <f>NA()</f>
        <v>#N/A</v>
      </c>
    </row>
    <row r="5390" spans="4:83" x14ac:dyDescent="0.2">
      <c r="D5390" s="33">
        <v>40696.75</v>
      </c>
      <c r="E5390" s="29">
        <v>48.682850564193203</v>
      </c>
      <c r="CC5390" s="15">
        <v>42203.208333333336</v>
      </c>
      <c r="CD5390" s="6">
        <v>27.788196410116363</v>
      </c>
      <c r="CE5390" s="6" t="e">
        <f>NA()</f>
        <v>#N/A</v>
      </c>
    </row>
    <row r="5391" spans="4:83" x14ac:dyDescent="0.2">
      <c r="D5391" s="33">
        <v>40696.770833333336</v>
      </c>
      <c r="E5391" s="29">
        <v>48.682850564193203</v>
      </c>
      <c r="CC5391" s="15">
        <v>42203.211805555555</v>
      </c>
      <c r="CD5391" s="6">
        <v>26.532446853359826</v>
      </c>
      <c r="CE5391" s="6" t="e">
        <f>NA()</f>
        <v>#N/A</v>
      </c>
    </row>
    <row r="5392" spans="4:83" x14ac:dyDescent="0.2">
      <c r="D5392" s="33">
        <v>40696.791666666664</v>
      </c>
      <c r="E5392" s="29">
        <v>46.418764096975508</v>
      </c>
      <c r="CC5392" s="15">
        <v>42203.215277777781</v>
      </c>
      <c r="CD5392" s="6">
        <v>26.532446853359826</v>
      </c>
      <c r="CE5392" s="6" t="e">
        <f>NA()</f>
        <v>#N/A</v>
      </c>
    </row>
    <row r="5393" spans="4:83" x14ac:dyDescent="0.2">
      <c r="D5393" s="33">
        <v>40696.8125</v>
      </c>
      <c r="E5393" s="29">
        <v>47.546314977622693</v>
      </c>
      <c r="CC5393" s="15">
        <v>42203.21875</v>
      </c>
      <c r="CD5393" s="6">
        <v>24.079782404984044</v>
      </c>
      <c r="CE5393" s="6" t="e">
        <f>NA()</f>
        <v>#N/A</v>
      </c>
    </row>
    <row r="5394" spans="4:83" x14ac:dyDescent="0.2">
      <c r="D5394" s="33">
        <v>40696.833333333336</v>
      </c>
      <c r="E5394" s="29">
        <v>48.113464126294915</v>
      </c>
      <c r="CC5394" s="15">
        <v>42203.222222222219</v>
      </c>
      <c r="CD5394" s="6">
        <v>22.883508698894634</v>
      </c>
      <c r="CE5394" s="6" t="e">
        <f>NA()</f>
        <v>#N/A</v>
      </c>
    </row>
    <row r="5395" spans="4:83" x14ac:dyDescent="0.2">
      <c r="D5395" s="33">
        <v>40696.854166666664</v>
      </c>
      <c r="E5395" s="29">
        <v>48.113464126294915</v>
      </c>
      <c r="CC5395" s="15">
        <v>42203.225694444445</v>
      </c>
      <c r="CD5395" s="6">
        <v>27.788196410116363</v>
      </c>
      <c r="CE5395" s="6" t="e">
        <f>NA()</f>
        <v>#N/A</v>
      </c>
    </row>
    <row r="5396" spans="4:83" x14ac:dyDescent="0.2">
      <c r="D5396" s="33">
        <v>40696.875</v>
      </c>
      <c r="E5396" s="29">
        <v>48.113464126294915</v>
      </c>
      <c r="CC5396" s="15">
        <v>42203.229166666664</v>
      </c>
      <c r="CD5396" s="6">
        <v>22.883508698894634</v>
      </c>
      <c r="CE5396" s="6" t="e">
        <f>NA()</f>
        <v>#N/A</v>
      </c>
    </row>
    <row r="5397" spans="4:83" x14ac:dyDescent="0.2">
      <c r="D5397" s="33">
        <v>40696.895833333336</v>
      </c>
      <c r="E5397" s="29">
        <v>48.113464126294915</v>
      </c>
      <c r="CC5397" s="15">
        <v>42203.232638888891</v>
      </c>
      <c r="CD5397" s="6">
        <v>19.978845444027773</v>
      </c>
      <c r="CE5397" s="6" t="e">
        <f>NA()</f>
        <v>#N/A</v>
      </c>
    </row>
    <row r="5398" spans="4:83" x14ac:dyDescent="0.2">
      <c r="D5398" s="33">
        <v>40696.916666666664</v>
      </c>
      <c r="E5398" s="29">
        <v>48.113464126294915</v>
      </c>
      <c r="CC5398" s="15">
        <v>42203.236111111109</v>
      </c>
      <c r="CD5398" s="6">
        <v>22.883508698894634</v>
      </c>
      <c r="CE5398" s="6" t="e">
        <f>NA()</f>
        <v>#N/A</v>
      </c>
    </row>
    <row r="5399" spans="4:83" x14ac:dyDescent="0.2">
      <c r="D5399" s="33">
        <v>40696.9375</v>
      </c>
      <c r="E5399" s="29">
        <v>47.546314977622693</v>
      </c>
      <c r="CC5399" s="15">
        <v>42203.239583333336</v>
      </c>
      <c r="CD5399" s="6">
        <v>21.704685929357296</v>
      </c>
      <c r="CE5399" s="6" t="e">
        <f>NA()</f>
        <v>#N/A</v>
      </c>
    </row>
    <row r="5400" spans="4:83" x14ac:dyDescent="0.2">
      <c r="D5400" s="33">
        <v>40696.958333333336</v>
      </c>
      <c r="E5400" s="29">
        <v>48.682850564193203</v>
      </c>
      <c r="CC5400" s="15">
        <v>42203.243055555555</v>
      </c>
      <c r="CD5400" s="6">
        <v>24.076632593688565</v>
      </c>
      <c r="CE5400" s="6" t="e">
        <f>NA()</f>
        <v>#N/A</v>
      </c>
    </row>
    <row r="5401" spans="4:83" x14ac:dyDescent="0.2">
      <c r="D5401" s="33">
        <v>40696.979166666664</v>
      </c>
      <c r="E5401" s="29">
        <v>48.113464126294915</v>
      </c>
      <c r="CC5401" s="15">
        <v>42203.246527777781</v>
      </c>
      <c r="CD5401" s="6">
        <v>19.978845444027773</v>
      </c>
      <c r="CE5401" s="6" t="e">
        <f>NA()</f>
        <v>#N/A</v>
      </c>
    </row>
    <row r="5402" spans="4:83" x14ac:dyDescent="0.2">
      <c r="D5402" s="33">
        <v>40697</v>
      </c>
      <c r="E5402" s="29">
        <v>47.546314977622693</v>
      </c>
      <c r="CC5402" s="15">
        <v>42203.25</v>
      </c>
      <c r="CD5402" s="6">
        <v>22.883508698894634</v>
      </c>
      <c r="CE5402" s="6" t="e">
        <f>NA()</f>
        <v>#N/A</v>
      </c>
    </row>
    <row r="5403" spans="4:83" x14ac:dyDescent="0.2">
      <c r="D5403" s="33">
        <v>40697.020833333336</v>
      </c>
      <c r="E5403" s="29">
        <v>47.546314977622693</v>
      </c>
      <c r="CC5403" s="15">
        <v>42203.253472222219</v>
      </c>
      <c r="CD5403" s="6">
        <v>19.978845444027773</v>
      </c>
      <c r="CE5403" s="6" t="e">
        <f>NA()</f>
        <v>#N/A</v>
      </c>
    </row>
    <row r="5404" spans="4:83" x14ac:dyDescent="0.2">
      <c r="D5404" s="33">
        <v>40697.041666666664</v>
      </c>
      <c r="E5404" s="29">
        <v>47.546314977622693</v>
      </c>
      <c r="CC5404" s="15">
        <v>42203.256944444445</v>
      </c>
      <c r="CD5404" s="6">
        <v>25.296204579248368</v>
      </c>
      <c r="CE5404" s="6" t="e">
        <f>NA()</f>
        <v>#N/A</v>
      </c>
    </row>
    <row r="5405" spans="4:83" x14ac:dyDescent="0.2">
      <c r="D5405" s="33">
        <v>40697.0625</v>
      </c>
      <c r="E5405" s="29">
        <v>48.113464126294915</v>
      </c>
      <c r="CC5405" s="15">
        <v>42203.260416666664</v>
      </c>
      <c r="CD5405" s="6">
        <v>21.704685929357296</v>
      </c>
      <c r="CE5405" s="6" t="e">
        <f>NA()</f>
        <v>#N/A</v>
      </c>
    </row>
    <row r="5406" spans="4:83" x14ac:dyDescent="0.2">
      <c r="D5406" s="33">
        <v>40697.083333333336</v>
      </c>
      <c r="E5406" s="29">
        <v>46.98141197890132</v>
      </c>
      <c r="CC5406" s="15">
        <v>42203.263888888891</v>
      </c>
      <c r="CD5406" s="6">
        <v>25.910254211220469</v>
      </c>
      <c r="CE5406" s="6" t="e">
        <f>NA()</f>
        <v>#N/A</v>
      </c>
    </row>
    <row r="5407" spans="4:83" x14ac:dyDescent="0.2">
      <c r="D5407" s="33">
        <v>40697.104166666664</v>
      </c>
      <c r="E5407" s="29">
        <v>47.546314977622693</v>
      </c>
      <c r="CC5407" s="15">
        <v>42203.267361111109</v>
      </c>
      <c r="CD5407" s="6">
        <v>25.296204579249085</v>
      </c>
      <c r="CE5407" s="6" t="e">
        <f>NA()</f>
        <v>#N/A</v>
      </c>
    </row>
    <row r="5408" spans="4:83" x14ac:dyDescent="0.2">
      <c r="D5408" s="33">
        <v>40697.125</v>
      </c>
      <c r="E5408" s="29">
        <v>47.546314977622693</v>
      </c>
      <c r="CC5408" s="15">
        <v>42203.270833333336</v>
      </c>
      <c r="CD5408" s="6">
        <v>22.883508698894634</v>
      </c>
      <c r="CE5408" s="6" t="e">
        <f>NA()</f>
        <v>#N/A</v>
      </c>
    </row>
    <row r="5409" spans="4:83" x14ac:dyDescent="0.2">
      <c r="D5409" s="33">
        <v>40697.145833333336</v>
      </c>
      <c r="E5409" s="29">
        <v>48.113464126294915</v>
      </c>
      <c r="CC5409" s="15">
        <v>42203.274305555555</v>
      </c>
      <c r="CD5409" s="6">
        <v>27.159541590902617</v>
      </c>
      <c r="CE5409" s="6" t="e">
        <f>NA()</f>
        <v>#N/A</v>
      </c>
    </row>
    <row r="5410" spans="4:83" x14ac:dyDescent="0.2">
      <c r="D5410" s="33">
        <v>40697.166666666664</v>
      </c>
      <c r="E5410" s="29">
        <v>46.98141197890132</v>
      </c>
      <c r="CC5410" s="15">
        <v>42203.277777777781</v>
      </c>
      <c r="CD5410" s="6">
        <v>25.296204579249085</v>
      </c>
      <c r="CE5410" s="6" t="e">
        <f>NA()</f>
        <v>#N/A</v>
      </c>
    </row>
    <row r="5411" spans="4:83" x14ac:dyDescent="0.2">
      <c r="D5411" s="33">
        <v>40697.1875</v>
      </c>
      <c r="E5411" s="29">
        <v>48.113464126294915</v>
      </c>
      <c r="CC5411" s="15">
        <v>42203.28125</v>
      </c>
      <c r="CD5411" s="6">
        <v>25.296204579249085</v>
      </c>
      <c r="CE5411" s="6" t="e">
        <f>NA()</f>
        <v>#N/A</v>
      </c>
    </row>
    <row r="5412" spans="4:83" x14ac:dyDescent="0.2">
      <c r="D5412" s="33">
        <v>40697.208333333336</v>
      </c>
      <c r="E5412" s="29">
        <v>48.113464126294915</v>
      </c>
      <c r="CC5412" s="15">
        <v>42203.284722222219</v>
      </c>
      <c r="CD5412" s="6">
        <v>24.076632593688565</v>
      </c>
      <c r="CE5412" s="6" t="e">
        <f>NA()</f>
        <v>#N/A</v>
      </c>
    </row>
    <row r="5413" spans="4:83" x14ac:dyDescent="0.2">
      <c r="D5413" s="33">
        <v>40697.229166666664</v>
      </c>
      <c r="E5413" s="29">
        <v>48.113464126294915</v>
      </c>
      <c r="CC5413" s="15">
        <v>42203.288194444445</v>
      </c>
      <c r="CD5413" s="6">
        <v>25.296204579249085</v>
      </c>
      <c r="CE5413" s="6" t="e">
        <f>NA()</f>
        <v>#N/A</v>
      </c>
    </row>
    <row r="5414" spans="4:83" x14ac:dyDescent="0.2">
      <c r="D5414" s="33">
        <v>40697.25</v>
      </c>
      <c r="E5414" s="29">
        <v>48.113464126294915</v>
      </c>
      <c r="CC5414" s="15">
        <v>42203.291666666664</v>
      </c>
      <c r="CD5414" s="6">
        <v>25.296204579249085</v>
      </c>
      <c r="CE5414" s="6" t="e">
        <f>NA()</f>
        <v>#N/A</v>
      </c>
    </row>
    <row r="5415" spans="4:83" x14ac:dyDescent="0.2">
      <c r="D5415" s="33">
        <v>40697.270833333336</v>
      </c>
      <c r="E5415" s="29">
        <v>46.98141197890132</v>
      </c>
      <c r="CC5415" s="15">
        <v>42203.295138888891</v>
      </c>
      <c r="CD5415" s="6">
        <v>25.296204579249085</v>
      </c>
      <c r="CE5415" s="6" t="e">
        <f>NA()</f>
        <v>#N/A</v>
      </c>
    </row>
    <row r="5416" spans="4:83" x14ac:dyDescent="0.2">
      <c r="D5416" s="33">
        <v>40697.291666666664</v>
      </c>
      <c r="E5416" s="29">
        <v>48.113464126294915</v>
      </c>
      <c r="CC5416" s="15">
        <v>42203.298611111109</v>
      </c>
      <c r="CD5416" s="6">
        <v>24.076632593688565</v>
      </c>
      <c r="CE5416" s="6" t="e">
        <f>NA()</f>
        <v>#N/A</v>
      </c>
    </row>
    <row r="5417" spans="4:83" x14ac:dyDescent="0.2">
      <c r="D5417" s="33">
        <v>40697.3125</v>
      </c>
      <c r="E5417" s="29">
        <v>46.98141197890132</v>
      </c>
      <c r="CC5417" s="15">
        <v>42203.302083333336</v>
      </c>
      <c r="CD5417" s="6">
        <v>22.880411938804738</v>
      </c>
      <c r="CE5417" s="6" t="e">
        <f>NA()</f>
        <v>#N/A</v>
      </c>
    </row>
    <row r="5418" spans="4:83" x14ac:dyDescent="0.2">
      <c r="D5418" s="33">
        <v>40697.333333333336</v>
      </c>
      <c r="E5418" s="29">
        <v>47.546314977622693</v>
      </c>
      <c r="CC5418" s="15">
        <v>42203.305555555555</v>
      </c>
      <c r="CD5418" s="6">
        <v>20.549818250701176</v>
      </c>
      <c r="CE5418" s="6" t="e">
        <f>NA()</f>
        <v>#N/A</v>
      </c>
    </row>
    <row r="5419" spans="4:83" x14ac:dyDescent="0.2">
      <c r="D5419" s="33">
        <v>40697.354166666664</v>
      </c>
      <c r="E5419" s="29">
        <v>45.858380406945287</v>
      </c>
      <c r="CC5419" s="15">
        <v>42203.309027777781</v>
      </c>
      <c r="CD5419" s="6">
        <v>21.123113642204022</v>
      </c>
      <c r="CE5419" s="6" t="e">
        <f>NA()</f>
        <v>#N/A</v>
      </c>
    </row>
    <row r="5420" spans="4:83" x14ac:dyDescent="0.2">
      <c r="D5420" s="33">
        <v>40697.375</v>
      </c>
      <c r="E5420" s="29">
        <v>48.682850564193203</v>
      </c>
      <c r="CC5420" s="15">
        <v>42203.3125</v>
      </c>
      <c r="CD5420" s="6">
        <v>25.296204579249085</v>
      </c>
      <c r="CE5420" s="6" t="e">
        <f>NA()</f>
        <v>#N/A</v>
      </c>
    </row>
    <row r="5421" spans="4:83" x14ac:dyDescent="0.2">
      <c r="D5421" s="33">
        <v>40697.395833333336</v>
      </c>
      <c r="E5421" s="29">
        <v>47.546314977622693</v>
      </c>
      <c r="CC5421" s="15">
        <v>42203.315972222219</v>
      </c>
      <c r="CD5421" s="6">
        <v>21.123113642204022</v>
      </c>
      <c r="CE5421" s="6" t="e">
        <f>NA()</f>
        <v>#N/A</v>
      </c>
    </row>
    <row r="5422" spans="4:83" x14ac:dyDescent="0.2">
      <c r="D5422" s="33">
        <v>40697.416666666664</v>
      </c>
      <c r="E5422" s="29">
        <v>46.98141197890132</v>
      </c>
      <c r="CC5422" s="15">
        <v>42203.319444444445</v>
      </c>
      <c r="CD5422" s="6">
        <v>25.910254211220469</v>
      </c>
      <c r="CE5422" s="6" t="e">
        <f>NA()</f>
        <v>#N/A</v>
      </c>
    </row>
    <row r="5423" spans="4:83" x14ac:dyDescent="0.2">
      <c r="D5423" s="33">
        <v>40697.4375</v>
      </c>
      <c r="E5423" s="29">
        <v>46.418764096975508</v>
      </c>
      <c r="CC5423" s="15">
        <v>42203.322916666664</v>
      </c>
      <c r="CD5423" s="6">
        <v>22.880411938804738</v>
      </c>
      <c r="CE5423" s="6" t="e">
        <f>NA()</f>
        <v>#N/A</v>
      </c>
    </row>
    <row r="5424" spans="4:83" x14ac:dyDescent="0.2">
      <c r="D5424" s="33">
        <v>40697.458333333336</v>
      </c>
      <c r="E5424" s="29">
        <v>45.30027009436197</v>
      </c>
      <c r="CC5424" s="15">
        <v>42203.326388888891</v>
      </c>
      <c r="CD5424" s="6">
        <v>21.123113642204022</v>
      </c>
      <c r="CE5424" s="6" t="e">
        <f>NA()</f>
        <v>#N/A</v>
      </c>
    </row>
    <row r="5425" spans="4:83" x14ac:dyDescent="0.2">
      <c r="D5425" s="33">
        <v>40697.479166666664</v>
      </c>
      <c r="E5425" s="29">
        <v>45.858380406945287</v>
      </c>
      <c r="CC5425" s="15">
        <v>42203.329861111109</v>
      </c>
      <c r="CD5425" s="6">
        <v>24.076632593688565</v>
      </c>
      <c r="CE5425" s="6" t="e">
        <f>NA()</f>
        <v>#N/A</v>
      </c>
    </row>
    <row r="5426" spans="4:83" x14ac:dyDescent="0.2">
      <c r="D5426" s="33">
        <v>40697.5</v>
      </c>
      <c r="E5426" s="29">
        <v>46.98141197890132</v>
      </c>
      <c r="CC5426" s="15">
        <v>42203.333333333336</v>
      </c>
      <c r="CD5426" s="6">
        <v>25.910254211220469</v>
      </c>
      <c r="CE5426" s="6" t="e">
        <f>NA()</f>
        <v>#N/A</v>
      </c>
    </row>
    <row r="5427" spans="4:83" x14ac:dyDescent="0.2">
      <c r="D5427" s="33">
        <v>40697.520833333336</v>
      </c>
      <c r="E5427" s="29">
        <v>46.418764096975508</v>
      </c>
      <c r="CC5427" s="15">
        <v>42203.336805555555</v>
      </c>
      <c r="CD5427" s="6">
        <v>24.076632593687844</v>
      </c>
      <c r="CE5427" s="6" t="e">
        <f>NA()</f>
        <v>#N/A</v>
      </c>
    </row>
    <row r="5428" spans="4:83" x14ac:dyDescent="0.2">
      <c r="D5428" s="33">
        <v>40697.541666666664</v>
      </c>
      <c r="E5428" s="29">
        <v>45.858380406945287</v>
      </c>
      <c r="CC5428" s="15">
        <v>42203.340277777781</v>
      </c>
      <c r="CD5428" s="6">
        <v>24.076632593688565</v>
      </c>
      <c r="CE5428" s="6" t="e">
        <f>NA()</f>
        <v>#N/A</v>
      </c>
    </row>
    <row r="5429" spans="4:83" x14ac:dyDescent="0.2">
      <c r="D5429" s="33">
        <v>40697.5625</v>
      </c>
      <c r="E5429" s="29">
        <v>45.30027009436197</v>
      </c>
      <c r="CC5429" s="15">
        <v>42203.34375</v>
      </c>
      <c r="CD5429" s="6">
        <v>27.159541590902617</v>
      </c>
      <c r="CE5429" s="6" t="e">
        <f>NA()</f>
        <v>#N/A</v>
      </c>
    </row>
    <row r="5430" spans="4:83" x14ac:dyDescent="0.2">
      <c r="D5430" s="33">
        <v>40697.583333333336</v>
      </c>
      <c r="E5430" s="29">
        <v>45.30027009436197</v>
      </c>
      <c r="CC5430" s="15">
        <v>42203.347222222219</v>
      </c>
      <c r="CD5430" s="6">
        <v>25.910254211220469</v>
      </c>
      <c r="CE5430" s="6" t="e">
        <f>NA()</f>
        <v>#N/A</v>
      </c>
    </row>
    <row r="5431" spans="4:83" x14ac:dyDescent="0.2">
      <c r="D5431" s="33">
        <v>40697.604166666664</v>
      </c>
      <c r="E5431" s="29">
        <v>46.418764096975508</v>
      </c>
      <c r="CC5431" s="15">
        <v>42203.350694444445</v>
      </c>
      <c r="CD5431" s="6">
        <v>25.296204579249085</v>
      </c>
      <c r="CE5431" s="6" t="e">
        <f>NA()</f>
        <v>#N/A</v>
      </c>
    </row>
    <row r="5432" spans="4:83" x14ac:dyDescent="0.2">
      <c r="D5432" s="33">
        <v>40697.625</v>
      </c>
      <c r="E5432" s="29">
        <v>46.418764096975508</v>
      </c>
      <c r="CC5432" s="15">
        <v>42203.354166666664</v>
      </c>
      <c r="CD5432" s="6">
        <v>27.159541590902617</v>
      </c>
      <c r="CE5432" s="6" t="e">
        <f>NA()</f>
        <v>#N/A</v>
      </c>
    </row>
    <row r="5433" spans="4:83" x14ac:dyDescent="0.2">
      <c r="D5433" s="33">
        <v>40697.645833333336</v>
      </c>
      <c r="E5433" s="29">
        <v>45.30027009436197</v>
      </c>
      <c r="CC5433" s="15">
        <v>42203.357638888891</v>
      </c>
      <c r="CD5433" s="6">
        <v>27.159541590902617</v>
      </c>
      <c r="CE5433" s="6" t="e">
        <f>NA()</f>
        <v>#N/A</v>
      </c>
    </row>
    <row r="5434" spans="4:83" x14ac:dyDescent="0.2">
      <c r="D5434" s="33">
        <v>40697.666666666664</v>
      </c>
      <c r="E5434" s="29">
        <v>46.98141197890132</v>
      </c>
      <c r="CC5434" s="15">
        <v>42203.361111111109</v>
      </c>
      <c r="CD5434" s="6">
        <v>25.910254211220469</v>
      </c>
      <c r="CE5434" s="6" t="e">
        <f>NA()</f>
        <v>#N/A</v>
      </c>
    </row>
    <row r="5435" spans="4:83" x14ac:dyDescent="0.2">
      <c r="D5435" s="33">
        <v>40697.6875</v>
      </c>
      <c r="E5435" s="29">
        <v>46.418764096975508</v>
      </c>
      <c r="CC5435" s="15">
        <v>42203.364583333336</v>
      </c>
      <c r="CD5435" s="6">
        <v>24.076632593688565</v>
      </c>
      <c r="CE5435" s="6" t="e">
        <f>NA()</f>
        <v>#N/A</v>
      </c>
    </row>
    <row r="5436" spans="4:83" x14ac:dyDescent="0.2">
      <c r="D5436" s="33">
        <v>40697.708333333336</v>
      </c>
      <c r="E5436" s="29">
        <v>45.30027009436197</v>
      </c>
      <c r="CC5436" s="15">
        <v>42203.368055555555</v>
      </c>
      <c r="CD5436" s="6">
        <v>24.076632593687844</v>
      </c>
      <c r="CE5436" s="6" t="e">
        <f>NA()</f>
        <v>#N/A</v>
      </c>
    </row>
    <row r="5437" spans="4:83" x14ac:dyDescent="0.2">
      <c r="D5437" s="33">
        <v>40697.729166666664</v>
      </c>
      <c r="E5437" s="29">
        <v>45.858380406945287</v>
      </c>
      <c r="CC5437" s="15">
        <v>42203.371527777781</v>
      </c>
      <c r="CD5437" s="6">
        <v>22.880411938805455</v>
      </c>
      <c r="CE5437" s="6" t="e">
        <f>NA()</f>
        <v>#N/A</v>
      </c>
    </row>
    <row r="5438" spans="4:83" x14ac:dyDescent="0.2">
      <c r="D5438" s="33">
        <v>40697.75</v>
      </c>
      <c r="E5438" s="29">
        <v>46.98141197890132</v>
      </c>
      <c r="CC5438" s="15">
        <v>42203.375</v>
      </c>
      <c r="CD5438" s="6">
        <v>24.683907816635219</v>
      </c>
      <c r="CE5438" s="6" t="e">
        <f>NA()</f>
        <v>#N/A</v>
      </c>
    </row>
    <row r="5439" spans="4:83" x14ac:dyDescent="0.2">
      <c r="D5439" s="33">
        <v>40697.770833333336</v>
      </c>
      <c r="E5439" s="29">
        <v>49.254465534635969</v>
      </c>
      <c r="CC5439" s="15">
        <v>42203.378472222219</v>
      </c>
      <c r="CD5439" s="6">
        <v>27.159541590902617</v>
      </c>
      <c r="CE5439" s="6" t="e">
        <f>NA()</f>
        <v>#N/A</v>
      </c>
    </row>
    <row r="5440" spans="4:83" x14ac:dyDescent="0.2">
      <c r="D5440" s="33">
        <v>40697.791666666664</v>
      </c>
      <c r="E5440" s="29">
        <v>46.418764096975508</v>
      </c>
      <c r="CC5440" s="15">
        <v>42203.381944444445</v>
      </c>
      <c r="CD5440" s="6">
        <v>24.079782404984044</v>
      </c>
      <c r="CE5440" s="6" t="e">
        <f>NA()</f>
        <v>#N/A</v>
      </c>
    </row>
    <row r="5441" spans="4:83" x14ac:dyDescent="0.2">
      <c r="D5441" s="33">
        <v>40697.8125</v>
      </c>
      <c r="E5441" s="29">
        <v>48.682850564193203</v>
      </c>
      <c r="CC5441" s="15">
        <v>42203.385416666664</v>
      </c>
      <c r="CD5441" s="6">
        <v>26.53244685335908</v>
      </c>
      <c r="CE5441" s="6" t="e">
        <f>NA()</f>
        <v>#N/A</v>
      </c>
    </row>
    <row r="5442" spans="4:83" x14ac:dyDescent="0.2">
      <c r="D5442" s="33">
        <v>40697.833333333336</v>
      </c>
      <c r="E5442" s="29">
        <v>49.254465534635969</v>
      </c>
      <c r="CC5442" s="15">
        <v>42203.388888888891</v>
      </c>
      <c r="CD5442" s="6">
        <v>22.880411938804738</v>
      </c>
      <c r="CE5442" s="6" t="e">
        <f>NA()</f>
        <v>#N/A</v>
      </c>
    </row>
    <row r="5443" spans="4:83" x14ac:dyDescent="0.2">
      <c r="D5443" s="33">
        <v>40697.854166666664</v>
      </c>
      <c r="E5443" s="29">
        <v>48.113464126294915</v>
      </c>
      <c r="CC5443" s="15">
        <v>42203.392361111109</v>
      </c>
      <c r="CD5443" s="6">
        <v>22.880411938804738</v>
      </c>
      <c r="CE5443" s="6" t="e">
        <f>NA()</f>
        <v>#N/A</v>
      </c>
    </row>
    <row r="5444" spans="4:83" x14ac:dyDescent="0.2">
      <c r="D5444" s="33">
        <v>40697.875</v>
      </c>
      <c r="E5444" s="29">
        <v>49.254465534635969</v>
      </c>
      <c r="CC5444" s="15">
        <v>42203.395833333336</v>
      </c>
      <c r="CD5444" s="6">
        <v>27.159541590902617</v>
      </c>
      <c r="CE5444" s="6" t="e">
        <f>NA()</f>
        <v>#N/A</v>
      </c>
    </row>
    <row r="5445" spans="4:83" x14ac:dyDescent="0.2">
      <c r="D5445" s="33">
        <v>40697.895833333336</v>
      </c>
      <c r="E5445" s="29">
        <v>49.828300382964379</v>
      </c>
      <c r="CC5445" s="15">
        <v>42203.399305555555</v>
      </c>
      <c r="CD5445" s="6">
        <v>20.546830562378027</v>
      </c>
      <c r="CE5445" s="6" t="e">
        <f>NA()</f>
        <v>#N/A</v>
      </c>
    </row>
    <row r="5446" spans="4:83" x14ac:dyDescent="0.2">
      <c r="D5446" s="33">
        <v>40697.916666666664</v>
      </c>
      <c r="E5446" s="29">
        <v>49.828300382964379</v>
      </c>
      <c r="CC5446" s="15">
        <v>42203.402777777781</v>
      </c>
      <c r="CD5446" s="6">
        <v>22.880411938804738</v>
      </c>
      <c r="CE5446" s="6" t="e">
        <f>NA()</f>
        <v>#N/A</v>
      </c>
    </row>
    <row r="5447" spans="4:83" x14ac:dyDescent="0.2">
      <c r="D5447" s="33">
        <v>40697.9375</v>
      </c>
      <c r="E5447" s="29">
        <v>49.254465534635969</v>
      </c>
      <c r="CC5447" s="15">
        <v>42203.40625</v>
      </c>
      <c r="CD5447" s="6">
        <v>26.535700305792215</v>
      </c>
      <c r="CE5447" s="6" t="e">
        <f>NA()</f>
        <v>#N/A</v>
      </c>
    </row>
    <row r="5448" spans="4:83" x14ac:dyDescent="0.2">
      <c r="D5448" s="33">
        <v>40697.958333333336</v>
      </c>
      <c r="E5448" s="29">
        <v>50.40434655457662</v>
      </c>
      <c r="CC5448" s="15">
        <v>42203.409722222219</v>
      </c>
      <c r="CD5448" s="6">
        <v>25.296204579248368</v>
      </c>
      <c r="CE5448" s="6" t="e">
        <f>NA()</f>
        <v>#N/A</v>
      </c>
    </row>
    <row r="5449" spans="4:83" x14ac:dyDescent="0.2">
      <c r="D5449" s="33">
        <v>40697.979166666664</v>
      </c>
      <c r="E5449" s="29">
        <v>51.563039138101736</v>
      </c>
      <c r="CC5449" s="15">
        <v>42203.413194444445</v>
      </c>
      <c r="CD5449" s="6">
        <v>25.296204579248368</v>
      </c>
      <c r="CE5449" s="6" t="e">
        <f>NA()</f>
        <v>#N/A</v>
      </c>
    </row>
    <row r="5450" spans="4:83" x14ac:dyDescent="0.2">
      <c r="D5450" s="33">
        <v>40698</v>
      </c>
      <c r="E5450" s="29">
        <v>48.682850564193203</v>
      </c>
      <c r="CC5450" s="15">
        <v>42203.416666666664</v>
      </c>
      <c r="CD5450" s="6">
        <v>25.296204579248368</v>
      </c>
      <c r="CE5450" s="6" t="e">
        <f>NA()</f>
        <v>#N/A</v>
      </c>
    </row>
    <row r="5451" spans="4:83" x14ac:dyDescent="0.2">
      <c r="D5451" s="33">
        <v>40698.020833333336</v>
      </c>
      <c r="E5451" s="29">
        <v>49.828300382964379</v>
      </c>
      <c r="CC5451" s="15">
        <v>42203.420138888891</v>
      </c>
      <c r="CD5451" s="6">
        <v>25.296204579248368</v>
      </c>
      <c r="CE5451" s="6" t="e">
        <f>NA()</f>
        <v>#N/A</v>
      </c>
    </row>
    <row r="5452" spans="4:83" x14ac:dyDescent="0.2">
      <c r="D5452" s="33">
        <v>40698.041666666664</v>
      </c>
      <c r="E5452" s="29">
        <v>48.682850564193203</v>
      </c>
      <c r="CC5452" s="15">
        <v>42203.423611111109</v>
      </c>
      <c r="CD5452" s="6">
        <v>25.913482031854286</v>
      </c>
      <c r="CE5452" s="6" t="e">
        <f>NA()</f>
        <v>#N/A</v>
      </c>
    </row>
    <row r="5453" spans="4:83" x14ac:dyDescent="0.2">
      <c r="D5453" s="33">
        <v>40698.0625</v>
      </c>
      <c r="E5453" s="29">
        <v>46.418764096975508</v>
      </c>
      <c r="CC5453" s="15">
        <v>42203.427083333336</v>
      </c>
      <c r="CD5453" s="6">
        <v>27.159541590902617</v>
      </c>
      <c r="CE5453" s="6" t="e">
        <f>NA()</f>
        <v>#N/A</v>
      </c>
    </row>
    <row r="5454" spans="4:83" x14ac:dyDescent="0.2">
      <c r="D5454" s="33">
        <v>40698.083333333336</v>
      </c>
      <c r="E5454" s="29">
        <v>44.744442457486777</v>
      </c>
      <c r="CC5454" s="15">
        <v>42203.430555555555</v>
      </c>
      <c r="CD5454" s="6">
        <v>28.428286123190578</v>
      </c>
      <c r="CE5454" s="6" t="e">
        <f>NA()</f>
        <v>#N/A</v>
      </c>
    </row>
    <row r="5455" spans="4:83" x14ac:dyDescent="0.2">
      <c r="D5455" s="33">
        <v>40698.104166666664</v>
      </c>
      <c r="E5455" s="29">
        <v>45.858380406945287</v>
      </c>
      <c r="CC5455" s="15">
        <v>42203.434027777781</v>
      </c>
      <c r="CD5455" s="6">
        <v>27.159541590902617</v>
      </c>
      <c r="CE5455" s="6" t="e">
        <f>NA()</f>
        <v>#N/A</v>
      </c>
    </row>
    <row r="5456" spans="4:83" x14ac:dyDescent="0.2">
      <c r="D5456" s="33">
        <v>40698.125</v>
      </c>
      <c r="E5456" s="29">
        <v>44.744442457486777</v>
      </c>
      <c r="CC5456" s="15">
        <v>42203.4375</v>
      </c>
      <c r="CD5456" s="6">
        <v>25.296204579248368</v>
      </c>
      <c r="CE5456" s="6" t="e">
        <f>NA()</f>
        <v>#N/A</v>
      </c>
    </row>
    <row r="5457" spans="4:83" x14ac:dyDescent="0.2">
      <c r="D5457" s="33">
        <v>40698.145833333336</v>
      </c>
      <c r="E5457" s="29">
        <v>46.418764096975508</v>
      </c>
      <c r="CC5457" s="15">
        <v>42203.440972222219</v>
      </c>
      <c r="CD5457" s="6">
        <v>24.079782404984044</v>
      </c>
      <c r="CE5457" s="6" t="e">
        <f>NA()</f>
        <v>#N/A</v>
      </c>
    </row>
    <row r="5458" spans="4:83" x14ac:dyDescent="0.2">
      <c r="D5458" s="33">
        <v>40698.166666666664</v>
      </c>
      <c r="E5458" s="29">
        <v>45.858380406945287</v>
      </c>
      <c r="CC5458" s="15">
        <v>42203.444444444445</v>
      </c>
      <c r="CD5458" s="6">
        <v>29.709436861297881</v>
      </c>
      <c r="CE5458" s="6" t="e">
        <f>NA()</f>
        <v>#N/A</v>
      </c>
    </row>
    <row r="5459" spans="4:83" x14ac:dyDescent="0.2">
      <c r="D5459" s="33">
        <v>40698.1875</v>
      </c>
      <c r="E5459" s="29">
        <v>45.858380406945287</v>
      </c>
      <c r="CC5459" s="15">
        <v>42203.447916666664</v>
      </c>
      <c r="CD5459" s="6">
        <v>25.913482031854286</v>
      </c>
      <c r="CE5459" s="6" t="e">
        <f>NA()</f>
        <v>#N/A</v>
      </c>
    </row>
    <row r="5460" spans="4:83" x14ac:dyDescent="0.2">
      <c r="D5460" s="33">
        <v>40698.208333333336</v>
      </c>
      <c r="E5460" s="29">
        <v>43.090750323654817</v>
      </c>
      <c r="CC5460" s="15">
        <v>42203.451388888891</v>
      </c>
      <c r="CD5460" s="6">
        <v>25.913482031854286</v>
      </c>
      <c r="CE5460" s="6" t="e">
        <f>NA()</f>
        <v>#N/A</v>
      </c>
    </row>
    <row r="5461" spans="4:83" x14ac:dyDescent="0.2">
      <c r="D5461" s="33">
        <v>40698.229166666664</v>
      </c>
      <c r="E5461" s="29">
        <v>45.30027009436197</v>
      </c>
      <c r="CC5461" s="15">
        <v>42203.454861111109</v>
      </c>
      <c r="CD5461" s="6">
        <v>29.709436861297881</v>
      </c>
      <c r="CE5461" s="6" t="e">
        <f>NA()</f>
        <v>#N/A</v>
      </c>
    </row>
    <row r="5462" spans="4:83" x14ac:dyDescent="0.2">
      <c r="D5462" s="33">
        <v>40698.25</v>
      </c>
      <c r="E5462" s="29">
        <v>44.744442457486777</v>
      </c>
      <c r="CC5462" s="15">
        <v>42203.458333333336</v>
      </c>
      <c r="CD5462" s="6">
        <v>25.913482031854286</v>
      </c>
      <c r="CE5462" s="6" t="e">
        <f>NA()</f>
        <v>#N/A</v>
      </c>
    </row>
    <row r="5463" spans="4:83" x14ac:dyDescent="0.2">
      <c r="D5463" s="33">
        <v>40698.270833333336</v>
      </c>
      <c r="E5463" s="29">
        <v>44.744442457486777</v>
      </c>
      <c r="CC5463" s="15">
        <v>42203.461805555555</v>
      </c>
      <c r="CD5463" s="6">
        <v>27.159541590902617</v>
      </c>
      <c r="CE5463" s="6" t="e">
        <f>NA()</f>
        <v>#N/A</v>
      </c>
    </row>
    <row r="5464" spans="4:83" x14ac:dyDescent="0.2">
      <c r="D5464" s="33">
        <v>40698.291666666664</v>
      </c>
      <c r="E5464" s="29">
        <v>44.744442457486777</v>
      </c>
      <c r="CC5464" s="15">
        <v>42203.465277777781</v>
      </c>
      <c r="CD5464" s="6">
        <v>25.913482031854286</v>
      </c>
      <c r="CE5464" s="6" t="e">
        <f>NA()</f>
        <v>#N/A</v>
      </c>
    </row>
    <row r="5465" spans="4:83" x14ac:dyDescent="0.2">
      <c r="D5465" s="33">
        <v>40698.3125</v>
      </c>
      <c r="E5465" s="29">
        <v>46.418764096975508</v>
      </c>
      <c r="CC5465" s="15">
        <v>42203.46875</v>
      </c>
      <c r="CD5465" s="6">
        <v>27.159541590902617</v>
      </c>
      <c r="CE5465" s="6" t="e">
        <f>NA()</f>
        <v>#N/A</v>
      </c>
    </row>
    <row r="5466" spans="4:83" x14ac:dyDescent="0.2">
      <c r="D5466" s="33">
        <v>40698.333333333336</v>
      </c>
      <c r="E5466" s="29">
        <v>45.30027009436197</v>
      </c>
      <c r="CC5466" s="15">
        <v>42203.472222222219</v>
      </c>
      <c r="CD5466" s="6">
        <v>28.424957089159964</v>
      </c>
      <c r="CE5466" s="6" t="e">
        <f>NA()</f>
        <v>#N/A</v>
      </c>
    </row>
    <row r="5467" spans="4:83" x14ac:dyDescent="0.2">
      <c r="D5467" s="33">
        <v>40698.354166666664</v>
      </c>
      <c r="E5467" s="29">
        <v>45.858380406945287</v>
      </c>
      <c r="CC5467" s="15">
        <v>42203.475694444445</v>
      </c>
      <c r="CD5467" s="6">
        <v>23.477544111074511</v>
      </c>
      <c r="CE5467" s="6" t="e">
        <f>NA()</f>
        <v>#N/A</v>
      </c>
    </row>
    <row r="5468" spans="4:83" x14ac:dyDescent="0.2">
      <c r="D5468" s="33">
        <v>40698.375</v>
      </c>
      <c r="E5468" s="29">
        <v>45.858380406945287</v>
      </c>
      <c r="CC5468" s="15">
        <v>42203.479166666664</v>
      </c>
      <c r="CD5468" s="6">
        <v>28.424957089159964</v>
      </c>
      <c r="CE5468" s="6" t="e">
        <f>NA()</f>
        <v>#N/A</v>
      </c>
    </row>
    <row r="5469" spans="4:83" x14ac:dyDescent="0.2">
      <c r="D5469" s="33">
        <v>40698.395833333336</v>
      </c>
      <c r="E5469" s="29">
        <v>45.858380406945287</v>
      </c>
      <c r="CC5469" s="15">
        <v>42203.482638888891</v>
      </c>
      <c r="CD5469" s="6">
        <v>21.704685929357296</v>
      </c>
      <c r="CE5469" s="6" t="e">
        <f>NA()</f>
        <v>#N/A</v>
      </c>
    </row>
    <row r="5470" spans="4:83" x14ac:dyDescent="0.2">
      <c r="D5470" s="33">
        <v>40698.416666666664</v>
      </c>
      <c r="E5470" s="29">
        <v>44.744442457486777</v>
      </c>
      <c r="CC5470" s="15">
        <v>42203.486111111109</v>
      </c>
      <c r="CD5470" s="6">
        <v>24.687083889351154</v>
      </c>
      <c r="CE5470" s="6" t="e">
        <f>NA()</f>
        <v>#N/A</v>
      </c>
    </row>
    <row r="5471" spans="4:83" x14ac:dyDescent="0.2">
      <c r="D5471" s="33">
        <v>40698.4375</v>
      </c>
      <c r="E5471" s="29">
        <v>43.63967298146823</v>
      </c>
      <c r="CC5471" s="15">
        <v>42203.489583333336</v>
      </c>
      <c r="CD5471" s="6">
        <v>24.687083889351154</v>
      </c>
      <c r="CE5471" s="6" t="e">
        <f>NA()</f>
        <v>#N/A</v>
      </c>
    </row>
    <row r="5472" spans="4:83" x14ac:dyDescent="0.2">
      <c r="D5472" s="33">
        <v>40698.458333333336</v>
      </c>
      <c r="E5472" s="29">
        <v>43.63967298146823</v>
      </c>
      <c r="CC5472" s="15">
        <v>42203.493055555555</v>
      </c>
      <c r="CD5472" s="6">
        <v>23.477544111074511</v>
      </c>
      <c r="CE5472" s="6" t="e">
        <f>NA()</f>
        <v>#N/A</v>
      </c>
    </row>
    <row r="5473" spans="4:83" x14ac:dyDescent="0.2">
      <c r="D5473" s="33">
        <v>40698.479166666664</v>
      </c>
      <c r="E5473" s="29">
        <v>43.090750323654817</v>
      </c>
      <c r="CC5473" s="15">
        <v>42203.496527777781</v>
      </c>
      <c r="CD5473" s="6">
        <v>25.910254211220469</v>
      </c>
      <c r="CE5473" s="6" t="e">
        <f>NA()</f>
        <v>#N/A</v>
      </c>
    </row>
    <row r="5474" spans="4:83" x14ac:dyDescent="0.2">
      <c r="D5474" s="33">
        <v>40698.5</v>
      </c>
      <c r="E5474" s="29">
        <v>43.63967298146823</v>
      </c>
      <c r="CC5474" s="15">
        <v>42203.5</v>
      </c>
      <c r="CD5474" s="6">
        <v>27.159541590902617</v>
      </c>
      <c r="CE5474" s="6" t="e">
        <f>NA()</f>
        <v>#N/A</v>
      </c>
    </row>
    <row r="5475" spans="4:83" x14ac:dyDescent="0.2">
      <c r="D5475" s="33">
        <v>40698.520833333336</v>
      </c>
      <c r="E5475" s="29">
        <v>46.418764096975508</v>
      </c>
      <c r="CC5475" s="15">
        <v>42203.503472222219</v>
      </c>
      <c r="CD5475" s="6">
        <v>25.910254211220469</v>
      </c>
      <c r="CE5475" s="6" t="e">
        <f>NA()</f>
        <v>#N/A</v>
      </c>
    </row>
    <row r="5476" spans="4:83" x14ac:dyDescent="0.2">
      <c r="D5476" s="33">
        <v>40698.541666666664</v>
      </c>
      <c r="E5476" s="29">
        <v>45.858380406945287</v>
      </c>
      <c r="CC5476" s="15">
        <v>42203.506944444445</v>
      </c>
      <c r="CD5476" s="6">
        <v>23.477544111074511</v>
      </c>
      <c r="CE5476" s="6" t="e">
        <f>NA()</f>
        <v>#N/A</v>
      </c>
    </row>
    <row r="5477" spans="4:83" x14ac:dyDescent="0.2">
      <c r="D5477" s="33">
        <v>40698.5625</v>
      </c>
      <c r="E5477" s="29">
        <v>46.98141197890132</v>
      </c>
      <c r="CC5477" s="15">
        <v>42203.510416666664</v>
      </c>
      <c r="CD5477" s="6">
        <v>24.687083889351154</v>
      </c>
      <c r="CE5477" s="6" t="e">
        <f>NA()</f>
        <v>#N/A</v>
      </c>
    </row>
    <row r="5478" spans="4:83" x14ac:dyDescent="0.2">
      <c r="D5478" s="33">
        <v>40698.583333333336</v>
      </c>
      <c r="E5478" s="29">
        <v>45.858380406945287</v>
      </c>
      <c r="CC5478" s="15">
        <v>42203.513888888891</v>
      </c>
      <c r="CD5478" s="6">
        <v>29.709436861297881</v>
      </c>
      <c r="CE5478" s="6" t="e">
        <f>NA()</f>
        <v>#N/A</v>
      </c>
    </row>
    <row r="5479" spans="4:83" x14ac:dyDescent="0.2">
      <c r="D5479" s="33">
        <v>40698.604166666664</v>
      </c>
      <c r="E5479" s="29">
        <v>44.744442457486777</v>
      </c>
      <c r="CC5479" s="15">
        <v>42203.517361111109</v>
      </c>
      <c r="CD5479" s="6">
        <v>27.159541590902617</v>
      </c>
      <c r="CE5479" s="6" t="e">
        <f>NA()</f>
        <v>#N/A</v>
      </c>
    </row>
    <row r="5480" spans="4:83" x14ac:dyDescent="0.2">
      <c r="D5480" s="33">
        <v>40698.625</v>
      </c>
      <c r="E5480" s="29">
        <v>46.418764096975508</v>
      </c>
      <c r="CC5480" s="15">
        <v>42203.520833333336</v>
      </c>
      <c r="CD5480" s="6">
        <v>21.704685929357296</v>
      </c>
      <c r="CE5480" s="6" t="e">
        <f>NA()</f>
        <v>#N/A</v>
      </c>
    </row>
    <row r="5481" spans="4:83" x14ac:dyDescent="0.2">
      <c r="D5481" s="33">
        <v>40698.645833333336</v>
      </c>
      <c r="E5481" s="29">
        <v>46.418764096975508</v>
      </c>
      <c r="CC5481" s="15">
        <v>42203.524305555555</v>
      </c>
      <c r="CD5481" s="6">
        <v>22.880411938804738</v>
      </c>
      <c r="CE5481" s="6" t="e">
        <f>NA()</f>
        <v>#N/A</v>
      </c>
    </row>
    <row r="5482" spans="4:83" x14ac:dyDescent="0.2">
      <c r="D5482" s="33">
        <v>40698.666666666664</v>
      </c>
      <c r="E5482" s="29">
        <v>46.418764096975508</v>
      </c>
      <c r="CC5482" s="15">
        <v>42203.527777777781</v>
      </c>
      <c r="CD5482" s="6">
        <v>27.159541590902617</v>
      </c>
      <c r="CE5482" s="6" t="e">
        <f>NA()</f>
        <v>#N/A</v>
      </c>
    </row>
    <row r="5483" spans="4:83" x14ac:dyDescent="0.2">
      <c r="D5483" s="33">
        <v>40698.6875</v>
      </c>
      <c r="E5483" s="29">
        <v>44.744442457486777</v>
      </c>
      <c r="CC5483" s="15">
        <v>42203.53125</v>
      </c>
      <c r="CD5483" s="6">
        <v>27.159541590902617</v>
      </c>
      <c r="CE5483" s="6" t="e">
        <f>NA()</f>
        <v>#N/A</v>
      </c>
    </row>
    <row r="5484" spans="4:83" x14ac:dyDescent="0.2">
      <c r="D5484" s="33">
        <v>40698.708333333336</v>
      </c>
      <c r="E5484" s="29">
        <v>45.858380406945287</v>
      </c>
      <c r="CC5484" s="15">
        <v>42203.534722222219</v>
      </c>
      <c r="CD5484" s="6">
        <v>27.159541590902617</v>
      </c>
      <c r="CE5484" s="6" t="e">
        <f>NA()</f>
        <v>#N/A</v>
      </c>
    </row>
    <row r="5485" spans="4:83" x14ac:dyDescent="0.2">
      <c r="D5485" s="33">
        <v>40698.729166666664</v>
      </c>
      <c r="E5485" s="29">
        <v>45.858380406945287</v>
      </c>
      <c r="CC5485" s="15">
        <v>42203.538194444445</v>
      </c>
      <c r="CD5485" s="6">
        <v>27.159541590902617</v>
      </c>
      <c r="CE5485" s="6" t="e">
        <f>NA()</f>
        <v>#N/A</v>
      </c>
    </row>
    <row r="5486" spans="4:83" x14ac:dyDescent="0.2">
      <c r="D5486" s="33">
        <v>40698.75</v>
      </c>
      <c r="E5486" s="29">
        <v>46.418764096975508</v>
      </c>
      <c r="CC5486" s="15">
        <v>42203.541666666664</v>
      </c>
      <c r="CD5486" s="6">
        <v>27.788196410116363</v>
      </c>
      <c r="CE5486" s="6" t="e">
        <f>NA()</f>
        <v>#N/A</v>
      </c>
    </row>
    <row r="5487" spans="4:83" x14ac:dyDescent="0.2">
      <c r="D5487" s="33">
        <v>40698.770833333336</v>
      </c>
      <c r="E5487" s="29">
        <v>45.30027009436197</v>
      </c>
      <c r="CC5487" s="15">
        <v>42203.545138888891</v>
      </c>
      <c r="CD5487" s="6">
        <v>25.910254211220469</v>
      </c>
      <c r="CE5487" s="6" t="e">
        <f>NA()</f>
        <v>#N/A</v>
      </c>
    </row>
    <row r="5488" spans="4:83" x14ac:dyDescent="0.2">
      <c r="D5488" s="33">
        <v>40698.791666666664</v>
      </c>
      <c r="E5488" s="29">
        <v>46.418764096975508</v>
      </c>
      <c r="CC5488" s="15">
        <v>42203.548611111109</v>
      </c>
      <c r="CD5488" s="6">
        <v>24.687083889351154</v>
      </c>
      <c r="CE5488" s="6" t="e">
        <f>NA()</f>
        <v>#N/A</v>
      </c>
    </row>
    <row r="5489" spans="4:83" x14ac:dyDescent="0.2">
      <c r="D5489" s="33">
        <v>40698.8125</v>
      </c>
      <c r="E5489" s="29">
        <v>46.98141197890132</v>
      </c>
      <c r="CC5489" s="15">
        <v>42203.552083333336</v>
      </c>
      <c r="CD5489" s="6">
        <v>24.076632593687844</v>
      </c>
      <c r="CE5489" s="6" t="e">
        <f>NA()</f>
        <v>#N/A</v>
      </c>
    </row>
    <row r="5490" spans="4:83" x14ac:dyDescent="0.2">
      <c r="D5490" s="33">
        <v>40698.833333333336</v>
      </c>
      <c r="E5490" s="29">
        <v>44.744442457486777</v>
      </c>
      <c r="CC5490" s="15">
        <v>42203.555555555555</v>
      </c>
      <c r="CD5490" s="6">
        <v>27.159541590902617</v>
      </c>
      <c r="CE5490" s="6" t="e">
        <f>NA()</f>
        <v>#N/A</v>
      </c>
    </row>
    <row r="5491" spans="4:83" x14ac:dyDescent="0.2">
      <c r="D5491" s="33">
        <v>40698.854166666664</v>
      </c>
      <c r="E5491" s="29">
        <v>46.418764096975508</v>
      </c>
      <c r="CC5491" s="15">
        <v>42203.559027777781</v>
      </c>
      <c r="CD5491" s="6">
        <v>27.159541590902617</v>
      </c>
      <c r="CE5491" s="6" t="e">
        <f>NA()</f>
        <v>#N/A</v>
      </c>
    </row>
    <row r="5492" spans="4:83" x14ac:dyDescent="0.2">
      <c r="D5492" s="33">
        <v>40698.875</v>
      </c>
      <c r="E5492" s="29">
        <v>46.98141197890132</v>
      </c>
      <c r="CC5492" s="15">
        <v>42203.5625</v>
      </c>
      <c r="CD5492" s="6">
        <v>22.880411938804738</v>
      </c>
      <c r="CE5492" s="6" t="e">
        <f>NA()</f>
        <v>#N/A</v>
      </c>
    </row>
    <row r="5493" spans="4:83" x14ac:dyDescent="0.2">
      <c r="D5493" s="33">
        <v>40698.895833333336</v>
      </c>
      <c r="E5493" s="29">
        <v>45.858380406945287</v>
      </c>
      <c r="CC5493" s="15">
        <v>42203.565972222219</v>
      </c>
      <c r="CD5493" s="6">
        <v>25.910254211220469</v>
      </c>
      <c r="CE5493" s="6" t="e">
        <f>NA()</f>
        <v>#N/A</v>
      </c>
    </row>
    <row r="5494" spans="4:83" x14ac:dyDescent="0.2">
      <c r="D5494" s="33">
        <v>40698.916666666664</v>
      </c>
      <c r="E5494" s="29">
        <v>47.546314977622693</v>
      </c>
      <c r="CC5494" s="15">
        <v>42203.569444444445</v>
      </c>
      <c r="CD5494" s="6">
        <v>22.880411938804738</v>
      </c>
      <c r="CE5494" s="6" t="e">
        <f>NA()</f>
        <v>#N/A</v>
      </c>
    </row>
    <row r="5495" spans="4:83" x14ac:dyDescent="0.2">
      <c r="D5495" s="33">
        <v>40698.9375</v>
      </c>
      <c r="E5495" s="29">
        <v>45.30027009436197</v>
      </c>
      <c r="CC5495" s="15">
        <v>42203.572916666664</v>
      </c>
      <c r="CD5495" s="6">
        <v>24.683907816635219</v>
      </c>
      <c r="CE5495" s="6" t="e">
        <f>NA()</f>
        <v>#N/A</v>
      </c>
    </row>
    <row r="5496" spans="4:83" x14ac:dyDescent="0.2">
      <c r="D5496" s="33">
        <v>40698.958333333336</v>
      </c>
      <c r="E5496" s="29">
        <v>48.113464126294915</v>
      </c>
      <c r="CC5496" s="15">
        <v>42203.576388888891</v>
      </c>
      <c r="CD5496" s="6">
        <v>25.910254211220469</v>
      </c>
      <c r="CE5496" s="6" t="e">
        <f>NA()</f>
        <v>#N/A</v>
      </c>
    </row>
    <row r="5497" spans="4:83" x14ac:dyDescent="0.2">
      <c r="D5497" s="33">
        <v>40698.979166666664</v>
      </c>
      <c r="E5497" s="29">
        <v>48.682850564193203</v>
      </c>
      <c r="CC5497" s="15">
        <v>42203.579861111109</v>
      </c>
      <c r="CD5497" s="6">
        <v>24.076632593687844</v>
      </c>
      <c r="CE5497" s="6" t="e">
        <f>NA()</f>
        <v>#N/A</v>
      </c>
    </row>
    <row r="5498" spans="4:83" x14ac:dyDescent="0.2">
      <c r="D5498" s="33">
        <v>40699</v>
      </c>
      <c r="E5498" s="29">
        <v>45.858380406945287</v>
      </c>
      <c r="CC5498" s="15">
        <v>42203.583333333336</v>
      </c>
      <c r="CD5498" s="6">
        <v>22.880411938804738</v>
      </c>
      <c r="CE5498" s="6" t="e">
        <f>NA()</f>
        <v>#N/A</v>
      </c>
    </row>
    <row r="5499" spans="4:83" x14ac:dyDescent="0.2">
      <c r="D5499" s="33">
        <v>40699.020833333336</v>
      </c>
      <c r="E5499" s="29">
        <v>47.546314977622693</v>
      </c>
      <c r="CC5499" s="15">
        <v>42203.586805555555</v>
      </c>
      <c r="CD5499" s="6">
        <v>25.910254211220469</v>
      </c>
      <c r="CE5499" s="6" t="e">
        <f>NA()</f>
        <v>#N/A</v>
      </c>
    </row>
    <row r="5500" spans="4:83" x14ac:dyDescent="0.2">
      <c r="D5500" s="33">
        <v>40699.041666666664</v>
      </c>
      <c r="E5500" s="29">
        <v>45.858380406945287</v>
      </c>
      <c r="CC5500" s="15">
        <v>42203.590277777781</v>
      </c>
      <c r="CD5500" s="6">
        <v>25.910254211220469</v>
      </c>
      <c r="CE5500" s="6" t="e">
        <f>NA()</f>
        <v>#N/A</v>
      </c>
    </row>
    <row r="5501" spans="4:83" x14ac:dyDescent="0.2">
      <c r="D5501" s="33">
        <v>40699.0625</v>
      </c>
      <c r="E5501" s="29">
        <v>46.418764096975508</v>
      </c>
      <c r="CC5501" s="15">
        <v>42203.59375</v>
      </c>
      <c r="CD5501" s="6">
        <v>25.910254211220469</v>
      </c>
      <c r="CE5501" s="6" t="e">
        <f>NA()</f>
        <v>#N/A</v>
      </c>
    </row>
    <row r="5502" spans="4:83" x14ac:dyDescent="0.2">
      <c r="D5502" s="33">
        <v>40699.083333333336</v>
      </c>
      <c r="E5502" s="29">
        <v>49.254465534635969</v>
      </c>
      <c r="CC5502" s="15">
        <v>42203.597222222219</v>
      </c>
      <c r="CD5502" s="6">
        <v>24.076632593687844</v>
      </c>
      <c r="CE5502" s="6" t="e">
        <f>NA()</f>
        <v>#N/A</v>
      </c>
    </row>
    <row r="5503" spans="4:83" x14ac:dyDescent="0.2">
      <c r="D5503" s="33">
        <v>40699.104166666664</v>
      </c>
      <c r="E5503" s="29">
        <v>47.546314977622693</v>
      </c>
      <c r="CC5503" s="15">
        <v>42203.600694444445</v>
      </c>
      <c r="CD5503" s="6">
        <v>27.788196410116363</v>
      </c>
      <c r="CE5503" s="6" t="e">
        <f>NA()</f>
        <v>#N/A</v>
      </c>
    </row>
    <row r="5504" spans="4:83" x14ac:dyDescent="0.2">
      <c r="D5504" s="33">
        <v>40699.125</v>
      </c>
      <c r="E5504" s="29">
        <v>48.113464126294915</v>
      </c>
      <c r="CC5504" s="15">
        <v>42203.604166666664</v>
      </c>
      <c r="CD5504" s="6">
        <v>23.477544111073808</v>
      </c>
      <c r="CE5504" s="6" t="e">
        <f>NA()</f>
        <v>#N/A</v>
      </c>
    </row>
    <row r="5505" spans="4:83" x14ac:dyDescent="0.2">
      <c r="D5505" s="33">
        <v>40699.145833333336</v>
      </c>
      <c r="E5505" s="29">
        <v>46.98141197890132</v>
      </c>
      <c r="CC5505" s="15">
        <v>42203.607638888891</v>
      </c>
      <c r="CD5505" s="6">
        <v>27.788196410116363</v>
      </c>
      <c r="CE5505" s="6" t="e">
        <f>NA()</f>
        <v>#N/A</v>
      </c>
    </row>
    <row r="5506" spans="4:83" x14ac:dyDescent="0.2">
      <c r="D5506" s="33">
        <v>40699.166666666664</v>
      </c>
      <c r="E5506" s="29">
        <v>46.418764096975508</v>
      </c>
      <c r="CC5506" s="15">
        <v>42203.611111111109</v>
      </c>
      <c r="CD5506" s="6">
        <v>27.159541590902617</v>
      </c>
      <c r="CE5506" s="6" t="e">
        <f>NA()</f>
        <v>#N/A</v>
      </c>
    </row>
    <row r="5507" spans="4:83" x14ac:dyDescent="0.2">
      <c r="D5507" s="33">
        <v>40699.1875</v>
      </c>
      <c r="E5507" s="29">
        <v>45.858380406945287</v>
      </c>
      <c r="CC5507" s="15">
        <v>42203.614583333336</v>
      </c>
      <c r="CD5507" s="6">
        <v>25.913482031853555</v>
      </c>
      <c r="CE5507" s="6" t="e">
        <f>NA()</f>
        <v>#N/A</v>
      </c>
    </row>
    <row r="5508" spans="4:83" x14ac:dyDescent="0.2">
      <c r="D5508" s="33">
        <v>40699.208333333336</v>
      </c>
      <c r="E5508" s="29">
        <v>46.418764096975508</v>
      </c>
      <c r="CC5508" s="15">
        <v>42203.618055555555</v>
      </c>
      <c r="CD5508" s="6">
        <v>29.712815301134441</v>
      </c>
      <c r="CE5508" s="6" t="e">
        <f>NA()</f>
        <v>#N/A</v>
      </c>
    </row>
    <row r="5509" spans="4:83" x14ac:dyDescent="0.2">
      <c r="D5509" s="33">
        <v>40699.229166666664</v>
      </c>
      <c r="E5509" s="29">
        <v>46.418764096975508</v>
      </c>
      <c r="CC5509" s="15">
        <v>42203.621527777781</v>
      </c>
      <c r="CD5509" s="6">
        <v>25.913482031853555</v>
      </c>
      <c r="CE5509" s="6" t="e">
        <f>NA()</f>
        <v>#N/A</v>
      </c>
    </row>
    <row r="5510" spans="4:83" x14ac:dyDescent="0.2">
      <c r="D5510" s="33">
        <v>40699.25</v>
      </c>
      <c r="E5510" s="29">
        <v>46.418764096975508</v>
      </c>
      <c r="CC5510" s="15">
        <v>42203.625</v>
      </c>
      <c r="CD5510" s="6">
        <v>24.683907816635219</v>
      </c>
      <c r="CE5510" s="6" t="e">
        <f>NA()</f>
        <v>#N/A</v>
      </c>
    </row>
    <row r="5511" spans="4:83" x14ac:dyDescent="0.2">
      <c r="D5511" s="33">
        <v>40699.270833333336</v>
      </c>
      <c r="E5511" s="29">
        <v>48.682850564193203</v>
      </c>
      <c r="CC5511" s="15">
        <v>42203.628472222219</v>
      </c>
      <c r="CD5511" s="6">
        <v>27.159541590902617</v>
      </c>
      <c r="CE5511" s="6" t="e">
        <f>NA()</f>
        <v>#N/A</v>
      </c>
    </row>
    <row r="5512" spans="4:83" x14ac:dyDescent="0.2">
      <c r="D5512" s="33">
        <v>40699.291666666664</v>
      </c>
      <c r="E5512" s="29">
        <v>46.418764096975508</v>
      </c>
      <c r="CC5512" s="15">
        <v>42203.631944444445</v>
      </c>
      <c r="CD5512" s="6">
        <v>28.424957089159964</v>
      </c>
      <c r="CE5512" s="6" t="e">
        <f>NA()</f>
        <v>#N/A</v>
      </c>
    </row>
    <row r="5513" spans="4:83" x14ac:dyDescent="0.2">
      <c r="D5513" s="33">
        <v>40699.3125</v>
      </c>
      <c r="E5513" s="29">
        <v>48.682850564193203</v>
      </c>
      <c r="CC5513" s="15">
        <v>42203.635416666664</v>
      </c>
      <c r="CD5513" s="6">
        <v>25.910254211220469</v>
      </c>
      <c r="CE5513" s="6" t="e">
        <f>NA()</f>
        <v>#N/A</v>
      </c>
    </row>
    <row r="5514" spans="4:83" x14ac:dyDescent="0.2">
      <c r="D5514" s="33">
        <v>40699.333333333336</v>
      </c>
      <c r="E5514" s="29">
        <v>49.828300382964379</v>
      </c>
      <c r="CC5514" s="15">
        <v>42203.638888888891</v>
      </c>
      <c r="CD5514" s="6">
        <v>25.910254211220469</v>
      </c>
      <c r="CE5514" s="6" t="e">
        <f>NA()</f>
        <v>#N/A</v>
      </c>
    </row>
    <row r="5515" spans="4:83" x14ac:dyDescent="0.2">
      <c r="D5515" s="33">
        <v>40699.354166666664</v>
      </c>
      <c r="E5515" s="29">
        <v>48.113464126294915</v>
      </c>
      <c r="CC5515" s="15">
        <v>42203.642361111109</v>
      </c>
      <c r="CD5515" s="6">
        <v>27.159541590902617</v>
      </c>
      <c r="CE5515" s="6" t="e">
        <f>NA()</f>
        <v>#N/A</v>
      </c>
    </row>
    <row r="5516" spans="4:83" x14ac:dyDescent="0.2">
      <c r="D5516" s="33">
        <v>40699.375</v>
      </c>
      <c r="E5516" s="29">
        <v>46.98141197890132</v>
      </c>
      <c r="CC5516" s="15">
        <v>42203.645833333336</v>
      </c>
      <c r="CD5516" s="6">
        <v>24.683907816635219</v>
      </c>
      <c r="CE5516" s="6" t="e">
        <f>NA()</f>
        <v>#N/A</v>
      </c>
    </row>
    <row r="5517" spans="4:83" x14ac:dyDescent="0.2">
      <c r="D5517" s="33">
        <v>40699.395833333336</v>
      </c>
      <c r="E5517" s="29">
        <v>45.858380406945287</v>
      </c>
      <c r="CC5517" s="15">
        <v>42203.649305555555</v>
      </c>
      <c r="CD5517" s="6">
        <v>25.910254211220469</v>
      </c>
      <c r="CE5517" s="6" t="e">
        <f>NA()</f>
        <v>#N/A</v>
      </c>
    </row>
    <row r="5518" spans="4:83" x14ac:dyDescent="0.2">
      <c r="D5518" s="33">
        <v>40699.416666666664</v>
      </c>
      <c r="E5518" s="29">
        <v>44.744442457486777</v>
      </c>
      <c r="CC5518" s="15">
        <v>42203.652777777781</v>
      </c>
      <c r="CD5518" s="6">
        <v>28.424957089159964</v>
      </c>
      <c r="CE5518" s="6" t="e">
        <f>NA()</f>
        <v>#N/A</v>
      </c>
    </row>
    <row r="5519" spans="4:83" x14ac:dyDescent="0.2">
      <c r="D5519" s="33">
        <v>40699.4375</v>
      </c>
      <c r="E5519" s="29">
        <v>47.546314977622693</v>
      </c>
      <c r="CC5519" s="15">
        <v>42203.65625</v>
      </c>
      <c r="CD5519" s="6">
        <v>25.910254211220469</v>
      </c>
      <c r="CE5519" s="6" t="e">
        <f>NA()</f>
        <v>#N/A</v>
      </c>
    </row>
    <row r="5520" spans="4:83" x14ac:dyDescent="0.2">
      <c r="D5520" s="33">
        <v>40699.458333333336</v>
      </c>
      <c r="E5520" s="29">
        <v>45.30027009436197</v>
      </c>
      <c r="CC5520" s="15">
        <v>42203.659722222219</v>
      </c>
      <c r="CD5520" s="6">
        <v>25.910254211220469</v>
      </c>
      <c r="CE5520" s="6" t="e">
        <f>NA()</f>
        <v>#N/A</v>
      </c>
    </row>
    <row r="5521" spans="4:83" x14ac:dyDescent="0.2">
      <c r="D5521" s="33">
        <v>40699.479166666664</v>
      </c>
      <c r="E5521" s="29">
        <v>49.828300382964379</v>
      </c>
      <c r="CC5521" s="15">
        <v>42203.663194444445</v>
      </c>
      <c r="CD5521" s="6">
        <v>25.910254211220469</v>
      </c>
      <c r="CE5521" s="6" t="e">
        <f>NA()</f>
        <v>#N/A</v>
      </c>
    </row>
    <row r="5522" spans="4:83" x14ac:dyDescent="0.2">
      <c r="D5522" s="33">
        <v>40699.5</v>
      </c>
      <c r="E5522" s="29">
        <v>47.546314977622693</v>
      </c>
      <c r="CC5522" s="15">
        <v>42203.666666666664</v>
      </c>
      <c r="CD5522" s="6">
        <v>28.424957089159964</v>
      </c>
      <c r="CE5522" s="6" t="e">
        <f>NA()</f>
        <v>#N/A</v>
      </c>
    </row>
    <row r="5523" spans="4:83" x14ac:dyDescent="0.2">
      <c r="D5523" s="33">
        <v>40699.520833333336</v>
      </c>
      <c r="E5523" s="29">
        <v>47.546314977622693</v>
      </c>
      <c r="CC5523" s="15">
        <v>42203.670138888891</v>
      </c>
      <c r="CD5523" s="6">
        <v>25.910254211220469</v>
      </c>
      <c r="CE5523" s="6" t="e">
        <f>NA()</f>
        <v>#N/A</v>
      </c>
    </row>
    <row r="5524" spans="4:83" x14ac:dyDescent="0.2">
      <c r="D5524" s="33">
        <v>40699.541666666664</v>
      </c>
      <c r="E5524" s="29">
        <v>45.858380406945287</v>
      </c>
      <c r="CC5524" s="15">
        <v>42203.673611111109</v>
      </c>
      <c r="CD5524" s="6">
        <v>25.910254211220469</v>
      </c>
      <c r="CE5524" s="6" t="e">
        <f>NA()</f>
        <v>#N/A</v>
      </c>
    </row>
    <row r="5525" spans="4:83" x14ac:dyDescent="0.2">
      <c r="D5525" s="33">
        <v>40699.5625</v>
      </c>
      <c r="E5525" s="29">
        <v>46.418764096975508</v>
      </c>
      <c r="CC5525" s="15">
        <v>42203.677083333336</v>
      </c>
      <c r="CD5525" s="6">
        <v>27.788196410116363</v>
      </c>
      <c r="CE5525" s="6" t="e">
        <f>NA()</f>
        <v>#N/A</v>
      </c>
    </row>
    <row r="5526" spans="4:83" x14ac:dyDescent="0.2">
      <c r="D5526" s="33">
        <v>40699.583333333336</v>
      </c>
      <c r="E5526" s="29">
        <v>48.113464126294915</v>
      </c>
      <c r="CC5526" s="15">
        <v>42203.680555555555</v>
      </c>
      <c r="CD5526" s="6">
        <v>31.676472173916498</v>
      </c>
      <c r="CE5526" s="6" t="e">
        <f>NA()</f>
        <v>#N/A</v>
      </c>
    </row>
    <row r="5527" spans="4:83" x14ac:dyDescent="0.2">
      <c r="D5527" s="33">
        <v>40699.604166666664</v>
      </c>
      <c r="E5527" s="29">
        <v>47.546314977622693</v>
      </c>
      <c r="CC5527" s="15">
        <v>42203.684027777781</v>
      </c>
      <c r="CD5527" s="6">
        <v>27.159541590902617</v>
      </c>
      <c r="CE5527" s="6" t="e">
        <f>NA()</f>
        <v>#N/A</v>
      </c>
    </row>
    <row r="5528" spans="4:83" x14ac:dyDescent="0.2">
      <c r="D5528" s="33">
        <v>40699.625</v>
      </c>
      <c r="E5528" s="29">
        <v>47.546314977622693</v>
      </c>
      <c r="CC5528" s="15">
        <v>42203.6875</v>
      </c>
      <c r="CD5528" s="6">
        <v>30.360439651552735</v>
      </c>
      <c r="CE5528" s="6" t="e">
        <f>NA()</f>
        <v>#N/A</v>
      </c>
    </row>
    <row r="5529" spans="4:83" x14ac:dyDescent="0.2">
      <c r="D5529" s="33">
        <v>40699.645833333336</v>
      </c>
      <c r="E5529" s="29">
        <v>46.418764096975508</v>
      </c>
      <c r="CC5529" s="15">
        <v>42203.690972222219</v>
      </c>
      <c r="CD5529" s="6">
        <v>25.910254211220469</v>
      </c>
      <c r="CE5529" s="6" t="e">
        <f>NA()</f>
        <v>#N/A</v>
      </c>
    </row>
    <row r="5530" spans="4:83" x14ac:dyDescent="0.2">
      <c r="D5530" s="33">
        <v>40699.666666666664</v>
      </c>
      <c r="E5530" s="29">
        <v>47.546314977622693</v>
      </c>
      <c r="CC5530" s="15">
        <v>42203.694444444445</v>
      </c>
      <c r="CD5530" s="6">
        <v>24.076632593687844</v>
      </c>
      <c r="CE5530" s="6" t="e">
        <f>NA()</f>
        <v>#N/A</v>
      </c>
    </row>
    <row r="5531" spans="4:83" x14ac:dyDescent="0.2">
      <c r="D5531" s="33">
        <v>40699.6875</v>
      </c>
      <c r="E5531" s="29">
        <v>46.98141197890132</v>
      </c>
      <c r="CC5531" s="15">
        <v>42203.697916666664</v>
      </c>
      <c r="CD5531" s="6">
        <v>25.910254211220469</v>
      </c>
      <c r="CE5531" s="6" t="e">
        <f>NA()</f>
        <v>#N/A</v>
      </c>
    </row>
    <row r="5532" spans="4:83" x14ac:dyDescent="0.2">
      <c r="D5532" s="33">
        <v>40699.708333333336</v>
      </c>
      <c r="E5532" s="29">
        <v>45.858380406945287</v>
      </c>
      <c r="CC5532" s="15">
        <v>42203.701388888891</v>
      </c>
      <c r="CD5532" s="6">
        <v>28.424957089159964</v>
      </c>
      <c r="CE5532" s="6" t="e">
        <f>NA()</f>
        <v>#N/A</v>
      </c>
    </row>
    <row r="5533" spans="4:83" x14ac:dyDescent="0.2">
      <c r="D5533" s="33">
        <v>40699.729166666664</v>
      </c>
      <c r="E5533" s="29">
        <v>45.858380406945287</v>
      </c>
      <c r="CC5533" s="15">
        <v>42203.704861111109</v>
      </c>
      <c r="CD5533" s="6">
        <v>24.683907816635219</v>
      </c>
      <c r="CE5533" s="6" t="e">
        <f>NA()</f>
        <v>#N/A</v>
      </c>
    </row>
    <row r="5534" spans="4:83" x14ac:dyDescent="0.2">
      <c r="D5534" s="33">
        <v>40699.75</v>
      </c>
      <c r="E5534" s="29">
        <v>46.418764096975508</v>
      </c>
      <c r="CC5534" s="15">
        <v>42203.708333333336</v>
      </c>
      <c r="CD5534" s="6">
        <v>28.424957089159964</v>
      </c>
      <c r="CE5534" s="6" t="e">
        <f>NA()</f>
        <v>#N/A</v>
      </c>
    </row>
    <row r="5535" spans="4:83" x14ac:dyDescent="0.2">
      <c r="D5535" s="33">
        <v>40699.770833333336</v>
      </c>
      <c r="E5535" s="29">
        <v>48.113464126294915</v>
      </c>
      <c r="CC5535" s="15">
        <v>42203.711805555555</v>
      </c>
      <c r="CD5535" s="6">
        <v>24.683907816635219</v>
      </c>
      <c r="CE5535" s="6" t="e">
        <f>NA()</f>
        <v>#N/A</v>
      </c>
    </row>
    <row r="5536" spans="4:83" x14ac:dyDescent="0.2">
      <c r="D5536" s="33">
        <v>40699.791666666664</v>
      </c>
      <c r="E5536" s="29">
        <v>48.113464126294915</v>
      </c>
      <c r="CC5536" s="15">
        <v>42203.715277777781</v>
      </c>
      <c r="CD5536" s="6">
        <v>25.910254211220469</v>
      </c>
      <c r="CE5536" s="6" t="e">
        <f>NA()</f>
        <v>#N/A</v>
      </c>
    </row>
    <row r="5537" spans="4:83" x14ac:dyDescent="0.2">
      <c r="D5537" s="33">
        <v>40699.8125</v>
      </c>
      <c r="E5537" s="29">
        <v>47.546314977622693</v>
      </c>
      <c r="CC5537" s="15">
        <v>42203.71875</v>
      </c>
      <c r="CD5537" s="6">
        <v>25.910254211220469</v>
      </c>
      <c r="CE5537" s="6" t="e">
        <f>NA()</f>
        <v>#N/A</v>
      </c>
    </row>
    <row r="5538" spans="4:83" x14ac:dyDescent="0.2">
      <c r="D5538" s="33">
        <v>40699.833333333336</v>
      </c>
      <c r="E5538" s="29">
        <v>48.113464126294915</v>
      </c>
      <c r="CC5538" s="15">
        <v>42203.722222222219</v>
      </c>
      <c r="CD5538" s="6">
        <v>23.477544111073808</v>
      </c>
      <c r="CE5538" s="6" t="e">
        <f>NA()</f>
        <v>#N/A</v>
      </c>
    </row>
    <row r="5539" spans="4:83" x14ac:dyDescent="0.2">
      <c r="D5539" s="33">
        <v>40699.854166666664</v>
      </c>
      <c r="E5539" s="29">
        <v>46.98141197890132</v>
      </c>
      <c r="CC5539" s="15">
        <v>42203.725694444445</v>
      </c>
      <c r="CD5539" s="6">
        <v>24.683907816635219</v>
      </c>
      <c r="CE5539" s="6" t="e">
        <f>NA()</f>
        <v>#N/A</v>
      </c>
    </row>
    <row r="5540" spans="4:83" x14ac:dyDescent="0.2">
      <c r="D5540" s="33">
        <v>40699.875</v>
      </c>
      <c r="E5540" s="29">
        <v>47.546314977622693</v>
      </c>
      <c r="CC5540" s="15">
        <v>42203.729166666664</v>
      </c>
      <c r="CD5540" s="6">
        <v>23.477544111073808</v>
      </c>
      <c r="CE5540" s="6" t="e">
        <f>NA()</f>
        <v>#N/A</v>
      </c>
    </row>
    <row r="5541" spans="4:83" x14ac:dyDescent="0.2">
      <c r="D5541" s="33">
        <v>40699.895833333336</v>
      </c>
      <c r="E5541" s="29">
        <v>52.145668924129225</v>
      </c>
      <c r="CC5541" s="15">
        <v>42203.732638888891</v>
      </c>
      <c r="CD5541" s="6">
        <v>28.424957089159964</v>
      </c>
      <c r="CE5541" s="6" t="e">
        <f>NA()</f>
        <v>#N/A</v>
      </c>
    </row>
    <row r="5542" spans="4:83" x14ac:dyDescent="0.2">
      <c r="D5542" s="33">
        <v>40699.916666666664</v>
      </c>
      <c r="E5542" s="29">
        <v>52.145668924129225</v>
      </c>
      <c r="CC5542" s="15">
        <v>42203.736111111109</v>
      </c>
      <c r="CD5542" s="6">
        <v>28.424957089159964</v>
      </c>
      <c r="CE5542" s="6" t="e">
        <f>NA()</f>
        <v>#N/A</v>
      </c>
    </row>
    <row r="5543" spans="4:83" x14ac:dyDescent="0.2">
      <c r="D5543" s="33">
        <v>40699.9375</v>
      </c>
      <c r="E5543" s="29">
        <v>51.563039138101736</v>
      </c>
      <c r="CC5543" s="15">
        <v>42203.739583333336</v>
      </c>
      <c r="CD5543" s="6">
        <v>25.910254211220469</v>
      </c>
      <c r="CE5543" s="6" t="e">
        <f>NA()</f>
        <v>#N/A</v>
      </c>
    </row>
    <row r="5544" spans="4:83" x14ac:dyDescent="0.2">
      <c r="D5544" s="33">
        <v>40699.958333333336</v>
      </c>
      <c r="E5544" s="29">
        <v>48.113464126294915</v>
      </c>
      <c r="CC5544" s="15">
        <v>42203.743055555555</v>
      </c>
      <c r="CD5544" s="6">
        <v>25.910254211220469</v>
      </c>
      <c r="CE5544" s="6" t="e">
        <f>NA()</f>
        <v>#N/A</v>
      </c>
    </row>
    <row r="5545" spans="4:83" x14ac:dyDescent="0.2">
      <c r="D5545" s="33">
        <v>40699.979166666664</v>
      </c>
      <c r="E5545" s="29">
        <v>46.418764096975508</v>
      </c>
      <c r="CC5545" s="15">
        <v>42203.746527777781</v>
      </c>
      <c r="CD5545" s="6">
        <v>28.424957089159964</v>
      </c>
      <c r="CE5545" s="6" t="e">
        <f>NA()</f>
        <v>#N/A</v>
      </c>
    </row>
    <row r="5546" spans="4:83" x14ac:dyDescent="0.2">
      <c r="D5546" s="33">
        <v>40700</v>
      </c>
      <c r="E5546" s="29">
        <v>48.113464126294915</v>
      </c>
      <c r="CC5546" s="15">
        <v>42203.75</v>
      </c>
      <c r="CD5546" s="6">
        <v>25.910254211220469</v>
      </c>
      <c r="CE5546" s="6" t="e">
        <f>NA()</f>
        <v>#N/A</v>
      </c>
    </row>
    <row r="5547" spans="4:83" x14ac:dyDescent="0.2">
      <c r="D5547" s="33">
        <v>40700.020833333336</v>
      </c>
      <c r="E5547" s="29">
        <v>46.98141197890132</v>
      </c>
      <c r="CC5547" s="15">
        <v>42203.753472222219</v>
      </c>
      <c r="CD5547" s="6">
        <v>28.424957089159964</v>
      </c>
      <c r="CE5547" s="6" t="e">
        <f>NA()</f>
        <v>#N/A</v>
      </c>
    </row>
    <row r="5548" spans="4:83" x14ac:dyDescent="0.2">
      <c r="D5548" s="33">
        <v>40700.041666666664</v>
      </c>
      <c r="E5548" s="29">
        <v>49.828300382964379</v>
      </c>
      <c r="CC5548" s="15">
        <v>42203.756944444445</v>
      </c>
      <c r="CD5548" s="6">
        <v>27.788196410116363</v>
      </c>
      <c r="CE5548" s="6" t="e">
        <f>NA()</f>
        <v>#N/A</v>
      </c>
    </row>
    <row r="5549" spans="4:83" x14ac:dyDescent="0.2">
      <c r="D5549" s="33">
        <v>40700.0625</v>
      </c>
      <c r="E5549" s="29">
        <v>49.254465534635969</v>
      </c>
      <c r="CC5549" s="15">
        <v>42203.760416666664</v>
      </c>
      <c r="CD5549" s="6">
        <v>22.288429930316966</v>
      </c>
      <c r="CE5549" s="6" t="e">
        <f>NA()</f>
        <v>#N/A</v>
      </c>
    </row>
    <row r="5550" spans="4:83" x14ac:dyDescent="0.2">
      <c r="D5550" s="33">
        <v>40700.083333333336</v>
      </c>
      <c r="E5550" s="29">
        <v>47.546314977622693</v>
      </c>
      <c r="CC5550" s="15">
        <v>42203.763888888891</v>
      </c>
      <c r="CD5550" s="6">
        <v>25.296204579248368</v>
      </c>
      <c r="CE5550" s="6" t="e">
        <f>NA()</f>
        <v>#N/A</v>
      </c>
    </row>
    <row r="5551" spans="4:83" x14ac:dyDescent="0.2">
      <c r="D5551" s="33">
        <v>40700.104166666664</v>
      </c>
      <c r="E5551" s="29">
        <v>46.98141197890132</v>
      </c>
      <c r="CC5551" s="15">
        <v>42203.767361111109</v>
      </c>
      <c r="CD5551" s="6">
        <v>28.424957089159964</v>
      </c>
      <c r="CE5551" s="6" t="e">
        <f>NA()</f>
        <v>#N/A</v>
      </c>
    </row>
    <row r="5552" spans="4:83" x14ac:dyDescent="0.2">
      <c r="D5552" s="33">
        <v>40700.125</v>
      </c>
      <c r="E5552" s="29">
        <v>49.254465534635969</v>
      </c>
      <c r="CC5552" s="15">
        <v>42203.770833333336</v>
      </c>
      <c r="CD5552" s="6">
        <v>24.076632593687844</v>
      </c>
      <c r="CE5552" s="6" t="e">
        <f>NA()</f>
        <v>#N/A</v>
      </c>
    </row>
    <row r="5553" spans="4:83" x14ac:dyDescent="0.2">
      <c r="D5553" s="33">
        <v>40700.145833333336</v>
      </c>
      <c r="E5553" s="29">
        <v>49.254465534635969</v>
      </c>
      <c r="CC5553" s="15">
        <v>42203.774305555555</v>
      </c>
      <c r="CD5553" s="6">
        <v>28.424957089159964</v>
      </c>
      <c r="CE5553" s="6" t="e">
        <f>NA()</f>
        <v>#N/A</v>
      </c>
    </row>
    <row r="5554" spans="4:83" x14ac:dyDescent="0.2">
      <c r="D5554" s="33">
        <v>40700.166666666664</v>
      </c>
      <c r="E5554" s="29">
        <v>48.682850564193203</v>
      </c>
      <c r="CC5554" s="15">
        <v>42203.777777777781</v>
      </c>
      <c r="CD5554" s="6">
        <v>24.683907816635219</v>
      </c>
      <c r="CE5554" s="6" t="e">
        <f>NA()</f>
        <v>#N/A</v>
      </c>
    </row>
    <row r="5555" spans="4:83" x14ac:dyDescent="0.2">
      <c r="D5555" s="33">
        <v>40700.1875</v>
      </c>
      <c r="E5555" s="29">
        <v>48.682850564193203</v>
      </c>
      <c r="CC5555" s="15">
        <v>42203.78125</v>
      </c>
      <c r="CD5555" s="6">
        <v>28.424957089159964</v>
      </c>
      <c r="CE5555" s="6" t="e">
        <f>NA()</f>
        <v>#N/A</v>
      </c>
    </row>
    <row r="5556" spans="4:83" x14ac:dyDescent="0.2">
      <c r="D5556" s="33">
        <v>40700.208333333336</v>
      </c>
      <c r="E5556" s="29">
        <v>47.546314977622693</v>
      </c>
      <c r="CC5556" s="15">
        <v>42203.784722222219</v>
      </c>
      <c r="CD5556" s="6">
        <v>24.683907816635219</v>
      </c>
      <c r="CE5556" s="6" t="e">
        <f>NA()</f>
        <v>#N/A</v>
      </c>
    </row>
    <row r="5557" spans="4:83" x14ac:dyDescent="0.2">
      <c r="D5557" s="33">
        <v>40700.229166666664</v>
      </c>
      <c r="E5557" s="29">
        <v>46.98141197890132</v>
      </c>
      <c r="CC5557" s="15">
        <v>42203.788194444445</v>
      </c>
      <c r="CD5557" s="6">
        <v>27.159541590902617</v>
      </c>
      <c r="CE5557" s="6" t="e">
        <f>NA()</f>
        <v>#N/A</v>
      </c>
    </row>
    <row r="5558" spans="4:83" x14ac:dyDescent="0.2">
      <c r="D5558" s="33">
        <v>40700.25</v>
      </c>
      <c r="E5558" s="29">
        <v>50.982595593014636</v>
      </c>
      <c r="CC5558" s="15">
        <v>42203.791666666664</v>
      </c>
      <c r="CD5558" s="6">
        <v>24.683907816635219</v>
      </c>
      <c r="CE5558" s="6" t="e">
        <f>NA()</f>
        <v>#N/A</v>
      </c>
    </row>
    <row r="5559" spans="4:83" x14ac:dyDescent="0.2">
      <c r="D5559" s="33">
        <v>40700.270833333336</v>
      </c>
      <c r="E5559" s="29">
        <v>48.682850564193203</v>
      </c>
      <c r="CC5559" s="15">
        <v>42203.795138888891</v>
      </c>
      <c r="CD5559" s="6">
        <v>25.913482031853555</v>
      </c>
      <c r="CE5559" s="6" t="e">
        <f>NA()</f>
        <v>#N/A</v>
      </c>
    </row>
    <row r="5560" spans="4:83" x14ac:dyDescent="0.2">
      <c r="D5560" s="33">
        <v>40700.291666666664</v>
      </c>
      <c r="E5560" s="29">
        <v>47.546314977622693</v>
      </c>
      <c r="CC5560" s="15">
        <v>42203.798611111109</v>
      </c>
      <c r="CD5560" s="6">
        <v>27.159541590902617</v>
      </c>
      <c r="CE5560" s="6" t="e">
        <f>NA()</f>
        <v>#N/A</v>
      </c>
    </row>
    <row r="5561" spans="4:83" x14ac:dyDescent="0.2">
      <c r="D5561" s="33">
        <v>40700.3125</v>
      </c>
      <c r="E5561" s="29">
        <v>47.546314977622693</v>
      </c>
      <c r="CC5561" s="15">
        <v>42203.802083333336</v>
      </c>
      <c r="CD5561" s="6">
        <v>27.159541590902617</v>
      </c>
      <c r="CE5561" s="6" t="e">
        <f>NA()</f>
        <v>#N/A</v>
      </c>
    </row>
    <row r="5562" spans="4:83" x14ac:dyDescent="0.2">
      <c r="D5562" s="33">
        <v>40700.333333333336</v>
      </c>
      <c r="E5562" s="29">
        <v>45.858380406945287</v>
      </c>
      <c r="CC5562" s="15">
        <v>42203.805555555555</v>
      </c>
      <c r="CD5562" s="6">
        <v>29.066508556729218</v>
      </c>
      <c r="CE5562" s="6" t="e">
        <f>NA()</f>
        <v>#N/A</v>
      </c>
    </row>
    <row r="5563" spans="4:83" x14ac:dyDescent="0.2">
      <c r="D5563" s="33">
        <v>40700.354166666664</v>
      </c>
      <c r="E5563" s="29">
        <v>47.546314977622693</v>
      </c>
      <c r="CC5563" s="15">
        <v>42203.809027777781</v>
      </c>
      <c r="CD5563" s="6">
        <v>31.676472173916498</v>
      </c>
      <c r="CE5563" s="6" t="e">
        <f>NA()</f>
        <v>#N/A</v>
      </c>
    </row>
    <row r="5564" spans="4:83" x14ac:dyDescent="0.2">
      <c r="D5564" s="33">
        <v>40700.375</v>
      </c>
      <c r="E5564" s="29">
        <v>48.113464126294915</v>
      </c>
      <c r="CC5564" s="15">
        <v>42203.8125</v>
      </c>
      <c r="CD5564" s="6">
        <v>24.683907816635219</v>
      </c>
      <c r="CE5564" s="6" t="e">
        <f>NA()</f>
        <v>#N/A</v>
      </c>
    </row>
    <row r="5565" spans="4:83" x14ac:dyDescent="0.2">
      <c r="D5565" s="33">
        <v>40700.395833333336</v>
      </c>
      <c r="E5565" s="29">
        <v>48.682850564193203</v>
      </c>
      <c r="CC5565" s="15">
        <v>42203.815972222219</v>
      </c>
      <c r="CD5565" s="6">
        <v>24.683907816635219</v>
      </c>
      <c r="CE5565" s="6" t="e">
        <f>NA()</f>
        <v>#N/A</v>
      </c>
    </row>
    <row r="5566" spans="4:83" x14ac:dyDescent="0.2">
      <c r="D5566" s="33">
        <v>40700.416666666664</v>
      </c>
      <c r="E5566" s="29">
        <v>48.113464126294915</v>
      </c>
      <c r="CC5566" s="15">
        <v>42203.819444444445</v>
      </c>
      <c r="CD5566" s="6">
        <v>25.910254211220469</v>
      </c>
      <c r="CE5566" s="6" t="e">
        <f>NA()</f>
        <v>#N/A</v>
      </c>
    </row>
    <row r="5567" spans="4:83" x14ac:dyDescent="0.2">
      <c r="D5567" s="33">
        <v>40700.4375</v>
      </c>
      <c r="E5567" s="29">
        <v>46.98141197890132</v>
      </c>
      <c r="CC5567" s="15">
        <v>42203.822916666664</v>
      </c>
      <c r="CD5567" s="6">
        <v>28.424957089159964</v>
      </c>
      <c r="CE5567" s="6" t="e">
        <f>NA()</f>
        <v>#N/A</v>
      </c>
    </row>
    <row r="5568" spans="4:83" x14ac:dyDescent="0.2">
      <c r="D5568" s="33">
        <v>40700.458333333336</v>
      </c>
      <c r="E5568" s="29">
        <v>48.113464126294915</v>
      </c>
      <c r="CC5568" s="15">
        <v>42203.826388888891</v>
      </c>
      <c r="CD5568" s="6">
        <v>24.683907816635219</v>
      </c>
      <c r="CE5568" s="6" t="e">
        <f>NA()</f>
        <v>#N/A</v>
      </c>
    </row>
    <row r="5569" spans="4:83" x14ac:dyDescent="0.2">
      <c r="D5569" s="33">
        <v>40700.479166666664</v>
      </c>
      <c r="E5569" s="29">
        <v>50.982595593014636</v>
      </c>
      <c r="CC5569" s="15">
        <v>42203.829861111109</v>
      </c>
      <c r="CD5569" s="6">
        <v>30.360439651552735</v>
      </c>
      <c r="CE5569" s="6" t="e">
        <f>NA()</f>
        <v>#N/A</v>
      </c>
    </row>
    <row r="5570" spans="4:83" x14ac:dyDescent="0.2">
      <c r="D5570" s="33">
        <v>40700.5</v>
      </c>
      <c r="E5570" s="29">
        <v>50.40434655457662</v>
      </c>
      <c r="CC5570" s="15">
        <v>42203.833333333336</v>
      </c>
      <c r="CD5570" s="6">
        <v>25.910254211220469</v>
      </c>
      <c r="CE5570" s="6" t="e">
        <f>NA()</f>
        <v>#N/A</v>
      </c>
    </row>
    <row r="5571" spans="4:83" x14ac:dyDescent="0.2">
      <c r="D5571" s="33">
        <v>40700.520833333336</v>
      </c>
      <c r="E5571" s="29">
        <v>49.254465534635969</v>
      </c>
      <c r="CC5571" s="15">
        <v>42203.836805555555</v>
      </c>
      <c r="CD5571" s="6">
        <v>31.676472173916498</v>
      </c>
      <c r="CE5571" s="6" t="e">
        <f>NA()</f>
        <v>#N/A</v>
      </c>
    </row>
    <row r="5572" spans="4:83" x14ac:dyDescent="0.2">
      <c r="D5572" s="33">
        <v>40700.541666666664</v>
      </c>
      <c r="E5572" s="29">
        <v>48.113464126294915</v>
      </c>
      <c r="CC5572" s="15">
        <v>42203.840277777781</v>
      </c>
      <c r="CD5572" s="6">
        <v>25.910254211220469</v>
      </c>
      <c r="CE5572" s="6" t="e">
        <f>NA()</f>
        <v>#N/A</v>
      </c>
    </row>
    <row r="5573" spans="4:83" x14ac:dyDescent="0.2">
      <c r="D5573" s="33">
        <v>40700.5625</v>
      </c>
      <c r="E5573" s="29">
        <v>49.828300382964379</v>
      </c>
      <c r="CC5573" s="15">
        <v>42203.84375</v>
      </c>
      <c r="CD5573" s="6">
        <v>25.910254211220469</v>
      </c>
      <c r="CE5573" s="6" t="e">
        <f>NA()</f>
        <v>#N/A</v>
      </c>
    </row>
    <row r="5574" spans="4:83" x14ac:dyDescent="0.2">
      <c r="D5574" s="33">
        <v>40700.583333333336</v>
      </c>
      <c r="E5574" s="29">
        <v>49.254465534635969</v>
      </c>
      <c r="CC5574" s="15">
        <v>42203.847222222219</v>
      </c>
      <c r="CD5574" s="6">
        <v>27.788196410116363</v>
      </c>
      <c r="CE5574" s="6" t="e">
        <f>NA()</f>
        <v>#N/A</v>
      </c>
    </row>
    <row r="5575" spans="4:83" x14ac:dyDescent="0.2">
      <c r="D5575" s="33">
        <v>40700.604166666664</v>
      </c>
      <c r="E5575" s="29">
        <v>47.546314977622693</v>
      </c>
      <c r="CC5575" s="15">
        <v>42203.850694444445</v>
      </c>
      <c r="CD5575" s="6">
        <v>27.159541590902617</v>
      </c>
      <c r="CE5575" s="6" t="e">
        <f>NA()</f>
        <v>#N/A</v>
      </c>
    </row>
    <row r="5576" spans="4:83" x14ac:dyDescent="0.2">
      <c r="D5576" s="33">
        <v>40700.625</v>
      </c>
      <c r="E5576" s="29">
        <v>48.113464126294915</v>
      </c>
      <c r="CC5576" s="15">
        <v>42203.854166666664</v>
      </c>
      <c r="CD5576" s="6">
        <v>27.159541590902617</v>
      </c>
      <c r="CE5576" s="6" t="e">
        <f>NA()</f>
        <v>#N/A</v>
      </c>
    </row>
    <row r="5577" spans="4:83" x14ac:dyDescent="0.2">
      <c r="D5577" s="33">
        <v>40700.645833333336</v>
      </c>
      <c r="E5577" s="29">
        <v>49.828300382964379</v>
      </c>
      <c r="CC5577" s="15">
        <v>42203.857638888891</v>
      </c>
      <c r="CD5577" s="6">
        <v>24.076632593687844</v>
      </c>
      <c r="CE5577" s="6" t="e">
        <f>NA()</f>
        <v>#N/A</v>
      </c>
    </row>
    <row r="5578" spans="4:83" x14ac:dyDescent="0.2">
      <c r="D5578" s="33">
        <v>40700.666666666664</v>
      </c>
      <c r="E5578" s="29">
        <v>52.145668924129225</v>
      </c>
      <c r="CC5578" s="15">
        <v>42203.861111111109</v>
      </c>
      <c r="CD5578" s="6">
        <v>25.910254211220469</v>
      </c>
      <c r="CE5578" s="6" t="e">
        <f>NA()</f>
        <v>#N/A</v>
      </c>
    </row>
    <row r="5579" spans="4:83" x14ac:dyDescent="0.2">
      <c r="D5579" s="33">
        <v>40700.6875</v>
      </c>
      <c r="E5579" s="29">
        <v>50.40434655457662</v>
      </c>
      <c r="CC5579" s="15">
        <v>42203.864583333336</v>
      </c>
      <c r="CD5579" s="6">
        <v>29.066508556729218</v>
      </c>
      <c r="CE5579" s="6" t="e">
        <f>NA()</f>
        <v>#N/A</v>
      </c>
    </row>
    <row r="5580" spans="4:83" x14ac:dyDescent="0.2">
      <c r="D5580" s="33">
        <v>40700.708333333336</v>
      </c>
      <c r="E5580" s="29">
        <v>49.828300382964379</v>
      </c>
      <c r="CC5580" s="15">
        <v>42203.868055555555</v>
      </c>
      <c r="CD5580" s="6">
        <v>29.066508556729218</v>
      </c>
      <c r="CE5580" s="6" t="e">
        <f>NA()</f>
        <v>#N/A</v>
      </c>
    </row>
    <row r="5581" spans="4:83" x14ac:dyDescent="0.2">
      <c r="D5581" s="33">
        <v>40700.729166666664</v>
      </c>
      <c r="E5581" s="29">
        <v>48.113464126294915</v>
      </c>
      <c r="CC5581" s="15">
        <v>42203.871527777781</v>
      </c>
      <c r="CD5581" s="6">
        <v>24.687083889351154</v>
      </c>
      <c r="CE5581" s="6" t="e">
        <f>NA()</f>
        <v>#N/A</v>
      </c>
    </row>
    <row r="5582" spans="4:83" x14ac:dyDescent="0.2">
      <c r="D5582" s="33">
        <v>40700.75</v>
      </c>
      <c r="E5582" s="29">
        <v>48.113464126294915</v>
      </c>
      <c r="CC5582" s="15">
        <v>42203.875</v>
      </c>
      <c r="CD5582" s="6">
        <v>27.788196410116363</v>
      </c>
      <c r="CE5582" s="6" t="e">
        <f>NA()</f>
        <v>#N/A</v>
      </c>
    </row>
    <row r="5583" spans="4:83" x14ac:dyDescent="0.2">
      <c r="D5583" s="33">
        <v>40700.770833333336</v>
      </c>
      <c r="E5583" s="29">
        <v>47.546314977622693</v>
      </c>
      <c r="CC5583" s="15">
        <v>42203.878472222219</v>
      </c>
      <c r="CD5583" s="6">
        <v>27.159541590902617</v>
      </c>
      <c r="CE5583" s="6" t="e">
        <f>NA()</f>
        <v>#N/A</v>
      </c>
    </row>
    <row r="5584" spans="4:83" x14ac:dyDescent="0.2">
      <c r="D5584" s="33">
        <v>40700.791666666664</v>
      </c>
      <c r="E5584" s="29">
        <v>49.828300382964379</v>
      </c>
      <c r="CC5584" s="15">
        <v>42203.881944444445</v>
      </c>
      <c r="CD5584" s="6">
        <v>25.910254211220469</v>
      </c>
      <c r="CE5584" s="6" t="e">
        <f>NA()</f>
        <v>#N/A</v>
      </c>
    </row>
    <row r="5585" spans="4:83" x14ac:dyDescent="0.2">
      <c r="D5585" s="33">
        <v>40700.8125</v>
      </c>
      <c r="E5585" s="29">
        <v>48.682850564193203</v>
      </c>
      <c r="CC5585" s="15">
        <v>42203.885416666664</v>
      </c>
      <c r="CD5585" s="6">
        <v>25.296204579248368</v>
      </c>
      <c r="CE5585" s="6" t="e">
        <f>NA()</f>
        <v>#N/A</v>
      </c>
    </row>
    <row r="5586" spans="4:83" x14ac:dyDescent="0.2">
      <c r="D5586" s="33">
        <v>40700.833333333336</v>
      </c>
      <c r="E5586" s="29">
        <v>50.40434655457662</v>
      </c>
      <c r="CC5586" s="15">
        <v>42203.888888888891</v>
      </c>
      <c r="CD5586" s="6">
        <v>24.687083889351154</v>
      </c>
      <c r="CE5586" s="6" t="e">
        <f>NA()</f>
        <v>#N/A</v>
      </c>
    </row>
    <row r="5587" spans="4:83" x14ac:dyDescent="0.2">
      <c r="D5587" s="33">
        <v>40700.854166666664</v>
      </c>
      <c r="E5587" s="29">
        <v>53.31745461796239</v>
      </c>
      <c r="CC5587" s="15">
        <v>42203.892361111109</v>
      </c>
      <c r="CD5587" s="6">
        <v>27.159541590902617</v>
      </c>
      <c r="CE5587" s="6" t="e">
        <f>NA()</f>
        <v>#N/A</v>
      </c>
    </row>
    <row r="5588" spans="4:83" x14ac:dyDescent="0.2">
      <c r="D5588" s="33">
        <v>40700.875</v>
      </c>
      <c r="E5588" s="29">
        <v>49.828300382964379</v>
      </c>
      <c r="CC5588" s="15">
        <v>42203.895833333336</v>
      </c>
      <c r="CD5588" s="6">
        <v>24.076632593687844</v>
      </c>
      <c r="CE5588" s="6" t="e">
        <f>NA()</f>
        <v>#N/A</v>
      </c>
    </row>
    <row r="5589" spans="4:83" x14ac:dyDescent="0.2">
      <c r="D5589" s="33">
        <v>40700.895833333336</v>
      </c>
      <c r="E5589" s="29">
        <v>48.682850564193203</v>
      </c>
      <c r="CC5589" s="15">
        <v>42203.899305555555</v>
      </c>
      <c r="CD5589" s="6">
        <v>27.159541590902617</v>
      </c>
      <c r="CE5589" s="6" t="e">
        <f>NA()</f>
        <v>#N/A</v>
      </c>
    </row>
    <row r="5590" spans="4:83" x14ac:dyDescent="0.2">
      <c r="D5590" s="33">
        <v>40700.916666666664</v>
      </c>
      <c r="E5590" s="29">
        <v>48.682850564193203</v>
      </c>
      <c r="CC5590" s="15">
        <v>42203.902777777781</v>
      </c>
      <c r="CD5590" s="6">
        <v>21.704685929356604</v>
      </c>
      <c r="CE5590" s="6" t="e">
        <f>NA()</f>
        <v>#N/A</v>
      </c>
    </row>
    <row r="5591" spans="4:83" x14ac:dyDescent="0.2">
      <c r="D5591" s="33">
        <v>40700.9375</v>
      </c>
      <c r="E5591" s="29">
        <v>49.254465534635969</v>
      </c>
      <c r="CC5591" s="15">
        <v>42203.90625</v>
      </c>
      <c r="CD5591" s="6">
        <v>24.687083889351154</v>
      </c>
      <c r="CE5591" s="6" t="e">
        <f>NA()</f>
        <v>#N/A</v>
      </c>
    </row>
    <row r="5592" spans="4:83" x14ac:dyDescent="0.2">
      <c r="D5592" s="33">
        <v>40700.958333333336</v>
      </c>
      <c r="E5592" s="29">
        <v>49.828300382964379</v>
      </c>
      <c r="CC5592" s="15">
        <v>42203.909722222219</v>
      </c>
      <c r="CD5592" s="6">
        <v>25.296204579248368</v>
      </c>
      <c r="CE5592" s="6" t="e">
        <f>NA()</f>
        <v>#N/A</v>
      </c>
    </row>
    <row r="5593" spans="4:83" x14ac:dyDescent="0.2">
      <c r="D5593" s="33">
        <v>40700.979166666664</v>
      </c>
      <c r="E5593" s="29">
        <v>48.682850564193203</v>
      </c>
      <c r="CC5593" s="15">
        <v>42203.913194444445</v>
      </c>
      <c r="CD5593" s="6">
        <v>29.066508556729218</v>
      </c>
      <c r="CE5593" s="6" t="e">
        <f>NA()</f>
        <v>#N/A</v>
      </c>
    </row>
    <row r="5594" spans="4:83" x14ac:dyDescent="0.2">
      <c r="D5594" s="33">
        <v>40701</v>
      </c>
      <c r="E5594" s="29">
        <v>49.254465534635969</v>
      </c>
      <c r="CC5594" s="15">
        <v>42203.916666666664</v>
      </c>
      <c r="CD5594" s="6">
        <v>25.296204579248368</v>
      </c>
      <c r="CE5594" s="6" t="e">
        <f>NA()</f>
        <v>#N/A</v>
      </c>
    </row>
    <row r="5595" spans="4:83" x14ac:dyDescent="0.2">
      <c r="D5595" s="33">
        <v>40701.020833333336</v>
      </c>
      <c r="E5595" s="29">
        <v>50.40434655457662</v>
      </c>
      <c r="CC5595" s="15">
        <v>42203.920138888891</v>
      </c>
      <c r="CD5595" s="6">
        <v>25.910254211220469</v>
      </c>
      <c r="CE5595" s="6" t="e">
        <f>NA()</f>
        <v>#N/A</v>
      </c>
    </row>
    <row r="5596" spans="4:83" x14ac:dyDescent="0.2">
      <c r="D5596" s="33">
        <v>40701.041666666664</v>
      </c>
      <c r="E5596" s="29">
        <v>48.113464126294915</v>
      </c>
      <c r="CC5596" s="15">
        <v>42203.923611111109</v>
      </c>
      <c r="CD5596" s="6">
        <v>25.296204579248368</v>
      </c>
      <c r="CE5596" s="6" t="e">
        <f>NA()</f>
        <v>#N/A</v>
      </c>
    </row>
    <row r="5597" spans="4:83" x14ac:dyDescent="0.2">
      <c r="D5597" s="33">
        <v>40701.0625</v>
      </c>
      <c r="E5597" s="29">
        <v>49.828300382964379</v>
      </c>
      <c r="CC5597" s="15">
        <v>42203.927083333336</v>
      </c>
      <c r="CD5597" s="6">
        <v>27.159541590902617</v>
      </c>
      <c r="CE5597" s="6" t="e">
        <f>NA()</f>
        <v>#N/A</v>
      </c>
    </row>
    <row r="5598" spans="4:83" x14ac:dyDescent="0.2">
      <c r="D5598" s="33">
        <v>40701.083333333336</v>
      </c>
      <c r="E5598" s="29">
        <v>50.982595593014636</v>
      </c>
      <c r="CC5598" s="15">
        <v>42203.930555555555</v>
      </c>
      <c r="CD5598" s="6">
        <v>25.296204579248368</v>
      </c>
      <c r="CE5598" s="6" t="e">
        <f>NA()</f>
        <v>#N/A</v>
      </c>
    </row>
    <row r="5599" spans="4:83" x14ac:dyDescent="0.2">
      <c r="D5599" s="33">
        <v>40701.104166666664</v>
      </c>
      <c r="E5599" s="29">
        <v>47.546314977622693</v>
      </c>
      <c r="CC5599" s="15">
        <v>42203.934027777781</v>
      </c>
      <c r="CD5599" s="6">
        <v>24.683907816635219</v>
      </c>
      <c r="CE5599" s="6" t="e">
        <f>NA()</f>
        <v>#N/A</v>
      </c>
    </row>
    <row r="5600" spans="4:83" x14ac:dyDescent="0.2">
      <c r="D5600" s="33">
        <v>40701.125</v>
      </c>
      <c r="E5600" s="29">
        <v>49.828300382964379</v>
      </c>
      <c r="CC5600" s="15">
        <v>42203.9375</v>
      </c>
      <c r="CD5600" s="6">
        <v>20.549818250701176</v>
      </c>
      <c r="CE5600" s="6" t="e">
        <f>NA()</f>
        <v>#N/A</v>
      </c>
    </row>
    <row r="5601" spans="4:83" x14ac:dyDescent="0.2">
      <c r="D5601" s="33">
        <v>40701.145833333336</v>
      </c>
      <c r="E5601" s="29">
        <v>49.254465534635969</v>
      </c>
      <c r="CC5601" s="15">
        <v>42203.940972222219</v>
      </c>
      <c r="CD5601" s="6">
        <v>24.076632593687844</v>
      </c>
      <c r="CE5601" s="6" t="e">
        <f>NA()</f>
        <v>#N/A</v>
      </c>
    </row>
    <row r="5602" spans="4:83" x14ac:dyDescent="0.2">
      <c r="D5602" s="33">
        <v>40701.166666666664</v>
      </c>
      <c r="E5602" s="29">
        <v>50.40434655457662</v>
      </c>
      <c r="CC5602" s="15">
        <v>42203.944444444445</v>
      </c>
      <c r="CD5602" s="6">
        <v>29.066508556729218</v>
      </c>
      <c r="CE5602" s="6" t="e">
        <f>NA()</f>
        <v>#N/A</v>
      </c>
    </row>
    <row r="5603" spans="4:83" x14ac:dyDescent="0.2">
      <c r="D5603" s="33">
        <v>40701.1875</v>
      </c>
      <c r="E5603" s="29">
        <v>46.98141197890132</v>
      </c>
      <c r="CC5603" s="15">
        <v>42203.947916666664</v>
      </c>
      <c r="CD5603" s="6">
        <v>24.076632593687844</v>
      </c>
      <c r="CE5603" s="6" t="e">
        <f>NA()</f>
        <v>#N/A</v>
      </c>
    </row>
    <row r="5604" spans="4:83" x14ac:dyDescent="0.2">
      <c r="D5604" s="33">
        <v>40701.208333333336</v>
      </c>
      <c r="E5604" s="29">
        <v>48.682850564193203</v>
      </c>
      <c r="CC5604" s="15">
        <v>42203.951388888891</v>
      </c>
      <c r="CD5604" s="6">
        <v>22.880411938804738</v>
      </c>
      <c r="CE5604" s="6" t="e">
        <f>NA()</f>
        <v>#N/A</v>
      </c>
    </row>
    <row r="5605" spans="4:83" x14ac:dyDescent="0.2">
      <c r="D5605" s="33">
        <v>40701.229166666664</v>
      </c>
      <c r="E5605" s="29">
        <v>48.113464126294915</v>
      </c>
      <c r="CC5605" s="15">
        <v>42203.954861111109</v>
      </c>
      <c r="CD5605" s="6">
        <v>25.910254211220469</v>
      </c>
      <c r="CE5605" s="6" t="e">
        <f>NA()</f>
        <v>#N/A</v>
      </c>
    </row>
    <row r="5606" spans="4:83" x14ac:dyDescent="0.2">
      <c r="D5606" s="33">
        <v>40701.25</v>
      </c>
      <c r="E5606" s="29">
        <v>50.982595593014636</v>
      </c>
      <c r="CC5606" s="15">
        <v>42203.958333333336</v>
      </c>
      <c r="CD5606" s="6">
        <v>22.880411938804738</v>
      </c>
      <c r="CE5606" s="6" t="e">
        <f>NA()</f>
        <v>#N/A</v>
      </c>
    </row>
    <row r="5607" spans="4:83" x14ac:dyDescent="0.2">
      <c r="D5607" s="33">
        <v>40701.270833333336</v>
      </c>
      <c r="E5607" s="29">
        <v>49.254465534635969</v>
      </c>
      <c r="CC5607" s="15">
        <v>42203.961805555555</v>
      </c>
      <c r="CD5607" s="6">
        <v>25.910254211220469</v>
      </c>
      <c r="CE5607" s="6" t="e">
        <f>NA()</f>
        <v>#N/A</v>
      </c>
    </row>
    <row r="5608" spans="4:83" x14ac:dyDescent="0.2">
      <c r="D5608" s="33">
        <v>40701.291666666664</v>
      </c>
      <c r="E5608" s="29">
        <v>50.40434655457662</v>
      </c>
      <c r="CC5608" s="15">
        <v>42203.965277777781</v>
      </c>
      <c r="CD5608" s="6">
        <v>27.159541590902617</v>
      </c>
      <c r="CE5608" s="6" t="e">
        <f>NA()</f>
        <v>#N/A</v>
      </c>
    </row>
    <row r="5609" spans="4:83" x14ac:dyDescent="0.2">
      <c r="D5609" s="33">
        <v>40701.3125</v>
      </c>
      <c r="E5609" s="29">
        <v>49.254465534635969</v>
      </c>
      <c r="CC5609" s="15">
        <v>42203.96875</v>
      </c>
      <c r="CD5609" s="6">
        <v>19.416192667498347</v>
      </c>
      <c r="CE5609" s="6" t="e">
        <f>NA()</f>
        <v>#N/A</v>
      </c>
    </row>
    <row r="5610" spans="4:83" x14ac:dyDescent="0.2">
      <c r="D5610" s="33">
        <v>40701.333333333336</v>
      </c>
      <c r="E5610" s="29">
        <v>48.682850564193203</v>
      </c>
      <c r="CC5610" s="15">
        <v>42203.972222222219</v>
      </c>
      <c r="CD5610" s="6">
        <v>24.076632593687844</v>
      </c>
      <c r="CE5610" s="6" t="e">
        <f>NA()</f>
        <v>#N/A</v>
      </c>
    </row>
    <row r="5611" spans="4:83" x14ac:dyDescent="0.2">
      <c r="D5611" s="33">
        <v>40701.354166666664</v>
      </c>
      <c r="E5611" s="29">
        <v>48.113464126294915</v>
      </c>
      <c r="CC5611" s="15">
        <v>42203.975694444445</v>
      </c>
      <c r="CD5611" s="6">
        <v>24.076632593687844</v>
      </c>
      <c r="CE5611" s="6" t="e">
        <f>NA()</f>
        <v>#N/A</v>
      </c>
    </row>
    <row r="5612" spans="4:83" x14ac:dyDescent="0.2">
      <c r="D5612" s="33">
        <v>40701.375</v>
      </c>
      <c r="E5612" s="29">
        <v>47.546314977622693</v>
      </c>
      <c r="CC5612" s="15">
        <v>42203.979166666664</v>
      </c>
      <c r="CD5612" s="6">
        <v>27.159541590902617</v>
      </c>
      <c r="CE5612" s="6" t="e">
        <f>NA()</f>
        <v>#N/A</v>
      </c>
    </row>
    <row r="5613" spans="4:83" x14ac:dyDescent="0.2">
      <c r="D5613" s="33">
        <v>40701.395833333336</v>
      </c>
      <c r="E5613" s="29">
        <v>47.546314977622693</v>
      </c>
      <c r="CC5613" s="15">
        <v>42203.982638888891</v>
      </c>
      <c r="CD5613" s="6">
        <v>21.704685929356604</v>
      </c>
      <c r="CE5613" s="6" t="e">
        <f>NA()</f>
        <v>#N/A</v>
      </c>
    </row>
    <row r="5614" spans="4:83" x14ac:dyDescent="0.2">
      <c r="D5614" s="33">
        <v>40701.416666666664</v>
      </c>
      <c r="E5614" s="29">
        <v>52.730476778090811</v>
      </c>
      <c r="CC5614" s="15">
        <v>42203.986111111109</v>
      </c>
      <c r="CD5614" s="6">
        <v>20.549818250701176</v>
      </c>
      <c r="CE5614" s="6" t="e">
        <f>NA()</f>
        <v>#N/A</v>
      </c>
    </row>
    <row r="5615" spans="4:83" x14ac:dyDescent="0.2">
      <c r="D5615" s="33">
        <v>40701.4375</v>
      </c>
      <c r="E5615" s="29">
        <v>47.546314977622693</v>
      </c>
      <c r="CC5615" s="15">
        <v>42203.989583333336</v>
      </c>
      <c r="CD5615" s="6">
        <v>21.704685929357296</v>
      </c>
      <c r="CE5615" s="6" t="e">
        <f>NA()</f>
        <v>#N/A</v>
      </c>
    </row>
    <row r="5616" spans="4:83" x14ac:dyDescent="0.2">
      <c r="D5616" s="33">
        <v>40701.458333333336</v>
      </c>
      <c r="E5616" s="29">
        <v>45.858380406945287</v>
      </c>
      <c r="CC5616" s="15">
        <v>42203.993055555555</v>
      </c>
      <c r="CD5616" s="6">
        <v>20.549818250701176</v>
      </c>
      <c r="CE5616" s="6" t="e">
        <f>NA()</f>
        <v>#N/A</v>
      </c>
    </row>
    <row r="5617" spans="4:83" x14ac:dyDescent="0.2">
      <c r="D5617" s="33">
        <v>40701.479166666664</v>
      </c>
      <c r="E5617" s="29">
        <v>46.98141197890132</v>
      </c>
      <c r="CC5617" s="15">
        <v>42203.996527777781</v>
      </c>
      <c r="CD5617" s="6">
        <v>22.880411938804738</v>
      </c>
      <c r="CE5617" s="6">
        <f t="shared" ref="CE5617" si="47">AVERAGE(CD5330:CD5617)</f>
        <v>25.478796619241447</v>
      </c>
    </row>
    <row r="5618" spans="4:83" x14ac:dyDescent="0.2">
      <c r="D5618" s="33">
        <v>40701.5</v>
      </c>
      <c r="E5618" s="29">
        <v>50.982595593014636</v>
      </c>
      <c r="CC5618" s="15">
        <v>42204</v>
      </c>
      <c r="CD5618" s="6">
        <v>25.910254211220469</v>
      </c>
      <c r="CE5618" s="6" t="e">
        <f>NA()</f>
        <v>#N/A</v>
      </c>
    </row>
    <row r="5619" spans="4:83" x14ac:dyDescent="0.2">
      <c r="D5619" s="33">
        <v>40701.520833333336</v>
      </c>
      <c r="E5619" s="29">
        <v>49.828300382964379</v>
      </c>
      <c r="CC5619" s="15">
        <v>42204.003472222219</v>
      </c>
      <c r="CD5619" s="6">
        <v>22.880411938804738</v>
      </c>
      <c r="CE5619" s="6" t="e">
        <f>NA()</f>
        <v>#N/A</v>
      </c>
    </row>
    <row r="5620" spans="4:83" x14ac:dyDescent="0.2">
      <c r="D5620" s="33">
        <v>40701.541666666664</v>
      </c>
      <c r="E5620" s="29">
        <v>49.254465534635969</v>
      </c>
      <c r="CC5620" s="15">
        <v>42204.006944444445</v>
      </c>
      <c r="CD5620" s="6">
        <v>23.477544111074511</v>
      </c>
      <c r="CE5620" s="6" t="e">
        <f>NA()</f>
        <v>#N/A</v>
      </c>
    </row>
    <row r="5621" spans="4:83" x14ac:dyDescent="0.2">
      <c r="D5621" s="33">
        <v>40701.5625</v>
      </c>
      <c r="E5621" s="29">
        <v>48.682850564193203</v>
      </c>
      <c r="CC5621" s="15">
        <v>42204.010416666664</v>
      </c>
      <c r="CD5621" s="6">
        <v>24.687083889351154</v>
      </c>
      <c r="CE5621" s="6" t="e">
        <f>NA()</f>
        <v>#N/A</v>
      </c>
    </row>
    <row r="5622" spans="4:83" x14ac:dyDescent="0.2">
      <c r="D5622" s="33">
        <v>40701.583333333336</v>
      </c>
      <c r="E5622" s="29">
        <v>48.682850564193203</v>
      </c>
      <c r="CC5622" s="15">
        <v>42204.013888888891</v>
      </c>
      <c r="CD5622" s="6">
        <v>22.883508698894634</v>
      </c>
      <c r="CE5622" s="6" t="e">
        <f>NA()</f>
        <v>#N/A</v>
      </c>
    </row>
    <row r="5623" spans="4:83" x14ac:dyDescent="0.2">
      <c r="D5623" s="33">
        <v>40701.604166666664</v>
      </c>
      <c r="E5623" s="29">
        <v>51.563039138101736</v>
      </c>
      <c r="CC5623" s="15">
        <v>42204.017361111109</v>
      </c>
      <c r="CD5623" s="6">
        <v>19.978845444027773</v>
      </c>
      <c r="CE5623" s="6" t="e">
        <f>NA()</f>
        <v>#N/A</v>
      </c>
    </row>
    <row r="5624" spans="4:83" x14ac:dyDescent="0.2">
      <c r="D5624" s="33">
        <v>40701.625</v>
      </c>
      <c r="E5624" s="29">
        <v>51.563039138101736</v>
      </c>
      <c r="CC5624" s="15">
        <v>42204.020833333336</v>
      </c>
      <c r="CD5624" s="6">
        <v>22.883508698894634</v>
      </c>
      <c r="CE5624" s="6" t="e">
        <f>NA()</f>
        <v>#N/A</v>
      </c>
    </row>
    <row r="5625" spans="4:83" x14ac:dyDescent="0.2">
      <c r="D5625" s="33">
        <v>40701.645833333336</v>
      </c>
      <c r="E5625" s="29">
        <v>50.40434655457662</v>
      </c>
      <c r="CC5625" s="15">
        <v>42204.024305555555</v>
      </c>
      <c r="CD5625" s="6">
        <v>22.883508698894634</v>
      </c>
      <c r="CE5625" s="6" t="e">
        <f>NA()</f>
        <v>#N/A</v>
      </c>
    </row>
    <row r="5626" spans="4:83" x14ac:dyDescent="0.2">
      <c r="D5626" s="33">
        <v>40701.666666666664</v>
      </c>
      <c r="E5626" s="29">
        <v>45.858380406945287</v>
      </c>
      <c r="CC5626" s="15">
        <v>42204.027777777781</v>
      </c>
      <c r="CD5626" s="6">
        <v>24.687083889351154</v>
      </c>
      <c r="CE5626" s="6" t="e">
        <f>NA()</f>
        <v>#N/A</v>
      </c>
    </row>
    <row r="5627" spans="4:83" x14ac:dyDescent="0.2">
      <c r="D5627" s="33">
        <v>40701.6875</v>
      </c>
      <c r="E5627" s="29">
        <v>50.40434655457662</v>
      </c>
      <c r="CC5627" s="15">
        <v>42204.03125</v>
      </c>
      <c r="CD5627" s="6">
        <v>27.159541590902617</v>
      </c>
      <c r="CE5627" s="6" t="e">
        <f>NA()</f>
        <v>#N/A</v>
      </c>
    </row>
    <row r="5628" spans="4:83" x14ac:dyDescent="0.2">
      <c r="D5628" s="33">
        <v>40701.708333333336</v>
      </c>
      <c r="E5628" s="29">
        <v>50.982595593014636</v>
      </c>
      <c r="CC5628" s="15">
        <v>42204.034722222219</v>
      </c>
      <c r="CD5628" s="6">
        <v>22.883508698894634</v>
      </c>
      <c r="CE5628" s="6" t="e">
        <f>NA()</f>
        <v>#N/A</v>
      </c>
    </row>
    <row r="5629" spans="4:83" x14ac:dyDescent="0.2">
      <c r="D5629" s="33">
        <v>40701.729166666664</v>
      </c>
      <c r="E5629" s="29">
        <v>50.40434655457662</v>
      </c>
      <c r="CC5629" s="15">
        <v>42204.038194444445</v>
      </c>
      <c r="CD5629" s="6">
        <v>22.883508698894634</v>
      </c>
      <c r="CE5629" s="6" t="e">
        <f>NA()</f>
        <v>#N/A</v>
      </c>
    </row>
    <row r="5630" spans="4:83" x14ac:dyDescent="0.2">
      <c r="D5630" s="33">
        <v>40701.75</v>
      </c>
      <c r="E5630" s="29">
        <v>50.40434655457662</v>
      </c>
      <c r="CC5630" s="15">
        <v>42204.041666666664</v>
      </c>
      <c r="CD5630" s="6">
        <v>29.066508556729218</v>
      </c>
      <c r="CE5630" s="6" t="e">
        <f>NA()</f>
        <v>#N/A</v>
      </c>
    </row>
    <row r="5631" spans="4:83" x14ac:dyDescent="0.2">
      <c r="D5631" s="33">
        <v>40701.770833333336</v>
      </c>
      <c r="E5631" s="29">
        <v>49.828300382964379</v>
      </c>
      <c r="CC5631" s="15">
        <v>42204.045138888891</v>
      </c>
      <c r="CD5631" s="6">
        <v>24.687083889351154</v>
      </c>
      <c r="CE5631" s="6" t="e">
        <f>NA()</f>
        <v>#N/A</v>
      </c>
    </row>
    <row r="5632" spans="4:83" x14ac:dyDescent="0.2">
      <c r="D5632" s="33">
        <v>40701.791666666664</v>
      </c>
      <c r="E5632" s="29">
        <v>47.546314977622693</v>
      </c>
      <c r="CC5632" s="15">
        <v>42204.048611111109</v>
      </c>
      <c r="CD5632" s="6">
        <v>22.883508698894634</v>
      </c>
      <c r="CE5632" s="6" t="e">
        <f>NA()</f>
        <v>#N/A</v>
      </c>
    </row>
    <row r="5633" spans="4:83" x14ac:dyDescent="0.2">
      <c r="D5633" s="33">
        <v>40701.8125</v>
      </c>
      <c r="E5633" s="29">
        <v>51.563039138101736</v>
      </c>
      <c r="CC5633" s="15">
        <v>42204.052083333336</v>
      </c>
      <c r="CD5633" s="6">
        <v>22.883508698894634</v>
      </c>
      <c r="CE5633" s="6" t="e">
        <f>NA()</f>
        <v>#N/A</v>
      </c>
    </row>
    <row r="5634" spans="4:83" x14ac:dyDescent="0.2">
      <c r="D5634" s="33">
        <v>40701.833333333336</v>
      </c>
      <c r="E5634" s="29">
        <v>51.563039138101736</v>
      </c>
      <c r="CC5634" s="15">
        <v>42204.055555555555</v>
      </c>
      <c r="CD5634" s="6">
        <v>20.549818250701176</v>
      </c>
      <c r="CE5634" s="6" t="e">
        <f>NA()</f>
        <v>#N/A</v>
      </c>
    </row>
    <row r="5635" spans="4:83" x14ac:dyDescent="0.2">
      <c r="D5635" s="33">
        <v>40701.854166666664</v>
      </c>
      <c r="E5635" s="29">
        <v>50.982595593014636</v>
      </c>
      <c r="CC5635" s="15">
        <v>42204.059027777781</v>
      </c>
      <c r="CD5635" s="6">
        <v>25.296204579248368</v>
      </c>
      <c r="CE5635" s="6" t="e">
        <f>NA()</f>
        <v>#N/A</v>
      </c>
    </row>
    <row r="5636" spans="4:83" x14ac:dyDescent="0.2">
      <c r="D5636" s="33">
        <v>40701.875</v>
      </c>
      <c r="E5636" s="29">
        <v>49.254465534635969</v>
      </c>
      <c r="CC5636" s="15">
        <v>42204.0625</v>
      </c>
      <c r="CD5636" s="6">
        <v>27.159541590902617</v>
      </c>
      <c r="CE5636" s="6" t="e">
        <f>NA()</f>
        <v>#N/A</v>
      </c>
    </row>
    <row r="5637" spans="4:83" x14ac:dyDescent="0.2">
      <c r="D5637" s="33">
        <v>40701.895833333336</v>
      </c>
      <c r="E5637" s="29">
        <v>51.563039138101736</v>
      </c>
      <c r="CC5637" s="15">
        <v>42204.065972222219</v>
      </c>
      <c r="CD5637" s="6">
        <v>29.709436861297881</v>
      </c>
      <c r="CE5637" s="6" t="e">
        <f>NA()</f>
        <v>#N/A</v>
      </c>
    </row>
    <row r="5638" spans="4:83" x14ac:dyDescent="0.2">
      <c r="D5638" s="33">
        <v>40701.916666666664</v>
      </c>
      <c r="E5638" s="29">
        <v>49.828300382964379</v>
      </c>
      <c r="CC5638" s="15">
        <v>42204.069444444445</v>
      </c>
      <c r="CD5638" s="6">
        <v>21.704685929357296</v>
      </c>
      <c r="CE5638" s="6" t="e">
        <f>NA()</f>
        <v>#N/A</v>
      </c>
    </row>
    <row r="5639" spans="4:83" x14ac:dyDescent="0.2">
      <c r="D5639" s="33">
        <v>40701.9375</v>
      </c>
      <c r="E5639" s="29">
        <v>51.563039138101736</v>
      </c>
      <c r="CC5639" s="15">
        <v>42204.072916666664</v>
      </c>
      <c r="CD5639" s="6">
        <v>27.159541590902617</v>
      </c>
      <c r="CE5639" s="6" t="e">
        <f>NA()</f>
        <v>#N/A</v>
      </c>
    </row>
    <row r="5640" spans="4:83" x14ac:dyDescent="0.2">
      <c r="D5640" s="33">
        <v>40701.958333333336</v>
      </c>
      <c r="E5640" s="29">
        <v>50.40434655457662</v>
      </c>
      <c r="CC5640" s="15">
        <v>42204.076388888891</v>
      </c>
      <c r="CD5640" s="6">
        <v>24.687083889351154</v>
      </c>
      <c r="CE5640" s="6" t="e">
        <f>NA()</f>
        <v>#N/A</v>
      </c>
    </row>
    <row r="5641" spans="4:83" x14ac:dyDescent="0.2">
      <c r="D5641" s="33">
        <v>40701.979166666664</v>
      </c>
      <c r="E5641" s="29">
        <v>51.563039138101736</v>
      </c>
      <c r="CC5641" s="15">
        <v>42204.079861111109</v>
      </c>
      <c r="CD5641" s="6">
        <v>24.687083889351154</v>
      </c>
      <c r="CE5641" s="6" t="e">
        <f>NA()</f>
        <v>#N/A</v>
      </c>
    </row>
    <row r="5642" spans="4:83" x14ac:dyDescent="0.2">
      <c r="D5642" s="33">
        <v>40702</v>
      </c>
      <c r="E5642" s="29">
        <v>49.828300382964379</v>
      </c>
      <c r="CC5642" s="15">
        <v>42204.083333333336</v>
      </c>
      <c r="CD5642" s="6">
        <v>28.424957089159964</v>
      </c>
      <c r="CE5642" s="6" t="e">
        <f>NA()</f>
        <v>#N/A</v>
      </c>
    </row>
    <row r="5643" spans="4:83" x14ac:dyDescent="0.2">
      <c r="D5643" s="33">
        <v>40702.020833333336</v>
      </c>
      <c r="E5643" s="29">
        <v>50.40434655457662</v>
      </c>
      <c r="CC5643" s="15">
        <v>42204.086805555555</v>
      </c>
      <c r="CD5643" s="6">
        <v>28.424957089159964</v>
      </c>
      <c r="CE5643" s="6" t="e">
        <f>NA()</f>
        <v>#N/A</v>
      </c>
    </row>
    <row r="5644" spans="4:83" x14ac:dyDescent="0.2">
      <c r="D5644" s="33">
        <v>40702.041666666664</v>
      </c>
      <c r="E5644" s="29">
        <v>48.113464126294915</v>
      </c>
      <c r="CC5644" s="15">
        <v>42204.090277777781</v>
      </c>
      <c r="CD5644" s="6">
        <v>25.913482031854286</v>
      </c>
      <c r="CE5644" s="6" t="e">
        <f>NA()</f>
        <v>#N/A</v>
      </c>
    </row>
    <row r="5645" spans="4:83" x14ac:dyDescent="0.2">
      <c r="D5645" s="33">
        <v>40702.0625</v>
      </c>
      <c r="E5645" s="29">
        <v>49.254465534635969</v>
      </c>
      <c r="CC5645" s="15">
        <v>42204.09375</v>
      </c>
      <c r="CD5645" s="6">
        <v>27.159541590902617</v>
      </c>
      <c r="CE5645" s="6" t="e">
        <f>NA()</f>
        <v>#N/A</v>
      </c>
    </row>
    <row r="5646" spans="4:83" x14ac:dyDescent="0.2">
      <c r="D5646" s="33">
        <v>40702.083333333336</v>
      </c>
      <c r="E5646" s="29">
        <v>50.40434655457662</v>
      </c>
      <c r="CC5646" s="15">
        <v>42204.097222222219</v>
      </c>
      <c r="CD5646" s="6">
        <v>28.424957089159964</v>
      </c>
      <c r="CE5646" s="6" t="e">
        <f>NA()</f>
        <v>#N/A</v>
      </c>
    </row>
    <row r="5647" spans="4:83" x14ac:dyDescent="0.2">
      <c r="D5647" s="33">
        <v>40702.104166666664</v>
      </c>
      <c r="E5647" s="29">
        <v>48.113464126294915</v>
      </c>
      <c r="CC5647" s="15">
        <v>42204.100694444445</v>
      </c>
      <c r="CD5647" s="6">
        <v>27.159541590902617</v>
      </c>
      <c r="CE5647" s="6" t="e">
        <f>NA()</f>
        <v>#N/A</v>
      </c>
    </row>
    <row r="5648" spans="4:83" x14ac:dyDescent="0.2">
      <c r="D5648" s="33">
        <v>40702.125</v>
      </c>
      <c r="E5648" s="29">
        <v>48.113464126294915</v>
      </c>
      <c r="CC5648" s="15">
        <v>42204.104166666664</v>
      </c>
      <c r="CD5648" s="6">
        <v>27.159541590902617</v>
      </c>
      <c r="CE5648" s="6" t="e">
        <f>NA()</f>
        <v>#N/A</v>
      </c>
    </row>
    <row r="5649" spans="4:83" x14ac:dyDescent="0.2">
      <c r="D5649" s="33">
        <v>40702.145833333336</v>
      </c>
      <c r="E5649" s="29">
        <v>49.254465534635969</v>
      </c>
      <c r="CC5649" s="15">
        <v>42204.107638888891</v>
      </c>
      <c r="CD5649" s="6">
        <v>25.913482031854286</v>
      </c>
      <c r="CE5649" s="6" t="e">
        <f>NA()</f>
        <v>#N/A</v>
      </c>
    </row>
    <row r="5650" spans="4:83" x14ac:dyDescent="0.2">
      <c r="D5650" s="33">
        <v>40702.166666666664</v>
      </c>
      <c r="E5650" s="29">
        <v>50.40434655457662</v>
      </c>
      <c r="CC5650" s="15">
        <v>42204.111111111109</v>
      </c>
      <c r="CD5650" s="6">
        <v>24.687083889351154</v>
      </c>
      <c r="CE5650" s="6" t="e">
        <f>NA()</f>
        <v>#N/A</v>
      </c>
    </row>
    <row r="5651" spans="4:83" x14ac:dyDescent="0.2">
      <c r="D5651" s="33">
        <v>40702.1875</v>
      </c>
      <c r="E5651" s="29">
        <v>52.730476778090811</v>
      </c>
      <c r="CC5651" s="15">
        <v>42204.114583333336</v>
      </c>
      <c r="CD5651" s="6">
        <v>25.913482031854286</v>
      </c>
      <c r="CE5651" s="6" t="e">
        <f>NA()</f>
        <v>#N/A</v>
      </c>
    </row>
    <row r="5652" spans="4:83" x14ac:dyDescent="0.2">
      <c r="D5652" s="33">
        <v>40702.208333333336</v>
      </c>
      <c r="E5652" s="29">
        <v>51.563039138101736</v>
      </c>
      <c r="CC5652" s="15">
        <v>42204.118055555555</v>
      </c>
      <c r="CD5652" s="6">
        <v>25.913482031854286</v>
      </c>
      <c r="CE5652" s="6" t="e">
        <f>NA()</f>
        <v>#N/A</v>
      </c>
    </row>
    <row r="5653" spans="4:83" x14ac:dyDescent="0.2">
      <c r="D5653" s="33">
        <v>40702.229166666664</v>
      </c>
      <c r="E5653" s="29">
        <v>51.563039138101736</v>
      </c>
      <c r="CC5653" s="15">
        <v>42204.121527777781</v>
      </c>
      <c r="CD5653" s="6">
        <v>25.296204579248368</v>
      </c>
      <c r="CE5653" s="6" t="e">
        <f>NA()</f>
        <v>#N/A</v>
      </c>
    </row>
    <row r="5654" spans="4:83" x14ac:dyDescent="0.2">
      <c r="D5654" s="33">
        <v>40702.25</v>
      </c>
      <c r="E5654" s="29">
        <v>49.828300382964379</v>
      </c>
      <c r="CC5654" s="15">
        <v>42204.125</v>
      </c>
      <c r="CD5654" s="6">
        <v>25.913482031854286</v>
      </c>
      <c r="CE5654" s="6" t="e">
        <f>NA()</f>
        <v>#N/A</v>
      </c>
    </row>
    <row r="5655" spans="4:83" x14ac:dyDescent="0.2">
      <c r="D5655" s="33">
        <v>40702.270833333336</v>
      </c>
      <c r="E5655" s="29">
        <v>49.254465534635969</v>
      </c>
      <c r="CC5655" s="15">
        <v>42204.128472222219</v>
      </c>
      <c r="CD5655" s="6">
        <v>25.296204579248368</v>
      </c>
      <c r="CE5655" s="6" t="e">
        <f>NA()</f>
        <v>#N/A</v>
      </c>
    </row>
    <row r="5656" spans="4:83" x14ac:dyDescent="0.2">
      <c r="D5656" s="33">
        <v>40702.291666666664</v>
      </c>
      <c r="E5656" s="29">
        <v>49.254465534635969</v>
      </c>
      <c r="CC5656" s="15">
        <v>42204.131944444445</v>
      </c>
      <c r="CD5656" s="6">
        <v>26.535700305792215</v>
      </c>
      <c r="CE5656" s="6" t="e">
        <f>NA()</f>
        <v>#N/A</v>
      </c>
    </row>
    <row r="5657" spans="4:83" x14ac:dyDescent="0.2">
      <c r="D5657" s="33">
        <v>40702.3125</v>
      </c>
      <c r="E5657" s="29">
        <v>51.563039138101736</v>
      </c>
      <c r="CC5657" s="15">
        <v>42204.135416666664</v>
      </c>
      <c r="CD5657" s="6">
        <v>28.428286123190578</v>
      </c>
      <c r="CE5657" s="6" t="e">
        <f>NA()</f>
        <v>#N/A</v>
      </c>
    </row>
    <row r="5658" spans="4:83" x14ac:dyDescent="0.2">
      <c r="D5658" s="33">
        <v>40702.333333333336</v>
      </c>
      <c r="E5658" s="29">
        <v>49.254465534635969</v>
      </c>
      <c r="CC5658" s="15">
        <v>42204.138888888891</v>
      </c>
      <c r="CD5658" s="6">
        <v>25.296204579248368</v>
      </c>
      <c r="CE5658" s="6" t="e">
        <f>NA()</f>
        <v>#N/A</v>
      </c>
    </row>
    <row r="5659" spans="4:83" x14ac:dyDescent="0.2">
      <c r="D5659" s="33">
        <v>40702.354166666664</v>
      </c>
      <c r="E5659" s="29">
        <v>49.254465534635969</v>
      </c>
      <c r="CC5659" s="15">
        <v>42204.142361111109</v>
      </c>
      <c r="CD5659" s="6">
        <v>29.066508556729218</v>
      </c>
      <c r="CE5659" s="6" t="e">
        <f>NA()</f>
        <v>#N/A</v>
      </c>
    </row>
    <row r="5660" spans="4:83" x14ac:dyDescent="0.2">
      <c r="D5660" s="33">
        <v>40702.375</v>
      </c>
      <c r="E5660" s="29">
        <v>47.546314977622693</v>
      </c>
      <c r="CC5660" s="15">
        <v>42204.145833333336</v>
      </c>
      <c r="CD5660" s="6">
        <v>26.535700305792215</v>
      </c>
      <c r="CE5660" s="6" t="e">
        <f>NA()</f>
        <v>#N/A</v>
      </c>
    </row>
    <row r="5661" spans="4:83" x14ac:dyDescent="0.2">
      <c r="D5661" s="33">
        <v>40702.395833333336</v>
      </c>
      <c r="E5661" s="29">
        <v>46.98141197890132</v>
      </c>
      <c r="CC5661" s="15">
        <v>42204.149305555555</v>
      </c>
      <c r="CD5661" s="6">
        <v>29.712815301134441</v>
      </c>
      <c r="CE5661" s="6" t="e">
        <f>NA()</f>
        <v>#N/A</v>
      </c>
    </row>
    <row r="5662" spans="4:83" x14ac:dyDescent="0.2">
      <c r="D5662" s="33">
        <v>40702.416666666664</v>
      </c>
      <c r="E5662" s="29">
        <v>46.98141197890132</v>
      </c>
      <c r="CC5662" s="15">
        <v>42204.152777777781</v>
      </c>
      <c r="CD5662" s="6">
        <v>25.296204579248368</v>
      </c>
      <c r="CE5662" s="6" t="e">
        <f>NA()</f>
        <v>#N/A</v>
      </c>
    </row>
    <row r="5663" spans="4:83" x14ac:dyDescent="0.2">
      <c r="D5663" s="33">
        <v>40702.4375</v>
      </c>
      <c r="E5663" s="29">
        <v>48.682850564193203</v>
      </c>
      <c r="CC5663" s="15">
        <v>42204.15625</v>
      </c>
      <c r="CD5663" s="6">
        <v>24.079782404983327</v>
      </c>
      <c r="CE5663" s="6" t="e">
        <f>NA()</f>
        <v>#N/A</v>
      </c>
    </row>
    <row r="5664" spans="4:83" x14ac:dyDescent="0.2">
      <c r="D5664" s="33">
        <v>40702.458333333336</v>
      </c>
      <c r="E5664" s="29">
        <v>49.828300382964379</v>
      </c>
      <c r="CC5664" s="15">
        <v>42204.159722222219</v>
      </c>
      <c r="CD5664" s="6">
        <v>29.066508556729218</v>
      </c>
      <c r="CE5664" s="6" t="e">
        <f>NA()</f>
        <v>#N/A</v>
      </c>
    </row>
    <row r="5665" spans="4:83" x14ac:dyDescent="0.2">
      <c r="D5665" s="33">
        <v>40702.479166666664</v>
      </c>
      <c r="E5665" s="29">
        <v>49.828300382964379</v>
      </c>
      <c r="CC5665" s="15">
        <v>42204.163194444445</v>
      </c>
      <c r="CD5665" s="6">
        <v>25.296204579248368</v>
      </c>
      <c r="CE5665" s="6" t="e">
        <f>NA()</f>
        <v>#N/A</v>
      </c>
    </row>
    <row r="5666" spans="4:83" x14ac:dyDescent="0.2">
      <c r="D5666" s="33">
        <v>40702.5</v>
      </c>
      <c r="E5666" s="29">
        <v>47.546314977622693</v>
      </c>
      <c r="CC5666" s="15">
        <v>42204.166666666664</v>
      </c>
      <c r="CD5666" s="6">
        <v>28.424957089159964</v>
      </c>
      <c r="CE5666" s="6" t="e">
        <f>NA()</f>
        <v>#N/A</v>
      </c>
    </row>
    <row r="5667" spans="4:83" x14ac:dyDescent="0.2">
      <c r="D5667" s="33">
        <v>40702.520833333336</v>
      </c>
      <c r="E5667" s="29">
        <v>50.40434655457662</v>
      </c>
      <c r="CC5667" s="15">
        <v>42204.170138888891</v>
      </c>
      <c r="CD5667" s="6">
        <v>24.079782404983327</v>
      </c>
      <c r="CE5667" s="6" t="e">
        <f>NA()</f>
        <v>#N/A</v>
      </c>
    </row>
    <row r="5668" spans="4:83" x14ac:dyDescent="0.2">
      <c r="D5668" s="33">
        <v>40702.541666666664</v>
      </c>
      <c r="E5668" s="29">
        <v>48.113464126294915</v>
      </c>
      <c r="CC5668" s="15">
        <v>42204.173611111109</v>
      </c>
      <c r="CD5668" s="6">
        <v>22.880411938804738</v>
      </c>
      <c r="CE5668" s="6" t="e">
        <f>NA()</f>
        <v>#N/A</v>
      </c>
    </row>
    <row r="5669" spans="4:83" x14ac:dyDescent="0.2">
      <c r="D5669" s="33">
        <v>40702.5625</v>
      </c>
      <c r="E5669" s="29">
        <v>46.98141197890132</v>
      </c>
      <c r="CC5669" s="15">
        <v>42204.177083333336</v>
      </c>
      <c r="CD5669" s="6">
        <v>25.296204579248368</v>
      </c>
      <c r="CE5669" s="6" t="e">
        <f>NA()</f>
        <v>#N/A</v>
      </c>
    </row>
    <row r="5670" spans="4:83" x14ac:dyDescent="0.2">
      <c r="D5670" s="33">
        <v>40702.583333333336</v>
      </c>
      <c r="E5670" s="29">
        <v>50.982595593014636</v>
      </c>
      <c r="CC5670" s="15">
        <v>42204.180555555555</v>
      </c>
      <c r="CD5670" s="6">
        <v>28.424957089159964</v>
      </c>
      <c r="CE5670" s="6" t="e">
        <f>NA()</f>
        <v>#N/A</v>
      </c>
    </row>
    <row r="5671" spans="4:83" x14ac:dyDescent="0.2">
      <c r="D5671" s="33">
        <v>40702.604166666664</v>
      </c>
      <c r="E5671" s="29">
        <v>47.546314977622693</v>
      </c>
      <c r="CC5671" s="15">
        <v>42204.184027777781</v>
      </c>
      <c r="CD5671" s="6">
        <v>25.296204579248368</v>
      </c>
      <c r="CE5671" s="6" t="e">
        <f>NA()</f>
        <v>#N/A</v>
      </c>
    </row>
    <row r="5672" spans="4:83" x14ac:dyDescent="0.2">
      <c r="D5672" s="33">
        <v>40702.625</v>
      </c>
      <c r="E5672" s="29">
        <v>47.546314977622693</v>
      </c>
      <c r="CC5672" s="15">
        <v>42204.1875</v>
      </c>
      <c r="CD5672" s="6">
        <v>28.424957089159964</v>
      </c>
      <c r="CE5672" s="6" t="e">
        <f>NA()</f>
        <v>#N/A</v>
      </c>
    </row>
    <row r="5673" spans="4:83" x14ac:dyDescent="0.2">
      <c r="D5673" s="33">
        <v>40702.645833333336</v>
      </c>
      <c r="E5673" s="29">
        <v>51.563039138101736</v>
      </c>
      <c r="CC5673" s="15">
        <v>42204.190972222219</v>
      </c>
      <c r="CD5673" s="6">
        <v>22.880411938804738</v>
      </c>
      <c r="CE5673" s="6" t="e">
        <f>NA()</f>
        <v>#N/A</v>
      </c>
    </row>
    <row r="5674" spans="4:83" x14ac:dyDescent="0.2">
      <c r="D5674" s="33">
        <v>40702.666666666664</v>
      </c>
      <c r="E5674" s="29">
        <v>47.546314977622693</v>
      </c>
      <c r="CC5674" s="15">
        <v>42204.194444444445</v>
      </c>
      <c r="CD5674" s="6">
        <v>25.910254211220469</v>
      </c>
      <c r="CE5674" s="6" t="e">
        <f>NA()</f>
        <v>#N/A</v>
      </c>
    </row>
    <row r="5675" spans="4:83" x14ac:dyDescent="0.2">
      <c r="D5675" s="33">
        <v>40702.6875</v>
      </c>
      <c r="E5675" s="29">
        <v>46.98141197890132</v>
      </c>
      <c r="CC5675" s="15">
        <v>42204.197916666664</v>
      </c>
      <c r="CD5675" s="6">
        <v>22.880411938804738</v>
      </c>
      <c r="CE5675" s="6" t="e">
        <f>NA()</f>
        <v>#N/A</v>
      </c>
    </row>
    <row r="5676" spans="4:83" x14ac:dyDescent="0.2">
      <c r="D5676" s="33">
        <v>40702.708333333336</v>
      </c>
      <c r="E5676" s="29">
        <v>48.682850564193203</v>
      </c>
      <c r="CC5676" s="15">
        <v>42204.201388888891</v>
      </c>
      <c r="CD5676" s="6">
        <v>24.683907816635219</v>
      </c>
      <c r="CE5676" s="6" t="e">
        <f>NA()</f>
        <v>#N/A</v>
      </c>
    </row>
    <row r="5677" spans="4:83" x14ac:dyDescent="0.2">
      <c r="D5677" s="33">
        <v>40702.729166666664</v>
      </c>
      <c r="E5677" s="29">
        <v>50.40434655457662</v>
      </c>
      <c r="CC5677" s="15">
        <v>42204.204861111109</v>
      </c>
      <c r="CD5677" s="6">
        <v>25.910254211220469</v>
      </c>
      <c r="CE5677" s="6" t="e">
        <f>NA()</f>
        <v>#N/A</v>
      </c>
    </row>
    <row r="5678" spans="4:83" x14ac:dyDescent="0.2">
      <c r="D5678" s="33">
        <v>40702.75</v>
      </c>
      <c r="E5678" s="29">
        <v>50.982595593014636</v>
      </c>
      <c r="CC5678" s="15">
        <v>42204.208333333336</v>
      </c>
      <c r="CD5678" s="6">
        <v>25.296204579249085</v>
      </c>
      <c r="CE5678" s="6" t="e">
        <f>NA()</f>
        <v>#N/A</v>
      </c>
    </row>
    <row r="5679" spans="4:83" x14ac:dyDescent="0.2">
      <c r="D5679" s="33">
        <v>40702.770833333336</v>
      </c>
      <c r="E5679" s="29">
        <v>49.828300382964379</v>
      </c>
      <c r="CC5679" s="15">
        <v>42204.211805555555</v>
      </c>
      <c r="CD5679" s="6">
        <v>22.288429930317662</v>
      </c>
      <c r="CE5679" s="6" t="e">
        <f>NA()</f>
        <v>#N/A</v>
      </c>
    </row>
    <row r="5680" spans="4:83" x14ac:dyDescent="0.2">
      <c r="D5680" s="33">
        <v>40702.791666666664</v>
      </c>
      <c r="E5680" s="29">
        <v>50.40434655457662</v>
      </c>
      <c r="CC5680" s="15">
        <v>42204.215277777781</v>
      </c>
      <c r="CD5680" s="6">
        <v>25.910254211220469</v>
      </c>
      <c r="CE5680" s="6" t="e">
        <f>NA()</f>
        <v>#N/A</v>
      </c>
    </row>
    <row r="5681" spans="4:83" x14ac:dyDescent="0.2">
      <c r="D5681" s="33">
        <v>40702.8125</v>
      </c>
      <c r="E5681" s="29">
        <v>52.145668924129225</v>
      </c>
      <c r="CC5681" s="15">
        <v>42204.21875</v>
      </c>
      <c r="CD5681" s="6">
        <v>25.296204579249085</v>
      </c>
      <c r="CE5681" s="6" t="e">
        <f>NA()</f>
        <v>#N/A</v>
      </c>
    </row>
    <row r="5682" spans="4:83" x14ac:dyDescent="0.2">
      <c r="D5682" s="33">
        <v>40702.833333333336</v>
      </c>
      <c r="E5682" s="29">
        <v>49.828300382964379</v>
      </c>
      <c r="CC5682" s="15">
        <v>42204.222222222219</v>
      </c>
      <c r="CD5682" s="6">
        <v>24.076632593688565</v>
      </c>
      <c r="CE5682" s="6" t="e">
        <f>NA()</f>
        <v>#N/A</v>
      </c>
    </row>
    <row r="5683" spans="4:83" x14ac:dyDescent="0.2">
      <c r="D5683" s="33">
        <v>40702.854166666664</v>
      </c>
      <c r="E5683" s="29">
        <v>49.828300382964379</v>
      </c>
      <c r="CC5683" s="15">
        <v>42204.225694444445</v>
      </c>
      <c r="CD5683" s="6">
        <v>22.288429930317662</v>
      </c>
      <c r="CE5683" s="6" t="e">
        <f>NA()</f>
        <v>#N/A</v>
      </c>
    </row>
    <row r="5684" spans="4:83" x14ac:dyDescent="0.2">
      <c r="D5684" s="33">
        <v>40702.875</v>
      </c>
      <c r="E5684" s="29">
        <v>50.40434655457662</v>
      </c>
      <c r="CC5684" s="15">
        <v>42204.229166666664</v>
      </c>
      <c r="CD5684" s="6">
        <v>24.683907816635219</v>
      </c>
      <c r="CE5684" s="6" t="e">
        <f>NA()</f>
        <v>#N/A</v>
      </c>
    </row>
    <row r="5685" spans="4:83" x14ac:dyDescent="0.2">
      <c r="D5685" s="33">
        <v>40702.895833333336</v>
      </c>
      <c r="E5685" s="29">
        <v>49.254465534635969</v>
      </c>
      <c r="CC5685" s="15">
        <v>42204.232638888891</v>
      </c>
      <c r="CD5685" s="6">
        <v>22.880411938805455</v>
      </c>
      <c r="CE5685" s="6" t="e">
        <f>NA()</f>
        <v>#N/A</v>
      </c>
    </row>
    <row r="5686" spans="4:83" x14ac:dyDescent="0.2">
      <c r="D5686" s="33">
        <v>40702.916666666664</v>
      </c>
      <c r="E5686" s="29">
        <v>50.982595593014636</v>
      </c>
      <c r="CC5686" s="15">
        <v>42204.236111111109</v>
      </c>
      <c r="CD5686" s="6">
        <v>25.296204579249085</v>
      </c>
      <c r="CE5686" s="6" t="e">
        <f>NA()</f>
        <v>#N/A</v>
      </c>
    </row>
    <row r="5687" spans="4:83" x14ac:dyDescent="0.2">
      <c r="D5687" s="33">
        <v>40702.9375</v>
      </c>
      <c r="E5687" s="29">
        <v>52.145668924129225</v>
      </c>
      <c r="CC5687" s="15">
        <v>42204.239583333336</v>
      </c>
      <c r="CD5687" s="6">
        <v>27.159541590902617</v>
      </c>
      <c r="CE5687" s="6" t="e">
        <f>NA()</f>
        <v>#N/A</v>
      </c>
    </row>
    <row r="5688" spans="4:83" x14ac:dyDescent="0.2">
      <c r="D5688" s="33">
        <v>40702.958333333336</v>
      </c>
      <c r="E5688" s="29">
        <v>50.40434655457662</v>
      </c>
      <c r="CC5688" s="15">
        <v>42204.243055555555</v>
      </c>
      <c r="CD5688" s="6">
        <v>24.076632593687844</v>
      </c>
      <c r="CE5688" s="6" t="e">
        <f>NA()</f>
        <v>#N/A</v>
      </c>
    </row>
    <row r="5689" spans="4:83" x14ac:dyDescent="0.2">
      <c r="D5689" s="33">
        <v>40702.979166666664</v>
      </c>
      <c r="E5689" s="29">
        <v>49.254465534635969</v>
      </c>
      <c r="CC5689" s="15">
        <v>42204.246527777781</v>
      </c>
      <c r="CD5689" s="6">
        <v>21.704685929357296</v>
      </c>
      <c r="CE5689" s="6" t="e">
        <f>NA()</f>
        <v>#N/A</v>
      </c>
    </row>
    <row r="5690" spans="4:83" x14ac:dyDescent="0.2">
      <c r="D5690" s="33">
        <v>40703</v>
      </c>
      <c r="E5690" s="29">
        <v>50.982595593014636</v>
      </c>
      <c r="CC5690" s="15">
        <v>42204.25</v>
      </c>
      <c r="CD5690" s="6">
        <v>24.079782404984044</v>
      </c>
      <c r="CE5690" s="6" t="e">
        <f>NA()</f>
        <v>#N/A</v>
      </c>
    </row>
    <row r="5691" spans="4:83" x14ac:dyDescent="0.2">
      <c r="D5691" s="33">
        <v>40703.020833333336</v>
      </c>
      <c r="E5691" s="29">
        <v>50.982595593014636</v>
      </c>
      <c r="CC5691" s="15">
        <v>42204.253472222219</v>
      </c>
      <c r="CD5691" s="6">
        <v>22.291499750565624</v>
      </c>
      <c r="CE5691" s="6" t="e">
        <f>NA()</f>
        <v>#N/A</v>
      </c>
    </row>
    <row r="5692" spans="4:83" x14ac:dyDescent="0.2">
      <c r="D5692" s="33">
        <v>40703.041666666664</v>
      </c>
      <c r="E5692" s="29">
        <v>48.113464126294915</v>
      </c>
      <c r="CC5692" s="15">
        <v>42204.256944444445</v>
      </c>
      <c r="CD5692" s="6">
        <v>26.535700305792215</v>
      </c>
      <c r="CE5692" s="6" t="e">
        <f>NA()</f>
        <v>#N/A</v>
      </c>
    </row>
    <row r="5693" spans="4:83" x14ac:dyDescent="0.2">
      <c r="D5693" s="33">
        <v>40703.0625</v>
      </c>
      <c r="E5693" s="29">
        <v>48.113464126294915</v>
      </c>
      <c r="CC5693" s="15">
        <v>42204.260416666664</v>
      </c>
      <c r="CD5693" s="6">
        <v>25.296204579248368</v>
      </c>
      <c r="CE5693" s="6" t="e">
        <f>NA()</f>
        <v>#N/A</v>
      </c>
    </row>
    <row r="5694" spans="4:83" x14ac:dyDescent="0.2">
      <c r="D5694" s="33">
        <v>40703.083333333336</v>
      </c>
      <c r="E5694" s="29">
        <v>48.682850564193203</v>
      </c>
      <c r="CC5694" s="15">
        <v>42204.263888888891</v>
      </c>
      <c r="CD5694" s="6">
        <v>26.532446853359826</v>
      </c>
      <c r="CE5694" s="6" t="e">
        <f>NA()</f>
        <v>#N/A</v>
      </c>
    </row>
    <row r="5695" spans="4:83" x14ac:dyDescent="0.2">
      <c r="D5695" s="33">
        <v>40703.104166666664</v>
      </c>
      <c r="E5695" s="29">
        <v>48.682850564193203</v>
      </c>
      <c r="CC5695" s="15">
        <v>42204.267361111109</v>
      </c>
      <c r="CD5695" s="6">
        <v>24.079782404984044</v>
      </c>
      <c r="CE5695" s="6" t="e">
        <f>NA()</f>
        <v>#N/A</v>
      </c>
    </row>
    <row r="5696" spans="4:83" x14ac:dyDescent="0.2">
      <c r="D5696" s="33">
        <v>40703.125</v>
      </c>
      <c r="E5696" s="29">
        <v>48.113464126294915</v>
      </c>
      <c r="CC5696" s="15">
        <v>42204.270833333336</v>
      </c>
      <c r="CD5696" s="6">
        <v>25.296204579248368</v>
      </c>
      <c r="CE5696" s="6" t="e">
        <f>NA()</f>
        <v>#N/A</v>
      </c>
    </row>
    <row r="5697" spans="4:83" x14ac:dyDescent="0.2">
      <c r="D5697" s="33">
        <v>40703.145833333336</v>
      </c>
      <c r="E5697" s="29">
        <v>47.546314977622693</v>
      </c>
      <c r="CC5697" s="15">
        <v>42204.274305555555</v>
      </c>
      <c r="CD5697" s="6">
        <v>26.535700305792215</v>
      </c>
      <c r="CE5697" s="6" t="e">
        <f>NA()</f>
        <v>#N/A</v>
      </c>
    </row>
    <row r="5698" spans="4:83" x14ac:dyDescent="0.2">
      <c r="D5698" s="33">
        <v>40703.166666666664</v>
      </c>
      <c r="E5698" s="29">
        <v>49.254465534635969</v>
      </c>
      <c r="CC5698" s="15">
        <v>42204.277777777781</v>
      </c>
      <c r="CD5698" s="6">
        <v>22.883508698894634</v>
      </c>
      <c r="CE5698" s="6" t="e">
        <f>NA()</f>
        <v>#N/A</v>
      </c>
    </row>
    <row r="5699" spans="4:83" x14ac:dyDescent="0.2">
      <c r="D5699" s="33">
        <v>40703.1875</v>
      </c>
      <c r="E5699" s="29">
        <v>50.40434655457662</v>
      </c>
      <c r="CC5699" s="15">
        <v>42204.28125</v>
      </c>
      <c r="CD5699" s="6">
        <v>25.296204579248368</v>
      </c>
      <c r="CE5699" s="6" t="e">
        <f>NA()</f>
        <v>#N/A</v>
      </c>
    </row>
    <row r="5700" spans="4:83" x14ac:dyDescent="0.2">
      <c r="D5700" s="33">
        <v>40703.208333333336</v>
      </c>
      <c r="E5700" s="29">
        <v>52.145668924129225</v>
      </c>
      <c r="CC5700" s="15">
        <v>42204.284722222219</v>
      </c>
      <c r="CD5700" s="6">
        <v>21.126129004239932</v>
      </c>
      <c r="CE5700" s="6" t="e">
        <f>NA()</f>
        <v>#N/A</v>
      </c>
    </row>
    <row r="5701" spans="4:83" x14ac:dyDescent="0.2">
      <c r="D5701" s="33">
        <v>40703.229166666664</v>
      </c>
      <c r="E5701" s="29">
        <v>49.254465534635969</v>
      </c>
      <c r="CC5701" s="15">
        <v>42204.288194444445</v>
      </c>
      <c r="CD5701" s="6">
        <v>24.079782404984044</v>
      </c>
      <c r="CE5701" s="6" t="e">
        <f>NA()</f>
        <v>#N/A</v>
      </c>
    </row>
    <row r="5702" spans="4:83" x14ac:dyDescent="0.2">
      <c r="D5702" s="33">
        <v>40703.25</v>
      </c>
      <c r="E5702" s="29">
        <v>45.858380406945287</v>
      </c>
      <c r="CC5702" s="15">
        <v>42204.291666666664</v>
      </c>
      <c r="CD5702" s="6">
        <v>25.296204579248368</v>
      </c>
      <c r="CE5702" s="6" t="e">
        <f>NA()</f>
        <v>#N/A</v>
      </c>
    </row>
    <row r="5703" spans="4:83" x14ac:dyDescent="0.2">
      <c r="D5703" s="33">
        <v>40703.270833333336</v>
      </c>
      <c r="E5703" s="29">
        <v>47.546314977622693</v>
      </c>
      <c r="CC5703" s="15">
        <v>42204.295138888891</v>
      </c>
      <c r="CD5703" s="6">
        <v>24.079782404984044</v>
      </c>
      <c r="CE5703" s="6" t="e">
        <f>NA()</f>
        <v>#N/A</v>
      </c>
    </row>
    <row r="5704" spans="4:83" x14ac:dyDescent="0.2">
      <c r="D5704" s="33">
        <v>40703.291666666664</v>
      </c>
      <c r="E5704" s="29">
        <v>48.113464126294915</v>
      </c>
      <c r="CC5704" s="15">
        <v>42204.298611111109</v>
      </c>
      <c r="CD5704" s="6">
        <v>26.535700305792215</v>
      </c>
      <c r="CE5704" s="6" t="e">
        <f>NA()</f>
        <v>#N/A</v>
      </c>
    </row>
    <row r="5705" spans="4:83" x14ac:dyDescent="0.2">
      <c r="D5705" s="33">
        <v>40703.3125</v>
      </c>
      <c r="E5705" s="29">
        <v>47.546314977622693</v>
      </c>
      <c r="CC5705" s="15">
        <v>42204.302083333336</v>
      </c>
      <c r="CD5705" s="6">
        <v>23.477544111073808</v>
      </c>
      <c r="CE5705" s="6" t="e">
        <f>NA()</f>
        <v>#N/A</v>
      </c>
    </row>
    <row r="5706" spans="4:83" x14ac:dyDescent="0.2">
      <c r="D5706" s="33">
        <v>40703.333333333336</v>
      </c>
      <c r="E5706" s="29">
        <v>49.828300382964379</v>
      </c>
      <c r="CC5706" s="15">
        <v>42204.305555555555</v>
      </c>
      <c r="CD5706" s="6">
        <v>29.712815301134441</v>
      </c>
      <c r="CE5706" s="6" t="e">
        <f>NA()</f>
        <v>#N/A</v>
      </c>
    </row>
    <row r="5707" spans="4:83" x14ac:dyDescent="0.2">
      <c r="D5707" s="33">
        <v>40703.354166666664</v>
      </c>
      <c r="E5707" s="29">
        <v>45.858380406945287</v>
      </c>
      <c r="CC5707" s="15">
        <v>42204.309027777781</v>
      </c>
      <c r="CD5707" s="6">
        <v>29.066508556729218</v>
      </c>
      <c r="CE5707" s="6" t="e">
        <f>NA()</f>
        <v>#N/A</v>
      </c>
    </row>
    <row r="5708" spans="4:83" x14ac:dyDescent="0.2">
      <c r="D5708" s="33">
        <v>40703.375</v>
      </c>
      <c r="E5708" s="29">
        <v>47.546314977622693</v>
      </c>
      <c r="CC5708" s="15">
        <v>42204.3125</v>
      </c>
      <c r="CD5708" s="6">
        <v>22.291499750565624</v>
      </c>
      <c r="CE5708" s="6" t="e">
        <f>NA()</f>
        <v>#N/A</v>
      </c>
    </row>
    <row r="5709" spans="4:83" x14ac:dyDescent="0.2">
      <c r="D5709" s="33">
        <v>40703.395833333336</v>
      </c>
      <c r="E5709" s="29">
        <v>50.982595593014636</v>
      </c>
      <c r="CC5709" s="15">
        <v>42204.315972222219</v>
      </c>
      <c r="CD5709" s="6">
        <v>26.535700305792215</v>
      </c>
      <c r="CE5709" s="6" t="e">
        <f>NA()</f>
        <v>#N/A</v>
      </c>
    </row>
    <row r="5710" spans="4:83" x14ac:dyDescent="0.2">
      <c r="D5710" s="33">
        <v>40703.416666666664</v>
      </c>
      <c r="E5710" s="29">
        <v>45.858380406945287</v>
      </c>
      <c r="CC5710" s="15">
        <v>42204.319444444445</v>
      </c>
      <c r="CD5710" s="6">
        <v>25.296204579248368</v>
      </c>
      <c r="CE5710" s="6" t="e">
        <f>NA()</f>
        <v>#N/A</v>
      </c>
    </row>
    <row r="5711" spans="4:83" x14ac:dyDescent="0.2">
      <c r="D5711" s="33">
        <v>40703.4375</v>
      </c>
      <c r="E5711" s="29">
        <v>53.9065944510265</v>
      </c>
      <c r="CC5711" s="15">
        <v>42204.322916666664</v>
      </c>
      <c r="CD5711" s="6">
        <v>32.337960808064921</v>
      </c>
      <c r="CE5711" s="6" t="e">
        <f>NA()</f>
        <v>#N/A</v>
      </c>
    </row>
    <row r="5712" spans="4:83" x14ac:dyDescent="0.2">
      <c r="D5712" s="33">
        <v>40703.458333333336</v>
      </c>
      <c r="E5712" s="29">
        <v>55.686907287802015</v>
      </c>
      <c r="CC5712" s="15">
        <v>42204.326388888891</v>
      </c>
      <c r="CD5712" s="6">
        <v>25.296204579248368</v>
      </c>
      <c r="CE5712" s="6" t="e">
        <f>NA()</f>
        <v>#N/A</v>
      </c>
    </row>
    <row r="5713" spans="4:83" x14ac:dyDescent="0.2">
      <c r="D5713" s="33">
        <v>40703.479166666664</v>
      </c>
      <c r="E5713" s="29">
        <v>53.31745461796239</v>
      </c>
      <c r="CC5713" s="15">
        <v>42204.329861111109</v>
      </c>
      <c r="CD5713" s="6">
        <v>26.535700305792215</v>
      </c>
      <c r="CE5713" s="6" t="e">
        <f>NA()</f>
        <v>#N/A</v>
      </c>
    </row>
    <row r="5714" spans="4:83" x14ac:dyDescent="0.2">
      <c r="D5714" s="33">
        <v>40703.5</v>
      </c>
      <c r="E5714" s="29">
        <v>55.686907287802015</v>
      </c>
      <c r="CC5714" s="15">
        <v>42204.333333333336</v>
      </c>
      <c r="CD5714" s="6">
        <v>25.296204579248368</v>
      </c>
      <c r="CE5714" s="6" t="e">
        <f>NA()</f>
        <v>#N/A</v>
      </c>
    </row>
    <row r="5715" spans="4:83" x14ac:dyDescent="0.2">
      <c r="D5715" s="33">
        <v>40703.520833333336</v>
      </c>
      <c r="E5715" s="29">
        <v>53.9065944510265</v>
      </c>
      <c r="CC5715" s="15">
        <v>42204.336805555555</v>
      </c>
      <c r="CD5715" s="6">
        <v>27.788196410116363</v>
      </c>
      <c r="CE5715" s="6" t="e">
        <f>NA()</f>
        <v>#N/A</v>
      </c>
    </row>
    <row r="5716" spans="4:83" x14ac:dyDescent="0.2">
      <c r="D5716" s="33">
        <v>40703.541666666664</v>
      </c>
      <c r="E5716" s="29">
        <v>48.113464126294915</v>
      </c>
      <c r="CC5716" s="15">
        <v>42204.340277777781</v>
      </c>
      <c r="CD5716" s="6">
        <v>25.296204579248368</v>
      </c>
      <c r="CE5716" s="6" t="e">
        <f>NA()</f>
        <v>#N/A</v>
      </c>
    </row>
    <row r="5717" spans="4:83" x14ac:dyDescent="0.2">
      <c r="D5717" s="33">
        <v>40703.5625</v>
      </c>
      <c r="E5717" s="29">
        <v>46.98141197890132</v>
      </c>
      <c r="CC5717" s="15">
        <v>42204.34375</v>
      </c>
      <c r="CD5717" s="6">
        <v>26.535700305792215</v>
      </c>
      <c r="CE5717" s="6" t="e">
        <f>NA()</f>
        <v>#N/A</v>
      </c>
    </row>
    <row r="5718" spans="4:83" x14ac:dyDescent="0.2">
      <c r="D5718" s="33">
        <v>40703.583333333336</v>
      </c>
      <c r="E5718" s="29">
        <v>43.090750323654817</v>
      </c>
      <c r="CC5718" s="15">
        <v>42204.347222222219</v>
      </c>
      <c r="CD5718" s="6">
        <v>25.296204579248368</v>
      </c>
      <c r="CE5718" s="6" t="e">
        <f>NA()</f>
        <v>#N/A</v>
      </c>
    </row>
    <row r="5719" spans="4:83" x14ac:dyDescent="0.2">
      <c r="D5719" s="33">
        <v>40703.604166666664</v>
      </c>
      <c r="E5719" s="29">
        <v>46.98141197890132</v>
      </c>
      <c r="CC5719" s="15">
        <v>42204.350694444445</v>
      </c>
      <c r="CD5719" s="6">
        <v>25.296204579248368</v>
      </c>
      <c r="CE5719" s="6" t="e">
        <f>NA()</f>
        <v>#N/A</v>
      </c>
    </row>
    <row r="5720" spans="4:83" x14ac:dyDescent="0.2">
      <c r="D5720" s="33">
        <v>40703.625</v>
      </c>
      <c r="E5720" s="29">
        <v>44.190906909615158</v>
      </c>
      <c r="CC5720" s="15">
        <v>42204.354166666664</v>
      </c>
      <c r="CD5720" s="6">
        <v>23.477544111073808</v>
      </c>
      <c r="CE5720" s="6" t="e">
        <f>NA()</f>
        <v>#N/A</v>
      </c>
    </row>
    <row r="5721" spans="4:83" x14ac:dyDescent="0.2">
      <c r="D5721" s="33">
        <v>40703.645833333336</v>
      </c>
      <c r="E5721" s="29">
        <v>44.744442457486777</v>
      </c>
      <c r="CC5721" s="15">
        <v>42204.357638888891</v>
      </c>
      <c r="CD5721" s="6">
        <v>26.532446853359826</v>
      </c>
      <c r="CE5721" s="6" t="e">
        <f>NA()</f>
        <v>#N/A</v>
      </c>
    </row>
    <row r="5722" spans="4:83" x14ac:dyDescent="0.2">
      <c r="D5722" s="33">
        <v>40703.666666666664</v>
      </c>
      <c r="E5722" s="29">
        <v>46.418764096975508</v>
      </c>
      <c r="CC5722" s="15">
        <v>42204.361111111109</v>
      </c>
      <c r="CD5722" s="6">
        <v>24.687083889350429</v>
      </c>
      <c r="CE5722" s="6" t="e">
        <f>NA()</f>
        <v>#N/A</v>
      </c>
    </row>
    <row r="5723" spans="4:83" x14ac:dyDescent="0.2">
      <c r="D5723" s="33">
        <v>40703.6875</v>
      </c>
      <c r="E5723" s="29">
        <v>48.682850564193203</v>
      </c>
      <c r="CC5723" s="15">
        <v>42204.364583333336</v>
      </c>
      <c r="CD5723" s="6">
        <v>24.687083889350429</v>
      </c>
      <c r="CE5723" s="6" t="e">
        <f>NA()</f>
        <v>#N/A</v>
      </c>
    </row>
    <row r="5724" spans="4:83" x14ac:dyDescent="0.2">
      <c r="D5724" s="33">
        <v>40703.708333333336</v>
      </c>
      <c r="E5724" s="29">
        <v>48.682850564193203</v>
      </c>
      <c r="CC5724" s="15">
        <v>42204.368055555555</v>
      </c>
      <c r="CD5724" s="6">
        <v>26.535700305792215</v>
      </c>
      <c r="CE5724" s="6" t="e">
        <f>NA()</f>
        <v>#N/A</v>
      </c>
    </row>
    <row r="5725" spans="4:83" x14ac:dyDescent="0.2">
      <c r="D5725" s="33">
        <v>40703.729166666664</v>
      </c>
      <c r="E5725" s="29">
        <v>44.744442457486777</v>
      </c>
      <c r="CC5725" s="15">
        <v>42204.371527777781</v>
      </c>
      <c r="CD5725" s="6">
        <v>24.687083889350429</v>
      </c>
      <c r="CE5725" s="6" t="e">
        <f>NA()</f>
        <v>#N/A</v>
      </c>
    </row>
    <row r="5726" spans="4:83" x14ac:dyDescent="0.2">
      <c r="D5726" s="33">
        <v>40703.75</v>
      </c>
      <c r="E5726" s="29">
        <v>45.30027009436197</v>
      </c>
      <c r="CC5726" s="15">
        <v>42204.375</v>
      </c>
      <c r="CD5726" s="6">
        <v>23.477544111073808</v>
      </c>
      <c r="CE5726" s="6" t="e">
        <f>NA()</f>
        <v>#N/A</v>
      </c>
    </row>
    <row r="5727" spans="4:83" x14ac:dyDescent="0.2">
      <c r="D5727" s="33">
        <v>40703.770833333336</v>
      </c>
      <c r="E5727" s="29">
        <v>46.98141197890132</v>
      </c>
      <c r="CC5727" s="15">
        <v>42204.378472222219</v>
      </c>
      <c r="CD5727" s="6">
        <v>24.687083889350429</v>
      </c>
      <c r="CE5727" s="6" t="e">
        <f>NA()</f>
        <v>#N/A</v>
      </c>
    </row>
    <row r="5728" spans="4:83" x14ac:dyDescent="0.2">
      <c r="D5728" s="33">
        <v>40703.791666666664</v>
      </c>
      <c r="E5728" s="29">
        <v>46.418764096975508</v>
      </c>
      <c r="CC5728" s="15">
        <v>42204.381944444445</v>
      </c>
      <c r="CD5728" s="6">
        <v>26.535700305792215</v>
      </c>
      <c r="CE5728" s="6" t="e">
        <f>NA()</f>
        <v>#N/A</v>
      </c>
    </row>
    <row r="5729" spans="4:83" x14ac:dyDescent="0.2">
      <c r="D5729" s="33">
        <v>40703.8125</v>
      </c>
      <c r="E5729" s="29">
        <v>44.190906909615158</v>
      </c>
      <c r="CC5729" s="15">
        <v>42204.385416666664</v>
      </c>
      <c r="CD5729" s="6">
        <v>24.079782404984044</v>
      </c>
      <c r="CE5729" s="6" t="e">
        <f>NA()</f>
        <v>#N/A</v>
      </c>
    </row>
    <row r="5730" spans="4:83" x14ac:dyDescent="0.2">
      <c r="D5730" s="33">
        <v>40703.833333333336</v>
      </c>
      <c r="E5730" s="29">
        <v>43.090750323654817</v>
      </c>
      <c r="CC5730" s="15">
        <v>42204.388888888891</v>
      </c>
      <c r="CD5730" s="6">
        <v>24.076632593688565</v>
      </c>
      <c r="CE5730" s="6" t="e">
        <f>NA()</f>
        <v>#N/A</v>
      </c>
    </row>
    <row r="5731" spans="4:83" x14ac:dyDescent="0.2">
      <c r="D5731" s="33">
        <v>40703.854166666664</v>
      </c>
      <c r="E5731" s="29">
        <v>45.30027009436197</v>
      </c>
      <c r="CC5731" s="15">
        <v>42204.392361111109</v>
      </c>
      <c r="CD5731" s="6">
        <v>22.883508698894634</v>
      </c>
      <c r="CE5731" s="6" t="e">
        <f>NA()</f>
        <v>#N/A</v>
      </c>
    </row>
    <row r="5732" spans="4:83" x14ac:dyDescent="0.2">
      <c r="D5732" s="33">
        <v>40703.875</v>
      </c>
      <c r="E5732" s="29">
        <v>45.30027009436197</v>
      </c>
      <c r="CC5732" s="15">
        <v>42204.395833333336</v>
      </c>
      <c r="CD5732" s="6">
        <v>22.291499750565624</v>
      </c>
      <c r="CE5732" s="6" t="e">
        <f>NA()</f>
        <v>#N/A</v>
      </c>
    </row>
    <row r="5733" spans="4:83" x14ac:dyDescent="0.2">
      <c r="D5733" s="33">
        <v>40703.895833333336</v>
      </c>
      <c r="E5733" s="29">
        <v>47.546314977622693</v>
      </c>
      <c r="CC5733" s="15">
        <v>42204.399305555555</v>
      </c>
      <c r="CD5733" s="6">
        <v>22.291499750565624</v>
      </c>
      <c r="CE5733" s="6" t="e">
        <f>NA()</f>
        <v>#N/A</v>
      </c>
    </row>
    <row r="5734" spans="4:83" x14ac:dyDescent="0.2">
      <c r="D5734" s="33">
        <v>40703.916666666664</v>
      </c>
      <c r="E5734" s="29">
        <v>44.744442457486777</v>
      </c>
      <c r="CC5734" s="15">
        <v>42204.402777777781</v>
      </c>
      <c r="CD5734" s="6">
        <v>26.535700305792215</v>
      </c>
      <c r="CE5734" s="6" t="e">
        <f>NA()</f>
        <v>#N/A</v>
      </c>
    </row>
    <row r="5735" spans="4:83" x14ac:dyDescent="0.2">
      <c r="D5735" s="33">
        <v>40703.9375</v>
      </c>
      <c r="E5735" s="29">
        <v>45.30027009436197</v>
      </c>
      <c r="CC5735" s="15">
        <v>42204.40625</v>
      </c>
      <c r="CD5735" s="6">
        <v>26.535700305792215</v>
      </c>
      <c r="CE5735" s="6" t="e">
        <f>NA()</f>
        <v>#N/A</v>
      </c>
    </row>
    <row r="5736" spans="4:83" x14ac:dyDescent="0.2">
      <c r="D5736" s="33">
        <v>40703.958333333336</v>
      </c>
      <c r="E5736" s="29">
        <v>45.858380406945287</v>
      </c>
      <c r="CC5736" s="15">
        <v>42204.409722222219</v>
      </c>
      <c r="CD5736" s="6">
        <v>22.883508698894634</v>
      </c>
      <c r="CE5736" s="6" t="e">
        <f>NA()</f>
        <v>#N/A</v>
      </c>
    </row>
    <row r="5737" spans="4:83" x14ac:dyDescent="0.2">
      <c r="D5737" s="33">
        <v>40703.979166666664</v>
      </c>
      <c r="E5737" s="29">
        <v>46.418764096975508</v>
      </c>
      <c r="CC5737" s="15">
        <v>42204.413194444445</v>
      </c>
      <c r="CD5737" s="6">
        <v>25.296204579248368</v>
      </c>
      <c r="CE5737" s="6" t="e">
        <f>NA()</f>
        <v>#N/A</v>
      </c>
    </row>
    <row r="5738" spans="4:83" x14ac:dyDescent="0.2">
      <c r="D5738" s="33">
        <v>40704</v>
      </c>
      <c r="E5738" s="29">
        <v>44.190906909615158</v>
      </c>
      <c r="CC5738" s="15">
        <v>42204.416666666664</v>
      </c>
      <c r="CD5738" s="6">
        <v>25.296204579248368</v>
      </c>
      <c r="CE5738" s="6" t="e">
        <f>NA()</f>
        <v>#N/A</v>
      </c>
    </row>
    <row r="5739" spans="4:83" x14ac:dyDescent="0.2">
      <c r="D5739" s="33">
        <v>40704.020833333336</v>
      </c>
      <c r="E5739" s="29">
        <v>45.30027009436197</v>
      </c>
      <c r="CC5739" s="15">
        <v>42204.420138888891</v>
      </c>
      <c r="CD5739" s="6">
        <v>29.066508556729218</v>
      </c>
      <c r="CE5739" s="6" t="e">
        <f>NA()</f>
        <v>#N/A</v>
      </c>
    </row>
    <row r="5740" spans="4:83" x14ac:dyDescent="0.2">
      <c r="D5740" s="33">
        <v>40704.041666666664</v>
      </c>
      <c r="E5740" s="29">
        <v>46.418764096975508</v>
      </c>
      <c r="CC5740" s="15">
        <v>42204.423611111109</v>
      </c>
      <c r="CD5740" s="6">
        <v>23.477544111073808</v>
      </c>
      <c r="CE5740" s="6" t="e">
        <f>NA()</f>
        <v>#N/A</v>
      </c>
    </row>
    <row r="5741" spans="4:83" x14ac:dyDescent="0.2">
      <c r="D5741" s="33">
        <v>40704.0625</v>
      </c>
      <c r="E5741" s="29">
        <v>46.418764096975508</v>
      </c>
      <c r="CC5741" s="15">
        <v>42204.427083333336</v>
      </c>
      <c r="CD5741" s="6">
        <v>22.883508698894634</v>
      </c>
      <c r="CE5741" s="6" t="e">
        <f>NA()</f>
        <v>#N/A</v>
      </c>
    </row>
    <row r="5742" spans="4:83" x14ac:dyDescent="0.2">
      <c r="D5742" s="33">
        <v>40704.083333333336</v>
      </c>
      <c r="E5742" s="29">
        <v>46.418764096975508</v>
      </c>
      <c r="CC5742" s="15">
        <v>42204.430555555555</v>
      </c>
      <c r="CD5742" s="6">
        <v>25.296204579248368</v>
      </c>
      <c r="CE5742" s="6" t="e">
        <f>NA()</f>
        <v>#N/A</v>
      </c>
    </row>
    <row r="5743" spans="4:83" x14ac:dyDescent="0.2">
      <c r="D5743" s="33">
        <v>40704.104166666664</v>
      </c>
      <c r="E5743" s="29">
        <v>45.30027009436197</v>
      </c>
      <c r="CC5743" s="15">
        <v>42204.434027777781</v>
      </c>
      <c r="CD5743" s="6">
        <v>19.978845444027773</v>
      </c>
      <c r="CE5743" s="6" t="e">
        <f>NA()</f>
        <v>#N/A</v>
      </c>
    </row>
    <row r="5744" spans="4:83" x14ac:dyDescent="0.2">
      <c r="D5744" s="33">
        <v>40704.125</v>
      </c>
      <c r="E5744" s="29">
        <v>45.30027009436197</v>
      </c>
      <c r="CC5744" s="15">
        <v>42204.4375</v>
      </c>
      <c r="CD5744" s="6">
        <v>22.883508698894634</v>
      </c>
      <c r="CE5744" s="6" t="e">
        <f>NA()</f>
        <v>#N/A</v>
      </c>
    </row>
    <row r="5745" spans="4:83" x14ac:dyDescent="0.2">
      <c r="D5745" s="33">
        <v>40704.145833333336</v>
      </c>
      <c r="E5745" s="29">
        <v>45.30027009436197</v>
      </c>
      <c r="CC5745" s="15">
        <v>42204.440972222219</v>
      </c>
      <c r="CD5745" s="6">
        <v>23.477544111073808</v>
      </c>
      <c r="CE5745" s="6" t="e">
        <f>NA()</f>
        <v>#N/A</v>
      </c>
    </row>
    <row r="5746" spans="4:83" x14ac:dyDescent="0.2">
      <c r="D5746" s="33">
        <v>40704.166666666664</v>
      </c>
      <c r="E5746" s="29">
        <v>43.63967298146823</v>
      </c>
      <c r="CC5746" s="15">
        <v>42204.444444444445</v>
      </c>
      <c r="CD5746" s="6">
        <v>21.123113642203357</v>
      </c>
      <c r="CE5746" s="6" t="e">
        <f>NA()</f>
        <v>#N/A</v>
      </c>
    </row>
    <row r="5747" spans="4:83" x14ac:dyDescent="0.2">
      <c r="D5747" s="33">
        <v>40704.1875</v>
      </c>
      <c r="E5747" s="29">
        <v>42.544148709206077</v>
      </c>
      <c r="CC5747" s="15">
        <v>42204.447916666664</v>
      </c>
      <c r="CD5747" s="6">
        <v>25.296204579248368</v>
      </c>
      <c r="CE5747" s="6" t="e">
        <f>NA()</f>
        <v>#N/A</v>
      </c>
    </row>
    <row r="5748" spans="4:83" x14ac:dyDescent="0.2">
      <c r="D5748" s="33">
        <v>40704.208333333336</v>
      </c>
      <c r="E5748" s="29">
        <v>41.999878036186153</v>
      </c>
      <c r="CC5748" s="15">
        <v>42204.451388888891</v>
      </c>
      <c r="CD5748" s="6">
        <v>24.687083889350429</v>
      </c>
      <c r="CE5748" s="6" t="e">
        <f>NA()</f>
        <v>#N/A</v>
      </c>
    </row>
    <row r="5749" spans="4:83" x14ac:dyDescent="0.2">
      <c r="D5749" s="33">
        <v>40704.229166666664</v>
      </c>
      <c r="E5749" s="29">
        <v>43.63967298146823</v>
      </c>
      <c r="CC5749" s="15">
        <v>42204.454861111109</v>
      </c>
      <c r="CD5749" s="6">
        <v>23.477544111073808</v>
      </c>
      <c r="CE5749" s="6" t="e">
        <f>NA()</f>
        <v>#N/A</v>
      </c>
    </row>
    <row r="5750" spans="4:83" x14ac:dyDescent="0.2">
      <c r="D5750" s="33">
        <v>40704.25</v>
      </c>
      <c r="E5750" s="29">
        <v>43.63967298146823</v>
      </c>
      <c r="CC5750" s="15">
        <v>42204.458333333336</v>
      </c>
      <c r="CD5750" s="6">
        <v>23.477544111073808</v>
      </c>
      <c r="CE5750" s="6" t="e">
        <f>NA()</f>
        <v>#N/A</v>
      </c>
    </row>
    <row r="5751" spans="4:83" x14ac:dyDescent="0.2">
      <c r="D5751" s="33">
        <v>40704.270833333336</v>
      </c>
      <c r="E5751" s="29">
        <v>43.63967298146823</v>
      </c>
      <c r="CC5751" s="15">
        <v>42204.461805555555</v>
      </c>
      <c r="CD5751" s="6">
        <v>21.126129004239932</v>
      </c>
      <c r="CE5751" s="6" t="e">
        <f>NA()</f>
        <v>#N/A</v>
      </c>
    </row>
    <row r="5752" spans="4:83" x14ac:dyDescent="0.2">
      <c r="D5752" s="33">
        <v>40704.291666666664</v>
      </c>
      <c r="E5752" s="29">
        <v>41.999878036186153</v>
      </c>
      <c r="CC5752" s="15">
        <v>42204.465277777781</v>
      </c>
      <c r="CD5752" s="6">
        <v>22.883508698894634</v>
      </c>
      <c r="CE5752" s="6" t="e">
        <f>NA()</f>
        <v>#N/A</v>
      </c>
    </row>
    <row r="5753" spans="4:83" x14ac:dyDescent="0.2">
      <c r="D5753" s="33">
        <v>40704.3125</v>
      </c>
      <c r="E5753" s="29">
        <v>44.190906909615158</v>
      </c>
      <c r="CC5753" s="15">
        <v>42204.46875</v>
      </c>
      <c r="CD5753" s="6">
        <v>21.126129004239932</v>
      </c>
      <c r="CE5753" s="6" t="e">
        <f>NA()</f>
        <v>#N/A</v>
      </c>
    </row>
    <row r="5754" spans="4:83" x14ac:dyDescent="0.2">
      <c r="D5754" s="33">
        <v>40704.333333333336</v>
      </c>
      <c r="E5754" s="29">
        <v>43.63967298146823</v>
      </c>
      <c r="CC5754" s="15">
        <v>42204.472222222219</v>
      </c>
      <c r="CD5754" s="6">
        <v>23.477544111073808</v>
      </c>
      <c r="CE5754" s="6" t="e">
        <f>NA()</f>
        <v>#N/A</v>
      </c>
    </row>
    <row r="5755" spans="4:83" x14ac:dyDescent="0.2">
      <c r="D5755" s="33">
        <v>40704.354166666664</v>
      </c>
      <c r="E5755" s="29">
        <v>43.090750323654817</v>
      </c>
      <c r="CC5755" s="15">
        <v>42204.475694444445</v>
      </c>
      <c r="CD5755" s="6">
        <v>23.477544111073808</v>
      </c>
      <c r="CE5755" s="6" t="e">
        <f>NA()</f>
        <v>#N/A</v>
      </c>
    </row>
    <row r="5756" spans="4:83" x14ac:dyDescent="0.2">
      <c r="D5756" s="33">
        <v>40704.375</v>
      </c>
      <c r="E5756" s="29">
        <v>43.63967298146823</v>
      </c>
      <c r="CC5756" s="15">
        <v>42204.479166666664</v>
      </c>
      <c r="CD5756" s="6">
        <v>25.296204579248368</v>
      </c>
      <c r="CE5756" s="6" t="e">
        <f>NA()</f>
        <v>#N/A</v>
      </c>
    </row>
    <row r="5757" spans="4:83" x14ac:dyDescent="0.2">
      <c r="D5757" s="33">
        <v>40704.395833333336</v>
      </c>
      <c r="E5757" s="29">
        <v>44.190906909615158</v>
      </c>
      <c r="CC5757" s="15">
        <v>42204.482638888891</v>
      </c>
      <c r="CD5757" s="6">
        <v>25.296204579248368</v>
      </c>
      <c r="CE5757" s="6" t="e">
        <f>NA()</f>
        <v>#N/A</v>
      </c>
    </row>
    <row r="5758" spans="4:83" x14ac:dyDescent="0.2">
      <c r="D5758" s="33">
        <v>40704.416666666664</v>
      </c>
      <c r="E5758" s="29">
        <v>43.090750323654817</v>
      </c>
      <c r="CC5758" s="15">
        <v>42204.486111111109</v>
      </c>
      <c r="CD5758" s="6">
        <v>24.079782404984044</v>
      </c>
      <c r="CE5758" s="6" t="e">
        <f>NA()</f>
        <v>#N/A</v>
      </c>
    </row>
    <row r="5759" spans="4:83" x14ac:dyDescent="0.2">
      <c r="D5759" s="33">
        <v>40704.4375</v>
      </c>
      <c r="E5759" s="29">
        <v>40.381152578875849</v>
      </c>
      <c r="CC5759" s="15">
        <v>42204.489583333336</v>
      </c>
      <c r="CD5759" s="6">
        <v>22.883508698894634</v>
      </c>
      <c r="CE5759" s="6" t="e">
        <f>NA()</f>
        <v>#N/A</v>
      </c>
    </row>
    <row r="5760" spans="4:83" x14ac:dyDescent="0.2">
      <c r="D5760" s="33">
        <v>40704.458333333336</v>
      </c>
      <c r="E5760" s="29">
        <v>43.090750323654817</v>
      </c>
      <c r="CC5760" s="15">
        <v>42204.493055555555</v>
      </c>
      <c r="CD5760" s="6">
        <v>27.788196410116363</v>
      </c>
      <c r="CE5760" s="6" t="e">
        <f>NA()</f>
        <v>#N/A</v>
      </c>
    </row>
    <row r="5761" spans="4:83" x14ac:dyDescent="0.2">
      <c r="D5761" s="33">
        <v>40704.479166666664</v>
      </c>
      <c r="E5761" s="29">
        <v>42.544148709206077</v>
      </c>
      <c r="CC5761" s="15">
        <v>42204.496527777781</v>
      </c>
      <c r="CD5761" s="6">
        <v>25.296204579249085</v>
      </c>
      <c r="CE5761" s="6" t="e">
        <f>NA()</f>
        <v>#N/A</v>
      </c>
    </row>
    <row r="5762" spans="4:83" x14ac:dyDescent="0.2">
      <c r="D5762" s="33">
        <v>40704.5</v>
      </c>
      <c r="E5762" s="29">
        <v>43.090750323654817</v>
      </c>
      <c r="CC5762" s="15">
        <v>42204.5</v>
      </c>
      <c r="CD5762" s="6">
        <v>21.123113642204022</v>
      </c>
      <c r="CE5762" s="6" t="e">
        <f>NA()</f>
        <v>#N/A</v>
      </c>
    </row>
    <row r="5763" spans="4:83" x14ac:dyDescent="0.2">
      <c r="D5763" s="33">
        <v>40704.520833333336</v>
      </c>
      <c r="E5763" s="29">
        <v>42.544148709206077</v>
      </c>
      <c r="CC5763" s="15">
        <v>42204.503472222219</v>
      </c>
      <c r="CD5763" s="6">
        <v>26.532446853359826</v>
      </c>
      <c r="CE5763" s="6" t="e">
        <f>NA()</f>
        <v>#N/A</v>
      </c>
    </row>
    <row r="5764" spans="4:83" x14ac:dyDescent="0.2">
      <c r="D5764" s="33">
        <v>40704.541666666664</v>
      </c>
      <c r="E5764" s="29">
        <v>44.190906909615158</v>
      </c>
      <c r="CC5764" s="15">
        <v>42204.506944444445</v>
      </c>
      <c r="CD5764" s="6">
        <v>24.079782404984044</v>
      </c>
      <c r="CE5764" s="6" t="e">
        <f>NA()</f>
        <v>#N/A</v>
      </c>
    </row>
    <row r="5765" spans="4:83" x14ac:dyDescent="0.2">
      <c r="D5765" s="33">
        <v>40704.5625</v>
      </c>
      <c r="E5765" s="29">
        <v>44.744442457486777</v>
      </c>
      <c r="CC5765" s="15">
        <v>42204.510416666664</v>
      </c>
      <c r="CD5765" s="6">
        <v>24.683907816635219</v>
      </c>
      <c r="CE5765" s="6" t="e">
        <f>NA()</f>
        <v>#N/A</v>
      </c>
    </row>
    <row r="5766" spans="4:83" x14ac:dyDescent="0.2">
      <c r="D5766" s="33">
        <v>40704.583333333336</v>
      </c>
      <c r="E5766" s="29">
        <v>40.381152578875849</v>
      </c>
      <c r="CC5766" s="15">
        <v>42204.513888888891</v>
      </c>
      <c r="CD5766" s="6">
        <v>25.296204579249085</v>
      </c>
      <c r="CE5766" s="6" t="e">
        <f>NA()</f>
        <v>#N/A</v>
      </c>
    </row>
    <row r="5767" spans="4:83" x14ac:dyDescent="0.2">
      <c r="D5767" s="33">
        <v>40704.604166666664</v>
      </c>
      <c r="E5767" s="29">
        <v>43.090750323654817</v>
      </c>
      <c r="CC5767" s="15">
        <v>42204.517361111109</v>
      </c>
      <c r="CD5767" s="6">
        <v>24.076632593688565</v>
      </c>
      <c r="CE5767" s="6" t="e">
        <f>NA()</f>
        <v>#N/A</v>
      </c>
    </row>
    <row r="5768" spans="4:83" x14ac:dyDescent="0.2">
      <c r="D5768" s="33">
        <v>40704.625</v>
      </c>
      <c r="E5768" s="29">
        <v>44.190906909615158</v>
      </c>
      <c r="CC5768" s="15">
        <v>42204.520833333336</v>
      </c>
      <c r="CD5768" s="6">
        <v>25.910254211220469</v>
      </c>
      <c r="CE5768" s="6" t="e">
        <f>NA()</f>
        <v>#N/A</v>
      </c>
    </row>
    <row r="5769" spans="4:83" x14ac:dyDescent="0.2">
      <c r="D5769" s="33">
        <v>40704.645833333336</v>
      </c>
      <c r="E5769" s="29">
        <v>44.744442457486777</v>
      </c>
      <c r="CC5769" s="15">
        <v>42204.524305555555</v>
      </c>
      <c r="CD5769" s="6">
        <v>22.288429930317662</v>
      </c>
      <c r="CE5769" s="6" t="e">
        <f>NA()</f>
        <v>#N/A</v>
      </c>
    </row>
    <row r="5770" spans="4:83" x14ac:dyDescent="0.2">
      <c r="D5770" s="33">
        <v>40704.666666666664</v>
      </c>
      <c r="E5770" s="29">
        <v>40.918369748068557</v>
      </c>
      <c r="CC5770" s="15">
        <v>42204.527777777781</v>
      </c>
      <c r="CD5770" s="6">
        <v>25.296204579249085</v>
      </c>
      <c r="CE5770" s="6" t="e">
        <f>NA()</f>
        <v>#N/A</v>
      </c>
    </row>
    <row r="5771" spans="4:83" x14ac:dyDescent="0.2">
      <c r="D5771" s="33">
        <v>40704.6875</v>
      </c>
      <c r="E5771" s="29">
        <v>41.457948330380823</v>
      </c>
      <c r="CC5771" s="15">
        <v>42204.53125</v>
      </c>
      <c r="CD5771" s="6">
        <v>22.880411938804738</v>
      </c>
      <c r="CE5771" s="6" t="e">
        <f>NA()</f>
        <v>#N/A</v>
      </c>
    </row>
    <row r="5772" spans="4:83" x14ac:dyDescent="0.2">
      <c r="D5772" s="33">
        <v>40704.708333333336</v>
      </c>
      <c r="E5772" s="29">
        <v>44.744442457486777</v>
      </c>
      <c r="CC5772" s="15">
        <v>42204.534722222219</v>
      </c>
      <c r="CD5772" s="6">
        <v>26.532446853359826</v>
      </c>
      <c r="CE5772" s="6" t="e">
        <f>NA()</f>
        <v>#N/A</v>
      </c>
    </row>
    <row r="5773" spans="4:83" x14ac:dyDescent="0.2">
      <c r="D5773" s="33">
        <v>40704.729166666664</v>
      </c>
      <c r="E5773" s="29">
        <v>43.63967298146823</v>
      </c>
      <c r="CC5773" s="15">
        <v>42204.538194444445</v>
      </c>
      <c r="CD5773" s="6">
        <v>21.704685929357296</v>
      </c>
      <c r="CE5773" s="6" t="e">
        <f>NA()</f>
        <v>#N/A</v>
      </c>
    </row>
    <row r="5774" spans="4:83" x14ac:dyDescent="0.2">
      <c r="D5774" s="33">
        <v>40704.75</v>
      </c>
      <c r="E5774" s="29">
        <v>45.30027009436197</v>
      </c>
      <c r="CC5774" s="15">
        <v>42204.541666666664</v>
      </c>
      <c r="CD5774" s="6">
        <v>25.296204579249085</v>
      </c>
      <c r="CE5774" s="6" t="e">
        <f>NA()</f>
        <v>#N/A</v>
      </c>
    </row>
    <row r="5775" spans="4:83" x14ac:dyDescent="0.2">
      <c r="D5775" s="33">
        <v>40704.770833333336</v>
      </c>
      <c r="E5775" s="29">
        <v>43.090750323654817</v>
      </c>
      <c r="CC5775" s="15">
        <v>42204.545138888891</v>
      </c>
      <c r="CD5775" s="6">
        <v>22.288429930317662</v>
      </c>
      <c r="CE5775" s="6" t="e">
        <f>NA()</f>
        <v>#N/A</v>
      </c>
    </row>
    <row r="5776" spans="4:83" x14ac:dyDescent="0.2">
      <c r="D5776" s="33">
        <v>40704.791666666664</v>
      </c>
      <c r="E5776" s="29">
        <v>43.090750323654817</v>
      </c>
      <c r="CC5776" s="15">
        <v>42204.548611111109</v>
      </c>
      <c r="CD5776" s="6">
        <v>24.683907816635219</v>
      </c>
      <c r="CE5776" s="6" t="e">
        <f>NA()</f>
        <v>#N/A</v>
      </c>
    </row>
    <row r="5777" spans="4:83" x14ac:dyDescent="0.2">
      <c r="D5777" s="33">
        <v>40704.8125</v>
      </c>
      <c r="E5777" s="29">
        <v>45.30027009436197</v>
      </c>
      <c r="CC5777" s="15">
        <v>42204.552083333336</v>
      </c>
      <c r="CD5777" s="6">
        <v>24.683907816635219</v>
      </c>
      <c r="CE5777" s="6" t="e">
        <f>NA()</f>
        <v>#N/A</v>
      </c>
    </row>
    <row r="5778" spans="4:83" x14ac:dyDescent="0.2">
      <c r="D5778" s="33">
        <v>40704.833333333336</v>
      </c>
      <c r="E5778" s="29">
        <v>44.190906909615158</v>
      </c>
      <c r="CC5778" s="15">
        <v>42204.555555555555</v>
      </c>
      <c r="CD5778" s="6">
        <v>25.296204579249085</v>
      </c>
      <c r="CE5778" s="6" t="e">
        <f>NA()</f>
        <v>#N/A</v>
      </c>
    </row>
    <row r="5779" spans="4:83" x14ac:dyDescent="0.2">
      <c r="D5779" s="33">
        <v>40704.854166666664</v>
      </c>
      <c r="E5779" s="29">
        <v>45.858380406945287</v>
      </c>
      <c r="CC5779" s="15">
        <v>42204.559027777781</v>
      </c>
      <c r="CD5779" s="6">
        <v>25.910254211220469</v>
      </c>
      <c r="CE5779" s="6" t="e">
        <f>NA()</f>
        <v>#N/A</v>
      </c>
    </row>
    <row r="5780" spans="4:83" x14ac:dyDescent="0.2">
      <c r="D5780" s="33">
        <v>40704.875</v>
      </c>
      <c r="E5780" s="29">
        <v>43.63967298146823</v>
      </c>
      <c r="CC5780" s="15">
        <v>42204.5625</v>
      </c>
      <c r="CD5780" s="6">
        <v>28.424957089159964</v>
      </c>
      <c r="CE5780" s="6" t="e">
        <f>NA()</f>
        <v>#N/A</v>
      </c>
    </row>
    <row r="5781" spans="4:83" x14ac:dyDescent="0.2">
      <c r="D5781" s="33">
        <v>40704.895833333336</v>
      </c>
      <c r="E5781" s="29">
        <v>45.858380406945287</v>
      </c>
      <c r="CC5781" s="15">
        <v>42204.565972222219</v>
      </c>
      <c r="CD5781" s="6">
        <v>27.159541590902617</v>
      </c>
      <c r="CE5781" s="6" t="e">
        <f>NA()</f>
        <v>#N/A</v>
      </c>
    </row>
    <row r="5782" spans="4:83" x14ac:dyDescent="0.2">
      <c r="D5782" s="33">
        <v>40704.916666666664</v>
      </c>
      <c r="E5782" s="29">
        <v>44.190906909615158</v>
      </c>
      <c r="CC5782" s="15">
        <v>42204.569444444445</v>
      </c>
      <c r="CD5782" s="6">
        <v>25.910254211220469</v>
      </c>
      <c r="CE5782" s="6" t="e">
        <f>NA()</f>
        <v>#N/A</v>
      </c>
    </row>
    <row r="5783" spans="4:83" x14ac:dyDescent="0.2">
      <c r="D5783" s="33">
        <v>40704.9375</v>
      </c>
      <c r="E5783" s="29">
        <v>45.30027009436197</v>
      </c>
      <c r="CC5783" s="15">
        <v>42204.572916666664</v>
      </c>
      <c r="CD5783" s="6">
        <v>28.424957089159964</v>
      </c>
      <c r="CE5783" s="6" t="e">
        <f>NA()</f>
        <v>#N/A</v>
      </c>
    </row>
    <row r="5784" spans="4:83" x14ac:dyDescent="0.2">
      <c r="D5784" s="33">
        <v>40704.958333333336</v>
      </c>
      <c r="E5784" s="29">
        <v>46.418764096975508</v>
      </c>
      <c r="CC5784" s="15">
        <v>42204.576388888891</v>
      </c>
      <c r="CD5784" s="6">
        <v>19.978845444027773</v>
      </c>
      <c r="CE5784" s="6" t="e">
        <f>NA()</f>
        <v>#N/A</v>
      </c>
    </row>
    <row r="5785" spans="4:83" x14ac:dyDescent="0.2">
      <c r="D5785" s="33">
        <v>40704.979166666664</v>
      </c>
      <c r="E5785" s="29">
        <v>43.63967298146823</v>
      </c>
      <c r="CC5785" s="15">
        <v>42204.579861111109</v>
      </c>
      <c r="CD5785" s="6">
        <v>26.53244685335908</v>
      </c>
      <c r="CE5785" s="6" t="e">
        <f>NA()</f>
        <v>#N/A</v>
      </c>
    </row>
    <row r="5786" spans="4:83" x14ac:dyDescent="0.2">
      <c r="D5786" s="33">
        <v>40705</v>
      </c>
      <c r="E5786" s="29">
        <v>46.98141197890132</v>
      </c>
      <c r="CC5786" s="15">
        <v>42204.583333333336</v>
      </c>
      <c r="CD5786" s="6">
        <v>24.683907816635219</v>
      </c>
      <c r="CE5786" s="6" t="e">
        <f>NA()</f>
        <v>#N/A</v>
      </c>
    </row>
    <row r="5787" spans="4:83" x14ac:dyDescent="0.2">
      <c r="D5787" s="33">
        <v>40705.020833333336</v>
      </c>
      <c r="E5787" s="29">
        <v>41.999878036186153</v>
      </c>
      <c r="CC5787" s="15">
        <v>42204.586805555555</v>
      </c>
      <c r="CD5787" s="6">
        <v>22.880411938804738</v>
      </c>
      <c r="CE5787" s="6" t="e">
        <f>NA()</f>
        <v>#N/A</v>
      </c>
    </row>
    <row r="5788" spans="4:83" x14ac:dyDescent="0.2">
      <c r="D5788" s="33">
        <v>40705.041666666664</v>
      </c>
      <c r="E5788" s="29">
        <v>43.090750323654817</v>
      </c>
      <c r="CC5788" s="15">
        <v>42204.590277777781</v>
      </c>
      <c r="CD5788" s="6">
        <v>23.477544111074511</v>
      </c>
      <c r="CE5788" s="6" t="e">
        <f>NA()</f>
        <v>#N/A</v>
      </c>
    </row>
    <row r="5789" spans="4:83" x14ac:dyDescent="0.2">
      <c r="D5789" s="33">
        <v>40705.0625</v>
      </c>
      <c r="E5789" s="29">
        <v>44.744442457486777</v>
      </c>
      <c r="CC5789" s="15">
        <v>42204.59375</v>
      </c>
      <c r="CD5789" s="6">
        <v>21.704685929357296</v>
      </c>
      <c r="CE5789" s="6" t="e">
        <f>NA()</f>
        <v>#N/A</v>
      </c>
    </row>
    <row r="5790" spans="4:83" x14ac:dyDescent="0.2">
      <c r="D5790" s="33">
        <v>40705.083333333336</v>
      </c>
      <c r="E5790" s="29">
        <v>44.744442457486777</v>
      </c>
      <c r="CC5790" s="15">
        <v>42204.597222222219</v>
      </c>
      <c r="CD5790" s="6">
        <v>21.123113642204022</v>
      </c>
      <c r="CE5790" s="6" t="e">
        <f>NA()</f>
        <v>#N/A</v>
      </c>
    </row>
    <row r="5791" spans="4:83" x14ac:dyDescent="0.2">
      <c r="D5791" s="33">
        <v>40705.104166666664</v>
      </c>
      <c r="E5791" s="29">
        <v>45.858380406945287</v>
      </c>
      <c r="CC5791" s="15">
        <v>42204.600694444445</v>
      </c>
      <c r="CD5791" s="6">
        <v>24.076632593687844</v>
      </c>
      <c r="CE5791" s="6" t="e">
        <f>NA()</f>
        <v>#N/A</v>
      </c>
    </row>
    <row r="5792" spans="4:83" x14ac:dyDescent="0.2">
      <c r="D5792" s="33">
        <v>40705.125</v>
      </c>
      <c r="E5792" s="29">
        <v>45.858380406945287</v>
      </c>
      <c r="CC5792" s="15">
        <v>42204.604166666664</v>
      </c>
      <c r="CD5792" s="6">
        <v>25.910254211220469</v>
      </c>
      <c r="CE5792" s="6" t="e">
        <f>NA()</f>
        <v>#N/A</v>
      </c>
    </row>
    <row r="5793" spans="4:83" x14ac:dyDescent="0.2">
      <c r="D5793" s="33">
        <v>40705.145833333336</v>
      </c>
      <c r="E5793" s="29">
        <v>43.63967298146823</v>
      </c>
      <c r="CC5793" s="15">
        <v>42204.607638888891</v>
      </c>
      <c r="CD5793" s="6">
        <v>25.910254211220469</v>
      </c>
      <c r="CE5793" s="6" t="e">
        <f>NA()</f>
        <v>#N/A</v>
      </c>
    </row>
    <row r="5794" spans="4:83" x14ac:dyDescent="0.2">
      <c r="D5794" s="33">
        <v>40705.166666666664</v>
      </c>
      <c r="E5794" s="29">
        <v>44.190906909615158</v>
      </c>
      <c r="CC5794" s="15">
        <v>42204.611111111109</v>
      </c>
      <c r="CD5794" s="6">
        <v>24.683907816635219</v>
      </c>
      <c r="CE5794" s="6" t="e">
        <f>NA()</f>
        <v>#N/A</v>
      </c>
    </row>
    <row r="5795" spans="4:83" x14ac:dyDescent="0.2">
      <c r="D5795" s="33">
        <v>40705.1875</v>
      </c>
      <c r="E5795" s="29">
        <v>45.858380406945287</v>
      </c>
      <c r="CC5795" s="15">
        <v>42204.614583333336</v>
      </c>
      <c r="CD5795" s="6">
        <v>25.910254211220469</v>
      </c>
      <c r="CE5795" s="6" t="e">
        <f>NA()</f>
        <v>#N/A</v>
      </c>
    </row>
    <row r="5796" spans="4:83" x14ac:dyDescent="0.2">
      <c r="D5796" s="33">
        <v>40705.208333333336</v>
      </c>
      <c r="E5796" s="29">
        <v>45.30027009436197</v>
      </c>
      <c r="CC5796" s="15">
        <v>42204.618055555555</v>
      </c>
      <c r="CD5796" s="6">
        <v>25.296204579248368</v>
      </c>
      <c r="CE5796" s="6" t="e">
        <f>NA()</f>
        <v>#N/A</v>
      </c>
    </row>
    <row r="5797" spans="4:83" x14ac:dyDescent="0.2">
      <c r="D5797" s="33">
        <v>40705.229166666664</v>
      </c>
      <c r="E5797" s="29">
        <v>44.190906909615158</v>
      </c>
      <c r="CC5797" s="15">
        <v>42204.621527777781</v>
      </c>
      <c r="CD5797" s="6">
        <v>28.424957089159964</v>
      </c>
      <c r="CE5797" s="6" t="e">
        <f>NA()</f>
        <v>#N/A</v>
      </c>
    </row>
    <row r="5798" spans="4:83" x14ac:dyDescent="0.2">
      <c r="D5798" s="33">
        <v>40705.25</v>
      </c>
      <c r="E5798" s="29">
        <v>43.090750323654817</v>
      </c>
      <c r="CC5798" s="15">
        <v>42204.625</v>
      </c>
      <c r="CD5798" s="6">
        <v>25.296204579248368</v>
      </c>
      <c r="CE5798" s="6" t="e">
        <f>NA()</f>
        <v>#N/A</v>
      </c>
    </row>
    <row r="5799" spans="4:83" x14ac:dyDescent="0.2">
      <c r="D5799" s="33">
        <v>40705.270833333336</v>
      </c>
      <c r="E5799" s="29">
        <v>44.744442457486777</v>
      </c>
      <c r="CC5799" s="15">
        <v>42204.628472222219</v>
      </c>
      <c r="CD5799" s="6">
        <v>22.880411938804738</v>
      </c>
      <c r="CE5799" s="6" t="e">
        <f>NA()</f>
        <v>#N/A</v>
      </c>
    </row>
    <row r="5800" spans="4:83" x14ac:dyDescent="0.2">
      <c r="D5800" s="33">
        <v>40705.291666666664</v>
      </c>
      <c r="E5800" s="29">
        <v>41.999878036186153</v>
      </c>
      <c r="CC5800" s="15">
        <v>42204.631944444445</v>
      </c>
      <c r="CD5800" s="6">
        <v>28.424957089159964</v>
      </c>
      <c r="CE5800" s="6" t="e">
        <f>NA()</f>
        <v>#N/A</v>
      </c>
    </row>
    <row r="5801" spans="4:83" x14ac:dyDescent="0.2">
      <c r="D5801" s="33">
        <v>40705.3125</v>
      </c>
      <c r="E5801" s="29">
        <v>43.63967298146823</v>
      </c>
      <c r="CC5801" s="15">
        <v>42204.635416666664</v>
      </c>
      <c r="CD5801" s="6">
        <v>25.296204579248368</v>
      </c>
      <c r="CE5801" s="6" t="e">
        <f>NA()</f>
        <v>#N/A</v>
      </c>
    </row>
    <row r="5802" spans="4:83" x14ac:dyDescent="0.2">
      <c r="D5802" s="33">
        <v>40705.333333333336</v>
      </c>
      <c r="E5802" s="29">
        <v>44.190906909615158</v>
      </c>
      <c r="CC5802" s="15">
        <v>42204.638888888891</v>
      </c>
      <c r="CD5802" s="6">
        <v>25.296204579248368</v>
      </c>
      <c r="CE5802" s="6" t="e">
        <f>NA()</f>
        <v>#N/A</v>
      </c>
    </row>
    <row r="5803" spans="4:83" x14ac:dyDescent="0.2">
      <c r="D5803" s="33">
        <v>40705.354166666664</v>
      </c>
      <c r="E5803" s="29">
        <v>40.918369748068557</v>
      </c>
      <c r="CC5803" s="15">
        <v>42204.642361111109</v>
      </c>
      <c r="CD5803" s="6">
        <v>27.159541590902617</v>
      </c>
      <c r="CE5803" s="6" t="e">
        <f>NA()</f>
        <v>#N/A</v>
      </c>
    </row>
    <row r="5804" spans="4:83" x14ac:dyDescent="0.2">
      <c r="D5804" s="33">
        <v>40705.375</v>
      </c>
      <c r="E5804" s="29">
        <v>43.090750323654817</v>
      </c>
      <c r="CC5804" s="15">
        <v>42204.645833333336</v>
      </c>
      <c r="CD5804" s="6">
        <v>25.296204579248368</v>
      </c>
      <c r="CE5804" s="6" t="e">
        <f>NA()</f>
        <v>#N/A</v>
      </c>
    </row>
    <row r="5805" spans="4:83" x14ac:dyDescent="0.2">
      <c r="D5805" s="33">
        <v>40705.395833333336</v>
      </c>
      <c r="E5805" s="29">
        <v>42.544148709206077</v>
      </c>
      <c r="CC5805" s="15">
        <v>42204.649305555555</v>
      </c>
      <c r="CD5805" s="6">
        <v>25.296204579248368</v>
      </c>
      <c r="CE5805" s="6" t="e">
        <f>NA()</f>
        <v>#N/A</v>
      </c>
    </row>
    <row r="5806" spans="4:83" x14ac:dyDescent="0.2">
      <c r="D5806" s="33">
        <v>40705.416666666664</v>
      </c>
      <c r="E5806" s="29">
        <v>43.63967298146823</v>
      </c>
      <c r="CC5806" s="15">
        <v>42204.652777777781</v>
      </c>
      <c r="CD5806" s="6">
        <v>25.296204579248368</v>
      </c>
      <c r="CE5806" s="6" t="e">
        <f>NA()</f>
        <v>#N/A</v>
      </c>
    </row>
    <row r="5807" spans="4:83" x14ac:dyDescent="0.2">
      <c r="D5807" s="33">
        <v>40705.4375</v>
      </c>
      <c r="E5807" s="29">
        <v>44.744442457486777</v>
      </c>
      <c r="CC5807" s="15">
        <v>42204.65625</v>
      </c>
      <c r="CD5807" s="6">
        <v>25.296204579248368</v>
      </c>
      <c r="CE5807" s="6" t="e">
        <f>NA()</f>
        <v>#N/A</v>
      </c>
    </row>
    <row r="5808" spans="4:83" x14ac:dyDescent="0.2">
      <c r="D5808" s="33">
        <v>40705.458333333336</v>
      </c>
      <c r="E5808" s="29">
        <v>42.544148709206077</v>
      </c>
      <c r="CC5808" s="15">
        <v>42204.659722222219</v>
      </c>
      <c r="CD5808" s="6">
        <v>27.791500398748582</v>
      </c>
      <c r="CE5808" s="6" t="e">
        <f>NA()</f>
        <v>#N/A</v>
      </c>
    </row>
    <row r="5809" spans="4:83" x14ac:dyDescent="0.2">
      <c r="D5809" s="33">
        <v>40705.479166666664</v>
      </c>
      <c r="E5809" s="29">
        <v>44.744442457486777</v>
      </c>
      <c r="CC5809" s="15">
        <v>42204.663194444445</v>
      </c>
      <c r="CD5809" s="6">
        <v>26.535700305792215</v>
      </c>
      <c r="CE5809" s="6" t="e">
        <f>NA()</f>
        <v>#N/A</v>
      </c>
    </row>
    <row r="5810" spans="4:83" x14ac:dyDescent="0.2">
      <c r="D5810" s="33">
        <v>40705.5</v>
      </c>
      <c r="E5810" s="29">
        <v>46.418764096975508</v>
      </c>
      <c r="CC5810" s="15">
        <v>42204.666666666664</v>
      </c>
      <c r="CD5810" s="6">
        <v>27.159541590902617</v>
      </c>
      <c r="CE5810" s="6" t="e">
        <f>NA()</f>
        <v>#N/A</v>
      </c>
    </row>
    <row r="5811" spans="4:83" x14ac:dyDescent="0.2">
      <c r="D5811" s="33">
        <v>40705.520833333336</v>
      </c>
      <c r="E5811" s="29">
        <v>44.744442457486777</v>
      </c>
      <c r="CC5811" s="15">
        <v>42204.670138888891</v>
      </c>
      <c r="CD5811" s="6">
        <v>26.535700305792215</v>
      </c>
      <c r="CE5811" s="6" t="e">
        <f>NA()</f>
        <v>#N/A</v>
      </c>
    </row>
    <row r="5812" spans="4:83" x14ac:dyDescent="0.2">
      <c r="D5812" s="33">
        <v>40705.541666666664</v>
      </c>
      <c r="E5812" s="29">
        <v>45.858380406945287</v>
      </c>
      <c r="CC5812" s="15">
        <v>42204.673611111109</v>
      </c>
      <c r="CD5812" s="6">
        <v>26.535700305792215</v>
      </c>
      <c r="CE5812" s="6" t="e">
        <f>NA()</f>
        <v>#N/A</v>
      </c>
    </row>
    <row r="5813" spans="4:83" x14ac:dyDescent="0.2">
      <c r="D5813" s="33">
        <v>40705.5625</v>
      </c>
      <c r="E5813" s="29">
        <v>43.63967298146823</v>
      </c>
      <c r="CC5813" s="15">
        <v>42204.677083333336</v>
      </c>
      <c r="CD5813" s="6">
        <v>27.791500398748582</v>
      </c>
      <c r="CE5813" s="6" t="e">
        <f>NA()</f>
        <v>#N/A</v>
      </c>
    </row>
    <row r="5814" spans="4:83" x14ac:dyDescent="0.2">
      <c r="D5814" s="33">
        <v>40705.583333333336</v>
      </c>
      <c r="E5814" s="29">
        <v>45.858380406945287</v>
      </c>
      <c r="CC5814" s="15">
        <v>42204.680555555555</v>
      </c>
      <c r="CD5814" s="6">
        <v>24.079782404984044</v>
      </c>
      <c r="CE5814" s="6" t="e">
        <f>NA()</f>
        <v>#N/A</v>
      </c>
    </row>
    <row r="5815" spans="4:83" x14ac:dyDescent="0.2">
      <c r="D5815" s="33">
        <v>40705.604166666664</v>
      </c>
      <c r="E5815" s="29">
        <v>45.30027009436197</v>
      </c>
      <c r="CC5815" s="15">
        <v>42204.684027777781</v>
      </c>
      <c r="CD5815" s="6">
        <v>28.424957089159964</v>
      </c>
      <c r="CE5815" s="6" t="e">
        <f>NA()</f>
        <v>#N/A</v>
      </c>
    </row>
    <row r="5816" spans="4:83" x14ac:dyDescent="0.2">
      <c r="D5816" s="33">
        <v>40705.625</v>
      </c>
      <c r="E5816" s="29">
        <v>46.418764096975508</v>
      </c>
      <c r="CC5816" s="15">
        <v>42204.6875</v>
      </c>
      <c r="CD5816" s="6">
        <v>25.296204579248368</v>
      </c>
      <c r="CE5816" s="6" t="e">
        <f>NA()</f>
        <v>#N/A</v>
      </c>
    </row>
    <row r="5817" spans="4:83" x14ac:dyDescent="0.2">
      <c r="D5817" s="33">
        <v>40705.645833333336</v>
      </c>
      <c r="E5817" s="29">
        <v>42.544148709206077</v>
      </c>
      <c r="CC5817" s="15">
        <v>42204.690972222219</v>
      </c>
      <c r="CD5817" s="6">
        <v>22.883508698894634</v>
      </c>
      <c r="CE5817" s="6" t="e">
        <f>NA()</f>
        <v>#N/A</v>
      </c>
    </row>
    <row r="5818" spans="4:83" x14ac:dyDescent="0.2">
      <c r="D5818" s="33">
        <v>40705.666666666664</v>
      </c>
      <c r="E5818" s="29">
        <v>43.090750323654817</v>
      </c>
      <c r="CC5818" s="15">
        <v>42204.694444444445</v>
      </c>
      <c r="CD5818" s="6">
        <v>27.159541590902617</v>
      </c>
      <c r="CE5818" s="6" t="e">
        <f>NA()</f>
        <v>#N/A</v>
      </c>
    </row>
    <row r="5819" spans="4:83" x14ac:dyDescent="0.2">
      <c r="D5819" s="33">
        <v>40705.6875</v>
      </c>
      <c r="E5819" s="29">
        <v>42.544148709206077</v>
      </c>
      <c r="CC5819" s="15">
        <v>42204.697916666664</v>
      </c>
      <c r="CD5819" s="6">
        <v>25.913482031854286</v>
      </c>
      <c r="CE5819" s="6" t="e">
        <f>NA()</f>
        <v>#N/A</v>
      </c>
    </row>
    <row r="5820" spans="4:83" x14ac:dyDescent="0.2">
      <c r="D5820" s="33">
        <v>40705.708333333336</v>
      </c>
      <c r="E5820" s="29">
        <v>41.999878036186153</v>
      </c>
      <c r="CC5820" s="15">
        <v>42204.701388888891</v>
      </c>
      <c r="CD5820" s="6">
        <v>27.159541590902617</v>
      </c>
      <c r="CE5820" s="6" t="e">
        <f>NA()</f>
        <v>#N/A</v>
      </c>
    </row>
    <row r="5821" spans="4:83" x14ac:dyDescent="0.2">
      <c r="D5821" s="33">
        <v>40705.729166666664</v>
      </c>
      <c r="E5821" s="29">
        <v>44.744442457486777</v>
      </c>
      <c r="CC5821" s="15">
        <v>42204.704861111109</v>
      </c>
      <c r="CD5821" s="6">
        <v>24.079782404984044</v>
      </c>
      <c r="CE5821" s="6" t="e">
        <f>NA()</f>
        <v>#N/A</v>
      </c>
    </row>
    <row r="5822" spans="4:83" x14ac:dyDescent="0.2">
      <c r="D5822" s="33">
        <v>40705.75</v>
      </c>
      <c r="E5822" s="29">
        <v>44.744442457486777</v>
      </c>
      <c r="CC5822" s="15">
        <v>42204.708333333336</v>
      </c>
      <c r="CD5822" s="6">
        <v>27.159541590902617</v>
      </c>
      <c r="CE5822" s="6" t="e">
        <f>NA()</f>
        <v>#N/A</v>
      </c>
    </row>
    <row r="5823" spans="4:83" x14ac:dyDescent="0.2">
      <c r="D5823" s="33">
        <v>40705.770833333336</v>
      </c>
      <c r="E5823" s="29">
        <v>44.744442457486777</v>
      </c>
      <c r="CC5823" s="15">
        <v>42204.711805555555</v>
      </c>
      <c r="CD5823" s="6">
        <v>25.296204579248368</v>
      </c>
      <c r="CE5823" s="6" t="e">
        <f>NA()</f>
        <v>#N/A</v>
      </c>
    </row>
    <row r="5824" spans="4:83" x14ac:dyDescent="0.2">
      <c r="D5824" s="33">
        <v>40705.791666666664</v>
      </c>
      <c r="E5824" s="29">
        <v>43.63967298146823</v>
      </c>
      <c r="CC5824" s="15">
        <v>42204.715277777781</v>
      </c>
      <c r="CD5824" s="6">
        <v>27.159541590902617</v>
      </c>
      <c r="CE5824" s="6" t="e">
        <f>NA()</f>
        <v>#N/A</v>
      </c>
    </row>
    <row r="5825" spans="4:83" x14ac:dyDescent="0.2">
      <c r="D5825" s="33">
        <v>40705.8125</v>
      </c>
      <c r="E5825" s="29">
        <v>43.090750323654817</v>
      </c>
      <c r="CC5825" s="15">
        <v>42204.71875</v>
      </c>
      <c r="CD5825" s="6">
        <v>27.159541590902617</v>
      </c>
      <c r="CE5825" s="6" t="e">
        <f>NA()</f>
        <v>#N/A</v>
      </c>
    </row>
    <row r="5826" spans="4:83" x14ac:dyDescent="0.2">
      <c r="D5826" s="33">
        <v>40705.833333333336</v>
      </c>
      <c r="E5826" s="29">
        <v>44.190906909615158</v>
      </c>
      <c r="CC5826" s="15">
        <v>42204.722222222219</v>
      </c>
      <c r="CD5826" s="6">
        <v>22.883508698894634</v>
      </c>
      <c r="CE5826" s="6" t="e">
        <f>NA()</f>
        <v>#N/A</v>
      </c>
    </row>
    <row r="5827" spans="4:83" x14ac:dyDescent="0.2">
      <c r="D5827" s="33">
        <v>40705.854166666664</v>
      </c>
      <c r="E5827" s="29">
        <v>43.090750323654817</v>
      </c>
      <c r="CC5827" s="15">
        <v>42204.725694444445</v>
      </c>
      <c r="CD5827" s="6">
        <v>23.477544111074511</v>
      </c>
      <c r="CE5827" s="6" t="e">
        <f>NA()</f>
        <v>#N/A</v>
      </c>
    </row>
    <row r="5828" spans="4:83" x14ac:dyDescent="0.2">
      <c r="D5828" s="33">
        <v>40705.875</v>
      </c>
      <c r="E5828" s="29">
        <v>44.190906909615158</v>
      </c>
      <c r="CC5828" s="15">
        <v>42204.729166666664</v>
      </c>
      <c r="CD5828" s="6">
        <v>22.883508698894634</v>
      </c>
      <c r="CE5828" s="6" t="e">
        <f>NA()</f>
        <v>#N/A</v>
      </c>
    </row>
    <row r="5829" spans="4:83" x14ac:dyDescent="0.2">
      <c r="D5829" s="33">
        <v>40705.895833333336</v>
      </c>
      <c r="E5829" s="29">
        <v>43.63967298146823</v>
      </c>
      <c r="CC5829" s="15">
        <v>42204.732638888891</v>
      </c>
      <c r="CD5829" s="6">
        <v>22.883508698894634</v>
      </c>
      <c r="CE5829" s="6" t="e">
        <f>NA()</f>
        <v>#N/A</v>
      </c>
    </row>
    <row r="5830" spans="4:83" x14ac:dyDescent="0.2">
      <c r="D5830" s="33">
        <v>40705.916666666664</v>
      </c>
      <c r="E5830" s="29">
        <v>42.544148709206077</v>
      </c>
      <c r="CC5830" s="15">
        <v>42204.736111111109</v>
      </c>
      <c r="CD5830" s="6">
        <v>27.159541590902617</v>
      </c>
      <c r="CE5830" s="6" t="e">
        <f>NA()</f>
        <v>#N/A</v>
      </c>
    </row>
    <row r="5831" spans="4:83" x14ac:dyDescent="0.2">
      <c r="D5831" s="33">
        <v>40705.9375</v>
      </c>
      <c r="E5831" s="29">
        <v>42.544148709206077</v>
      </c>
      <c r="CC5831" s="15">
        <v>42204.739583333336</v>
      </c>
      <c r="CD5831" s="6">
        <v>25.910254211220469</v>
      </c>
      <c r="CE5831" s="6" t="e">
        <f>NA()</f>
        <v>#N/A</v>
      </c>
    </row>
    <row r="5832" spans="4:83" x14ac:dyDescent="0.2">
      <c r="D5832" s="33">
        <v>40705.958333333336</v>
      </c>
      <c r="E5832" s="29">
        <v>44.744442457486777</v>
      </c>
      <c r="CC5832" s="15">
        <v>42204.743055555555</v>
      </c>
      <c r="CD5832" s="6">
        <v>27.159541590902617</v>
      </c>
      <c r="CE5832" s="6" t="e">
        <f>NA()</f>
        <v>#N/A</v>
      </c>
    </row>
    <row r="5833" spans="4:83" x14ac:dyDescent="0.2">
      <c r="D5833" s="33">
        <v>40705.979166666664</v>
      </c>
      <c r="E5833" s="29">
        <v>41.457948330380823</v>
      </c>
      <c r="CC5833" s="15">
        <v>42204.746527777781</v>
      </c>
      <c r="CD5833" s="6">
        <v>25.296204579248368</v>
      </c>
      <c r="CE5833" s="6" t="e">
        <f>NA()</f>
        <v>#N/A</v>
      </c>
    </row>
    <row r="5834" spans="4:83" x14ac:dyDescent="0.2">
      <c r="D5834" s="33">
        <v>40706</v>
      </c>
      <c r="E5834" s="29">
        <v>44.744442457486777</v>
      </c>
      <c r="CC5834" s="15">
        <v>42204.75</v>
      </c>
      <c r="CD5834" s="6">
        <v>25.296204579248368</v>
      </c>
      <c r="CE5834" s="6" t="e">
        <f>NA()</f>
        <v>#N/A</v>
      </c>
    </row>
    <row r="5835" spans="4:83" x14ac:dyDescent="0.2">
      <c r="D5835" s="33">
        <v>40706.020833333336</v>
      </c>
      <c r="E5835" s="29">
        <v>43.63967298146823</v>
      </c>
      <c r="CC5835" s="15">
        <v>42204.753472222219</v>
      </c>
      <c r="CD5835" s="6">
        <v>25.296204579248368</v>
      </c>
      <c r="CE5835" s="6" t="e">
        <f>NA()</f>
        <v>#N/A</v>
      </c>
    </row>
    <row r="5836" spans="4:83" x14ac:dyDescent="0.2">
      <c r="D5836" s="33">
        <v>40706.041666666664</v>
      </c>
      <c r="E5836" s="29">
        <v>44.744442457486777</v>
      </c>
      <c r="CC5836" s="15">
        <v>42204.756944444445</v>
      </c>
      <c r="CD5836" s="6">
        <v>25.910254211220469</v>
      </c>
      <c r="CE5836" s="6" t="e">
        <f>NA()</f>
        <v>#N/A</v>
      </c>
    </row>
    <row r="5837" spans="4:83" x14ac:dyDescent="0.2">
      <c r="D5837" s="33">
        <v>40706.0625</v>
      </c>
      <c r="E5837" s="29">
        <v>43.090750323654817</v>
      </c>
      <c r="CC5837" s="15">
        <v>42204.760416666664</v>
      </c>
      <c r="CD5837" s="6">
        <v>27.788196410116363</v>
      </c>
      <c r="CE5837" s="6" t="e">
        <f>NA()</f>
        <v>#N/A</v>
      </c>
    </row>
    <row r="5838" spans="4:83" x14ac:dyDescent="0.2">
      <c r="D5838" s="33">
        <v>40706.083333333336</v>
      </c>
      <c r="E5838" s="29">
        <v>42.544148709206077</v>
      </c>
      <c r="CC5838" s="15">
        <v>42204.763888888891</v>
      </c>
      <c r="CD5838" s="6">
        <v>29.066508556729218</v>
      </c>
      <c r="CE5838" s="6" t="e">
        <f>NA()</f>
        <v>#N/A</v>
      </c>
    </row>
    <row r="5839" spans="4:83" x14ac:dyDescent="0.2">
      <c r="D5839" s="33">
        <v>40706.104166666664</v>
      </c>
      <c r="E5839" s="29">
        <v>43.63967298146823</v>
      </c>
      <c r="CC5839" s="15">
        <v>42204.767361111109</v>
      </c>
      <c r="CD5839" s="6">
        <v>27.788196410116363</v>
      </c>
      <c r="CE5839" s="6" t="e">
        <f>NA()</f>
        <v>#N/A</v>
      </c>
    </row>
    <row r="5840" spans="4:83" x14ac:dyDescent="0.2">
      <c r="D5840" s="33">
        <v>40706.125</v>
      </c>
      <c r="E5840" s="29">
        <v>43.63967298146823</v>
      </c>
      <c r="CC5840" s="15">
        <v>42204.770833333336</v>
      </c>
      <c r="CD5840" s="6">
        <v>21.704685929357296</v>
      </c>
      <c r="CE5840" s="6" t="e">
        <f>NA()</f>
        <v>#N/A</v>
      </c>
    </row>
    <row r="5841" spans="4:83" x14ac:dyDescent="0.2">
      <c r="D5841" s="33">
        <v>40706.145833333336</v>
      </c>
      <c r="E5841" s="29">
        <v>41.457948330380823</v>
      </c>
      <c r="CC5841" s="15">
        <v>42204.774305555555</v>
      </c>
      <c r="CD5841" s="6">
        <v>27.159541590902617</v>
      </c>
      <c r="CE5841" s="6" t="e">
        <f>NA()</f>
        <v>#N/A</v>
      </c>
    </row>
    <row r="5842" spans="4:83" x14ac:dyDescent="0.2">
      <c r="D5842" s="33">
        <v>40706.166666666664</v>
      </c>
      <c r="E5842" s="29">
        <v>41.457948330380823</v>
      </c>
      <c r="CC5842" s="15">
        <v>42204.777777777781</v>
      </c>
      <c r="CD5842" s="6">
        <v>24.076632593687844</v>
      </c>
      <c r="CE5842" s="6" t="e">
        <f>NA()</f>
        <v>#N/A</v>
      </c>
    </row>
    <row r="5843" spans="4:83" x14ac:dyDescent="0.2">
      <c r="D5843" s="33">
        <v>40706.1875</v>
      </c>
      <c r="E5843" s="29">
        <v>42.544148709206077</v>
      </c>
      <c r="CC5843" s="15">
        <v>42204.78125</v>
      </c>
      <c r="CD5843" s="6">
        <v>29.066508556729218</v>
      </c>
      <c r="CE5843" s="6" t="e">
        <f>NA()</f>
        <v>#N/A</v>
      </c>
    </row>
    <row r="5844" spans="4:83" x14ac:dyDescent="0.2">
      <c r="D5844" s="33">
        <v>40706.208333333336</v>
      </c>
      <c r="E5844" s="29">
        <v>43.090750323654817</v>
      </c>
      <c r="CC5844" s="15">
        <v>42204.784722222219</v>
      </c>
      <c r="CD5844" s="6">
        <v>24.683907816635219</v>
      </c>
      <c r="CE5844" s="6" t="e">
        <f>NA()</f>
        <v>#N/A</v>
      </c>
    </row>
    <row r="5845" spans="4:83" x14ac:dyDescent="0.2">
      <c r="D5845" s="33">
        <v>40706.229166666664</v>
      </c>
      <c r="E5845" s="29">
        <v>42.544148709206077</v>
      </c>
      <c r="CC5845" s="15">
        <v>42204.788194444445</v>
      </c>
      <c r="CD5845" s="6">
        <v>25.910254211220469</v>
      </c>
      <c r="CE5845" s="6" t="e">
        <f>NA()</f>
        <v>#N/A</v>
      </c>
    </row>
    <row r="5846" spans="4:83" x14ac:dyDescent="0.2">
      <c r="D5846" s="33">
        <v>40706.25</v>
      </c>
      <c r="E5846" s="29">
        <v>43.63967298146823</v>
      </c>
      <c r="CC5846" s="15">
        <v>42204.791666666664</v>
      </c>
      <c r="CD5846" s="6">
        <v>29.066508556729218</v>
      </c>
      <c r="CE5846" s="6" t="e">
        <f>NA()</f>
        <v>#N/A</v>
      </c>
    </row>
    <row r="5847" spans="4:83" x14ac:dyDescent="0.2">
      <c r="D5847" s="33">
        <v>40706.270833333336</v>
      </c>
      <c r="E5847" s="29">
        <v>44.744442457486777</v>
      </c>
      <c r="CC5847" s="15">
        <v>42204.795138888891</v>
      </c>
      <c r="CD5847" s="6">
        <v>27.159541590902617</v>
      </c>
      <c r="CE5847" s="6" t="e">
        <f>NA()</f>
        <v>#N/A</v>
      </c>
    </row>
    <row r="5848" spans="4:83" x14ac:dyDescent="0.2">
      <c r="D5848" s="33">
        <v>40706.291666666664</v>
      </c>
      <c r="E5848" s="29">
        <v>43.090750323654817</v>
      </c>
      <c r="CC5848" s="15">
        <v>42204.798611111109</v>
      </c>
      <c r="CD5848" s="6">
        <v>25.913482031853555</v>
      </c>
      <c r="CE5848" s="6" t="e">
        <f>NA()</f>
        <v>#N/A</v>
      </c>
    </row>
    <row r="5849" spans="4:83" x14ac:dyDescent="0.2">
      <c r="D5849" s="33">
        <v>40706.3125</v>
      </c>
      <c r="E5849" s="29">
        <v>43.090750323654817</v>
      </c>
      <c r="CC5849" s="15">
        <v>42204.802083333336</v>
      </c>
      <c r="CD5849" s="6">
        <v>28.424957089159964</v>
      </c>
      <c r="CE5849" s="6" t="e">
        <f>NA()</f>
        <v>#N/A</v>
      </c>
    </row>
    <row r="5850" spans="4:83" x14ac:dyDescent="0.2">
      <c r="D5850" s="33">
        <v>40706.333333333336</v>
      </c>
      <c r="E5850" s="29">
        <v>41.457948330380823</v>
      </c>
      <c r="CC5850" s="15">
        <v>42204.805555555555</v>
      </c>
      <c r="CD5850" s="6">
        <v>28.424957089159964</v>
      </c>
      <c r="CE5850" s="6" t="e">
        <f>NA()</f>
        <v>#N/A</v>
      </c>
    </row>
    <row r="5851" spans="4:83" x14ac:dyDescent="0.2">
      <c r="D5851" s="33">
        <v>40706.354166666664</v>
      </c>
      <c r="E5851" s="29">
        <v>44.744442457486777</v>
      </c>
      <c r="CC5851" s="15">
        <v>42204.809027777781</v>
      </c>
      <c r="CD5851" s="6">
        <v>23.477544111073808</v>
      </c>
      <c r="CE5851" s="6" t="e">
        <f>NA()</f>
        <v>#N/A</v>
      </c>
    </row>
    <row r="5852" spans="4:83" x14ac:dyDescent="0.2">
      <c r="D5852" s="33">
        <v>40706.375</v>
      </c>
      <c r="E5852" s="29">
        <v>40.381152578875849</v>
      </c>
      <c r="CC5852" s="15">
        <v>42204.8125</v>
      </c>
      <c r="CD5852" s="6">
        <v>28.424957089159964</v>
      </c>
      <c r="CE5852" s="6" t="e">
        <f>NA()</f>
        <v>#N/A</v>
      </c>
    </row>
    <row r="5853" spans="4:83" x14ac:dyDescent="0.2">
      <c r="D5853" s="33">
        <v>40706.395833333336</v>
      </c>
      <c r="E5853" s="29">
        <v>41.999878036186153</v>
      </c>
      <c r="CC5853" s="15">
        <v>42204.815972222219</v>
      </c>
      <c r="CD5853" s="6">
        <v>23.477544111073808</v>
      </c>
      <c r="CE5853" s="6" t="e">
        <f>NA()</f>
        <v>#N/A</v>
      </c>
    </row>
    <row r="5854" spans="4:83" x14ac:dyDescent="0.2">
      <c r="D5854" s="33">
        <v>40706.416666666664</v>
      </c>
      <c r="E5854" s="29">
        <v>38.783774508968897</v>
      </c>
      <c r="CC5854" s="15">
        <v>42204.819444444445</v>
      </c>
      <c r="CD5854" s="6">
        <v>24.683907816635219</v>
      </c>
      <c r="CE5854" s="6" t="e">
        <f>NA()</f>
        <v>#N/A</v>
      </c>
    </row>
    <row r="5855" spans="4:83" x14ac:dyDescent="0.2">
      <c r="D5855" s="33">
        <v>40706.4375</v>
      </c>
      <c r="E5855" s="29">
        <v>42.544148709206077</v>
      </c>
      <c r="CC5855" s="15">
        <v>42204.822916666664</v>
      </c>
      <c r="CD5855" s="6">
        <v>24.683907816635219</v>
      </c>
      <c r="CE5855" s="6" t="e">
        <f>NA()</f>
        <v>#N/A</v>
      </c>
    </row>
    <row r="5856" spans="4:83" x14ac:dyDescent="0.2">
      <c r="D5856" s="33">
        <v>40706.458333333336</v>
      </c>
      <c r="E5856" s="29">
        <v>41.457948330380823</v>
      </c>
      <c r="CC5856" s="15">
        <v>42204.826388888891</v>
      </c>
      <c r="CD5856" s="6">
        <v>22.880411938804738</v>
      </c>
      <c r="CE5856" s="6" t="e">
        <f>NA()</f>
        <v>#N/A</v>
      </c>
    </row>
    <row r="5857" spans="4:83" x14ac:dyDescent="0.2">
      <c r="D5857" s="33">
        <v>40706.479166666664</v>
      </c>
      <c r="E5857" s="29">
        <v>43.090750323654817</v>
      </c>
      <c r="CC5857" s="15">
        <v>42204.829861111109</v>
      </c>
      <c r="CD5857" s="6">
        <v>25.910254211220469</v>
      </c>
      <c r="CE5857" s="6" t="e">
        <f>NA()</f>
        <v>#N/A</v>
      </c>
    </row>
    <row r="5858" spans="4:83" x14ac:dyDescent="0.2">
      <c r="D5858" s="33">
        <v>40706.5</v>
      </c>
      <c r="E5858" s="29">
        <v>39.846307248721182</v>
      </c>
      <c r="CC5858" s="15">
        <v>42204.833333333336</v>
      </c>
      <c r="CD5858" s="6">
        <v>27.159541590902617</v>
      </c>
      <c r="CE5858" s="6" t="e">
        <f>NA()</f>
        <v>#N/A</v>
      </c>
    </row>
    <row r="5859" spans="4:83" x14ac:dyDescent="0.2">
      <c r="D5859" s="33">
        <v>40706.520833333336</v>
      </c>
      <c r="E5859" s="29">
        <v>40.918369748068557</v>
      </c>
      <c r="CC5859" s="15">
        <v>42204.836805555555</v>
      </c>
      <c r="CD5859" s="6">
        <v>25.910254211220469</v>
      </c>
      <c r="CE5859" s="6" t="e">
        <f>NA()</f>
        <v>#N/A</v>
      </c>
    </row>
    <row r="5860" spans="4:83" x14ac:dyDescent="0.2">
      <c r="D5860" s="33">
        <v>40706.541666666664</v>
      </c>
      <c r="E5860" s="29">
        <v>40.381152578875849</v>
      </c>
      <c r="CC5860" s="15">
        <v>42204.840277777781</v>
      </c>
      <c r="CD5860" s="6">
        <v>25.910254211220469</v>
      </c>
      <c r="CE5860" s="6" t="e">
        <f>NA()</f>
        <v>#N/A</v>
      </c>
    </row>
    <row r="5861" spans="4:83" x14ac:dyDescent="0.2">
      <c r="D5861" s="33">
        <v>40706.5625</v>
      </c>
      <c r="E5861" s="29">
        <v>39.313844322850613</v>
      </c>
      <c r="CC5861" s="15">
        <v>42204.84375</v>
      </c>
      <c r="CD5861" s="6">
        <v>25.910254211220469</v>
      </c>
      <c r="CE5861" s="6" t="e">
        <f>NA()</f>
        <v>#N/A</v>
      </c>
    </row>
    <row r="5862" spans="4:83" x14ac:dyDescent="0.2">
      <c r="D5862" s="33">
        <v>40706.583333333336</v>
      </c>
      <c r="E5862" s="29">
        <v>41.999878036186153</v>
      </c>
      <c r="CC5862" s="15">
        <v>42204.847222222219</v>
      </c>
      <c r="CD5862" s="6">
        <v>25.910254211220469</v>
      </c>
      <c r="CE5862" s="6" t="e">
        <f>NA()</f>
        <v>#N/A</v>
      </c>
    </row>
    <row r="5863" spans="4:83" x14ac:dyDescent="0.2">
      <c r="D5863" s="33">
        <v>40706.604166666664</v>
      </c>
      <c r="E5863" s="29">
        <v>39.846307248721182</v>
      </c>
      <c r="CC5863" s="15">
        <v>42204.850694444445</v>
      </c>
      <c r="CD5863" s="6">
        <v>25.913482031853555</v>
      </c>
      <c r="CE5863" s="6" t="e">
        <f>NA()</f>
        <v>#N/A</v>
      </c>
    </row>
    <row r="5864" spans="4:83" x14ac:dyDescent="0.2">
      <c r="D5864" s="33">
        <v>40706.625</v>
      </c>
      <c r="E5864" s="29">
        <v>40.918369748068557</v>
      </c>
      <c r="CC5864" s="15">
        <v>42204.854166666664</v>
      </c>
      <c r="CD5864" s="6">
        <v>25.910254211220469</v>
      </c>
      <c r="CE5864" s="6" t="e">
        <f>NA()</f>
        <v>#N/A</v>
      </c>
    </row>
    <row r="5865" spans="4:83" x14ac:dyDescent="0.2">
      <c r="D5865" s="33">
        <v>40706.645833333336</v>
      </c>
      <c r="E5865" s="29">
        <v>38.783774508968897</v>
      </c>
      <c r="CC5865" s="15">
        <v>42204.857638888891</v>
      </c>
      <c r="CD5865" s="6">
        <v>22.288429930316966</v>
      </c>
      <c r="CE5865" s="6" t="e">
        <f>NA()</f>
        <v>#N/A</v>
      </c>
    </row>
    <row r="5866" spans="4:83" x14ac:dyDescent="0.2">
      <c r="D5866" s="33">
        <v>40706.666666666664</v>
      </c>
      <c r="E5866" s="29">
        <v>40.381152578875849</v>
      </c>
      <c r="CC5866" s="15">
        <v>42204.861111111109</v>
      </c>
      <c r="CD5866" s="6">
        <v>25.910254211220469</v>
      </c>
      <c r="CE5866" s="6" t="e">
        <f>NA()</f>
        <v>#N/A</v>
      </c>
    </row>
    <row r="5867" spans="4:83" x14ac:dyDescent="0.2">
      <c r="D5867" s="33">
        <v>40706.6875</v>
      </c>
      <c r="E5867" s="29">
        <v>39.846307248721182</v>
      </c>
      <c r="CC5867" s="15">
        <v>42204.864583333336</v>
      </c>
      <c r="CD5867" s="6">
        <v>24.079782404983327</v>
      </c>
      <c r="CE5867" s="6" t="e">
        <f>NA()</f>
        <v>#N/A</v>
      </c>
    </row>
    <row r="5868" spans="4:83" x14ac:dyDescent="0.2">
      <c r="D5868" s="33">
        <v>40706.708333333336</v>
      </c>
      <c r="E5868" s="29">
        <v>40.381152578875849</v>
      </c>
      <c r="CC5868" s="15">
        <v>42204.868055555555</v>
      </c>
      <c r="CD5868" s="6">
        <v>22.288429930316966</v>
      </c>
      <c r="CE5868" s="6" t="e">
        <f>NA()</f>
        <v>#N/A</v>
      </c>
    </row>
    <row r="5869" spans="4:83" x14ac:dyDescent="0.2">
      <c r="D5869" s="33">
        <v>40706.729166666664</v>
      </c>
      <c r="E5869" s="29">
        <v>40.918369748068557</v>
      </c>
      <c r="CC5869" s="15">
        <v>42204.871527777781</v>
      </c>
      <c r="CD5869" s="6">
        <v>24.683907816635219</v>
      </c>
      <c r="CE5869" s="6" t="e">
        <f>NA()</f>
        <v>#N/A</v>
      </c>
    </row>
    <row r="5870" spans="4:83" x14ac:dyDescent="0.2">
      <c r="D5870" s="33">
        <v>40706.75</v>
      </c>
      <c r="E5870" s="29">
        <v>40.918369748068557</v>
      </c>
      <c r="CC5870" s="15">
        <v>42204.875</v>
      </c>
      <c r="CD5870" s="6">
        <v>27.159541590902617</v>
      </c>
      <c r="CE5870" s="6" t="e">
        <f>NA()</f>
        <v>#N/A</v>
      </c>
    </row>
    <row r="5871" spans="4:83" x14ac:dyDescent="0.2">
      <c r="D5871" s="33">
        <v>40706.770833333336</v>
      </c>
      <c r="E5871" s="29">
        <v>42.544148709206077</v>
      </c>
      <c r="CC5871" s="15">
        <v>42204.878472222219</v>
      </c>
      <c r="CD5871" s="6">
        <v>24.683907816635219</v>
      </c>
      <c r="CE5871" s="6" t="e">
        <f>NA()</f>
        <v>#N/A</v>
      </c>
    </row>
    <row r="5872" spans="4:83" x14ac:dyDescent="0.2">
      <c r="D5872" s="33">
        <v>40706.791666666664</v>
      </c>
      <c r="E5872" s="29">
        <v>40.918369748068557</v>
      </c>
      <c r="CC5872" s="15">
        <v>42204.881944444445</v>
      </c>
      <c r="CD5872" s="6">
        <v>22.288429930316966</v>
      </c>
      <c r="CE5872" s="6" t="e">
        <f>NA()</f>
        <v>#N/A</v>
      </c>
    </row>
    <row r="5873" spans="4:83" x14ac:dyDescent="0.2">
      <c r="D5873" s="33">
        <v>40706.8125</v>
      </c>
      <c r="E5873" s="29">
        <v>43.090750323654817</v>
      </c>
      <c r="CC5873" s="15">
        <v>42204.885416666664</v>
      </c>
      <c r="CD5873" s="6">
        <v>25.913482031853555</v>
      </c>
      <c r="CE5873" s="6" t="e">
        <f>NA()</f>
        <v>#N/A</v>
      </c>
    </row>
    <row r="5874" spans="4:83" x14ac:dyDescent="0.2">
      <c r="D5874" s="33">
        <v>40706.833333333336</v>
      </c>
      <c r="E5874" s="29">
        <v>41.999878036186153</v>
      </c>
      <c r="CC5874" s="15">
        <v>42204.888888888891</v>
      </c>
      <c r="CD5874" s="6">
        <v>22.288429930316966</v>
      </c>
      <c r="CE5874" s="6" t="e">
        <f>NA()</f>
        <v>#N/A</v>
      </c>
    </row>
    <row r="5875" spans="4:83" x14ac:dyDescent="0.2">
      <c r="D5875" s="33">
        <v>40706.854166666664</v>
      </c>
      <c r="E5875" s="29">
        <v>41.457948330380823</v>
      </c>
      <c r="CC5875" s="15">
        <v>42204.892361111109</v>
      </c>
      <c r="CD5875" s="6">
        <v>24.683907816635219</v>
      </c>
      <c r="CE5875" s="6" t="e">
        <f>NA()</f>
        <v>#N/A</v>
      </c>
    </row>
    <row r="5876" spans="4:83" x14ac:dyDescent="0.2">
      <c r="D5876" s="33">
        <v>40706.875</v>
      </c>
      <c r="E5876" s="29">
        <v>43.090750323654817</v>
      </c>
      <c r="CC5876" s="15">
        <v>42204.895833333336</v>
      </c>
      <c r="CD5876" s="6">
        <v>24.683907816635219</v>
      </c>
      <c r="CE5876" s="6" t="e">
        <f>NA()</f>
        <v>#N/A</v>
      </c>
    </row>
    <row r="5877" spans="4:83" x14ac:dyDescent="0.2">
      <c r="D5877" s="33">
        <v>40706.895833333336</v>
      </c>
      <c r="E5877" s="29">
        <v>41.999878036186153</v>
      </c>
      <c r="CC5877" s="15">
        <v>42204.899305555555</v>
      </c>
      <c r="CD5877" s="6">
        <v>24.687083889351154</v>
      </c>
      <c r="CE5877" s="6" t="e">
        <f>NA()</f>
        <v>#N/A</v>
      </c>
    </row>
    <row r="5878" spans="4:83" x14ac:dyDescent="0.2">
      <c r="D5878" s="33">
        <v>40706.916666666664</v>
      </c>
      <c r="E5878" s="29">
        <v>44.190906909615158</v>
      </c>
      <c r="CC5878" s="15">
        <v>42204.902777777781</v>
      </c>
      <c r="CD5878" s="6">
        <v>27.159541590902617</v>
      </c>
      <c r="CE5878" s="6" t="e">
        <f>NA()</f>
        <v>#N/A</v>
      </c>
    </row>
    <row r="5879" spans="4:83" x14ac:dyDescent="0.2">
      <c r="D5879" s="33">
        <v>40706.9375</v>
      </c>
      <c r="E5879" s="29">
        <v>44.190906909615158</v>
      </c>
      <c r="CC5879" s="15">
        <v>42204.90625</v>
      </c>
      <c r="CD5879" s="6">
        <v>23.477544111074511</v>
      </c>
      <c r="CE5879" s="6" t="e">
        <f>NA()</f>
        <v>#N/A</v>
      </c>
    </row>
    <row r="5880" spans="4:83" x14ac:dyDescent="0.2">
      <c r="D5880" s="33">
        <v>40706.958333333336</v>
      </c>
      <c r="E5880" s="29">
        <v>42.544148709206077</v>
      </c>
      <c r="CC5880" s="15">
        <v>42204.909722222219</v>
      </c>
      <c r="CD5880" s="6">
        <v>19.413260962641942</v>
      </c>
      <c r="CE5880" s="6" t="e">
        <f>NA()</f>
        <v>#N/A</v>
      </c>
    </row>
    <row r="5881" spans="4:83" x14ac:dyDescent="0.2">
      <c r="D5881" s="33">
        <v>40706.979166666664</v>
      </c>
      <c r="E5881" s="29">
        <v>45.858380406945287</v>
      </c>
      <c r="CC5881" s="15">
        <v>42204.913194444445</v>
      </c>
      <c r="CD5881" s="6">
        <v>23.477544111074511</v>
      </c>
      <c r="CE5881" s="6" t="e">
        <f>NA()</f>
        <v>#N/A</v>
      </c>
    </row>
    <row r="5882" spans="4:83" x14ac:dyDescent="0.2">
      <c r="D5882" s="33">
        <v>40707</v>
      </c>
      <c r="E5882" s="29">
        <v>41.999878036186153</v>
      </c>
      <c r="CC5882" s="15">
        <v>42204.916666666664</v>
      </c>
      <c r="CD5882" s="6">
        <v>21.704685929357296</v>
      </c>
      <c r="CE5882" s="6" t="e">
        <f>NA()</f>
        <v>#N/A</v>
      </c>
    </row>
    <row r="5883" spans="4:83" x14ac:dyDescent="0.2">
      <c r="D5883" s="33">
        <v>40707.020833333336</v>
      </c>
      <c r="E5883" s="29">
        <v>44.744442457486777</v>
      </c>
      <c r="CC5883" s="15">
        <v>42204.920138888891</v>
      </c>
      <c r="CD5883" s="6">
        <v>20.549818250701176</v>
      </c>
      <c r="CE5883" s="6" t="e">
        <f>NA()</f>
        <v>#N/A</v>
      </c>
    </row>
    <row r="5884" spans="4:83" x14ac:dyDescent="0.2">
      <c r="D5884" s="33">
        <v>40707.041666666664</v>
      </c>
      <c r="E5884" s="29">
        <v>43.090750323654817</v>
      </c>
      <c r="CC5884" s="15">
        <v>42204.923611111109</v>
      </c>
      <c r="CD5884" s="6">
        <v>20.549818250701176</v>
      </c>
      <c r="CE5884" s="6" t="e">
        <f>NA()</f>
        <v>#N/A</v>
      </c>
    </row>
    <row r="5885" spans="4:83" x14ac:dyDescent="0.2">
      <c r="D5885" s="33">
        <v>40707.0625</v>
      </c>
      <c r="E5885" s="29">
        <v>44.190906909615158</v>
      </c>
      <c r="CC5885" s="15">
        <v>42204.927083333336</v>
      </c>
      <c r="CD5885" s="6">
        <v>24.079782404984044</v>
      </c>
      <c r="CE5885" s="6" t="e">
        <f>NA()</f>
        <v>#N/A</v>
      </c>
    </row>
    <row r="5886" spans="4:83" x14ac:dyDescent="0.2">
      <c r="D5886" s="33">
        <v>40707.083333333336</v>
      </c>
      <c r="E5886" s="29">
        <v>43.63967298146823</v>
      </c>
      <c r="CC5886" s="15">
        <v>42204.930555555555</v>
      </c>
      <c r="CD5886" s="6">
        <v>23.477544111074511</v>
      </c>
      <c r="CE5886" s="6" t="e">
        <f>NA()</f>
        <v>#N/A</v>
      </c>
    </row>
    <row r="5887" spans="4:83" x14ac:dyDescent="0.2">
      <c r="D5887" s="33">
        <v>40707.104166666664</v>
      </c>
      <c r="E5887" s="29">
        <v>45.858380406945287</v>
      </c>
      <c r="CC5887" s="15">
        <v>42204.934027777781</v>
      </c>
      <c r="CD5887" s="6">
        <v>21.704685929357296</v>
      </c>
      <c r="CE5887" s="6" t="e">
        <f>NA()</f>
        <v>#N/A</v>
      </c>
    </row>
    <row r="5888" spans="4:83" x14ac:dyDescent="0.2">
      <c r="D5888" s="33">
        <v>40707.125</v>
      </c>
      <c r="E5888" s="29">
        <v>47.546314977622693</v>
      </c>
      <c r="CC5888" s="15">
        <v>42204.9375</v>
      </c>
      <c r="CD5888" s="6">
        <v>20.549818250701176</v>
      </c>
      <c r="CE5888" s="6" t="e">
        <f>NA()</f>
        <v>#N/A</v>
      </c>
    </row>
    <row r="5889" spans="4:83" x14ac:dyDescent="0.2">
      <c r="D5889" s="33">
        <v>40707.145833333336</v>
      </c>
      <c r="E5889" s="29">
        <v>45.30027009436197</v>
      </c>
      <c r="CC5889" s="15">
        <v>42204.940972222219</v>
      </c>
      <c r="CD5889" s="6">
        <v>23.477544111074511</v>
      </c>
      <c r="CE5889" s="6" t="e">
        <f>NA()</f>
        <v>#N/A</v>
      </c>
    </row>
    <row r="5890" spans="4:83" x14ac:dyDescent="0.2">
      <c r="D5890" s="33">
        <v>40707.166666666664</v>
      </c>
      <c r="E5890" s="29">
        <v>45.858380406945287</v>
      </c>
      <c r="CC5890" s="15">
        <v>42204.944444444445</v>
      </c>
      <c r="CD5890" s="6">
        <v>21.704685929357296</v>
      </c>
      <c r="CE5890" s="6" t="e">
        <f>NA()</f>
        <v>#N/A</v>
      </c>
    </row>
    <row r="5891" spans="4:83" x14ac:dyDescent="0.2">
      <c r="D5891" s="33">
        <v>40707.1875</v>
      </c>
      <c r="E5891" s="29">
        <v>45.858380406945287</v>
      </c>
      <c r="CC5891" s="15">
        <v>42204.947916666664</v>
      </c>
      <c r="CD5891" s="6">
        <v>20.549818250701176</v>
      </c>
      <c r="CE5891" s="6" t="e">
        <f>NA()</f>
        <v>#N/A</v>
      </c>
    </row>
    <row r="5892" spans="4:83" x14ac:dyDescent="0.2">
      <c r="D5892" s="33">
        <v>40707.208333333336</v>
      </c>
      <c r="E5892" s="29">
        <v>45.858380406945287</v>
      </c>
      <c r="CC5892" s="15">
        <v>42204.951388888891</v>
      </c>
      <c r="CD5892" s="6">
        <v>20.549818250701176</v>
      </c>
      <c r="CE5892" s="6" t="e">
        <f>NA()</f>
        <v>#N/A</v>
      </c>
    </row>
    <row r="5893" spans="4:83" x14ac:dyDescent="0.2">
      <c r="D5893" s="33">
        <v>40707.229166666664</v>
      </c>
      <c r="E5893" s="29">
        <v>48.682850564193203</v>
      </c>
      <c r="CC5893" s="15">
        <v>42204.954861111109</v>
      </c>
      <c r="CD5893" s="6">
        <v>23.477544111074511</v>
      </c>
      <c r="CE5893" s="6" t="e">
        <f>NA()</f>
        <v>#N/A</v>
      </c>
    </row>
    <row r="5894" spans="4:83" x14ac:dyDescent="0.2">
      <c r="D5894" s="33">
        <v>40707.25</v>
      </c>
      <c r="E5894" s="29">
        <v>47.546314977622693</v>
      </c>
      <c r="CC5894" s="15">
        <v>42204.958333333336</v>
      </c>
      <c r="CD5894" s="6">
        <v>22.883508698894634</v>
      </c>
      <c r="CE5894" s="6" t="e">
        <f>NA()</f>
        <v>#N/A</v>
      </c>
    </row>
    <row r="5895" spans="4:83" x14ac:dyDescent="0.2">
      <c r="D5895" s="33">
        <v>40707.270833333336</v>
      </c>
      <c r="E5895" s="29">
        <v>47.546314977622693</v>
      </c>
      <c r="CC5895" s="15">
        <v>42204.961805555555</v>
      </c>
      <c r="CD5895" s="6">
        <v>23.477544111074511</v>
      </c>
      <c r="CE5895" s="6" t="e">
        <f>NA()</f>
        <v>#N/A</v>
      </c>
    </row>
    <row r="5896" spans="4:83" x14ac:dyDescent="0.2">
      <c r="D5896" s="33">
        <v>40707.291666666664</v>
      </c>
      <c r="E5896" s="29">
        <v>43.63967298146823</v>
      </c>
      <c r="CC5896" s="15">
        <v>42204.965277777781</v>
      </c>
      <c r="CD5896" s="6">
        <v>25.913482031854286</v>
      </c>
      <c r="CE5896" s="6" t="e">
        <f>NA()</f>
        <v>#N/A</v>
      </c>
    </row>
    <row r="5897" spans="4:83" x14ac:dyDescent="0.2">
      <c r="D5897" s="33">
        <v>40707.3125</v>
      </c>
      <c r="E5897" s="29">
        <v>47.546314977622693</v>
      </c>
      <c r="CC5897" s="15">
        <v>42204.96875</v>
      </c>
      <c r="CD5897" s="6">
        <v>25.913482031853555</v>
      </c>
      <c r="CE5897" s="6" t="e">
        <f>NA()</f>
        <v>#N/A</v>
      </c>
    </row>
    <row r="5898" spans="4:83" x14ac:dyDescent="0.2">
      <c r="D5898" s="33">
        <v>40707.333333333336</v>
      </c>
      <c r="E5898" s="29">
        <v>47.546314977622693</v>
      </c>
      <c r="CC5898" s="15">
        <v>42204.972222222219</v>
      </c>
      <c r="CD5898" s="6">
        <v>20.549818250701176</v>
      </c>
      <c r="CE5898" s="6" t="e">
        <f>NA()</f>
        <v>#N/A</v>
      </c>
    </row>
    <row r="5899" spans="4:83" x14ac:dyDescent="0.2">
      <c r="D5899" s="33">
        <v>40707.354166666664</v>
      </c>
      <c r="E5899" s="29">
        <v>45.30027009436197</v>
      </c>
      <c r="CC5899" s="15">
        <v>42204.975694444445</v>
      </c>
      <c r="CD5899" s="6">
        <v>25.913482031854286</v>
      </c>
      <c r="CE5899" s="6" t="e">
        <f>NA()</f>
        <v>#N/A</v>
      </c>
    </row>
    <row r="5900" spans="4:83" x14ac:dyDescent="0.2">
      <c r="D5900" s="33">
        <v>40707.375</v>
      </c>
      <c r="E5900" s="29">
        <v>45.858380406945287</v>
      </c>
      <c r="CC5900" s="15">
        <v>42204.979166666664</v>
      </c>
      <c r="CD5900" s="6">
        <v>28.428286123190578</v>
      </c>
      <c r="CE5900" s="6" t="e">
        <f>NA()</f>
        <v>#N/A</v>
      </c>
    </row>
    <row r="5901" spans="4:83" x14ac:dyDescent="0.2">
      <c r="D5901" s="33">
        <v>40707.395833333336</v>
      </c>
      <c r="E5901" s="29">
        <v>47.546314977622693</v>
      </c>
      <c r="CC5901" s="15">
        <v>42204.982638888891</v>
      </c>
      <c r="CD5901" s="6">
        <v>20.549818250701176</v>
      </c>
      <c r="CE5901" s="6" t="e">
        <f>NA()</f>
        <v>#N/A</v>
      </c>
    </row>
    <row r="5902" spans="4:83" x14ac:dyDescent="0.2">
      <c r="D5902" s="33">
        <v>40707.416666666664</v>
      </c>
      <c r="E5902" s="29">
        <v>45.858380406945287</v>
      </c>
      <c r="CC5902" s="15">
        <v>42204.986111111109</v>
      </c>
      <c r="CD5902" s="6">
        <v>22.883508698894634</v>
      </c>
      <c r="CE5902" s="6" t="e">
        <f>NA()</f>
        <v>#N/A</v>
      </c>
    </row>
    <row r="5903" spans="4:83" x14ac:dyDescent="0.2">
      <c r="D5903" s="33">
        <v>40707.4375</v>
      </c>
      <c r="E5903" s="29">
        <v>46.98141197890132</v>
      </c>
      <c r="CC5903" s="15">
        <v>42204.989583333336</v>
      </c>
      <c r="CD5903" s="6">
        <v>23.477544111074511</v>
      </c>
      <c r="CE5903" s="6" t="e">
        <f>NA()</f>
        <v>#N/A</v>
      </c>
    </row>
    <row r="5904" spans="4:83" x14ac:dyDescent="0.2">
      <c r="D5904" s="33">
        <v>40707.458333333336</v>
      </c>
      <c r="E5904" s="29">
        <v>46.98141197890132</v>
      </c>
      <c r="CC5904" s="15">
        <v>42204.993055555555</v>
      </c>
      <c r="CD5904" s="6">
        <v>23.477544111074511</v>
      </c>
      <c r="CE5904" s="6" t="e">
        <f>NA()</f>
        <v>#N/A</v>
      </c>
    </row>
    <row r="5905" spans="4:83" x14ac:dyDescent="0.2">
      <c r="D5905" s="33">
        <v>40707.479166666664</v>
      </c>
      <c r="E5905" s="29">
        <v>44.190906909615158</v>
      </c>
      <c r="CC5905" s="15">
        <v>42204.996527777781</v>
      </c>
      <c r="CD5905" s="6">
        <v>25.913482031854286</v>
      </c>
      <c r="CE5905" s="6">
        <f t="shared" ref="CE5905" si="48">AVERAGE(CD5618:CD5905)</f>
        <v>24.958984712286028</v>
      </c>
    </row>
    <row r="5906" spans="4:83" x14ac:dyDescent="0.2">
      <c r="D5906" s="33">
        <v>40707.5</v>
      </c>
      <c r="E5906" s="29">
        <v>46.418764096975508</v>
      </c>
      <c r="CC5906" s="15">
        <v>42205</v>
      </c>
      <c r="CD5906" s="6">
        <v>20.549818250701176</v>
      </c>
      <c r="CE5906" s="6" t="e">
        <f>NA()</f>
        <v>#N/A</v>
      </c>
    </row>
    <row r="5907" spans="4:83" x14ac:dyDescent="0.2">
      <c r="D5907" s="33">
        <v>40707.520833333336</v>
      </c>
      <c r="E5907" s="29">
        <v>46.418764096975508</v>
      </c>
      <c r="CC5907" s="15">
        <v>42205.003472222219</v>
      </c>
      <c r="CD5907" s="6">
        <v>23.477544111074511</v>
      </c>
      <c r="CE5907" s="6" t="e">
        <f>NA()</f>
        <v>#N/A</v>
      </c>
    </row>
    <row r="5908" spans="4:83" x14ac:dyDescent="0.2">
      <c r="D5908" s="33">
        <v>40707.541666666664</v>
      </c>
      <c r="E5908" s="29">
        <v>45.858380406945287</v>
      </c>
      <c r="CC5908" s="15">
        <v>42205.006944444445</v>
      </c>
      <c r="CD5908" s="6">
        <v>25.913482031853555</v>
      </c>
      <c r="CE5908" s="6" t="e">
        <f>NA()</f>
        <v>#N/A</v>
      </c>
    </row>
    <row r="5909" spans="4:83" x14ac:dyDescent="0.2">
      <c r="D5909" s="33">
        <v>40707.5625</v>
      </c>
      <c r="E5909" s="29">
        <v>46.418764096975508</v>
      </c>
      <c r="CC5909" s="15">
        <v>42205.010416666664</v>
      </c>
      <c r="CD5909" s="6">
        <v>25.913482031853555</v>
      </c>
      <c r="CE5909" s="6" t="e">
        <f>NA()</f>
        <v>#N/A</v>
      </c>
    </row>
    <row r="5910" spans="4:83" x14ac:dyDescent="0.2">
      <c r="D5910" s="33">
        <v>40707.583333333336</v>
      </c>
      <c r="E5910" s="29">
        <v>43.090750323654817</v>
      </c>
      <c r="CC5910" s="15">
        <v>42205.013888888891</v>
      </c>
      <c r="CD5910" s="6">
        <v>23.477544111074511</v>
      </c>
      <c r="CE5910" s="6" t="e">
        <f>NA()</f>
        <v>#N/A</v>
      </c>
    </row>
    <row r="5911" spans="4:83" x14ac:dyDescent="0.2">
      <c r="D5911" s="33">
        <v>40707.604166666664</v>
      </c>
      <c r="E5911" s="29">
        <v>44.744442457486777</v>
      </c>
      <c r="CC5911" s="15">
        <v>42205.017361111109</v>
      </c>
      <c r="CD5911" s="6">
        <v>23.477544111074511</v>
      </c>
      <c r="CE5911" s="6" t="e">
        <f>NA()</f>
        <v>#N/A</v>
      </c>
    </row>
    <row r="5912" spans="4:83" x14ac:dyDescent="0.2">
      <c r="D5912" s="33">
        <v>40707.625</v>
      </c>
      <c r="E5912" s="29">
        <v>44.744442457486777</v>
      </c>
      <c r="CC5912" s="15">
        <v>42205.020833333336</v>
      </c>
      <c r="CD5912" s="6">
        <v>23.477544111074511</v>
      </c>
      <c r="CE5912" s="6" t="e">
        <f>NA()</f>
        <v>#N/A</v>
      </c>
    </row>
    <row r="5913" spans="4:83" x14ac:dyDescent="0.2">
      <c r="D5913" s="33">
        <v>40707.645833333336</v>
      </c>
      <c r="E5913" s="29">
        <v>45.30027009436197</v>
      </c>
      <c r="CC5913" s="15">
        <v>42205.024305555555</v>
      </c>
      <c r="CD5913" s="6">
        <v>23.477544111074511</v>
      </c>
      <c r="CE5913" s="6" t="e">
        <f>NA()</f>
        <v>#N/A</v>
      </c>
    </row>
    <row r="5914" spans="4:83" x14ac:dyDescent="0.2">
      <c r="D5914" s="33">
        <v>40707.666666666664</v>
      </c>
      <c r="E5914" s="29">
        <v>44.744442457486777</v>
      </c>
      <c r="CC5914" s="15">
        <v>42205.027777777781</v>
      </c>
      <c r="CD5914" s="6">
        <v>25.913482031854286</v>
      </c>
      <c r="CE5914" s="6" t="e">
        <f>NA()</f>
        <v>#N/A</v>
      </c>
    </row>
    <row r="5915" spans="4:83" x14ac:dyDescent="0.2">
      <c r="D5915" s="33">
        <v>40707.6875</v>
      </c>
      <c r="E5915" s="29">
        <v>44.190906909615158</v>
      </c>
      <c r="CC5915" s="15">
        <v>42205.03125</v>
      </c>
      <c r="CD5915" s="6">
        <v>23.477544111074511</v>
      </c>
      <c r="CE5915" s="6" t="e">
        <f>NA()</f>
        <v>#N/A</v>
      </c>
    </row>
    <row r="5916" spans="4:83" x14ac:dyDescent="0.2">
      <c r="D5916" s="33">
        <v>40707.708333333336</v>
      </c>
      <c r="E5916" s="29">
        <v>45.858380406945287</v>
      </c>
      <c r="CC5916" s="15">
        <v>42205.034722222219</v>
      </c>
      <c r="CD5916" s="6">
        <v>20.549818250701176</v>
      </c>
      <c r="CE5916" s="6" t="e">
        <f>NA()</f>
        <v>#N/A</v>
      </c>
    </row>
    <row r="5917" spans="4:83" x14ac:dyDescent="0.2">
      <c r="D5917" s="33">
        <v>40707.729166666664</v>
      </c>
      <c r="E5917" s="29">
        <v>45.30027009436197</v>
      </c>
      <c r="CC5917" s="15">
        <v>42205.038194444445</v>
      </c>
      <c r="CD5917" s="6">
        <v>18.301340311237464</v>
      </c>
      <c r="CE5917" s="6" t="e">
        <f>NA()</f>
        <v>#N/A</v>
      </c>
    </row>
    <row r="5918" spans="4:83" x14ac:dyDescent="0.2">
      <c r="D5918" s="33">
        <v>40707.75</v>
      </c>
      <c r="E5918" s="29">
        <v>44.744442457486777</v>
      </c>
      <c r="CC5918" s="15">
        <v>42205.041666666664</v>
      </c>
      <c r="CD5918" s="6">
        <v>24.079782404984044</v>
      </c>
      <c r="CE5918" s="6" t="e">
        <f>NA()</f>
        <v>#N/A</v>
      </c>
    </row>
    <row r="5919" spans="4:83" x14ac:dyDescent="0.2">
      <c r="D5919" s="33">
        <v>40707.770833333336</v>
      </c>
      <c r="E5919" s="29">
        <v>44.744442457486777</v>
      </c>
      <c r="CC5919" s="15">
        <v>42205.045138888891</v>
      </c>
      <c r="CD5919" s="6">
        <v>20.549818250701176</v>
      </c>
      <c r="CE5919" s="6" t="e">
        <f>NA()</f>
        <v>#N/A</v>
      </c>
    </row>
    <row r="5920" spans="4:83" x14ac:dyDescent="0.2">
      <c r="D5920" s="33">
        <v>40707.791666666664</v>
      </c>
      <c r="E5920" s="29">
        <v>46.98141197890132</v>
      </c>
      <c r="CC5920" s="15">
        <v>42205.048611111109</v>
      </c>
      <c r="CD5920" s="6">
        <v>27.791500398749349</v>
      </c>
      <c r="CE5920" s="6" t="e">
        <f>NA()</f>
        <v>#N/A</v>
      </c>
    </row>
    <row r="5921" spans="4:83" x14ac:dyDescent="0.2">
      <c r="D5921" s="33">
        <v>40707.8125</v>
      </c>
      <c r="E5921" s="29">
        <v>46.418764096975508</v>
      </c>
      <c r="CC5921" s="15">
        <v>42205.052083333336</v>
      </c>
      <c r="CD5921" s="6">
        <v>21.704685929357296</v>
      </c>
      <c r="CE5921" s="6" t="e">
        <f>NA()</f>
        <v>#N/A</v>
      </c>
    </row>
    <row r="5922" spans="4:83" x14ac:dyDescent="0.2">
      <c r="D5922" s="33">
        <v>40707.833333333336</v>
      </c>
      <c r="E5922" s="29">
        <v>42.544148709206077</v>
      </c>
      <c r="CC5922" s="15">
        <v>42205.055555555555</v>
      </c>
      <c r="CD5922" s="6">
        <v>24.687083889351154</v>
      </c>
      <c r="CE5922" s="6" t="e">
        <f>NA()</f>
        <v>#N/A</v>
      </c>
    </row>
    <row r="5923" spans="4:83" x14ac:dyDescent="0.2">
      <c r="D5923" s="33">
        <v>40707.854166666664</v>
      </c>
      <c r="E5923" s="29">
        <v>46.418764096975508</v>
      </c>
      <c r="CC5923" s="15">
        <v>42205.059027777781</v>
      </c>
      <c r="CD5923" s="6">
        <v>27.791500398749349</v>
      </c>
      <c r="CE5923" s="6" t="e">
        <f>NA()</f>
        <v>#N/A</v>
      </c>
    </row>
    <row r="5924" spans="4:83" x14ac:dyDescent="0.2">
      <c r="D5924" s="33">
        <v>40707.875</v>
      </c>
      <c r="E5924" s="29">
        <v>43.63967298146823</v>
      </c>
      <c r="CC5924" s="15">
        <v>42205.0625</v>
      </c>
      <c r="CD5924" s="6">
        <v>27.791500398749349</v>
      </c>
      <c r="CE5924" s="6" t="e">
        <f>NA()</f>
        <v>#N/A</v>
      </c>
    </row>
    <row r="5925" spans="4:83" x14ac:dyDescent="0.2">
      <c r="D5925" s="33">
        <v>40707.895833333336</v>
      </c>
      <c r="E5925" s="29">
        <v>46.98141197890132</v>
      </c>
      <c r="CC5925" s="15">
        <v>42205.065972222219</v>
      </c>
      <c r="CD5925" s="6">
        <v>20.549818250701176</v>
      </c>
      <c r="CE5925" s="6" t="e">
        <f>NA()</f>
        <v>#N/A</v>
      </c>
    </row>
    <row r="5926" spans="4:83" x14ac:dyDescent="0.2">
      <c r="D5926" s="33">
        <v>40707.916666666664</v>
      </c>
      <c r="E5926" s="29">
        <v>43.63967298146823</v>
      </c>
      <c r="CC5926" s="15">
        <v>42205.069444444445</v>
      </c>
      <c r="CD5926" s="6">
        <v>22.291499750565624</v>
      </c>
      <c r="CE5926" s="6" t="e">
        <f>NA()</f>
        <v>#N/A</v>
      </c>
    </row>
    <row r="5927" spans="4:83" x14ac:dyDescent="0.2">
      <c r="D5927" s="33">
        <v>40707.9375</v>
      </c>
      <c r="E5927" s="29">
        <v>44.744442457486777</v>
      </c>
      <c r="CC5927" s="15">
        <v>42205.072916666664</v>
      </c>
      <c r="CD5927" s="6">
        <v>22.883508698894634</v>
      </c>
      <c r="CE5927" s="6" t="e">
        <f>NA()</f>
        <v>#N/A</v>
      </c>
    </row>
    <row r="5928" spans="4:83" x14ac:dyDescent="0.2">
      <c r="D5928" s="33">
        <v>40707.958333333336</v>
      </c>
      <c r="E5928" s="29">
        <v>44.744442457486777</v>
      </c>
      <c r="CC5928" s="15">
        <v>42205.076388888891</v>
      </c>
      <c r="CD5928" s="6">
        <v>25.913482031854286</v>
      </c>
      <c r="CE5928" s="6" t="e">
        <f>NA()</f>
        <v>#N/A</v>
      </c>
    </row>
    <row r="5929" spans="4:83" x14ac:dyDescent="0.2">
      <c r="D5929" s="33">
        <v>40707.979166666664</v>
      </c>
      <c r="E5929" s="29">
        <v>44.190906909615158</v>
      </c>
      <c r="CC5929" s="15">
        <v>42205.079861111109</v>
      </c>
      <c r="CD5929" s="6">
        <v>23.477544111074511</v>
      </c>
      <c r="CE5929" s="6" t="e">
        <f>NA()</f>
        <v>#N/A</v>
      </c>
    </row>
    <row r="5930" spans="4:83" x14ac:dyDescent="0.2">
      <c r="D5930" s="33">
        <v>40708</v>
      </c>
      <c r="E5930" s="29">
        <v>43.63967298146823</v>
      </c>
      <c r="CC5930" s="15">
        <v>42205.083333333336</v>
      </c>
      <c r="CD5930" s="6">
        <v>25.913482031854286</v>
      </c>
      <c r="CE5930" s="6" t="e">
        <f>NA()</f>
        <v>#N/A</v>
      </c>
    </row>
    <row r="5931" spans="4:83" x14ac:dyDescent="0.2">
      <c r="D5931" s="33">
        <v>40708.020833333336</v>
      </c>
      <c r="E5931" s="29">
        <v>45.30027009436197</v>
      </c>
      <c r="CC5931" s="15">
        <v>42205.086805555555</v>
      </c>
      <c r="CD5931" s="6">
        <v>24.079782404984044</v>
      </c>
      <c r="CE5931" s="6" t="e">
        <f>NA()</f>
        <v>#N/A</v>
      </c>
    </row>
    <row r="5932" spans="4:83" x14ac:dyDescent="0.2">
      <c r="D5932" s="33">
        <v>40708.041666666664</v>
      </c>
      <c r="E5932" s="29">
        <v>44.190906909615158</v>
      </c>
      <c r="CC5932" s="15">
        <v>42205.090277777781</v>
      </c>
      <c r="CD5932" s="6">
        <v>25.913482031854286</v>
      </c>
      <c r="CE5932" s="6" t="e">
        <f>NA()</f>
        <v>#N/A</v>
      </c>
    </row>
    <row r="5933" spans="4:83" x14ac:dyDescent="0.2">
      <c r="D5933" s="33">
        <v>40708.0625</v>
      </c>
      <c r="E5933" s="29">
        <v>45.30027009436197</v>
      </c>
      <c r="CC5933" s="15">
        <v>42205.09375</v>
      </c>
      <c r="CD5933" s="6">
        <v>24.079782404984044</v>
      </c>
      <c r="CE5933" s="6" t="e">
        <f>NA()</f>
        <v>#N/A</v>
      </c>
    </row>
    <row r="5934" spans="4:83" x14ac:dyDescent="0.2">
      <c r="D5934" s="33">
        <v>40708.083333333336</v>
      </c>
      <c r="E5934" s="29">
        <v>41.457948330380823</v>
      </c>
      <c r="CC5934" s="15">
        <v>42205.097222222219</v>
      </c>
      <c r="CD5934" s="6">
        <v>19.413260962641942</v>
      </c>
      <c r="CE5934" s="6" t="e">
        <f>NA()</f>
        <v>#N/A</v>
      </c>
    </row>
    <row r="5935" spans="4:83" x14ac:dyDescent="0.2">
      <c r="D5935" s="33">
        <v>40708.104166666664</v>
      </c>
      <c r="E5935" s="29">
        <v>43.63967298146823</v>
      </c>
      <c r="CC5935" s="15">
        <v>42205.100694444445</v>
      </c>
      <c r="CD5935" s="6">
        <v>24.079782404984044</v>
      </c>
      <c r="CE5935" s="6" t="e">
        <f>NA()</f>
        <v>#N/A</v>
      </c>
    </row>
    <row r="5936" spans="4:83" x14ac:dyDescent="0.2">
      <c r="D5936" s="33">
        <v>40708.125</v>
      </c>
      <c r="E5936" s="29">
        <v>45.30027009436197</v>
      </c>
      <c r="CC5936" s="15">
        <v>42205.104166666664</v>
      </c>
      <c r="CD5936" s="6">
        <v>23.477544111074511</v>
      </c>
      <c r="CE5936" s="6" t="e">
        <f>NA()</f>
        <v>#N/A</v>
      </c>
    </row>
    <row r="5937" spans="4:83" x14ac:dyDescent="0.2">
      <c r="D5937" s="33">
        <v>40708.145833333336</v>
      </c>
      <c r="E5937" s="29">
        <v>45.30027009436197</v>
      </c>
      <c r="CC5937" s="15">
        <v>42205.107638888891</v>
      </c>
      <c r="CD5937" s="6">
        <v>25.913482031854286</v>
      </c>
      <c r="CE5937" s="6" t="e">
        <f>NA()</f>
        <v>#N/A</v>
      </c>
    </row>
    <row r="5938" spans="4:83" x14ac:dyDescent="0.2">
      <c r="D5938" s="33">
        <v>40708.166666666664</v>
      </c>
      <c r="E5938" s="29">
        <v>44.190906909615158</v>
      </c>
      <c r="CC5938" s="15">
        <v>42205.111111111109</v>
      </c>
      <c r="CD5938" s="6">
        <v>25.913482031854286</v>
      </c>
      <c r="CE5938" s="6" t="e">
        <f>NA()</f>
        <v>#N/A</v>
      </c>
    </row>
    <row r="5939" spans="4:83" x14ac:dyDescent="0.2">
      <c r="D5939" s="33">
        <v>40708.1875</v>
      </c>
      <c r="E5939" s="29">
        <v>45.30027009436197</v>
      </c>
      <c r="CC5939" s="15">
        <v>42205.114583333336</v>
      </c>
      <c r="CD5939" s="6">
        <v>23.477544111074511</v>
      </c>
      <c r="CE5939" s="6" t="e">
        <f>NA()</f>
        <v>#N/A</v>
      </c>
    </row>
    <row r="5940" spans="4:83" x14ac:dyDescent="0.2">
      <c r="D5940" s="33">
        <v>40708.208333333336</v>
      </c>
      <c r="E5940" s="29">
        <v>44.744442457486777</v>
      </c>
      <c r="CC5940" s="15">
        <v>42205.118055555555</v>
      </c>
      <c r="CD5940" s="6">
        <v>25.913482031854286</v>
      </c>
      <c r="CE5940" s="6" t="e">
        <f>NA()</f>
        <v>#N/A</v>
      </c>
    </row>
    <row r="5941" spans="4:83" x14ac:dyDescent="0.2">
      <c r="D5941" s="33">
        <v>40708.229166666664</v>
      </c>
      <c r="E5941" s="29">
        <v>43.63967298146823</v>
      </c>
      <c r="CC5941" s="15">
        <v>42205.121527777781</v>
      </c>
      <c r="CD5941" s="6">
        <v>25.913482031854286</v>
      </c>
      <c r="CE5941" s="6" t="e">
        <f>NA()</f>
        <v>#N/A</v>
      </c>
    </row>
    <row r="5942" spans="4:83" x14ac:dyDescent="0.2">
      <c r="D5942" s="33">
        <v>40708.25</v>
      </c>
      <c r="E5942" s="29">
        <v>43.63967298146823</v>
      </c>
      <c r="CC5942" s="15">
        <v>42205.125</v>
      </c>
      <c r="CD5942" s="6">
        <v>22.883508698894634</v>
      </c>
      <c r="CE5942" s="6" t="e">
        <f>NA()</f>
        <v>#N/A</v>
      </c>
    </row>
    <row r="5943" spans="4:83" x14ac:dyDescent="0.2">
      <c r="D5943" s="33">
        <v>40708.270833333336</v>
      </c>
      <c r="E5943" s="29">
        <v>42.544148709206077</v>
      </c>
      <c r="CC5943" s="15">
        <v>42205.128472222219</v>
      </c>
      <c r="CD5943" s="6">
        <v>24.683907816635219</v>
      </c>
      <c r="CE5943" s="6" t="e">
        <f>NA()</f>
        <v>#N/A</v>
      </c>
    </row>
    <row r="5944" spans="4:83" x14ac:dyDescent="0.2">
      <c r="D5944" s="33">
        <v>40708.291666666664</v>
      </c>
      <c r="E5944" s="29">
        <v>45.30027009436197</v>
      </c>
      <c r="CC5944" s="15">
        <v>42205.131944444445</v>
      </c>
      <c r="CD5944" s="6">
        <v>23.477544111074511</v>
      </c>
      <c r="CE5944" s="6" t="e">
        <f>NA()</f>
        <v>#N/A</v>
      </c>
    </row>
    <row r="5945" spans="4:83" x14ac:dyDescent="0.2">
      <c r="D5945" s="33">
        <v>40708.3125</v>
      </c>
      <c r="E5945" s="29">
        <v>44.190906909615158</v>
      </c>
      <c r="CC5945" s="15">
        <v>42205.135416666664</v>
      </c>
      <c r="CD5945" s="6">
        <v>28.428286123190578</v>
      </c>
      <c r="CE5945" s="6" t="e">
        <f>NA()</f>
        <v>#N/A</v>
      </c>
    </row>
    <row r="5946" spans="4:83" x14ac:dyDescent="0.2">
      <c r="D5946" s="33">
        <v>40708.333333333336</v>
      </c>
      <c r="E5946" s="29">
        <v>44.744442457486777</v>
      </c>
      <c r="CC5946" s="15">
        <v>42205.138888888891</v>
      </c>
      <c r="CD5946" s="6">
        <v>28.424957089159964</v>
      </c>
      <c r="CE5946" s="6" t="e">
        <f>NA()</f>
        <v>#N/A</v>
      </c>
    </row>
    <row r="5947" spans="4:83" x14ac:dyDescent="0.2">
      <c r="D5947" s="33">
        <v>40708.354166666664</v>
      </c>
      <c r="E5947" s="29">
        <v>45.30027009436197</v>
      </c>
      <c r="CC5947" s="15">
        <v>42205.142361111109</v>
      </c>
      <c r="CD5947" s="6">
        <v>25.913482031854286</v>
      </c>
      <c r="CE5947" s="6" t="e">
        <f>NA()</f>
        <v>#N/A</v>
      </c>
    </row>
    <row r="5948" spans="4:83" x14ac:dyDescent="0.2">
      <c r="D5948" s="33">
        <v>40708.375</v>
      </c>
      <c r="E5948" s="29">
        <v>42.544148709206077</v>
      </c>
      <c r="CC5948" s="15">
        <v>42205.145833333336</v>
      </c>
      <c r="CD5948" s="6">
        <v>21.704685929357296</v>
      </c>
      <c r="CE5948" s="6" t="e">
        <f>NA()</f>
        <v>#N/A</v>
      </c>
    </row>
    <row r="5949" spans="4:83" x14ac:dyDescent="0.2">
      <c r="D5949" s="33">
        <v>40708.395833333336</v>
      </c>
      <c r="E5949" s="29">
        <v>43.63967298146823</v>
      </c>
      <c r="CC5949" s="15">
        <v>42205.149305555555</v>
      </c>
      <c r="CD5949" s="6">
        <v>24.079782404984044</v>
      </c>
      <c r="CE5949" s="6" t="e">
        <f>NA()</f>
        <v>#N/A</v>
      </c>
    </row>
    <row r="5950" spans="4:83" x14ac:dyDescent="0.2">
      <c r="D5950" s="33">
        <v>40708.416666666664</v>
      </c>
      <c r="E5950" s="29">
        <v>43.63967298146823</v>
      </c>
      <c r="CC5950" s="15">
        <v>42205.152777777781</v>
      </c>
      <c r="CD5950" s="6">
        <v>21.704685929357296</v>
      </c>
      <c r="CE5950" s="6" t="e">
        <f>NA()</f>
        <v>#N/A</v>
      </c>
    </row>
    <row r="5951" spans="4:83" x14ac:dyDescent="0.2">
      <c r="D5951" s="33">
        <v>40708.4375</v>
      </c>
      <c r="E5951" s="29">
        <v>44.190906909615158</v>
      </c>
      <c r="CC5951" s="15">
        <v>42205.15625</v>
      </c>
      <c r="CD5951" s="6">
        <v>23.477544111074511</v>
      </c>
      <c r="CE5951" s="6" t="e">
        <f>NA()</f>
        <v>#N/A</v>
      </c>
    </row>
    <row r="5952" spans="4:83" x14ac:dyDescent="0.2">
      <c r="D5952" s="33">
        <v>40708.458333333336</v>
      </c>
      <c r="E5952" s="29">
        <v>42.544148709206077</v>
      </c>
      <c r="CC5952" s="15">
        <v>42205.159722222219</v>
      </c>
      <c r="CD5952" s="6">
        <v>23.477544111074511</v>
      </c>
      <c r="CE5952" s="6" t="e">
        <f>NA()</f>
        <v>#N/A</v>
      </c>
    </row>
    <row r="5953" spans="4:83" x14ac:dyDescent="0.2">
      <c r="D5953" s="33">
        <v>40708.479166666664</v>
      </c>
      <c r="E5953" s="29">
        <v>44.190906909615158</v>
      </c>
      <c r="CC5953" s="15">
        <v>42205.163194444445</v>
      </c>
      <c r="CD5953" s="6">
        <v>23.477544111074511</v>
      </c>
      <c r="CE5953" s="6" t="e">
        <f>NA()</f>
        <v>#N/A</v>
      </c>
    </row>
    <row r="5954" spans="4:83" x14ac:dyDescent="0.2">
      <c r="D5954" s="33">
        <v>40708.5</v>
      </c>
      <c r="E5954" s="29">
        <v>45.858380406945287</v>
      </c>
      <c r="CC5954" s="15">
        <v>42205.166666666664</v>
      </c>
      <c r="CD5954" s="6">
        <v>24.683907816635219</v>
      </c>
      <c r="CE5954" s="6" t="e">
        <f>NA()</f>
        <v>#N/A</v>
      </c>
    </row>
    <row r="5955" spans="4:83" x14ac:dyDescent="0.2">
      <c r="D5955" s="33">
        <v>40708.520833333336</v>
      </c>
      <c r="E5955" s="29">
        <v>45.30027009436197</v>
      </c>
      <c r="CC5955" s="15">
        <v>42205.170138888891</v>
      </c>
      <c r="CD5955" s="6">
        <v>22.291499750565624</v>
      </c>
      <c r="CE5955" s="6" t="e">
        <f>NA()</f>
        <v>#N/A</v>
      </c>
    </row>
    <row r="5956" spans="4:83" x14ac:dyDescent="0.2">
      <c r="D5956" s="33">
        <v>40708.541666666664</v>
      </c>
      <c r="E5956" s="29">
        <v>43.63967298146823</v>
      </c>
      <c r="CC5956" s="15">
        <v>42205.173611111109</v>
      </c>
      <c r="CD5956" s="6">
        <v>27.159541590902617</v>
      </c>
      <c r="CE5956" s="6" t="e">
        <f>NA()</f>
        <v>#N/A</v>
      </c>
    </row>
    <row r="5957" spans="4:83" x14ac:dyDescent="0.2">
      <c r="D5957" s="33">
        <v>40708.5625</v>
      </c>
      <c r="E5957" s="29">
        <v>44.744442457486777</v>
      </c>
      <c r="CC5957" s="15">
        <v>42205.177083333336</v>
      </c>
      <c r="CD5957" s="6">
        <v>27.159541590902617</v>
      </c>
      <c r="CE5957" s="6" t="e">
        <f>NA()</f>
        <v>#N/A</v>
      </c>
    </row>
    <row r="5958" spans="4:83" x14ac:dyDescent="0.2">
      <c r="D5958" s="33">
        <v>40708.583333333336</v>
      </c>
      <c r="E5958" s="29">
        <v>43.63967298146823</v>
      </c>
      <c r="CC5958" s="15">
        <v>42205.180555555555</v>
      </c>
      <c r="CD5958" s="6">
        <v>22.291499750565624</v>
      </c>
      <c r="CE5958" s="6" t="e">
        <f>NA()</f>
        <v>#N/A</v>
      </c>
    </row>
    <row r="5959" spans="4:83" x14ac:dyDescent="0.2">
      <c r="D5959" s="33">
        <v>40708.604166666664</v>
      </c>
      <c r="E5959" s="29">
        <v>44.744442457486777</v>
      </c>
      <c r="CC5959" s="15">
        <v>42205.184027777781</v>
      </c>
      <c r="CD5959" s="6">
        <v>21.704685929357296</v>
      </c>
      <c r="CE5959" s="6" t="e">
        <f>NA()</f>
        <v>#N/A</v>
      </c>
    </row>
    <row r="5960" spans="4:83" x14ac:dyDescent="0.2">
      <c r="D5960" s="33">
        <v>40708.625</v>
      </c>
      <c r="E5960" s="29">
        <v>43.090750323654817</v>
      </c>
      <c r="CC5960" s="15">
        <v>42205.1875</v>
      </c>
      <c r="CD5960" s="6">
        <v>22.291499750565624</v>
      </c>
      <c r="CE5960" s="6" t="e">
        <f>NA()</f>
        <v>#N/A</v>
      </c>
    </row>
    <row r="5961" spans="4:83" x14ac:dyDescent="0.2">
      <c r="D5961" s="33">
        <v>40708.645833333336</v>
      </c>
      <c r="E5961" s="29">
        <v>44.744442457486777</v>
      </c>
      <c r="CC5961" s="15">
        <v>42205.190972222219</v>
      </c>
      <c r="CD5961" s="6">
        <v>22.291499750565624</v>
      </c>
      <c r="CE5961" s="6" t="e">
        <f>NA()</f>
        <v>#N/A</v>
      </c>
    </row>
    <row r="5962" spans="4:83" x14ac:dyDescent="0.2">
      <c r="D5962" s="33">
        <v>40708.666666666664</v>
      </c>
      <c r="E5962" s="29">
        <v>44.190906909615158</v>
      </c>
      <c r="CC5962" s="15">
        <v>42205.194444444445</v>
      </c>
      <c r="CD5962" s="6">
        <v>24.683907816635219</v>
      </c>
      <c r="CE5962" s="6" t="e">
        <f>NA()</f>
        <v>#N/A</v>
      </c>
    </row>
    <row r="5963" spans="4:83" x14ac:dyDescent="0.2">
      <c r="D5963" s="33">
        <v>40708.6875</v>
      </c>
      <c r="E5963" s="29">
        <v>44.190906909615158</v>
      </c>
      <c r="CC5963" s="15">
        <v>42205.197916666664</v>
      </c>
      <c r="CD5963" s="6">
        <v>27.159541590902617</v>
      </c>
      <c r="CE5963" s="6" t="e">
        <f>NA()</f>
        <v>#N/A</v>
      </c>
    </row>
    <row r="5964" spans="4:83" x14ac:dyDescent="0.2">
      <c r="D5964" s="33">
        <v>40708.708333333336</v>
      </c>
      <c r="E5964" s="29">
        <v>45.30027009436197</v>
      </c>
      <c r="CC5964" s="15">
        <v>42205.201388888891</v>
      </c>
      <c r="CD5964" s="6">
        <v>21.704685929357296</v>
      </c>
      <c r="CE5964" s="6" t="e">
        <f>NA()</f>
        <v>#N/A</v>
      </c>
    </row>
    <row r="5965" spans="4:83" x14ac:dyDescent="0.2">
      <c r="D5965" s="33">
        <v>40708.729166666664</v>
      </c>
      <c r="E5965" s="29">
        <v>45.858380406945287</v>
      </c>
      <c r="CC5965" s="15">
        <v>42205.204861111109</v>
      </c>
      <c r="CD5965" s="6">
        <v>22.291499750565624</v>
      </c>
      <c r="CE5965" s="6" t="e">
        <f>NA()</f>
        <v>#N/A</v>
      </c>
    </row>
    <row r="5966" spans="4:83" x14ac:dyDescent="0.2">
      <c r="D5966" s="33">
        <v>40708.75</v>
      </c>
      <c r="E5966" s="29">
        <v>46.418764096975508</v>
      </c>
      <c r="CC5966" s="15">
        <v>42205.208333333336</v>
      </c>
      <c r="CD5966" s="6">
        <v>25.913482031853555</v>
      </c>
      <c r="CE5966" s="6" t="e">
        <f>NA()</f>
        <v>#N/A</v>
      </c>
    </row>
    <row r="5967" spans="4:83" x14ac:dyDescent="0.2">
      <c r="D5967" s="33">
        <v>40708.770833333336</v>
      </c>
      <c r="E5967" s="29">
        <v>41.999878036186153</v>
      </c>
      <c r="CC5967" s="15">
        <v>42205.211805555555</v>
      </c>
      <c r="CD5967" s="6">
        <v>22.288429930316966</v>
      </c>
      <c r="CE5967" s="6" t="e">
        <f>NA()</f>
        <v>#N/A</v>
      </c>
    </row>
    <row r="5968" spans="4:83" x14ac:dyDescent="0.2">
      <c r="D5968" s="33">
        <v>40708.791666666664</v>
      </c>
      <c r="E5968" s="29">
        <v>44.190906909615158</v>
      </c>
      <c r="CC5968" s="15">
        <v>42205.215277777781</v>
      </c>
      <c r="CD5968" s="6">
        <v>21.704685929357296</v>
      </c>
      <c r="CE5968" s="6" t="e">
        <f>NA()</f>
        <v>#N/A</v>
      </c>
    </row>
    <row r="5969" spans="4:83" x14ac:dyDescent="0.2">
      <c r="D5969" s="33">
        <v>40708.8125</v>
      </c>
      <c r="E5969" s="29">
        <v>44.190906909615158</v>
      </c>
      <c r="CC5969" s="15">
        <v>42205.21875</v>
      </c>
      <c r="CD5969" s="6">
        <v>28.428286123190578</v>
      </c>
      <c r="CE5969" s="6" t="e">
        <f>NA()</f>
        <v>#N/A</v>
      </c>
    </row>
    <row r="5970" spans="4:83" x14ac:dyDescent="0.2">
      <c r="D5970" s="33">
        <v>40708.833333333336</v>
      </c>
      <c r="E5970" s="29">
        <v>43.63967298146823</v>
      </c>
      <c r="CC5970" s="15">
        <v>42205.222222222219</v>
      </c>
      <c r="CD5970" s="6">
        <v>23.477544111074511</v>
      </c>
      <c r="CE5970" s="6" t="e">
        <f>NA()</f>
        <v>#N/A</v>
      </c>
    </row>
    <row r="5971" spans="4:83" x14ac:dyDescent="0.2">
      <c r="D5971" s="33">
        <v>40708.854166666664</v>
      </c>
      <c r="E5971" s="29">
        <v>42.544148709206077</v>
      </c>
      <c r="CC5971" s="15">
        <v>42205.225694444445</v>
      </c>
      <c r="CD5971" s="6">
        <v>18.301340311237464</v>
      </c>
      <c r="CE5971" s="6" t="e">
        <f>NA()</f>
        <v>#N/A</v>
      </c>
    </row>
    <row r="5972" spans="4:83" x14ac:dyDescent="0.2">
      <c r="D5972" s="33">
        <v>40708.875</v>
      </c>
      <c r="E5972" s="29">
        <v>43.63967298146823</v>
      </c>
      <c r="CC5972" s="15">
        <v>42205.229166666664</v>
      </c>
      <c r="CD5972" s="6">
        <v>23.477544111073808</v>
      </c>
      <c r="CE5972" s="6" t="e">
        <f>NA()</f>
        <v>#N/A</v>
      </c>
    </row>
    <row r="5973" spans="4:83" x14ac:dyDescent="0.2">
      <c r="D5973" s="33">
        <v>40708.895833333336</v>
      </c>
      <c r="E5973" s="29">
        <v>45.858380406945287</v>
      </c>
      <c r="CC5973" s="15">
        <v>42205.232638888891</v>
      </c>
      <c r="CD5973" s="6">
        <v>23.477544111074511</v>
      </c>
      <c r="CE5973" s="6" t="e">
        <f>NA()</f>
        <v>#N/A</v>
      </c>
    </row>
    <row r="5974" spans="4:83" x14ac:dyDescent="0.2">
      <c r="D5974" s="33">
        <v>40708.916666666664</v>
      </c>
      <c r="E5974" s="29">
        <v>43.090750323654817</v>
      </c>
      <c r="CC5974" s="15">
        <v>42205.236111111109</v>
      </c>
      <c r="CD5974" s="6">
        <v>23.477544111073808</v>
      </c>
      <c r="CE5974" s="6" t="e">
        <f>NA()</f>
        <v>#N/A</v>
      </c>
    </row>
    <row r="5975" spans="4:83" x14ac:dyDescent="0.2">
      <c r="D5975" s="33">
        <v>40708.9375</v>
      </c>
      <c r="E5975" s="29">
        <v>44.190906909615158</v>
      </c>
      <c r="CC5975" s="15">
        <v>42205.239583333336</v>
      </c>
      <c r="CD5975" s="6">
        <v>24.683907816635219</v>
      </c>
      <c r="CE5975" s="6" t="e">
        <f>NA()</f>
        <v>#N/A</v>
      </c>
    </row>
    <row r="5976" spans="4:83" x14ac:dyDescent="0.2">
      <c r="D5976" s="33">
        <v>40708.958333333336</v>
      </c>
      <c r="E5976" s="29">
        <v>41.999878036186153</v>
      </c>
      <c r="CC5976" s="15">
        <v>42205.243055555555</v>
      </c>
      <c r="CD5976" s="6">
        <v>25.913482031853555</v>
      </c>
      <c r="CE5976" s="6" t="e">
        <f>NA()</f>
        <v>#N/A</v>
      </c>
    </row>
    <row r="5977" spans="4:83" x14ac:dyDescent="0.2">
      <c r="D5977" s="33">
        <v>40708.979166666664</v>
      </c>
      <c r="E5977" s="29">
        <v>41.999878036186153</v>
      </c>
      <c r="CC5977" s="15">
        <v>42205.246527777781</v>
      </c>
      <c r="CD5977" s="6">
        <v>19.413260962641942</v>
      </c>
      <c r="CE5977" s="6" t="e">
        <f>NA()</f>
        <v>#N/A</v>
      </c>
    </row>
    <row r="5978" spans="4:83" x14ac:dyDescent="0.2">
      <c r="D5978" s="33">
        <v>40709</v>
      </c>
      <c r="E5978" s="29">
        <v>43.090750323654817</v>
      </c>
      <c r="CC5978" s="15">
        <v>42205.25</v>
      </c>
      <c r="CD5978" s="6">
        <v>22.288429930316966</v>
      </c>
      <c r="CE5978" s="6" t="e">
        <f>NA()</f>
        <v>#N/A</v>
      </c>
    </row>
    <row r="5979" spans="4:83" x14ac:dyDescent="0.2">
      <c r="D5979" s="33">
        <v>40709.020833333336</v>
      </c>
      <c r="E5979" s="29">
        <v>44.744442457486777</v>
      </c>
      <c r="CC5979" s="15">
        <v>42205.253472222219</v>
      </c>
      <c r="CD5979" s="6">
        <v>24.683907816635219</v>
      </c>
      <c r="CE5979" s="6" t="e">
        <f>NA()</f>
        <v>#N/A</v>
      </c>
    </row>
    <row r="5980" spans="4:83" x14ac:dyDescent="0.2">
      <c r="D5980" s="33">
        <v>40709.041666666664</v>
      </c>
      <c r="E5980" s="29">
        <v>43.090750323654817</v>
      </c>
      <c r="CC5980" s="15">
        <v>42205.256944444445</v>
      </c>
      <c r="CD5980" s="6">
        <v>24.683907816635219</v>
      </c>
      <c r="CE5980" s="6" t="e">
        <f>NA()</f>
        <v>#N/A</v>
      </c>
    </row>
    <row r="5981" spans="4:83" x14ac:dyDescent="0.2">
      <c r="D5981" s="33">
        <v>40709.0625</v>
      </c>
      <c r="E5981" s="29">
        <v>41.457948330380823</v>
      </c>
      <c r="CC5981" s="15">
        <v>42205.260416666664</v>
      </c>
      <c r="CD5981" s="6">
        <v>21.123113642204022</v>
      </c>
      <c r="CE5981" s="6" t="e">
        <f>NA()</f>
        <v>#N/A</v>
      </c>
    </row>
    <row r="5982" spans="4:83" x14ac:dyDescent="0.2">
      <c r="D5982" s="33">
        <v>40709.083333333336</v>
      </c>
      <c r="E5982" s="29">
        <v>43.090750323654817</v>
      </c>
      <c r="CC5982" s="15">
        <v>42205.263888888891</v>
      </c>
      <c r="CD5982" s="6">
        <v>25.913482031853555</v>
      </c>
      <c r="CE5982" s="6" t="e">
        <f>NA()</f>
        <v>#N/A</v>
      </c>
    </row>
    <row r="5983" spans="4:83" x14ac:dyDescent="0.2">
      <c r="D5983" s="33">
        <v>40709.104166666664</v>
      </c>
      <c r="E5983" s="29">
        <v>44.190906909615158</v>
      </c>
      <c r="CC5983" s="15">
        <v>42205.267361111109</v>
      </c>
      <c r="CD5983" s="6">
        <v>24.683907816635219</v>
      </c>
      <c r="CE5983" s="6" t="e">
        <f>NA()</f>
        <v>#N/A</v>
      </c>
    </row>
    <row r="5984" spans="4:83" x14ac:dyDescent="0.2">
      <c r="D5984" s="33">
        <v>40709.125</v>
      </c>
      <c r="E5984" s="29">
        <v>41.457948330380823</v>
      </c>
      <c r="CC5984" s="15">
        <v>42205.270833333336</v>
      </c>
      <c r="CD5984" s="6">
        <v>23.477544111074511</v>
      </c>
      <c r="CE5984" s="6" t="e">
        <f>NA()</f>
        <v>#N/A</v>
      </c>
    </row>
    <row r="5985" spans="4:83" x14ac:dyDescent="0.2">
      <c r="D5985" s="33">
        <v>40709.145833333336</v>
      </c>
      <c r="E5985" s="29">
        <v>43.63967298146823</v>
      </c>
      <c r="CC5985" s="15">
        <v>42205.274305555555</v>
      </c>
      <c r="CD5985" s="6">
        <v>23.477544111074511</v>
      </c>
      <c r="CE5985" s="6" t="e">
        <f>NA()</f>
        <v>#N/A</v>
      </c>
    </row>
    <row r="5986" spans="4:83" x14ac:dyDescent="0.2">
      <c r="D5986" s="33">
        <v>40709.166666666664</v>
      </c>
      <c r="E5986" s="29">
        <v>41.999878036186153</v>
      </c>
      <c r="CC5986" s="15">
        <v>42205.277777777781</v>
      </c>
      <c r="CD5986" s="6">
        <v>23.477544111073808</v>
      </c>
      <c r="CE5986" s="6" t="e">
        <f>NA()</f>
        <v>#N/A</v>
      </c>
    </row>
    <row r="5987" spans="4:83" x14ac:dyDescent="0.2">
      <c r="D5987" s="33">
        <v>40709.1875</v>
      </c>
      <c r="E5987" s="29">
        <v>43.090750323654817</v>
      </c>
      <c r="CC5987" s="15">
        <v>42205.28125</v>
      </c>
      <c r="CD5987" s="6">
        <v>18.301340311237464</v>
      </c>
      <c r="CE5987" s="6" t="e">
        <f>NA()</f>
        <v>#N/A</v>
      </c>
    </row>
    <row r="5988" spans="4:83" x14ac:dyDescent="0.2">
      <c r="D5988" s="33">
        <v>40709.208333333336</v>
      </c>
      <c r="E5988" s="29">
        <v>44.190906909615158</v>
      </c>
      <c r="CC5988" s="15">
        <v>42205.284722222219</v>
      </c>
      <c r="CD5988" s="6">
        <v>21.123113642204022</v>
      </c>
      <c r="CE5988" s="6" t="e">
        <f>NA()</f>
        <v>#N/A</v>
      </c>
    </row>
    <row r="5989" spans="4:83" x14ac:dyDescent="0.2">
      <c r="D5989" s="33">
        <v>40709.229166666664</v>
      </c>
      <c r="E5989" s="29">
        <v>41.999878036186153</v>
      </c>
      <c r="CC5989" s="15">
        <v>42205.288194444445</v>
      </c>
      <c r="CD5989" s="6">
        <v>23.477544111073808</v>
      </c>
      <c r="CE5989" s="6" t="e">
        <f>NA()</f>
        <v>#N/A</v>
      </c>
    </row>
    <row r="5990" spans="4:83" x14ac:dyDescent="0.2">
      <c r="D5990" s="33">
        <v>40709.25</v>
      </c>
      <c r="E5990" s="29">
        <v>42.544148709206077</v>
      </c>
      <c r="CC5990" s="15">
        <v>42205.291666666664</v>
      </c>
      <c r="CD5990" s="6">
        <v>27.159541590902617</v>
      </c>
      <c r="CE5990" s="6" t="e">
        <f>NA()</f>
        <v>#N/A</v>
      </c>
    </row>
    <row r="5991" spans="4:83" x14ac:dyDescent="0.2">
      <c r="D5991" s="33">
        <v>40709.270833333336</v>
      </c>
      <c r="E5991" s="29">
        <v>39.846307248721182</v>
      </c>
      <c r="CC5991" s="15">
        <v>42205.295138888891</v>
      </c>
      <c r="CD5991" s="6">
        <v>24.683907816635219</v>
      </c>
      <c r="CE5991" s="6" t="e">
        <f>NA()</f>
        <v>#N/A</v>
      </c>
    </row>
    <row r="5992" spans="4:83" x14ac:dyDescent="0.2">
      <c r="D5992" s="33">
        <v>40709.291666666664</v>
      </c>
      <c r="E5992" s="29">
        <v>43.63967298146823</v>
      </c>
      <c r="CC5992" s="15">
        <v>42205.298611111109</v>
      </c>
      <c r="CD5992" s="6">
        <v>22.288429930316966</v>
      </c>
      <c r="CE5992" s="6" t="e">
        <f>NA()</f>
        <v>#N/A</v>
      </c>
    </row>
    <row r="5993" spans="4:83" x14ac:dyDescent="0.2">
      <c r="D5993" s="33">
        <v>40709.3125</v>
      </c>
      <c r="E5993" s="29">
        <v>41.999878036186153</v>
      </c>
      <c r="CC5993" s="15">
        <v>42205.302083333336</v>
      </c>
      <c r="CD5993" s="6">
        <v>21.123113642204022</v>
      </c>
      <c r="CE5993" s="6" t="e">
        <f>NA()</f>
        <v>#N/A</v>
      </c>
    </row>
    <row r="5994" spans="4:83" x14ac:dyDescent="0.2">
      <c r="D5994" s="33">
        <v>40709.333333333336</v>
      </c>
      <c r="E5994" s="29">
        <v>44.190906909615158</v>
      </c>
      <c r="CC5994" s="15">
        <v>42205.305555555555</v>
      </c>
      <c r="CD5994" s="6">
        <v>23.477544111073808</v>
      </c>
      <c r="CE5994" s="6" t="e">
        <f>NA()</f>
        <v>#N/A</v>
      </c>
    </row>
    <row r="5995" spans="4:83" x14ac:dyDescent="0.2">
      <c r="D5995" s="33">
        <v>40709.354166666664</v>
      </c>
      <c r="E5995" s="29">
        <v>42.544148709206077</v>
      </c>
      <c r="CC5995" s="15">
        <v>42205.309027777781</v>
      </c>
      <c r="CD5995" s="6">
        <v>21.123113642204022</v>
      </c>
      <c r="CE5995" s="6" t="e">
        <f>NA()</f>
        <v>#N/A</v>
      </c>
    </row>
    <row r="5996" spans="4:83" x14ac:dyDescent="0.2">
      <c r="D5996" s="33">
        <v>40709.375</v>
      </c>
      <c r="E5996" s="29">
        <v>41.999878036186153</v>
      </c>
      <c r="CC5996" s="15">
        <v>42205.3125</v>
      </c>
      <c r="CD5996" s="6">
        <v>25.910254211220469</v>
      </c>
      <c r="CE5996" s="6" t="e">
        <f>NA()</f>
        <v>#N/A</v>
      </c>
    </row>
    <row r="5997" spans="4:83" x14ac:dyDescent="0.2">
      <c r="D5997" s="33">
        <v>40709.395833333336</v>
      </c>
      <c r="E5997" s="29">
        <v>43.090750323654817</v>
      </c>
      <c r="CC5997" s="15">
        <v>42205.315972222219</v>
      </c>
      <c r="CD5997" s="6">
        <v>24.683907816635219</v>
      </c>
      <c r="CE5997" s="6" t="e">
        <f>NA()</f>
        <v>#N/A</v>
      </c>
    </row>
    <row r="5998" spans="4:83" x14ac:dyDescent="0.2">
      <c r="D5998" s="33">
        <v>40709.416666666664</v>
      </c>
      <c r="E5998" s="29">
        <v>41.999878036186153</v>
      </c>
      <c r="CC5998" s="15">
        <v>42205.319444444445</v>
      </c>
      <c r="CD5998" s="6">
        <v>21.704685929356604</v>
      </c>
      <c r="CE5998" s="6" t="e">
        <f>NA()</f>
        <v>#N/A</v>
      </c>
    </row>
    <row r="5999" spans="4:83" x14ac:dyDescent="0.2">
      <c r="D5999" s="33">
        <v>40709.4375</v>
      </c>
      <c r="E5999" s="29">
        <v>41.457948330380823</v>
      </c>
      <c r="CC5999" s="15">
        <v>42205.322916666664</v>
      </c>
      <c r="CD5999" s="6">
        <v>22.288429930316966</v>
      </c>
      <c r="CE5999" s="6" t="e">
        <f>NA()</f>
        <v>#N/A</v>
      </c>
    </row>
    <row r="6000" spans="4:83" x14ac:dyDescent="0.2">
      <c r="D6000" s="33">
        <v>40709.458333333336</v>
      </c>
      <c r="E6000" s="29">
        <v>41.457948330380823</v>
      </c>
      <c r="CC6000" s="15">
        <v>42205.326388888891</v>
      </c>
      <c r="CD6000" s="6">
        <v>24.683907816635219</v>
      </c>
      <c r="CE6000" s="6" t="e">
        <f>NA()</f>
        <v>#N/A</v>
      </c>
    </row>
    <row r="6001" spans="4:83" x14ac:dyDescent="0.2">
      <c r="D6001" s="33">
        <v>40709.479166666664</v>
      </c>
      <c r="E6001" s="29">
        <v>41.457948330380823</v>
      </c>
      <c r="CC6001" s="15">
        <v>42205.329861111109</v>
      </c>
      <c r="CD6001" s="6">
        <v>23.477544111073808</v>
      </c>
      <c r="CE6001" s="6" t="e">
        <f>NA()</f>
        <v>#N/A</v>
      </c>
    </row>
    <row r="6002" spans="4:83" x14ac:dyDescent="0.2">
      <c r="D6002" s="33">
        <v>40709.5</v>
      </c>
      <c r="E6002" s="29">
        <v>42.544148709206077</v>
      </c>
      <c r="CC6002" s="15">
        <v>42205.333333333336</v>
      </c>
      <c r="CD6002" s="6">
        <v>25.913482031853555</v>
      </c>
      <c r="CE6002" s="6" t="e">
        <f>NA()</f>
        <v>#N/A</v>
      </c>
    </row>
    <row r="6003" spans="4:83" x14ac:dyDescent="0.2">
      <c r="D6003" s="33">
        <v>40709.520833333336</v>
      </c>
      <c r="E6003" s="29">
        <v>41.457948330380823</v>
      </c>
      <c r="CC6003" s="15">
        <v>42205.336805555555</v>
      </c>
      <c r="CD6003" s="6">
        <v>23.477544111073808</v>
      </c>
      <c r="CE6003" s="6" t="e">
        <f>NA()</f>
        <v>#N/A</v>
      </c>
    </row>
    <row r="6004" spans="4:83" x14ac:dyDescent="0.2">
      <c r="D6004" s="33">
        <v>40709.541666666664</v>
      </c>
      <c r="E6004" s="29">
        <v>43.090750323654817</v>
      </c>
      <c r="CC6004" s="15">
        <v>42205.340277777781</v>
      </c>
      <c r="CD6004" s="6">
        <v>27.159541590902617</v>
      </c>
      <c r="CE6004" s="6" t="e">
        <f>NA()</f>
        <v>#N/A</v>
      </c>
    </row>
    <row r="6005" spans="4:83" x14ac:dyDescent="0.2">
      <c r="D6005" s="33">
        <v>40709.5625</v>
      </c>
      <c r="E6005" s="29">
        <v>43.090750323654817</v>
      </c>
      <c r="CC6005" s="15">
        <v>42205.34375</v>
      </c>
      <c r="CD6005" s="6">
        <v>27.159541590902617</v>
      </c>
      <c r="CE6005" s="6" t="e">
        <f>NA()</f>
        <v>#N/A</v>
      </c>
    </row>
    <row r="6006" spans="4:83" x14ac:dyDescent="0.2">
      <c r="D6006" s="33">
        <v>40709.583333333336</v>
      </c>
      <c r="E6006" s="29">
        <v>41.457948330380823</v>
      </c>
      <c r="CC6006" s="15">
        <v>42205.347222222219</v>
      </c>
      <c r="CD6006" s="6">
        <v>23.477544111073808</v>
      </c>
      <c r="CE6006" s="6" t="e">
        <f>NA()</f>
        <v>#N/A</v>
      </c>
    </row>
    <row r="6007" spans="4:83" x14ac:dyDescent="0.2">
      <c r="D6007" s="33">
        <v>40709.604166666664</v>
      </c>
      <c r="E6007" s="29">
        <v>44.190906909615158</v>
      </c>
      <c r="CC6007" s="15">
        <v>42205.350694444445</v>
      </c>
      <c r="CD6007" s="6">
        <v>24.683907816635219</v>
      </c>
      <c r="CE6007" s="6" t="e">
        <f>NA()</f>
        <v>#N/A</v>
      </c>
    </row>
    <row r="6008" spans="4:83" x14ac:dyDescent="0.2">
      <c r="D6008" s="33">
        <v>40709.625</v>
      </c>
      <c r="E6008" s="29">
        <v>45.30027009436197</v>
      </c>
      <c r="CC6008" s="15">
        <v>42205.354166666664</v>
      </c>
      <c r="CD6008" s="6">
        <v>24.683907816635219</v>
      </c>
      <c r="CE6008" s="6" t="e">
        <f>NA()</f>
        <v>#N/A</v>
      </c>
    </row>
    <row r="6009" spans="4:83" x14ac:dyDescent="0.2">
      <c r="D6009" s="33">
        <v>40709.645833333336</v>
      </c>
      <c r="E6009" s="29">
        <v>43.63967298146823</v>
      </c>
      <c r="CC6009" s="15">
        <v>42205.357638888891</v>
      </c>
      <c r="CD6009" s="6">
        <v>25.910254211220469</v>
      </c>
      <c r="CE6009" s="6" t="e">
        <f>NA()</f>
        <v>#N/A</v>
      </c>
    </row>
    <row r="6010" spans="4:83" x14ac:dyDescent="0.2">
      <c r="D6010" s="33">
        <v>40709.666666666664</v>
      </c>
      <c r="E6010" s="29">
        <v>40.918369748068557</v>
      </c>
      <c r="CC6010" s="15">
        <v>42205.361111111109</v>
      </c>
      <c r="CD6010" s="6">
        <v>27.159541590902617</v>
      </c>
      <c r="CE6010" s="6" t="e">
        <f>NA()</f>
        <v>#N/A</v>
      </c>
    </row>
    <row r="6011" spans="4:83" x14ac:dyDescent="0.2">
      <c r="D6011" s="33">
        <v>40709.6875</v>
      </c>
      <c r="E6011" s="29">
        <v>43.63967298146823</v>
      </c>
      <c r="CC6011" s="15">
        <v>42205.364583333336</v>
      </c>
      <c r="CD6011" s="6">
        <v>24.683907816635219</v>
      </c>
      <c r="CE6011" s="6" t="e">
        <f>NA()</f>
        <v>#N/A</v>
      </c>
    </row>
    <row r="6012" spans="4:83" x14ac:dyDescent="0.2">
      <c r="D6012" s="33">
        <v>40709.708333333336</v>
      </c>
      <c r="E6012" s="29">
        <v>44.190906909615158</v>
      </c>
      <c r="CC6012" s="15">
        <v>42205.368055555555</v>
      </c>
      <c r="CD6012" s="6">
        <v>24.683907816635219</v>
      </c>
      <c r="CE6012" s="6" t="e">
        <f>NA()</f>
        <v>#N/A</v>
      </c>
    </row>
    <row r="6013" spans="4:83" x14ac:dyDescent="0.2">
      <c r="D6013" s="33">
        <v>40709.729166666664</v>
      </c>
      <c r="E6013" s="29">
        <v>44.190906909615158</v>
      </c>
      <c r="CC6013" s="15">
        <v>42205.371527777781</v>
      </c>
      <c r="CD6013" s="6">
        <v>25.910254211220469</v>
      </c>
      <c r="CE6013" s="6" t="e">
        <f>NA()</f>
        <v>#N/A</v>
      </c>
    </row>
    <row r="6014" spans="4:83" x14ac:dyDescent="0.2">
      <c r="D6014" s="33">
        <v>40709.75</v>
      </c>
      <c r="E6014" s="29">
        <v>43.090750323654817</v>
      </c>
      <c r="CC6014" s="15">
        <v>42205.375</v>
      </c>
      <c r="CD6014" s="6">
        <v>25.910254211220469</v>
      </c>
      <c r="CE6014" s="6" t="e">
        <f>NA()</f>
        <v>#N/A</v>
      </c>
    </row>
    <row r="6015" spans="4:83" x14ac:dyDescent="0.2">
      <c r="D6015" s="33">
        <v>40709.770833333336</v>
      </c>
      <c r="E6015" s="29">
        <v>44.744442457486777</v>
      </c>
      <c r="CC6015" s="15">
        <v>42205.378472222219</v>
      </c>
      <c r="CD6015" s="6">
        <v>21.704685929356604</v>
      </c>
      <c r="CE6015" s="6" t="e">
        <f>NA()</f>
        <v>#N/A</v>
      </c>
    </row>
    <row r="6016" spans="4:83" x14ac:dyDescent="0.2">
      <c r="D6016" s="33">
        <v>40709.791666666664</v>
      </c>
      <c r="E6016" s="29">
        <v>45.30027009436197</v>
      </c>
      <c r="CC6016" s="15">
        <v>42205.381944444445</v>
      </c>
      <c r="CD6016" s="6">
        <v>23.477544111073808</v>
      </c>
      <c r="CE6016" s="6" t="e">
        <f>NA()</f>
        <v>#N/A</v>
      </c>
    </row>
    <row r="6017" spans="4:83" x14ac:dyDescent="0.2">
      <c r="D6017" s="33">
        <v>40709.8125</v>
      </c>
      <c r="E6017" s="29">
        <v>44.744442457486777</v>
      </c>
      <c r="CC6017" s="15">
        <v>42205.385416666664</v>
      </c>
      <c r="CD6017" s="6">
        <v>23.477544111073808</v>
      </c>
      <c r="CE6017" s="6" t="e">
        <f>NA()</f>
        <v>#N/A</v>
      </c>
    </row>
    <row r="6018" spans="4:83" x14ac:dyDescent="0.2">
      <c r="D6018" s="33">
        <v>40709.833333333336</v>
      </c>
      <c r="E6018" s="29">
        <v>44.744442457486777</v>
      </c>
      <c r="CC6018" s="15">
        <v>42205.388888888891</v>
      </c>
      <c r="CD6018" s="6">
        <v>19.413260962641942</v>
      </c>
      <c r="CE6018" s="6" t="e">
        <f>NA()</f>
        <v>#N/A</v>
      </c>
    </row>
    <row r="6019" spans="4:83" x14ac:dyDescent="0.2">
      <c r="D6019" s="33">
        <v>40709.854166666664</v>
      </c>
      <c r="E6019" s="29">
        <v>44.744442457486777</v>
      </c>
      <c r="CC6019" s="15">
        <v>42205.392361111109</v>
      </c>
      <c r="CD6019" s="6">
        <v>28.424957089159964</v>
      </c>
      <c r="CE6019" s="6" t="e">
        <f>NA()</f>
        <v>#N/A</v>
      </c>
    </row>
    <row r="6020" spans="4:83" x14ac:dyDescent="0.2">
      <c r="D6020" s="33">
        <v>40709.875</v>
      </c>
      <c r="E6020" s="29">
        <v>45.30027009436197</v>
      </c>
      <c r="CC6020" s="15">
        <v>42205.395833333336</v>
      </c>
      <c r="CD6020" s="6">
        <v>23.477544111074511</v>
      </c>
      <c r="CE6020" s="6" t="e">
        <f>NA()</f>
        <v>#N/A</v>
      </c>
    </row>
    <row r="6021" spans="4:83" x14ac:dyDescent="0.2">
      <c r="D6021" s="33">
        <v>40709.895833333336</v>
      </c>
      <c r="E6021" s="29">
        <v>45.858380406945287</v>
      </c>
      <c r="CC6021" s="15">
        <v>42205.399305555555</v>
      </c>
      <c r="CD6021" s="6">
        <v>27.159541590902617</v>
      </c>
      <c r="CE6021" s="6" t="e">
        <f>NA()</f>
        <v>#N/A</v>
      </c>
    </row>
    <row r="6022" spans="4:83" x14ac:dyDescent="0.2">
      <c r="D6022" s="33">
        <v>40709.916666666664</v>
      </c>
      <c r="E6022" s="29">
        <v>43.63967298146823</v>
      </c>
      <c r="CC6022" s="15">
        <v>42205.402777777781</v>
      </c>
      <c r="CD6022" s="6">
        <v>24.076632593687844</v>
      </c>
      <c r="CE6022" s="6" t="e">
        <f>NA()</f>
        <v>#N/A</v>
      </c>
    </row>
    <row r="6023" spans="4:83" x14ac:dyDescent="0.2">
      <c r="D6023" s="33">
        <v>40709.9375</v>
      </c>
      <c r="E6023" s="29">
        <v>44.190906909615158</v>
      </c>
      <c r="CC6023" s="15">
        <v>42205.40625</v>
      </c>
      <c r="CD6023" s="6">
        <v>23.477544111073808</v>
      </c>
      <c r="CE6023" s="6" t="e">
        <f>NA()</f>
        <v>#N/A</v>
      </c>
    </row>
    <row r="6024" spans="4:83" x14ac:dyDescent="0.2">
      <c r="D6024" s="33">
        <v>40709.958333333336</v>
      </c>
      <c r="E6024" s="29">
        <v>45.30027009436197</v>
      </c>
      <c r="CC6024" s="15">
        <v>42205.409722222219</v>
      </c>
      <c r="CD6024" s="6">
        <v>21.704685929356604</v>
      </c>
      <c r="CE6024" s="6" t="e">
        <f>NA()</f>
        <v>#N/A</v>
      </c>
    </row>
    <row r="6025" spans="4:83" x14ac:dyDescent="0.2">
      <c r="D6025" s="33">
        <v>40709.979166666664</v>
      </c>
      <c r="E6025" s="29">
        <v>46.98141197890132</v>
      </c>
      <c r="CC6025" s="15">
        <v>42205.413194444445</v>
      </c>
      <c r="CD6025" s="6">
        <v>24.076632593687844</v>
      </c>
      <c r="CE6025" s="6" t="e">
        <f>NA()</f>
        <v>#N/A</v>
      </c>
    </row>
    <row r="6026" spans="4:83" x14ac:dyDescent="0.2">
      <c r="D6026" s="33">
        <v>40710</v>
      </c>
      <c r="E6026" s="29">
        <v>45.858380406945287</v>
      </c>
      <c r="CC6026" s="15">
        <v>42205.416666666664</v>
      </c>
      <c r="CD6026" s="6">
        <v>24.076632593687844</v>
      </c>
      <c r="CE6026" s="6" t="e">
        <f>NA()</f>
        <v>#N/A</v>
      </c>
    </row>
    <row r="6027" spans="4:83" x14ac:dyDescent="0.2">
      <c r="D6027" s="33">
        <v>40710.020833333336</v>
      </c>
      <c r="E6027" s="29">
        <v>45.858380406945287</v>
      </c>
      <c r="CC6027" s="15">
        <v>42205.420138888891</v>
      </c>
      <c r="CD6027" s="6">
        <v>24.079782404983327</v>
      </c>
      <c r="CE6027" s="6" t="e">
        <f>NA()</f>
        <v>#N/A</v>
      </c>
    </row>
    <row r="6028" spans="4:83" x14ac:dyDescent="0.2">
      <c r="D6028" s="33">
        <v>40710.041666666664</v>
      </c>
      <c r="E6028" s="29">
        <v>43.090750323654817</v>
      </c>
      <c r="CC6028" s="15">
        <v>42205.423611111109</v>
      </c>
      <c r="CD6028" s="6">
        <v>24.683907816635219</v>
      </c>
      <c r="CE6028" s="6" t="e">
        <f>NA()</f>
        <v>#N/A</v>
      </c>
    </row>
    <row r="6029" spans="4:83" x14ac:dyDescent="0.2">
      <c r="D6029" s="33">
        <v>40710.0625</v>
      </c>
      <c r="E6029" s="29">
        <v>45.30027009436197</v>
      </c>
      <c r="CC6029" s="15">
        <v>42205.427083333336</v>
      </c>
      <c r="CD6029" s="6">
        <v>24.683907816635219</v>
      </c>
      <c r="CE6029" s="6" t="e">
        <f>NA()</f>
        <v>#N/A</v>
      </c>
    </row>
    <row r="6030" spans="4:83" x14ac:dyDescent="0.2">
      <c r="D6030" s="33">
        <v>40710.083333333336</v>
      </c>
      <c r="E6030" s="29">
        <v>45.30027009436197</v>
      </c>
      <c r="CC6030" s="15">
        <v>42205.430555555555</v>
      </c>
      <c r="CD6030" s="6">
        <v>27.159541590902617</v>
      </c>
      <c r="CE6030" s="6" t="e">
        <f>NA()</f>
        <v>#N/A</v>
      </c>
    </row>
    <row r="6031" spans="4:83" x14ac:dyDescent="0.2">
      <c r="D6031" s="33">
        <v>40710.104166666664</v>
      </c>
      <c r="E6031" s="29">
        <v>44.190906909615158</v>
      </c>
      <c r="CC6031" s="15">
        <v>42205.434027777781</v>
      </c>
      <c r="CD6031" s="6">
        <v>25.910254211220469</v>
      </c>
      <c r="CE6031" s="6" t="e">
        <f>NA()</f>
        <v>#N/A</v>
      </c>
    </row>
    <row r="6032" spans="4:83" x14ac:dyDescent="0.2">
      <c r="D6032" s="33">
        <v>40710.125</v>
      </c>
      <c r="E6032" s="29">
        <v>43.63967298146823</v>
      </c>
      <c r="CC6032" s="15">
        <v>42205.4375</v>
      </c>
      <c r="CD6032" s="6">
        <v>24.076632593687844</v>
      </c>
      <c r="CE6032" s="6" t="e">
        <f>NA()</f>
        <v>#N/A</v>
      </c>
    </row>
    <row r="6033" spans="4:83" x14ac:dyDescent="0.2">
      <c r="D6033" s="33">
        <v>40710.145833333336</v>
      </c>
      <c r="E6033" s="29">
        <v>44.744442457486777</v>
      </c>
      <c r="CC6033" s="15">
        <v>42205.440972222219</v>
      </c>
      <c r="CD6033" s="6">
        <v>19.416192667498347</v>
      </c>
      <c r="CE6033" s="6" t="e">
        <f>NA()</f>
        <v>#N/A</v>
      </c>
    </row>
    <row r="6034" spans="4:83" x14ac:dyDescent="0.2">
      <c r="D6034" s="33">
        <v>40710.166666666664</v>
      </c>
      <c r="E6034" s="29">
        <v>44.744442457486777</v>
      </c>
      <c r="CC6034" s="15">
        <v>42205.444444444445</v>
      </c>
      <c r="CD6034" s="6">
        <v>22.880411938804738</v>
      </c>
      <c r="CE6034" s="6" t="e">
        <f>NA()</f>
        <v>#N/A</v>
      </c>
    </row>
    <row r="6035" spans="4:83" x14ac:dyDescent="0.2">
      <c r="D6035" s="33">
        <v>40710.1875</v>
      </c>
      <c r="E6035" s="29">
        <v>42.544148709206077</v>
      </c>
      <c r="CC6035" s="15">
        <v>42205.447916666664</v>
      </c>
      <c r="CD6035" s="6">
        <v>25.910254211220469</v>
      </c>
      <c r="CE6035" s="6" t="e">
        <f>NA()</f>
        <v>#N/A</v>
      </c>
    </row>
    <row r="6036" spans="4:83" x14ac:dyDescent="0.2">
      <c r="D6036" s="33">
        <v>40710.208333333336</v>
      </c>
      <c r="E6036" s="29">
        <v>41.999878036186153</v>
      </c>
      <c r="CC6036" s="15">
        <v>42205.451388888891</v>
      </c>
      <c r="CD6036" s="6">
        <v>25.296204579248368</v>
      </c>
      <c r="CE6036" s="6" t="e">
        <f>NA()</f>
        <v>#N/A</v>
      </c>
    </row>
    <row r="6037" spans="4:83" x14ac:dyDescent="0.2">
      <c r="D6037" s="33">
        <v>40710.229166666664</v>
      </c>
      <c r="E6037" s="29">
        <v>44.744442457486777</v>
      </c>
      <c r="CC6037" s="15">
        <v>42205.454861111109</v>
      </c>
      <c r="CD6037" s="6">
        <v>25.910254211220469</v>
      </c>
      <c r="CE6037" s="6" t="e">
        <f>NA()</f>
        <v>#N/A</v>
      </c>
    </row>
    <row r="6038" spans="4:83" x14ac:dyDescent="0.2">
      <c r="D6038" s="33">
        <v>40710.25</v>
      </c>
      <c r="E6038" s="29">
        <v>41.457948330380823</v>
      </c>
      <c r="CC6038" s="15">
        <v>42205.458333333336</v>
      </c>
      <c r="CD6038" s="6">
        <v>29.066508556729218</v>
      </c>
      <c r="CE6038" s="6" t="e">
        <f>NA()</f>
        <v>#N/A</v>
      </c>
    </row>
    <row r="6039" spans="4:83" x14ac:dyDescent="0.2">
      <c r="D6039" s="33">
        <v>40710.270833333336</v>
      </c>
      <c r="E6039" s="29">
        <v>41.999878036186153</v>
      </c>
      <c r="CC6039" s="15">
        <v>42205.461805555555</v>
      </c>
      <c r="CD6039" s="6">
        <v>23.477544111074511</v>
      </c>
      <c r="CE6039" s="6" t="e">
        <f>NA()</f>
        <v>#N/A</v>
      </c>
    </row>
    <row r="6040" spans="4:83" x14ac:dyDescent="0.2">
      <c r="D6040" s="33">
        <v>40710.291666666664</v>
      </c>
      <c r="E6040" s="29">
        <v>42.544148709206077</v>
      </c>
      <c r="CC6040" s="15">
        <v>42205.465277777781</v>
      </c>
      <c r="CD6040" s="6">
        <v>24.076632593687844</v>
      </c>
      <c r="CE6040" s="6" t="e">
        <f>NA()</f>
        <v>#N/A</v>
      </c>
    </row>
    <row r="6041" spans="4:83" x14ac:dyDescent="0.2">
      <c r="D6041" s="33">
        <v>40710.3125</v>
      </c>
      <c r="E6041" s="29">
        <v>39.313844322850613</v>
      </c>
      <c r="CC6041" s="15">
        <v>42205.46875</v>
      </c>
      <c r="CD6041" s="6">
        <v>25.910254211220469</v>
      </c>
      <c r="CE6041" s="6" t="e">
        <f>NA()</f>
        <v>#N/A</v>
      </c>
    </row>
    <row r="6042" spans="4:83" x14ac:dyDescent="0.2">
      <c r="D6042" s="33">
        <v>40710.333333333336</v>
      </c>
      <c r="E6042" s="29">
        <v>44.190906909615158</v>
      </c>
      <c r="CC6042" s="15">
        <v>42205.472222222219</v>
      </c>
      <c r="CD6042" s="6">
        <v>27.159541590902617</v>
      </c>
      <c r="CE6042" s="6" t="e">
        <f>NA()</f>
        <v>#N/A</v>
      </c>
    </row>
    <row r="6043" spans="4:83" x14ac:dyDescent="0.2">
      <c r="D6043" s="33">
        <v>40710.354166666664</v>
      </c>
      <c r="E6043" s="29">
        <v>41.999878036186153</v>
      </c>
      <c r="CC6043" s="15">
        <v>42205.475694444445</v>
      </c>
      <c r="CD6043" s="6">
        <v>22.883508698894634</v>
      </c>
      <c r="CE6043" s="6" t="e">
        <f>NA()</f>
        <v>#N/A</v>
      </c>
    </row>
    <row r="6044" spans="4:83" x14ac:dyDescent="0.2">
      <c r="D6044" s="33">
        <v>40710.375</v>
      </c>
      <c r="E6044" s="29">
        <v>42.544148709206077</v>
      </c>
      <c r="CC6044" s="15">
        <v>42205.479166666664</v>
      </c>
      <c r="CD6044" s="6">
        <v>24.079782404984044</v>
      </c>
      <c r="CE6044" s="6" t="e">
        <f>NA()</f>
        <v>#N/A</v>
      </c>
    </row>
    <row r="6045" spans="4:83" x14ac:dyDescent="0.2">
      <c r="D6045" s="33">
        <v>40710.395833333336</v>
      </c>
      <c r="E6045" s="29">
        <v>42.544148709206077</v>
      </c>
      <c r="CC6045" s="15">
        <v>42205.482638888891</v>
      </c>
      <c r="CD6045" s="6">
        <v>24.687083889351154</v>
      </c>
      <c r="CE6045" s="6" t="e">
        <f>NA()</f>
        <v>#N/A</v>
      </c>
    </row>
    <row r="6046" spans="4:83" x14ac:dyDescent="0.2">
      <c r="D6046" s="33">
        <v>40710.416666666664</v>
      </c>
      <c r="E6046" s="29">
        <v>43.63967298146823</v>
      </c>
      <c r="CC6046" s="15">
        <v>42205.486111111109</v>
      </c>
      <c r="CD6046" s="6">
        <v>27.159541590902617</v>
      </c>
      <c r="CE6046" s="6" t="e">
        <f>NA()</f>
        <v>#N/A</v>
      </c>
    </row>
    <row r="6047" spans="4:83" x14ac:dyDescent="0.2">
      <c r="D6047" s="33">
        <v>40710.4375</v>
      </c>
      <c r="E6047" s="29">
        <v>41.457948330380823</v>
      </c>
      <c r="CC6047" s="15">
        <v>42205.489583333336</v>
      </c>
      <c r="CD6047" s="6">
        <v>25.296204579248368</v>
      </c>
      <c r="CE6047" s="6" t="e">
        <f>NA()</f>
        <v>#N/A</v>
      </c>
    </row>
    <row r="6048" spans="4:83" x14ac:dyDescent="0.2">
      <c r="D6048" s="33">
        <v>40710.458333333336</v>
      </c>
      <c r="E6048" s="29">
        <v>43.090750323654817</v>
      </c>
      <c r="CC6048" s="15">
        <v>42205.493055555555</v>
      </c>
      <c r="CD6048" s="6">
        <v>24.687083889351154</v>
      </c>
      <c r="CE6048" s="6" t="e">
        <f>NA()</f>
        <v>#N/A</v>
      </c>
    </row>
    <row r="6049" spans="4:83" x14ac:dyDescent="0.2">
      <c r="D6049" s="33">
        <v>40710.479166666664</v>
      </c>
      <c r="E6049" s="29">
        <v>42.544148709206077</v>
      </c>
      <c r="CC6049" s="15">
        <v>42205.496527777781</v>
      </c>
      <c r="CD6049" s="6">
        <v>27.159541590902617</v>
      </c>
      <c r="CE6049" s="6" t="e">
        <f>NA()</f>
        <v>#N/A</v>
      </c>
    </row>
    <row r="6050" spans="4:83" x14ac:dyDescent="0.2">
      <c r="D6050" s="33">
        <v>40710.5</v>
      </c>
      <c r="E6050" s="29">
        <v>40.918369748068557</v>
      </c>
      <c r="CC6050" s="15">
        <v>42205.5</v>
      </c>
      <c r="CD6050" s="6">
        <v>27.159541590902617</v>
      </c>
      <c r="CE6050" s="6" t="e">
        <f>NA()</f>
        <v>#N/A</v>
      </c>
    </row>
    <row r="6051" spans="4:83" x14ac:dyDescent="0.2">
      <c r="D6051" s="33">
        <v>40710.520833333336</v>
      </c>
      <c r="E6051" s="29">
        <v>42.544148709206077</v>
      </c>
      <c r="CC6051" s="15">
        <v>42205.503472222219</v>
      </c>
      <c r="CD6051" s="6">
        <v>24.079782404984044</v>
      </c>
      <c r="CE6051" s="6" t="e">
        <f>NA()</f>
        <v>#N/A</v>
      </c>
    </row>
    <row r="6052" spans="4:83" x14ac:dyDescent="0.2">
      <c r="D6052" s="33">
        <v>40710.541666666664</v>
      </c>
      <c r="E6052" s="29">
        <v>41.999878036186153</v>
      </c>
      <c r="CC6052" s="15">
        <v>42205.506944444445</v>
      </c>
      <c r="CD6052" s="6">
        <v>22.880411938804738</v>
      </c>
      <c r="CE6052" s="6" t="e">
        <f>NA()</f>
        <v>#N/A</v>
      </c>
    </row>
    <row r="6053" spans="4:83" x14ac:dyDescent="0.2">
      <c r="D6053" s="33">
        <v>40710.5625</v>
      </c>
      <c r="E6053" s="29">
        <v>42.544148709206077</v>
      </c>
      <c r="CC6053" s="15">
        <v>42205.510416666664</v>
      </c>
      <c r="CD6053" s="6">
        <v>22.880411938804738</v>
      </c>
      <c r="CE6053" s="6" t="e">
        <f>NA()</f>
        <v>#N/A</v>
      </c>
    </row>
    <row r="6054" spans="4:83" x14ac:dyDescent="0.2">
      <c r="D6054" s="33">
        <v>40710.583333333336</v>
      </c>
      <c r="E6054" s="29">
        <v>44.190906909615158</v>
      </c>
      <c r="CC6054" s="15">
        <v>42205.513888888891</v>
      </c>
      <c r="CD6054" s="6">
        <v>22.883508698894634</v>
      </c>
      <c r="CE6054" s="6" t="e">
        <f>NA()</f>
        <v>#N/A</v>
      </c>
    </row>
    <row r="6055" spans="4:83" x14ac:dyDescent="0.2">
      <c r="D6055" s="33">
        <v>40710.604166666664</v>
      </c>
      <c r="E6055" s="29">
        <v>45.858380406945287</v>
      </c>
      <c r="CC6055" s="15">
        <v>42205.517361111109</v>
      </c>
      <c r="CD6055" s="6">
        <v>22.880411938804738</v>
      </c>
      <c r="CE6055" s="6" t="e">
        <f>NA()</f>
        <v>#N/A</v>
      </c>
    </row>
    <row r="6056" spans="4:83" x14ac:dyDescent="0.2">
      <c r="D6056" s="33">
        <v>40710.625</v>
      </c>
      <c r="E6056" s="29">
        <v>43.090750323654817</v>
      </c>
      <c r="CC6056" s="15">
        <v>42205.520833333336</v>
      </c>
      <c r="CD6056" s="6">
        <v>26.535700305792215</v>
      </c>
      <c r="CE6056" s="6" t="e">
        <f>NA()</f>
        <v>#N/A</v>
      </c>
    </row>
    <row r="6057" spans="4:83" x14ac:dyDescent="0.2">
      <c r="D6057" s="33">
        <v>40710.645833333336</v>
      </c>
      <c r="E6057" s="29">
        <v>40.918369748068557</v>
      </c>
      <c r="CC6057" s="15">
        <v>42205.524305555555</v>
      </c>
      <c r="CD6057" s="6">
        <v>21.704685929357296</v>
      </c>
      <c r="CE6057" s="6" t="e">
        <f>NA()</f>
        <v>#N/A</v>
      </c>
    </row>
    <row r="6058" spans="4:83" x14ac:dyDescent="0.2">
      <c r="D6058" s="33">
        <v>40710.666666666664</v>
      </c>
      <c r="E6058" s="29">
        <v>43.090750323654817</v>
      </c>
      <c r="CC6058" s="15">
        <v>42205.527777777781</v>
      </c>
      <c r="CD6058" s="6">
        <v>25.296204579248368</v>
      </c>
      <c r="CE6058" s="6" t="e">
        <f>NA()</f>
        <v>#N/A</v>
      </c>
    </row>
    <row r="6059" spans="4:83" x14ac:dyDescent="0.2">
      <c r="D6059" s="33">
        <v>40710.6875</v>
      </c>
      <c r="E6059" s="29">
        <v>43.090750323654817</v>
      </c>
      <c r="CC6059" s="15">
        <v>42205.53125</v>
      </c>
      <c r="CD6059" s="6">
        <v>23.477544111073808</v>
      </c>
      <c r="CE6059" s="6" t="e">
        <f>NA()</f>
        <v>#N/A</v>
      </c>
    </row>
    <row r="6060" spans="4:83" x14ac:dyDescent="0.2">
      <c r="D6060" s="33">
        <v>40710.708333333336</v>
      </c>
      <c r="E6060" s="29">
        <v>43.63967298146823</v>
      </c>
      <c r="CC6060" s="15">
        <v>42205.534722222219</v>
      </c>
      <c r="CD6060" s="6">
        <v>26.535700305792215</v>
      </c>
      <c r="CE6060" s="6" t="e">
        <f>NA()</f>
        <v>#N/A</v>
      </c>
    </row>
    <row r="6061" spans="4:83" x14ac:dyDescent="0.2">
      <c r="D6061" s="33">
        <v>40710.729166666664</v>
      </c>
      <c r="E6061" s="29">
        <v>41.999878036186153</v>
      </c>
      <c r="CC6061" s="15">
        <v>42205.538194444445</v>
      </c>
      <c r="CD6061" s="6">
        <v>24.079782404983327</v>
      </c>
      <c r="CE6061" s="6" t="e">
        <f>NA()</f>
        <v>#N/A</v>
      </c>
    </row>
    <row r="6062" spans="4:83" x14ac:dyDescent="0.2">
      <c r="D6062" s="33">
        <v>40710.75</v>
      </c>
      <c r="E6062" s="29">
        <v>41.999878036186153</v>
      </c>
      <c r="CC6062" s="15">
        <v>42205.541666666664</v>
      </c>
      <c r="CD6062" s="6">
        <v>27.791500398748582</v>
      </c>
      <c r="CE6062" s="6" t="e">
        <f>NA()</f>
        <v>#N/A</v>
      </c>
    </row>
    <row r="6063" spans="4:83" x14ac:dyDescent="0.2">
      <c r="D6063" s="33">
        <v>40710.770833333336</v>
      </c>
      <c r="E6063" s="29">
        <v>41.999878036186153</v>
      </c>
      <c r="CC6063" s="15">
        <v>42205.545138888891</v>
      </c>
      <c r="CD6063" s="6">
        <v>24.079782404983327</v>
      </c>
      <c r="CE6063" s="6" t="e">
        <f>NA()</f>
        <v>#N/A</v>
      </c>
    </row>
    <row r="6064" spans="4:83" x14ac:dyDescent="0.2">
      <c r="D6064" s="33">
        <v>40710.791666666664</v>
      </c>
      <c r="E6064" s="29">
        <v>41.999878036186153</v>
      </c>
      <c r="CC6064" s="15">
        <v>42205.548611111109</v>
      </c>
      <c r="CD6064" s="6">
        <v>26.535700305792215</v>
      </c>
      <c r="CE6064" s="6" t="e">
        <f>NA()</f>
        <v>#N/A</v>
      </c>
    </row>
    <row r="6065" spans="4:83" x14ac:dyDescent="0.2">
      <c r="D6065" s="33">
        <v>40710.8125</v>
      </c>
      <c r="E6065" s="29">
        <v>41.999878036186153</v>
      </c>
      <c r="CC6065" s="15">
        <v>42205.552083333336</v>
      </c>
      <c r="CD6065" s="6">
        <v>21.704685929356604</v>
      </c>
      <c r="CE6065" s="6" t="e">
        <f>NA()</f>
        <v>#N/A</v>
      </c>
    </row>
    <row r="6066" spans="4:83" x14ac:dyDescent="0.2">
      <c r="D6066" s="33">
        <v>40710.833333333336</v>
      </c>
      <c r="E6066" s="29">
        <v>44.190906909615158</v>
      </c>
      <c r="CC6066" s="15">
        <v>42205.555555555555</v>
      </c>
      <c r="CD6066" s="6">
        <v>25.296204579248368</v>
      </c>
      <c r="CE6066" s="6" t="e">
        <f>NA()</f>
        <v>#N/A</v>
      </c>
    </row>
    <row r="6067" spans="4:83" x14ac:dyDescent="0.2">
      <c r="D6067" s="33">
        <v>40710.854166666664</v>
      </c>
      <c r="E6067" s="29">
        <v>40.918369748068557</v>
      </c>
      <c r="CC6067" s="15">
        <v>42205.559027777781</v>
      </c>
      <c r="CD6067" s="6">
        <v>27.791500398748582</v>
      </c>
      <c r="CE6067" s="6" t="e">
        <f>NA()</f>
        <v>#N/A</v>
      </c>
    </row>
    <row r="6068" spans="4:83" x14ac:dyDescent="0.2">
      <c r="D6068" s="33">
        <v>40710.875</v>
      </c>
      <c r="E6068" s="29">
        <v>41.457948330380823</v>
      </c>
      <c r="CC6068" s="15">
        <v>42205.5625</v>
      </c>
      <c r="CD6068" s="6">
        <v>26.53244685335908</v>
      </c>
      <c r="CE6068" s="6" t="e">
        <f>NA()</f>
        <v>#N/A</v>
      </c>
    </row>
    <row r="6069" spans="4:83" x14ac:dyDescent="0.2">
      <c r="D6069" s="33">
        <v>40710.895833333336</v>
      </c>
      <c r="E6069" s="29">
        <v>42.544148709206077</v>
      </c>
      <c r="CC6069" s="15">
        <v>42205.565972222219</v>
      </c>
      <c r="CD6069" s="6">
        <v>24.079782404983327</v>
      </c>
      <c r="CE6069" s="6" t="e">
        <f>NA()</f>
        <v>#N/A</v>
      </c>
    </row>
    <row r="6070" spans="4:83" x14ac:dyDescent="0.2">
      <c r="D6070" s="33">
        <v>40710.916666666664</v>
      </c>
      <c r="E6070" s="29">
        <v>43.090750323654817</v>
      </c>
      <c r="CC6070" s="15">
        <v>42205.569444444445</v>
      </c>
      <c r="CD6070" s="6">
        <v>26.53244685335908</v>
      </c>
      <c r="CE6070" s="6" t="e">
        <f>NA()</f>
        <v>#N/A</v>
      </c>
    </row>
    <row r="6071" spans="4:83" x14ac:dyDescent="0.2">
      <c r="D6071" s="33">
        <v>40710.9375</v>
      </c>
      <c r="E6071" s="29">
        <v>41.999878036186153</v>
      </c>
      <c r="CC6071" s="15">
        <v>42205.572916666664</v>
      </c>
      <c r="CD6071" s="6">
        <v>25.913482031854286</v>
      </c>
      <c r="CE6071" s="6" t="e">
        <f>NA()</f>
        <v>#N/A</v>
      </c>
    </row>
    <row r="6072" spans="4:83" x14ac:dyDescent="0.2">
      <c r="D6072" s="33">
        <v>40710.958333333336</v>
      </c>
      <c r="E6072" s="29">
        <v>41.457948330380823</v>
      </c>
      <c r="CC6072" s="15">
        <v>42205.576388888891</v>
      </c>
      <c r="CD6072" s="6">
        <v>22.880411938804738</v>
      </c>
      <c r="CE6072" s="6" t="e">
        <f>NA()</f>
        <v>#N/A</v>
      </c>
    </row>
    <row r="6073" spans="4:83" x14ac:dyDescent="0.2">
      <c r="D6073" s="33">
        <v>40710.979166666664</v>
      </c>
      <c r="E6073" s="29">
        <v>43.63967298146823</v>
      </c>
      <c r="CC6073" s="15">
        <v>42205.579861111109</v>
      </c>
      <c r="CD6073" s="6">
        <v>22.880411938804738</v>
      </c>
      <c r="CE6073" s="6" t="e">
        <f>NA()</f>
        <v>#N/A</v>
      </c>
    </row>
    <row r="6074" spans="4:83" x14ac:dyDescent="0.2">
      <c r="D6074" s="33">
        <v>40711</v>
      </c>
      <c r="E6074" s="29">
        <v>43.090750323654817</v>
      </c>
      <c r="CC6074" s="15">
        <v>42205.583333333336</v>
      </c>
      <c r="CD6074" s="6">
        <v>28.424957089159964</v>
      </c>
      <c r="CE6074" s="6" t="e">
        <f>NA()</f>
        <v>#N/A</v>
      </c>
    </row>
    <row r="6075" spans="4:83" x14ac:dyDescent="0.2">
      <c r="D6075" s="33">
        <v>40711.020833333336</v>
      </c>
      <c r="E6075" s="29">
        <v>43.090750323654817</v>
      </c>
      <c r="CC6075" s="15">
        <v>42205.586805555555</v>
      </c>
      <c r="CD6075" s="6">
        <v>24.079782404983327</v>
      </c>
      <c r="CE6075" s="6" t="e">
        <f>NA()</f>
        <v>#N/A</v>
      </c>
    </row>
    <row r="6076" spans="4:83" x14ac:dyDescent="0.2">
      <c r="D6076" s="33">
        <v>40711.041666666664</v>
      </c>
      <c r="E6076" s="29">
        <v>39.313844322850613</v>
      </c>
      <c r="CC6076" s="15">
        <v>42205.590277777781</v>
      </c>
      <c r="CD6076" s="6">
        <v>21.704685929356604</v>
      </c>
      <c r="CE6076" s="6" t="e">
        <f>NA()</f>
        <v>#N/A</v>
      </c>
    </row>
    <row r="6077" spans="4:83" x14ac:dyDescent="0.2">
      <c r="D6077" s="33">
        <v>40711.0625</v>
      </c>
      <c r="E6077" s="29">
        <v>41.457948330380823</v>
      </c>
      <c r="CC6077" s="15">
        <v>42205.59375</v>
      </c>
      <c r="CD6077" s="6">
        <v>24.076632593688565</v>
      </c>
      <c r="CE6077" s="6" t="e">
        <f>NA()</f>
        <v>#N/A</v>
      </c>
    </row>
    <row r="6078" spans="4:83" x14ac:dyDescent="0.2">
      <c r="D6078" s="33">
        <v>40711.083333333336</v>
      </c>
      <c r="E6078" s="29">
        <v>40.381152578875849</v>
      </c>
      <c r="CC6078" s="15">
        <v>42205.597222222219</v>
      </c>
      <c r="CD6078" s="6">
        <v>20.546830562378027</v>
      </c>
      <c r="CE6078" s="6" t="e">
        <f>NA()</f>
        <v>#N/A</v>
      </c>
    </row>
    <row r="6079" spans="4:83" x14ac:dyDescent="0.2">
      <c r="D6079" s="33">
        <v>40711.104166666664</v>
      </c>
      <c r="E6079" s="29">
        <v>40.381152578875849</v>
      </c>
      <c r="CC6079" s="15">
        <v>42205.600694444445</v>
      </c>
      <c r="CD6079" s="6">
        <v>19.978845444027773</v>
      </c>
      <c r="CE6079" s="6" t="e">
        <f>NA()</f>
        <v>#N/A</v>
      </c>
    </row>
    <row r="6080" spans="4:83" x14ac:dyDescent="0.2">
      <c r="D6080" s="33">
        <v>40711.125</v>
      </c>
      <c r="E6080" s="29">
        <v>41.457948330380823</v>
      </c>
      <c r="CC6080" s="15">
        <v>42205.604166666664</v>
      </c>
      <c r="CD6080" s="6">
        <v>24.683907816635219</v>
      </c>
      <c r="CE6080" s="6" t="e">
        <f>NA()</f>
        <v>#N/A</v>
      </c>
    </row>
    <row r="6081" spans="4:83" x14ac:dyDescent="0.2">
      <c r="D6081" s="33">
        <v>40711.145833333336</v>
      </c>
      <c r="E6081" s="29">
        <v>41.999878036186153</v>
      </c>
      <c r="CC6081" s="15">
        <v>42205.607638888891</v>
      </c>
      <c r="CD6081" s="6">
        <v>18.853116638902833</v>
      </c>
      <c r="CE6081" s="6" t="e">
        <f>NA()</f>
        <v>#N/A</v>
      </c>
    </row>
    <row r="6082" spans="4:83" x14ac:dyDescent="0.2">
      <c r="D6082" s="33">
        <v>40711.166666666664</v>
      </c>
      <c r="E6082" s="29">
        <v>40.381152578875849</v>
      </c>
      <c r="CC6082" s="15">
        <v>42205.611111111109</v>
      </c>
      <c r="CD6082" s="6">
        <v>24.683907816635219</v>
      </c>
      <c r="CE6082" s="6" t="e">
        <f>NA()</f>
        <v>#N/A</v>
      </c>
    </row>
    <row r="6083" spans="4:83" x14ac:dyDescent="0.2">
      <c r="D6083" s="33">
        <v>40711.1875</v>
      </c>
      <c r="E6083" s="29">
        <v>39.313844322850613</v>
      </c>
      <c r="CC6083" s="15">
        <v>42205.614583333336</v>
      </c>
      <c r="CD6083" s="6">
        <v>24.076632593687844</v>
      </c>
      <c r="CE6083" s="6" t="e">
        <f>NA()</f>
        <v>#N/A</v>
      </c>
    </row>
    <row r="6084" spans="4:83" x14ac:dyDescent="0.2">
      <c r="D6084" s="33">
        <v>40711.208333333336</v>
      </c>
      <c r="E6084" s="29">
        <v>40.918369748068557</v>
      </c>
      <c r="CC6084" s="15">
        <v>42205.618055555555</v>
      </c>
      <c r="CD6084" s="6">
        <v>26.532446853359826</v>
      </c>
      <c r="CE6084" s="6" t="e">
        <f>NA()</f>
        <v>#N/A</v>
      </c>
    </row>
    <row r="6085" spans="4:83" x14ac:dyDescent="0.2">
      <c r="D6085" s="33">
        <v>40711.229166666664</v>
      </c>
      <c r="E6085" s="29">
        <v>40.381152578875849</v>
      </c>
      <c r="CC6085" s="15">
        <v>42205.621527777781</v>
      </c>
      <c r="CD6085" s="6">
        <v>26.532446853359826</v>
      </c>
      <c r="CE6085" s="6" t="e">
        <f>NA()</f>
        <v>#N/A</v>
      </c>
    </row>
    <row r="6086" spans="4:83" x14ac:dyDescent="0.2">
      <c r="D6086" s="33">
        <v>40711.25</v>
      </c>
      <c r="E6086" s="29">
        <v>41.457948330380823</v>
      </c>
      <c r="CC6086" s="15">
        <v>42205.625</v>
      </c>
      <c r="CD6086" s="6">
        <v>24.076632593688565</v>
      </c>
      <c r="CE6086" s="6" t="e">
        <f>NA()</f>
        <v>#N/A</v>
      </c>
    </row>
    <row r="6087" spans="4:83" x14ac:dyDescent="0.2">
      <c r="D6087" s="33">
        <v>40711.270833333336</v>
      </c>
      <c r="E6087" s="29">
        <v>40.918369748068557</v>
      </c>
      <c r="CC6087" s="15">
        <v>42205.628472222219</v>
      </c>
      <c r="CD6087" s="6">
        <v>25.296204579249085</v>
      </c>
      <c r="CE6087" s="6" t="e">
        <f>NA()</f>
        <v>#N/A</v>
      </c>
    </row>
    <row r="6088" spans="4:83" x14ac:dyDescent="0.2">
      <c r="D6088" s="33">
        <v>40711.291666666664</v>
      </c>
      <c r="E6088" s="29">
        <v>42.544148709206077</v>
      </c>
      <c r="CC6088" s="15">
        <v>42205.631944444445</v>
      </c>
      <c r="CD6088" s="6">
        <v>21.123113642204022</v>
      </c>
      <c r="CE6088" s="6" t="e">
        <f>NA()</f>
        <v>#N/A</v>
      </c>
    </row>
    <row r="6089" spans="4:83" x14ac:dyDescent="0.2">
      <c r="D6089" s="33">
        <v>40711.3125</v>
      </c>
      <c r="E6089" s="29">
        <v>39.313844322850613</v>
      </c>
      <c r="CC6089" s="15">
        <v>42205.635416666664</v>
      </c>
      <c r="CD6089" s="6">
        <v>25.910254211220469</v>
      </c>
      <c r="CE6089" s="6" t="e">
        <f>NA()</f>
        <v>#N/A</v>
      </c>
    </row>
    <row r="6090" spans="4:83" x14ac:dyDescent="0.2">
      <c r="D6090" s="33">
        <v>40711.333333333336</v>
      </c>
      <c r="E6090" s="29">
        <v>38.256108660469977</v>
      </c>
      <c r="CC6090" s="15">
        <v>42205.638888888891</v>
      </c>
      <c r="CD6090" s="6">
        <v>26.532446853359826</v>
      </c>
      <c r="CE6090" s="6" t="e">
        <f>NA()</f>
        <v>#N/A</v>
      </c>
    </row>
    <row r="6091" spans="4:83" x14ac:dyDescent="0.2">
      <c r="D6091" s="33">
        <v>40711.354166666664</v>
      </c>
      <c r="E6091" s="29">
        <v>39.313844322850613</v>
      </c>
      <c r="CC6091" s="15">
        <v>42205.642361111109</v>
      </c>
      <c r="CD6091" s="6">
        <v>22.883508698894634</v>
      </c>
      <c r="CE6091" s="6" t="e">
        <f>NA()</f>
        <v>#N/A</v>
      </c>
    </row>
    <row r="6092" spans="4:83" x14ac:dyDescent="0.2">
      <c r="D6092" s="33">
        <v>40711.375</v>
      </c>
      <c r="E6092" s="29">
        <v>41.457948330380823</v>
      </c>
      <c r="CC6092" s="15">
        <v>42205.645833333336</v>
      </c>
      <c r="CD6092" s="6">
        <v>26.535700305792215</v>
      </c>
      <c r="CE6092" s="6" t="e">
        <f>NA()</f>
        <v>#N/A</v>
      </c>
    </row>
    <row r="6093" spans="4:83" x14ac:dyDescent="0.2">
      <c r="D6093" s="33">
        <v>40711.395833333336</v>
      </c>
      <c r="E6093" s="29">
        <v>40.918369748068557</v>
      </c>
      <c r="CC6093" s="15">
        <v>42205.649305555555</v>
      </c>
      <c r="CD6093" s="6">
        <v>22.883508698894634</v>
      </c>
      <c r="CE6093" s="6" t="e">
        <f>NA()</f>
        <v>#N/A</v>
      </c>
    </row>
    <row r="6094" spans="4:83" x14ac:dyDescent="0.2">
      <c r="D6094" s="33">
        <v>40711.416666666664</v>
      </c>
      <c r="E6094" s="29">
        <v>38.256108660469977</v>
      </c>
      <c r="CC6094" s="15">
        <v>42205.652777777781</v>
      </c>
      <c r="CD6094" s="6">
        <v>24.079782404984044</v>
      </c>
      <c r="CE6094" s="6" t="e">
        <f>NA()</f>
        <v>#N/A</v>
      </c>
    </row>
    <row r="6095" spans="4:83" x14ac:dyDescent="0.2">
      <c r="D6095" s="33">
        <v>40711.4375</v>
      </c>
      <c r="E6095" s="29">
        <v>38.783774508968897</v>
      </c>
      <c r="CC6095" s="15">
        <v>42205.65625</v>
      </c>
      <c r="CD6095" s="6">
        <v>21.704685929357296</v>
      </c>
      <c r="CE6095" s="6" t="e">
        <f>NA()</f>
        <v>#N/A</v>
      </c>
    </row>
    <row r="6096" spans="4:83" x14ac:dyDescent="0.2">
      <c r="D6096" s="33">
        <v>40711.458333333336</v>
      </c>
      <c r="E6096" s="29">
        <v>41.457948330380823</v>
      </c>
      <c r="CC6096" s="15">
        <v>42205.659722222219</v>
      </c>
      <c r="CD6096" s="6">
        <v>19.978845444027773</v>
      </c>
      <c r="CE6096" s="6" t="e">
        <f>NA()</f>
        <v>#N/A</v>
      </c>
    </row>
    <row r="6097" spans="4:83" x14ac:dyDescent="0.2">
      <c r="D6097" s="33">
        <v>40711.479166666664</v>
      </c>
      <c r="E6097" s="29">
        <v>40.918369748068557</v>
      </c>
      <c r="CC6097" s="15">
        <v>42205.663194444445</v>
      </c>
      <c r="CD6097" s="6">
        <v>22.291499750565624</v>
      </c>
      <c r="CE6097" s="6" t="e">
        <f>NA()</f>
        <v>#N/A</v>
      </c>
    </row>
    <row r="6098" spans="4:83" x14ac:dyDescent="0.2">
      <c r="D6098" s="33">
        <v>40711.5</v>
      </c>
      <c r="E6098" s="29">
        <v>38.783774508968897</v>
      </c>
      <c r="CC6098" s="15">
        <v>42205.666666666664</v>
      </c>
      <c r="CD6098" s="6">
        <v>22.291499750565624</v>
      </c>
      <c r="CE6098" s="6" t="e">
        <f>NA()</f>
        <v>#N/A</v>
      </c>
    </row>
    <row r="6099" spans="4:83" x14ac:dyDescent="0.2">
      <c r="D6099" s="33">
        <v>40711.520833333336</v>
      </c>
      <c r="E6099" s="29">
        <v>39.313844322850613</v>
      </c>
      <c r="CC6099" s="15">
        <v>42205.670138888891</v>
      </c>
      <c r="CD6099" s="6">
        <v>21.126129004239932</v>
      </c>
      <c r="CE6099" s="6" t="e">
        <f>NA()</f>
        <v>#N/A</v>
      </c>
    </row>
    <row r="6100" spans="4:83" x14ac:dyDescent="0.2">
      <c r="D6100" s="33">
        <v>40711.541666666664</v>
      </c>
      <c r="E6100" s="29">
        <v>41.457948330380823</v>
      </c>
      <c r="CC6100" s="15">
        <v>42205.673611111109</v>
      </c>
      <c r="CD6100" s="6">
        <v>24.079782404984044</v>
      </c>
      <c r="CE6100" s="6" t="e">
        <f>NA()</f>
        <v>#N/A</v>
      </c>
    </row>
    <row r="6101" spans="4:83" x14ac:dyDescent="0.2">
      <c r="D6101" s="33">
        <v>40711.5625</v>
      </c>
      <c r="E6101" s="29">
        <v>40.918369748068557</v>
      </c>
      <c r="CC6101" s="15">
        <v>42205.677083333336</v>
      </c>
      <c r="CD6101" s="6">
        <v>24.687083889350429</v>
      </c>
      <c r="CE6101" s="6" t="e">
        <f>NA()</f>
        <v>#N/A</v>
      </c>
    </row>
    <row r="6102" spans="4:83" x14ac:dyDescent="0.2">
      <c r="D6102" s="33">
        <v>40711.583333333336</v>
      </c>
      <c r="E6102" s="29">
        <v>40.918369748068557</v>
      </c>
      <c r="CC6102" s="15">
        <v>42205.680555555555</v>
      </c>
      <c r="CD6102" s="6">
        <v>23.477544111073808</v>
      </c>
      <c r="CE6102" s="6" t="e">
        <f>NA()</f>
        <v>#N/A</v>
      </c>
    </row>
    <row r="6103" spans="4:83" x14ac:dyDescent="0.2">
      <c r="D6103" s="33">
        <v>40711.604166666664</v>
      </c>
      <c r="E6103" s="29">
        <v>41.999878036186153</v>
      </c>
      <c r="CC6103" s="15">
        <v>42205.684027777781</v>
      </c>
      <c r="CD6103" s="6">
        <v>18.856019872732531</v>
      </c>
      <c r="CE6103" s="6" t="e">
        <f>NA()</f>
        <v>#N/A</v>
      </c>
    </row>
    <row r="6104" spans="4:83" x14ac:dyDescent="0.2">
      <c r="D6104" s="33">
        <v>40711.625</v>
      </c>
      <c r="E6104" s="29">
        <v>40.918369748068557</v>
      </c>
      <c r="CC6104" s="15">
        <v>42205.6875</v>
      </c>
      <c r="CD6104" s="6">
        <v>21.123113642203357</v>
      </c>
      <c r="CE6104" s="6" t="e">
        <f>NA()</f>
        <v>#N/A</v>
      </c>
    </row>
    <row r="6105" spans="4:83" x14ac:dyDescent="0.2">
      <c r="D6105" s="33">
        <v>40711.645833333336</v>
      </c>
      <c r="E6105" s="29">
        <v>41.457948330380823</v>
      </c>
      <c r="CC6105" s="15">
        <v>42205.690972222219</v>
      </c>
      <c r="CD6105" s="6">
        <v>21.123113642203357</v>
      </c>
      <c r="CE6105" s="6" t="e">
        <f>NA()</f>
        <v>#N/A</v>
      </c>
    </row>
    <row r="6106" spans="4:83" x14ac:dyDescent="0.2">
      <c r="D6106" s="33">
        <v>40711.666666666664</v>
      </c>
      <c r="E6106" s="29">
        <v>41.999878036186153</v>
      </c>
      <c r="CC6106" s="15">
        <v>42205.694444444445</v>
      </c>
      <c r="CD6106" s="6">
        <v>23.477544111073808</v>
      </c>
      <c r="CE6106" s="6" t="e">
        <f>NA()</f>
        <v>#N/A</v>
      </c>
    </row>
    <row r="6107" spans="4:83" x14ac:dyDescent="0.2">
      <c r="D6107" s="33">
        <v>40711.6875</v>
      </c>
      <c r="E6107" s="29">
        <v>41.999878036186153</v>
      </c>
      <c r="CC6107" s="15">
        <v>42205.697916666664</v>
      </c>
      <c r="CD6107" s="6">
        <v>21.123113642203357</v>
      </c>
      <c r="CE6107" s="6" t="e">
        <f>NA()</f>
        <v>#N/A</v>
      </c>
    </row>
    <row r="6108" spans="4:83" x14ac:dyDescent="0.2">
      <c r="D6108" s="33">
        <v>40711.708333333336</v>
      </c>
      <c r="E6108" s="29">
        <v>39.846307248721182</v>
      </c>
      <c r="CC6108" s="15">
        <v>42205.701388888891</v>
      </c>
      <c r="CD6108" s="6">
        <v>19.978845444027773</v>
      </c>
      <c r="CE6108" s="6" t="e">
        <f>NA()</f>
        <v>#N/A</v>
      </c>
    </row>
    <row r="6109" spans="4:83" x14ac:dyDescent="0.2">
      <c r="D6109" s="33">
        <v>40711.729166666664</v>
      </c>
      <c r="E6109" s="29">
        <v>41.457948330380823</v>
      </c>
      <c r="CC6109" s="15">
        <v>42205.704861111109</v>
      </c>
      <c r="CD6109" s="6">
        <v>18.853116638902833</v>
      </c>
      <c r="CE6109" s="6" t="e">
        <f>NA()</f>
        <v>#N/A</v>
      </c>
    </row>
    <row r="6110" spans="4:83" x14ac:dyDescent="0.2">
      <c r="D6110" s="33">
        <v>40711.75</v>
      </c>
      <c r="E6110" s="29">
        <v>41.457948330380823</v>
      </c>
      <c r="CC6110" s="15">
        <v>42205.708333333336</v>
      </c>
      <c r="CD6110" s="6">
        <v>23.477544111073808</v>
      </c>
      <c r="CE6110" s="6" t="e">
        <f>NA()</f>
        <v>#N/A</v>
      </c>
    </row>
    <row r="6111" spans="4:83" x14ac:dyDescent="0.2">
      <c r="D6111" s="33">
        <v>40711.770833333336</v>
      </c>
      <c r="E6111" s="29">
        <v>39.846307248721182</v>
      </c>
      <c r="CC6111" s="15">
        <v>42205.711805555555</v>
      </c>
      <c r="CD6111" s="6">
        <v>22.880411938805455</v>
      </c>
      <c r="CE6111" s="6" t="e">
        <f>NA()</f>
        <v>#N/A</v>
      </c>
    </row>
    <row r="6112" spans="4:83" x14ac:dyDescent="0.2">
      <c r="D6112" s="33">
        <v>40711.791666666664</v>
      </c>
      <c r="E6112" s="29">
        <v>40.381152578875849</v>
      </c>
      <c r="CC6112" s="15">
        <v>42205.715277777781</v>
      </c>
      <c r="CD6112" s="6">
        <v>21.704685929357296</v>
      </c>
      <c r="CE6112" s="6" t="e">
        <f>NA()</f>
        <v>#N/A</v>
      </c>
    </row>
    <row r="6113" spans="4:83" x14ac:dyDescent="0.2">
      <c r="D6113" s="33">
        <v>40711.8125</v>
      </c>
      <c r="E6113" s="29">
        <v>41.999878036186153</v>
      </c>
      <c r="CC6113" s="15">
        <v>42205.71875</v>
      </c>
      <c r="CD6113" s="6">
        <v>21.123113642204022</v>
      </c>
      <c r="CE6113" s="6" t="e">
        <f>NA()</f>
        <v>#N/A</v>
      </c>
    </row>
    <row r="6114" spans="4:83" x14ac:dyDescent="0.2">
      <c r="D6114" s="33">
        <v>40711.833333333336</v>
      </c>
      <c r="E6114" s="29">
        <v>41.999878036186153</v>
      </c>
      <c r="CC6114" s="15">
        <v>42205.722222222219</v>
      </c>
      <c r="CD6114" s="6">
        <v>23.477544111073808</v>
      </c>
      <c r="CE6114" s="6" t="e">
        <f>NA()</f>
        <v>#N/A</v>
      </c>
    </row>
    <row r="6115" spans="4:83" x14ac:dyDescent="0.2">
      <c r="D6115" s="33">
        <v>40711.854166666664</v>
      </c>
      <c r="E6115" s="29">
        <v>41.457948330380823</v>
      </c>
      <c r="CC6115" s="15">
        <v>42205.725694444445</v>
      </c>
      <c r="CD6115" s="6">
        <v>18.853116638902833</v>
      </c>
      <c r="CE6115" s="6" t="e">
        <f>NA()</f>
        <v>#N/A</v>
      </c>
    </row>
    <row r="6116" spans="4:83" x14ac:dyDescent="0.2">
      <c r="D6116" s="33">
        <v>40711.875</v>
      </c>
      <c r="E6116" s="29">
        <v>40.381152578875849</v>
      </c>
      <c r="CC6116" s="15">
        <v>42205.729166666664</v>
      </c>
      <c r="CD6116" s="6">
        <v>21.123113642204022</v>
      </c>
      <c r="CE6116" s="6" t="e">
        <f>NA()</f>
        <v>#N/A</v>
      </c>
    </row>
    <row r="6117" spans="4:83" x14ac:dyDescent="0.2">
      <c r="D6117" s="33">
        <v>40711.895833333336</v>
      </c>
      <c r="E6117" s="29">
        <v>43.63967298146823</v>
      </c>
      <c r="CC6117" s="15">
        <v>42205.732638888891</v>
      </c>
      <c r="CD6117" s="6">
        <v>19.978845444027773</v>
      </c>
      <c r="CE6117" s="6" t="e">
        <f>NA()</f>
        <v>#N/A</v>
      </c>
    </row>
    <row r="6118" spans="4:83" x14ac:dyDescent="0.2">
      <c r="D6118" s="33">
        <v>40711.916666666664</v>
      </c>
      <c r="E6118" s="29">
        <v>40.381152578875849</v>
      </c>
      <c r="CC6118" s="15">
        <v>42205.736111111109</v>
      </c>
      <c r="CD6118" s="6">
        <v>27.791500398748582</v>
      </c>
      <c r="CE6118" s="6" t="e">
        <f>NA()</f>
        <v>#N/A</v>
      </c>
    </row>
    <row r="6119" spans="4:83" x14ac:dyDescent="0.2">
      <c r="D6119" s="33">
        <v>40711.9375</v>
      </c>
      <c r="E6119" s="29">
        <v>40.381152578875849</v>
      </c>
      <c r="CC6119" s="15">
        <v>42205.739583333336</v>
      </c>
      <c r="CD6119" s="6">
        <v>21.704685929357296</v>
      </c>
      <c r="CE6119" s="6" t="e">
        <f>NA()</f>
        <v>#N/A</v>
      </c>
    </row>
    <row r="6120" spans="4:83" x14ac:dyDescent="0.2">
      <c r="D6120" s="33">
        <v>40711.958333333336</v>
      </c>
      <c r="E6120" s="29">
        <v>42.544148709206077</v>
      </c>
      <c r="CC6120" s="15">
        <v>42205.743055555555</v>
      </c>
      <c r="CD6120" s="6">
        <v>21.123113642204022</v>
      </c>
      <c r="CE6120" s="6" t="e">
        <f>NA()</f>
        <v>#N/A</v>
      </c>
    </row>
    <row r="6121" spans="4:83" x14ac:dyDescent="0.2">
      <c r="D6121" s="33">
        <v>40711.979166666664</v>
      </c>
      <c r="E6121" s="29">
        <v>41.999878036186153</v>
      </c>
      <c r="CC6121" s="15">
        <v>42205.746527777781</v>
      </c>
      <c r="CD6121" s="6">
        <v>19.413260962641942</v>
      </c>
      <c r="CE6121" s="6" t="e">
        <f>NA()</f>
        <v>#N/A</v>
      </c>
    </row>
    <row r="6122" spans="4:83" x14ac:dyDescent="0.2">
      <c r="D6122" s="33">
        <v>40712</v>
      </c>
      <c r="E6122" s="29">
        <v>41.999878036186153</v>
      </c>
      <c r="CC6122" s="15">
        <v>42205.75</v>
      </c>
      <c r="CD6122" s="6">
        <v>23.477544111074511</v>
      </c>
      <c r="CE6122" s="6" t="e">
        <f>NA()</f>
        <v>#N/A</v>
      </c>
    </row>
    <row r="6123" spans="4:83" x14ac:dyDescent="0.2">
      <c r="D6123" s="33">
        <v>40712.020833333336</v>
      </c>
      <c r="E6123" s="29">
        <v>40.918369748068557</v>
      </c>
      <c r="CC6123" s="15">
        <v>42205.753472222219</v>
      </c>
      <c r="CD6123" s="6">
        <v>26.532446853359456</v>
      </c>
      <c r="CE6123" s="6" t="e">
        <f>NA()</f>
        <v>#N/A</v>
      </c>
    </row>
    <row r="6124" spans="4:83" x14ac:dyDescent="0.2">
      <c r="D6124" s="33">
        <v>40712.041666666664</v>
      </c>
      <c r="E6124" s="29">
        <v>41.999878036186153</v>
      </c>
      <c r="CC6124" s="15">
        <v>42205.756944444445</v>
      </c>
      <c r="CD6124" s="6">
        <v>24.076632593688565</v>
      </c>
      <c r="CE6124" s="6" t="e">
        <f>NA()</f>
        <v>#N/A</v>
      </c>
    </row>
    <row r="6125" spans="4:83" x14ac:dyDescent="0.2">
      <c r="D6125" s="33">
        <v>40712.0625</v>
      </c>
      <c r="E6125" s="29">
        <v>40.918369748068557</v>
      </c>
      <c r="CC6125" s="15">
        <v>42205.760416666664</v>
      </c>
      <c r="CD6125" s="6">
        <v>27.78819641011675</v>
      </c>
      <c r="CE6125" s="6" t="e">
        <f>NA()</f>
        <v>#N/A</v>
      </c>
    </row>
    <row r="6126" spans="4:83" x14ac:dyDescent="0.2">
      <c r="D6126" s="33">
        <v>40712.083333333336</v>
      </c>
      <c r="E6126" s="29">
        <v>38.783774508968897</v>
      </c>
      <c r="CC6126" s="15">
        <v>42205.763888888891</v>
      </c>
      <c r="CD6126" s="6">
        <v>25.296204579249085</v>
      </c>
      <c r="CE6126" s="6" t="e">
        <f>NA()</f>
        <v>#N/A</v>
      </c>
    </row>
    <row r="6127" spans="4:83" x14ac:dyDescent="0.2">
      <c r="D6127" s="33">
        <v>40712.104166666664</v>
      </c>
      <c r="E6127" s="29">
        <v>39.846307248721182</v>
      </c>
      <c r="CC6127" s="15">
        <v>42205.767361111109</v>
      </c>
      <c r="CD6127" s="6">
        <v>23.477544111074511</v>
      </c>
      <c r="CE6127" s="6" t="e">
        <f>NA()</f>
        <v>#N/A</v>
      </c>
    </row>
    <row r="6128" spans="4:83" x14ac:dyDescent="0.2">
      <c r="D6128" s="33">
        <v>40712.125</v>
      </c>
      <c r="E6128" s="29">
        <v>40.918369748068557</v>
      </c>
      <c r="CC6128" s="15">
        <v>42205.770833333336</v>
      </c>
      <c r="CD6128" s="6">
        <v>25.910254211220838</v>
      </c>
      <c r="CE6128" s="6" t="e">
        <f>NA()</f>
        <v>#N/A</v>
      </c>
    </row>
    <row r="6129" spans="4:83" x14ac:dyDescent="0.2">
      <c r="D6129" s="33">
        <v>40712.145833333336</v>
      </c>
      <c r="E6129" s="29">
        <v>41.457948330380823</v>
      </c>
      <c r="CC6129" s="15">
        <v>42205.774305555555</v>
      </c>
      <c r="CD6129" s="6">
        <v>21.123113642204022</v>
      </c>
      <c r="CE6129" s="6" t="e">
        <f>NA()</f>
        <v>#N/A</v>
      </c>
    </row>
    <row r="6130" spans="4:83" x14ac:dyDescent="0.2">
      <c r="D6130" s="33">
        <v>40712.166666666664</v>
      </c>
      <c r="E6130" s="29">
        <v>40.918369748068557</v>
      </c>
      <c r="CC6130" s="15">
        <v>42205.777777777781</v>
      </c>
      <c r="CD6130" s="6">
        <v>27.78819641011675</v>
      </c>
      <c r="CE6130" s="6" t="e">
        <f>NA()</f>
        <v>#N/A</v>
      </c>
    </row>
    <row r="6131" spans="4:83" x14ac:dyDescent="0.2">
      <c r="D6131" s="33">
        <v>40712.1875</v>
      </c>
      <c r="E6131" s="29">
        <v>41.999878036186153</v>
      </c>
      <c r="CC6131" s="15">
        <v>42205.78125</v>
      </c>
      <c r="CD6131" s="6">
        <v>24.683907816635578</v>
      </c>
      <c r="CE6131" s="6" t="e">
        <f>NA()</f>
        <v>#N/A</v>
      </c>
    </row>
    <row r="6132" spans="4:83" x14ac:dyDescent="0.2">
      <c r="D6132" s="33">
        <v>40712.208333333336</v>
      </c>
      <c r="E6132" s="29">
        <v>41.999878036186153</v>
      </c>
      <c r="CC6132" s="15">
        <v>42205.784722222219</v>
      </c>
      <c r="CD6132" s="6">
        <v>22.291499750565261</v>
      </c>
      <c r="CE6132" s="6" t="e">
        <f>NA()</f>
        <v>#N/A</v>
      </c>
    </row>
    <row r="6133" spans="4:83" x14ac:dyDescent="0.2">
      <c r="D6133" s="33">
        <v>40712.229166666664</v>
      </c>
      <c r="E6133" s="29">
        <v>44.190906909615158</v>
      </c>
      <c r="CC6133" s="15">
        <v>42205.788194444445</v>
      </c>
      <c r="CD6133" s="6">
        <v>25.910254211220838</v>
      </c>
      <c r="CE6133" s="6" t="e">
        <f>NA()</f>
        <v>#N/A</v>
      </c>
    </row>
    <row r="6134" spans="4:83" x14ac:dyDescent="0.2">
      <c r="D6134" s="33">
        <v>40712.25</v>
      </c>
      <c r="E6134" s="29">
        <v>39.313844322850613</v>
      </c>
      <c r="CC6134" s="15">
        <v>42205.791666666664</v>
      </c>
      <c r="CD6134" s="6">
        <v>29.066508556728831</v>
      </c>
      <c r="CE6134" s="6" t="e">
        <f>NA()</f>
        <v>#N/A</v>
      </c>
    </row>
    <row r="6135" spans="4:83" x14ac:dyDescent="0.2">
      <c r="D6135" s="33">
        <v>40712.270833333336</v>
      </c>
      <c r="E6135" s="29">
        <v>40.918369748068557</v>
      </c>
      <c r="CC6135" s="15">
        <v>42205.795138888891</v>
      </c>
      <c r="CD6135" s="6">
        <v>24.683907816635578</v>
      </c>
      <c r="CE6135" s="6" t="e">
        <f>NA()</f>
        <v>#N/A</v>
      </c>
    </row>
    <row r="6136" spans="4:83" x14ac:dyDescent="0.2">
      <c r="D6136" s="33">
        <v>40712.291666666664</v>
      </c>
      <c r="E6136" s="29">
        <v>43.63967298146823</v>
      </c>
      <c r="CC6136" s="15">
        <v>42205.798611111109</v>
      </c>
      <c r="CD6136" s="6">
        <v>25.910254211220838</v>
      </c>
      <c r="CE6136" s="6" t="e">
        <f>NA()</f>
        <v>#N/A</v>
      </c>
    </row>
    <row r="6137" spans="4:83" x14ac:dyDescent="0.2">
      <c r="D6137" s="33">
        <v>40712.3125</v>
      </c>
      <c r="E6137" s="29">
        <v>41.999878036186153</v>
      </c>
      <c r="CC6137" s="15">
        <v>42205.802083333336</v>
      </c>
      <c r="CD6137" s="6">
        <v>22.291499750565261</v>
      </c>
      <c r="CE6137" s="6" t="e">
        <f>NA()</f>
        <v>#N/A</v>
      </c>
    </row>
    <row r="6138" spans="4:83" x14ac:dyDescent="0.2">
      <c r="D6138" s="33">
        <v>40712.333333333336</v>
      </c>
      <c r="E6138" s="29">
        <v>40.381152578875849</v>
      </c>
      <c r="CC6138" s="15">
        <v>42205.805555555555</v>
      </c>
      <c r="CD6138" s="6">
        <v>27.788196410116363</v>
      </c>
      <c r="CE6138" s="6" t="e">
        <f>NA()</f>
        <v>#N/A</v>
      </c>
    </row>
    <row r="6139" spans="4:83" x14ac:dyDescent="0.2">
      <c r="D6139" s="33">
        <v>40712.354166666664</v>
      </c>
      <c r="E6139" s="29">
        <v>41.457948330380823</v>
      </c>
      <c r="CC6139" s="15">
        <v>42205.809027777781</v>
      </c>
      <c r="CD6139" s="6">
        <v>25.910254211220838</v>
      </c>
      <c r="CE6139" s="6" t="e">
        <f>NA()</f>
        <v>#N/A</v>
      </c>
    </row>
    <row r="6140" spans="4:83" x14ac:dyDescent="0.2">
      <c r="D6140" s="33">
        <v>40712.375</v>
      </c>
      <c r="E6140" s="29">
        <v>46.418764096975508</v>
      </c>
      <c r="CC6140" s="15">
        <v>42205.8125</v>
      </c>
      <c r="CD6140" s="6">
        <v>24.683907816635578</v>
      </c>
      <c r="CE6140" s="6" t="e">
        <f>NA()</f>
        <v>#N/A</v>
      </c>
    </row>
    <row r="6141" spans="4:83" x14ac:dyDescent="0.2">
      <c r="D6141" s="33">
        <v>40712.395833333336</v>
      </c>
      <c r="E6141" s="29">
        <v>43.090750323654817</v>
      </c>
      <c r="CC6141" s="15">
        <v>42205.815972222219</v>
      </c>
      <c r="CD6141" s="6">
        <v>27.788196410116363</v>
      </c>
      <c r="CE6141" s="6" t="e">
        <f>NA()</f>
        <v>#N/A</v>
      </c>
    </row>
    <row r="6142" spans="4:83" x14ac:dyDescent="0.2">
      <c r="D6142" s="33">
        <v>40712.416666666664</v>
      </c>
      <c r="E6142" s="29">
        <v>44.190906909615158</v>
      </c>
      <c r="CC6142" s="15">
        <v>42205.819444444445</v>
      </c>
      <c r="CD6142" s="6">
        <v>25.296204579248368</v>
      </c>
      <c r="CE6142" s="6" t="e">
        <f>NA()</f>
        <v>#N/A</v>
      </c>
    </row>
    <row r="6143" spans="4:83" x14ac:dyDescent="0.2">
      <c r="D6143" s="33">
        <v>40712.4375</v>
      </c>
      <c r="E6143" s="29">
        <v>46.98141197890132</v>
      </c>
      <c r="CC6143" s="15">
        <v>42205.822916666664</v>
      </c>
      <c r="CD6143" s="6">
        <v>18.301340311237769</v>
      </c>
      <c r="CE6143" s="6" t="e">
        <f>NA()</f>
        <v>#N/A</v>
      </c>
    </row>
    <row r="6144" spans="4:83" x14ac:dyDescent="0.2">
      <c r="D6144" s="33">
        <v>40712.458333333336</v>
      </c>
      <c r="E6144" s="29">
        <v>43.63967298146823</v>
      </c>
      <c r="CC6144" s="15">
        <v>42205.826388888891</v>
      </c>
      <c r="CD6144" s="6">
        <v>24.687083889350788</v>
      </c>
      <c r="CE6144" s="6" t="e">
        <f>NA()</f>
        <v>#N/A</v>
      </c>
    </row>
    <row r="6145" spans="4:83" x14ac:dyDescent="0.2">
      <c r="D6145" s="33">
        <v>40712.479166666664</v>
      </c>
      <c r="E6145" s="29">
        <v>39.846307248721182</v>
      </c>
      <c r="CC6145" s="15">
        <v>42205.829861111109</v>
      </c>
      <c r="CD6145" s="6">
        <v>26.535700305792215</v>
      </c>
      <c r="CE6145" s="6" t="e">
        <f>NA()</f>
        <v>#N/A</v>
      </c>
    </row>
    <row r="6146" spans="4:83" x14ac:dyDescent="0.2">
      <c r="D6146" s="33">
        <v>40712.5</v>
      </c>
      <c r="E6146" s="29">
        <v>40.381152578875849</v>
      </c>
      <c r="CC6146" s="15">
        <v>42205.833333333336</v>
      </c>
      <c r="CD6146" s="6">
        <v>22.291499750565261</v>
      </c>
      <c r="CE6146" s="6" t="e">
        <f>NA()</f>
        <v>#N/A</v>
      </c>
    </row>
    <row r="6147" spans="4:83" x14ac:dyDescent="0.2">
      <c r="D6147" s="33">
        <v>40712.520833333336</v>
      </c>
      <c r="E6147" s="29">
        <v>39.846307248721182</v>
      </c>
      <c r="CC6147" s="15">
        <v>42205.836805555555</v>
      </c>
      <c r="CD6147" s="6">
        <v>25.913482031853555</v>
      </c>
      <c r="CE6147" s="6" t="e">
        <f>NA()</f>
        <v>#N/A</v>
      </c>
    </row>
    <row r="6148" spans="4:83" x14ac:dyDescent="0.2">
      <c r="D6148" s="33">
        <v>40712.541666666664</v>
      </c>
      <c r="E6148" s="29">
        <v>40.381152578875849</v>
      </c>
      <c r="CC6148" s="15">
        <v>42205.840277777781</v>
      </c>
      <c r="CD6148" s="6">
        <v>26.535700305792215</v>
      </c>
      <c r="CE6148" s="6" t="e">
        <f>NA()</f>
        <v>#N/A</v>
      </c>
    </row>
    <row r="6149" spans="4:83" x14ac:dyDescent="0.2">
      <c r="D6149" s="33">
        <v>40712.5625</v>
      </c>
      <c r="E6149" s="29">
        <v>37.730857779771242</v>
      </c>
      <c r="CC6149" s="15">
        <v>42205.84375</v>
      </c>
      <c r="CD6149" s="6">
        <v>23.477544111074156</v>
      </c>
      <c r="CE6149" s="6" t="e">
        <f>NA()</f>
        <v>#N/A</v>
      </c>
    </row>
    <row r="6150" spans="4:83" x14ac:dyDescent="0.2">
      <c r="D6150" s="33">
        <v>40712.583333333336</v>
      </c>
      <c r="E6150" s="29">
        <v>39.313844322850613</v>
      </c>
      <c r="CC6150" s="15">
        <v>42205.847222222219</v>
      </c>
      <c r="CD6150" s="6">
        <v>21.70468592935697</v>
      </c>
      <c r="CE6150" s="6" t="e">
        <f>NA()</f>
        <v>#N/A</v>
      </c>
    </row>
    <row r="6151" spans="4:83" x14ac:dyDescent="0.2">
      <c r="D6151" s="33">
        <v>40712.604166666664</v>
      </c>
      <c r="E6151" s="29">
        <v>39.846307248721182</v>
      </c>
      <c r="CC6151" s="15">
        <v>42205.850694444445</v>
      </c>
      <c r="CD6151" s="6">
        <v>25.296204579248368</v>
      </c>
      <c r="CE6151" s="6" t="e">
        <f>NA()</f>
        <v>#N/A</v>
      </c>
    </row>
    <row r="6152" spans="4:83" x14ac:dyDescent="0.2">
      <c r="D6152" s="33">
        <v>40712.625</v>
      </c>
      <c r="E6152" s="29">
        <v>39.313844322850613</v>
      </c>
      <c r="CC6152" s="15">
        <v>42205.854166666664</v>
      </c>
      <c r="CD6152" s="6">
        <v>24.687083889350429</v>
      </c>
      <c r="CE6152" s="6" t="e">
        <f>NA()</f>
        <v>#N/A</v>
      </c>
    </row>
    <row r="6153" spans="4:83" x14ac:dyDescent="0.2">
      <c r="D6153" s="33">
        <v>40712.645833333336</v>
      </c>
      <c r="E6153" s="29">
        <v>38.256108660469977</v>
      </c>
      <c r="CC6153" s="15">
        <v>42205.857638888891</v>
      </c>
      <c r="CD6153" s="6">
        <v>23.477544111074156</v>
      </c>
      <c r="CE6153" s="6" t="e">
        <f>NA()</f>
        <v>#N/A</v>
      </c>
    </row>
    <row r="6154" spans="4:83" x14ac:dyDescent="0.2">
      <c r="D6154" s="33">
        <v>40712.666666666664</v>
      </c>
      <c r="E6154" s="29">
        <v>40.918369748068557</v>
      </c>
      <c r="CC6154" s="15">
        <v>42205.861111111109</v>
      </c>
      <c r="CD6154" s="6">
        <v>27.159541590902617</v>
      </c>
      <c r="CE6154" s="6" t="e">
        <f>NA()</f>
        <v>#N/A</v>
      </c>
    </row>
    <row r="6155" spans="4:83" x14ac:dyDescent="0.2">
      <c r="D6155" s="33">
        <v>40712.6875</v>
      </c>
      <c r="E6155" s="29">
        <v>40.381152578875849</v>
      </c>
      <c r="CC6155" s="15">
        <v>42205.864583333336</v>
      </c>
      <c r="CD6155" s="6">
        <v>23.477544111073808</v>
      </c>
      <c r="CE6155" s="6" t="e">
        <f>NA()</f>
        <v>#N/A</v>
      </c>
    </row>
    <row r="6156" spans="4:83" x14ac:dyDescent="0.2">
      <c r="D6156" s="33">
        <v>40712.708333333336</v>
      </c>
      <c r="E6156" s="29">
        <v>39.313844322850613</v>
      </c>
      <c r="CC6156" s="15">
        <v>42205.868055555555</v>
      </c>
      <c r="CD6156" s="6">
        <v>24.687083889350429</v>
      </c>
      <c r="CE6156" s="6" t="e">
        <f>NA()</f>
        <v>#N/A</v>
      </c>
    </row>
    <row r="6157" spans="4:83" x14ac:dyDescent="0.2">
      <c r="D6157" s="33">
        <v>40712.729166666664</v>
      </c>
      <c r="E6157" s="29">
        <v>39.846307248721182</v>
      </c>
      <c r="CC6157" s="15">
        <v>42205.871527777781</v>
      </c>
      <c r="CD6157" s="6">
        <v>24.687083889350429</v>
      </c>
      <c r="CE6157" s="6" t="e">
        <f>NA()</f>
        <v>#N/A</v>
      </c>
    </row>
    <row r="6158" spans="4:83" x14ac:dyDescent="0.2">
      <c r="D6158" s="33">
        <v>40712.75</v>
      </c>
      <c r="E6158" s="29">
        <v>42.544148709206077</v>
      </c>
      <c r="CC6158" s="15">
        <v>42205.875</v>
      </c>
      <c r="CD6158" s="6">
        <v>23.477544111073808</v>
      </c>
      <c r="CE6158" s="6" t="e">
        <f>NA()</f>
        <v>#N/A</v>
      </c>
    </row>
    <row r="6159" spans="4:83" x14ac:dyDescent="0.2">
      <c r="D6159" s="33">
        <v>40712.770833333336</v>
      </c>
      <c r="E6159" s="29">
        <v>41.999878036186153</v>
      </c>
      <c r="CC6159" s="15">
        <v>42205.878472222219</v>
      </c>
      <c r="CD6159" s="6">
        <v>22.291499750565624</v>
      </c>
      <c r="CE6159" s="6" t="e">
        <f>NA()</f>
        <v>#N/A</v>
      </c>
    </row>
    <row r="6160" spans="4:83" x14ac:dyDescent="0.2">
      <c r="D6160" s="33">
        <v>40712.791666666664</v>
      </c>
      <c r="E6160" s="29">
        <v>39.846307248721182</v>
      </c>
      <c r="CC6160" s="15">
        <v>42205.881944444445</v>
      </c>
      <c r="CD6160" s="6">
        <v>27.159541590902617</v>
      </c>
      <c r="CE6160" s="6" t="e">
        <f>NA()</f>
        <v>#N/A</v>
      </c>
    </row>
    <row r="6161" spans="4:83" x14ac:dyDescent="0.2">
      <c r="D6161" s="33">
        <v>40712.8125</v>
      </c>
      <c r="E6161" s="29">
        <v>41.999878036186153</v>
      </c>
      <c r="CC6161" s="15">
        <v>42205.885416666664</v>
      </c>
      <c r="CD6161" s="6">
        <v>22.291499750565624</v>
      </c>
      <c r="CE6161" s="6" t="e">
        <f>NA()</f>
        <v>#N/A</v>
      </c>
    </row>
    <row r="6162" spans="4:83" x14ac:dyDescent="0.2">
      <c r="D6162" s="33">
        <v>40712.833333333336</v>
      </c>
      <c r="E6162" s="29">
        <v>39.846307248721182</v>
      </c>
      <c r="CC6162" s="15">
        <v>42205.888888888891</v>
      </c>
      <c r="CD6162" s="6">
        <v>21.123113642204022</v>
      </c>
      <c r="CE6162" s="6" t="e">
        <f>NA()</f>
        <v>#N/A</v>
      </c>
    </row>
    <row r="6163" spans="4:83" x14ac:dyDescent="0.2">
      <c r="D6163" s="33">
        <v>40712.854166666664</v>
      </c>
      <c r="E6163" s="29">
        <v>40.381152578875849</v>
      </c>
      <c r="CC6163" s="15">
        <v>42205.892361111109</v>
      </c>
      <c r="CD6163" s="6">
        <v>27.159541590902617</v>
      </c>
      <c r="CE6163" s="6" t="e">
        <f>NA()</f>
        <v>#N/A</v>
      </c>
    </row>
    <row r="6164" spans="4:83" x14ac:dyDescent="0.2">
      <c r="D6164" s="33">
        <v>40712.875</v>
      </c>
      <c r="E6164" s="29">
        <v>40.381152578875849</v>
      </c>
      <c r="CC6164" s="15">
        <v>42205.895833333336</v>
      </c>
      <c r="CD6164" s="6">
        <v>26.535700305792215</v>
      </c>
      <c r="CE6164" s="6" t="e">
        <f>NA()</f>
        <v>#N/A</v>
      </c>
    </row>
    <row r="6165" spans="4:83" x14ac:dyDescent="0.2">
      <c r="D6165" s="33">
        <v>40712.895833333336</v>
      </c>
      <c r="E6165" s="29">
        <v>38.256108660469977</v>
      </c>
      <c r="CC6165" s="15">
        <v>42205.899305555555</v>
      </c>
      <c r="CD6165" s="6">
        <v>27.159541590902617</v>
      </c>
      <c r="CE6165" s="6" t="e">
        <f>NA()</f>
        <v>#N/A</v>
      </c>
    </row>
    <row r="6166" spans="4:83" x14ac:dyDescent="0.2">
      <c r="D6166" s="33">
        <v>40712.916666666664</v>
      </c>
      <c r="E6166" s="29">
        <v>37.730857779771242</v>
      </c>
      <c r="CC6166" s="15">
        <v>42205.902777777781</v>
      </c>
      <c r="CD6166" s="6">
        <v>23.477544111073808</v>
      </c>
      <c r="CE6166" s="6" t="e">
        <f>NA()</f>
        <v>#N/A</v>
      </c>
    </row>
    <row r="6167" spans="4:83" x14ac:dyDescent="0.2">
      <c r="D6167" s="33">
        <v>40712.9375</v>
      </c>
      <c r="E6167" s="29">
        <v>40.918369748068557</v>
      </c>
      <c r="CC6167" s="15">
        <v>42205.90625</v>
      </c>
      <c r="CD6167" s="6">
        <v>27.159541590902617</v>
      </c>
      <c r="CE6167" s="6" t="e">
        <f>NA()</f>
        <v>#N/A</v>
      </c>
    </row>
    <row r="6168" spans="4:83" x14ac:dyDescent="0.2">
      <c r="D6168" s="33">
        <v>40712.958333333336</v>
      </c>
      <c r="E6168" s="29">
        <v>42.544148709206077</v>
      </c>
      <c r="CC6168" s="15">
        <v>42205.909722222219</v>
      </c>
      <c r="CD6168" s="6">
        <v>24.687083889350429</v>
      </c>
      <c r="CE6168" s="6" t="e">
        <f>NA()</f>
        <v>#N/A</v>
      </c>
    </row>
    <row r="6169" spans="4:83" x14ac:dyDescent="0.2">
      <c r="D6169" s="33">
        <v>40712.979166666664</v>
      </c>
      <c r="E6169" s="29">
        <v>39.313844322850613</v>
      </c>
      <c r="CC6169" s="15">
        <v>42205.913194444445</v>
      </c>
      <c r="CD6169" s="6">
        <v>25.913482031853555</v>
      </c>
      <c r="CE6169" s="6" t="e">
        <f>NA()</f>
        <v>#N/A</v>
      </c>
    </row>
    <row r="6170" spans="4:83" x14ac:dyDescent="0.2">
      <c r="D6170" s="33">
        <v>40713</v>
      </c>
      <c r="E6170" s="29">
        <v>39.313844322850613</v>
      </c>
      <c r="CC6170" s="15">
        <v>42205.916666666664</v>
      </c>
      <c r="CD6170" s="6">
        <v>26.535700305792215</v>
      </c>
      <c r="CE6170" s="6" t="e">
        <f>NA()</f>
        <v>#N/A</v>
      </c>
    </row>
    <row r="6171" spans="4:83" x14ac:dyDescent="0.2">
      <c r="D6171" s="33">
        <v>40713.020833333336</v>
      </c>
      <c r="E6171" s="29">
        <v>39.313844322850613</v>
      </c>
      <c r="CC6171" s="15">
        <v>42205.920138888891</v>
      </c>
      <c r="CD6171" s="6">
        <v>23.477544111074156</v>
      </c>
      <c r="CE6171" s="6" t="e">
        <f>NA()</f>
        <v>#N/A</v>
      </c>
    </row>
    <row r="6172" spans="4:83" x14ac:dyDescent="0.2">
      <c r="D6172" s="33">
        <v>40713.041666666664</v>
      </c>
      <c r="E6172" s="29">
        <v>41.999878036186153</v>
      </c>
      <c r="CC6172" s="15">
        <v>42205.923611111109</v>
      </c>
      <c r="CD6172" s="6">
        <v>26.535700305792215</v>
      </c>
      <c r="CE6172" s="6" t="e">
        <f>NA()</f>
        <v>#N/A</v>
      </c>
    </row>
    <row r="6173" spans="4:83" x14ac:dyDescent="0.2">
      <c r="D6173" s="33">
        <v>40713.0625</v>
      </c>
      <c r="E6173" s="29">
        <v>41.457948330380823</v>
      </c>
      <c r="CC6173" s="15">
        <v>42205.927083333336</v>
      </c>
      <c r="CD6173" s="6">
        <v>24.687083889350788</v>
      </c>
      <c r="CE6173" s="6" t="e">
        <f>NA()</f>
        <v>#N/A</v>
      </c>
    </row>
    <row r="6174" spans="4:83" x14ac:dyDescent="0.2">
      <c r="D6174" s="33">
        <v>40713.083333333336</v>
      </c>
      <c r="E6174" s="29">
        <v>38.783774508968897</v>
      </c>
      <c r="CC6174" s="15">
        <v>42205.930555555555</v>
      </c>
      <c r="CD6174" s="6">
        <v>26.535700305792215</v>
      </c>
      <c r="CE6174" s="6" t="e">
        <f>NA()</f>
        <v>#N/A</v>
      </c>
    </row>
    <row r="6175" spans="4:83" x14ac:dyDescent="0.2">
      <c r="D6175" s="33">
        <v>40713.104166666664</v>
      </c>
      <c r="E6175" s="29">
        <v>43.63967298146823</v>
      </c>
      <c r="CC6175" s="15">
        <v>42205.934027777781</v>
      </c>
      <c r="CD6175" s="6">
        <v>25.296204579248368</v>
      </c>
      <c r="CE6175" s="6" t="e">
        <f>NA()</f>
        <v>#N/A</v>
      </c>
    </row>
    <row r="6176" spans="4:83" x14ac:dyDescent="0.2">
      <c r="D6176" s="33">
        <v>40713.125</v>
      </c>
      <c r="E6176" s="29">
        <v>42.544148709206077</v>
      </c>
      <c r="CC6176" s="15">
        <v>42205.9375</v>
      </c>
      <c r="CD6176" s="6">
        <v>22.291499750565261</v>
      </c>
      <c r="CE6176" s="6" t="e">
        <f>NA()</f>
        <v>#N/A</v>
      </c>
    </row>
    <row r="6177" spans="4:83" x14ac:dyDescent="0.2">
      <c r="D6177" s="33">
        <v>40713.145833333336</v>
      </c>
      <c r="E6177" s="29">
        <v>38.256108660469977</v>
      </c>
      <c r="CC6177" s="15">
        <v>42205.940972222219</v>
      </c>
      <c r="CD6177" s="6">
        <v>20.549818250700845</v>
      </c>
      <c r="CE6177" s="6" t="e">
        <f>NA()</f>
        <v>#N/A</v>
      </c>
    </row>
    <row r="6178" spans="4:83" x14ac:dyDescent="0.2">
      <c r="D6178" s="33">
        <v>40713.166666666664</v>
      </c>
      <c r="E6178" s="29">
        <v>40.918369748068557</v>
      </c>
      <c r="CC6178" s="15">
        <v>42205.944444444445</v>
      </c>
      <c r="CD6178" s="6">
        <v>22.291499750565261</v>
      </c>
      <c r="CE6178" s="6" t="e">
        <f>NA()</f>
        <v>#N/A</v>
      </c>
    </row>
    <row r="6179" spans="4:83" x14ac:dyDescent="0.2">
      <c r="D6179" s="33">
        <v>40713.1875</v>
      </c>
      <c r="E6179" s="29">
        <v>40.918369748068557</v>
      </c>
      <c r="CC6179" s="15">
        <v>42205.947916666664</v>
      </c>
      <c r="CD6179" s="6">
        <v>23.477544111074156</v>
      </c>
      <c r="CE6179" s="6" t="e">
        <f>NA()</f>
        <v>#N/A</v>
      </c>
    </row>
    <row r="6180" spans="4:83" x14ac:dyDescent="0.2">
      <c r="D6180" s="33">
        <v>40713.208333333336</v>
      </c>
      <c r="E6180" s="29">
        <v>37.208033021755156</v>
      </c>
      <c r="CC6180" s="15">
        <v>42205.951388888891</v>
      </c>
      <c r="CD6180" s="6">
        <v>21.126129004239932</v>
      </c>
      <c r="CE6180" s="6" t="e">
        <f>NA()</f>
        <v>#N/A</v>
      </c>
    </row>
    <row r="6181" spans="4:83" x14ac:dyDescent="0.2">
      <c r="D6181" s="33">
        <v>40713.229166666664</v>
      </c>
      <c r="E6181" s="29">
        <v>39.846307248721182</v>
      </c>
      <c r="CC6181" s="15">
        <v>42205.954861111109</v>
      </c>
      <c r="CD6181" s="6">
        <v>23.477544111074156</v>
      </c>
      <c r="CE6181" s="6" t="e">
        <f>NA()</f>
        <v>#N/A</v>
      </c>
    </row>
    <row r="6182" spans="4:83" x14ac:dyDescent="0.2">
      <c r="D6182" s="33">
        <v>40713.25</v>
      </c>
      <c r="E6182" s="29">
        <v>40.918369748068557</v>
      </c>
      <c r="CC6182" s="15">
        <v>42205.958333333336</v>
      </c>
      <c r="CD6182" s="6">
        <v>25.910254211220838</v>
      </c>
      <c r="CE6182" s="6" t="e">
        <f>NA()</f>
        <v>#N/A</v>
      </c>
    </row>
    <row r="6183" spans="4:83" x14ac:dyDescent="0.2">
      <c r="D6183" s="33">
        <v>40713.270833333336</v>
      </c>
      <c r="E6183" s="29">
        <v>41.457948330380823</v>
      </c>
      <c r="CC6183" s="15">
        <v>42205.961805555555</v>
      </c>
      <c r="CD6183" s="6">
        <v>22.291499750565261</v>
      </c>
      <c r="CE6183" s="6" t="e">
        <f>NA()</f>
        <v>#N/A</v>
      </c>
    </row>
    <row r="6184" spans="4:83" x14ac:dyDescent="0.2">
      <c r="D6184" s="33">
        <v>40713.291666666664</v>
      </c>
      <c r="E6184" s="29">
        <v>38.256108660469977</v>
      </c>
      <c r="CC6184" s="15">
        <v>42205.965277777781</v>
      </c>
      <c r="CD6184" s="6">
        <v>25.910254211220838</v>
      </c>
      <c r="CE6184" s="6" t="e">
        <f>NA()</f>
        <v>#N/A</v>
      </c>
    </row>
    <row r="6185" spans="4:83" x14ac:dyDescent="0.2">
      <c r="D6185" s="33">
        <v>40713.3125</v>
      </c>
      <c r="E6185" s="29">
        <v>39.313844322850613</v>
      </c>
      <c r="CC6185" s="15">
        <v>42205.96875</v>
      </c>
      <c r="CD6185" s="6">
        <v>25.910254211220838</v>
      </c>
      <c r="CE6185" s="6" t="e">
        <f>NA()</f>
        <v>#N/A</v>
      </c>
    </row>
    <row r="6186" spans="4:83" x14ac:dyDescent="0.2">
      <c r="D6186" s="33">
        <v>40713.333333333336</v>
      </c>
      <c r="E6186" s="29">
        <v>40.381152578875849</v>
      </c>
      <c r="CC6186" s="15">
        <v>42205.972222222219</v>
      </c>
      <c r="CD6186" s="6">
        <v>25.910254211220838</v>
      </c>
      <c r="CE6186" s="6" t="e">
        <f>NA()</f>
        <v>#N/A</v>
      </c>
    </row>
    <row r="6187" spans="4:83" x14ac:dyDescent="0.2">
      <c r="D6187" s="33">
        <v>40713.354166666664</v>
      </c>
      <c r="E6187" s="29">
        <v>39.846307248721182</v>
      </c>
      <c r="CC6187" s="15">
        <v>42205.975694444445</v>
      </c>
      <c r="CD6187" s="6">
        <v>21.126129004239932</v>
      </c>
      <c r="CE6187" s="6" t="e">
        <f>NA()</f>
        <v>#N/A</v>
      </c>
    </row>
    <row r="6188" spans="4:83" x14ac:dyDescent="0.2">
      <c r="D6188" s="33">
        <v>40713.375</v>
      </c>
      <c r="E6188" s="29">
        <v>36.169707277068994</v>
      </c>
      <c r="CC6188" s="15">
        <v>42205.979166666664</v>
      </c>
      <c r="CD6188" s="6">
        <v>25.910254211220838</v>
      </c>
      <c r="CE6188" s="6" t="e">
        <f>NA()</f>
        <v>#N/A</v>
      </c>
    </row>
    <row r="6189" spans="4:83" x14ac:dyDescent="0.2">
      <c r="D6189" s="33">
        <v>40713.395833333336</v>
      </c>
      <c r="E6189" s="29">
        <v>39.313844322850613</v>
      </c>
      <c r="CC6189" s="15">
        <v>42205.982638888891</v>
      </c>
      <c r="CD6189" s="6">
        <v>21.126129004239932</v>
      </c>
      <c r="CE6189" s="6" t="e">
        <f>NA()</f>
        <v>#N/A</v>
      </c>
    </row>
    <row r="6190" spans="4:83" x14ac:dyDescent="0.2">
      <c r="D6190" s="33">
        <v>40713.416666666664</v>
      </c>
      <c r="E6190" s="29">
        <v>41.999878036186153</v>
      </c>
      <c r="CC6190" s="15">
        <v>42205.986111111109</v>
      </c>
      <c r="CD6190" s="6">
        <v>25.910254211220838</v>
      </c>
      <c r="CE6190" s="6" t="e">
        <f>NA()</f>
        <v>#N/A</v>
      </c>
    </row>
    <row r="6191" spans="4:83" x14ac:dyDescent="0.2">
      <c r="D6191" s="33">
        <v>40713.4375</v>
      </c>
      <c r="E6191" s="29">
        <v>41.457948330380823</v>
      </c>
      <c r="CC6191" s="15">
        <v>42205.989583333336</v>
      </c>
      <c r="CD6191" s="6">
        <v>25.910254211220838</v>
      </c>
      <c r="CE6191" s="6" t="e">
        <f>NA()</f>
        <v>#N/A</v>
      </c>
    </row>
    <row r="6192" spans="4:83" x14ac:dyDescent="0.2">
      <c r="D6192" s="33">
        <v>40713.458333333336</v>
      </c>
      <c r="E6192" s="29">
        <v>37.208033021755156</v>
      </c>
      <c r="CC6192" s="15">
        <v>42205.993055555555</v>
      </c>
      <c r="CD6192" s="6">
        <v>22.291499750565624</v>
      </c>
      <c r="CE6192" s="6" t="e">
        <f>NA()</f>
        <v>#N/A</v>
      </c>
    </row>
    <row r="6193" spans="4:83" x14ac:dyDescent="0.2">
      <c r="D6193" s="33">
        <v>40713.479166666664</v>
      </c>
      <c r="E6193" s="29">
        <v>41.457948330380823</v>
      </c>
      <c r="CC6193" s="15">
        <v>42205.996527777781</v>
      </c>
      <c r="CD6193" s="6">
        <v>23.477544111074156</v>
      </c>
      <c r="CE6193" s="6">
        <f t="shared" ref="CE6193" si="49">AVERAGE(CD5906:CD6193)</f>
        <v>24.040848101654532</v>
      </c>
    </row>
    <row r="6194" spans="4:83" x14ac:dyDescent="0.2">
      <c r="D6194" s="33">
        <v>40713.5</v>
      </c>
      <c r="E6194" s="29">
        <v>40.918369748068557</v>
      </c>
      <c r="CC6194" s="15">
        <v>42206</v>
      </c>
      <c r="CD6194" s="6">
        <v>21.123113642204022</v>
      </c>
      <c r="CE6194" s="6" t="e">
        <f>NA()</f>
        <v>#N/A</v>
      </c>
    </row>
    <row r="6195" spans="4:83" x14ac:dyDescent="0.2">
      <c r="D6195" s="33">
        <v>40713.520833333336</v>
      </c>
      <c r="E6195" s="29">
        <v>39.846307248721182</v>
      </c>
      <c r="CC6195" s="15">
        <v>42206.003472222219</v>
      </c>
      <c r="CD6195" s="6">
        <v>22.288429930317662</v>
      </c>
      <c r="CE6195" s="6" t="e">
        <f>NA()</f>
        <v>#N/A</v>
      </c>
    </row>
    <row r="6196" spans="4:83" x14ac:dyDescent="0.2">
      <c r="D6196" s="33">
        <v>40713.541666666664</v>
      </c>
      <c r="E6196" s="29">
        <v>42.544148709206077</v>
      </c>
      <c r="CC6196" s="15">
        <v>42206.006944444445</v>
      </c>
      <c r="CD6196" s="6">
        <v>25.910254211220838</v>
      </c>
      <c r="CE6196" s="6" t="e">
        <f>NA()</f>
        <v>#N/A</v>
      </c>
    </row>
    <row r="6197" spans="4:83" x14ac:dyDescent="0.2">
      <c r="D6197" s="33">
        <v>40713.5625</v>
      </c>
      <c r="E6197" s="29">
        <v>43.090750323654817</v>
      </c>
      <c r="CC6197" s="15">
        <v>42206.010416666664</v>
      </c>
      <c r="CD6197" s="6">
        <v>22.291499750565261</v>
      </c>
      <c r="CE6197" s="6" t="e">
        <f>NA()</f>
        <v>#N/A</v>
      </c>
    </row>
    <row r="6198" spans="4:83" x14ac:dyDescent="0.2">
      <c r="D6198" s="33">
        <v>40713.583333333336</v>
      </c>
      <c r="E6198" s="29">
        <v>40.381152578875849</v>
      </c>
      <c r="CC6198" s="15">
        <v>42206.013888888891</v>
      </c>
      <c r="CD6198" s="6">
        <v>24.076632593688565</v>
      </c>
      <c r="CE6198" s="6" t="e">
        <f>NA()</f>
        <v>#N/A</v>
      </c>
    </row>
    <row r="6199" spans="4:83" x14ac:dyDescent="0.2">
      <c r="D6199" s="33">
        <v>40713.604166666664</v>
      </c>
      <c r="E6199" s="29">
        <v>41.457948330380823</v>
      </c>
      <c r="CC6199" s="15">
        <v>42206.017361111109</v>
      </c>
      <c r="CD6199" s="6">
        <v>22.288429930317662</v>
      </c>
      <c r="CE6199" s="6" t="e">
        <f>NA()</f>
        <v>#N/A</v>
      </c>
    </row>
    <row r="6200" spans="4:83" x14ac:dyDescent="0.2">
      <c r="D6200" s="33">
        <v>40713.625</v>
      </c>
      <c r="E6200" s="29">
        <v>44.744442457486777</v>
      </c>
      <c r="CC6200" s="15">
        <v>42206.020833333336</v>
      </c>
      <c r="CD6200" s="6">
        <v>22.288429930317662</v>
      </c>
      <c r="CE6200" s="6" t="e">
        <f>NA()</f>
        <v>#N/A</v>
      </c>
    </row>
    <row r="6201" spans="4:83" x14ac:dyDescent="0.2">
      <c r="D6201" s="33">
        <v>40713.645833333336</v>
      </c>
      <c r="E6201" s="29">
        <v>41.999878036186153</v>
      </c>
      <c r="CC6201" s="15">
        <v>42206.024305555555</v>
      </c>
      <c r="CD6201" s="6">
        <v>23.477544111074511</v>
      </c>
      <c r="CE6201" s="6" t="e">
        <f>NA()</f>
        <v>#N/A</v>
      </c>
    </row>
    <row r="6202" spans="4:83" x14ac:dyDescent="0.2">
      <c r="D6202" s="33">
        <v>40713.666666666664</v>
      </c>
      <c r="E6202" s="29">
        <v>38.783774508968897</v>
      </c>
      <c r="CC6202" s="15">
        <v>42206.027777777781</v>
      </c>
      <c r="CD6202" s="6">
        <v>23.477544111074511</v>
      </c>
      <c r="CE6202" s="6" t="e">
        <f>NA()</f>
        <v>#N/A</v>
      </c>
    </row>
    <row r="6203" spans="4:83" x14ac:dyDescent="0.2">
      <c r="D6203" s="33">
        <v>40713.6875</v>
      </c>
      <c r="E6203" s="29">
        <v>41.457948330380823</v>
      </c>
      <c r="CC6203" s="15">
        <v>42206.03125</v>
      </c>
      <c r="CD6203" s="6">
        <v>18.856019872732531</v>
      </c>
      <c r="CE6203" s="6" t="e">
        <f>NA()</f>
        <v>#N/A</v>
      </c>
    </row>
    <row r="6204" spans="4:83" x14ac:dyDescent="0.2">
      <c r="D6204" s="33">
        <v>40713.708333333336</v>
      </c>
      <c r="E6204" s="29">
        <v>45.858380406945287</v>
      </c>
      <c r="CC6204" s="15">
        <v>42206.034722222219</v>
      </c>
      <c r="CD6204" s="6">
        <v>22.288429930317662</v>
      </c>
      <c r="CE6204" s="6" t="e">
        <f>NA()</f>
        <v>#N/A</v>
      </c>
    </row>
    <row r="6205" spans="4:83" x14ac:dyDescent="0.2">
      <c r="D6205" s="33">
        <v>40713.729166666664</v>
      </c>
      <c r="E6205" s="29">
        <v>41.999878036186153</v>
      </c>
      <c r="CC6205" s="15">
        <v>42206.038194444445</v>
      </c>
      <c r="CD6205" s="6">
        <v>21.126129004239932</v>
      </c>
      <c r="CE6205" s="6" t="e">
        <f>NA()</f>
        <v>#N/A</v>
      </c>
    </row>
    <row r="6206" spans="4:83" x14ac:dyDescent="0.2">
      <c r="D6206" s="33">
        <v>40713.75</v>
      </c>
      <c r="E6206" s="29">
        <v>38.783774508968897</v>
      </c>
      <c r="CC6206" s="15">
        <v>42206.041666666664</v>
      </c>
      <c r="CD6206" s="6">
        <v>23.477544111074511</v>
      </c>
      <c r="CE6206" s="6" t="e">
        <f>NA()</f>
        <v>#N/A</v>
      </c>
    </row>
    <row r="6207" spans="4:83" x14ac:dyDescent="0.2">
      <c r="D6207" s="33">
        <v>40713.770833333336</v>
      </c>
      <c r="E6207" s="29">
        <v>43.090750323654817</v>
      </c>
      <c r="CC6207" s="15">
        <v>42206.045138888891</v>
      </c>
      <c r="CD6207" s="6">
        <v>21.126129004239932</v>
      </c>
      <c r="CE6207" s="6" t="e">
        <f>NA()</f>
        <v>#N/A</v>
      </c>
    </row>
    <row r="6208" spans="4:83" x14ac:dyDescent="0.2">
      <c r="D6208" s="33">
        <v>40713.791666666664</v>
      </c>
      <c r="E6208" s="29">
        <v>44.744442457486777</v>
      </c>
      <c r="CC6208" s="15">
        <v>42206.048611111109</v>
      </c>
      <c r="CD6208" s="6">
        <v>22.288429930317662</v>
      </c>
      <c r="CE6208" s="6" t="e">
        <f>NA()</f>
        <v>#N/A</v>
      </c>
    </row>
    <row r="6209" spans="4:83" x14ac:dyDescent="0.2">
      <c r="D6209" s="33">
        <v>40713.8125</v>
      </c>
      <c r="E6209" s="29">
        <v>40.918369748068557</v>
      </c>
      <c r="CC6209" s="15">
        <v>42206.052083333336</v>
      </c>
      <c r="CD6209" s="6">
        <v>21.123113642204022</v>
      </c>
      <c r="CE6209" s="6" t="e">
        <f>NA()</f>
        <v>#N/A</v>
      </c>
    </row>
    <row r="6210" spans="4:83" x14ac:dyDescent="0.2">
      <c r="D6210" s="33">
        <v>40713.833333333336</v>
      </c>
      <c r="E6210" s="29">
        <v>37.730857779771242</v>
      </c>
      <c r="CC6210" s="15">
        <v>42206.055555555555</v>
      </c>
      <c r="CD6210" s="6">
        <v>22.288429930317662</v>
      </c>
      <c r="CE6210" s="6" t="e">
        <f>NA()</f>
        <v>#N/A</v>
      </c>
    </row>
    <row r="6211" spans="4:83" x14ac:dyDescent="0.2">
      <c r="D6211" s="33">
        <v>40713.854166666664</v>
      </c>
      <c r="E6211" s="29">
        <v>41.999878036186153</v>
      </c>
      <c r="CC6211" s="15">
        <v>42206.059027777781</v>
      </c>
      <c r="CD6211" s="6">
        <v>23.477544111074511</v>
      </c>
      <c r="CE6211" s="6" t="e">
        <f>NA()</f>
        <v>#N/A</v>
      </c>
    </row>
    <row r="6212" spans="4:83" x14ac:dyDescent="0.2">
      <c r="D6212" s="33">
        <v>40713.875</v>
      </c>
      <c r="E6212" s="29">
        <v>40.381152578875849</v>
      </c>
      <c r="CC6212" s="15">
        <v>42206.0625</v>
      </c>
      <c r="CD6212" s="6">
        <v>23.477544111074511</v>
      </c>
      <c r="CE6212" s="6" t="e">
        <f>NA()</f>
        <v>#N/A</v>
      </c>
    </row>
    <row r="6213" spans="4:83" x14ac:dyDescent="0.2">
      <c r="D6213" s="33">
        <v>40713.895833333336</v>
      </c>
      <c r="E6213" s="29">
        <v>41.999878036186153</v>
      </c>
      <c r="CC6213" s="15">
        <v>42206.065972222219</v>
      </c>
      <c r="CD6213" s="6">
        <v>25.296204579249085</v>
      </c>
      <c r="CE6213" s="6" t="e">
        <f>NA()</f>
        <v>#N/A</v>
      </c>
    </row>
    <row r="6214" spans="4:83" x14ac:dyDescent="0.2">
      <c r="D6214" s="33">
        <v>40713.916666666664</v>
      </c>
      <c r="E6214" s="29">
        <v>41.999878036186153</v>
      </c>
      <c r="CC6214" s="15">
        <v>42206.069444444445</v>
      </c>
      <c r="CD6214" s="6">
        <v>23.477544111074511</v>
      </c>
      <c r="CE6214" s="6" t="e">
        <f>NA()</f>
        <v>#N/A</v>
      </c>
    </row>
    <row r="6215" spans="4:83" x14ac:dyDescent="0.2">
      <c r="D6215" s="33">
        <v>40713.9375</v>
      </c>
      <c r="E6215" s="29">
        <v>38.783774508968897</v>
      </c>
      <c r="CC6215" s="15">
        <v>42206.072916666664</v>
      </c>
      <c r="CD6215" s="6">
        <v>22.288429930317662</v>
      </c>
      <c r="CE6215" s="6" t="e">
        <f>NA()</f>
        <v>#N/A</v>
      </c>
    </row>
    <row r="6216" spans="4:83" x14ac:dyDescent="0.2">
      <c r="D6216" s="33">
        <v>40713.958333333336</v>
      </c>
      <c r="E6216" s="29">
        <v>41.457948330380823</v>
      </c>
      <c r="CC6216" s="15">
        <v>42206.076388888891</v>
      </c>
      <c r="CD6216" s="6">
        <v>24.076632593688565</v>
      </c>
      <c r="CE6216" s="6" t="e">
        <f>NA()</f>
        <v>#N/A</v>
      </c>
    </row>
    <row r="6217" spans="4:83" x14ac:dyDescent="0.2">
      <c r="D6217" s="33">
        <v>40713.979166666664</v>
      </c>
      <c r="E6217" s="29">
        <v>38.256108660469977</v>
      </c>
      <c r="CC6217" s="15">
        <v>42206.079861111109</v>
      </c>
      <c r="CD6217" s="6">
        <v>25.296204579249085</v>
      </c>
      <c r="CE6217" s="6" t="e">
        <f>NA()</f>
        <v>#N/A</v>
      </c>
    </row>
    <row r="6218" spans="4:83" x14ac:dyDescent="0.2">
      <c r="D6218" s="33">
        <v>40714</v>
      </c>
      <c r="E6218" s="29">
        <v>40.918369748068557</v>
      </c>
      <c r="CC6218" s="15">
        <v>42206.083333333336</v>
      </c>
      <c r="CD6218" s="6">
        <v>19.413260962641942</v>
      </c>
      <c r="CE6218" s="6" t="e">
        <f>NA()</f>
        <v>#N/A</v>
      </c>
    </row>
    <row r="6219" spans="4:83" x14ac:dyDescent="0.2">
      <c r="D6219" s="33">
        <v>40714.020833333336</v>
      </c>
      <c r="E6219" s="29">
        <v>43.090750323654817</v>
      </c>
      <c r="CC6219" s="15">
        <v>42206.086805555555</v>
      </c>
      <c r="CD6219" s="6">
        <v>21.123113642204022</v>
      </c>
      <c r="CE6219" s="6" t="e">
        <f>NA()</f>
        <v>#N/A</v>
      </c>
    </row>
    <row r="6220" spans="4:83" x14ac:dyDescent="0.2">
      <c r="D6220" s="33">
        <v>40714.041666666664</v>
      </c>
      <c r="E6220" s="29">
        <v>41.999878036186153</v>
      </c>
      <c r="CC6220" s="15">
        <v>42206.090277777781</v>
      </c>
      <c r="CD6220" s="6">
        <v>22.288429930317662</v>
      </c>
      <c r="CE6220" s="6" t="e">
        <f>NA()</f>
        <v>#N/A</v>
      </c>
    </row>
    <row r="6221" spans="4:83" x14ac:dyDescent="0.2">
      <c r="D6221" s="33">
        <v>40714.0625</v>
      </c>
      <c r="E6221" s="29">
        <v>39.313844322850613</v>
      </c>
      <c r="CC6221" s="15">
        <v>42206.09375</v>
      </c>
      <c r="CD6221" s="6">
        <v>17.755054522941524</v>
      </c>
      <c r="CE6221" s="6" t="e">
        <f>NA()</f>
        <v>#N/A</v>
      </c>
    </row>
    <row r="6222" spans="4:83" x14ac:dyDescent="0.2">
      <c r="D6222" s="33">
        <v>40714.083333333336</v>
      </c>
      <c r="E6222" s="29">
        <v>39.846307248721182</v>
      </c>
      <c r="CC6222" s="15">
        <v>42206.097222222219</v>
      </c>
      <c r="CD6222" s="6">
        <v>22.880411938805455</v>
      </c>
      <c r="CE6222" s="6" t="e">
        <f>NA()</f>
        <v>#N/A</v>
      </c>
    </row>
    <row r="6223" spans="4:83" x14ac:dyDescent="0.2">
      <c r="D6223" s="33">
        <v>40714.104166666664</v>
      </c>
      <c r="E6223" s="29">
        <v>40.381152578875849</v>
      </c>
      <c r="CC6223" s="15">
        <v>42206.100694444445</v>
      </c>
      <c r="CD6223" s="6">
        <v>21.123113642204022</v>
      </c>
      <c r="CE6223" s="6" t="e">
        <f>NA()</f>
        <v>#N/A</v>
      </c>
    </row>
    <row r="6224" spans="4:83" x14ac:dyDescent="0.2">
      <c r="D6224" s="33">
        <v>40714.125</v>
      </c>
      <c r="E6224" s="29">
        <v>43.090750323654817</v>
      </c>
      <c r="CC6224" s="15">
        <v>42206.104166666664</v>
      </c>
      <c r="CD6224" s="6">
        <v>27.78819641011675</v>
      </c>
      <c r="CE6224" s="6" t="e">
        <f>NA()</f>
        <v>#N/A</v>
      </c>
    </row>
    <row r="6225" spans="4:83" x14ac:dyDescent="0.2">
      <c r="D6225" s="33">
        <v>40714.145833333336</v>
      </c>
      <c r="E6225" s="29">
        <v>45.30027009436197</v>
      </c>
      <c r="CC6225" s="15">
        <v>42206.107638888891</v>
      </c>
      <c r="CD6225" s="6">
        <v>22.288429930317662</v>
      </c>
      <c r="CE6225" s="6" t="e">
        <f>NA()</f>
        <v>#N/A</v>
      </c>
    </row>
    <row r="6226" spans="4:83" x14ac:dyDescent="0.2">
      <c r="D6226" s="33">
        <v>40714.166666666664</v>
      </c>
      <c r="E6226" s="29">
        <v>39.313844322850613</v>
      </c>
      <c r="CC6226" s="15">
        <v>42206.111111111109</v>
      </c>
      <c r="CD6226" s="6">
        <v>24.076632593688565</v>
      </c>
      <c r="CE6226" s="6" t="e">
        <f>NA()</f>
        <v>#N/A</v>
      </c>
    </row>
    <row r="6227" spans="4:83" x14ac:dyDescent="0.2">
      <c r="D6227" s="33">
        <v>40714.1875</v>
      </c>
      <c r="E6227" s="29">
        <v>39.313844322850613</v>
      </c>
      <c r="CC6227" s="15">
        <v>42206.114583333336</v>
      </c>
      <c r="CD6227" s="6">
        <v>23.477544111074511</v>
      </c>
      <c r="CE6227" s="6" t="e">
        <f>NA()</f>
        <v>#N/A</v>
      </c>
    </row>
    <row r="6228" spans="4:83" x14ac:dyDescent="0.2">
      <c r="D6228" s="33">
        <v>40714.208333333336</v>
      </c>
      <c r="E6228" s="29">
        <v>40.918369748068557</v>
      </c>
      <c r="CC6228" s="15">
        <v>42206.118055555555</v>
      </c>
      <c r="CD6228" s="6">
        <v>23.477544111074511</v>
      </c>
      <c r="CE6228" s="6" t="e">
        <f>NA()</f>
        <v>#N/A</v>
      </c>
    </row>
    <row r="6229" spans="4:83" x14ac:dyDescent="0.2">
      <c r="D6229" s="33">
        <v>40714.229166666664</v>
      </c>
      <c r="E6229" s="29">
        <v>41.999878036186153</v>
      </c>
      <c r="CC6229" s="15">
        <v>42206.121527777781</v>
      </c>
      <c r="CD6229" s="6">
        <v>23.477544111074511</v>
      </c>
      <c r="CE6229" s="6" t="e">
        <f>NA()</f>
        <v>#N/A</v>
      </c>
    </row>
    <row r="6230" spans="4:83" x14ac:dyDescent="0.2">
      <c r="D6230" s="33">
        <v>40714.25</v>
      </c>
      <c r="E6230" s="29">
        <v>41.457948330380823</v>
      </c>
      <c r="CC6230" s="15">
        <v>42206.125</v>
      </c>
      <c r="CD6230" s="6">
        <v>22.880411938805455</v>
      </c>
      <c r="CE6230" s="6" t="e">
        <f>NA()</f>
        <v>#N/A</v>
      </c>
    </row>
    <row r="6231" spans="4:83" x14ac:dyDescent="0.2">
      <c r="D6231" s="33">
        <v>40714.270833333336</v>
      </c>
      <c r="E6231" s="29">
        <v>38.783774508968897</v>
      </c>
      <c r="CC6231" s="15">
        <v>42206.128472222219</v>
      </c>
      <c r="CD6231" s="6">
        <v>24.683907816635578</v>
      </c>
      <c r="CE6231" s="6" t="e">
        <f>NA()</f>
        <v>#N/A</v>
      </c>
    </row>
    <row r="6232" spans="4:83" x14ac:dyDescent="0.2">
      <c r="D6232" s="33">
        <v>40714.291666666664</v>
      </c>
      <c r="E6232" s="29">
        <v>39.846307248721182</v>
      </c>
      <c r="CC6232" s="15">
        <v>42206.131944444445</v>
      </c>
      <c r="CD6232" s="6">
        <v>19.978845444027773</v>
      </c>
      <c r="CE6232" s="6" t="e">
        <f>NA()</f>
        <v>#N/A</v>
      </c>
    </row>
    <row r="6233" spans="4:83" x14ac:dyDescent="0.2">
      <c r="D6233" s="33">
        <v>40714.3125</v>
      </c>
      <c r="E6233" s="29">
        <v>40.918369748068557</v>
      </c>
      <c r="CC6233" s="15">
        <v>42206.135416666664</v>
      </c>
      <c r="CD6233" s="6">
        <v>21.123113642204022</v>
      </c>
      <c r="CE6233" s="6" t="e">
        <f>NA()</f>
        <v>#N/A</v>
      </c>
    </row>
    <row r="6234" spans="4:83" x14ac:dyDescent="0.2">
      <c r="D6234" s="33">
        <v>40714.333333333336</v>
      </c>
      <c r="E6234" s="29">
        <v>46.418764096975508</v>
      </c>
      <c r="CC6234" s="15">
        <v>42206.138888888891</v>
      </c>
      <c r="CD6234" s="6">
        <v>22.288429930317662</v>
      </c>
      <c r="CE6234" s="6" t="e">
        <f>NA()</f>
        <v>#N/A</v>
      </c>
    </row>
    <row r="6235" spans="4:83" x14ac:dyDescent="0.2">
      <c r="D6235" s="33">
        <v>40714.354166666664</v>
      </c>
      <c r="E6235" s="29">
        <v>41.999878036186153</v>
      </c>
      <c r="CC6235" s="15">
        <v>42206.142361111109</v>
      </c>
      <c r="CD6235" s="6">
        <v>21.123113642204022</v>
      </c>
      <c r="CE6235" s="6" t="e">
        <f>NA()</f>
        <v>#N/A</v>
      </c>
    </row>
    <row r="6236" spans="4:83" x14ac:dyDescent="0.2">
      <c r="D6236" s="33">
        <v>40714.375</v>
      </c>
      <c r="E6236" s="29">
        <v>37.730857779771242</v>
      </c>
      <c r="CC6236" s="15">
        <v>42206.145833333336</v>
      </c>
      <c r="CD6236" s="6">
        <v>21.123113642204022</v>
      </c>
      <c r="CE6236" s="6" t="e">
        <f>NA()</f>
        <v>#N/A</v>
      </c>
    </row>
    <row r="6237" spans="4:83" x14ac:dyDescent="0.2">
      <c r="D6237" s="33">
        <v>40714.395833333336</v>
      </c>
      <c r="E6237" s="29">
        <v>41.999878036186153</v>
      </c>
      <c r="CC6237" s="15">
        <v>42206.149305555555</v>
      </c>
      <c r="CD6237" s="6">
        <v>23.477544111074511</v>
      </c>
      <c r="CE6237" s="6" t="e">
        <f>NA()</f>
        <v>#N/A</v>
      </c>
    </row>
    <row r="6238" spans="4:83" x14ac:dyDescent="0.2">
      <c r="D6238" s="33">
        <v>40714.416666666664</v>
      </c>
      <c r="E6238" s="29">
        <v>44.744442457486777</v>
      </c>
      <c r="CC6238" s="15">
        <v>42206.152777777781</v>
      </c>
      <c r="CD6238" s="6">
        <v>19.416192667498347</v>
      </c>
      <c r="CE6238" s="6" t="e">
        <f>NA()</f>
        <v>#N/A</v>
      </c>
    </row>
    <row r="6239" spans="4:83" x14ac:dyDescent="0.2">
      <c r="D6239" s="33">
        <v>40714.4375</v>
      </c>
      <c r="E6239" s="29">
        <v>40.918369748068557</v>
      </c>
      <c r="CC6239" s="15">
        <v>42206.15625</v>
      </c>
      <c r="CD6239" s="6">
        <v>24.683907816635578</v>
      </c>
      <c r="CE6239" s="6" t="e">
        <f>NA()</f>
        <v>#N/A</v>
      </c>
    </row>
    <row r="6240" spans="4:83" x14ac:dyDescent="0.2">
      <c r="D6240" s="33">
        <v>40714.458333333336</v>
      </c>
      <c r="E6240" s="29">
        <v>37.208033021755156</v>
      </c>
      <c r="CC6240" s="15">
        <v>42206.159722222219</v>
      </c>
      <c r="CD6240" s="6">
        <v>25.910254211220838</v>
      </c>
      <c r="CE6240" s="6" t="e">
        <f>NA()</f>
        <v>#N/A</v>
      </c>
    </row>
    <row r="6241" spans="4:83" x14ac:dyDescent="0.2">
      <c r="D6241" s="33">
        <v>40714.479166666664</v>
      </c>
      <c r="E6241" s="29">
        <v>40.918369748068557</v>
      </c>
      <c r="CC6241" s="15">
        <v>42206.163194444445</v>
      </c>
      <c r="CD6241" s="6">
        <v>22.288429930317662</v>
      </c>
      <c r="CE6241" s="6" t="e">
        <f>NA()</f>
        <v>#N/A</v>
      </c>
    </row>
    <row r="6242" spans="4:83" x14ac:dyDescent="0.2">
      <c r="D6242" s="33">
        <v>40714.5</v>
      </c>
      <c r="E6242" s="29">
        <v>43.090750323654817</v>
      </c>
      <c r="CC6242" s="15">
        <v>42206.166666666664</v>
      </c>
      <c r="CD6242" s="6">
        <v>19.978845444027773</v>
      </c>
      <c r="CE6242" s="6" t="e">
        <f>NA()</f>
        <v>#N/A</v>
      </c>
    </row>
    <row r="6243" spans="4:83" x14ac:dyDescent="0.2">
      <c r="D6243" s="33">
        <v>40714.520833333336</v>
      </c>
      <c r="E6243" s="29">
        <v>39.846307248721182</v>
      </c>
      <c r="CC6243" s="15">
        <v>42206.170138888891</v>
      </c>
      <c r="CD6243" s="6">
        <v>21.123113642204022</v>
      </c>
      <c r="CE6243" s="6" t="e">
        <f>NA()</f>
        <v>#N/A</v>
      </c>
    </row>
    <row r="6244" spans="4:83" x14ac:dyDescent="0.2">
      <c r="D6244" s="33">
        <v>40714.541666666664</v>
      </c>
      <c r="E6244" s="29">
        <v>39.313844322850613</v>
      </c>
      <c r="CC6244" s="15">
        <v>42206.173611111109</v>
      </c>
      <c r="CD6244" s="6">
        <v>22.288429930317662</v>
      </c>
      <c r="CE6244" s="6" t="e">
        <f>NA()</f>
        <v>#N/A</v>
      </c>
    </row>
    <row r="6245" spans="4:83" x14ac:dyDescent="0.2">
      <c r="D6245" s="33">
        <v>40714.5625</v>
      </c>
      <c r="E6245" s="29">
        <v>43.090750323654817</v>
      </c>
      <c r="CC6245" s="15">
        <v>42206.177083333336</v>
      </c>
      <c r="CD6245" s="6">
        <v>24.076632593688565</v>
      </c>
      <c r="CE6245" s="6" t="e">
        <f>NA()</f>
        <v>#N/A</v>
      </c>
    </row>
    <row r="6246" spans="4:83" x14ac:dyDescent="0.2">
      <c r="D6246" s="33">
        <v>40714.583333333336</v>
      </c>
      <c r="E6246" s="29">
        <v>43.090750323654817</v>
      </c>
      <c r="CC6246" s="15">
        <v>42206.180555555555</v>
      </c>
      <c r="CD6246" s="6">
        <v>19.978845444027773</v>
      </c>
      <c r="CE6246" s="6" t="e">
        <f>NA()</f>
        <v>#N/A</v>
      </c>
    </row>
    <row r="6247" spans="4:83" x14ac:dyDescent="0.2">
      <c r="D6247" s="33">
        <v>40714.604166666664</v>
      </c>
      <c r="E6247" s="29">
        <v>37.730857779771242</v>
      </c>
      <c r="CC6247" s="15">
        <v>42206.184027777781</v>
      </c>
      <c r="CD6247" s="6">
        <v>22.288429930317662</v>
      </c>
      <c r="CE6247" s="6" t="e">
        <f>NA()</f>
        <v>#N/A</v>
      </c>
    </row>
    <row r="6248" spans="4:83" x14ac:dyDescent="0.2">
      <c r="D6248" s="33">
        <v>40714.625</v>
      </c>
      <c r="E6248" s="29">
        <v>36.687645697323589</v>
      </c>
      <c r="CC6248" s="15">
        <v>42206.1875</v>
      </c>
      <c r="CD6248" s="6">
        <v>21.126129004239932</v>
      </c>
      <c r="CE6248" s="6" t="e">
        <f>NA()</f>
        <v>#N/A</v>
      </c>
    </row>
    <row r="6249" spans="4:83" x14ac:dyDescent="0.2">
      <c r="D6249" s="33">
        <v>40714.645833333336</v>
      </c>
      <c r="E6249" s="29">
        <v>39.846307248721182</v>
      </c>
      <c r="CC6249" s="15">
        <v>42206.190972222219</v>
      </c>
      <c r="CD6249" s="6">
        <v>17.211498621239127</v>
      </c>
      <c r="CE6249" s="6" t="e">
        <f>NA()</f>
        <v>#N/A</v>
      </c>
    </row>
    <row r="6250" spans="4:83" x14ac:dyDescent="0.2">
      <c r="D6250" s="33">
        <v>40714.666666666664</v>
      </c>
      <c r="E6250" s="29">
        <v>41.999878036186153</v>
      </c>
      <c r="CC6250" s="15">
        <v>42206.194444444445</v>
      </c>
      <c r="CD6250" s="6">
        <v>22.288429930317662</v>
      </c>
      <c r="CE6250" s="6" t="e">
        <f>NA()</f>
        <v>#N/A</v>
      </c>
    </row>
    <row r="6251" spans="4:83" x14ac:dyDescent="0.2">
      <c r="D6251" s="33">
        <v>40714.6875</v>
      </c>
      <c r="E6251" s="29">
        <v>39.846307248721182</v>
      </c>
      <c r="CC6251" s="15">
        <v>42206.197916666664</v>
      </c>
      <c r="CD6251" s="6">
        <v>21.704685929357296</v>
      </c>
      <c r="CE6251" s="6" t="e">
        <f>NA()</f>
        <v>#N/A</v>
      </c>
    </row>
    <row r="6252" spans="4:83" x14ac:dyDescent="0.2">
      <c r="D6252" s="33">
        <v>40714.708333333336</v>
      </c>
      <c r="E6252" s="29">
        <v>42.544148709206077</v>
      </c>
      <c r="CC6252" s="15">
        <v>42206.201388888891</v>
      </c>
      <c r="CD6252" s="6">
        <v>22.288429930317662</v>
      </c>
      <c r="CE6252" s="6" t="e">
        <f>NA()</f>
        <v>#N/A</v>
      </c>
    </row>
    <row r="6253" spans="4:83" x14ac:dyDescent="0.2">
      <c r="D6253" s="33">
        <v>40714.729166666664</v>
      </c>
      <c r="E6253" s="29">
        <v>44.190906909615158</v>
      </c>
      <c r="CC6253" s="15">
        <v>42206.204861111109</v>
      </c>
      <c r="CD6253" s="6">
        <v>22.288429930317662</v>
      </c>
      <c r="CE6253" s="6" t="e">
        <f>NA()</f>
        <v>#N/A</v>
      </c>
    </row>
    <row r="6254" spans="4:83" x14ac:dyDescent="0.2">
      <c r="D6254" s="33">
        <v>40714.75</v>
      </c>
      <c r="E6254" s="29">
        <v>40.381152578875849</v>
      </c>
      <c r="CC6254" s="15">
        <v>42206.208333333336</v>
      </c>
      <c r="CD6254" s="6">
        <v>21.123113642204022</v>
      </c>
      <c r="CE6254" s="6" t="e">
        <f>NA()</f>
        <v>#N/A</v>
      </c>
    </row>
    <row r="6255" spans="4:83" x14ac:dyDescent="0.2">
      <c r="D6255" s="33">
        <v>40714.770833333336</v>
      </c>
      <c r="E6255" s="29">
        <v>39.313844322850613</v>
      </c>
      <c r="CC6255" s="15">
        <v>42206.211805555555</v>
      </c>
      <c r="CD6255" s="6">
        <v>22.288429930317662</v>
      </c>
      <c r="CE6255" s="6" t="e">
        <f>NA()</f>
        <v>#N/A</v>
      </c>
    </row>
    <row r="6256" spans="4:83" x14ac:dyDescent="0.2">
      <c r="D6256" s="33">
        <v>40714.791666666664</v>
      </c>
      <c r="E6256" s="29">
        <v>40.381152578875849</v>
      </c>
      <c r="CC6256" s="15">
        <v>42206.215277777781</v>
      </c>
      <c r="CD6256" s="6">
        <v>22.288429930317662</v>
      </c>
      <c r="CE6256" s="6" t="e">
        <f>NA()</f>
        <v>#N/A</v>
      </c>
    </row>
    <row r="6257" spans="4:83" x14ac:dyDescent="0.2">
      <c r="D6257" s="33">
        <v>40714.8125</v>
      </c>
      <c r="E6257" s="29">
        <v>43.63967298146823</v>
      </c>
      <c r="CC6257" s="15">
        <v>42206.21875</v>
      </c>
      <c r="CD6257" s="6">
        <v>23.477544111074511</v>
      </c>
      <c r="CE6257" s="6" t="e">
        <f>NA()</f>
        <v>#N/A</v>
      </c>
    </row>
    <row r="6258" spans="4:83" x14ac:dyDescent="0.2">
      <c r="D6258" s="33">
        <v>40714.833333333336</v>
      </c>
      <c r="E6258" s="29">
        <v>44.744442457486777</v>
      </c>
      <c r="CC6258" s="15">
        <v>42206.222222222219</v>
      </c>
      <c r="CD6258" s="6">
        <v>23.477544111074511</v>
      </c>
      <c r="CE6258" s="6" t="e">
        <f>NA()</f>
        <v>#N/A</v>
      </c>
    </row>
    <row r="6259" spans="4:83" x14ac:dyDescent="0.2">
      <c r="D6259" s="33">
        <v>40714.854166666664</v>
      </c>
      <c r="E6259" s="29">
        <v>41.457948330380823</v>
      </c>
      <c r="CC6259" s="15">
        <v>42206.225694444445</v>
      </c>
      <c r="CD6259" s="6">
        <v>19.978845444027773</v>
      </c>
      <c r="CE6259" s="6" t="e">
        <f>NA()</f>
        <v>#N/A</v>
      </c>
    </row>
    <row r="6260" spans="4:83" x14ac:dyDescent="0.2">
      <c r="D6260" s="33">
        <v>40714.875</v>
      </c>
      <c r="E6260" s="29">
        <v>40.918369748068557</v>
      </c>
      <c r="CC6260" s="15">
        <v>42206.229166666664</v>
      </c>
      <c r="CD6260" s="6">
        <v>19.413260962641942</v>
      </c>
      <c r="CE6260" s="6" t="e">
        <f>NA()</f>
        <v>#N/A</v>
      </c>
    </row>
    <row r="6261" spans="4:83" x14ac:dyDescent="0.2">
      <c r="D6261" s="33">
        <v>40714.895833333336</v>
      </c>
      <c r="E6261" s="29">
        <v>39.846307248721182</v>
      </c>
      <c r="CC6261" s="15">
        <v>42206.232638888891</v>
      </c>
      <c r="CD6261" s="6">
        <v>19.978845444027773</v>
      </c>
      <c r="CE6261" s="6" t="e">
        <f>NA()</f>
        <v>#N/A</v>
      </c>
    </row>
    <row r="6262" spans="4:83" x14ac:dyDescent="0.2">
      <c r="D6262" s="33">
        <v>40714.916666666664</v>
      </c>
      <c r="E6262" s="29">
        <v>40.381152578875849</v>
      </c>
      <c r="CC6262" s="15">
        <v>42206.236111111109</v>
      </c>
      <c r="CD6262" s="6">
        <v>21.123113642204022</v>
      </c>
      <c r="CE6262" s="6" t="e">
        <f>NA()</f>
        <v>#N/A</v>
      </c>
    </row>
    <row r="6263" spans="4:83" x14ac:dyDescent="0.2">
      <c r="D6263" s="33">
        <v>40714.9375</v>
      </c>
      <c r="E6263" s="29">
        <v>40.381152578875849</v>
      </c>
      <c r="CC6263" s="15">
        <v>42206.239583333336</v>
      </c>
      <c r="CD6263" s="6">
        <v>22.288429930317662</v>
      </c>
      <c r="CE6263" s="6" t="e">
        <f>NA()</f>
        <v>#N/A</v>
      </c>
    </row>
    <row r="6264" spans="4:83" x14ac:dyDescent="0.2">
      <c r="D6264" s="33">
        <v>40714.958333333336</v>
      </c>
      <c r="E6264" s="29">
        <v>41.999878036186153</v>
      </c>
      <c r="CC6264" s="15">
        <v>42206.243055555555</v>
      </c>
      <c r="CD6264" s="6">
        <v>26.53244685335908</v>
      </c>
      <c r="CE6264" s="6" t="e">
        <f>NA()</f>
        <v>#N/A</v>
      </c>
    </row>
    <row r="6265" spans="4:83" x14ac:dyDescent="0.2">
      <c r="D6265" s="33">
        <v>40714.979166666664</v>
      </c>
      <c r="E6265" s="29">
        <v>44.190906909615158</v>
      </c>
      <c r="CC6265" s="15">
        <v>42206.246527777781</v>
      </c>
      <c r="CD6265" s="6">
        <v>25.296204579249085</v>
      </c>
      <c r="CE6265" s="6" t="e">
        <f>NA()</f>
        <v>#N/A</v>
      </c>
    </row>
    <row r="6266" spans="4:83" x14ac:dyDescent="0.2">
      <c r="D6266" s="33">
        <v>40715</v>
      </c>
      <c r="E6266" s="29">
        <v>43.63967298146823</v>
      </c>
      <c r="CC6266" s="15">
        <v>42206.25</v>
      </c>
      <c r="CD6266" s="6">
        <v>23.477544111073808</v>
      </c>
      <c r="CE6266" s="6" t="e">
        <f>NA()</f>
        <v>#N/A</v>
      </c>
    </row>
    <row r="6267" spans="4:83" x14ac:dyDescent="0.2">
      <c r="D6267" s="33">
        <v>40715.020833333336</v>
      </c>
      <c r="E6267" s="29">
        <v>41.999878036186153</v>
      </c>
      <c r="CC6267" s="15">
        <v>42206.253472222219</v>
      </c>
      <c r="CD6267" s="6">
        <v>21.123113642204022</v>
      </c>
      <c r="CE6267" s="6" t="e">
        <f>NA()</f>
        <v>#N/A</v>
      </c>
    </row>
    <row r="6268" spans="4:83" x14ac:dyDescent="0.2">
      <c r="D6268" s="33">
        <v>40715.041666666664</v>
      </c>
      <c r="E6268" s="29">
        <v>40.381152578875849</v>
      </c>
      <c r="CC6268" s="15">
        <v>42206.256944444445</v>
      </c>
      <c r="CD6268" s="6">
        <v>19.413260962641942</v>
      </c>
      <c r="CE6268" s="6" t="e">
        <f>NA()</f>
        <v>#N/A</v>
      </c>
    </row>
    <row r="6269" spans="4:83" x14ac:dyDescent="0.2">
      <c r="D6269" s="33">
        <v>40715.0625</v>
      </c>
      <c r="E6269" s="29">
        <v>39.846307248721182</v>
      </c>
      <c r="CC6269" s="15">
        <v>42206.260416666664</v>
      </c>
      <c r="CD6269" s="6">
        <v>22.288429930317662</v>
      </c>
      <c r="CE6269" s="6" t="e">
        <f>NA()</f>
        <v>#N/A</v>
      </c>
    </row>
    <row r="6270" spans="4:83" x14ac:dyDescent="0.2">
      <c r="D6270" s="33">
        <v>40715.083333333336</v>
      </c>
      <c r="E6270" s="29">
        <v>40.918369748068557</v>
      </c>
      <c r="CC6270" s="15">
        <v>42206.263888888891</v>
      </c>
      <c r="CD6270" s="6">
        <v>19.978845444027773</v>
      </c>
      <c r="CE6270" s="6" t="e">
        <f>NA()</f>
        <v>#N/A</v>
      </c>
    </row>
    <row r="6271" spans="4:83" x14ac:dyDescent="0.2">
      <c r="D6271" s="33">
        <v>40715.104166666664</v>
      </c>
      <c r="E6271" s="29">
        <v>41.999878036186153</v>
      </c>
      <c r="CC6271" s="15">
        <v>42206.267361111109</v>
      </c>
      <c r="CD6271" s="6">
        <v>25.296204579249085</v>
      </c>
      <c r="CE6271" s="6" t="e">
        <f>NA()</f>
        <v>#N/A</v>
      </c>
    </row>
    <row r="6272" spans="4:83" x14ac:dyDescent="0.2">
      <c r="D6272" s="33">
        <v>40715.125</v>
      </c>
      <c r="E6272" s="29">
        <v>41.999878036186153</v>
      </c>
      <c r="CC6272" s="15">
        <v>42206.270833333336</v>
      </c>
      <c r="CD6272" s="6">
        <v>30.360439651552333</v>
      </c>
      <c r="CE6272" s="6" t="e">
        <f>NA()</f>
        <v>#N/A</v>
      </c>
    </row>
    <row r="6273" spans="4:83" x14ac:dyDescent="0.2">
      <c r="D6273" s="33">
        <v>40715.145833333336</v>
      </c>
      <c r="E6273" s="29">
        <v>43.090750323654817</v>
      </c>
      <c r="CC6273" s="15">
        <v>42206.274305555555</v>
      </c>
      <c r="CD6273" s="6">
        <v>23.477544111074511</v>
      </c>
      <c r="CE6273" s="6" t="e">
        <f>NA()</f>
        <v>#N/A</v>
      </c>
    </row>
    <row r="6274" spans="4:83" x14ac:dyDescent="0.2">
      <c r="D6274" s="33">
        <v>40715.166666666664</v>
      </c>
      <c r="E6274" s="29">
        <v>43.090750323654817</v>
      </c>
      <c r="CC6274" s="15">
        <v>42206.277777777781</v>
      </c>
      <c r="CD6274" s="6">
        <v>21.704685929357296</v>
      </c>
      <c r="CE6274" s="6" t="e">
        <f>NA()</f>
        <v>#N/A</v>
      </c>
    </row>
    <row r="6275" spans="4:83" x14ac:dyDescent="0.2">
      <c r="D6275" s="33">
        <v>40715.1875</v>
      </c>
      <c r="E6275" s="29">
        <v>40.918369748068557</v>
      </c>
      <c r="CC6275" s="15">
        <v>42206.28125</v>
      </c>
      <c r="CD6275" s="6">
        <v>22.880411938805455</v>
      </c>
      <c r="CE6275" s="6" t="e">
        <f>NA()</f>
        <v>#N/A</v>
      </c>
    </row>
    <row r="6276" spans="4:83" x14ac:dyDescent="0.2">
      <c r="D6276" s="33">
        <v>40715.208333333336</v>
      </c>
      <c r="E6276" s="29">
        <v>38.783774508968897</v>
      </c>
      <c r="CC6276" s="15">
        <v>42206.284722222219</v>
      </c>
      <c r="CD6276" s="6">
        <v>21.704685929357296</v>
      </c>
      <c r="CE6276" s="6" t="e">
        <f>NA()</f>
        <v>#N/A</v>
      </c>
    </row>
    <row r="6277" spans="4:83" x14ac:dyDescent="0.2">
      <c r="D6277" s="33">
        <v>40715.229166666664</v>
      </c>
      <c r="E6277" s="29">
        <v>40.918369748068557</v>
      </c>
      <c r="CC6277" s="15">
        <v>42206.288194444445</v>
      </c>
      <c r="CD6277" s="6">
        <v>19.413260962641942</v>
      </c>
      <c r="CE6277" s="6" t="e">
        <f>NA()</f>
        <v>#N/A</v>
      </c>
    </row>
    <row r="6278" spans="4:83" x14ac:dyDescent="0.2">
      <c r="D6278" s="33">
        <v>40715.25</v>
      </c>
      <c r="E6278" s="29">
        <v>42.544148709206077</v>
      </c>
      <c r="CC6278" s="15">
        <v>42206.291666666664</v>
      </c>
      <c r="CD6278" s="6">
        <v>24.076632593688565</v>
      </c>
      <c r="CE6278" s="6" t="e">
        <f>NA()</f>
        <v>#N/A</v>
      </c>
    </row>
    <row r="6279" spans="4:83" x14ac:dyDescent="0.2">
      <c r="D6279" s="33">
        <v>40715.270833333336</v>
      </c>
      <c r="E6279" s="29">
        <v>39.313844322850613</v>
      </c>
      <c r="CC6279" s="15">
        <v>42206.295138888891</v>
      </c>
      <c r="CD6279" s="6">
        <v>22.880411938805455</v>
      </c>
      <c r="CE6279" s="6" t="e">
        <f>NA()</f>
        <v>#N/A</v>
      </c>
    </row>
    <row r="6280" spans="4:83" x14ac:dyDescent="0.2">
      <c r="D6280" s="33">
        <v>40715.291666666664</v>
      </c>
      <c r="E6280" s="29">
        <v>38.256108660469977</v>
      </c>
      <c r="CC6280" s="15">
        <v>42206.298611111109</v>
      </c>
      <c r="CD6280" s="6">
        <v>21.123113642204022</v>
      </c>
      <c r="CE6280" s="6" t="e">
        <f>NA()</f>
        <v>#N/A</v>
      </c>
    </row>
    <row r="6281" spans="4:83" x14ac:dyDescent="0.2">
      <c r="D6281" s="33">
        <v>40715.3125</v>
      </c>
      <c r="E6281" s="29">
        <v>41.457948330380823</v>
      </c>
      <c r="CC6281" s="15">
        <v>42206.302083333336</v>
      </c>
      <c r="CD6281" s="6">
        <v>21.123113642204022</v>
      </c>
      <c r="CE6281" s="6" t="e">
        <f>NA()</f>
        <v>#N/A</v>
      </c>
    </row>
    <row r="6282" spans="4:83" x14ac:dyDescent="0.2">
      <c r="D6282" s="33">
        <v>40715.333333333336</v>
      </c>
      <c r="E6282" s="29">
        <v>41.999878036186153</v>
      </c>
      <c r="CC6282" s="15">
        <v>42206.305555555555</v>
      </c>
      <c r="CD6282" s="6">
        <v>22.880411938805455</v>
      </c>
      <c r="CE6282" s="6" t="e">
        <f>NA()</f>
        <v>#N/A</v>
      </c>
    </row>
    <row r="6283" spans="4:83" x14ac:dyDescent="0.2">
      <c r="D6283" s="33">
        <v>40715.354166666664</v>
      </c>
      <c r="E6283" s="29">
        <v>43.63967298146823</v>
      </c>
      <c r="CC6283" s="15">
        <v>42206.309027777781</v>
      </c>
      <c r="CD6283" s="6">
        <v>19.978845444027773</v>
      </c>
      <c r="CE6283" s="6" t="e">
        <f>NA()</f>
        <v>#N/A</v>
      </c>
    </row>
    <row r="6284" spans="4:83" x14ac:dyDescent="0.2">
      <c r="D6284" s="33">
        <v>40715.375</v>
      </c>
      <c r="E6284" s="29">
        <v>43.090750323654817</v>
      </c>
      <c r="CC6284" s="15">
        <v>42206.3125</v>
      </c>
      <c r="CD6284" s="6">
        <v>25.296204579248368</v>
      </c>
      <c r="CE6284" s="6" t="e">
        <f>NA()</f>
        <v>#N/A</v>
      </c>
    </row>
    <row r="6285" spans="4:83" x14ac:dyDescent="0.2">
      <c r="D6285" s="33">
        <v>40715.395833333336</v>
      </c>
      <c r="E6285" s="29">
        <v>39.313844322850613</v>
      </c>
      <c r="CC6285" s="15">
        <v>42206.315972222219</v>
      </c>
      <c r="CD6285" s="6">
        <v>23.477544111074511</v>
      </c>
      <c r="CE6285" s="6" t="e">
        <f>NA()</f>
        <v>#N/A</v>
      </c>
    </row>
    <row r="6286" spans="4:83" x14ac:dyDescent="0.2">
      <c r="D6286" s="33">
        <v>40715.416666666664</v>
      </c>
      <c r="E6286" s="29">
        <v>37.730857779771242</v>
      </c>
      <c r="CC6286" s="15">
        <v>42206.319444444445</v>
      </c>
      <c r="CD6286" s="6">
        <v>22.288429930317662</v>
      </c>
      <c r="CE6286" s="6" t="e">
        <f>NA()</f>
        <v>#N/A</v>
      </c>
    </row>
    <row r="6287" spans="4:83" x14ac:dyDescent="0.2">
      <c r="D6287" s="33">
        <v>40715.4375</v>
      </c>
      <c r="E6287" s="29">
        <v>38.256108660469977</v>
      </c>
      <c r="CC6287" s="15">
        <v>42206.322916666664</v>
      </c>
      <c r="CD6287" s="6">
        <v>24.076632593688565</v>
      </c>
      <c r="CE6287" s="6" t="e">
        <f>NA()</f>
        <v>#N/A</v>
      </c>
    </row>
    <row r="6288" spans="4:83" x14ac:dyDescent="0.2">
      <c r="D6288" s="33">
        <v>40715.458333333336</v>
      </c>
      <c r="E6288" s="29">
        <v>38.256108660469977</v>
      </c>
      <c r="CC6288" s="15">
        <v>42206.326388888891</v>
      </c>
      <c r="CD6288" s="6">
        <v>22.880411938805455</v>
      </c>
      <c r="CE6288" s="6" t="e">
        <f>NA()</f>
        <v>#N/A</v>
      </c>
    </row>
    <row r="6289" spans="4:83" x14ac:dyDescent="0.2">
      <c r="D6289" s="33">
        <v>40715.479166666664</v>
      </c>
      <c r="E6289" s="29">
        <v>39.846307248721182</v>
      </c>
      <c r="CC6289" s="15">
        <v>42206.329861111109</v>
      </c>
      <c r="CD6289" s="6">
        <v>21.704685929357296</v>
      </c>
      <c r="CE6289" s="6" t="e">
        <f>NA()</f>
        <v>#N/A</v>
      </c>
    </row>
    <row r="6290" spans="4:83" x14ac:dyDescent="0.2">
      <c r="D6290" s="33">
        <v>40715.5</v>
      </c>
      <c r="E6290" s="29">
        <v>41.457948330380823</v>
      </c>
      <c r="CC6290" s="15">
        <v>42206.333333333336</v>
      </c>
      <c r="CD6290" s="6">
        <v>18.301340311237464</v>
      </c>
      <c r="CE6290" s="6" t="e">
        <f>NA()</f>
        <v>#N/A</v>
      </c>
    </row>
    <row r="6291" spans="4:83" x14ac:dyDescent="0.2">
      <c r="D6291" s="33">
        <v>40715.520833333336</v>
      </c>
      <c r="E6291" s="29">
        <v>37.208033021755156</v>
      </c>
      <c r="CC6291" s="15">
        <v>42206.336805555555</v>
      </c>
      <c r="CD6291" s="6">
        <v>21.704685929357296</v>
      </c>
      <c r="CE6291" s="6" t="e">
        <f>NA()</f>
        <v>#N/A</v>
      </c>
    </row>
    <row r="6292" spans="4:83" x14ac:dyDescent="0.2">
      <c r="D6292" s="33">
        <v>40715.541666666664</v>
      </c>
      <c r="E6292" s="29">
        <v>37.208033021755156</v>
      </c>
      <c r="CC6292" s="15">
        <v>42206.340277777781</v>
      </c>
      <c r="CD6292" s="6">
        <v>24.076632593688565</v>
      </c>
      <c r="CE6292" s="6" t="e">
        <f>NA()</f>
        <v>#N/A</v>
      </c>
    </row>
    <row r="6293" spans="4:83" x14ac:dyDescent="0.2">
      <c r="D6293" s="33">
        <v>40715.5625</v>
      </c>
      <c r="E6293" s="29">
        <v>38.783774508968897</v>
      </c>
      <c r="CC6293" s="15">
        <v>42206.34375</v>
      </c>
      <c r="CD6293" s="6">
        <v>25.296204579249085</v>
      </c>
      <c r="CE6293" s="6" t="e">
        <f>NA()</f>
        <v>#N/A</v>
      </c>
    </row>
    <row r="6294" spans="4:83" x14ac:dyDescent="0.2">
      <c r="D6294" s="33">
        <v>40715.583333333336</v>
      </c>
      <c r="E6294" s="29">
        <v>39.846307248721182</v>
      </c>
      <c r="CC6294" s="15">
        <v>42206.347222222219</v>
      </c>
      <c r="CD6294" s="6">
        <v>24.076632593688565</v>
      </c>
      <c r="CE6294" s="6" t="e">
        <f>NA()</f>
        <v>#N/A</v>
      </c>
    </row>
    <row r="6295" spans="4:83" x14ac:dyDescent="0.2">
      <c r="D6295" s="33">
        <v>40715.604166666664</v>
      </c>
      <c r="E6295" s="29">
        <v>40.918369748068557</v>
      </c>
      <c r="CC6295" s="15">
        <v>42206.350694444445</v>
      </c>
      <c r="CD6295" s="6">
        <v>21.704685929357296</v>
      </c>
      <c r="CE6295" s="6" t="e">
        <f>NA()</f>
        <v>#N/A</v>
      </c>
    </row>
    <row r="6296" spans="4:83" x14ac:dyDescent="0.2">
      <c r="D6296" s="33">
        <v>40715.625</v>
      </c>
      <c r="E6296" s="29">
        <v>38.256108660469977</v>
      </c>
      <c r="CC6296" s="15">
        <v>42206.354166666664</v>
      </c>
      <c r="CD6296" s="6">
        <v>25.296204579249085</v>
      </c>
      <c r="CE6296" s="6" t="e">
        <f>NA()</f>
        <v>#N/A</v>
      </c>
    </row>
    <row r="6297" spans="4:83" x14ac:dyDescent="0.2">
      <c r="D6297" s="33">
        <v>40715.645833333336</v>
      </c>
      <c r="E6297" s="29">
        <v>37.730857779771242</v>
      </c>
      <c r="CC6297" s="15">
        <v>42206.357638888891</v>
      </c>
      <c r="CD6297" s="6">
        <v>24.076632593688565</v>
      </c>
      <c r="CE6297" s="6" t="e">
        <f>NA()</f>
        <v>#N/A</v>
      </c>
    </row>
    <row r="6298" spans="4:83" x14ac:dyDescent="0.2">
      <c r="D6298" s="33">
        <v>40715.666666666664</v>
      </c>
      <c r="E6298" s="29">
        <v>41.457948330380823</v>
      </c>
      <c r="CC6298" s="15">
        <v>42206.361111111109</v>
      </c>
      <c r="CD6298" s="6">
        <v>26.53244685335908</v>
      </c>
      <c r="CE6298" s="6" t="e">
        <f>NA()</f>
        <v>#N/A</v>
      </c>
    </row>
    <row r="6299" spans="4:83" x14ac:dyDescent="0.2">
      <c r="D6299" s="33">
        <v>40715.6875</v>
      </c>
      <c r="E6299" s="29">
        <v>38.256108660469977</v>
      </c>
      <c r="CC6299" s="15">
        <v>42206.364583333336</v>
      </c>
      <c r="CD6299" s="6">
        <v>22.291499750565624</v>
      </c>
      <c r="CE6299" s="6" t="e">
        <f>NA()</f>
        <v>#N/A</v>
      </c>
    </row>
    <row r="6300" spans="4:83" x14ac:dyDescent="0.2">
      <c r="D6300" s="33">
        <v>40715.708333333336</v>
      </c>
      <c r="E6300" s="29">
        <v>42.544148709206077</v>
      </c>
      <c r="CC6300" s="15">
        <v>42206.368055555555</v>
      </c>
      <c r="CD6300" s="6">
        <v>21.123113642204022</v>
      </c>
      <c r="CE6300" s="6" t="e">
        <f>NA()</f>
        <v>#N/A</v>
      </c>
    </row>
    <row r="6301" spans="4:83" x14ac:dyDescent="0.2">
      <c r="D6301" s="33">
        <v>40715.729166666664</v>
      </c>
      <c r="E6301" s="29">
        <v>40.918369748068557</v>
      </c>
      <c r="CC6301" s="15">
        <v>42206.371527777781</v>
      </c>
      <c r="CD6301" s="6">
        <v>25.913482031853555</v>
      </c>
      <c r="CE6301" s="6" t="e">
        <f>NA()</f>
        <v>#N/A</v>
      </c>
    </row>
    <row r="6302" spans="4:83" x14ac:dyDescent="0.2">
      <c r="D6302" s="33">
        <v>40715.75</v>
      </c>
      <c r="E6302" s="29">
        <v>43.090750323654817</v>
      </c>
      <c r="CC6302" s="15">
        <v>42206.375</v>
      </c>
      <c r="CD6302" s="6">
        <v>22.880411938805455</v>
      </c>
      <c r="CE6302" s="6" t="e">
        <f>NA()</f>
        <v>#N/A</v>
      </c>
    </row>
    <row r="6303" spans="4:83" x14ac:dyDescent="0.2">
      <c r="D6303" s="33">
        <v>40715.770833333336</v>
      </c>
      <c r="E6303" s="29">
        <v>39.846307248721182</v>
      </c>
      <c r="CC6303" s="15">
        <v>42206.378472222219</v>
      </c>
      <c r="CD6303" s="6">
        <v>22.880411938805455</v>
      </c>
      <c r="CE6303" s="6" t="e">
        <f>NA()</f>
        <v>#N/A</v>
      </c>
    </row>
    <row r="6304" spans="4:83" x14ac:dyDescent="0.2">
      <c r="D6304" s="33">
        <v>40715.791666666664</v>
      </c>
      <c r="E6304" s="29">
        <v>40.918369748068557</v>
      </c>
      <c r="CC6304" s="15">
        <v>42206.381944444445</v>
      </c>
      <c r="CD6304" s="6">
        <v>21.123113642204022</v>
      </c>
      <c r="CE6304" s="6" t="e">
        <f>NA()</f>
        <v>#N/A</v>
      </c>
    </row>
    <row r="6305" spans="4:83" x14ac:dyDescent="0.2">
      <c r="D6305" s="33">
        <v>40715.8125</v>
      </c>
      <c r="E6305" s="29">
        <v>43.63967298146823</v>
      </c>
      <c r="CC6305" s="15">
        <v>42206.385416666664</v>
      </c>
      <c r="CD6305" s="6">
        <v>22.291499750564917</v>
      </c>
      <c r="CE6305" s="6" t="e">
        <f>NA()</f>
        <v>#N/A</v>
      </c>
    </row>
    <row r="6306" spans="4:83" x14ac:dyDescent="0.2">
      <c r="D6306" s="33">
        <v>40715.833333333336</v>
      </c>
      <c r="E6306" s="29">
        <v>42.544148709206077</v>
      </c>
      <c r="CC6306" s="15">
        <v>42206.388888888891</v>
      </c>
      <c r="CD6306" s="6">
        <v>24.079782404983327</v>
      </c>
      <c r="CE6306" s="6" t="e">
        <f>NA()</f>
        <v>#N/A</v>
      </c>
    </row>
    <row r="6307" spans="4:83" x14ac:dyDescent="0.2">
      <c r="D6307" s="33">
        <v>40715.854166666664</v>
      </c>
      <c r="E6307" s="29">
        <v>44.744442457486777</v>
      </c>
      <c r="CC6307" s="15">
        <v>42206.392361111109</v>
      </c>
      <c r="CD6307" s="6">
        <v>25.296204579248368</v>
      </c>
      <c r="CE6307" s="6" t="e">
        <f>NA()</f>
        <v>#N/A</v>
      </c>
    </row>
    <row r="6308" spans="4:83" x14ac:dyDescent="0.2">
      <c r="D6308" s="33">
        <v>40715.875</v>
      </c>
      <c r="E6308" s="29">
        <v>43.090750323654817</v>
      </c>
      <c r="CC6308" s="15">
        <v>42206.395833333336</v>
      </c>
      <c r="CD6308" s="6">
        <v>24.079782404983327</v>
      </c>
      <c r="CE6308" s="6" t="e">
        <f>NA()</f>
        <v>#N/A</v>
      </c>
    </row>
    <row r="6309" spans="4:83" x14ac:dyDescent="0.2">
      <c r="D6309" s="33">
        <v>40715.895833333336</v>
      </c>
      <c r="E6309" s="29">
        <v>40.918369748068557</v>
      </c>
      <c r="CC6309" s="15">
        <v>42206.399305555555</v>
      </c>
      <c r="CD6309" s="6">
        <v>24.687083889350429</v>
      </c>
      <c r="CE6309" s="6" t="e">
        <f>NA()</f>
        <v>#N/A</v>
      </c>
    </row>
    <row r="6310" spans="4:83" x14ac:dyDescent="0.2">
      <c r="D6310" s="33">
        <v>40715.916666666664</v>
      </c>
      <c r="E6310" s="29">
        <v>43.090750323654817</v>
      </c>
      <c r="CC6310" s="15">
        <v>42206.402777777781</v>
      </c>
      <c r="CD6310" s="6">
        <v>21.123113642203357</v>
      </c>
      <c r="CE6310" s="6" t="e">
        <f>NA()</f>
        <v>#N/A</v>
      </c>
    </row>
    <row r="6311" spans="4:83" x14ac:dyDescent="0.2">
      <c r="D6311" s="33">
        <v>40715.9375</v>
      </c>
      <c r="E6311" s="29">
        <v>44.190906909615158</v>
      </c>
      <c r="CC6311" s="15">
        <v>42206.40625</v>
      </c>
      <c r="CD6311" s="6">
        <v>23.477544111073808</v>
      </c>
      <c r="CE6311" s="6" t="e">
        <f>NA()</f>
        <v>#N/A</v>
      </c>
    </row>
    <row r="6312" spans="4:83" x14ac:dyDescent="0.2">
      <c r="D6312" s="33">
        <v>40715.958333333336</v>
      </c>
      <c r="E6312" s="29">
        <v>41.999878036186153</v>
      </c>
      <c r="CC6312" s="15">
        <v>42206.409722222219</v>
      </c>
      <c r="CD6312" s="6">
        <v>25.296204579248368</v>
      </c>
      <c r="CE6312" s="6" t="e">
        <f>NA()</f>
        <v>#N/A</v>
      </c>
    </row>
    <row r="6313" spans="4:83" x14ac:dyDescent="0.2">
      <c r="D6313" s="33">
        <v>40715.979166666664</v>
      </c>
      <c r="E6313" s="29">
        <v>42.544148709206077</v>
      </c>
      <c r="CC6313" s="15">
        <v>42206.413194444445</v>
      </c>
      <c r="CD6313" s="6">
        <v>23.477544111073808</v>
      </c>
      <c r="CE6313" s="6" t="e">
        <f>NA()</f>
        <v>#N/A</v>
      </c>
    </row>
    <row r="6314" spans="4:83" x14ac:dyDescent="0.2">
      <c r="D6314" s="33">
        <v>40716</v>
      </c>
      <c r="E6314" s="29">
        <v>44.744442457486777</v>
      </c>
      <c r="CC6314" s="15">
        <v>42206.416666666664</v>
      </c>
      <c r="CD6314" s="6">
        <v>27.791500398748582</v>
      </c>
      <c r="CE6314" s="6" t="e">
        <f>NA()</f>
        <v>#N/A</v>
      </c>
    </row>
    <row r="6315" spans="4:83" x14ac:dyDescent="0.2">
      <c r="D6315" s="33">
        <v>40716.020833333336</v>
      </c>
      <c r="E6315" s="29">
        <v>44.744442457486777</v>
      </c>
      <c r="CC6315" s="15">
        <v>42206.420138888891</v>
      </c>
      <c r="CD6315" s="6">
        <v>27.791500398748582</v>
      </c>
      <c r="CE6315" s="6" t="e">
        <f>NA()</f>
        <v>#N/A</v>
      </c>
    </row>
    <row r="6316" spans="4:83" x14ac:dyDescent="0.2">
      <c r="D6316" s="33">
        <v>40716.041666666664</v>
      </c>
      <c r="E6316" s="29">
        <v>42.544148709206077</v>
      </c>
      <c r="CC6316" s="15">
        <v>42206.423611111109</v>
      </c>
      <c r="CD6316" s="6">
        <v>27.791500398748582</v>
      </c>
      <c r="CE6316" s="6" t="e">
        <f>NA()</f>
        <v>#N/A</v>
      </c>
    </row>
    <row r="6317" spans="4:83" x14ac:dyDescent="0.2">
      <c r="D6317" s="33">
        <v>40716.0625</v>
      </c>
      <c r="E6317" s="29">
        <v>42.544148709206077</v>
      </c>
      <c r="CC6317" s="15">
        <v>42206.427083333336</v>
      </c>
      <c r="CD6317" s="6">
        <v>23.477544111073808</v>
      </c>
      <c r="CE6317" s="6" t="e">
        <f>NA()</f>
        <v>#N/A</v>
      </c>
    </row>
    <row r="6318" spans="4:83" x14ac:dyDescent="0.2">
      <c r="D6318" s="33">
        <v>40716.083333333336</v>
      </c>
      <c r="E6318" s="29">
        <v>42.544148709206077</v>
      </c>
      <c r="CC6318" s="15">
        <v>42206.430555555555</v>
      </c>
      <c r="CD6318" s="6">
        <v>26.535700305792215</v>
      </c>
      <c r="CE6318" s="6" t="e">
        <f>NA()</f>
        <v>#N/A</v>
      </c>
    </row>
    <row r="6319" spans="4:83" x14ac:dyDescent="0.2">
      <c r="D6319" s="33">
        <v>40716.104166666664</v>
      </c>
      <c r="E6319" s="29">
        <v>43.090750323654817</v>
      </c>
      <c r="CC6319" s="15">
        <v>42206.434027777781</v>
      </c>
      <c r="CD6319" s="6">
        <v>24.687083889350429</v>
      </c>
      <c r="CE6319" s="6" t="e">
        <f>NA()</f>
        <v>#N/A</v>
      </c>
    </row>
    <row r="6320" spans="4:83" x14ac:dyDescent="0.2">
      <c r="D6320" s="33">
        <v>40716.125</v>
      </c>
      <c r="E6320" s="29">
        <v>41.999878036186153</v>
      </c>
      <c r="CC6320" s="15">
        <v>42206.4375</v>
      </c>
      <c r="CD6320" s="6">
        <v>22.291499750564917</v>
      </c>
      <c r="CE6320" s="6" t="e">
        <f>NA()</f>
        <v>#N/A</v>
      </c>
    </row>
    <row r="6321" spans="4:83" x14ac:dyDescent="0.2">
      <c r="D6321" s="33">
        <v>40716.145833333336</v>
      </c>
      <c r="E6321" s="29">
        <v>41.999878036186153</v>
      </c>
      <c r="CC6321" s="15">
        <v>42206.440972222219</v>
      </c>
      <c r="CD6321" s="6">
        <v>22.291499750565624</v>
      </c>
      <c r="CE6321" s="6" t="e">
        <f>NA()</f>
        <v>#N/A</v>
      </c>
    </row>
    <row r="6322" spans="4:83" x14ac:dyDescent="0.2">
      <c r="D6322" s="33">
        <v>40716.166666666664</v>
      </c>
      <c r="E6322" s="29">
        <v>41.999878036186153</v>
      </c>
      <c r="CC6322" s="15">
        <v>42206.444444444445</v>
      </c>
      <c r="CD6322" s="6">
        <v>23.477544111073808</v>
      </c>
      <c r="CE6322" s="6" t="e">
        <f>NA()</f>
        <v>#N/A</v>
      </c>
    </row>
    <row r="6323" spans="4:83" x14ac:dyDescent="0.2">
      <c r="D6323" s="33">
        <v>40716.1875</v>
      </c>
      <c r="E6323" s="29">
        <v>42.544148709206077</v>
      </c>
      <c r="CC6323" s="15">
        <v>42206.447916666664</v>
      </c>
      <c r="CD6323" s="6">
        <v>25.296204579248368</v>
      </c>
      <c r="CE6323" s="6" t="e">
        <f>NA()</f>
        <v>#N/A</v>
      </c>
    </row>
    <row r="6324" spans="4:83" x14ac:dyDescent="0.2">
      <c r="D6324" s="33">
        <v>40716.208333333336</v>
      </c>
      <c r="E6324" s="29">
        <v>43.090750323654817</v>
      </c>
      <c r="CC6324" s="15">
        <v>42206.451388888891</v>
      </c>
      <c r="CD6324" s="6">
        <v>24.687083889350429</v>
      </c>
      <c r="CE6324" s="6" t="e">
        <f>NA()</f>
        <v>#N/A</v>
      </c>
    </row>
    <row r="6325" spans="4:83" x14ac:dyDescent="0.2">
      <c r="D6325" s="33">
        <v>40716.229166666664</v>
      </c>
      <c r="E6325" s="29">
        <v>43.090750323654817</v>
      </c>
      <c r="CC6325" s="15">
        <v>42206.454861111109</v>
      </c>
      <c r="CD6325" s="6">
        <v>22.291499750564917</v>
      </c>
      <c r="CE6325" s="6" t="e">
        <f>NA()</f>
        <v>#N/A</v>
      </c>
    </row>
    <row r="6326" spans="4:83" x14ac:dyDescent="0.2">
      <c r="D6326" s="33">
        <v>40716.25</v>
      </c>
      <c r="E6326" s="29">
        <v>42.544148709206077</v>
      </c>
      <c r="CC6326" s="15">
        <v>42206.458333333336</v>
      </c>
      <c r="CD6326" s="6">
        <v>24.687083889350429</v>
      </c>
      <c r="CE6326" s="6" t="e">
        <f>NA()</f>
        <v>#N/A</v>
      </c>
    </row>
    <row r="6327" spans="4:83" x14ac:dyDescent="0.2">
      <c r="D6327" s="33">
        <v>40716.270833333336</v>
      </c>
      <c r="E6327" s="29">
        <v>44.190906909615158</v>
      </c>
      <c r="CC6327" s="15">
        <v>42206.461805555555</v>
      </c>
      <c r="CD6327" s="6">
        <v>25.296204579248368</v>
      </c>
      <c r="CE6327" s="6" t="e">
        <f>NA()</f>
        <v>#N/A</v>
      </c>
    </row>
    <row r="6328" spans="4:83" x14ac:dyDescent="0.2">
      <c r="D6328" s="33">
        <v>40716.291666666664</v>
      </c>
      <c r="E6328" s="29">
        <v>43.63967298146823</v>
      </c>
      <c r="CC6328" s="15">
        <v>42206.465277777781</v>
      </c>
      <c r="CD6328" s="6">
        <v>21.123113642203357</v>
      </c>
      <c r="CE6328" s="6" t="e">
        <f>NA()</f>
        <v>#N/A</v>
      </c>
    </row>
    <row r="6329" spans="4:83" x14ac:dyDescent="0.2">
      <c r="D6329" s="33">
        <v>40716.3125</v>
      </c>
      <c r="E6329" s="29">
        <v>40.918369748068557</v>
      </c>
      <c r="CC6329" s="15">
        <v>42206.46875</v>
      </c>
      <c r="CD6329" s="6">
        <v>27.791500398748582</v>
      </c>
      <c r="CE6329" s="6" t="e">
        <f>NA()</f>
        <v>#N/A</v>
      </c>
    </row>
    <row r="6330" spans="4:83" x14ac:dyDescent="0.2">
      <c r="D6330" s="33">
        <v>40716.333333333336</v>
      </c>
      <c r="E6330" s="29">
        <v>40.918369748068557</v>
      </c>
      <c r="CC6330" s="15">
        <v>42206.472222222219</v>
      </c>
      <c r="CD6330" s="6">
        <v>26.535700305792215</v>
      </c>
      <c r="CE6330" s="6" t="e">
        <f>NA()</f>
        <v>#N/A</v>
      </c>
    </row>
    <row r="6331" spans="4:83" x14ac:dyDescent="0.2">
      <c r="D6331" s="33">
        <v>40716.354166666664</v>
      </c>
      <c r="E6331" s="29">
        <v>36.169707277068994</v>
      </c>
      <c r="CC6331" s="15">
        <v>42206.475694444445</v>
      </c>
      <c r="CD6331" s="6">
        <v>23.477544111073808</v>
      </c>
      <c r="CE6331" s="6" t="e">
        <f>NA()</f>
        <v>#N/A</v>
      </c>
    </row>
    <row r="6332" spans="4:83" x14ac:dyDescent="0.2">
      <c r="D6332" s="33">
        <v>40716.375</v>
      </c>
      <c r="E6332" s="29">
        <v>39.313844322850613</v>
      </c>
      <c r="CC6332" s="15">
        <v>42206.479166666664</v>
      </c>
      <c r="CD6332" s="6">
        <v>22.291499750565624</v>
      </c>
      <c r="CE6332" s="6" t="e">
        <f>NA()</f>
        <v>#N/A</v>
      </c>
    </row>
    <row r="6333" spans="4:83" x14ac:dyDescent="0.2">
      <c r="D6333" s="33">
        <v>40716.395833333336</v>
      </c>
      <c r="E6333" s="29">
        <v>40.381152578875849</v>
      </c>
      <c r="CC6333" s="15">
        <v>42206.482638888891</v>
      </c>
      <c r="CD6333" s="6">
        <v>19.978845444027773</v>
      </c>
      <c r="CE6333" s="6" t="e">
        <f>NA()</f>
        <v>#N/A</v>
      </c>
    </row>
    <row r="6334" spans="4:83" x14ac:dyDescent="0.2">
      <c r="D6334" s="33">
        <v>40716.416666666664</v>
      </c>
      <c r="E6334" s="29">
        <v>43.090750323654817</v>
      </c>
      <c r="CC6334" s="15">
        <v>42206.486111111109</v>
      </c>
      <c r="CD6334" s="6">
        <v>22.291499750564917</v>
      </c>
      <c r="CE6334" s="6" t="e">
        <f>NA()</f>
        <v>#N/A</v>
      </c>
    </row>
    <row r="6335" spans="4:83" x14ac:dyDescent="0.2">
      <c r="D6335" s="33">
        <v>40716.4375</v>
      </c>
      <c r="E6335" s="29">
        <v>37.730857779771242</v>
      </c>
      <c r="CC6335" s="15">
        <v>42206.489583333336</v>
      </c>
      <c r="CD6335" s="6">
        <v>21.126129004239932</v>
      </c>
      <c r="CE6335" s="6" t="e">
        <f>NA()</f>
        <v>#N/A</v>
      </c>
    </row>
    <row r="6336" spans="4:83" x14ac:dyDescent="0.2">
      <c r="D6336" s="33">
        <v>40716.458333333336</v>
      </c>
      <c r="E6336" s="29">
        <v>38.783774508968897</v>
      </c>
      <c r="CC6336" s="15">
        <v>42206.493055555555</v>
      </c>
      <c r="CD6336" s="6">
        <v>24.687083889350429</v>
      </c>
      <c r="CE6336" s="6" t="e">
        <f>NA()</f>
        <v>#N/A</v>
      </c>
    </row>
    <row r="6337" spans="4:83" x14ac:dyDescent="0.2">
      <c r="D6337" s="33">
        <v>40716.479166666664</v>
      </c>
      <c r="E6337" s="29">
        <v>39.313844322850613</v>
      </c>
      <c r="CC6337" s="15">
        <v>42206.496527777781</v>
      </c>
      <c r="CD6337" s="6">
        <v>22.883508698894634</v>
      </c>
      <c r="CE6337" s="6" t="e">
        <f>NA()</f>
        <v>#N/A</v>
      </c>
    </row>
    <row r="6338" spans="4:83" x14ac:dyDescent="0.2">
      <c r="D6338" s="33">
        <v>40716.5</v>
      </c>
      <c r="E6338" s="29">
        <v>40.918369748068557</v>
      </c>
      <c r="CC6338" s="15">
        <v>42206.5</v>
      </c>
      <c r="CD6338" s="6">
        <v>29.066508556729218</v>
      </c>
      <c r="CE6338" s="6" t="e">
        <f>NA()</f>
        <v>#N/A</v>
      </c>
    </row>
    <row r="6339" spans="4:83" x14ac:dyDescent="0.2">
      <c r="D6339" s="33">
        <v>40716.520833333336</v>
      </c>
      <c r="E6339" s="29">
        <v>41.457948330380823</v>
      </c>
      <c r="CC6339" s="15">
        <v>42206.503472222219</v>
      </c>
      <c r="CD6339" s="6">
        <v>24.079782404984044</v>
      </c>
      <c r="CE6339" s="6" t="e">
        <f>NA()</f>
        <v>#N/A</v>
      </c>
    </row>
    <row r="6340" spans="4:83" x14ac:dyDescent="0.2">
      <c r="D6340" s="33">
        <v>40716.541666666664</v>
      </c>
      <c r="E6340" s="29">
        <v>38.256108660469977</v>
      </c>
      <c r="CC6340" s="15">
        <v>42206.506944444445</v>
      </c>
      <c r="CD6340" s="6">
        <v>25.296204579248368</v>
      </c>
      <c r="CE6340" s="6" t="e">
        <f>NA()</f>
        <v>#N/A</v>
      </c>
    </row>
    <row r="6341" spans="4:83" x14ac:dyDescent="0.2">
      <c r="D6341" s="33">
        <v>40716.5625</v>
      </c>
      <c r="E6341" s="29">
        <v>39.846307248721182</v>
      </c>
      <c r="CC6341" s="15">
        <v>42206.510416666664</v>
      </c>
      <c r="CD6341" s="6">
        <v>25.296204579248368</v>
      </c>
      <c r="CE6341" s="6" t="e">
        <f>NA()</f>
        <v>#N/A</v>
      </c>
    </row>
    <row r="6342" spans="4:83" x14ac:dyDescent="0.2">
      <c r="D6342" s="33">
        <v>40716.583333333336</v>
      </c>
      <c r="E6342" s="29">
        <v>40.381152578875849</v>
      </c>
      <c r="CC6342" s="15">
        <v>42206.513888888891</v>
      </c>
      <c r="CD6342" s="6">
        <v>27.788196410116363</v>
      </c>
      <c r="CE6342" s="6" t="e">
        <f>NA()</f>
        <v>#N/A</v>
      </c>
    </row>
    <row r="6343" spans="4:83" x14ac:dyDescent="0.2">
      <c r="D6343" s="33">
        <v>40716.604166666664</v>
      </c>
      <c r="E6343" s="29">
        <v>40.918369748068557</v>
      </c>
      <c r="CC6343" s="15">
        <v>42206.517361111109</v>
      </c>
      <c r="CD6343" s="6">
        <v>22.883508698894634</v>
      </c>
      <c r="CE6343" s="6" t="e">
        <f>NA()</f>
        <v>#N/A</v>
      </c>
    </row>
    <row r="6344" spans="4:83" x14ac:dyDescent="0.2">
      <c r="D6344" s="33">
        <v>40716.625</v>
      </c>
      <c r="E6344" s="29">
        <v>37.208033021755156</v>
      </c>
      <c r="CC6344" s="15">
        <v>42206.520833333336</v>
      </c>
      <c r="CD6344" s="6">
        <v>27.788196410116363</v>
      </c>
      <c r="CE6344" s="6" t="e">
        <f>NA()</f>
        <v>#N/A</v>
      </c>
    </row>
    <row r="6345" spans="4:83" x14ac:dyDescent="0.2">
      <c r="D6345" s="33">
        <v>40716.645833333336</v>
      </c>
      <c r="E6345" s="29">
        <v>40.381152578875849</v>
      </c>
      <c r="CC6345" s="15">
        <v>42206.524305555555</v>
      </c>
      <c r="CD6345" s="6">
        <v>27.788196410116363</v>
      </c>
      <c r="CE6345" s="6" t="e">
        <f>NA()</f>
        <v>#N/A</v>
      </c>
    </row>
    <row r="6346" spans="4:83" x14ac:dyDescent="0.2">
      <c r="D6346" s="33">
        <v>40716.666666666664</v>
      </c>
      <c r="E6346" s="29">
        <v>41.999878036186153</v>
      </c>
      <c r="CC6346" s="15">
        <v>42206.527777777781</v>
      </c>
      <c r="CD6346" s="6">
        <v>26.532446853359826</v>
      </c>
      <c r="CE6346" s="6" t="e">
        <f>NA()</f>
        <v>#N/A</v>
      </c>
    </row>
    <row r="6347" spans="4:83" x14ac:dyDescent="0.2">
      <c r="D6347" s="33">
        <v>40716.6875</v>
      </c>
      <c r="E6347" s="29">
        <v>38.783774508968897</v>
      </c>
      <c r="CC6347" s="15">
        <v>42206.53125</v>
      </c>
      <c r="CD6347" s="6">
        <v>25.296204579249085</v>
      </c>
      <c r="CE6347" s="6" t="e">
        <f>NA()</f>
        <v>#N/A</v>
      </c>
    </row>
    <row r="6348" spans="4:83" x14ac:dyDescent="0.2">
      <c r="D6348" s="33">
        <v>40716.708333333336</v>
      </c>
      <c r="E6348" s="29">
        <v>41.457948330380823</v>
      </c>
      <c r="CC6348" s="15">
        <v>42206.534722222219</v>
      </c>
      <c r="CD6348" s="6">
        <v>26.535700305792215</v>
      </c>
      <c r="CE6348" s="6" t="e">
        <f>NA()</f>
        <v>#N/A</v>
      </c>
    </row>
    <row r="6349" spans="4:83" x14ac:dyDescent="0.2">
      <c r="D6349" s="33">
        <v>40716.729166666664</v>
      </c>
      <c r="E6349" s="29">
        <v>39.846307248721182</v>
      </c>
      <c r="CC6349" s="15">
        <v>42206.538194444445</v>
      </c>
      <c r="CD6349" s="6">
        <v>27.159541590902617</v>
      </c>
      <c r="CE6349" s="6" t="e">
        <f>NA()</f>
        <v>#N/A</v>
      </c>
    </row>
    <row r="6350" spans="4:83" x14ac:dyDescent="0.2">
      <c r="D6350" s="33">
        <v>40716.75</v>
      </c>
      <c r="E6350" s="29">
        <v>39.846307248721182</v>
      </c>
      <c r="CC6350" s="15">
        <v>42206.541666666664</v>
      </c>
      <c r="CD6350" s="6">
        <v>25.296204579249085</v>
      </c>
      <c r="CE6350" s="6" t="e">
        <f>NA()</f>
        <v>#N/A</v>
      </c>
    </row>
    <row r="6351" spans="4:83" x14ac:dyDescent="0.2">
      <c r="D6351" s="33">
        <v>40716.770833333336</v>
      </c>
      <c r="E6351" s="29">
        <v>43.090750323654817</v>
      </c>
      <c r="CC6351" s="15">
        <v>42206.545138888891</v>
      </c>
      <c r="CD6351" s="6">
        <v>24.076632593688565</v>
      </c>
      <c r="CE6351" s="6" t="e">
        <f>NA()</f>
        <v>#N/A</v>
      </c>
    </row>
    <row r="6352" spans="4:83" x14ac:dyDescent="0.2">
      <c r="D6352" s="33">
        <v>40716.791666666664</v>
      </c>
      <c r="E6352" s="29">
        <v>44.744442457486777</v>
      </c>
      <c r="CC6352" s="15">
        <v>42206.548611111109</v>
      </c>
      <c r="CD6352" s="6">
        <v>21.704685929357296</v>
      </c>
      <c r="CE6352" s="6" t="e">
        <f>NA()</f>
        <v>#N/A</v>
      </c>
    </row>
    <row r="6353" spans="4:83" x14ac:dyDescent="0.2">
      <c r="D6353" s="33">
        <v>40716.8125</v>
      </c>
      <c r="E6353" s="29">
        <v>40.381152578875849</v>
      </c>
      <c r="CC6353" s="15">
        <v>42206.552083333336</v>
      </c>
      <c r="CD6353" s="6">
        <v>28.424957089159964</v>
      </c>
      <c r="CE6353" s="6" t="e">
        <f>NA()</f>
        <v>#N/A</v>
      </c>
    </row>
    <row r="6354" spans="4:83" x14ac:dyDescent="0.2">
      <c r="D6354" s="33">
        <v>40716.833333333336</v>
      </c>
      <c r="E6354" s="29">
        <v>37.730857779771242</v>
      </c>
      <c r="CC6354" s="15">
        <v>42206.555555555555</v>
      </c>
      <c r="CD6354" s="6">
        <v>27.159541590902617</v>
      </c>
      <c r="CE6354" s="6" t="e">
        <f>NA()</f>
        <v>#N/A</v>
      </c>
    </row>
    <row r="6355" spans="4:83" x14ac:dyDescent="0.2">
      <c r="D6355" s="33">
        <v>40716.854166666664</v>
      </c>
      <c r="E6355" s="29">
        <v>39.846307248721182</v>
      </c>
      <c r="CC6355" s="15">
        <v>42206.559027777781</v>
      </c>
      <c r="CD6355" s="6">
        <v>25.296204579249085</v>
      </c>
      <c r="CE6355" s="6" t="e">
        <f>NA()</f>
        <v>#N/A</v>
      </c>
    </row>
    <row r="6356" spans="4:83" x14ac:dyDescent="0.2">
      <c r="D6356" s="33">
        <v>40716.875</v>
      </c>
      <c r="E6356" s="29">
        <v>40.381152578875849</v>
      </c>
      <c r="CC6356" s="15">
        <v>42206.5625</v>
      </c>
      <c r="CD6356" s="6">
        <v>26.532446853359826</v>
      </c>
      <c r="CE6356" s="6" t="e">
        <f>NA()</f>
        <v>#N/A</v>
      </c>
    </row>
    <row r="6357" spans="4:83" x14ac:dyDescent="0.2">
      <c r="D6357" s="33">
        <v>40716.895833333336</v>
      </c>
      <c r="E6357" s="29">
        <v>36.169707277068994</v>
      </c>
      <c r="CC6357" s="15">
        <v>42206.565972222219</v>
      </c>
      <c r="CD6357" s="6">
        <v>22.288429930317662</v>
      </c>
      <c r="CE6357" s="6" t="e">
        <f>NA()</f>
        <v>#N/A</v>
      </c>
    </row>
    <row r="6358" spans="4:83" x14ac:dyDescent="0.2">
      <c r="D6358" s="33">
        <v>40716.916666666664</v>
      </c>
      <c r="E6358" s="29">
        <v>40.918369748068557</v>
      </c>
      <c r="CC6358" s="15">
        <v>42206.569444444445</v>
      </c>
      <c r="CD6358" s="6">
        <v>21.123113642204022</v>
      </c>
      <c r="CE6358" s="6" t="e">
        <f>NA()</f>
        <v>#N/A</v>
      </c>
    </row>
    <row r="6359" spans="4:83" x14ac:dyDescent="0.2">
      <c r="D6359" s="33">
        <v>40716.9375</v>
      </c>
      <c r="E6359" s="29">
        <v>40.918369748068557</v>
      </c>
      <c r="CC6359" s="15">
        <v>42206.572916666664</v>
      </c>
      <c r="CD6359" s="6">
        <v>21.123113642204022</v>
      </c>
      <c r="CE6359" s="6" t="e">
        <f>NA()</f>
        <v>#N/A</v>
      </c>
    </row>
    <row r="6360" spans="4:83" x14ac:dyDescent="0.2">
      <c r="D6360" s="33">
        <v>40716.958333333336</v>
      </c>
      <c r="E6360" s="29">
        <v>38.783774508968897</v>
      </c>
      <c r="CC6360" s="15">
        <v>42206.576388888891</v>
      </c>
      <c r="CD6360" s="6">
        <v>22.880411938804738</v>
      </c>
      <c r="CE6360" s="6" t="e">
        <f>NA()</f>
        <v>#N/A</v>
      </c>
    </row>
    <row r="6361" spans="4:83" x14ac:dyDescent="0.2">
      <c r="D6361" s="33">
        <v>40716.979166666664</v>
      </c>
      <c r="E6361" s="29">
        <v>39.846307248721182</v>
      </c>
      <c r="CC6361" s="15">
        <v>42206.579861111109</v>
      </c>
      <c r="CD6361" s="6">
        <v>21.123113642204022</v>
      </c>
      <c r="CE6361" s="6" t="e">
        <f>NA()</f>
        <v>#N/A</v>
      </c>
    </row>
    <row r="6362" spans="4:83" x14ac:dyDescent="0.2">
      <c r="D6362" s="33">
        <v>40717</v>
      </c>
      <c r="E6362" s="29">
        <v>40.381152578875849</v>
      </c>
      <c r="CC6362" s="15">
        <v>42206.583333333336</v>
      </c>
      <c r="CD6362" s="6">
        <v>21.123113642204022</v>
      </c>
      <c r="CE6362" s="6" t="e">
        <f>NA()</f>
        <v>#N/A</v>
      </c>
    </row>
    <row r="6363" spans="4:83" x14ac:dyDescent="0.2">
      <c r="D6363" s="33">
        <v>40717.020833333336</v>
      </c>
      <c r="E6363" s="29">
        <v>37.730857779771242</v>
      </c>
      <c r="CC6363" s="15">
        <v>42206.586805555555</v>
      </c>
      <c r="CD6363" s="6">
        <v>24.076632593688565</v>
      </c>
      <c r="CE6363" s="6" t="e">
        <f>NA()</f>
        <v>#N/A</v>
      </c>
    </row>
    <row r="6364" spans="4:83" x14ac:dyDescent="0.2">
      <c r="D6364" s="33">
        <v>40717.041666666664</v>
      </c>
      <c r="E6364" s="29">
        <v>39.313844322850613</v>
      </c>
      <c r="CC6364" s="15">
        <v>42206.590277777781</v>
      </c>
      <c r="CD6364" s="6">
        <v>22.880411938804738</v>
      </c>
      <c r="CE6364" s="6" t="e">
        <f>NA()</f>
        <v>#N/A</v>
      </c>
    </row>
    <row r="6365" spans="4:83" x14ac:dyDescent="0.2">
      <c r="D6365" s="33">
        <v>40717.0625</v>
      </c>
      <c r="E6365" s="29">
        <v>38.256108660469977</v>
      </c>
      <c r="CC6365" s="15">
        <v>42206.59375</v>
      </c>
      <c r="CD6365" s="6">
        <v>25.910254211220469</v>
      </c>
      <c r="CE6365" s="6" t="e">
        <f>NA()</f>
        <v>#N/A</v>
      </c>
    </row>
    <row r="6366" spans="4:83" x14ac:dyDescent="0.2">
      <c r="D6366" s="33">
        <v>40717.083333333336</v>
      </c>
      <c r="E6366" s="29">
        <v>38.256108660469977</v>
      </c>
      <c r="CC6366" s="15">
        <v>42206.597222222219</v>
      </c>
      <c r="CD6366" s="6">
        <v>24.076632593688565</v>
      </c>
      <c r="CE6366" s="6" t="e">
        <f>NA()</f>
        <v>#N/A</v>
      </c>
    </row>
    <row r="6367" spans="4:83" x14ac:dyDescent="0.2">
      <c r="D6367" s="33">
        <v>40717.104166666664</v>
      </c>
      <c r="E6367" s="29">
        <v>39.846307248721182</v>
      </c>
      <c r="CC6367" s="15">
        <v>42206.600694444445</v>
      </c>
      <c r="CD6367" s="6">
        <v>21.704685929357296</v>
      </c>
      <c r="CE6367" s="6" t="e">
        <f>NA()</f>
        <v>#N/A</v>
      </c>
    </row>
    <row r="6368" spans="4:83" x14ac:dyDescent="0.2">
      <c r="D6368" s="33">
        <v>40717.125</v>
      </c>
      <c r="E6368" s="29">
        <v>39.313844322850613</v>
      </c>
      <c r="CC6368" s="15">
        <v>42206.604166666664</v>
      </c>
      <c r="CD6368" s="6">
        <v>25.910254211220469</v>
      </c>
      <c r="CE6368" s="6" t="e">
        <f>NA()</f>
        <v>#N/A</v>
      </c>
    </row>
    <row r="6369" spans="4:83" x14ac:dyDescent="0.2">
      <c r="D6369" s="33">
        <v>40717.145833333336</v>
      </c>
      <c r="E6369" s="29">
        <v>37.730857779771242</v>
      </c>
      <c r="CC6369" s="15">
        <v>42206.607638888891</v>
      </c>
      <c r="CD6369" s="6">
        <v>22.880411938804738</v>
      </c>
      <c r="CE6369" s="6" t="e">
        <f>NA()</f>
        <v>#N/A</v>
      </c>
    </row>
    <row r="6370" spans="4:83" x14ac:dyDescent="0.2">
      <c r="D6370" s="33">
        <v>40717.166666666664</v>
      </c>
      <c r="E6370" s="29">
        <v>39.313844322850613</v>
      </c>
      <c r="CC6370" s="15">
        <v>42206.611111111109</v>
      </c>
      <c r="CD6370" s="6">
        <v>18.853116638902833</v>
      </c>
      <c r="CE6370" s="6" t="e">
        <f>NA()</f>
        <v>#N/A</v>
      </c>
    </row>
    <row r="6371" spans="4:83" x14ac:dyDescent="0.2">
      <c r="D6371" s="33">
        <v>40717.1875</v>
      </c>
      <c r="E6371" s="29">
        <v>40.918369748068557</v>
      </c>
      <c r="CC6371" s="15">
        <v>42206.614583333336</v>
      </c>
      <c r="CD6371" s="6">
        <v>22.880411938804738</v>
      </c>
      <c r="CE6371" s="6" t="e">
        <f>NA()</f>
        <v>#N/A</v>
      </c>
    </row>
    <row r="6372" spans="4:83" x14ac:dyDescent="0.2">
      <c r="D6372" s="33">
        <v>40717.208333333336</v>
      </c>
      <c r="E6372" s="29">
        <v>39.846307248721182</v>
      </c>
      <c r="CC6372" s="15">
        <v>42206.618055555555</v>
      </c>
      <c r="CD6372" s="6">
        <v>19.978845444027773</v>
      </c>
      <c r="CE6372" s="6" t="e">
        <f>NA()</f>
        <v>#N/A</v>
      </c>
    </row>
    <row r="6373" spans="4:83" x14ac:dyDescent="0.2">
      <c r="D6373" s="33">
        <v>40717.229166666664</v>
      </c>
      <c r="E6373" s="29">
        <v>39.313844322850613</v>
      </c>
      <c r="CC6373" s="15">
        <v>42206.621527777781</v>
      </c>
      <c r="CD6373" s="6">
        <v>22.880411938805455</v>
      </c>
      <c r="CE6373" s="6" t="e">
        <f>NA()</f>
        <v>#N/A</v>
      </c>
    </row>
    <row r="6374" spans="4:83" x14ac:dyDescent="0.2">
      <c r="D6374" s="33">
        <v>40717.25</v>
      </c>
      <c r="E6374" s="29">
        <v>39.313844322850613</v>
      </c>
      <c r="CC6374" s="15">
        <v>42206.625</v>
      </c>
      <c r="CD6374" s="6">
        <v>21.704685929356604</v>
      </c>
      <c r="CE6374" s="6" t="e">
        <f>NA()</f>
        <v>#N/A</v>
      </c>
    </row>
    <row r="6375" spans="4:83" x14ac:dyDescent="0.2">
      <c r="D6375" s="33">
        <v>40717.270833333336</v>
      </c>
      <c r="E6375" s="29">
        <v>39.846307248721182</v>
      </c>
      <c r="CC6375" s="15">
        <v>42206.628472222219</v>
      </c>
      <c r="CD6375" s="6">
        <v>21.704685929356604</v>
      </c>
      <c r="CE6375" s="6" t="e">
        <f>NA()</f>
        <v>#N/A</v>
      </c>
    </row>
    <row r="6376" spans="4:83" x14ac:dyDescent="0.2">
      <c r="D6376" s="33">
        <v>40717.291666666664</v>
      </c>
      <c r="E6376" s="29">
        <v>38.256108660469977</v>
      </c>
      <c r="CC6376" s="15">
        <v>42206.631944444445</v>
      </c>
      <c r="CD6376" s="6">
        <v>19.978845444027773</v>
      </c>
      <c r="CE6376" s="6" t="e">
        <f>NA()</f>
        <v>#N/A</v>
      </c>
    </row>
    <row r="6377" spans="4:83" x14ac:dyDescent="0.2">
      <c r="D6377" s="33">
        <v>40717.3125</v>
      </c>
      <c r="E6377" s="29">
        <v>38.256108660469977</v>
      </c>
      <c r="CC6377" s="15">
        <v>42206.635416666664</v>
      </c>
      <c r="CD6377" s="6">
        <v>21.704685929356604</v>
      </c>
      <c r="CE6377" s="6" t="e">
        <f>NA()</f>
        <v>#N/A</v>
      </c>
    </row>
    <row r="6378" spans="4:83" x14ac:dyDescent="0.2">
      <c r="D6378" s="33">
        <v>40717.333333333336</v>
      </c>
      <c r="E6378" s="29">
        <v>40.918369748068557</v>
      </c>
      <c r="CC6378" s="15">
        <v>42206.638888888891</v>
      </c>
      <c r="CD6378" s="6">
        <v>21.704685929356604</v>
      </c>
      <c r="CE6378" s="6" t="e">
        <f>NA()</f>
        <v>#N/A</v>
      </c>
    </row>
    <row r="6379" spans="4:83" x14ac:dyDescent="0.2">
      <c r="D6379" s="33">
        <v>40717.354166666664</v>
      </c>
      <c r="E6379" s="29">
        <v>38.783774508968897</v>
      </c>
      <c r="CC6379" s="15">
        <v>42206.642361111109</v>
      </c>
      <c r="CD6379" s="6">
        <v>22.880411938804738</v>
      </c>
      <c r="CE6379" s="6" t="e">
        <f>NA()</f>
        <v>#N/A</v>
      </c>
    </row>
    <row r="6380" spans="4:83" x14ac:dyDescent="0.2">
      <c r="D6380" s="33">
        <v>40717.375</v>
      </c>
      <c r="E6380" s="29">
        <v>39.313844322850613</v>
      </c>
      <c r="CC6380" s="15">
        <v>42206.645833333336</v>
      </c>
      <c r="CD6380" s="6">
        <v>21.123113642204022</v>
      </c>
      <c r="CE6380" s="6" t="e">
        <f>NA()</f>
        <v>#N/A</v>
      </c>
    </row>
    <row r="6381" spans="4:83" x14ac:dyDescent="0.2">
      <c r="D6381" s="33">
        <v>40717.395833333336</v>
      </c>
      <c r="E6381" s="29">
        <v>38.256108660469977</v>
      </c>
      <c r="CC6381" s="15">
        <v>42206.649305555555</v>
      </c>
      <c r="CD6381" s="6">
        <v>22.880411938804738</v>
      </c>
      <c r="CE6381" s="6" t="e">
        <f>NA()</f>
        <v>#N/A</v>
      </c>
    </row>
    <row r="6382" spans="4:83" x14ac:dyDescent="0.2">
      <c r="D6382" s="33">
        <v>40717.416666666664</v>
      </c>
      <c r="E6382" s="29">
        <v>40.381152578875849</v>
      </c>
      <c r="CC6382" s="15">
        <v>42206.652777777781</v>
      </c>
      <c r="CD6382" s="6">
        <v>22.880411938804738</v>
      </c>
      <c r="CE6382" s="6" t="e">
        <f>NA()</f>
        <v>#N/A</v>
      </c>
    </row>
    <row r="6383" spans="4:83" x14ac:dyDescent="0.2">
      <c r="D6383" s="33">
        <v>40717.4375</v>
      </c>
      <c r="E6383" s="29">
        <v>38.256108660469977</v>
      </c>
      <c r="CC6383" s="15">
        <v>42206.65625</v>
      </c>
      <c r="CD6383" s="6">
        <v>22.880411938804738</v>
      </c>
      <c r="CE6383" s="6" t="e">
        <f>NA()</f>
        <v>#N/A</v>
      </c>
    </row>
    <row r="6384" spans="4:83" x14ac:dyDescent="0.2">
      <c r="D6384" s="33">
        <v>40717.458333333336</v>
      </c>
      <c r="E6384" s="29">
        <v>36.687645697323589</v>
      </c>
      <c r="CC6384" s="15">
        <v>42206.659722222219</v>
      </c>
      <c r="CD6384" s="6">
        <v>19.978845444027773</v>
      </c>
      <c r="CE6384" s="6" t="e">
        <f>NA()</f>
        <v>#N/A</v>
      </c>
    </row>
    <row r="6385" spans="4:83" x14ac:dyDescent="0.2">
      <c r="D6385" s="33">
        <v>40717.479166666664</v>
      </c>
      <c r="E6385" s="29">
        <v>39.313844322850613</v>
      </c>
      <c r="CC6385" s="15">
        <v>42206.663194444445</v>
      </c>
      <c r="CD6385" s="6">
        <v>20.546830562378027</v>
      </c>
      <c r="CE6385" s="6" t="e">
        <f>NA()</f>
        <v>#N/A</v>
      </c>
    </row>
    <row r="6386" spans="4:83" x14ac:dyDescent="0.2">
      <c r="D6386" s="33">
        <v>40717.5</v>
      </c>
      <c r="E6386" s="29">
        <v>40.381152578875849</v>
      </c>
      <c r="CC6386" s="15">
        <v>42206.666666666664</v>
      </c>
      <c r="CD6386" s="6">
        <v>21.704685929356604</v>
      </c>
      <c r="CE6386" s="6" t="e">
        <f>NA()</f>
        <v>#N/A</v>
      </c>
    </row>
    <row r="6387" spans="4:83" x14ac:dyDescent="0.2">
      <c r="D6387" s="33">
        <v>40717.520833333336</v>
      </c>
      <c r="E6387" s="29">
        <v>37.730857779771242</v>
      </c>
      <c r="CC6387" s="15">
        <v>42206.670138888891</v>
      </c>
      <c r="CD6387" s="6">
        <v>22.880411938804738</v>
      </c>
      <c r="CE6387" s="6" t="e">
        <f>NA()</f>
        <v>#N/A</v>
      </c>
    </row>
    <row r="6388" spans="4:83" x14ac:dyDescent="0.2">
      <c r="D6388" s="33">
        <v>40717.541666666664</v>
      </c>
      <c r="E6388" s="29">
        <v>37.730857779771242</v>
      </c>
      <c r="CC6388" s="15">
        <v>42206.673611111109</v>
      </c>
      <c r="CD6388" s="6">
        <v>20.546830562378027</v>
      </c>
      <c r="CE6388" s="6" t="e">
        <f>NA()</f>
        <v>#N/A</v>
      </c>
    </row>
    <row r="6389" spans="4:83" x14ac:dyDescent="0.2">
      <c r="D6389" s="33">
        <v>40717.5625</v>
      </c>
      <c r="E6389" s="29">
        <v>37.208033021755156</v>
      </c>
      <c r="CC6389" s="15">
        <v>42206.677083333336</v>
      </c>
      <c r="CD6389" s="6">
        <v>24.079782404983327</v>
      </c>
      <c r="CE6389" s="6" t="e">
        <f>NA()</f>
        <v>#N/A</v>
      </c>
    </row>
    <row r="6390" spans="4:83" x14ac:dyDescent="0.2">
      <c r="D6390" s="33">
        <v>40717.583333333336</v>
      </c>
      <c r="E6390" s="29">
        <v>39.846307248721182</v>
      </c>
      <c r="CC6390" s="15">
        <v>42206.680555555555</v>
      </c>
      <c r="CD6390" s="6">
        <v>21.704685929356604</v>
      </c>
      <c r="CE6390" s="6" t="e">
        <f>NA()</f>
        <v>#N/A</v>
      </c>
    </row>
    <row r="6391" spans="4:83" x14ac:dyDescent="0.2">
      <c r="D6391" s="33">
        <v>40717.604166666664</v>
      </c>
      <c r="E6391" s="29">
        <v>38.783774508968897</v>
      </c>
      <c r="CC6391" s="15">
        <v>42206.684027777781</v>
      </c>
      <c r="CD6391" s="6">
        <v>21.704685929356604</v>
      </c>
      <c r="CE6391" s="6" t="e">
        <f>NA()</f>
        <v>#N/A</v>
      </c>
    </row>
    <row r="6392" spans="4:83" x14ac:dyDescent="0.2">
      <c r="D6392" s="33">
        <v>40717.625</v>
      </c>
      <c r="E6392" s="29">
        <v>35.141223852801495</v>
      </c>
      <c r="CC6392" s="15">
        <v>42206.6875</v>
      </c>
      <c r="CD6392" s="6">
        <v>22.880411938804738</v>
      </c>
      <c r="CE6392" s="6" t="e">
        <f>NA()</f>
        <v>#N/A</v>
      </c>
    </row>
    <row r="6393" spans="4:83" x14ac:dyDescent="0.2">
      <c r="D6393" s="33">
        <v>40717.645833333336</v>
      </c>
      <c r="E6393" s="29">
        <v>36.169707277068994</v>
      </c>
      <c r="CC6393" s="15">
        <v>42206.690972222219</v>
      </c>
      <c r="CD6393" s="6">
        <v>21.704685929356604</v>
      </c>
      <c r="CE6393" s="6" t="e">
        <f>NA()</f>
        <v>#N/A</v>
      </c>
    </row>
    <row r="6394" spans="4:83" x14ac:dyDescent="0.2">
      <c r="D6394" s="33">
        <v>40717.666666666664</v>
      </c>
      <c r="E6394" s="29">
        <v>39.313844322850613</v>
      </c>
      <c r="CC6394" s="15">
        <v>42206.694444444445</v>
      </c>
      <c r="CD6394" s="6">
        <v>19.413260962641942</v>
      </c>
      <c r="CE6394" s="6" t="e">
        <f>NA()</f>
        <v>#N/A</v>
      </c>
    </row>
    <row r="6395" spans="4:83" x14ac:dyDescent="0.2">
      <c r="D6395" s="33">
        <v>40717.6875</v>
      </c>
      <c r="E6395" s="29">
        <v>37.208033021755156</v>
      </c>
      <c r="CC6395" s="15">
        <v>42206.697916666664</v>
      </c>
      <c r="CD6395" s="6">
        <v>24.079782404983327</v>
      </c>
      <c r="CE6395" s="6" t="e">
        <f>NA()</f>
        <v>#N/A</v>
      </c>
    </row>
    <row r="6396" spans="4:83" x14ac:dyDescent="0.2">
      <c r="D6396" s="33">
        <v>40717.708333333336</v>
      </c>
      <c r="E6396" s="29">
        <v>35.654229395067894</v>
      </c>
      <c r="CC6396" s="15">
        <v>42206.701388888891</v>
      </c>
      <c r="CD6396" s="6">
        <v>21.704685929357296</v>
      </c>
      <c r="CE6396" s="6" t="e">
        <f>NA()</f>
        <v>#N/A</v>
      </c>
    </row>
    <row r="6397" spans="4:83" x14ac:dyDescent="0.2">
      <c r="D6397" s="33">
        <v>40717.729166666664</v>
      </c>
      <c r="E6397" s="29">
        <v>36.169707277068994</v>
      </c>
      <c r="CC6397" s="15">
        <v>42206.704861111109</v>
      </c>
      <c r="CD6397" s="6">
        <v>22.883508698894634</v>
      </c>
      <c r="CE6397" s="6" t="e">
        <f>NA()</f>
        <v>#N/A</v>
      </c>
    </row>
    <row r="6398" spans="4:83" x14ac:dyDescent="0.2">
      <c r="D6398" s="33">
        <v>40717.75</v>
      </c>
      <c r="E6398" s="29">
        <v>36.169707277068994</v>
      </c>
      <c r="CC6398" s="15">
        <v>42206.708333333336</v>
      </c>
      <c r="CD6398" s="6">
        <v>20.549818250701176</v>
      </c>
      <c r="CE6398" s="6" t="e">
        <f>NA()</f>
        <v>#N/A</v>
      </c>
    </row>
    <row r="6399" spans="4:83" x14ac:dyDescent="0.2">
      <c r="D6399" s="33">
        <v>40717.770833333336</v>
      </c>
      <c r="E6399" s="29">
        <v>41.457948330380823</v>
      </c>
      <c r="CC6399" s="15">
        <v>42206.711805555555</v>
      </c>
      <c r="CD6399" s="6">
        <v>21.704685929357296</v>
      </c>
      <c r="CE6399" s="6" t="e">
        <f>NA()</f>
        <v>#N/A</v>
      </c>
    </row>
    <row r="6400" spans="4:83" x14ac:dyDescent="0.2">
      <c r="D6400" s="33">
        <v>40717.791666666664</v>
      </c>
      <c r="E6400" s="29">
        <v>37.730857779771242</v>
      </c>
      <c r="CC6400" s="15">
        <v>42206.715277777781</v>
      </c>
      <c r="CD6400" s="6">
        <v>20.549818250701176</v>
      </c>
      <c r="CE6400" s="6" t="e">
        <f>NA()</f>
        <v>#N/A</v>
      </c>
    </row>
    <row r="6401" spans="4:83" x14ac:dyDescent="0.2">
      <c r="D6401" s="33">
        <v>40717.8125</v>
      </c>
      <c r="E6401" s="29">
        <v>38.783774508968897</v>
      </c>
      <c r="CC6401" s="15">
        <v>42206.71875</v>
      </c>
      <c r="CD6401" s="6">
        <v>24.079782404984044</v>
      </c>
      <c r="CE6401" s="6" t="e">
        <f>NA()</f>
        <v>#N/A</v>
      </c>
    </row>
    <row r="6402" spans="4:83" x14ac:dyDescent="0.2">
      <c r="D6402" s="33">
        <v>40717.833333333336</v>
      </c>
      <c r="E6402" s="29">
        <v>39.313844322850613</v>
      </c>
      <c r="CC6402" s="15">
        <v>42206.722222222219</v>
      </c>
      <c r="CD6402" s="6">
        <v>21.704685929357296</v>
      </c>
      <c r="CE6402" s="6" t="e">
        <f>NA()</f>
        <v>#N/A</v>
      </c>
    </row>
    <row r="6403" spans="4:83" x14ac:dyDescent="0.2">
      <c r="D6403" s="33">
        <v>40717.854166666664</v>
      </c>
      <c r="E6403" s="29">
        <v>40.381152578875849</v>
      </c>
      <c r="CC6403" s="15">
        <v>42206.725694444445</v>
      </c>
      <c r="CD6403" s="6">
        <v>19.413260962641942</v>
      </c>
      <c r="CE6403" s="6" t="e">
        <f>NA()</f>
        <v>#N/A</v>
      </c>
    </row>
    <row r="6404" spans="4:83" x14ac:dyDescent="0.2">
      <c r="D6404" s="33">
        <v>40717.875</v>
      </c>
      <c r="E6404" s="29">
        <v>38.783774508968897</v>
      </c>
      <c r="CC6404" s="15">
        <v>42206.729166666664</v>
      </c>
      <c r="CD6404" s="6">
        <v>24.079782404983327</v>
      </c>
      <c r="CE6404" s="6" t="e">
        <f>NA()</f>
        <v>#N/A</v>
      </c>
    </row>
    <row r="6405" spans="4:83" x14ac:dyDescent="0.2">
      <c r="D6405" s="33">
        <v>40717.895833333336</v>
      </c>
      <c r="E6405" s="29">
        <v>39.313844322850613</v>
      </c>
      <c r="CC6405" s="15">
        <v>42206.732638888891</v>
      </c>
      <c r="CD6405" s="6">
        <v>22.880411938804738</v>
      </c>
      <c r="CE6405" s="6" t="e">
        <f>NA()</f>
        <v>#N/A</v>
      </c>
    </row>
    <row r="6406" spans="4:83" x14ac:dyDescent="0.2">
      <c r="D6406" s="33">
        <v>40717.916666666664</v>
      </c>
      <c r="E6406" s="29">
        <v>42.544148709206077</v>
      </c>
      <c r="CC6406" s="15">
        <v>42206.736111111109</v>
      </c>
      <c r="CD6406" s="6">
        <v>25.296204579248368</v>
      </c>
      <c r="CE6406" s="6" t="e">
        <f>NA()</f>
        <v>#N/A</v>
      </c>
    </row>
    <row r="6407" spans="4:83" x14ac:dyDescent="0.2">
      <c r="D6407" s="33">
        <v>40717.9375</v>
      </c>
      <c r="E6407" s="29">
        <v>39.846307248721182</v>
      </c>
      <c r="CC6407" s="15">
        <v>42206.739583333336</v>
      </c>
      <c r="CD6407" s="6">
        <v>20.549818250701176</v>
      </c>
      <c r="CE6407" s="6" t="e">
        <f>NA()</f>
        <v>#N/A</v>
      </c>
    </row>
    <row r="6408" spans="4:83" x14ac:dyDescent="0.2">
      <c r="D6408" s="33">
        <v>40717.958333333336</v>
      </c>
      <c r="E6408" s="29">
        <v>37.730857779771242</v>
      </c>
      <c r="CC6408" s="15">
        <v>42206.743055555555</v>
      </c>
      <c r="CD6408" s="6">
        <v>27.791500398748582</v>
      </c>
      <c r="CE6408" s="6" t="e">
        <f>NA()</f>
        <v>#N/A</v>
      </c>
    </row>
    <row r="6409" spans="4:83" x14ac:dyDescent="0.2">
      <c r="D6409" s="33">
        <v>40717.979166666664</v>
      </c>
      <c r="E6409" s="29">
        <v>37.730857779771242</v>
      </c>
      <c r="CC6409" s="15">
        <v>42206.746527777781</v>
      </c>
      <c r="CD6409" s="6">
        <v>22.880411938804738</v>
      </c>
      <c r="CE6409" s="6" t="e">
        <f>NA()</f>
        <v>#N/A</v>
      </c>
    </row>
    <row r="6410" spans="4:83" x14ac:dyDescent="0.2">
      <c r="D6410" s="33">
        <v>40718</v>
      </c>
      <c r="E6410" s="29">
        <v>38.783774508968897</v>
      </c>
      <c r="CC6410" s="15">
        <v>42206.75</v>
      </c>
      <c r="CD6410" s="6">
        <v>20.546830562378027</v>
      </c>
      <c r="CE6410" s="6" t="e">
        <f>NA()</f>
        <v>#N/A</v>
      </c>
    </row>
    <row r="6411" spans="4:83" x14ac:dyDescent="0.2">
      <c r="D6411" s="33">
        <v>40718.020833333336</v>
      </c>
      <c r="E6411" s="29">
        <v>40.381152578875849</v>
      </c>
      <c r="CC6411" s="15">
        <v>42206.753472222219</v>
      </c>
      <c r="CD6411" s="6">
        <v>24.079782404984044</v>
      </c>
      <c r="CE6411" s="6" t="e">
        <f>NA()</f>
        <v>#N/A</v>
      </c>
    </row>
    <row r="6412" spans="4:83" x14ac:dyDescent="0.2">
      <c r="D6412" s="33">
        <v>40718.041666666664</v>
      </c>
      <c r="E6412" s="29">
        <v>38.783774508968897</v>
      </c>
      <c r="CC6412" s="15">
        <v>42206.756944444445</v>
      </c>
      <c r="CD6412" s="6">
        <v>24.079782404984044</v>
      </c>
      <c r="CE6412" s="6" t="e">
        <f>NA()</f>
        <v>#N/A</v>
      </c>
    </row>
    <row r="6413" spans="4:83" x14ac:dyDescent="0.2">
      <c r="D6413" s="33">
        <v>40718.0625</v>
      </c>
      <c r="E6413" s="29">
        <v>37.208033021755156</v>
      </c>
      <c r="CC6413" s="15">
        <v>42206.760416666664</v>
      </c>
      <c r="CD6413" s="6">
        <v>26.535700305792215</v>
      </c>
      <c r="CE6413" s="6" t="e">
        <f>NA()</f>
        <v>#N/A</v>
      </c>
    </row>
    <row r="6414" spans="4:83" x14ac:dyDescent="0.2">
      <c r="D6414" s="33">
        <v>40718.083333333336</v>
      </c>
      <c r="E6414" s="29">
        <v>39.846307248721182</v>
      </c>
      <c r="CC6414" s="15">
        <v>42206.763888888891</v>
      </c>
      <c r="CD6414" s="6">
        <v>20.549818250701176</v>
      </c>
      <c r="CE6414" s="6" t="e">
        <f>NA()</f>
        <v>#N/A</v>
      </c>
    </row>
    <row r="6415" spans="4:83" x14ac:dyDescent="0.2">
      <c r="D6415" s="33">
        <v>40718.104166666664</v>
      </c>
      <c r="E6415" s="29">
        <v>40.381152578875849</v>
      </c>
      <c r="CC6415" s="15">
        <v>42206.767361111109</v>
      </c>
      <c r="CD6415" s="6">
        <v>21.704685929357296</v>
      </c>
      <c r="CE6415" s="6" t="e">
        <f>NA()</f>
        <v>#N/A</v>
      </c>
    </row>
    <row r="6416" spans="4:83" x14ac:dyDescent="0.2">
      <c r="D6416" s="33">
        <v>40718.125</v>
      </c>
      <c r="E6416" s="29">
        <v>40.381152578875849</v>
      </c>
      <c r="CC6416" s="15">
        <v>42206.770833333336</v>
      </c>
      <c r="CD6416" s="6">
        <v>21.126129004239932</v>
      </c>
      <c r="CE6416" s="6" t="e">
        <f>NA()</f>
        <v>#N/A</v>
      </c>
    </row>
    <row r="6417" spans="4:83" x14ac:dyDescent="0.2">
      <c r="D6417" s="33">
        <v>40718.145833333336</v>
      </c>
      <c r="E6417" s="29">
        <v>40.381152578875849</v>
      </c>
      <c r="CC6417" s="15">
        <v>42206.774305555555</v>
      </c>
      <c r="CD6417" s="6">
        <v>24.079782404984044</v>
      </c>
      <c r="CE6417" s="6" t="e">
        <f>NA()</f>
        <v>#N/A</v>
      </c>
    </row>
    <row r="6418" spans="4:83" x14ac:dyDescent="0.2">
      <c r="D6418" s="33">
        <v>40718.166666666664</v>
      </c>
      <c r="E6418" s="29">
        <v>36.687645697323589</v>
      </c>
      <c r="CC6418" s="15">
        <v>42206.777777777781</v>
      </c>
      <c r="CD6418" s="6">
        <v>24.079782404984044</v>
      </c>
      <c r="CE6418" s="6" t="e">
        <f>NA()</f>
        <v>#N/A</v>
      </c>
    </row>
    <row r="6419" spans="4:83" x14ac:dyDescent="0.2">
      <c r="D6419" s="33">
        <v>40718.1875</v>
      </c>
      <c r="E6419" s="29">
        <v>39.846307248721182</v>
      </c>
      <c r="CC6419" s="15">
        <v>42206.78125</v>
      </c>
      <c r="CD6419" s="6">
        <v>21.704685929357296</v>
      </c>
      <c r="CE6419" s="6" t="e">
        <f>NA()</f>
        <v>#N/A</v>
      </c>
    </row>
    <row r="6420" spans="4:83" x14ac:dyDescent="0.2">
      <c r="D6420" s="33">
        <v>40718.208333333336</v>
      </c>
      <c r="E6420" s="29">
        <v>39.846307248721182</v>
      </c>
      <c r="CC6420" s="15">
        <v>42206.784722222219</v>
      </c>
      <c r="CD6420" s="6">
        <v>21.704685929357296</v>
      </c>
      <c r="CE6420" s="6" t="e">
        <f>NA()</f>
        <v>#N/A</v>
      </c>
    </row>
    <row r="6421" spans="4:83" x14ac:dyDescent="0.2">
      <c r="D6421" s="33">
        <v>40718.229166666664</v>
      </c>
      <c r="E6421" s="29">
        <v>37.730857779771242</v>
      </c>
      <c r="CC6421" s="15">
        <v>42206.788194444445</v>
      </c>
      <c r="CD6421" s="6">
        <v>24.079782404984044</v>
      </c>
      <c r="CE6421" s="6" t="e">
        <f>NA()</f>
        <v>#N/A</v>
      </c>
    </row>
    <row r="6422" spans="4:83" x14ac:dyDescent="0.2">
      <c r="D6422" s="33">
        <v>40718.25</v>
      </c>
      <c r="E6422" s="29">
        <v>37.208033021755156</v>
      </c>
      <c r="CC6422" s="15">
        <v>42206.791666666664</v>
      </c>
      <c r="CD6422" s="6">
        <v>25.296204579248368</v>
      </c>
      <c r="CE6422" s="6" t="e">
        <f>NA()</f>
        <v>#N/A</v>
      </c>
    </row>
    <row r="6423" spans="4:83" x14ac:dyDescent="0.2">
      <c r="D6423" s="33">
        <v>40718.270833333336</v>
      </c>
      <c r="E6423" s="29">
        <v>37.208033021755156</v>
      </c>
      <c r="CC6423" s="15">
        <v>42206.795138888891</v>
      </c>
      <c r="CD6423" s="6">
        <v>21.126129004239932</v>
      </c>
      <c r="CE6423" s="6" t="e">
        <f>NA()</f>
        <v>#N/A</v>
      </c>
    </row>
    <row r="6424" spans="4:83" x14ac:dyDescent="0.2">
      <c r="D6424" s="33">
        <v>40718.291666666664</v>
      </c>
      <c r="E6424" s="29">
        <v>39.313844322850613</v>
      </c>
      <c r="CC6424" s="15">
        <v>42206.798611111109</v>
      </c>
      <c r="CD6424" s="6">
        <v>19.978845444027773</v>
      </c>
      <c r="CE6424" s="6" t="e">
        <f>NA()</f>
        <v>#N/A</v>
      </c>
    </row>
    <row r="6425" spans="4:83" x14ac:dyDescent="0.2">
      <c r="D6425" s="33">
        <v>40718.3125</v>
      </c>
      <c r="E6425" s="29">
        <v>39.313844322850613</v>
      </c>
      <c r="CC6425" s="15">
        <v>42206.802083333336</v>
      </c>
      <c r="CD6425" s="6">
        <v>25.296204579248368</v>
      </c>
      <c r="CE6425" s="6" t="e">
        <f>NA()</f>
        <v>#N/A</v>
      </c>
    </row>
    <row r="6426" spans="4:83" x14ac:dyDescent="0.2">
      <c r="D6426" s="33">
        <v>40718.333333333336</v>
      </c>
      <c r="E6426" s="29">
        <v>38.256108660469977</v>
      </c>
      <c r="CC6426" s="15">
        <v>42206.805555555555</v>
      </c>
      <c r="CD6426" s="6">
        <v>21.126129004239932</v>
      </c>
      <c r="CE6426" s="6" t="e">
        <f>NA()</f>
        <v>#N/A</v>
      </c>
    </row>
    <row r="6427" spans="4:83" x14ac:dyDescent="0.2">
      <c r="D6427" s="33">
        <v>40718.354166666664</v>
      </c>
      <c r="E6427" s="29">
        <v>36.687645697323589</v>
      </c>
      <c r="CC6427" s="15">
        <v>42206.809027777781</v>
      </c>
      <c r="CD6427" s="6">
        <v>22.291499750565624</v>
      </c>
      <c r="CE6427" s="6" t="e">
        <f>NA()</f>
        <v>#N/A</v>
      </c>
    </row>
    <row r="6428" spans="4:83" x14ac:dyDescent="0.2">
      <c r="D6428" s="33">
        <v>40718.375</v>
      </c>
      <c r="E6428" s="29">
        <v>39.846307248721182</v>
      </c>
      <c r="CC6428" s="15">
        <v>42206.8125</v>
      </c>
      <c r="CD6428" s="6">
        <v>21.126129004239932</v>
      </c>
      <c r="CE6428" s="6" t="e">
        <f>NA()</f>
        <v>#N/A</v>
      </c>
    </row>
    <row r="6429" spans="4:83" x14ac:dyDescent="0.2">
      <c r="D6429" s="33">
        <v>40718.395833333336</v>
      </c>
      <c r="E6429" s="29">
        <v>37.208033021755156</v>
      </c>
      <c r="CC6429" s="15">
        <v>42206.815972222219</v>
      </c>
      <c r="CD6429" s="6">
        <v>21.704685929357296</v>
      </c>
      <c r="CE6429" s="6" t="e">
        <f>NA()</f>
        <v>#N/A</v>
      </c>
    </row>
    <row r="6430" spans="4:83" x14ac:dyDescent="0.2">
      <c r="D6430" s="33">
        <v>40718.416666666664</v>
      </c>
      <c r="E6430" s="29">
        <v>36.169707277068994</v>
      </c>
      <c r="CC6430" s="15">
        <v>42206.819444444445</v>
      </c>
      <c r="CD6430" s="6">
        <v>21.704685929357296</v>
      </c>
      <c r="CE6430" s="6" t="e">
        <f>NA()</f>
        <v>#N/A</v>
      </c>
    </row>
    <row r="6431" spans="4:83" x14ac:dyDescent="0.2">
      <c r="D6431" s="33">
        <v>40718.4375</v>
      </c>
      <c r="E6431" s="29">
        <v>39.313844322850613</v>
      </c>
      <c r="CC6431" s="15">
        <v>42206.822916666664</v>
      </c>
      <c r="CD6431" s="6">
        <v>19.413260962641942</v>
      </c>
      <c r="CE6431" s="6" t="e">
        <f>NA()</f>
        <v>#N/A</v>
      </c>
    </row>
    <row r="6432" spans="4:83" x14ac:dyDescent="0.2">
      <c r="D6432" s="33">
        <v>40718.458333333336</v>
      </c>
      <c r="E6432" s="29">
        <v>39.313844322850613</v>
      </c>
      <c r="CC6432" s="15">
        <v>42206.826388888891</v>
      </c>
      <c r="CD6432" s="6">
        <v>22.883508698894634</v>
      </c>
      <c r="CE6432" s="6" t="e">
        <f>NA()</f>
        <v>#N/A</v>
      </c>
    </row>
    <row r="6433" spans="4:83" x14ac:dyDescent="0.2">
      <c r="D6433" s="33">
        <v>40718.479166666664</v>
      </c>
      <c r="E6433" s="29">
        <v>37.208033021755156</v>
      </c>
      <c r="CC6433" s="15">
        <v>42206.829861111109</v>
      </c>
      <c r="CD6433" s="6">
        <v>21.126129004239932</v>
      </c>
      <c r="CE6433" s="6" t="e">
        <f>NA()</f>
        <v>#N/A</v>
      </c>
    </row>
    <row r="6434" spans="4:83" x14ac:dyDescent="0.2">
      <c r="D6434" s="33">
        <v>40718.5</v>
      </c>
      <c r="E6434" s="29">
        <v>38.256108660469977</v>
      </c>
      <c r="CC6434" s="15">
        <v>42206.833333333336</v>
      </c>
      <c r="CD6434" s="6">
        <v>22.880411938805455</v>
      </c>
      <c r="CE6434" s="6" t="e">
        <f>NA()</f>
        <v>#N/A</v>
      </c>
    </row>
    <row r="6435" spans="4:83" x14ac:dyDescent="0.2">
      <c r="D6435" s="33">
        <v>40718.520833333336</v>
      </c>
      <c r="E6435" s="29">
        <v>37.730857779771242</v>
      </c>
      <c r="CC6435" s="15">
        <v>42206.836805555555</v>
      </c>
      <c r="CD6435" s="6">
        <v>22.883508698894634</v>
      </c>
      <c r="CE6435" s="6" t="e">
        <f>NA()</f>
        <v>#N/A</v>
      </c>
    </row>
    <row r="6436" spans="4:83" x14ac:dyDescent="0.2">
      <c r="D6436" s="33">
        <v>40718.541666666664</v>
      </c>
      <c r="E6436" s="29">
        <v>39.846307248721182</v>
      </c>
      <c r="CC6436" s="15">
        <v>42206.840277777781</v>
      </c>
      <c r="CD6436" s="6">
        <v>17.755054522941524</v>
      </c>
      <c r="CE6436" s="6" t="e">
        <f>NA()</f>
        <v>#N/A</v>
      </c>
    </row>
    <row r="6437" spans="4:83" x14ac:dyDescent="0.2">
      <c r="D6437" s="33">
        <v>40718.5625</v>
      </c>
      <c r="E6437" s="29">
        <v>38.256108660469977</v>
      </c>
      <c r="CC6437" s="15">
        <v>42206.84375</v>
      </c>
      <c r="CD6437" s="6">
        <v>24.076632593687844</v>
      </c>
      <c r="CE6437" s="6" t="e">
        <f>NA()</f>
        <v>#N/A</v>
      </c>
    </row>
    <row r="6438" spans="4:83" x14ac:dyDescent="0.2">
      <c r="D6438" s="33">
        <v>40718.583333333336</v>
      </c>
      <c r="E6438" s="29">
        <v>37.208033021755156</v>
      </c>
      <c r="CC6438" s="15">
        <v>42206.847222222219</v>
      </c>
      <c r="CD6438" s="6">
        <v>24.687083889351154</v>
      </c>
      <c r="CE6438" s="6" t="e">
        <f>NA()</f>
        <v>#N/A</v>
      </c>
    </row>
    <row r="6439" spans="4:83" x14ac:dyDescent="0.2">
      <c r="D6439" s="33">
        <v>40718.604166666664</v>
      </c>
      <c r="E6439" s="29">
        <v>37.208033021755156</v>
      </c>
      <c r="CC6439" s="15">
        <v>42206.850694444445</v>
      </c>
      <c r="CD6439" s="6">
        <v>25.910254211220469</v>
      </c>
      <c r="CE6439" s="6" t="e">
        <f>NA()</f>
        <v>#N/A</v>
      </c>
    </row>
    <row r="6440" spans="4:83" x14ac:dyDescent="0.2">
      <c r="D6440" s="33">
        <v>40718.625</v>
      </c>
      <c r="E6440" s="29">
        <v>38.783774508968897</v>
      </c>
      <c r="CC6440" s="15">
        <v>42206.854166666664</v>
      </c>
      <c r="CD6440" s="6">
        <v>22.880411938804738</v>
      </c>
      <c r="CE6440" s="6" t="e">
        <f>NA()</f>
        <v>#N/A</v>
      </c>
    </row>
    <row r="6441" spans="4:83" x14ac:dyDescent="0.2">
      <c r="D6441" s="33">
        <v>40718.645833333336</v>
      </c>
      <c r="E6441" s="29">
        <v>37.208033021755156</v>
      </c>
      <c r="CC6441" s="15">
        <v>42206.857638888891</v>
      </c>
      <c r="CD6441" s="6">
        <v>18.301340311237464</v>
      </c>
      <c r="CE6441" s="6" t="e">
        <f>NA()</f>
        <v>#N/A</v>
      </c>
    </row>
    <row r="6442" spans="4:83" x14ac:dyDescent="0.2">
      <c r="D6442" s="33">
        <v>40718.666666666664</v>
      </c>
      <c r="E6442" s="29">
        <v>37.208033021755156</v>
      </c>
      <c r="CC6442" s="15">
        <v>42206.861111111109</v>
      </c>
      <c r="CD6442" s="6">
        <v>22.880411938804738</v>
      </c>
      <c r="CE6442" s="6" t="e">
        <f>NA()</f>
        <v>#N/A</v>
      </c>
    </row>
    <row r="6443" spans="4:83" x14ac:dyDescent="0.2">
      <c r="D6443" s="33">
        <v>40718.6875</v>
      </c>
      <c r="E6443" s="29">
        <v>36.169707277068994</v>
      </c>
      <c r="CC6443" s="15">
        <v>42206.864583333336</v>
      </c>
      <c r="CD6443" s="6">
        <v>27.159541590902617</v>
      </c>
      <c r="CE6443" s="6" t="e">
        <f>NA()</f>
        <v>#N/A</v>
      </c>
    </row>
    <row r="6444" spans="4:83" x14ac:dyDescent="0.2">
      <c r="D6444" s="33">
        <v>40718.708333333336</v>
      </c>
      <c r="E6444" s="29">
        <v>38.256108660469977</v>
      </c>
      <c r="CC6444" s="15">
        <v>42206.868055555555</v>
      </c>
      <c r="CD6444" s="6">
        <v>24.076632593687844</v>
      </c>
      <c r="CE6444" s="6" t="e">
        <f>NA()</f>
        <v>#N/A</v>
      </c>
    </row>
    <row r="6445" spans="4:83" x14ac:dyDescent="0.2">
      <c r="D6445" s="33">
        <v>40718.729166666664</v>
      </c>
      <c r="E6445" s="29">
        <v>39.313844322850613</v>
      </c>
      <c r="CC6445" s="15">
        <v>42206.871527777781</v>
      </c>
      <c r="CD6445" s="6">
        <v>25.296204579248368</v>
      </c>
      <c r="CE6445" s="6" t="e">
        <f>NA()</f>
        <v>#N/A</v>
      </c>
    </row>
    <row r="6446" spans="4:83" x14ac:dyDescent="0.2">
      <c r="D6446" s="33">
        <v>40718.75</v>
      </c>
      <c r="E6446" s="29">
        <v>38.783774508968897</v>
      </c>
      <c r="CC6446" s="15">
        <v>42206.875</v>
      </c>
      <c r="CD6446" s="6">
        <v>25.910254211220469</v>
      </c>
      <c r="CE6446" s="6" t="e">
        <f>NA()</f>
        <v>#N/A</v>
      </c>
    </row>
    <row r="6447" spans="4:83" x14ac:dyDescent="0.2">
      <c r="D6447" s="33">
        <v>40718.770833333336</v>
      </c>
      <c r="E6447" s="29">
        <v>38.783774508968897</v>
      </c>
      <c r="CC6447" s="15">
        <v>42206.878472222219</v>
      </c>
      <c r="CD6447" s="6">
        <v>24.076632593687844</v>
      </c>
      <c r="CE6447" s="6" t="e">
        <f>NA()</f>
        <v>#N/A</v>
      </c>
    </row>
    <row r="6448" spans="4:83" x14ac:dyDescent="0.2">
      <c r="D6448" s="33">
        <v>40718.791666666664</v>
      </c>
      <c r="E6448" s="29">
        <v>38.783774508968897</v>
      </c>
      <c r="CC6448" s="15">
        <v>42206.881944444445</v>
      </c>
      <c r="CD6448" s="6">
        <v>24.076632593687844</v>
      </c>
      <c r="CE6448" s="6" t="e">
        <f>NA()</f>
        <v>#N/A</v>
      </c>
    </row>
    <row r="6449" spans="4:83" x14ac:dyDescent="0.2">
      <c r="D6449" s="33">
        <v>40718.8125</v>
      </c>
      <c r="E6449" s="29">
        <v>39.846307248721182</v>
      </c>
      <c r="CC6449" s="15">
        <v>42206.885416666664</v>
      </c>
      <c r="CD6449" s="6">
        <v>24.076632593687844</v>
      </c>
      <c r="CE6449" s="6" t="e">
        <f>NA()</f>
        <v>#N/A</v>
      </c>
    </row>
    <row r="6450" spans="4:83" x14ac:dyDescent="0.2">
      <c r="D6450" s="33">
        <v>40718.833333333336</v>
      </c>
      <c r="E6450" s="29">
        <v>39.846307248721182</v>
      </c>
      <c r="CC6450" s="15">
        <v>42206.888888888891</v>
      </c>
      <c r="CD6450" s="6">
        <v>25.910254211220469</v>
      </c>
      <c r="CE6450" s="6" t="e">
        <f>NA()</f>
        <v>#N/A</v>
      </c>
    </row>
    <row r="6451" spans="4:83" x14ac:dyDescent="0.2">
      <c r="D6451" s="33">
        <v>40718.854166666664</v>
      </c>
      <c r="E6451" s="29">
        <v>38.783774508968897</v>
      </c>
      <c r="CC6451" s="15">
        <v>42206.892361111109</v>
      </c>
      <c r="CD6451" s="6">
        <v>22.880411938804738</v>
      </c>
      <c r="CE6451" s="6" t="e">
        <f>NA()</f>
        <v>#N/A</v>
      </c>
    </row>
    <row r="6452" spans="4:83" x14ac:dyDescent="0.2">
      <c r="D6452" s="33">
        <v>40718.875</v>
      </c>
      <c r="E6452" s="29">
        <v>39.313844322850613</v>
      </c>
      <c r="CC6452" s="15">
        <v>42206.895833333336</v>
      </c>
      <c r="CD6452" s="6">
        <v>22.880411938804738</v>
      </c>
      <c r="CE6452" s="6" t="e">
        <f>NA()</f>
        <v>#N/A</v>
      </c>
    </row>
    <row r="6453" spans="4:83" x14ac:dyDescent="0.2">
      <c r="D6453" s="33">
        <v>40718.895833333336</v>
      </c>
      <c r="E6453" s="29">
        <v>39.313844322850613</v>
      </c>
      <c r="CC6453" s="15">
        <v>42206.899305555555</v>
      </c>
      <c r="CD6453" s="6">
        <v>25.910254211220469</v>
      </c>
      <c r="CE6453" s="6" t="e">
        <f>NA()</f>
        <v>#N/A</v>
      </c>
    </row>
    <row r="6454" spans="4:83" x14ac:dyDescent="0.2">
      <c r="D6454" s="33">
        <v>40718.916666666664</v>
      </c>
      <c r="E6454" s="29">
        <v>39.313844322850613</v>
      </c>
      <c r="CC6454" s="15">
        <v>42206.902777777781</v>
      </c>
      <c r="CD6454" s="6">
        <v>24.683907816635219</v>
      </c>
      <c r="CE6454" s="6" t="e">
        <f>NA()</f>
        <v>#N/A</v>
      </c>
    </row>
    <row r="6455" spans="4:83" x14ac:dyDescent="0.2">
      <c r="D6455" s="33">
        <v>40718.9375</v>
      </c>
      <c r="E6455" s="29">
        <v>40.381152578875849</v>
      </c>
      <c r="CC6455" s="15">
        <v>42206.90625</v>
      </c>
      <c r="CD6455" s="6">
        <v>22.288429930316966</v>
      </c>
      <c r="CE6455" s="6" t="e">
        <f>NA()</f>
        <v>#N/A</v>
      </c>
    </row>
    <row r="6456" spans="4:83" x14ac:dyDescent="0.2">
      <c r="D6456" s="33">
        <v>40718.958333333336</v>
      </c>
      <c r="E6456" s="29">
        <v>37.730857779771242</v>
      </c>
      <c r="CC6456" s="15">
        <v>42206.909722222219</v>
      </c>
      <c r="CD6456" s="6">
        <v>24.683907816635219</v>
      </c>
      <c r="CE6456" s="6" t="e">
        <f>NA()</f>
        <v>#N/A</v>
      </c>
    </row>
    <row r="6457" spans="4:83" x14ac:dyDescent="0.2">
      <c r="D6457" s="33">
        <v>40718.979166666664</v>
      </c>
      <c r="E6457" s="29">
        <v>37.730857779771242</v>
      </c>
      <c r="CC6457" s="15">
        <v>42206.913194444445</v>
      </c>
      <c r="CD6457" s="6">
        <v>21.704685929356604</v>
      </c>
      <c r="CE6457" s="6" t="e">
        <f>NA()</f>
        <v>#N/A</v>
      </c>
    </row>
    <row r="6458" spans="4:83" x14ac:dyDescent="0.2">
      <c r="D6458" s="33">
        <v>40719</v>
      </c>
      <c r="E6458" s="29">
        <v>38.783774508968897</v>
      </c>
      <c r="CC6458" s="15">
        <v>42206.916666666664</v>
      </c>
      <c r="CD6458" s="6">
        <v>23.477544111073808</v>
      </c>
      <c r="CE6458" s="6" t="e">
        <f>NA()</f>
        <v>#N/A</v>
      </c>
    </row>
    <row r="6459" spans="4:83" x14ac:dyDescent="0.2">
      <c r="D6459" s="33">
        <v>40719.020833333336</v>
      </c>
      <c r="E6459" s="29">
        <v>38.256108660469977</v>
      </c>
      <c r="CC6459" s="15">
        <v>42206.920138888891</v>
      </c>
      <c r="CD6459" s="6">
        <v>21.704685929356604</v>
      </c>
      <c r="CE6459" s="6" t="e">
        <f>NA()</f>
        <v>#N/A</v>
      </c>
    </row>
    <row r="6460" spans="4:83" x14ac:dyDescent="0.2">
      <c r="D6460" s="33">
        <v>40719.041666666664</v>
      </c>
      <c r="E6460" s="29">
        <v>37.730857779771242</v>
      </c>
      <c r="CC6460" s="15">
        <v>42206.923611111109</v>
      </c>
      <c r="CD6460" s="6">
        <v>24.683907816635219</v>
      </c>
      <c r="CE6460" s="6" t="e">
        <f>NA()</f>
        <v>#N/A</v>
      </c>
    </row>
    <row r="6461" spans="4:83" x14ac:dyDescent="0.2">
      <c r="D6461" s="33">
        <v>40719.0625</v>
      </c>
      <c r="E6461" s="29">
        <v>35.141223852801495</v>
      </c>
      <c r="CC6461" s="15">
        <v>42206.927083333336</v>
      </c>
      <c r="CD6461" s="6">
        <v>20.546830562378027</v>
      </c>
      <c r="CE6461" s="6" t="e">
        <f>NA()</f>
        <v>#N/A</v>
      </c>
    </row>
    <row r="6462" spans="4:83" x14ac:dyDescent="0.2">
      <c r="D6462" s="33">
        <v>40719.083333333336</v>
      </c>
      <c r="E6462" s="29">
        <v>38.256108660469977</v>
      </c>
      <c r="CC6462" s="15">
        <v>42206.930555555555</v>
      </c>
      <c r="CD6462" s="6">
        <v>23.477544111073808</v>
      </c>
      <c r="CE6462" s="6" t="e">
        <f>NA()</f>
        <v>#N/A</v>
      </c>
    </row>
    <row r="6463" spans="4:83" x14ac:dyDescent="0.2">
      <c r="D6463" s="33">
        <v>40719.104166666664</v>
      </c>
      <c r="E6463" s="29">
        <v>38.256108660469977</v>
      </c>
      <c r="CC6463" s="15">
        <v>42206.934027777781</v>
      </c>
      <c r="CD6463" s="6">
        <v>24.683907816635219</v>
      </c>
      <c r="CE6463" s="6" t="e">
        <f>NA()</f>
        <v>#N/A</v>
      </c>
    </row>
    <row r="6464" spans="4:83" x14ac:dyDescent="0.2">
      <c r="D6464" s="33">
        <v>40719.125</v>
      </c>
      <c r="E6464" s="29">
        <v>38.256108660469977</v>
      </c>
      <c r="CC6464" s="15">
        <v>42206.9375</v>
      </c>
      <c r="CD6464" s="6">
        <v>21.704685929356604</v>
      </c>
      <c r="CE6464" s="6" t="e">
        <f>NA()</f>
        <v>#N/A</v>
      </c>
    </row>
    <row r="6465" spans="4:83" x14ac:dyDescent="0.2">
      <c r="D6465" s="33">
        <v>40719.145833333336</v>
      </c>
      <c r="E6465" s="29">
        <v>36.687645697323589</v>
      </c>
      <c r="CC6465" s="15">
        <v>42206.940972222219</v>
      </c>
      <c r="CD6465" s="6">
        <v>20.546830562378027</v>
      </c>
      <c r="CE6465" s="6" t="e">
        <f>NA()</f>
        <v>#N/A</v>
      </c>
    </row>
    <row r="6466" spans="4:83" x14ac:dyDescent="0.2">
      <c r="D6466" s="33">
        <v>40719.166666666664</v>
      </c>
      <c r="E6466" s="29">
        <v>37.730857779771242</v>
      </c>
      <c r="CC6466" s="15">
        <v>42206.944444444445</v>
      </c>
      <c r="CD6466" s="6">
        <v>22.288429930316966</v>
      </c>
      <c r="CE6466" s="6" t="e">
        <f>NA()</f>
        <v>#N/A</v>
      </c>
    </row>
    <row r="6467" spans="4:83" x14ac:dyDescent="0.2">
      <c r="D6467" s="33">
        <v>40719.1875</v>
      </c>
      <c r="E6467" s="29">
        <v>37.730857779771242</v>
      </c>
      <c r="CC6467" s="15">
        <v>42206.947916666664</v>
      </c>
      <c r="CD6467" s="6">
        <v>24.683907816635219</v>
      </c>
      <c r="CE6467" s="6" t="e">
        <f>NA()</f>
        <v>#N/A</v>
      </c>
    </row>
    <row r="6468" spans="4:83" x14ac:dyDescent="0.2">
      <c r="D6468" s="33">
        <v>40719.208333333336</v>
      </c>
      <c r="E6468" s="29">
        <v>38.256108660469977</v>
      </c>
      <c r="CC6468" s="15">
        <v>42206.951388888891</v>
      </c>
      <c r="CD6468" s="6">
        <v>24.683907816635219</v>
      </c>
      <c r="CE6468" s="6" t="e">
        <f>NA()</f>
        <v>#N/A</v>
      </c>
    </row>
    <row r="6469" spans="4:83" x14ac:dyDescent="0.2">
      <c r="D6469" s="33">
        <v>40719.229166666664</v>
      </c>
      <c r="E6469" s="29">
        <v>38.783774508968897</v>
      </c>
      <c r="CC6469" s="15">
        <v>42206.954861111109</v>
      </c>
      <c r="CD6469" s="6">
        <v>21.123113642204022</v>
      </c>
      <c r="CE6469" s="6" t="e">
        <f>NA()</f>
        <v>#N/A</v>
      </c>
    </row>
    <row r="6470" spans="4:83" x14ac:dyDescent="0.2">
      <c r="D6470" s="33">
        <v>40719.25</v>
      </c>
      <c r="E6470" s="29">
        <v>36.687645697323589</v>
      </c>
      <c r="CC6470" s="15">
        <v>42206.958333333336</v>
      </c>
      <c r="CD6470" s="6">
        <v>23.477544111074511</v>
      </c>
      <c r="CE6470" s="6" t="e">
        <f>NA()</f>
        <v>#N/A</v>
      </c>
    </row>
    <row r="6471" spans="4:83" x14ac:dyDescent="0.2">
      <c r="D6471" s="33">
        <v>40719.270833333336</v>
      </c>
      <c r="E6471" s="29">
        <v>38.783774508968897</v>
      </c>
      <c r="CC6471" s="15">
        <v>42206.961805555555</v>
      </c>
      <c r="CD6471" s="6">
        <v>22.288429930316966</v>
      </c>
      <c r="CE6471" s="6" t="e">
        <f>NA()</f>
        <v>#N/A</v>
      </c>
    </row>
    <row r="6472" spans="4:83" x14ac:dyDescent="0.2">
      <c r="D6472" s="33">
        <v>40719.291666666664</v>
      </c>
      <c r="E6472" s="29">
        <v>36.687645697323589</v>
      </c>
      <c r="CC6472" s="15">
        <v>42206.965277777781</v>
      </c>
      <c r="CD6472" s="6">
        <v>23.477544111073808</v>
      </c>
      <c r="CE6472" s="6" t="e">
        <f>NA()</f>
        <v>#N/A</v>
      </c>
    </row>
    <row r="6473" spans="4:83" x14ac:dyDescent="0.2">
      <c r="D6473" s="33">
        <v>40719.3125</v>
      </c>
      <c r="E6473" s="29">
        <v>40.918369748068557</v>
      </c>
      <c r="CC6473" s="15">
        <v>42206.96875</v>
      </c>
      <c r="CD6473" s="6">
        <v>21.704685929356604</v>
      </c>
      <c r="CE6473" s="6" t="e">
        <f>NA()</f>
        <v>#N/A</v>
      </c>
    </row>
    <row r="6474" spans="4:83" x14ac:dyDescent="0.2">
      <c r="D6474" s="33">
        <v>40719.333333333336</v>
      </c>
      <c r="E6474" s="29">
        <v>37.730857779771242</v>
      </c>
      <c r="CC6474" s="15">
        <v>42206.972222222219</v>
      </c>
      <c r="CD6474" s="6">
        <v>25.913482031853555</v>
      </c>
      <c r="CE6474" s="6" t="e">
        <f>NA()</f>
        <v>#N/A</v>
      </c>
    </row>
    <row r="6475" spans="4:83" x14ac:dyDescent="0.2">
      <c r="D6475" s="33">
        <v>40719.354166666664</v>
      </c>
      <c r="E6475" s="29">
        <v>40.381152578875849</v>
      </c>
      <c r="CC6475" s="15">
        <v>42206.975694444445</v>
      </c>
      <c r="CD6475" s="6">
        <v>20.549818250701176</v>
      </c>
      <c r="CE6475" s="6" t="e">
        <f>NA()</f>
        <v>#N/A</v>
      </c>
    </row>
    <row r="6476" spans="4:83" x14ac:dyDescent="0.2">
      <c r="D6476" s="33">
        <v>40719.375</v>
      </c>
      <c r="E6476" s="29">
        <v>37.208033021755156</v>
      </c>
      <c r="CC6476" s="15">
        <v>42206.979166666664</v>
      </c>
      <c r="CD6476" s="6">
        <v>21.123113642204022</v>
      </c>
      <c r="CE6476" s="6" t="e">
        <f>NA()</f>
        <v>#N/A</v>
      </c>
    </row>
    <row r="6477" spans="4:83" x14ac:dyDescent="0.2">
      <c r="D6477" s="33">
        <v>40719.395833333336</v>
      </c>
      <c r="E6477" s="29">
        <v>39.846307248721182</v>
      </c>
      <c r="CC6477" s="15">
        <v>42206.982638888891</v>
      </c>
      <c r="CD6477" s="6">
        <v>23.477544111074511</v>
      </c>
      <c r="CE6477" s="6" t="e">
        <f>NA()</f>
        <v>#N/A</v>
      </c>
    </row>
    <row r="6478" spans="4:83" x14ac:dyDescent="0.2">
      <c r="D6478" s="33">
        <v>40719.416666666664</v>
      </c>
      <c r="E6478" s="29">
        <v>38.783774508968897</v>
      </c>
      <c r="CC6478" s="15">
        <v>42206.986111111109</v>
      </c>
      <c r="CD6478" s="6">
        <v>23.477544111074511</v>
      </c>
      <c r="CE6478" s="6" t="e">
        <f>NA()</f>
        <v>#N/A</v>
      </c>
    </row>
    <row r="6479" spans="4:83" x14ac:dyDescent="0.2">
      <c r="D6479" s="33">
        <v>40719.4375</v>
      </c>
      <c r="E6479" s="29">
        <v>41.999878036186153</v>
      </c>
      <c r="CC6479" s="15">
        <v>42206.989583333336</v>
      </c>
      <c r="CD6479" s="6">
        <v>23.477544111073808</v>
      </c>
      <c r="CE6479" s="6" t="e">
        <f>NA()</f>
        <v>#N/A</v>
      </c>
    </row>
    <row r="6480" spans="4:83" x14ac:dyDescent="0.2">
      <c r="D6480" s="33">
        <v>40719.458333333336</v>
      </c>
      <c r="E6480" s="29">
        <v>37.730857779771242</v>
      </c>
      <c r="CC6480" s="15">
        <v>42206.993055555555</v>
      </c>
      <c r="CD6480" s="6">
        <v>23.477544111074511</v>
      </c>
      <c r="CE6480" s="6" t="e">
        <f>NA()</f>
        <v>#N/A</v>
      </c>
    </row>
    <row r="6481" spans="4:83" x14ac:dyDescent="0.2">
      <c r="D6481" s="33">
        <v>40719.479166666664</v>
      </c>
      <c r="E6481" s="29">
        <v>38.783774508968897</v>
      </c>
      <c r="CC6481" s="15">
        <v>42206.996527777781</v>
      </c>
      <c r="CD6481" s="6">
        <v>21.123113642204022</v>
      </c>
      <c r="CE6481" s="6">
        <f t="shared" ref="CE6481" si="50">AVERAGE(CD6194:CD6481)</f>
        <v>22.981354795985478</v>
      </c>
    </row>
    <row r="6482" spans="4:83" x14ac:dyDescent="0.2">
      <c r="D6482" s="33">
        <v>40719.5</v>
      </c>
      <c r="E6482" s="29">
        <v>37.208033021755156</v>
      </c>
      <c r="CC6482" s="15">
        <v>42207</v>
      </c>
      <c r="CD6482" s="6">
        <v>23.477544111074511</v>
      </c>
      <c r="CE6482" s="6" t="e">
        <f>NA()</f>
        <v>#N/A</v>
      </c>
    </row>
    <row r="6483" spans="4:83" x14ac:dyDescent="0.2">
      <c r="D6483" s="33">
        <v>40719.520833333336</v>
      </c>
      <c r="E6483" s="29">
        <v>39.846307248721182</v>
      </c>
      <c r="CC6483" s="15">
        <v>42207.003472222219</v>
      </c>
      <c r="CD6483" s="6">
        <v>25.913482031853555</v>
      </c>
      <c r="CE6483" s="6" t="e">
        <f>NA()</f>
        <v>#N/A</v>
      </c>
    </row>
    <row r="6484" spans="4:83" x14ac:dyDescent="0.2">
      <c r="D6484" s="33">
        <v>40719.541666666664</v>
      </c>
      <c r="E6484" s="29">
        <v>36.687645697323589</v>
      </c>
      <c r="CC6484" s="15">
        <v>42207.006944444445</v>
      </c>
      <c r="CD6484" s="6">
        <v>22.291499750565624</v>
      </c>
      <c r="CE6484" s="6" t="e">
        <f>NA()</f>
        <v>#N/A</v>
      </c>
    </row>
    <row r="6485" spans="4:83" x14ac:dyDescent="0.2">
      <c r="D6485" s="33">
        <v>40719.5625</v>
      </c>
      <c r="E6485" s="29">
        <v>39.846307248721182</v>
      </c>
      <c r="CC6485" s="15">
        <v>42207.010416666664</v>
      </c>
      <c r="CD6485" s="6">
        <v>24.683907816635219</v>
      </c>
      <c r="CE6485" s="6" t="e">
        <f>NA()</f>
        <v>#N/A</v>
      </c>
    </row>
    <row r="6486" spans="4:83" x14ac:dyDescent="0.2">
      <c r="D6486" s="33">
        <v>40719.583333333336</v>
      </c>
      <c r="E6486" s="29">
        <v>38.256108660469977</v>
      </c>
      <c r="CC6486" s="15">
        <v>42207.013888888891</v>
      </c>
      <c r="CD6486" s="6">
        <v>19.413260962641942</v>
      </c>
      <c r="CE6486" s="6" t="e">
        <f>NA()</f>
        <v>#N/A</v>
      </c>
    </row>
    <row r="6487" spans="4:83" x14ac:dyDescent="0.2">
      <c r="D6487" s="33">
        <v>40719.604166666664</v>
      </c>
      <c r="E6487" s="29">
        <v>39.846307248721182</v>
      </c>
      <c r="CC6487" s="15">
        <v>42207.017361111109</v>
      </c>
      <c r="CD6487" s="6">
        <v>23.477544111074511</v>
      </c>
      <c r="CE6487" s="6" t="e">
        <f>NA()</f>
        <v>#N/A</v>
      </c>
    </row>
    <row r="6488" spans="4:83" x14ac:dyDescent="0.2">
      <c r="D6488" s="33">
        <v>40719.625</v>
      </c>
      <c r="E6488" s="29">
        <v>35.141223852801495</v>
      </c>
      <c r="CC6488" s="15">
        <v>42207.020833333336</v>
      </c>
      <c r="CD6488" s="6">
        <v>22.880411938805455</v>
      </c>
      <c r="CE6488" s="6" t="e">
        <f>NA()</f>
        <v>#N/A</v>
      </c>
    </row>
    <row r="6489" spans="4:83" x14ac:dyDescent="0.2">
      <c r="D6489" s="33">
        <v>40719.645833333336</v>
      </c>
      <c r="E6489" s="29">
        <v>35.654229395067894</v>
      </c>
      <c r="CC6489" s="15">
        <v>42207.024305555555</v>
      </c>
      <c r="CD6489" s="6">
        <v>21.123113642204022</v>
      </c>
      <c r="CE6489" s="6" t="e">
        <f>NA()</f>
        <v>#N/A</v>
      </c>
    </row>
    <row r="6490" spans="4:83" x14ac:dyDescent="0.2">
      <c r="D6490" s="33">
        <v>40719.666666666664</v>
      </c>
      <c r="E6490" s="29">
        <v>38.256108660469977</v>
      </c>
      <c r="CC6490" s="15">
        <v>42207.027777777781</v>
      </c>
      <c r="CD6490" s="6">
        <v>25.913482031854286</v>
      </c>
      <c r="CE6490" s="6" t="e">
        <f>NA()</f>
        <v>#N/A</v>
      </c>
    </row>
    <row r="6491" spans="4:83" x14ac:dyDescent="0.2">
      <c r="D6491" s="33">
        <v>40719.6875</v>
      </c>
      <c r="E6491" s="29">
        <v>36.687645697323589</v>
      </c>
      <c r="CC6491" s="15">
        <v>42207.03125</v>
      </c>
      <c r="CD6491" s="6">
        <v>20.549818250701176</v>
      </c>
      <c r="CE6491" s="6" t="e">
        <f>NA()</f>
        <v>#N/A</v>
      </c>
    </row>
    <row r="6492" spans="4:83" x14ac:dyDescent="0.2">
      <c r="D6492" s="33">
        <v>40719.708333333336</v>
      </c>
      <c r="E6492" s="29">
        <v>36.687645697323589</v>
      </c>
      <c r="CC6492" s="15">
        <v>42207.034722222219</v>
      </c>
      <c r="CD6492" s="6">
        <v>22.291499750565624</v>
      </c>
      <c r="CE6492" s="6" t="e">
        <f>NA()</f>
        <v>#N/A</v>
      </c>
    </row>
    <row r="6493" spans="4:83" x14ac:dyDescent="0.2">
      <c r="D6493" s="33">
        <v>40719.729166666664</v>
      </c>
      <c r="E6493" s="29">
        <v>38.256108660469977</v>
      </c>
      <c r="CC6493" s="15">
        <v>42207.038194444445</v>
      </c>
      <c r="CD6493" s="6">
        <v>25.913482031854286</v>
      </c>
      <c r="CE6493" s="6" t="e">
        <f>NA()</f>
        <v>#N/A</v>
      </c>
    </row>
    <row r="6494" spans="4:83" x14ac:dyDescent="0.2">
      <c r="D6494" s="33">
        <v>40719.75</v>
      </c>
      <c r="E6494" s="29">
        <v>38.256108660469977</v>
      </c>
      <c r="CC6494" s="15">
        <v>42207.041666666664</v>
      </c>
      <c r="CD6494" s="6">
        <v>22.291499750565624</v>
      </c>
      <c r="CE6494" s="6" t="e">
        <f>NA()</f>
        <v>#N/A</v>
      </c>
    </row>
    <row r="6495" spans="4:83" x14ac:dyDescent="0.2">
      <c r="D6495" s="33">
        <v>40719.770833333336</v>
      </c>
      <c r="E6495" s="29">
        <v>37.208033021755156</v>
      </c>
      <c r="CC6495" s="15">
        <v>42207.045138888891</v>
      </c>
      <c r="CD6495" s="6">
        <v>25.913482031854286</v>
      </c>
      <c r="CE6495" s="6" t="e">
        <f>NA()</f>
        <v>#N/A</v>
      </c>
    </row>
    <row r="6496" spans="4:83" x14ac:dyDescent="0.2">
      <c r="D6496" s="33">
        <v>40719.791666666664</v>
      </c>
      <c r="E6496" s="29">
        <v>38.256108660469977</v>
      </c>
      <c r="CC6496" s="15">
        <v>42207.048611111109</v>
      </c>
      <c r="CD6496" s="6">
        <v>19.413260962641942</v>
      </c>
      <c r="CE6496" s="6" t="e">
        <f>NA()</f>
        <v>#N/A</v>
      </c>
    </row>
    <row r="6497" spans="4:83" x14ac:dyDescent="0.2">
      <c r="D6497" s="33">
        <v>40719.8125</v>
      </c>
      <c r="E6497" s="29">
        <v>38.256108660469977</v>
      </c>
      <c r="CC6497" s="15">
        <v>42207.052083333336</v>
      </c>
      <c r="CD6497" s="6">
        <v>19.413260962641942</v>
      </c>
      <c r="CE6497" s="6" t="e">
        <f>NA()</f>
        <v>#N/A</v>
      </c>
    </row>
    <row r="6498" spans="4:83" x14ac:dyDescent="0.2">
      <c r="D6498" s="33">
        <v>40719.833333333336</v>
      </c>
      <c r="E6498" s="29">
        <v>34.630702623209494</v>
      </c>
      <c r="CC6498" s="15">
        <v>42207.055555555555</v>
      </c>
      <c r="CD6498" s="6">
        <v>23.477544111074511</v>
      </c>
      <c r="CE6498" s="6" t="e">
        <f>NA()</f>
        <v>#N/A</v>
      </c>
    </row>
    <row r="6499" spans="4:83" x14ac:dyDescent="0.2">
      <c r="D6499" s="33">
        <v>40719.854166666664</v>
      </c>
      <c r="E6499" s="29">
        <v>37.730857779771242</v>
      </c>
      <c r="CC6499" s="15">
        <v>42207.059027777781</v>
      </c>
      <c r="CD6499" s="6">
        <v>21.704685929357296</v>
      </c>
      <c r="CE6499" s="6" t="e">
        <f>NA()</f>
        <v>#N/A</v>
      </c>
    </row>
    <row r="6500" spans="4:83" x14ac:dyDescent="0.2">
      <c r="D6500" s="33">
        <v>40719.875</v>
      </c>
      <c r="E6500" s="29">
        <v>38.783774508968897</v>
      </c>
      <c r="CC6500" s="15">
        <v>42207.0625</v>
      </c>
      <c r="CD6500" s="6">
        <v>19.413260962641942</v>
      </c>
      <c r="CE6500" s="6" t="e">
        <f>NA()</f>
        <v>#N/A</v>
      </c>
    </row>
    <row r="6501" spans="4:83" x14ac:dyDescent="0.2">
      <c r="D6501" s="33">
        <v>40719.895833333336</v>
      </c>
      <c r="E6501" s="29">
        <v>37.730857779771242</v>
      </c>
      <c r="CC6501" s="15">
        <v>42207.065972222219</v>
      </c>
      <c r="CD6501" s="6">
        <v>23.477544111074511</v>
      </c>
      <c r="CE6501" s="6" t="e">
        <f>NA()</f>
        <v>#N/A</v>
      </c>
    </row>
    <row r="6502" spans="4:83" x14ac:dyDescent="0.2">
      <c r="D6502" s="33">
        <v>40719.916666666664</v>
      </c>
      <c r="E6502" s="29">
        <v>38.783774508968897</v>
      </c>
      <c r="CC6502" s="15">
        <v>42207.069444444445</v>
      </c>
      <c r="CD6502" s="6">
        <v>23.477544111074511</v>
      </c>
      <c r="CE6502" s="6" t="e">
        <f>NA()</f>
        <v>#N/A</v>
      </c>
    </row>
    <row r="6503" spans="4:83" x14ac:dyDescent="0.2">
      <c r="D6503" s="33">
        <v>40719.9375</v>
      </c>
      <c r="E6503" s="29">
        <v>37.208033021755156</v>
      </c>
      <c r="CC6503" s="15">
        <v>42207.072916666664</v>
      </c>
      <c r="CD6503" s="6">
        <v>21.704685929357296</v>
      </c>
      <c r="CE6503" s="6" t="e">
        <f>NA()</f>
        <v>#N/A</v>
      </c>
    </row>
    <row r="6504" spans="4:83" x14ac:dyDescent="0.2">
      <c r="D6504" s="33">
        <v>40719.958333333336</v>
      </c>
      <c r="E6504" s="29">
        <v>37.730857779771242</v>
      </c>
      <c r="CC6504" s="15">
        <v>42207.076388888891</v>
      </c>
      <c r="CD6504" s="6">
        <v>22.883508698894634</v>
      </c>
      <c r="CE6504" s="6" t="e">
        <f>NA()</f>
        <v>#N/A</v>
      </c>
    </row>
    <row r="6505" spans="4:83" x14ac:dyDescent="0.2">
      <c r="D6505" s="33">
        <v>40719.979166666664</v>
      </c>
      <c r="E6505" s="29">
        <v>35.654229395067894</v>
      </c>
      <c r="CC6505" s="15">
        <v>42207.079861111109</v>
      </c>
      <c r="CD6505" s="6">
        <v>19.413260962641942</v>
      </c>
      <c r="CE6505" s="6" t="e">
        <f>NA()</f>
        <v>#N/A</v>
      </c>
    </row>
    <row r="6506" spans="4:83" x14ac:dyDescent="0.2">
      <c r="D6506" s="33">
        <v>40720</v>
      </c>
      <c r="E6506" s="29">
        <v>37.730857779771242</v>
      </c>
      <c r="CC6506" s="15">
        <v>42207.083333333336</v>
      </c>
      <c r="CD6506" s="6">
        <v>20.549818250701176</v>
      </c>
      <c r="CE6506" s="6" t="e">
        <f>NA()</f>
        <v>#N/A</v>
      </c>
    </row>
    <row r="6507" spans="4:83" x14ac:dyDescent="0.2">
      <c r="D6507" s="33">
        <v>40720.020833333336</v>
      </c>
      <c r="E6507" s="29">
        <v>38.256108660469977</v>
      </c>
      <c r="CC6507" s="15">
        <v>42207.086805555555</v>
      </c>
      <c r="CD6507" s="6">
        <v>22.883508698894634</v>
      </c>
      <c r="CE6507" s="6" t="e">
        <f>NA()</f>
        <v>#N/A</v>
      </c>
    </row>
    <row r="6508" spans="4:83" x14ac:dyDescent="0.2">
      <c r="D6508" s="33">
        <v>40720.041666666664</v>
      </c>
      <c r="E6508" s="29">
        <v>38.256108660469977</v>
      </c>
      <c r="CC6508" s="15">
        <v>42207.090277777781</v>
      </c>
      <c r="CD6508" s="6">
        <v>18.301340311237464</v>
      </c>
      <c r="CE6508" s="6" t="e">
        <f>NA()</f>
        <v>#N/A</v>
      </c>
    </row>
    <row r="6509" spans="4:83" x14ac:dyDescent="0.2">
      <c r="D6509" s="33">
        <v>40720.0625</v>
      </c>
      <c r="E6509" s="29">
        <v>38.783774508968897</v>
      </c>
      <c r="CC6509" s="15">
        <v>42207.09375</v>
      </c>
      <c r="CD6509" s="6">
        <v>25.913482031854286</v>
      </c>
      <c r="CE6509" s="6" t="e">
        <f>NA()</f>
        <v>#N/A</v>
      </c>
    </row>
    <row r="6510" spans="4:83" x14ac:dyDescent="0.2">
      <c r="D6510" s="33">
        <v>40720.083333333336</v>
      </c>
      <c r="E6510" s="29">
        <v>37.208033021755156</v>
      </c>
      <c r="CC6510" s="15">
        <v>42207.097222222219</v>
      </c>
      <c r="CD6510" s="6">
        <v>25.913482031854286</v>
      </c>
      <c r="CE6510" s="6" t="e">
        <f>NA()</f>
        <v>#N/A</v>
      </c>
    </row>
    <row r="6511" spans="4:83" x14ac:dyDescent="0.2">
      <c r="D6511" s="33">
        <v>40720.104166666664</v>
      </c>
      <c r="E6511" s="29">
        <v>38.256108660469977</v>
      </c>
      <c r="CC6511" s="15">
        <v>42207.100694444445</v>
      </c>
      <c r="CD6511" s="6">
        <v>21.704685929357296</v>
      </c>
      <c r="CE6511" s="6" t="e">
        <f>NA()</f>
        <v>#N/A</v>
      </c>
    </row>
    <row r="6512" spans="4:83" x14ac:dyDescent="0.2">
      <c r="D6512" s="33">
        <v>40720.125</v>
      </c>
      <c r="E6512" s="29">
        <v>35.654229395067894</v>
      </c>
      <c r="CC6512" s="15">
        <v>42207.104166666664</v>
      </c>
      <c r="CD6512" s="6">
        <v>25.910254211220469</v>
      </c>
      <c r="CE6512" s="6" t="e">
        <f>NA()</f>
        <v>#N/A</v>
      </c>
    </row>
    <row r="6513" spans="4:83" x14ac:dyDescent="0.2">
      <c r="D6513" s="33">
        <v>40720.145833333336</v>
      </c>
      <c r="E6513" s="29">
        <v>37.730857779771242</v>
      </c>
      <c r="CC6513" s="15">
        <v>42207.107638888891</v>
      </c>
      <c r="CD6513" s="6">
        <v>21.704685929357296</v>
      </c>
      <c r="CE6513" s="6" t="e">
        <f>NA()</f>
        <v>#N/A</v>
      </c>
    </row>
    <row r="6514" spans="4:83" x14ac:dyDescent="0.2">
      <c r="D6514" s="33">
        <v>40720.166666666664</v>
      </c>
      <c r="E6514" s="29">
        <v>36.687645697323589</v>
      </c>
      <c r="CC6514" s="15">
        <v>42207.111111111109</v>
      </c>
      <c r="CD6514" s="6">
        <v>27.791500398749349</v>
      </c>
      <c r="CE6514" s="6" t="e">
        <f>NA()</f>
        <v>#N/A</v>
      </c>
    </row>
    <row r="6515" spans="4:83" x14ac:dyDescent="0.2">
      <c r="D6515" s="33">
        <v>40720.1875</v>
      </c>
      <c r="E6515" s="29">
        <v>37.730857779771242</v>
      </c>
      <c r="CC6515" s="15">
        <v>42207.114583333336</v>
      </c>
      <c r="CD6515" s="6">
        <v>24.687083889351154</v>
      </c>
      <c r="CE6515" s="6" t="e">
        <f>NA()</f>
        <v>#N/A</v>
      </c>
    </row>
    <row r="6516" spans="4:83" x14ac:dyDescent="0.2">
      <c r="D6516" s="33">
        <v>40720.208333333336</v>
      </c>
      <c r="E6516" s="29">
        <v>38.256108660469977</v>
      </c>
      <c r="CC6516" s="15">
        <v>42207.118055555555</v>
      </c>
      <c r="CD6516" s="6">
        <v>21.704685929357296</v>
      </c>
      <c r="CE6516" s="6" t="e">
        <f>NA()</f>
        <v>#N/A</v>
      </c>
    </row>
    <row r="6517" spans="4:83" x14ac:dyDescent="0.2">
      <c r="D6517" s="33">
        <v>40720.229166666664</v>
      </c>
      <c r="E6517" s="29">
        <v>37.730857779771242</v>
      </c>
      <c r="CC6517" s="15">
        <v>42207.121527777781</v>
      </c>
      <c r="CD6517" s="6">
        <v>21.704685929357296</v>
      </c>
      <c r="CE6517" s="6" t="e">
        <f>NA()</f>
        <v>#N/A</v>
      </c>
    </row>
    <row r="6518" spans="4:83" x14ac:dyDescent="0.2">
      <c r="D6518" s="33">
        <v>40720.25</v>
      </c>
      <c r="E6518" s="29">
        <v>36.169707277068994</v>
      </c>
      <c r="CC6518" s="15">
        <v>42207.125</v>
      </c>
      <c r="CD6518" s="6">
        <v>21.704685929357296</v>
      </c>
      <c r="CE6518" s="6" t="e">
        <f>NA()</f>
        <v>#N/A</v>
      </c>
    </row>
    <row r="6519" spans="4:83" x14ac:dyDescent="0.2">
      <c r="D6519" s="33">
        <v>40720.270833333336</v>
      </c>
      <c r="E6519" s="29">
        <v>40.918369748068557</v>
      </c>
      <c r="CC6519" s="15">
        <v>42207.128472222219</v>
      </c>
      <c r="CD6519" s="6">
        <v>25.913482031854286</v>
      </c>
      <c r="CE6519" s="6" t="e">
        <f>NA()</f>
        <v>#N/A</v>
      </c>
    </row>
    <row r="6520" spans="4:83" x14ac:dyDescent="0.2">
      <c r="D6520" s="33">
        <v>40720.291666666664</v>
      </c>
      <c r="E6520" s="29">
        <v>38.783774508968897</v>
      </c>
      <c r="CC6520" s="15">
        <v>42207.131944444445</v>
      </c>
      <c r="CD6520" s="6">
        <v>21.704685929357296</v>
      </c>
      <c r="CE6520" s="6" t="e">
        <f>NA()</f>
        <v>#N/A</v>
      </c>
    </row>
    <row r="6521" spans="4:83" x14ac:dyDescent="0.2">
      <c r="D6521" s="33">
        <v>40720.3125</v>
      </c>
      <c r="E6521" s="29">
        <v>39.846307248721182</v>
      </c>
      <c r="CC6521" s="15">
        <v>42207.135416666664</v>
      </c>
      <c r="CD6521" s="6">
        <v>21.704685929357296</v>
      </c>
      <c r="CE6521" s="6" t="e">
        <f>NA()</f>
        <v>#N/A</v>
      </c>
    </row>
    <row r="6522" spans="4:83" x14ac:dyDescent="0.2">
      <c r="D6522" s="33">
        <v>40720.333333333336</v>
      </c>
      <c r="E6522" s="29">
        <v>38.256108660469977</v>
      </c>
      <c r="CC6522" s="15">
        <v>42207.138888888891</v>
      </c>
      <c r="CD6522" s="6">
        <v>22.883508698894634</v>
      </c>
      <c r="CE6522" s="6" t="e">
        <f>NA()</f>
        <v>#N/A</v>
      </c>
    </row>
    <row r="6523" spans="4:83" x14ac:dyDescent="0.2">
      <c r="D6523" s="33">
        <v>40720.354166666664</v>
      </c>
      <c r="E6523" s="29">
        <v>39.313844322850613</v>
      </c>
      <c r="CC6523" s="15">
        <v>42207.142361111109</v>
      </c>
      <c r="CD6523" s="6">
        <v>24.687083889351154</v>
      </c>
      <c r="CE6523" s="6" t="e">
        <f>NA()</f>
        <v>#N/A</v>
      </c>
    </row>
    <row r="6524" spans="4:83" x14ac:dyDescent="0.2">
      <c r="D6524" s="33">
        <v>40720.375</v>
      </c>
      <c r="E6524" s="29">
        <v>40.381152578875849</v>
      </c>
      <c r="CC6524" s="15">
        <v>42207.145833333336</v>
      </c>
      <c r="CD6524" s="6">
        <v>24.687083889351154</v>
      </c>
      <c r="CE6524" s="6" t="e">
        <f>NA()</f>
        <v>#N/A</v>
      </c>
    </row>
    <row r="6525" spans="4:83" x14ac:dyDescent="0.2">
      <c r="D6525" s="33">
        <v>40720.395833333336</v>
      </c>
      <c r="E6525" s="29">
        <v>37.730857779771242</v>
      </c>
      <c r="CC6525" s="15">
        <v>42207.149305555555</v>
      </c>
      <c r="CD6525" s="6">
        <v>23.477544111074511</v>
      </c>
      <c r="CE6525" s="6" t="e">
        <f>NA()</f>
        <v>#N/A</v>
      </c>
    </row>
    <row r="6526" spans="4:83" x14ac:dyDescent="0.2">
      <c r="D6526" s="33">
        <v>40720.416666666664</v>
      </c>
      <c r="E6526" s="29">
        <v>39.313844322850613</v>
      </c>
      <c r="CC6526" s="15">
        <v>42207.152777777781</v>
      </c>
      <c r="CD6526" s="6">
        <v>23.477544111074511</v>
      </c>
      <c r="CE6526" s="6" t="e">
        <f>NA()</f>
        <v>#N/A</v>
      </c>
    </row>
    <row r="6527" spans="4:83" x14ac:dyDescent="0.2">
      <c r="D6527" s="33">
        <v>40720.4375</v>
      </c>
      <c r="E6527" s="29">
        <v>39.846307248721182</v>
      </c>
      <c r="CC6527" s="15">
        <v>42207.15625</v>
      </c>
      <c r="CD6527" s="6">
        <v>21.704685929357296</v>
      </c>
      <c r="CE6527" s="6" t="e">
        <f>NA()</f>
        <v>#N/A</v>
      </c>
    </row>
    <row r="6528" spans="4:83" x14ac:dyDescent="0.2">
      <c r="D6528" s="33">
        <v>40720.458333333336</v>
      </c>
      <c r="E6528" s="29">
        <v>40.918369748068557</v>
      </c>
      <c r="CC6528" s="15">
        <v>42207.159722222219</v>
      </c>
      <c r="CD6528" s="6">
        <v>23.477544111074511</v>
      </c>
      <c r="CE6528" s="6" t="e">
        <f>NA()</f>
        <v>#N/A</v>
      </c>
    </row>
    <row r="6529" spans="4:83" x14ac:dyDescent="0.2">
      <c r="D6529" s="33">
        <v>40720.479166666664</v>
      </c>
      <c r="E6529" s="29">
        <v>37.730857779771242</v>
      </c>
      <c r="CC6529" s="15">
        <v>42207.163194444445</v>
      </c>
      <c r="CD6529" s="6">
        <v>22.883508698894634</v>
      </c>
      <c r="CE6529" s="6" t="e">
        <f>NA()</f>
        <v>#N/A</v>
      </c>
    </row>
    <row r="6530" spans="4:83" x14ac:dyDescent="0.2">
      <c r="D6530" s="33">
        <v>40720.5</v>
      </c>
      <c r="E6530" s="29">
        <v>40.918369748068557</v>
      </c>
      <c r="CC6530" s="15">
        <v>42207.166666666664</v>
      </c>
      <c r="CD6530" s="6">
        <v>23.477544111074511</v>
      </c>
      <c r="CE6530" s="6" t="e">
        <f>NA()</f>
        <v>#N/A</v>
      </c>
    </row>
    <row r="6531" spans="4:83" x14ac:dyDescent="0.2">
      <c r="D6531" s="33">
        <v>40720.520833333336</v>
      </c>
      <c r="E6531" s="29">
        <v>39.846307248721182</v>
      </c>
      <c r="CC6531" s="15">
        <v>42207.170138888891</v>
      </c>
      <c r="CD6531" s="6">
        <v>23.477544111074511</v>
      </c>
      <c r="CE6531" s="6" t="e">
        <f>NA()</f>
        <v>#N/A</v>
      </c>
    </row>
    <row r="6532" spans="4:83" x14ac:dyDescent="0.2">
      <c r="D6532" s="33">
        <v>40720.541666666664</v>
      </c>
      <c r="E6532" s="29">
        <v>38.783774508968897</v>
      </c>
      <c r="CC6532" s="15">
        <v>42207.173611111109</v>
      </c>
      <c r="CD6532" s="6">
        <v>23.477544111074511</v>
      </c>
      <c r="CE6532" s="6" t="e">
        <f>NA()</f>
        <v>#N/A</v>
      </c>
    </row>
    <row r="6533" spans="4:83" x14ac:dyDescent="0.2">
      <c r="D6533" s="33">
        <v>40720.5625</v>
      </c>
      <c r="E6533" s="29">
        <v>38.783774508968897</v>
      </c>
      <c r="CC6533" s="15">
        <v>42207.177083333336</v>
      </c>
      <c r="CD6533" s="6">
        <v>22.291499750565624</v>
      </c>
      <c r="CE6533" s="6" t="e">
        <f>NA()</f>
        <v>#N/A</v>
      </c>
    </row>
    <row r="6534" spans="4:83" x14ac:dyDescent="0.2">
      <c r="D6534" s="33">
        <v>40720.583333333336</v>
      </c>
      <c r="E6534" s="29">
        <v>40.381152578875849</v>
      </c>
      <c r="CC6534" s="15">
        <v>42207.180555555555</v>
      </c>
      <c r="CD6534" s="6">
        <v>21.704685929357296</v>
      </c>
      <c r="CE6534" s="6" t="e">
        <f>NA()</f>
        <v>#N/A</v>
      </c>
    </row>
    <row r="6535" spans="4:83" x14ac:dyDescent="0.2">
      <c r="D6535" s="33">
        <v>40720.604166666664</v>
      </c>
      <c r="E6535" s="29">
        <v>38.256108660469977</v>
      </c>
      <c r="CC6535" s="15">
        <v>42207.184027777781</v>
      </c>
      <c r="CD6535" s="6">
        <v>22.291499750565624</v>
      </c>
      <c r="CE6535" s="6" t="e">
        <f>NA()</f>
        <v>#N/A</v>
      </c>
    </row>
    <row r="6536" spans="4:83" x14ac:dyDescent="0.2">
      <c r="D6536" s="33">
        <v>40720.625</v>
      </c>
      <c r="E6536" s="29">
        <v>41.999878036186153</v>
      </c>
      <c r="CC6536" s="15">
        <v>42207.1875</v>
      </c>
      <c r="CD6536" s="6">
        <v>21.126129004239932</v>
      </c>
      <c r="CE6536" s="6" t="e">
        <f>NA()</f>
        <v>#N/A</v>
      </c>
    </row>
    <row r="6537" spans="4:83" x14ac:dyDescent="0.2">
      <c r="D6537" s="33">
        <v>40720.645833333336</v>
      </c>
      <c r="E6537" s="29">
        <v>39.846307248721182</v>
      </c>
      <c r="CC6537" s="15">
        <v>42207.190972222219</v>
      </c>
      <c r="CD6537" s="6">
        <v>23.477544111074511</v>
      </c>
      <c r="CE6537" s="6" t="e">
        <f>NA()</f>
        <v>#N/A</v>
      </c>
    </row>
    <row r="6538" spans="4:83" x14ac:dyDescent="0.2">
      <c r="D6538" s="33">
        <v>40720.666666666664</v>
      </c>
      <c r="E6538" s="29">
        <v>38.783774508968897</v>
      </c>
      <c r="CC6538" s="15">
        <v>42207.194444444445</v>
      </c>
      <c r="CD6538" s="6">
        <v>24.687083889351154</v>
      </c>
      <c r="CE6538" s="6" t="e">
        <f>NA()</f>
        <v>#N/A</v>
      </c>
    </row>
    <row r="6539" spans="4:83" x14ac:dyDescent="0.2">
      <c r="D6539" s="33">
        <v>40720.6875</v>
      </c>
      <c r="E6539" s="29">
        <v>39.313844322850613</v>
      </c>
      <c r="CC6539" s="15">
        <v>42207.197916666664</v>
      </c>
      <c r="CD6539" s="6">
        <v>21.126129004239932</v>
      </c>
      <c r="CE6539" s="6" t="e">
        <f>NA()</f>
        <v>#N/A</v>
      </c>
    </row>
    <row r="6540" spans="4:83" x14ac:dyDescent="0.2">
      <c r="D6540" s="33">
        <v>40720.708333333336</v>
      </c>
      <c r="E6540" s="29">
        <v>38.783774508968897</v>
      </c>
      <c r="CC6540" s="15">
        <v>42207.201388888891</v>
      </c>
      <c r="CD6540" s="6">
        <v>22.291499750565624</v>
      </c>
      <c r="CE6540" s="6" t="e">
        <f>NA()</f>
        <v>#N/A</v>
      </c>
    </row>
    <row r="6541" spans="4:83" x14ac:dyDescent="0.2">
      <c r="D6541" s="33">
        <v>40720.729166666664</v>
      </c>
      <c r="E6541" s="29">
        <v>40.918369748068557</v>
      </c>
      <c r="CC6541" s="15">
        <v>42207.204861111109</v>
      </c>
      <c r="CD6541" s="6">
        <v>24.687083889351154</v>
      </c>
      <c r="CE6541" s="6" t="e">
        <f>NA()</f>
        <v>#N/A</v>
      </c>
    </row>
    <row r="6542" spans="4:83" x14ac:dyDescent="0.2">
      <c r="D6542" s="33">
        <v>40720.75</v>
      </c>
      <c r="E6542" s="29">
        <v>38.783774508968897</v>
      </c>
      <c r="CC6542" s="15">
        <v>42207.208333333336</v>
      </c>
      <c r="CD6542" s="6">
        <v>24.687083889351154</v>
      </c>
      <c r="CE6542" s="6" t="e">
        <f>NA()</f>
        <v>#N/A</v>
      </c>
    </row>
    <row r="6543" spans="4:83" x14ac:dyDescent="0.2">
      <c r="D6543" s="33">
        <v>40720.770833333336</v>
      </c>
      <c r="E6543" s="29">
        <v>41.457948330380823</v>
      </c>
      <c r="CC6543" s="15">
        <v>42207.211805555555</v>
      </c>
      <c r="CD6543" s="6">
        <v>24.687083889351154</v>
      </c>
      <c r="CE6543" s="6" t="e">
        <f>NA()</f>
        <v>#N/A</v>
      </c>
    </row>
    <row r="6544" spans="4:83" x14ac:dyDescent="0.2">
      <c r="D6544" s="33">
        <v>40720.791666666664</v>
      </c>
      <c r="E6544" s="29">
        <v>38.783774508968897</v>
      </c>
      <c r="CC6544" s="15">
        <v>42207.215277777781</v>
      </c>
      <c r="CD6544" s="6">
        <v>27.159541590902617</v>
      </c>
      <c r="CE6544" s="6" t="e">
        <f>NA()</f>
        <v>#N/A</v>
      </c>
    </row>
    <row r="6545" spans="4:83" x14ac:dyDescent="0.2">
      <c r="D6545" s="33">
        <v>40720.8125</v>
      </c>
      <c r="E6545" s="29">
        <v>39.846307248721182</v>
      </c>
      <c r="CC6545" s="15">
        <v>42207.21875</v>
      </c>
      <c r="CD6545" s="6">
        <v>22.291499750565624</v>
      </c>
      <c r="CE6545" s="6" t="e">
        <f>NA()</f>
        <v>#N/A</v>
      </c>
    </row>
    <row r="6546" spans="4:83" x14ac:dyDescent="0.2">
      <c r="D6546" s="33">
        <v>40720.833333333336</v>
      </c>
      <c r="E6546" s="29">
        <v>38.783774508968897</v>
      </c>
      <c r="CC6546" s="15">
        <v>42207.222222222219</v>
      </c>
      <c r="CD6546" s="6">
        <v>20.549818250701176</v>
      </c>
      <c r="CE6546" s="6" t="e">
        <f>NA()</f>
        <v>#N/A</v>
      </c>
    </row>
    <row r="6547" spans="4:83" x14ac:dyDescent="0.2">
      <c r="D6547" s="33">
        <v>40720.854166666664</v>
      </c>
      <c r="E6547" s="29">
        <v>40.918369748068557</v>
      </c>
      <c r="CC6547" s="15">
        <v>42207.225694444445</v>
      </c>
      <c r="CD6547" s="6">
        <v>22.291499750565624</v>
      </c>
      <c r="CE6547" s="6" t="e">
        <f>NA()</f>
        <v>#N/A</v>
      </c>
    </row>
    <row r="6548" spans="4:83" x14ac:dyDescent="0.2">
      <c r="D6548" s="33">
        <v>40720.875</v>
      </c>
      <c r="E6548" s="29">
        <v>41.999878036186153</v>
      </c>
      <c r="CC6548" s="15">
        <v>42207.229166666664</v>
      </c>
      <c r="CD6548" s="6">
        <v>24.687083889351154</v>
      </c>
      <c r="CE6548" s="6" t="e">
        <f>NA()</f>
        <v>#N/A</v>
      </c>
    </row>
    <row r="6549" spans="4:83" x14ac:dyDescent="0.2">
      <c r="D6549" s="33">
        <v>40720.895833333336</v>
      </c>
      <c r="E6549" s="29">
        <v>40.918369748068557</v>
      </c>
      <c r="CC6549" s="15">
        <v>42207.232638888891</v>
      </c>
      <c r="CD6549" s="6">
        <v>24.687083889351154</v>
      </c>
      <c r="CE6549" s="6" t="e">
        <f>NA()</f>
        <v>#N/A</v>
      </c>
    </row>
    <row r="6550" spans="4:83" x14ac:dyDescent="0.2">
      <c r="D6550" s="33">
        <v>40720.916666666664</v>
      </c>
      <c r="E6550" s="29">
        <v>41.999878036186153</v>
      </c>
      <c r="CC6550" s="15">
        <v>42207.236111111109</v>
      </c>
      <c r="CD6550" s="6">
        <v>24.687083889351154</v>
      </c>
      <c r="CE6550" s="6" t="e">
        <f>NA()</f>
        <v>#N/A</v>
      </c>
    </row>
    <row r="6551" spans="4:83" x14ac:dyDescent="0.2">
      <c r="D6551" s="33">
        <v>40720.9375</v>
      </c>
      <c r="E6551" s="29">
        <v>38.256108660469977</v>
      </c>
      <c r="CC6551" s="15">
        <v>42207.239583333336</v>
      </c>
      <c r="CD6551" s="6">
        <v>24.683907816635219</v>
      </c>
      <c r="CE6551" s="6" t="e">
        <f>NA()</f>
        <v>#N/A</v>
      </c>
    </row>
    <row r="6552" spans="4:83" x14ac:dyDescent="0.2">
      <c r="D6552" s="33">
        <v>40720.958333333336</v>
      </c>
      <c r="E6552" s="29">
        <v>40.918369748068557</v>
      </c>
      <c r="CC6552" s="15">
        <v>42207.243055555555</v>
      </c>
      <c r="CD6552" s="6">
        <v>21.704685929357296</v>
      </c>
      <c r="CE6552" s="6" t="e">
        <f>NA()</f>
        <v>#N/A</v>
      </c>
    </row>
    <row r="6553" spans="4:83" x14ac:dyDescent="0.2">
      <c r="D6553" s="33">
        <v>40720.979166666664</v>
      </c>
      <c r="E6553" s="29">
        <v>40.918369748068557</v>
      </c>
      <c r="CC6553" s="15">
        <v>42207.246527777781</v>
      </c>
      <c r="CD6553" s="6">
        <v>24.687083889351154</v>
      </c>
      <c r="CE6553" s="6" t="e">
        <f>NA()</f>
        <v>#N/A</v>
      </c>
    </row>
    <row r="6554" spans="4:83" x14ac:dyDescent="0.2">
      <c r="D6554" s="33">
        <v>40721</v>
      </c>
      <c r="E6554" s="29">
        <v>41.457948330380823</v>
      </c>
      <c r="CC6554" s="15">
        <v>42207.25</v>
      </c>
      <c r="CD6554" s="6">
        <v>25.910254211220469</v>
      </c>
      <c r="CE6554" s="6" t="e">
        <f>NA()</f>
        <v>#N/A</v>
      </c>
    </row>
    <row r="6555" spans="4:83" x14ac:dyDescent="0.2">
      <c r="D6555" s="33">
        <v>40721.020833333336</v>
      </c>
      <c r="E6555" s="29">
        <v>39.313844322850613</v>
      </c>
      <c r="CC6555" s="15">
        <v>42207.253472222219</v>
      </c>
      <c r="CD6555" s="6">
        <v>22.288429930316966</v>
      </c>
      <c r="CE6555" s="6" t="e">
        <f>NA()</f>
        <v>#N/A</v>
      </c>
    </row>
    <row r="6556" spans="4:83" x14ac:dyDescent="0.2">
      <c r="D6556" s="33">
        <v>40721.041666666664</v>
      </c>
      <c r="E6556" s="29">
        <v>40.381152578875849</v>
      </c>
      <c r="CC6556" s="15">
        <v>42207.256944444445</v>
      </c>
      <c r="CD6556" s="6">
        <v>22.288429930316966</v>
      </c>
      <c r="CE6556" s="6" t="e">
        <f>NA()</f>
        <v>#N/A</v>
      </c>
    </row>
    <row r="6557" spans="4:83" x14ac:dyDescent="0.2">
      <c r="D6557" s="33">
        <v>40721.0625</v>
      </c>
      <c r="E6557" s="29">
        <v>40.381152578875849</v>
      </c>
      <c r="CC6557" s="15">
        <v>42207.260416666664</v>
      </c>
      <c r="CD6557" s="6">
        <v>24.683907816635219</v>
      </c>
      <c r="CE6557" s="6" t="e">
        <f>NA()</f>
        <v>#N/A</v>
      </c>
    </row>
    <row r="6558" spans="4:83" x14ac:dyDescent="0.2">
      <c r="D6558" s="33">
        <v>40721.083333333336</v>
      </c>
      <c r="E6558" s="29">
        <v>41.457948330380823</v>
      </c>
      <c r="CC6558" s="15">
        <v>42207.263888888891</v>
      </c>
      <c r="CD6558" s="6">
        <v>24.683907816635219</v>
      </c>
      <c r="CE6558" s="6" t="e">
        <f>NA()</f>
        <v>#N/A</v>
      </c>
    </row>
    <row r="6559" spans="4:83" x14ac:dyDescent="0.2">
      <c r="D6559" s="33">
        <v>40721.104166666664</v>
      </c>
      <c r="E6559" s="29">
        <v>41.457948330380823</v>
      </c>
      <c r="CC6559" s="15">
        <v>42207.267361111109</v>
      </c>
      <c r="CD6559" s="6">
        <v>22.291499750565624</v>
      </c>
      <c r="CE6559" s="6" t="e">
        <f>NA()</f>
        <v>#N/A</v>
      </c>
    </row>
    <row r="6560" spans="4:83" x14ac:dyDescent="0.2">
      <c r="D6560" s="33">
        <v>40721.125</v>
      </c>
      <c r="E6560" s="29">
        <v>38.256108660469977</v>
      </c>
      <c r="CC6560" s="15">
        <v>42207.270833333336</v>
      </c>
      <c r="CD6560" s="6">
        <v>19.978845444027773</v>
      </c>
      <c r="CE6560" s="6" t="e">
        <f>NA()</f>
        <v>#N/A</v>
      </c>
    </row>
    <row r="6561" spans="4:83" x14ac:dyDescent="0.2">
      <c r="D6561" s="33">
        <v>40721.145833333336</v>
      </c>
      <c r="E6561" s="29">
        <v>39.313844322850613</v>
      </c>
      <c r="CC6561" s="15">
        <v>42207.274305555555</v>
      </c>
      <c r="CD6561" s="6">
        <v>22.291499750565624</v>
      </c>
      <c r="CE6561" s="6" t="e">
        <f>NA()</f>
        <v>#N/A</v>
      </c>
    </row>
    <row r="6562" spans="4:83" x14ac:dyDescent="0.2">
      <c r="D6562" s="33">
        <v>40721.166666666664</v>
      </c>
      <c r="E6562" s="29">
        <v>39.313844322850613</v>
      </c>
      <c r="CC6562" s="15">
        <v>42207.277777777781</v>
      </c>
      <c r="CD6562" s="6">
        <v>21.126129004239932</v>
      </c>
      <c r="CE6562" s="6" t="e">
        <f>NA()</f>
        <v>#N/A</v>
      </c>
    </row>
    <row r="6563" spans="4:83" x14ac:dyDescent="0.2">
      <c r="D6563" s="33">
        <v>40721.1875</v>
      </c>
      <c r="E6563" s="29">
        <v>40.381152578875849</v>
      </c>
      <c r="CC6563" s="15">
        <v>42207.28125</v>
      </c>
      <c r="CD6563" s="6">
        <v>23.477544111074511</v>
      </c>
      <c r="CE6563" s="6" t="e">
        <f>NA()</f>
        <v>#N/A</v>
      </c>
    </row>
    <row r="6564" spans="4:83" x14ac:dyDescent="0.2">
      <c r="D6564" s="33">
        <v>40721.208333333336</v>
      </c>
      <c r="E6564" s="29">
        <v>39.313844322850613</v>
      </c>
      <c r="CC6564" s="15">
        <v>42207.284722222219</v>
      </c>
      <c r="CD6564" s="6">
        <v>21.126129004239932</v>
      </c>
      <c r="CE6564" s="6" t="e">
        <f>NA()</f>
        <v>#N/A</v>
      </c>
    </row>
    <row r="6565" spans="4:83" x14ac:dyDescent="0.2">
      <c r="D6565" s="33">
        <v>40721.229166666664</v>
      </c>
      <c r="E6565" s="29">
        <v>35.654229395067894</v>
      </c>
      <c r="CC6565" s="15">
        <v>42207.288194444445</v>
      </c>
      <c r="CD6565" s="6">
        <v>25.910254211220469</v>
      </c>
      <c r="CE6565" s="6" t="e">
        <f>NA()</f>
        <v>#N/A</v>
      </c>
    </row>
    <row r="6566" spans="4:83" x14ac:dyDescent="0.2">
      <c r="D6566" s="33">
        <v>40721.25</v>
      </c>
      <c r="E6566" s="29">
        <v>38.783774508968897</v>
      </c>
      <c r="CC6566" s="15">
        <v>42207.291666666664</v>
      </c>
      <c r="CD6566" s="6">
        <v>24.683907816635219</v>
      </c>
      <c r="CE6566" s="6" t="e">
        <f>NA()</f>
        <v>#N/A</v>
      </c>
    </row>
    <row r="6567" spans="4:83" x14ac:dyDescent="0.2">
      <c r="D6567" s="33">
        <v>40721.270833333336</v>
      </c>
      <c r="E6567" s="29">
        <v>40.381152578875849</v>
      </c>
      <c r="CC6567" s="15">
        <v>42207.295138888891</v>
      </c>
      <c r="CD6567" s="6">
        <v>21.126129004239932</v>
      </c>
      <c r="CE6567" s="6" t="e">
        <f>NA()</f>
        <v>#N/A</v>
      </c>
    </row>
    <row r="6568" spans="4:83" x14ac:dyDescent="0.2">
      <c r="D6568" s="33">
        <v>40721.291666666664</v>
      </c>
      <c r="E6568" s="29">
        <v>37.730857779771242</v>
      </c>
      <c r="CC6568" s="15">
        <v>42207.298611111109</v>
      </c>
      <c r="CD6568" s="6">
        <v>23.477544111073808</v>
      </c>
      <c r="CE6568" s="6" t="e">
        <f>NA()</f>
        <v>#N/A</v>
      </c>
    </row>
    <row r="6569" spans="4:83" x14ac:dyDescent="0.2">
      <c r="D6569" s="33">
        <v>40721.3125</v>
      </c>
      <c r="E6569" s="29">
        <v>38.256108660469977</v>
      </c>
      <c r="CC6569" s="15">
        <v>42207.302083333336</v>
      </c>
      <c r="CD6569" s="6">
        <v>24.683907816635219</v>
      </c>
      <c r="CE6569" s="6" t="e">
        <f>NA()</f>
        <v>#N/A</v>
      </c>
    </row>
    <row r="6570" spans="4:83" x14ac:dyDescent="0.2">
      <c r="D6570" s="33">
        <v>40721.333333333336</v>
      </c>
      <c r="E6570" s="29">
        <v>40.918369748068557</v>
      </c>
      <c r="CC6570" s="15">
        <v>42207.305555555555</v>
      </c>
      <c r="CD6570" s="6">
        <v>23.477544111073808</v>
      </c>
      <c r="CE6570" s="6" t="e">
        <f>NA()</f>
        <v>#N/A</v>
      </c>
    </row>
    <row r="6571" spans="4:83" x14ac:dyDescent="0.2">
      <c r="D6571" s="33">
        <v>40721.354166666664</v>
      </c>
      <c r="E6571" s="29">
        <v>40.918369748068557</v>
      </c>
      <c r="CC6571" s="15">
        <v>42207.309027777781</v>
      </c>
      <c r="CD6571" s="6">
        <v>22.291499750565624</v>
      </c>
      <c r="CE6571" s="6" t="e">
        <f>NA()</f>
        <v>#N/A</v>
      </c>
    </row>
    <row r="6572" spans="4:83" x14ac:dyDescent="0.2">
      <c r="D6572" s="33">
        <v>40721.375</v>
      </c>
      <c r="E6572" s="29">
        <v>38.783774508968897</v>
      </c>
      <c r="CC6572" s="15">
        <v>42207.3125</v>
      </c>
      <c r="CD6572" s="6">
        <v>21.126129004239932</v>
      </c>
      <c r="CE6572" s="6" t="e">
        <f>NA()</f>
        <v>#N/A</v>
      </c>
    </row>
    <row r="6573" spans="4:83" x14ac:dyDescent="0.2">
      <c r="D6573" s="33">
        <v>40721.395833333336</v>
      </c>
      <c r="E6573" s="29">
        <v>39.313844322850613</v>
      </c>
      <c r="CC6573" s="15">
        <v>42207.315972222219</v>
      </c>
      <c r="CD6573" s="6">
        <v>23.477544111073808</v>
      </c>
      <c r="CE6573" s="6" t="e">
        <f>NA()</f>
        <v>#N/A</v>
      </c>
    </row>
    <row r="6574" spans="4:83" x14ac:dyDescent="0.2">
      <c r="D6574" s="33">
        <v>40721.416666666664</v>
      </c>
      <c r="E6574" s="29">
        <v>39.846307248721182</v>
      </c>
      <c r="CC6574" s="15">
        <v>42207.319444444445</v>
      </c>
      <c r="CD6574" s="6">
        <v>20.549818250701176</v>
      </c>
      <c r="CE6574" s="6" t="e">
        <f>NA()</f>
        <v>#N/A</v>
      </c>
    </row>
    <row r="6575" spans="4:83" x14ac:dyDescent="0.2">
      <c r="D6575" s="33">
        <v>40721.4375</v>
      </c>
      <c r="E6575" s="29">
        <v>40.381152578875849</v>
      </c>
      <c r="CC6575" s="15">
        <v>42207.322916666664</v>
      </c>
      <c r="CD6575" s="6">
        <v>19.978845444027773</v>
      </c>
      <c r="CE6575" s="6" t="e">
        <f>NA()</f>
        <v>#N/A</v>
      </c>
    </row>
    <row r="6576" spans="4:83" x14ac:dyDescent="0.2">
      <c r="D6576" s="33">
        <v>40721.458333333336</v>
      </c>
      <c r="E6576" s="29">
        <v>38.783774508968897</v>
      </c>
      <c r="CC6576" s="15">
        <v>42207.326388888891</v>
      </c>
      <c r="CD6576" s="6">
        <v>24.683907816635219</v>
      </c>
      <c r="CE6576" s="6" t="e">
        <f>NA()</f>
        <v>#N/A</v>
      </c>
    </row>
    <row r="6577" spans="4:83" x14ac:dyDescent="0.2">
      <c r="D6577" s="33">
        <v>40721.479166666664</v>
      </c>
      <c r="E6577" s="29">
        <v>39.313844322850613</v>
      </c>
      <c r="CC6577" s="15">
        <v>42207.329861111109</v>
      </c>
      <c r="CD6577" s="6">
        <v>24.683907816635219</v>
      </c>
      <c r="CE6577" s="6" t="e">
        <f>NA()</f>
        <v>#N/A</v>
      </c>
    </row>
    <row r="6578" spans="4:83" x14ac:dyDescent="0.2">
      <c r="D6578" s="33">
        <v>40721.5</v>
      </c>
      <c r="E6578" s="29">
        <v>39.313844322850613</v>
      </c>
      <c r="CC6578" s="15">
        <v>42207.333333333336</v>
      </c>
      <c r="CD6578" s="6">
        <v>27.159541590902617</v>
      </c>
      <c r="CE6578" s="6" t="e">
        <f>NA()</f>
        <v>#N/A</v>
      </c>
    </row>
    <row r="6579" spans="4:83" x14ac:dyDescent="0.2">
      <c r="D6579" s="33">
        <v>40721.520833333336</v>
      </c>
      <c r="E6579" s="29">
        <v>39.313844322850613</v>
      </c>
      <c r="CC6579" s="15">
        <v>42207.336805555555</v>
      </c>
      <c r="CD6579" s="6">
        <v>24.683907816635219</v>
      </c>
      <c r="CE6579" s="6" t="e">
        <f>NA()</f>
        <v>#N/A</v>
      </c>
    </row>
    <row r="6580" spans="4:83" x14ac:dyDescent="0.2">
      <c r="D6580" s="33">
        <v>40721.541666666664</v>
      </c>
      <c r="E6580" s="29">
        <v>40.918369748068557</v>
      </c>
      <c r="CC6580" s="15">
        <v>42207.340277777781</v>
      </c>
      <c r="CD6580" s="6">
        <v>23.477544111074511</v>
      </c>
      <c r="CE6580" s="6" t="e">
        <f>NA()</f>
        <v>#N/A</v>
      </c>
    </row>
    <row r="6581" spans="4:83" x14ac:dyDescent="0.2">
      <c r="D6581" s="33">
        <v>40721.5625</v>
      </c>
      <c r="E6581" s="29">
        <v>39.846307248721182</v>
      </c>
      <c r="CC6581" s="15">
        <v>42207.34375</v>
      </c>
      <c r="CD6581" s="6">
        <v>23.477544111074511</v>
      </c>
      <c r="CE6581" s="6" t="e">
        <f>NA()</f>
        <v>#N/A</v>
      </c>
    </row>
    <row r="6582" spans="4:83" x14ac:dyDescent="0.2">
      <c r="D6582" s="33">
        <v>40721.583333333336</v>
      </c>
      <c r="E6582" s="29">
        <v>39.313844322850613</v>
      </c>
      <c r="CC6582" s="15">
        <v>42207.347222222219</v>
      </c>
      <c r="CD6582" s="6">
        <v>25.913482031853555</v>
      </c>
      <c r="CE6582" s="6" t="e">
        <f>NA()</f>
        <v>#N/A</v>
      </c>
    </row>
    <row r="6583" spans="4:83" x14ac:dyDescent="0.2">
      <c r="D6583" s="33">
        <v>40721.604166666664</v>
      </c>
      <c r="E6583" s="29">
        <v>39.846307248721182</v>
      </c>
      <c r="CC6583" s="15">
        <v>42207.350694444445</v>
      </c>
      <c r="CD6583" s="6">
        <v>29.712815301134441</v>
      </c>
      <c r="CE6583" s="6" t="e">
        <f>NA()</f>
        <v>#N/A</v>
      </c>
    </row>
    <row r="6584" spans="4:83" x14ac:dyDescent="0.2">
      <c r="D6584" s="33">
        <v>40721.625</v>
      </c>
      <c r="E6584" s="29">
        <v>40.381152578875849</v>
      </c>
      <c r="CC6584" s="15">
        <v>42207.354166666664</v>
      </c>
      <c r="CD6584" s="6">
        <v>24.683907816635219</v>
      </c>
      <c r="CE6584" s="6" t="e">
        <f>NA()</f>
        <v>#N/A</v>
      </c>
    </row>
    <row r="6585" spans="4:83" x14ac:dyDescent="0.2">
      <c r="D6585" s="33">
        <v>40721.645833333336</v>
      </c>
      <c r="E6585" s="29">
        <v>40.381152578875849</v>
      </c>
      <c r="CC6585" s="15">
        <v>42207.357638888891</v>
      </c>
      <c r="CD6585" s="6">
        <v>23.477544111073808</v>
      </c>
      <c r="CE6585" s="6" t="e">
        <f>NA()</f>
        <v>#N/A</v>
      </c>
    </row>
    <row r="6586" spans="4:83" x14ac:dyDescent="0.2">
      <c r="D6586" s="33">
        <v>40721.666666666664</v>
      </c>
      <c r="E6586" s="29">
        <v>39.846307248721182</v>
      </c>
      <c r="CC6586" s="15">
        <v>42207.361111111109</v>
      </c>
      <c r="CD6586" s="6">
        <v>23.477544111073808</v>
      </c>
      <c r="CE6586" s="6" t="e">
        <f>NA()</f>
        <v>#N/A</v>
      </c>
    </row>
    <row r="6587" spans="4:83" x14ac:dyDescent="0.2">
      <c r="D6587" s="33">
        <v>40721.6875</v>
      </c>
      <c r="E6587" s="29">
        <v>40.918369748068557</v>
      </c>
      <c r="CC6587" s="15">
        <v>42207.364583333336</v>
      </c>
      <c r="CD6587" s="6">
        <v>23.477544111073808</v>
      </c>
      <c r="CE6587" s="6" t="e">
        <f>NA()</f>
        <v>#N/A</v>
      </c>
    </row>
    <row r="6588" spans="4:83" x14ac:dyDescent="0.2">
      <c r="D6588" s="33">
        <v>40721.708333333336</v>
      </c>
      <c r="E6588" s="29">
        <v>39.846307248721182</v>
      </c>
      <c r="CC6588" s="15">
        <v>42207.368055555555</v>
      </c>
      <c r="CD6588" s="6">
        <v>23.477544111073808</v>
      </c>
      <c r="CE6588" s="6" t="e">
        <f>NA()</f>
        <v>#N/A</v>
      </c>
    </row>
    <row r="6589" spans="4:83" x14ac:dyDescent="0.2">
      <c r="D6589" s="33">
        <v>40721.729166666664</v>
      </c>
      <c r="E6589" s="29">
        <v>38.783774508968897</v>
      </c>
      <c r="CC6589" s="15">
        <v>42207.371527777781</v>
      </c>
      <c r="CD6589" s="6">
        <v>24.683907816635219</v>
      </c>
      <c r="CE6589" s="6" t="e">
        <f>NA()</f>
        <v>#N/A</v>
      </c>
    </row>
    <row r="6590" spans="4:83" x14ac:dyDescent="0.2">
      <c r="D6590" s="33">
        <v>40721.75</v>
      </c>
      <c r="E6590" s="29">
        <v>40.381152578875849</v>
      </c>
      <c r="CC6590" s="15">
        <v>42207.375</v>
      </c>
      <c r="CD6590" s="6">
        <v>24.683907816635219</v>
      </c>
      <c r="CE6590" s="6" t="e">
        <f>NA()</f>
        <v>#N/A</v>
      </c>
    </row>
    <row r="6591" spans="4:83" x14ac:dyDescent="0.2">
      <c r="D6591" s="33">
        <v>40721.770833333336</v>
      </c>
      <c r="E6591" s="29">
        <v>38.783774508968897</v>
      </c>
      <c r="CC6591" s="15">
        <v>42207.378472222219</v>
      </c>
      <c r="CD6591" s="6">
        <v>20.546830562378705</v>
      </c>
      <c r="CE6591" s="6" t="e">
        <f>NA()</f>
        <v>#N/A</v>
      </c>
    </row>
    <row r="6592" spans="4:83" x14ac:dyDescent="0.2">
      <c r="D6592" s="33">
        <v>40721.791666666664</v>
      </c>
      <c r="E6592" s="29">
        <v>38.256108660469977</v>
      </c>
      <c r="CC6592" s="15">
        <v>42207.381944444445</v>
      </c>
      <c r="CD6592" s="6">
        <v>22.288429930316966</v>
      </c>
      <c r="CE6592" s="6" t="e">
        <f>NA()</f>
        <v>#N/A</v>
      </c>
    </row>
    <row r="6593" spans="4:83" x14ac:dyDescent="0.2">
      <c r="D6593" s="33">
        <v>40721.8125</v>
      </c>
      <c r="E6593" s="29">
        <v>39.313844322850613</v>
      </c>
      <c r="CC6593" s="15">
        <v>42207.385416666664</v>
      </c>
      <c r="CD6593" s="6">
        <v>22.288429930316966</v>
      </c>
      <c r="CE6593" s="6" t="e">
        <f>NA()</f>
        <v>#N/A</v>
      </c>
    </row>
    <row r="6594" spans="4:83" x14ac:dyDescent="0.2">
      <c r="D6594" s="33">
        <v>40721.833333333336</v>
      </c>
      <c r="E6594" s="29">
        <v>41.999878036186153</v>
      </c>
      <c r="CC6594" s="15">
        <v>42207.388888888891</v>
      </c>
      <c r="CD6594" s="6">
        <v>21.126129004239932</v>
      </c>
      <c r="CE6594" s="6" t="e">
        <f>NA()</f>
        <v>#N/A</v>
      </c>
    </row>
    <row r="6595" spans="4:83" x14ac:dyDescent="0.2">
      <c r="D6595" s="33">
        <v>40721.854166666664</v>
      </c>
      <c r="E6595" s="29">
        <v>40.381152578875849</v>
      </c>
      <c r="CC6595" s="15">
        <v>42207.392361111109</v>
      </c>
      <c r="CD6595" s="6">
        <v>28.424957089159964</v>
      </c>
      <c r="CE6595" s="6" t="e">
        <f>NA()</f>
        <v>#N/A</v>
      </c>
    </row>
    <row r="6596" spans="4:83" x14ac:dyDescent="0.2">
      <c r="D6596" s="33">
        <v>40721.875</v>
      </c>
      <c r="E6596" s="29">
        <v>39.846307248721182</v>
      </c>
      <c r="CC6596" s="15">
        <v>42207.395833333336</v>
      </c>
      <c r="CD6596" s="6">
        <v>23.477544111073808</v>
      </c>
      <c r="CE6596" s="6" t="e">
        <f>NA()</f>
        <v>#N/A</v>
      </c>
    </row>
    <row r="6597" spans="4:83" x14ac:dyDescent="0.2">
      <c r="D6597" s="33">
        <v>40721.895833333336</v>
      </c>
      <c r="E6597" s="29">
        <v>41.457948330380823</v>
      </c>
      <c r="CC6597" s="15">
        <v>42207.399305555555</v>
      </c>
      <c r="CD6597" s="6">
        <v>19.978845444027773</v>
      </c>
      <c r="CE6597" s="6" t="e">
        <f>NA()</f>
        <v>#N/A</v>
      </c>
    </row>
    <row r="6598" spans="4:83" x14ac:dyDescent="0.2">
      <c r="D6598" s="33">
        <v>40721.916666666664</v>
      </c>
      <c r="E6598" s="29">
        <v>42.544148709206077</v>
      </c>
      <c r="CC6598" s="15">
        <v>42207.402777777781</v>
      </c>
      <c r="CD6598" s="6">
        <v>21.123113642203357</v>
      </c>
      <c r="CE6598" s="6" t="e">
        <f>NA()</f>
        <v>#N/A</v>
      </c>
    </row>
    <row r="6599" spans="4:83" x14ac:dyDescent="0.2">
      <c r="D6599" s="33">
        <v>40721.9375</v>
      </c>
      <c r="E6599" s="29">
        <v>40.918369748068557</v>
      </c>
      <c r="CC6599" s="15">
        <v>42207.40625</v>
      </c>
      <c r="CD6599" s="6">
        <v>21.123113642204022</v>
      </c>
      <c r="CE6599" s="6" t="e">
        <f>NA()</f>
        <v>#N/A</v>
      </c>
    </row>
    <row r="6600" spans="4:83" x14ac:dyDescent="0.2">
      <c r="D6600" s="33">
        <v>40721.958333333336</v>
      </c>
      <c r="E6600" s="29">
        <v>41.457948330380823</v>
      </c>
      <c r="CC6600" s="15">
        <v>42207.409722222219</v>
      </c>
      <c r="CD6600" s="6">
        <v>24.683907816635219</v>
      </c>
      <c r="CE6600" s="6" t="e">
        <f>NA()</f>
        <v>#N/A</v>
      </c>
    </row>
    <row r="6601" spans="4:83" x14ac:dyDescent="0.2">
      <c r="D6601" s="33">
        <v>40721.979166666664</v>
      </c>
      <c r="E6601" s="29">
        <v>43.63967298146823</v>
      </c>
      <c r="CC6601" s="15">
        <v>42207.413194444445</v>
      </c>
      <c r="CD6601" s="6">
        <v>19.413260962641942</v>
      </c>
      <c r="CE6601" s="6" t="e">
        <f>NA()</f>
        <v>#N/A</v>
      </c>
    </row>
    <row r="6602" spans="4:83" x14ac:dyDescent="0.2">
      <c r="D6602" s="33">
        <v>40722</v>
      </c>
      <c r="E6602" s="29">
        <v>41.457948330380823</v>
      </c>
      <c r="CC6602" s="15">
        <v>42207.416666666664</v>
      </c>
      <c r="CD6602" s="6">
        <v>25.913482031853555</v>
      </c>
      <c r="CE6602" s="6" t="e">
        <f>NA()</f>
        <v>#N/A</v>
      </c>
    </row>
    <row r="6603" spans="4:83" x14ac:dyDescent="0.2">
      <c r="D6603" s="33">
        <v>40722.020833333336</v>
      </c>
      <c r="E6603" s="29">
        <v>38.783774508968897</v>
      </c>
      <c r="CC6603" s="15">
        <v>42207.420138888891</v>
      </c>
      <c r="CD6603" s="6">
        <v>24.683907816635219</v>
      </c>
      <c r="CE6603" s="6" t="e">
        <f>NA()</f>
        <v>#N/A</v>
      </c>
    </row>
    <row r="6604" spans="4:83" x14ac:dyDescent="0.2">
      <c r="D6604" s="33">
        <v>40722.041666666664</v>
      </c>
      <c r="E6604" s="29">
        <v>40.918369748068557</v>
      </c>
      <c r="CC6604" s="15">
        <v>42207.423611111109</v>
      </c>
      <c r="CD6604" s="6">
        <v>23.477544111073808</v>
      </c>
      <c r="CE6604" s="6" t="e">
        <f>NA()</f>
        <v>#N/A</v>
      </c>
    </row>
    <row r="6605" spans="4:83" x14ac:dyDescent="0.2">
      <c r="D6605" s="33">
        <v>40722.0625</v>
      </c>
      <c r="E6605" s="29">
        <v>40.918369748068557</v>
      </c>
      <c r="CC6605" s="15">
        <v>42207.427083333336</v>
      </c>
      <c r="CD6605" s="6">
        <v>21.126129004239932</v>
      </c>
      <c r="CE6605" s="6" t="e">
        <f>NA()</f>
        <v>#N/A</v>
      </c>
    </row>
    <row r="6606" spans="4:83" x14ac:dyDescent="0.2">
      <c r="D6606" s="33">
        <v>40722.083333333336</v>
      </c>
      <c r="E6606" s="29">
        <v>39.846307248721182</v>
      </c>
      <c r="CC6606" s="15">
        <v>42207.430555555555</v>
      </c>
      <c r="CD6606" s="6">
        <v>22.880411938805455</v>
      </c>
      <c r="CE6606" s="6" t="e">
        <f>NA()</f>
        <v>#N/A</v>
      </c>
    </row>
    <row r="6607" spans="4:83" x14ac:dyDescent="0.2">
      <c r="D6607" s="33">
        <v>40722.104166666664</v>
      </c>
      <c r="E6607" s="29">
        <v>37.208033021755156</v>
      </c>
      <c r="CC6607" s="15">
        <v>42207.434027777781</v>
      </c>
      <c r="CD6607" s="6">
        <v>21.123113642204022</v>
      </c>
      <c r="CE6607" s="6" t="e">
        <f>NA()</f>
        <v>#N/A</v>
      </c>
    </row>
    <row r="6608" spans="4:83" x14ac:dyDescent="0.2">
      <c r="D6608" s="33">
        <v>40722.125</v>
      </c>
      <c r="E6608" s="29">
        <v>38.783774508968897</v>
      </c>
      <c r="CC6608" s="15">
        <v>42207.4375</v>
      </c>
      <c r="CD6608" s="6">
        <v>25.913482031853555</v>
      </c>
      <c r="CE6608" s="6" t="e">
        <f>NA()</f>
        <v>#N/A</v>
      </c>
    </row>
    <row r="6609" spans="4:83" x14ac:dyDescent="0.2">
      <c r="D6609" s="33">
        <v>40722.145833333336</v>
      </c>
      <c r="E6609" s="29">
        <v>38.256108660469977</v>
      </c>
      <c r="CC6609" s="15">
        <v>42207.440972222219</v>
      </c>
      <c r="CD6609" s="6">
        <v>24.683907816635219</v>
      </c>
      <c r="CE6609" s="6" t="e">
        <f>NA()</f>
        <v>#N/A</v>
      </c>
    </row>
    <row r="6610" spans="4:83" x14ac:dyDescent="0.2">
      <c r="D6610" s="33">
        <v>40722.166666666664</v>
      </c>
      <c r="E6610" s="29">
        <v>39.846307248721182</v>
      </c>
      <c r="CC6610" s="15">
        <v>42207.444444444445</v>
      </c>
      <c r="CD6610" s="6">
        <v>23.477544111073808</v>
      </c>
      <c r="CE6610" s="6" t="e">
        <f>NA()</f>
        <v>#N/A</v>
      </c>
    </row>
    <row r="6611" spans="4:83" x14ac:dyDescent="0.2">
      <c r="D6611" s="33">
        <v>40722.1875</v>
      </c>
      <c r="E6611" s="29">
        <v>37.730857779771242</v>
      </c>
      <c r="CC6611" s="15">
        <v>42207.447916666664</v>
      </c>
      <c r="CD6611" s="6">
        <v>21.126129004239932</v>
      </c>
      <c r="CE6611" s="6" t="e">
        <f>NA()</f>
        <v>#N/A</v>
      </c>
    </row>
    <row r="6612" spans="4:83" x14ac:dyDescent="0.2">
      <c r="D6612" s="33">
        <v>40722.208333333336</v>
      </c>
      <c r="E6612" s="29">
        <v>37.208033021755156</v>
      </c>
      <c r="CC6612" s="15">
        <v>42207.451388888891</v>
      </c>
      <c r="CD6612" s="6">
        <v>23.477544111073808</v>
      </c>
      <c r="CE6612" s="6" t="e">
        <f>NA()</f>
        <v>#N/A</v>
      </c>
    </row>
    <row r="6613" spans="4:83" x14ac:dyDescent="0.2">
      <c r="D6613" s="33">
        <v>40722.229166666664</v>
      </c>
      <c r="E6613" s="29">
        <v>38.783774508968897</v>
      </c>
      <c r="CC6613" s="15">
        <v>42207.454861111109</v>
      </c>
      <c r="CD6613" s="6">
        <v>23.477544111073808</v>
      </c>
      <c r="CE6613" s="6" t="e">
        <f>NA()</f>
        <v>#N/A</v>
      </c>
    </row>
    <row r="6614" spans="4:83" x14ac:dyDescent="0.2">
      <c r="D6614" s="33">
        <v>40722.25</v>
      </c>
      <c r="E6614" s="29">
        <v>38.783774508968897</v>
      </c>
      <c r="CC6614" s="15">
        <v>42207.458333333336</v>
      </c>
      <c r="CD6614" s="6">
        <v>23.477544111073808</v>
      </c>
      <c r="CE6614" s="6" t="e">
        <f>NA()</f>
        <v>#N/A</v>
      </c>
    </row>
    <row r="6615" spans="4:83" x14ac:dyDescent="0.2">
      <c r="D6615" s="33">
        <v>40722.270833333336</v>
      </c>
      <c r="E6615" s="29">
        <v>37.208033021755156</v>
      </c>
      <c r="CC6615" s="15">
        <v>42207.461805555555</v>
      </c>
      <c r="CD6615" s="6">
        <v>24.683907816635219</v>
      </c>
      <c r="CE6615" s="6" t="e">
        <f>NA()</f>
        <v>#N/A</v>
      </c>
    </row>
    <row r="6616" spans="4:83" x14ac:dyDescent="0.2">
      <c r="D6616" s="33">
        <v>40722.291666666664</v>
      </c>
      <c r="E6616" s="29">
        <v>37.730857779771242</v>
      </c>
      <c r="CC6616" s="15">
        <v>42207.465277777781</v>
      </c>
      <c r="CD6616" s="6">
        <v>22.291499750565624</v>
      </c>
      <c r="CE6616" s="6" t="e">
        <f>NA()</f>
        <v>#N/A</v>
      </c>
    </row>
    <row r="6617" spans="4:83" x14ac:dyDescent="0.2">
      <c r="D6617" s="33">
        <v>40722.3125</v>
      </c>
      <c r="E6617" s="29">
        <v>37.208033021755156</v>
      </c>
      <c r="CC6617" s="15">
        <v>42207.46875</v>
      </c>
      <c r="CD6617" s="6">
        <v>27.159541590902617</v>
      </c>
      <c r="CE6617" s="6" t="e">
        <f>NA()</f>
        <v>#N/A</v>
      </c>
    </row>
    <row r="6618" spans="4:83" x14ac:dyDescent="0.2">
      <c r="D6618" s="33">
        <v>40722.333333333336</v>
      </c>
      <c r="E6618" s="29">
        <v>38.256108660469977</v>
      </c>
      <c r="CC6618" s="15">
        <v>42207.472222222219</v>
      </c>
      <c r="CD6618" s="6">
        <v>24.683907816635219</v>
      </c>
      <c r="CE6618" s="6" t="e">
        <f>NA()</f>
        <v>#N/A</v>
      </c>
    </row>
    <row r="6619" spans="4:83" x14ac:dyDescent="0.2">
      <c r="D6619" s="33">
        <v>40722.354166666664</v>
      </c>
      <c r="E6619" s="29">
        <v>37.208033021755156</v>
      </c>
      <c r="CC6619" s="15">
        <v>42207.475694444445</v>
      </c>
      <c r="CD6619" s="6">
        <v>27.159541590902617</v>
      </c>
      <c r="CE6619" s="6" t="e">
        <f>NA()</f>
        <v>#N/A</v>
      </c>
    </row>
    <row r="6620" spans="4:83" x14ac:dyDescent="0.2">
      <c r="D6620" s="33">
        <v>40722.375</v>
      </c>
      <c r="E6620" s="29">
        <v>37.208033021755156</v>
      </c>
      <c r="CC6620" s="15">
        <v>42207.479166666664</v>
      </c>
      <c r="CD6620" s="6">
        <v>24.683907816635219</v>
      </c>
      <c r="CE6620" s="6" t="e">
        <f>NA()</f>
        <v>#N/A</v>
      </c>
    </row>
    <row r="6621" spans="4:83" x14ac:dyDescent="0.2">
      <c r="D6621" s="33">
        <v>40722.395833333336</v>
      </c>
      <c r="E6621" s="29">
        <v>38.256108660469977</v>
      </c>
      <c r="CC6621" s="15">
        <v>42207.482638888891</v>
      </c>
      <c r="CD6621" s="6">
        <v>23.477544111073808</v>
      </c>
      <c r="CE6621" s="6" t="e">
        <f>NA()</f>
        <v>#N/A</v>
      </c>
    </row>
    <row r="6622" spans="4:83" x14ac:dyDescent="0.2">
      <c r="D6622" s="33">
        <v>40722.416666666664</v>
      </c>
      <c r="E6622" s="29">
        <v>37.730857779771242</v>
      </c>
      <c r="CC6622" s="15">
        <v>42207.486111111109</v>
      </c>
      <c r="CD6622" s="6">
        <v>23.477544111073808</v>
      </c>
      <c r="CE6622" s="6" t="e">
        <f>NA()</f>
        <v>#N/A</v>
      </c>
    </row>
    <row r="6623" spans="4:83" x14ac:dyDescent="0.2">
      <c r="D6623" s="33">
        <v>40722.4375</v>
      </c>
      <c r="E6623" s="29">
        <v>40.381152578875849</v>
      </c>
      <c r="CC6623" s="15">
        <v>42207.489583333336</v>
      </c>
      <c r="CD6623" s="6">
        <v>22.880411938805455</v>
      </c>
      <c r="CE6623" s="6" t="e">
        <f>NA()</f>
        <v>#N/A</v>
      </c>
    </row>
    <row r="6624" spans="4:83" x14ac:dyDescent="0.2">
      <c r="D6624" s="33">
        <v>40722.458333333336</v>
      </c>
      <c r="E6624" s="29">
        <v>40.381152578875849</v>
      </c>
      <c r="CC6624" s="15">
        <v>42207.493055555555</v>
      </c>
      <c r="CD6624" s="6">
        <v>20.546830562378705</v>
      </c>
      <c r="CE6624" s="6" t="e">
        <f>NA()</f>
        <v>#N/A</v>
      </c>
    </row>
    <row r="6625" spans="4:83" x14ac:dyDescent="0.2">
      <c r="D6625" s="33">
        <v>40722.479166666664</v>
      </c>
      <c r="E6625" s="29">
        <v>37.730857779771242</v>
      </c>
      <c r="CC6625" s="15">
        <v>42207.496527777781</v>
      </c>
      <c r="CD6625" s="6">
        <v>24.683907816635219</v>
      </c>
      <c r="CE6625" s="6" t="e">
        <f>NA()</f>
        <v>#N/A</v>
      </c>
    </row>
    <row r="6626" spans="4:83" x14ac:dyDescent="0.2">
      <c r="D6626" s="33">
        <v>40722.5</v>
      </c>
      <c r="E6626" s="29">
        <v>38.783774508968897</v>
      </c>
      <c r="CC6626" s="15">
        <v>42207.5</v>
      </c>
      <c r="CD6626" s="6">
        <v>22.880411938805455</v>
      </c>
      <c r="CE6626" s="6" t="e">
        <f>NA()</f>
        <v>#N/A</v>
      </c>
    </row>
    <row r="6627" spans="4:83" x14ac:dyDescent="0.2">
      <c r="D6627" s="33">
        <v>40722.520833333336</v>
      </c>
      <c r="E6627" s="29">
        <v>39.313844322850613</v>
      </c>
      <c r="CC6627" s="15">
        <v>42207.503472222219</v>
      </c>
      <c r="CD6627" s="6">
        <v>22.880411938805455</v>
      </c>
      <c r="CE6627" s="6" t="e">
        <f>NA()</f>
        <v>#N/A</v>
      </c>
    </row>
    <row r="6628" spans="4:83" x14ac:dyDescent="0.2">
      <c r="D6628" s="33">
        <v>40722.541666666664</v>
      </c>
      <c r="E6628" s="29">
        <v>38.256108660469977</v>
      </c>
      <c r="CC6628" s="15">
        <v>42207.506944444445</v>
      </c>
      <c r="CD6628" s="6">
        <v>25.913482031853555</v>
      </c>
      <c r="CE6628" s="6" t="e">
        <f>NA()</f>
        <v>#N/A</v>
      </c>
    </row>
    <row r="6629" spans="4:83" x14ac:dyDescent="0.2">
      <c r="D6629" s="33">
        <v>40722.5625</v>
      </c>
      <c r="E6629" s="29">
        <v>39.846307248721182</v>
      </c>
      <c r="CC6629" s="15">
        <v>42207.510416666664</v>
      </c>
      <c r="CD6629" s="6">
        <v>22.288429930316966</v>
      </c>
      <c r="CE6629" s="6" t="e">
        <f>NA()</f>
        <v>#N/A</v>
      </c>
    </row>
    <row r="6630" spans="4:83" x14ac:dyDescent="0.2">
      <c r="D6630" s="33">
        <v>40722.583333333336</v>
      </c>
      <c r="E6630" s="29">
        <v>40.381152578875849</v>
      </c>
      <c r="CC6630" s="15">
        <v>42207.513888888891</v>
      </c>
      <c r="CD6630" s="6">
        <v>21.123113642204022</v>
      </c>
      <c r="CE6630" s="6" t="e">
        <f>NA()</f>
        <v>#N/A</v>
      </c>
    </row>
    <row r="6631" spans="4:83" x14ac:dyDescent="0.2">
      <c r="D6631" s="33">
        <v>40722.604166666664</v>
      </c>
      <c r="E6631" s="29">
        <v>36.169707277068994</v>
      </c>
      <c r="CC6631" s="15">
        <v>42207.517361111109</v>
      </c>
      <c r="CD6631" s="6">
        <v>23.477544111074511</v>
      </c>
      <c r="CE6631" s="6" t="e">
        <f>NA()</f>
        <v>#N/A</v>
      </c>
    </row>
    <row r="6632" spans="4:83" x14ac:dyDescent="0.2">
      <c r="D6632" s="33">
        <v>40722.625</v>
      </c>
      <c r="E6632" s="29">
        <v>40.381152578875849</v>
      </c>
      <c r="CC6632" s="15">
        <v>42207.520833333336</v>
      </c>
      <c r="CD6632" s="6">
        <v>22.291499750565624</v>
      </c>
      <c r="CE6632" s="6" t="e">
        <f>NA()</f>
        <v>#N/A</v>
      </c>
    </row>
    <row r="6633" spans="4:83" x14ac:dyDescent="0.2">
      <c r="D6633" s="33">
        <v>40722.645833333336</v>
      </c>
      <c r="E6633" s="29">
        <v>39.313844322850613</v>
      </c>
      <c r="CC6633" s="15">
        <v>42207.524305555555</v>
      </c>
      <c r="CD6633" s="6">
        <v>22.880411938805455</v>
      </c>
      <c r="CE6633" s="6" t="e">
        <f>NA()</f>
        <v>#N/A</v>
      </c>
    </row>
    <row r="6634" spans="4:83" x14ac:dyDescent="0.2">
      <c r="D6634" s="33">
        <v>40722.666666666664</v>
      </c>
      <c r="E6634" s="29">
        <v>36.687645697323589</v>
      </c>
      <c r="CC6634" s="15">
        <v>42207.527777777781</v>
      </c>
      <c r="CD6634" s="6">
        <v>22.291499750565624</v>
      </c>
      <c r="CE6634" s="6" t="e">
        <f>NA()</f>
        <v>#N/A</v>
      </c>
    </row>
    <row r="6635" spans="4:83" x14ac:dyDescent="0.2">
      <c r="D6635" s="33">
        <v>40722.6875</v>
      </c>
      <c r="E6635" s="29">
        <v>39.846307248721182</v>
      </c>
      <c r="CC6635" s="15">
        <v>42207.53125</v>
      </c>
      <c r="CD6635" s="6">
        <v>24.683907816635944</v>
      </c>
      <c r="CE6635" s="6" t="e">
        <f>NA()</f>
        <v>#N/A</v>
      </c>
    </row>
    <row r="6636" spans="4:83" x14ac:dyDescent="0.2">
      <c r="D6636" s="33">
        <v>40722.708333333336</v>
      </c>
      <c r="E6636" s="29">
        <v>41.457948330380823</v>
      </c>
      <c r="CC6636" s="15">
        <v>42207.534722222219</v>
      </c>
      <c r="CD6636" s="6">
        <v>25.913482031854286</v>
      </c>
      <c r="CE6636" s="6" t="e">
        <f>NA()</f>
        <v>#N/A</v>
      </c>
    </row>
    <row r="6637" spans="4:83" x14ac:dyDescent="0.2">
      <c r="D6637" s="33">
        <v>40722.729166666664</v>
      </c>
      <c r="E6637" s="29">
        <v>39.313844322850613</v>
      </c>
      <c r="CC6637" s="15">
        <v>42207.538194444445</v>
      </c>
      <c r="CD6637" s="6">
        <v>21.123113642204022</v>
      </c>
      <c r="CE6637" s="6" t="e">
        <f>NA()</f>
        <v>#N/A</v>
      </c>
    </row>
    <row r="6638" spans="4:83" x14ac:dyDescent="0.2">
      <c r="D6638" s="33">
        <v>40722.75</v>
      </c>
      <c r="E6638" s="29">
        <v>38.256108660469977</v>
      </c>
      <c r="CC6638" s="15">
        <v>42207.541666666664</v>
      </c>
      <c r="CD6638" s="6">
        <v>24.683907816635219</v>
      </c>
      <c r="CE6638" s="6" t="e">
        <f>NA()</f>
        <v>#N/A</v>
      </c>
    </row>
    <row r="6639" spans="4:83" x14ac:dyDescent="0.2">
      <c r="D6639" s="33">
        <v>40722.770833333336</v>
      </c>
      <c r="E6639" s="29">
        <v>36.687645697323589</v>
      </c>
      <c r="CC6639" s="15">
        <v>42207.545138888891</v>
      </c>
      <c r="CD6639" s="6">
        <v>24.683907816635944</v>
      </c>
      <c r="CE6639" s="6" t="e">
        <f>NA()</f>
        <v>#N/A</v>
      </c>
    </row>
    <row r="6640" spans="4:83" x14ac:dyDescent="0.2">
      <c r="D6640" s="33">
        <v>40722.791666666664</v>
      </c>
      <c r="E6640" s="29">
        <v>38.256108660469977</v>
      </c>
      <c r="CC6640" s="15">
        <v>42207.548611111109</v>
      </c>
      <c r="CD6640" s="6">
        <v>25.296204579249085</v>
      </c>
      <c r="CE6640" s="6" t="e">
        <f>NA()</f>
        <v>#N/A</v>
      </c>
    </row>
    <row r="6641" spans="4:83" x14ac:dyDescent="0.2">
      <c r="D6641" s="33">
        <v>40722.8125</v>
      </c>
      <c r="E6641" s="29">
        <v>39.313844322850613</v>
      </c>
      <c r="CC6641" s="15">
        <v>42207.552083333336</v>
      </c>
      <c r="CD6641" s="6">
        <v>24.683907816635219</v>
      </c>
      <c r="CE6641" s="6" t="e">
        <f>NA()</f>
        <v>#N/A</v>
      </c>
    </row>
    <row r="6642" spans="4:83" x14ac:dyDescent="0.2">
      <c r="D6642" s="33">
        <v>40722.833333333336</v>
      </c>
      <c r="E6642" s="29">
        <v>37.208033021755156</v>
      </c>
      <c r="CC6642" s="15">
        <v>42207.555555555555</v>
      </c>
      <c r="CD6642" s="6">
        <v>25.296204579249085</v>
      </c>
      <c r="CE6642" s="6" t="e">
        <f>NA()</f>
        <v>#N/A</v>
      </c>
    </row>
    <row r="6643" spans="4:83" x14ac:dyDescent="0.2">
      <c r="D6643" s="33">
        <v>40722.854166666664</v>
      </c>
      <c r="E6643" s="29">
        <v>37.730857779771242</v>
      </c>
      <c r="CC6643" s="15">
        <v>42207.559027777781</v>
      </c>
      <c r="CD6643" s="6">
        <v>24.683907816635219</v>
      </c>
      <c r="CE6643" s="6" t="e">
        <f>NA()</f>
        <v>#N/A</v>
      </c>
    </row>
    <row r="6644" spans="4:83" x14ac:dyDescent="0.2">
      <c r="D6644" s="33">
        <v>40722.875</v>
      </c>
      <c r="E6644" s="29">
        <v>38.783774508968897</v>
      </c>
      <c r="CC6644" s="15">
        <v>42207.5625</v>
      </c>
      <c r="CD6644" s="6">
        <v>21.123113642204022</v>
      </c>
      <c r="CE6644" s="6" t="e">
        <f>NA()</f>
        <v>#N/A</v>
      </c>
    </row>
    <row r="6645" spans="4:83" x14ac:dyDescent="0.2">
      <c r="D6645" s="33">
        <v>40722.895833333336</v>
      </c>
      <c r="E6645" s="29">
        <v>41.457948330380823</v>
      </c>
      <c r="CC6645" s="15">
        <v>42207.565972222219</v>
      </c>
      <c r="CD6645" s="6">
        <v>26.53244685335908</v>
      </c>
      <c r="CE6645" s="6" t="e">
        <f>NA()</f>
        <v>#N/A</v>
      </c>
    </row>
    <row r="6646" spans="4:83" x14ac:dyDescent="0.2">
      <c r="D6646" s="33">
        <v>40722.916666666664</v>
      </c>
      <c r="E6646" s="29">
        <v>41.457948330380823</v>
      </c>
      <c r="CC6646" s="15">
        <v>42207.569444444445</v>
      </c>
      <c r="CD6646" s="6">
        <v>24.683907816635219</v>
      </c>
      <c r="CE6646" s="6" t="e">
        <f>NA()</f>
        <v>#N/A</v>
      </c>
    </row>
    <row r="6647" spans="4:83" x14ac:dyDescent="0.2">
      <c r="D6647" s="33">
        <v>40722.9375</v>
      </c>
      <c r="E6647" s="29">
        <v>39.313844322850613</v>
      </c>
      <c r="CC6647" s="15">
        <v>42207.572916666664</v>
      </c>
      <c r="CD6647" s="6">
        <v>20.549818250701176</v>
      </c>
      <c r="CE6647" s="6" t="e">
        <f>NA()</f>
        <v>#N/A</v>
      </c>
    </row>
    <row r="6648" spans="4:83" x14ac:dyDescent="0.2">
      <c r="D6648" s="33">
        <v>40722.958333333336</v>
      </c>
      <c r="E6648" s="29">
        <v>37.730857779771242</v>
      </c>
      <c r="CC6648" s="15">
        <v>42207.576388888891</v>
      </c>
      <c r="CD6648" s="6">
        <v>23.477544111074511</v>
      </c>
      <c r="CE6648" s="6" t="e">
        <f>NA()</f>
        <v>#N/A</v>
      </c>
    </row>
    <row r="6649" spans="4:83" x14ac:dyDescent="0.2">
      <c r="D6649" s="33">
        <v>40722.979166666664</v>
      </c>
      <c r="E6649" s="29">
        <v>40.918369748068557</v>
      </c>
      <c r="CC6649" s="15">
        <v>42207.579861111109</v>
      </c>
      <c r="CD6649" s="6">
        <v>21.704685929357296</v>
      </c>
      <c r="CE6649" s="6" t="e">
        <f>NA()</f>
        <v>#N/A</v>
      </c>
    </row>
    <row r="6650" spans="4:83" x14ac:dyDescent="0.2">
      <c r="D6650" s="33">
        <v>40723</v>
      </c>
      <c r="E6650" s="29">
        <v>37.730857779771242</v>
      </c>
      <c r="CC6650" s="15">
        <v>42207.583333333336</v>
      </c>
      <c r="CD6650" s="6">
        <v>25.913482031853555</v>
      </c>
      <c r="CE6650" s="6" t="e">
        <f>NA()</f>
        <v>#N/A</v>
      </c>
    </row>
    <row r="6651" spans="4:83" x14ac:dyDescent="0.2">
      <c r="D6651" s="33">
        <v>40723.020833333336</v>
      </c>
      <c r="E6651" s="29">
        <v>39.846307248721182</v>
      </c>
      <c r="CC6651" s="15">
        <v>42207.586805555555</v>
      </c>
      <c r="CD6651" s="6">
        <v>25.913482031853555</v>
      </c>
      <c r="CE6651" s="6" t="e">
        <f>NA()</f>
        <v>#N/A</v>
      </c>
    </row>
    <row r="6652" spans="4:83" x14ac:dyDescent="0.2">
      <c r="D6652" s="33">
        <v>40723.041666666664</v>
      </c>
      <c r="E6652" s="29">
        <v>39.846307248721182</v>
      </c>
      <c r="CC6652" s="15">
        <v>42207.590277777781</v>
      </c>
      <c r="CD6652" s="6">
        <v>20.546830562378705</v>
      </c>
      <c r="CE6652" s="6" t="e">
        <f>NA()</f>
        <v>#N/A</v>
      </c>
    </row>
    <row r="6653" spans="4:83" x14ac:dyDescent="0.2">
      <c r="D6653" s="33">
        <v>40723.0625</v>
      </c>
      <c r="E6653" s="29">
        <v>36.169707277068994</v>
      </c>
      <c r="CC6653" s="15">
        <v>42207.59375</v>
      </c>
      <c r="CD6653" s="6">
        <v>21.704685929357296</v>
      </c>
      <c r="CE6653" s="6" t="e">
        <f>NA()</f>
        <v>#N/A</v>
      </c>
    </row>
    <row r="6654" spans="4:83" x14ac:dyDescent="0.2">
      <c r="D6654" s="33">
        <v>40723.083333333336</v>
      </c>
      <c r="E6654" s="29">
        <v>39.846307248721182</v>
      </c>
      <c r="CC6654" s="15">
        <v>42207.597222222219</v>
      </c>
      <c r="CD6654" s="6">
        <v>27.159541590902617</v>
      </c>
      <c r="CE6654" s="6" t="e">
        <f>NA()</f>
        <v>#N/A</v>
      </c>
    </row>
    <row r="6655" spans="4:83" x14ac:dyDescent="0.2">
      <c r="D6655" s="33">
        <v>40723.104166666664</v>
      </c>
      <c r="E6655" s="29">
        <v>40.918369748068557</v>
      </c>
      <c r="CC6655" s="15">
        <v>42207.600694444445</v>
      </c>
      <c r="CD6655" s="6">
        <v>21.123113642204022</v>
      </c>
      <c r="CE6655" s="6" t="e">
        <f>NA()</f>
        <v>#N/A</v>
      </c>
    </row>
    <row r="6656" spans="4:83" x14ac:dyDescent="0.2">
      <c r="D6656" s="33">
        <v>40723.125</v>
      </c>
      <c r="E6656" s="29">
        <v>38.256108660469977</v>
      </c>
      <c r="CC6656" s="15">
        <v>42207.604166666664</v>
      </c>
      <c r="CD6656" s="6">
        <v>22.880411938805455</v>
      </c>
      <c r="CE6656" s="6" t="e">
        <f>NA()</f>
        <v>#N/A</v>
      </c>
    </row>
    <row r="6657" spans="4:83" x14ac:dyDescent="0.2">
      <c r="D6657" s="33">
        <v>40723.145833333336</v>
      </c>
      <c r="E6657" s="29">
        <v>36.687645697323589</v>
      </c>
      <c r="CC6657" s="15">
        <v>42207.607638888891</v>
      </c>
      <c r="CD6657" s="6">
        <v>27.791500398748582</v>
      </c>
      <c r="CE6657" s="6" t="e">
        <f>NA()</f>
        <v>#N/A</v>
      </c>
    </row>
    <row r="6658" spans="4:83" x14ac:dyDescent="0.2">
      <c r="D6658" s="33">
        <v>40723.166666666664</v>
      </c>
      <c r="E6658" s="29">
        <v>37.208033021755156</v>
      </c>
      <c r="CC6658" s="15">
        <v>42207.611111111109</v>
      </c>
      <c r="CD6658" s="6">
        <v>20.546830562378705</v>
      </c>
      <c r="CE6658" s="6" t="e">
        <f>NA()</f>
        <v>#N/A</v>
      </c>
    </row>
    <row r="6659" spans="4:83" x14ac:dyDescent="0.2">
      <c r="D6659" s="33">
        <v>40723.1875</v>
      </c>
      <c r="E6659" s="29">
        <v>39.313844322850613</v>
      </c>
      <c r="CC6659" s="15">
        <v>42207.614583333336</v>
      </c>
      <c r="CD6659" s="6">
        <v>24.683907816635219</v>
      </c>
      <c r="CE6659" s="6" t="e">
        <f>NA()</f>
        <v>#N/A</v>
      </c>
    </row>
    <row r="6660" spans="4:83" x14ac:dyDescent="0.2">
      <c r="D6660" s="33">
        <v>40723.208333333336</v>
      </c>
      <c r="E6660" s="29">
        <v>37.730857779771242</v>
      </c>
      <c r="CC6660" s="15">
        <v>42207.618055555555</v>
      </c>
      <c r="CD6660" s="6">
        <v>21.123113642204022</v>
      </c>
      <c r="CE6660" s="6" t="e">
        <f>NA()</f>
        <v>#N/A</v>
      </c>
    </row>
    <row r="6661" spans="4:83" x14ac:dyDescent="0.2">
      <c r="D6661" s="33">
        <v>40723.229166666664</v>
      </c>
      <c r="E6661" s="29">
        <v>38.256108660469977</v>
      </c>
      <c r="CC6661" s="15">
        <v>42207.621527777781</v>
      </c>
      <c r="CD6661" s="6">
        <v>27.159541590902617</v>
      </c>
      <c r="CE6661" s="6" t="e">
        <f>NA()</f>
        <v>#N/A</v>
      </c>
    </row>
    <row r="6662" spans="4:83" x14ac:dyDescent="0.2">
      <c r="D6662" s="33">
        <v>40723.25</v>
      </c>
      <c r="E6662" s="29">
        <v>37.730857779771242</v>
      </c>
      <c r="CC6662" s="15">
        <v>42207.625</v>
      </c>
      <c r="CD6662" s="6">
        <v>22.880411938805455</v>
      </c>
      <c r="CE6662" s="6" t="e">
        <f>NA()</f>
        <v>#N/A</v>
      </c>
    </row>
    <row r="6663" spans="4:83" x14ac:dyDescent="0.2">
      <c r="D6663" s="33">
        <v>40723.270833333336</v>
      </c>
      <c r="E6663" s="29">
        <v>38.256108660469977</v>
      </c>
      <c r="CC6663" s="15">
        <v>42207.628472222219</v>
      </c>
      <c r="CD6663" s="6">
        <v>24.683907816635944</v>
      </c>
      <c r="CE6663" s="6" t="e">
        <f>NA()</f>
        <v>#N/A</v>
      </c>
    </row>
    <row r="6664" spans="4:83" x14ac:dyDescent="0.2">
      <c r="D6664" s="33">
        <v>40723.291666666664</v>
      </c>
      <c r="E6664" s="29">
        <v>37.208033021755156</v>
      </c>
      <c r="CC6664" s="15">
        <v>42207.631944444445</v>
      </c>
      <c r="CD6664" s="6">
        <v>20.546830562378705</v>
      </c>
      <c r="CE6664" s="6" t="e">
        <f>NA()</f>
        <v>#N/A</v>
      </c>
    </row>
    <row r="6665" spans="4:83" x14ac:dyDescent="0.2">
      <c r="D6665" s="33">
        <v>40723.3125</v>
      </c>
      <c r="E6665" s="29">
        <v>35.141223852801495</v>
      </c>
      <c r="CC6665" s="15">
        <v>42207.635416666664</v>
      </c>
      <c r="CD6665" s="6">
        <v>20.546830562378705</v>
      </c>
      <c r="CE6665" s="6" t="e">
        <f>NA()</f>
        <v>#N/A</v>
      </c>
    </row>
    <row r="6666" spans="4:83" x14ac:dyDescent="0.2">
      <c r="D6666" s="33">
        <v>40723.333333333336</v>
      </c>
      <c r="E6666" s="29">
        <v>35.654229395067894</v>
      </c>
      <c r="CC6666" s="15">
        <v>42207.638888888891</v>
      </c>
      <c r="CD6666" s="6">
        <v>21.123113642204022</v>
      </c>
      <c r="CE6666" s="6" t="e">
        <f>NA()</f>
        <v>#N/A</v>
      </c>
    </row>
    <row r="6667" spans="4:83" x14ac:dyDescent="0.2">
      <c r="D6667" s="33">
        <v>40723.354166666664</v>
      </c>
      <c r="E6667" s="29">
        <v>38.783774508968897</v>
      </c>
      <c r="CC6667" s="15">
        <v>42207.642361111109</v>
      </c>
      <c r="CD6667" s="6">
        <v>23.477544111074511</v>
      </c>
      <c r="CE6667" s="6" t="e">
        <f>NA()</f>
        <v>#N/A</v>
      </c>
    </row>
    <row r="6668" spans="4:83" x14ac:dyDescent="0.2">
      <c r="D6668" s="33">
        <v>40723.375</v>
      </c>
      <c r="E6668" s="29">
        <v>38.783774508968897</v>
      </c>
      <c r="CC6668" s="15">
        <v>42207.645833333336</v>
      </c>
      <c r="CD6668" s="6">
        <v>23.477544111074511</v>
      </c>
      <c r="CE6668" s="6" t="e">
        <f>NA()</f>
        <v>#N/A</v>
      </c>
    </row>
    <row r="6669" spans="4:83" x14ac:dyDescent="0.2">
      <c r="D6669" s="33">
        <v>40723.395833333336</v>
      </c>
      <c r="E6669" s="29">
        <v>37.730857779771242</v>
      </c>
      <c r="CC6669" s="15">
        <v>42207.649305555555</v>
      </c>
      <c r="CD6669" s="6">
        <v>23.477544111074511</v>
      </c>
      <c r="CE6669" s="6" t="e">
        <f>NA()</f>
        <v>#N/A</v>
      </c>
    </row>
    <row r="6670" spans="4:83" x14ac:dyDescent="0.2">
      <c r="D6670" s="33">
        <v>40723.416666666664</v>
      </c>
      <c r="E6670" s="29">
        <v>38.256108660469977</v>
      </c>
      <c r="CC6670" s="15">
        <v>42207.652777777781</v>
      </c>
      <c r="CD6670" s="6">
        <v>21.704685929357296</v>
      </c>
      <c r="CE6670" s="6" t="e">
        <f>NA()</f>
        <v>#N/A</v>
      </c>
    </row>
    <row r="6671" spans="4:83" x14ac:dyDescent="0.2">
      <c r="D6671" s="33">
        <v>40723.4375</v>
      </c>
      <c r="E6671" s="29">
        <v>38.256108660469977</v>
      </c>
      <c r="CC6671" s="15">
        <v>42207.65625</v>
      </c>
      <c r="CD6671" s="6">
        <v>20.549818250701176</v>
      </c>
      <c r="CE6671" s="6" t="e">
        <f>NA()</f>
        <v>#N/A</v>
      </c>
    </row>
    <row r="6672" spans="4:83" x14ac:dyDescent="0.2">
      <c r="D6672" s="33">
        <v>40723.458333333336</v>
      </c>
      <c r="E6672" s="29">
        <v>38.783774508968897</v>
      </c>
      <c r="CC6672" s="15">
        <v>42207.659722222219</v>
      </c>
      <c r="CD6672" s="6">
        <v>24.683907816635219</v>
      </c>
      <c r="CE6672" s="6" t="e">
        <f>NA()</f>
        <v>#N/A</v>
      </c>
    </row>
    <row r="6673" spans="4:83" x14ac:dyDescent="0.2">
      <c r="D6673" s="33">
        <v>40723.479166666664</v>
      </c>
      <c r="E6673" s="29">
        <v>37.208033021755156</v>
      </c>
      <c r="CC6673" s="15">
        <v>42207.663194444445</v>
      </c>
      <c r="CD6673" s="6">
        <v>25.296204579249085</v>
      </c>
      <c r="CE6673" s="6" t="e">
        <f>NA()</f>
        <v>#N/A</v>
      </c>
    </row>
    <row r="6674" spans="4:83" x14ac:dyDescent="0.2">
      <c r="D6674" s="33">
        <v>40723.5</v>
      </c>
      <c r="E6674" s="29">
        <v>37.208033021755156</v>
      </c>
      <c r="CC6674" s="15">
        <v>42207.666666666664</v>
      </c>
      <c r="CD6674" s="6">
        <v>20.549818250701176</v>
      </c>
      <c r="CE6674" s="6" t="e">
        <f>NA()</f>
        <v>#N/A</v>
      </c>
    </row>
    <row r="6675" spans="4:83" x14ac:dyDescent="0.2">
      <c r="D6675" s="33">
        <v>40723.520833333336</v>
      </c>
      <c r="E6675" s="29">
        <v>37.208033021755156</v>
      </c>
      <c r="CC6675" s="15">
        <v>42207.670138888891</v>
      </c>
      <c r="CD6675" s="6">
        <v>26.53244685335908</v>
      </c>
      <c r="CE6675" s="6" t="e">
        <f>NA()</f>
        <v>#N/A</v>
      </c>
    </row>
    <row r="6676" spans="4:83" x14ac:dyDescent="0.2">
      <c r="D6676" s="33">
        <v>40723.541666666664</v>
      </c>
      <c r="E6676" s="29">
        <v>36.169707277068994</v>
      </c>
      <c r="CC6676" s="15">
        <v>42207.673611111109</v>
      </c>
      <c r="CD6676" s="6">
        <v>22.880411938805455</v>
      </c>
      <c r="CE6676" s="6" t="e">
        <f>NA()</f>
        <v>#N/A</v>
      </c>
    </row>
    <row r="6677" spans="4:83" x14ac:dyDescent="0.2">
      <c r="D6677" s="33">
        <v>40723.5625</v>
      </c>
      <c r="E6677" s="29">
        <v>37.208033021755156</v>
      </c>
      <c r="CC6677" s="15">
        <v>42207.677083333336</v>
      </c>
      <c r="CD6677" s="6">
        <v>22.880411938805455</v>
      </c>
      <c r="CE6677" s="6" t="e">
        <f>NA()</f>
        <v>#N/A</v>
      </c>
    </row>
    <row r="6678" spans="4:83" x14ac:dyDescent="0.2">
      <c r="D6678" s="33">
        <v>40723.583333333336</v>
      </c>
      <c r="E6678" s="29">
        <v>39.846307248721182</v>
      </c>
      <c r="CC6678" s="15">
        <v>42207.680555555555</v>
      </c>
      <c r="CD6678" s="6">
        <v>23.477544111074511</v>
      </c>
      <c r="CE6678" s="6" t="e">
        <f>NA()</f>
        <v>#N/A</v>
      </c>
    </row>
    <row r="6679" spans="4:83" x14ac:dyDescent="0.2">
      <c r="D6679" s="33">
        <v>40723.604166666664</v>
      </c>
      <c r="E6679" s="29">
        <v>39.313844322850613</v>
      </c>
      <c r="CC6679" s="15">
        <v>42207.684027777781</v>
      </c>
      <c r="CD6679" s="6">
        <v>20.546830562378705</v>
      </c>
      <c r="CE6679" s="6" t="e">
        <f>NA()</f>
        <v>#N/A</v>
      </c>
    </row>
    <row r="6680" spans="4:83" x14ac:dyDescent="0.2">
      <c r="D6680" s="33">
        <v>40723.625</v>
      </c>
      <c r="E6680" s="29">
        <v>37.208033021755156</v>
      </c>
      <c r="CC6680" s="15">
        <v>42207.6875</v>
      </c>
      <c r="CD6680" s="6">
        <v>24.683907816635219</v>
      </c>
      <c r="CE6680" s="6" t="e">
        <f>NA()</f>
        <v>#N/A</v>
      </c>
    </row>
    <row r="6681" spans="4:83" x14ac:dyDescent="0.2">
      <c r="D6681" s="33">
        <v>40723.645833333336</v>
      </c>
      <c r="E6681" s="29">
        <v>38.256108660469977</v>
      </c>
      <c r="CC6681" s="15">
        <v>42207.690972222219</v>
      </c>
      <c r="CD6681" s="6">
        <v>23.477544111074511</v>
      </c>
      <c r="CE6681" s="6" t="e">
        <f>NA()</f>
        <v>#N/A</v>
      </c>
    </row>
    <row r="6682" spans="4:83" x14ac:dyDescent="0.2">
      <c r="D6682" s="33">
        <v>40723.666666666664</v>
      </c>
      <c r="E6682" s="29">
        <v>40.381152578875849</v>
      </c>
      <c r="CC6682" s="15">
        <v>42207.694444444445</v>
      </c>
      <c r="CD6682" s="6">
        <v>23.477544111074511</v>
      </c>
      <c r="CE6682" s="6" t="e">
        <f>NA()</f>
        <v>#N/A</v>
      </c>
    </row>
    <row r="6683" spans="4:83" x14ac:dyDescent="0.2">
      <c r="D6683" s="33">
        <v>40723.6875</v>
      </c>
      <c r="E6683" s="29">
        <v>38.783774508968897</v>
      </c>
      <c r="CC6683" s="15">
        <v>42207.697916666664</v>
      </c>
      <c r="CD6683" s="6">
        <v>18.301340311237464</v>
      </c>
      <c r="CE6683" s="6" t="e">
        <f>NA()</f>
        <v>#N/A</v>
      </c>
    </row>
    <row r="6684" spans="4:83" x14ac:dyDescent="0.2">
      <c r="D6684" s="33">
        <v>40723.708333333336</v>
      </c>
      <c r="E6684" s="29">
        <v>37.208033021755156</v>
      </c>
      <c r="CC6684" s="15">
        <v>42207.701388888891</v>
      </c>
      <c r="CD6684" s="6">
        <v>22.880411938805455</v>
      </c>
      <c r="CE6684" s="6" t="e">
        <f>NA()</f>
        <v>#N/A</v>
      </c>
    </row>
    <row r="6685" spans="4:83" x14ac:dyDescent="0.2">
      <c r="D6685" s="33">
        <v>40723.729166666664</v>
      </c>
      <c r="E6685" s="29">
        <v>37.208033021755156</v>
      </c>
      <c r="CC6685" s="15">
        <v>42207.704861111109</v>
      </c>
      <c r="CD6685" s="6">
        <v>23.477544111074511</v>
      </c>
      <c r="CE6685" s="6" t="e">
        <f>NA()</f>
        <v>#N/A</v>
      </c>
    </row>
    <row r="6686" spans="4:83" x14ac:dyDescent="0.2">
      <c r="D6686" s="33">
        <v>40723.75</v>
      </c>
      <c r="E6686" s="29">
        <v>38.783774508968897</v>
      </c>
      <c r="CC6686" s="15">
        <v>42207.708333333336</v>
      </c>
      <c r="CD6686" s="6">
        <v>22.880411938805455</v>
      </c>
      <c r="CE6686" s="6" t="e">
        <f>NA()</f>
        <v>#N/A</v>
      </c>
    </row>
    <row r="6687" spans="4:83" x14ac:dyDescent="0.2">
      <c r="D6687" s="33">
        <v>40723.770833333336</v>
      </c>
      <c r="E6687" s="29">
        <v>37.730857779771242</v>
      </c>
      <c r="CC6687" s="15">
        <v>42207.711805555555</v>
      </c>
      <c r="CD6687" s="6">
        <v>24.683907816635219</v>
      </c>
      <c r="CE6687" s="6" t="e">
        <f>NA()</f>
        <v>#N/A</v>
      </c>
    </row>
    <row r="6688" spans="4:83" x14ac:dyDescent="0.2">
      <c r="D6688" s="33">
        <v>40723.791666666664</v>
      </c>
      <c r="E6688" s="29">
        <v>38.783774508968897</v>
      </c>
      <c r="CC6688" s="15">
        <v>42207.715277777781</v>
      </c>
      <c r="CD6688" s="6">
        <v>18.301340311238107</v>
      </c>
      <c r="CE6688" s="6" t="e">
        <f>NA()</f>
        <v>#N/A</v>
      </c>
    </row>
    <row r="6689" spans="4:83" x14ac:dyDescent="0.2">
      <c r="D6689" s="33">
        <v>40723.8125</v>
      </c>
      <c r="E6689" s="29">
        <v>39.313844322850613</v>
      </c>
      <c r="CC6689" s="15">
        <v>42207.71875</v>
      </c>
      <c r="CD6689" s="6">
        <v>20.546830562378705</v>
      </c>
      <c r="CE6689" s="6" t="e">
        <f>NA()</f>
        <v>#N/A</v>
      </c>
    </row>
    <row r="6690" spans="4:83" x14ac:dyDescent="0.2">
      <c r="D6690" s="33">
        <v>40723.833333333336</v>
      </c>
      <c r="E6690" s="29">
        <v>39.313844322850613</v>
      </c>
      <c r="CC6690" s="15">
        <v>42207.722222222219</v>
      </c>
      <c r="CD6690" s="6">
        <v>22.880411938805455</v>
      </c>
      <c r="CE6690" s="6" t="e">
        <f>NA()</f>
        <v>#N/A</v>
      </c>
    </row>
    <row r="6691" spans="4:83" x14ac:dyDescent="0.2">
      <c r="D6691" s="33">
        <v>40723.854166666664</v>
      </c>
      <c r="E6691" s="29">
        <v>39.846307248721182</v>
      </c>
      <c r="CC6691" s="15">
        <v>42207.725694444445</v>
      </c>
      <c r="CD6691" s="6">
        <v>20.546830562378705</v>
      </c>
      <c r="CE6691" s="6" t="e">
        <f>NA()</f>
        <v>#N/A</v>
      </c>
    </row>
    <row r="6692" spans="4:83" x14ac:dyDescent="0.2">
      <c r="D6692" s="33">
        <v>40723.875</v>
      </c>
      <c r="E6692" s="29">
        <v>39.313844322850613</v>
      </c>
      <c r="CC6692" s="15">
        <v>42207.729166666664</v>
      </c>
      <c r="CD6692" s="6">
        <v>24.683907816635219</v>
      </c>
      <c r="CE6692" s="6" t="e">
        <f>NA()</f>
        <v>#N/A</v>
      </c>
    </row>
    <row r="6693" spans="4:83" x14ac:dyDescent="0.2">
      <c r="D6693" s="33">
        <v>40723.895833333336</v>
      </c>
      <c r="E6693" s="29">
        <v>38.783774508968897</v>
      </c>
      <c r="CC6693" s="15">
        <v>42207.732638888891</v>
      </c>
      <c r="CD6693" s="6">
        <v>26.53244685335908</v>
      </c>
      <c r="CE6693" s="6" t="e">
        <f>NA()</f>
        <v>#N/A</v>
      </c>
    </row>
    <row r="6694" spans="4:83" x14ac:dyDescent="0.2">
      <c r="D6694" s="33">
        <v>40723.916666666664</v>
      </c>
      <c r="E6694" s="29">
        <v>37.208033021755156</v>
      </c>
      <c r="CC6694" s="15">
        <v>42207.736111111109</v>
      </c>
      <c r="CD6694" s="6">
        <v>23.477544111074511</v>
      </c>
      <c r="CE6694" s="6" t="e">
        <f>NA()</f>
        <v>#N/A</v>
      </c>
    </row>
    <row r="6695" spans="4:83" x14ac:dyDescent="0.2">
      <c r="D6695" s="33">
        <v>40723.9375</v>
      </c>
      <c r="E6695" s="29">
        <v>36.169707277068994</v>
      </c>
      <c r="CC6695" s="15">
        <v>42207.739583333336</v>
      </c>
      <c r="CD6695" s="6">
        <v>23.477544111073808</v>
      </c>
      <c r="CE6695" s="6" t="e">
        <f>NA()</f>
        <v>#N/A</v>
      </c>
    </row>
    <row r="6696" spans="4:83" x14ac:dyDescent="0.2">
      <c r="D6696" s="33">
        <v>40723.958333333336</v>
      </c>
      <c r="E6696" s="29">
        <v>37.730857779771242</v>
      </c>
      <c r="CC6696" s="15">
        <v>42207.743055555555</v>
      </c>
      <c r="CD6696" s="6">
        <v>27.159541590902617</v>
      </c>
      <c r="CE6696" s="6" t="e">
        <f>NA()</f>
        <v>#N/A</v>
      </c>
    </row>
    <row r="6697" spans="4:83" x14ac:dyDescent="0.2">
      <c r="D6697" s="33">
        <v>40723.979166666664</v>
      </c>
      <c r="E6697" s="29">
        <v>37.208033021755156</v>
      </c>
      <c r="CC6697" s="15">
        <v>42207.746527777781</v>
      </c>
      <c r="CD6697" s="6">
        <v>21.704685929357296</v>
      </c>
      <c r="CE6697" s="6" t="e">
        <f>NA()</f>
        <v>#N/A</v>
      </c>
    </row>
    <row r="6698" spans="4:83" x14ac:dyDescent="0.2">
      <c r="D6698" s="33">
        <v>40724</v>
      </c>
      <c r="E6698" s="29">
        <v>39.846307248721182</v>
      </c>
      <c r="CC6698" s="15">
        <v>42207.75</v>
      </c>
      <c r="CD6698" s="6">
        <v>24.079782404984044</v>
      </c>
      <c r="CE6698" s="6" t="e">
        <f>NA()</f>
        <v>#N/A</v>
      </c>
    </row>
    <row r="6699" spans="4:83" x14ac:dyDescent="0.2">
      <c r="D6699" s="33">
        <v>40724.020833333336</v>
      </c>
      <c r="E6699" s="29">
        <v>39.313844322850613</v>
      </c>
      <c r="CC6699" s="15">
        <v>42207.753472222219</v>
      </c>
      <c r="CD6699" s="6">
        <v>21.704685929357296</v>
      </c>
      <c r="CE6699" s="6" t="e">
        <f>NA()</f>
        <v>#N/A</v>
      </c>
    </row>
    <row r="6700" spans="4:83" x14ac:dyDescent="0.2">
      <c r="D6700" s="33">
        <v>40724.041666666664</v>
      </c>
      <c r="E6700" s="29">
        <v>38.256108660469977</v>
      </c>
      <c r="CC6700" s="15">
        <v>42207.756944444445</v>
      </c>
      <c r="CD6700" s="6">
        <v>22.880411938805455</v>
      </c>
      <c r="CE6700" s="6" t="e">
        <f>NA()</f>
        <v>#N/A</v>
      </c>
    </row>
    <row r="6701" spans="4:83" x14ac:dyDescent="0.2">
      <c r="D6701" s="33">
        <v>40724.0625</v>
      </c>
      <c r="E6701" s="29">
        <v>37.208033021755156</v>
      </c>
      <c r="CC6701" s="15">
        <v>42207.760416666664</v>
      </c>
      <c r="CD6701" s="6">
        <v>20.546830562378705</v>
      </c>
      <c r="CE6701" s="6" t="e">
        <f>NA()</f>
        <v>#N/A</v>
      </c>
    </row>
    <row r="6702" spans="4:83" x14ac:dyDescent="0.2">
      <c r="D6702" s="33">
        <v>40724.083333333336</v>
      </c>
      <c r="E6702" s="29">
        <v>38.783774508968897</v>
      </c>
      <c r="CC6702" s="15">
        <v>42207.763888888891</v>
      </c>
      <c r="CD6702" s="6">
        <v>22.880411938805455</v>
      </c>
      <c r="CE6702" s="6" t="e">
        <f>NA()</f>
        <v>#N/A</v>
      </c>
    </row>
    <row r="6703" spans="4:83" x14ac:dyDescent="0.2">
      <c r="D6703" s="33">
        <v>40724.104166666664</v>
      </c>
      <c r="E6703" s="29">
        <v>38.783774508968897</v>
      </c>
      <c r="CC6703" s="15">
        <v>42207.767361111109</v>
      </c>
      <c r="CD6703" s="6">
        <v>21.704685929357296</v>
      </c>
      <c r="CE6703" s="6" t="e">
        <f>NA()</f>
        <v>#N/A</v>
      </c>
    </row>
    <row r="6704" spans="4:83" x14ac:dyDescent="0.2">
      <c r="D6704" s="33">
        <v>40724.125</v>
      </c>
      <c r="E6704" s="29">
        <v>35.654229395067894</v>
      </c>
      <c r="CC6704" s="15">
        <v>42207.770833333336</v>
      </c>
      <c r="CD6704" s="6">
        <v>20.546830562378705</v>
      </c>
      <c r="CE6704" s="6" t="e">
        <f>NA()</f>
        <v>#N/A</v>
      </c>
    </row>
    <row r="6705" spans="4:83" x14ac:dyDescent="0.2">
      <c r="D6705" s="33">
        <v>40724.145833333336</v>
      </c>
      <c r="E6705" s="29">
        <v>36.687645697323589</v>
      </c>
      <c r="CC6705" s="15">
        <v>42207.774305555555</v>
      </c>
      <c r="CD6705" s="6">
        <v>20.546830562378705</v>
      </c>
      <c r="CE6705" s="6" t="e">
        <f>NA()</f>
        <v>#N/A</v>
      </c>
    </row>
    <row r="6706" spans="4:83" x14ac:dyDescent="0.2">
      <c r="D6706" s="33">
        <v>40724.166666666664</v>
      </c>
      <c r="E6706" s="29">
        <v>37.730857779771242</v>
      </c>
      <c r="CC6706" s="15">
        <v>42207.777777777781</v>
      </c>
      <c r="CD6706" s="6">
        <v>23.477544111073808</v>
      </c>
      <c r="CE6706" s="6" t="e">
        <f>NA()</f>
        <v>#N/A</v>
      </c>
    </row>
    <row r="6707" spans="4:83" x14ac:dyDescent="0.2">
      <c r="D6707" s="33">
        <v>40724.1875</v>
      </c>
      <c r="E6707" s="29">
        <v>37.730857779771242</v>
      </c>
      <c r="CC6707" s="15">
        <v>42207.78125</v>
      </c>
      <c r="CD6707" s="6">
        <v>19.413260962641942</v>
      </c>
      <c r="CE6707" s="6" t="e">
        <f>NA()</f>
        <v>#N/A</v>
      </c>
    </row>
    <row r="6708" spans="4:83" x14ac:dyDescent="0.2">
      <c r="D6708" s="33">
        <v>40724.208333333336</v>
      </c>
      <c r="E6708" s="29">
        <v>37.208033021755156</v>
      </c>
      <c r="CC6708" s="15">
        <v>42207.784722222219</v>
      </c>
      <c r="CD6708" s="6">
        <v>20.546830562378705</v>
      </c>
      <c r="CE6708" s="6" t="e">
        <f>NA()</f>
        <v>#N/A</v>
      </c>
    </row>
    <row r="6709" spans="4:83" x14ac:dyDescent="0.2">
      <c r="D6709" s="33">
        <v>40724.229166666664</v>
      </c>
      <c r="E6709" s="29">
        <v>37.730857779771242</v>
      </c>
      <c r="CC6709" s="15">
        <v>42207.788194444445</v>
      </c>
      <c r="CD6709" s="6">
        <v>23.477544111073808</v>
      </c>
      <c r="CE6709" s="6" t="e">
        <f>NA()</f>
        <v>#N/A</v>
      </c>
    </row>
    <row r="6710" spans="4:83" x14ac:dyDescent="0.2">
      <c r="D6710" s="33">
        <v>40724.25</v>
      </c>
      <c r="E6710" s="29">
        <v>38.256108660469977</v>
      </c>
      <c r="CC6710" s="15">
        <v>42207.791666666664</v>
      </c>
      <c r="CD6710" s="6">
        <v>24.683907816635219</v>
      </c>
      <c r="CE6710" s="6" t="e">
        <f>NA()</f>
        <v>#N/A</v>
      </c>
    </row>
    <row r="6711" spans="4:83" x14ac:dyDescent="0.2">
      <c r="D6711" s="33">
        <v>40724.270833333336</v>
      </c>
      <c r="E6711" s="29">
        <v>37.208033021755156</v>
      </c>
      <c r="CC6711" s="15">
        <v>42207.795138888891</v>
      </c>
      <c r="CD6711" s="6">
        <v>23.477544111074511</v>
      </c>
      <c r="CE6711" s="6" t="e">
        <f>NA()</f>
        <v>#N/A</v>
      </c>
    </row>
    <row r="6712" spans="4:83" x14ac:dyDescent="0.2">
      <c r="D6712" s="33">
        <v>40724.291666666664</v>
      </c>
      <c r="E6712" s="29">
        <v>37.730857779771242</v>
      </c>
      <c r="CC6712" s="15">
        <v>42207.798611111109</v>
      </c>
      <c r="CD6712" s="6">
        <v>25.913482031853555</v>
      </c>
      <c r="CE6712" s="6" t="e">
        <f>NA()</f>
        <v>#N/A</v>
      </c>
    </row>
    <row r="6713" spans="4:83" x14ac:dyDescent="0.2">
      <c r="D6713" s="33">
        <v>40724.3125</v>
      </c>
      <c r="E6713" s="29">
        <v>37.208033021755156</v>
      </c>
      <c r="CC6713" s="15">
        <v>42207.802083333336</v>
      </c>
      <c r="CD6713" s="6">
        <v>25.913482031853555</v>
      </c>
      <c r="CE6713" s="6" t="e">
        <f>NA()</f>
        <v>#N/A</v>
      </c>
    </row>
    <row r="6714" spans="4:83" x14ac:dyDescent="0.2">
      <c r="D6714" s="33">
        <v>40724.333333333336</v>
      </c>
      <c r="E6714" s="29">
        <v>35.654229395067894</v>
      </c>
      <c r="CC6714" s="15">
        <v>42207.805555555555</v>
      </c>
      <c r="CD6714" s="6">
        <v>20.546830562378705</v>
      </c>
      <c r="CE6714" s="6" t="e">
        <f>NA()</f>
        <v>#N/A</v>
      </c>
    </row>
    <row r="6715" spans="4:83" x14ac:dyDescent="0.2">
      <c r="D6715" s="33">
        <v>40724.354166666664</v>
      </c>
      <c r="E6715" s="29">
        <v>38.783774508968897</v>
      </c>
      <c r="CC6715" s="15">
        <v>42207.809027777781</v>
      </c>
      <c r="CD6715" s="6">
        <v>19.978845444027773</v>
      </c>
      <c r="CE6715" s="6" t="e">
        <f>NA()</f>
        <v>#N/A</v>
      </c>
    </row>
    <row r="6716" spans="4:83" x14ac:dyDescent="0.2">
      <c r="D6716" s="33">
        <v>40724.375</v>
      </c>
      <c r="E6716" s="29">
        <v>38.256108660469977</v>
      </c>
      <c r="CC6716" s="15">
        <v>42207.8125</v>
      </c>
      <c r="CD6716" s="6">
        <v>24.683907816635219</v>
      </c>
      <c r="CE6716" s="6" t="e">
        <f>NA()</f>
        <v>#N/A</v>
      </c>
    </row>
    <row r="6717" spans="4:83" x14ac:dyDescent="0.2">
      <c r="D6717" s="33">
        <v>40724.395833333336</v>
      </c>
      <c r="E6717" s="29">
        <v>34.630702623209494</v>
      </c>
      <c r="CC6717" s="15">
        <v>42207.815972222219</v>
      </c>
      <c r="CD6717" s="6">
        <v>22.880411938805455</v>
      </c>
      <c r="CE6717" s="6" t="e">
        <f>NA()</f>
        <v>#N/A</v>
      </c>
    </row>
    <row r="6718" spans="4:83" x14ac:dyDescent="0.2">
      <c r="D6718" s="33">
        <v>40724.416666666664</v>
      </c>
      <c r="E6718" s="29">
        <v>37.208033021755156</v>
      </c>
      <c r="CC6718" s="15">
        <v>42207.819444444445</v>
      </c>
      <c r="CD6718" s="6">
        <v>21.123113642204022</v>
      </c>
      <c r="CE6718" s="6" t="e">
        <f>NA()</f>
        <v>#N/A</v>
      </c>
    </row>
    <row r="6719" spans="4:83" x14ac:dyDescent="0.2">
      <c r="D6719" s="33">
        <v>40724.4375</v>
      </c>
      <c r="E6719" s="29">
        <v>36.687645697323589</v>
      </c>
      <c r="CC6719" s="15">
        <v>42207.822916666664</v>
      </c>
      <c r="CD6719" s="6">
        <v>21.704685929357296</v>
      </c>
      <c r="CE6719" s="6" t="e">
        <f>NA()</f>
        <v>#N/A</v>
      </c>
    </row>
    <row r="6720" spans="4:83" x14ac:dyDescent="0.2">
      <c r="D6720" s="33">
        <v>40724.458333333336</v>
      </c>
      <c r="E6720" s="29">
        <v>36.687645697323589</v>
      </c>
      <c r="CC6720" s="15">
        <v>42207.826388888891</v>
      </c>
      <c r="CD6720" s="6">
        <v>20.546830562378705</v>
      </c>
      <c r="CE6720" s="6" t="e">
        <f>NA()</f>
        <v>#N/A</v>
      </c>
    </row>
    <row r="6721" spans="4:83" x14ac:dyDescent="0.2">
      <c r="D6721" s="33">
        <v>40724.479166666664</v>
      </c>
      <c r="E6721" s="29">
        <v>35.654229395067894</v>
      </c>
      <c r="CC6721" s="15">
        <v>42207.829861111109</v>
      </c>
      <c r="CD6721" s="6">
        <v>21.123113642204022</v>
      </c>
      <c r="CE6721" s="6" t="e">
        <f>NA()</f>
        <v>#N/A</v>
      </c>
    </row>
    <row r="6722" spans="4:83" x14ac:dyDescent="0.2">
      <c r="D6722" s="33">
        <v>40724.5</v>
      </c>
      <c r="E6722" s="29">
        <v>38.256108660469977</v>
      </c>
      <c r="CC6722" s="15">
        <v>42207.833333333336</v>
      </c>
      <c r="CD6722" s="6">
        <v>23.477544111074511</v>
      </c>
      <c r="CE6722" s="6" t="e">
        <f>NA()</f>
        <v>#N/A</v>
      </c>
    </row>
    <row r="6723" spans="4:83" x14ac:dyDescent="0.2">
      <c r="D6723" s="33">
        <v>40724.520833333336</v>
      </c>
      <c r="E6723" s="29">
        <v>36.687645697323589</v>
      </c>
      <c r="CC6723" s="15">
        <v>42207.836805555555</v>
      </c>
      <c r="CD6723" s="6">
        <v>22.880411938805455</v>
      </c>
      <c r="CE6723" s="6" t="e">
        <f>NA()</f>
        <v>#N/A</v>
      </c>
    </row>
    <row r="6724" spans="4:83" x14ac:dyDescent="0.2">
      <c r="D6724" s="33">
        <v>40724.541666666664</v>
      </c>
      <c r="E6724" s="29">
        <v>38.256108660469977</v>
      </c>
      <c r="CC6724" s="15">
        <v>42207.840277777781</v>
      </c>
      <c r="CD6724" s="6">
        <v>22.288429930316966</v>
      </c>
      <c r="CE6724" s="6" t="e">
        <f>NA()</f>
        <v>#N/A</v>
      </c>
    </row>
    <row r="6725" spans="4:83" x14ac:dyDescent="0.2">
      <c r="D6725" s="33">
        <v>40724.5625</v>
      </c>
      <c r="E6725" s="29">
        <v>39.846307248721182</v>
      </c>
      <c r="CC6725" s="15">
        <v>42207.84375</v>
      </c>
      <c r="CD6725" s="6">
        <v>21.704685929357296</v>
      </c>
      <c r="CE6725" s="6" t="e">
        <f>NA()</f>
        <v>#N/A</v>
      </c>
    </row>
    <row r="6726" spans="4:83" x14ac:dyDescent="0.2">
      <c r="D6726" s="33">
        <v>40724.583333333336</v>
      </c>
      <c r="E6726" s="29">
        <v>36.687645697323589</v>
      </c>
      <c r="CC6726" s="15">
        <v>42207.847222222219</v>
      </c>
      <c r="CD6726" s="6">
        <v>24.683907816635944</v>
      </c>
      <c r="CE6726" s="6" t="e">
        <f>NA()</f>
        <v>#N/A</v>
      </c>
    </row>
    <row r="6727" spans="4:83" x14ac:dyDescent="0.2">
      <c r="D6727" s="33">
        <v>40724.604166666664</v>
      </c>
      <c r="E6727" s="29">
        <v>40.381152578875849</v>
      </c>
      <c r="CC6727" s="15">
        <v>42207.850694444445</v>
      </c>
      <c r="CD6727" s="6">
        <v>23.477544111074511</v>
      </c>
      <c r="CE6727" s="6" t="e">
        <f>NA()</f>
        <v>#N/A</v>
      </c>
    </row>
    <row r="6728" spans="4:83" x14ac:dyDescent="0.2">
      <c r="D6728" s="33">
        <v>40724.625</v>
      </c>
      <c r="E6728" s="29">
        <v>34.630702623209494</v>
      </c>
      <c r="CC6728" s="15">
        <v>42207.854166666664</v>
      </c>
      <c r="CD6728" s="6">
        <v>27.791500398748582</v>
      </c>
      <c r="CE6728" s="6" t="e">
        <f>NA()</f>
        <v>#N/A</v>
      </c>
    </row>
    <row r="6729" spans="4:83" x14ac:dyDescent="0.2">
      <c r="D6729" s="33">
        <v>40724.645833333336</v>
      </c>
      <c r="E6729" s="29">
        <v>36.169707277068994</v>
      </c>
      <c r="CC6729" s="15">
        <v>42207.857638888891</v>
      </c>
      <c r="CD6729" s="6">
        <v>24.683907816635219</v>
      </c>
      <c r="CE6729" s="6" t="e">
        <f>NA()</f>
        <v>#N/A</v>
      </c>
    </row>
    <row r="6730" spans="4:83" x14ac:dyDescent="0.2">
      <c r="D6730" s="33">
        <v>40724.666666666664</v>
      </c>
      <c r="E6730" s="29">
        <v>36.687645697323589</v>
      </c>
      <c r="CC6730" s="15">
        <v>42207.861111111109</v>
      </c>
      <c r="CD6730" s="6">
        <v>23.477544111074511</v>
      </c>
      <c r="CE6730" s="6" t="e">
        <f>NA()</f>
        <v>#N/A</v>
      </c>
    </row>
    <row r="6731" spans="4:83" x14ac:dyDescent="0.2">
      <c r="D6731" s="33">
        <v>40724.6875</v>
      </c>
      <c r="E6731" s="29">
        <v>36.169707277068994</v>
      </c>
      <c r="CC6731" s="15">
        <v>42207.864583333336</v>
      </c>
      <c r="CD6731" s="6">
        <v>24.683907816635944</v>
      </c>
      <c r="CE6731" s="6" t="e">
        <f>NA()</f>
        <v>#N/A</v>
      </c>
    </row>
    <row r="6732" spans="4:83" x14ac:dyDescent="0.2">
      <c r="D6732" s="33">
        <v>40724.708333333336</v>
      </c>
      <c r="E6732" s="29">
        <v>36.687645697323589</v>
      </c>
      <c r="CC6732" s="15">
        <v>42207.868055555555</v>
      </c>
      <c r="CD6732" s="6">
        <v>24.683907816635219</v>
      </c>
      <c r="CE6732" s="6" t="e">
        <f>NA()</f>
        <v>#N/A</v>
      </c>
    </row>
    <row r="6733" spans="4:83" x14ac:dyDescent="0.2">
      <c r="D6733" s="33">
        <v>40724.729166666664</v>
      </c>
      <c r="E6733" s="29">
        <v>35.654229395067894</v>
      </c>
      <c r="CC6733" s="15">
        <v>42207.871527777781</v>
      </c>
      <c r="CD6733" s="6">
        <v>24.683907816635219</v>
      </c>
      <c r="CE6733" s="6" t="e">
        <f>NA()</f>
        <v>#N/A</v>
      </c>
    </row>
    <row r="6734" spans="4:83" x14ac:dyDescent="0.2">
      <c r="D6734" s="33">
        <v>40724.75</v>
      </c>
      <c r="E6734" s="29">
        <v>36.687645697323589</v>
      </c>
      <c r="CC6734" s="15">
        <v>42207.875</v>
      </c>
      <c r="CD6734" s="6">
        <v>22.880411938805455</v>
      </c>
      <c r="CE6734" s="6" t="e">
        <f>NA()</f>
        <v>#N/A</v>
      </c>
    </row>
    <row r="6735" spans="4:83" x14ac:dyDescent="0.2">
      <c r="D6735" s="33">
        <v>40724.770833333336</v>
      </c>
      <c r="E6735" s="29">
        <v>36.687645697323589</v>
      </c>
      <c r="CC6735" s="15">
        <v>42207.878472222219</v>
      </c>
      <c r="CD6735" s="6">
        <v>18.301340311237464</v>
      </c>
      <c r="CE6735" s="6" t="e">
        <f>NA()</f>
        <v>#N/A</v>
      </c>
    </row>
    <row r="6736" spans="4:83" x14ac:dyDescent="0.2">
      <c r="D6736" s="33">
        <v>40724.791666666664</v>
      </c>
      <c r="E6736" s="29">
        <v>37.730857779771242</v>
      </c>
      <c r="CC6736" s="15">
        <v>42207.881944444445</v>
      </c>
      <c r="CD6736" s="6">
        <v>24.683907816635219</v>
      </c>
      <c r="CE6736" s="6" t="e">
        <f>NA()</f>
        <v>#N/A</v>
      </c>
    </row>
    <row r="6737" spans="4:83" x14ac:dyDescent="0.2">
      <c r="D6737" s="33">
        <v>40724.8125</v>
      </c>
      <c r="E6737" s="29">
        <v>38.783774508968897</v>
      </c>
      <c r="CC6737" s="15">
        <v>42207.885416666664</v>
      </c>
      <c r="CD6737" s="6">
        <v>24.683907816635219</v>
      </c>
      <c r="CE6737" s="6" t="e">
        <f>NA()</f>
        <v>#N/A</v>
      </c>
    </row>
    <row r="6738" spans="4:83" x14ac:dyDescent="0.2">
      <c r="D6738" s="33">
        <v>40724.833333333336</v>
      </c>
      <c r="E6738" s="29">
        <v>38.256108660469977</v>
      </c>
      <c r="CC6738" s="15">
        <v>42207.888888888891</v>
      </c>
      <c r="CD6738" s="6">
        <v>19.413260962641942</v>
      </c>
      <c r="CE6738" s="6" t="e">
        <f>NA()</f>
        <v>#N/A</v>
      </c>
    </row>
    <row r="6739" spans="4:83" x14ac:dyDescent="0.2">
      <c r="D6739" s="33">
        <v>40724.854166666664</v>
      </c>
      <c r="E6739" s="29">
        <v>36.169707277068994</v>
      </c>
      <c r="CC6739" s="15">
        <v>42207.892361111109</v>
      </c>
      <c r="CD6739" s="6">
        <v>16.144192599346255</v>
      </c>
      <c r="CE6739" s="6" t="e">
        <f>NA()</f>
        <v>#N/A</v>
      </c>
    </row>
    <row r="6740" spans="4:83" x14ac:dyDescent="0.2">
      <c r="D6740" s="33">
        <v>40724.875</v>
      </c>
      <c r="E6740" s="29">
        <v>34.122677854882383</v>
      </c>
      <c r="CC6740" s="15">
        <v>42207.895833333336</v>
      </c>
      <c r="CD6740" s="6">
        <v>20.549818250701176</v>
      </c>
      <c r="CE6740" s="6" t="e">
        <f>NA()</f>
        <v>#N/A</v>
      </c>
    </row>
    <row r="6741" spans="4:83" x14ac:dyDescent="0.2">
      <c r="D6741" s="33">
        <v>40724.895833333336</v>
      </c>
      <c r="E6741" s="29">
        <v>37.208033021755156</v>
      </c>
      <c r="CC6741" s="15">
        <v>42207.899305555555</v>
      </c>
      <c r="CD6741" s="6">
        <v>20.549818250701176</v>
      </c>
      <c r="CE6741" s="6" t="e">
        <f>NA()</f>
        <v>#N/A</v>
      </c>
    </row>
    <row r="6742" spans="4:83" x14ac:dyDescent="0.2">
      <c r="D6742" s="33">
        <v>40724.916666666664</v>
      </c>
      <c r="E6742" s="29">
        <v>38.783774508968897</v>
      </c>
      <c r="CC6742" s="15">
        <v>42207.902777777781</v>
      </c>
      <c r="CD6742" s="6">
        <v>18.301340311237464</v>
      </c>
      <c r="CE6742" s="6" t="e">
        <f>NA()</f>
        <v>#N/A</v>
      </c>
    </row>
    <row r="6743" spans="4:83" x14ac:dyDescent="0.2">
      <c r="D6743" s="33">
        <v>40724.9375</v>
      </c>
      <c r="E6743" s="29">
        <v>36.687645697323589</v>
      </c>
      <c r="CC6743" s="15">
        <v>42207.90625</v>
      </c>
      <c r="CD6743" s="6">
        <v>21.704685929357296</v>
      </c>
      <c r="CE6743" s="6" t="e">
        <f>NA()</f>
        <v>#N/A</v>
      </c>
    </row>
    <row r="6744" spans="4:83" x14ac:dyDescent="0.2">
      <c r="D6744" s="33">
        <v>40724.958333333336</v>
      </c>
      <c r="E6744" s="29">
        <v>36.169707277068994</v>
      </c>
      <c r="CC6744" s="15">
        <v>42207.909722222219</v>
      </c>
      <c r="CD6744" s="6">
        <v>24.683907816635219</v>
      </c>
      <c r="CE6744" s="6" t="e">
        <f>NA()</f>
        <v>#N/A</v>
      </c>
    </row>
    <row r="6745" spans="4:83" x14ac:dyDescent="0.2">
      <c r="D6745" s="33">
        <v>40724.979166666664</v>
      </c>
      <c r="E6745" s="29">
        <v>34.630702623209494</v>
      </c>
      <c r="CC6745" s="15">
        <v>42207.913194444445</v>
      </c>
      <c r="CD6745" s="6">
        <v>19.416192667498347</v>
      </c>
      <c r="CE6745" s="6" t="e">
        <f>NA()</f>
        <v>#N/A</v>
      </c>
    </row>
    <row r="6746" spans="4:83" x14ac:dyDescent="0.2">
      <c r="D6746" s="33">
        <v>40725</v>
      </c>
      <c r="E6746" s="29">
        <v>37.730857779771242</v>
      </c>
      <c r="CC6746" s="15">
        <v>42207.916666666664</v>
      </c>
      <c r="CD6746" s="6">
        <v>26.53244685335908</v>
      </c>
      <c r="CE6746" s="6" t="e">
        <f>NA()</f>
        <v>#N/A</v>
      </c>
    </row>
    <row r="6747" spans="4:83" x14ac:dyDescent="0.2">
      <c r="D6747" s="33">
        <v>40725.020833333336</v>
      </c>
      <c r="E6747" s="29">
        <v>37.730857779771242</v>
      </c>
      <c r="CC6747" s="15">
        <v>42207.920138888891</v>
      </c>
      <c r="CD6747" s="6">
        <v>19.978845444027773</v>
      </c>
      <c r="CE6747" s="6" t="e">
        <f>NA()</f>
        <v>#N/A</v>
      </c>
    </row>
    <row r="6748" spans="4:83" x14ac:dyDescent="0.2">
      <c r="D6748" s="33">
        <v>40725.041666666664</v>
      </c>
      <c r="E6748" s="29">
        <v>36.169707277068994</v>
      </c>
      <c r="CC6748" s="15">
        <v>42207.923611111109</v>
      </c>
      <c r="CD6748" s="6">
        <v>19.416192667498347</v>
      </c>
      <c r="CE6748" s="6" t="e">
        <f>NA()</f>
        <v>#N/A</v>
      </c>
    </row>
    <row r="6749" spans="4:83" x14ac:dyDescent="0.2">
      <c r="D6749" s="33">
        <v>40725.0625</v>
      </c>
      <c r="E6749" s="29">
        <v>34.630702623209494</v>
      </c>
      <c r="CC6749" s="15">
        <v>42207.927083333336</v>
      </c>
      <c r="CD6749" s="6">
        <v>26.53244685335908</v>
      </c>
      <c r="CE6749" s="6" t="e">
        <f>NA()</f>
        <v>#N/A</v>
      </c>
    </row>
    <row r="6750" spans="4:83" x14ac:dyDescent="0.2">
      <c r="D6750" s="33">
        <v>40725.083333333336</v>
      </c>
      <c r="E6750" s="29">
        <v>37.730857779771242</v>
      </c>
      <c r="CC6750" s="15">
        <v>42207.930555555555</v>
      </c>
      <c r="CD6750" s="6">
        <v>24.683907816635944</v>
      </c>
      <c r="CE6750" s="6" t="e">
        <f>NA()</f>
        <v>#N/A</v>
      </c>
    </row>
    <row r="6751" spans="4:83" x14ac:dyDescent="0.2">
      <c r="D6751" s="33">
        <v>40725.104166666664</v>
      </c>
      <c r="E6751" s="29">
        <v>36.687645697323589</v>
      </c>
      <c r="CC6751" s="15">
        <v>42207.934027777781</v>
      </c>
      <c r="CD6751" s="6">
        <v>24.683907816635219</v>
      </c>
      <c r="CE6751" s="6" t="e">
        <f>NA()</f>
        <v>#N/A</v>
      </c>
    </row>
    <row r="6752" spans="4:83" x14ac:dyDescent="0.2">
      <c r="D6752" s="33">
        <v>40725.125</v>
      </c>
      <c r="E6752" s="29">
        <v>33.617161876398789</v>
      </c>
      <c r="CC6752" s="15">
        <v>42207.9375</v>
      </c>
      <c r="CD6752" s="6">
        <v>26.53244685335908</v>
      </c>
      <c r="CE6752" s="6" t="e">
        <f>NA()</f>
        <v>#N/A</v>
      </c>
    </row>
    <row r="6753" spans="4:83" x14ac:dyDescent="0.2">
      <c r="D6753" s="33">
        <v>40725.145833333336</v>
      </c>
      <c r="E6753" s="29">
        <v>35.654229395067894</v>
      </c>
      <c r="CC6753" s="15">
        <v>42207.940972222219</v>
      </c>
      <c r="CD6753" s="6">
        <v>23.477544111074511</v>
      </c>
      <c r="CE6753" s="6" t="e">
        <f>NA()</f>
        <v>#N/A</v>
      </c>
    </row>
    <row r="6754" spans="4:83" x14ac:dyDescent="0.2">
      <c r="D6754" s="33">
        <v>40725.166666666664</v>
      </c>
      <c r="E6754" s="29">
        <v>36.687645697323589</v>
      </c>
      <c r="CC6754" s="15">
        <v>42207.944444444445</v>
      </c>
      <c r="CD6754" s="6">
        <v>26.53244685335908</v>
      </c>
      <c r="CE6754" s="6" t="e">
        <f>NA()</f>
        <v>#N/A</v>
      </c>
    </row>
    <row r="6755" spans="4:83" x14ac:dyDescent="0.2">
      <c r="D6755" s="33">
        <v>40725.1875</v>
      </c>
      <c r="E6755" s="29">
        <v>36.687645697323589</v>
      </c>
      <c r="CC6755" s="15">
        <v>42207.947916666664</v>
      </c>
      <c r="CD6755" s="6">
        <v>26.53244685335908</v>
      </c>
      <c r="CE6755" s="6" t="e">
        <f>NA()</f>
        <v>#N/A</v>
      </c>
    </row>
    <row r="6756" spans="4:83" x14ac:dyDescent="0.2">
      <c r="D6756" s="33">
        <v>40725.208333333336</v>
      </c>
      <c r="E6756" s="29">
        <v>34.630702623209494</v>
      </c>
      <c r="CC6756" s="15">
        <v>42207.951388888891</v>
      </c>
      <c r="CD6756" s="6">
        <v>24.683907816635944</v>
      </c>
      <c r="CE6756" s="6" t="e">
        <f>NA()</f>
        <v>#N/A</v>
      </c>
    </row>
    <row r="6757" spans="4:83" x14ac:dyDescent="0.2">
      <c r="D6757" s="33">
        <v>40725.229166666664</v>
      </c>
      <c r="E6757" s="29">
        <v>36.687645697323589</v>
      </c>
      <c r="CC6757" s="15">
        <v>42207.954861111109</v>
      </c>
      <c r="CD6757" s="6">
        <v>25.913482031854286</v>
      </c>
      <c r="CE6757" s="6" t="e">
        <f>NA()</f>
        <v>#N/A</v>
      </c>
    </row>
    <row r="6758" spans="4:83" x14ac:dyDescent="0.2">
      <c r="D6758" s="33">
        <v>40725.25</v>
      </c>
      <c r="E6758" s="29">
        <v>36.687645697323589</v>
      </c>
      <c r="CC6758" s="15">
        <v>42207.958333333336</v>
      </c>
      <c r="CD6758" s="6">
        <v>25.913482031854286</v>
      </c>
      <c r="CE6758" s="6" t="e">
        <f>NA()</f>
        <v>#N/A</v>
      </c>
    </row>
    <row r="6759" spans="4:83" x14ac:dyDescent="0.2">
      <c r="D6759" s="33">
        <v>40725.270833333336</v>
      </c>
      <c r="E6759" s="29">
        <v>35.141223852801495</v>
      </c>
      <c r="CC6759" s="15">
        <v>42207.961805555555</v>
      </c>
      <c r="CD6759" s="6">
        <v>18.301340311237464</v>
      </c>
      <c r="CE6759" s="6" t="e">
        <f>NA()</f>
        <v>#N/A</v>
      </c>
    </row>
    <row r="6760" spans="4:83" x14ac:dyDescent="0.2">
      <c r="D6760" s="33">
        <v>40725.291666666664</v>
      </c>
      <c r="E6760" s="29">
        <v>35.141223852801495</v>
      </c>
      <c r="CC6760" s="15">
        <v>42207.965277777781</v>
      </c>
      <c r="CD6760" s="6">
        <v>20.549818250701176</v>
      </c>
      <c r="CE6760" s="6" t="e">
        <f>NA()</f>
        <v>#N/A</v>
      </c>
    </row>
    <row r="6761" spans="4:83" x14ac:dyDescent="0.2">
      <c r="D6761" s="33">
        <v>40725.3125</v>
      </c>
      <c r="E6761" s="29">
        <v>34.122677854882383</v>
      </c>
      <c r="CC6761" s="15">
        <v>42207.96875</v>
      </c>
      <c r="CD6761" s="6">
        <v>24.683907816635944</v>
      </c>
      <c r="CE6761" s="6" t="e">
        <f>NA()</f>
        <v>#N/A</v>
      </c>
    </row>
    <row r="6762" spans="4:83" x14ac:dyDescent="0.2">
      <c r="D6762" s="33">
        <v>40725.333333333336</v>
      </c>
      <c r="E6762" s="29">
        <v>35.141223852801495</v>
      </c>
      <c r="CC6762" s="15">
        <v>42207.972222222219</v>
      </c>
      <c r="CD6762" s="6">
        <v>29.066508556729218</v>
      </c>
      <c r="CE6762" s="6" t="e">
        <f>NA()</f>
        <v>#N/A</v>
      </c>
    </row>
    <row r="6763" spans="4:83" x14ac:dyDescent="0.2">
      <c r="D6763" s="33">
        <v>40725.354166666664</v>
      </c>
      <c r="E6763" s="29">
        <v>36.169707277068994</v>
      </c>
      <c r="CC6763" s="15">
        <v>42207.975694444445</v>
      </c>
      <c r="CD6763" s="6">
        <v>20.549818250701176</v>
      </c>
      <c r="CE6763" s="6" t="e">
        <f>NA()</f>
        <v>#N/A</v>
      </c>
    </row>
    <row r="6764" spans="4:83" x14ac:dyDescent="0.2">
      <c r="D6764" s="33">
        <v>40725.375</v>
      </c>
      <c r="E6764" s="29">
        <v>34.630702623209494</v>
      </c>
      <c r="CC6764" s="15">
        <v>42207.979166666664</v>
      </c>
      <c r="CD6764" s="6">
        <v>25.913482031854286</v>
      </c>
      <c r="CE6764" s="6" t="e">
        <f>NA()</f>
        <v>#N/A</v>
      </c>
    </row>
    <row r="6765" spans="4:83" x14ac:dyDescent="0.2">
      <c r="D6765" s="33">
        <v>40725.395833333336</v>
      </c>
      <c r="E6765" s="29">
        <v>36.169707277068994</v>
      </c>
      <c r="CC6765" s="15">
        <v>42207.982638888891</v>
      </c>
      <c r="CD6765" s="6">
        <v>23.477544111074511</v>
      </c>
      <c r="CE6765" s="6" t="e">
        <f>NA()</f>
        <v>#N/A</v>
      </c>
    </row>
    <row r="6766" spans="4:83" x14ac:dyDescent="0.2">
      <c r="D6766" s="33">
        <v>40725.416666666664</v>
      </c>
      <c r="E6766" s="29">
        <v>35.141223852801495</v>
      </c>
      <c r="CC6766" s="15">
        <v>42207.986111111109</v>
      </c>
      <c r="CD6766" s="6">
        <v>25.913482031854286</v>
      </c>
      <c r="CE6766" s="6" t="e">
        <f>NA()</f>
        <v>#N/A</v>
      </c>
    </row>
    <row r="6767" spans="4:83" x14ac:dyDescent="0.2">
      <c r="D6767" s="33">
        <v>40725.4375</v>
      </c>
      <c r="E6767" s="29">
        <v>33.617161876398789</v>
      </c>
      <c r="CC6767" s="15">
        <v>42207.989583333336</v>
      </c>
      <c r="CD6767" s="6">
        <v>26.53244685335908</v>
      </c>
      <c r="CE6767" s="6" t="e">
        <f>NA()</f>
        <v>#N/A</v>
      </c>
    </row>
    <row r="6768" spans="4:83" x14ac:dyDescent="0.2">
      <c r="D6768" s="33">
        <v>40725.458333333336</v>
      </c>
      <c r="E6768" s="29">
        <v>33.114167200814443</v>
      </c>
      <c r="CC6768" s="15">
        <v>42207.993055555555</v>
      </c>
      <c r="CD6768" s="6">
        <v>23.477544111074511</v>
      </c>
      <c r="CE6768" s="6" t="e">
        <f>NA()</f>
        <v>#N/A</v>
      </c>
    </row>
    <row r="6769" spans="4:83" x14ac:dyDescent="0.2">
      <c r="D6769" s="33">
        <v>40725.479166666664</v>
      </c>
      <c r="E6769" s="29">
        <v>37.730857779771242</v>
      </c>
      <c r="CC6769" s="15">
        <v>42207.996527777781</v>
      </c>
      <c r="CD6769" s="6">
        <v>23.477544111074511</v>
      </c>
      <c r="CE6769" s="6">
        <f t="shared" ref="CE6769" si="51">AVERAGE(CD6482:CD6769)</f>
        <v>23.187445373371382</v>
      </c>
    </row>
    <row r="6770" spans="4:83" x14ac:dyDescent="0.2">
      <c r="D6770" s="33">
        <v>40725.5</v>
      </c>
      <c r="E6770" s="29">
        <v>36.169707277068994</v>
      </c>
      <c r="CC6770" s="15">
        <v>42208</v>
      </c>
      <c r="CD6770" s="6">
        <v>25.296204579249085</v>
      </c>
      <c r="CE6770" s="6" t="e">
        <f>NA()</f>
        <v>#N/A</v>
      </c>
    </row>
    <row r="6771" spans="4:83" x14ac:dyDescent="0.2">
      <c r="D6771" s="33">
        <v>40725.520833333336</v>
      </c>
      <c r="E6771" s="29">
        <v>35.141223852801495</v>
      </c>
      <c r="CC6771" s="15">
        <v>42208.003472222219</v>
      </c>
      <c r="CD6771" s="6">
        <v>23.477544111074511</v>
      </c>
      <c r="CE6771" s="6" t="e">
        <f>NA()</f>
        <v>#N/A</v>
      </c>
    </row>
    <row r="6772" spans="4:83" x14ac:dyDescent="0.2">
      <c r="D6772" s="33">
        <v>40725.541666666664</v>
      </c>
      <c r="E6772" s="29">
        <v>34.630702623209494</v>
      </c>
      <c r="CC6772" s="15">
        <v>42208.006944444445</v>
      </c>
      <c r="CD6772" s="6">
        <v>21.704685929357296</v>
      </c>
      <c r="CE6772" s="6" t="e">
        <f>NA()</f>
        <v>#N/A</v>
      </c>
    </row>
    <row r="6773" spans="4:83" x14ac:dyDescent="0.2">
      <c r="D6773" s="33">
        <v>40725.5625</v>
      </c>
      <c r="E6773" s="29">
        <v>36.169707277068994</v>
      </c>
      <c r="CC6773" s="15">
        <v>42208.010416666664</v>
      </c>
      <c r="CD6773" s="6">
        <v>22.291499750565624</v>
      </c>
      <c r="CE6773" s="6" t="e">
        <f>NA()</f>
        <v>#N/A</v>
      </c>
    </row>
    <row r="6774" spans="4:83" x14ac:dyDescent="0.2">
      <c r="D6774" s="33">
        <v>40725.583333333336</v>
      </c>
      <c r="E6774" s="29">
        <v>35.654229395067894</v>
      </c>
      <c r="CC6774" s="15">
        <v>42208.013888888891</v>
      </c>
      <c r="CD6774" s="6">
        <v>23.477544111074511</v>
      </c>
      <c r="CE6774" s="6" t="e">
        <f>NA()</f>
        <v>#N/A</v>
      </c>
    </row>
    <row r="6775" spans="4:83" x14ac:dyDescent="0.2">
      <c r="D6775" s="33">
        <v>40725.604166666664</v>
      </c>
      <c r="E6775" s="29">
        <v>33.114167200814443</v>
      </c>
      <c r="CC6775" s="15">
        <v>42208.017361111109</v>
      </c>
      <c r="CD6775" s="6">
        <v>22.291499750565624</v>
      </c>
      <c r="CE6775" s="6" t="e">
        <f>NA()</f>
        <v>#N/A</v>
      </c>
    </row>
    <row r="6776" spans="4:83" x14ac:dyDescent="0.2">
      <c r="D6776" s="33">
        <v>40725.625</v>
      </c>
      <c r="E6776" s="29">
        <v>37.208033021755156</v>
      </c>
      <c r="CC6776" s="15">
        <v>42208.020833333336</v>
      </c>
      <c r="CD6776" s="6">
        <v>26.53244685335908</v>
      </c>
      <c r="CE6776" s="6" t="e">
        <f>NA()</f>
        <v>#N/A</v>
      </c>
    </row>
    <row r="6777" spans="4:83" x14ac:dyDescent="0.2">
      <c r="D6777" s="33">
        <v>40725.645833333336</v>
      </c>
      <c r="E6777" s="29">
        <v>36.169707277068994</v>
      </c>
      <c r="CC6777" s="15">
        <v>42208.024305555555</v>
      </c>
      <c r="CD6777" s="6">
        <v>26.53244685335908</v>
      </c>
      <c r="CE6777" s="6" t="e">
        <f>NA()</f>
        <v>#N/A</v>
      </c>
    </row>
    <row r="6778" spans="4:83" x14ac:dyDescent="0.2">
      <c r="D6778" s="33">
        <v>40725.666666666664</v>
      </c>
      <c r="E6778" s="29">
        <v>35.654229395067894</v>
      </c>
      <c r="CC6778" s="15">
        <v>42208.027777777781</v>
      </c>
      <c r="CD6778" s="6">
        <v>23.477544111074511</v>
      </c>
      <c r="CE6778" s="6" t="e">
        <f>NA()</f>
        <v>#N/A</v>
      </c>
    </row>
    <row r="6779" spans="4:83" x14ac:dyDescent="0.2">
      <c r="D6779" s="33">
        <v>40725.6875</v>
      </c>
      <c r="E6779" s="29">
        <v>35.141223852801495</v>
      </c>
      <c r="CC6779" s="15">
        <v>42208.03125</v>
      </c>
      <c r="CD6779" s="6">
        <v>24.687083889351154</v>
      </c>
      <c r="CE6779" s="6" t="e">
        <f>NA()</f>
        <v>#N/A</v>
      </c>
    </row>
    <row r="6780" spans="4:83" x14ac:dyDescent="0.2">
      <c r="D6780" s="33">
        <v>40725.708333333336</v>
      </c>
      <c r="E6780" s="29">
        <v>37.208033021755156</v>
      </c>
      <c r="CC6780" s="15">
        <v>42208.034722222219</v>
      </c>
      <c r="CD6780" s="6">
        <v>27.791500398749349</v>
      </c>
      <c r="CE6780" s="6" t="e">
        <f>NA()</f>
        <v>#N/A</v>
      </c>
    </row>
    <row r="6781" spans="4:83" x14ac:dyDescent="0.2">
      <c r="D6781" s="33">
        <v>40725.729166666664</v>
      </c>
      <c r="E6781" s="29">
        <v>35.654229395067894</v>
      </c>
      <c r="CC6781" s="15">
        <v>42208.038194444445</v>
      </c>
      <c r="CD6781" s="6">
        <v>19.978845444027773</v>
      </c>
      <c r="CE6781" s="6" t="e">
        <f>NA()</f>
        <v>#N/A</v>
      </c>
    </row>
    <row r="6782" spans="4:83" x14ac:dyDescent="0.2">
      <c r="D6782" s="33">
        <v>40725.75</v>
      </c>
      <c r="E6782" s="29">
        <v>36.169707277068994</v>
      </c>
      <c r="CC6782" s="15">
        <v>42208.041666666664</v>
      </c>
      <c r="CD6782" s="6">
        <v>27.791500398748582</v>
      </c>
      <c r="CE6782" s="6" t="e">
        <f>NA()</f>
        <v>#N/A</v>
      </c>
    </row>
    <row r="6783" spans="4:83" x14ac:dyDescent="0.2">
      <c r="D6783" s="33">
        <v>40725.770833333336</v>
      </c>
      <c r="E6783" s="29">
        <v>33.114167200814443</v>
      </c>
      <c r="CC6783" s="15">
        <v>42208.045138888891</v>
      </c>
      <c r="CD6783" s="6">
        <v>23.477544111074511</v>
      </c>
      <c r="CE6783" s="6" t="e">
        <f>NA()</f>
        <v>#N/A</v>
      </c>
    </row>
    <row r="6784" spans="4:83" x14ac:dyDescent="0.2">
      <c r="D6784" s="33">
        <v>40725.791666666664</v>
      </c>
      <c r="E6784" s="29">
        <v>37.208033021755156</v>
      </c>
      <c r="CC6784" s="15">
        <v>42208.048611111109</v>
      </c>
      <c r="CD6784" s="6">
        <v>25.913482031854286</v>
      </c>
      <c r="CE6784" s="6" t="e">
        <f>NA()</f>
        <v>#N/A</v>
      </c>
    </row>
    <row r="6785" spans="4:83" x14ac:dyDescent="0.2">
      <c r="D6785" s="33">
        <v>40725.8125</v>
      </c>
      <c r="E6785" s="29">
        <v>34.630702623209494</v>
      </c>
      <c r="CC6785" s="15">
        <v>42208.052083333336</v>
      </c>
      <c r="CD6785" s="6">
        <v>23.477544111074511</v>
      </c>
      <c r="CE6785" s="6" t="e">
        <f>NA()</f>
        <v>#N/A</v>
      </c>
    </row>
    <row r="6786" spans="4:83" x14ac:dyDescent="0.2">
      <c r="D6786" s="33">
        <v>40725.833333333336</v>
      </c>
      <c r="E6786" s="29">
        <v>35.141223852801495</v>
      </c>
      <c r="CC6786" s="15">
        <v>42208.055555555555</v>
      </c>
      <c r="CD6786" s="6">
        <v>23.477544111074511</v>
      </c>
      <c r="CE6786" s="6" t="e">
        <f>NA()</f>
        <v>#N/A</v>
      </c>
    </row>
    <row r="6787" spans="4:83" x14ac:dyDescent="0.2">
      <c r="D6787" s="33">
        <v>40725.854166666664</v>
      </c>
      <c r="E6787" s="29">
        <v>35.141223852801495</v>
      </c>
      <c r="CC6787" s="15">
        <v>42208.059027777781</v>
      </c>
      <c r="CD6787" s="6">
        <v>23.477544111074511</v>
      </c>
      <c r="CE6787" s="6" t="e">
        <f>NA()</f>
        <v>#N/A</v>
      </c>
    </row>
    <row r="6788" spans="4:83" x14ac:dyDescent="0.2">
      <c r="D6788" s="33">
        <v>40725.875</v>
      </c>
      <c r="E6788" s="29">
        <v>35.654229395067894</v>
      </c>
      <c r="CC6788" s="15">
        <v>42208.0625</v>
      </c>
      <c r="CD6788" s="6">
        <v>21.123113642204022</v>
      </c>
      <c r="CE6788" s="6" t="e">
        <f>NA()</f>
        <v>#N/A</v>
      </c>
    </row>
    <row r="6789" spans="4:83" x14ac:dyDescent="0.2">
      <c r="D6789" s="33">
        <v>40725.895833333336</v>
      </c>
      <c r="E6789" s="29">
        <v>38.783774508968897</v>
      </c>
      <c r="CC6789" s="15">
        <v>42208.065972222219</v>
      </c>
      <c r="CD6789" s="6">
        <v>22.291499750565624</v>
      </c>
      <c r="CE6789" s="6" t="e">
        <f>NA()</f>
        <v>#N/A</v>
      </c>
    </row>
    <row r="6790" spans="4:83" x14ac:dyDescent="0.2">
      <c r="D6790" s="33">
        <v>40725.916666666664</v>
      </c>
      <c r="E6790" s="29">
        <v>36.169707277068994</v>
      </c>
      <c r="CC6790" s="15">
        <v>42208.069444444445</v>
      </c>
      <c r="CD6790" s="6">
        <v>24.687083889351154</v>
      </c>
      <c r="CE6790" s="6" t="e">
        <f>NA()</f>
        <v>#N/A</v>
      </c>
    </row>
    <row r="6791" spans="4:83" x14ac:dyDescent="0.2">
      <c r="D6791" s="33">
        <v>40725.9375</v>
      </c>
      <c r="E6791" s="29">
        <v>32.115792760999447</v>
      </c>
      <c r="CC6791" s="15">
        <v>42208.072916666664</v>
      </c>
      <c r="CD6791" s="6">
        <v>24.687083889351154</v>
      </c>
      <c r="CE6791" s="6" t="e">
        <f>NA()</f>
        <v>#N/A</v>
      </c>
    </row>
    <row r="6792" spans="4:83" x14ac:dyDescent="0.2">
      <c r="D6792" s="33">
        <v>40725.958333333336</v>
      </c>
      <c r="E6792" s="29">
        <v>36.687645697323589</v>
      </c>
      <c r="CC6792" s="15">
        <v>42208.076388888891</v>
      </c>
      <c r="CD6792" s="6">
        <v>25.913482031854286</v>
      </c>
      <c r="CE6792" s="6" t="e">
        <f>NA()</f>
        <v>#N/A</v>
      </c>
    </row>
    <row r="6793" spans="4:83" x14ac:dyDescent="0.2">
      <c r="D6793" s="33">
        <v>40725.979166666664</v>
      </c>
      <c r="E6793" s="29">
        <v>37.208033021755156</v>
      </c>
      <c r="CC6793" s="15">
        <v>42208.079861111109</v>
      </c>
      <c r="CD6793" s="6">
        <v>21.704685929357296</v>
      </c>
      <c r="CE6793" s="6" t="e">
        <f>NA()</f>
        <v>#N/A</v>
      </c>
    </row>
    <row r="6794" spans="4:83" x14ac:dyDescent="0.2">
      <c r="D6794" s="33">
        <v>40726</v>
      </c>
      <c r="E6794" s="29">
        <v>35.654229395067894</v>
      </c>
      <c r="CC6794" s="15">
        <v>42208.083333333336</v>
      </c>
      <c r="CD6794" s="6">
        <v>22.291499750565624</v>
      </c>
      <c r="CE6794" s="6" t="e">
        <f>NA()</f>
        <v>#N/A</v>
      </c>
    </row>
    <row r="6795" spans="4:83" x14ac:dyDescent="0.2">
      <c r="D6795" s="33">
        <v>40726.020833333336</v>
      </c>
      <c r="E6795" s="29">
        <v>34.122677854882383</v>
      </c>
      <c r="CC6795" s="15">
        <v>42208.086805555555</v>
      </c>
      <c r="CD6795" s="6">
        <v>22.880411938805455</v>
      </c>
      <c r="CE6795" s="6" t="e">
        <f>NA()</f>
        <v>#N/A</v>
      </c>
    </row>
    <row r="6796" spans="4:83" x14ac:dyDescent="0.2">
      <c r="D6796" s="33">
        <v>40726.041666666664</v>
      </c>
      <c r="E6796" s="29">
        <v>37.730857779771242</v>
      </c>
      <c r="CC6796" s="15">
        <v>42208.090277777781</v>
      </c>
      <c r="CD6796" s="6">
        <v>22.291499750565624</v>
      </c>
      <c r="CE6796" s="6" t="e">
        <f>NA()</f>
        <v>#N/A</v>
      </c>
    </row>
    <row r="6797" spans="4:83" x14ac:dyDescent="0.2">
      <c r="D6797" s="33">
        <v>40726.0625</v>
      </c>
      <c r="E6797" s="29">
        <v>38.256108660469977</v>
      </c>
      <c r="CC6797" s="15">
        <v>42208.09375</v>
      </c>
      <c r="CD6797" s="6">
        <v>27.159541590903356</v>
      </c>
      <c r="CE6797" s="6" t="e">
        <f>NA()</f>
        <v>#N/A</v>
      </c>
    </row>
    <row r="6798" spans="4:83" x14ac:dyDescent="0.2">
      <c r="D6798" s="33">
        <v>40726.083333333336</v>
      </c>
      <c r="E6798" s="29">
        <v>37.730857779771242</v>
      </c>
      <c r="CC6798" s="15">
        <v>42208.097222222219</v>
      </c>
      <c r="CD6798" s="6">
        <v>22.291499750565624</v>
      </c>
      <c r="CE6798" s="6" t="e">
        <f>NA()</f>
        <v>#N/A</v>
      </c>
    </row>
    <row r="6799" spans="4:83" x14ac:dyDescent="0.2">
      <c r="D6799" s="33">
        <v>40726.104166666664</v>
      </c>
      <c r="E6799" s="29">
        <v>36.169707277068994</v>
      </c>
      <c r="CC6799" s="15">
        <v>42208.100694444445</v>
      </c>
      <c r="CD6799" s="6">
        <v>22.291499750565624</v>
      </c>
      <c r="CE6799" s="6" t="e">
        <f>NA()</f>
        <v>#N/A</v>
      </c>
    </row>
    <row r="6800" spans="4:83" x14ac:dyDescent="0.2">
      <c r="D6800" s="33">
        <v>40726.125</v>
      </c>
      <c r="E6800" s="29">
        <v>37.208033021755156</v>
      </c>
      <c r="CC6800" s="15">
        <v>42208.104166666664</v>
      </c>
      <c r="CD6800" s="6">
        <v>24.683907816635219</v>
      </c>
      <c r="CE6800" s="6" t="e">
        <f>NA()</f>
        <v>#N/A</v>
      </c>
    </row>
    <row r="6801" spans="4:83" x14ac:dyDescent="0.2">
      <c r="D6801" s="33">
        <v>40726.145833333336</v>
      </c>
      <c r="E6801" s="29">
        <v>37.208033021755156</v>
      </c>
      <c r="CC6801" s="15">
        <v>42208.107638888891</v>
      </c>
      <c r="CD6801" s="6">
        <v>22.291499750565624</v>
      </c>
      <c r="CE6801" s="6" t="e">
        <f>NA()</f>
        <v>#N/A</v>
      </c>
    </row>
    <row r="6802" spans="4:83" x14ac:dyDescent="0.2">
      <c r="D6802" s="33">
        <v>40726.166666666664</v>
      </c>
      <c r="E6802" s="29">
        <v>35.141223852801495</v>
      </c>
      <c r="CC6802" s="15">
        <v>42208.111111111109</v>
      </c>
      <c r="CD6802" s="6">
        <v>25.296204579249085</v>
      </c>
      <c r="CE6802" s="6" t="e">
        <f>NA()</f>
        <v>#N/A</v>
      </c>
    </row>
    <row r="6803" spans="4:83" x14ac:dyDescent="0.2">
      <c r="D6803" s="33">
        <v>40726.1875</v>
      </c>
      <c r="E6803" s="29">
        <v>36.169707277068994</v>
      </c>
      <c r="CC6803" s="15">
        <v>42208.114583333336</v>
      </c>
      <c r="CD6803" s="6">
        <v>22.291499750565624</v>
      </c>
      <c r="CE6803" s="6" t="e">
        <f>NA()</f>
        <v>#N/A</v>
      </c>
    </row>
    <row r="6804" spans="4:83" x14ac:dyDescent="0.2">
      <c r="D6804" s="33">
        <v>40726.208333333336</v>
      </c>
      <c r="E6804" s="29">
        <v>37.208033021755156</v>
      </c>
      <c r="CC6804" s="15">
        <v>42208.118055555555</v>
      </c>
      <c r="CD6804" s="6">
        <v>21.704685929357296</v>
      </c>
      <c r="CE6804" s="6" t="e">
        <f>NA()</f>
        <v>#N/A</v>
      </c>
    </row>
    <row r="6805" spans="4:83" x14ac:dyDescent="0.2">
      <c r="D6805" s="33">
        <v>40726.229166666664</v>
      </c>
      <c r="E6805" s="29">
        <v>37.730857779771242</v>
      </c>
      <c r="CC6805" s="15">
        <v>42208.121527777781</v>
      </c>
      <c r="CD6805" s="6">
        <v>21.704685929357296</v>
      </c>
      <c r="CE6805" s="6" t="e">
        <f>NA()</f>
        <v>#N/A</v>
      </c>
    </row>
    <row r="6806" spans="4:83" x14ac:dyDescent="0.2">
      <c r="D6806" s="33">
        <v>40726.25</v>
      </c>
      <c r="E6806" s="29">
        <v>35.654229395067894</v>
      </c>
      <c r="CC6806" s="15">
        <v>42208.125</v>
      </c>
      <c r="CD6806" s="6">
        <v>22.880411938805455</v>
      </c>
      <c r="CE6806" s="6" t="e">
        <f>NA()</f>
        <v>#N/A</v>
      </c>
    </row>
    <row r="6807" spans="4:83" x14ac:dyDescent="0.2">
      <c r="D6807" s="33">
        <v>40726.270833333336</v>
      </c>
      <c r="E6807" s="29">
        <v>38.256108660469977</v>
      </c>
      <c r="CC6807" s="15">
        <v>42208.128472222219</v>
      </c>
      <c r="CD6807" s="6">
        <v>24.683907816635219</v>
      </c>
      <c r="CE6807" s="6" t="e">
        <f>NA()</f>
        <v>#N/A</v>
      </c>
    </row>
    <row r="6808" spans="4:83" x14ac:dyDescent="0.2">
      <c r="D6808" s="33">
        <v>40726.291666666664</v>
      </c>
      <c r="E6808" s="29">
        <v>36.169707277068994</v>
      </c>
      <c r="CC6808" s="15">
        <v>42208.131944444445</v>
      </c>
      <c r="CD6808" s="6">
        <v>18.301340311237464</v>
      </c>
      <c r="CE6808" s="6" t="e">
        <f>NA()</f>
        <v>#N/A</v>
      </c>
    </row>
    <row r="6809" spans="4:83" x14ac:dyDescent="0.2">
      <c r="D6809" s="33">
        <v>40726.3125</v>
      </c>
      <c r="E6809" s="29">
        <v>35.141223852801495</v>
      </c>
      <c r="CC6809" s="15">
        <v>42208.135416666664</v>
      </c>
      <c r="CD6809" s="6">
        <v>22.880411938805455</v>
      </c>
      <c r="CE6809" s="6" t="e">
        <f>NA()</f>
        <v>#N/A</v>
      </c>
    </row>
    <row r="6810" spans="4:83" x14ac:dyDescent="0.2">
      <c r="D6810" s="33">
        <v>40726.333333333336</v>
      </c>
      <c r="E6810" s="29">
        <v>35.654229395067894</v>
      </c>
      <c r="CC6810" s="15">
        <v>42208.138888888891</v>
      </c>
      <c r="CD6810" s="6">
        <v>22.880411938805455</v>
      </c>
      <c r="CE6810" s="6" t="e">
        <f>NA()</f>
        <v>#N/A</v>
      </c>
    </row>
    <row r="6811" spans="4:83" x14ac:dyDescent="0.2">
      <c r="D6811" s="33">
        <v>40726.354166666664</v>
      </c>
      <c r="E6811" s="29">
        <v>37.208033021755156</v>
      </c>
      <c r="CC6811" s="15">
        <v>42208.142361111109</v>
      </c>
      <c r="CD6811" s="6">
        <v>22.880411938805455</v>
      </c>
      <c r="CE6811" s="6" t="e">
        <f>NA()</f>
        <v>#N/A</v>
      </c>
    </row>
    <row r="6812" spans="4:83" x14ac:dyDescent="0.2">
      <c r="D6812" s="33">
        <v>40726.375</v>
      </c>
      <c r="E6812" s="29">
        <v>35.141223852801495</v>
      </c>
      <c r="CC6812" s="15">
        <v>42208.145833333336</v>
      </c>
      <c r="CD6812" s="6">
        <v>20.546830562378705</v>
      </c>
      <c r="CE6812" s="6" t="e">
        <f>NA()</f>
        <v>#N/A</v>
      </c>
    </row>
    <row r="6813" spans="4:83" x14ac:dyDescent="0.2">
      <c r="D6813" s="33">
        <v>40726.395833333336</v>
      </c>
      <c r="E6813" s="29">
        <v>33.114167200814443</v>
      </c>
      <c r="CC6813" s="15">
        <v>42208.149305555555</v>
      </c>
      <c r="CD6813" s="6">
        <v>20.549818250701176</v>
      </c>
      <c r="CE6813" s="6" t="e">
        <f>NA()</f>
        <v>#N/A</v>
      </c>
    </row>
    <row r="6814" spans="4:83" x14ac:dyDescent="0.2">
      <c r="D6814" s="33">
        <v>40726.416666666664</v>
      </c>
      <c r="E6814" s="29">
        <v>36.169707277068994</v>
      </c>
      <c r="CC6814" s="15">
        <v>42208.152777777781</v>
      </c>
      <c r="CD6814" s="6">
        <v>19.413260962641942</v>
      </c>
      <c r="CE6814" s="6" t="e">
        <f>NA()</f>
        <v>#N/A</v>
      </c>
    </row>
    <row r="6815" spans="4:83" x14ac:dyDescent="0.2">
      <c r="D6815" s="33">
        <v>40726.4375</v>
      </c>
      <c r="E6815" s="29">
        <v>34.122677854882383</v>
      </c>
      <c r="CC6815" s="15">
        <v>42208.15625</v>
      </c>
      <c r="CD6815" s="6">
        <v>23.477544111074511</v>
      </c>
      <c r="CE6815" s="6" t="e">
        <f>NA()</f>
        <v>#N/A</v>
      </c>
    </row>
    <row r="6816" spans="4:83" x14ac:dyDescent="0.2">
      <c r="D6816" s="33">
        <v>40726.458333333336</v>
      </c>
      <c r="E6816" s="29">
        <v>32.115792760999447</v>
      </c>
      <c r="CC6816" s="15">
        <v>42208.159722222219</v>
      </c>
      <c r="CD6816" s="6">
        <v>22.880411938805455</v>
      </c>
      <c r="CE6816" s="6" t="e">
        <f>NA()</f>
        <v>#N/A</v>
      </c>
    </row>
    <row r="6817" spans="4:83" x14ac:dyDescent="0.2">
      <c r="D6817" s="33">
        <v>40726.479166666664</v>
      </c>
      <c r="E6817" s="29">
        <v>36.169707277068994</v>
      </c>
      <c r="CC6817" s="15">
        <v>42208.163194444445</v>
      </c>
      <c r="CD6817" s="6">
        <v>24.683907816635219</v>
      </c>
      <c r="CE6817" s="6" t="e">
        <f>NA()</f>
        <v>#N/A</v>
      </c>
    </row>
    <row r="6818" spans="4:83" x14ac:dyDescent="0.2">
      <c r="D6818" s="33">
        <v>40726.5</v>
      </c>
      <c r="E6818" s="29">
        <v>35.654229395067894</v>
      </c>
      <c r="CC6818" s="15">
        <v>42208.166666666664</v>
      </c>
      <c r="CD6818" s="6">
        <v>24.683907816635219</v>
      </c>
      <c r="CE6818" s="6" t="e">
        <f>NA()</f>
        <v>#N/A</v>
      </c>
    </row>
    <row r="6819" spans="4:83" x14ac:dyDescent="0.2">
      <c r="D6819" s="33">
        <v>40726.520833333336</v>
      </c>
      <c r="E6819" s="29">
        <v>30.63746483644384</v>
      </c>
      <c r="CC6819" s="15">
        <v>42208.170138888891</v>
      </c>
      <c r="CD6819" s="6">
        <v>21.704685929357296</v>
      </c>
      <c r="CE6819" s="6" t="e">
        <f>NA()</f>
        <v>#N/A</v>
      </c>
    </row>
    <row r="6820" spans="4:83" x14ac:dyDescent="0.2">
      <c r="D6820" s="33">
        <v>40726.541666666664</v>
      </c>
      <c r="E6820" s="29">
        <v>35.654229395067894</v>
      </c>
      <c r="CC6820" s="15">
        <v>42208.173611111109</v>
      </c>
      <c r="CD6820" s="6">
        <v>20.549818250701176</v>
      </c>
      <c r="CE6820" s="6" t="e">
        <f>NA()</f>
        <v>#N/A</v>
      </c>
    </row>
    <row r="6821" spans="4:83" x14ac:dyDescent="0.2">
      <c r="D6821" s="33">
        <v>40726.5625</v>
      </c>
      <c r="E6821" s="29">
        <v>34.122677854882383</v>
      </c>
      <c r="CC6821" s="15">
        <v>42208.177083333336</v>
      </c>
      <c r="CD6821" s="6">
        <v>21.704685929357296</v>
      </c>
      <c r="CE6821" s="6" t="e">
        <f>NA()</f>
        <v>#N/A</v>
      </c>
    </row>
    <row r="6822" spans="4:83" x14ac:dyDescent="0.2">
      <c r="D6822" s="33">
        <v>40726.583333333336</v>
      </c>
      <c r="E6822" s="29">
        <v>32.115792760999447</v>
      </c>
      <c r="CC6822" s="15">
        <v>42208.180555555555</v>
      </c>
      <c r="CD6822" s="6">
        <v>21.704685929357296</v>
      </c>
      <c r="CE6822" s="6" t="e">
        <f>NA()</f>
        <v>#N/A</v>
      </c>
    </row>
    <row r="6823" spans="4:83" x14ac:dyDescent="0.2">
      <c r="D6823" s="33">
        <v>40726.604166666664</v>
      </c>
      <c r="E6823" s="29">
        <v>35.141223852801495</v>
      </c>
      <c r="CC6823" s="15">
        <v>42208.184027777781</v>
      </c>
      <c r="CD6823" s="6">
        <v>21.704685929357296</v>
      </c>
      <c r="CE6823" s="6" t="e">
        <f>NA()</f>
        <v>#N/A</v>
      </c>
    </row>
    <row r="6824" spans="4:83" x14ac:dyDescent="0.2">
      <c r="D6824" s="33">
        <v>40726.625</v>
      </c>
      <c r="E6824" s="29">
        <v>35.141223852801495</v>
      </c>
      <c r="CC6824" s="15">
        <v>42208.1875</v>
      </c>
      <c r="CD6824" s="6">
        <v>21.704685929357296</v>
      </c>
      <c r="CE6824" s="6" t="e">
        <f>NA()</f>
        <v>#N/A</v>
      </c>
    </row>
    <row r="6825" spans="4:83" x14ac:dyDescent="0.2">
      <c r="D6825" s="33">
        <v>40726.645833333336</v>
      </c>
      <c r="E6825" s="29">
        <v>34.630702623209494</v>
      </c>
      <c r="CC6825" s="15">
        <v>42208.190972222219</v>
      </c>
      <c r="CD6825" s="6">
        <v>22.291499750565624</v>
      </c>
      <c r="CE6825" s="6" t="e">
        <f>NA()</f>
        <v>#N/A</v>
      </c>
    </row>
    <row r="6826" spans="4:83" x14ac:dyDescent="0.2">
      <c r="D6826" s="33">
        <v>40726.666666666664</v>
      </c>
      <c r="E6826" s="29">
        <v>36.687645697323589</v>
      </c>
      <c r="CC6826" s="15">
        <v>42208.194444444445</v>
      </c>
      <c r="CD6826" s="6">
        <v>24.683907816635944</v>
      </c>
      <c r="CE6826" s="6" t="e">
        <f>NA()</f>
        <v>#N/A</v>
      </c>
    </row>
    <row r="6827" spans="4:83" x14ac:dyDescent="0.2">
      <c r="D6827" s="33">
        <v>40726.6875</v>
      </c>
      <c r="E6827" s="29">
        <v>35.654229395067894</v>
      </c>
      <c r="CC6827" s="15">
        <v>42208.197916666664</v>
      </c>
      <c r="CD6827" s="6">
        <v>20.549818250701176</v>
      </c>
      <c r="CE6827" s="6" t="e">
        <f>NA()</f>
        <v>#N/A</v>
      </c>
    </row>
    <row r="6828" spans="4:83" x14ac:dyDescent="0.2">
      <c r="D6828" s="33">
        <v>40726.708333333336</v>
      </c>
      <c r="E6828" s="29">
        <v>36.169707277068994</v>
      </c>
      <c r="CC6828" s="15">
        <v>42208.201388888891</v>
      </c>
      <c r="CD6828" s="6">
        <v>23.477544111074511</v>
      </c>
      <c r="CE6828" s="6" t="e">
        <f>NA()</f>
        <v>#N/A</v>
      </c>
    </row>
    <row r="6829" spans="4:83" x14ac:dyDescent="0.2">
      <c r="D6829" s="33">
        <v>40726.729166666664</v>
      </c>
      <c r="E6829" s="29">
        <v>33.617161876398789</v>
      </c>
      <c r="CC6829" s="15">
        <v>42208.204861111109</v>
      </c>
      <c r="CD6829" s="6">
        <v>22.880411938805455</v>
      </c>
      <c r="CE6829" s="6" t="e">
        <f>NA()</f>
        <v>#N/A</v>
      </c>
    </row>
    <row r="6830" spans="4:83" x14ac:dyDescent="0.2">
      <c r="D6830" s="33">
        <v>40726.75</v>
      </c>
      <c r="E6830" s="29">
        <v>36.169707277068994</v>
      </c>
      <c r="CC6830" s="15">
        <v>42208.208333333336</v>
      </c>
      <c r="CD6830" s="6">
        <v>20.549818250701176</v>
      </c>
      <c r="CE6830" s="6" t="e">
        <f>NA()</f>
        <v>#N/A</v>
      </c>
    </row>
    <row r="6831" spans="4:83" x14ac:dyDescent="0.2">
      <c r="D6831" s="33">
        <v>40726.770833333336</v>
      </c>
      <c r="E6831" s="29">
        <v>37.730857779771242</v>
      </c>
      <c r="CC6831" s="15">
        <v>42208.211805555555</v>
      </c>
      <c r="CD6831" s="6">
        <v>19.413260962641942</v>
      </c>
      <c r="CE6831" s="6" t="e">
        <f>NA()</f>
        <v>#N/A</v>
      </c>
    </row>
    <row r="6832" spans="4:83" x14ac:dyDescent="0.2">
      <c r="D6832" s="33">
        <v>40726.791666666664</v>
      </c>
      <c r="E6832" s="29">
        <v>34.122677854882383</v>
      </c>
      <c r="CC6832" s="15">
        <v>42208.215277777781</v>
      </c>
      <c r="CD6832" s="6">
        <v>19.413260962641942</v>
      </c>
      <c r="CE6832" s="6" t="e">
        <f>NA()</f>
        <v>#N/A</v>
      </c>
    </row>
    <row r="6833" spans="4:83" x14ac:dyDescent="0.2">
      <c r="D6833" s="33">
        <v>40726.8125</v>
      </c>
      <c r="E6833" s="29">
        <v>35.141223852801495</v>
      </c>
      <c r="CC6833" s="15">
        <v>42208.21875</v>
      </c>
      <c r="CD6833" s="6">
        <v>23.477544111074511</v>
      </c>
      <c r="CE6833" s="6" t="e">
        <f>NA()</f>
        <v>#N/A</v>
      </c>
    </row>
    <row r="6834" spans="4:83" x14ac:dyDescent="0.2">
      <c r="D6834" s="33">
        <v>40726.833333333336</v>
      </c>
      <c r="E6834" s="29">
        <v>35.654229395067894</v>
      </c>
      <c r="CC6834" s="15">
        <v>42208.222222222219</v>
      </c>
      <c r="CD6834" s="6">
        <v>21.123113642204022</v>
      </c>
      <c r="CE6834" s="6" t="e">
        <f>NA()</f>
        <v>#N/A</v>
      </c>
    </row>
    <row r="6835" spans="4:83" x14ac:dyDescent="0.2">
      <c r="D6835" s="33">
        <v>40726.854166666664</v>
      </c>
      <c r="E6835" s="29">
        <v>36.687645697323589</v>
      </c>
      <c r="CC6835" s="15">
        <v>42208.225694444445</v>
      </c>
      <c r="CD6835" s="6">
        <v>21.704685929357296</v>
      </c>
      <c r="CE6835" s="6" t="e">
        <f>NA()</f>
        <v>#N/A</v>
      </c>
    </row>
    <row r="6836" spans="4:83" x14ac:dyDescent="0.2">
      <c r="D6836" s="33">
        <v>40726.875</v>
      </c>
      <c r="E6836" s="29">
        <v>35.141223852801495</v>
      </c>
      <c r="CC6836" s="15">
        <v>42208.229166666664</v>
      </c>
      <c r="CD6836" s="6">
        <v>27.159541590902617</v>
      </c>
      <c r="CE6836" s="6" t="e">
        <f>NA()</f>
        <v>#N/A</v>
      </c>
    </row>
    <row r="6837" spans="4:83" x14ac:dyDescent="0.2">
      <c r="D6837" s="33">
        <v>40726.895833333336</v>
      </c>
      <c r="E6837" s="29">
        <v>34.630702623209494</v>
      </c>
      <c r="CC6837" s="15">
        <v>42208.232638888891</v>
      </c>
      <c r="CD6837" s="6">
        <v>24.683907816635219</v>
      </c>
      <c r="CE6837" s="6" t="e">
        <f>NA()</f>
        <v>#N/A</v>
      </c>
    </row>
    <row r="6838" spans="4:83" x14ac:dyDescent="0.2">
      <c r="D6838" s="33">
        <v>40726.916666666664</v>
      </c>
      <c r="E6838" s="29">
        <v>37.208033021755156</v>
      </c>
      <c r="CC6838" s="15">
        <v>42208.236111111109</v>
      </c>
      <c r="CD6838" s="6">
        <v>24.683907816635944</v>
      </c>
      <c r="CE6838" s="6" t="e">
        <f>NA()</f>
        <v>#N/A</v>
      </c>
    </row>
    <row r="6839" spans="4:83" x14ac:dyDescent="0.2">
      <c r="D6839" s="33">
        <v>40726.9375</v>
      </c>
      <c r="E6839" s="29">
        <v>37.730857779771242</v>
      </c>
      <c r="CC6839" s="15">
        <v>42208.239583333336</v>
      </c>
      <c r="CD6839" s="6">
        <v>25.913482031853555</v>
      </c>
      <c r="CE6839" s="6" t="e">
        <f>NA()</f>
        <v>#N/A</v>
      </c>
    </row>
    <row r="6840" spans="4:83" x14ac:dyDescent="0.2">
      <c r="D6840" s="33">
        <v>40726.958333333336</v>
      </c>
      <c r="E6840" s="29">
        <v>36.169707277068994</v>
      </c>
      <c r="CC6840" s="15">
        <v>42208.243055555555</v>
      </c>
      <c r="CD6840" s="6">
        <v>23.477544111074511</v>
      </c>
      <c r="CE6840" s="6" t="e">
        <f>NA()</f>
        <v>#N/A</v>
      </c>
    </row>
    <row r="6841" spans="4:83" x14ac:dyDescent="0.2">
      <c r="D6841" s="33">
        <v>40726.979166666664</v>
      </c>
      <c r="E6841" s="29">
        <v>33.617161876398789</v>
      </c>
      <c r="CC6841" s="15">
        <v>42208.246527777781</v>
      </c>
      <c r="CD6841" s="6">
        <v>21.704685929357296</v>
      </c>
      <c r="CE6841" s="6" t="e">
        <f>NA()</f>
        <v>#N/A</v>
      </c>
    </row>
    <row r="6842" spans="4:83" x14ac:dyDescent="0.2">
      <c r="D6842" s="33">
        <v>40727</v>
      </c>
      <c r="E6842" s="29">
        <v>36.169707277068994</v>
      </c>
      <c r="CC6842" s="15">
        <v>42208.25</v>
      </c>
      <c r="CD6842" s="6">
        <v>19.413260962641942</v>
      </c>
      <c r="CE6842" s="6" t="e">
        <f>NA()</f>
        <v>#N/A</v>
      </c>
    </row>
    <row r="6843" spans="4:83" x14ac:dyDescent="0.2">
      <c r="D6843" s="33">
        <v>40727.020833333336</v>
      </c>
      <c r="E6843" s="29">
        <v>36.687645697323589</v>
      </c>
      <c r="CC6843" s="15">
        <v>42208.253472222219</v>
      </c>
      <c r="CD6843" s="6">
        <v>20.546830562378705</v>
      </c>
      <c r="CE6843" s="6" t="e">
        <f>NA()</f>
        <v>#N/A</v>
      </c>
    </row>
    <row r="6844" spans="4:83" x14ac:dyDescent="0.2">
      <c r="D6844" s="33">
        <v>40727.041666666664</v>
      </c>
      <c r="E6844" s="29">
        <v>35.654229395067894</v>
      </c>
      <c r="CC6844" s="15">
        <v>42208.256944444445</v>
      </c>
      <c r="CD6844" s="6">
        <v>21.123113642204022</v>
      </c>
      <c r="CE6844" s="6" t="e">
        <f>NA()</f>
        <v>#N/A</v>
      </c>
    </row>
    <row r="6845" spans="4:83" x14ac:dyDescent="0.2">
      <c r="D6845" s="33">
        <v>40727.0625</v>
      </c>
      <c r="E6845" s="29">
        <v>36.687645697323589</v>
      </c>
      <c r="CC6845" s="15">
        <v>42208.260416666664</v>
      </c>
      <c r="CD6845" s="6">
        <v>17.208682373411349</v>
      </c>
      <c r="CE6845" s="6" t="e">
        <f>NA()</f>
        <v>#N/A</v>
      </c>
    </row>
    <row r="6846" spans="4:83" x14ac:dyDescent="0.2">
      <c r="D6846" s="33">
        <v>40727.083333333336</v>
      </c>
      <c r="E6846" s="29">
        <v>38.256108660469977</v>
      </c>
      <c r="CC6846" s="15">
        <v>42208.263888888891</v>
      </c>
      <c r="CD6846" s="6">
        <v>24.683907816635219</v>
      </c>
      <c r="CE6846" s="6" t="e">
        <f>NA()</f>
        <v>#N/A</v>
      </c>
    </row>
    <row r="6847" spans="4:83" x14ac:dyDescent="0.2">
      <c r="D6847" s="33">
        <v>40727.104166666664</v>
      </c>
      <c r="E6847" s="29">
        <v>36.687645697323589</v>
      </c>
      <c r="CC6847" s="15">
        <v>42208.267361111109</v>
      </c>
      <c r="CD6847" s="6">
        <v>23.477544111074511</v>
      </c>
      <c r="CE6847" s="6" t="e">
        <f>NA()</f>
        <v>#N/A</v>
      </c>
    </row>
    <row r="6848" spans="4:83" x14ac:dyDescent="0.2">
      <c r="D6848" s="33">
        <v>40727.125</v>
      </c>
      <c r="E6848" s="29">
        <v>38.256108660469977</v>
      </c>
      <c r="CC6848" s="15">
        <v>42208.270833333336</v>
      </c>
      <c r="CD6848" s="6">
        <v>22.288429930316966</v>
      </c>
      <c r="CE6848" s="6" t="e">
        <f>NA()</f>
        <v>#N/A</v>
      </c>
    </row>
    <row r="6849" spans="4:83" x14ac:dyDescent="0.2">
      <c r="D6849" s="33">
        <v>40727.145833333336</v>
      </c>
      <c r="E6849" s="29">
        <v>36.169707277068994</v>
      </c>
      <c r="CC6849" s="15">
        <v>42208.274305555555</v>
      </c>
      <c r="CD6849" s="6">
        <v>20.546830562378705</v>
      </c>
      <c r="CE6849" s="6" t="e">
        <f>NA()</f>
        <v>#N/A</v>
      </c>
    </row>
    <row r="6850" spans="4:83" x14ac:dyDescent="0.2">
      <c r="D6850" s="33">
        <v>40727.166666666664</v>
      </c>
      <c r="E6850" s="29">
        <v>35.654229395067894</v>
      </c>
      <c r="CC6850" s="15">
        <v>42208.277777777781</v>
      </c>
      <c r="CD6850" s="6">
        <v>19.413260962641942</v>
      </c>
      <c r="CE6850" s="6" t="e">
        <f>NA()</f>
        <v>#N/A</v>
      </c>
    </row>
    <row r="6851" spans="4:83" x14ac:dyDescent="0.2">
      <c r="D6851" s="33">
        <v>40727.1875</v>
      </c>
      <c r="E6851" s="29">
        <v>37.208033021755156</v>
      </c>
      <c r="CC6851" s="15">
        <v>42208.28125</v>
      </c>
      <c r="CD6851" s="6">
        <v>23.477544111074511</v>
      </c>
      <c r="CE6851" s="6" t="e">
        <f>NA()</f>
        <v>#N/A</v>
      </c>
    </row>
    <row r="6852" spans="4:83" x14ac:dyDescent="0.2">
      <c r="D6852" s="33">
        <v>40727.208333333336</v>
      </c>
      <c r="E6852" s="29">
        <v>37.730857779771242</v>
      </c>
      <c r="CC6852" s="15">
        <v>42208.284722222219</v>
      </c>
      <c r="CD6852" s="6">
        <v>24.683907816635219</v>
      </c>
      <c r="CE6852" s="6" t="e">
        <f>NA()</f>
        <v>#N/A</v>
      </c>
    </row>
    <row r="6853" spans="4:83" x14ac:dyDescent="0.2">
      <c r="D6853" s="33">
        <v>40727.229166666664</v>
      </c>
      <c r="E6853" s="29">
        <v>34.122677854882383</v>
      </c>
      <c r="CC6853" s="15">
        <v>42208.288194444445</v>
      </c>
      <c r="CD6853" s="6">
        <v>23.477544111074511</v>
      </c>
      <c r="CE6853" s="6" t="e">
        <f>NA()</f>
        <v>#N/A</v>
      </c>
    </row>
    <row r="6854" spans="4:83" x14ac:dyDescent="0.2">
      <c r="D6854" s="33">
        <v>40727.25</v>
      </c>
      <c r="E6854" s="29">
        <v>36.687645697323589</v>
      </c>
      <c r="CC6854" s="15">
        <v>42208.291666666664</v>
      </c>
      <c r="CD6854" s="6">
        <v>21.704685929357296</v>
      </c>
      <c r="CE6854" s="6" t="e">
        <f>NA()</f>
        <v>#N/A</v>
      </c>
    </row>
    <row r="6855" spans="4:83" x14ac:dyDescent="0.2">
      <c r="D6855" s="33">
        <v>40727.270833333336</v>
      </c>
      <c r="E6855" s="29">
        <v>37.208033021755156</v>
      </c>
      <c r="CC6855" s="15">
        <v>42208.295138888891</v>
      </c>
      <c r="CD6855" s="6">
        <v>23.477544111074511</v>
      </c>
      <c r="CE6855" s="6" t="e">
        <f>NA()</f>
        <v>#N/A</v>
      </c>
    </row>
    <row r="6856" spans="4:83" x14ac:dyDescent="0.2">
      <c r="D6856" s="33">
        <v>40727.291666666664</v>
      </c>
      <c r="E6856" s="29">
        <v>34.630702623209494</v>
      </c>
      <c r="CC6856" s="15">
        <v>42208.298611111109</v>
      </c>
      <c r="CD6856" s="6">
        <v>21.123113642204022</v>
      </c>
      <c r="CE6856" s="6" t="e">
        <f>NA()</f>
        <v>#N/A</v>
      </c>
    </row>
    <row r="6857" spans="4:83" x14ac:dyDescent="0.2">
      <c r="D6857" s="33">
        <v>40727.3125</v>
      </c>
      <c r="E6857" s="29">
        <v>37.730857779771242</v>
      </c>
      <c r="CC6857" s="15">
        <v>42208.302083333336</v>
      </c>
      <c r="CD6857" s="6">
        <v>19.413260962641942</v>
      </c>
      <c r="CE6857" s="6" t="e">
        <f>NA()</f>
        <v>#N/A</v>
      </c>
    </row>
    <row r="6858" spans="4:83" x14ac:dyDescent="0.2">
      <c r="D6858" s="33">
        <v>40727.333333333336</v>
      </c>
      <c r="E6858" s="29">
        <v>35.654229395067894</v>
      </c>
      <c r="CC6858" s="15">
        <v>42208.305555555555</v>
      </c>
      <c r="CD6858" s="6">
        <v>21.704685929357296</v>
      </c>
      <c r="CE6858" s="6" t="e">
        <f>NA()</f>
        <v>#N/A</v>
      </c>
    </row>
    <row r="6859" spans="4:83" x14ac:dyDescent="0.2">
      <c r="D6859" s="33">
        <v>40727.354166666664</v>
      </c>
      <c r="E6859" s="29">
        <v>32.613706530309123</v>
      </c>
      <c r="CC6859" s="15">
        <v>42208.309027777781</v>
      </c>
      <c r="CD6859" s="6">
        <v>24.683907816635219</v>
      </c>
      <c r="CE6859" s="6" t="e">
        <f>NA()</f>
        <v>#N/A</v>
      </c>
    </row>
    <row r="6860" spans="4:83" x14ac:dyDescent="0.2">
      <c r="D6860" s="33">
        <v>40727.375</v>
      </c>
      <c r="E6860" s="29">
        <v>36.687645697323589</v>
      </c>
      <c r="CC6860" s="15">
        <v>42208.3125</v>
      </c>
      <c r="CD6860" s="6">
        <v>22.880411938805455</v>
      </c>
      <c r="CE6860" s="6" t="e">
        <f>NA()</f>
        <v>#N/A</v>
      </c>
    </row>
    <row r="6861" spans="4:83" x14ac:dyDescent="0.2">
      <c r="D6861" s="33">
        <v>40727.395833333336</v>
      </c>
      <c r="E6861" s="29">
        <v>35.654229395067894</v>
      </c>
      <c r="CC6861" s="15">
        <v>42208.315972222219</v>
      </c>
      <c r="CD6861" s="6">
        <v>21.704685929357296</v>
      </c>
      <c r="CE6861" s="6" t="e">
        <f>NA()</f>
        <v>#N/A</v>
      </c>
    </row>
    <row r="6862" spans="4:83" x14ac:dyDescent="0.2">
      <c r="D6862" s="33">
        <v>40727.416666666664</v>
      </c>
      <c r="E6862" s="29">
        <v>33.617161876398789</v>
      </c>
      <c r="CC6862" s="15">
        <v>42208.319444444445</v>
      </c>
      <c r="CD6862" s="6">
        <v>24.683907816635219</v>
      </c>
      <c r="CE6862" s="6" t="e">
        <f>NA()</f>
        <v>#N/A</v>
      </c>
    </row>
    <row r="6863" spans="4:83" x14ac:dyDescent="0.2">
      <c r="D6863" s="33">
        <v>40727.4375</v>
      </c>
      <c r="E6863" s="29">
        <v>36.687645697323589</v>
      </c>
      <c r="CC6863" s="15">
        <v>42208.322916666664</v>
      </c>
      <c r="CD6863" s="6">
        <v>22.880411938805455</v>
      </c>
      <c r="CE6863" s="6" t="e">
        <f>NA()</f>
        <v>#N/A</v>
      </c>
    </row>
    <row r="6864" spans="4:83" x14ac:dyDescent="0.2">
      <c r="D6864" s="33">
        <v>40727.458333333336</v>
      </c>
      <c r="E6864" s="29">
        <v>35.654229395067894</v>
      </c>
      <c r="CC6864" s="15">
        <v>42208.326388888891</v>
      </c>
      <c r="CD6864" s="6">
        <v>23.477544111074511</v>
      </c>
      <c r="CE6864" s="6" t="e">
        <f>NA()</f>
        <v>#N/A</v>
      </c>
    </row>
    <row r="6865" spans="4:83" x14ac:dyDescent="0.2">
      <c r="D6865" s="33">
        <v>40727.479166666664</v>
      </c>
      <c r="E6865" s="29">
        <v>33.617161876398789</v>
      </c>
      <c r="CC6865" s="15">
        <v>42208.329861111109</v>
      </c>
      <c r="CD6865" s="6">
        <v>21.704685929357296</v>
      </c>
      <c r="CE6865" s="6" t="e">
        <f>NA()</f>
        <v>#N/A</v>
      </c>
    </row>
    <row r="6866" spans="4:83" x14ac:dyDescent="0.2">
      <c r="D6866" s="33">
        <v>40727.5</v>
      </c>
      <c r="E6866" s="29">
        <v>36.687645697323589</v>
      </c>
      <c r="CC6866" s="15">
        <v>42208.333333333336</v>
      </c>
      <c r="CD6866" s="6">
        <v>21.123113642204022</v>
      </c>
      <c r="CE6866" s="6" t="e">
        <f>NA()</f>
        <v>#N/A</v>
      </c>
    </row>
    <row r="6867" spans="4:83" x14ac:dyDescent="0.2">
      <c r="D6867" s="33">
        <v>40727.520833333336</v>
      </c>
      <c r="E6867" s="29">
        <v>36.169707277068994</v>
      </c>
      <c r="CC6867" s="15">
        <v>42208.336805555555</v>
      </c>
      <c r="CD6867" s="6">
        <v>24.683907816635219</v>
      </c>
      <c r="CE6867" s="6" t="e">
        <f>NA()</f>
        <v>#N/A</v>
      </c>
    </row>
    <row r="6868" spans="4:83" x14ac:dyDescent="0.2">
      <c r="D6868" s="33">
        <v>40727.541666666664</v>
      </c>
      <c r="E6868" s="29">
        <v>34.122677854882383</v>
      </c>
      <c r="CC6868" s="15">
        <v>42208.340277777781</v>
      </c>
      <c r="CD6868" s="6">
        <v>23.477544111074511</v>
      </c>
      <c r="CE6868" s="6" t="e">
        <f>NA()</f>
        <v>#N/A</v>
      </c>
    </row>
    <row r="6869" spans="4:83" x14ac:dyDescent="0.2">
      <c r="D6869" s="33">
        <v>40727.5625</v>
      </c>
      <c r="E6869" s="29">
        <v>36.687645697323589</v>
      </c>
      <c r="CC6869" s="15">
        <v>42208.34375</v>
      </c>
      <c r="CD6869" s="6">
        <v>22.288429930316966</v>
      </c>
      <c r="CE6869" s="6" t="e">
        <f>NA()</f>
        <v>#N/A</v>
      </c>
    </row>
    <row r="6870" spans="4:83" x14ac:dyDescent="0.2">
      <c r="D6870" s="33">
        <v>40727.583333333336</v>
      </c>
      <c r="E6870" s="29">
        <v>35.654229395067894</v>
      </c>
      <c r="CC6870" s="15">
        <v>42208.347222222219</v>
      </c>
      <c r="CD6870" s="6">
        <v>25.296204579249085</v>
      </c>
      <c r="CE6870" s="6" t="e">
        <f>NA()</f>
        <v>#N/A</v>
      </c>
    </row>
    <row r="6871" spans="4:83" x14ac:dyDescent="0.2">
      <c r="D6871" s="33">
        <v>40727.604166666664</v>
      </c>
      <c r="E6871" s="29">
        <v>34.630702623209494</v>
      </c>
      <c r="CC6871" s="15">
        <v>42208.350694444445</v>
      </c>
      <c r="CD6871" s="6">
        <v>21.704685929357296</v>
      </c>
      <c r="CE6871" s="6" t="e">
        <f>NA()</f>
        <v>#N/A</v>
      </c>
    </row>
    <row r="6872" spans="4:83" x14ac:dyDescent="0.2">
      <c r="D6872" s="33">
        <v>40727.625</v>
      </c>
      <c r="E6872" s="29">
        <v>36.687645697323589</v>
      </c>
      <c r="CC6872" s="15">
        <v>42208.354166666664</v>
      </c>
      <c r="CD6872" s="6">
        <v>21.704685929357296</v>
      </c>
      <c r="CE6872" s="6" t="e">
        <f>NA()</f>
        <v>#N/A</v>
      </c>
    </row>
    <row r="6873" spans="4:83" x14ac:dyDescent="0.2">
      <c r="D6873" s="33">
        <v>40727.645833333336</v>
      </c>
      <c r="E6873" s="29">
        <v>35.141223852801495</v>
      </c>
      <c r="CC6873" s="15">
        <v>42208.357638888891</v>
      </c>
      <c r="CD6873" s="6">
        <v>21.704685929357296</v>
      </c>
      <c r="CE6873" s="6" t="e">
        <f>NA()</f>
        <v>#N/A</v>
      </c>
    </row>
    <row r="6874" spans="4:83" x14ac:dyDescent="0.2">
      <c r="D6874" s="33">
        <v>40727.666666666664</v>
      </c>
      <c r="E6874" s="29">
        <v>34.122677854882383</v>
      </c>
      <c r="CC6874" s="15">
        <v>42208.361111111109</v>
      </c>
      <c r="CD6874" s="6">
        <v>22.880411938805455</v>
      </c>
      <c r="CE6874" s="6" t="e">
        <f>NA()</f>
        <v>#N/A</v>
      </c>
    </row>
    <row r="6875" spans="4:83" x14ac:dyDescent="0.2">
      <c r="D6875" s="33">
        <v>40727.6875</v>
      </c>
      <c r="E6875" s="29">
        <v>31.127658510214069</v>
      </c>
      <c r="CC6875" s="15">
        <v>42208.364583333336</v>
      </c>
      <c r="CD6875" s="6">
        <v>19.413260962641942</v>
      </c>
      <c r="CE6875" s="6" t="e">
        <f>NA()</f>
        <v>#N/A</v>
      </c>
    </row>
    <row r="6876" spans="4:83" x14ac:dyDescent="0.2">
      <c r="D6876" s="33">
        <v>40727.708333333336</v>
      </c>
      <c r="E6876" s="29">
        <v>36.169707277068994</v>
      </c>
      <c r="CC6876" s="15">
        <v>42208.368055555555</v>
      </c>
      <c r="CD6876" s="6">
        <v>19.413260962641942</v>
      </c>
      <c r="CE6876" s="6" t="e">
        <f>NA()</f>
        <v>#N/A</v>
      </c>
    </row>
    <row r="6877" spans="4:83" x14ac:dyDescent="0.2">
      <c r="D6877" s="33">
        <v>40727.729166666664</v>
      </c>
      <c r="E6877" s="29">
        <v>34.630702623209494</v>
      </c>
      <c r="CC6877" s="15">
        <v>42208.371527777781</v>
      </c>
      <c r="CD6877" s="6">
        <v>24.683907816635219</v>
      </c>
      <c r="CE6877" s="6" t="e">
        <f>NA()</f>
        <v>#N/A</v>
      </c>
    </row>
    <row r="6878" spans="4:83" x14ac:dyDescent="0.2">
      <c r="D6878" s="33">
        <v>40727.75</v>
      </c>
      <c r="E6878" s="29">
        <v>34.122677854882383</v>
      </c>
      <c r="CC6878" s="15">
        <v>42208.375</v>
      </c>
      <c r="CD6878" s="6">
        <v>23.477544111074511</v>
      </c>
      <c r="CE6878" s="6" t="e">
        <f>NA()</f>
        <v>#N/A</v>
      </c>
    </row>
    <row r="6879" spans="4:83" x14ac:dyDescent="0.2">
      <c r="D6879" s="33">
        <v>40727.770833333336</v>
      </c>
      <c r="E6879" s="29">
        <v>33.114167200814443</v>
      </c>
      <c r="CC6879" s="15">
        <v>42208.378472222219</v>
      </c>
      <c r="CD6879" s="6">
        <v>23.477544111074511</v>
      </c>
      <c r="CE6879" s="6" t="e">
        <f>NA()</f>
        <v>#N/A</v>
      </c>
    </row>
    <row r="6880" spans="4:83" x14ac:dyDescent="0.2">
      <c r="D6880" s="33">
        <v>40727.791666666664</v>
      </c>
      <c r="E6880" s="29">
        <v>36.687645697323589</v>
      </c>
      <c r="CC6880" s="15">
        <v>42208.381944444445</v>
      </c>
      <c r="CD6880" s="6">
        <v>25.296204579249085</v>
      </c>
      <c r="CE6880" s="6" t="e">
        <f>NA()</f>
        <v>#N/A</v>
      </c>
    </row>
    <row r="6881" spans="4:83" x14ac:dyDescent="0.2">
      <c r="D6881" s="33">
        <v>40727.8125</v>
      </c>
      <c r="E6881" s="29">
        <v>37.730857779771242</v>
      </c>
      <c r="CC6881" s="15">
        <v>42208.385416666664</v>
      </c>
      <c r="CD6881" s="6">
        <v>22.880411938805455</v>
      </c>
      <c r="CE6881" s="6" t="e">
        <f>NA()</f>
        <v>#N/A</v>
      </c>
    </row>
    <row r="6882" spans="4:83" x14ac:dyDescent="0.2">
      <c r="D6882" s="33">
        <v>40727.833333333336</v>
      </c>
      <c r="E6882" s="29">
        <v>36.169707277068994</v>
      </c>
      <c r="CC6882" s="15">
        <v>42208.388888888891</v>
      </c>
      <c r="CD6882" s="6">
        <v>23.477544111074511</v>
      </c>
      <c r="CE6882" s="6" t="e">
        <f>NA()</f>
        <v>#N/A</v>
      </c>
    </row>
    <row r="6883" spans="4:83" x14ac:dyDescent="0.2">
      <c r="D6883" s="33">
        <v>40727.854166666664</v>
      </c>
      <c r="E6883" s="29">
        <v>37.208033021755156</v>
      </c>
      <c r="CC6883" s="15">
        <v>42208.392361111109</v>
      </c>
      <c r="CD6883" s="6">
        <v>23.477544111074511</v>
      </c>
      <c r="CE6883" s="6" t="e">
        <f>NA()</f>
        <v>#N/A</v>
      </c>
    </row>
    <row r="6884" spans="4:83" x14ac:dyDescent="0.2">
      <c r="D6884" s="33">
        <v>40727.875</v>
      </c>
      <c r="E6884" s="29">
        <v>37.730857779771242</v>
      </c>
      <c r="CC6884" s="15">
        <v>42208.395833333336</v>
      </c>
      <c r="CD6884" s="6">
        <v>21.704685929357296</v>
      </c>
      <c r="CE6884" s="6" t="e">
        <f>NA()</f>
        <v>#N/A</v>
      </c>
    </row>
    <row r="6885" spans="4:83" x14ac:dyDescent="0.2">
      <c r="D6885" s="33">
        <v>40727.895833333336</v>
      </c>
      <c r="E6885" s="29">
        <v>36.687645697323589</v>
      </c>
      <c r="CC6885" s="15">
        <v>42208.399305555555</v>
      </c>
      <c r="CD6885" s="6">
        <v>21.704685929357296</v>
      </c>
      <c r="CE6885" s="6" t="e">
        <f>NA()</f>
        <v>#N/A</v>
      </c>
    </row>
    <row r="6886" spans="4:83" x14ac:dyDescent="0.2">
      <c r="D6886" s="33">
        <v>40727.916666666664</v>
      </c>
      <c r="E6886" s="29">
        <v>35.141223852801495</v>
      </c>
      <c r="CC6886" s="15">
        <v>42208.402777777781</v>
      </c>
      <c r="CD6886" s="6">
        <v>21.704685929357296</v>
      </c>
      <c r="CE6886" s="6" t="e">
        <f>NA()</f>
        <v>#N/A</v>
      </c>
    </row>
    <row r="6887" spans="4:83" x14ac:dyDescent="0.2">
      <c r="D6887" s="33">
        <v>40727.9375</v>
      </c>
      <c r="E6887" s="29">
        <v>36.687645697323589</v>
      </c>
      <c r="CC6887" s="15">
        <v>42208.40625</v>
      </c>
      <c r="CD6887" s="6">
        <v>22.880411938805455</v>
      </c>
      <c r="CE6887" s="6" t="e">
        <f>NA()</f>
        <v>#N/A</v>
      </c>
    </row>
    <row r="6888" spans="4:83" x14ac:dyDescent="0.2">
      <c r="D6888" s="33">
        <v>40727.958333333336</v>
      </c>
      <c r="E6888" s="29">
        <v>38.783774508968897</v>
      </c>
      <c r="CC6888" s="15">
        <v>42208.409722222219</v>
      </c>
      <c r="CD6888" s="6">
        <v>19.413260962641942</v>
      </c>
      <c r="CE6888" s="6" t="e">
        <f>NA()</f>
        <v>#N/A</v>
      </c>
    </row>
    <row r="6889" spans="4:83" x14ac:dyDescent="0.2">
      <c r="D6889" s="33">
        <v>40727.979166666664</v>
      </c>
      <c r="E6889" s="29">
        <v>35.654229395067894</v>
      </c>
      <c r="CC6889" s="15">
        <v>42208.413194444445</v>
      </c>
      <c r="CD6889" s="6">
        <v>20.546830562378705</v>
      </c>
      <c r="CE6889" s="6" t="e">
        <f>NA()</f>
        <v>#N/A</v>
      </c>
    </row>
    <row r="6890" spans="4:83" x14ac:dyDescent="0.2">
      <c r="D6890" s="33">
        <v>40728</v>
      </c>
      <c r="E6890" s="29">
        <v>35.654229395067894</v>
      </c>
      <c r="CC6890" s="15">
        <v>42208.416666666664</v>
      </c>
      <c r="CD6890" s="6">
        <v>21.704685929357296</v>
      </c>
      <c r="CE6890" s="6" t="e">
        <f>NA()</f>
        <v>#N/A</v>
      </c>
    </row>
    <row r="6891" spans="4:83" x14ac:dyDescent="0.2">
      <c r="D6891" s="33">
        <v>40728.020833333336</v>
      </c>
      <c r="E6891" s="29">
        <v>36.169707277068994</v>
      </c>
      <c r="CC6891" s="15">
        <v>42208.420138888891</v>
      </c>
      <c r="CD6891" s="6">
        <v>20.549818250701176</v>
      </c>
      <c r="CE6891" s="6" t="e">
        <f>NA()</f>
        <v>#N/A</v>
      </c>
    </row>
    <row r="6892" spans="4:83" x14ac:dyDescent="0.2">
      <c r="D6892" s="33">
        <v>40728.041666666664</v>
      </c>
      <c r="E6892" s="29">
        <v>36.169707277068994</v>
      </c>
      <c r="CC6892" s="15">
        <v>42208.423611111109</v>
      </c>
      <c r="CD6892" s="6">
        <v>19.413260962641942</v>
      </c>
      <c r="CE6892" s="6" t="e">
        <f>NA()</f>
        <v>#N/A</v>
      </c>
    </row>
    <row r="6893" spans="4:83" x14ac:dyDescent="0.2">
      <c r="D6893" s="33">
        <v>40728.0625</v>
      </c>
      <c r="E6893" s="29">
        <v>36.169707277068994</v>
      </c>
      <c r="CC6893" s="15">
        <v>42208.427083333336</v>
      </c>
      <c r="CD6893" s="6">
        <v>23.477544111074511</v>
      </c>
      <c r="CE6893" s="6" t="e">
        <f>NA()</f>
        <v>#N/A</v>
      </c>
    </row>
    <row r="6894" spans="4:83" x14ac:dyDescent="0.2">
      <c r="D6894" s="33">
        <v>40728.083333333336</v>
      </c>
      <c r="E6894" s="29">
        <v>34.630702623209494</v>
      </c>
      <c r="CC6894" s="15">
        <v>42208.430555555555</v>
      </c>
      <c r="CD6894" s="6">
        <v>22.880411938805455</v>
      </c>
      <c r="CE6894" s="6" t="e">
        <f>NA()</f>
        <v>#N/A</v>
      </c>
    </row>
    <row r="6895" spans="4:83" x14ac:dyDescent="0.2">
      <c r="D6895" s="33">
        <v>40728.104166666664</v>
      </c>
      <c r="E6895" s="29">
        <v>35.654229395067894</v>
      </c>
      <c r="CC6895" s="15">
        <v>42208.434027777781</v>
      </c>
      <c r="CD6895" s="6">
        <v>21.704685929357296</v>
      </c>
      <c r="CE6895" s="6" t="e">
        <f>NA()</f>
        <v>#N/A</v>
      </c>
    </row>
    <row r="6896" spans="4:83" x14ac:dyDescent="0.2">
      <c r="D6896" s="33">
        <v>40728.125</v>
      </c>
      <c r="E6896" s="29">
        <v>36.169707277068994</v>
      </c>
      <c r="CC6896" s="15">
        <v>42208.4375</v>
      </c>
      <c r="CD6896" s="6">
        <v>29.066508556729218</v>
      </c>
      <c r="CE6896" s="6" t="e">
        <f>NA()</f>
        <v>#N/A</v>
      </c>
    </row>
    <row r="6897" spans="4:83" x14ac:dyDescent="0.2">
      <c r="D6897" s="33">
        <v>40728.145833333336</v>
      </c>
      <c r="E6897" s="29">
        <v>35.654229395067894</v>
      </c>
      <c r="CC6897" s="15">
        <v>42208.440972222219</v>
      </c>
      <c r="CD6897" s="6">
        <v>24.683907816635944</v>
      </c>
      <c r="CE6897" s="6" t="e">
        <f>NA()</f>
        <v>#N/A</v>
      </c>
    </row>
    <row r="6898" spans="4:83" x14ac:dyDescent="0.2">
      <c r="D6898" s="33">
        <v>40728.166666666664</v>
      </c>
      <c r="E6898" s="29">
        <v>36.687645697323589</v>
      </c>
      <c r="CC6898" s="15">
        <v>42208.444444444445</v>
      </c>
      <c r="CD6898" s="6">
        <v>23.477544111073808</v>
      </c>
      <c r="CE6898" s="6" t="e">
        <f>NA()</f>
        <v>#N/A</v>
      </c>
    </row>
    <row r="6899" spans="4:83" x14ac:dyDescent="0.2">
      <c r="D6899" s="33">
        <v>40728.1875</v>
      </c>
      <c r="E6899" s="29">
        <v>35.654229395067894</v>
      </c>
      <c r="CC6899" s="15">
        <v>42208.447916666664</v>
      </c>
      <c r="CD6899" s="6">
        <v>21.123113642204022</v>
      </c>
      <c r="CE6899" s="6" t="e">
        <f>NA()</f>
        <v>#N/A</v>
      </c>
    </row>
    <row r="6900" spans="4:83" x14ac:dyDescent="0.2">
      <c r="D6900" s="33">
        <v>40728.208333333336</v>
      </c>
      <c r="E6900" s="29">
        <v>38.256108660469977</v>
      </c>
      <c r="CC6900" s="15">
        <v>42208.451388888891</v>
      </c>
      <c r="CD6900" s="6">
        <v>21.704685929357296</v>
      </c>
      <c r="CE6900" s="6" t="e">
        <f>NA()</f>
        <v>#N/A</v>
      </c>
    </row>
    <row r="6901" spans="4:83" x14ac:dyDescent="0.2">
      <c r="D6901" s="33">
        <v>40728.229166666664</v>
      </c>
      <c r="E6901" s="29">
        <v>34.122677854882383</v>
      </c>
      <c r="CC6901" s="15">
        <v>42208.454861111109</v>
      </c>
      <c r="CD6901" s="6">
        <v>24.683907816635219</v>
      </c>
      <c r="CE6901" s="6" t="e">
        <f>NA()</f>
        <v>#N/A</v>
      </c>
    </row>
    <row r="6902" spans="4:83" x14ac:dyDescent="0.2">
      <c r="D6902" s="33">
        <v>40728.25</v>
      </c>
      <c r="E6902" s="29">
        <v>35.141223852801495</v>
      </c>
      <c r="CC6902" s="15">
        <v>42208.458333333336</v>
      </c>
      <c r="CD6902" s="6">
        <v>25.296204579249085</v>
      </c>
      <c r="CE6902" s="6" t="e">
        <f>NA()</f>
        <v>#N/A</v>
      </c>
    </row>
    <row r="6903" spans="4:83" x14ac:dyDescent="0.2">
      <c r="D6903" s="33">
        <v>40728.270833333336</v>
      </c>
      <c r="E6903" s="29">
        <v>35.141223852801495</v>
      </c>
      <c r="CC6903" s="15">
        <v>42208.461805555555</v>
      </c>
      <c r="CD6903" s="6">
        <v>20.546830562378705</v>
      </c>
      <c r="CE6903" s="6" t="e">
        <f>NA()</f>
        <v>#N/A</v>
      </c>
    </row>
    <row r="6904" spans="4:83" x14ac:dyDescent="0.2">
      <c r="D6904" s="33">
        <v>40728.291666666664</v>
      </c>
      <c r="E6904" s="29">
        <v>36.687645697323589</v>
      </c>
      <c r="CC6904" s="15">
        <v>42208.465277777781</v>
      </c>
      <c r="CD6904" s="6">
        <v>18.301340311237464</v>
      </c>
      <c r="CE6904" s="6" t="e">
        <f>NA()</f>
        <v>#N/A</v>
      </c>
    </row>
    <row r="6905" spans="4:83" x14ac:dyDescent="0.2">
      <c r="D6905" s="33">
        <v>40728.3125</v>
      </c>
      <c r="E6905" s="29">
        <v>35.141223852801495</v>
      </c>
      <c r="CC6905" s="15">
        <v>42208.46875</v>
      </c>
      <c r="CD6905" s="6">
        <v>19.413260962641942</v>
      </c>
      <c r="CE6905" s="6" t="e">
        <f>NA()</f>
        <v>#N/A</v>
      </c>
    </row>
    <row r="6906" spans="4:83" x14ac:dyDescent="0.2">
      <c r="D6906" s="33">
        <v>40728.333333333336</v>
      </c>
      <c r="E6906" s="29">
        <v>37.730857779771242</v>
      </c>
      <c r="CC6906" s="15">
        <v>42208.472222222219</v>
      </c>
      <c r="CD6906" s="6">
        <v>26.53244685335908</v>
      </c>
      <c r="CE6906" s="6" t="e">
        <f>NA()</f>
        <v>#N/A</v>
      </c>
    </row>
    <row r="6907" spans="4:83" x14ac:dyDescent="0.2">
      <c r="D6907" s="33">
        <v>40728.354166666664</v>
      </c>
      <c r="E6907" s="29">
        <v>37.208033021755156</v>
      </c>
      <c r="CC6907" s="15">
        <v>42208.475694444445</v>
      </c>
      <c r="CD6907" s="6">
        <v>24.683907816635219</v>
      </c>
      <c r="CE6907" s="6" t="e">
        <f>NA()</f>
        <v>#N/A</v>
      </c>
    </row>
    <row r="6908" spans="4:83" x14ac:dyDescent="0.2">
      <c r="D6908" s="33">
        <v>40728.375</v>
      </c>
      <c r="E6908" s="29">
        <v>34.630702623209494</v>
      </c>
      <c r="CC6908" s="15">
        <v>42208.479166666664</v>
      </c>
      <c r="CD6908" s="6">
        <v>21.704685929357296</v>
      </c>
      <c r="CE6908" s="6" t="e">
        <f>NA()</f>
        <v>#N/A</v>
      </c>
    </row>
    <row r="6909" spans="4:83" x14ac:dyDescent="0.2">
      <c r="D6909" s="33">
        <v>40728.395833333336</v>
      </c>
      <c r="E6909" s="29">
        <v>35.654229395067894</v>
      </c>
      <c r="CC6909" s="15">
        <v>42208.482638888891</v>
      </c>
      <c r="CD6909" s="6">
        <v>25.913482031854286</v>
      </c>
      <c r="CE6909" s="6" t="e">
        <f>NA()</f>
        <v>#N/A</v>
      </c>
    </row>
    <row r="6910" spans="4:83" x14ac:dyDescent="0.2">
      <c r="D6910" s="33">
        <v>40728.416666666664</v>
      </c>
      <c r="E6910" s="29">
        <v>35.141223852801495</v>
      </c>
      <c r="CC6910" s="15">
        <v>42208.486111111109</v>
      </c>
      <c r="CD6910" s="6">
        <v>21.704685929357296</v>
      </c>
      <c r="CE6910" s="6" t="e">
        <f>NA()</f>
        <v>#N/A</v>
      </c>
    </row>
    <row r="6911" spans="4:83" x14ac:dyDescent="0.2">
      <c r="D6911" s="33">
        <v>40728.4375</v>
      </c>
      <c r="E6911" s="29">
        <v>34.630702623209494</v>
      </c>
      <c r="CC6911" s="15">
        <v>42208.489583333336</v>
      </c>
      <c r="CD6911" s="6">
        <v>23.477544111074511</v>
      </c>
      <c r="CE6911" s="6" t="e">
        <f>NA()</f>
        <v>#N/A</v>
      </c>
    </row>
    <row r="6912" spans="4:83" x14ac:dyDescent="0.2">
      <c r="D6912" s="33">
        <v>40728.458333333336</v>
      </c>
      <c r="E6912" s="29">
        <v>34.122677854882383</v>
      </c>
      <c r="CC6912" s="15">
        <v>42208.493055555555</v>
      </c>
      <c r="CD6912" s="6">
        <v>21.704685929357296</v>
      </c>
      <c r="CE6912" s="6" t="e">
        <f>NA()</f>
        <v>#N/A</v>
      </c>
    </row>
    <row r="6913" spans="4:83" x14ac:dyDescent="0.2">
      <c r="D6913" s="33">
        <v>40728.479166666664</v>
      </c>
      <c r="E6913" s="29">
        <v>35.141223852801495</v>
      </c>
      <c r="CC6913" s="15">
        <v>42208.496527777781</v>
      </c>
      <c r="CD6913" s="6">
        <v>23.477544111074511</v>
      </c>
      <c r="CE6913" s="6" t="e">
        <f>NA()</f>
        <v>#N/A</v>
      </c>
    </row>
    <row r="6914" spans="4:83" x14ac:dyDescent="0.2">
      <c r="D6914" s="33">
        <v>40728.5</v>
      </c>
      <c r="E6914" s="29">
        <v>34.122677854882383</v>
      </c>
      <c r="CC6914" s="15">
        <v>42208.5</v>
      </c>
      <c r="CD6914" s="6">
        <v>22.880411938805455</v>
      </c>
      <c r="CE6914" s="6" t="e">
        <f>NA()</f>
        <v>#N/A</v>
      </c>
    </row>
    <row r="6915" spans="4:83" x14ac:dyDescent="0.2">
      <c r="D6915" s="33">
        <v>40728.520833333336</v>
      </c>
      <c r="E6915" s="29">
        <v>37.208033021755156</v>
      </c>
      <c r="CC6915" s="15">
        <v>42208.503472222219</v>
      </c>
      <c r="CD6915" s="6">
        <v>21.704685929357296</v>
      </c>
      <c r="CE6915" s="6" t="e">
        <f>NA()</f>
        <v>#N/A</v>
      </c>
    </row>
    <row r="6916" spans="4:83" x14ac:dyDescent="0.2">
      <c r="D6916" s="33">
        <v>40728.541666666664</v>
      </c>
      <c r="E6916" s="29">
        <v>36.169707277068994</v>
      </c>
      <c r="CC6916" s="15">
        <v>42208.506944444445</v>
      </c>
      <c r="CD6916" s="6">
        <v>24.683907816635219</v>
      </c>
      <c r="CE6916" s="6" t="e">
        <f>NA()</f>
        <v>#N/A</v>
      </c>
    </row>
    <row r="6917" spans="4:83" x14ac:dyDescent="0.2">
      <c r="D6917" s="33">
        <v>40728.5625</v>
      </c>
      <c r="E6917" s="29">
        <v>33.617161876398789</v>
      </c>
      <c r="CC6917" s="15">
        <v>42208.510416666664</v>
      </c>
      <c r="CD6917" s="6">
        <v>24.683907816635944</v>
      </c>
      <c r="CE6917" s="6" t="e">
        <f>NA()</f>
        <v>#N/A</v>
      </c>
    </row>
    <row r="6918" spans="4:83" x14ac:dyDescent="0.2">
      <c r="D6918" s="33">
        <v>40728.583333333336</v>
      </c>
      <c r="E6918" s="29">
        <v>37.208033021755156</v>
      </c>
      <c r="CC6918" s="15">
        <v>42208.513888888891</v>
      </c>
      <c r="CD6918" s="6">
        <v>24.683907816635219</v>
      </c>
      <c r="CE6918" s="6" t="e">
        <f>NA()</f>
        <v>#N/A</v>
      </c>
    </row>
    <row r="6919" spans="4:83" x14ac:dyDescent="0.2">
      <c r="D6919" s="33">
        <v>40728.604166666664</v>
      </c>
      <c r="E6919" s="29">
        <v>35.141223852801495</v>
      </c>
      <c r="CC6919" s="15">
        <v>42208.517361111109</v>
      </c>
      <c r="CD6919" s="6">
        <v>22.291499750565624</v>
      </c>
      <c r="CE6919" s="6" t="e">
        <f>NA()</f>
        <v>#N/A</v>
      </c>
    </row>
    <row r="6920" spans="4:83" x14ac:dyDescent="0.2">
      <c r="D6920" s="33">
        <v>40728.625</v>
      </c>
      <c r="E6920" s="29">
        <v>33.617161876398789</v>
      </c>
      <c r="CC6920" s="15">
        <v>42208.520833333336</v>
      </c>
      <c r="CD6920" s="6">
        <v>21.704685929357296</v>
      </c>
      <c r="CE6920" s="6" t="e">
        <f>NA()</f>
        <v>#N/A</v>
      </c>
    </row>
    <row r="6921" spans="4:83" x14ac:dyDescent="0.2">
      <c r="D6921" s="33">
        <v>40728.645833333336</v>
      </c>
      <c r="E6921" s="29">
        <v>35.654229395067894</v>
      </c>
      <c r="CC6921" s="15">
        <v>42208.524305555555</v>
      </c>
      <c r="CD6921" s="6">
        <v>19.413260962641942</v>
      </c>
      <c r="CE6921" s="6" t="e">
        <f>NA()</f>
        <v>#N/A</v>
      </c>
    </row>
    <row r="6922" spans="4:83" x14ac:dyDescent="0.2">
      <c r="D6922" s="33">
        <v>40728.666666666664</v>
      </c>
      <c r="E6922" s="29">
        <v>35.141223852801495</v>
      </c>
      <c r="CC6922" s="15">
        <v>42208.527777777781</v>
      </c>
      <c r="CD6922" s="6">
        <v>24.683907816635944</v>
      </c>
      <c r="CE6922" s="6" t="e">
        <f>NA()</f>
        <v>#N/A</v>
      </c>
    </row>
    <row r="6923" spans="4:83" x14ac:dyDescent="0.2">
      <c r="D6923" s="33">
        <v>40728.6875</v>
      </c>
      <c r="E6923" s="29">
        <v>33.114167200814443</v>
      </c>
      <c r="CC6923" s="15">
        <v>42208.53125</v>
      </c>
      <c r="CD6923" s="6">
        <v>23.477544111074511</v>
      </c>
      <c r="CE6923" s="6" t="e">
        <f>NA()</f>
        <v>#N/A</v>
      </c>
    </row>
    <row r="6924" spans="4:83" x14ac:dyDescent="0.2">
      <c r="D6924" s="33">
        <v>40728.708333333336</v>
      </c>
      <c r="E6924" s="29">
        <v>34.630702623209494</v>
      </c>
      <c r="CC6924" s="15">
        <v>42208.534722222219</v>
      </c>
      <c r="CD6924" s="6">
        <v>23.477544111073808</v>
      </c>
      <c r="CE6924" s="6" t="e">
        <f>NA()</f>
        <v>#N/A</v>
      </c>
    </row>
    <row r="6925" spans="4:83" x14ac:dyDescent="0.2">
      <c r="D6925" s="33">
        <v>40728.729166666664</v>
      </c>
      <c r="E6925" s="29">
        <v>36.687645697323589</v>
      </c>
      <c r="CC6925" s="15">
        <v>42208.538194444445</v>
      </c>
      <c r="CD6925" s="6">
        <v>26.53244685335908</v>
      </c>
      <c r="CE6925" s="6" t="e">
        <f>NA()</f>
        <v>#N/A</v>
      </c>
    </row>
    <row r="6926" spans="4:83" x14ac:dyDescent="0.2">
      <c r="D6926" s="33">
        <v>40728.75</v>
      </c>
      <c r="E6926" s="29">
        <v>35.654229395067894</v>
      </c>
      <c r="CC6926" s="15">
        <v>42208.541666666664</v>
      </c>
      <c r="CD6926" s="6">
        <v>27.159541590902617</v>
      </c>
      <c r="CE6926" s="6" t="e">
        <f>NA()</f>
        <v>#N/A</v>
      </c>
    </row>
    <row r="6927" spans="4:83" x14ac:dyDescent="0.2">
      <c r="D6927" s="33">
        <v>40728.770833333336</v>
      </c>
      <c r="E6927" s="29">
        <v>36.169707277068994</v>
      </c>
      <c r="CC6927" s="15">
        <v>42208.545138888891</v>
      </c>
      <c r="CD6927" s="6">
        <v>24.683907816635219</v>
      </c>
      <c r="CE6927" s="6" t="e">
        <f>NA()</f>
        <v>#N/A</v>
      </c>
    </row>
    <row r="6928" spans="4:83" x14ac:dyDescent="0.2">
      <c r="D6928" s="33">
        <v>40728.791666666664</v>
      </c>
      <c r="E6928" s="29">
        <v>36.169707277068994</v>
      </c>
      <c r="CC6928" s="15">
        <v>42208.548611111109</v>
      </c>
      <c r="CD6928" s="6">
        <v>24.683907816635219</v>
      </c>
      <c r="CE6928" s="6" t="e">
        <f>NA()</f>
        <v>#N/A</v>
      </c>
    </row>
    <row r="6929" spans="4:83" x14ac:dyDescent="0.2">
      <c r="D6929" s="33">
        <v>40728.8125</v>
      </c>
      <c r="E6929" s="29">
        <v>36.169707277068994</v>
      </c>
      <c r="CC6929" s="15">
        <v>42208.552083333336</v>
      </c>
      <c r="CD6929" s="6">
        <v>26.53244685335908</v>
      </c>
      <c r="CE6929" s="6" t="e">
        <f>NA()</f>
        <v>#N/A</v>
      </c>
    </row>
    <row r="6930" spans="4:83" x14ac:dyDescent="0.2">
      <c r="D6930" s="33">
        <v>40728.833333333336</v>
      </c>
      <c r="E6930" s="29">
        <v>33.114167200814443</v>
      </c>
      <c r="CC6930" s="15">
        <v>42208.555555555555</v>
      </c>
      <c r="CD6930" s="6">
        <v>24.683907816635219</v>
      </c>
      <c r="CE6930" s="6" t="e">
        <f>NA()</f>
        <v>#N/A</v>
      </c>
    </row>
    <row r="6931" spans="4:83" x14ac:dyDescent="0.2">
      <c r="D6931" s="33">
        <v>40728.854166666664</v>
      </c>
      <c r="E6931" s="29">
        <v>36.169707277068994</v>
      </c>
      <c r="CC6931" s="15">
        <v>42208.559027777781</v>
      </c>
      <c r="CD6931" s="6">
        <v>27.791500398748582</v>
      </c>
      <c r="CE6931" s="6" t="e">
        <f>NA()</f>
        <v>#N/A</v>
      </c>
    </row>
    <row r="6932" spans="4:83" x14ac:dyDescent="0.2">
      <c r="D6932" s="33">
        <v>40728.875</v>
      </c>
      <c r="E6932" s="29">
        <v>35.654229395067894</v>
      </c>
      <c r="CC6932" s="15">
        <v>42208.5625</v>
      </c>
      <c r="CD6932" s="6">
        <v>23.477544111073808</v>
      </c>
      <c r="CE6932" s="6" t="e">
        <f>NA()</f>
        <v>#N/A</v>
      </c>
    </row>
    <row r="6933" spans="4:83" x14ac:dyDescent="0.2">
      <c r="D6933" s="33">
        <v>40728.895833333336</v>
      </c>
      <c r="E6933" s="29">
        <v>35.141223852801495</v>
      </c>
      <c r="CC6933" s="15">
        <v>42208.565972222219</v>
      </c>
      <c r="CD6933" s="6">
        <v>22.288429930316966</v>
      </c>
      <c r="CE6933" s="6" t="e">
        <f>NA()</f>
        <v>#N/A</v>
      </c>
    </row>
    <row r="6934" spans="4:83" x14ac:dyDescent="0.2">
      <c r="D6934" s="33">
        <v>40728.916666666664</v>
      </c>
      <c r="E6934" s="29">
        <v>34.630702623209494</v>
      </c>
      <c r="CC6934" s="15">
        <v>42208.569444444445</v>
      </c>
      <c r="CD6934" s="6">
        <v>24.683907816635219</v>
      </c>
      <c r="CE6934" s="6" t="e">
        <f>NA()</f>
        <v>#N/A</v>
      </c>
    </row>
    <row r="6935" spans="4:83" x14ac:dyDescent="0.2">
      <c r="D6935" s="33">
        <v>40728.9375</v>
      </c>
      <c r="E6935" s="29">
        <v>35.141223852801495</v>
      </c>
      <c r="CC6935" s="15">
        <v>42208.572916666664</v>
      </c>
      <c r="CD6935" s="6">
        <v>21.123113642204022</v>
      </c>
      <c r="CE6935" s="6" t="e">
        <f>NA()</f>
        <v>#N/A</v>
      </c>
    </row>
    <row r="6936" spans="4:83" x14ac:dyDescent="0.2">
      <c r="D6936" s="33">
        <v>40728.958333333336</v>
      </c>
      <c r="E6936" s="29">
        <v>36.687645697323589</v>
      </c>
      <c r="CC6936" s="15">
        <v>42208.576388888891</v>
      </c>
      <c r="CD6936" s="6">
        <v>23.477544111073808</v>
      </c>
      <c r="CE6936" s="6" t="e">
        <f>NA()</f>
        <v>#N/A</v>
      </c>
    </row>
    <row r="6937" spans="4:83" x14ac:dyDescent="0.2">
      <c r="D6937" s="33">
        <v>40728.979166666664</v>
      </c>
      <c r="E6937" s="29">
        <v>37.208033021755156</v>
      </c>
      <c r="CC6937" s="15">
        <v>42208.579861111109</v>
      </c>
      <c r="CD6937" s="6">
        <v>24.683907816635219</v>
      </c>
      <c r="CE6937" s="6" t="e">
        <f>NA()</f>
        <v>#N/A</v>
      </c>
    </row>
    <row r="6938" spans="4:83" x14ac:dyDescent="0.2">
      <c r="D6938" s="33">
        <v>40729</v>
      </c>
      <c r="E6938" s="29">
        <v>34.122677854882383</v>
      </c>
      <c r="CC6938" s="15">
        <v>42208.583333333336</v>
      </c>
      <c r="CD6938" s="6">
        <v>25.913482031853555</v>
      </c>
      <c r="CE6938" s="6" t="e">
        <f>NA()</f>
        <v>#N/A</v>
      </c>
    </row>
    <row r="6939" spans="4:83" x14ac:dyDescent="0.2">
      <c r="D6939" s="33">
        <v>40729.020833333336</v>
      </c>
      <c r="E6939" s="29">
        <v>36.687645697323589</v>
      </c>
      <c r="CC6939" s="15">
        <v>42208.586805555555</v>
      </c>
      <c r="CD6939" s="6">
        <v>24.683907816635219</v>
      </c>
      <c r="CE6939" s="6" t="e">
        <f>NA()</f>
        <v>#N/A</v>
      </c>
    </row>
    <row r="6940" spans="4:83" x14ac:dyDescent="0.2">
      <c r="D6940" s="33">
        <v>40729.041666666664</v>
      </c>
      <c r="E6940" s="29">
        <v>34.122677854882383</v>
      </c>
      <c r="CC6940" s="15">
        <v>42208.590277777781</v>
      </c>
      <c r="CD6940" s="6">
        <v>20.546830562378705</v>
      </c>
      <c r="CE6940" s="6" t="e">
        <f>NA()</f>
        <v>#N/A</v>
      </c>
    </row>
    <row r="6941" spans="4:83" x14ac:dyDescent="0.2">
      <c r="D6941" s="33">
        <v>40729.0625</v>
      </c>
      <c r="E6941" s="29">
        <v>34.630702623209494</v>
      </c>
      <c r="CC6941" s="15">
        <v>42208.59375</v>
      </c>
      <c r="CD6941" s="6">
        <v>24.683907816635219</v>
      </c>
      <c r="CE6941" s="6" t="e">
        <f>NA()</f>
        <v>#N/A</v>
      </c>
    </row>
    <row r="6942" spans="4:83" x14ac:dyDescent="0.2">
      <c r="D6942" s="33">
        <v>40729.083333333336</v>
      </c>
      <c r="E6942" s="29">
        <v>37.208033021755156</v>
      </c>
      <c r="CC6942" s="15">
        <v>42208.597222222219</v>
      </c>
      <c r="CD6942" s="6">
        <v>22.288429930316966</v>
      </c>
      <c r="CE6942" s="6" t="e">
        <f>NA()</f>
        <v>#N/A</v>
      </c>
    </row>
    <row r="6943" spans="4:83" x14ac:dyDescent="0.2">
      <c r="D6943" s="33">
        <v>40729.104166666664</v>
      </c>
      <c r="E6943" s="29">
        <v>36.169707277068994</v>
      </c>
      <c r="CC6943" s="15">
        <v>42208.600694444445</v>
      </c>
      <c r="CD6943" s="6">
        <v>19.978845444027773</v>
      </c>
      <c r="CE6943" s="6" t="e">
        <f>NA()</f>
        <v>#N/A</v>
      </c>
    </row>
    <row r="6944" spans="4:83" x14ac:dyDescent="0.2">
      <c r="D6944" s="33">
        <v>40729.125</v>
      </c>
      <c r="E6944" s="29">
        <v>36.169707277068994</v>
      </c>
      <c r="CC6944" s="15">
        <v>42208.604166666664</v>
      </c>
      <c r="CD6944" s="6">
        <v>21.126129004239932</v>
      </c>
      <c r="CE6944" s="6" t="e">
        <f>NA()</f>
        <v>#N/A</v>
      </c>
    </row>
    <row r="6945" spans="4:83" x14ac:dyDescent="0.2">
      <c r="D6945" s="33">
        <v>40729.145833333336</v>
      </c>
      <c r="E6945" s="29">
        <v>37.730857779771242</v>
      </c>
      <c r="CC6945" s="15">
        <v>42208.607638888891</v>
      </c>
      <c r="CD6945" s="6">
        <v>21.123113642204022</v>
      </c>
      <c r="CE6945" s="6" t="e">
        <f>NA()</f>
        <v>#N/A</v>
      </c>
    </row>
    <row r="6946" spans="4:83" x14ac:dyDescent="0.2">
      <c r="D6946" s="33">
        <v>40729.166666666664</v>
      </c>
      <c r="E6946" s="29">
        <v>37.208033021755156</v>
      </c>
      <c r="CC6946" s="15">
        <v>42208.611111111109</v>
      </c>
      <c r="CD6946" s="6">
        <v>19.978845444027773</v>
      </c>
      <c r="CE6946" s="6" t="e">
        <f>NA()</f>
        <v>#N/A</v>
      </c>
    </row>
    <row r="6947" spans="4:83" x14ac:dyDescent="0.2">
      <c r="D6947" s="33">
        <v>40729.1875</v>
      </c>
      <c r="E6947" s="29">
        <v>34.122677854882383</v>
      </c>
      <c r="CC6947" s="15">
        <v>42208.614583333336</v>
      </c>
      <c r="CD6947" s="6">
        <v>20.546830562378705</v>
      </c>
      <c r="CE6947" s="6" t="e">
        <f>NA()</f>
        <v>#N/A</v>
      </c>
    </row>
    <row r="6948" spans="4:83" x14ac:dyDescent="0.2">
      <c r="D6948" s="33">
        <v>40729.208333333336</v>
      </c>
      <c r="E6948" s="29">
        <v>34.122677854882383</v>
      </c>
      <c r="CC6948" s="15">
        <v>42208.618055555555</v>
      </c>
      <c r="CD6948" s="6">
        <v>23.477544111073808</v>
      </c>
      <c r="CE6948" s="6" t="e">
        <f>NA()</f>
        <v>#N/A</v>
      </c>
    </row>
    <row r="6949" spans="4:83" x14ac:dyDescent="0.2">
      <c r="D6949" s="33">
        <v>40729.229166666664</v>
      </c>
      <c r="E6949" s="29">
        <v>35.654229395067894</v>
      </c>
      <c r="CC6949" s="15">
        <v>42208.621527777781</v>
      </c>
      <c r="CD6949" s="6">
        <v>21.123113642204022</v>
      </c>
      <c r="CE6949" s="6" t="e">
        <f>NA()</f>
        <v>#N/A</v>
      </c>
    </row>
    <row r="6950" spans="4:83" x14ac:dyDescent="0.2">
      <c r="D6950" s="33">
        <v>40729.25</v>
      </c>
      <c r="E6950" s="29">
        <v>35.141223852801495</v>
      </c>
      <c r="CC6950" s="15">
        <v>42208.625</v>
      </c>
      <c r="CD6950" s="6">
        <v>19.978845444027773</v>
      </c>
      <c r="CE6950" s="6" t="e">
        <f>NA()</f>
        <v>#N/A</v>
      </c>
    </row>
    <row r="6951" spans="4:83" x14ac:dyDescent="0.2">
      <c r="D6951" s="33">
        <v>40729.270833333336</v>
      </c>
      <c r="E6951" s="29">
        <v>33.617161876398789</v>
      </c>
      <c r="CC6951" s="15">
        <v>42208.628472222219</v>
      </c>
      <c r="CD6951" s="6">
        <v>22.288429930316966</v>
      </c>
      <c r="CE6951" s="6" t="e">
        <f>NA()</f>
        <v>#N/A</v>
      </c>
    </row>
    <row r="6952" spans="4:83" x14ac:dyDescent="0.2">
      <c r="D6952" s="33">
        <v>40729.291666666664</v>
      </c>
      <c r="E6952" s="29">
        <v>37.730857779771242</v>
      </c>
      <c r="CC6952" s="15">
        <v>42208.631944444445</v>
      </c>
      <c r="CD6952" s="6">
        <v>20.546830562378705</v>
      </c>
      <c r="CE6952" s="6" t="e">
        <f>NA()</f>
        <v>#N/A</v>
      </c>
    </row>
    <row r="6953" spans="4:83" x14ac:dyDescent="0.2">
      <c r="D6953" s="33">
        <v>40729.3125</v>
      </c>
      <c r="E6953" s="29">
        <v>36.169707277068994</v>
      </c>
      <c r="CC6953" s="15">
        <v>42208.635416666664</v>
      </c>
      <c r="CD6953" s="6">
        <v>24.683907816635219</v>
      </c>
      <c r="CE6953" s="6" t="e">
        <f>NA()</f>
        <v>#N/A</v>
      </c>
    </row>
    <row r="6954" spans="4:83" x14ac:dyDescent="0.2">
      <c r="D6954" s="33">
        <v>40729.333333333336</v>
      </c>
      <c r="E6954" s="29">
        <v>36.169707277068994</v>
      </c>
      <c r="CC6954" s="15">
        <v>42208.638888888891</v>
      </c>
      <c r="CD6954" s="6">
        <v>24.683907816635219</v>
      </c>
      <c r="CE6954" s="6" t="e">
        <f>NA()</f>
        <v>#N/A</v>
      </c>
    </row>
    <row r="6955" spans="4:83" x14ac:dyDescent="0.2">
      <c r="D6955" s="33">
        <v>40729.354166666664</v>
      </c>
      <c r="E6955" s="29">
        <v>37.730857779771242</v>
      </c>
      <c r="CC6955" s="15">
        <v>42208.642361111109</v>
      </c>
      <c r="CD6955" s="6">
        <v>22.288429930316966</v>
      </c>
      <c r="CE6955" s="6" t="e">
        <f>NA()</f>
        <v>#N/A</v>
      </c>
    </row>
    <row r="6956" spans="4:83" x14ac:dyDescent="0.2">
      <c r="D6956" s="33">
        <v>40729.375</v>
      </c>
      <c r="E6956" s="29">
        <v>36.687645697323589</v>
      </c>
      <c r="CC6956" s="15">
        <v>42208.645833333336</v>
      </c>
      <c r="CD6956" s="6">
        <v>24.683907816635219</v>
      </c>
      <c r="CE6956" s="6" t="e">
        <f>NA()</f>
        <v>#N/A</v>
      </c>
    </row>
    <row r="6957" spans="4:83" x14ac:dyDescent="0.2">
      <c r="D6957" s="33">
        <v>40729.395833333336</v>
      </c>
      <c r="E6957" s="29">
        <v>35.654229395067894</v>
      </c>
      <c r="CC6957" s="15">
        <v>42208.649305555555</v>
      </c>
      <c r="CD6957" s="6">
        <v>21.126129004239932</v>
      </c>
      <c r="CE6957" s="6" t="e">
        <f>NA()</f>
        <v>#N/A</v>
      </c>
    </row>
    <row r="6958" spans="4:83" x14ac:dyDescent="0.2">
      <c r="D6958" s="33">
        <v>40729.416666666664</v>
      </c>
      <c r="E6958" s="29">
        <v>36.169707277068994</v>
      </c>
      <c r="CC6958" s="15">
        <v>42208.652777777781</v>
      </c>
      <c r="CD6958" s="6">
        <v>27.159541590902617</v>
      </c>
      <c r="CE6958" s="6" t="e">
        <f>NA()</f>
        <v>#N/A</v>
      </c>
    </row>
    <row r="6959" spans="4:83" x14ac:dyDescent="0.2">
      <c r="D6959" s="33">
        <v>40729.4375</v>
      </c>
      <c r="E6959" s="29">
        <v>38.256108660469977</v>
      </c>
      <c r="CC6959" s="15">
        <v>42208.65625</v>
      </c>
      <c r="CD6959" s="6">
        <v>24.683907816635219</v>
      </c>
      <c r="CE6959" s="6" t="e">
        <f>NA()</f>
        <v>#N/A</v>
      </c>
    </row>
    <row r="6960" spans="4:83" x14ac:dyDescent="0.2">
      <c r="D6960" s="33">
        <v>40729.458333333336</v>
      </c>
      <c r="E6960" s="29">
        <v>35.654229395067894</v>
      </c>
      <c r="CC6960" s="15">
        <v>42208.659722222219</v>
      </c>
      <c r="CD6960" s="6">
        <v>24.683907816635219</v>
      </c>
      <c r="CE6960" s="6" t="e">
        <f>NA()</f>
        <v>#N/A</v>
      </c>
    </row>
    <row r="6961" spans="4:83" x14ac:dyDescent="0.2">
      <c r="D6961" s="33">
        <v>40729.479166666664</v>
      </c>
      <c r="E6961" s="29">
        <v>35.141223852801495</v>
      </c>
      <c r="CC6961" s="15">
        <v>42208.663194444445</v>
      </c>
      <c r="CD6961" s="6">
        <v>24.683907816635944</v>
      </c>
      <c r="CE6961" s="6" t="e">
        <f>NA()</f>
        <v>#N/A</v>
      </c>
    </row>
    <row r="6962" spans="4:83" x14ac:dyDescent="0.2">
      <c r="D6962" s="33">
        <v>40729.5</v>
      </c>
      <c r="E6962" s="29">
        <v>38.783774508968897</v>
      </c>
      <c r="CC6962" s="15">
        <v>42208.666666666664</v>
      </c>
      <c r="CD6962" s="6">
        <v>25.296204579249085</v>
      </c>
      <c r="CE6962" s="6" t="e">
        <f>NA()</f>
        <v>#N/A</v>
      </c>
    </row>
    <row r="6963" spans="4:83" x14ac:dyDescent="0.2">
      <c r="D6963" s="33">
        <v>40729.520833333336</v>
      </c>
      <c r="E6963" s="29">
        <v>36.687645697323589</v>
      </c>
      <c r="CC6963" s="15">
        <v>42208.670138888891</v>
      </c>
      <c r="CD6963" s="6">
        <v>26.53244685335908</v>
      </c>
      <c r="CE6963" s="6" t="e">
        <f>NA()</f>
        <v>#N/A</v>
      </c>
    </row>
    <row r="6964" spans="4:83" x14ac:dyDescent="0.2">
      <c r="D6964" s="33">
        <v>40729.541666666664</v>
      </c>
      <c r="E6964" s="29">
        <v>36.687645697323589</v>
      </c>
      <c r="CC6964" s="15">
        <v>42208.673611111109</v>
      </c>
      <c r="CD6964" s="6">
        <v>24.683907816635219</v>
      </c>
      <c r="CE6964" s="6" t="e">
        <f>NA()</f>
        <v>#N/A</v>
      </c>
    </row>
    <row r="6965" spans="4:83" x14ac:dyDescent="0.2">
      <c r="D6965" s="33">
        <v>40729.5625</v>
      </c>
      <c r="E6965" s="29">
        <v>36.687645697323589</v>
      </c>
      <c r="CC6965" s="15">
        <v>42208.677083333336</v>
      </c>
      <c r="CD6965" s="6">
        <v>24.683907816635219</v>
      </c>
      <c r="CE6965" s="6" t="e">
        <f>NA()</f>
        <v>#N/A</v>
      </c>
    </row>
    <row r="6966" spans="4:83" x14ac:dyDescent="0.2">
      <c r="D6966" s="33">
        <v>40729.583333333336</v>
      </c>
      <c r="E6966" s="29">
        <v>38.256108660469977</v>
      </c>
      <c r="CC6966" s="15">
        <v>42208.680555555555</v>
      </c>
      <c r="CD6966" s="6">
        <v>22.880411938805455</v>
      </c>
      <c r="CE6966" s="6" t="e">
        <f>NA()</f>
        <v>#N/A</v>
      </c>
    </row>
    <row r="6967" spans="4:83" x14ac:dyDescent="0.2">
      <c r="D6967" s="33">
        <v>40729.604166666664</v>
      </c>
      <c r="E6967" s="29">
        <v>35.654229395067894</v>
      </c>
      <c r="CC6967" s="15">
        <v>42208.684027777781</v>
      </c>
      <c r="CD6967" s="6">
        <v>24.683907816635219</v>
      </c>
      <c r="CE6967" s="6" t="e">
        <f>NA()</f>
        <v>#N/A</v>
      </c>
    </row>
    <row r="6968" spans="4:83" x14ac:dyDescent="0.2">
      <c r="D6968" s="33">
        <v>40729.625</v>
      </c>
      <c r="E6968" s="29">
        <v>37.730857779771242</v>
      </c>
      <c r="CC6968" s="15">
        <v>42208.6875</v>
      </c>
      <c r="CD6968" s="6">
        <v>24.683907816635219</v>
      </c>
      <c r="CE6968" s="6" t="e">
        <f>NA()</f>
        <v>#N/A</v>
      </c>
    </row>
    <row r="6969" spans="4:83" x14ac:dyDescent="0.2">
      <c r="D6969" s="33">
        <v>40729.645833333336</v>
      </c>
      <c r="E6969" s="29">
        <v>35.141223852801495</v>
      </c>
      <c r="CC6969" s="15">
        <v>42208.690972222219</v>
      </c>
      <c r="CD6969" s="6">
        <v>24.683907816635219</v>
      </c>
      <c r="CE6969" s="6" t="e">
        <f>NA()</f>
        <v>#N/A</v>
      </c>
    </row>
    <row r="6970" spans="4:83" x14ac:dyDescent="0.2">
      <c r="D6970" s="33">
        <v>40729.666666666664</v>
      </c>
      <c r="E6970" s="29">
        <v>36.687645697323589</v>
      </c>
      <c r="CC6970" s="15">
        <v>42208.694444444445</v>
      </c>
      <c r="CD6970" s="6">
        <v>24.683907816635219</v>
      </c>
      <c r="CE6970" s="6" t="e">
        <f>NA()</f>
        <v>#N/A</v>
      </c>
    </row>
    <row r="6971" spans="4:83" x14ac:dyDescent="0.2">
      <c r="D6971" s="33">
        <v>40729.6875</v>
      </c>
      <c r="E6971" s="29">
        <v>38.783774508968897</v>
      </c>
      <c r="CC6971" s="15">
        <v>42208.697916666664</v>
      </c>
      <c r="CD6971" s="6">
        <v>24.683907816635219</v>
      </c>
      <c r="CE6971" s="6" t="e">
        <f>NA()</f>
        <v>#N/A</v>
      </c>
    </row>
    <row r="6972" spans="4:83" x14ac:dyDescent="0.2">
      <c r="D6972" s="33">
        <v>40729.708333333336</v>
      </c>
      <c r="E6972" s="29">
        <v>37.730857779771242</v>
      </c>
      <c r="CC6972" s="15">
        <v>42208.701388888891</v>
      </c>
      <c r="CD6972" s="6">
        <v>22.880411938805455</v>
      </c>
      <c r="CE6972" s="6" t="e">
        <f>NA()</f>
        <v>#N/A</v>
      </c>
    </row>
    <row r="6973" spans="4:83" x14ac:dyDescent="0.2">
      <c r="D6973" s="33">
        <v>40729.729166666664</v>
      </c>
      <c r="E6973" s="29">
        <v>35.141223852801495</v>
      </c>
      <c r="CC6973" s="15">
        <v>42208.704861111109</v>
      </c>
      <c r="CD6973" s="6">
        <v>27.159541590902617</v>
      </c>
      <c r="CE6973" s="6" t="e">
        <f>NA()</f>
        <v>#N/A</v>
      </c>
    </row>
    <row r="6974" spans="4:83" x14ac:dyDescent="0.2">
      <c r="D6974" s="33">
        <v>40729.75</v>
      </c>
      <c r="E6974" s="29">
        <v>37.208033021755156</v>
      </c>
      <c r="CC6974" s="15">
        <v>42208.708333333336</v>
      </c>
      <c r="CD6974" s="6">
        <v>21.704685929357296</v>
      </c>
      <c r="CE6974" s="6" t="e">
        <f>NA()</f>
        <v>#N/A</v>
      </c>
    </row>
    <row r="6975" spans="4:83" x14ac:dyDescent="0.2">
      <c r="D6975" s="33">
        <v>40729.770833333336</v>
      </c>
      <c r="E6975" s="29">
        <v>36.687645697323589</v>
      </c>
      <c r="CC6975" s="15">
        <v>42208.711805555555</v>
      </c>
      <c r="CD6975" s="6">
        <v>24.683907816635219</v>
      </c>
      <c r="CE6975" s="6" t="e">
        <f>NA()</f>
        <v>#N/A</v>
      </c>
    </row>
    <row r="6976" spans="4:83" x14ac:dyDescent="0.2">
      <c r="D6976" s="33">
        <v>40729.791666666664</v>
      </c>
      <c r="E6976" s="29">
        <v>34.630702623209494</v>
      </c>
      <c r="CC6976" s="15">
        <v>42208.715277777781</v>
      </c>
      <c r="CD6976" s="6">
        <v>24.683907816635219</v>
      </c>
      <c r="CE6976" s="6" t="e">
        <f>NA()</f>
        <v>#N/A</v>
      </c>
    </row>
    <row r="6977" spans="4:83" x14ac:dyDescent="0.2">
      <c r="D6977" s="33">
        <v>40729.8125</v>
      </c>
      <c r="E6977" s="29">
        <v>36.687645697323589</v>
      </c>
      <c r="CC6977" s="15">
        <v>42208.71875</v>
      </c>
      <c r="CD6977" s="6">
        <v>21.126129004239932</v>
      </c>
      <c r="CE6977" s="6" t="e">
        <f>NA()</f>
        <v>#N/A</v>
      </c>
    </row>
    <row r="6978" spans="4:83" x14ac:dyDescent="0.2">
      <c r="D6978" s="33">
        <v>40729.833333333336</v>
      </c>
      <c r="E6978" s="29">
        <v>39.313844322850613</v>
      </c>
      <c r="CC6978" s="15">
        <v>42208.722222222219</v>
      </c>
      <c r="CD6978" s="6">
        <v>25.913482031853555</v>
      </c>
      <c r="CE6978" s="6" t="e">
        <f>NA()</f>
        <v>#N/A</v>
      </c>
    </row>
    <row r="6979" spans="4:83" x14ac:dyDescent="0.2">
      <c r="D6979" s="33">
        <v>40729.854166666664</v>
      </c>
      <c r="E6979" s="29">
        <v>36.169707277068994</v>
      </c>
      <c r="CC6979" s="15">
        <v>42208.725694444445</v>
      </c>
      <c r="CD6979" s="6">
        <v>24.683907816635219</v>
      </c>
      <c r="CE6979" s="6" t="e">
        <f>NA()</f>
        <v>#N/A</v>
      </c>
    </row>
    <row r="6980" spans="4:83" x14ac:dyDescent="0.2">
      <c r="D6980" s="33">
        <v>40729.875</v>
      </c>
      <c r="E6980" s="29">
        <v>34.122677854882383</v>
      </c>
      <c r="CC6980" s="15">
        <v>42208.729166666664</v>
      </c>
      <c r="CD6980" s="6">
        <v>22.880411938805455</v>
      </c>
      <c r="CE6980" s="6" t="e">
        <f>NA()</f>
        <v>#N/A</v>
      </c>
    </row>
    <row r="6981" spans="4:83" x14ac:dyDescent="0.2">
      <c r="D6981" s="33">
        <v>40729.895833333336</v>
      </c>
      <c r="E6981" s="29">
        <v>36.687645697323589</v>
      </c>
      <c r="CC6981" s="15">
        <v>42208.732638888891</v>
      </c>
      <c r="CD6981" s="6">
        <v>23.477544111073808</v>
      </c>
      <c r="CE6981" s="6" t="e">
        <f>NA()</f>
        <v>#N/A</v>
      </c>
    </row>
    <row r="6982" spans="4:83" x14ac:dyDescent="0.2">
      <c r="D6982" s="33">
        <v>40729.916666666664</v>
      </c>
      <c r="E6982" s="29">
        <v>37.208033021755156</v>
      </c>
      <c r="CC6982" s="15">
        <v>42208.736111111109</v>
      </c>
      <c r="CD6982" s="6">
        <v>22.288429930316966</v>
      </c>
      <c r="CE6982" s="6" t="e">
        <f>NA()</f>
        <v>#N/A</v>
      </c>
    </row>
    <row r="6983" spans="4:83" x14ac:dyDescent="0.2">
      <c r="D6983" s="33">
        <v>40729.9375</v>
      </c>
      <c r="E6983" s="29">
        <v>35.654229395067894</v>
      </c>
      <c r="CC6983" s="15">
        <v>42208.739583333336</v>
      </c>
      <c r="CD6983" s="6">
        <v>25.913482031853555</v>
      </c>
      <c r="CE6983" s="6" t="e">
        <f>NA()</f>
        <v>#N/A</v>
      </c>
    </row>
    <row r="6984" spans="4:83" x14ac:dyDescent="0.2">
      <c r="D6984" s="33">
        <v>40729.958333333336</v>
      </c>
      <c r="E6984" s="29">
        <v>37.208033021755156</v>
      </c>
      <c r="CC6984" s="15">
        <v>42208.743055555555</v>
      </c>
      <c r="CD6984" s="6">
        <v>27.159541590902617</v>
      </c>
      <c r="CE6984" s="6" t="e">
        <f>NA()</f>
        <v>#N/A</v>
      </c>
    </row>
    <row r="6985" spans="4:83" x14ac:dyDescent="0.2">
      <c r="D6985" s="33">
        <v>40729.979166666664</v>
      </c>
      <c r="E6985" s="29">
        <v>37.730857779771242</v>
      </c>
      <c r="CC6985" s="15">
        <v>42208.746527777781</v>
      </c>
      <c r="CD6985" s="6">
        <v>27.159541590902617</v>
      </c>
      <c r="CE6985" s="6" t="e">
        <f>NA()</f>
        <v>#N/A</v>
      </c>
    </row>
    <row r="6986" spans="4:83" x14ac:dyDescent="0.2">
      <c r="D6986" s="33">
        <v>40730</v>
      </c>
      <c r="E6986" s="29">
        <v>37.208033021755156</v>
      </c>
      <c r="CC6986" s="15">
        <v>42208.75</v>
      </c>
      <c r="CD6986" s="6">
        <v>25.913482031853555</v>
      </c>
      <c r="CE6986" s="6" t="e">
        <f>NA()</f>
        <v>#N/A</v>
      </c>
    </row>
    <row r="6987" spans="4:83" x14ac:dyDescent="0.2">
      <c r="D6987" s="33">
        <v>40730.020833333336</v>
      </c>
      <c r="E6987" s="29">
        <v>34.122677854882383</v>
      </c>
      <c r="CC6987" s="15">
        <v>42208.753472222219</v>
      </c>
      <c r="CD6987" s="6">
        <v>23.477544111073808</v>
      </c>
      <c r="CE6987" s="6" t="e">
        <f>NA()</f>
        <v>#N/A</v>
      </c>
    </row>
    <row r="6988" spans="4:83" x14ac:dyDescent="0.2">
      <c r="D6988" s="33">
        <v>40730.041666666664</v>
      </c>
      <c r="E6988" s="29">
        <v>36.169707277068994</v>
      </c>
      <c r="CC6988" s="15">
        <v>42208.756944444445</v>
      </c>
      <c r="CD6988" s="6">
        <v>23.477544111073808</v>
      </c>
      <c r="CE6988" s="6" t="e">
        <f>NA()</f>
        <v>#N/A</v>
      </c>
    </row>
    <row r="6989" spans="4:83" x14ac:dyDescent="0.2">
      <c r="D6989" s="33">
        <v>40730.0625</v>
      </c>
      <c r="E6989" s="29">
        <v>37.208033021755156</v>
      </c>
      <c r="CC6989" s="15">
        <v>42208.760416666664</v>
      </c>
      <c r="CD6989" s="6">
        <v>24.683907816635219</v>
      </c>
      <c r="CE6989" s="6" t="e">
        <f>NA()</f>
        <v>#N/A</v>
      </c>
    </row>
    <row r="6990" spans="4:83" x14ac:dyDescent="0.2">
      <c r="D6990" s="33">
        <v>40730.083333333336</v>
      </c>
      <c r="E6990" s="29">
        <v>36.687645697323589</v>
      </c>
      <c r="CC6990" s="15">
        <v>42208.763888888891</v>
      </c>
      <c r="CD6990" s="6">
        <v>27.159541590902617</v>
      </c>
      <c r="CE6990" s="6" t="e">
        <f>NA()</f>
        <v>#N/A</v>
      </c>
    </row>
    <row r="6991" spans="4:83" x14ac:dyDescent="0.2">
      <c r="D6991" s="33">
        <v>40730.104166666664</v>
      </c>
      <c r="E6991" s="29">
        <v>33.617161876398789</v>
      </c>
      <c r="CC6991" s="15">
        <v>42208.767361111109</v>
      </c>
      <c r="CD6991" s="6">
        <v>27.159541590902617</v>
      </c>
      <c r="CE6991" s="6" t="e">
        <f>NA()</f>
        <v>#N/A</v>
      </c>
    </row>
    <row r="6992" spans="4:83" x14ac:dyDescent="0.2">
      <c r="D6992" s="33">
        <v>40730.125</v>
      </c>
      <c r="E6992" s="29">
        <v>34.630702623209494</v>
      </c>
      <c r="CC6992" s="15">
        <v>42208.770833333336</v>
      </c>
      <c r="CD6992" s="6">
        <v>27.159541590902617</v>
      </c>
      <c r="CE6992" s="6" t="e">
        <f>NA()</f>
        <v>#N/A</v>
      </c>
    </row>
    <row r="6993" spans="4:83" x14ac:dyDescent="0.2">
      <c r="D6993" s="33">
        <v>40730.145833333336</v>
      </c>
      <c r="E6993" s="29">
        <v>36.687645697323589</v>
      </c>
      <c r="CC6993" s="15">
        <v>42208.774305555555</v>
      </c>
      <c r="CD6993" s="6">
        <v>27.159541590902617</v>
      </c>
      <c r="CE6993" s="6" t="e">
        <f>NA()</f>
        <v>#N/A</v>
      </c>
    </row>
    <row r="6994" spans="4:83" x14ac:dyDescent="0.2">
      <c r="D6994" s="33">
        <v>40730.166666666664</v>
      </c>
      <c r="E6994" s="29">
        <v>36.169707277068994</v>
      </c>
      <c r="CC6994" s="15">
        <v>42208.777777777781</v>
      </c>
      <c r="CD6994" s="6">
        <v>27.159541590902617</v>
      </c>
      <c r="CE6994" s="6" t="e">
        <f>NA()</f>
        <v>#N/A</v>
      </c>
    </row>
    <row r="6995" spans="4:83" x14ac:dyDescent="0.2">
      <c r="D6995" s="33">
        <v>40730.1875</v>
      </c>
      <c r="E6995" s="29">
        <v>36.687645697323589</v>
      </c>
      <c r="CC6995" s="15">
        <v>42208.78125</v>
      </c>
      <c r="CD6995" s="6">
        <v>24.683907816635219</v>
      </c>
      <c r="CE6995" s="6" t="e">
        <f>NA()</f>
        <v>#N/A</v>
      </c>
    </row>
    <row r="6996" spans="4:83" x14ac:dyDescent="0.2">
      <c r="D6996" s="33">
        <v>40730.208333333336</v>
      </c>
      <c r="E6996" s="29">
        <v>37.208033021755156</v>
      </c>
      <c r="CC6996" s="15">
        <v>42208.784722222219</v>
      </c>
      <c r="CD6996" s="6">
        <v>22.288429930316966</v>
      </c>
      <c r="CE6996" s="6" t="e">
        <f>NA()</f>
        <v>#N/A</v>
      </c>
    </row>
    <row r="6997" spans="4:83" x14ac:dyDescent="0.2">
      <c r="D6997" s="33">
        <v>40730.229166666664</v>
      </c>
      <c r="E6997" s="29">
        <v>36.687645697323589</v>
      </c>
      <c r="CC6997" s="15">
        <v>42208.788194444445</v>
      </c>
      <c r="CD6997" s="6">
        <v>29.066508556729218</v>
      </c>
      <c r="CE6997" s="6" t="e">
        <f>NA()</f>
        <v>#N/A</v>
      </c>
    </row>
    <row r="6998" spans="4:83" x14ac:dyDescent="0.2">
      <c r="D6998" s="33">
        <v>40730.25</v>
      </c>
      <c r="E6998" s="29">
        <v>33.114167200814443</v>
      </c>
      <c r="CC6998" s="15">
        <v>42208.791666666664</v>
      </c>
      <c r="CD6998" s="6">
        <v>27.159541590902617</v>
      </c>
      <c r="CE6998" s="6" t="e">
        <f>NA()</f>
        <v>#N/A</v>
      </c>
    </row>
    <row r="6999" spans="4:83" x14ac:dyDescent="0.2">
      <c r="D6999" s="33">
        <v>40730.270833333336</v>
      </c>
      <c r="E6999" s="29">
        <v>37.208033021755156</v>
      </c>
      <c r="CC6999" s="15">
        <v>42208.795138888891</v>
      </c>
      <c r="CD6999" s="6">
        <v>29.066508556729218</v>
      </c>
      <c r="CE6999" s="6" t="e">
        <f>NA()</f>
        <v>#N/A</v>
      </c>
    </row>
    <row r="7000" spans="4:83" x14ac:dyDescent="0.2">
      <c r="D7000" s="33">
        <v>40730.291666666664</v>
      </c>
      <c r="E7000" s="29">
        <v>37.730857779771242</v>
      </c>
      <c r="CC7000" s="15">
        <v>42208.798611111109</v>
      </c>
      <c r="CD7000" s="6">
        <v>24.683907816635219</v>
      </c>
      <c r="CE7000" s="6" t="e">
        <f>NA()</f>
        <v>#N/A</v>
      </c>
    </row>
    <row r="7001" spans="4:83" x14ac:dyDescent="0.2">
      <c r="D7001" s="33">
        <v>40730.3125</v>
      </c>
      <c r="E7001" s="29">
        <v>36.687645697323589</v>
      </c>
      <c r="CC7001" s="15">
        <v>42208.802083333336</v>
      </c>
      <c r="CD7001" s="6">
        <v>27.159541590902617</v>
      </c>
      <c r="CE7001" s="6" t="e">
        <f>NA()</f>
        <v>#N/A</v>
      </c>
    </row>
    <row r="7002" spans="4:83" x14ac:dyDescent="0.2">
      <c r="D7002" s="33">
        <v>40730.333333333336</v>
      </c>
      <c r="E7002" s="29">
        <v>37.208033021755156</v>
      </c>
      <c r="CC7002" s="15">
        <v>42208.805555555555</v>
      </c>
      <c r="CD7002" s="6">
        <v>27.159541590902617</v>
      </c>
      <c r="CE7002" s="6" t="e">
        <f>NA()</f>
        <v>#N/A</v>
      </c>
    </row>
    <row r="7003" spans="4:83" x14ac:dyDescent="0.2">
      <c r="D7003" s="33">
        <v>40730.354166666664</v>
      </c>
      <c r="E7003" s="29">
        <v>37.730857779771242</v>
      </c>
      <c r="CC7003" s="15">
        <v>42208.809027777781</v>
      </c>
      <c r="CD7003" s="6">
        <v>22.288429930316966</v>
      </c>
      <c r="CE7003" s="6" t="e">
        <f>NA()</f>
        <v>#N/A</v>
      </c>
    </row>
    <row r="7004" spans="4:83" x14ac:dyDescent="0.2">
      <c r="D7004" s="33">
        <v>40730.375</v>
      </c>
      <c r="E7004" s="29">
        <v>37.730857779771242</v>
      </c>
      <c r="CC7004" s="15">
        <v>42208.8125</v>
      </c>
      <c r="CD7004" s="6">
        <v>22.288429930316966</v>
      </c>
      <c r="CE7004" s="6" t="e">
        <f>NA()</f>
        <v>#N/A</v>
      </c>
    </row>
    <row r="7005" spans="4:83" x14ac:dyDescent="0.2">
      <c r="D7005" s="33">
        <v>40730.395833333336</v>
      </c>
      <c r="E7005" s="29">
        <v>36.169707277068994</v>
      </c>
      <c r="CC7005" s="15">
        <v>42208.815972222219</v>
      </c>
      <c r="CD7005" s="6">
        <v>19.413260962641942</v>
      </c>
      <c r="CE7005" s="6" t="e">
        <f>NA()</f>
        <v>#N/A</v>
      </c>
    </row>
    <row r="7006" spans="4:83" x14ac:dyDescent="0.2">
      <c r="D7006" s="33">
        <v>40730.416666666664</v>
      </c>
      <c r="E7006" s="29">
        <v>39.313844322850613</v>
      </c>
      <c r="CC7006" s="15">
        <v>42208.819444444445</v>
      </c>
      <c r="CD7006" s="6">
        <v>22.288429930316966</v>
      </c>
      <c r="CE7006" s="6" t="e">
        <f>NA()</f>
        <v>#N/A</v>
      </c>
    </row>
    <row r="7007" spans="4:83" x14ac:dyDescent="0.2">
      <c r="D7007" s="33">
        <v>40730.4375</v>
      </c>
      <c r="E7007" s="29">
        <v>36.169707277068994</v>
      </c>
      <c r="CC7007" s="15">
        <v>42208.822916666664</v>
      </c>
      <c r="CD7007" s="6">
        <v>29.066508556729218</v>
      </c>
      <c r="CE7007" s="6" t="e">
        <f>NA()</f>
        <v>#N/A</v>
      </c>
    </row>
    <row r="7008" spans="4:83" x14ac:dyDescent="0.2">
      <c r="D7008" s="33">
        <v>40730.458333333336</v>
      </c>
      <c r="E7008" s="29">
        <v>36.687645697323589</v>
      </c>
      <c r="CC7008" s="15">
        <v>42208.826388888891</v>
      </c>
      <c r="CD7008" s="6">
        <v>26.53244685335908</v>
      </c>
      <c r="CE7008" s="6" t="e">
        <f>NA()</f>
        <v>#N/A</v>
      </c>
    </row>
    <row r="7009" spans="4:83" x14ac:dyDescent="0.2">
      <c r="D7009" s="33">
        <v>40730.479166666664</v>
      </c>
      <c r="E7009" s="29">
        <v>38.783774508968897</v>
      </c>
      <c r="CC7009" s="15">
        <v>42208.829861111109</v>
      </c>
      <c r="CD7009" s="6">
        <v>27.159541590902617</v>
      </c>
      <c r="CE7009" s="6" t="e">
        <f>NA()</f>
        <v>#N/A</v>
      </c>
    </row>
    <row r="7010" spans="4:83" x14ac:dyDescent="0.2">
      <c r="D7010" s="33">
        <v>40730.5</v>
      </c>
      <c r="E7010" s="29">
        <v>38.256108660469977</v>
      </c>
      <c r="CC7010" s="15">
        <v>42208.833333333336</v>
      </c>
      <c r="CD7010" s="6">
        <v>24.683907816635219</v>
      </c>
      <c r="CE7010" s="6" t="e">
        <f>NA()</f>
        <v>#N/A</v>
      </c>
    </row>
    <row r="7011" spans="4:83" x14ac:dyDescent="0.2">
      <c r="D7011" s="33">
        <v>40730.520833333336</v>
      </c>
      <c r="E7011" s="29">
        <v>38.256108660469977</v>
      </c>
      <c r="CC7011" s="15">
        <v>42208.836805555555</v>
      </c>
      <c r="CD7011" s="6">
        <v>22.288429930316966</v>
      </c>
      <c r="CE7011" s="6" t="e">
        <f>NA()</f>
        <v>#N/A</v>
      </c>
    </row>
    <row r="7012" spans="4:83" x14ac:dyDescent="0.2">
      <c r="D7012" s="33">
        <v>40730.541666666664</v>
      </c>
      <c r="E7012" s="29">
        <v>36.169707277068994</v>
      </c>
      <c r="CC7012" s="15">
        <v>42208.840277777781</v>
      </c>
      <c r="CD7012" s="6">
        <v>25.296204579249085</v>
      </c>
      <c r="CE7012" s="6" t="e">
        <f>NA()</f>
        <v>#N/A</v>
      </c>
    </row>
    <row r="7013" spans="4:83" x14ac:dyDescent="0.2">
      <c r="D7013" s="33">
        <v>40730.5625</v>
      </c>
      <c r="E7013" s="29">
        <v>39.846307248721182</v>
      </c>
      <c r="CC7013" s="15">
        <v>42208.84375</v>
      </c>
      <c r="CD7013" s="6">
        <v>25.296204579249085</v>
      </c>
      <c r="CE7013" s="6" t="e">
        <f>NA()</f>
        <v>#N/A</v>
      </c>
    </row>
    <row r="7014" spans="4:83" x14ac:dyDescent="0.2">
      <c r="D7014" s="33">
        <v>40730.583333333336</v>
      </c>
      <c r="E7014" s="29">
        <v>34.122677854882383</v>
      </c>
      <c r="CC7014" s="15">
        <v>42208.847222222219</v>
      </c>
      <c r="CD7014" s="6">
        <v>24.687083889350429</v>
      </c>
      <c r="CE7014" s="6" t="e">
        <f>NA()</f>
        <v>#N/A</v>
      </c>
    </row>
    <row r="7015" spans="4:83" x14ac:dyDescent="0.2">
      <c r="D7015" s="33">
        <v>40730.604166666664</v>
      </c>
      <c r="E7015" s="29">
        <v>38.256108660469977</v>
      </c>
      <c r="CC7015" s="15">
        <v>42208.850694444445</v>
      </c>
      <c r="CD7015" s="6">
        <v>27.159541590902617</v>
      </c>
      <c r="CE7015" s="6" t="e">
        <f>NA()</f>
        <v>#N/A</v>
      </c>
    </row>
    <row r="7016" spans="4:83" x14ac:dyDescent="0.2">
      <c r="D7016" s="33">
        <v>40730.625</v>
      </c>
      <c r="E7016" s="29">
        <v>37.730857779771242</v>
      </c>
      <c r="CC7016" s="15">
        <v>42208.854166666664</v>
      </c>
      <c r="CD7016" s="6">
        <v>25.913482031853555</v>
      </c>
      <c r="CE7016" s="6" t="e">
        <f>NA()</f>
        <v>#N/A</v>
      </c>
    </row>
    <row r="7017" spans="4:83" x14ac:dyDescent="0.2">
      <c r="D7017" s="33">
        <v>40730.645833333336</v>
      </c>
      <c r="E7017" s="29">
        <v>34.630702623209494</v>
      </c>
      <c r="CC7017" s="15">
        <v>42208.857638888891</v>
      </c>
      <c r="CD7017" s="6">
        <v>25.296204579249085</v>
      </c>
      <c r="CE7017" s="6" t="e">
        <f>NA()</f>
        <v>#N/A</v>
      </c>
    </row>
    <row r="7018" spans="4:83" x14ac:dyDescent="0.2">
      <c r="D7018" s="33">
        <v>40730.666666666664</v>
      </c>
      <c r="E7018" s="29">
        <v>35.141223852801495</v>
      </c>
      <c r="CC7018" s="15">
        <v>42208.861111111109</v>
      </c>
      <c r="CD7018" s="6">
        <v>22.880411938805455</v>
      </c>
      <c r="CE7018" s="6" t="e">
        <f>NA()</f>
        <v>#N/A</v>
      </c>
    </row>
    <row r="7019" spans="4:83" x14ac:dyDescent="0.2">
      <c r="D7019" s="33">
        <v>40730.6875</v>
      </c>
      <c r="E7019" s="29">
        <v>33.617161876398789</v>
      </c>
      <c r="CC7019" s="15">
        <v>42208.864583333336</v>
      </c>
      <c r="CD7019" s="6">
        <v>25.296204579249085</v>
      </c>
      <c r="CE7019" s="6" t="e">
        <f>NA()</f>
        <v>#N/A</v>
      </c>
    </row>
    <row r="7020" spans="4:83" x14ac:dyDescent="0.2">
      <c r="D7020" s="33">
        <v>40730.708333333336</v>
      </c>
      <c r="E7020" s="29">
        <v>34.630702623209494</v>
      </c>
      <c r="CC7020" s="15">
        <v>42208.868055555555</v>
      </c>
      <c r="CD7020" s="6">
        <v>27.791500398748582</v>
      </c>
      <c r="CE7020" s="6" t="e">
        <f>NA()</f>
        <v>#N/A</v>
      </c>
    </row>
    <row r="7021" spans="4:83" x14ac:dyDescent="0.2">
      <c r="D7021" s="33">
        <v>40730.729166666664</v>
      </c>
      <c r="E7021" s="29">
        <v>37.208033021755156</v>
      </c>
      <c r="CC7021" s="15">
        <v>42208.871527777781</v>
      </c>
      <c r="CD7021" s="6">
        <v>25.913482031853555</v>
      </c>
      <c r="CE7021" s="6" t="e">
        <f>NA()</f>
        <v>#N/A</v>
      </c>
    </row>
    <row r="7022" spans="4:83" x14ac:dyDescent="0.2">
      <c r="D7022" s="33">
        <v>40730.75</v>
      </c>
      <c r="E7022" s="29">
        <v>38.783774508968897</v>
      </c>
      <c r="CC7022" s="15">
        <v>42208.875</v>
      </c>
      <c r="CD7022" s="6">
        <v>23.477544111074511</v>
      </c>
      <c r="CE7022" s="6" t="e">
        <f>NA()</f>
        <v>#N/A</v>
      </c>
    </row>
    <row r="7023" spans="4:83" x14ac:dyDescent="0.2">
      <c r="D7023" s="33">
        <v>40730.770833333336</v>
      </c>
      <c r="E7023" s="29">
        <v>37.208033021755156</v>
      </c>
      <c r="CC7023" s="15">
        <v>42208.878472222219</v>
      </c>
      <c r="CD7023" s="6">
        <v>26.53244685335908</v>
      </c>
      <c r="CE7023" s="6" t="e">
        <f>NA()</f>
        <v>#N/A</v>
      </c>
    </row>
    <row r="7024" spans="4:83" x14ac:dyDescent="0.2">
      <c r="D7024" s="33">
        <v>40730.791666666664</v>
      </c>
      <c r="E7024" s="29">
        <v>35.141223852801495</v>
      </c>
      <c r="CC7024" s="15">
        <v>42208.881944444445</v>
      </c>
      <c r="CD7024" s="6">
        <v>23.477544111073808</v>
      </c>
      <c r="CE7024" s="6" t="e">
        <f>NA()</f>
        <v>#N/A</v>
      </c>
    </row>
    <row r="7025" spans="4:83" x14ac:dyDescent="0.2">
      <c r="D7025" s="33">
        <v>40730.8125</v>
      </c>
      <c r="E7025" s="29">
        <v>37.730857779771242</v>
      </c>
      <c r="CC7025" s="15">
        <v>42208.885416666664</v>
      </c>
      <c r="CD7025" s="6">
        <v>22.288429930316966</v>
      </c>
      <c r="CE7025" s="6" t="e">
        <f>NA()</f>
        <v>#N/A</v>
      </c>
    </row>
    <row r="7026" spans="4:83" x14ac:dyDescent="0.2">
      <c r="D7026" s="33">
        <v>40730.833333333336</v>
      </c>
      <c r="E7026" s="29">
        <v>35.654229395067894</v>
      </c>
      <c r="CC7026" s="15">
        <v>42208.888888888891</v>
      </c>
      <c r="CD7026" s="6">
        <v>21.704685929357296</v>
      </c>
      <c r="CE7026" s="6" t="e">
        <f>NA()</f>
        <v>#N/A</v>
      </c>
    </row>
    <row r="7027" spans="4:83" x14ac:dyDescent="0.2">
      <c r="D7027" s="33">
        <v>40730.854166666664</v>
      </c>
      <c r="E7027" s="29">
        <v>35.654229395067894</v>
      </c>
      <c r="CC7027" s="15">
        <v>42208.892361111109</v>
      </c>
      <c r="CD7027" s="6">
        <v>23.477544111073808</v>
      </c>
      <c r="CE7027" s="6" t="e">
        <f>NA()</f>
        <v>#N/A</v>
      </c>
    </row>
    <row r="7028" spans="4:83" x14ac:dyDescent="0.2">
      <c r="D7028" s="33">
        <v>40730.875</v>
      </c>
      <c r="E7028" s="29">
        <v>36.169707277068994</v>
      </c>
      <c r="CC7028" s="15">
        <v>42208.895833333336</v>
      </c>
      <c r="CD7028" s="6">
        <v>23.477544111074511</v>
      </c>
      <c r="CE7028" s="6" t="e">
        <f>NA()</f>
        <v>#N/A</v>
      </c>
    </row>
    <row r="7029" spans="4:83" x14ac:dyDescent="0.2">
      <c r="D7029" s="33">
        <v>40730.895833333336</v>
      </c>
      <c r="E7029" s="29">
        <v>36.169707277068994</v>
      </c>
      <c r="CC7029" s="15">
        <v>42208.899305555555</v>
      </c>
      <c r="CD7029" s="6">
        <v>25.910254211220469</v>
      </c>
      <c r="CE7029" s="6" t="e">
        <f>NA()</f>
        <v>#N/A</v>
      </c>
    </row>
    <row r="7030" spans="4:83" x14ac:dyDescent="0.2">
      <c r="D7030" s="33">
        <v>40730.916666666664</v>
      </c>
      <c r="E7030" s="29">
        <v>36.169707277068994</v>
      </c>
      <c r="CC7030" s="15">
        <v>42208.902777777781</v>
      </c>
      <c r="CD7030" s="6">
        <v>25.913482031854286</v>
      </c>
      <c r="CE7030" s="6" t="e">
        <f>NA()</f>
        <v>#N/A</v>
      </c>
    </row>
    <row r="7031" spans="4:83" x14ac:dyDescent="0.2">
      <c r="D7031" s="33">
        <v>40730.9375</v>
      </c>
      <c r="E7031" s="29">
        <v>36.169707277068994</v>
      </c>
      <c r="CC7031" s="15">
        <v>42208.90625</v>
      </c>
      <c r="CD7031" s="6">
        <v>25.913482031854286</v>
      </c>
      <c r="CE7031" s="6" t="e">
        <f>NA()</f>
        <v>#N/A</v>
      </c>
    </row>
    <row r="7032" spans="4:83" x14ac:dyDescent="0.2">
      <c r="D7032" s="33">
        <v>40730.958333333336</v>
      </c>
      <c r="E7032" s="29">
        <v>34.630702623209494</v>
      </c>
      <c r="CC7032" s="15">
        <v>42208.909722222219</v>
      </c>
      <c r="CD7032" s="6">
        <v>26.53244685335908</v>
      </c>
      <c r="CE7032" s="6" t="e">
        <f>NA()</f>
        <v>#N/A</v>
      </c>
    </row>
    <row r="7033" spans="4:83" x14ac:dyDescent="0.2">
      <c r="D7033" s="33">
        <v>40730.979166666664</v>
      </c>
      <c r="E7033" s="29">
        <v>35.654229395067894</v>
      </c>
      <c r="CC7033" s="15">
        <v>42208.913194444445</v>
      </c>
      <c r="CD7033" s="6">
        <v>24.683907816635219</v>
      </c>
      <c r="CE7033" s="6" t="e">
        <f>NA()</f>
        <v>#N/A</v>
      </c>
    </row>
    <row r="7034" spans="4:83" x14ac:dyDescent="0.2">
      <c r="D7034" s="33">
        <v>40731</v>
      </c>
      <c r="E7034" s="29">
        <v>35.654229395067894</v>
      </c>
      <c r="CC7034" s="15">
        <v>42208.916666666664</v>
      </c>
      <c r="CD7034" s="6">
        <v>23.477544111074511</v>
      </c>
      <c r="CE7034" s="6" t="e">
        <f>NA()</f>
        <v>#N/A</v>
      </c>
    </row>
    <row r="7035" spans="4:83" x14ac:dyDescent="0.2">
      <c r="D7035" s="33">
        <v>40731.020833333336</v>
      </c>
      <c r="E7035" s="29">
        <v>36.687645697323589</v>
      </c>
      <c r="CC7035" s="15">
        <v>42208.920138888891</v>
      </c>
      <c r="CD7035" s="6">
        <v>24.687083889351154</v>
      </c>
      <c r="CE7035" s="6" t="e">
        <f>NA()</f>
        <v>#N/A</v>
      </c>
    </row>
    <row r="7036" spans="4:83" x14ac:dyDescent="0.2">
      <c r="D7036" s="33">
        <v>40731.041666666664</v>
      </c>
      <c r="E7036" s="29">
        <v>35.141223852801495</v>
      </c>
      <c r="CC7036" s="15">
        <v>42208.923611111109</v>
      </c>
      <c r="CD7036" s="6">
        <v>24.683907816635944</v>
      </c>
      <c r="CE7036" s="6" t="e">
        <f>NA()</f>
        <v>#N/A</v>
      </c>
    </row>
    <row r="7037" spans="4:83" x14ac:dyDescent="0.2">
      <c r="D7037" s="33">
        <v>40731.0625</v>
      </c>
      <c r="E7037" s="29">
        <v>36.169707277068994</v>
      </c>
      <c r="CC7037" s="15">
        <v>42208.927083333336</v>
      </c>
      <c r="CD7037" s="6">
        <v>24.683907816635944</v>
      </c>
      <c r="CE7037" s="6" t="e">
        <f>NA()</f>
        <v>#N/A</v>
      </c>
    </row>
    <row r="7038" spans="4:83" x14ac:dyDescent="0.2">
      <c r="D7038" s="33">
        <v>40731.083333333336</v>
      </c>
      <c r="E7038" s="29">
        <v>35.654229395067894</v>
      </c>
      <c r="CC7038" s="15">
        <v>42208.930555555555</v>
      </c>
      <c r="CD7038" s="6">
        <v>26.53244685335908</v>
      </c>
      <c r="CE7038" s="6" t="e">
        <f>NA()</f>
        <v>#N/A</v>
      </c>
    </row>
    <row r="7039" spans="4:83" x14ac:dyDescent="0.2">
      <c r="D7039" s="33">
        <v>40731.104166666664</v>
      </c>
      <c r="E7039" s="29">
        <v>32.115792760999447</v>
      </c>
      <c r="CC7039" s="15">
        <v>42208.934027777781</v>
      </c>
      <c r="CD7039" s="6">
        <v>24.683907816635944</v>
      </c>
      <c r="CE7039" s="6" t="e">
        <f>NA()</f>
        <v>#N/A</v>
      </c>
    </row>
    <row r="7040" spans="4:83" x14ac:dyDescent="0.2">
      <c r="D7040" s="33">
        <v>40731.125</v>
      </c>
      <c r="E7040" s="29">
        <v>35.141223852801495</v>
      </c>
      <c r="CC7040" s="15">
        <v>42208.9375</v>
      </c>
      <c r="CD7040" s="6">
        <v>30.363842588875013</v>
      </c>
      <c r="CE7040" s="6" t="e">
        <f>NA()</f>
        <v>#N/A</v>
      </c>
    </row>
    <row r="7041" spans="4:83" x14ac:dyDescent="0.2">
      <c r="D7041" s="33">
        <v>40731.145833333336</v>
      </c>
      <c r="E7041" s="29">
        <v>35.141223852801495</v>
      </c>
      <c r="CC7041" s="15">
        <v>42208.940972222219</v>
      </c>
      <c r="CD7041" s="6">
        <v>22.291499750565624</v>
      </c>
      <c r="CE7041" s="6" t="e">
        <f>NA()</f>
        <v>#N/A</v>
      </c>
    </row>
    <row r="7042" spans="4:83" x14ac:dyDescent="0.2">
      <c r="D7042" s="33">
        <v>40731.166666666664</v>
      </c>
      <c r="E7042" s="29">
        <v>36.169707277068994</v>
      </c>
      <c r="CC7042" s="15">
        <v>42208.944444444445</v>
      </c>
      <c r="CD7042" s="6">
        <v>22.291499750565624</v>
      </c>
      <c r="CE7042" s="6" t="e">
        <f>NA()</f>
        <v>#N/A</v>
      </c>
    </row>
    <row r="7043" spans="4:83" x14ac:dyDescent="0.2">
      <c r="D7043" s="33">
        <v>40731.1875</v>
      </c>
      <c r="E7043" s="29">
        <v>35.141223852801495</v>
      </c>
      <c r="CC7043" s="15">
        <v>42208.947916666664</v>
      </c>
      <c r="CD7043" s="6">
        <v>25.296204579249085</v>
      </c>
      <c r="CE7043" s="6" t="e">
        <f>NA()</f>
        <v>#N/A</v>
      </c>
    </row>
    <row r="7044" spans="4:83" x14ac:dyDescent="0.2">
      <c r="D7044" s="33">
        <v>40731.208333333336</v>
      </c>
      <c r="E7044" s="29">
        <v>35.654229395067894</v>
      </c>
      <c r="CC7044" s="15">
        <v>42208.951388888891</v>
      </c>
      <c r="CD7044" s="6">
        <v>26.53244685335908</v>
      </c>
      <c r="CE7044" s="6" t="e">
        <f>NA()</f>
        <v>#N/A</v>
      </c>
    </row>
    <row r="7045" spans="4:83" x14ac:dyDescent="0.2">
      <c r="D7045" s="33">
        <v>40731.229166666664</v>
      </c>
      <c r="E7045" s="29">
        <v>34.122677854882383</v>
      </c>
      <c r="CC7045" s="15">
        <v>42208.954861111109</v>
      </c>
      <c r="CD7045" s="6">
        <v>27.791500398749349</v>
      </c>
      <c r="CE7045" s="6" t="e">
        <f>NA()</f>
        <v>#N/A</v>
      </c>
    </row>
    <row r="7046" spans="4:83" x14ac:dyDescent="0.2">
      <c r="D7046" s="33">
        <v>40731.25</v>
      </c>
      <c r="E7046" s="29">
        <v>35.141223852801495</v>
      </c>
      <c r="CC7046" s="15">
        <v>42208.958333333336</v>
      </c>
      <c r="CD7046" s="6">
        <v>24.683907816635944</v>
      </c>
      <c r="CE7046" s="6" t="e">
        <f>NA()</f>
        <v>#N/A</v>
      </c>
    </row>
    <row r="7047" spans="4:83" x14ac:dyDescent="0.2">
      <c r="D7047" s="33">
        <v>40731.270833333336</v>
      </c>
      <c r="E7047" s="29">
        <v>35.141223852801495</v>
      </c>
      <c r="CC7047" s="15">
        <v>42208.961805555555</v>
      </c>
      <c r="CD7047" s="6">
        <v>27.791500398749349</v>
      </c>
      <c r="CE7047" s="6" t="e">
        <f>NA()</f>
        <v>#N/A</v>
      </c>
    </row>
    <row r="7048" spans="4:83" x14ac:dyDescent="0.2">
      <c r="D7048" s="33">
        <v>40731.291666666664</v>
      </c>
      <c r="E7048" s="29">
        <v>32.115792760999447</v>
      </c>
      <c r="CC7048" s="15">
        <v>42208.965277777781</v>
      </c>
      <c r="CD7048" s="6">
        <v>25.296204579249085</v>
      </c>
      <c r="CE7048" s="6" t="e">
        <f>NA()</f>
        <v>#N/A</v>
      </c>
    </row>
    <row r="7049" spans="4:83" x14ac:dyDescent="0.2">
      <c r="D7049" s="33">
        <v>40731.3125</v>
      </c>
      <c r="E7049" s="29">
        <v>34.122677854882383</v>
      </c>
      <c r="CC7049" s="15">
        <v>42208.96875</v>
      </c>
      <c r="CD7049" s="6">
        <v>20.549818250701176</v>
      </c>
      <c r="CE7049" s="6" t="e">
        <f>NA()</f>
        <v>#N/A</v>
      </c>
    </row>
    <row r="7050" spans="4:83" x14ac:dyDescent="0.2">
      <c r="D7050" s="33">
        <v>40731.333333333336</v>
      </c>
      <c r="E7050" s="29">
        <v>32.613706530309123</v>
      </c>
      <c r="CC7050" s="15">
        <v>42208.972222222219</v>
      </c>
      <c r="CD7050" s="6">
        <v>25.296204579249085</v>
      </c>
      <c r="CE7050" s="6" t="e">
        <f>NA()</f>
        <v>#N/A</v>
      </c>
    </row>
    <row r="7051" spans="4:83" x14ac:dyDescent="0.2">
      <c r="D7051" s="33">
        <v>40731.354166666664</v>
      </c>
      <c r="E7051" s="29">
        <v>34.122677854882383</v>
      </c>
      <c r="CC7051" s="15">
        <v>42208.975694444445</v>
      </c>
      <c r="CD7051" s="6">
        <v>25.296204579249085</v>
      </c>
      <c r="CE7051" s="6" t="e">
        <f>NA()</f>
        <v>#N/A</v>
      </c>
    </row>
    <row r="7052" spans="4:83" x14ac:dyDescent="0.2">
      <c r="D7052" s="33">
        <v>40731.375</v>
      </c>
      <c r="E7052" s="29">
        <v>34.630702623209494</v>
      </c>
      <c r="CC7052" s="15">
        <v>42208.979166666664</v>
      </c>
      <c r="CD7052" s="6">
        <v>25.296204579249085</v>
      </c>
      <c r="CE7052" s="6" t="e">
        <f>NA()</f>
        <v>#N/A</v>
      </c>
    </row>
    <row r="7053" spans="4:83" x14ac:dyDescent="0.2">
      <c r="D7053" s="33">
        <v>40731.395833333336</v>
      </c>
      <c r="E7053" s="29">
        <v>35.654229395067894</v>
      </c>
      <c r="CC7053" s="15">
        <v>42208.982638888891</v>
      </c>
      <c r="CD7053" s="6">
        <v>21.704685929357296</v>
      </c>
      <c r="CE7053" s="6" t="e">
        <f>NA()</f>
        <v>#N/A</v>
      </c>
    </row>
    <row r="7054" spans="4:83" x14ac:dyDescent="0.2">
      <c r="D7054" s="33">
        <v>40731.416666666664</v>
      </c>
      <c r="E7054" s="29">
        <v>32.115792760999447</v>
      </c>
      <c r="CC7054" s="15">
        <v>42208.986111111109</v>
      </c>
      <c r="CD7054" s="6">
        <v>24.683907816635944</v>
      </c>
      <c r="CE7054" s="6" t="e">
        <f>NA()</f>
        <v>#N/A</v>
      </c>
    </row>
    <row r="7055" spans="4:83" x14ac:dyDescent="0.2">
      <c r="D7055" s="33">
        <v>40731.4375</v>
      </c>
      <c r="E7055" s="29">
        <v>36.169707277068994</v>
      </c>
      <c r="CC7055" s="15">
        <v>42208.989583333336</v>
      </c>
      <c r="CD7055" s="6">
        <v>24.683907816635944</v>
      </c>
      <c r="CE7055" s="6" t="e">
        <f>NA()</f>
        <v>#N/A</v>
      </c>
    </row>
    <row r="7056" spans="4:83" x14ac:dyDescent="0.2">
      <c r="D7056" s="33">
        <v>40731.458333333336</v>
      </c>
      <c r="E7056" s="29">
        <v>36.169707277068994</v>
      </c>
      <c r="CC7056" s="15">
        <v>42208.993055555555</v>
      </c>
      <c r="CD7056" s="6">
        <v>24.687083889351154</v>
      </c>
      <c r="CE7056" s="6" t="e">
        <f>NA()</f>
        <v>#N/A</v>
      </c>
    </row>
    <row r="7057" spans="4:83" x14ac:dyDescent="0.2">
      <c r="D7057" s="33">
        <v>40731.479166666664</v>
      </c>
      <c r="E7057" s="29">
        <v>35.141223852801495</v>
      </c>
      <c r="CC7057" s="15">
        <v>42208.996527777781</v>
      </c>
      <c r="CD7057" s="6">
        <v>26.53244685335908</v>
      </c>
      <c r="CE7057" s="6">
        <f t="shared" ref="CE7057" si="52">AVERAGE(CD6770:CD7057)</f>
        <v>23.597886489593439</v>
      </c>
    </row>
    <row r="7058" spans="4:83" x14ac:dyDescent="0.2">
      <c r="D7058" s="33">
        <v>40731.5</v>
      </c>
      <c r="E7058" s="29">
        <v>33.114167200814443</v>
      </c>
      <c r="CC7058" s="15">
        <v>42209</v>
      </c>
      <c r="CD7058" s="6">
        <v>22.291499750565624</v>
      </c>
      <c r="CE7058" s="6" t="e">
        <f>NA()</f>
        <v>#N/A</v>
      </c>
    </row>
    <row r="7059" spans="4:83" x14ac:dyDescent="0.2">
      <c r="D7059" s="33">
        <v>40731.520833333336</v>
      </c>
      <c r="E7059" s="29">
        <v>38.256108660469977</v>
      </c>
      <c r="CC7059" s="15">
        <v>42209.003472222219</v>
      </c>
      <c r="CD7059" s="6">
        <v>24.683907816635944</v>
      </c>
      <c r="CE7059" s="6" t="e">
        <f>NA()</f>
        <v>#N/A</v>
      </c>
    </row>
    <row r="7060" spans="4:83" x14ac:dyDescent="0.2">
      <c r="D7060" s="33">
        <v>40731.541666666664</v>
      </c>
      <c r="E7060" s="29">
        <v>37.208033021755156</v>
      </c>
      <c r="CC7060" s="15">
        <v>42209.006944444445</v>
      </c>
      <c r="CD7060" s="6">
        <v>26.53244685335908</v>
      </c>
      <c r="CE7060" s="6" t="e">
        <f>NA()</f>
        <v>#N/A</v>
      </c>
    </row>
    <row r="7061" spans="4:83" x14ac:dyDescent="0.2">
      <c r="D7061" s="33">
        <v>40731.5625</v>
      </c>
      <c r="E7061" s="29">
        <v>34.122677854882383</v>
      </c>
      <c r="CC7061" s="15">
        <v>42209.010416666664</v>
      </c>
      <c r="CD7061" s="6">
        <v>25.913482031854286</v>
      </c>
      <c r="CE7061" s="6" t="e">
        <f>NA()</f>
        <v>#N/A</v>
      </c>
    </row>
    <row r="7062" spans="4:83" x14ac:dyDescent="0.2">
      <c r="D7062" s="33">
        <v>40731.583333333336</v>
      </c>
      <c r="E7062" s="29">
        <v>36.169707277068994</v>
      </c>
      <c r="CC7062" s="15">
        <v>42209.013888888891</v>
      </c>
      <c r="CD7062" s="6">
        <v>24.687083889351154</v>
      </c>
      <c r="CE7062" s="6" t="e">
        <f>NA()</f>
        <v>#N/A</v>
      </c>
    </row>
    <row r="7063" spans="4:83" x14ac:dyDescent="0.2">
      <c r="D7063" s="33">
        <v>40731.604166666664</v>
      </c>
      <c r="E7063" s="29">
        <v>36.169707277068994</v>
      </c>
      <c r="CC7063" s="15">
        <v>42209.017361111109</v>
      </c>
      <c r="CD7063" s="6">
        <v>28.424957089159964</v>
      </c>
      <c r="CE7063" s="6" t="e">
        <f>NA()</f>
        <v>#N/A</v>
      </c>
    </row>
    <row r="7064" spans="4:83" x14ac:dyDescent="0.2">
      <c r="D7064" s="33">
        <v>40731.625</v>
      </c>
      <c r="E7064" s="29">
        <v>34.630702623209494</v>
      </c>
      <c r="CC7064" s="15">
        <v>42209.020833333336</v>
      </c>
      <c r="CD7064" s="6">
        <v>23.477544111074511</v>
      </c>
      <c r="CE7064" s="6" t="e">
        <f>NA()</f>
        <v>#N/A</v>
      </c>
    </row>
    <row r="7065" spans="4:83" x14ac:dyDescent="0.2">
      <c r="D7065" s="33">
        <v>40731.645833333336</v>
      </c>
      <c r="E7065" s="29">
        <v>34.122677854882383</v>
      </c>
      <c r="CC7065" s="15">
        <v>42209.024305555555</v>
      </c>
      <c r="CD7065" s="6">
        <v>25.913482031854286</v>
      </c>
      <c r="CE7065" s="6" t="e">
        <f>NA()</f>
        <v>#N/A</v>
      </c>
    </row>
    <row r="7066" spans="4:83" x14ac:dyDescent="0.2">
      <c r="D7066" s="33">
        <v>40731.666666666664</v>
      </c>
      <c r="E7066" s="29">
        <v>36.687645697323589</v>
      </c>
      <c r="CC7066" s="15">
        <v>42209.027777777781</v>
      </c>
      <c r="CD7066" s="6">
        <v>22.291499750565624</v>
      </c>
      <c r="CE7066" s="6" t="e">
        <f>NA()</f>
        <v>#N/A</v>
      </c>
    </row>
    <row r="7067" spans="4:83" x14ac:dyDescent="0.2">
      <c r="D7067" s="33">
        <v>40731.6875</v>
      </c>
      <c r="E7067" s="29">
        <v>34.122677854882383</v>
      </c>
      <c r="CC7067" s="15">
        <v>42209.03125</v>
      </c>
      <c r="CD7067" s="6">
        <v>23.477544111074511</v>
      </c>
      <c r="CE7067" s="6" t="e">
        <f>NA()</f>
        <v>#N/A</v>
      </c>
    </row>
    <row r="7068" spans="4:83" x14ac:dyDescent="0.2">
      <c r="D7068" s="33">
        <v>40731.708333333336</v>
      </c>
      <c r="E7068" s="29">
        <v>34.122677854882383</v>
      </c>
      <c r="CC7068" s="15">
        <v>42209.034722222219</v>
      </c>
      <c r="CD7068" s="6">
        <v>25.913482031854286</v>
      </c>
      <c r="CE7068" s="6" t="e">
        <f>NA()</f>
        <v>#N/A</v>
      </c>
    </row>
    <row r="7069" spans="4:83" x14ac:dyDescent="0.2">
      <c r="D7069" s="33">
        <v>40731.729166666664</v>
      </c>
      <c r="E7069" s="29">
        <v>35.654229395067894</v>
      </c>
      <c r="CC7069" s="15">
        <v>42209.038194444445</v>
      </c>
      <c r="CD7069" s="6">
        <v>22.291499750565624</v>
      </c>
      <c r="CE7069" s="6" t="e">
        <f>NA()</f>
        <v>#N/A</v>
      </c>
    </row>
    <row r="7070" spans="4:83" x14ac:dyDescent="0.2">
      <c r="D7070" s="33">
        <v>40731.75</v>
      </c>
      <c r="E7070" s="29">
        <v>36.687645697323589</v>
      </c>
      <c r="CC7070" s="15">
        <v>42209.041666666664</v>
      </c>
      <c r="CD7070" s="6">
        <v>27.791500398748582</v>
      </c>
      <c r="CE7070" s="6" t="e">
        <f>NA()</f>
        <v>#N/A</v>
      </c>
    </row>
    <row r="7071" spans="4:83" x14ac:dyDescent="0.2">
      <c r="D7071" s="33">
        <v>40731.770833333336</v>
      </c>
      <c r="E7071" s="29">
        <v>35.141223852801495</v>
      </c>
      <c r="CC7071" s="15">
        <v>42209.045138888891</v>
      </c>
      <c r="CD7071" s="6">
        <v>23.477544111074511</v>
      </c>
      <c r="CE7071" s="6" t="e">
        <f>NA()</f>
        <v>#N/A</v>
      </c>
    </row>
    <row r="7072" spans="4:83" x14ac:dyDescent="0.2">
      <c r="D7072" s="33">
        <v>40731.791666666664</v>
      </c>
      <c r="E7072" s="29">
        <v>37.730857779771242</v>
      </c>
      <c r="CC7072" s="15">
        <v>42209.048611111109</v>
      </c>
      <c r="CD7072" s="6">
        <v>22.291499750565624</v>
      </c>
      <c r="CE7072" s="6" t="e">
        <f>NA()</f>
        <v>#N/A</v>
      </c>
    </row>
    <row r="7073" spans="4:83" x14ac:dyDescent="0.2">
      <c r="D7073" s="33">
        <v>40731.8125</v>
      </c>
      <c r="E7073" s="29">
        <v>36.169707277068994</v>
      </c>
      <c r="CC7073" s="15">
        <v>42209.052083333336</v>
      </c>
      <c r="CD7073" s="6">
        <v>23.477544111074511</v>
      </c>
      <c r="CE7073" s="6" t="e">
        <f>NA()</f>
        <v>#N/A</v>
      </c>
    </row>
    <row r="7074" spans="4:83" x14ac:dyDescent="0.2">
      <c r="D7074" s="33">
        <v>40731.833333333336</v>
      </c>
      <c r="E7074" s="29">
        <v>36.687645697323589</v>
      </c>
      <c r="CC7074" s="15">
        <v>42209.055555555555</v>
      </c>
      <c r="CD7074" s="6">
        <v>26.53244685335908</v>
      </c>
      <c r="CE7074" s="6" t="e">
        <f>NA()</f>
        <v>#N/A</v>
      </c>
    </row>
    <row r="7075" spans="4:83" x14ac:dyDescent="0.2">
      <c r="D7075" s="33">
        <v>40731.854166666664</v>
      </c>
      <c r="E7075" s="29">
        <v>36.169707277068994</v>
      </c>
      <c r="CC7075" s="15">
        <v>42209.059027777781</v>
      </c>
      <c r="CD7075" s="6">
        <v>27.159541590903356</v>
      </c>
      <c r="CE7075" s="6" t="e">
        <f>NA()</f>
        <v>#N/A</v>
      </c>
    </row>
    <row r="7076" spans="4:83" x14ac:dyDescent="0.2">
      <c r="D7076" s="33">
        <v>40731.875</v>
      </c>
      <c r="E7076" s="29">
        <v>34.122677854882383</v>
      </c>
      <c r="CC7076" s="15">
        <v>42209.0625</v>
      </c>
      <c r="CD7076" s="6">
        <v>25.913482031854286</v>
      </c>
      <c r="CE7076" s="6" t="e">
        <f>NA()</f>
        <v>#N/A</v>
      </c>
    </row>
    <row r="7077" spans="4:83" x14ac:dyDescent="0.2">
      <c r="D7077" s="33">
        <v>40731.895833333336</v>
      </c>
      <c r="E7077" s="29">
        <v>38.256108660469977</v>
      </c>
      <c r="CC7077" s="15">
        <v>42209.065972222219</v>
      </c>
      <c r="CD7077" s="6">
        <v>23.477544111074511</v>
      </c>
      <c r="CE7077" s="6" t="e">
        <f>NA()</f>
        <v>#N/A</v>
      </c>
    </row>
    <row r="7078" spans="4:83" x14ac:dyDescent="0.2">
      <c r="D7078" s="33">
        <v>40731.916666666664</v>
      </c>
      <c r="E7078" s="29">
        <v>36.687645697323589</v>
      </c>
      <c r="CC7078" s="15">
        <v>42209.069444444445</v>
      </c>
      <c r="CD7078" s="6">
        <v>25.913482031854286</v>
      </c>
      <c r="CE7078" s="6" t="e">
        <f>NA()</f>
        <v>#N/A</v>
      </c>
    </row>
    <row r="7079" spans="4:83" x14ac:dyDescent="0.2">
      <c r="D7079" s="33">
        <v>40731.9375</v>
      </c>
      <c r="E7079" s="29">
        <v>35.141223852801495</v>
      </c>
      <c r="CC7079" s="15">
        <v>42209.072916666664</v>
      </c>
      <c r="CD7079" s="6">
        <v>21.704685929357296</v>
      </c>
      <c r="CE7079" s="6" t="e">
        <f>NA()</f>
        <v>#N/A</v>
      </c>
    </row>
    <row r="7080" spans="4:83" x14ac:dyDescent="0.2">
      <c r="D7080" s="33">
        <v>40731.958333333336</v>
      </c>
      <c r="E7080" s="29">
        <v>36.169707277068994</v>
      </c>
      <c r="CC7080" s="15">
        <v>42209.076388888891</v>
      </c>
      <c r="CD7080" s="6">
        <v>22.291499750565624</v>
      </c>
      <c r="CE7080" s="6" t="e">
        <f>NA()</f>
        <v>#N/A</v>
      </c>
    </row>
    <row r="7081" spans="4:83" x14ac:dyDescent="0.2">
      <c r="D7081" s="33">
        <v>40731.979166666664</v>
      </c>
      <c r="E7081" s="29">
        <v>35.654229395067894</v>
      </c>
      <c r="CC7081" s="15">
        <v>42209.079861111109</v>
      </c>
      <c r="CD7081" s="6">
        <v>22.291499750565624</v>
      </c>
      <c r="CE7081" s="6" t="e">
        <f>NA()</f>
        <v>#N/A</v>
      </c>
    </row>
    <row r="7082" spans="4:83" x14ac:dyDescent="0.2">
      <c r="D7082" s="33">
        <v>40732</v>
      </c>
      <c r="E7082" s="29">
        <v>35.654229395067894</v>
      </c>
      <c r="CC7082" s="15">
        <v>42209.083333333336</v>
      </c>
      <c r="CD7082" s="6">
        <v>25.913482031854286</v>
      </c>
      <c r="CE7082" s="6" t="e">
        <f>NA()</f>
        <v>#N/A</v>
      </c>
    </row>
    <row r="7083" spans="4:83" x14ac:dyDescent="0.2">
      <c r="D7083" s="33">
        <v>40732.020833333336</v>
      </c>
      <c r="E7083" s="29">
        <v>36.687645697323589</v>
      </c>
      <c r="CC7083" s="15">
        <v>42209.086805555555</v>
      </c>
      <c r="CD7083" s="6">
        <v>29.066508556729218</v>
      </c>
      <c r="CE7083" s="6" t="e">
        <f>NA()</f>
        <v>#N/A</v>
      </c>
    </row>
    <row r="7084" spans="4:83" x14ac:dyDescent="0.2">
      <c r="D7084" s="33">
        <v>40732.041666666664</v>
      </c>
      <c r="E7084" s="29">
        <v>32.613706530309123</v>
      </c>
      <c r="CC7084" s="15">
        <v>42209.090277777781</v>
      </c>
      <c r="CD7084" s="6">
        <v>20.549818250701176</v>
      </c>
      <c r="CE7084" s="6" t="e">
        <f>NA()</f>
        <v>#N/A</v>
      </c>
    </row>
    <row r="7085" spans="4:83" x14ac:dyDescent="0.2">
      <c r="D7085" s="33">
        <v>40732.0625</v>
      </c>
      <c r="E7085" s="29">
        <v>36.169707277068994</v>
      </c>
      <c r="CC7085" s="15">
        <v>42209.09375</v>
      </c>
      <c r="CD7085" s="6">
        <v>23.477544111074511</v>
      </c>
      <c r="CE7085" s="6" t="e">
        <f>NA()</f>
        <v>#N/A</v>
      </c>
    </row>
    <row r="7086" spans="4:83" x14ac:dyDescent="0.2">
      <c r="D7086" s="33">
        <v>40732.083333333336</v>
      </c>
      <c r="E7086" s="29">
        <v>35.654229395067894</v>
      </c>
      <c r="CC7086" s="15">
        <v>42209.097222222219</v>
      </c>
      <c r="CD7086" s="6">
        <v>21.123113642204022</v>
      </c>
      <c r="CE7086" s="6" t="e">
        <f>NA()</f>
        <v>#N/A</v>
      </c>
    </row>
    <row r="7087" spans="4:83" x14ac:dyDescent="0.2">
      <c r="D7087" s="33">
        <v>40732.104166666664</v>
      </c>
      <c r="E7087" s="29">
        <v>34.630702623209494</v>
      </c>
      <c r="CC7087" s="15">
        <v>42209.100694444445</v>
      </c>
      <c r="CD7087" s="6">
        <v>21.704685929357296</v>
      </c>
      <c r="CE7087" s="6" t="e">
        <f>NA()</f>
        <v>#N/A</v>
      </c>
    </row>
    <row r="7088" spans="4:83" x14ac:dyDescent="0.2">
      <c r="D7088" s="33">
        <v>40732.125</v>
      </c>
      <c r="E7088" s="29">
        <v>34.630702623209494</v>
      </c>
      <c r="CC7088" s="15">
        <v>42209.104166666664</v>
      </c>
      <c r="CD7088" s="6">
        <v>22.291499750565624</v>
      </c>
      <c r="CE7088" s="6" t="e">
        <f>NA()</f>
        <v>#N/A</v>
      </c>
    </row>
    <row r="7089" spans="4:83" x14ac:dyDescent="0.2">
      <c r="D7089" s="33">
        <v>40732.145833333336</v>
      </c>
      <c r="E7089" s="29">
        <v>33.114167200814443</v>
      </c>
      <c r="CC7089" s="15">
        <v>42209.107638888891</v>
      </c>
      <c r="CD7089" s="6">
        <v>23.477544111074511</v>
      </c>
      <c r="CE7089" s="6" t="e">
        <f>NA()</f>
        <v>#N/A</v>
      </c>
    </row>
    <row r="7090" spans="4:83" x14ac:dyDescent="0.2">
      <c r="D7090" s="33">
        <v>40732.166666666664</v>
      </c>
      <c r="E7090" s="29">
        <v>35.654229395067894</v>
      </c>
      <c r="CC7090" s="15">
        <v>42209.111111111109</v>
      </c>
      <c r="CD7090" s="6">
        <v>21.123113642204022</v>
      </c>
      <c r="CE7090" s="6" t="e">
        <f>NA()</f>
        <v>#N/A</v>
      </c>
    </row>
    <row r="7091" spans="4:83" x14ac:dyDescent="0.2">
      <c r="D7091" s="33">
        <v>40732.1875</v>
      </c>
      <c r="E7091" s="29">
        <v>35.141223852801495</v>
      </c>
      <c r="CC7091" s="15">
        <v>42209.114583333336</v>
      </c>
      <c r="CD7091" s="6">
        <v>20.549818250701176</v>
      </c>
      <c r="CE7091" s="6" t="e">
        <f>NA()</f>
        <v>#N/A</v>
      </c>
    </row>
    <row r="7092" spans="4:83" x14ac:dyDescent="0.2">
      <c r="D7092" s="33">
        <v>40732.208333333336</v>
      </c>
      <c r="E7092" s="29">
        <v>33.617161876398789</v>
      </c>
      <c r="CC7092" s="15">
        <v>42209.118055555555</v>
      </c>
      <c r="CD7092" s="6">
        <v>22.291499750565624</v>
      </c>
      <c r="CE7092" s="6" t="e">
        <f>NA()</f>
        <v>#N/A</v>
      </c>
    </row>
    <row r="7093" spans="4:83" x14ac:dyDescent="0.2">
      <c r="D7093" s="33">
        <v>40732.229166666664</v>
      </c>
      <c r="E7093" s="29">
        <v>34.630702623209494</v>
      </c>
      <c r="CC7093" s="15">
        <v>42209.121527777781</v>
      </c>
      <c r="CD7093" s="6">
        <v>22.291499750565624</v>
      </c>
      <c r="CE7093" s="6" t="e">
        <f>NA()</f>
        <v>#N/A</v>
      </c>
    </row>
    <row r="7094" spans="4:83" x14ac:dyDescent="0.2">
      <c r="D7094" s="33">
        <v>40732.25</v>
      </c>
      <c r="E7094" s="29">
        <v>33.617161876398789</v>
      </c>
      <c r="CC7094" s="15">
        <v>42209.125</v>
      </c>
      <c r="CD7094" s="6">
        <v>24.687083889351154</v>
      </c>
      <c r="CE7094" s="6" t="e">
        <f>NA()</f>
        <v>#N/A</v>
      </c>
    </row>
    <row r="7095" spans="4:83" x14ac:dyDescent="0.2">
      <c r="D7095" s="33">
        <v>40732.270833333336</v>
      </c>
      <c r="E7095" s="29">
        <v>36.687645697323589</v>
      </c>
      <c r="CC7095" s="15">
        <v>42209.128472222219</v>
      </c>
      <c r="CD7095" s="6">
        <v>23.477544111074511</v>
      </c>
      <c r="CE7095" s="6" t="e">
        <f>NA()</f>
        <v>#N/A</v>
      </c>
    </row>
    <row r="7096" spans="4:83" x14ac:dyDescent="0.2">
      <c r="D7096" s="33">
        <v>40732.291666666664</v>
      </c>
      <c r="E7096" s="29">
        <v>35.654229395067894</v>
      </c>
      <c r="CC7096" s="15">
        <v>42209.131944444445</v>
      </c>
      <c r="CD7096" s="6">
        <v>23.477544111074511</v>
      </c>
      <c r="CE7096" s="6" t="e">
        <f>NA()</f>
        <v>#N/A</v>
      </c>
    </row>
    <row r="7097" spans="4:83" x14ac:dyDescent="0.2">
      <c r="D7097" s="33">
        <v>40732.3125</v>
      </c>
      <c r="E7097" s="29">
        <v>34.630702623209494</v>
      </c>
      <c r="CC7097" s="15">
        <v>42209.135416666664</v>
      </c>
      <c r="CD7097" s="6">
        <v>23.477544111074511</v>
      </c>
      <c r="CE7097" s="6" t="e">
        <f>NA()</f>
        <v>#N/A</v>
      </c>
    </row>
    <row r="7098" spans="4:83" x14ac:dyDescent="0.2">
      <c r="D7098" s="33">
        <v>40732.333333333336</v>
      </c>
      <c r="E7098" s="29">
        <v>35.654229395067894</v>
      </c>
      <c r="CC7098" s="15">
        <v>42209.138888888891</v>
      </c>
      <c r="CD7098" s="6">
        <v>21.704685929357296</v>
      </c>
      <c r="CE7098" s="6" t="e">
        <f>NA()</f>
        <v>#N/A</v>
      </c>
    </row>
    <row r="7099" spans="4:83" x14ac:dyDescent="0.2">
      <c r="D7099" s="33">
        <v>40732.354166666664</v>
      </c>
      <c r="E7099" s="29">
        <v>34.122677854882383</v>
      </c>
      <c r="CC7099" s="15">
        <v>42209.142361111109</v>
      </c>
      <c r="CD7099" s="6">
        <v>25.913482031854286</v>
      </c>
      <c r="CE7099" s="6" t="e">
        <f>NA()</f>
        <v>#N/A</v>
      </c>
    </row>
    <row r="7100" spans="4:83" x14ac:dyDescent="0.2">
      <c r="D7100" s="33">
        <v>40732.375</v>
      </c>
      <c r="E7100" s="29">
        <v>33.617161876398789</v>
      </c>
      <c r="CC7100" s="15">
        <v>42209.145833333336</v>
      </c>
      <c r="CD7100" s="6">
        <v>21.704685929357296</v>
      </c>
      <c r="CE7100" s="6" t="e">
        <f>NA()</f>
        <v>#N/A</v>
      </c>
    </row>
    <row r="7101" spans="4:83" x14ac:dyDescent="0.2">
      <c r="D7101" s="33">
        <v>40732.395833333336</v>
      </c>
      <c r="E7101" s="29">
        <v>35.654229395067894</v>
      </c>
      <c r="CC7101" s="15">
        <v>42209.149305555555</v>
      </c>
      <c r="CD7101" s="6">
        <v>21.126129004239932</v>
      </c>
      <c r="CE7101" s="6" t="e">
        <f>NA()</f>
        <v>#N/A</v>
      </c>
    </row>
    <row r="7102" spans="4:83" x14ac:dyDescent="0.2">
      <c r="D7102" s="33">
        <v>40732.416666666664</v>
      </c>
      <c r="E7102" s="29">
        <v>34.122677854882383</v>
      </c>
      <c r="CC7102" s="15">
        <v>42209.152777777781</v>
      </c>
      <c r="CD7102" s="6">
        <v>21.704685929357296</v>
      </c>
      <c r="CE7102" s="6" t="e">
        <f>NA()</f>
        <v>#N/A</v>
      </c>
    </row>
    <row r="7103" spans="4:83" x14ac:dyDescent="0.2">
      <c r="D7103" s="33">
        <v>40732.4375</v>
      </c>
      <c r="E7103" s="29">
        <v>34.630702623209494</v>
      </c>
      <c r="CC7103" s="15">
        <v>42209.15625</v>
      </c>
      <c r="CD7103" s="6">
        <v>21.123113642204022</v>
      </c>
      <c r="CE7103" s="6" t="e">
        <f>NA()</f>
        <v>#N/A</v>
      </c>
    </row>
    <row r="7104" spans="4:83" x14ac:dyDescent="0.2">
      <c r="D7104" s="33">
        <v>40732.458333333336</v>
      </c>
      <c r="E7104" s="29">
        <v>33.114167200814443</v>
      </c>
      <c r="CC7104" s="15">
        <v>42209.159722222219</v>
      </c>
      <c r="CD7104" s="6">
        <v>21.123113642204022</v>
      </c>
      <c r="CE7104" s="6" t="e">
        <f>NA()</f>
        <v>#N/A</v>
      </c>
    </row>
    <row r="7105" spans="4:83" x14ac:dyDescent="0.2">
      <c r="D7105" s="33">
        <v>40732.479166666664</v>
      </c>
      <c r="E7105" s="29">
        <v>34.122677854882383</v>
      </c>
      <c r="CC7105" s="15">
        <v>42209.163194444445</v>
      </c>
      <c r="CD7105" s="6">
        <v>19.978845444027773</v>
      </c>
      <c r="CE7105" s="6" t="e">
        <f>NA()</f>
        <v>#N/A</v>
      </c>
    </row>
    <row r="7106" spans="4:83" x14ac:dyDescent="0.2">
      <c r="D7106" s="33">
        <v>40732.5</v>
      </c>
      <c r="E7106" s="29">
        <v>32.613706530309123</v>
      </c>
      <c r="CC7106" s="15">
        <v>42209.166666666664</v>
      </c>
      <c r="CD7106" s="6">
        <v>21.123113642204022</v>
      </c>
      <c r="CE7106" s="6" t="e">
        <f>NA()</f>
        <v>#N/A</v>
      </c>
    </row>
    <row r="7107" spans="4:83" x14ac:dyDescent="0.2">
      <c r="D7107" s="33">
        <v>40732.520833333336</v>
      </c>
      <c r="E7107" s="29">
        <v>33.114167200814443</v>
      </c>
      <c r="CC7107" s="15">
        <v>42209.170138888891</v>
      </c>
      <c r="CD7107" s="6">
        <v>23.477544111074511</v>
      </c>
      <c r="CE7107" s="6" t="e">
        <f>NA()</f>
        <v>#N/A</v>
      </c>
    </row>
    <row r="7108" spans="4:83" x14ac:dyDescent="0.2">
      <c r="D7108" s="33">
        <v>40732.541666666664</v>
      </c>
      <c r="E7108" s="29">
        <v>35.654229395067894</v>
      </c>
      <c r="CC7108" s="15">
        <v>42209.173611111109</v>
      </c>
      <c r="CD7108" s="6">
        <v>19.978845444027773</v>
      </c>
      <c r="CE7108" s="6" t="e">
        <f>NA()</f>
        <v>#N/A</v>
      </c>
    </row>
    <row r="7109" spans="4:83" x14ac:dyDescent="0.2">
      <c r="D7109" s="33">
        <v>40732.5625</v>
      </c>
      <c r="E7109" s="29">
        <v>32.115792760999447</v>
      </c>
      <c r="CC7109" s="15">
        <v>42209.177083333336</v>
      </c>
      <c r="CD7109" s="6">
        <v>25.913482031854286</v>
      </c>
      <c r="CE7109" s="6" t="e">
        <f>NA()</f>
        <v>#N/A</v>
      </c>
    </row>
    <row r="7110" spans="4:83" x14ac:dyDescent="0.2">
      <c r="D7110" s="33">
        <v>40732.583333333336</v>
      </c>
      <c r="E7110" s="29">
        <v>35.141223852801495</v>
      </c>
      <c r="CC7110" s="15">
        <v>42209.180555555555</v>
      </c>
      <c r="CD7110" s="6">
        <v>25.913482031854286</v>
      </c>
      <c r="CE7110" s="6" t="e">
        <f>NA()</f>
        <v>#N/A</v>
      </c>
    </row>
    <row r="7111" spans="4:83" x14ac:dyDescent="0.2">
      <c r="D7111" s="33">
        <v>40732.604166666664</v>
      </c>
      <c r="E7111" s="29">
        <v>35.141223852801495</v>
      </c>
      <c r="CC7111" s="15">
        <v>42209.184027777781</v>
      </c>
      <c r="CD7111" s="6">
        <v>22.291499750565624</v>
      </c>
      <c r="CE7111" s="6" t="e">
        <f>NA()</f>
        <v>#N/A</v>
      </c>
    </row>
    <row r="7112" spans="4:83" x14ac:dyDescent="0.2">
      <c r="D7112" s="33">
        <v>40732.625</v>
      </c>
      <c r="E7112" s="29">
        <v>32.115792760999447</v>
      </c>
      <c r="CC7112" s="15">
        <v>42209.1875</v>
      </c>
      <c r="CD7112" s="6">
        <v>22.291499750565624</v>
      </c>
      <c r="CE7112" s="6" t="e">
        <f>NA()</f>
        <v>#N/A</v>
      </c>
    </row>
    <row r="7113" spans="4:83" x14ac:dyDescent="0.2">
      <c r="D7113" s="33">
        <v>40732.645833333336</v>
      </c>
      <c r="E7113" s="29">
        <v>35.141223852801495</v>
      </c>
      <c r="CC7113" s="15">
        <v>42209.190972222219</v>
      </c>
      <c r="CD7113" s="6">
        <v>22.291499750565624</v>
      </c>
      <c r="CE7113" s="6" t="e">
        <f>NA()</f>
        <v>#N/A</v>
      </c>
    </row>
    <row r="7114" spans="4:83" x14ac:dyDescent="0.2">
      <c r="D7114" s="33">
        <v>40732.666666666664</v>
      </c>
      <c r="E7114" s="29">
        <v>34.122677854882383</v>
      </c>
      <c r="CC7114" s="15">
        <v>42209.194444444445</v>
      </c>
      <c r="CD7114" s="6">
        <v>23.477544111074511</v>
      </c>
      <c r="CE7114" s="6" t="e">
        <f>NA()</f>
        <v>#N/A</v>
      </c>
    </row>
    <row r="7115" spans="4:83" x14ac:dyDescent="0.2">
      <c r="D7115" s="33">
        <v>40732.6875</v>
      </c>
      <c r="E7115" s="29">
        <v>35.141223852801495</v>
      </c>
      <c r="CC7115" s="15">
        <v>42209.197916666664</v>
      </c>
      <c r="CD7115" s="6">
        <v>23.477544111074511</v>
      </c>
      <c r="CE7115" s="6" t="e">
        <f>NA()</f>
        <v>#N/A</v>
      </c>
    </row>
    <row r="7116" spans="4:83" x14ac:dyDescent="0.2">
      <c r="D7116" s="33">
        <v>40732.708333333336</v>
      </c>
      <c r="E7116" s="29">
        <v>35.141223852801495</v>
      </c>
      <c r="CC7116" s="15">
        <v>42209.201388888891</v>
      </c>
      <c r="CD7116" s="6">
        <v>21.123113642204022</v>
      </c>
      <c r="CE7116" s="6" t="e">
        <f>NA()</f>
        <v>#N/A</v>
      </c>
    </row>
    <row r="7117" spans="4:83" x14ac:dyDescent="0.2">
      <c r="D7117" s="33">
        <v>40732.729166666664</v>
      </c>
      <c r="E7117" s="29">
        <v>36.687645697323589</v>
      </c>
      <c r="CC7117" s="15">
        <v>42209.204861111109</v>
      </c>
      <c r="CD7117" s="6">
        <v>20.549818250701176</v>
      </c>
      <c r="CE7117" s="6" t="e">
        <f>NA()</f>
        <v>#N/A</v>
      </c>
    </row>
    <row r="7118" spans="4:83" x14ac:dyDescent="0.2">
      <c r="D7118" s="33">
        <v>40732.75</v>
      </c>
      <c r="E7118" s="29">
        <v>38.256108660469977</v>
      </c>
      <c r="CC7118" s="15">
        <v>42209.208333333336</v>
      </c>
      <c r="CD7118" s="6">
        <v>23.477544111074511</v>
      </c>
      <c r="CE7118" s="6" t="e">
        <f>NA()</f>
        <v>#N/A</v>
      </c>
    </row>
    <row r="7119" spans="4:83" x14ac:dyDescent="0.2">
      <c r="D7119" s="33">
        <v>40732.770833333336</v>
      </c>
      <c r="E7119" s="29">
        <v>33.617161876398789</v>
      </c>
      <c r="CC7119" s="15">
        <v>42209.211805555555</v>
      </c>
      <c r="CD7119" s="6">
        <v>20.549818250701176</v>
      </c>
      <c r="CE7119" s="6" t="e">
        <f>NA()</f>
        <v>#N/A</v>
      </c>
    </row>
    <row r="7120" spans="4:83" x14ac:dyDescent="0.2">
      <c r="D7120" s="33">
        <v>40732.791666666664</v>
      </c>
      <c r="E7120" s="29">
        <v>34.630702623209494</v>
      </c>
      <c r="CC7120" s="15">
        <v>42209.215277777781</v>
      </c>
      <c r="CD7120" s="6">
        <v>21.704685929357296</v>
      </c>
      <c r="CE7120" s="6" t="e">
        <f>NA()</f>
        <v>#N/A</v>
      </c>
    </row>
    <row r="7121" spans="4:83" x14ac:dyDescent="0.2">
      <c r="D7121" s="33">
        <v>40732.8125</v>
      </c>
      <c r="E7121" s="29">
        <v>35.141223852801495</v>
      </c>
      <c r="CC7121" s="15">
        <v>42209.21875</v>
      </c>
      <c r="CD7121" s="6">
        <v>21.123113642204022</v>
      </c>
      <c r="CE7121" s="6" t="e">
        <f>NA()</f>
        <v>#N/A</v>
      </c>
    </row>
    <row r="7122" spans="4:83" x14ac:dyDescent="0.2">
      <c r="D7122" s="33">
        <v>40732.833333333336</v>
      </c>
      <c r="E7122" s="29">
        <v>35.654229395067894</v>
      </c>
      <c r="CC7122" s="15">
        <v>42209.222222222219</v>
      </c>
      <c r="CD7122" s="6">
        <v>21.704685929357296</v>
      </c>
      <c r="CE7122" s="6" t="e">
        <f>NA()</f>
        <v>#N/A</v>
      </c>
    </row>
    <row r="7123" spans="4:83" x14ac:dyDescent="0.2">
      <c r="D7123" s="33">
        <v>40732.854166666664</v>
      </c>
      <c r="E7123" s="29">
        <v>32.613706530309123</v>
      </c>
      <c r="CC7123" s="15">
        <v>42209.225694444445</v>
      </c>
      <c r="CD7123" s="6">
        <v>21.704685929357296</v>
      </c>
      <c r="CE7123" s="6" t="e">
        <f>NA()</f>
        <v>#N/A</v>
      </c>
    </row>
    <row r="7124" spans="4:83" x14ac:dyDescent="0.2">
      <c r="D7124" s="33">
        <v>40732.875</v>
      </c>
      <c r="E7124" s="29">
        <v>37.730857779771242</v>
      </c>
      <c r="CC7124" s="15">
        <v>42209.229166666664</v>
      </c>
      <c r="CD7124" s="6">
        <v>20.549818250701176</v>
      </c>
      <c r="CE7124" s="6" t="e">
        <f>NA()</f>
        <v>#N/A</v>
      </c>
    </row>
    <row r="7125" spans="4:83" x14ac:dyDescent="0.2">
      <c r="D7125" s="33">
        <v>40732.895833333336</v>
      </c>
      <c r="E7125" s="29">
        <v>34.122677854882383</v>
      </c>
      <c r="CC7125" s="15">
        <v>42209.232638888891</v>
      </c>
      <c r="CD7125" s="6">
        <v>20.549818250701176</v>
      </c>
      <c r="CE7125" s="6" t="e">
        <f>NA()</f>
        <v>#N/A</v>
      </c>
    </row>
    <row r="7126" spans="4:83" x14ac:dyDescent="0.2">
      <c r="D7126" s="33">
        <v>40732.916666666664</v>
      </c>
      <c r="E7126" s="29">
        <v>37.208033021755156</v>
      </c>
      <c r="CC7126" s="15">
        <v>42209.236111111109</v>
      </c>
      <c r="CD7126" s="6">
        <v>21.704685929357296</v>
      </c>
      <c r="CE7126" s="6" t="e">
        <f>NA()</f>
        <v>#N/A</v>
      </c>
    </row>
    <row r="7127" spans="4:83" x14ac:dyDescent="0.2">
      <c r="D7127" s="33">
        <v>40732.9375</v>
      </c>
      <c r="E7127" s="29">
        <v>34.630702623209494</v>
      </c>
      <c r="CC7127" s="15">
        <v>42209.239583333336</v>
      </c>
      <c r="CD7127" s="6">
        <v>21.123113642204022</v>
      </c>
      <c r="CE7127" s="6" t="e">
        <f>NA()</f>
        <v>#N/A</v>
      </c>
    </row>
    <row r="7128" spans="4:83" x14ac:dyDescent="0.2">
      <c r="D7128" s="33">
        <v>40732.958333333336</v>
      </c>
      <c r="E7128" s="29">
        <v>36.687645697323589</v>
      </c>
      <c r="CC7128" s="15">
        <v>42209.243055555555</v>
      </c>
      <c r="CD7128" s="6">
        <v>20.549818250701176</v>
      </c>
      <c r="CE7128" s="6" t="e">
        <f>NA()</f>
        <v>#N/A</v>
      </c>
    </row>
    <row r="7129" spans="4:83" x14ac:dyDescent="0.2">
      <c r="D7129" s="33">
        <v>40732.979166666664</v>
      </c>
      <c r="E7129" s="29">
        <v>39.313844322850613</v>
      </c>
      <c r="CC7129" s="15">
        <v>42209.246527777781</v>
      </c>
      <c r="CD7129" s="6">
        <v>23.477544111074511</v>
      </c>
      <c r="CE7129" s="6" t="e">
        <f>NA()</f>
        <v>#N/A</v>
      </c>
    </row>
    <row r="7130" spans="4:83" x14ac:dyDescent="0.2">
      <c r="D7130" s="33">
        <v>40733</v>
      </c>
      <c r="E7130" s="29">
        <v>38.256108660469977</v>
      </c>
      <c r="CC7130" s="15">
        <v>42209.25</v>
      </c>
      <c r="CD7130" s="6">
        <v>20.549818250701176</v>
      </c>
      <c r="CE7130" s="6" t="e">
        <f>NA()</f>
        <v>#N/A</v>
      </c>
    </row>
    <row r="7131" spans="4:83" x14ac:dyDescent="0.2">
      <c r="D7131" s="33">
        <v>40733.020833333336</v>
      </c>
      <c r="E7131" s="29">
        <v>37.208033021755156</v>
      </c>
      <c r="CC7131" s="15">
        <v>42209.253472222219</v>
      </c>
      <c r="CD7131" s="6">
        <v>20.549818250701176</v>
      </c>
      <c r="CE7131" s="6" t="e">
        <f>NA()</f>
        <v>#N/A</v>
      </c>
    </row>
    <row r="7132" spans="4:83" x14ac:dyDescent="0.2">
      <c r="D7132" s="33">
        <v>40733.041666666664</v>
      </c>
      <c r="E7132" s="29">
        <v>37.730857779771242</v>
      </c>
      <c r="CC7132" s="15">
        <v>42209.256944444445</v>
      </c>
      <c r="CD7132" s="6">
        <v>22.291499750565624</v>
      </c>
      <c r="CE7132" s="6" t="e">
        <f>NA()</f>
        <v>#N/A</v>
      </c>
    </row>
    <row r="7133" spans="4:83" x14ac:dyDescent="0.2">
      <c r="D7133" s="33">
        <v>40733.0625</v>
      </c>
      <c r="E7133" s="29">
        <v>35.654229395067894</v>
      </c>
      <c r="CC7133" s="15">
        <v>42209.260416666664</v>
      </c>
      <c r="CD7133" s="6">
        <v>22.291499750565624</v>
      </c>
      <c r="CE7133" s="6" t="e">
        <f>NA()</f>
        <v>#N/A</v>
      </c>
    </row>
    <row r="7134" spans="4:83" x14ac:dyDescent="0.2">
      <c r="D7134" s="33">
        <v>40733.083333333336</v>
      </c>
      <c r="E7134" s="29">
        <v>38.783774508968897</v>
      </c>
      <c r="CC7134" s="15">
        <v>42209.263888888891</v>
      </c>
      <c r="CD7134" s="6">
        <v>24.687083889351154</v>
      </c>
      <c r="CE7134" s="6" t="e">
        <f>NA()</f>
        <v>#N/A</v>
      </c>
    </row>
    <row r="7135" spans="4:83" x14ac:dyDescent="0.2">
      <c r="D7135" s="33">
        <v>40733.104166666664</v>
      </c>
      <c r="E7135" s="29">
        <v>39.313844322850613</v>
      </c>
      <c r="CC7135" s="15">
        <v>42209.267361111109</v>
      </c>
      <c r="CD7135" s="6">
        <v>19.413260962641942</v>
      </c>
      <c r="CE7135" s="6" t="e">
        <f>NA()</f>
        <v>#N/A</v>
      </c>
    </row>
    <row r="7136" spans="4:83" x14ac:dyDescent="0.2">
      <c r="D7136" s="33">
        <v>40733.125</v>
      </c>
      <c r="E7136" s="29">
        <v>39.313844322850613</v>
      </c>
      <c r="CC7136" s="15">
        <v>42209.270833333336</v>
      </c>
      <c r="CD7136" s="6">
        <v>21.123113642204022</v>
      </c>
      <c r="CE7136" s="6" t="e">
        <f>NA()</f>
        <v>#N/A</v>
      </c>
    </row>
    <row r="7137" spans="4:83" x14ac:dyDescent="0.2">
      <c r="D7137" s="33">
        <v>40733.145833333336</v>
      </c>
      <c r="E7137" s="29">
        <v>38.256108660469977</v>
      </c>
      <c r="CC7137" s="15">
        <v>42209.274305555555</v>
      </c>
      <c r="CD7137" s="6">
        <v>22.291499750565624</v>
      </c>
      <c r="CE7137" s="6" t="e">
        <f>NA()</f>
        <v>#N/A</v>
      </c>
    </row>
    <row r="7138" spans="4:83" x14ac:dyDescent="0.2">
      <c r="D7138" s="33">
        <v>40733.166666666664</v>
      </c>
      <c r="E7138" s="29">
        <v>36.687645697323589</v>
      </c>
      <c r="CC7138" s="15">
        <v>42209.277777777781</v>
      </c>
      <c r="CD7138" s="6">
        <v>23.477544111074511</v>
      </c>
      <c r="CE7138" s="6" t="e">
        <f>NA()</f>
        <v>#N/A</v>
      </c>
    </row>
    <row r="7139" spans="4:83" x14ac:dyDescent="0.2">
      <c r="D7139" s="33">
        <v>40733.1875</v>
      </c>
      <c r="E7139" s="29">
        <v>36.687645697323589</v>
      </c>
      <c r="CC7139" s="15">
        <v>42209.28125</v>
      </c>
      <c r="CD7139" s="6">
        <v>21.704685929357296</v>
      </c>
      <c r="CE7139" s="6" t="e">
        <f>NA()</f>
        <v>#N/A</v>
      </c>
    </row>
    <row r="7140" spans="4:83" x14ac:dyDescent="0.2">
      <c r="D7140" s="33">
        <v>40733.208333333336</v>
      </c>
      <c r="E7140" s="29">
        <v>38.256108660469977</v>
      </c>
      <c r="CC7140" s="15">
        <v>42209.284722222219</v>
      </c>
      <c r="CD7140" s="6">
        <v>20.549818250701176</v>
      </c>
      <c r="CE7140" s="6" t="e">
        <f>NA()</f>
        <v>#N/A</v>
      </c>
    </row>
    <row r="7141" spans="4:83" x14ac:dyDescent="0.2">
      <c r="D7141" s="33">
        <v>40733.229166666664</v>
      </c>
      <c r="E7141" s="29">
        <v>37.208033021755156</v>
      </c>
      <c r="CC7141" s="15">
        <v>42209.288194444445</v>
      </c>
      <c r="CD7141" s="6">
        <v>22.291499750565624</v>
      </c>
      <c r="CE7141" s="6" t="e">
        <f>NA()</f>
        <v>#N/A</v>
      </c>
    </row>
    <row r="7142" spans="4:83" x14ac:dyDescent="0.2">
      <c r="D7142" s="33">
        <v>40733.25</v>
      </c>
      <c r="E7142" s="29">
        <v>38.783774508968897</v>
      </c>
      <c r="CC7142" s="15">
        <v>42209.291666666664</v>
      </c>
      <c r="CD7142" s="6">
        <v>23.477544111074511</v>
      </c>
      <c r="CE7142" s="6" t="e">
        <f>NA()</f>
        <v>#N/A</v>
      </c>
    </row>
    <row r="7143" spans="4:83" x14ac:dyDescent="0.2">
      <c r="D7143" s="33">
        <v>40733.270833333336</v>
      </c>
      <c r="E7143" s="29">
        <v>37.208033021755156</v>
      </c>
      <c r="CC7143" s="15">
        <v>42209.295138888891</v>
      </c>
      <c r="CD7143" s="6">
        <v>19.413260962641942</v>
      </c>
      <c r="CE7143" s="6" t="e">
        <f>NA()</f>
        <v>#N/A</v>
      </c>
    </row>
    <row r="7144" spans="4:83" x14ac:dyDescent="0.2">
      <c r="D7144" s="33">
        <v>40733.291666666664</v>
      </c>
      <c r="E7144" s="29">
        <v>36.687645697323589</v>
      </c>
      <c r="CC7144" s="15">
        <v>42209.298611111109</v>
      </c>
      <c r="CD7144" s="6">
        <v>19.978845444027773</v>
      </c>
      <c r="CE7144" s="6" t="e">
        <f>NA()</f>
        <v>#N/A</v>
      </c>
    </row>
    <row r="7145" spans="4:83" x14ac:dyDescent="0.2">
      <c r="D7145" s="33">
        <v>40733.3125</v>
      </c>
      <c r="E7145" s="29">
        <v>37.208033021755156</v>
      </c>
      <c r="CC7145" s="15">
        <v>42209.302083333336</v>
      </c>
      <c r="CD7145" s="6">
        <v>23.477544111074511</v>
      </c>
      <c r="CE7145" s="6" t="e">
        <f>NA()</f>
        <v>#N/A</v>
      </c>
    </row>
    <row r="7146" spans="4:83" x14ac:dyDescent="0.2">
      <c r="D7146" s="33">
        <v>40733.333333333336</v>
      </c>
      <c r="E7146" s="29">
        <v>38.783774508968897</v>
      </c>
      <c r="CC7146" s="15">
        <v>42209.305555555555</v>
      </c>
      <c r="CD7146" s="6">
        <v>22.291499750565624</v>
      </c>
      <c r="CE7146" s="6" t="e">
        <f>NA()</f>
        <v>#N/A</v>
      </c>
    </row>
    <row r="7147" spans="4:83" x14ac:dyDescent="0.2">
      <c r="D7147" s="33">
        <v>40733.354166666664</v>
      </c>
      <c r="E7147" s="29">
        <v>37.730857779771242</v>
      </c>
      <c r="CC7147" s="15">
        <v>42209.309027777781</v>
      </c>
      <c r="CD7147" s="6">
        <v>19.978845444027773</v>
      </c>
      <c r="CE7147" s="6" t="e">
        <f>NA()</f>
        <v>#N/A</v>
      </c>
    </row>
    <row r="7148" spans="4:83" x14ac:dyDescent="0.2">
      <c r="D7148" s="33">
        <v>40733.375</v>
      </c>
      <c r="E7148" s="29">
        <v>38.783774508968897</v>
      </c>
      <c r="CC7148" s="15">
        <v>42209.3125</v>
      </c>
      <c r="CD7148" s="6">
        <v>22.291499750565624</v>
      </c>
      <c r="CE7148" s="6" t="e">
        <f>NA()</f>
        <v>#N/A</v>
      </c>
    </row>
    <row r="7149" spans="4:83" x14ac:dyDescent="0.2">
      <c r="D7149" s="33">
        <v>40733.395833333336</v>
      </c>
      <c r="E7149" s="29">
        <v>37.208033021755156</v>
      </c>
      <c r="CC7149" s="15">
        <v>42209.315972222219</v>
      </c>
      <c r="CD7149" s="6">
        <v>18.856019872732531</v>
      </c>
      <c r="CE7149" s="6" t="e">
        <f>NA()</f>
        <v>#N/A</v>
      </c>
    </row>
    <row r="7150" spans="4:83" x14ac:dyDescent="0.2">
      <c r="D7150" s="33">
        <v>40733.416666666664</v>
      </c>
      <c r="E7150" s="29">
        <v>36.687645697323589</v>
      </c>
      <c r="CC7150" s="15">
        <v>42209.319444444445</v>
      </c>
      <c r="CD7150" s="6">
        <v>21.704685929357296</v>
      </c>
      <c r="CE7150" s="6" t="e">
        <f>NA()</f>
        <v>#N/A</v>
      </c>
    </row>
    <row r="7151" spans="4:83" x14ac:dyDescent="0.2">
      <c r="D7151" s="33">
        <v>40733.4375</v>
      </c>
      <c r="E7151" s="29">
        <v>36.687645697323589</v>
      </c>
      <c r="CC7151" s="15">
        <v>42209.322916666664</v>
      </c>
      <c r="CD7151" s="6">
        <v>21.123113642204022</v>
      </c>
      <c r="CE7151" s="6" t="e">
        <f>NA()</f>
        <v>#N/A</v>
      </c>
    </row>
    <row r="7152" spans="4:83" x14ac:dyDescent="0.2">
      <c r="D7152" s="33">
        <v>40733.458333333336</v>
      </c>
      <c r="E7152" s="29">
        <v>37.730857779771242</v>
      </c>
      <c r="CC7152" s="15">
        <v>42209.326388888891</v>
      </c>
      <c r="CD7152" s="6">
        <v>20.546830562378705</v>
      </c>
      <c r="CE7152" s="6" t="e">
        <f>NA()</f>
        <v>#N/A</v>
      </c>
    </row>
    <row r="7153" spans="4:83" x14ac:dyDescent="0.2">
      <c r="D7153" s="33">
        <v>40733.479166666664</v>
      </c>
      <c r="E7153" s="29">
        <v>39.846307248721182</v>
      </c>
      <c r="CC7153" s="15">
        <v>42209.329861111109</v>
      </c>
      <c r="CD7153" s="6">
        <v>21.123113642204022</v>
      </c>
      <c r="CE7153" s="6" t="e">
        <f>NA()</f>
        <v>#N/A</v>
      </c>
    </row>
    <row r="7154" spans="4:83" x14ac:dyDescent="0.2">
      <c r="D7154" s="33">
        <v>40733.5</v>
      </c>
      <c r="E7154" s="29">
        <v>39.846307248721182</v>
      </c>
      <c r="CC7154" s="15">
        <v>42209.333333333336</v>
      </c>
      <c r="CD7154" s="6">
        <v>19.416192667499018</v>
      </c>
      <c r="CE7154" s="6" t="e">
        <f>NA()</f>
        <v>#N/A</v>
      </c>
    </row>
    <row r="7155" spans="4:83" x14ac:dyDescent="0.2">
      <c r="D7155" s="33">
        <v>40733.520833333336</v>
      </c>
      <c r="E7155" s="29">
        <v>41.999878036186153</v>
      </c>
      <c r="CC7155" s="15">
        <v>42209.336805555555</v>
      </c>
      <c r="CD7155" s="6">
        <v>21.123113642204022</v>
      </c>
      <c r="CE7155" s="6" t="e">
        <f>NA()</f>
        <v>#N/A</v>
      </c>
    </row>
    <row r="7156" spans="4:83" x14ac:dyDescent="0.2">
      <c r="D7156" s="33">
        <v>40733.541666666664</v>
      </c>
      <c r="E7156" s="29">
        <v>38.783774508968897</v>
      </c>
      <c r="CC7156" s="15">
        <v>42209.340277777781</v>
      </c>
      <c r="CD7156" s="6">
        <v>21.126129004239932</v>
      </c>
      <c r="CE7156" s="6" t="e">
        <f>NA()</f>
        <v>#N/A</v>
      </c>
    </row>
    <row r="7157" spans="4:83" x14ac:dyDescent="0.2">
      <c r="D7157" s="33">
        <v>40733.5625</v>
      </c>
      <c r="E7157" s="29">
        <v>38.783774508968897</v>
      </c>
      <c r="CC7157" s="15">
        <v>42209.34375</v>
      </c>
      <c r="CD7157" s="6">
        <v>19.416192667499018</v>
      </c>
      <c r="CE7157" s="6" t="e">
        <f>NA()</f>
        <v>#N/A</v>
      </c>
    </row>
    <row r="7158" spans="4:83" x14ac:dyDescent="0.2">
      <c r="D7158" s="33">
        <v>40733.583333333336</v>
      </c>
      <c r="E7158" s="29">
        <v>36.687645697323589</v>
      </c>
      <c r="CC7158" s="15">
        <v>42209.347222222219</v>
      </c>
      <c r="CD7158" s="6">
        <v>17.211498621239755</v>
      </c>
      <c r="CE7158" s="6" t="e">
        <f>NA()</f>
        <v>#N/A</v>
      </c>
    </row>
    <row r="7159" spans="4:83" x14ac:dyDescent="0.2">
      <c r="D7159" s="33">
        <v>40733.604166666664</v>
      </c>
      <c r="E7159" s="29">
        <v>37.208033021755156</v>
      </c>
      <c r="CC7159" s="15">
        <v>42209.350694444445</v>
      </c>
      <c r="CD7159" s="6">
        <v>17.211498621239755</v>
      </c>
      <c r="CE7159" s="6" t="e">
        <f>NA()</f>
        <v>#N/A</v>
      </c>
    </row>
    <row r="7160" spans="4:83" x14ac:dyDescent="0.2">
      <c r="D7160" s="33">
        <v>40733.625</v>
      </c>
      <c r="E7160" s="29">
        <v>38.256108660469977</v>
      </c>
      <c r="CC7160" s="15">
        <v>42209.354166666664</v>
      </c>
      <c r="CD7160" s="6">
        <v>21.123113642204022</v>
      </c>
      <c r="CE7160" s="6" t="e">
        <f>NA()</f>
        <v>#N/A</v>
      </c>
    </row>
    <row r="7161" spans="4:83" x14ac:dyDescent="0.2">
      <c r="D7161" s="33">
        <v>40733.645833333336</v>
      </c>
      <c r="E7161" s="29">
        <v>36.169707277068994</v>
      </c>
      <c r="CC7161" s="15">
        <v>42209.357638888891</v>
      </c>
      <c r="CD7161" s="6">
        <v>18.301340311238107</v>
      </c>
      <c r="CE7161" s="6" t="e">
        <f>NA()</f>
        <v>#N/A</v>
      </c>
    </row>
    <row r="7162" spans="4:83" x14ac:dyDescent="0.2">
      <c r="D7162" s="33">
        <v>40733.666666666664</v>
      </c>
      <c r="E7162" s="29">
        <v>35.654229395067894</v>
      </c>
      <c r="CC7162" s="15">
        <v>42209.361111111109</v>
      </c>
      <c r="CD7162" s="6">
        <v>18.856019872732531</v>
      </c>
      <c r="CE7162" s="6" t="e">
        <f>NA()</f>
        <v>#N/A</v>
      </c>
    </row>
    <row r="7163" spans="4:83" x14ac:dyDescent="0.2">
      <c r="D7163" s="33">
        <v>40733.6875</v>
      </c>
      <c r="E7163" s="29">
        <v>35.654229395067894</v>
      </c>
      <c r="CC7163" s="15">
        <v>42209.364583333336</v>
      </c>
      <c r="CD7163" s="6">
        <v>16.141435814320147</v>
      </c>
      <c r="CE7163" s="6" t="e">
        <f>NA()</f>
        <v>#N/A</v>
      </c>
    </row>
    <row r="7164" spans="4:83" x14ac:dyDescent="0.2">
      <c r="D7164" s="33">
        <v>40733.708333333336</v>
      </c>
      <c r="E7164" s="29">
        <v>37.730857779771242</v>
      </c>
      <c r="CC7164" s="15">
        <v>42209.368055555555</v>
      </c>
      <c r="CD7164" s="6">
        <v>21.126129004239932</v>
      </c>
      <c r="CE7164" s="6" t="e">
        <f>NA()</f>
        <v>#N/A</v>
      </c>
    </row>
    <row r="7165" spans="4:83" x14ac:dyDescent="0.2">
      <c r="D7165" s="33">
        <v>40733.729166666664</v>
      </c>
      <c r="E7165" s="29">
        <v>37.730857779771242</v>
      </c>
      <c r="CC7165" s="15">
        <v>42209.371527777781</v>
      </c>
      <c r="CD7165" s="6">
        <v>21.126129004239932</v>
      </c>
      <c r="CE7165" s="6" t="e">
        <f>NA()</f>
        <v>#N/A</v>
      </c>
    </row>
    <row r="7166" spans="4:83" x14ac:dyDescent="0.2">
      <c r="D7166" s="33">
        <v>40733.75</v>
      </c>
      <c r="E7166" s="29">
        <v>36.169707277068994</v>
      </c>
      <c r="CC7166" s="15">
        <v>42209.375</v>
      </c>
      <c r="CD7166" s="6">
        <v>22.883508698893934</v>
      </c>
      <c r="CE7166" s="6" t="e">
        <f>NA()</f>
        <v>#N/A</v>
      </c>
    </row>
    <row r="7167" spans="4:83" x14ac:dyDescent="0.2">
      <c r="D7167" s="33">
        <v>40733.770833333336</v>
      </c>
      <c r="E7167" s="29">
        <v>36.687645697323589</v>
      </c>
      <c r="CC7167" s="15">
        <v>42209.378472222219</v>
      </c>
      <c r="CD7167" s="6">
        <v>24.079782404983327</v>
      </c>
      <c r="CE7167" s="6" t="e">
        <f>NA()</f>
        <v>#N/A</v>
      </c>
    </row>
    <row r="7168" spans="4:83" x14ac:dyDescent="0.2">
      <c r="D7168" s="33">
        <v>40733.791666666664</v>
      </c>
      <c r="E7168" s="29">
        <v>37.730857779771242</v>
      </c>
      <c r="CC7168" s="15">
        <v>42209.381944444445</v>
      </c>
      <c r="CD7168" s="6">
        <v>19.416192667499018</v>
      </c>
      <c r="CE7168" s="6" t="e">
        <f>NA()</f>
        <v>#N/A</v>
      </c>
    </row>
    <row r="7169" spans="4:83" x14ac:dyDescent="0.2">
      <c r="D7169" s="33">
        <v>40733.8125</v>
      </c>
      <c r="E7169" s="29">
        <v>37.208033021755156</v>
      </c>
      <c r="CC7169" s="15">
        <v>42209.385416666664</v>
      </c>
      <c r="CD7169" s="6">
        <v>22.883508698893934</v>
      </c>
      <c r="CE7169" s="6" t="e">
        <f>NA()</f>
        <v>#N/A</v>
      </c>
    </row>
    <row r="7170" spans="4:83" x14ac:dyDescent="0.2">
      <c r="D7170" s="33">
        <v>40733.833333333336</v>
      </c>
      <c r="E7170" s="29">
        <v>36.687645697323589</v>
      </c>
      <c r="CC7170" s="15">
        <v>42209.388888888891</v>
      </c>
      <c r="CD7170" s="6">
        <v>21.704685929356604</v>
      </c>
      <c r="CE7170" s="6" t="e">
        <f>NA()</f>
        <v>#N/A</v>
      </c>
    </row>
    <row r="7171" spans="4:83" x14ac:dyDescent="0.2">
      <c r="D7171" s="33">
        <v>40733.854166666664</v>
      </c>
      <c r="E7171" s="29">
        <v>35.141223852801495</v>
      </c>
      <c r="CC7171" s="15">
        <v>42209.392361111109</v>
      </c>
      <c r="CD7171" s="6">
        <v>18.856019872732531</v>
      </c>
      <c r="CE7171" s="6" t="e">
        <f>NA()</f>
        <v>#N/A</v>
      </c>
    </row>
    <row r="7172" spans="4:83" x14ac:dyDescent="0.2">
      <c r="D7172" s="33">
        <v>40733.875</v>
      </c>
      <c r="E7172" s="29">
        <v>35.141223852801495</v>
      </c>
      <c r="CC7172" s="15">
        <v>42209.395833333336</v>
      </c>
      <c r="CD7172" s="6">
        <v>17.211498621239755</v>
      </c>
      <c r="CE7172" s="6" t="e">
        <f>NA()</f>
        <v>#N/A</v>
      </c>
    </row>
    <row r="7173" spans="4:83" x14ac:dyDescent="0.2">
      <c r="D7173" s="33">
        <v>40733.895833333336</v>
      </c>
      <c r="E7173" s="29">
        <v>36.169707277068994</v>
      </c>
      <c r="CC7173" s="15">
        <v>42209.399305555555</v>
      </c>
      <c r="CD7173" s="6">
        <v>23.477544111074511</v>
      </c>
      <c r="CE7173" s="6" t="e">
        <f>NA()</f>
        <v>#N/A</v>
      </c>
    </row>
    <row r="7174" spans="4:83" x14ac:dyDescent="0.2">
      <c r="D7174" s="33">
        <v>40733.916666666664</v>
      </c>
      <c r="E7174" s="29">
        <v>35.654229395067894</v>
      </c>
      <c r="CC7174" s="15">
        <v>42209.402777777781</v>
      </c>
      <c r="CD7174" s="6">
        <v>21.126129004239932</v>
      </c>
      <c r="CE7174" s="6" t="e">
        <f>NA()</f>
        <v>#N/A</v>
      </c>
    </row>
    <row r="7175" spans="4:83" x14ac:dyDescent="0.2">
      <c r="D7175" s="33">
        <v>40733.9375</v>
      </c>
      <c r="E7175" s="29">
        <v>38.783774508968897</v>
      </c>
      <c r="CC7175" s="15">
        <v>42209.40625</v>
      </c>
      <c r="CD7175" s="6">
        <v>18.856019872732531</v>
      </c>
      <c r="CE7175" s="6" t="e">
        <f>NA()</f>
        <v>#N/A</v>
      </c>
    </row>
    <row r="7176" spans="4:83" x14ac:dyDescent="0.2">
      <c r="D7176" s="33">
        <v>40733.958333333336</v>
      </c>
      <c r="E7176" s="29">
        <v>37.208033021755156</v>
      </c>
      <c r="CC7176" s="15">
        <v>42209.409722222219</v>
      </c>
      <c r="CD7176" s="6">
        <v>18.856019872732531</v>
      </c>
      <c r="CE7176" s="6" t="e">
        <f>NA()</f>
        <v>#N/A</v>
      </c>
    </row>
    <row r="7177" spans="4:83" x14ac:dyDescent="0.2">
      <c r="D7177" s="33">
        <v>40733.979166666664</v>
      </c>
      <c r="E7177" s="29">
        <v>37.730857779771242</v>
      </c>
      <c r="CC7177" s="15">
        <v>42209.413194444445</v>
      </c>
      <c r="CD7177" s="6">
        <v>19.413260962641942</v>
      </c>
      <c r="CE7177" s="6" t="e">
        <f>NA()</f>
        <v>#N/A</v>
      </c>
    </row>
    <row r="7178" spans="4:83" x14ac:dyDescent="0.2">
      <c r="D7178" s="33">
        <v>40734</v>
      </c>
      <c r="E7178" s="29">
        <v>36.687645697323589</v>
      </c>
      <c r="CC7178" s="15">
        <v>42209.416666666664</v>
      </c>
      <c r="CD7178" s="6">
        <v>19.416192667499018</v>
      </c>
      <c r="CE7178" s="6" t="e">
        <f>NA()</f>
        <v>#N/A</v>
      </c>
    </row>
    <row r="7179" spans="4:83" x14ac:dyDescent="0.2">
      <c r="D7179" s="33">
        <v>40734.020833333336</v>
      </c>
      <c r="E7179" s="29">
        <v>36.687645697323589</v>
      </c>
      <c r="CC7179" s="15">
        <v>42209.420138888891</v>
      </c>
      <c r="CD7179" s="6">
        <v>22.291499750565624</v>
      </c>
      <c r="CE7179" s="6" t="e">
        <f>NA()</f>
        <v>#N/A</v>
      </c>
    </row>
    <row r="7180" spans="4:83" x14ac:dyDescent="0.2">
      <c r="D7180" s="33">
        <v>40734.041666666664</v>
      </c>
      <c r="E7180" s="29">
        <v>37.730857779771242</v>
      </c>
      <c r="CC7180" s="15">
        <v>42209.423611111109</v>
      </c>
      <c r="CD7180" s="6">
        <v>22.291499750565624</v>
      </c>
      <c r="CE7180" s="6" t="e">
        <f>NA()</f>
        <v>#N/A</v>
      </c>
    </row>
    <row r="7181" spans="4:83" x14ac:dyDescent="0.2">
      <c r="D7181" s="33">
        <v>40734.0625</v>
      </c>
      <c r="E7181" s="29">
        <v>37.730857779771242</v>
      </c>
      <c r="CC7181" s="15">
        <v>42209.427083333336</v>
      </c>
      <c r="CD7181" s="6">
        <v>17.752208933631238</v>
      </c>
      <c r="CE7181" s="6" t="e">
        <f>NA()</f>
        <v>#N/A</v>
      </c>
    </row>
    <row r="7182" spans="4:83" x14ac:dyDescent="0.2">
      <c r="D7182" s="33">
        <v>40734.083333333336</v>
      </c>
      <c r="E7182" s="29">
        <v>36.169707277068994</v>
      </c>
      <c r="CC7182" s="15">
        <v>42209.430555555555</v>
      </c>
      <c r="CD7182" s="6">
        <v>19.416192667499018</v>
      </c>
      <c r="CE7182" s="6" t="e">
        <f>NA()</f>
        <v>#N/A</v>
      </c>
    </row>
    <row r="7183" spans="4:83" x14ac:dyDescent="0.2">
      <c r="D7183" s="33">
        <v>40734.104166666664</v>
      </c>
      <c r="E7183" s="29">
        <v>34.122677854882383</v>
      </c>
      <c r="CC7183" s="15">
        <v>42209.434027777781</v>
      </c>
      <c r="CD7183" s="6">
        <v>22.291499750565624</v>
      </c>
      <c r="CE7183" s="6" t="e">
        <f>NA()</f>
        <v>#N/A</v>
      </c>
    </row>
    <row r="7184" spans="4:83" x14ac:dyDescent="0.2">
      <c r="D7184" s="33">
        <v>40734.125</v>
      </c>
      <c r="E7184" s="29">
        <v>36.169707277068994</v>
      </c>
      <c r="CC7184" s="15">
        <v>42209.4375</v>
      </c>
      <c r="CD7184" s="6">
        <v>19.978845444027773</v>
      </c>
      <c r="CE7184" s="6" t="e">
        <f>NA()</f>
        <v>#N/A</v>
      </c>
    </row>
    <row r="7185" spans="4:83" x14ac:dyDescent="0.2">
      <c r="D7185" s="33">
        <v>40734.145833333336</v>
      </c>
      <c r="E7185" s="29">
        <v>37.208033021755156</v>
      </c>
      <c r="CC7185" s="15">
        <v>42209.440972222219</v>
      </c>
      <c r="CD7185" s="6">
        <v>19.978845444027773</v>
      </c>
      <c r="CE7185" s="6" t="e">
        <f>NA()</f>
        <v>#N/A</v>
      </c>
    </row>
    <row r="7186" spans="4:83" x14ac:dyDescent="0.2">
      <c r="D7186" s="33">
        <v>40734.166666666664</v>
      </c>
      <c r="E7186" s="29">
        <v>34.630702623209494</v>
      </c>
      <c r="CC7186" s="15">
        <v>42209.444444444445</v>
      </c>
      <c r="CD7186" s="6">
        <v>19.978845444027773</v>
      </c>
      <c r="CE7186" s="6" t="e">
        <f>NA()</f>
        <v>#N/A</v>
      </c>
    </row>
    <row r="7187" spans="4:83" x14ac:dyDescent="0.2">
      <c r="D7187" s="33">
        <v>40734.1875</v>
      </c>
      <c r="E7187" s="29">
        <v>36.687645697323589</v>
      </c>
      <c r="CC7187" s="15">
        <v>42209.447916666664</v>
      </c>
      <c r="CD7187" s="6">
        <v>19.978845444027773</v>
      </c>
      <c r="CE7187" s="6" t="e">
        <f>NA()</f>
        <v>#N/A</v>
      </c>
    </row>
    <row r="7188" spans="4:83" x14ac:dyDescent="0.2">
      <c r="D7188" s="33">
        <v>40734.208333333336</v>
      </c>
      <c r="E7188" s="29">
        <v>33.617161876398789</v>
      </c>
      <c r="CC7188" s="15">
        <v>42209.451388888891</v>
      </c>
      <c r="CD7188" s="6">
        <v>22.291499750565624</v>
      </c>
      <c r="CE7188" s="6" t="e">
        <f>NA()</f>
        <v>#N/A</v>
      </c>
    </row>
    <row r="7189" spans="4:83" x14ac:dyDescent="0.2">
      <c r="D7189" s="33">
        <v>40734.229166666664</v>
      </c>
      <c r="E7189" s="29">
        <v>34.122677854882383</v>
      </c>
      <c r="CC7189" s="15">
        <v>42209.454861111109</v>
      </c>
      <c r="CD7189" s="6">
        <v>19.978845444027773</v>
      </c>
      <c r="CE7189" s="6" t="e">
        <f>NA()</f>
        <v>#N/A</v>
      </c>
    </row>
    <row r="7190" spans="4:83" x14ac:dyDescent="0.2">
      <c r="D7190" s="33">
        <v>40734.25</v>
      </c>
      <c r="E7190" s="29">
        <v>34.122677854882383</v>
      </c>
      <c r="CC7190" s="15">
        <v>42209.458333333336</v>
      </c>
      <c r="CD7190" s="6">
        <v>18.856019872732531</v>
      </c>
      <c r="CE7190" s="6" t="e">
        <f>NA()</f>
        <v>#N/A</v>
      </c>
    </row>
    <row r="7191" spans="4:83" x14ac:dyDescent="0.2">
      <c r="D7191" s="33">
        <v>40734.270833333336</v>
      </c>
      <c r="E7191" s="29">
        <v>34.122677854882383</v>
      </c>
      <c r="CC7191" s="15">
        <v>42209.461805555555</v>
      </c>
      <c r="CD7191" s="6">
        <v>19.978845444027773</v>
      </c>
      <c r="CE7191" s="6" t="e">
        <f>NA()</f>
        <v>#N/A</v>
      </c>
    </row>
    <row r="7192" spans="4:83" x14ac:dyDescent="0.2">
      <c r="D7192" s="33">
        <v>40734.291666666664</v>
      </c>
      <c r="E7192" s="29">
        <v>33.617161876398789</v>
      </c>
      <c r="CC7192" s="15">
        <v>42209.465277777781</v>
      </c>
      <c r="CD7192" s="6">
        <v>19.978845444027773</v>
      </c>
      <c r="CE7192" s="6" t="e">
        <f>NA()</f>
        <v>#N/A</v>
      </c>
    </row>
    <row r="7193" spans="4:83" x14ac:dyDescent="0.2">
      <c r="D7193" s="33">
        <v>40734.3125</v>
      </c>
      <c r="E7193" s="29">
        <v>35.141223852801495</v>
      </c>
      <c r="CC7193" s="15">
        <v>42209.46875</v>
      </c>
      <c r="CD7193" s="6">
        <v>22.291499750565624</v>
      </c>
      <c r="CE7193" s="6" t="e">
        <f>NA()</f>
        <v>#N/A</v>
      </c>
    </row>
    <row r="7194" spans="4:83" x14ac:dyDescent="0.2">
      <c r="D7194" s="33">
        <v>40734.333333333336</v>
      </c>
      <c r="E7194" s="29">
        <v>34.630702623209494</v>
      </c>
      <c r="CC7194" s="15">
        <v>42209.472222222219</v>
      </c>
      <c r="CD7194" s="6">
        <v>23.477544111074511</v>
      </c>
      <c r="CE7194" s="6" t="e">
        <f>NA()</f>
        <v>#N/A</v>
      </c>
    </row>
    <row r="7195" spans="4:83" x14ac:dyDescent="0.2">
      <c r="D7195" s="33">
        <v>40734.354166666664</v>
      </c>
      <c r="E7195" s="29">
        <v>34.122677854882383</v>
      </c>
      <c r="CC7195" s="15">
        <v>42209.475694444445</v>
      </c>
      <c r="CD7195" s="6">
        <v>19.978845444027773</v>
      </c>
      <c r="CE7195" s="6" t="e">
        <f>NA()</f>
        <v>#N/A</v>
      </c>
    </row>
    <row r="7196" spans="4:83" x14ac:dyDescent="0.2">
      <c r="D7196" s="33">
        <v>40734.375</v>
      </c>
      <c r="E7196" s="29">
        <v>34.630702623209494</v>
      </c>
      <c r="CC7196" s="15">
        <v>42209.479166666664</v>
      </c>
      <c r="CD7196" s="6">
        <v>22.291499750565624</v>
      </c>
      <c r="CE7196" s="6" t="e">
        <f>NA()</f>
        <v>#N/A</v>
      </c>
    </row>
    <row r="7197" spans="4:83" x14ac:dyDescent="0.2">
      <c r="D7197" s="33">
        <v>40734.395833333336</v>
      </c>
      <c r="E7197" s="29">
        <v>36.169707277068994</v>
      </c>
      <c r="CC7197" s="15">
        <v>42209.482638888891</v>
      </c>
      <c r="CD7197" s="6">
        <v>18.301340311237464</v>
      </c>
      <c r="CE7197" s="6" t="e">
        <f>NA()</f>
        <v>#N/A</v>
      </c>
    </row>
    <row r="7198" spans="4:83" x14ac:dyDescent="0.2">
      <c r="D7198" s="33">
        <v>40734.416666666664</v>
      </c>
      <c r="E7198" s="29">
        <v>34.630702623209494</v>
      </c>
      <c r="CC7198" s="15">
        <v>42209.486111111109</v>
      </c>
      <c r="CD7198" s="6">
        <v>23.477544111074511</v>
      </c>
      <c r="CE7198" s="6" t="e">
        <f>NA()</f>
        <v>#N/A</v>
      </c>
    </row>
    <row r="7199" spans="4:83" x14ac:dyDescent="0.2">
      <c r="D7199" s="33">
        <v>40734.4375</v>
      </c>
      <c r="E7199" s="29">
        <v>35.141223852801495</v>
      </c>
      <c r="CC7199" s="15">
        <v>42209.489583333336</v>
      </c>
      <c r="CD7199" s="6">
        <v>18.301340311237464</v>
      </c>
      <c r="CE7199" s="6" t="e">
        <f>NA()</f>
        <v>#N/A</v>
      </c>
    </row>
    <row r="7200" spans="4:83" x14ac:dyDescent="0.2">
      <c r="D7200" s="33">
        <v>40734.458333333336</v>
      </c>
      <c r="E7200" s="29">
        <v>38.783774508968897</v>
      </c>
      <c r="CC7200" s="15">
        <v>42209.493055555555</v>
      </c>
      <c r="CD7200" s="6">
        <v>19.978845444027773</v>
      </c>
      <c r="CE7200" s="6" t="e">
        <f>NA()</f>
        <v>#N/A</v>
      </c>
    </row>
    <row r="7201" spans="4:83" x14ac:dyDescent="0.2">
      <c r="D7201" s="33">
        <v>40734.479166666664</v>
      </c>
      <c r="E7201" s="29">
        <v>37.208033021755156</v>
      </c>
      <c r="CC7201" s="15">
        <v>42209.496527777781</v>
      </c>
      <c r="CD7201" s="6">
        <v>19.978845444027773</v>
      </c>
      <c r="CE7201" s="6" t="e">
        <f>NA()</f>
        <v>#N/A</v>
      </c>
    </row>
    <row r="7202" spans="4:83" x14ac:dyDescent="0.2">
      <c r="D7202" s="33">
        <v>40734.5</v>
      </c>
      <c r="E7202" s="29">
        <v>37.730857779771242</v>
      </c>
      <c r="CC7202" s="15">
        <v>42209.5</v>
      </c>
      <c r="CD7202" s="6">
        <v>19.978845444027773</v>
      </c>
      <c r="CE7202" s="6" t="e">
        <f>NA()</f>
        <v>#N/A</v>
      </c>
    </row>
    <row r="7203" spans="4:83" x14ac:dyDescent="0.2">
      <c r="D7203" s="33">
        <v>40734.520833333336</v>
      </c>
      <c r="E7203" s="29">
        <v>38.256108660469977</v>
      </c>
      <c r="CC7203" s="15">
        <v>42209.503472222219</v>
      </c>
      <c r="CD7203" s="6">
        <v>19.978845444027773</v>
      </c>
      <c r="CE7203" s="6" t="e">
        <f>NA()</f>
        <v>#N/A</v>
      </c>
    </row>
    <row r="7204" spans="4:83" x14ac:dyDescent="0.2">
      <c r="D7204" s="33">
        <v>40734.541666666664</v>
      </c>
      <c r="E7204" s="29">
        <v>38.256108660469977</v>
      </c>
      <c r="CC7204" s="15">
        <v>42209.506944444445</v>
      </c>
      <c r="CD7204" s="6">
        <v>19.978845444027773</v>
      </c>
      <c r="CE7204" s="6" t="e">
        <f>NA()</f>
        <v>#N/A</v>
      </c>
    </row>
    <row r="7205" spans="4:83" x14ac:dyDescent="0.2">
      <c r="D7205" s="33">
        <v>40734.5625</v>
      </c>
      <c r="E7205" s="29">
        <v>38.256108660469977</v>
      </c>
      <c r="CC7205" s="15">
        <v>42209.510416666664</v>
      </c>
      <c r="CD7205" s="6">
        <v>19.413260962641942</v>
      </c>
      <c r="CE7205" s="6" t="e">
        <f>NA()</f>
        <v>#N/A</v>
      </c>
    </row>
    <row r="7206" spans="4:83" x14ac:dyDescent="0.2">
      <c r="D7206" s="33">
        <v>40734.583333333336</v>
      </c>
      <c r="E7206" s="29">
        <v>39.313844322850613</v>
      </c>
      <c r="CC7206" s="15">
        <v>42209.513888888891</v>
      </c>
      <c r="CD7206" s="6">
        <v>18.301340311237464</v>
      </c>
      <c r="CE7206" s="6" t="e">
        <f>NA()</f>
        <v>#N/A</v>
      </c>
    </row>
    <row r="7207" spans="4:83" x14ac:dyDescent="0.2">
      <c r="D7207" s="33">
        <v>40734.604166666664</v>
      </c>
      <c r="E7207" s="29">
        <v>38.256108660469977</v>
      </c>
      <c r="CC7207" s="15">
        <v>42209.517361111109</v>
      </c>
      <c r="CD7207" s="6">
        <v>22.291499750565624</v>
      </c>
      <c r="CE7207" s="6" t="e">
        <f>NA()</f>
        <v>#N/A</v>
      </c>
    </row>
    <row r="7208" spans="4:83" x14ac:dyDescent="0.2">
      <c r="D7208" s="33">
        <v>40734.625</v>
      </c>
      <c r="E7208" s="29">
        <v>36.687645697323589</v>
      </c>
      <c r="CC7208" s="15">
        <v>42209.520833333336</v>
      </c>
      <c r="CD7208" s="6">
        <v>19.978845444027773</v>
      </c>
      <c r="CE7208" s="6" t="e">
        <f>NA()</f>
        <v>#N/A</v>
      </c>
    </row>
    <row r="7209" spans="4:83" x14ac:dyDescent="0.2">
      <c r="D7209" s="33">
        <v>40734.645833333336</v>
      </c>
      <c r="E7209" s="29">
        <v>38.256108660469977</v>
      </c>
      <c r="CC7209" s="15">
        <v>42209.524305555555</v>
      </c>
      <c r="CD7209" s="6">
        <v>22.291499750565624</v>
      </c>
      <c r="CE7209" s="6" t="e">
        <f>NA()</f>
        <v>#N/A</v>
      </c>
    </row>
    <row r="7210" spans="4:83" x14ac:dyDescent="0.2">
      <c r="D7210" s="33">
        <v>40734.666666666664</v>
      </c>
      <c r="E7210" s="29">
        <v>35.654229395067894</v>
      </c>
      <c r="CC7210" s="15">
        <v>42209.527777777781</v>
      </c>
      <c r="CD7210" s="6">
        <v>23.477544111074511</v>
      </c>
      <c r="CE7210" s="6" t="e">
        <f>NA()</f>
        <v>#N/A</v>
      </c>
    </row>
    <row r="7211" spans="4:83" x14ac:dyDescent="0.2">
      <c r="D7211" s="33">
        <v>40734.6875</v>
      </c>
      <c r="E7211" s="29">
        <v>36.687645697323589</v>
      </c>
      <c r="CC7211" s="15">
        <v>42209.53125</v>
      </c>
      <c r="CD7211" s="6">
        <v>21.123113642204022</v>
      </c>
      <c r="CE7211" s="6" t="e">
        <f>NA()</f>
        <v>#N/A</v>
      </c>
    </row>
    <row r="7212" spans="4:83" x14ac:dyDescent="0.2">
      <c r="D7212" s="33">
        <v>40734.708333333336</v>
      </c>
      <c r="E7212" s="29">
        <v>36.687645697323589</v>
      </c>
      <c r="CC7212" s="15">
        <v>42209.534722222219</v>
      </c>
      <c r="CD7212" s="6">
        <v>22.291499750565624</v>
      </c>
      <c r="CE7212" s="6" t="e">
        <f>NA()</f>
        <v>#N/A</v>
      </c>
    </row>
    <row r="7213" spans="4:83" x14ac:dyDescent="0.2">
      <c r="D7213" s="33">
        <v>40734.729166666664</v>
      </c>
      <c r="E7213" s="29">
        <v>36.169707277068994</v>
      </c>
      <c r="CC7213" s="15">
        <v>42209.538194444445</v>
      </c>
      <c r="CD7213" s="6">
        <v>20.549818250701176</v>
      </c>
      <c r="CE7213" s="6" t="e">
        <f>NA()</f>
        <v>#N/A</v>
      </c>
    </row>
    <row r="7214" spans="4:83" x14ac:dyDescent="0.2">
      <c r="D7214" s="33">
        <v>40734.75</v>
      </c>
      <c r="E7214" s="29">
        <v>37.730857779771242</v>
      </c>
      <c r="CC7214" s="15">
        <v>42209.541666666664</v>
      </c>
      <c r="CD7214" s="6">
        <v>24.687083889351154</v>
      </c>
      <c r="CE7214" s="6" t="e">
        <f>NA()</f>
        <v>#N/A</v>
      </c>
    </row>
    <row r="7215" spans="4:83" x14ac:dyDescent="0.2">
      <c r="D7215" s="33">
        <v>40734.770833333336</v>
      </c>
      <c r="E7215" s="29">
        <v>38.256108660469977</v>
      </c>
      <c r="CC7215" s="15">
        <v>42209.545138888891</v>
      </c>
      <c r="CD7215" s="6">
        <v>20.549818250701176</v>
      </c>
      <c r="CE7215" s="6" t="e">
        <f>NA()</f>
        <v>#N/A</v>
      </c>
    </row>
    <row r="7216" spans="4:83" x14ac:dyDescent="0.2">
      <c r="D7216" s="33">
        <v>40734.791666666664</v>
      </c>
      <c r="E7216" s="29">
        <v>37.208033021755156</v>
      </c>
      <c r="CC7216" s="15">
        <v>42209.548611111109</v>
      </c>
      <c r="CD7216" s="6">
        <v>21.704685929357296</v>
      </c>
      <c r="CE7216" s="6" t="e">
        <f>NA()</f>
        <v>#N/A</v>
      </c>
    </row>
    <row r="7217" spans="4:83" x14ac:dyDescent="0.2">
      <c r="D7217" s="33">
        <v>40734.8125</v>
      </c>
      <c r="E7217" s="29">
        <v>38.783774508968897</v>
      </c>
      <c r="CC7217" s="15">
        <v>42209.552083333336</v>
      </c>
      <c r="CD7217" s="6">
        <v>24.683907816635944</v>
      </c>
      <c r="CE7217" s="6" t="e">
        <f>NA()</f>
        <v>#N/A</v>
      </c>
    </row>
    <row r="7218" spans="4:83" x14ac:dyDescent="0.2">
      <c r="D7218" s="33">
        <v>40734.833333333336</v>
      </c>
      <c r="E7218" s="29">
        <v>35.141223852801495</v>
      </c>
      <c r="CC7218" s="15">
        <v>42209.555555555555</v>
      </c>
      <c r="CD7218" s="6">
        <v>22.291499750565624</v>
      </c>
      <c r="CE7218" s="6" t="e">
        <f>NA()</f>
        <v>#N/A</v>
      </c>
    </row>
    <row r="7219" spans="4:83" x14ac:dyDescent="0.2">
      <c r="D7219" s="33">
        <v>40734.854166666664</v>
      </c>
      <c r="E7219" s="29">
        <v>35.141223852801495</v>
      </c>
      <c r="CC7219" s="15">
        <v>42209.559027777781</v>
      </c>
      <c r="CD7219" s="6">
        <v>20.549818250701176</v>
      </c>
      <c r="CE7219" s="6" t="e">
        <f>NA()</f>
        <v>#N/A</v>
      </c>
    </row>
    <row r="7220" spans="4:83" x14ac:dyDescent="0.2">
      <c r="D7220" s="33">
        <v>40734.875</v>
      </c>
      <c r="E7220" s="29">
        <v>37.208033021755156</v>
      </c>
      <c r="CC7220" s="15">
        <v>42209.5625</v>
      </c>
      <c r="CD7220" s="6">
        <v>22.880411938805455</v>
      </c>
      <c r="CE7220" s="6" t="e">
        <f>NA()</f>
        <v>#N/A</v>
      </c>
    </row>
    <row r="7221" spans="4:83" x14ac:dyDescent="0.2">
      <c r="D7221" s="33">
        <v>40734.895833333336</v>
      </c>
      <c r="E7221" s="29">
        <v>36.169707277068994</v>
      </c>
      <c r="CC7221" s="15">
        <v>42209.565972222219</v>
      </c>
      <c r="CD7221" s="6">
        <v>21.704685929357296</v>
      </c>
      <c r="CE7221" s="6" t="e">
        <f>NA()</f>
        <v>#N/A</v>
      </c>
    </row>
    <row r="7222" spans="4:83" x14ac:dyDescent="0.2">
      <c r="D7222" s="33">
        <v>40734.916666666664</v>
      </c>
      <c r="E7222" s="29">
        <v>36.169707277068994</v>
      </c>
      <c r="CC7222" s="15">
        <v>42209.569444444445</v>
      </c>
      <c r="CD7222" s="6">
        <v>21.123113642204022</v>
      </c>
      <c r="CE7222" s="6" t="e">
        <f>NA()</f>
        <v>#N/A</v>
      </c>
    </row>
    <row r="7223" spans="4:83" x14ac:dyDescent="0.2">
      <c r="D7223" s="33">
        <v>40734.9375</v>
      </c>
      <c r="E7223" s="29">
        <v>34.630702623209494</v>
      </c>
      <c r="CC7223" s="15">
        <v>42209.572916666664</v>
      </c>
      <c r="CD7223" s="6">
        <v>21.704685929357296</v>
      </c>
      <c r="CE7223" s="6" t="e">
        <f>NA()</f>
        <v>#N/A</v>
      </c>
    </row>
    <row r="7224" spans="4:83" x14ac:dyDescent="0.2">
      <c r="D7224" s="33">
        <v>40734.958333333336</v>
      </c>
      <c r="E7224" s="29">
        <v>35.654229395067894</v>
      </c>
      <c r="CC7224" s="15">
        <v>42209.576388888891</v>
      </c>
      <c r="CD7224" s="6">
        <v>21.704685929357296</v>
      </c>
      <c r="CE7224" s="6" t="e">
        <f>NA()</f>
        <v>#N/A</v>
      </c>
    </row>
    <row r="7225" spans="4:83" x14ac:dyDescent="0.2">
      <c r="D7225" s="33">
        <v>40734.979166666664</v>
      </c>
      <c r="E7225" s="29">
        <v>34.630702623209494</v>
      </c>
      <c r="CC7225" s="15">
        <v>42209.579861111109</v>
      </c>
      <c r="CD7225" s="6">
        <v>20.549818250701176</v>
      </c>
      <c r="CE7225" s="6" t="e">
        <f>NA()</f>
        <v>#N/A</v>
      </c>
    </row>
    <row r="7226" spans="4:83" x14ac:dyDescent="0.2">
      <c r="D7226" s="33">
        <v>40735</v>
      </c>
      <c r="E7226" s="29">
        <v>35.141223852801495</v>
      </c>
      <c r="CC7226" s="15">
        <v>42209.583333333336</v>
      </c>
      <c r="CD7226" s="6">
        <v>20.549818250701176</v>
      </c>
      <c r="CE7226" s="6" t="e">
        <f>NA()</f>
        <v>#N/A</v>
      </c>
    </row>
    <row r="7227" spans="4:83" x14ac:dyDescent="0.2">
      <c r="D7227" s="33">
        <v>40735.020833333336</v>
      </c>
      <c r="E7227" s="29">
        <v>32.613706530309123</v>
      </c>
      <c r="CC7227" s="15">
        <v>42209.586805555555</v>
      </c>
      <c r="CD7227" s="6">
        <v>19.413260962641942</v>
      </c>
      <c r="CE7227" s="6" t="e">
        <f>NA()</f>
        <v>#N/A</v>
      </c>
    </row>
    <row r="7228" spans="4:83" x14ac:dyDescent="0.2">
      <c r="D7228" s="33">
        <v>40735.041666666664</v>
      </c>
      <c r="E7228" s="29">
        <v>33.617161876398789</v>
      </c>
      <c r="CC7228" s="15">
        <v>42209.590277777781</v>
      </c>
      <c r="CD7228" s="6">
        <v>21.704685929357296</v>
      </c>
      <c r="CE7228" s="6" t="e">
        <f>NA()</f>
        <v>#N/A</v>
      </c>
    </row>
    <row r="7229" spans="4:83" x14ac:dyDescent="0.2">
      <c r="D7229" s="33">
        <v>40735.0625</v>
      </c>
      <c r="E7229" s="29">
        <v>35.141223852801495</v>
      </c>
      <c r="CC7229" s="15">
        <v>42209.59375</v>
      </c>
      <c r="CD7229" s="6">
        <v>19.413260962641942</v>
      </c>
      <c r="CE7229" s="6" t="e">
        <f>NA()</f>
        <v>#N/A</v>
      </c>
    </row>
    <row r="7230" spans="4:83" x14ac:dyDescent="0.2">
      <c r="D7230" s="33">
        <v>40735.083333333336</v>
      </c>
      <c r="E7230" s="29">
        <v>34.630702623209494</v>
      </c>
      <c r="CC7230" s="15">
        <v>42209.597222222219</v>
      </c>
      <c r="CD7230" s="6">
        <v>23.477544111074511</v>
      </c>
      <c r="CE7230" s="6" t="e">
        <f>NA()</f>
        <v>#N/A</v>
      </c>
    </row>
    <row r="7231" spans="4:83" x14ac:dyDescent="0.2">
      <c r="D7231" s="33">
        <v>40735.104166666664</v>
      </c>
      <c r="E7231" s="29">
        <v>34.122677854882383</v>
      </c>
      <c r="CC7231" s="15">
        <v>42209.600694444445</v>
      </c>
      <c r="CD7231" s="6">
        <v>20.549818250701176</v>
      </c>
      <c r="CE7231" s="6" t="e">
        <f>NA()</f>
        <v>#N/A</v>
      </c>
    </row>
    <row r="7232" spans="4:83" x14ac:dyDescent="0.2">
      <c r="D7232" s="33">
        <v>40735.125</v>
      </c>
      <c r="E7232" s="29">
        <v>33.114167200814443</v>
      </c>
      <c r="CC7232" s="15">
        <v>42209.604166666664</v>
      </c>
      <c r="CD7232" s="6">
        <v>20.549818250701176</v>
      </c>
      <c r="CE7232" s="6" t="e">
        <f>NA()</f>
        <v>#N/A</v>
      </c>
    </row>
    <row r="7233" spans="4:83" x14ac:dyDescent="0.2">
      <c r="D7233" s="33">
        <v>40735.145833333336</v>
      </c>
      <c r="E7233" s="29">
        <v>33.617161876398789</v>
      </c>
      <c r="CC7233" s="15">
        <v>42209.607638888891</v>
      </c>
      <c r="CD7233" s="6">
        <v>24.683907816635219</v>
      </c>
      <c r="CE7233" s="6" t="e">
        <f>NA()</f>
        <v>#N/A</v>
      </c>
    </row>
    <row r="7234" spans="4:83" x14ac:dyDescent="0.2">
      <c r="D7234" s="33">
        <v>40735.166666666664</v>
      </c>
      <c r="E7234" s="29">
        <v>32.613706530309123</v>
      </c>
      <c r="CC7234" s="15">
        <v>42209.611111111109</v>
      </c>
      <c r="CD7234" s="6">
        <v>20.549818250701176</v>
      </c>
      <c r="CE7234" s="6" t="e">
        <f>NA()</f>
        <v>#N/A</v>
      </c>
    </row>
    <row r="7235" spans="4:83" x14ac:dyDescent="0.2">
      <c r="D7235" s="33">
        <v>40735.1875</v>
      </c>
      <c r="E7235" s="29">
        <v>33.617161876398789</v>
      </c>
      <c r="CC7235" s="15">
        <v>42209.614583333336</v>
      </c>
      <c r="CD7235" s="6">
        <v>19.413260962641942</v>
      </c>
      <c r="CE7235" s="6" t="e">
        <f>NA()</f>
        <v>#N/A</v>
      </c>
    </row>
    <row r="7236" spans="4:83" x14ac:dyDescent="0.2">
      <c r="D7236" s="33">
        <v>40735.208333333336</v>
      </c>
      <c r="E7236" s="29">
        <v>32.613706530309123</v>
      </c>
      <c r="CC7236" s="15">
        <v>42209.618055555555</v>
      </c>
      <c r="CD7236" s="6">
        <v>21.704685929357296</v>
      </c>
      <c r="CE7236" s="6" t="e">
        <f>NA()</f>
        <v>#N/A</v>
      </c>
    </row>
    <row r="7237" spans="4:83" x14ac:dyDescent="0.2">
      <c r="D7237" s="33">
        <v>40735.229166666664</v>
      </c>
      <c r="E7237" s="29">
        <v>35.654229395067894</v>
      </c>
      <c r="CC7237" s="15">
        <v>42209.621527777781</v>
      </c>
      <c r="CD7237" s="6">
        <v>21.123113642204022</v>
      </c>
      <c r="CE7237" s="6" t="e">
        <f>NA()</f>
        <v>#N/A</v>
      </c>
    </row>
    <row r="7238" spans="4:83" x14ac:dyDescent="0.2">
      <c r="D7238" s="33">
        <v>40735.25</v>
      </c>
      <c r="E7238" s="29">
        <v>33.617161876398789</v>
      </c>
      <c r="CC7238" s="15">
        <v>42209.625</v>
      </c>
      <c r="CD7238" s="6">
        <v>21.123113642204022</v>
      </c>
      <c r="CE7238" s="6" t="e">
        <f>NA()</f>
        <v>#N/A</v>
      </c>
    </row>
    <row r="7239" spans="4:83" x14ac:dyDescent="0.2">
      <c r="D7239" s="33">
        <v>40735.270833333336</v>
      </c>
      <c r="E7239" s="29">
        <v>33.114167200814443</v>
      </c>
      <c r="CC7239" s="15">
        <v>42209.628472222219</v>
      </c>
      <c r="CD7239" s="6">
        <v>19.413260962641942</v>
      </c>
      <c r="CE7239" s="6" t="e">
        <f>NA()</f>
        <v>#N/A</v>
      </c>
    </row>
    <row r="7240" spans="4:83" x14ac:dyDescent="0.2">
      <c r="D7240" s="33">
        <v>40735.291666666664</v>
      </c>
      <c r="E7240" s="29">
        <v>32.613706530309123</v>
      </c>
      <c r="CC7240" s="15">
        <v>42209.631944444445</v>
      </c>
      <c r="CD7240" s="6">
        <v>21.704685929357296</v>
      </c>
      <c r="CE7240" s="6" t="e">
        <f>NA()</f>
        <v>#N/A</v>
      </c>
    </row>
    <row r="7241" spans="4:83" x14ac:dyDescent="0.2">
      <c r="D7241" s="33">
        <v>40735.3125</v>
      </c>
      <c r="E7241" s="29">
        <v>31.620438987924686</v>
      </c>
      <c r="CC7241" s="15">
        <v>42209.635416666664</v>
      </c>
      <c r="CD7241" s="6">
        <v>19.413260962641942</v>
      </c>
      <c r="CE7241" s="6" t="e">
        <f>NA()</f>
        <v>#N/A</v>
      </c>
    </row>
    <row r="7242" spans="4:83" x14ac:dyDescent="0.2">
      <c r="D7242" s="33">
        <v>40735.333333333336</v>
      </c>
      <c r="E7242" s="29">
        <v>32.613706530309123</v>
      </c>
      <c r="CC7242" s="15">
        <v>42209.638888888891</v>
      </c>
      <c r="CD7242" s="6">
        <v>21.704685929357296</v>
      </c>
      <c r="CE7242" s="6" t="e">
        <f>NA()</f>
        <v>#N/A</v>
      </c>
    </row>
    <row r="7243" spans="4:83" x14ac:dyDescent="0.2">
      <c r="D7243" s="33">
        <v>40735.354166666664</v>
      </c>
      <c r="E7243" s="29">
        <v>33.617161876398789</v>
      </c>
      <c r="CC7243" s="15">
        <v>42209.642361111109</v>
      </c>
      <c r="CD7243" s="6">
        <v>21.704685929357296</v>
      </c>
      <c r="CE7243" s="6" t="e">
        <f>NA()</f>
        <v>#N/A</v>
      </c>
    </row>
    <row r="7244" spans="4:83" x14ac:dyDescent="0.2">
      <c r="D7244" s="33">
        <v>40735.375</v>
      </c>
      <c r="E7244" s="29">
        <v>32.613706530309123</v>
      </c>
      <c r="CC7244" s="15">
        <v>42209.645833333336</v>
      </c>
      <c r="CD7244" s="6">
        <v>23.477544111074511</v>
      </c>
      <c r="CE7244" s="6" t="e">
        <f>NA()</f>
        <v>#N/A</v>
      </c>
    </row>
    <row r="7245" spans="4:83" x14ac:dyDescent="0.2">
      <c r="D7245" s="33">
        <v>40735.395833333336</v>
      </c>
      <c r="E7245" s="29">
        <v>31.127658510214069</v>
      </c>
      <c r="CC7245" s="15">
        <v>42209.649305555555</v>
      </c>
      <c r="CD7245" s="6">
        <v>20.546830562378705</v>
      </c>
      <c r="CE7245" s="6" t="e">
        <f>NA()</f>
        <v>#N/A</v>
      </c>
    </row>
    <row r="7246" spans="4:83" x14ac:dyDescent="0.2">
      <c r="D7246" s="33">
        <v>40735.416666666664</v>
      </c>
      <c r="E7246" s="29">
        <v>31.620438987924686</v>
      </c>
      <c r="CC7246" s="15">
        <v>42209.652777777781</v>
      </c>
      <c r="CD7246" s="6">
        <v>20.546830562378705</v>
      </c>
      <c r="CE7246" s="6" t="e">
        <f>NA()</f>
        <v>#N/A</v>
      </c>
    </row>
    <row r="7247" spans="4:83" x14ac:dyDescent="0.2">
      <c r="D7247" s="33">
        <v>40735.4375</v>
      </c>
      <c r="E7247" s="29">
        <v>32.613706530309123</v>
      </c>
      <c r="CC7247" s="15">
        <v>42209.65625</v>
      </c>
      <c r="CD7247" s="6">
        <v>22.288429930316966</v>
      </c>
      <c r="CE7247" s="6" t="e">
        <f>NA()</f>
        <v>#N/A</v>
      </c>
    </row>
    <row r="7248" spans="4:83" x14ac:dyDescent="0.2">
      <c r="D7248" s="33">
        <v>40735.458333333336</v>
      </c>
      <c r="E7248" s="29">
        <v>32.613706530309123</v>
      </c>
      <c r="CC7248" s="15">
        <v>42209.659722222219</v>
      </c>
      <c r="CD7248" s="6">
        <v>20.549818250701176</v>
      </c>
      <c r="CE7248" s="6" t="e">
        <f>NA()</f>
        <v>#N/A</v>
      </c>
    </row>
    <row r="7249" spans="4:83" x14ac:dyDescent="0.2">
      <c r="D7249" s="33">
        <v>40735.479166666664</v>
      </c>
      <c r="E7249" s="29">
        <v>31.127658510214069</v>
      </c>
      <c r="CC7249" s="15">
        <v>42209.663194444445</v>
      </c>
      <c r="CD7249" s="6">
        <v>21.704685929357296</v>
      </c>
      <c r="CE7249" s="6" t="e">
        <f>NA()</f>
        <v>#N/A</v>
      </c>
    </row>
    <row r="7250" spans="4:83" x14ac:dyDescent="0.2">
      <c r="D7250" s="33">
        <v>40735.5</v>
      </c>
      <c r="E7250" s="29">
        <v>31.127658510214069</v>
      </c>
      <c r="CC7250" s="15">
        <v>42209.666666666664</v>
      </c>
      <c r="CD7250" s="6">
        <v>22.288429930316966</v>
      </c>
      <c r="CE7250" s="6" t="e">
        <f>NA()</f>
        <v>#N/A</v>
      </c>
    </row>
    <row r="7251" spans="4:83" x14ac:dyDescent="0.2">
      <c r="D7251" s="33">
        <v>40735.520833333336</v>
      </c>
      <c r="E7251" s="29">
        <v>30.63746483644384</v>
      </c>
      <c r="CC7251" s="15">
        <v>42209.670138888891</v>
      </c>
      <c r="CD7251" s="6">
        <v>24.683907816635219</v>
      </c>
      <c r="CE7251" s="6" t="e">
        <f>NA()</f>
        <v>#N/A</v>
      </c>
    </row>
    <row r="7252" spans="4:83" x14ac:dyDescent="0.2">
      <c r="D7252" s="33">
        <v>40735.541666666664</v>
      </c>
      <c r="E7252" s="29">
        <v>31.127658510214069</v>
      </c>
      <c r="CC7252" s="15">
        <v>42209.673611111109</v>
      </c>
      <c r="CD7252" s="6">
        <v>20.546830562378705</v>
      </c>
      <c r="CE7252" s="6" t="e">
        <f>NA()</f>
        <v>#N/A</v>
      </c>
    </row>
    <row r="7253" spans="4:83" x14ac:dyDescent="0.2">
      <c r="D7253" s="33">
        <v>40735.5625</v>
      </c>
      <c r="E7253" s="29">
        <v>33.114167200814443</v>
      </c>
      <c r="CC7253" s="15">
        <v>42209.677083333336</v>
      </c>
      <c r="CD7253" s="6">
        <v>20.546830562378705</v>
      </c>
      <c r="CE7253" s="6" t="e">
        <f>NA()</f>
        <v>#N/A</v>
      </c>
    </row>
    <row r="7254" spans="4:83" x14ac:dyDescent="0.2">
      <c r="D7254" s="33">
        <v>40735.583333333336</v>
      </c>
      <c r="E7254" s="29">
        <v>35.141223852801495</v>
      </c>
      <c r="CC7254" s="15">
        <v>42209.680555555555</v>
      </c>
      <c r="CD7254" s="6">
        <v>23.477544111073808</v>
      </c>
      <c r="CE7254" s="6" t="e">
        <f>NA()</f>
        <v>#N/A</v>
      </c>
    </row>
    <row r="7255" spans="4:83" x14ac:dyDescent="0.2">
      <c r="D7255" s="33">
        <v>40735.604166666664</v>
      </c>
      <c r="E7255" s="29">
        <v>32.613706530309123</v>
      </c>
      <c r="CC7255" s="15">
        <v>42209.684027777781</v>
      </c>
      <c r="CD7255" s="6">
        <v>20.546830562378705</v>
      </c>
      <c r="CE7255" s="6" t="e">
        <f>NA()</f>
        <v>#N/A</v>
      </c>
    </row>
    <row r="7256" spans="4:83" x14ac:dyDescent="0.2">
      <c r="D7256" s="33">
        <v>40735.625</v>
      </c>
      <c r="E7256" s="29">
        <v>33.617161876398789</v>
      </c>
      <c r="CC7256" s="15">
        <v>42209.6875</v>
      </c>
      <c r="CD7256" s="6">
        <v>23.477544111074511</v>
      </c>
      <c r="CE7256" s="6" t="e">
        <f>NA()</f>
        <v>#N/A</v>
      </c>
    </row>
    <row r="7257" spans="4:83" x14ac:dyDescent="0.2">
      <c r="D7257" s="33">
        <v>40735.645833333336</v>
      </c>
      <c r="E7257" s="29">
        <v>33.617161876398789</v>
      </c>
      <c r="CC7257" s="15">
        <v>42209.690972222219</v>
      </c>
      <c r="CD7257" s="6">
        <v>22.288429930316966</v>
      </c>
      <c r="CE7257" s="6" t="e">
        <f>NA()</f>
        <v>#N/A</v>
      </c>
    </row>
    <row r="7258" spans="4:83" x14ac:dyDescent="0.2">
      <c r="D7258" s="33">
        <v>40735.666666666664</v>
      </c>
      <c r="E7258" s="29">
        <v>33.114167200814443</v>
      </c>
      <c r="CC7258" s="15">
        <v>42209.694444444445</v>
      </c>
      <c r="CD7258" s="6">
        <v>23.477544111073808</v>
      </c>
      <c r="CE7258" s="6" t="e">
        <f>NA()</f>
        <v>#N/A</v>
      </c>
    </row>
    <row r="7259" spans="4:83" x14ac:dyDescent="0.2">
      <c r="D7259" s="33">
        <v>40735.6875</v>
      </c>
      <c r="E7259" s="29">
        <v>33.114167200814443</v>
      </c>
      <c r="CC7259" s="15">
        <v>42209.697916666664</v>
      </c>
      <c r="CD7259" s="6">
        <v>22.880411938805455</v>
      </c>
      <c r="CE7259" s="6" t="e">
        <f>NA()</f>
        <v>#N/A</v>
      </c>
    </row>
    <row r="7260" spans="4:83" x14ac:dyDescent="0.2">
      <c r="D7260" s="33">
        <v>40735.708333333336</v>
      </c>
      <c r="E7260" s="29">
        <v>33.114167200814443</v>
      </c>
      <c r="CC7260" s="15">
        <v>42209.701388888891</v>
      </c>
      <c r="CD7260" s="6">
        <v>18.856019872733196</v>
      </c>
      <c r="CE7260" s="6" t="e">
        <f>NA()</f>
        <v>#N/A</v>
      </c>
    </row>
    <row r="7261" spans="4:83" x14ac:dyDescent="0.2">
      <c r="D7261" s="33">
        <v>40735.729166666664</v>
      </c>
      <c r="E7261" s="29">
        <v>31.620438987924686</v>
      </c>
      <c r="CC7261" s="15">
        <v>42209.704861111109</v>
      </c>
      <c r="CD7261" s="6">
        <v>24.683907816635219</v>
      </c>
      <c r="CE7261" s="6" t="e">
        <f>NA()</f>
        <v>#N/A</v>
      </c>
    </row>
    <row r="7262" spans="4:83" x14ac:dyDescent="0.2">
      <c r="D7262" s="33">
        <v>40735.75</v>
      </c>
      <c r="E7262" s="29">
        <v>32.115792760999447</v>
      </c>
      <c r="CC7262" s="15">
        <v>42209.708333333336</v>
      </c>
      <c r="CD7262" s="6">
        <v>17.211498621239755</v>
      </c>
      <c r="CE7262" s="6" t="e">
        <f>NA()</f>
        <v>#N/A</v>
      </c>
    </row>
    <row r="7263" spans="4:83" x14ac:dyDescent="0.2">
      <c r="D7263" s="33">
        <v>40735.770833333336</v>
      </c>
      <c r="E7263" s="29">
        <v>32.613706530309123</v>
      </c>
      <c r="CC7263" s="15">
        <v>42209.711805555555</v>
      </c>
      <c r="CD7263" s="6">
        <v>20.549818250701176</v>
      </c>
      <c r="CE7263" s="6" t="e">
        <f>NA()</f>
        <v>#N/A</v>
      </c>
    </row>
    <row r="7264" spans="4:83" x14ac:dyDescent="0.2">
      <c r="D7264" s="33">
        <v>40735.791666666664</v>
      </c>
      <c r="E7264" s="29">
        <v>34.122677854882383</v>
      </c>
      <c r="CC7264" s="15">
        <v>42209.715277777781</v>
      </c>
      <c r="CD7264" s="6">
        <v>24.683907816635219</v>
      </c>
      <c r="CE7264" s="6" t="e">
        <f>NA()</f>
        <v>#N/A</v>
      </c>
    </row>
    <row r="7265" spans="4:83" x14ac:dyDescent="0.2">
      <c r="D7265" s="33">
        <v>40735.8125</v>
      </c>
      <c r="E7265" s="29">
        <v>33.114167200814443</v>
      </c>
      <c r="CC7265" s="15">
        <v>42209.71875</v>
      </c>
      <c r="CD7265" s="6">
        <v>18.301340311237464</v>
      </c>
      <c r="CE7265" s="6" t="e">
        <f>NA()</f>
        <v>#N/A</v>
      </c>
    </row>
    <row r="7266" spans="4:83" x14ac:dyDescent="0.2">
      <c r="D7266" s="33">
        <v>40735.833333333336</v>
      </c>
      <c r="E7266" s="29">
        <v>33.617161876398789</v>
      </c>
      <c r="CC7266" s="15">
        <v>42209.722222222219</v>
      </c>
      <c r="CD7266" s="6">
        <v>21.123113642204022</v>
      </c>
      <c r="CE7266" s="6" t="e">
        <f>NA()</f>
        <v>#N/A</v>
      </c>
    </row>
    <row r="7267" spans="4:83" x14ac:dyDescent="0.2">
      <c r="D7267" s="33">
        <v>40735.854166666664</v>
      </c>
      <c r="E7267" s="29">
        <v>33.617161876398789</v>
      </c>
      <c r="CC7267" s="15">
        <v>42209.725694444445</v>
      </c>
      <c r="CD7267" s="6">
        <v>21.704685929357296</v>
      </c>
      <c r="CE7267" s="6" t="e">
        <f>NA()</f>
        <v>#N/A</v>
      </c>
    </row>
    <row r="7268" spans="4:83" x14ac:dyDescent="0.2">
      <c r="D7268" s="33">
        <v>40735.875</v>
      </c>
      <c r="E7268" s="29">
        <v>32.613706530309123</v>
      </c>
      <c r="CC7268" s="15">
        <v>42209.729166666664</v>
      </c>
      <c r="CD7268" s="6">
        <v>24.683907816635219</v>
      </c>
      <c r="CE7268" s="6" t="e">
        <f>NA()</f>
        <v>#N/A</v>
      </c>
    </row>
    <row r="7269" spans="4:83" x14ac:dyDescent="0.2">
      <c r="D7269" s="33">
        <v>40735.895833333336</v>
      </c>
      <c r="E7269" s="29">
        <v>32.613706530309123</v>
      </c>
      <c r="CC7269" s="15">
        <v>42209.732638888891</v>
      </c>
      <c r="CD7269" s="6">
        <v>23.477544111074511</v>
      </c>
      <c r="CE7269" s="6" t="e">
        <f>NA()</f>
        <v>#N/A</v>
      </c>
    </row>
    <row r="7270" spans="4:83" x14ac:dyDescent="0.2">
      <c r="D7270" s="33">
        <v>40735.916666666664</v>
      </c>
      <c r="E7270" s="29">
        <v>33.617161876398789</v>
      </c>
      <c r="CC7270" s="15">
        <v>42209.736111111109</v>
      </c>
      <c r="CD7270" s="6">
        <v>25.296204579249085</v>
      </c>
      <c r="CE7270" s="6" t="e">
        <f>NA()</f>
        <v>#N/A</v>
      </c>
    </row>
    <row r="7271" spans="4:83" x14ac:dyDescent="0.2">
      <c r="D7271" s="33">
        <v>40735.9375</v>
      </c>
      <c r="E7271" s="29">
        <v>33.114167200814443</v>
      </c>
      <c r="CC7271" s="15">
        <v>42209.739583333336</v>
      </c>
      <c r="CD7271" s="6">
        <v>20.546830562378705</v>
      </c>
      <c r="CE7271" s="6" t="e">
        <f>NA()</f>
        <v>#N/A</v>
      </c>
    </row>
    <row r="7272" spans="4:83" x14ac:dyDescent="0.2">
      <c r="D7272" s="33">
        <v>40735.958333333336</v>
      </c>
      <c r="E7272" s="29">
        <v>31.620438987924686</v>
      </c>
      <c r="CC7272" s="15">
        <v>42209.743055555555</v>
      </c>
      <c r="CD7272" s="6">
        <v>24.683907816635219</v>
      </c>
      <c r="CE7272" s="6" t="e">
        <f>NA()</f>
        <v>#N/A</v>
      </c>
    </row>
    <row r="7273" spans="4:83" x14ac:dyDescent="0.2">
      <c r="D7273" s="33">
        <v>40735.979166666664</v>
      </c>
      <c r="E7273" s="29">
        <v>34.122677854882383</v>
      </c>
      <c r="CC7273" s="15">
        <v>42209.746527777781</v>
      </c>
      <c r="CD7273" s="6">
        <v>24.683907816635219</v>
      </c>
      <c r="CE7273" s="6" t="e">
        <f>NA()</f>
        <v>#N/A</v>
      </c>
    </row>
    <row r="7274" spans="4:83" x14ac:dyDescent="0.2">
      <c r="D7274" s="33">
        <v>40736</v>
      </c>
      <c r="E7274" s="29">
        <v>33.617161876398789</v>
      </c>
      <c r="CC7274" s="15">
        <v>42209.75</v>
      </c>
      <c r="CD7274" s="6">
        <v>24.683907816635219</v>
      </c>
      <c r="CE7274" s="6" t="e">
        <f>NA()</f>
        <v>#N/A</v>
      </c>
    </row>
    <row r="7275" spans="4:83" x14ac:dyDescent="0.2">
      <c r="D7275" s="33">
        <v>40736.020833333336</v>
      </c>
      <c r="E7275" s="29">
        <v>31.620438987924686</v>
      </c>
      <c r="CC7275" s="15">
        <v>42209.753472222219</v>
      </c>
      <c r="CD7275" s="6">
        <v>19.413260962641942</v>
      </c>
      <c r="CE7275" s="6" t="e">
        <f>NA()</f>
        <v>#N/A</v>
      </c>
    </row>
    <row r="7276" spans="4:83" x14ac:dyDescent="0.2">
      <c r="D7276" s="33">
        <v>40736.041666666664</v>
      </c>
      <c r="E7276" s="29">
        <v>33.114167200814443</v>
      </c>
      <c r="CC7276" s="15">
        <v>42209.756944444445</v>
      </c>
      <c r="CD7276" s="6">
        <v>25.913482031853555</v>
      </c>
      <c r="CE7276" s="6" t="e">
        <f>NA()</f>
        <v>#N/A</v>
      </c>
    </row>
    <row r="7277" spans="4:83" x14ac:dyDescent="0.2">
      <c r="D7277" s="33">
        <v>40736.0625</v>
      </c>
      <c r="E7277" s="29">
        <v>32.115792760999447</v>
      </c>
      <c r="CC7277" s="15">
        <v>42209.760416666664</v>
      </c>
      <c r="CD7277" s="6">
        <v>19.978845444027773</v>
      </c>
      <c r="CE7277" s="6" t="e">
        <f>NA()</f>
        <v>#N/A</v>
      </c>
    </row>
    <row r="7278" spans="4:83" x14ac:dyDescent="0.2">
      <c r="D7278" s="33">
        <v>40736.083333333336</v>
      </c>
      <c r="E7278" s="29">
        <v>31.620438987924686</v>
      </c>
      <c r="CC7278" s="15">
        <v>42209.763888888891</v>
      </c>
      <c r="CD7278" s="6">
        <v>27.159541590902617</v>
      </c>
      <c r="CE7278" s="6" t="e">
        <f>NA()</f>
        <v>#N/A</v>
      </c>
    </row>
    <row r="7279" spans="4:83" x14ac:dyDescent="0.2">
      <c r="D7279" s="33">
        <v>40736.104166666664</v>
      </c>
      <c r="E7279" s="29">
        <v>33.114167200814443</v>
      </c>
      <c r="CC7279" s="15">
        <v>42209.767361111109</v>
      </c>
      <c r="CD7279" s="6">
        <v>25.913482031853555</v>
      </c>
      <c r="CE7279" s="6" t="e">
        <f>NA()</f>
        <v>#N/A</v>
      </c>
    </row>
    <row r="7280" spans="4:83" x14ac:dyDescent="0.2">
      <c r="D7280" s="33">
        <v>40736.125</v>
      </c>
      <c r="E7280" s="29">
        <v>32.115792760999447</v>
      </c>
      <c r="CC7280" s="15">
        <v>42209.770833333336</v>
      </c>
      <c r="CD7280" s="6">
        <v>25.913482031853555</v>
      </c>
      <c r="CE7280" s="6" t="e">
        <f>NA()</f>
        <v>#N/A</v>
      </c>
    </row>
    <row r="7281" spans="4:83" x14ac:dyDescent="0.2">
      <c r="D7281" s="33">
        <v>40736.145833333336</v>
      </c>
      <c r="E7281" s="29">
        <v>32.115792760999447</v>
      </c>
      <c r="CC7281" s="15">
        <v>42209.774305555555</v>
      </c>
      <c r="CD7281" s="6">
        <v>18.301340311238107</v>
      </c>
      <c r="CE7281" s="6" t="e">
        <f>NA()</f>
        <v>#N/A</v>
      </c>
    </row>
    <row r="7282" spans="4:83" x14ac:dyDescent="0.2">
      <c r="D7282" s="33">
        <v>40736.166666666664</v>
      </c>
      <c r="E7282" s="29">
        <v>34.122677854882383</v>
      </c>
      <c r="CC7282" s="15">
        <v>42209.777777777781</v>
      </c>
      <c r="CD7282" s="6">
        <v>23.477544111073808</v>
      </c>
      <c r="CE7282" s="6" t="e">
        <f>NA()</f>
        <v>#N/A</v>
      </c>
    </row>
    <row r="7283" spans="4:83" x14ac:dyDescent="0.2">
      <c r="D7283" s="33">
        <v>40736.1875</v>
      </c>
      <c r="E7283" s="29">
        <v>32.115792760999447</v>
      </c>
      <c r="CC7283" s="15">
        <v>42209.78125</v>
      </c>
      <c r="CD7283" s="6">
        <v>22.291499750565624</v>
      </c>
      <c r="CE7283" s="6" t="e">
        <f>NA()</f>
        <v>#N/A</v>
      </c>
    </row>
    <row r="7284" spans="4:83" x14ac:dyDescent="0.2">
      <c r="D7284" s="33">
        <v>40736.208333333336</v>
      </c>
      <c r="E7284" s="29">
        <v>33.114167200814443</v>
      </c>
      <c r="CC7284" s="15">
        <v>42209.784722222219</v>
      </c>
      <c r="CD7284" s="6">
        <v>20.546830562378705</v>
      </c>
      <c r="CE7284" s="6" t="e">
        <f>NA()</f>
        <v>#N/A</v>
      </c>
    </row>
    <row r="7285" spans="4:83" x14ac:dyDescent="0.2">
      <c r="D7285" s="33">
        <v>40736.229166666664</v>
      </c>
      <c r="E7285" s="29">
        <v>32.115792760999447</v>
      </c>
      <c r="CC7285" s="15">
        <v>42209.788194444445</v>
      </c>
      <c r="CD7285" s="6">
        <v>24.683907816635219</v>
      </c>
      <c r="CE7285" s="6" t="e">
        <f>NA()</f>
        <v>#N/A</v>
      </c>
    </row>
    <row r="7286" spans="4:83" x14ac:dyDescent="0.2">
      <c r="D7286" s="33">
        <v>40736.25</v>
      </c>
      <c r="E7286" s="29">
        <v>32.115792760999447</v>
      </c>
      <c r="CC7286" s="15">
        <v>42209.791666666664</v>
      </c>
      <c r="CD7286" s="6">
        <v>19.978845444027773</v>
      </c>
      <c r="CE7286" s="6" t="e">
        <f>NA()</f>
        <v>#N/A</v>
      </c>
    </row>
    <row r="7287" spans="4:83" x14ac:dyDescent="0.2">
      <c r="D7287" s="33">
        <v>40736.270833333336</v>
      </c>
      <c r="E7287" s="29">
        <v>33.114167200814443</v>
      </c>
      <c r="CC7287" s="15">
        <v>42209.795138888891</v>
      </c>
      <c r="CD7287" s="6">
        <v>22.880411938805455</v>
      </c>
      <c r="CE7287" s="6" t="e">
        <f>NA()</f>
        <v>#N/A</v>
      </c>
    </row>
    <row r="7288" spans="4:83" x14ac:dyDescent="0.2">
      <c r="D7288" s="33">
        <v>40736.291666666664</v>
      </c>
      <c r="E7288" s="29">
        <v>32.115792760999447</v>
      </c>
      <c r="CC7288" s="15">
        <v>42209.798611111109</v>
      </c>
      <c r="CD7288" s="6">
        <v>19.413260962641942</v>
      </c>
      <c r="CE7288" s="6" t="e">
        <f>NA()</f>
        <v>#N/A</v>
      </c>
    </row>
    <row r="7289" spans="4:83" x14ac:dyDescent="0.2">
      <c r="D7289" s="33">
        <v>40736.3125</v>
      </c>
      <c r="E7289" s="29">
        <v>34.122677854882383</v>
      </c>
      <c r="CC7289" s="15">
        <v>42209.802083333336</v>
      </c>
      <c r="CD7289" s="6">
        <v>22.288429930316966</v>
      </c>
      <c r="CE7289" s="6" t="e">
        <f>NA()</f>
        <v>#N/A</v>
      </c>
    </row>
    <row r="7290" spans="4:83" x14ac:dyDescent="0.2">
      <c r="D7290" s="33">
        <v>40736.333333333336</v>
      </c>
      <c r="E7290" s="29">
        <v>31.620438987924686</v>
      </c>
      <c r="CC7290" s="15">
        <v>42209.805555555555</v>
      </c>
      <c r="CD7290" s="6">
        <v>22.288429930316966</v>
      </c>
      <c r="CE7290" s="6" t="e">
        <f>NA()</f>
        <v>#N/A</v>
      </c>
    </row>
    <row r="7291" spans="4:83" x14ac:dyDescent="0.2">
      <c r="D7291" s="33">
        <v>40736.354166666664</v>
      </c>
      <c r="E7291" s="29">
        <v>31.127658510214069</v>
      </c>
      <c r="CC7291" s="15">
        <v>42209.809027777781</v>
      </c>
      <c r="CD7291" s="6">
        <v>22.288429930316966</v>
      </c>
      <c r="CE7291" s="6" t="e">
        <f>NA()</f>
        <v>#N/A</v>
      </c>
    </row>
    <row r="7292" spans="4:83" x14ac:dyDescent="0.2">
      <c r="D7292" s="33">
        <v>40736.375</v>
      </c>
      <c r="E7292" s="29">
        <v>31.127658510214069</v>
      </c>
      <c r="CC7292" s="15">
        <v>42209.8125</v>
      </c>
      <c r="CD7292" s="6">
        <v>22.288429930316966</v>
      </c>
      <c r="CE7292" s="6" t="e">
        <f>NA()</f>
        <v>#N/A</v>
      </c>
    </row>
    <row r="7293" spans="4:83" x14ac:dyDescent="0.2">
      <c r="D7293" s="33">
        <v>40736.395833333336</v>
      </c>
      <c r="E7293" s="29">
        <v>33.617161876398789</v>
      </c>
      <c r="CC7293" s="15">
        <v>42209.815972222219</v>
      </c>
      <c r="CD7293" s="6">
        <v>22.288429930316966</v>
      </c>
      <c r="CE7293" s="6" t="e">
        <f>NA()</f>
        <v>#N/A</v>
      </c>
    </row>
    <row r="7294" spans="4:83" x14ac:dyDescent="0.2">
      <c r="D7294" s="33">
        <v>40736.416666666664</v>
      </c>
      <c r="E7294" s="29">
        <v>29.664893015809728</v>
      </c>
      <c r="CC7294" s="15">
        <v>42209.819444444445</v>
      </c>
      <c r="CD7294" s="6">
        <v>24.683907816635219</v>
      </c>
      <c r="CE7294" s="6" t="e">
        <f>NA()</f>
        <v>#N/A</v>
      </c>
    </row>
    <row r="7295" spans="4:83" x14ac:dyDescent="0.2">
      <c r="D7295" s="33">
        <v>40736.4375</v>
      </c>
      <c r="E7295" s="29">
        <v>31.127658510214069</v>
      </c>
      <c r="CC7295" s="15">
        <v>42209.822916666664</v>
      </c>
      <c r="CD7295" s="6">
        <v>19.413260962641942</v>
      </c>
      <c r="CE7295" s="6" t="e">
        <f>NA()</f>
        <v>#N/A</v>
      </c>
    </row>
    <row r="7296" spans="4:83" x14ac:dyDescent="0.2">
      <c r="D7296" s="33">
        <v>40736.458333333336</v>
      </c>
      <c r="E7296" s="29">
        <v>32.115792760999447</v>
      </c>
      <c r="CC7296" s="15">
        <v>42209.826388888891</v>
      </c>
      <c r="CD7296" s="6">
        <v>24.683907816635219</v>
      </c>
      <c r="CE7296" s="6" t="e">
        <f>NA()</f>
        <v>#N/A</v>
      </c>
    </row>
    <row r="7297" spans="4:83" x14ac:dyDescent="0.2">
      <c r="D7297" s="33">
        <v>40736.479166666664</v>
      </c>
      <c r="E7297" s="29">
        <v>31.127658510214069</v>
      </c>
      <c r="CC7297" s="15">
        <v>42209.829861111109</v>
      </c>
      <c r="CD7297" s="6">
        <v>18.301340311238107</v>
      </c>
      <c r="CE7297" s="6" t="e">
        <f>NA()</f>
        <v>#N/A</v>
      </c>
    </row>
    <row r="7298" spans="4:83" x14ac:dyDescent="0.2">
      <c r="D7298" s="33">
        <v>40736.5</v>
      </c>
      <c r="E7298" s="29">
        <v>31.127658510214069</v>
      </c>
      <c r="CC7298" s="15">
        <v>42209.833333333336</v>
      </c>
      <c r="CD7298" s="6">
        <v>20.546830562378705</v>
      </c>
      <c r="CE7298" s="6" t="e">
        <f>NA()</f>
        <v>#N/A</v>
      </c>
    </row>
    <row r="7299" spans="4:83" x14ac:dyDescent="0.2">
      <c r="D7299" s="33">
        <v>40736.520833333336</v>
      </c>
      <c r="E7299" s="29">
        <v>29.664893015809728</v>
      </c>
      <c r="CC7299" s="15">
        <v>42209.836805555555</v>
      </c>
      <c r="CD7299" s="6">
        <v>23.477544111073808</v>
      </c>
      <c r="CE7299" s="6" t="e">
        <f>NA()</f>
        <v>#N/A</v>
      </c>
    </row>
    <row r="7300" spans="4:83" x14ac:dyDescent="0.2">
      <c r="D7300" s="33">
        <v>40736.541666666664</v>
      </c>
      <c r="E7300" s="29">
        <v>32.115792760999447</v>
      </c>
      <c r="CC7300" s="15">
        <v>42209.840277777781</v>
      </c>
      <c r="CD7300" s="6">
        <v>22.880411938805455</v>
      </c>
      <c r="CE7300" s="6" t="e">
        <f>NA()</f>
        <v>#N/A</v>
      </c>
    </row>
    <row r="7301" spans="4:83" x14ac:dyDescent="0.2">
      <c r="D7301" s="33">
        <v>40736.5625</v>
      </c>
      <c r="E7301" s="29">
        <v>30.63746483644384</v>
      </c>
      <c r="CC7301" s="15">
        <v>42209.84375</v>
      </c>
      <c r="CD7301" s="6">
        <v>17.211498621239755</v>
      </c>
      <c r="CE7301" s="6" t="e">
        <f>NA()</f>
        <v>#N/A</v>
      </c>
    </row>
    <row r="7302" spans="4:83" x14ac:dyDescent="0.2">
      <c r="D7302" s="33">
        <v>40736.583333333336</v>
      </c>
      <c r="E7302" s="29">
        <v>32.613706530309123</v>
      </c>
      <c r="CC7302" s="15">
        <v>42209.847222222219</v>
      </c>
      <c r="CD7302" s="6">
        <v>21.704685929357296</v>
      </c>
      <c r="CE7302" s="6" t="e">
        <f>NA()</f>
        <v>#N/A</v>
      </c>
    </row>
    <row r="7303" spans="4:83" x14ac:dyDescent="0.2">
      <c r="D7303" s="33">
        <v>40736.604166666664</v>
      </c>
      <c r="E7303" s="29">
        <v>31.127658510214069</v>
      </c>
      <c r="CC7303" s="15">
        <v>42209.850694444445</v>
      </c>
      <c r="CD7303" s="6">
        <v>22.288429930316966</v>
      </c>
      <c r="CE7303" s="6" t="e">
        <f>NA()</f>
        <v>#N/A</v>
      </c>
    </row>
    <row r="7304" spans="4:83" x14ac:dyDescent="0.2">
      <c r="D7304" s="33">
        <v>40736.625</v>
      </c>
      <c r="E7304" s="29">
        <v>30.149871690193354</v>
      </c>
      <c r="CC7304" s="15">
        <v>42209.854166666664</v>
      </c>
      <c r="CD7304" s="6">
        <v>22.288429930316966</v>
      </c>
      <c r="CE7304" s="6" t="e">
        <f>NA()</f>
        <v>#N/A</v>
      </c>
    </row>
    <row r="7305" spans="4:83" x14ac:dyDescent="0.2">
      <c r="D7305" s="33">
        <v>40736.645833333336</v>
      </c>
      <c r="E7305" s="29">
        <v>31.620438987924686</v>
      </c>
      <c r="CC7305" s="15">
        <v>42209.857638888891</v>
      </c>
      <c r="CD7305" s="6">
        <v>22.880411938805455</v>
      </c>
      <c r="CE7305" s="6" t="e">
        <f>NA()</f>
        <v>#N/A</v>
      </c>
    </row>
    <row r="7306" spans="4:83" x14ac:dyDescent="0.2">
      <c r="D7306" s="33">
        <v>40736.666666666664</v>
      </c>
      <c r="E7306" s="29">
        <v>32.115792760999447</v>
      </c>
      <c r="CC7306" s="15">
        <v>42209.861111111109</v>
      </c>
      <c r="CD7306" s="6">
        <v>21.123113642203357</v>
      </c>
      <c r="CE7306" s="6" t="e">
        <f>NA()</f>
        <v>#N/A</v>
      </c>
    </row>
    <row r="7307" spans="4:83" x14ac:dyDescent="0.2">
      <c r="D7307" s="33">
        <v>40736.6875</v>
      </c>
      <c r="E7307" s="29">
        <v>32.613706530309123</v>
      </c>
      <c r="CC7307" s="15">
        <v>42209.864583333336</v>
      </c>
      <c r="CD7307" s="6">
        <v>21.123113642204022</v>
      </c>
      <c r="CE7307" s="6" t="e">
        <f>NA()</f>
        <v>#N/A</v>
      </c>
    </row>
    <row r="7308" spans="4:83" x14ac:dyDescent="0.2">
      <c r="D7308" s="33">
        <v>40736.708333333336</v>
      </c>
      <c r="E7308" s="29">
        <v>32.613706530309123</v>
      </c>
      <c r="CC7308" s="15">
        <v>42209.868055555555</v>
      </c>
      <c r="CD7308" s="6">
        <v>24.683907816635219</v>
      </c>
      <c r="CE7308" s="6" t="e">
        <f>NA()</f>
        <v>#N/A</v>
      </c>
    </row>
    <row r="7309" spans="4:83" x14ac:dyDescent="0.2">
      <c r="D7309" s="33">
        <v>40736.729166666664</v>
      </c>
      <c r="E7309" s="29">
        <v>34.630702623209494</v>
      </c>
      <c r="CC7309" s="15">
        <v>42209.871527777781</v>
      </c>
      <c r="CD7309" s="6">
        <v>23.477544111073808</v>
      </c>
      <c r="CE7309" s="6" t="e">
        <f>NA()</f>
        <v>#N/A</v>
      </c>
    </row>
    <row r="7310" spans="4:83" x14ac:dyDescent="0.2">
      <c r="D7310" s="33">
        <v>40736.75</v>
      </c>
      <c r="E7310" s="29">
        <v>32.613706530309123</v>
      </c>
      <c r="CC7310" s="15">
        <v>42209.875</v>
      </c>
      <c r="CD7310" s="6">
        <v>22.288429930316966</v>
      </c>
      <c r="CE7310" s="6" t="e">
        <f>NA()</f>
        <v>#N/A</v>
      </c>
    </row>
    <row r="7311" spans="4:83" x14ac:dyDescent="0.2">
      <c r="D7311" s="33">
        <v>40736.770833333336</v>
      </c>
      <c r="E7311" s="29">
        <v>33.114167200814443</v>
      </c>
      <c r="CC7311" s="15">
        <v>42209.878472222219</v>
      </c>
      <c r="CD7311" s="6">
        <v>22.288429930316966</v>
      </c>
      <c r="CE7311" s="6" t="e">
        <f>NA()</f>
        <v>#N/A</v>
      </c>
    </row>
    <row r="7312" spans="4:83" x14ac:dyDescent="0.2">
      <c r="D7312" s="33">
        <v>40736.791666666664</v>
      </c>
      <c r="E7312" s="29">
        <v>33.617161876398789</v>
      </c>
      <c r="CC7312" s="15">
        <v>42209.881944444445</v>
      </c>
      <c r="CD7312" s="6">
        <v>22.288429930316966</v>
      </c>
      <c r="CE7312" s="6" t="e">
        <f>NA()</f>
        <v>#N/A</v>
      </c>
    </row>
    <row r="7313" spans="4:83" x14ac:dyDescent="0.2">
      <c r="D7313" s="33">
        <v>40736.8125</v>
      </c>
      <c r="E7313" s="29">
        <v>32.613706530309123</v>
      </c>
      <c r="CC7313" s="15">
        <v>42209.885416666664</v>
      </c>
      <c r="CD7313" s="6">
        <v>19.413260962641942</v>
      </c>
      <c r="CE7313" s="6" t="e">
        <f>NA()</f>
        <v>#N/A</v>
      </c>
    </row>
    <row r="7314" spans="4:83" x14ac:dyDescent="0.2">
      <c r="D7314" s="33">
        <v>40736.833333333336</v>
      </c>
      <c r="E7314" s="29">
        <v>33.114167200814443</v>
      </c>
      <c r="CC7314" s="15">
        <v>42209.888888888891</v>
      </c>
      <c r="CD7314" s="6">
        <v>24.683907816635219</v>
      </c>
      <c r="CE7314" s="6" t="e">
        <f>NA()</f>
        <v>#N/A</v>
      </c>
    </row>
    <row r="7315" spans="4:83" x14ac:dyDescent="0.2">
      <c r="D7315" s="33">
        <v>40736.854166666664</v>
      </c>
      <c r="E7315" s="29">
        <v>33.617161876398789</v>
      </c>
      <c r="CC7315" s="15">
        <v>42209.892361111109</v>
      </c>
      <c r="CD7315" s="6">
        <v>20.546830562378705</v>
      </c>
      <c r="CE7315" s="6" t="e">
        <f>NA()</f>
        <v>#N/A</v>
      </c>
    </row>
    <row r="7316" spans="4:83" x14ac:dyDescent="0.2">
      <c r="D7316" s="33">
        <v>40736.875</v>
      </c>
      <c r="E7316" s="29">
        <v>33.617161876398789</v>
      </c>
      <c r="CC7316" s="15">
        <v>42209.895833333336</v>
      </c>
      <c r="CD7316" s="6">
        <v>23.477544111074511</v>
      </c>
      <c r="CE7316" s="6" t="e">
        <f>NA()</f>
        <v>#N/A</v>
      </c>
    </row>
    <row r="7317" spans="4:83" x14ac:dyDescent="0.2">
      <c r="D7317" s="33">
        <v>40736.895833333336</v>
      </c>
      <c r="E7317" s="29">
        <v>32.115792760999447</v>
      </c>
      <c r="CC7317" s="15">
        <v>42209.899305555555</v>
      </c>
      <c r="CD7317" s="6">
        <v>23.477544111074511</v>
      </c>
      <c r="CE7317" s="6" t="e">
        <f>NA()</f>
        <v>#N/A</v>
      </c>
    </row>
    <row r="7318" spans="4:83" x14ac:dyDescent="0.2">
      <c r="D7318" s="33">
        <v>40736.916666666664</v>
      </c>
      <c r="E7318" s="29">
        <v>32.115792760999447</v>
      </c>
      <c r="CC7318" s="15">
        <v>42209.902777777781</v>
      </c>
      <c r="CD7318" s="6">
        <v>22.880411938805455</v>
      </c>
      <c r="CE7318" s="6" t="e">
        <f>NA()</f>
        <v>#N/A</v>
      </c>
    </row>
    <row r="7319" spans="4:83" x14ac:dyDescent="0.2">
      <c r="D7319" s="33">
        <v>40736.9375</v>
      </c>
      <c r="E7319" s="29">
        <v>34.122677854882383</v>
      </c>
      <c r="CC7319" s="15">
        <v>42209.90625</v>
      </c>
      <c r="CD7319" s="6">
        <v>20.546830562378705</v>
      </c>
      <c r="CE7319" s="6" t="e">
        <f>NA()</f>
        <v>#N/A</v>
      </c>
    </row>
    <row r="7320" spans="4:83" x14ac:dyDescent="0.2">
      <c r="D7320" s="33">
        <v>40736.958333333336</v>
      </c>
      <c r="E7320" s="29">
        <v>33.617161876398789</v>
      </c>
      <c r="CC7320" s="15">
        <v>42209.909722222219</v>
      </c>
      <c r="CD7320" s="6">
        <v>20.546830562378705</v>
      </c>
      <c r="CE7320" s="6" t="e">
        <f>NA()</f>
        <v>#N/A</v>
      </c>
    </row>
    <row r="7321" spans="4:83" x14ac:dyDescent="0.2">
      <c r="D7321" s="33">
        <v>40736.979166666664</v>
      </c>
      <c r="E7321" s="29">
        <v>34.630702623209494</v>
      </c>
      <c r="CC7321" s="15">
        <v>42209.913194444445</v>
      </c>
      <c r="CD7321" s="6">
        <v>20.549818250701176</v>
      </c>
      <c r="CE7321" s="6" t="e">
        <f>NA()</f>
        <v>#N/A</v>
      </c>
    </row>
    <row r="7322" spans="4:83" x14ac:dyDescent="0.2">
      <c r="D7322" s="33">
        <v>40737</v>
      </c>
      <c r="E7322" s="29">
        <v>34.122677854882383</v>
      </c>
      <c r="CC7322" s="15">
        <v>42209.916666666664</v>
      </c>
      <c r="CD7322" s="6">
        <v>24.683907816635944</v>
      </c>
      <c r="CE7322" s="6" t="e">
        <f>NA()</f>
        <v>#N/A</v>
      </c>
    </row>
    <row r="7323" spans="4:83" x14ac:dyDescent="0.2">
      <c r="D7323" s="33">
        <v>40737.020833333336</v>
      </c>
      <c r="E7323" s="29">
        <v>34.122677854882383</v>
      </c>
      <c r="CC7323" s="15">
        <v>42209.920138888891</v>
      </c>
      <c r="CD7323" s="6">
        <v>23.477544111074511</v>
      </c>
      <c r="CE7323" s="6" t="e">
        <f>NA()</f>
        <v>#N/A</v>
      </c>
    </row>
    <row r="7324" spans="4:83" x14ac:dyDescent="0.2">
      <c r="D7324" s="33">
        <v>40737.041666666664</v>
      </c>
      <c r="E7324" s="29">
        <v>34.630702623209494</v>
      </c>
      <c r="CC7324" s="15">
        <v>42209.923611111109</v>
      </c>
      <c r="CD7324" s="6">
        <v>24.683907816635219</v>
      </c>
      <c r="CE7324" s="6" t="e">
        <f>NA()</f>
        <v>#N/A</v>
      </c>
    </row>
    <row r="7325" spans="4:83" x14ac:dyDescent="0.2">
      <c r="D7325" s="33">
        <v>40737.0625</v>
      </c>
      <c r="E7325" s="29">
        <v>32.613706530309123</v>
      </c>
      <c r="CC7325" s="15">
        <v>42209.927083333336</v>
      </c>
      <c r="CD7325" s="6">
        <v>23.477544111074511</v>
      </c>
      <c r="CE7325" s="6" t="e">
        <f>NA()</f>
        <v>#N/A</v>
      </c>
    </row>
    <row r="7326" spans="4:83" x14ac:dyDescent="0.2">
      <c r="D7326" s="33">
        <v>40737.083333333336</v>
      </c>
      <c r="E7326" s="29">
        <v>34.122677854882383</v>
      </c>
      <c r="CC7326" s="15">
        <v>42209.930555555555</v>
      </c>
      <c r="CD7326" s="6">
        <v>21.704685929357296</v>
      </c>
      <c r="CE7326" s="6" t="e">
        <f>NA()</f>
        <v>#N/A</v>
      </c>
    </row>
    <row r="7327" spans="4:83" x14ac:dyDescent="0.2">
      <c r="D7327" s="33">
        <v>40737.104166666664</v>
      </c>
      <c r="E7327" s="29">
        <v>33.114167200814443</v>
      </c>
      <c r="CC7327" s="15">
        <v>42209.934027777781</v>
      </c>
      <c r="CD7327" s="6">
        <v>20.549818250701176</v>
      </c>
      <c r="CE7327" s="6" t="e">
        <f>NA()</f>
        <v>#N/A</v>
      </c>
    </row>
    <row r="7328" spans="4:83" x14ac:dyDescent="0.2">
      <c r="D7328" s="33">
        <v>40737.125</v>
      </c>
      <c r="E7328" s="29">
        <v>30.63746483644384</v>
      </c>
      <c r="CC7328" s="15">
        <v>42209.9375</v>
      </c>
      <c r="CD7328" s="6">
        <v>20.546830562378705</v>
      </c>
      <c r="CE7328" s="6" t="e">
        <f>NA()</f>
        <v>#N/A</v>
      </c>
    </row>
    <row r="7329" spans="4:83" x14ac:dyDescent="0.2">
      <c r="D7329" s="33">
        <v>40737.145833333336</v>
      </c>
      <c r="E7329" s="29">
        <v>33.114167200814443</v>
      </c>
      <c r="CC7329" s="15">
        <v>42209.940972222219</v>
      </c>
      <c r="CD7329" s="6">
        <v>22.880411938805455</v>
      </c>
      <c r="CE7329" s="6" t="e">
        <f>NA()</f>
        <v>#N/A</v>
      </c>
    </row>
    <row r="7330" spans="4:83" x14ac:dyDescent="0.2">
      <c r="D7330" s="33">
        <v>40737.166666666664</v>
      </c>
      <c r="E7330" s="29">
        <v>33.114167200814443</v>
      </c>
      <c r="CC7330" s="15">
        <v>42209.944444444445</v>
      </c>
      <c r="CD7330" s="6">
        <v>23.477544111074511</v>
      </c>
      <c r="CE7330" s="6" t="e">
        <f>NA()</f>
        <v>#N/A</v>
      </c>
    </row>
    <row r="7331" spans="4:83" x14ac:dyDescent="0.2">
      <c r="D7331" s="33">
        <v>40737.1875</v>
      </c>
      <c r="E7331" s="29">
        <v>32.613706530309123</v>
      </c>
      <c r="CC7331" s="15">
        <v>42209.947916666664</v>
      </c>
      <c r="CD7331" s="6">
        <v>22.880411938805455</v>
      </c>
      <c r="CE7331" s="6" t="e">
        <f>NA()</f>
        <v>#N/A</v>
      </c>
    </row>
    <row r="7332" spans="4:83" x14ac:dyDescent="0.2">
      <c r="D7332" s="33">
        <v>40737.208333333336</v>
      </c>
      <c r="E7332" s="29">
        <v>31.620438987924686</v>
      </c>
      <c r="CC7332" s="15">
        <v>42209.951388888891</v>
      </c>
      <c r="CD7332" s="6">
        <v>23.477544111074511</v>
      </c>
      <c r="CE7332" s="6" t="e">
        <f>NA()</f>
        <v>#N/A</v>
      </c>
    </row>
    <row r="7333" spans="4:83" x14ac:dyDescent="0.2">
      <c r="D7333" s="33">
        <v>40737.229166666664</v>
      </c>
      <c r="E7333" s="29">
        <v>32.613706530309123</v>
      </c>
      <c r="CC7333" s="15">
        <v>42209.954861111109</v>
      </c>
      <c r="CD7333" s="6">
        <v>24.683907816635944</v>
      </c>
      <c r="CE7333" s="6" t="e">
        <f>NA()</f>
        <v>#N/A</v>
      </c>
    </row>
    <row r="7334" spans="4:83" x14ac:dyDescent="0.2">
      <c r="D7334" s="33">
        <v>40737.25</v>
      </c>
      <c r="E7334" s="29">
        <v>32.613706530309123</v>
      </c>
      <c r="CC7334" s="15">
        <v>42209.958333333336</v>
      </c>
      <c r="CD7334" s="6">
        <v>23.477544111074511</v>
      </c>
      <c r="CE7334" s="6" t="e">
        <f>NA()</f>
        <v>#N/A</v>
      </c>
    </row>
    <row r="7335" spans="4:83" x14ac:dyDescent="0.2">
      <c r="D7335" s="33">
        <v>40737.270833333336</v>
      </c>
      <c r="E7335" s="29">
        <v>32.115792760999447</v>
      </c>
      <c r="CC7335" s="15">
        <v>42209.961805555555</v>
      </c>
      <c r="CD7335" s="6">
        <v>26.53244685335908</v>
      </c>
      <c r="CE7335" s="6" t="e">
        <f>NA()</f>
        <v>#N/A</v>
      </c>
    </row>
    <row r="7336" spans="4:83" x14ac:dyDescent="0.2">
      <c r="D7336" s="33">
        <v>40737.291666666664</v>
      </c>
      <c r="E7336" s="29">
        <v>32.613706530309123</v>
      </c>
      <c r="CC7336" s="15">
        <v>42209.965277777781</v>
      </c>
      <c r="CD7336" s="6">
        <v>20.549818250701176</v>
      </c>
      <c r="CE7336" s="6" t="e">
        <f>NA()</f>
        <v>#N/A</v>
      </c>
    </row>
    <row r="7337" spans="4:83" x14ac:dyDescent="0.2">
      <c r="D7337" s="33">
        <v>40737.3125</v>
      </c>
      <c r="E7337" s="29">
        <v>33.617161876398789</v>
      </c>
      <c r="CC7337" s="15">
        <v>42209.96875</v>
      </c>
      <c r="CD7337" s="6">
        <v>21.123113642204022</v>
      </c>
      <c r="CE7337" s="6" t="e">
        <f>NA()</f>
        <v>#N/A</v>
      </c>
    </row>
    <row r="7338" spans="4:83" x14ac:dyDescent="0.2">
      <c r="D7338" s="33">
        <v>40737.333333333336</v>
      </c>
      <c r="E7338" s="29">
        <v>35.141223852801495</v>
      </c>
      <c r="CC7338" s="15">
        <v>42209.972222222219</v>
      </c>
      <c r="CD7338" s="6">
        <v>22.291499750565624</v>
      </c>
      <c r="CE7338" s="6" t="e">
        <f>NA()</f>
        <v>#N/A</v>
      </c>
    </row>
    <row r="7339" spans="4:83" x14ac:dyDescent="0.2">
      <c r="D7339" s="33">
        <v>40737.354166666664</v>
      </c>
      <c r="E7339" s="29">
        <v>32.613706530309123</v>
      </c>
      <c r="CC7339" s="15">
        <v>42209.975694444445</v>
      </c>
      <c r="CD7339" s="6">
        <v>23.477544111074511</v>
      </c>
      <c r="CE7339" s="6" t="e">
        <f>NA()</f>
        <v>#N/A</v>
      </c>
    </row>
    <row r="7340" spans="4:83" x14ac:dyDescent="0.2">
      <c r="D7340" s="33">
        <v>40737.375</v>
      </c>
      <c r="E7340" s="29">
        <v>31.127658510214069</v>
      </c>
      <c r="CC7340" s="15">
        <v>42209.979166666664</v>
      </c>
      <c r="CD7340" s="6">
        <v>24.687083889351154</v>
      </c>
      <c r="CE7340" s="6" t="e">
        <f>NA()</f>
        <v>#N/A</v>
      </c>
    </row>
    <row r="7341" spans="4:83" x14ac:dyDescent="0.2">
      <c r="D7341" s="33">
        <v>40737.395833333336</v>
      </c>
      <c r="E7341" s="29">
        <v>30.63746483644384</v>
      </c>
      <c r="CC7341" s="15">
        <v>42209.982638888891</v>
      </c>
      <c r="CD7341" s="6">
        <v>23.477544111074511</v>
      </c>
      <c r="CE7341" s="6" t="e">
        <f>NA()</f>
        <v>#N/A</v>
      </c>
    </row>
    <row r="7342" spans="4:83" x14ac:dyDescent="0.2">
      <c r="D7342" s="33">
        <v>40737.416666666664</v>
      </c>
      <c r="E7342" s="29">
        <v>31.620438987924686</v>
      </c>
      <c r="CC7342" s="15">
        <v>42209.986111111109</v>
      </c>
      <c r="CD7342" s="6">
        <v>29.066508556729218</v>
      </c>
      <c r="CE7342" s="6" t="e">
        <f>NA()</f>
        <v>#N/A</v>
      </c>
    </row>
    <row r="7343" spans="4:83" x14ac:dyDescent="0.2">
      <c r="D7343" s="33">
        <v>40737.4375</v>
      </c>
      <c r="E7343" s="29">
        <v>32.613706530309123</v>
      </c>
      <c r="CC7343" s="15">
        <v>42209.989583333336</v>
      </c>
      <c r="CD7343" s="6">
        <v>29.066508556729218</v>
      </c>
      <c r="CE7343" s="6" t="e">
        <f>NA()</f>
        <v>#N/A</v>
      </c>
    </row>
    <row r="7344" spans="4:83" x14ac:dyDescent="0.2">
      <c r="D7344" s="33">
        <v>40737.458333333336</v>
      </c>
      <c r="E7344" s="29">
        <v>30.63746483644384</v>
      </c>
      <c r="CC7344" s="15">
        <v>42209.993055555555</v>
      </c>
      <c r="CD7344" s="6">
        <v>23.477544111074511</v>
      </c>
      <c r="CE7344" s="6" t="e">
        <f>NA()</f>
        <v>#N/A</v>
      </c>
    </row>
    <row r="7345" spans="4:83" x14ac:dyDescent="0.2">
      <c r="D7345" s="33">
        <v>40737.479166666664</v>
      </c>
      <c r="E7345" s="29">
        <v>30.63746483644384</v>
      </c>
      <c r="CC7345" s="15">
        <v>42209.996527777781</v>
      </c>
      <c r="CD7345" s="6">
        <v>24.687083889351154</v>
      </c>
      <c r="CE7345" s="6">
        <f t="shared" ref="CE7345" si="53">AVERAGE(CD7058:CD7345)</f>
        <v>22.016173423847793</v>
      </c>
    </row>
    <row r="7346" spans="4:83" x14ac:dyDescent="0.2">
      <c r="D7346" s="33">
        <v>40737.5</v>
      </c>
      <c r="E7346" s="29">
        <v>32.115792760999447</v>
      </c>
      <c r="CC7346" s="15">
        <v>42210</v>
      </c>
      <c r="CD7346" s="6">
        <v>23.477544111074511</v>
      </c>
      <c r="CE7346" s="6" t="e">
        <f>NA()</f>
        <v>#N/A</v>
      </c>
    </row>
    <row r="7347" spans="4:83" x14ac:dyDescent="0.2">
      <c r="D7347" s="33">
        <v>40737.520833333336</v>
      </c>
      <c r="E7347" s="29">
        <v>33.114167200814443</v>
      </c>
      <c r="CC7347" s="15">
        <v>42210.003472222219</v>
      </c>
      <c r="CD7347" s="6">
        <v>24.687083889351154</v>
      </c>
      <c r="CE7347" s="6" t="e">
        <f>NA()</f>
        <v>#N/A</v>
      </c>
    </row>
    <row r="7348" spans="4:83" x14ac:dyDescent="0.2">
      <c r="D7348" s="33">
        <v>40737.541666666664</v>
      </c>
      <c r="E7348" s="29">
        <v>33.114167200814443</v>
      </c>
      <c r="CC7348" s="15">
        <v>42210.006944444445</v>
      </c>
      <c r="CD7348" s="6">
        <v>24.687083889351154</v>
      </c>
      <c r="CE7348" s="6" t="e">
        <f>NA()</f>
        <v>#N/A</v>
      </c>
    </row>
    <row r="7349" spans="4:83" x14ac:dyDescent="0.2">
      <c r="D7349" s="33">
        <v>40737.5625</v>
      </c>
      <c r="E7349" s="29">
        <v>32.115792760999447</v>
      </c>
      <c r="CC7349" s="15">
        <v>42210.010416666664</v>
      </c>
      <c r="CD7349" s="6">
        <v>22.291499750565624</v>
      </c>
      <c r="CE7349" s="6" t="e">
        <f>NA()</f>
        <v>#N/A</v>
      </c>
    </row>
    <row r="7350" spans="4:83" x14ac:dyDescent="0.2">
      <c r="D7350" s="33">
        <v>40737.583333333336</v>
      </c>
      <c r="E7350" s="29">
        <v>31.127658510214069</v>
      </c>
      <c r="CC7350" s="15">
        <v>42210.013888888891</v>
      </c>
      <c r="CD7350" s="6">
        <v>24.687083889351154</v>
      </c>
      <c r="CE7350" s="6" t="e">
        <f>NA()</f>
        <v>#N/A</v>
      </c>
    </row>
    <row r="7351" spans="4:83" x14ac:dyDescent="0.2">
      <c r="D7351" s="33">
        <v>40737.604166666664</v>
      </c>
      <c r="E7351" s="29">
        <v>34.122677854882383</v>
      </c>
      <c r="CC7351" s="15">
        <v>42210.017361111109</v>
      </c>
      <c r="CD7351" s="6">
        <v>24.687083889351154</v>
      </c>
      <c r="CE7351" s="6" t="e">
        <f>NA()</f>
        <v>#N/A</v>
      </c>
    </row>
    <row r="7352" spans="4:83" x14ac:dyDescent="0.2">
      <c r="D7352" s="33">
        <v>40737.625</v>
      </c>
      <c r="E7352" s="29">
        <v>32.613706530309123</v>
      </c>
      <c r="CC7352" s="15">
        <v>42210.020833333336</v>
      </c>
      <c r="CD7352" s="6">
        <v>24.687083889351154</v>
      </c>
      <c r="CE7352" s="6" t="e">
        <f>NA()</f>
        <v>#N/A</v>
      </c>
    </row>
    <row r="7353" spans="4:83" x14ac:dyDescent="0.2">
      <c r="D7353" s="33">
        <v>40737.645833333336</v>
      </c>
      <c r="E7353" s="29">
        <v>33.114167200814443</v>
      </c>
      <c r="CC7353" s="15">
        <v>42210.024305555555</v>
      </c>
      <c r="CD7353" s="6">
        <v>24.687083889351154</v>
      </c>
      <c r="CE7353" s="6" t="e">
        <f>NA()</f>
        <v>#N/A</v>
      </c>
    </row>
    <row r="7354" spans="4:83" x14ac:dyDescent="0.2">
      <c r="D7354" s="33">
        <v>40737.666666666664</v>
      </c>
      <c r="E7354" s="29">
        <v>32.613706530309123</v>
      </c>
      <c r="CC7354" s="15">
        <v>42210.027777777781</v>
      </c>
      <c r="CD7354" s="6">
        <v>25.913482031854286</v>
      </c>
      <c r="CE7354" s="6" t="e">
        <f>NA()</f>
        <v>#N/A</v>
      </c>
    </row>
    <row r="7355" spans="4:83" x14ac:dyDescent="0.2">
      <c r="D7355" s="33">
        <v>40737.6875</v>
      </c>
      <c r="E7355" s="29">
        <v>31.127658510214069</v>
      </c>
      <c r="CC7355" s="15">
        <v>42210.03125</v>
      </c>
      <c r="CD7355" s="6">
        <v>26.535700305792215</v>
      </c>
      <c r="CE7355" s="6" t="e">
        <f>NA()</f>
        <v>#N/A</v>
      </c>
    </row>
    <row r="7356" spans="4:83" x14ac:dyDescent="0.2">
      <c r="D7356" s="33">
        <v>40737.708333333336</v>
      </c>
      <c r="E7356" s="29">
        <v>33.617161876398789</v>
      </c>
      <c r="CC7356" s="15">
        <v>42210.034722222219</v>
      </c>
      <c r="CD7356" s="6">
        <v>29.066508556729218</v>
      </c>
      <c r="CE7356" s="6" t="e">
        <f>NA()</f>
        <v>#N/A</v>
      </c>
    </row>
    <row r="7357" spans="4:83" x14ac:dyDescent="0.2">
      <c r="D7357" s="33">
        <v>40737.729166666664</v>
      </c>
      <c r="E7357" s="29">
        <v>33.617161876398789</v>
      </c>
      <c r="CC7357" s="15">
        <v>42210.038194444445</v>
      </c>
      <c r="CD7357" s="6">
        <v>24.687083889351154</v>
      </c>
      <c r="CE7357" s="6" t="e">
        <f>NA()</f>
        <v>#N/A</v>
      </c>
    </row>
    <row r="7358" spans="4:83" x14ac:dyDescent="0.2">
      <c r="D7358" s="33">
        <v>40737.75</v>
      </c>
      <c r="E7358" s="29">
        <v>33.617161876398789</v>
      </c>
      <c r="CC7358" s="15">
        <v>42210.041666666664</v>
      </c>
      <c r="CD7358" s="6">
        <v>27.791500398748582</v>
      </c>
      <c r="CE7358" s="6" t="e">
        <f>NA()</f>
        <v>#N/A</v>
      </c>
    </row>
    <row r="7359" spans="4:83" x14ac:dyDescent="0.2">
      <c r="D7359" s="33">
        <v>40737.770833333336</v>
      </c>
      <c r="E7359" s="29">
        <v>33.114167200814443</v>
      </c>
      <c r="CC7359" s="15">
        <v>42210.045138888891</v>
      </c>
      <c r="CD7359" s="6">
        <v>23.477544111074511</v>
      </c>
      <c r="CE7359" s="6" t="e">
        <f>NA()</f>
        <v>#N/A</v>
      </c>
    </row>
    <row r="7360" spans="4:83" x14ac:dyDescent="0.2">
      <c r="D7360" s="33">
        <v>40737.791666666664</v>
      </c>
      <c r="E7360" s="29">
        <v>33.114167200814443</v>
      </c>
      <c r="CC7360" s="15">
        <v>42210.048611111109</v>
      </c>
      <c r="CD7360" s="6">
        <v>22.291499750565624</v>
      </c>
      <c r="CE7360" s="6" t="e">
        <f>NA()</f>
        <v>#N/A</v>
      </c>
    </row>
    <row r="7361" spans="4:83" x14ac:dyDescent="0.2">
      <c r="D7361" s="33">
        <v>40737.8125</v>
      </c>
      <c r="E7361" s="29">
        <v>35.141223852801495</v>
      </c>
      <c r="CC7361" s="15">
        <v>42210.052083333336</v>
      </c>
      <c r="CD7361" s="6">
        <v>27.791500398748582</v>
      </c>
      <c r="CE7361" s="6" t="e">
        <f>NA()</f>
        <v>#N/A</v>
      </c>
    </row>
    <row r="7362" spans="4:83" x14ac:dyDescent="0.2">
      <c r="D7362" s="33">
        <v>40737.833333333336</v>
      </c>
      <c r="E7362" s="29">
        <v>35.141223852801495</v>
      </c>
      <c r="CC7362" s="15">
        <v>42210.055555555555</v>
      </c>
      <c r="CD7362" s="6">
        <v>26.535700305792215</v>
      </c>
      <c r="CE7362" s="6" t="e">
        <f>NA()</f>
        <v>#N/A</v>
      </c>
    </row>
    <row r="7363" spans="4:83" x14ac:dyDescent="0.2">
      <c r="D7363" s="33">
        <v>40737.854166666664</v>
      </c>
      <c r="E7363" s="29">
        <v>34.122677854882383</v>
      </c>
      <c r="CC7363" s="15">
        <v>42210.059027777781</v>
      </c>
      <c r="CD7363" s="6">
        <v>25.913482031854286</v>
      </c>
      <c r="CE7363" s="6" t="e">
        <f>NA()</f>
        <v>#N/A</v>
      </c>
    </row>
    <row r="7364" spans="4:83" x14ac:dyDescent="0.2">
      <c r="D7364" s="33">
        <v>40737.875</v>
      </c>
      <c r="E7364" s="29">
        <v>33.617161876398789</v>
      </c>
      <c r="CC7364" s="15">
        <v>42210.0625</v>
      </c>
      <c r="CD7364" s="6">
        <v>24.687083889351154</v>
      </c>
      <c r="CE7364" s="6" t="e">
        <f>NA()</f>
        <v>#N/A</v>
      </c>
    </row>
    <row r="7365" spans="4:83" x14ac:dyDescent="0.2">
      <c r="D7365" s="33">
        <v>40737.895833333336</v>
      </c>
      <c r="E7365" s="29">
        <v>34.122677854882383</v>
      </c>
      <c r="CC7365" s="15">
        <v>42210.065972222219</v>
      </c>
      <c r="CD7365" s="6">
        <v>22.291499750565624</v>
      </c>
      <c r="CE7365" s="6" t="e">
        <f>NA()</f>
        <v>#N/A</v>
      </c>
    </row>
    <row r="7366" spans="4:83" x14ac:dyDescent="0.2">
      <c r="D7366" s="33">
        <v>40737.916666666664</v>
      </c>
      <c r="E7366" s="29">
        <v>34.630702623209494</v>
      </c>
      <c r="CC7366" s="15">
        <v>42210.069444444445</v>
      </c>
      <c r="CD7366" s="6">
        <v>23.477544111074511</v>
      </c>
      <c r="CE7366" s="6" t="e">
        <f>NA()</f>
        <v>#N/A</v>
      </c>
    </row>
    <row r="7367" spans="4:83" x14ac:dyDescent="0.2">
      <c r="D7367" s="33">
        <v>40737.9375</v>
      </c>
      <c r="E7367" s="29">
        <v>33.114167200814443</v>
      </c>
      <c r="CC7367" s="15">
        <v>42210.072916666664</v>
      </c>
      <c r="CD7367" s="6">
        <v>18.856019872732531</v>
      </c>
      <c r="CE7367" s="6" t="e">
        <f>NA()</f>
        <v>#N/A</v>
      </c>
    </row>
    <row r="7368" spans="4:83" x14ac:dyDescent="0.2">
      <c r="D7368" s="33">
        <v>40737.958333333336</v>
      </c>
      <c r="E7368" s="29">
        <v>34.630702623209494</v>
      </c>
      <c r="CC7368" s="15">
        <v>42210.076388888891</v>
      </c>
      <c r="CD7368" s="6">
        <v>24.687083889351154</v>
      </c>
      <c r="CE7368" s="6" t="e">
        <f>NA()</f>
        <v>#N/A</v>
      </c>
    </row>
    <row r="7369" spans="4:83" x14ac:dyDescent="0.2">
      <c r="D7369" s="33">
        <v>40737.979166666664</v>
      </c>
      <c r="E7369" s="29">
        <v>33.617161876398789</v>
      </c>
      <c r="CC7369" s="15">
        <v>42210.079861111109</v>
      </c>
      <c r="CD7369" s="6">
        <v>22.291499750565624</v>
      </c>
      <c r="CE7369" s="6" t="e">
        <f>NA()</f>
        <v>#N/A</v>
      </c>
    </row>
    <row r="7370" spans="4:83" x14ac:dyDescent="0.2">
      <c r="D7370" s="33">
        <v>40738</v>
      </c>
      <c r="E7370" s="29">
        <v>33.114167200814443</v>
      </c>
      <c r="CC7370" s="15">
        <v>42210.083333333336</v>
      </c>
      <c r="CD7370" s="6">
        <v>24.687083889351154</v>
      </c>
      <c r="CE7370" s="6" t="e">
        <f>NA()</f>
        <v>#N/A</v>
      </c>
    </row>
    <row r="7371" spans="4:83" x14ac:dyDescent="0.2">
      <c r="D7371" s="33">
        <v>40738.020833333336</v>
      </c>
      <c r="E7371" s="29">
        <v>34.122677854882383</v>
      </c>
      <c r="CC7371" s="15">
        <v>42210.086805555555</v>
      </c>
      <c r="CD7371" s="6">
        <v>25.913482031854286</v>
      </c>
      <c r="CE7371" s="6" t="e">
        <f>NA()</f>
        <v>#N/A</v>
      </c>
    </row>
    <row r="7372" spans="4:83" x14ac:dyDescent="0.2">
      <c r="D7372" s="33">
        <v>40738.041666666664</v>
      </c>
      <c r="E7372" s="29">
        <v>34.122677854882383</v>
      </c>
      <c r="CC7372" s="15">
        <v>42210.090277777781</v>
      </c>
      <c r="CD7372" s="6">
        <v>24.687083889351154</v>
      </c>
      <c r="CE7372" s="6" t="e">
        <f>NA()</f>
        <v>#N/A</v>
      </c>
    </row>
    <row r="7373" spans="4:83" x14ac:dyDescent="0.2">
      <c r="D7373" s="33">
        <v>40738.0625</v>
      </c>
      <c r="E7373" s="29">
        <v>33.114167200814443</v>
      </c>
      <c r="CC7373" s="15">
        <v>42210.09375</v>
      </c>
      <c r="CD7373" s="6">
        <v>24.687083889351154</v>
      </c>
      <c r="CE7373" s="6" t="e">
        <f>NA()</f>
        <v>#N/A</v>
      </c>
    </row>
    <row r="7374" spans="4:83" x14ac:dyDescent="0.2">
      <c r="D7374" s="33">
        <v>40738.083333333336</v>
      </c>
      <c r="E7374" s="29">
        <v>33.617161876398789</v>
      </c>
      <c r="CC7374" s="15">
        <v>42210.097222222219</v>
      </c>
      <c r="CD7374" s="6">
        <v>24.687083889351154</v>
      </c>
      <c r="CE7374" s="6" t="e">
        <f>NA()</f>
        <v>#N/A</v>
      </c>
    </row>
    <row r="7375" spans="4:83" x14ac:dyDescent="0.2">
      <c r="D7375" s="33">
        <v>40738.104166666664</v>
      </c>
      <c r="E7375" s="29">
        <v>33.114167200814443</v>
      </c>
      <c r="CC7375" s="15">
        <v>42210.100694444445</v>
      </c>
      <c r="CD7375" s="6">
        <v>24.687083889351154</v>
      </c>
      <c r="CE7375" s="6" t="e">
        <f>NA()</f>
        <v>#N/A</v>
      </c>
    </row>
    <row r="7376" spans="4:83" x14ac:dyDescent="0.2">
      <c r="D7376" s="33">
        <v>40738.125</v>
      </c>
      <c r="E7376" s="29">
        <v>33.617161876398789</v>
      </c>
      <c r="CC7376" s="15">
        <v>42210.104166666664</v>
      </c>
      <c r="CD7376" s="6">
        <v>22.291499750565624</v>
      </c>
      <c r="CE7376" s="6" t="e">
        <f>NA()</f>
        <v>#N/A</v>
      </c>
    </row>
    <row r="7377" spans="4:83" x14ac:dyDescent="0.2">
      <c r="D7377" s="33">
        <v>40738.145833333336</v>
      </c>
      <c r="E7377" s="29">
        <v>32.115792760999447</v>
      </c>
      <c r="CC7377" s="15">
        <v>42210.107638888891</v>
      </c>
      <c r="CD7377" s="6">
        <v>24.687083889351154</v>
      </c>
      <c r="CE7377" s="6" t="e">
        <f>NA()</f>
        <v>#N/A</v>
      </c>
    </row>
    <row r="7378" spans="4:83" x14ac:dyDescent="0.2">
      <c r="D7378" s="33">
        <v>40738.166666666664</v>
      </c>
      <c r="E7378" s="29">
        <v>33.617161876398789</v>
      </c>
      <c r="CC7378" s="15">
        <v>42210.111111111109</v>
      </c>
      <c r="CD7378" s="6">
        <v>22.291499750565624</v>
      </c>
      <c r="CE7378" s="6" t="e">
        <f>NA()</f>
        <v>#N/A</v>
      </c>
    </row>
    <row r="7379" spans="4:83" x14ac:dyDescent="0.2">
      <c r="D7379" s="33">
        <v>40738.1875</v>
      </c>
      <c r="E7379" s="29">
        <v>32.613706530309123</v>
      </c>
      <c r="CC7379" s="15">
        <v>42210.114583333336</v>
      </c>
      <c r="CD7379" s="6">
        <v>22.291499750565624</v>
      </c>
      <c r="CE7379" s="6" t="e">
        <f>NA()</f>
        <v>#N/A</v>
      </c>
    </row>
    <row r="7380" spans="4:83" x14ac:dyDescent="0.2">
      <c r="D7380" s="33">
        <v>40738.208333333336</v>
      </c>
      <c r="E7380" s="29">
        <v>32.613706530309123</v>
      </c>
      <c r="CC7380" s="15">
        <v>42210.118055555555</v>
      </c>
      <c r="CD7380" s="6">
        <v>22.291499750565624</v>
      </c>
      <c r="CE7380" s="6" t="e">
        <f>NA()</f>
        <v>#N/A</v>
      </c>
    </row>
    <row r="7381" spans="4:83" x14ac:dyDescent="0.2">
      <c r="D7381" s="33">
        <v>40738.229166666664</v>
      </c>
      <c r="E7381" s="29">
        <v>35.141223852801495</v>
      </c>
      <c r="CC7381" s="15">
        <v>42210.121527777781</v>
      </c>
      <c r="CD7381" s="6">
        <v>24.687083889351154</v>
      </c>
      <c r="CE7381" s="6" t="e">
        <f>NA()</f>
        <v>#N/A</v>
      </c>
    </row>
    <row r="7382" spans="4:83" x14ac:dyDescent="0.2">
      <c r="D7382" s="33">
        <v>40738.25</v>
      </c>
      <c r="E7382" s="29">
        <v>33.617161876398789</v>
      </c>
      <c r="CC7382" s="15">
        <v>42210.125</v>
      </c>
      <c r="CD7382" s="6">
        <v>24.687083889351154</v>
      </c>
      <c r="CE7382" s="6" t="e">
        <f>NA()</f>
        <v>#N/A</v>
      </c>
    </row>
    <row r="7383" spans="4:83" x14ac:dyDescent="0.2">
      <c r="D7383" s="33">
        <v>40738.270833333336</v>
      </c>
      <c r="E7383" s="29">
        <v>31.620438987924686</v>
      </c>
      <c r="CC7383" s="15">
        <v>42210.128472222219</v>
      </c>
      <c r="CD7383" s="6">
        <v>19.978845444027773</v>
      </c>
      <c r="CE7383" s="6" t="e">
        <f>NA()</f>
        <v>#N/A</v>
      </c>
    </row>
    <row r="7384" spans="4:83" x14ac:dyDescent="0.2">
      <c r="D7384" s="33">
        <v>40738.291666666664</v>
      </c>
      <c r="E7384" s="29">
        <v>33.114167200814443</v>
      </c>
      <c r="CC7384" s="15">
        <v>42210.131944444445</v>
      </c>
      <c r="CD7384" s="6">
        <v>25.913482031854286</v>
      </c>
      <c r="CE7384" s="6" t="e">
        <f>NA()</f>
        <v>#N/A</v>
      </c>
    </row>
    <row r="7385" spans="4:83" x14ac:dyDescent="0.2">
      <c r="D7385" s="33">
        <v>40738.3125</v>
      </c>
      <c r="E7385" s="29">
        <v>35.141223852801495</v>
      </c>
      <c r="CC7385" s="15">
        <v>42210.135416666664</v>
      </c>
      <c r="CD7385" s="6">
        <v>22.291499750565624</v>
      </c>
      <c r="CE7385" s="6" t="e">
        <f>NA()</f>
        <v>#N/A</v>
      </c>
    </row>
    <row r="7386" spans="4:83" x14ac:dyDescent="0.2">
      <c r="D7386" s="33">
        <v>40738.333333333336</v>
      </c>
      <c r="E7386" s="29">
        <v>34.122677854882383</v>
      </c>
      <c r="CC7386" s="15">
        <v>42210.138888888891</v>
      </c>
      <c r="CD7386" s="6">
        <v>24.687083889351154</v>
      </c>
      <c r="CE7386" s="6" t="e">
        <f>NA()</f>
        <v>#N/A</v>
      </c>
    </row>
    <row r="7387" spans="4:83" x14ac:dyDescent="0.2">
      <c r="D7387" s="33">
        <v>40738.354166666664</v>
      </c>
      <c r="E7387" s="29">
        <v>33.617161876398789</v>
      </c>
      <c r="CC7387" s="15">
        <v>42210.142361111109</v>
      </c>
      <c r="CD7387" s="6">
        <v>22.291499750565624</v>
      </c>
      <c r="CE7387" s="6" t="e">
        <f>NA()</f>
        <v>#N/A</v>
      </c>
    </row>
    <row r="7388" spans="4:83" x14ac:dyDescent="0.2">
      <c r="D7388" s="33">
        <v>40738.375</v>
      </c>
      <c r="E7388" s="29">
        <v>31.620438987924686</v>
      </c>
      <c r="CC7388" s="15">
        <v>42210.145833333336</v>
      </c>
      <c r="CD7388" s="6">
        <v>26.535700305792215</v>
      </c>
      <c r="CE7388" s="6" t="e">
        <f>NA()</f>
        <v>#N/A</v>
      </c>
    </row>
    <row r="7389" spans="4:83" x14ac:dyDescent="0.2">
      <c r="D7389" s="33">
        <v>40738.395833333336</v>
      </c>
      <c r="E7389" s="29">
        <v>34.122677854882383</v>
      </c>
      <c r="CC7389" s="15">
        <v>42210.149305555555</v>
      </c>
      <c r="CD7389" s="6">
        <v>22.291499750565624</v>
      </c>
      <c r="CE7389" s="6" t="e">
        <f>NA()</f>
        <v>#N/A</v>
      </c>
    </row>
    <row r="7390" spans="4:83" x14ac:dyDescent="0.2">
      <c r="D7390" s="33">
        <v>40738.416666666664</v>
      </c>
      <c r="E7390" s="29">
        <v>33.114167200814443</v>
      </c>
      <c r="CC7390" s="15">
        <v>42210.152777777781</v>
      </c>
      <c r="CD7390" s="6">
        <v>26.535700305792215</v>
      </c>
      <c r="CE7390" s="6" t="e">
        <f>NA()</f>
        <v>#N/A</v>
      </c>
    </row>
    <row r="7391" spans="4:83" x14ac:dyDescent="0.2">
      <c r="D7391" s="33">
        <v>40738.4375</v>
      </c>
      <c r="E7391" s="29">
        <v>32.613706530309123</v>
      </c>
      <c r="CC7391" s="15">
        <v>42210.15625</v>
      </c>
      <c r="CD7391" s="6">
        <v>24.687083889351154</v>
      </c>
      <c r="CE7391" s="6" t="e">
        <f>NA()</f>
        <v>#N/A</v>
      </c>
    </row>
    <row r="7392" spans="4:83" x14ac:dyDescent="0.2">
      <c r="D7392" s="33">
        <v>40738.458333333336</v>
      </c>
      <c r="E7392" s="29">
        <v>34.122677854882383</v>
      </c>
      <c r="CC7392" s="15">
        <v>42210.159722222219</v>
      </c>
      <c r="CD7392" s="6">
        <v>27.159541590903356</v>
      </c>
      <c r="CE7392" s="6" t="e">
        <f>NA()</f>
        <v>#N/A</v>
      </c>
    </row>
    <row r="7393" spans="4:83" x14ac:dyDescent="0.2">
      <c r="D7393" s="33">
        <v>40738.479166666664</v>
      </c>
      <c r="E7393" s="29">
        <v>36.169707277068994</v>
      </c>
      <c r="CC7393" s="15">
        <v>42210.163194444445</v>
      </c>
      <c r="CD7393" s="6">
        <v>22.291499750565624</v>
      </c>
      <c r="CE7393" s="6" t="e">
        <f>NA()</f>
        <v>#N/A</v>
      </c>
    </row>
    <row r="7394" spans="4:83" x14ac:dyDescent="0.2">
      <c r="D7394" s="33">
        <v>40738.5</v>
      </c>
      <c r="E7394" s="29">
        <v>35.654229395067894</v>
      </c>
      <c r="CC7394" s="15">
        <v>42210.166666666664</v>
      </c>
      <c r="CD7394" s="6">
        <v>22.291499750565624</v>
      </c>
      <c r="CE7394" s="6" t="e">
        <f>NA()</f>
        <v>#N/A</v>
      </c>
    </row>
    <row r="7395" spans="4:83" x14ac:dyDescent="0.2">
      <c r="D7395" s="33">
        <v>40738.520833333336</v>
      </c>
      <c r="E7395" s="29">
        <v>36.169707277068994</v>
      </c>
      <c r="CC7395" s="15">
        <v>42210.170138888891</v>
      </c>
      <c r="CD7395" s="6">
        <v>24.687083889351154</v>
      </c>
      <c r="CE7395" s="6" t="e">
        <f>NA()</f>
        <v>#N/A</v>
      </c>
    </row>
    <row r="7396" spans="4:83" x14ac:dyDescent="0.2">
      <c r="D7396" s="33">
        <v>40738.541666666664</v>
      </c>
      <c r="E7396" s="29">
        <v>36.169707277068994</v>
      </c>
      <c r="CC7396" s="15">
        <v>42210.173611111109</v>
      </c>
      <c r="CD7396" s="6">
        <v>24.687083889351154</v>
      </c>
      <c r="CE7396" s="6" t="e">
        <f>NA()</f>
        <v>#N/A</v>
      </c>
    </row>
    <row r="7397" spans="4:83" x14ac:dyDescent="0.2">
      <c r="D7397" s="33">
        <v>40738.5625</v>
      </c>
      <c r="E7397" s="29">
        <v>36.687645697323589</v>
      </c>
      <c r="CC7397" s="15">
        <v>42210.177083333336</v>
      </c>
      <c r="CD7397" s="6">
        <v>26.535700305792215</v>
      </c>
      <c r="CE7397" s="6" t="e">
        <f>NA()</f>
        <v>#N/A</v>
      </c>
    </row>
    <row r="7398" spans="4:83" x14ac:dyDescent="0.2">
      <c r="D7398" s="33">
        <v>40738.583333333336</v>
      </c>
      <c r="E7398" s="29">
        <v>37.730857779771242</v>
      </c>
      <c r="CC7398" s="15">
        <v>42210.180555555555</v>
      </c>
      <c r="CD7398" s="6">
        <v>25.913482031854286</v>
      </c>
      <c r="CE7398" s="6" t="e">
        <f>NA()</f>
        <v>#N/A</v>
      </c>
    </row>
    <row r="7399" spans="4:83" x14ac:dyDescent="0.2">
      <c r="D7399" s="33">
        <v>40738.604166666664</v>
      </c>
      <c r="E7399" s="29">
        <v>38.256108660469977</v>
      </c>
      <c r="CC7399" s="15">
        <v>42210.184027777781</v>
      </c>
      <c r="CD7399" s="6">
        <v>24.687083889351154</v>
      </c>
      <c r="CE7399" s="6" t="e">
        <f>NA()</f>
        <v>#N/A</v>
      </c>
    </row>
    <row r="7400" spans="4:83" x14ac:dyDescent="0.2">
      <c r="D7400" s="33">
        <v>40738.625</v>
      </c>
      <c r="E7400" s="29">
        <v>37.730857779771242</v>
      </c>
      <c r="CC7400" s="15">
        <v>42210.1875</v>
      </c>
      <c r="CD7400" s="6">
        <v>26.535700305792215</v>
      </c>
      <c r="CE7400" s="6" t="e">
        <f>NA()</f>
        <v>#N/A</v>
      </c>
    </row>
    <row r="7401" spans="4:83" x14ac:dyDescent="0.2">
      <c r="D7401" s="33">
        <v>40738.645833333336</v>
      </c>
      <c r="E7401" s="29">
        <v>38.783774508968897</v>
      </c>
      <c r="CC7401" s="15">
        <v>42210.190972222219</v>
      </c>
      <c r="CD7401" s="6">
        <v>24.687083889351154</v>
      </c>
      <c r="CE7401" s="6" t="e">
        <f>NA()</f>
        <v>#N/A</v>
      </c>
    </row>
    <row r="7402" spans="4:83" x14ac:dyDescent="0.2">
      <c r="D7402" s="33">
        <v>40738.666666666664</v>
      </c>
      <c r="E7402" s="29">
        <v>40.918369748068557</v>
      </c>
      <c r="CC7402" s="15">
        <v>42210.194444444445</v>
      </c>
      <c r="CD7402" s="6">
        <v>25.296204579248368</v>
      </c>
      <c r="CE7402" s="6" t="e">
        <f>NA()</f>
        <v>#N/A</v>
      </c>
    </row>
    <row r="7403" spans="4:83" x14ac:dyDescent="0.2">
      <c r="D7403" s="33">
        <v>40738.6875</v>
      </c>
      <c r="E7403" s="29">
        <v>40.381152578875849</v>
      </c>
      <c r="CC7403" s="15">
        <v>42210.197916666664</v>
      </c>
      <c r="CD7403" s="6">
        <v>24.687083889351154</v>
      </c>
      <c r="CE7403" s="6" t="e">
        <f>NA()</f>
        <v>#N/A</v>
      </c>
    </row>
    <row r="7404" spans="4:83" x14ac:dyDescent="0.2">
      <c r="D7404" s="33">
        <v>40738.708333333336</v>
      </c>
      <c r="E7404" s="29">
        <v>40.918369748068557</v>
      </c>
      <c r="CC7404" s="15">
        <v>42210.201388888891</v>
      </c>
      <c r="CD7404" s="6">
        <v>24.687083889351154</v>
      </c>
      <c r="CE7404" s="6" t="e">
        <f>NA()</f>
        <v>#N/A</v>
      </c>
    </row>
    <row r="7405" spans="4:83" x14ac:dyDescent="0.2">
      <c r="D7405" s="33">
        <v>40738.729166666664</v>
      </c>
      <c r="E7405" s="29">
        <v>42.544148709206077</v>
      </c>
      <c r="CC7405" s="15">
        <v>42210.204861111109</v>
      </c>
      <c r="CD7405" s="6">
        <v>23.477544111074511</v>
      </c>
      <c r="CE7405" s="6" t="e">
        <f>NA()</f>
        <v>#N/A</v>
      </c>
    </row>
    <row r="7406" spans="4:83" x14ac:dyDescent="0.2">
      <c r="D7406" s="33">
        <v>40738.75</v>
      </c>
      <c r="E7406" s="29">
        <v>39.846307248721182</v>
      </c>
      <c r="CC7406" s="15">
        <v>42210.208333333336</v>
      </c>
      <c r="CD7406" s="6">
        <v>31.016129176915623</v>
      </c>
      <c r="CE7406" s="6" t="e">
        <f>NA()</f>
        <v>#N/A</v>
      </c>
    </row>
    <row r="7407" spans="4:83" x14ac:dyDescent="0.2">
      <c r="D7407" s="33">
        <v>40738.770833333336</v>
      </c>
      <c r="E7407" s="29">
        <v>39.313844322850613</v>
      </c>
      <c r="CC7407" s="15">
        <v>42210.211805555555</v>
      </c>
      <c r="CD7407" s="6">
        <v>23.477544111074511</v>
      </c>
      <c r="CE7407" s="6" t="e">
        <f>NA()</f>
        <v>#N/A</v>
      </c>
    </row>
    <row r="7408" spans="4:83" x14ac:dyDescent="0.2">
      <c r="D7408" s="33">
        <v>40738.791666666664</v>
      </c>
      <c r="E7408" s="29">
        <v>39.313844322850613</v>
      </c>
      <c r="CC7408" s="15">
        <v>42210.215277777781</v>
      </c>
      <c r="CD7408" s="6">
        <v>25.913482031854286</v>
      </c>
      <c r="CE7408" s="6" t="e">
        <f>NA()</f>
        <v>#N/A</v>
      </c>
    </row>
    <row r="7409" spans="4:83" x14ac:dyDescent="0.2">
      <c r="D7409" s="33">
        <v>40738.8125</v>
      </c>
      <c r="E7409" s="29">
        <v>40.918369748068557</v>
      </c>
      <c r="CC7409" s="15">
        <v>42210.21875</v>
      </c>
      <c r="CD7409" s="6">
        <v>24.687083889351154</v>
      </c>
      <c r="CE7409" s="6" t="e">
        <f>NA()</f>
        <v>#N/A</v>
      </c>
    </row>
    <row r="7410" spans="4:83" x14ac:dyDescent="0.2">
      <c r="D7410" s="33">
        <v>40738.833333333336</v>
      </c>
      <c r="E7410" s="29">
        <v>40.918369748068557</v>
      </c>
      <c r="CC7410" s="15">
        <v>42210.222222222219</v>
      </c>
      <c r="CD7410" s="6">
        <v>24.687083889351154</v>
      </c>
      <c r="CE7410" s="6" t="e">
        <f>NA()</f>
        <v>#N/A</v>
      </c>
    </row>
    <row r="7411" spans="4:83" x14ac:dyDescent="0.2">
      <c r="D7411" s="33">
        <v>40738.854166666664</v>
      </c>
      <c r="E7411" s="29">
        <v>38.783774508968897</v>
      </c>
      <c r="CC7411" s="15">
        <v>42210.225694444445</v>
      </c>
      <c r="CD7411" s="6">
        <v>23.477544111074511</v>
      </c>
      <c r="CE7411" s="6" t="e">
        <f>NA()</f>
        <v>#N/A</v>
      </c>
    </row>
    <row r="7412" spans="4:83" x14ac:dyDescent="0.2">
      <c r="D7412" s="33">
        <v>40738.875</v>
      </c>
      <c r="E7412" s="29">
        <v>39.846307248721182</v>
      </c>
      <c r="CC7412" s="15">
        <v>42210.229166666664</v>
      </c>
      <c r="CD7412" s="6">
        <v>26.535700305792215</v>
      </c>
      <c r="CE7412" s="6" t="e">
        <f>NA()</f>
        <v>#N/A</v>
      </c>
    </row>
    <row r="7413" spans="4:83" x14ac:dyDescent="0.2">
      <c r="D7413" s="33">
        <v>40738.895833333336</v>
      </c>
      <c r="E7413" s="29">
        <v>38.256108660469977</v>
      </c>
      <c r="CC7413" s="15">
        <v>42210.232638888891</v>
      </c>
      <c r="CD7413" s="6">
        <v>24.687083889351154</v>
      </c>
      <c r="CE7413" s="6" t="e">
        <f>NA()</f>
        <v>#N/A</v>
      </c>
    </row>
    <row r="7414" spans="4:83" x14ac:dyDescent="0.2">
      <c r="D7414" s="33">
        <v>40738.916666666664</v>
      </c>
      <c r="E7414" s="29">
        <v>38.783774508968897</v>
      </c>
      <c r="CC7414" s="15">
        <v>42210.236111111109</v>
      </c>
      <c r="CD7414" s="6">
        <v>26.535700305792215</v>
      </c>
      <c r="CE7414" s="6" t="e">
        <f>NA()</f>
        <v>#N/A</v>
      </c>
    </row>
    <row r="7415" spans="4:83" x14ac:dyDescent="0.2">
      <c r="D7415" s="33">
        <v>40738.9375</v>
      </c>
      <c r="E7415" s="29">
        <v>37.730857779771242</v>
      </c>
      <c r="CC7415" s="15">
        <v>42210.239583333336</v>
      </c>
      <c r="CD7415" s="6">
        <v>26.535700305792215</v>
      </c>
      <c r="CE7415" s="6" t="e">
        <f>NA()</f>
        <v>#N/A</v>
      </c>
    </row>
    <row r="7416" spans="4:83" x14ac:dyDescent="0.2">
      <c r="D7416" s="33">
        <v>40738.958333333336</v>
      </c>
      <c r="E7416" s="29">
        <v>36.687645697323589</v>
      </c>
      <c r="CC7416" s="15">
        <v>42210.243055555555</v>
      </c>
      <c r="CD7416" s="6">
        <v>25.913482031854286</v>
      </c>
      <c r="CE7416" s="6" t="e">
        <f>NA()</f>
        <v>#N/A</v>
      </c>
    </row>
    <row r="7417" spans="4:83" x14ac:dyDescent="0.2">
      <c r="D7417" s="33">
        <v>40738.979166666664</v>
      </c>
      <c r="E7417" s="29">
        <v>35.141223852801495</v>
      </c>
      <c r="CC7417" s="15">
        <v>42210.246527777781</v>
      </c>
      <c r="CD7417" s="6">
        <v>24.687083889351154</v>
      </c>
      <c r="CE7417" s="6" t="e">
        <f>NA()</f>
        <v>#N/A</v>
      </c>
    </row>
    <row r="7418" spans="4:83" x14ac:dyDescent="0.2">
      <c r="D7418" s="33">
        <v>40739</v>
      </c>
      <c r="E7418" s="29">
        <v>36.687645697323589</v>
      </c>
      <c r="CC7418" s="15">
        <v>42210.25</v>
      </c>
      <c r="CD7418" s="6">
        <v>26.535700305792215</v>
      </c>
      <c r="CE7418" s="6" t="e">
        <f>NA()</f>
        <v>#N/A</v>
      </c>
    </row>
    <row r="7419" spans="4:83" x14ac:dyDescent="0.2">
      <c r="D7419" s="33">
        <v>40739.020833333336</v>
      </c>
      <c r="E7419" s="29">
        <v>36.169707277068994</v>
      </c>
      <c r="CC7419" s="15">
        <v>42210.253472222219</v>
      </c>
      <c r="CD7419" s="6">
        <v>24.687083889351154</v>
      </c>
      <c r="CE7419" s="6" t="e">
        <f>NA()</f>
        <v>#N/A</v>
      </c>
    </row>
    <row r="7420" spans="4:83" x14ac:dyDescent="0.2">
      <c r="D7420" s="33">
        <v>40739.041666666664</v>
      </c>
      <c r="E7420" s="29">
        <v>38.256108660469977</v>
      </c>
      <c r="CC7420" s="15">
        <v>42210.256944444445</v>
      </c>
      <c r="CD7420" s="6">
        <v>22.291499750565624</v>
      </c>
      <c r="CE7420" s="6" t="e">
        <f>NA()</f>
        <v>#N/A</v>
      </c>
    </row>
    <row r="7421" spans="4:83" x14ac:dyDescent="0.2">
      <c r="D7421" s="33">
        <v>40739.0625</v>
      </c>
      <c r="E7421" s="29">
        <v>37.730857779771242</v>
      </c>
      <c r="CC7421" s="15">
        <v>42210.260416666664</v>
      </c>
      <c r="CD7421" s="6">
        <v>24.687083889351154</v>
      </c>
      <c r="CE7421" s="6" t="e">
        <f>NA()</f>
        <v>#N/A</v>
      </c>
    </row>
    <row r="7422" spans="4:83" x14ac:dyDescent="0.2">
      <c r="D7422" s="33">
        <v>40739.083333333336</v>
      </c>
      <c r="E7422" s="29">
        <v>36.169707277068994</v>
      </c>
      <c r="CC7422" s="15">
        <v>42210.263888888891</v>
      </c>
      <c r="CD7422" s="6">
        <v>25.913482031854286</v>
      </c>
      <c r="CE7422" s="6" t="e">
        <f>NA()</f>
        <v>#N/A</v>
      </c>
    </row>
    <row r="7423" spans="4:83" x14ac:dyDescent="0.2">
      <c r="D7423" s="33">
        <v>40739.104166666664</v>
      </c>
      <c r="E7423" s="29">
        <v>35.654229395067894</v>
      </c>
      <c r="CC7423" s="15">
        <v>42210.267361111109</v>
      </c>
      <c r="CD7423" s="6">
        <v>26.535700305792215</v>
      </c>
      <c r="CE7423" s="6" t="e">
        <f>NA()</f>
        <v>#N/A</v>
      </c>
    </row>
    <row r="7424" spans="4:83" x14ac:dyDescent="0.2">
      <c r="D7424" s="33">
        <v>40739.125</v>
      </c>
      <c r="E7424" s="29">
        <v>34.630702623209494</v>
      </c>
      <c r="CC7424" s="15">
        <v>42210.270833333336</v>
      </c>
      <c r="CD7424" s="6">
        <v>29.066508556729218</v>
      </c>
      <c r="CE7424" s="6" t="e">
        <f>NA()</f>
        <v>#N/A</v>
      </c>
    </row>
    <row r="7425" spans="4:83" x14ac:dyDescent="0.2">
      <c r="D7425" s="33">
        <v>40739.145833333336</v>
      </c>
      <c r="E7425" s="29">
        <v>33.617161876398789</v>
      </c>
      <c r="CC7425" s="15">
        <v>42210.274305555555</v>
      </c>
      <c r="CD7425" s="6">
        <v>24.687083889351154</v>
      </c>
      <c r="CE7425" s="6" t="e">
        <f>NA()</f>
        <v>#N/A</v>
      </c>
    </row>
    <row r="7426" spans="4:83" x14ac:dyDescent="0.2">
      <c r="D7426" s="33">
        <v>40739.166666666664</v>
      </c>
      <c r="E7426" s="29">
        <v>35.654229395067894</v>
      </c>
      <c r="CC7426" s="15">
        <v>42210.277777777781</v>
      </c>
      <c r="CD7426" s="6">
        <v>25.913482031854286</v>
      </c>
      <c r="CE7426" s="6" t="e">
        <f>NA()</f>
        <v>#N/A</v>
      </c>
    </row>
    <row r="7427" spans="4:83" x14ac:dyDescent="0.2">
      <c r="D7427" s="33">
        <v>40739.1875</v>
      </c>
      <c r="E7427" s="29">
        <v>35.654229395067894</v>
      </c>
      <c r="CC7427" s="15">
        <v>42210.28125</v>
      </c>
      <c r="CD7427" s="6">
        <v>26.535700305792215</v>
      </c>
      <c r="CE7427" s="6" t="e">
        <f>NA()</f>
        <v>#N/A</v>
      </c>
    </row>
    <row r="7428" spans="4:83" x14ac:dyDescent="0.2">
      <c r="D7428" s="33">
        <v>40739.208333333336</v>
      </c>
      <c r="E7428" s="29">
        <v>34.122677854882383</v>
      </c>
      <c r="CC7428" s="15">
        <v>42210.284722222219</v>
      </c>
      <c r="CD7428" s="6">
        <v>23.477544111074511</v>
      </c>
      <c r="CE7428" s="6" t="e">
        <f>NA()</f>
        <v>#N/A</v>
      </c>
    </row>
    <row r="7429" spans="4:83" x14ac:dyDescent="0.2">
      <c r="D7429" s="33">
        <v>40739.229166666664</v>
      </c>
      <c r="E7429" s="29">
        <v>36.687645697323589</v>
      </c>
      <c r="CC7429" s="15">
        <v>42210.288194444445</v>
      </c>
      <c r="CD7429" s="6">
        <v>26.535700305792215</v>
      </c>
      <c r="CE7429" s="6" t="e">
        <f>NA()</f>
        <v>#N/A</v>
      </c>
    </row>
    <row r="7430" spans="4:83" x14ac:dyDescent="0.2">
      <c r="D7430" s="33">
        <v>40739.25</v>
      </c>
      <c r="E7430" s="29">
        <v>35.141223852801495</v>
      </c>
      <c r="CC7430" s="15">
        <v>42210.291666666664</v>
      </c>
      <c r="CD7430" s="6">
        <v>25.296204579248368</v>
      </c>
      <c r="CE7430" s="6" t="e">
        <f>NA()</f>
        <v>#N/A</v>
      </c>
    </row>
    <row r="7431" spans="4:83" x14ac:dyDescent="0.2">
      <c r="D7431" s="33">
        <v>40739.270833333336</v>
      </c>
      <c r="E7431" s="29">
        <v>35.654229395067894</v>
      </c>
      <c r="CC7431" s="15">
        <v>42210.295138888891</v>
      </c>
      <c r="CD7431" s="6">
        <v>29.066508556729218</v>
      </c>
      <c r="CE7431" s="6" t="e">
        <f>NA()</f>
        <v>#N/A</v>
      </c>
    </row>
    <row r="7432" spans="4:83" x14ac:dyDescent="0.2">
      <c r="D7432" s="33">
        <v>40739.291666666664</v>
      </c>
      <c r="E7432" s="29">
        <v>34.122677854882383</v>
      </c>
      <c r="CC7432" s="15">
        <v>42210.298611111109</v>
      </c>
      <c r="CD7432" s="6">
        <v>25.913482031854286</v>
      </c>
      <c r="CE7432" s="6" t="e">
        <f>NA()</f>
        <v>#N/A</v>
      </c>
    </row>
    <row r="7433" spans="4:83" x14ac:dyDescent="0.2">
      <c r="D7433" s="33">
        <v>40739.3125</v>
      </c>
      <c r="E7433" s="29">
        <v>34.122677854882383</v>
      </c>
      <c r="CC7433" s="15">
        <v>42210.302083333336</v>
      </c>
      <c r="CD7433" s="6">
        <v>25.913482031854286</v>
      </c>
      <c r="CE7433" s="6" t="e">
        <f>NA()</f>
        <v>#N/A</v>
      </c>
    </row>
    <row r="7434" spans="4:83" x14ac:dyDescent="0.2">
      <c r="D7434" s="33">
        <v>40739.333333333336</v>
      </c>
      <c r="E7434" s="29">
        <v>32.613706530309123</v>
      </c>
      <c r="CC7434" s="15">
        <v>42210.305555555555</v>
      </c>
      <c r="CD7434" s="6">
        <v>23.477544111074511</v>
      </c>
      <c r="CE7434" s="6" t="e">
        <f>NA()</f>
        <v>#N/A</v>
      </c>
    </row>
    <row r="7435" spans="4:83" x14ac:dyDescent="0.2">
      <c r="D7435" s="33">
        <v>40739.354166666664</v>
      </c>
      <c r="E7435" s="29">
        <v>34.122677854882383</v>
      </c>
      <c r="CC7435" s="15">
        <v>42210.309027777781</v>
      </c>
      <c r="CD7435" s="6">
        <v>27.791500398748582</v>
      </c>
      <c r="CE7435" s="6" t="e">
        <f>NA()</f>
        <v>#N/A</v>
      </c>
    </row>
    <row r="7436" spans="4:83" x14ac:dyDescent="0.2">
      <c r="D7436" s="33">
        <v>40739.375</v>
      </c>
      <c r="E7436" s="29">
        <v>34.122677854882383</v>
      </c>
      <c r="CC7436" s="15">
        <v>42210.3125</v>
      </c>
      <c r="CD7436" s="6">
        <v>27.791500398748582</v>
      </c>
      <c r="CE7436" s="6" t="e">
        <f>NA()</f>
        <v>#N/A</v>
      </c>
    </row>
    <row r="7437" spans="4:83" x14ac:dyDescent="0.2">
      <c r="D7437" s="33">
        <v>40739.395833333336</v>
      </c>
      <c r="E7437" s="29">
        <v>36.169707277068994</v>
      </c>
      <c r="CC7437" s="15">
        <v>42210.315972222219</v>
      </c>
      <c r="CD7437" s="6">
        <v>22.291499750565624</v>
      </c>
      <c r="CE7437" s="6" t="e">
        <f>NA()</f>
        <v>#N/A</v>
      </c>
    </row>
    <row r="7438" spans="4:83" x14ac:dyDescent="0.2">
      <c r="D7438" s="33">
        <v>40739.416666666664</v>
      </c>
      <c r="E7438" s="29">
        <v>34.630702623209494</v>
      </c>
      <c r="CC7438" s="15">
        <v>42210.319444444445</v>
      </c>
      <c r="CD7438" s="6">
        <v>25.913482031854286</v>
      </c>
      <c r="CE7438" s="6" t="e">
        <f>NA()</f>
        <v>#N/A</v>
      </c>
    </row>
    <row r="7439" spans="4:83" x14ac:dyDescent="0.2">
      <c r="D7439" s="33">
        <v>40739.4375</v>
      </c>
      <c r="E7439" s="29">
        <v>34.122677854882383</v>
      </c>
      <c r="CC7439" s="15">
        <v>42210.322916666664</v>
      </c>
      <c r="CD7439" s="6">
        <v>23.477544111074511</v>
      </c>
      <c r="CE7439" s="6" t="e">
        <f>NA()</f>
        <v>#N/A</v>
      </c>
    </row>
    <row r="7440" spans="4:83" x14ac:dyDescent="0.2">
      <c r="D7440" s="33">
        <v>40739.458333333336</v>
      </c>
      <c r="E7440" s="29">
        <v>34.122677854882383</v>
      </c>
      <c r="CC7440" s="15">
        <v>42210.326388888891</v>
      </c>
      <c r="CD7440" s="6">
        <v>24.687083889351154</v>
      </c>
      <c r="CE7440" s="6" t="e">
        <f>NA()</f>
        <v>#N/A</v>
      </c>
    </row>
    <row r="7441" spans="4:83" x14ac:dyDescent="0.2">
      <c r="D7441" s="33">
        <v>40739.479166666664</v>
      </c>
      <c r="E7441" s="29">
        <v>36.169707277068994</v>
      </c>
      <c r="CC7441" s="15">
        <v>42210.329861111109</v>
      </c>
      <c r="CD7441" s="6">
        <v>26.535700305792215</v>
      </c>
      <c r="CE7441" s="6" t="e">
        <f>NA()</f>
        <v>#N/A</v>
      </c>
    </row>
    <row r="7442" spans="4:83" x14ac:dyDescent="0.2">
      <c r="D7442" s="33">
        <v>40739.5</v>
      </c>
      <c r="E7442" s="29">
        <v>35.141223852801495</v>
      </c>
      <c r="CC7442" s="15">
        <v>42210.333333333336</v>
      </c>
      <c r="CD7442" s="6">
        <v>26.535700305792215</v>
      </c>
      <c r="CE7442" s="6" t="e">
        <f>NA()</f>
        <v>#N/A</v>
      </c>
    </row>
    <row r="7443" spans="4:83" x14ac:dyDescent="0.2">
      <c r="D7443" s="33">
        <v>40739.520833333336</v>
      </c>
      <c r="E7443" s="29">
        <v>36.169707277068994</v>
      </c>
      <c r="CC7443" s="15">
        <v>42210.336805555555</v>
      </c>
      <c r="CD7443" s="6">
        <v>26.535700305792215</v>
      </c>
      <c r="CE7443" s="6" t="e">
        <f>NA()</f>
        <v>#N/A</v>
      </c>
    </row>
    <row r="7444" spans="4:83" x14ac:dyDescent="0.2">
      <c r="D7444" s="33">
        <v>40739.541666666664</v>
      </c>
      <c r="E7444" s="29">
        <v>35.654229395067894</v>
      </c>
      <c r="CC7444" s="15">
        <v>42210.340277777781</v>
      </c>
      <c r="CD7444" s="6">
        <v>27.791500398748582</v>
      </c>
      <c r="CE7444" s="6" t="e">
        <f>NA()</f>
        <v>#N/A</v>
      </c>
    </row>
    <row r="7445" spans="4:83" x14ac:dyDescent="0.2">
      <c r="D7445" s="33">
        <v>40739.5625</v>
      </c>
      <c r="E7445" s="29">
        <v>35.141223852801495</v>
      </c>
      <c r="CC7445" s="15">
        <v>42210.34375</v>
      </c>
      <c r="CD7445" s="6">
        <v>27.791500398748582</v>
      </c>
      <c r="CE7445" s="6" t="e">
        <f>NA()</f>
        <v>#N/A</v>
      </c>
    </row>
    <row r="7446" spans="4:83" x14ac:dyDescent="0.2">
      <c r="D7446" s="33">
        <v>40739.583333333336</v>
      </c>
      <c r="E7446" s="29">
        <v>35.654229395067894</v>
      </c>
      <c r="CC7446" s="15">
        <v>42210.347222222219</v>
      </c>
      <c r="CD7446" s="6">
        <v>22.883508698893934</v>
      </c>
      <c r="CE7446" s="6" t="e">
        <f>NA()</f>
        <v>#N/A</v>
      </c>
    </row>
    <row r="7447" spans="4:83" x14ac:dyDescent="0.2">
      <c r="D7447" s="33">
        <v>40739.604166666664</v>
      </c>
      <c r="E7447" s="29">
        <v>36.687645697323589</v>
      </c>
      <c r="CC7447" s="15">
        <v>42210.350694444445</v>
      </c>
      <c r="CD7447" s="6">
        <v>22.883508698893934</v>
      </c>
      <c r="CE7447" s="6" t="e">
        <f>NA()</f>
        <v>#N/A</v>
      </c>
    </row>
    <row r="7448" spans="4:83" x14ac:dyDescent="0.2">
      <c r="D7448" s="33">
        <v>40739.625</v>
      </c>
      <c r="E7448" s="29">
        <v>38.783774508968897</v>
      </c>
      <c r="CC7448" s="15">
        <v>42210.354166666664</v>
      </c>
      <c r="CD7448" s="6">
        <v>25.296204579248368</v>
      </c>
      <c r="CE7448" s="6" t="e">
        <f>NA()</f>
        <v>#N/A</v>
      </c>
    </row>
    <row r="7449" spans="4:83" x14ac:dyDescent="0.2">
      <c r="D7449" s="33">
        <v>40739.645833333336</v>
      </c>
      <c r="E7449" s="29">
        <v>40.918369748068557</v>
      </c>
      <c r="CC7449" s="15">
        <v>42210.357638888891</v>
      </c>
      <c r="CD7449" s="6">
        <v>22.883508698893934</v>
      </c>
      <c r="CE7449" s="6" t="e">
        <f>NA()</f>
        <v>#N/A</v>
      </c>
    </row>
    <row r="7450" spans="4:83" x14ac:dyDescent="0.2">
      <c r="D7450" s="33">
        <v>40739.666666666664</v>
      </c>
      <c r="E7450" s="29">
        <v>38.783774508968897</v>
      </c>
      <c r="CC7450" s="15">
        <v>42210.361111111109</v>
      </c>
      <c r="CD7450" s="6">
        <v>27.788196410116363</v>
      </c>
      <c r="CE7450" s="6" t="e">
        <f>NA()</f>
        <v>#N/A</v>
      </c>
    </row>
    <row r="7451" spans="4:83" x14ac:dyDescent="0.2">
      <c r="D7451" s="33">
        <v>40739.6875</v>
      </c>
      <c r="E7451" s="29">
        <v>39.313844322850613</v>
      </c>
      <c r="CC7451" s="15">
        <v>42210.364583333336</v>
      </c>
      <c r="CD7451" s="6">
        <v>26.535700305792215</v>
      </c>
      <c r="CE7451" s="6" t="e">
        <f>NA()</f>
        <v>#N/A</v>
      </c>
    </row>
    <row r="7452" spans="4:83" x14ac:dyDescent="0.2">
      <c r="D7452" s="33">
        <v>40739.708333333336</v>
      </c>
      <c r="E7452" s="29">
        <v>40.381152578875849</v>
      </c>
      <c r="CC7452" s="15">
        <v>42210.368055555555</v>
      </c>
      <c r="CD7452" s="6">
        <v>22.883508698893934</v>
      </c>
      <c r="CE7452" s="6" t="e">
        <f>NA()</f>
        <v>#N/A</v>
      </c>
    </row>
    <row r="7453" spans="4:83" x14ac:dyDescent="0.2">
      <c r="D7453" s="33">
        <v>40739.729166666664</v>
      </c>
      <c r="E7453" s="29">
        <v>39.846307248721182</v>
      </c>
      <c r="CC7453" s="15">
        <v>42210.371527777781</v>
      </c>
      <c r="CD7453" s="6">
        <v>25.296204579248368</v>
      </c>
      <c r="CE7453" s="6" t="e">
        <f>NA()</f>
        <v>#N/A</v>
      </c>
    </row>
    <row r="7454" spans="4:83" x14ac:dyDescent="0.2">
      <c r="D7454" s="33">
        <v>40739.75</v>
      </c>
      <c r="E7454" s="29">
        <v>43.090750323654817</v>
      </c>
      <c r="CC7454" s="15">
        <v>42210.375</v>
      </c>
      <c r="CD7454" s="6">
        <v>27.788196410116363</v>
      </c>
      <c r="CE7454" s="6" t="e">
        <f>NA()</f>
        <v>#N/A</v>
      </c>
    </row>
    <row r="7455" spans="4:83" x14ac:dyDescent="0.2">
      <c r="D7455" s="33">
        <v>40739.770833333336</v>
      </c>
      <c r="E7455" s="29">
        <v>42.544148709206077</v>
      </c>
      <c r="CC7455" s="15">
        <v>42210.378472222219</v>
      </c>
      <c r="CD7455" s="6">
        <v>27.788196410116363</v>
      </c>
      <c r="CE7455" s="6" t="e">
        <f>NA()</f>
        <v>#N/A</v>
      </c>
    </row>
    <row r="7456" spans="4:83" x14ac:dyDescent="0.2">
      <c r="D7456" s="33">
        <v>40739.791666666664</v>
      </c>
      <c r="E7456" s="29">
        <v>41.999878036186153</v>
      </c>
      <c r="CC7456" s="15">
        <v>42210.381944444445</v>
      </c>
      <c r="CD7456" s="6">
        <v>27.791500398748582</v>
      </c>
      <c r="CE7456" s="6" t="e">
        <f>NA()</f>
        <v>#N/A</v>
      </c>
    </row>
    <row r="7457" spans="4:83" x14ac:dyDescent="0.2">
      <c r="D7457" s="33">
        <v>40739.8125</v>
      </c>
      <c r="E7457" s="29">
        <v>40.381152578875849</v>
      </c>
      <c r="CC7457" s="15">
        <v>42210.385416666664</v>
      </c>
      <c r="CD7457" s="6">
        <v>25.296204579248368</v>
      </c>
      <c r="CE7457" s="6" t="e">
        <f>NA()</f>
        <v>#N/A</v>
      </c>
    </row>
    <row r="7458" spans="4:83" x14ac:dyDescent="0.2">
      <c r="D7458" s="33">
        <v>40739.833333333336</v>
      </c>
      <c r="E7458" s="29">
        <v>41.457948330380823</v>
      </c>
      <c r="CC7458" s="15">
        <v>42210.388888888891</v>
      </c>
      <c r="CD7458" s="6">
        <v>24.079782404983327</v>
      </c>
      <c r="CE7458" s="6" t="e">
        <f>NA()</f>
        <v>#N/A</v>
      </c>
    </row>
    <row r="7459" spans="4:83" x14ac:dyDescent="0.2">
      <c r="D7459" s="33">
        <v>40739.854166666664</v>
      </c>
      <c r="E7459" s="29">
        <v>43.090750323654817</v>
      </c>
      <c r="CC7459" s="15">
        <v>42210.392361111109</v>
      </c>
      <c r="CD7459" s="6">
        <v>27.788196410116363</v>
      </c>
      <c r="CE7459" s="6" t="e">
        <f>NA()</f>
        <v>#N/A</v>
      </c>
    </row>
    <row r="7460" spans="4:83" x14ac:dyDescent="0.2">
      <c r="D7460" s="33">
        <v>40739.875</v>
      </c>
      <c r="E7460" s="29">
        <v>42.544148709206077</v>
      </c>
      <c r="CC7460" s="15">
        <v>42210.395833333336</v>
      </c>
      <c r="CD7460" s="6">
        <v>26.53244685335908</v>
      </c>
      <c r="CE7460" s="6" t="e">
        <f>NA()</f>
        <v>#N/A</v>
      </c>
    </row>
    <row r="7461" spans="4:83" x14ac:dyDescent="0.2">
      <c r="D7461" s="33">
        <v>40739.895833333336</v>
      </c>
      <c r="E7461" s="29">
        <v>39.846307248721182</v>
      </c>
      <c r="CC7461" s="15">
        <v>42210.399305555555</v>
      </c>
      <c r="CD7461" s="6">
        <v>24.079782404983327</v>
      </c>
      <c r="CE7461" s="6" t="e">
        <f>NA()</f>
        <v>#N/A</v>
      </c>
    </row>
    <row r="7462" spans="4:83" x14ac:dyDescent="0.2">
      <c r="D7462" s="33">
        <v>40739.916666666664</v>
      </c>
      <c r="E7462" s="29">
        <v>41.999878036186153</v>
      </c>
      <c r="CC7462" s="15">
        <v>42210.402777777781</v>
      </c>
      <c r="CD7462" s="6">
        <v>24.079782404983327</v>
      </c>
      <c r="CE7462" s="6" t="e">
        <f>NA()</f>
        <v>#N/A</v>
      </c>
    </row>
    <row r="7463" spans="4:83" x14ac:dyDescent="0.2">
      <c r="D7463" s="33">
        <v>40739.9375</v>
      </c>
      <c r="E7463" s="29">
        <v>41.999878036186153</v>
      </c>
      <c r="CC7463" s="15">
        <v>42210.40625</v>
      </c>
      <c r="CD7463" s="6">
        <v>24.079782404983327</v>
      </c>
      <c r="CE7463" s="6" t="e">
        <f>NA()</f>
        <v>#N/A</v>
      </c>
    </row>
    <row r="7464" spans="4:83" x14ac:dyDescent="0.2">
      <c r="D7464" s="33">
        <v>40739.958333333336</v>
      </c>
      <c r="E7464" s="29">
        <v>44.190906909615158</v>
      </c>
      <c r="CC7464" s="15">
        <v>42210.409722222219</v>
      </c>
      <c r="CD7464" s="6">
        <v>21.126129004239932</v>
      </c>
      <c r="CE7464" s="6" t="e">
        <f>NA()</f>
        <v>#N/A</v>
      </c>
    </row>
    <row r="7465" spans="4:83" x14ac:dyDescent="0.2">
      <c r="D7465" s="33">
        <v>40739.979166666664</v>
      </c>
      <c r="E7465" s="29">
        <v>44.190906909615158</v>
      </c>
      <c r="CC7465" s="15">
        <v>42210.413194444445</v>
      </c>
      <c r="CD7465" s="6">
        <v>24.079782404983327</v>
      </c>
      <c r="CE7465" s="6" t="e">
        <f>NA()</f>
        <v>#N/A</v>
      </c>
    </row>
    <row r="7466" spans="4:83" x14ac:dyDescent="0.2">
      <c r="D7466" s="33">
        <v>40740</v>
      </c>
      <c r="E7466" s="29">
        <v>45.858380406945287</v>
      </c>
      <c r="CC7466" s="15">
        <v>42210.416666666664</v>
      </c>
      <c r="CD7466" s="6">
        <v>29.066508556729218</v>
      </c>
      <c r="CE7466" s="6" t="e">
        <f>NA()</f>
        <v>#N/A</v>
      </c>
    </row>
    <row r="7467" spans="4:83" x14ac:dyDescent="0.2">
      <c r="D7467" s="33">
        <v>40740.020833333336</v>
      </c>
      <c r="E7467" s="29">
        <v>43.090750323654817</v>
      </c>
      <c r="CC7467" s="15">
        <v>42210.420138888891</v>
      </c>
      <c r="CD7467" s="6">
        <v>25.296204579248368</v>
      </c>
      <c r="CE7467" s="6" t="e">
        <f>NA()</f>
        <v>#N/A</v>
      </c>
    </row>
    <row r="7468" spans="4:83" x14ac:dyDescent="0.2">
      <c r="D7468" s="33">
        <v>40740.041666666664</v>
      </c>
      <c r="E7468" s="29">
        <v>44.744442457486777</v>
      </c>
      <c r="CC7468" s="15">
        <v>42210.423611111109</v>
      </c>
      <c r="CD7468" s="6">
        <v>27.791500398748582</v>
      </c>
      <c r="CE7468" s="6" t="e">
        <f>NA()</f>
        <v>#N/A</v>
      </c>
    </row>
    <row r="7469" spans="4:83" x14ac:dyDescent="0.2">
      <c r="D7469" s="33">
        <v>40740.0625</v>
      </c>
      <c r="E7469" s="29">
        <v>44.744442457486777</v>
      </c>
      <c r="CC7469" s="15">
        <v>42210.427083333336</v>
      </c>
      <c r="CD7469" s="6">
        <v>25.296204579248368</v>
      </c>
      <c r="CE7469" s="6" t="e">
        <f>NA()</f>
        <v>#N/A</v>
      </c>
    </row>
    <row r="7470" spans="4:83" x14ac:dyDescent="0.2">
      <c r="D7470" s="33">
        <v>40740.083333333336</v>
      </c>
      <c r="E7470" s="29">
        <v>45.858380406945287</v>
      </c>
      <c r="CC7470" s="15">
        <v>42210.430555555555</v>
      </c>
      <c r="CD7470" s="6">
        <v>24.079782404983327</v>
      </c>
      <c r="CE7470" s="6" t="e">
        <f>NA()</f>
        <v>#N/A</v>
      </c>
    </row>
    <row r="7471" spans="4:83" x14ac:dyDescent="0.2">
      <c r="D7471" s="33">
        <v>40740.104166666664</v>
      </c>
      <c r="E7471" s="29">
        <v>45.30027009436197</v>
      </c>
      <c r="CC7471" s="15">
        <v>42210.434027777781</v>
      </c>
      <c r="CD7471" s="6">
        <v>26.53244685335908</v>
      </c>
      <c r="CE7471" s="6" t="e">
        <f>NA()</f>
        <v>#N/A</v>
      </c>
    </row>
    <row r="7472" spans="4:83" x14ac:dyDescent="0.2">
      <c r="D7472" s="33">
        <v>40740.125</v>
      </c>
      <c r="E7472" s="29">
        <v>46.98141197890132</v>
      </c>
      <c r="CC7472" s="15">
        <v>42210.4375</v>
      </c>
      <c r="CD7472" s="6">
        <v>26.53244685335908</v>
      </c>
      <c r="CE7472" s="6" t="e">
        <f>NA()</f>
        <v>#N/A</v>
      </c>
    </row>
    <row r="7473" spans="4:83" x14ac:dyDescent="0.2">
      <c r="D7473" s="33">
        <v>40740.145833333336</v>
      </c>
      <c r="E7473" s="29">
        <v>48.682850564193203</v>
      </c>
      <c r="CC7473" s="15">
        <v>42210.440972222219</v>
      </c>
      <c r="CD7473" s="6">
        <v>26.53244685335908</v>
      </c>
      <c r="CE7473" s="6" t="e">
        <f>NA()</f>
        <v>#N/A</v>
      </c>
    </row>
    <row r="7474" spans="4:83" x14ac:dyDescent="0.2">
      <c r="D7474" s="33">
        <v>40740.166666666664</v>
      </c>
      <c r="E7474" s="29">
        <v>47.546314977622693</v>
      </c>
      <c r="CC7474" s="15">
        <v>42210.444444444445</v>
      </c>
      <c r="CD7474" s="6">
        <v>29.066508556729218</v>
      </c>
      <c r="CE7474" s="6" t="e">
        <f>NA()</f>
        <v>#N/A</v>
      </c>
    </row>
    <row r="7475" spans="4:83" x14ac:dyDescent="0.2">
      <c r="D7475" s="33">
        <v>40740.1875</v>
      </c>
      <c r="E7475" s="29">
        <v>46.418764096975508</v>
      </c>
      <c r="CC7475" s="15">
        <v>42210.447916666664</v>
      </c>
      <c r="CD7475" s="6">
        <v>29.066508556729218</v>
      </c>
      <c r="CE7475" s="6" t="e">
        <f>NA()</f>
        <v>#N/A</v>
      </c>
    </row>
    <row r="7476" spans="4:83" x14ac:dyDescent="0.2">
      <c r="D7476" s="33">
        <v>40740.208333333336</v>
      </c>
      <c r="E7476" s="29">
        <v>46.98141197890132</v>
      </c>
      <c r="CC7476" s="15">
        <v>42210.451388888891</v>
      </c>
      <c r="CD7476" s="6">
        <v>26.53244685335908</v>
      </c>
      <c r="CE7476" s="6" t="e">
        <f>NA()</f>
        <v>#N/A</v>
      </c>
    </row>
    <row r="7477" spans="4:83" x14ac:dyDescent="0.2">
      <c r="D7477" s="33">
        <v>40740.229166666664</v>
      </c>
      <c r="E7477" s="29">
        <v>45.30027009436197</v>
      </c>
      <c r="CC7477" s="15">
        <v>42210.454861111109</v>
      </c>
      <c r="CD7477" s="6">
        <v>23.477544111074511</v>
      </c>
      <c r="CE7477" s="6" t="e">
        <f>NA()</f>
        <v>#N/A</v>
      </c>
    </row>
    <row r="7478" spans="4:83" x14ac:dyDescent="0.2">
      <c r="D7478" s="33">
        <v>40740.25</v>
      </c>
      <c r="E7478" s="29">
        <v>46.418764096975508</v>
      </c>
      <c r="CC7478" s="15">
        <v>42210.458333333336</v>
      </c>
      <c r="CD7478" s="6">
        <v>26.53244685335908</v>
      </c>
      <c r="CE7478" s="6" t="e">
        <f>NA()</f>
        <v>#N/A</v>
      </c>
    </row>
    <row r="7479" spans="4:83" x14ac:dyDescent="0.2">
      <c r="D7479" s="33">
        <v>40740.270833333336</v>
      </c>
      <c r="E7479" s="29">
        <v>43.63967298146823</v>
      </c>
      <c r="CC7479" s="15">
        <v>42210.461805555555</v>
      </c>
      <c r="CD7479" s="6">
        <v>25.296204579248368</v>
      </c>
      <c r="CE7479" s="6" t="e">
        <f>NA()</f>
        <v>#N/A</v>
      </c>
    </row>
    <row r="7480" spans="4:83" x14ac:dyDescent="0.2">
      <c r="D7480" s="33">
        <v>40740.291666666664</v>
      </c>
      <c r="E7480" s="29">
        <v>45.858380406945287</v>
      </c>
      <c r="CC7480" s="15">
        <v>42210.465277777781</v>
      </c>
      <c r="CD7480" s="6">
        <v>22.288429930317662</v>
      </c>
      <c r="CE7480" s="6" t="e">
        <f>NA()</f>
        <v>#N/A</v>
      </c>
    </row>
    <row r="7481" spans="4:83" x14ac:dyDescent="0.2">
      <c r="D7481" s="33">
        <v>40740.3125</v>
      </c>
      <c r="E7481" s="29">
        <v>44.744442457486777</v>
      </c>
      <c r="CC7481" s="15">
        <v>42210.46875</v>
      </c>
      <c r="CD7481" s="6">
        <v>27.788196410116363</v>
      </c>
      <c r="CE7481" s="6" t="e">
        <f>NA()</f>
        <v>#N/A</v>
      </c>
    </row>
    <row r="7482" spans="4:83" x14ac:dyDescent="0.2">
      <c r="D7482" s="33">
        <v>40740.333333333336</v>
      </c>
      <c r="E7482" s="29">
        <v>43.63967298146823</v>
      </c>
      <c r="CC7482" s="15">
        <v>42210.472222222219</v>
      </c>
      <c r="CD7482" s="6">
        <v>25.296204579248368</v>
      </c>
      <c r="CE7482" s="6" t="e">
        <f>NA()</f>
        <v>#N/A</v>
      </c>
    </row>
    <row r="7483" spans="4:83" x14ac:dyDescent="0.2">
      <c r="D7483" s="33">
        <v>40740.354166666664</v>
      </c>
      <c r="E7483" s="29">
        <v>41.457948330380823</v>
      </c>
      <c r="CC7483" s="15">
        <v>42210.475694444445</v>
      </c>
      <c r="CD7483" s="6">
        <v>25.296204579248368</v>
      </c>
      <c r="CE7483" s="6" t="e">
        <f>NA()</f>
        <v>#N/A</v>
      </c>
    </row>
    <row r="7484" spans="4:83" x14ac:dyDescent="0.2">
      <c r="D7484" s="33">
        <v>40740.375</v>
      </c>
      <c r="E7484" s="29">
        <v>44.744442457486777</v>
      </c>
      <c r="CC7484" s="15">
        <v>42210.479166666664</v>
      </c>
      <c r="CD7484" s="6">
        <v>24.076632593687844</v>
      </c>
      <c r="CE7484" s="6" t="e">
        <f>NA()</f>
        <v>#N/A</v>
      </c>
    </row>
    <row r="7485" spans="4:83" x14ac:dyDescent="0.2">
      <c r="D7485" s="33">
        <v>40740.395833333336</v>
      </c>
      <c r="E7485" s="29">
        <v>45.858380406945287</v>
      </c>
      <c r="CC7485" s="15">
        <v>42210.482638888891</v>
      </c>
      <c r="CD7485" s="6">
        <v>22.883508698893934</v>
      </c>
      <c r="CE7485" s="6" t="e">
        <f>NA()</f>
        <v>#N/A</v>
      </c>
    </row>
    <row r="7486" spans="4:83" x14ac:dyDescent="0.2">
      <c r="D7486" s="33">
        <v>40740.416666666664</v>
      </c>
      <c r="E7486" s="29">
        <v>43.090750323654817</v>
      </c>
      <c r="CC7486" s="15">
        <v>42210.486111111109</v>
      </c>
      <c r="CD7486" s="6">
        <v>22.883508698893934</v>
      </c>
      <c r="CE7486" s="6" t="e">
        <f>NA()</f>
        <v>#N/A</v>
      </c>
    </row>
    <row r="7487" spans="4:83" x14ac:dyDescent="0.2">
      <c r="D7487" s="33">
        <v>40740.4375</v>
      </c>
      <c r="E7487" s="29">
        <v>44.744442457486777</v>
      </c>
      <c r="CC7487" s="15">
        <v>42210.489583333336</v>
      </c>
      <c r="CD7487" s="6">
        <v>22.288429930317662</v>
      </c>
      <c r="CE7487" s="6" t="e">
        <f>NA()</f>
        <v>#N/A</v>
      </c>
    </row>
    <row r="7488" spans="4:83" x14ac:dyDescent="0.2">
      <c r="D7488" s="33">
        <v>40740.458333333336</v>
      </c>
      <c r="E7488" s="29">
        <v>40.918369748068557</v>
      </c>
      <c r="CC7488" s="15">
        <v>42210.493055555555</v>
      </c>
      <c r="CD7488" s="6">
        <v>25.296204579248368</v>
      </c>
      <c r="CE7488" s="6" t="e">
        <f>NA()</f>
        <v>#N/A</v>
      </c>
    </row>
    <row r="7489" spans="4:83" x14ac:dyDescent="0.2">
      <c r="D7489" s="33">
        <v>40740.479166666664</v>
      </c>
      <c r="E7489" s="29">
        <v>44.744442457486777</v>
      </c>
      <c r="CC7489" s="15">
        <v>42210.496527777781</v>
      </c>
      <c r="CD7489" s="6">
        <v>23.477544111074511</v>
      </c>
      <c r="CE7489" s="6" t="e">
        <f>NA()</f>
        <v>#N/A</v>
      </c>
    </row>
    <row r="7490" spans="4:83" x14ac:dyDescent="0.2">
      <c r="D7490" s="33">
        <v>40740.5</v>
      </c>
      <c r="E7490" s="29">
        <v>42.544148709206077</v>
      </c>
      <c r="CC7490" s="15">
        <v>42210.5</v>
      </c>
      <c r="CD7490" s="6">
        <v>24.683907816635944</v>
      </c>
      <c r="CE7490" s="6" t="e">
        <f>NA()</f>
        <v>#N/A</v>
      </c>
    </row>
    <row r="7491" spans="4:83" x14ac:dyDescent="0.2">
      <c r="D7491" s="33">
        <v>40740.520833333336</v>
      </c>
      <c r="E7491" s="29">
        <v>45.30027009436197</v>
      </c>
      <c r="CC7491" s="15">
        <v>42210.503472222219</v>
      </c>
      <c r="CD7491" s="6">
        <v>22.883508698893934</v>
      </c>
      <c r="CE7491" s="6" t="e">
        <f>NA()</f>
        <v>#N/A</v>
      </c>
    </row>
    <row r="7492" spans="4:83" x14ac:dyDescent="0.2">
      <c r="D7492" s="33">
        <v>40740.541666666664</v>
      </c>
      <c r="E7492" s="29">
        <v>44.744442457486777</v>
      </c>
      <c r="CC7492" s="15">
        <v>42210.506944444445</v>
      </c>
      <c r="CD7492" s="6">
        <v>24.683907816635944</v>
      </c>
      <c r="CE7492" s="6" t="e">
        <f>NA()</f>
        <v>#N/A</v>
      </c>
    </row>
    <row r="7493" spans="4:83" x14ac:dyDescent="0.2">
      <c r="D7493" s="33">
        <v>40740.5625</v>
      </c>
      <c r="E7493" s="29">
        <v>42.544148709206077</v>
      </c>
      <c r="CC7493" s="15">
        <v>42210.510416666664</v>
      </c>
      <c r="CD7493" s="6">
        <v>27.791500398748582</v>
      </c>
      <c r="CE7493" s="6" t="e">
        <f>NA()</f>
        <v>#N/A</v>
      </c>
    </row>
    <row r="7494" spans="4:83" x14ac:dyDescent="0.2">
      <c r="D7494" s="33">
        <v>40740.583333333336</v>
      </c>
      <c r="E7494" s="29">
        <v>45.30027009436197</v>
      </c>
      <c r="CC7494" s="15">
        <v>42210.513888888891</v>
      </c>
      <c r="CD7494" s="6">
        <v>25.296204579248368</v>
      </c>
      <c r="CE7494" s="6" t="e">
        <f>NA()</f>
        <v>#N/A</v>
      </c>
    </row>
    <row r="7495" spans="4:83" x14ac:dyDescent="0.2">
      <c r="D7495" s="33">
        <v>40740.604166666664</v>
      </c>
      <c r="E7495" s="29">
        <v>48.113464126294915</v>
      </c>
      <c r="CC7495" s="15">
        <v>42210.517361111109</v>
      </c>
      <c r="CD7495" s="6">
        <v>25.296204579248368</v>
      </c>
      <c r="CE7495" s="6" t="e">
        <f>NA()</f>
        <v>#N/A</v>
      </c>
    </row>
    <row r="7496" spans="4:83" x14ac:dyDescent="0.2">
      <c r="D7496" s="33">
        <v>40740.625</v>
      </c>
      <c r="E7496" s="29">
        <v>46.418764096975508</v>
      </c>
      <c r="CC7496" s="15">
        <v>42210.520833333336</v>
      </c>
      <c r="CD7496" s="6">
        <v>27.788196410116363</v>
      </c>
      <c r="CE7496" s="6" t="e">
        <f>NA()</f>
        <v>#N/A</v>
      </c>
    </row>
    <row r="7497" spans="4:83" x14ac:dyDescent="0.2">
      <c r="D7497" s="33">
        <v>40740.645833333336</v>
      </c>
      <c r="E7497" s="29">
        <v>46.98141197890132</v>
      </c>
      <c r="CC7497" s="15">
        <v>42210.524305555555</v>
      </c>
      <c r="CD7497" s="6">
        <v>25.296204579248368</v>
      </c>
      <c r="CE7497" s="6" t="e">
        <f>NA()</f>
        <v>#N/A</v>
      </c>
    </row>
    <row r="7498" spans="4:83" x14ac:dyDescent="0.2">
      <c r="D7498" s="33">
        <v>40740.666666666664</v>
      </c>
      <c r="E7498" s="29">
        <v>47.546314977622693</v>
      </c>
      <c r="CC7498" s="15">
        <v>42210.527777777781</v>
      </c>
      <c r="CD7498" s="6">
        <v>25.296204579248368</v>
      </c>
      <c r="CE7498" s="6" t="e">
        <f>NA()</f>
        <v>#N/A</v>
      </c>
    </row>
    <row r="7499" spans="4:83" x14ac:dyDescent="0.2">
      <c r="D7499" s="33">
        <v>40740.6875</v>
      </c>
      <c r="E7499" s="29">
        <v>49.828300382964379</v>
      </c>
      <c r="CC7499" s="15">
        <v>42210.53125</v>
      </c>
      <c r="CD7499" s="6">
        <v>22.288429930317662</v>
      </c>
      <c r="CE7499" s="6" t="e">
        <f>NA()</f>
        <v>#N/A</v>
      </c>
    </row>
    <row r="7500" spans="4:83" x14ac:dyDescent="0.2">
      <c r="D7500" s="33">
        <v>40740.708333333336</v>
      </c>
      <c r="E7500" s="29">
        <v>48.113464126294915</v>
      </c>
      <c r="CC7500" s="15">
        <v>42210.534722222219</v>
      </c>
      <c r="CD7500" s="6">
        <v>25.296204579248368</v>
      </c>
      <c r="CE7500" s="6" t="e">
        <f>NA()</f>
        <v>#N/A</v>
      </c>
    </row>
    <row r="7501" spans="4:83" x14ac:dyDescent="0.2">
      <c r="D7501" s="33">
        <v>40740.729166666664</v>
      </c>
      <c r="E7501" s="29">
        <v>47.546314977622693</v>
      </c>
      <c r="CC7501" s="15">
        <v>42210.538194444445</v>
      </c>
      <c r="CD7501" s="6">
        <v>27.788196410116363</v>
      </c>
      <c r="CE7501" s="6" t="e">
        <f>NA()</f>
        <v>#N/A</v>
      </c>
    </row>
    <row r="7502" spans="4:83" x14ac:dyDescent="0.2">
      <c r="D7502" s="33">
        <v>40740.75</v>
      </c>
      <c r="E7502" s="29">
        <v>46.418764096975508</v>
      </c>
      <c r="CC7502" s="15">
        <v>42210.541666666664</v>
      </c>
      <c r="CD7502" s="6">
        <v>29.712815301134441</v>
      </c>
      <c r="CE7502" s="6" t="e">
        <f>NA()</f>
        <v>#N/A</v>
      </c>
    </row>
    <row r="7503" spans="4:83" x14ac:dyDescent="0.2">
      <c r="D7503" s="33">
        <v>40740.770833333336</v>
      </c>
      <c r="E7503" s="29">
        <v>46.98141197890132</v>
      </c>
      <c r="CC7503" s="15">
        <v>42210.545138888891</v>
      </c>
      <c r="CD7503" s="6">
        <v>22.880411938804738</v>
      </c>
      <c r="CE7503" s="6" t="e">
        <f>NA()</f>
        <v>#N/A</v>
      </c>
    </row>
    <row r="7504" spans="4:83" x14ac:dyDescent="0.2">
      <c r="D7504" s="33">
        <v>40740.791666666664</v>
      </c>
      <c r="E7504" s="29">
        <v>44.190906909615158</v>
      </c>
      <c r="CC7504" s="15">
        <v>42210.548611111109</v>
      </c>
      <c r="CD7504" s="6">
        <v>27.788196410116363</v>
      </c>
      <c r="CE7504" s="6" t="e">
        <f>NA()</f>
        <v>#N/A</v>
      </c>
    </row>
    <row r="7505" spans="4:83" x14ac:dyDescent="0.2">
      <c r="D7505" s="33">
        <v>40740.8125</v>
      </c>
      <c r="E7505" s="29">
        <v>46.418764096975508</v>
      </c>
      <c r="CC7505" s="15">
        <v>42210.552083333336</v>
      </c>
      <c r="CD7505" s="6">
        <v>25.296204579248368</v>
      </c>
      <c r="CE7505" s="6" t="e">
        <f>NA()</f>
        <v>#N/A</v>
      </c>
    </row>
    <row r="7506" spans="4:83" x14ac:dyDescent="0.2">
      <c r="D7506" s="33">
        <v>40740.833333333336</v>
      </c>
      <c r="E7506" s="29">
        <v>48.113464126294915</v>
      </c>
      <c r="CC7506" s="15">
        <v>42210.555555555555</v>
      </c>
      <c r="CD7506" s="6">
        <v>23.477544111074511</v>
      </c>
      <c r="CE7506" s="6" t="e">
        <f>NA()</f>
        <v>#N/A</v>
      </c>
    </row>
    <row r="7507" spans="4:83" x14ac:dyDescent="0.2">
      <c r="D7507" s="33">
        <v>40740.854166666664</v>
      </c>
      <c r="E7507" s="29">
        <v>44.744442457486777</v>
      </c>
      <c r="CC7507" s="15">
        <v>42210.559027777781</v>
      </c>
      <c r="CD7507" s="6">
        <v>27.159541590902617</v>
      </c>
      <c r="CE7507" s="6" t="e">
        <f>NA()</f>
        <v>#N/A</v>
      </c>
    </row>
    <row r="7508" spans="4:83" x14ac:dyDescent="0.2">
      <c r="D7508" s="33">
        <v>40740.875</v>
      </c>
      <c r="E7508" s="29">
        <v>45.30027009436197</v>
      </c>
      <c r="CC7508" s="15">
        <v>42210.5625</v>
      </c>
      <c r="CD7508" s="6">
        <v>27.788196410116363</v>
      </c>
      <c r="CE7508" s="6" t="e">
        <f>NA()</f>
        <v>#N/A</v>
      </c>
    </row>
    <row r="7509" spans="4:83" x14ac:dyDescent="0.2">
      <c r="D7509" s="33">
        <v>40740.895833333336</v>
      </c>
      <c r="E7509" s="29">
        <v>49.254465534635969</v>
      </c>
      <c r="CC7509" s="15">
        <v>42210.565972222219</v>
      </c>
      <c r="CD7509" s="6">
        <v>24.683907816635944</v>
      </c>
      <c r="CE7509" s="6" t="e">
        <f>NA()</f>
        <v>#N/A</v>
      </c>
    </row>
    <row r="7510" spans="4:83" x14ac:dyDescent="0.2">
      <c r="D7510" s="33">
        <v>40740.916666666664</v>
      </c>
      <c r="E7510" s="29">
        <v>48.113464126294915</v>
      </c>
      <c r="CC7510" s="15">
        <v>42210.569444444445</v>
      </c>
      <c r="CD7510" s="6">
        <v>27.791500398748582</v>
      </c>
      <c r="CE7510" s="6" t="e">
        <f>NA()</f>
        <v>#N/A</v>
      </c>
    </row>
    <row r="7511" spans="4:83" x14ac:dyDescent="0.2">
      <c r="D7511" s="33">
        <v>40740.9375</v>
      </c>
      <c r="E7511" s="29">
        <v>45.858380406945287</v>
      </c>
      <c r="CC7511" s="15">
        <v>42210.572916666664</v>
      </c>
      <c r="CD7511" s="6">
        <v>27.788196410116363</v>
      </c>
      <c r="CE7511" s="6" t="e">
        <f>NA()</f>
        <v>#N/A</v>
      </c>
    </row>
    <row r="7512" spans="4:83" x14ac:dyDescent="0.2">
      <c r="D7512" s="33">
        <v>40740.958333333336</v>
      </c>
      <c r="E7512" s="29">
        <v>43.63967298146823</v>
      </c>
      <c r="CC7512" s="15">
        <v>42210.576388888891</v>
      </c>
      <c r="CD7512" s="6">
        <v>27.788196410116363</v>
      </c>
      <c r="CE7512" s="6" t="e">
        <f>NA()</f>
        <v>#N/A</v>
      </c>
    </row>
    <row r="7513" spans="4:83" x14ac:dyDescent="0.2">
      <c r="D7513" s="33">
        <v>40740.979166666664</v>
      </c>
      <c r="E7513" s="29">
        <v>40.918369748068557</v>
      </c>
      <c r="CC7513" s="15">
        <v>42210.579861111109</v>
      </c>
      <c r="CD7513" s="6">
        <v>24.687083889350429</v>
      </c>
      <c r="CE7513" s="6" t="e">
        <f>NA()</f>
        <v>#N/A</v>
      </c>
    </row>
    <row r="7514" spans="4:83" x14ac:dyDescent="0.2">
      <c r="D7514" s="33">
        <v>40741</v>
      </c>
      <c r="E7514" s="29">
        <v>41.457948330380823</v>
      </c>
      <c r="CC7514" s="15">
        <v>42210.583333333336</v>
      </c>
      <c r="CD7514" s="6">
        <v>29.066508556729218</v>
      </c>
      <c r="CE7514" s="6" t="e">
        <f>NA()</f>
        <v>#N/A</v>
      </c>
    </row>
    <row r="7515" spans="4:83" x14ac:dyDescent="0.2">
      <c r="D7515" s="33">
        <v>40741.020833333336</v>
      </c>
      <c r="E7515" s="29">
        <v>41.457948330380823</v>
      </c>
      <c r="CC7515" s="15">
        <v>42210.586805555555</v>
      </c>
      <c r="CD7515" s="6">
        <v>26.535700305792215</v>
      </c>
      <c r="CE7515" s="6" t="e">
        <f>NA()</f>
        <v>#N/A</v>
      </c>
    </row>
    <row r="7516" spans="4:83" x14ac:dyDescent="0.2">
      <c r="D7516" s="33">
        <v>40741.041666666664</v>
      </c>
      <c r="E7516" s="29">
        <v>40.918369748068557</v>
      </c>
      <c r="CC7516" s="15">
        <v>42210.590277777781</v>
      </c>
      <c r="CD7516" s="6">
        <v>25.296204579248368</v>
      </c>
      <c r="CE7516" s="6" t="e">
        <f>NA()</f>
        <v>#N/A</v>
      </c>
    </row>
    <row r="7517" spans="4:83" x14ac:dyDescent="0.2">
      <c r="D7517" s="33">
        <v>40741.0625</v>
      </c>
      <c r="E7517" s="29">
        <v>39.846307248721182</v>
      </c>
      <c r="CC7517" s="15">
        <v>42210.59375</v>
      </c>
      <c r="CD7517" s="6">
        <v>26.53244685335908</v>
      </c>
      <c r="CE7517" s="6" t="e">
        <f>NA()</f>
        <v>#N/A</v>
      </c>
    </row>
    <row r="7518" spans="4:83" x14ac:dyDescent="0.2">
      <c r="D7518" s="33">
        <v>40741.083333333336</v>
      </c>
      <c r="E7518" s="29">
        <v>41.457948330380823</v>
      </c>
      <c r="CC7518" s="15">
        <v>42210.597222222219</v>
      </c>
      <c r="CD7518" s="6">
        <v>29.066508556729218</v>
      </c>
      <c r="CE7518" s="6" t="e">
        <f>NA()</f>
        <v>#N/A</v>
      </c>
    </row>
    <row r="7519" spans="4:83" x14ac:dyDescent="0.2">
      <c r="D7519" s="33">
        <v>40741.104166666664</v>
      </c>
      <c r="E7519" s="29">
        <v>43.090750323654817</v>
      </c>
      <c r="CC7519" s="15">
        <v>42210.600694444445</v>
      </c>
      <c r="CD7519" s="6">
        <v>25.913482031853555</v>
      </c>
      <c r="CE7519" s="6" t="e">
        <f>NA()</f>
        <v>#N/A</v>
      </c>
    </row>
    <row r="7520" spans="4:83" x14ac:dyDescent="0.2">
      <c r="D7520" s="33">
        <v>40741.125</v>
      </c>
      <c r="E7520" s="29">
        <v>41.999878036186153</v>
      </c>
      <c r="CC7520" s="15">
        <v>42210.604166666664</v>
      </c>
      <c r="CD7520" s="6">
        <v>30.360439651552735</v>
      </c>
      <c r="CE7520" s="6" t="e">
        <f>NA()</f>
        <v>#N/A</v>
      </c>
    </row>
    <row r="7521" spans="4:83" x14ac:dyDescent="0.2">
      <c r="D7521" s="33">
        <v>40741.145833333336</v>
      </c>
      <c r="E7521" s="29">
        <v>46.418764096975508</v>
      </c>
      <c r="CC7521" s="15">
        <v>42210.607638888891</v>
      </c>
      <c r="CD7521" s="6">
        <v>26.53244685335908</v>
      </c>
      <c r="CE7521" s="6" t="e">
        <f>NA()</f>
        <v>#N/A</v>
      </c>
    </row>
    <row r="7522" spans="4:83" x14ac:dyDescent="0.2">
      <c r="D7522" s="33">
        <v>40741.166666666664</v>
      </c>
      <c r="E7522" s="29">
        <v>43.63967298146823</v>
      </c>
      <c r="CC7522" s="15">
        <v>42210.611111111109</v>
      </c>
      <c r="CD7522" s="6">
        <v>25.296204579248368</v>
      </c>
      <c r="CE7522" s="6" t="e">
        <f>NA()</f>
        <v>#N/A</v>
      </c>
    </row>
    <row r="7523" spans="4:83" x14ac:dyDescent="0.2">
      <c r="D7523" s="33">
        <v>40741.1875</v>
      </c>
      <c r="E7523" s="29">
        <v>40.381152578875849</v>
      </c>
      <c r="CC7523" s="15">
        <v>42210.614583333336</v>
      </c>
      <c r="CD7523" s="6">
        <v>25.296204579248368</v>
      </c>
      <c r="CE7523" s="6" t="e">
        <f>NA()</f>
        <v>#N/A</v>
      </c>
    </row>
    <row r="7524" spans="4:83" x14ac:dyDescent="0.2">
      <c r="D7524" s="33">
        <v>40741.208333333336</v>
      </c>
      <c r="E7524" s="29">
        <v>37.730857779771242</v>
      </c>
      <c r="CC7524" s="15">
        <v>42210.618055555555</v>
      </c>
      <c r="CD7524" s="6">
        <v>25.296204579248368</v>
      </c>
      <c r="CE7524" s="6" t="e">
        <f>NA()</f>
        <v>#N/A</v>
      </c>
    </row>
    <row r="7525" spans="4:83" x14ac:dyDescent="0.2">
      <c r="D7525" s="33">
        <v>40741.229166666664</v>
      </c>
      <c r="E7525" s="29">
        <v>37.730857779771242</v>
      </c>
      <c r="CC7525" s="15">
        <v>42210.621527777781</v>
      </c>
      <c r="CD7525" s="6">
        <v>27.788196410116363</v>
      </c>
      <c r="CE7525" s="6" t="e">
        <f>NA()</f>
        <v>#N/A</v>
      </c>
    </row>
    <row r="7526" spans="4:83" x14ac:dyDescent="0.2">
      <c r="D7526" s="33">
        <v>40741.25</v>
      </c>
      <c r="E7526" s="29">
        <v>37.730857779771242</v>
      </c>
      <c r="CC7526" s="15">
        <v>42210.625</v>
      </c>
      <c r="CD7526" s="6">
        <v>30.360439651552735</v>
      </c>
      <c r="CE7526" s="6" t="e">
        <f>NA()</f>
        <v>#N/A</v>
      </c>
    </row>
    <row r="7527" spans="4:83" x14ac:dyDescent="0.2">
      <c r="D7527" s="33">
        <v>40741.270833333336</v>
      </c>
      <c r="E7527" s="29">
        <v>39.313844322850613</v>
      </c>
      <c r="CC7527" s="15">
        <v>42210.628472222219</v>
      </c>
      <c r="CD7527" s="6">
        <v>33.007489907638806</v>
      </c>
      <c r="CE7527" s="6" t="e">
        <f>NA()</f>
        <v>#N/A</v>
      </c>
    </row>
    <row r="7528" spans="4:83" x14ac:dyDescent="0.2">
      <c r="D7528" s="33">
        <v>40741.291666666664</v>
      </c>
      <c r="E7528" s="29">
        <v>37.730857779771242</v>
      </c>
      <c r="CC7528" s="15">
        <v>42210.631944444445</v>
      </c>
      <c r="CD7528" s="6">
        <v>31.016129176916408</v>
      </c>
      <c r="CE7528" s="6" t="e">
        <f>NA()</f>
        <v>#N/A</v>
      </c>
    </row>
    <row r="7529" spans="4:83" x14ac:dyDescent="0.2">
      <c r="D7529" s="33">
        <v>40741.3125</v>
      </c>
      <c r="E7529" s="29">
        <v>39.313844322850613</v>
      </c>
      <c r="CC7529" s="15">
        <v>42210.635416666664</v>
      </c>
      <c r="CD7529" s="6">
        <v>30.360439651552735</v>
      </c>
      <c r="CE7529" s="6" t="e">
        <f>NA()</f>
        <v>#N/A</v>
      </c>
    </row>
    <row r="7530" spans="4:83" x14ac:dyDescent="0.2">
      <c r="D7530" s="33">
        <v>40741.333333333336</v>
      </c>
      <c r="E7530" s="29">
        <v>40.381152578875849</v>
      </c>
      <c r="CC7530" s="15">
        <v>42210.638888888891</v>
      </c>
      <c r="CD7530" s="6">
        <v>27.788196410116363</v>
      </c>
      <c r="CE7530" s="6" t="e">
        <f>NA()</f>
        <v>#N/A</v>
      </c>
    </row>
    <row r="7531" spans="4:83" x14ac:dyDescent="0.2">
      <c r="D7531" s="33">
        <v>40741.354166666664</v>
      </c>
      <c r="E7531" s="29">
        <v>38.783774508968897</v>
      </c>
      <c r="CC7531" s="15">
        <v>42210.642361111109</v>
      </c>
      <c r="CD7531" s="6">
        <v>24.076632593687844</v>
      </c>
      <c r="CE7531" s="6" t="e">
        <f>NA()</f>
        <v>#N/A</v>
      </c>
    </row>
    <row r="7532" spans="4:83" x14ac:dyDescent="0.2">
      <c r="D7532" s="33">
        <v>40741.375</v>
      </c>
      <c r="E7532" s="29">
        <v>40.918369748068557</v>
      </c>
      <c r="CC7532" s="15">
        <v>42210.645833333336</v>
      </c>
      <c r="CD7532" s="6">
        <v>25.913482031854286</v>
      </c>
      <c r="CE7532" s="6" t="e">
        <f>NA()</f>
        <v>#N/A</v>
      </c>
    </row>
    <row r="7533" spans="4:83" x14ac:dyDescent="0.2">
      <c r="D7533" s="33">
        <v>40741.395833333336</v>
      </c>
      <c r="E7533" s="29">
        <v>37.730857779771242</v>
      </c>
      <c r="CC7533" s="15">
        <v>42210.649305555555</v>
      </c>
      <c r="CD7533" s="6">
        <v>29.712815301134441</v>
      </c>
      <c r="CE7533" s="6" t="e">
        <f>NA()</f>
        <v>#N/A</v>
      </c>
    </row>
    <row r="7534" spans="4:83" x14ac:dyDescent="0.2">
      <c r="D7534" s="33">
        <v>40741.416666666664</v>
      </c>
      <c r="E7534" s="29">
        <v>40.381152578875849</v>
      </c>
      <c r="CC7534" s="15">
        <v>42210.652777777781</v>
      </c>
      <c r="CD7534" s="6">
        <v>26.53244685335908</v>
      </c>
      <c r="CE7534" s="6" t="e">
        <f>NA()</f>
        <v>#N/A</v>
      </c>
    </row>
    <row r="7535" spans="4:83" x14ac:dyDescent="0.2">
      <c r="D7535" s="33">
        <v>40741.4375</v>
      </c>
      <c r="E7535" s="29">
        <v>37.730857779771242</v>
      </c>
      <c r="CC7535" s="15">
        <v>42210.65625</v>
      </c>
      <c r="CD7535" s="6">
        <v>31.016129176916408</v>
      </c>
      <c r="CE7535" s="6" t="e">
        <f>NA()</f>
        <v>#N/A</v>
      </c>
    </row>
    <row r="7536" spans="4:83" x14ac:dyDescent="0.2">
      <c r="D7536" s="33">
        <v>40741.458333333336</v>
      </c>
      <c r="E7536" s="29">
        <v>38.783774508968897</v>
      </c>
      <c r="CC7536" s="15">
        <v>42210.659722222219</v>
      </c>
      <c r="CD7536" s="6">
        <v>30.360439651552735</v>
      </c>
      <c r="CE7536" s="6" t="e">
        <f>NA()</f>
        <v>#N/A</v>
      </c>
    </row>
    <row r="7537" spans="4:83" x14ac:dyDescent="0.2">
      <c r="D7537" s="33">
        <v>40741.479166666664</v>
      </c>
      <c r="E7537" s="29">
        <v>39.313844322850613</v>
      </c>
      <c r="CC7537" s="15">
        <v>42210.663194444445</v>
      </c>
      <c r="CD7537" s="6">
        <v>31.016129176916408</v>
      </c>
      <c r="CE7537" s="6" t="e">
        <f>NA()</f>
        <v>#N/A</v>
      </c>
    </row>
    <row r="7538" spans="4:83" x14ac:dyDescent="0.2">
      <c r="D7538" s="33">
        <v>40741.5</v>
      </c>
      <c r="E7538" s="29">
        <v>37.730857779771242</v>
      </c>
      <c r="CC7538" s="15">
        <v>42210.666666666664</v>
      </c>
      <c r="CD7538" s="6">
        <v>24.683907816635944</v>
      </c>
      <c r="CE7538" s="6" t="e">
        <f>NA()</f>
        <v>#N/A</v>
      </c>
    </row>
    <row r="7539" spans="4:83" x14ac:dyDescent="0.2">
      <c r="D7539" s="33">
        <v>40741.520833333336</v>
      </c>
      <c r="E7539" s="29">
        <v>39.846307248721182</v>
      </c>
      <c r="CC7539" s="15">
        <v>42210.670138888891</v>
      </c>
      <c r="CD7539" s="6">
        <v>24.683907816635944</v>
      </c>
      <c r="CE7539" s="6" t="e">
        <f>NA()</f>
        <v>#N/A</v>
      </c>
    </row>
    <row r="7540" spans="4:83" x14ac:dyDescent="0.2">
      <c r="D7540" s="33">
        <v>40741.541666666664</v>
      </c>
      <c r="E7540" s="29">
        <v>37.730857779771242</v>
      </c>
      <c r="CC7540" s="15">
        <v>42210.673611111109</v>
      </c>
      <c r="CD7540" s="6">
        <v>31.016129176916408</v>
      </c>
      <c r="CE7540" s="6" t="e">
        <f>NA()</f>
        <v>#N/A</v>
      </c>
    </row>
    <row r="7541" spans="4:83" x14ac:dyDescent="0.2">
      <c r="D7541" s="33">
        <v>40741.5625</v>
      </c>
      <c r="E7541" s="29">
        <v>37.730857779771242</v>
      </c>
      <c r="CC7541" s="15">
        <v>42210.677083333336</v>
      </c>
      <c r="CD7541" s="6">
        <v>25.913482031854286</v>
      </c>
      <c r="CE7541" s="6" t="e">
        <f>NA()</f>
        <v>#N/A</v>
      </c>
    </row>
    <row r="7542" spans="4:83" x14ac:dyDescent="0.2">
      <c r="D7542" s="33">
        <v>40741.583333333336</v>
      </c>
      <c r="E7542" s="29">
        <v>38.783774508968897</v>
      </c>
      <c r="CC7542" s="15">
        <v>42210.680555555555</v>
      </c>
      <c r="CD7542" s="6">
        <v>26.532446853359826</v>
      </c>
      <c r="CE7542" s="6" t="e">
        <f>NA()</f>
        <v>#N/A</v>
      </c>
    </row>
    <row r="7543" spans="4:83" x14ac:dyDescent="0.2">
      <c r="D7543" s="33">
        <v>40741.604166666664</v>
      </c>
      <c r="E7543" s="29">
        <v>38.783774508968897</v>
      </c>
      <c r="CC7543" s="15">
        <v>42210.684027777781</v>
      </c>
      <c r="CD7543" s="6">
        <v>29.066508556729218</v>
      </c>
      <c r="CE7543" s="6" t="e">
        <f>NA()</f>
        <v>#N/A</v>
      </c>
    </row>
    <row r="7544" spans="4:83" x14ac:dyDescent="0.2">
      <c r="D7544" s="33">
        <v>40741.625</v>
      </c>
      <c r="E7544" s="29">
        <v>36.687645697323589</v>
      </c>
      <c r="CC7544" s="15">
        <v>42210.6875</v>
      </c>
      <c r="CD7544" s="6">
        <v>26.532446853359826</v>
      </c>
      <c r="CE7544" s="6" t="e">
        <f>NA()</f>
        <v>#N/A</v>
      </c>
    </row>
    <row r="7545" spans="4:83" x14ac:dyDescent="0.2">
      <c r="D7545" s="33">
        <v>40741.645833333336</v>
      </c>
      <c r="E7545" s="29">
        <v>39.846307248721182</v>
      </c>
      <c r="CC7545" s="15">
        <v>42210.690972222219</v>
      </c>
      <c r="CD7545" s="6">
        <v>25.913482031854286</v>
      </c>
      <c r="CE7545" s="6" t="e">
        <f>NA()</f>
        <v>#N/A</v>
      </c>
    </row>
    <row r="7546" spans="4:83" x14ac:dyDescent="0.2">
      <c r="D7546" s="33">
        <v>40741.666666666664</v>
      </c>
      <c r="E7546" s="29">
        <v>40.918369748068557</v>
      </c>
      <c r="CC7546" s="15">
        <v>42210.694444444445</v>
      </c>
      <c r="CD7546" s="6">
        <v>31.016129176915623</v>
      </c>
      <c r="CE7546" s="6" t="e">
        <f>NA()</f>
        <v>#N/A</v>
      </c>
    </row>
    <row r="7547" spans="4:83" x14ac:dyDescent="0.2">
      <c r="D7547" s="33">
        <v>40741.6875</v>
      </c>
      <c r="E7547" s="29">
        <v>40.918369748068557</v>
      </c>
      <c r="CC7547" s="15">
        <v>42210.697916666664</v>
      </c>
      <c r="CD7547" s="6">
        <v>29.712815301134441</v>
      </c>
      <c r="CE7547" s="6" t="e">
        <f>NA()</f>
        <v>#N/A</v>
      </c>
    </row>
    <row r="7548" spans="4:83" x14ac:dyDescent="0.2">
      <c r="D7548" s="33">
        <v>40741.708333333336</v>
      </c>
      <c r="E7548" s="29">
        <v>41.457948330380823</v>
      </c>
      <c r="CC7548" s="15">
        <v>42210.701388888891</v>
      </c>
      <c r="CD7548" s="6">
        <v>27.791500398748582</v>
      </c>
      <c r="CE7548" s="6" t="e">
        <f>NA()</f>
        <v>#N/A</v>
      </c>
    </row>
    <row r="7549" spans="4:83" x14ac:dyDescent="0.2">
      <c r="D7549" s="33">
        <v>40741.729166666664</v>
      </c>
      <c r="E7549" s="29">
        <v>42.544148709206077</v>
      </c>
      <c r="CC7549" s="15">
        <v>42210.704861111109</v>
      </c>
      <c r="CD7549" s="6">
        <v>26.53244685335908</v>
      </c>
      <c r="CE7549" s="6" t="e">
        <f>NA()</f>
        <v>#N/A</v>
      </c>
    </row>
    <row r="7550" spans="4:83" x14ac:dyDescent="0.2">
      <c r="D7550" s="33">
        <v>40741.75</v>
      </c>
      <c r="E7550" s="29">
        <v>40.918369748068557</v>
      </c>
      <c r="CC7550" s="15">
        <v>42210.708333333336</v>
      </c>
      <c r="CD7550" s="6">
        <v>27.791500398748582</v>
      </c>
      <c r="CE7550" s="6" t="e">
        <f>NA()</f>
        <v>#N/A</v>
      </c>
    </row>
    <row r="7551" spans="4:83" x14ac:dyDescent="0.2">
      <c r="D7551" s="33">
        <v>40741.770833333336</v>
      </c>
      <c r="E7551" s="29">
        <v>41.457948330380823</v>
      </c>
      <c r="CC7551" s="15">
        <v>42210.711805555555</v>
      </c>
      <c r="CD7551" s="6">
        <v>26.532446853359826</v>
      </c>
      <c r="CE7551" s="6" t="e">
        <f>NA()</f>
        <v>#N/A</v>
      </c>
    </row>
    <row r="7552" spans="4:83" x14ac:dyDescent="0.2">
      <c r="D7552" s="33">
        <v>40741.791666666664</v>
      </c>
      <c r="E7552" s="29">
        <v>41.457948330380823</v>
      </c>
      <c r="CC7552" s="15">
        <v>42210.715277777781</v>
      </c>
      <c r="CD7552" s="6">
        <v>24.683907816635944</v>
      </c>
      <c r="CE7552" s="6" t="e">
        <f>NA()</f>
        <v>#N/A</v>
      </c>
    </row>
    <row r="7553" spans="4:83" x14ac:dyDescent="0.2">
      <c r="D7553" s="33">
        <v>40741.8125</v>
      </c>
      <c r="E7553" s="29">
        <v>40.918369748068557</v>
      </c>
      <c r="CC7553" s="15">
        <v>42210.71875</v>
      </c>
      <c r="CD7553" s="6">
        <v>25.296204579248368</v>
      </c>
      <c r="CE7553" s="6" t="e">
        <f>NA()</f>
        <v>#N/A</v>
      </c>
    </row>
    <row r="7554" spans="4:83" x14ac:dyDescent="0.2">
      <c r="D7554" s="33">
        <v>40741.833333333336</v>
      </c>
      <c r="E7554" s="29">
        <v>41.999878036186153</v>
      </c>
      <c r="CC7554" s="15">
        <v>42210.722222222219</v>
      </c>
      <c r="CD7554" s="6">
        <v>28.424957089159964</v>
      </c>
      <c r="CE7554" s="6" t="e">
        <f>NA()</f>
        <v>#N/A</v>
      </c>
    </row>
    <row r="7555" spans="4:83" x14ac:dyDescent="0.2">
      <c r="D7555" s="33">
        <v>40741.854166666664</v>
      </c>
      <c r="E7555" s="29">
        <v>38.783774508968897</v>
      </c>
      <c r="CC7555" s="15">
        <v>42210.725694444445</v>
      </c>
      <c r="CD7555" s="6">
        <v>26.53244685335908</v>
      </c>
      <c r="CE7555" s="6" t="e">
        <f>NA()</f>
        <v>#N/A</v>
      </c>
    </row>
    <row r="7556" spans="4:83" x14ac:dyDescent="0.2">
      <c r="D7556" s="33">
        <v>40741.875</v>
      </c>
      <c r="E7556" s="29">
        <v>40.918369748068557</v>
      </c>
      <c r="CC7556" s="15">
        <v>42210.729166666664</v>
      </c>
      <c r="CD7556" s="6">
        <v>22.288429930317662</v>
      </c>
      <c r="CE7556" s="6" t="e">
        <f>NA()</f>
        <v>#N/A</v>
      </c>
    </row>
    <row r="7557" spans="4:83" x14ac:dyDescent="0.2">
      <c r="D7557" s="33">
        <v>40741.895833333336</v>
      </c>
      <c r="E7557" s="29">
        <v>39.846307248721182</v>
      </c>
      <c r="CC7557" s="15">
        <v>42210.732638888891</v>
      </c>
      <c r="CD7557" s="6">
        <v>27.791500398748582</v>
      </c>
      <c r="CE7557" s="6" t="e">
        <f>NA()</f>
        <v>#N/A</v>
      </c>
    </row>
    <row r="7558" spans="4:83" x14ac:dyDescent="0.2">
      <c r="D7558" s="33">
        <v>40741.916666666664</v>
      </c>
      <c r="E7558" s="29">
        <v>39.846307248721182</v>
      </c>
      <c r="CC7558" s="15">
        <v>42210.736111111109</v>
      </c>
      <c r="CD7558" s="6">
        <v>26.53244685335908</v>
      </c>
      <c r="CE7558" s="6" t="e">
        <f>NA()</f>
        <v>#N/A</v>
      </c>
    </row>
    <row r="7559" spans="4:83" x14ac:dyDescent="0.2">
      <c r="D7559" s="33">
        <v>40741.9375</v>
      </c>
      <c r="E7559" s="29">
        <v>38.783774508968897</v>
      </c>
      <c r="CC7559" s="15">
        <v>42210.739583333336</v>
      </c>
      <c r="CD7559" s="6">
        <v>27.791500398748582</v>
      </c>
      <c r="CE7559" s="6" t="e">
        <f>NA()</f>
        <v>#N/A</v>
      </c>
    </row>
    <row r="7560" spans="4:83" x14ac:dyDescent="0.2">
      <c r="D7560" s="33">
        <v>40741.958333333336</v>
      </c>
      <c r="E7560" s="29">
        <v>40.918369748068557</v>
      </c>
      <c r="CC7560" s="15">
        <v>42210.743055555555</v>
      </c>
      <c r="CD7560" s="6">
        <v>29.066508556729218</v>
      </c>
      <c r="CE7560" s="6" t="e">
        <f>NA()</f>
        <v>#N/A</v>
      </c>
    </row>
    <row r="7561" spans="4:83" x14ac:dyDescent="0.2">
      <c r="D7561" s="33">
        <v>40741.979166666664</v>
      </c>
      <c r="E7561" s="29">
        <v>41.999878036186153</v>
      </c>
      <c r="CC7561" s="15">
        <v>42210.746527777781</v>
      </c>
      <c r="CD7561" s="6">
        <v>30.360439651552735</v>
      </c>
      <c r="CE7561" s="6" t="e">
        <f>NA()</f>
        <v>#N/A</v>
      </c>
    </row>
    <row r="7562" spans="4:83" x14ac:dyDescent="0.2">
      <c r="D7562" s="33">
        <v>40742</v>
      </c>
      <c r="E7562" s="29">
        <v>39.846307248721182</v>
      </c>
      <c r="CC7562" s="15">
        <v>42210.75</v>
      </c>
      <c r="CD7562" s="6">
        <v>29.066508556729218</v>
      </c>
      <c r="CE7562" s="6" t="e">
        <f>NA()</f>
        <v>#N/A</v>
      </c>
    </row>
    <row r="7563" spans="4:83" x14ac:dyDescent="0.2">
      <c r="D7563" s="33">
        <v>40742.020833333336</v>
      </c>
      <c r="E7563" s="29">
        <v>43.090750323654817</v>
      </c>
      <c r="CC7563" s="15">
        <v>42210.753472222219</v>
      </c>
      <c r="CD7563" s="6">
        <v>29.066508556729218</v>
      </c>
      <c r="CE7563" s="6" t="e">
        <f>NA()</f>
        <v>#N/A</v>
      </c>
    </row>
    <row r="7564" spans="4:83" x14ac:dyDescent="0.2">
      <c r="D7564" s="33">
        <v>40742.041666666664</v>
      </c>
      <c r="E7564" s="29">
        <v>39.846307248721182</v>
      </c>
      <c r="CC7564" s="15">
        <v>42210.756944444445</v>
      </c>
      <c r="CD7564" s="6">
        <v>25.913482031853555</v>
      </c>
      <c r="CE7564" s="6" t="e">
        <f>NA()</f>
        <v>#N/A</v>
      </c>
    </row>
    <row r="7565" spans="4:83" x14ac:dyDescent="0.2">
      <c r="D7565" s="33">
        <v>40742.0625</v>
      </c>
      <c r="E7565" s="29">
        <v>39.846307248721182</v>
      </c>
      <c r="CC7565" s="15">
        <v>42210.760416666664</v>
      </c>
      <c r="CD7565" s="6">
        <v>22.883508698894634</v>
      </c>
      <c r="CE7565" s="6" t="e">
        <f>NA()</f>
        <v>#N/A</v>
      </c>
    </row>
    <row r="7566" spans="4:83" x14ac:dyDescent="0.2">
      <c r="D7566" s="33">
        <v>40742.083333333336</v>
      </c>
      <c r="E7566" s="29">
        <v>39.846307248721182</v>
      </c>
      <c r="CC7566" s="15">
        <v>42210.763888888891</v>
      </c>
      <c r="CD7566" s="6">
        <v>27.788196410116363</v>
      </c>
      <c r="CE7566" s="6" t="e">
        <f>NA()</f>
        <v>#N/A</v>
      </c>
    </row>
    <row r="7567" spans="4:83" x14ac:dyDescent="0.2">
      <c r="D7567" s="33">
        <v>40742.104166666664</v>
      </c>
      <c r="E7567" s="29">
        <v>39.846307248721182</v>
      </c>
      <c r="CC7567" s="15">
        <v>42210.767361111109</v>
      </c>
      <c r="CD7567" s="6">
        <v>29.066508556729218</v>
      </c>
      <c r="CE7567" s="6" t="e">
        <f>NA()</f>
        <v>#N/A</v>
      </c>
    </row>
    <row r="7568" spans="4:83" x14ac:dyDescent="0.2">
      <c r="D7568" s="33">
        <v>40742.125</v>
      </c>
      <c r="E7568" s="29">
        <v>41.457948330380823</v>
      </c>
      <c r="CC7568" s="15">
        <v>42210.770833333336</v>
      </c>
      <c r="CD7568" s="6">
        <v>29.066508556729218</v>
      </c>
      <c r="CE7568" s="6" t="e">
        <f>NA()</f>
        <v>#N/A</v>
      </c>
    </row>
    <row r="7569" spans="4:83" x14ac:dyDescent="0.2">
      <c r="D7569" s="33">
        <v>40742.145833333336</v>
      </c>
      <c r="E7569" s="29">
        <v>40.918369748068557</v>
      </c>
      <c r="CC7569" s="15">
        <v>42210.774305555555</v>
      </c>
      <c r="CD7569" s="6">
        <v>30.360439651552735</v>
      </c>
      <c r="CE7569" s="6" t="e">
        <f>NA()</f>
        <v>#N/A</v>
      </c>
    </row>
    <row r="7570" spans="4:83" x14ac:dyDescent="0.2">
      <c r="D7570" s="33">
        <v>40742.166666666664</v>
      </c>
      <c r="E7570" s="29">
        <v>39.846307248721182</v>
      </c>
      <c r="CC7570" s="15">
        <v>42210.777777777781</v>
      </c>
      <c r="CD7570" s="6">
        <v>22.288429930317662</v>
      </c>
      <c r="CE7570" s="6" t="e">
        <f>NA()</f>
        <v>#N/A</v>
      </c>
    </row>
    <row r="7571" spans="4:83" x14ac:dyDescent="0.2">
      <c r="D7571" s="33">
        <v>40742.1875</v>
      </c>
      <c r="E7571" s="29">
        <v>40.381152578875849</v>
      </c>
      <c r="CC7571" s="15">
        <v>42210.78125</v>
      </c>
      <c r="CD7571" s="6">
        <v>26.53244685335908</v>
      </c>
      <c r="CE7571" s="6" t="e">
        <f>NA()</f>
        <v>#N/A</v>
      </c>
    </row>
    <row r="7572" spans="4:83" x14ac:dyDescent="0.2">
      <c r="D7572" s="33">
        <v>40742.208333333336</v>
      </c>
      <c r="E7572" s="29">
        <v>43.090750323654817</v>
      </c>
      <c r="CC7572" s="15">
        <v>42210.784722222219</v>
      </c>
      <c r="CD7572" s="6">
        <v>30.360439651552735</v>
      </c>
      <c r="CE7572" s="6" t="e">
        <f>NA()</f>
        <v>#N/A</v>
      </c>
    </row>
    <row r="7573" spans="4:83" x14ac:dyDescent="0.2">
      <c r="D7573" s="33">
        <v>40742.229166666664</v>
      </c>
      <c r="E7573" s="29">
        <v>40.381152578875849</v>
      </c>
      <c r="CC7573" s="15">
        <v>42210.788194444445</v>
      </c>
      <c r="CD7573" s="6">
        <v>27.791500398748582</v>
      </c>
      <c r="CE7573" s="6" t="e">
        <f>NA()</f>
        <v>#N/A</v>
      </c>
    </row>
    <row r="7574" spans="4:83" x14ac:dyDescent="0.2">
      <c r="D7574" s="33">
        <v>40742.25</v>
      </c>
      <c r="E7574" s="29">
        <v>38.783774508968897</v>
      </c>
      <c r="CC7574" s="15">
        <v>42210.791666666664</v>
      </c>
      <c r="CD7574" s="6">
        <v>24.683907816635944</v>
      </c>
      <c r="CE7574" s="6" t="e">
        <f>NA()</f>
        <v>#N/A</v>
      </c>
    </row>
    <row r="7575" spans="4:83" x14ac:dyDescent="0.2">
      <c r="D7575" s="33">
        <v>40742.270833333336</v>
      </c>
      <c r="E7575" s="29">
        <v>39.313844322850613</v>
      </c>
      <c r="CC7575" s="15">
        <v>42210.795138888891</v>
      </c>
      <c r="CD7575" s="6">
        <v>25.296204579248368</v>
      </c>
      <c r="CE7575" s="6" t="e">
        <f>NA()</f>
        <v>#N/A</v>
      </c>
    </row>
    <row r="7576" spans="4:83" x14ac:dyDescent="0.2">
      <c r="D7576" s="33">
        <v>40742.291666666664</v>
      </c>
      <c r="E7576" s="29">
        <v>39.313844322850613</v>
      </c>
      <c r="CC7576" s="15">
        <v>42210.798611111109</v>
      </c>
      <c r="CD7576" s="6">
        <v>22.883508698893934</v>
      </c>
      <c r="CE7576" s="6" t="e">
        <f>NA()</f>
        <v>#N/A</v>
      </c>
    </row>
    <row r="7577" spans="4:83" x14ac:dyDescent="0.2">
      <c r="D7577" s="33">
        <v>40742.3125</v>
      </c>
      <c r="E7577" s="29">
        <v>39.846307248721182</v>
      </c>
      <c r="CC7577" s="15">
        <v>42210.802083333336</v>
      </c>
      <c r="CD7577" s="6">
        <v>23.477544111074511</v>
      </c>
      <c r="CE7577" s="6" t="e">
        <f>NA()</f>
        <v>#N/A</v>
      </c>
    </row>
    <row r="7578" spans="4:83" x14ac:dyDescent="0.2">
      <c r="D7578" s="33">
        <v>40742.333333333336</v>
      </c>
      <c r="E7578" s="29">
        <v>41.457948330380823</v>
      </c>
      <c r="CC7578" s="15">
        <v>42210.805555555555</v>
      </c>
      <c r="CD7578" s="6">
        <v>19.413260962641942</v>
      </c>
      <c r="CE7578" s="6" t="e">
        <f>NA()</f>
        <v>#N/A</v>
      </c>
    </row>
    <row r="7579" spans="4:83" x14ac:dyDescent="0.2">
      <c r="D7579" s="33">
        <v>40742.354166666664</v>
      </c>
      <c r="E7579" s="29">
        <v>41.457948330380823</v>
      </c>
      <c r="CC7579" s="15">
        <v>42210.809027777781</v>
      </c>
      <c r="CD7579" s="6">
        <v>25.296204579248368</v>
      </c>
      <c r="CE7579" s="6" t="e">
        <f>NA()</f>
        <v>#N/A</v>
      </c>
    </row>
    <row r="7580" spans="4:83" x14ac:dyDescent="0.2">
      <c r="D7580" s="33">
        <v>40742.375</v>
      </c>
      <c r="E7580" s="29">
        <v>38.256108660469977</v>
      </c>
      <c r="CC7580" s="15">
        <v>42210.8125</v>
      </c>
      <c r="CD7580" s="6">
        <v>25.296204579248368</v>
      </c>
      <c r="CE7580" s="6" t="e">
        <f>NA()</f>
        <v>#N/A</v>
      </c>
    </row>
    <row r="7581" spans="4:83" x14ac:dyDescent="0.2">
      <c r="D7581" s="33">
        <v>40742.395833333336</v>
      </c>
      <c r="E7581" s="29">
        <v>38.256108660469977</v>
      </c>
      <c r="CC7581" s="15">
        <v>42210.815972222219</v>
      </c>
      <c r="CD7581" s="6">
        <v>23.477544111074511</v>
      </c>
      <c r="CE7581" s="6" t="e">
        <f>NA()</f>
        <v>#N/A</v>
      </c>
    </row>
    <row r="7582" spans="4:83" x14ac:dyDescent="0.2">
      <c r="D7582" s="33">
        <v>40742.416666666664</v>
      </c>
      <c r="E7582" s="29">
        <v>39.313844322850613</v>
      </c>
      <c r="CC7582" s="15">
        <v>42210.819444444445</v>
      </c>
      <c r="CD7582" s="6">
        <v>26.535700305792215</v>
      </c>
      <c r="CE7582" s="6" t="e">
        <f>NA()</f>
        <v>#N/A</v>
      </c>
    </row>
    <row r="7583" spans="4:83" x14ac:dyDescent="0.2">
      <c r="D7583" s="33">
        <v>40742.4375</v>
      </c>
      <c r="E7583" s="29">
        <v>38.783774508968897</v>
      </c>
      <c r="CC7583" s="15">
        <v>42210.822916666664</v>
      </c>
      <c r="CD7583" s="6">
        <v>21.126129004239932</v>
      </c>
      <c r="CE7583" s="6" t="e">
        <f>NA()</f>
        <v>#N/A</v>
      </c>
    </row>
    <row r="7584" spans="4:83" x14ac:dyDescent="0.2">
      <c r="D7584" s="33">
        <v>40742.458333333336</v>
      </c>
      <c r="E7584" s="29">
        <v>39.313844322850613</v>
      </c>
      <c r="CC7584" s="15">
        <v>42210.826388888891</v>
      </c>
      <c r="CD7584" s="6">
        <v>30.360439651552735</v>
      </c>
      <c r="CE7584" s="6" t="e">
        <f>NA()</f>
        <v>#N/A</v>
      </c>
    </row>
    <row r="7585" spans="4:83" x14ac:dyDescent="0.2">
      <c r="D7585" s="33">
        <v>40742.479166666664</v>
      </c>
      <c r="E7585" s="29">
        <v>39.313844322850613</v>
      </c>
      <c r="CC7585" s="15">
        <v>42210.829861111109</v>
      </c>
      <c r="CD7585" s="6">
        <v>25.296204579248368</v>
      </c>
      <c r="CE7585" s="6" t="e">
        <f>NA()</f>
        <v>#N/A</v>
      </c>
    </row>
    <row r="7586" spans="4:83" x14ac:dyDescent="0.2">
      <c r="D7586" s="33">
        <v>40742.5</v>
      </c>
      <c r="E7586" s="29">
        <v>38.256108660469977</v>
      </c>
      <c r="CC7586" s="15">
        <v>42210.833333333336</v>
      </c>
      <c r="CD7586" s="6">
        <v>26.53244685335908</v>
      </c>
      <c r="CE7586" s="6" t="e">
        <f>NA()</f>
        <v>#N/A</v>
      </c>
    </row>
    <row r="7587" spans="4:83" x14ac:dyDescent="0.2">
      <c r="D7587" s="33">
        <v>40742.520833333336</v>
      </c>
      <c r="E7587" s="29">
        <v>39.313844322850613</v>
      </c>
      <c r="CC7587" s="15">
        <v>42210.836805555555</v>
      </c>
      <c r="CD7587" s="6">
        <v>26.53244685335908</v>
      </c>
      <c r="CE7587" s="6" t="e">
        <f>NA()</f>
        <v>#N/A</v>
      </c>
    </row>
    <row r="7588" spans="4:83" x14ac:dyDescent="0.2">
      <c r="D7588" s="33">
        <v>40742.541666666664</v>
      </c>
      <c r="E7588" s="29">
        <v>38.783774508968897</v>
      </c>
      <c r="CC7588" s="15">
        <v>42210.840277777781</v>
      </c>
      <c r="CD7588" s="6">
        <v>24.079782404983327</v>
      </c>
      <c r="CE7588" s="6" t="e">
        <f>NA()</f>
        <v>#N/A</v>
      </c>
    </row>
    <row r="7589" spans="4:83" x14ac:dyDescent="0.2">
      <c r="D7589" s="33">
        <v>40742.5625</v>
      </c>
      <c r="E7589" s="29">
        <v>37.730857779771242</v>
      </c>
      <c r="CC7589" s="15">
        <v>42210.84375</v>
      </c>
      <c r="CD7589" s="6">
        <v>27.788196410116363</v>
      </c>
      <c r="CE7589" s="6" t="e">
        <f>NA()</f>
        <v>#N/A</v>
      </c>
    </row>
    <row r="7590" spans="4:83" x14ac:dyDescent="0.2">
      <c r="D7590" s="33">
        <v>40742.583333333336</v>
      </c>
      <c r="E7590" s="29">
        <v>37.730857779771242</v>
      </c>
      <c r="CC7590" s="15">
        <v>42210.847222222219</v>
      </c>
      <c r="CD7590" s="6">
        <v>25.296204579248368</v>
      </c>
      <c r="CE7590" s="6" t="e">
        <f>NA()</f>
        <v>#N/A</v>
      </c>
    </row>
    <row r="7591" spans="4:83" x14ac:dyDescent="0.2">
      <c r="D7591" s="33">
        <v>40742.604166666664</v>
      </c>
      <c r="E7591" s="29">
        <v>36.169707277068994</v>
      </c>
      <c r="CC7591" s="15">
        <v>42210.850694444445</v>
      </c>
      <c r="CD7591" s="6">
        <v>22.288429930317662</v>
      </c>
      <c r="CE7591" s="6" t="e">
        <f>NA()</f>
        <v>#N/A</v>
      </c>
    </row>
    <row r="7592" spans="4:83" x14ac:dyDescent="0.2">
      <c r="D7592" s="33">
        <v>40742.625</v>
      </c>
      <c r="E7592" s="29">
        <v>36.687645697323589</v>
      </c>
      <c r="CC7592" s="15">
        <v>42210.854166666664</v>
      </c>
      <c r="CD7592" s="6">
        <v>25.296204579248368</v>
      </c>
      <c r="CE7592" s="6" t="e">
        <f>NA()</f>
        <v>#N/A</v>
      </c>
    </row>
    <row r="7593" spans="4:83" x14ac:dyDescent="0.2">
      <c r="D7593" s="33">
        <v>40742.645833333336</v>
      </c>
      <c r="E7593" s="29">
        <v>36.169707277068994</v>
      </c>
      <c r="CC7593" s="15">
        <v>42210.857638888891</v>
      </c>
      <c r="CD7593" s="6">
        <v>26.53244685335908</v>
      </c>
      <c r="CE7593" s="6" t="e">
        <f>NA()</f>
        <v>#N/A</v>
      </c>
    </row>
    <row r="7594" spans="4:83" x14ac:dyDescent="0.2">
      <c r="D7594" s="33">
        <v>40742.666666666664</v>
      </c>
      <c r="E7594" s="29">
        <v>36.687645697323589</v>
      </c>
      <c r="CC7594" s="15">
        <v>42210.861111111109</v>
      </c>
      <c r="CD7594" s="6">
        <v>27.788196410116363</v>
      </c>
      <c r="CE7594" s="6" t="e">
        <f>NA()</f>
        <v>#N/A</v>
      </c>
    </row>
    <row r="7595" spans="4:83" x14ac:dyDescent="0.2">
      <c r="D7595" s="33">
        <v>40742.6875</v>
      </c>
      <c r="E7595" s="29">
        <v>38.783774508968897</v>
      </c>
      <c r="CC7595" s="15">
        <v>42210.864583333336</v>
      </c>
      <c r="CD7595" s="6">
        <v>25.296204579248368</v>
      </c>
      <c r="CE7595" s="6" t="e">
        <f>NA()</f>
        <v>#N/A</v>
      </c>
    </row>
    <row r="7596" spans="4:83" x14ac:dyDescent="0.2">
      <c r="D7596" s="33">
        <v>40742.708333333336</v>
      </c>
      <c r="E7596" s="29">
        <v>37.208033021755156</v>
      </c>
      <c r="CC7596" s="15">
        <v>42210.868055555555</v>
      </c>
      <c r="CD7596" s="6">
        <v>25.296204579248368</v>
      </c>
      <c r="CE7596" s="6" t="e">
        <f>NA()</f>
        <v>#N/A</v>
      </c>
    </row>
    <row r="7597" spans="4:83" x14ac:dyDescent="0.2">
      <c r="D7597" s="33">
        <v>40742.729166666664</v>
      </c>
      <c r="E7597" s="29">
        <v>36.169707277068994</v>
      </c>
      <c r="CC7597" s="15">
        <v>42210.871527777781</v>
      </c>
      <c r="CD7597" s="6">
        <v>21.126129004239932</v>
      </c>
      <c r="CE7597" s="6" t="e">
        <f>NA()</f>
        <v>#N/A</v>
      </c>
    </row>
    <row r="7598" spans="4:83" x14ac:dyDescent="0.2">
      <c r="D7598" s="33">
        <v>40742.75</v>
      </c>
      <c r="E7598" s="29">
        <v>36.687645697323589</v>
      </c>
      <c r="CC7598" s="15">
        <v>42210.875</v>
      </c>
      <c r="CD7598" s="6">
        <v>22.883508698893934</v>
      </c>
      <c r="CE7598" s="6" t="e">
        <f>NA()</f>
        <v>#N/A</v>
      </c>
    </row>
    <row r="7599" spans="4:83" x14ac:dyDescent="0.2">
      <c r="D7599" s="33">
        <v>40742.770833333336</v>
      </c>
      <c r="E7599" s="29">
        <v>35.654229395067894</v>
      </c>
      <c r="CC7599" s="15">
        <v>42210.878472222219</v>
      </c>
      <c r="CD7599" s="6">
        <v>26.53244685335908</v>
      </c>
      <c r="CE7599" s="6" t="e">
        <f>NA()</f>
        <v>#N/A</v>
      </c>
    </row>
    <row r="7600" spans="4:83" x14ac:dyDescent="0.2">
      <c r="D7600" s="33">
        <v>40742.791666666664</v>
      </c>
      <c r="E7600" s="29">
        <v>35.141223852801495</v>
      </c>
      <c r="CC7600" s="15">
        <v>42210.881944444445</v>
      </c>
      <c r="CD7600" s="6">
        <v>29.066508556729218</v>
      </c>
      <c r="CE7600" s="6" t="e">
        <f>NA()</f>
        <v>#N/A</v>
      </c>
    </row>
    <row r="7601" spans="4:83" x14ac:dyDescent="0.2">
      <c r="D7601" s="33">
        <v>40742.8125</v>
      </c>
      <c r="E7601" s="29">
        <v>36.687645697323589</v>
      </c>
      <c r="CC7601" s="15">
        <v>42210.885416666664</v>
      </c>
      <c r="CD7601" s="6">
        <v>26.53244685335908</v>
      </c>
      <c r="CE7601" s="6" t="e">
        <f>NA()</f>
        <v>#N/A</v>
      </c>
    </row>
    <row r="7602" spans="4:83" x14ac:dyDescent="0.2">
      <c r="D7602" s="33">
        <v>40742.833333333336</v>
      </c>
      <c r="E7602" s="29">
        <v>34.630702623209494</v>
      </c>
      <c r="CC7602" s="15">
        <v>42210.888888888891</v>
      </c>
      <c r="CD7602" s="6">
        <v>24.079782404983327</v>
      </c>
      <c r="CE7602" s="6" t="e">
        <f>NA()</f>
        <v>#N/A</v>
      </c>
    </row>
    <row r="7603" spans="4:83" x14ac:dyDescent="0.2">
      <c r="D7603" s="33">
        <v>40742.854166666664</v>
      </c>
      <c r="E7603" s="29">
        <v>35.654229395067894</v>
      </c>
      <c r="CC7603" s="15">
        <v>42210.892361111109</v>
      </c>
      <c r="CD7603" s="6">
        <v>26.53244685335908</v>
      </c>
      <c r="CE7603" s="6" t="e">
        <f>NA()</f>
        <v>#N/A</v>
      </c>
    </row>
    <row r="7604" spans="4:83" x14ac:dyDescent="0.2">
      <c r="D7604" s="33">
        <v>40742.875</v>
      </c>
      <c r="E7604" s="29">
        <v>37.730857779771242</v>
      </c>
      <c r="CC7604" s="15">
        <v>42210.895833333336</v>
      </c>
      <c r="CD7604" s="6">
        <v>26.53244685335908</v>
      </c>
      <c r="CE7604" s="6" t="e">
        <f>NA()</f>
        <v>#N/A</v>
      </c>
    </row>
    <row r="7605" spans="4:83" x14ac:dyDescent="0.2">
      <c r="D7605" s="33">
        <v>40742.895833333336</v>
      </c>
      <c r="E7605" s="29">
        <v>34.630702623209494</v>
      </c>
      <c r="CC7605" s="15">
        <v>42210.899305555555</v>
      </c>
      <c r="CD7605" s="6">
        <v>26.53244685335908</v>
      </c>
      <c r="CE7605" s="6" t="e">
        <f>NA()</f>
        <v>#N/A</v>
      </c>
    </row>
    <row r="7606" spans="4:83" x14ac:dyDescent="0.2">
      <c r="D7606" s="33">
        <v>40742.916666666664</v>
      </c>
      <c r="E7606" s="29">
        <v>35.141223852801495</v>
      </c>
      <c r="CC7606" s="15">
        <v>42210.902777777781</v>
      </c>
      <c r="CD7606" s="6">
        <v>27.791500398748582</v>
      </c>
      <c r="CE7606" s="6" t="e">
        <f>NA()</f>
        <v>#N/A</v>
      </c>
    </row>
    <row r="7607" spans="4:83" x14ac:dyDescent="0.2">
      <c r="D7607" s="33">
        <v>40742.9375</v>
      </c>
      <c r="E7607" s="29">
        <v>34.630702623209494</v>
      </c>
      <c r="CC7607" s="15">
        <v>42210.90625</v>
      </c>
      <c r="CD7607" s="6">
        <v>31.673020888566569</v>
      </c>
      <c r="CE7607" s="6" t="e">
        <f>NA()</f>
        <v>#N/A</v>
      </c>
    </row>
    <row r="7608" spans="4:83" x14ac:dyDescent="0.2">
      <c r="D7608" s="33">
        <v>40742.958333333336</v>
      </c>
      <c r="E7608" s="29">
        <v>35.654229395067894</v>
      </c>
      <c r="CC7608" s="15">
        <v>42210.909722222219</v>
      </c>
      <c r="CD7608" s="6">
        <v>26.535700305792215</v>
      </c>
      <c r="CE7608" s="6" t="e">
        <f>NA()</f>
        <v>#N/A</v>
      </c>
    </row>
    <row r="7609" spans="4:83" x14ac:dyDescent="0.2">
      <c r="D7609" s="33">
        <v>40742.979166666664</v>
      </c>
      <c r="E7609" s="29">
        <v>36.687645697323589</v>
      </c>
      <c r="CC7609" s="15">
        <v>42210.913194444445</v>
      </c>
      <c r="CD7609" s="6">
        <v>27.788196410116363</v>
      </c>
      <c r="CE7609" s="6" t="e">
        <f>NA()</f>
        <v>#N/A</v>
      </c>
    </row>
    <row r="7610" spans="4:83" x14ac:dyDescent="0.2">
      <c r="D7610" s="33">
        <v>40743</v>
      </c>
      <c r="E7610" s="29">
        <v>34.630702623209494</v>
      </c>
      <c r="CC7610" s="15">
        <v>42210.916666666664</v>
      </c>
      <c r="CD7610" s="6">
        <v>27.788196410116363</v>
      </c>
      <c r="CE7610" s="6" t="e">
        <f>NA()</f>
        <v>#N/A</v>
      </c>
    </row>
    <row r="7611" spans="4:83" x14ac:dyDescent="0.2">
      <c r="D7611" s="33">
        <v>40743.020833333336</v>
      </c>
      <c r="E7611" s="29">
        <v>35.654229395067894</v>
      </c>
      <c r="CC7611" s="15">
        <v>42210.920138888891</v>
      </c>
      <c r="CD7611" s="6">
        <v>25.296204579248368</v>
      </c>
      <c r="CE7611" s="6" t="e">
        <f>NA()</f>
        <v>#N/A</v>
      </c>
    </row>
    <row r="7612" spans="4:83" x14ac:dyDescent="0.2">
      <c r="D7612" s="33">
        <v>40743.041666666664</v>
      </c>
      <c r="E7612" s="29">
        <v>36.687645697323589</v>
      </c>
      <c r="CC7612" s="15">
        <v>42210.923611111109</v>
      </c>
      <c r="CD7612" s="6">
        <v>21.126129004239932</v>
      </c>
      <c r="CE7612" s="6" t="e">
        <f>NA()</f>
        <v>#N/A</v>
      </c>
    </row>
    <row r="7613" spans="4:83" x14ac:dyDescent="0.2">
      <c r="D7613" s="33">
        <v>40743.0625</v>
      </c>
      <c r="E7613" s="29">
        <v>36.169707277068994</v>
      </c>
      <c r="CC7613" s="15">
        <v>42210.927083333336</v>
      </c>
      <c r="CD7613" s="6">
        <v>26.53244685335908</v>
      </c>
      <c r="CE7613" s="6" t="e">
        <f>NA()</f>
        <v>#N/A</v>
      </c>
    </row>
    <row r="7614" spans="4:83" x14ac:dyDescent="0.2">
      <c r="D7614" s="33">
        <v>40743.083333333336</v>
      </c>
      <c r="E7614" s="29">
        <v>35.654229395067894</v>
      </c>
      <c r="CC7614" s="15">
        <v>42210.930555555555</v>
      </c>
      <c r="CD7614" s="6">
        <v>22.883508698893934</v>
      </c>
      <c r="CE7614" s="6" t="e">
        <f>NA()</f>
        <v>#N/A</v>
      </c>
    </row>
    <row r="7615" spans="4:83" x14ac:dyDescent="0.2">
      <c r="D7615" s="33">
        <v>40743.104166666664</v>
      </c>
      <c r="E7615" s="29">
        <v>36.687645697323589</v>
      </c>
      <c r="CC7615" s="15">
        <v>42210.934027777781</v>
      </c>
      <c r="CD7615" s="6">
        <v>27.791500398748582</v>
      </c>
      <c r="CE7615" s="6" t="e">
        <f>NA()</f>
        <v>#N/A</v>
      </c>
    </row>
    <row r="7616" spans="4:83" x14ac:dyDescent="0.2">
      <c r="D7616" s="33">
        <v>40743.125</v>
      </c>
      <c r="E7616" s="29">
        <v>37.730857779771242</v>
      </c>
      <c r="CC7616" s="15">
        <v>42210.9375</v>
      </c>
      <c r="CD7616" s="6">
        <v>27.791500398748582</v>
      </c>
      <c r="CE7616" s="6" t="e">
        <f>NA()</f>
        <v>#N/A</v>
      </c>
    </row>
    <row r="7617" spans="4:83" x14ac:dyDescent="0.2">
      <c r="D7617" s="33">
        <v>40743.145833333336</v>
      </c>
      <c r="E7617" s="29">
        <v>38.783774508968897</v>
      </c>
      <c r="CC7617" s="15">
        <v>42210.940972222219</v>
      </c>
      <c r="CD7617" s="6">
        <v>29.066508556729218</v>
      </c>
      <c r="CE7617" s="6" t="e">
        <f>NA()</f>
        <v>#N/A</v>
      </c>
    </row>
    <row r="7618" spans="4:83" x14ac:dyDescent="0.2">
      <c r="D7618" s="33">
        <v>40743.166666666664</v>
      </c>
      <c r="E7618" s="29">
        <v>36.169707277068994</v>
      </c>
      <c r="CC7618" s="15">
        <v>42210.944444444445</v>
      </c>
      <c r="CD7618" s="6">
        <v>27.788196410116363</v>
      </c>
      <c r="CE7618" s="6" t="e">
        <f>NA()</f>
        <v>#N/A</v>
      </c>
    </row>
    <row r="7619" spans="4:83" x14ac:dyDescent="0.2">
      <c r="D7619" s="33">
        <v>40743.1875</v>
      </c>
      <c r="E7619" s="29">
        <v>35.654229395067894</v>
      </c>
      <c r="CC7619" s="15">
        <v>42210.947916666664</v>
      </c>
      <c r="CD7619" s="6">
        <v>29.066508556729218</v>
      </c>
      <c r="CE7619" s="6" t="e">
        <f>NA()</f>
        <v>#N/A</v>
      </c>
    </row>
    <row r="7620" spans="4:83" x14ac:dyDescent="0.2">
      <c r="D7620" s="33">
        <v>40743.208333333336</v>
      </c>
      <c r="E7620" s="29">
        <v>34.630702623209494</v>
      </c>
      <c r="CC7620" s="15">
        <v>42210.951388888891</v>
      </c>
      <c r="CD7620" s="6">
        <v>24.079782404983327</v>
      </c>
      <c r="CE7620" s="6" t="e">
        <f>NA()</f>
        <v>#N/A</v>
      </c>
    </row>
    <row r="7621" spans="4:83" x14ac:dyDescent="0.2">
      <c r="D7621" s="33">
        <v>40743.229166666664</v>
      </c>
      <c r="E7621" s="29">
        <v>35.654229395067894</v>
      </c>
      <c r="CC7621" s="15">
        <v>42210.954861111109</v>
      </c>
      <c r="CD7621" s="6">
        <v>25.296204579248368</v>
      </c>
      <c r="CE7621" s="6" t="e">
        <f>NA()</f>
        <v>#N/A</v>
      </c>
    </row>
    <row r="7622" spans="4:83" x14ac:dyDescent="0.2">
      <c r="D7622" s="33">
        <v>40743.25</v>
      </c>
      <c r="E7622" s="29">
        <v>35.141223852801495</v>
      </c>
      <c r="CC7622" s="15">
        <v>42210.958333333336</v>
      </c>
      <c r="CD7622" s="6">
        <v>26.53244685335908</v>
      </c>
      <c r="CE7622" s="6" t="e">
        <f>NA()</f>
        <v>#N/A</v>
      </c>
    </row>
    <row r="7623" spans="4:83" x14ac:dyDescent="0.2">
      <c r="D7623" s="33">
        <v>40743.270833333336</v>
      </c>
      <c r="E7623" s="29">
        <v>36.169707277068994</v>
      </c>
      <c r="CC7623" s="15">
        <v>42210.961805555555</v>
      </c>
      <c r="CD7623" s="6">
        <v>24.079782404983327</v>
      </c>
      <c r="CE7623" s="6" t="e">
        <f>NA()</f>
        <v>#N/A</v>
      </c>
    </row>
    <row r="7624" spans="4:83" x14ac:dyDescent="0.2">
      <c r="D7624" s="33">
        <v>40743.291666666664</v>
      </c>
      <c r="E7624" s="29">
        <v>36.687645697323589</v>
      </c>
      <c r="CC7624" s="15">
        <v>42210.965277777781</v>
      </c>
      <c r="CD7624" s="6">
        <v>26.53244685335908</v>
      </c>
      <c r="CE7624" s="6" t="e">
        <f>NA()</f>
        <v>#N/A</v>
      </c>
    </row>
    <row r="7625" spans="4:83" x14ac:dyDescent="0.2">
      <c r="D7625" s="33">
        <v>40743.3125</v>
      </c>
      <c r="E7625" s="29">
        <v>35.654229395067894</v>
      </c>
      <c r="CC7625" s="15">
        <v>42210.96875</v>
      </c>
      <c r="CD7625" s="6">
        <v>27.788196410116363</v>
      </c>
      <c r="CE7625" s="6" t="e">
        <f>NA()</f>
        <v>#N/A</v>
      </c>
    </row>
    <row r="7626" spans="4:83" x14ac:dyDescent="0.2">
      <c r="D7626" s="33">
        <v>40743.333333333336</v>
      </c>
      <c r="E7626" s="29">
        <v>35.141223852801495</v>
      </c>
      <c r="CC7626" s="15">
        <v>42210.972222222219</v>
      </c>
      <c r="CD7626" s="6">
        <v>25.296204579248368</v>
      </c>
      <c r="CE7626" s="6" t="e">
        <f>NA()</f>
        <v>#N/A</v>
      </c>
    </row>
    <row r="7627" spans="4:83" x14ac:dyDescent="0.2">
      <c r="D7627" s="33">
        <v>40743.354166666664</v>
      </c>
      <c r="E7627" s="29">
        <v>35.141223852801495</v>
      </c>
      <c r="CC7627" s="15">
        <v>42210.975694444445</v>
      </c>
      <c r="CD7627" s="6">
        <v>27.788196410116363</v>
      </c>
      <c r="CE7627" s="6" t="e">
        <f>NA()</f>
        <v>#N/A</v>
      </c>
    </row>
    <row r="7628" spans="4:83" x14ac:dyDescent="0.2">
      <c r="D7628" s="33">
        <v>40743.375</v>
      </c>
      <c r="E7628" s="29">
        <v>36.687645697323589</v>
      </c>
      <c r="CC7628" s="15">
        <v>42210.979166666664</v>
      </c>
      <c r="CD7628" s="6">
        <v>29.066508556729218</v>
      </c>
      <c r="CE7628" s="6" t="e">
        <f>NA()</f>
        <v>#N/A</v>
      </c>
    </row>
    <row r="7629" spans="4:83" x14ac:dyDescent="0.2">
      <c r="D7629" s="33">
        <v>40743.395833333336</v>
      </c>
      <c r="E7629" s="29">
        <v>36.687645697323589</v>
      </c>
      <c r="CC7629" s="15">
        <v>42210.982638888891</v>
      </c>
      <c r="CD7629" s="6">
        <v>25.296204579248368</v>
      </c>
      <c r="CE7629" s="6" t="e">
        <f>NA()</f>
        <v>#N/A</v>
      </c>
    </row>
    <row r="7630" spans="4:83" x14ac:dyDescent="0.2">
      <c r="D7630" s="33">
        <v>40743.416666666664</v>
      </c>
      <c r="E7630" s="29">
        <v>35.654229395067894</v>
      </c>
      <c r="CC7630" s="15">
        <v>42210.986111111109</v>
      </c>
      <c r="CD7630" s="6">
        <v>29.066508556729218</v>
      </c>
      <c r="CE7630" s="6" t="e">
        <f>NA()</f>
        <v>#N/A</v>
      </c>
    </row>
    <row r="7631" spans="4:83" x14ac:dyDescent="0.2">
      <c r="D7631" s="33">
        <v>40743.4375</v>
      </c>
      <c r="E7631" s="29">
        <v>36.687645697323589</v>
      </c>
      <c r="CC7631" s="15">
        <v>42210.989583333336</v>
      </c>
      <c r="CD7631" s="6">
        <v>24.079782404983327</v>
      </c>
      <c r="CE7631" s="6" t="e">
        <f>NA()</f>
        <v>#N/A</v>
      </c>
    </row>
    <row r="7632" spans="4:83" x14ac:dyDescent="0.2">
      <c r="D7632" s="33">
        <v>40743.458333333336</v>
      </c>
      <c r="E7632" s="29">
        <v>37.208033021755156</v>
      </c>
      <c r="CC7632" s="15">
        <v>42210.993055555555</v>
      </c>
      <c r="CD7632" s="6">
        <v>25.296204579248368</v>
      </c>
      <c r="CE7632" s="6" t="e">
        <f>NA()</f>
        <v>#N/A</v>
      </c>
    </row>
    <row r="7633" spans="4:83" x14ac:dyDescent="0.2">
      <c r="D7633" s="33">
        <v>40743.479166666664</v>
      </c>
      <c r="E7633" s="29">
        <v>37.730857779771242</v>
      </c>
      <c r="CC7633" s="15">
        <v>42210.996527777781</v>
      </c>
      <c r="CD7633" s="6">
        <v>21.126129004239932</v>
      </c>
      <c r="CE7633" s="6">
        <f t="shared" ref="CE7633" si="54">AVERAGE(CD7346:CD7633)</f>
        <v>25.816104376747447</v>
      </c>
    </row>
    <row r="7634" spans="4:83" x14ac:dyDescent="0.2">
      <c r="D7634" s="33">
        <v>40743.5</v>
      </c>
      <c r="E7634" s="29">
        <v>38.256108660469977</v>
      </c>
      <c r="CC7634" s="15">
        <v>42211</v>
      </c>
      <c r="CD7634" s="6">
        <v>24.079782404983327</v>
      </c>
      <c r="CE7634" s="6" t="e">
        <f>NA()</f>
        <v>#N/A</v>
      </c>
    </row>
    <row r="7635" spans="4:83" x14ac:dyDescent="0.2">
      <c r="D7635" s="33">
        <v>40743.520833333336</v>
      </c>
      <c r="E7635" s="29">
        <v>37.208033021755156</v>
      </c>
      <c r="CC7635" s="15">
        <v>42211.003472222219</v>
      </c>
      <c r="CD7635" s="6">
        <v>27.788196410116363</v>
      </c>
      <c r="CE7635" s="6" t="e">
        <f>NA()</f>
        <v>#N/A</v>
      </c>
    </row>
    <row r="7636" spans="4:83" x14ac:dyDescent="0.2">
      <c r="D7636" s="33">
        <v>40743.541666666664</v>
      </c>
      <c r="E7636" s="29">
        <v>36.687645697323589</v>
      </c>
      <c r="CC7636" s="15">
        <v>42211.006944444445</v>
      </c>
      <c r="CD7636" s="6">
        <v>26.53244685335908</v>
      </c>
      <c r="CE7636" s="6" t="e">
        <f>NA()</f>
        <v>#N/A</v>
      </c>
    </row>
    <row r="7637" spans="4:83" x14ac:dyDescent="0.2">
      <c r="D7637" s="33">
        <v>40743.5625</v>
      </c>
      <c r="E7637" s="29">
        <v>39.313844322850613</v>
      </c>
      <c r="CC7637" s="15">
        <v>42211.010416666664</v>
      </c>
      <c r="CD7637" s="6">
        <v>22.883508698893934</v>
      </c>
      <c r="CE7637" s="6" t="e">
        <f>NA()</f>
        <v>#N/A</v>
      </c>
    </row>
    <row r="7638" spans="4:83" x14ac:dyDescent="0.2">
      <c r="D7638" s="33">
        <v>40743.583333333336</v>
      </c>
      <c r="E7638" s="29">
        <v>38.256108660469977</v>
      </c>
      <c r="CC7638" s="15">
        <v>42211.013888888891</v>
      </c>
      <c r="CD7638" s="6">
        <v>24.079782404983327</v>
      </c>
      <c r="CE7638" s="6" t="e">
        <f>NA()</f>
        <v>#N/A</v>
      </c>
    </row>
    <row r="7639" spans="4:83" x14ac:dyDescent="0.2">
      <c r="D7639" s="33">
        <v>40743.604166666664</v>
      </c>
      <c r="E7639" s="29">
        <v>38.783774508968897</v>
      </c>
      <c r="CC7639" s="15">
        <v>42211.017361111109</v>
      </c>
      <c r="CD7639" s="6">
        <v>30.360439651552735</v>
      </c>
      <c r="CE7639" s="6" t="e">
        <f>NA()</f>
        <v>#N/A</v>
      </c>
    </row>
    <row r="7640" spans="4:83" x14ac:dyDescent="0.2">
      <c r="D7640" s="33">
        <v>40743.625</v>
      </c>
      <c r="E7640" s="29">
        <v>38.256108660469977</v>
      </c>
      <c r="CC7640" s="15">
        <v>42211.020833333336</v>
      </c>
      <c r="CD7640" s="6">
        <v>30.360439651552735</v>
      </c>
      <c r="CE7640" s="6" t="e">
        <f>NA()</f>
        <v>#N/A</v>
      </c>
    </row>
    <row r="7641" spans="4:83" x14ac:dyDescent="0.2">
      <c r="D7641" s="33">
        <v>40743.645833333336</v>
      </c>
      <c r="E7641" s="29">
        <v>37.730857779771242</v>
      </c>
      <c r="CC7641" s="15">
        <v>42211.024305555555</v>
      </c>
      <c r="CD7641" s="6">
        <v>26.53244685335908</v>
      </c>
      <c r="CE7641" s="6" t="e">
        <f>NA()</f>
        <v>#N/A</v>
      </c>
    </row>
    <row r="7642" spans="4:83" x14ac:dyDescent="0.2">
      <c r="D7642" s="33">
        <v>40743.666666666664</v>
      </c>
      <c r="E7642" s="29">
        <v>35.654229395067894</v>
      </c>
      <c r="CC7642" s="15">
        <v>42211.027777777781</v>
      </c>
      <c r="CD7642" s="6">
        <v>24.079782404983327</v>
      </c>
      <c r="CE7642" s="6" t="e">
        <f>NA()</f>
        <v>#N/A</v>
      </c>
    </row>
    <row r="7643" spans="4:83" x14ac:dyDescent="0.2">
      <c r="D7643" s="33">
        <v>40743.6875</v>
      </c>
      <c r="E7643" s="29">
        <v>36.687645697323589</v>
      </c>
      <c r="CC7643" s="15">
        <v>42211.03125</v>
      </c>
      <c r="CD7643" s="6">
        <v>22.291499750565624</v>
      </c>
      <c r="CE7643" s="6" t="e">
        <f>NA()</f>
        <v>#N/A</v>
      </c>
    </row>
    <row r="7644" spans="4:83" x14ac:dyDescent="0.2">
      <c r="D7644" s="33">
        <v>40743.708333333336</v>
      </c>
      <c r="E7644" s="29">
        <v>36.687645697323589</v>
      </c>
      <c r="CC7644" s="15">
        <v>42211.034722222219</v>
      </c>
      <c r="CD7644" s="6">
        <v>25.296204579248368</v>
      </c>
      <c r="CE7644" s="6" t="e">
        <f>NA()</f>
        <v>#N/A</v>
      </c>
    </row>
    <row r="7645" spans="4:83" x14ac:dyDescent="0.2">
      <c r="D7645" s="33">
        <v>40743.729166666664</v>
      </c>
      <c r="E7645" s="29">
        <v>34.630702623209494</v>
      </c>
      <c r="CC7645" s="15">
        <v>42211.038194444445</v>
      </c>
      <c r="CD7645" s="6">
        <v>29.066508556729218</v>
      </c>
      <c r="CE7645" s="6" t="e">
        <f>NA()</f>
        <v>#N/A</v>
      </c>
    </row>
    <row r="7646" spans="4:83" x14ac:dyDescent="0.2">
      <c r="D7646" s="33">
        <v>40743.75</v>
      </c>
      <c r="E7646" s="29">
        <v>37.208033021755156</v>
      </c>
      <c r="CC7646" s="15">
        <v>42211.041666666664</v>
      </c>
      <c r="CD7646" s="6">
        <v>26.535700305792215</v>
      </c>
      <c r="CE7646" s="6" t="e">
        <f>NA()</f>
        <v>#N/A</v>
      </c>
    </row>
    <row r="7647" spans="4:83" x14ac:dyDescent="0.2">
      <c r="D7647" s="33">
        <v>40743.770833333336</v>
      </c>
      <c r="E7647" s="29">
        <v>37.730857779771242</v>
      </c>
      <c r="CC7647" s="15">
        <v>42211.045138888891</v>
      </c>
      <c r="CD7647" s="6">
        <v>27.791500398748582</v>
      </c>
      <c r="CE7647" s="6" t="e">
        <f>NA()</f>
        <v>#N/A</v>
      </c>
    </row>
    <row r="7648" spans="4:83" x14ac:dyDescent="0.2">
      <c r="D7648" s="33">
        <v>40743.791666666664</v>
      </c>
      <c r="E7648" s="29">
        <v>40.381152578875849</v>
      </c>
      <c r="CC7648" s="15">
        <v>42211.048611111109</v>
      </c>
      <c r="CD7648" s="6">
        <v>30.360439651552735</v>
      </c>
      <c r="CE7648" s="6" t="e">
        <f>NA()</f>
        <v>#N/A</v>
      </c>
    </row>
    <row r="7649" spans="4:83" x14ac:dyDescent="0.2">
      <c r="D7649" s="33">
        <v>40743.8125</v>
      </c>
      <c r="E7649" s="29">
        <v>38.783774508968897</v>
      </c>
      <c r="CC7649" s="15">
        <v>42211.052083333336</v>
      </c>
      <c r="CD7649" s="6">
        <v>26.535700305792215</v>
      </c>
      <c r="CE7649" s="6" t="e">
        <f>NA()</f>
        <v>#N/A</v>
      </c>
    </row>
    <row r="7650" spans="4:83" x14ac:dyDescent="0.2">
      <c r="D7650" s="33">
        <v>40743.833333333336</v>
      </c>
      <c r="E7650" s="29">
        <v>38.256108660469977</v>
      </c>
      <c r="CC7650" s="15">
        <v>42211.055555555555</v>
      </c>
      <c r="CD7650" s="6">
        <v>24.079782404983327</v>
      </c>
      <c r="CE7650" s="6" t="e">
        <f>NA()</f>
        <v>#N/A</v>
      </c>
    </row>
    <row r="7651" spans="4:83" x14ac:dyDescent="0.2">
      <c r="D7651" s="33">
        <v>40743.854166666664</v>
      </c>
      <c r="E7651" s="29">
        <v>39.846307248721182</v>
      </c>
      <c r="CC7651" s="15">
        <v>42211.059027777781</v>
      </c>
      <c r="CD7651" s="6">
        <v>28.428286123190578</v>
      </c>
      <c r="CE7651" s="6" t="e">
        <f>NA()</f>
        <v>#N/A</v>
      </c>
    </row>
    <row r="7652" spans="4:83" x14ac:dyDescent="0.2">
      <c r="D7652" s="33">
        <v>40743.875</v>
      </c>
      <c r="E7652" s="29">
        <v>39.313844322850613</v>
      </c>
      <c r="CC7652" s="15">
        <v>42211.0625</v>
      </c>
      <c r="CD7652" s="6">
        <v>23.477544111074511</v>
      </c>
      <c r="CE7652" s="6" t="e">
        <f>NA()</f>
        <v>#N/A</v>
      </c>
    </row>
    <row r="7653" spans="4:83" x14ac:dyDescent="0.2">
      <c r="D7653" s="33">
        <v>40743.895833333336</v>
      </c>
      <c r="E7653" s="29">
        <v>38.783774508968897</v>
      </c>
      <c r="CC7653" s="15">
        <v>42211.065972222219</v>
      </c>
      <c r="CD7653" s="6">
        <v>24.687083889351154</v>
      </c>
      <c r="CE7653" s="6" t="e">
        <f>NA()</f>
        <v>#N/A</v>
      </c>
    </row>
    <row r="7654" spans="4:83" x14ac:dyDescent="0.2">
      <c r="D7654" s="33">
        <v>40743.916666666664</v>
      </c>
      <c r="E7654" s="29">
        <v>37.730857779771242</v>
      </c>
      <c r="CC7654" s="15">
        <v>42211.069444444445</v>
      </c>
      <c r="CD7654" s="6">
        <v>26.535700305792215</v>
      </c>
      <c r="CE7654" s="6" t="e">
        <f>NA()</f>
        <v>#N/A</v>
      </c>
    </row>
    <row r="7655" spans="4:83" x14ac:dyDescent="0.2">
      <c r="D7655" s="33">
        <v>40743.9375</v>
      </c>
      <c r="E7655" s="29">
        <v>38.256108660469977</v>
      </c>
      <c r="CC7655" s="15">
        <v>42211.072916666664</v>
      </c>
      <c r="CD7655" s="6">
        <v>27.791500398749349</v>
      </c>
      <c r="CE7655" s="6" t="e">
        <f>NA()</f>
        <v>#N/A</v>
      </c>
    </row>
    <row r="7656" spans="4:83" x14ac:dyDescent="0.2">
      <c r="D7656" s="33">
        <v>40743.958333333336</v>
      </c>
      <c r="E7656" s="29">
        <v>37.208033021755156</v>
      </c>
      <c r="CC7656" s="15">
        <v>42211.076388888891</v>
      </c>
      <c r="CD7656" s="6">
        <v>27.791500398749349</v>
      </c>
      <c r="CE7656" s="6" t="e">
        <f>NA()</f>
        <v>#N/A</v>
      </c>
    </row>
    <row r="7657" spans="4:83" x14ac:dyDescent="0.2">
      <c r="D7657" s="33">
        <v>40743.979166666664</v>
      </c>
      <c r="E7657" s="29">
        <v>38.783774508968897</v>
      </c>
      <c r="CC7657" s="15">
        <v>42211.079861111109</v>
      </c>
      <c r="CD7657" s="6">
        <v>27.791500398749349</v>
      </c>
      <c r="CE7657" s="6" t="e">
        <f>NA()</f>
        <v>#N/A</v>
      </c>
    </row>
    <row r="7658" spans="4:83" x14ac:dyDescent="0.2">
      <c r="D7658" s="33">
        <v>40744</v>
      </c>
      <c r="E7658" s="29">
        <v>38.256108660469977</v>
      </c>
      <c r="CC7658" s="15">
        <v>42211.083333333336</v>
      </c>
      <c r="CD7658" s="6">
        <v>27.159541590903356</v>
      </c>
      <c r="CE7658" s="6" t="e">
        <f>NA()</f>
        <v>#N/A</v>
      </c>
    </row>
    <row r="7659" spans="4:83" x14ac:dyDescent="0.2">
      <c r="D7659" s="33">
        <v>40744.020833333336</v>
      </c>
      <c r="E7659" s="29">
        <v>41.457948330380823</v>
      </c>
      <c r="CC7659" s="15">
        <v>42211.086805555555</v>
      </c>
      <c r="CD7659" s="6">
        <v>25.296204579249085</v>
      </c>
      <c r="CE7659" s="6" t="e">
        <f>NA()</f>
        <v>#N/A</v>
      </c>
    </row>
    <row r="7660" spans="4:83" x14ac:dyDescent="0.2">
      <c r="D7660" s="33">
        <v>40744.041666666664</v>
      </c>
      <c r="E7660" s="29">
        <v>40.381152578875849</v>
      </c>
      <c r="CC7660" s="15">
        <v>42211.090277777781</v>
      </c>
      <c r="CD7660" s="6">
        <v>27.791500398749349</v>
      </c>
      <c r="CE7660" s="6" t="e">
        <f>NA()</f>
        <v>#N/A</v>
      </c>
    </row>
    <row r="7661" spans="4:83" x14ac:dyDescent="0.2">
      <c r="D7661" s="33">
        <v>40744.0625</v>
      </c>
      <c r="E7661" s="29">
        <v>39.313844322850613</v>
      </c>
      <c r="CC7661" s="15">
        <v>42211.09375</v>
      </c>
      <c r="CD7661" s="6">
        <v>24.687083889351154</v>
      </c>
      <c r="CE7661" s="6" t="e">
        <f>NA()</f>
        <v>#N/A</v>
      </c>
    </row>
    <row r="7662" spans="4:83" x14ac:dyDescent="0.2">
      <c r="D7662" s="33">
        <v>40744.083333333336</v>
      </c>
      <c r="E7662" s="29">
        <v>42.544148709206077</v>
      </c>
      <c r="CC7662" s="15">
        <v>42211.097222222219</v>
      </c>
      <c r="CD7662" s="6">
        <v>23.477544111074511</v>
      </c>
      <c r="CE7662" s="6" t="e">
        <f>NA()</f>
        <v>#N/A</v>
      </c>
    </row>
    <row r="7663" spans="4:83" x14ac:dyDescent="0.2">
      <c r="D7663" s="33">
        <v>40744.104166666664</v>
      </c>
      <c r="E7663" s="29">
        <v>41.457948330380823</v>
      </c>
      <c r="CC7663" s="15">
        <v>42211.100694444445</v>
      </c>
      <c r="CD7663" s="6">
        <v>24.687083889351154</v>
      </c>
      <c r="CE7663" s="6" t="e">
        <f>NA()</f>
        <v>#N/A</v>
      </c>
    </row>
    <row r="7664" spans="4:83" x14ac:dyDescent="0.2">
      <c r="D7664" s="33">
        <v>40744.125</v>
      </c>
      <c r="E7664" s="29">
        <v>40.381152578875849</v>
      </c>
      <c r="CC7664" s="15">
        <v>42211.104166666664</v>
      </c>
      <c r="CD7664" s="6">
        <v>27.791500398748582</v>
      </c>
      <c r="CE7664" s="6" t="e">
        <f>NA()</f>
        <v>#N/A</v>
      </c>
    </row>
    <row r="7665" spans="4:83" x14ac:dyDescent="0.2">
      <c r="D7665" s="33">
        <v>40744.145833333336</v>
      </c>
      <c r="E7665" s="29">
        <v>38.783774508968897</v>
      </c>
      <c r="CC7665" s="15">
        <v>42211.107638888891</v>
      </c>
      <c r="CD7665" s="6">
        <v>25.296204579248368</v>
      </c>
      <c r="CE7665" s="6" t="e">
        <f>NA()</f>
        <v>#N/A</v>
      </c>
    </row>
    <row r="7666" spans="4:83" x14ac:dyDescent="0.2">
      <c r="D7666" s="33">
        <v>40744.166666666664</v>
      </c>
      <c r="E7666" s="29">
        <v>38.783774508968897</v>
      </c>
      <c r="CC7666" s="15">
        <v>42211.111111111109</v>
      </c>
      <c r="CD7666" s="6">
        <v>31.016129176915623</v>
      </c>
      <c r="CE7666" s="6" t="e">
        <f>NA()</f>
        <v>#N/A</v>
      </c>
    </row>
    <row r="7667" spans="4:83" x14ac:dyDescent="0.2">
      <c r="D7667" s="33">
        <v>40744.1875</v>
      </c>
      <c r="E7667" s="29">
        <v>40.381152578875849</v>
      </c>
      <c r="CC7667" s="15">
        <v>42211.114583333336</v>
      </c>
      <c r="CD7667" s="6">
        <v>22.291499750565624</v>
      </c>
      <c r="CE7667" s="6" t="e">
        <f>NA()</f>
        <v>#N/A</v>
      </c>
    </row>
    <row r="7668" spans="4:83" x14ac:dyDescent="0.2">
      <c r="D7668" s="33">
        <v>40744.208333333336</v>
      </c>
      <c r="E7668" s="29">
        <v>40.918369748068557</v>
      </c>
      <c r="CC7668" s="15">
        <v>42211.118055555555</v>
      </c>
      <c r="CD7668" s="6">
        <v>25.913482031854286</v>
      </c>
      <c r="CE7668" s="6" t="e">
        <f>NA()</f>
        <v>#N/A</v>
      </c>
    </row>
    <row r="7669" spans="4:83" x14ac:dyDescent="0.2">
      <c r="D7669" s="33">
        <v>40744.229166666664</v>
      </c>
      <c r="E7669" s="29">
        <v>41.457948330380823</v>
      </c>
      <c r="CC7669" s="15">
        <v>42211.121527777781</v>
      </c>
      <c r="CD7669" s="6">
        <v>24.687083889351154</v>
      </c>
      <c r="CE7669" s="6" t="e">
        <f>NA()</f>
        <v>#N/A</v>
      </c>
    </row>
    <row r="7670" spans="4:83" x14ac:dyDescent="0.2">
      <c r="D7670" s="33">
        <v>40744.25</v>
      </c>
      <c r="E7670" s="29">
        <v>41.457948330380823</v>
      </c>
      <c r="CC7670" s="15">
        <v>42211.125</v>
      </c>
      <c r="CD7670" s="6">
        <v>25.296204579249085</v>
      </c>
      <c r="CE7670" s="6" t="e">
        <f>NA()</f>
        <v>#N/A</v>
      </c>
    </row>
    <row r="7671" spans="4:83" x14ac:dyDescent="0.2">
      <c r="D7671" s="33">
        <v>40744.270833333336</v>
      </c>
      <c r="E7671" s="29">
        <v>41.999878036186153</v>
      </c>
      <c r="CC7671" s="15">
        <v>42211.128472222219</v>
      </c>
      <c r="CD7671" s="6">
        <v>25.913482031854286</v>
      </c>
      <c r="CE7671" s="6" t="e">
        <f>NA()</f>
        <v>#N/A</v>
      </c>
    </row>
    <row r="7672" spans="4:83" x14ac:dyDescent="0.2">
      <c r="D7672" s="33">
        <v>40744.291666666664</v>
      </c>
      <c r="E7672" s="29">
        <v>40.918369748068557</v>
      </c>
      <c r="CC7672" s="15">
        <v>42211.131944444445</v>
      </c>
      <c r="CD7672" s="6">
        <v>27.159541590903356</v>
      </c>
      <c r="CE7672" s="6" t="e">
        <f>NA()</f>
        <v>#N/A</v>
      </c>
    </row>
    <row r="7673" spans="4:83" x14ac:dyDescent="0.2">
      <c r="D7673" s="33">
        <v>40744.3125</v>
      </c>
      <c r="E7673" s="29">
        <v>41.457948330380823</v>
      </c>
      <c r="CC7673" s="15">
        <v>42211.135416666664</v>
      </c>
      <c r="CD7673" s="6">
        <v>26.53244685335908</v>
      </c>
      <c r="CE7673" s="6" t="e">
        <f>NA()</f>
        <v>#N/A</v>
      </c>
    </row>
    <row r="7674" spans="4:83" x14ac:dyDescent="0.2">
      <c r="D7674" s="33">
        <v>40744.333333333336</v>
      </c>
      <c r="E7674" s="29">
        <v>40.918369748068557</v>
      </c>
      <c r="CC7674" s="15">
        <v>42211.138888888891</v>
      </c>
      <c r="CD7674" s="6">
        <v>29.066508556729218</v>
      </c>
      <c r="CE7674" s="6" t="e">
        <f>NA()</f>
        <v>#N/A</v>
      </c>
    </row>
    <row r="7675" spans="4:83" x14ac:dyDescent="0.2">
      <c r="D7675" s="33">
        <v>40744.354166666664</v>
      </c>
      <c r="E7675" s="29">
        <v>41.457948330380823</v>
      </c>
      <c r="CC7675" s="15">
        <v>42211.142361111109</v>
      </c>
      <c r="CD7675" s="6">
        <v>26.53244685335908</v>
      </c>
      <c r="CE7675" s="6" t="e">
        <f>NA()</f>
        <v>#N/A</v>
      </c>
    </row>
    <row r="7676" spans="4:83" x14ac:dyDescent="0.2">
      <c r="D7676" s="33">
        <v>40744.375</v>
      </c>
      <c r="E7676" s="29">
        <v>41.457948330380823</v>
      </c>
      <c r="CC7676" s="15">
        <v>42211.145833333336</v>
      </c>
      <c r="CD7676" s="6">
        <v>24.683907816635219</v>
      </c>
      <c r="CE7676" s="6" t="e">
        <f>NA()</f>
        <v>#N/A</v>
      </c>
    </row>
    <row r="7677" spans="4:83" x14ac:dyDescent="0.2">
      <c r="D7677" s="33">
        <v>40744.395833333336</v>
      </c>
      <c r="E7677" s="29">
        <v>40.381152578875849</v>
      </c>
      <c r="CC7677" s="15">
        <v>42211.149305555555</v>
      </c>
      <c r="CD7677" s="6">
        <v>25.296204579249085</v>
      </c>
      <c r="CE7677" s="6" t="e">
        <f>NA()</f>
        <v>#N/A</v>
      </c>
    </row>
    <row r="7678" spans="4:83" x14ac:dyDescent="0.2">
      <c r="D7678" s="33">
        <v>40744.416666666664</v>
      </c>
      <c r="E7678" s="29">
        <v>40.918369748068557</v>
      </c>
      <c r="CC7678" s="15">
        <v>42211.152777777781</v>
      </c>
      <c r="CD7678" s="6">
        <v>26.53244685335908</v>
      </c>
      <c r="CE7678" s="6" t="e">
        <f>NA()</f>
        <v>#N/A</v>
      </c>
    </row>
    <row r="7679" spans="4:83" x14ac:dyDescent="0.2">
      <c r="D7679" s="33">
        <v>40744.4375</v>
      </c>
      <c r="E7679" s="29">
        <v>41.457948330380823</v>
      </c>
      <c r="CC7679" s="15">
        <v>42211.15625</v>
      </c>
      <c r="CD7679" s="6">
        <v>25.296204579249085</v>
      </c>
      <c r="CE7679" s="6" t="e">
        <f>NA()</f>
        <v>#N/A</v>
      </c>
    </row>
    <row r="7680" spans="4:83" x14ac:dyDescent="0.2">
      <c r="D7680" s="33">
        <v>40744.458333333336</v>
      </c>
      <c r="E7680" s="29">
        <v>40.918369748068557</v>
      </c>
      <c r="CC7680" s="15">
        <v>42211.159722222219</v>
      </c>
      <c r="CD7680" s="6">
        <v>24.683907816635219</v>
      </c>
      <c r="CE7680" s="6" t="e">
        <f>NA()</f>
        <v>#N/A</v>
      </c>
    </row>
    <row r="7681" spans="4:83" x14ac:dyDescent="0.2">
      <c r="D7681" s="33">
        <v>40744.479166666664</v>
      </c>
      <c r="E7681" s="29">
        <v>42.544148709206077</v>
      </c>
      <c r="CC7681" s="15">
        <v>42211.163194444445</v>
      </c>
      <c r="CD7681" s="6">
        <v>25.296204579249085</v>
      </c>
      <c r="CE7681" s="6" t="e">
        <f>NA()</f>
        <v>#N/A</v>
      </c>
    </row>
    <row r="7682" spans="4:83" x14ac:dyDescent="0.2">
      <c r="D7682" s="33">
        <v>40744.5</v>
      </c>
      <c r="E7682" s="29">
        <v>40.381152578875849</v>
      </c>
      <c r="CC7682" s="15">
        <v>42211.166666666664</v>
      </c>
      <c r="CD7682" s="6">
        <v>21.704685929357296</v>
      </c>
      <c r="CE7682" s="6" t="e">
        <f>NA()</f>
        <v>#N/A</v>
      </c>
    </row>
    <row r="7683" spans="4:83" x14ac:dyDescent="0.2">
      <c r="D7683" s="33">
        <v>40744.520833333336</v>
      </c>
      <c r="E7683" s="29">
        <v>40.918369748068557</v>
      </c>
      <c r="CC7683" s="15">
        <v>42211.170138888891</v>
      </c>
      <c r="CD7683" s="6">
        <v>25.296204579249085</v>
      </c>
      <c r="CE7683" s="6" t="e">
        <f>NA()</f>
        <v>#N/A</v>
      </c>
    </row>
    <row r="7684" spans="4:83" x14ac:dyDescent="0.2">
      <c r="D7684" s="33">
        <v>40744.541666666664</v>
      </c>
      <c r="E7684" s="29">
        <v>40.918369748068557</v>
      </c>
      <c r="CC7684" s="15">
        <v>42211.173611111109</v>
      </c>
      <c r="CD7684" s="6">
        <v>27.791500398748582</v>
      </c>
      <c r="CE7684" s="6" t="e">
        <f>NA()</f>
        <v>#N/A</v>
      </c>
    </row>
    <row r="7685" spans="4:83" x14ac:dyDescent="0.2">
      <c r="D7685" s="33">
        <v>40744.5625</v>
      </c>
      <c r="E7685" s="29">
        <v>40.381152578875849</v>
      </c>
      <c r="CC7685" s="15">
        <v>42211.177083333336</v>
      </c>
      <c r="CD7685" s="6">
        <v>24.683907816635219</v>
      </c>
      <c r="CE7685" s="6" t="e">
        <f>NA()</f>
        <v>#N/A</v>
      </c>
    </row>
    <row r="7686" spans="4:83" x14ac:dyDescent="0.2">
      <c r="D7686" s="33">
        <v>40744.583333333336</v>
      </c>
      <c r="E7686" s="29">
        <v>39.846307248721182</v>
      </c>
      <c r="CC7686" s="15">
        <v>42211.180555555555</v>
      </c>
      <c r="CD7686" s="6">
        <v>24.683907816635219</v>
      </c>
      <c r="CE7686" s="6" t="e">
        <f>NA()</f>
        <v>#N/A</v>
      </c>
    </row>
    <row r="7687" spans="4:83" x14ac:dyDescent="0.2">
      <c r="D7687" s="33">
        <v>40744.604166666664</v>
      </c>
      <c r="E7687" s="29">
        <v>39.846307248721182</v>
      </c>
      <c r="CC7687" s="15">
        <v>42211.184027777781</v>
      </c>
      <c r="CD7687" s="6">
        <v>24.683907816635944</v>
      </c>
      <c r="CE7687" s="6" t="e">
        <f>NA()</f>
        <v>#N/A</v>
      </c>
    </row>
    <row r="7688" spans="4:83" x14ac:dyDescent="0.2">
      <c r="D7688" s="33">
        <v>40744.625</v>
      </c>
      <c r="E7688" s="29">
        <v>41.457948330380823</v>
      </c>
      <c r="CC7688" s="15">
        <v>42211.1875</v>
      </c>
      <c r="CD7688" s="6">
        <v>19.413260962641942</v>
      </c>
      <c r="CE7688" s="6" t="e">
        <f>NA()</f>
        <v>#N/A</v>
      </c>
    </row>
    <row r="7689" spans="4:83" x14ac:dyDescent="0.2">
      <c r="D7689" s="33">
        <v>40744.645833333336</v>
      </c>
      <c r="E7689" s="29">
        <v>42.544148709206077</v>
      </c>
      <c r="CC7689" s="15">
        <v>42211.190972222219</v>
      </c>
      <c r="CD7689" s="6">
        <v>27.791500398748582</v>
      </c>
      <c r="CE7689" s="6" t="e">
        <f>NA()</f>
        <v>#N/A</v>
      </c>
    </row>
    <row r="7690" spans="4:83" x14ac:dyDescent="0.2">
      <c r="D7690" s="33">
        <v>40744.666666666664</v>
      </c>
      <c r="E7690" s="29">
        <v>43.090750323654817</v>
      </c>
      <c r="CC7690" s="15">
        <v>42211.194444444445</v>
      </c>
      <c r="CD7690" s="6">
        <v>27.159541590902617</v>
      </c>
      <c r="CE7690" s="6" t="e">
        <f>NA()</f>
        <v>#N/A</v>
      </c>
    </row>
    <row r="7691" spans="4:83" x14ac:dyDescent="0.2">
      <c r="D7691" s="33">
        <v>40744.6875</v>
      </c>
      <c r="E7691" s="29">
        <v>40.381152578875849</v>
      </c>
      <c r="CC7691" s="15">
        <v>42211.197916666664</v>
      </c>
      <c r="CD7691" s="6">
        <v>25.913482031853555</v>
      </c>
      <c r="CE7691" s="6" t="e">
        <f>NA()</f>
        <v>#N/A</v>
      </c>
    </row>
    <row r="7692" spans="4:83" x14ac:dyDescent="0.2">
      <c r="D7692" s="33">
        <v>40744.708333333336</v>
      </c>
      <c r="E7692" s="29">
        <v>38.783774508968897</v>
      </c>
      <c r="CC7692" s="15">
        <v>42211.201388888891</v>
      </c>
      <c r="CD7692" s="6">
        <v>27.159541590902617</v>
      </c>
      <c r="CE7692" s="6" t="e">
        <f>NA()</f>
        <v>#N/A</v>
      </c>
    </row>
    <row r="7693" spans="4:83" x14ac:dyDescent="0.2">
      <c r="D7693" s="33">
        <v>40744.729166666664</v>
      </c>
      <c r="E7693" s="29">
        <v>38.256108660469977</v>
      </c>
      <c r="CC7693" s="15">
        <v>42211.204861111109</v>
      </c>
      <c r="CD7693" s="6">
        <v>29.066508556729218</v>
      </c>
      <c r="CE7693" s="6" t="e">
        <f>NA()</f>
        <v>#N/A</v>
      </c>
    </row>
    <row r="7694" spans="4:83" x14ac:dyDescent="0.2">
      <c r="D7694" s="33">
        <v>40744.75</v>
      </c>
      <c r="E7694" s="29">
        <v>40.381152578875849</v>
      </c>
      <c r="CC7694" s="15">
        <v>42211.208333333336</v>
      </c>
      <c r="CD7694" s="6">
        <v>27.159541590902617</v>
      </c>
      <c r="CE7694" s="6" t="e">
        <f>NA()</f>
        <v>#N/A</v>
      </c>
    </row>
    <row r="7695" spans="4:83" x14ac:dyDescent="0.2">
      <c r="D7695" s="33">
        <v>40744.770833333336</v>
      </c>
      <c r="E7695" s="29">
        <v>41.999878036186153</v>
      </c>
      <c r="CC7695" s="15">
        <v>42211.211805555555</v>
      </c>
      <c r="CD7695" s="6">
        <v>24.683907816635219</v>
      </c>
      <c r="CE7695" s="6" t="e">
        <f>NA()</f>
        <v>#N/A</v>
      </c>
    </row>
    <row r="7696" spans="4:83" x14ac:dyDescent="0.2">
      <c r="D7696" s="33">
        <v>40744.791666666664</v>
      </c>
      <c r="E7696" s="29">
        <v>41.999878036186153</v>
      </c>
      <c r="CC7696" s="15">
        <v>42211.215277777781</v>
      </c>
      <c r="CD7696" s="6">
        <v>24.683907816635219</v>
      </c>
      <c r="CE7696" s="6" t="e">
        <f>NA()</f>
        <v>#N/A</v>
      </c>
    </row>
    <row r="7697" spans="4:83" x14ac:dyDescent="0.2">
      <c r="D7697" s="33">
        <v>40744.8125</v>
      </c>
      <c r="E7697" s="29">
        <v>39.313844322850613</v>
      </c>
      <c r="CC7697" s="15">
        <v>42211.21875</v>
      </c>
      <c r="CD7697" s="6">
        <v>25.913482031853555</v>
      </c>
      <c r="CE7697" s="6" t="e">
        <f>NA()</f>
        <v>#N/A</v>
      </c>
    </row>
    <row r="7698" spans="4:83" x14ac:dyDescent="0.2">
      <c r="D7698" s="33">
        <v>40744.833333333336</v>
      </c>
      <c r="E7698" s="29">
        <v>43.090750323654817</v>
      </c>
      <c r="CC7698" s="15">
        <v>42211.222222222219</v>
      </c>
      <c r="CD7698" s="6">
        <v>23.477544111073808</v>
      </c>
      <c r="CE7698" s="6" t="e">
        <f>NA()</f>
        <v>#N/A</v>
      </c>
    </row>
    <row r="7699" spans="4:83" x14ac:dyDescent="0.2">
      <c r="D7699" s="33">
        <v>40744.854166666664</v>
      </c>
      <c r="E7699" s="29">
        <v>41.999878036186153</v>
      </c>
      <c r="CC7699" s="15">
        <v>42211.225694444445</v>
      </c>
      <c r="CD7699" s="6">
        <v>23.477544111073808</v>
      </c>
      <c r="CE7699" s="6" t="e">
        <f>NA()</f>
        <v>#N/A</v>
      </c>
    </row>
    <row r="7700" spans="4:83" x14ac:dyDescent="0.2">
      <c r="D7700" s="33">
        <v>40744.875</v>
      </c>
      <c r="E7700" s="29">
        <v>40.381152578875849</v>
      </c>
      <c r="CC7700" s="15">
        <v>42211.229166666664</v>
      </c>
      <c r="CD7700" s="6">
        <v>19.978845444027773</v>
      </c>
      <c r="CE7700" s="6" t="e">
        <f>NA()</f>
        <v>#N/A</v>
      </c>
    </row>
    <row r="7701" spans="4:83" x14ac:dyDescent="0.2">
      <c r="D7701" s="33">
        <v>40744.895833333336</v>
      </c>
      <c r="E7701" s="29">
        <v>40.381152578875849</v>
      </c>
      <c r="CC7701" s="15">
        <v>42211.232638888891</v>
      </c>
      <c r="CD7701" s="6">
        <v>23.477544111074511</v>
      </c>
      <c r="CE7701" s="6" t="e">
        <f>NA()</f>
        <v>#N/A</v>
      </c>
    </row>
    <row r="7702" spans="4:83" x14ac:dyDescent="0.2">
      <c r="D7702" s="33">
        <v>40744.916666666664</v>
      </c>
      <c r="E7702" s="29">
        <v>41.999878036186153</v>
      </c>
      <c r="CC7702" s="15">
        <v>42211.236111111109</v>
      </c>
      <c r="CD7702" s="6">
        <v>23.477544111073808</v>
      </c>
      <c r="CE7702" s="6" t="e">
        <f>NA()</f>
        <v>#N/A</v>
      </c>
    </row>
    <row r="7703" spans="4:83" x14ac:dyDescent="0.2">
      <c r="D7703" s="33">
        <v>40744.9375</v>
      </c>
      <c r="E7703" s="29">
        <v>41.999878036186153</v>
      </c>
      <c r="CC7703" s="15">
        <v>42211.239583333336</v>
      </c>
      <c r="CD7703" s="6">
        <v>21.704685929357296</v>
      </c>
      <c r="CE7703" s="6" t="e">
        <f>NA()</f>
        <v>#N/A</v>
      </c>
    </row>
    <row r="7704" spans="4:83" x14ac:dyDescent="0.2">
      <c r="D7704" s="33">
        <v>40744.958333333336</v>
      </c>
      <c r="E7704" s="29">
        <v>39.846307248721182</v>
      </c>
      <c r="CC7704" s="15">
        <v>42211.243055555555</v>
      </c>
      <c r="CD7704" s="6">
        <v>27.159541590902617</v>
      </c>
      <c r="CE7704" s="6" t="e">
        <f>NA()</f>
        <v>#N/A</v>
      </c>
    </row>
    <row r="7705" spans="4:83" x14ac:dyDescent="0.2">
      <c r="D7705" s="33">
        <v>40744.979166666664</v>
      </c>
      <c r="E7705" s="29">
        <v>38.256108660469977</v>
      </c>
      <c r="CC7705" s="15">
        <v>42211.246527777781</v>
      </c>
      <c r="CD7705" s="6">
        <v>29.712815301134441</v>
      </c>
      <c r="CE7705" s="6" t="e">
        <f>NA()</f>
        <v>#N/A</v>
      </c>
    </row>
    <row r="7706" spans="4:83" x14ac:dyDescent="0.2">
      <c r="D7706" s="33">
        <v>40745</v>
      </c>
      <c r="E7706" s="29">
        <v>38.256108660469977</v>
      </c>
      <c r="CC7706" s="15">
        <v>42211.25</v>
      </c>
      <c r="CD7706" s="6">
        <v>23.477544111073808</v>
      </c>
      <c r="CE7706" s="6" t="e">
        <f>NA()</f>
        <v>#N/A</v>
      </c>
    </row>
    <row r="7707" spans="4:83" x14ac:dyDescent="0.2">
      <c r="D7707" s="33">
        <v>40745.020833333336</v>
      </c>
      <c r="E7707" s="29">
        <v>39.313844322850613</v>
      </c>
      <c r="CC7707" s="15">
        <v>42211.253472222219</v>
      </c>
      <c r="CD7707" s="6">
        <v>27.159541590902617</v>
      </c>
      <c r="CE7707" s="6" t="e">
        <f>NA()</f>
        <v>#N/A</v>
      </c>
    </row>
    <row r="7708" spans="4:83" x14ac:dyDescent="0.2">
      <c r="D7708" s="33">
        <v>40745.041666666664</v>
      </c>
      <c r="E7708" s="29">
        <v>39.313844322850613</v>
      </c>
      <c r="CC7708" s="15">
        <v>42211.256944444445</v>
      </c>
      <c r="CD7708" s="6">
        <v>25.910254211220469</v>
      </c>
      <c r="CE7708" s="6" t="e">
        <f>NA()</f>
        <v>#N/A</v>
      </c>
    </row>
    <row r="7709" spans="4:83" x14ac:dyDescent="0.2">
      <c r="D7709" s="33">
        <v>40745.0625</v>
      </c>
      <c r="E7709" s="29">
        <v>37.730857779771242</v>
      </c>
      <c r="CC7709" s="15">
        <v>42211.260416666664</v>
      </c>
      <c r="CD7709" s="6">
        <v>22.291499750565624</v>
      </c>
      <c r="CE7709" s="6" t="e">
        <f>NA()</f>
        <v>#N/A</v>
      </c>
    </row>
    <row r="7710" spans="4:83" x14ac:dyDescent="0.2">
      <c r="D7710" s="33">
        <v>40745.083333333336</v>
      </c>
      <c r="E7710" s="29">
        <v>37.208033021755156</v>
      </c>
      <c r="CC7710" s="15">
        <v>42211.263888888891</v>
      </c>
      <c r="CD7710" s="6">
        <v>24.683907816635219</v>
      </c>
      <c r="CE7710" s="6" t="e">
        <f>NA()</f>
        <v>#N/A</v>
      </c>
    </row>
    <row r="7711" spans="4:83" x14ac:dyDescent="0.2">
      <c r="D7711" s="33">
        <v>40745.104166666664</v>
      </c>
      <c r="E7711" s="29">
        <v>38.256108660469977</v>
      </c>
      <c r="CC7711" s="15">
        <v>42211.267361111109</v>
      </c>
      <c r="CD7711" s="6">
        <v>24.683907816635219</v>
      </c>
      <c r="CE7711" s="6" t="e">
        <f>NA()</f>
        <v>#N/A</v>
      </c>
    </row>
    <row r="7712" spans="4:83" x14ac:dyDescent="0.2">
      <c r="D7712" s="33">
        <v>40745.125</v>
      </c>
      <c r="E7712" s="29">
        <v>39.313844322850613</v>
      </c>
      <c r="CC7712" s="15">
        <v>42211.270833333336</v>
      </c>
      <c r="CD7712" s="6">
        <v>27.159541590902617</v>
      </c>
      <c r="CE7712" s="6" t="e">
        <f>NA()</f>
        <v>#N/A</v>
      </c>
    </row>
    <row r="7713" spans="4:83" x14ac:dyDescent="0.2">
      <c r="D7713" s="33">
        <v>40745.145833333336</v>
      </c>
      <c r="E7713" s="29">
        <v>36.169707277068994</v>
      </c>
      <c r="CC7713" s="15">
        <v>42211.274305555555</v>
      </c>
      <c r="CD7713" s="6">
        <v>27.159541590902617</v>
      </c>
      <c r="CE7713" s="6" t="e">
        <f>NA()</f>
        <v>#N/A</v>
      </c>
    </row>
    <row r="7714" spans="4:83" x14ac:dyDescent="0.2">
      <c r="D7714" s="33">
        <v>40745.166666666664</v>
      </c>
      <c r="E7714" s="29">
        <v>39.313844322850613</v>
      </c>
      <c r="CC7714" s="15">
        <v>42211.277777777781</v>
      </c>
      <c r="CD7714" s="6">
        <v>27.159541590902617</v>
      </c>
      <c r="CE7714" s="6" t="e">
        <f>NA()</f>
        <v>#N/A</v>
      </c>
    </row>
    <row r="7715" spans="4:83" x14ac:dyDescent="0.2">
      <c r="D7715" s="33">
        <v>40745.1875</v>
      </c>
      <c r="E7715" s="29">
        <v>38.256108660469977</v>
      </c>
      <c r="CC7715" s="15">
        <v>42211.28125</v>
      </c>
      <c r="CD7715" s="6">
        <v>25.910254211220469</v>
      </c>
      <c r="CE7715" s="6" t="e">
        <f>NA()</f>
        <v>#N/A</v>
      </c>
    </row>
    <row r="7716" spans="4:83" x14ac:dyDescent="0.2">
      <c r="D7716" s="33">
        <v>40745.208333333336</v>
      </c>
      <c r="E7716" s="29">
        <v>37.730857779771242</v>
      </c>
      <c r="CC7716" s="15">
        <v>42211.284722222219</v>
      </c>
      <c r="CD7716" s="6">
        <v>24.687083889351154</v>
      </c>
      <c r="CE7716" s="6" t="e">
        <f>NA()</f>
        <v>#N/A</v>
      </c>
    </row>
    <row r="7717" spans="4:83" x14ac:dyDescent="0.2">
      <c r="D7717" s="33">
        <v>40745.229166666664</v>
      </c>
      <c r="E7717" s="29">
        <v>39.846307248721182</v>
      </c>
      <c r="CC7717" s="15">
        <v>42211.288194444445</v>
      </c>
      <c r="CD7717" s="6">
        <v>27.791500398749349</v>
      </c>
      <c r="CE7717" s="6" t="e">
        <f>NA()</f>
        <v>#N/A</v>
      </c>
    </row>
    <row r="7718" spans="4:83" x14ac:dyDescent="0.2">
      <c r="D7718" s="33">
        <v>40745.25</v>
      </c>
      <c r="E7718" s="29">
        <v>37.208033021755156</v>
      </c>
      <c r="CC7718" s="15">
        <v>42211.291666666664</v>
      </c>
      <c r="CD7718" s="6">
        <v>24.683907816635219</v>
      </c>
      <c r="CE7718" s="6" t="e">
        <f>NA()</f>
        <v>#N/A</v>
      </c>
    </row>
    <row r="7719" spans="4:83" x14ac:dyDescent="0.2">
      <c r="D7719" s="33">
        <v>40745.270833333336</v>
      </c>
      <c r="E7719" s="29">
        <v>36.687645697323589</v>
      </c>
      <c r="CC7719" s="15">
        <v>42211.295138888891</v>
      </c>
      <c r="CD7719" s="6">
        <v>23.477544111074511</v>
      </c>
      <c r="CE7719" s="6" t="e">
        <f>NA()</f>
        <v>#N/A</v>
      </c>
    </row>
    <row r="7720" spans="4:83" x14ac:dyDescent="0.2">
      <c r="D7720" s="33">
        <v>40745.291666666664</v>
      </c>
      <c r="E7720" s="29">
        <v>37.208033021755156</v>
      </c>
      <c r="CC7720" s="15">
        <v>42211.298611111109</v>
      </c>
      <c r="CD7720" s="6">
        <v>22.883508698894634</v>
      </c>
      <c r="CE7720" s="6" t="e">
        <f>NA()</f>
        <v>#N/A</v>
      </c>
    </row>
    <row r="7721" spans="4:83" x14ac:dyDescent="0.2">
      <c r="D7721" s="33">
        <v>40745.3125</v>
      </c>
      <c r="E7721" s="29">
        <v>38.256108660469977</v>
      </c>
      <c r="CC7721" s="15">
        <v>42211.302083333336</v>
      </c>
      <c r="CD7721" s="6">
        <v>24.079782404984044</v>
      </c>
      <c r="CE7721" s="6" t="e">
        <f>NA()</f>
        <v>#N/A</v>
      </c>
    </row>
    <row r="7722" spans="4:83" x14ac:dyDescent="0.2">
      <c r="D7722" s="33">
        <v>40745.333333333336</v>
      </c>
      <c r="E7722" s="29">
        <v>34.630702623209494</v>
      </c>
      <c r="CC7722" s="15">
        <v>42211.305555555555</v>
      </c>
      <c r="CD7722" s="6">
        <v>24.687083889351154</v>
      </c>
      <c r="CE7722" s="6" t="e">
        <f>NA()</f>
        <v>#N/A</v>
      </c>
    </row>
    <row r="7723" spans="4:83" x14ac:dyDescent="0.2">
      <c r="D7723" s="33">
        <v>40745.354166666664</v>
      </c>
      <c r="E7723" s="29">
        <v>36.687645697323589</v>
      </c>
      <c r="CC7723" s="15">
        <v>42211.309027777781</v>
      </c>
      <c r="CD7723" s="6">
        <v>28.424957089159964</v>
      </c>
      <c r="CE7723" s="6" t="e">
        <f>NA()</f>
        <v>#N/A</v>
      </c>
    </row>
    <row r="7724" spans="4:83" x14ac:dyDescent="0.2">
      <c r="D7724" s="33">
        <v>40745.375</v>
      </c>
      <c r="E7724" s="29">
        <v>36.687645697323589</v>
      </c>
      <c r="CC7724" s="15">
        <v>42211.3125</v>
      </c>
      <c r="CD7724" s="6">
        <v>22.291499750565624</v>
      </c>
      <c r="CE7724" s="6" t="e">
        <f>NA()</f>
        <v>#N/A</v>
      </c>
    </row>
    <row r="7725" spans="4:83" x14ac:dyDescent="0.2">
      <c r="D7725" s="33">
        <v>40745.395833333336</v>
      </c>
      <c r="E7725" s="29">
        <v>35.654229395067894</v>
      </c>
      <c r="CC7725" s="15">
        <v>42211.315972222219</v>
      </c>
      <c r="CD7725" s="6">
        <v>23.477544111074511</v>
      </c>
      <c r="CE7725" s="6" t="e">
        <f>NA()</f>
        <v>#N/A</v>
      </c>
    </row>
    <row r="7726" spans="4:83" x14ac:dyDescent="0.2">
      <c r="D7726" s="33">
        <v>40745.416666666664</v>
      </c>
      <c r="E7726" s="29">
        <v>36.169707277068994</v>
      </c>
      <c r="CC7726" s="15">
        <v>42211.319444444445</v>
      </c>
      <c r="CD7726" s="6">
        <v>23.477544111074511</v>
      </c>
      <c r="CE7726" s="6" t="e">
        <f>NA()</f>
        <v>#N/A</v>
      </c>
    </row>
    <row r="7727" spans="4:83" x14ac:dyDescent="0.2">
      <c r="D7727" s="33">
        <v>40745.4375</v>
      </c>
      <c r="E7727" s="29">
        <v>34.630702623209494</v>
      </c>
      <c r="CC7727" s="15">
        <v>42211.322916666664</v>
      </c>
      <c r="CD7727" s="6">
        <v>25.913482031854286</v>
      </c>
      <c r="CE7727" s="6" t="e">
        <f>NA()</f>
        <v>#N/A</v>
      </c>
    </row>
    <row r="7728" spans="4:83" x14ac:dyDescent="0.2">
      <c r="D7728" s="33">
        <v>40745.458333333336</v>
      </c>
      <c r="E7728" s="29">
        <v>36.687645697323589</v>
      </c>
      <c r="CC7728" s="15">
        <v>42211.326388888891</v>
      </c>
      <c r="CD7728" s="6">
        <v>25.913482031854286</v>
      </c>
      <c r="CE7728" s="6" t="e">
        <f>NA()</f>
        <v>#N/A</v>
      </c>
    </row>
    <row r="7729" spans="4:83" x14ac:dyDescent="0.2">
      <c r="D7729" s="33">
        <v>40745.479166666664</v>
      </c>
      <c r="E7729" s="29">
        <v>34.630702623209494</v>
      </c>
      <c r="CC7729" s="15">
        <v>42211.329861111109</v>
      </c>
      <c r="CD7729" s="6">
        <v>27.791500398749349</v>
      </c>
      <c r="CE7729" s="6" t="e">
        <f>NA()</f>
        <v>#N/A</v>
      </c>
    </row>
    <row r="7730" spans="4:83" x14ac:dyDescent="0.2">
      <c r="D7730" s="33">
        <v>40745.5</v>
      </c>
      <c r="E7730" s="29">
        <v>35.654229395067894</v>
      </c>
      <c r="CC7730" s="15">
        <v>42211.333333333336</v>
      </c>
      <c r="CD7730" s="6">
        <v>21.704685929357296</v>
      </c>
      <c r="CE7730" s="6" t="e">
        <f>NA()</f>
        <v>#N/A</v>
      </c>
    </row>
    <row r="7731" spans="4:83" x14ac:dyDescent="0.2">
      <c r="D7731" s="33">
        <v>40745.520833333336</v>
      </c>
      <c r="E7731" s="29">
        <v>35.654229395067894</v>
      </c>
      <c r="CC7731" s="15">
        <v>42211.336805555555</v>
      </c>
      <c r="CD7731" s="6">
        <v>25.913482031854286</v>
      </c>
      <c r="CE7731" s="6" t="e">
        <f>NA()</f>
        <v>#N/A</v>
      </c>
    </row>
    <row r="7732" spans="4:83" x14ac:dyDescent="0.2">
      <c r="D7732" s="33">
        <v>40745.541666666664</v>
      </c>
      <c r="E7732" s="29">
        <v>34.122677854882383</v>
      </c>
      <c r="CC7732" s="15">
        <v>42211.340277777781</v>
      </c>
      <c r="CD7732" s="6">
        <v>26.535700305792961</v>
      </c>
      <c r="CE7732" s="6" t="e">
        <f>NA()</f>
        <v>#N/A</v>
      </c>
    </row>
    <row r="7733" spans="4:83" x14ac:dyDescent="0.2">
      <c r="D7733" s="33">
        <v>40745.5625</v>
      </c>
      <c r="E7733" s="29">
        <v>35.654229395067894</v>
      </c>
      <c r="CC7733" s="15">
        <v>42211.34375</v>
      </c>
      <c r="CD7733" s="6">
        <v>24.683907816635219</v>
      </c>
      <c r="CE7733" s="6" t="e">
        <f>NA()</f>
        <v>#N/A</v>
      </c>
    </row>
    <row r="7734" spans="4:83" x14ac:dyDescent="0.2">
      <c r="D7734" s="33">
        <v>40745.583333333336</v>
      </c>
      <c r="E7734" s="29">
        <v>36.687645697323589</v>
      </c>
      <c r="CC7734" s="15">
        <v>42211.347222222219</v>
      </c>
      <c r="CD7734" s="6">
        <v>23.477544111074511</v>
      </c>
      <c r="CE7734" s="6" t="e">
        <f>NA()</f>
        <v>#N/A</v>
      </c>
    </row>
    <row r="7735" spans="4:83" x14ac:dyDescent="0.2">
      <c r="D7735" s="33">
        <v>40745.604166666664</v>
      </c>
      <c r="E7735" s="29">
        <v>33.617161876398789</v>
      </c>
      <c r="CC7735" s="15">
        <v>42211.350694444445</v>
      </c>
      <c r="CD7735" s="6">
        <v>22.883508698894634</v>
      </c>
      <c r="CE7735" s="6" t="e">
        <f>NA()</f>
        <v>#N/A</v>
      </c>
    </row>
    <row r="7736" spans="4:83" x14ac:dyDescent="0.2">
      <c r="D7736" s="33">
        <v>40745.625</v>
      </c>
      <c r="E7736" s="29">
        <v>34.122677854882383</v>
      </c>
      <c r="CC7736" s="15">
        <v>42211.354166666664</v>
      </c>
      <c r="CD7736" s="6">
        <v>23.477544111074511</v>
      </c>
      <c r="CE7736" s="6" t="e">
        <f>NA()</f>
        <v>#N/A</v>
      </c>
    </row>
    <row r="7737" spans="4:83" x14ac:dyDescent="0.2">
      <c r="D7737" s="33">
        <v>40745.645833333336</v>
      </c>
      <c r="E7737" s="29">
        <v>33.617161876398789</v>
      </c>
      <c r="CC7737" s="15">
        <v>42211.357638888891</v>
      </c>
      <c r="CD7737" s="6">
        <v>27.159541590902617</v>
      </c>
      <c r="CE7737" s="6" t="e">
        <f>NA()</f>
        <v>#N/A</v>
      </c>
    </row>
    <row r="7738" spans="4:83" x14ac:dyDescent="0.2">
      <c r="D7738" s="33">
        <v>40745.666666666664</v>
      </c>
      <c r="E7738" s="29">
        <v>34.122677854882383</v>
      </c>
      <c r="CC7738" s="15">
        <v>42211.361111111109</v>
      </c>
      <c r="CD7738" s="6">
        <v>24.687083889351154</v>
      </c>
      <c r="CE7738" s="6" t="e">
        <f>NA()</f>
        <v>#N/A</v>
      </c>
    </row>
    <row r="7739" spans="4:83" x14ac:dyDescent="0.2">
      <c r="D7739" s="33">
        <v>40745.6875</v>
      </c>
      <c r="E7739" s="29">
        <v>33.617161876398789</v>
      </c>
      <c r="CC7739" s="15">
        <v>42211.364583333336</v>
      </c>
      <c r="CD7739" s="6">
        <v>28.428286123190578</v>
      </c>
      <c r="CE7739" s="6" t="e">
        <f>NA()</f>
        <v>#N/A</v>
      </c>
    </row>
    <row r="7740" spans="4:83" x14ac:dyDescent="0.2">
      <c r="D7740" s="33">
        <v>40745.708333333336</v>
      </c>
      <c r="E7740" s="29">
        <v>35.654229395067894</v>
      </c>
      <c r="CC7740" s="15">
        <v>42211.368055555555</v>
      </c>
      <c r="CD7740" s="6">
        <v>23.477544111074511</v>
      </c>
      <c r="CE7740" s="6" t="e">
        <f>NA()</f>
        <v>#N/A</v>
      </c>
    </row>
    <row r="7741" spans="4:83" x14ac:dyDescent="0.2">
      <c r="D7741" s="33">
        <v>40745.729166666664</v>
      </c>
      <c r="E7741" s="29">
        <v>35.654229395067894</v>
      </c>
      <c r="CC7741" s="15">
        <v>42211.371527777781</v>
      </c>
      <c r="CD7741" s="6">
        <v>23.477544111074511</v>
      </c>
      <c r="CE7741" s="6" t="e">
        <f>NA()</f>
        <v>#N/A</v>
      </c>
    </row>
    <row r="7742" spans="4:83" x14ac:dyDescent="0.2">
      <c r="D7742" s="33">
        <v>40745.75</v>
      </c>
      <c r="E7742" s="29">
        <v>35.141223852801495</v>
      </c>
      <c r="CC7742" s="15">
        <v>42211.375</v>
      </c>
      <c r="CD7742" s="6">
        <v>25.913482031854286</v>
      </c>
      <c r="CE7742" s="6" t="e">
        <f>NA()</f>
        <v>#N/A</v>
      </c>
    </row>
    <row r="7743" spans="4:83" x14ac:dyDescent="0.2">
      <c r="D7743" s="33">
        <v>40745.770833333336</v>
      </c>
      <c r="E7743" s="29">
        <v>35.141223852801495</v>
      </c>
      <c r="CC7743" s="15">
        <v>42211.378472222219</v>
      </c>
      <c r="CD7743" s="6">
        <v>25.913482031854286</v>
      </c>
      <c r="CE7743" s="6" t="e">
        <f>NA()</f>
        <v>#N/A</v>
      </c>
    </row>
    <row r="7744" spans="4:83" x14ac:dyDescent="0.2">
      <c r="D7744" s="33">
        <v>40745.791666666664</v>
      </c>
      <c r="E7744" s="29">
        <v>35.141223852801495</v>
      </c>
      <c r="CC7744" s="15">
        <v>42211.381944444445</v>
      </c>
      <c r="CD7744" s="6">
        <v>23.477544111074511</v>
      </c>
      <c r="CE7744" s="6" t="e">
        <f>NA()</f>
        <v>#N/A</v>
      </c>
    </row>
    <row r="7745" spans="4:83" x14ac:dyDescent="0.2">
      <c r="D7745" s="33">
        <v>40745.8125</v>
      </c>
      <c r="E7745" s="29">
        <v>37.208033021755156</v>
      </c>
      <c r="CC7745" s="15">
        <v>42211.385416666664</v>
      </c>
      <c r="CD7745" s="6">
        <v>24.683907816635219</v>
      </c>
      <c r="CE7745" s="6" t="e">
        <f>NA()</f>
        <v>#N/A</v>
      </c>
    </row>
    <row r="7746" spans="4:83" x14ac:dyDescent="0.2">
      <c r="D7746" s="33">
        <v>40745.833333333336</v>
      </c>
      <c r="E7746" s="29">
        <v>35.654229395067894</v>
      </c>
      <c r="CC7746" s="15">
        <v>42211.388888888891</v>
      </c>
      <c r="CD7746" s="6">
        <v>23.477544111074511</v>
      </c>
      <c r="CE7746" s="6" t="e">
        <f>NA()</f>
        <v>#N/A</v>
      </c>
    </row>
    <row r="7747" spans="4:83" x14ac:dyDescent="0.2">
      <c r="D7747" s="33">
        <v>40745.854166666664</v>
      </c>
      <c r="E7747" s="29">
        <v>34.630702623209494</v>
      </c>
      <c r="CC7747" s="15">
        <v>42211.392361111109</v>
      </c>
      <c r="CD7747" s="6">
        <v>23.477544111074511</v>
      </c>
      <c r="CE7747" s="6" t="e">
        <f>NA()</f>
        <v>#N/A</v>
      </c>
    </row>
    <row r="7748" spans="4:83" x14ac:dyDescent="0.2">
      <c r="D7748" s="33">
        <v>40745.875</v>
      </c>
      <c r="E7748" s="29">
        <v>35.141223852801495</v>
      </c>
      <c r="CC7748" s="15">
        <v>42211.395833333336</v>
      </c>
      <c r="CD7748" s="6">
        <v>28.428286123190578</v>
      </c>
      <c r="CE7748" s="6" t="e">
        <f>NA()</f>
        <v>#N/A</v>
      </c>
    </row>
    <row r="7749" spans="4:83" x14ac:dyDescent="0.2">
      <c r="D7749" s="33">
        <v>40745.895833333336</v>
      </c>
      <c r="E7749" s="29">
        <v>36.687645697323589</v>
      </c>
      <c r="CC7749" s="15">
        <v>42211.399305555555</v>
      </c>
      <c r="CD7749" s="6">
        <v>28.428286123190578</v>
      </c>
      <c r="CE7749" s="6" t="e">
        <f>NA()</f>
        <v>#N/A</v>
      </c>
    </row>
    <row r="7750" spans="4:83" x14ac:dyDescent="0.2">
      <c r="D7750" s="33">
        <v>40745.916666666664</v>
      </c>
      <c r="E7750" s="29">
        <v>35.141223852801495</v>
      </c>
      <c r="CC7750" s="15">
        <v>42211.402777777781</v>
      </c>
      <c r="CD7750" s="6">
        <v>23.477544111074511</v>
      </c>
      <c r="CE7750" s="6" t="e">
        <f>NA()</f>
        <v>#N/A</v>
      </c>
    </row>
    <row r="7751" spans="4:83" x14ac:dyDescent="0.2">
      <c r="D7751" s="33">
        <v>40745.9375</v>
      </c>
      <c r="E7751" s="29">
        <v>36.169707277068994</v>
      </c>
      <c r="CC7751" s="15">
        <v>42211.40625</v>
      </c>
      <c r="CD7751" s="6">
        <v>28.428286123190578</v>
      </c>
      <c r="CE7751" s="6" t="e">
        <f>NA()</f>
        <v>#N/A</v>
      </c>
    </row>
    <row r="7752" spans="4:83" x14ac:dyDescent="0.2">
      <c r="D7752" s="33">
        <v>40745.958333333336</v>
      </c>
      <c r="E7752" s="29">
        <v>37.208033021755156</v>
      </c>
      <c r="CC7752" s="15">
        <v>42211.409722222219</v>
      </c>
      <c r="CD7752" s="6">
        <v>25.913482031853555</v>
      </c>
      <c r="CE7752" s="6" t="e">
        <f>NA()</f>
        <v>#N/A</v>
      </c>
    </row>
    <row r="7753" spans="4:83" x14ac:dyDescent="0.2">
      <c r="D7753" s="33">
        <v>40745.979166666664</v>
      </c>
      <c r="E7753" s="29">
        <v>38.256108660469977</v>
      </c>
      <c r="CC7753" s="15">
        <v>42211.413194444445</v>
      </c>
      <c r="CD7753" s="6">
        <v>27.159541590902617</v>
      </c>
      <c r="CE7753" s="6" t="e">
        <f>NA()</f>
        <v>#N/A</v>
      </c>
    </row>
    <row r="7754" spans="4:83" x14ac:dyDescent="0.2">
      <c r="D7754" s="33">
        <v>40746</v>
      </c>
      <c r="E7754" s="29">
        <v>36.687645697323589</v>
      </c>
      <c r="CC7754" s="15">
        <v>42211.416666666664</v>
      </c>
      <c r="CD7754" s="6">
        <v>25.910254211220469</v>
      </c>
      <c r="CE7754" s="6" t="e">
        <f>NA()</f>
        <v>#N/A</v>
      </c>
    </row>
    <row r="7755" spans="4:83" x14ac:dyDescent="0.2">
      <c r="D7755" s="33">
        <v>40746.020833333336</v>
      </c>
      <c r="E7755" s="29">
        <v>36.169707277068994</v>
      </c>
      <c r="CC7755" s="15">
        <v>42211.420138888891</v>
      </c>
      <c r="CD7755" s="6">
        <v>24.683907816635219</v>
      </c>
      <c r="CE7755" s="6" t="e">
        <f>NA()</f>
        <v>#N/A</v>
      </c>
    </row>
    <row r="7756" spans="4:83" x14ac:dyDescent="0.2">
      <c r="D7756" s="33">
        <v>40746.041666666664</v>
      </c>
      <c r="E7756" s="29">
        <v>35.654229395067894</v>
      </c>
      <c r="CC7756" s="15">
        <v>42211.423611111109</v>
      </c>
      <c r="CD7756" s="6">
        <v>24.683907816635219</v>
      </c>
      <c r="CE7756" s="6" t="e">
        <f>NA()</f>
        <v>#N/A</v>
      </c>
    </row>
    <row r="7757" spans="4:83" x14ac:dyDescent="0.2">
      <c r="D7757" s="33">
        <v>40746.0625</v>
      </c>
      <c r="E7757" s="29">
        <v>34.630702623209494</v>
      </c>
      <c r="CC7757" s="15">
        <v>42211.427083333336</v>
      </c>
      <c r="CD7757" s="6">
        <v>25.910254211220469</v>
      </c>
      <c r="CE7757" s="6" t="e">
        <f>NA()</f>
        <v>#N/A</v>
      </c>
    </row>
    <row r="7758" spans="4:83" x14ac:dyDescent="0.2">
      <c r="D7758" s="33">
        <v>40746.083333333336</v>
      </c>
      <c r="E7758" s="29">
        <v>37.208033021755156</v>
      </c>
      <c r="CC7758" s="15">
        <v>42211.430555555555</v>
      </c>
      <c r="CD7758" s="6">
        <v>24.683907816635219</v>
      </c>
      <c r="CE7758" s="6" t="e">
        <f>NA()</f>
        <v>#N/A</v>
      </c>
    </row>
    <row r="7759" spans="4:83" x14ac:dyDescent="0.2">
      <c r="D7759" s="33">
        <v>40746.104166666664</v>
      </c>
      <c r="E7759" s="29">
        <v>35.654229395067894</v>
      </c>
      <c r="CC7759" s="15">
        <v>42211.434027777781</v>
      </c>
      <c r="CD7759" s="6">
        <v>21.704685929357296</v>
      </c>
      <c r="CE7759" s="6" t="e">
        <f>NA()</f>
        <v>#N/A</v>
      </c>
    </row>
    <row r="7760" spans="4:83" x14ac:dyDescent="0.2">
      <c r="D7760" s="33">
        <v>40746.125</v>
      </c>
      <c r="E7760" s="29">
        <v>37.208033021755156</v>
      </c>
      <c r="CC7760" s="15">
        <v>42211.4375</v>
      </c>
      <c r="CD7760" s="6">
        <v>19.416192667498347</v>
      </c>
      <c r="CE7760" s="6" t="e">
        <f>NA()</f>
        <v>#N/A</v>
      </c>
    </row>
    <row r="7761" spans="4:83" x14ac:dyDescent="0.2">
      <c r="D7761" s="33">
        <v>40746.145833333336</v>
      </c>
      <c r="E7761" s="29">
        <v>35.141223852801495</v>
      </c>
      <c r="CC7761" s="15">
        <v>42211.440972222219</v>
      </c>
      <c r="CD7761" s="6">
        <v>27.159541590902617</v>
      </c>
      <c r="CE7761" s="6" t="e">
        <f>NA()</f>
        <v>#N/A</v>
      </c>
    </row>
    <row r="7762" spans="4:83" x14ac:dyDescent="0.2">
      <c r="D7762" s="33">
        <v>40746.166666666664</v>
      </c>
      <c r="E7762" s="29">
        <v>34.630702623209494</v>
      </c>
      <c r="CC7762" s="15">
        <v>42211.444444444445</v>
      </c>
      <c r="CD7762" s="6">
        <v>29.066508556729218</v>
      </c>
      <c r="CE7762" s="6" t="e">
        <f>NA()</f>
        <v>#N/A</v>
      </c>
    </row>
    <row r="7763" spans="4:83" x14ac:dyDescent="0.2">
      <c r="D7763" s="33">
        <v>40746.1875</v>
      </c>
      <c r="E7763" s="29">
        <v>36.169707277068994</v>
      </c>
      <c r="CC7763" s="15">
        <v>42211.447916666664</v>
      </c>
      <c r="CD7763" s="6">
        <v>29.709436861297881</v>
      </c>
      <c r="CE7763" s="6" t="e">
        <f>NA()</f>
        <v>#N/A</v>
      </c>
    </row>
    <row r="7764" spans="4:83" x14ac:dyDescent="0.2">
      <c r="D7764" s="33">
        <v>40746.208333333336</v>
      </c>
      <c r="E7764" s="29">
        <v>34.122677854882383</v>
      </c>
      <c r="CC7764" s="15">
        <v>42211.451388888891</v>
      </c>
      <c r="CD7764" s="6">
        <v>27.788196410116363</v>
      </c>
      <c r="CE7764" s="6" t="e">
        <f>NA()</f>
        <v>#N/A</v>
      </c>
    </row>
    <row r="7765" spans="4:83" x14ac:dyDescent="0.2">
      <c r="D7765" s="33">
        <v>40746.229166666664</v>
      </c>
      <c r="E7765" s="29">
        <v>36.169707277068994</v>
      </c>
      <c r="CC7765" s="15">
        <v>42211.454861111109</v>
      </c>
      <c r="CD7765" s="6">
        <v>27.159541590902617</v>
      </c>
      <c r="CE7765" s="6" t="e">
        <f>NA()</f>
        <v>#N/A</v>
      </c>
    </row>
    <row r="7766" spans="4:83" x14ac:dyDescent="0.2">
      <c r="D7766" s="33">
        <v>40746.25</v>
      </c>
      <c r="E7766" s="29">
        <v>37.730857779771242</v>
      </c>
      <c r="CC7766" s="15">
        <v>42211.458333333336</v>
      </c>
      <c r="CD7766" s="6">
        <v>22.883508698894634</v>
      </c>
      <c r="CE7766" s="6" t="e">
        <f>NA()</f>
        <v>#N/A</v>
      </c>
    </row>
    <row r="7767" spans="4:83" x14ac:dyDescent="0.2">
      <c r="D7767" s="33">
        <v>40746.270833333336</v>
      </c>
      <c r="E7767" s="29">
        <v>36.687645697323589</v>
      </c>
      <c r="CC7767" s="15">
        <v>42211.461805555555</v>
      </c>
      <c r="CD7767" s="6">
        <v>27.159541590902617</v>
      </c>
      <c r="CE7767" s="6" t="e">
        <f>NA()</f>
        <v>#N/A</v>
      </c>
    </row>
    <row r="7768" spans="4:83" x14ac:dyDescent="0.2">
      <c r="D7768" s="33">
        <v>40746.291666666664</v>
      </c>
      <c r="E7768" s="29">
        <v>34.630702623209494</v>
      </c>
      <c r="CC7768" s="15">
        <v>42211.465277777781</v>
      </c>
      <c r="CD7768" s="6">
        <v>27.159541590902617</v>
      </c>
      <c r="CE7768" s="6" t="e">
        <f>NA()</f>
        <v>#N/A</v>
      </c>
    </row>
    <row r="7769" spans="4:83" x14ac:dyDescent="0.2">
      <c r="D7769" s="33">
        <v>40746.3125</v>
      </c>
      <c r="E7769" s="29">
        <v>34.630702623209494</v>
      </c>
      <c r="CC7769" s="15">
        <v>42211.46875</v>
      </c>
      <c r="CD7769" s="6">
        <v>27.159541590902617</v>
      </c>
      <c r="CE7769" s="6" t="e">
        <f>NA()</f>
        <v>#N/A</v>
      </c>
    </row>
    <row r="7770" spans="4:83" x14ac:dyDescent="0.2">
      <c r="D7770" s="33">
        <v>40746.333333333336</v>
      </c>
      <c r="E7770" s="29">
        <v>35.141223852801495</v>
      </c>
      <c r="CC7770" s="15">
        <v>42211.472222222219</v>
      </c>
      <c r="CD7770" s="6">
        <v>23.477544111074511</v>
      </c>
      <c r="CE7770" s="6" t="e">
        <f>NA()</f>
        <v>#N/A</v>
      </c>
    </row>
    <row r="7771" spans="4:83" x14ac:dyDescent="0.2">
      <c r="D7771" s="33">
        <v>40746.354166666664</v>
      </c>
      <c r="E7771" s="29">
        <v>34.630702623209494</v>
      </c>
      <c r="CC7771" s="15">
        <v>42211.475694444445</v>
      </c>
      <c r="CD7771" s="6">
        <v>25.913482031854286</v>
      </c>
      <c r="CE7771" s="6" t="e">
        <f>NA()</f>
        <v>#N/A</v>
      </c>
    </row>
    <row r="7772" spans="4:83" x14ac:dyDescent="0.2">
      <c r="D7772" s="33">
        <v>40746.375</v>
      </c>
      <c r="E7772" s="29">
        <v>35.141223852801495</v>
      </c>
      <c r="CC7772" s="15">
        <v>42211.479166666664</v>
      </c>
      <c r="CD7772" s="6">
        <v>28.428286123190578</v>
      </c>
      <c r="CE7772" s="6" t="e">
        <f>NA()</f>
        <v>#N/A</v>
      </c>
    </row>
    <row r="7773" spans="4:83" x14ac:dyDescent="0.2">
      <c r="D7773" s="33">
        <v>40746.395833333336</v>
      </c>
      <c r="E7773" s="29">
        <v>33.617161876398789</v>
      </c>
      <c r="CC7773" s="15">
        <v>42211.482638888891</v>
      </c>
      <c r="CD7773" s="6">
        <v>28.428286123190578</v>
      </c>
      <c r="CE7773" s="6" t="e">
        <f>NA()</f>
        <v>#N/A</v>
      </c>
    </row>
    <row r="7774" spans="4:83" x14ac:dyDescent="0.2">
      <c r="D7774" s="33">
        <v>40746.416666666664</v>
      </c>
      <c r="E7774" s="29">
        <v>36.169707277068994</v>
      </c>
      <c r="CC7774" s="15">
        <v>42211.486111111109</v>
      </c>
      <c r="CD7774" s="6">
        <v>24.079782404984044</v>
      </c>
      <c r="CE7774" s="6" t="e">
        <f>NA()</f>
        <v>#N/A</v>
      </c>
    </row>
    <row r="7775" spans="4:83" x14ac:dyDescent="0.2">
      <c r="D7775" s="33">
        <v>40746.4375</v>
      </c>
      <c r="E7775" s="29">
        <v>34.122677854882383</v>
      </c>
      <c r="CC7775" s="15">
        <v>42211.489583333336</v>
      </c>
      <c r="CD7775" s="6">
        <v>28.428286123190578</v>
      </c>
      <c r="CE7775" s="6" t="e">
        <f>NA()</f>
        <v>#N/A</v>
      </c>
    </row>
    <row r="7776" spans="4:83" x14ac:dyDescent="0.2">
      <c r="D7776" s="33">
        <v>40746.458333333336</v>
      </c>
      <c r="E7776" s="29">
        <v>33.617161876398789</v>
      </c>
      <c r="CC7776" s="15">
        <v>42211.493055555555</v>
      </c>
      <c r="CD7776" s="6">
        <v>28.428286123190578</v>
      </c>
      <c r="CE7776" s="6" t="e">
        <f>NA()</f>
        <v>#N/A</v>
      </c>
    </row>
    <row r="7777" spans="4:83" x14ac:dyDescent="0.2">
      <c r="D7777" s="33">
        <v>40746.479166666664</v>
      </c>
      <c r="E7777" s="29">
        <v>34.630702623209494</v>
      </c>
      <c r="CC7777" s="15">
        <v>42211.496527777781</v>
      </c>
      <c r="CD7777" s="6">
        <v>27.791500398748582</v>
      </c>
      <c r="CE7777" s="6" t="e">
        <f>NA()</f>
        <v>#N/A</v>
      </c>
    </row>
    <row r="7778" spans="4:83" x14ac:dyDescent="0.2">
      <c r="D7778" s="33">
        <v>40746.5</v>
      </c>
      <c r="E7778" s="29">
        <v>36.169707277068994</v>
      </c>
      <c r="CC7778" s="15">
        <v>42211.5</v>
      </c>
      <c r="CD7778" s="6">
        <v>29.712815301134441</v>
      </c>
      <c r="CE7778" s="6" t="e">
        <f>NA()</f>
        <v>#N/A</v>
      </c>
    </row>
    <row r="7779" spans="4:83" x14ac:dyDescent="0.2">
      <c r="D7779" s="33">
        <v>40746.520833333336</v>
      </c>
      <c r="E7779" s="29">
        <v>35.141223852801495</v>
      </c>
      <c r="CC7779" s="15">
        <v>42211.503472222219</v>
      </c>
      <c r="CD7779" s="6">
        <v>26.53244685335908</v>
      </c>
      <c r="CE7779" s="6" t="e">
        <f>NA()</f>
        <v>#N/A</v>
      </c>
    </row>
    <row r="7780" spans="4:83" x14ac:dyDescent="0.2">
      <c r="D7780" s="33">
        <v>40746.541666666664</v>
      </c>
      <c r="E7780" s="29">
        <v>33.114167200814443</v>
      </c>
      <c r="CC7780" s="15">
        <v>42211.506944444445</v>
      </c>
      <c r="CD7780" s="6">
        <v>26.535700305792215</v>
      </c>
      <c r="CE7780" s="6" t="e">
        <f>NA()</f>
        <v>#N/A</v>
      </c>
    </row>
    <row r="7781" spans="4:83" x14ac:dyDescent="0.2">
      <c r="D7781" s="33">
        <v>40746.5625</v>
      </c>
      <c r="E7781" s="29">
        <v>33.617161876398789</v>
      </c>
      <c r="CC7781" s="15">
        <v>42211.510416666664</v>
      </c>
      <c r="CD7781" s="6">
        <v>25.296204579248368</v>
      </c>
      <c r="CE7781" s="6" t="e">
        <f>NA()</f>
        <v>#N/A</v>
      </c>
    </row>
    <row r="7782" spans="4:83" x14ac:dyDescent="0.2">
      <c r="D7782" s="33">
        <v>40746.583333333336</v>
      </c>
      <c r="E7782" s="29">
        <v>33.114167200814443</v>
      </c>
      <c r="CC7782" s="15">
        <v>42211.513888888891</v>
      </c>
      <c r="CD7782" s="6">
        <v>29.066508556729218</v>
      </c>
      <c r="CE7782" s="6" t="e">
        <f>NA()</f>
        <v>#N/A</v>
      </c>
    </row>
    <row r="7783" spans="4:83" x14ac:dyDescent="0.2">
      <c r="D7783" s="33">
        <v>40746.604166666664</v>
      </c>
      <c r="E7783" s="29">
        <v>36.169707277068994</v>
      </c>
      <c r="CC7783" s="15">
        <v>42211.517361111109</v>
      </c>
      <c r="CD7783" s="6">
        <v>31.016129176916408</v>
      </c>
      <c r="CE7783" s="6" t="e">
        <f>NA()</f>
        <v>#N/A</v>
      </c>
    </row>
    <row r="7784" spans="4:83" x14ac:dyDescent="0.2">
      <c r="D7784" s="33">
        <v>40746.625</v>
      </c>
      <c r="E7784" s="29">
        <v>34.122677854882383</v>
      </c>
      <c r="CC7784" s="15">
        <v>42211.520833333336</v>
      </c>
      <c r="CD7784" s="6">
        <v>31.016129176916408</v>
      </c>
      <c r="CE7784" s="6" t="e">
        <f>NA()</f>
        <v>#N/A</v>
      </c>
    </row>
    <row r="7785" spans="4:83" x14ac:dyDescent="0.2">
      <c r="D7785" s="33">
        <v>40746.645833333336</v>
      </c>
      <c r="E7785" s="29">
        <v>34.630702623209494</v>
      </c>
      <c r="CC7785" s="15">
        <v>42211.524305555555</v>
      </c>
      <c r="CD7785" s="6">
        <v>24.079782404983327</v>
      </c>
      <c r="CE7785" s="6" t="e">
        <f>NA()</f>
        <v>#N/A</v>
      </c>
    </row>
    <row r="7786" spans="4:83" x14ac:dyDescent="0.2">
      <c r="D7786" s="33">
        <v>40746.666666666664</v>
      </c>
      <c r="E7786" s="29">
        <v>33.617161876398789</v>
      </c>
      <c r="CC7786" s="15">
        <v>42211.527777777781</v>
      </c>
      <c r="CD7786" s="6">
        <v>28.424957089159964</v>
      </c>
      <c r="CE7786" s="6" t="e">
        <f>NA()</f>
        <v>#N/A</v>
      </c>
    </row>
    <row r="7787" spans="4:83" x14ac:dyDescent="0.2">
      <c r="D7787" s="33">
        <v>40746.6875</v>
      </c>
      <c r="E7787" s="29">
        <v>33.617161876398789</v>
      </c>
      <c r="CC7787" s="15">
        <v>42211.53125</v>
      </c>
      <c r="CD7787" s="6">
        <v>27.159541590902617</v>
      </c>
      <c r="CE7787" s="6" t="e">
        <f>NA()</f>
        <v>#N/A</v>
      </c>
    </row>
    <row r="7788" spans="4:83" x14ac:dyDescent="0.2">
      <c r="D7788" s="33">
        <v>40746.708333333336</v>
      </c>
      <c r="E7788" s="29">
        <v>36.169707277068994</v>
      </c>
      <c r="CC7788" s="15">
        <v>42211.534722222219</v>
      </c>
      <c r="CD7788" s="6">
        <v>28.424957089159964</v>
      </c>
      <c r="CE7788" s="6" t="e">
        <f>NA()</f>
        <v>#N/A</v>
      </c>
    </row>
    <row r="7789" spans="4:83" x14ac:dyDescent="0.2">
      <c r="D7789" s="33">
        <v>40746.729166666664</v>
      </c>
      <c r="E7789" s="29">
        <v>34.630702623209494</v>
      </c>
      <c r="CC7789" s="15">
        <v>42211.538194444445</v>
      </c>
      <c r="CD7789" s="6">
        <v>29.712815301134441</v>
      </c>
      <c r="CE7789" s="6" t="e">
        <f>NA()</f>
        <v>#N/A</v>
      </c>
    </row>
    <row r="7790" spans="4:83" x14ac:dyDescent="0.2">
      <c r="D7790" s="33">
        <v>40746.75</v>
      </c>
      <c r="E7790" s="29">
        <v>34.122677854882383</v>
      </c>
      <c r="CC7790" s="15">
        <v>42211.541666666664</v>
      </c>
      <c r="CD7790" s="6">
        <v>33.681576944422012</v>
      </c>
      <c r="CE7790" s="6" t="e">
        <f>NA()</f>
        <v>#N/A</v>
      </c>
    </row>
    <row r="7791" spans="4:83" x14ac:dyDescent="0.2">
      <c r="D7791" s="33">
        <v>40746.770833333336</v>
      </c>
      <c r="E7791" s="29">
        <v>34.122677854882383</v>
      </c>
      <c r="CC7791" s="15">
        <v>42211.545138888891</v>
      </c>
      <c r="CD7791" s="6">
        <v>27.788196410116363</v>
      </c>
      <c r="CE7791" s="6" t="e">
        <f>NA()</f>
        <v>#N/A</v>
      </c>
    </row>
    <row r="7792" spans="4:83" x14ac:dyDescent="0.2">
      <c r="D7792" s="33">
        <v>40746.791666666664</v>
      </c>
      <c r="E7792" s="29">
        <v>35.141223852801495</v>
      </c>
      <c r="CC7792" s="15">
        <v>42211.548611111109</v>
      </c>
      <c r="CD7792" s="6">
        <v>29.712815301134441</v>
      </c>
      <c r="CE7792" s="6" t="e">
        <f>NA()</f>
        <v>#N/A</v>
      </c>
    </row>
    <row r="7793" spans="4:83" x14ac:dyDescent="0.2">
      <c r="D7793" s="33">
        <v>40746.8125</v>
      </c>
      <c r="E7793" s="29">
        <v>34.122677854882383</v>
      </c>
      <c r="CC7793" s="15">
        <v>42211.552083333336</v>
      </c>
      <c r="CD7793" s="6">
        <v>29.712815301134441</v>
      </c>
      <c r="CE7793" s="6" t="e">
        <f>NA()</f>
        <v>#N/A</v>
      </c>
    </row>
    <row r="7794" spans="4:83" x14ac:dyDescent="0.2">
      <c r="D7794" s="33">
        <v>40746.833333333336</v>
      </c>
      <c r="E7794" s="29">
        <v>34.630702623209494</v>
      </c>
      <c r="CC7794" s="15">
        <v>42211.555555555555</v>
      </c>
      <c r="CD7794" s="6">
        <v>29.712815301134441</v>
      </c>
      <c r="CE7794" s="6" t="e">
        <f>NA()</f>
        <v>#N/A</v>
      </c>
    </row>
    <row r="7795" spans="4:83" x14ac:dyDescent="0.2">
      <c r="D7795" s="33">
        <v>40746.854166666664</v>
      </c>
      <c r="E7795" s="29">
        <v>34.630702623209494</v>
      </c>
      <c r="CC7795" s="15">
        <v>42211.559027777781</v>
      </c>
      <c r="CD7795" s="6">
        <v>29.712815301134441</v>
      </c>
      <c r="CE7795" s="6" t="e">
        <f>NA()</f>
        <v>#N/A</v>
      </c>
    </row>
    <row r="7796" spans="4:83" x14ac:dyDescent="0.2">
      <c r="D7796" s="33">
        <v>40746.875</v>
      </c>
      <c r="E7796" s="29">
        <v>37.208033021755156</v>
      </c>
      <c r="CC7796" s="15">
        <v>42211.5625</v>
      </c>
      <c r="CD7796" s="6">
        <v>29.712815301134441</v>
      </c>
      <c r="CE7796" s="6" t="e">
        <f>NA()</f>
        <v>#N/A</v>
      </c>
    </row>
    <row r="7797" spans="4:83" x14ac:dyDescent="0.2">
      <c r="D7797" s="33">
        <v>40746.895833333336</v>
      </c>
      <c r="E7797" s="29">
        <v>37.730857779771242</v>
      </c>
      <c r="CC7797" s="15">
        <v>42211.565972222219</v>
      </c>
      <c r="CD7797" s="6">
        <v>25.910254211220469</v>
      </c>
      <c r="CE7797" s="6" t="e">
        <f>NA()</f>
        <v>#N/A</v>
      </c>
    </row>
    <row r="7798" spans="4:83" x14ac:dyDescent="0.2">
      <c r="D7798" s="33">
        <v>40746.916666666664</v>
      </c>
      <c r="E7798" s="29">
        <v>36.687645697323589</v>
      </c>
      <c r="CC7798" s="15">
        <v>42211.569444444445</v>
      </c>
      <c r="CD7798" s="6">
        <v>28.424957089159964</v>
      </c>
      <c r="CE7798" s="6" t="e">
        <f>NA()</f>
        <v>#N/A</v>
      </c>
    </row>
    <row r="7799" spans="4:83" x14ac:dyDescent="0.2">
      <c r="D7799" s="33">
        <v>40746.9375</v>
      </c>
      <c r="E7799" s="29">
        <v>35.654229395067894</v>
      </c>
      <c r="CC7799" s="15">
        <v>42211.572916666664</v>
      </c>
      <c r="CD7799" s="6">
        <v>31.016129176916408</v>
      </c>
      <c r="CE7799" s="6" t="e">
        <f>NA()</f>
        <v>#N/A</v>
      </c>
    </row>
    <row r="7800" spans="4:83" x14ac:dyDescent="0.2">
      <c r="D7800" s="33">
        <v>40746.958333333336</v>
      </c>
      <c r="E7800" s="29">
        <v>37.730857779771242</v>
      </c>
      <c r="CC7800" s="15">
        <v>42211.576388888891</v>
      </c>
      <c r="CD7800" s="6">
        <v>25.910254211220469</v>
      </c>
      <c r="CE7800" s="6" t="e">
        <f>NA()</f>
        <v>#N/A</v>
      </c>
    </row>
    <row r="7801" spans="4:83" x14ac:dyDescent="0.2">
      <c r="D7801" s="33">
        <v>40746.979166666664</v>
      </c>
      <c r="E7801" s="29">
        <v>35.654229395067894</v>
      </c>
      <c r="CC7801" s="15">
        <v>42211.579861111109</v>
      </c>
      <c r="CD7801" s="6">
        <v>28.424957089159964</v>
      </c>
      <c r="CE7801" s="6" t="e">
        <f>NA()</f>
        <v>#N/A</v>
      </c>
    </row>
    <row r="7802" spans="4:83" x14ac:dyDescent="0.2">
      <c r="D7802" s="33">
        <v>40747</v>
      </c>
      <c r="E7802" s="29">
        <v>35.141223852801495</v>
      </c>
      <c r="CC7802" s="15">
        <v>42211.583333333336</v>
      </c>
      <c r="CD7802" s="6">
        <v>29.712815301134441</v>
      </c>
      <c r="CE7802" s="6" t="e">
        <f>NA()</f>
        <v>#N/A</v>
      </c>
    </row>
    <row r="7803" spans="4:83" x14ac:dyDescent="0.2">
      <c r="D7803" s="33">
        <v>40747.020833333336</v>
      </c>
      <c r="E7803" s="29">
        <v>34.122677854882383</v>
      </c>
      <c r="CC7803" s="15">
        <v>42211.586805555555</v>
      </c>
      <c r="CD7803" s="6">
        <v>22.880411938804738</v>
      </c>
      <c r="CE7803" s="6" t="e">
        <f>NA()</f>
        <v>#N/A</v>
      </c>
    </row>
    <row r="7804" spans="4:83" x14ac:dyDescent="0.2">
      <c r="D7804" s="33">
        <v>40747.041666666664</v>
      </c>
      <c r="E7804" s="29">
        <v>34.122677854882383</v>
      </c>
      <c r="CC7804" s="15">
        <v>42211.590277777781</v>
      </c>
      <c r="CD7804" s="6">
        <v>25.910254211220469</v>
      </c>
      <c r="CE7804" s="6" t="e">
        <f>NA()</f>
        <v>#N/A</v>
      </c>
    </row>
    <row r="7805" spans="4:83" x14ac:dyDescent="0.2">
      <c r="D7805" s="33">
        <v>40747.0625</v>
      </c>
      <c r="E7805" s="29">
        <v>34.122677854882383</v>
      </c>
      <c r="CC7805" s="15">
        <v>42211.59375</v>
      </c>
      <c r="CD7805" s="6">
        <v>26.532446853359826</v>
      </c>
      <c r="CE7805" s="6" t="e">
        <f>NA()</f>
        <v>#N/A</v>
      </c>
    </row>
    <row r="7806" spans="4:83" x14ac:dyDescent="0.2">
      <c r="D7806" s="33">
        <v>40747.083333333336</v>
      </c>
      <c r="E7806" s="29">
        <v>35.654229395067894</v>
      </c>
      <c r="CC7806" s="15">
        <v>42211.597222222219</v>
      </c>
      <c r="CD7806" s="6">
        <v>28.424957089159964</v>
      </c>
      <c r="CE7806" s="6" t="e">
        <f>NA()</f>
        <v>#N/A</v>
      </c>
    </row>
    <row r="7807" spans="4:83" x14ac:dyDescent="0.2">
      <c r="D7807" s="33">
        <v>40747.104166666664</v>
      </c>
      <c r="E7807" s="29">
        <v>36.169707277068994</v>
      </c>
      <c r="CC7807" s="15">
        <v>42211.600694444445</v>
      </c>
      <c r="CD7807" s="6">
        <v>31.016129176915623</v>
      </c>
      <c r="CE7807" s="6" t="e">
        <f>NA()</f>
        <v>#N/A</v>
      </c>
    </row>
    <row r="7808" spans="4:83" x14ac:dyDescent="0.2">
      <c r="D7808" s="33">
        <v>40747.125</v>
      </c>
      <c r="E7808" s="29">
        <v>34.630702623209494</v>
      </c>
      <c r="CC7808" s="15">
        <v>42211.604166666664</v>
      </c>
      <c r="CD7808" s="6">
        <v>27.788196410116363</v>
      </c>
      <c r="CE7808" s="6" t="e">
        <f>NA()</f>
        <v>#N/A</v>
      </c>
    </row>
    <row r="7809" spans="4:83" x14ac:dyDescent="0.2">
      <c r="D7809" s="33">
        <v>40747.145833333336</v>
      </c>
      <c r="E7809" s="29">
        <v>34.122677854882383</v>
      </c>
      <c r="CC7809" s="15">
        <v>42211.607638888891</v>
      </c>
      <c r="CD7809" s="6">
        <v>29.066508556729218</v>
      </c>
      <c r="CE7809" s="6" t="e">
        <f>NA()</f>
        <v>#N/A</v>
      </c>
    </row>
    <row r="7810" spans="4:83" x14ac:dyDescent="0.2">
      <c r="D7810" s="33">
        <v>40747.166666666664</v>
      </c>
      <c r="E7810" s="29">
        <v>34.122677854882383</v>
      </c>
      <c r="CC7810" s="15">
        <v>42211.611111111109</v>
      </c>
      <c r="CD7810" s="6">
        <v>27.788196410116363</v>
      </c>
      <c r="CE7810" s="6" t="e">
        <f>NA()</f>
        <v>#N/A</v>
      </c>
    </row>
    <row r="7811" spans="4:83" x14ac:dyDescent="0.2">
      <c r="D7811" s="33">
        <v>40747.1875</v>
      </c>
      <c r="E7811" s="29">
        <v>35.654229395067894</v>
      </c>
      <c r="CC7811" s="15">
        <v>42211.614583333336</v>
      </c>
      <c r="CD7811" s="6">
        <v>27.788196410116363</v>
      </c>
      <c r="CE7811" s="6" t="e">
        <f>NA()</f>
        <v>#N/A</v>
      </c>
    </row>
    <row r="7812" spans="4:83" x14ac:dyDescent="0.2">
      <c r="D7812" s="33">
        <v>40747.208333333336</v>
      </c>
      <c r="E7812" s="29">
        <v>37.730857779771242</v>
      </c>
      <c r="CC7812" s="15">
        <v>42211.618055555555</v>
      </c>
      <c r="CD7812" s="6">
        <v>31.016129176915623</v>
      </c>
      <c r="CE7812" s="6" t="e">
        <f>NA()</f>
        <v>#N/A</v>
      </c>
    </row>
    <row r="7813" spans="4:83" x14ac:dyDescent="0.2">
      <c r="D7813" s="33">
        <v>40747.229166666664</v>
      </c>
      <c r="E7813" s="29">
        <v>35.141223852801495</v>
      </c>
      <c r="CC7813" s="15">
        <v>42211.621527777781</v>
      </c>
      <c r="CD7813" s="6">
        <v>33.007489907638004</v>
      </c>
      <c r="CE7813" s="6" t="e">
        <f>NA()</f>
        <v>#N/A</v>
      </c>
    </row>
    <row r="7814" spans="4:83" x14ac:dyDescent="0.2">
      <c r="D7814" s="33">
        <v>40747.25</v>
      </c>
      <c r="E7814" s="29">
        <v>36.169707277068994</v>
      </c>
      <c r="CC7814" s="15">
        <v>42211.625</v>
      </c>
      <c r="CD7814" s="6">
        <v>30.360439651552735</v>
      </c>
      <c r="CE7814" s="6" t="e">
        <f>NA()</f>
        <v>#N/A</v>
      </c>
    </row>
    <row r="7815" spans="4:83" x14ac:dyDescent="0.2">
      <c r="D7815" s="33">
        <v>40747.270833333336</v>
      </c>
      <c r="E7815" s="29">
        <v>36.169707277068994</v>
      </c>
      <c r="CC7815" s="15">
        <v>42211.628472222219</v>
      </c>
      <c r="CD7815" s="6">
        <v>31.016129176915623</v>
      </c>
      <c r="CE7815" s="6" t="e">
        <f>NA()</f>
        <v>#N/A</v>
      </c>
    </row>
    <row r="7816" spans="4:83" x14ac:dyDescent="0.2">
      <c r="D7816" s="33">
        <v>40747.291666666664</v>
      </c>
      <c r="E7816" s="29">
        <v>34.122677854882383</v>
      </c>
      <c r="CC7816" s="15">
        <v>42211.631944444445</v>
      </c>
      <c r="CD7816" s="6">
        <v>29.066508556729218</v>
      </c>
      <c r="CE7816" s="6" t="e">
        <f>NA()</f>
        <v>#N/A</v>
      </c>
    </row>
    <row r="7817" spans="4:83" x14ac:dyDescent="0.2">
      <c r="D7817" s="33">
        <v>40747.3125</v>
      </c>
      <c r="E7817" s="29">
        <v>34.122677854882383</v>
      </c>
      <c r="CC7817" s="15">
        <v>42211.635416666664</v>
      </c>
      <c r="CD7817" s="6">
        <v>32.337960808064921</v>
      </c>
      <c r="CE7817" s="6" t="e">
        <f>NA()</f>
        <v>#N/A</v>
      </c>
    </row>
    <row r="7818" spans="4:83" x14ac:dyDescent="0.2">
      <c r="D7818" s="33">
        <v>40747.333333333336</v>
      </c>
      <c r="E7818" s="29">
        <v>33.617161876398789</v>
      </c>
      <c r="CC7818" s="15">
        <v>42211.638888888891</v>
      </c>
      <c r="CD7818" s="6">
        <v>29.712815301134441</v>
      </c>
      <c r="CE7818" s="6" t="e">
        <f>NA()</f>
        <v>#N/A</v>
      </c>
    </row>
    <row r="7819" spans="4:83" x14ac:dyDescent="0.2">
      <c r="D7819" s="33">
        <v>40747.354166666664</v>
      </c>
      <c r="E7819" s="29">
        <v>36.687645697323589</v>
      </c>
      <c r="CC7819" s="15">
        <v>42211.642361111109</v>
      </c>
      <c r="CD7819" s="6">
        <v>27.159541590902617</v>
      </c>
      <c r="CE7819" s="6" t="e">
        <f>NA()</f>
        <v>#N/A</v>
      </c>
    </row>
    <row r="7820" spans="4:83" x14ac:dyDescent="0.2">
      <c r="D7820" s="33">
        <v>40747.375</v>
      </c>
      <c r="E7820" s="29">
        <v>36.169707277068994</v>
      </c>
      <c r="CC7820" s="15">
        <v>42211.645833333336</v>
      </c>
      <c r="CD7820" s="6">
        <v>31.016129176916408</v>
      </c>
      <c r="CE7820" s="6" t="e">
        <f>NA()</f>
        <v>#N/A</v>
      </c>
    </row>
    <row r="7821" spans="4:83" x14ac:dyDescent="0.2">
      <c r="D7821" s="33">
        <v>40747.395833333336</v>
      </c>
      <c r="E7821" s="29">
        <v>33.617161876398789</v>
      </c>
      <c r="CC7821" s="15">
        <v>42211.649305555555</v>
      </c>
      <c r="CD7821" s="6">
        <v>30.363842588875013</v>
      </c>
      <c r="CE7821" s="6" t="e">
        <f>NA()</f>
        <v>#N/A</v>
      </c>
    </row>
    <row r="7822" spans="4:83" x14ac:dyDescent="0.2">
      <c r="D7822" s="33">
        <v>40747.416666666664</v>
      </c>
      <c r="E7822" s="29">
        <v>33.114167200814443</v>
      </c>
      <c r="CC7822" s="15">
        <v>42211.652777777781</v>
      </c>
      <c r="CD7822" s="6">
        <v>31.016129176916408</v>
      </c>
      <c r="CE7822" s="6" t="e">
        <f>NA()</f>
        <v>#N/A</v>
      </c>
    </row>
    <row r="7823" spans="4:83" x14ac:dyDescent="0.2">
      <c r="D7823" s="33">
        <v>40747.4375</v>
      </c>
      <c r="E7823" s="29">
        <v>32.613706530309123</v>
      </c>
      <c r="CC7823" s="15">
        <v>42211.65625</v>
      </c>
      <c r="CD7823" s="6">
        <v>31.016129176916408</v>
      </c>
      <c r="CE7823" s="6" t="e">
        <f>NA()</f>
        <v>#N/A</v>
      </c>
    </row>
    <row r="7824" spans="4:83" x14ac:dyDescent="0.2">
      <c r="D7824" s="33">
        <v>40747.458333333336</v>
      </c>
      <c r="E7824" s="29">
        <v>33.114167200814443</v>
      </c>
      <c r="CC7824" s="15">
        <v>42211.659722222219</v>
      </c>
      <c r="CD7824" s="6">
        <v>31.016129176916408</v>
      </c>
      <c r="CE7824" s="6" t="e">
        <f>NA()</f>
        <v>#N/A</v>
      </c>
    </row>
    <row r="7825" spans="4:83" x14ac:dyDescent="0.2">
      <c r="D7825" s="33">
        <v>40747.479166666664</v>
      </c>
      <c r="E7825" s="29">
        <v>34.630702623209494</v>
      </c>
      <c r="CC7825" s="15">
        <v>42211.663194444445</v>
      </c>
      <c r="CD7825" s="6">
        <v>25.296204579248368</v>
      </c>
      <c r="CE7825" s="6" t="e">
        <f>NA()</f>
        <v>#N/A</v>
      </c>
    </row>
    <row r="7826" spans="4:83" x14ac:dyDescent="0.2">
      <c r="D7826" s="33">
        <v>40747.5</v>
      </c>
      <c r="E7826" s="29">
        <v>37.208033021755156</v>
      </c>
      <c r="CC7826" s="15">
        <v>42211.666666666664</v>
      </c>
      <c r="CD7826" s="6">
        <v>29.066508556729218</v>
      </c>
      <c r="CE7826" s="6" t="e">
        <f>NA()</f>
        <v>#N/A</v>
      </c>
    </row>
    <row r="7827" spans="4:83" x14ac:dyDescent="0.2">
      <c r="D7827" s="33">
        <v>40747.520833333336</v>
      </c>
      <c r="E7827" s="29">
        <v>35.141223852801495</v>
      </c>
      <c r="CC7827" s="15">
        <v>42211.670138888891</v>
      </c>
      <c r="CD7827" s="6">
        <v>29.066508556729218</v>
      </c>
      <c r="CE7827" s="6" t="e">
        <f>NA()</f>
        <v>#N/A</v>
      </c>
    </row>
    <row r="7828" spans="4:83" x14ac:dyDescent="0.2">
      <c r="D7828" s="33">
        <v>40747.541666666664</v>
      </c>
      <c r="E7828" s="29">
        <v>34.122677854882383</v>
      </c>
      <c r="CC7828" s="15">
        <v>42211.673611111109</v>
      </c>
      <c r="CD7828" s="6">
        <v>30.363842588875013</v>
      </c>
      <c r="CE7828" s="6" t="e">
        <f>NA()</f>
        <v>#N/A</v>
      </c>
    </row>
    <row r="7829" spans="4:83" x14ac:dyDescent="0.2">
      <c r="D7829" s="33">
        <v>40747.5625</v>
      </c>
      <c r="E7829" s="29">
        <v>35.654229395067894</v>
      </c>
      <c r="CC7829" s="15">
        <v>42211.677083333336</v>
      </c>
      <c r="CD7829" s="6">
        <v>31.016129176916408</v>
      </c>
      <c r="CE7829" s="6" t="e">
        <f>NA()</f>
        <v>#N/A</v>
      </c>
    </row>
    <row r="7830" spans="4:83" x14ac:dyDescent="0.2">
      <c r="D7830" s="33">
        <v>40747.583333333336</v>
      </c>
      <c r="E7830" s="29">
        <v>34.630702623209494</v>
      </c>
      <c r="CC7830" s="15">
        <v>42211.680555555555</v>
      </c>
      <c r="CD7830" s="6">
        <v>29.712815301134441</v>
      </c>
      <c r="CE7830" s="6" t="e">
        <f>NA()</f>
        <v>#N/A</v>
      </c>
    </row>
    <row r="7831" spans="4:83" x14ac:dyDescent="0.2">
      <c r="D7831" s="33">
        <v>40747.604166666664</v>
      </c>
      <c r="E7831" s="29">
        <v>35.141223852801495</v>
      </c>
      <c r="CC7831" s="15">
        <v>42211.684027777781</v>
      </c>
      <c r="CD7831" s="6">
        <v>30.360439651552333</v>
      </c>
      <c r="CE7831" s="6" t="e">
        <f>NA()</f>
        <v>#N/A</v>
      </c>
    </row>
    <row r="7832" spans="4:83" x14ac:dyDescent="0.2">
      <c r="D7832" s="33">
        <v>40747.625</v>
      </c>
      <c r="E7832" s="29">
        <v>35.141223852801495</v>
      </c>
      <c r="CC7832" s="15">
        <v>42211.6875</v>
      </c>
      <c r="CD7832" s="6">
        <v>30.360439651552333</v>
      </c>
      <c r="CE7832" s="6" t="e">
        <f>NA()</f>
        <v>#N/A</v>
      </c>
    </row>
    <row r="7833" spans="4:83" x14ac:dyDescent="0.2">
      <c r="D7833" s="33">
        <v>40747.645833333336</v>
      </c>
      <c r="E7833" s="29">
        <v>34.630702623209494</v>
      </c>
      <c r="CC7833" s="15">
        <v>42211.690972222219</v>
      </c>
      <c r="CD7833" s="6">
        <v>30.363842588875013</v>
      </c>
      <c r="CE7833" s="6" t="e">
        <f>NA()</f>
        <v>#N/A</v>
      </c>
    </row>
    <row r="7834" spans="4:83" x14ac:dyDescent="0.2">
      <c r="D7834" s="33">
        <v>40747.666666666664</v>
      </c>
      <c r="E7834" s="29">
        <v>34.122677854882383</v>
      </c>
      <c r="CC7834" s="15">
        <v>42211.694444444445</v>
      </c>
      <c r="CD7834" s="6">
        <v>33.007489907638394</v>
      </c>
      <c r="CE7834" s="6" t="e">
        <f>NA()</f>
        <v>#N/A</v>
      </c>
    </row>
    <row r="7835" spans="4:83" x14ac:dyDescent="0.2">
      <c r="D7835" s="33">
        <v>40747.6875</v>
      </c>
      <c r="E7835" s="29">
        <v>35.141223852801495</v>
      </c>
      <c r="CC7835" s="15">
        <v>42211.697916666664</v>
      </c>
      <c r="CD7835" s="6">
        <v>29.066508556728831</v>
      </c>
      <c r="CE7835" s="6" t="e">
        <f>NA()</f>
        <v>#N/A</v>
      </c>
    </row>
    <row r="7836" spans="4:83" x14ac:dyDescent="0.2">
      <c r="D7836" s="33">
        <v>40747.708333333336</v>
      </c>
      <c r="E7836" s="29">
        <v>35.141223852801495</v>
      </c>
      <c r="CC7836" s="15">
        <v>42211.701388888891</v>
      </c>
      <c r="CD7836" s="6">
        <v>29.066508556728831</v>
      </c>
      <c r="CE7836" s="6" t="e">
        <f>NA()</f>
        <v>#N/A</v>
      </c>
    </row>
    <row r="7837" spans="4:83" x14ac:dyDescent="0.2">
      <c r="D7837" s="33">
        <v>40747.729166666664</v>
      </c>
      <c r="E7837" s="29">
        <v>38.256108660469977</v>
      </c>
      <c r="CC7837" s="15">
        <v>42211.704861111109</v>
      </c>
      <c r="CD7837" s="6">
        <v>33.681576944421217</v>
      </c>
      <c r="CE7837" s="6" t="e">
        <f>NA()</f>
        <v>#N/A</v>
      </c>
    </row>
    <row r="7838" spans="4:83" x14ac:dyDescent="0.2">
      <c r="D7838" s="33">
        <v>40747.75</v>
      </c>
      <c r="E7838" s="29">
        <v>37.208033021755156</v>
      </c>
      <c r="CC7838" s="15">
        <v>42211.708333333336</v>
      </c>
      <c r="CD7838" s="6">
        <v>38.517943325456159</v>
      </c>
      <c r="CE7838" s="6" t="e">
        <f>NA()</f>
        <v>#N/A</v>
      </c>
    </row>
    <row r="7839" spans="4:83" x14ac:dyDescent="0.2">
      <c r="D7839" s="33">
        <v>40747.770833333336</v>
      </c>
      <c r="E7839" s="29">
        <v>37.730857779771242</v>
      </c>
      <c r="CC7839" s="15">
        <v>42211.711805555555</v>
      </c>
      <c r="CD7839" s="6">
        <v>33.681576944421217</v>
      </c>
      <c r="CE7839" s="6" t="e">
        <f>NA()</f>
        <v>#N/A</v>
      </c>
    </row>
    <row r="7840" spans="4:83" x14ac:dyDescent="0.2">
      <c r="D7840" s="33">
        <v>40747.791666666664</v>
      </c>
      <c r="E7840" s="29">
        <v>37.730857779771242</v>
      </c>
      <c r="CC7840" s="15">
        <v>42211.715277777781</v>
      </c>
      <c r="CD7840" s="6">
        <v>25.296204579249085</v>
      </c>
      <c r="CE7840" s="6" t="e">
        <f>NA()</f>
        <v>#N/A</v>
      </c>
    </row>
    <row r="7841" spans="4:83" x14ac:dyDescent="0.2">
      <c r="D7841" s="33">
        <v>40747.8125</v>
      </c>
      <c r="E7841" s="29">
        <v>37.730857779771242</v>
      </c>
      <c r="CC7841" s="15">
        <v>42211.71875</v>
      </c>
      <c r="CD7841" s="6">
        <v>25.910254211220838</v>
      </c>
      <c r="CE7841" s="6" t="e">
        <f>NA()</f>
        <v>#N/A</v>
      </c>
    </row>
    <row r="7842" spans="4:83" x14ac:dyDescent="0.2">
      <c r="D7842" s="33">
        <v>40747.833333333336</v>
      </c>
      <c r="E7842" s="29">
        <v>37.730857779771242</v>
      </c>
      <c r="CC7842" s="15">
        <v>42211.722222222219</v>
      </c>
      <c r="CD7842" s="6">
        <v>26.532446853359456</v>
      </c>
      <c r="CE7842" s="6" t="e">
        <f>NA()</f>
        <v>#N/A</v>
      </c>
    </row>
    <row r="7843" spans="4:83" x14ac:dyDescent="0.2">
      <c r="D7843" s="33">
        <v>40747.854166666664</v>
      </c>
      <c r="E7843" s="29">
        <v>38.256108660469977</v>
      </c>
      <c r="CC7843" s="15">
        <v>42211.725694444445</v>
      </c>
      <c r="CD7843" s="6">
        <v>26.532446853359456</v>
      </c>
      <c r="CE7843" s="6" t="e">
        <f>NA()</f>
        <v>#N/A</v>
      </c>
    </row>
    <row r="7844" spans="4:83" x14ac:dyDescent="0.2">
      <c r="D7844" s="33">
        <v>40747.875</v>
      </c>
      <c r="E7844" s="29">
        <v>37.730857779771242</v>
      </c>
      <c r="CC7844" s="15">
        <v>42211.729166666664</v>
      </c>
      <c r="CD7844" s="6">
        <v>30.360439651552333</v>
      </c>
      <c r="CE7844" s="6" t="e">
        <f>NA()</f>
        <v>#N/A</v>
      </c>
    </row>
    <row r="7845" spans="4:83" x14ac:dyDescent="0.2">
      <c r="D7845" s="33">
        <v>40747.895833333336</v>
      </c>
      <c r="E7845" s="29">
        <v>36.687645697323589</v>
      </c>
      <c r="CC7845" s="15">
        <v>42211.732638888891</v>
      </c>
      <c r="CD7845" s="6">
        <v>33.681576944421217</v>
      </c>
      <c r="CE7845" s="6" t="e">
        <f>NA()</f>
        <v>#N/A</v>
      </c>
    </row>
    <row r="7846" spans="4:83" x14ac:dyDescent="0.2">
      <c r="D7846" s="33">
        <v>40747.916666666664</v>
      </c>
      <c r="E7846" s="29">
        <v>38.256108660469977</v>
      </c>
      <c r="CC7846" s="15">
        <v>42211.736111111109</v>
      </c>
      <c r="CD7846" s="6">
        <v>29.066508556729595</v>
      </c>
      <c r="CE7846" s="6" t="e">
        <f>NA()</f>
        <v>#N/A</v>
      </c>
    </row>
    <row r="7847" spans="4:83" x14ac:dyDescent="0.2">
      <c r="D7847" s="33">
        <v>40747.9375</v>
      </c>
      <c r="E7847" s="29">
        <v>36.169707277068994</v>
      </c>
      <c r="CC7847" s="15">
        <v>42211.739583333336</v>
      </c>
      <c r="CD7847" s="6">
        <v>29.709436861298659</v>
      </c>
      <c r="CE7847" s="6" t="e">
        <f>NA()</f>
        <v>#N/A</v>
      </c>
    </row>
    <row r="7848" spans="4:83" x14ac:dyDescent="0.2">
      <c r="D7848" s="33">
        <v>40747.958333333336</v>
      </c>
      <c r="E7848" s="29">
        <v>36.169707277068994</v>
      </c>
      <c r="CC7848" s="15">
        <v>42211.743055555555</v>
      </c>
      <c r="CD7848" s="6">
        <v>29.066508556729595</v>
      </c>
      <c r="CE7848" s="6" t="e">
        <f>NA()</f>
        <v>#N/A</v>
      </c>
    </row>
    <row r="7849" spans="4:83" x14ac:dyDescent="0.2">
      <c r="D7849" s="33">
        <v>40747.979166666664</v>
      </c>
      <c r="E7849" s="29">
        <v>35.141223852801495</v>
      </c>
      <c r="CC7849" s="15">
        <v>42211.746527777781</v>
      </c>
      <c r="CD7849" s="6">
        <v>29.066508556729218</v>
      </c>
      <c r="CE7849" s="6" t="e">
        <f>NA()</f>
        <v>#N/A</v>
      </c>
    </row>
    <row r="7850" spans="4:83" x14ac:dyDescent="0.2">
      <c r="D7850" s="33">
        <v>40748</v>
      </c>
      <c r="E7850" s="29">
        <v>35.654229395067894</v>
      </c>
      <c r="CC7850" s="15">
        <v>42211.75</v>
      </c>
      <c r="CD7850" s="6">
        <v>27.78819641011675</v>
      </c>
      <c r="CE7850" s="6" t="e">
        <f>NA()</f>
        <v>#N/A</v>
      </c>
    </row>
    <row r="7851" spans="4:83" x14ac:dyDescent="0.2">
      <c r="D7851" s="33">
        <v>40748.020833333336</v>
      </c>
      <c r="E7851" s="29">
        <v>36.687645697323589</v>
      </c>
      <c r="CC7851" s="15">
        <v>42211.753472222219</v>
      </c>
      <c r="CD7851" s="6">
        <v>29.066508556729218</v>
      </c>
      <c r="CE7851" s="6" t="e">
        <f>NA()</f>
        <v>#N/A</v>
      </c>
    </row>
    <row r="7852" spans="4:83" x14ac:dyDescent="0.2">
      <c r="D7852" s="33">
        <v>40748.041666666664</v>
      </c>
      <c r="E7852" s="29">
        <v>37.730857779771242</v>
      </c>
      <c r="CC7852" s="15">
        <v>42211.756944444445</v>
      </c>
      <c r="CD7852" s="6">
        <v>29.709436861298659</v>
      </c>
      <c r="CE7852" s="6" t="e">
        <f>NA()</f>
        <v>#N/A</v>
      </c>
    </row>
    <row r="7853" spans="4:83" x14ac:dyDescent="0.2">
      <c r="D7853" s="33">
        <v>40748.0625</v>
      </c>
      <c r="E7853" s="29">
        <v>36.687645697323589</v>
      </c>
      <c r="CC7853" s="15">
        <v>42211.760416666664</v>
      </c>
      <c r="CD7853" s="6">
        <v>29.066508556729218</v>
      </c>
      <c r="CE7853" s="6" t="e">
        <f>NA()</f>
        <v>#N/A</v>
      </c>
    </row>
    <row r="7854" spans="4:83" x14ac:dyDescent="0.2">
      <c r="D7854" s="33">
        <v>40748.083333333336</v>
      </c>
      <c r="E7854" s="29">
        <v>35.141223852801495</v>
      </c>
      <c r="CC7854" s="15">
        <v>42211.763888888891</v>
      </c>
      <c r="CD7854" s="6">
        <v>27.159541590902993</v>
      </c>
      <c r="CE7854" s="6" t="e">
        <f>NA()</f>
        <v>#N/A</v>
      </c>
    </row>
    <row r="7855" spans="4:83" x14ac:dyDescent="0.2">
      <c r="D7855" s="33">
        <v>40748.104166666664</v>
      </c>
      <c r="E7855" s="29">
        <v>37.208033021755156</v>
      </c>
      <c r="CC7855" s="15">
        <v>42211.767361111109</v>
      </c>
      <c r="CD7855" s="6">
        <v>31.016129176916408</v>
      </c>
      <c r="CE7855" s="6" t="e">
        <f>NA()</f>
        <v>#N/A</v>
      </c>
    </row>
    <row r="7856" spans="4:83" x14ac:dyDescent="0.2">
      <c r="D7856" s="33">
        <v>40748.125</v>
      </c>
      <c r="E7856" s="29">
        <v>38.256108660469977</v>
      </c>
      <c r="CC7856" s="15">
        <v>42211.770833333336</v>
      </c>
      <c r="CD7856" s="6">
        <v>31.016129176916408</v>
      </c>
      <c r="CE7856" s="6" t="e">
        <f>NA()</f>
        <v>#N/A</v>
      </c>
    </row>
    <row r="7857" spans="4:83" x14ac:dyDescent="0.2">
      <c r="D7857" s="33">
        <v>40748.145833333336</v>
      </c>
      <c r="E7857" s="29">
        <v>37.208033021755156</v>
      </c>
      <c r="CC7857" s="15">
        <v>42211.774305555555</v>
      </c>
      <c r="CD7857" s="6">
        <v>31.016129176916408</v>
      </c>
      <c r="CE7857" s="6" t="e">
        <f>NA()</f>
        <v>#N/A</v>
      </c>
    </row>
    <row r="7858" spans="4:83" x14ac:dyDescent="0.2">
      <c r="D7858" s="33">
        <v>40748.166666666664</v>
      </c>
      <c r="E7858" s="29">
        <v>39.313844322850613</v>
      </c>
      <c r="CC7858" s="15">
        <v>42211.777777777781</v>
      </c>
      <c r="CD7858" s="6">
        <v>27.78819641011675</v>
      </c>
      <c r="CE7858" s="6" t="e">
        <f>NA()</f>
        <v>#N/A</v>
      </c>
    </row>
    <row r="7859" spans="4:83" x14ac:dyDescent="0.2">
      <c r="D7859" s="33">
        <v>40748.1875</v>
      </c>
      <c r="E7859" s="29">
        <v>37.208033021755156</v>
      </c>
      <c r="CC7859" s="15">
        <v>42211.78125</v>
      </c>
      <c r="CD7859" s="6">
        <v>29.066508556729595</v>
      </c>
      <c r="CE7859" s="6" t="e">
        <f>NA()</f>
        <v>#N/A</v>
      </c>
    </row>
    <row r="7860" spans="4:83" x14ac:dyDescent="0.2">
      <c r="D7860" s="33">
        <v>40748.208333333336</v>
      </c>
      <c r="E7860" s="29">
        <v>37.208033021755156</v>
      </c>
      <c r="CC7860" s="15">
        <v>42211.784722222219</v>
      </c>
      <c r="CD7860" s="6">
        <v>33.678054319632317</v>
      </c>
      <c r="CE7860" s="6" t="e">
        <f>NA()</f>
        <v>#N/A</v>
      </c>
    </row>
    <row r="7861" spans="4:83" x14ac:dyDescent="0.2">
      <c r="D7861" s="33">
        <v>40748.229166666664</v>
      </c>
      <c r="E7861" s="29">
        <v>37.208033021755156</v>
      </c>
      <c r="CC7861" s="15">
        <v>42211.788194444445</v>
      </c>
      <c r="CD7861" s="6">
        <v>30.360439651552735</v>
      </c>
      <c r="CE7861" s="6" t="e">
        <f>NA()</f>
        <v>#N/A</v>
      </c>
    </row>
    <row r="7862" spans="4:83" x14ac:dyDescent="0.2">
      <c r="D7862" s="33">
        <v>40748.25</v>
      </c>
      <c r="E7862" s="29">
        <v>38.783774508968897</v>
      </c>
      <c r="CC7862" s="15">
        <v>42211.791666666664</v>
      </c>
      <c r="CD7862" s="6">
        <v>29.066508556729218</v>
      </c>
      <c r="CE7862" s="6" t="e">
        <f>NA()</f>
        <v>#N/A</v>
      </c>
    </row>
    <row r="7863" spans="4:83" x14ac:dyDescent="0.2">
      <c r="D7863" s="33">
        <v>40748.270833333336</v>
      </c>
      <c r="E7863" s="29">
        <v>38.256108660469977</v>
      </c>
      <c r="CC7863" s="15">
        <v>42211.795138888891</v>
      </c>
      <c r="CD7863" s="6">
        <v>27.78819641011675</v>
      </c>
      <c r="CE7863" s="6" t="e">
        <f>NA()</f>
        <v>#N/A</v>
      </c>
    </row>
    <row r="7864" spans="4:83" x14ac:dyDescent="0.2">
      <c r="D7864" s="33">
        <v>40748.291666666664</v>
      </c>
      <c r="E7864" s="29">
        <v>36.687645697323589</v>
      </c>
      <c r="CC7864" s="15">
        <v>42211.798611111109</v>
      </c>
      <c r="CD7864" s="6">
        <v>29.066508556729595</v>
      </c>
      <c r="CE7864" s="6" t="e">
        <f>NA()</f>
        <v>#N/A</v>
      </c>
    </row>
    <row r="7865" spans="4:83" x14ac:dyDescent="0.2">
      <c r="D7865" s="33">
        <v>40748.3125</v>
      </c>
      <c r="E7865" s="29">
        <v>35.654229395067894</v>
      </c>
      <c r="CC7865" s="15">
        <v>42211.802083333336</v>
      </c>
      <c r="CD7865" s="6">
        <v>27.788196410116363</v>
      </c>
      <c r="CE7865" s="6" t="e">
        <f>NA()</f>
        <v>#N/A</v>
      </c>
    </row>
    <row r="7866" spans="4:83" x14ac:dyDescent="0.2">
      <c r="D7866" s="33">
        <v>40748.333333333336</v>
      </c>
      <c r="E7866" s="29">
        <v>38.256108660469977</v>
      </c>
      <c r="CC7866" s="15">
        <v>42211.805555555555</v>
      </c>
      <c r="CD7866" s="6">
        <v>29.709436861298659</v>
      </c>
      <c r="CE7866" s="6" t="e">
        <f>NA()</f>
        <v>#N/A</v>
      </c>
    </row>
    <row r="7867" spans="4:83" x14ac:dyDescent="0.2">
      <c r="D7867" s="33">
        <v>40748.354166666664</v>
      </c>
      <c r="E7867" s="29">
        <v>37.208033021755156</v>
      </c>
      <c r="CC7867" s="15">
        <v>42211.809027777781</v>
      </c>
      <c r="CD7867" s="6">
        <v>23.477544111074156</v>
      </c>
      <c r="CE7867" s="6" t="e">
        <f>NA()</f>
        <v>#N/A</v>
      </c>
    </row>
    <row r="7868" spans="4:83" x14ac:dyDescent="0.2">
      <c r="D7868" s="33">
        <v>40748.375</v>
      </c>
      <c r="E7868" s="29">
        <v>35.654229395067894</v>
      </c>
      <c r="CC7868" s="15">
        <v>42211.8125</v>
      </c>
      <c r="CD7868" s="6">
        <v>27.791500398748582</v>
      </c>
      <c r="CE7868" s="6" t="e">
        <f>NA()</f>
        <v>#N/A</v>
      </c>
    </row>
    <row r="7869" spans="4:83" x14ac:dyDescent="0.2">
      <c r="D7869" s="33">
        <v>40748.395833333336</v>
      </c>
      <c r="E7869" s="29">
        <v>36.169707277068994</v>
      </c>
      <c r="CC7869" s="15">
        <v>42211.815972222219</v>
      </c>
      <c r="CD7869" s="6">
        <v>25.910254211220838</v>
      </c>
      <c r="CE7869" s="6" t="e">
        <f>NA()</f>
        <v>#N/A</v>
      </c>
    </row>
    <row r="7870" spans="4:83" x14ac:dyDescent="0.2">
      <c r="D7870" s="33">
        <v>40748.416666666664</v>
      </c>
      <c r="E7870" s="29">
        <v>36.169707277068994</v>
      </c>
      <c r="CC7870" s="15">
        <v>42211.819444444445</v>
      </c>
      <c r="CD7870" s="6">
        <v>33.007489907638806</v>
      </c>
      <c r="CE7870" s="6" t="e">
        <f>NA()</f>
        <v>#N/A</v>
      </c>
    </row>
    <row r="7871" spans="4:83" x14ac:dyDescent="0.2">
      <c r="D7871" s="33">
        <v>40748.4375</v>
      </c>
      <c r="E7871" s="29">
        <v>37.208033021755156</v>
      </c>
      <c r="CC7871" s="15">
        <v>42211.822916666664</v>
      </c>
      <c r="CD7871" s="6">
        <v>27.788196410116363</v>
      </c>
      <c r="CE7871" s="6" t="e">
        <f>NA()</f>
        <v>#N/A</v>
      </c>
    </row>
    <row r="7872" spans="4:83" x14ac:dyDescent="0.2">
      <c r="D7872" s="33">
        <v>40748.458333333336</v>
      </c>
      <c r="E7872" s="29">
        <v>35.654229395067894</v>
      </c>
      <c r="CC7872" s="15">
        <v>42211.826388888891</v>
      </c>
      <c r="CD7872" s="6">
        <v>27.159541590902993</v>
      </c>
      <c r="CE7872" s="6" t="e">
        <f>NA()</f>
        <v>#N/A</v>
      </c>
    </row>
    <row r="7873" spans="4:83" x14ac:dyDescent="0.2">
      <c r="D7873" s="33">
        <v>40748.479166666664</v>
      </c>
      <c r="E7873" s="29">
        <v>36.169707277068994</v>
      </c>
      <c r="CC7873" s="15">
        <v>42211.829861111109</v>
      </c>
      <c r="CD7873" s="6">
        <v>29.709436861298659</v>
      </c>
      <c r="CE7873" s="6" t="e">
        <f>NA()</f>
        <v>#N/A</v>
      </c>
    </row>
    <row r="7874" spans="4:83" x14ac:dyDescent="0.2">
      <c r="D7874" s="33">
        <v>40748.5</v>
      </c>
      <c r="E7874" s="29">
        <v>36.687645697323589</v>
      </c>
      <c r="CC7874" s="15">
        <v>42211.833333333336</v>
      </c>
      <c r="CD7874" s="6">
        <v>27.159541590902993</v>
      </c>
      <c r="CE7874" s="6" t="e">
        <f>NA()</f>
        <v>#N/A</v>
      </c>
    </row>
    <row r="7875" spans="4:83" x14ac:dyDescent="0.2">
      <c r="D7875" s="33">
        <v>40748.520833333336</v>
      </c>
      <c r="E7875" s="29">
        <v>38.256108660469977</v>
      </c>
      <c r="CC7875" s="15">
        <v>42211.836805555555</v>
      </c>
      <c r="CD7875" s="6">
        <v>31.016129176916408</v>
      </c>
      <c r="CE7875" s="6" t="e">
        <f>NA()</f>
        <v>#N/A</v>
      </c>
    </row>
    <row r="7876" spans="4:83" x14ac:dyDescent="0.2">
      <c r="D7876" s="33">
        <v>40748.541666666664</v>
      </c>
      <c r="E7876" s="29">
        <v>36.687645697323589</v>
      </c>
      <c r="CC7876" s="15">
        <v>42211.840277777781</v>
      </c>
      <c r="CD7876" s="6">
        <v>30.360439651552735</v>
      </c>
      <c r="CE7876" s="6" t="e">
        <f>NA()</f>
        <v>#N/A</v>
      </c>
    </row>
    <row r="7877" spans="4:83" x14ac:dyDescent="0.2">
      <c r="D7877" s="33">
        <v>40748.5625</v>
      </c>
      <c r="E7877" s="29">
        <v>37.730857779771242</v>
      </c>
      <c r="CC7877" s="15">
        <v>42211.84375</v>
      </c>
      <c r="CD7877" s="6">
        <v>31.676472173916498</v>
      </c>
      <c r="CE7877" s="6" t="e">
        <f>NA()</f>
        <v>#N/A</v>
      </c>
    </row>
    <row r="7878" spans="4:83" x14ac:dyDescent="0.2">
      <c r="D7878" s="33">
        <v>40748.583333333336</v>
      </c>
      <c r="E7878" s="29">
        <v>38.783774508968897</v>
      </c>
      <c r="CC7878" s="15">
        <v>42211.847222222219</v>
      </c>
      <c r="CD7878" s="6">
        <v>33.678054319632317</v>
      </c>
      <c r="CE7878" s="6" t="e">
        <f>NA()</f>
        <v>#N/A</v>
      </c>
    </row>
    <row r="7879" spans="4:83" x14ac:dyDescent="0.2">
      <c r="D7879" s="33">
        <v>40748.604166666664</v>
      </c>
      <c r="E7879" s="29">
        <v>37.730857779771242</v>
      </c>
      <c r="CC7879" s="15">
        <v>42211.850694444445</v>
      </c>
      <c r="CD7879" s="6">
        <v>27.791500398748582</v>
      </c>
      <c r="CE7879" s="6" t="e">
        <f>NA()</f>
        <v>#N/A</v>
      </c>
    </row>
    <row r="7880" spans="4:83" x14ac:dyDescent="0.2">
      <c r="D7880" s="33">
        <v>40748.625</v>
      </c>
      <c r="E7880" s="29">
        <v>35.654229395067894</v>
      </c>
      <c r="CC7880" s="15">
        <v>42211.854166666664</v>
      </c>
      <c r="CD7880" s="6">
        <v>29.066508556729218</v>
      </c>
      <c r="CE7880" s="6" t="e">
        <f>NA()</f>
        <v>#N/A</v>
      </c>
    </row>
    <row r="7881" spans="4:83" x14ac:dyDescent="0.2">
      <c r="D7881" s="33">
        <v>40748.645833333336</v>
      </c>
      <c r="E7881" s="29">
        <v>34.630702623209494</v>
      </c>
      <c r="CC7881" s="15">
        <v>42211.857638888891</v>
      </c>
      <c r="CD7881" s="6">
        <v>25.910254211220838</v>
      </c>
      <c r="CE7881" s="6" t="e">
        <f>NA()</f>
        <v>#N/A</v>
      </c>
    </row>
    <row r="7882" spans="4:83" x14ac:dyDescent="0.2">
      <c r="D7882" s="33">
        <v>40748.666666666664</v>
      </c>
      <c r="E7882" s="29">
        <v>37.208033021755156</v>
      </c>
      <c r="CC7882" s="15">
        <v>42211.861111111109</v>
      </c>
      <c r="CD7882" s="6">
        <v>27.788196410116363</v>
      </c>
      <c r="CE7882" s="6" t="e">
        <f>NA()</f>
        <v>#N/A</v>
      </c>
    </row>
    <row r="7883" spans="4:83" x14ac:dyDescent="0.2">
      <c r="D7883" s="33">
        <v>40748.6875</v>
      </c>
      <c r="E7883" s="29">
        <v>36.687645697323589</v>
      </c>
      <c r="CC7883" s="15">
        <v>42211.864583333336</v>
      </c>
      <c r="CD7883" s="6">
        <v>27.791500398748582</v>
      </c>
      <c r="CE7883" s="6" t="e">
        <f>NA()</f>
        <v>#N/A</v>
      </c>
    </row>
    <row r="7884" spans="4:83" x14ac:dyDescent="0.2">
      <c r="D7884" s="33">
        <v>40748.708333333336</v>
      </c>
      <c r="E7884" s="29">
        <v>37.208033021755156</v>
      </c>
      <c r="CC7884" s="15">
        <v>42211.868055555555</v>
      </c>
      <c r="CD7884" s="6">
        <v>31.673020888566569</v>
      </c>
      <c r="CE7884" s="6" t="e">
        <f>NA()</f>
        <v>#N/A</v>
      </c>
    </row>
    <row r="7885" spans="4:83" x14ac:dyDescent="0.2">
      <c r="D7885" s="33">
        <v>40748.729166666664</v>
      </c>
      <c r="E7885" s="29">
        <v>38.256108660469977</v>
      </c>
      <c r="CC7885" s="15">
        <v>42211.871527777781</v>
      </c>
      <c r="CD7885" s="6">
        <v>27.791500398748582</v>
      </c>
      <c r="CE7885" s="6" t="e">
        <f>NA()</f>
        <v>#N/A</v>
      </c>
    </row>
    <row r="7886" spans="4:83" x14ac:dyDescent="0.2">
      <c r="D7886" s="33">
        <v>40748.75</v>
      </c>
      <c r="E7886" s="29">
        <v>38.783774508968897</v>
      </c>
      <c r="CC7886" s="15">
        <v>42211.875</v>
      </c>
      <c r="CD7886" s="6">
        <v>30.360439651552735</v>
      </c>
      <c r="CE7886" s="6" t="e">
        <f>NA()</f>
        <v>#N/A</v>
      </c>
    </row>
    <row r="7887" spans="4:83" x14ac:dyDescent="0.2">
      <c r="D7887" s="33">
        <v>40748.770833333336</v>
      </c>
      <c r="E7887" s="29">
        <v>37.730857779771242</v>
      </c>
      <c r="CC7887" s="15">
        <v>42211.878472222219</v>
      </c>
      <c r="CD7887" s="6">
        <v>30.360439651552735</v>
      </c>
      <c r="CE7887" s="6" t="e">
        <f>NA()</f>
        <v>#N/A</v>
      </c>
    </row>
    <row r="7888" spans="4:83" x14ac:dyDescent="0.2">
      <c r="D7888" s="33">
        <v>40748.791666666664</v>
      </c>
      <c r="E7888" s="29">
        <v>38.783774508968897</v>
      </c>
      <c r="CC7888" s="15">
        <v>42211.881944444445</v>
      </c>
      <c r="CD7888" s="6">
        <v>26.535700305792215</v>
      </c>
      <c r="CE7888" s="6" t="e">
        <f>NA()</f>
        <v>#N/A</v>
      </c>
    </row>
    <row r="7889" spans="4:83" x14ac:dyDescent="0.2">
      <c r="D7889" s="33">
        <v>40748.8125</v>
      </c>
      <c r="E7889" s="29">
        <v>39.846307248721182</v>
      </c>
      <c r="CC7889" s="15">
        <v>42211.885416666664</v>
      </c>
      <c r="CD7889" s="6">
        <v>26.535700305792215</v>
      </c>
      <c r="CE7889" s="6" t="e">
        <f>NA()</f>
        <v>#N/A</v>
      </c>
    </row>
    <row r="7890" spans="4:83" x14ac:dyDescent="0.2">
      <c r="D7890" s="33">
        <v>40748.833333333336</v>
      </c>
      <c r="E7890" s="29">
        <v>40.918369748068557</v>
      </c>
      <c r="CC7890" s="15">
        <v>42211.888888888891</v>
      </c>
      <c r="CD7890" s="6">
        <v>26.535700305792215</v>
      </c>
      <c r="CE7890" s="6" t="e">
        <f>NA()</f>
        <v>#N/A</v>
      </c>
    </row>
    <row r="7891" spans="4:83" x14ac:dyDescent="0.2">
      <c r="D7891" s="33">
        <v>40748.854166666664</v>
      </c>
      <c r="E7891" s="29">
        <v>40.918369748068557</v>
      </c>
      <c r="CC7891" s="15">
        <v>42211.892361111109</v>
      </c>
      <c r="CD7891" s="6">
        <v>25.913482031853555</v>
      </c>
      <c r="CE7891" s="6" t="e">
        <f>NA()</f>
        <v>#N/A</v>
      </c>
    </row>
    <row r="7892" spans="4:83" x14ac:dyDescent="0.2">
      <c r="D7892" s="33">
        <v>40748.875</v>
      </c>
      <c r="E7892" s="29">
        <v>38.256108660469977</v>
      </c>
      <c r="CC7892" s="15">
        <v>42211.895833333336</v>
      </c>
      <c r="CD7892" s="6">
        <v>28.428286123190578</v>
      </c>
      <c r="CE7892" s="6" t="e">
        <f>NA()</f>
        <v>#N/A</v>
      </c>
    </row>
    <row r="7893" spans="4:83" x14ac:dyDescent="0.2">
      <c r="D7893" s="33">
        <v>40748.895833333336</v>
      </c>
      <c r="E7893" s="29">
        <v>39.313844322850613</v>
      </c>
      <c r="CC7893" s="15">
        <v>42211.899305555555</v>
      </c>
      <c r="CD7893" s="6">
        <v>28.428286123190578</v>
      </c>
      <c r="CE7893" s="6" t="e">
        <f>NA()</f>
        <v>#N/A</v>
      </c>
    </row>
    <row r="7894" spans="4:83" x14ac:dyDescent="0.2">
      <c r="D7894" s="33">
        <v>40748.916666666664</v>
      </c>
      <c r="E7894" s="29">
        <v>40.381152578875849</v>
      </c>
      <c r="CC7894" s="15">
        <v>42211.902777777781</v>
      </c>
      <c r="CD7894" s="6">
        <v>30.363842588875013</v>
      </c>
      <c r="CE7894" s="6" t="e">
        <f>NA()</f>
        <v>#N/A</v>
      </c>
    </row>
    <row r="7895" spans="4:83" x14ac:dyDescent="0.2">
      <c r="D7895" s="33">
        <v>40748.9375</v>
      </c>
      <c r="E7895" s="29">
        <v>38.783774508968897</v>
      </c>
      <c r="CC7895" s="15">
        <v>42211.90625</v>
      </c>
      <c r="CD7895" s="6">
        <v>30.363842588875013</v>
      </c>
      <c r="CE7895" s="6" t="e">
        <f>NA()</f>
        <v>#N/A</v>
      </c>
    </row>
    <row r="7896" spans="4:83" x14ac:dyDescent="0.2">
      <c r="D7896" s="33">
        <v>40748.958333333336</v>
      </c>
      <c r="E7896" s="29">
        <v>39.313844322850613</v>
      </c>
      <c r="CC7896" s="15">
        <v>42211.909722222219</v>
      </c>
      <c r="CD7896" s="6">
        <v>27.159541590902617</v>
      </c>
      <c r="CE7896" s="6" t="e">
        <f>NA()</f>
        <v>#N/A</v>
      </c>
    </row>
    <row r="7897" spans="4:83" x14ac:dyDescent="0.2">
      <c r="D7897" s="33">
        <v>40748.979166666664</v>
      </c>
      <c r="E7897" s="29">
        <v>40.381152578875849</v>
      </c>
      <c r="CC7897" s="15">
        <v>42211.913194444445</v>
      </c>
      <c r="CD7897" s="6">
        <v>25.913482031853942</v>
      </c>
      <c r="CE7897" s="6" t="e">
        <f>NA()</f>
        <v>#N/A</v>
      </c>
    </row>
    <row r="7898" spans="4:83" x14ac:dyDescent="0.2">
      <c r="D7898" s="33">
        <v>40749</v>
      </c>
      <c r="E7898" s="29">
        <v>36.687645697323589</v>
      </c>
      <c r="CC7898" s="15">
        <v>42211.916666666664</v>
      </c>
      <c r="CD7898" s="6">
        <v>27.159541590902617</v>
      </c>
      <c r="CE7898" s="6" t="e">
        <f>NA()</f>
        <v>#N/A</v>
      </c>
    </row>
    <row r="7899" spans="4:83" x14ac:dyDescent="0.2">
      <c r="D7899" s="33">
        <v>40749.020833333336</v>
      </c>
      <c r="E7899" s="29">
        <v>35.654229395067894</v>
      </c>
      <c r="CC7899" s="15">
        <v>42211.920138888891</v>
      </c>
      <c r="CD7899" s="6">
        <v>27.791500398748582</v>
      </c>
      <c r="CE7899" s="6" t="e">
        <f>NA()</f>
        <v>#N/A</v>
      </c>
    </row>
    <row r="7900" spans="4:83" x14ac:dyDescent="0.2">
      <c r="D7900" s="33">
        <v>40749.041666666664</v>
      </c>
      <c r="E7900" s="29">
        <v>36.687645697323589</v>
      </c>
      <c r="CC7900" s="15">
        <v>42211.923611111109</v>
      </c>
      <c r="CD7900" s="6">
        <v>30.363842588875013</v>
      </c>
      <c r="CE7900" s="6" t="e">
        <f>NA()</f>
        <v>#N/A</v>
      </c>
    </row>
    <row r="7901" spans="4:83" x14ac:dyDescent="0.2">
      <c r="D7901" s="33">
        <v>40749.0625</v>
      </c>
      <c r="E7901" s="29">
        <v>38.256108660469977</v>
      </c>
      <c r="CC7901" s="15">
        <v>42211.927083333336</v>
      </c>
      <c r="CD7901" s="6">
        <v>28.428286123190578</v>
      </c>
      <c r="CE7901" s="6" t="e">
        <f>NA()</f>
        <v>#N/A</v>
      </c>
    </row>
    <row r="7902" spans="4:83" x14ac:dyDescent="0.2">
      <c r="D7902" s="33">
        <v>40749.083333333336</v>
      </c>
      <c r="E7902" s="29">
        <v>38.256108660469977</v>
      </c>
      <c r="CC7902" s="15">
        <v>42211.930555555555</v>
      </c>
      <c r="CD7902" s="6">
        <v>30.363842588875013</v>
      </c>
      <c r="CE7902" s="6" t="e">
        <f>NA()</f>
        <v>#N/A</v>
      </c>
    </row>
    <row r="7903" spans="4:83" x14ac:dyDescent="0.2">
      <c r="D7903" s="33">
        <v>40749.104166666664</v>
      </c>
      <c r="E7903" s="29">
        <v>37.730857779771242</v>
      </c>
      <c r="CC7903" s="15">
        <v>42211.934027777781</v>
      </c>
      <c r="CD7903" s="6">
        <v>29.712815301134057</v>
      </c>
      <c r="CE7903" s="6" t="e">
        <f>NA()</f>
        <v>#N/A</v>
      </c>
    </row>
    <row r="7904" spans="4:83" x14ac:dyDescent="0.2">
      <c r="D7904" s="33">
        <v>40749.125</v>
      </c>
      <c r="E7904" s="29">
        <v>35.654229395067894</v>
      </c>
      <c r="CC7904" s="15">
        <v>42211.9375</v>
      </c>
      <c r="CD7904" s="6">
        <v>31.676472173916107</v>
      </c>
      <c r="CE7904" s="6" t="e">
        <f>NA()</f>
        <v>#N/A</v>
      </c>
    </row>
    <row r="7905" spans="4:83" x14ac:dyDescent="0.2">
      <c r="D7905" s="33">
        <v>40749.145833333336</v>
      </c>
      <c r="E7905" s="29">
        <v>37.730857779771242</v>
      </c>
      <c r="CC7905" s="15">
        <v>42211.940972222219</v>
      </c>
      <c r="CD7905" s="6">
        <v>27.791500398748582</v>
      </c>
      <c r="CE7905" s="6" t="e">
        <f>NA()</f>
        <v>#N/A</v>
      </c>
    </row>
    <row r="7906" spans="4:83" x14ac:dyDescent="0.2">
      <c r="D7906" s="33">
        <v>40749.166666666664</v>
      </c>
      <c r="E7906" s="29">
        <v>40.381152578875849</v>
      </c>
      <c r="CC7906" s="15">
        <v>42211.944444444445</v>
      </c>
      <c r="CD7906" s="6">
        <v>27.159541590902993</v>
      </c>
      <c r="CE7906" s="6" t="e">
        <f>NA()</f>
        <v>#N/A</v>
      </c>
    </row>
    <row r="7907" spans="4:83" x14ac:dyDescent="0.2">
      <c r="D7907" s="33">
        <v>40749.1875</v>
      </c>
      <c r="E7907" s="29">
        <v>38.783774508968897</v>
      </c>
      <c r="CC7907" s="15">
        <v>42211.947916666664</v>
      </c>
      <c r="CD7907" s="6">
        <v>28.428286123190578</v>
      </c>
      <c r="CE7907" s="6" t="e">
        <f>NA()</f>
        <v>#N/A</v>
      </c>
    </row>
    <row r="7908" spans="4:83" x14ac:dyDescent="0.2">
      <c r="D7908" s="33">
        <v>40749.208333333336</v>
      </c>
      <c r="E7908" s="29">
        <v>40.918369748068557</v>
      </c>
      <c r="CC7908" s="15">
        <v>42211.951388888891</v>
      </c>
      <c r="CD7908" s="6">
        <v>22.291499750565624</v>
      </c>
      <c r="CE7908" s="6" t="e">
        <f>NA()</f>
        <v>#N/A</v>
      </c>
    </row>
    <row r="7909" spans="4:83" x14ac:dyDescent="0.2">
      <c r="D7909" s="33">
        <v>40749.229166666664</v>
      </c>
      <c r="E7909" s="29">
        <v>41.999878036186153</v>
      </c>
      <c r="CC7909" s="15">
        <v>42211.954861111109</v>
      </c>
      <c r="CD7909" s="6">
        <v>28.428286123190578</v>
      </c>
      <c r="CE7909" s="6" t="e">
        <f>NA()</f>
        <v>#N/A</v>
      </c>
    </row>
    <row r="7910" spans="4:83" x14ac:dyDescent="0.2">
      <c r="D7910" s="33">
        <v>40749.25</v>
      </c>
      <c r="E7910" s="29">
        <v>38.256108660469977</v>
      </c>
      <c r="CC7910" s="15">
        <v>42211.958333333336</v>
      </c>
      <c r="CD7910" s="6">
        <v>27.159541590902617</v>
      </c>
      <c r="CE7910" s="6" t="e">
        <f>NA()</f>
        <v>#N/A</v>
      </c>
    </row>
    <row r="7911" spans="4:83" x14ac:dyDescent="0.2">
      <c r="D7911" s="33">
        <v>40749.270833333336</v>
      </c>
      <c r="E7911" s="29">
        <v>39.846307248721182</v>
      </c>
      <c r="CC7911" s="15">
        <v>42211.961805555555</v>
      </c>
      <c r="CD7911" s="6">
        <v>29.712815301134057</v>
      </c>
      <c r="CE7911" s="6" t="e">
        <f>NA()</f>
        <v>#N/A</v>
      </c>
    </row>
    <row r="7912" spans="4:83" x14ac:dyDescent="0.2">
      <c r="D7912" s="33">
        <v>40749.291666666664</v>
      </c>
      <c r="E7912" s="29">
        <v>39.846307248721182</v>
      </c>
      <c r="CC7912" s="15">
        <v>42211.965277777781</v>
      </c>
      <c r="CD7912" s="6">
        <v>27.791500398748582</v>
      </c>
      <c r="CE7912" s="6" t="e">
        <f>NA()</f>
        <v>#N/A</v>
      </c>
    </row>
    <row r="7913" spans="4:83" x14ac:dyDescent="0.2">
      <c r="D7913" s="33">
        <v>40749.3125</v>
      </c>
      <c r="E7913" s="29">
        <v>37.208033021755156</v>
      </c>
      <c r="CC7913" s="15">
        <v>42211.96875</v>
      </c>
      <c r="CD7913" s="6">
        <v>29.712815301134057</v>
      </c>
      <c r="CE7913" s="6" t="e">
        <f>NA()</f>
        <v>#N/A</v>
      </c>
    </row>
    <row r="7914" spans="4:83" x14ac:dyDescent="0.2">
      <c r="D7914" s="33">
        <v>40749.333333333336</v>
      </c>
      <c r="E7914" s="29">
        <v>38.256108660469977</v>
      </c>
      <c r="CC7914" s="15">
        <v>42211.972222222219</v>
      </c>
      <c r="CD7914" s="6">
        <v>29.712815301134057</v>
      </c>
      <c r="CE7914" s="6" t="e">
        <f>NA()</f>
        <v>#N/A</v>
      </c>
    </row>
    <row r="7915" spans="4:83" x14ac:dyDescent="0.2">
      <c r="D7915" s="33">
        <v>40749.354166666664</v>
      </c>
      <c r="E7915" s="29">
        <v>36.169707277068994</v>
      </c>
      <c r="CC7915" s="15">
        <v>42211.975694444445</v>
      </c>
      <c r="CD7915" s="6">
        <v>28.428286123190578</v>
      </c>
      <c r="CE7915" s="6" t="e">
        <f>NA()</f>
        <v>#N/A</v>
      </c>
    </row>
    <row r="7916" spans="4:83" x14ac:dyDescent="0.2">
      <c r="D7916" s="33">
        <v>40749.375</v>
      </c>
      <c r="E7916" s="29">
        <v>37.208033021755156</v>
      </c>
      <c r="CC7916" s="15">
        <v>42211.979166666664</v>
      </c>
      <c r="CD7916" s="6">
        <v>28.428286123190578</v>
      </c>
      <c r="CE7916" s="6" t="e">
        <f>NA()</f>
        <v>#N/A</v>
      </c>
    </row>
    <row r="7917" spans="4:83" x14ac:dyDescent="0.2">
      <c r="D7917" s="33">
        <v>40749.395833333336</v>
      </c>
      <c r="E7917" s="29">
        <v>37.208033021755156</v>
      </c>
      <c r="CC7917" s="15">
        <v>42211.982638888891</v>
      </c>
      <c r="CD7917" s="6">
        <v>28.428286123190578</v>
      </c>
      <c r="CE7917" s="6" t="e">
        <f>NA()</f>
        <v>#N/A</v>
      </c>
    </row>
    <row r="7918" spans="4:83" x14ac:dyDescent="0.2">
      <c r="D7918" s="33">
        <v>40749.416666666664</v>
      </c>
      <c r="E7918" s="29">
        <v>37.730857779771242</v>
      </c>
      <c r="CC7918" s="15">
        <v>42211.986111111109</v>
      </c>
      <c r="CD7918" s="6">
        <v>30.363842588875013</v>
      </c>
      <c r="CE7918" s="6" t="e">
        <f>NA()</f>
        <v>#N/A</v>
      </c>
    </row>
    <row r="7919" spans="4:83" x14ac:dyDescent="0.2">
      <c r="D7919" s="33">
        <v>40749.4375</v>
      </c>
      <c r="E7919" s="29">
        <v>35.654229395067894</v>
      </c>
      <c r="CC7919" s="15">
        <v>42211.989583333336</v>
      </c>
      <c r="CD7919" s="6">
        <v>25.913482031854286</v>
      </c>
      <c r="CE7919" s="6" t="e">
        <f>NA()</f>
        <v>#N/A</v>
      </c>
    </row>
    <row r="7920" spans="4:83" x14ac:dyDescent="0.2">
      <c r="D7920" s="33">
        <v>40749.458333333336</v>
      </c>
      <c r="E7920" s="29">
        <v>34.630702623209494</v>
      </c>
      <c r="CC7920" s="15">
        <v>42211.993055555555</v>
      </c>
      <c r="CD7920" s="6">
        <v>29.712815301134057</v>
      </c>
      <c r="CE7920" s="6" t="e">
        <f>NA()</f>
        <v>#N/A</v>
      </c>
    </row>
    <row r="7921" spans="4:83" x14ac:dyDescent="0.2">
      <c r="D7921" s="33">
        <v>40749.479166666664</v>
      </c>
      <c r="E7921" s="29">
        <v>34.630702623209494</v>
      </c>
      <c r="CC7921" s="15">
        <v>42211.996527777781</v>
      </c>
      <c r="CD7921" s="6">
        <v>28.428286123190578</v>
      </c>
      <c r="CE7921" s="6">
        <f t="shared" ref="CE7921" si="55">AVERAGE(CD7634:CD7921)</f>
        <v>27.331315467219156</v>
      </c>
    </row>
    <row r="7922" spans="4:83" x14ac:dyDescent="0.2">
      <c r="D7922" s="33">
        <v>40749.5</v>
      </c>
      <c r="E7922" s="29">
        <v>35.654229395067894</v>
      </c>
      <c r="CC7922" s="15">
        <v>42212</v>
      </c>
      <c r="CD7922" s="6">
        <v>29.066508556729595</v>
      </c>
      <c r="CE7922" s="6" t="e">
        <f>NA()</f>
        <v>#N/A</v>
      </c>
    </row>
    <row r="7923" spans="4:83" x14ac:dyDescent="0.2">
      <c r="D7923" s="33">
        <v>40749.520833333336</v>
      </c>
      <c r="E7923" s="29">
        <v>34.122677854882383</v>
      </c>
      <c r="CC7923" s="15">
        <v>42212.003472222219</v>
      </c>
      <c r="CD7923" s="6">
        <v>29.712815301134057</v>
      </c>
      <c r="CE7923" s="6" t="e">
        <f>NA()</f>
        <v>#N/A</v>
      </c>
    </row>
    <row r="7924" spans="4:83" x14ac:dyDescent="0.2">
      <c r="D7924" s="33">
        <v>40749.541666666664</v>
      </c>
      <c r="E7924" s="29">
        <v>34.630702623209494</v>
      </c>
      <c r="CC7924" s="15">
        <v>42212.006944444445</v>
      </c>
      <c r="CD7924" s="6">
        <v>29.712815301134057</v>
      </c>
      <c r="CE7924" s="6" t="e">
        <f>NA()</f>
        <v>#N/A</v>
      </c>
    </row>
    <row r="7925" spans="4:83" x14ac:dyDescent="0.2">
      <c r="D7925" s="33">
        <v>40749.5625</v>
      </c>
      <c r="E7925" s="29">
        <v>33.617161876398789</v>
      </c>
      <c r="CC7925" s="15">
        <v>42212.010416666664</v>
      </c>
      <c r="CD7925" s="6">
        <v>25.913482031854286</v>
      </c>
      <c r="CE7925" s="6" t="e">
        <f>NA()</f>
        <v>#N/A</v>
      </c>
    </row>
    <row r="7926" spans="4:83" x14ac:dyDescent="0.2">
      <c r="D7926" s="33">
        <v>40749.583333333336</v>
      </c>
      <c r="E7926" s="29">
        <v>34.630702623209494</v>
      </c>
      <c r="CC7926" s="15">
        <v>42212.013888888891</v>
      </c>
      <c r="CD7926" s="6">
        <v>27.159541590902993</v>
      </c>
      <c r="CE7926" s="6" t="e">
        <f>NA()</f>
        <v>#N/A</v>
      </c>
    </row>
    <row r="7927" spans="4:83" x14ac:dyDescent="0.2">
      <c r="D7927" s="33">
        <v>40749.604166666664</v>
      </c>
      <c r="E7927" s="29">
        <v>36.687645697323589</v>
      </c>
      <c r="CC7927" s="15">
        <v>42212.017361111109</v>
      </c>
      <c r="CD7927" s="6">
        <v>27.159541590902617</v>
      </c>
      <c r="CE7927" s="6" t="e">
        <f>NA()</f>
        <v>#N/A</v>
      </c>
    </row>
    <row r="7928" spans="4:83" x14ac:dyDescent="0.2">
      <c r="D7928" s="33">
        <v>40749.625</v>
      </c>
      <c r="E7928" s="29">
        <v>37.208033021755156</v>
      </c>
      <c r="CC7928" s="15">
        <v>42212.020833333336</v>
      </c>
      <c r="CD7928" s="6">
        <v>31.676472173916107</v>
      </c>
      <c r="CE7928" s="6" t="e">
        <f>NA()</f>
        <v>#N/A</v>
      </c>
    </row>
    <row r="7929" spans="4:83" x14ac:dyDescent="0.2">
      <c r="D7929" s="33">
        <v>40749.645833333336</v>
      </c>
      <c r="E7929" s="29">
        <v>36.169707277068994</v>
      </c>
      <c r="CC7929" s="15">
        <v>42212.024305555555</v>
      </c>
      <c r="CD7929" s="6">
        <v>25.913482031854286</v>
      </c>
      <c r="CE7929" s="6" t="e">
        <f>NA()</f>
        <v>#N/A</v>
      </c>
    </row>
    <row r="7930" spans="4:83" x14ac:dyDescent="0.2">
      <c r="D7930" s="33">
        <v>40749.666666666664</v>
      </c>
      <c r="E7930" s="29">
        <v>37.208033021755156</v>
      </c>
      <c r="CC7930" s="15">
        <v>42212.027777777781</v>
      </c>
      <c r="CD7930" s="6">
        <v>28.428286123190578</v>
      </c>
      <c r="CE7930" s="6" t="e">
        <f>NA()</f>
        <v>#N/A</v>
      </c>
    </row>
    <row r="7931" spans="4:83" x14ac:dyDescent="0.2">
      <c r="D7931" s="33">
        <v>40749.6875</v>
      </c>
      <c r="E7931" s="29">
        <v>39.313844322850613</v>
      </c>
      <c r="CC7931" s="15">
        <v>42212.03125</v>
      </c>
      <c r="CD7931" s="6">
        <v>28.424957089159562</v>
      </c>
      <c r="CE7931" s="6" t="e">
        <f>NA()</f>
        <v>#N/A</v>
      </c>
    </row>
    <row r="7932" spans="4:83" x14ac:dyDescent="0.2">
      <c r="D7932" s="33">
        <v>40749.708333333336</v>
      </c>
      <c r="E7932" s="29">
        <v>36.687645697323589</v>
      </c>
      <c r="CC7932" s="15">
        <v>42212.034722222219</v>
      </c>
      <c r="CD7932" s="6">
        <v>25.913482031853555</v>
      </c>
      <c r="CE7932" s="6" t="e">
        <f>NA()</f>
        <v>#N/A</v>
      </c>
    </row>
    <row r="7933" spans="4:83" x14ac:dyDescent="0.2">
      <c r="D7933" s="33">
        <v>40749.729166666664</v>
      </c>
      <c r="E7933" s="29">
        <v>35.654229395067894</v>
      </c>
      <c r="CC7933" s="15">
        <v>42212.038194444445</v>
      </c>
      <c r="CD7933" s="6">
        <v>29.712815301134057</v>
      </c>
      <c r="CE7933" s="6" t="e">
        <f>NA()</f>
        <v>#N/A</v>
      </c>
    </row>
    <row r="7934" spans="4:83" x14ac:dyDescent="0.2">
      <c r="D7934" s="33">
        <v>40749.75</v>
      </c>
      <c r="E7934" s="29">
        <v>36.687645697323589</v>
      </c>
      <c r="CC7934" s="15">
        <v>42212.041666666664</v>
      </c>
      <c r="CD7934" s="6">
        <v>28.428286123190578</v>
      </c>
      <c r="CE7934" s="6" t="e">
        <f>NA()</f>
        <v>#N/A</v>
      </c>
    </row>
    <row r="7935" spans="4:83" x14ac:dyDescent="0.2">
      <c r="D7935" s="33">
        <v>40749.770833333336</v>
      </c>
      <c r="E7935" s="29">
        <v>37.730857779771242</v>
      </c>
      <c r="CC7935" s="15">
        <v>42212.045138888891</v>
      </c>
      <c r="CD7935" s="6">
        <v>27.159541590902617</v>
      </c>
      <c r="CE7935" s="6" t="e">
        <f>NA()</f>
        <v>#N/A</v>
      </c>
    </row>
    <row r="7936" spans="4:83" x14ac:dyDescent="0.2">
      <c r="D7936" s="33">
        <v>40749.791666666664</v>
      </c>
      <c r="E7936" s="29">
        <v>39.846307248721182</v>
      </c>
      <c r="CC7936" s="15">
        <v>42212.048611111109</v>
      </c>
      <c r="CD7936" s="6">
        <v>30.363842588875013</v>
      </c>
      <c r="CE7936" s="6" t="e">
        <f>NA()</f>
        <v>#N/A</v>
      </c>
    </row>
    <row r="7937" spans="4:83" x14ac:dyDescent="0.2">
      <c r="D7937" s="33">
        <v>40749.8125</v>
      </c>
      <c r="E7937" s="29">
        <v>37.208033021755156</v>
      </c>
      <c r="CC7937" s="15">
        <v>42212.052083333336</v>
      </c>
      <c r="CD7937" s="6">
        <v>29.712815301134057</v>
      </c>
      <c r="CE7937" s="6" t="e">
        <f>NA()</f>
        <v>#N/A</v>
      </c>
    </row>
    <row r="7938" spans="4:83" x14ac:dyDescent="0.2">
      <c r="D7938" s="33">
        <v>40749.833333333336</v>
      </c>
      <c r="E7938" s="29">
        <v>38.256108660469977</v>
      </c>
      <c r="CC7938" s="15">
        <v>42212.055555555555</v>
      </c>
      <c r="CD7938" s="6">
        <v>33.007489907638004</v>
      </c>
      <c r="CE7938" s="6" t="e">
        <f>NA()</f>
        <v>#N/A</v>
      </c>
    </row>
    <row r="7939" spans="4:83" x14ac:dyDescent="0.2">
      <c r="D7939" s="33">
        <v>40749.854166666664</v>
      </c>
      <c r="E7939" s="29">
        <v>39.313844322850613</v>
      </c>
      <c r="CC7939" s="15">
        <v>42212.059027777781</v>
      </c>
      <c r="CD7939" s="6">
        <v>28.424957089160319</v>
      </c>
      <c r="CE7939" s="6" t="e">
        <f>NA()</f>
        <v>#N/A</v>
      </c>
    </row>
    <row r="7940" spans="4:83" x14ac:dyDescent="0.2">
      <c r="D7940" s="33">
        <v>40749.875</v>
      </c>
      <c r="E7940" s="29">
        <v>38.256108660469977</v>
      </c>
      <c r="CC7940" s="15">
        <v>42212.0625</v>
      </c>
      <c r="CD7940" s="6">
        <v>33.007489907638004</v>
      </c>
      <c r="CE7940" s="6" t="e">
        <f>NA()</f>
        <v>#N/A</v>
      </c>
    </row>
    <row r="7941" spans="4:83" x14ac:dyDescent="0.2">
      <c r="D7941" s="33">
        <v>40749.895833333336</v>
      </c>
      <c r="E7941" s="29">
        <v>35.654229395067894</v>
      </c>
      <c r="CC7941" s="15">
        <v>42212.065972222219</v>
      </c>
      <c r="CD7941" s="6">
        <v>28.428286123190578</v>
      </c>
      <c r="CE7941" s="6" t="e">
        <f>NA()</f>
        <v>#N/A</v>
      </c>
    </row>
    <row r="7942" spans="4:83" x14ac:dyDescent="0.2">
      <c r="D7942" s="33">
        <v>40749.916666666664</v>
      </c>
      <c r="E7942" s="29">
        <v>36.687645697323589</v>
      </c>
      <c r="CC7942" s="15">
        <v>42212.069444444445</v>
      </c>
      <c r="CD7942" s="6">
        <v>31.676472173916107</v>
      </c>
      <c r="CE7942" s="6" t="e">
        <f>NA()</f>
        <v>#N/A</v>
      </c>
    </row>
    <row r="7943" spans="4:83" x14ac:dyDescent="0.2">
      <c r="D7943" s="33">
        <v>40749.9375</v>
      </c>
      <c r="E7943" s="29">
        <v>37.730857779771242</v>
      </c>
      <c r="CC7943" s="15">
        <v>42212.072916666664</v>
      </c>
      <c r="CD7943" s="6">
        <v>28.428286123190578</v>
      </c>
      <c r="CE7943" s="6" t="e">
        <f>NA()</f>
        <v>#N/A</v>
      </c>
    </row>
    <row r="7944" spans="4:83" x14ac:dyDescent="0.2">
      <c r="D7944" s="33">
        <v>40749.958333333336</v>
      </c>
      <c r="E7944" s="29">
        <v>39.846307248721182</v>
      </c>
      <c r="CC7944" s="15">
        <v>42212.076388888891</v>
      </c>
      <c r="CD7944" s="6">
        <v>28.428286123190578</v>
      </c>
      <c r="CE7944" s="6" t="e">
        <f>NA()</f>
        <v>#N/A</v>
      </c>
    </row>
    <row r="7945" spans="4:83" x14ac:dyDescent="0.2">
      <c r="D7945" s="33">
        <v>40749.979166666664</v>
      </c>
      <c r="E7945" s="29">
        <v>38.256108660469977</v>
      </c>
      <c r="CC7945" s="15">
        <v>42212.079861111109</v>
      </c>
      <c r="CD7945" s="6">
        <v>25.913482031854286</v>
      </c>
      <c r="CE7945" s="6" t="e">
        <f>NA()</f>
        <v>#N/A</v>
      </c>
    </row>
    <row r="7946" spans="4:83" x14ac:dyDescent="0.2">
      <c r="D7946" s="33">
        <v>40750</v>
      </c>
      <c r="E7946" s="29">
        <v>37.730857779771242</v>
      </c>
      <c r="CC7946" s="15">
        <v>42212.083333333336</v>
      </c>
      <c r="CD7946" s="6">
        <v>29.712815301134057</v>
      </c>
      <c r="CE7946" s="6" t="e">
        <f>NA()</f>
        <v>#N/A</v>
      </c>
    </row>
    <row r="7947" spans="4:83" x14ac:dyDescent="0.2">
      <c r="D7947" s="33">
        <v>40750.020833333336</v>
      </c>
      <c r="E7947" s="29">
        <v>35.654229395067894</v>
      </c>
      <c r="CC7947" s="15">
        <v>42212.086805555555</v>
      </c>
      <c r="CD7947" s="6">
        <v>30.363842588875013</v>
      </c>
      <c r="CE7947" s="6" t="e">
        <f>NA()</f>
        <v>#N/A</v>
      </c>
    </row>
    <row r="7948" spans="4:83" x14ac:dyDescent="0.2">
      <c r="D7948" s="33">
        <v>40750.041666666664</v>
      </c>
      <c r="E7948" s="29">
        <v>35.141223852801495</v>
      </c>
      <c r="CC7948" s="15">
        <v>42212.090277777781</v>
      </c>
      <c r="CD7948" s="6">
        <v>29.712815301134057</v>
      </c>
      <c r="CE7948" s="6" t="e">
        <f>NA()</f>
        <v>#N/A</v>
      </c>
    </row>
    <row r="7949" spans="4:83" x14ac:dyDescent="0.2">
      <c r="D7949" s="33">
        <v>40750.0625</v>
      </c>
      <c r="E7949" s="29">
        <v>36.169707277068994</v>
      </c>
      <c r="CC7949" s="15">
        <v>42212.09375</v>
      </c>
      <c r="CD7949" s="6">
        <v>29.712815301134057</v>
      </c>
      <c r="CE7949" s="6" t="e">
        <f>NA()</f>
        <v>#N/A</v>
      </c>
    </row>
    <row r="7950" spans="4:83" x14ac:dyDescent="0.2">
      <c r="D7950" s="33">
        <v>40750.083333333336</v>
      </c>
      <c r="E7950" s="29">
        <v>36.687645697323589</v>
      </c>
      <c r="CC7950" s="15">
        <v>42212.097222222219</v>
      </c>
      <c r="CD7950" s="6">
        <v>24.683907816635944</v>
      </c>
      <c r="CE7950" s="6" t="e">
        <f>NA()</f>
        <v>#N/A</v>
      </c>
    </row>
    <row r="7951" spans="4:83" x14ac:dyDescent="0.2">
      <c r="D7951" s="33">
        <v>40750.104166666664</v>
      </c>
      <c r="E7951" s="29">
        <v>34.630702623209494</v>
      </c>
      <c r="CC7951" s="15">
        <v>42212.100694444445</v>
      </c>
      <c r="CD7951" s="6">
        <v>24.683907816635944</v>
      </c>
      <c r="CE7951" s="6" t="e">
        <f>NA()</f>
        <v>#N/A</v>
      </c>
    </row>
    <row r="7952" spans="4:83" x14ac:dyDescent="0.2">
      <c r="D7952" s="33">
        <v>40750.125</v>
      </c>
      <c r="E7952" s="29">
        <v>35.654229395067894</v>
      </c>
      <c r="CC7952" s="15">
        <v>42212.104166666664</v>
      </c>
      <c r="CD7952" s="6">
        <v>27.159541590902617</v>
      </c>
      <c r="CE7952" s="6" t="e">
        <f>NA()</f>
        <v>#N/A</v>
      </c>
    </row>
    <row r="7953" spans="4:83" x14ac:dyDescent="0.2">
      <c r="D7953" s="33">
        <v>40750.145833333336</v>
      </c>
      <c r="E7953" s="29">
        <v>36.687645697323589</v>
      </c>
      <c r="CC7953" s="15">
        <v>42212.107638888891</v>
      </c>
      <c r="CD7953" s="6">
        <v>24.683907816635944</v>
      </c>
      <c r="CE7953" s="6" t="e">
        <f>NA()</f>
        <v>#N/A</v>
      </c>
    </row>
    <row r="7954" spans="4:83" x14ac:dyDescent="0.2">
      <c r="D7954" s="33">
        <v>40750.166666666664</v>
      </c>
      <c r="E7954" s="29">
        <v>37.208033021755156</v>
      </c>
      <c r="CC7954" s="15">
        <v>42212.111111111109</v>
      </c>
      <c r="CD7954" s="6">
        <v>29.712815301134057</v>
      </c>
      <c r="CE7954" s="6" t="e">
        <f>NA()</f>
        <v>#N/A</v>
      </c>
    </row>
    <row r="7955" spans="4:83" x14ac:dyDescent="0.2">
      <c r="D7955" s="33">
        <v>40750.1875</v>
      </c>
      <c r="E7955" s="29">
        <v>38.256108660469977</v>
      </c>
      <c r="CC7955" s="15">
        <v>42212.114583333336</v>
      </c>
      <c r="CD7955" s="6">
        <v>27.159541590902993</v>
      </c>
      <c r="CE7955" s="6" t="e">
        <f>NA()</f>
        <v>#N/A</v>
      </c>
    </row>
    <row r="7956" spans="4:83" x14ac:dyDescent="0.2">
      <c r="D7956" s="33">
        <v>40750.208333333336</v>
      </c>
      <c r="E7956" s="29">
        <v>37.730857779771242</v>
      </c>
      <c r="CC7956" s="15">
        <v>42212.118055555555</v>
      </c>
      <c r="CD7956" s="6">
        <v>29.712815301134057</v>
      </c>
      <c r="CE7956" s="6" t="e">
        <f>NA()</f>
        <v>#N/A</v>
      </c>
    </row>
    <row r="7957" spans="4:83" x14ac:dyDescent="0.2">
      <c r="D7957" s="33">
        <v>40750.229166666664</v>
      </c>
      <c r="E7957" s="29">
        <v>36.687645697323589</v>
      </c>
      <c r="CC7957" s="15">
        <v>42212.121527777781</v>
      </c>
      <c r="CD7957" s="6">
        <v>30.363842588875013</v>
      </c>
      <c r="CE7957" s="6" t="e">
        <f>NA()</f>
        <v>#N/A</v>
      </c>
    </row>
    <row r="7958" spans="4:83" x14ac:dyDescent="0.2">
      <c r="D7958" s="33">
        <v>40750.25</v>
      </c>
      <c r="E7958" s="29">
        <v>36.687645697323589</v>
      </c>
      <c r="CC7958" s="15">
        <v>42212.125</v>
      </c>
      <c r="CD7958" s="6">
        <v>31.676472173916107</v>
      </c>
      <c r="CE7958" s="6" t="e">
        <f>NA()</f>
        <v>#N/A</v>
      </c>
    </row>
    <row r="7959" spans="4:83" x14ac:dyDescent="0.2">
      <c r="D7959" s="33">
        <v>40750.270833333336</v>
      </c>
      <c r="E7959" s="29">
        <v>38.783774508968897</v>
      </c>
      <c r="CC7959" s="15">
        <v>42212.128472222219</v>
      </c>
      <c r="CD7959" s="6">
        <v>25.913482031854286</v>
      </c>
      <c r="CE7959" s="6" t="e">
        <f>NA()</f>
        <v>#N/A</v>
      </c>
    </row>
    <row r="7960" spans="4:83" x14ac:dyDescent="0.2">
      <c r="D7960" s="33">
        <v>40750.291666666664</v>
      </c>
      <c r="E7960" s="29">
        <v>36.687645697323589</v>
      </c>
      <c r="CC7960" s="15">
        <v>42212.131944444445</v>
      </c>
      <c r="CD7960" s="6">
        <v>29.712815301134057</v>
      </c>
      <c r="CE7960" s="6" t="e">
        <f>NA()</f>
        <v>#N/A</v>
      </c>
    </row>
    <row r="7961" spans="4:83" x14ac:dyDescent="0.2">
      <c r="D7961" s="33">
        <v>40750.3125</v>
      </c>
      <c r="E7961" s="29">
        <v>38.783774508968897</v>
      </c>
      <c r="CC7961" s="15">
        <v>42212.135416666664</v>
      </c>
      <c r="CD7961" s="6">
        <v>28.428286123190578</v>
      </c>
      <c r="CE7961" s="6" t="e">
        <f>NA()</f>
        <v>#N/A</v>
      </c>
    </row>
    <row r="7962" spans="4:83" x14ac:dyDescent="0.2">
      <c r="D7962" s="33">
        <v>40750.333333333336</v>
      </c>
      <c r="E7962" s="29">
        <v>36.687645697323589</v>
      </c>
      <c r="CC7962" s="15">
        <v>42212.138888888891</v>
      </c>
      <c r="CD7962" s="6">
        <v>24.683907816635944</v>
      </c>
      <c r="CE7962" s="6" t="e">
        <f>NA()</f>
        <v>#N/A</v>
      </c>
    </row>
    <row r="7963" spans="4:83" x14ac:dyDescent="0.2">
      <c r="D7963" s="33">
        <v>40750.354166666664</v>
      </c>
      <c r="E7963" s="29">
        <v>35.141223852801495</v>
      </c>
      <c r="CC7963" s="15">
        <v>42212.142361111109</v>
      </c>
      <c r="CD7963" s="6">
        <v>33.007489907638004</v>
      </c>
      <c r="CE7963" s="6" t="e">
        <f>NA()</f>
        <v>#N/A</v>
      </c>
    </row>
    <row r="7964" spans="4:83" x14ac:dyDescent="0.2">
      <c r="D7964" s="33">
        <v>40750.375</v>
      </c>
      <c r="E7964" s="29">
        <v>38.256108660469977</v>
      </c>
      <c r="CC7964" s="15">
        <v>42212.145833333336</v>
      </c>
      <c r="CD7964" s="6">
        <v>24.683907816635944</v>
      </c>
      <c r="CE7964" s="6" t="e">
        <f>NA()</f>
        <v>#N/A</v>
      </c>
    </row>
    <row r="7965" spans="4:83" x14ac:dyDescent="0.2">
      <c r="D7965" s="33">
        <v>40750.395833333336</v>
      </c>
      <c r="E7965" s="29">
        <v>37.208033021755156</v>
      </c>
      <c r="CC7965" s="15">
        <v>42212.149305555555</v>
      </c>
      <c r="CD7965" s="6">
        <v>23.477544111074511</v>
      </c>
      <c r="CE7965" s="6" t="e">
        <f>NA()</f>
        <v>#N/A</v>
      </c>
    </row>
    <row r="7966" spans="4:83" x14ac:dyDescent="0.2">
      <c r="D7966" s="33">
        <v>40750.416666666664</v>
      </c>
      <c r="E7966" s="29">
        <v>36.687645697323589</v>
      </c>
      <c r="CC7966" s="15">
        <v>42212.152777777781</v>
      </c>
      <c r="CD7966" s="6">
        <v>27.788196410116363</v>
      </c>
      <c r="CE7966" s="6" t="e">
        <f>NA()</f>
        <v>#N/A</v>
      </c>
    </row>
    <row r="7967" spans="4:83" x14ac:dyDescent="0.2">
      <c r="D7967" s="33">
        <v>40750.4375</v>
      </c>
      <c r="E7967" s="29">
        <v>36.687645697323589</v>
      </c>
      <c r="CC7967" s="15">
        <v>42212.15625</v>
      </c>
      <c r="CD7967" s="6">
        <v>30.360439651552735</v>
      </c>
      <c r="CE7967" s="6" t="e">
        <f>NA()</f>
        <v>#N/A</v>
      </c>
    </row>
    <row r="7968" spans="4:83" x14ac:dyDescent="0.2">
      <c r="D7968" s="33">
        <v>40750.458333333336</v>
      </c>
      <c r="E7968" s="29">
        <v>34.122677854882383</v>
      </c>
      <c r="CC7968" s="15">
        <v>42212.159722222219</v>
      </c>
      <c r="CD7968" s="6">
        <v>24.683907816635578</v>
      </c>
      <c r="CE7968" s="6" t="e">
        <f>NA()</f>
        <v>#N/A</v>
      </c>
    </row>
    <row r="7969" spans="4:83" x14ac:dyDescent="0.2">
      <c r="D7969" s="33">
        <v>40750.479166666664</v>
      </c>
      <c r="E7969" s="29">
        <v>36.687645697323589</v>
      </c>
      <c r="CC7969" s="15">
        <v>42212.163194444445</v>
      </c>
      <c r="CD7969" s="6">
        <v>24.076632593688199</v>
      </c>
      <c r="CE7969" s="6" t="e">
        <f>NA()</f>
        <v>#N/A</v>
      </c>
    </row>
    <row r="7970" spans="4:83" x14ac:dyDescent="0.2">
      <c r="D7970" s="33">
        <v>40750.5</v>
      </c>
      <c r="E7970" s="29">
        <v>35.141223852801495</v>
      </c>
      <c r="CC7970" s="15">
        <v>42212.166666666664</v>
      </c>
      <c r="CD7970" s="6">
        <v>25.913482031854286</v>
      </c>
      <c r="CE7970" s="6" t="e">
        <f>NA()</f>
        <v>#N/A</v>
      </c>
    </row>
    <row r="7971" spans="4:83" x14ac:dyDescent="0.2">
      <c r="D7971" s="33">
        <v>40750.520833333336</v>
      </c>
      <c r="E7971" s="29">
        <v>35.141223852801495</v>
      </c>
      <c r="CC7971" s="15">
        <v>42212.170138888891</v>
      </c>
      <c r="CD7971" s="6">
        <v>25.913482031854286</v>
      </c>
      <c r="CE7971" s="6" t="e">
        <f>NA()</f>
        <v>#N/A</v>
      </c>
    </row>
    <row r="7972" spans="4:83" x14ac:dyDescent="0.2">
      <c r="D7972" s="33">
        <v>40750.541666666664</v>
      </c>
      <c r="E7972" s="29">
        <v>38.256108660469977</v>
      </c>
      <c r="CC7972" s="15">
        <v>42212.173611111109</v>
      </c>
      <c r="CD7972" s="6">
        <v>25.910254211220838</v>
      </c>
      <c r="CE7972" s="6" t="e">
        <f>NA()</f>
        <v>#N/A</v>
      </c>
    </row>
    <row r="7973" spans="4:83" x14ac:dyDescent="0.2">
      <c r="D7973" s="33">
        <v>40750.5625</v>
      </c>
      <c r="E7973" s="29">
        <v>36.169707277068994</v>
      </c>
      <c r="CC7973" s="15">
        <v>42212.177083333336</v>
      </c>
      <c r="CD7973" s="6">
        <v>25.913482031854286</v>
      </c>
      <c r="CE7973" s="6" t="e">
        <f>NA()</f>
        <v>#N/A</v>
      </c>
    </row>
    <row r="7974" spans="4:83" x14ac:dyDescent="0.2">
      <c r="D7974" s="33">
        <v>40750.583333333336</v>
      </c>
      <c r="E7974" s="29">
        <v>34.630702623209494</v>
      </c>
      <c r="CC7974" s="15">
        <v>42212.180555555555</v>
      </c>
      <c r="CD7974" s="6">
        <v>27.159541590902993</v>
      </c>
      <c r="CE7974" s="6" t="e">
        <f>NA()</f>
        <v>#N/A</v>
      </c>
    </row>
    <row r="7975" spans="4:83" x14ac:dyDescent="0.2">
      <c r="D7975" s="33">
        <v>40750.604166666664</v>
      </c>
      <c r="E7975" s="29">
        <v>35.141223852801495</v>
      </c>
      <c r="CC7975" s="15">
        <v>42212.184027777781</v>
      </c>
      <c r="CD7975" s="6">
        <v>23.477544111074511</v>
      </c>
      <c r="CE7975" s="6" t="e">
        <f>NA()</f>
        <v>#N/A</v>
      </c>
    </row>
    <row r="7976" spans="4:83" x14ac:dyDescent="0.2">
      <c r="D7976" s="33">
        <v>40750.625</v>
      </c>
      <c r="E7976" s="29">
        <v>33.114167200814443</v>
      </c>
      <c r="CC7976" s="15">
        <v>42212.1875</v>
      </c>
      <c r="CD7976" s="6">
        <v>24.683907816635944</v>
      </c>
      <c r="CE7976" s="6" t="e">
        <f>NA()</f>
        <v>#N/A</v>
      </c>
    </row>
    <row r="7977" spans="4:83" x14ac:dyDescent="0.2">
      <c r="D7977" s="33">
        <v>40750.645833333336</v>
      </c>
      <c r="E7977" s="29">
        <v>34.122677854882383</v>
      </c>
      <c r="CC7977" s="15">
        <v>42212.190972222219</v>
      </c>
      <c r="CD7977" s="6">
        <v>25.913482031854286</v>
      </c>
      <c r="CE7977" s="6" t="e">
        <f>NA()</f>
        <v>#N/A</v>
      </c>
    </row>
    <row r="7978" spans="4:83" x14ac:dyDescent="0.2">
      <c r="D7978" s="33">
        <v>40750.666666666664</v>
      </c>
      <c r="E7978" s="29">
        <v>34.630702623209494</v>
      </c>
      <c r="CC7978" s="15">
        <v>42212.194444444445</v>
      </c>
      <c r="CD7978" s="6">
        <v>23.477544111074511</v>
      </c>
      <c r="CE7978" s="6" t="e">
        <f>NA()</f>
        <v>#N/A</v>
      </c>
    </row>
    <row r="7979" spans="4:83" x14ac:dyDescent="0.2">
      <c r="D7979" s="33">
        <v>40750.6875</v>
      </c>
      <c r="E7979" s="29">
        <v>34.630702623209494</v>
      </c>
      <c r="CC7979" s="15">
        <v>42212.197916666664</v>
      </c>
      <c r="CD7979" s="6">
        <v>23.477544111074511</v>
      </c>
      <c r="CE7979" s="6" t="e">
        <f>NA()</f>
        <v>#N/A</v>
      </c>
    </row>
    <row r="7980" spans="4:83" x14ac:dyDescent="0.2">
      <c r="D7980" s="33">
        <v>40750.708333333336</v>
      </c>
      <c r="E7980" s="29">
        <v>35.654229395067894</v>
      </c>
      <c r="CC7980" s="15">
        <v>42212.201388888891</v>
      </c>
      <c r="CD7980" s="6">
        <v>29.066508556729595</v>
      </c>
      <c r="CE7980" s="6" t="e">
        <f>NA()</f>
        <v>#N/A</v>
      </c>
    </row>
    <row r="7981" spans="4:83" x14ac:dyDescent="0.2">
      <c r="D7981" s="33">
        <v>40750.729166666664</v>
      </c>
      <c r="E7981" s="29">
        <v>35.654229395067894</v>
      </c>
      <c r="CC7981" s="15">
        <v>42212.204861111109</v>
      </c>
      <c r="CD7981" s="6">
        <v>27.159541590902993</v>
      </c>
      <c r="CE7981" s="6" t="e">
        <f>NA()</f>
        <v>#N/A</v>
      </c>
    </row>
    <row r="7982" spans="4:83" x14ac:dyDescent="0.2">
      <c r="D7982" s="33">
        <v>40750.75</v>
      </c>
      <c r="E7982" s="29">
        <v>37.208033021755156</v>
      </c>
      <c r="CC7982" s="15">
        <v>42212.208333333336</v>
      </c>
      <c r="CD7982" s="6">
        <v>24.683907816635944</v>
      </c>
      <c r="CE7982" s="6" t="e">
        <f>NA()</f>
        <v>#N/A</v>
      </c>
    </row>
    <row r="7983" spans="4:83" x14ac:dyDescent="0.2">
      <c r="D7983" s="33">
        <v>40750.770833333336</v>
      </c>
      <c r="E7983" s="29">
        <v>37.208033021755156</v>
      </c>
      <c r="CC7983" s="15">
        <v>42212.211805555555</v>
      </c>
      <c r="CD7983" s="6">
        <v>25.913482031854286</v>
      </c>
      <c r="CE7983" s="6" t="e">
        <f>NA()</f>
        <v>#N/A</v>
      </c>
    </row>
    <row r="7984" spans="4:83" x14ac:dyDescent="0.2">
      <c r="D7984" s="33">
        <v>40750.791666666664</v>
      </c>
      <c r="E7984" s="29">
        <v>36.687645697323589</v>
      </c>
      <c r="CC7984" s="15">
        <v>42212.215277777781</v>
      </c>
      <c r="CD7984" s="6">
        <v>25.913482031854286</v>
      </c>
      <c r="CE7984" s="6" t="e">
        <f>NA()</f>
        <v>#N/A</v>
      </c>
    </row>
    <row r="7985" spans="4:83" x14ac:dyDescent="0.2">
      <c r="D7985" s="33">
        <v>40750.8125</v>
      </c>
      <c r="E7985" s="29">
        <v>37.730857779771242</v>
      </c>
      <c r="CC7985" s="15">
        <v>42212.21875</v>
      </c>
      <c r="CD7985" s="6">
        <v>24.683907816635944</v>
      </c>
      <c r="CE7985" s="6" t="e">
        <f>NA()</f>
        <v>#N/A</v>
      </c>
    </row>
    <row r="7986" spans="4:83" x14ac:dyDescent="0.2">
      <c r="D7986" s="33">
        <v>40750.833333333336</v>
      </c>
      <c r="E7986" s="29">
        <v>36.169707277068994</v>
      </c>
      <c r="CC7986" s="15">
        <v>42212.222222222219</v>
      </c>
      <c r="CD7986" s="6">
        <v>24.683907816635944</v>
      </c>
      <c r="CE7986" s="6" t="e">
        <f>NA()</f>
        <v>#N/A</v>
      </c>
    </row>
    <row r="7987" spans="4:83" x14ac:dyDescent="0.2">
      <c r="D7987" s="33">
        <v>40750.854166666664</v>
      </c>
      <c r="E7987" s="29">
        <v>37.208033021755156</v>
      </c>
      <c r="CC7987" s="15">
        <v>42212.225694444445</v>
      </c>
      <c r="CD7987" s="6">
        <v>24.683907816635944</v>
      </c>
      <c r="CE7987" s="6" t="e">
        <f>NA()</f>
        <v>#N/A</v>
      </c>
    </row>
    <row r="7988" spans="4:83" x14ac:dyDescent="0.2">
      <c r="D7988" s="33">
        <v>40750.875</v>
      </c>
      <c r="E7988" s="29">
        <v>36.687645697323589</v>
      </c>
      <c r="CC7988" s="15">
        <v>42212.229166666664</v>
      </c>
      <c r="CD7988" s="6">
        <v>27.159541590902993</v>
      </c>
      <c r="CE7988" s="6" t="e">
        <f>NA()</f>
        <v>#N/A</v>
      </c>
    </row>
    <row r="7989" spans="4:83" x14ac:dyDescent="0.2">
      <c r="D7989" s="33">
        <v>40750.895833333336</v>
      </c>
      <c r="E7989" s="29">
        <v>35.141223852801495</v>
      </c>
      <c r="CC7989" s="15">
        <v>42212.232638888891</v>
      </c>
      <c r="CD7989" s="6">
        <v>24.683907816635944</v>
      </c>
      <c r="CE7989" s="6" t="e">
        <f>NA()</f>
        <v>#N/A</v>
      </c>
    </row>
    <row r="7990" spans="4:83" x14ac:dyDescent="0.2">
      <c r="D7990" s="33">
        <v>40750.916666666664</v>
      </c>
      <c r="E7990" s="29">
        <v>37.730857779771242</v>
      </c>
      <c r="CC7990" s="15">
        <v>42212.236111111109</v>
      </c>
      <c r="CD7990" s="6">
        <v>25.913482031854286</v>
      </c>
      <c r="CE7990" s="6" t="e">
        <f>NA()</f>
        <v>#N/A</v>
      </c>
    </row>
    <row r="7991" spans="4:83" x14ac:dyDescent="0.2">
      <c r="D7991" s="33">
        <v>40750.9375</v>
      </c>
      <c r="E7991" s="29">
        <v>36.687645697323589</v>
      </c>
      <c r="CC7991" s="15">
        <v>42212.239583333336</v>
      </c>
      <c r="CD7991" s="6">
        <v>24.683907816635944</v>
      </c>
      <c r="CE7991" s="6" t="e">
        <f>NA()</f>
        <v>#N/A</v>
      </c>
    </row>
    <row r="7992" spans="4:83" x14ac:dyDescent="0.2">
      <c r="D7992" s="33">
        <v>40750.958333333336</v>
      </c>
      <c r="E7992" s="29">
        <v>36.169707277068994</v>
      </c>
      <c r="CC7992" s="15">
        <v>42212.243055555555</v>
      </c>
      <c r="CD7992" s="6">
        <v>28.428286123190578</v>
      </c>
      <c r="CE7992" s="6" t="e">
        <f>NA()</f>
        <v>#N/A</v>
      </c>
    </row>
    <row r="7993" spans="4:83" x14ac:dyDescent="0.2">
      <c r="D7993" s="33">
        <v>40750.979166666664</v>
      </c>
      <c r="E7993" s="29">
        <v>37.730857779771242</v>
      </c>
      <c r="CC7993" s="15">
        <v>42212.246527777781</v>
      </c>
      <c r="CD7993" s="6">
        <v>24.683907816635578</v>
      </c>
      <c r="CE7993" s="6" t="e">
        <f>NA()</f>
        <v>#N/A</v>
      </c>
    </row>
    <row r="7994" spans="4:83" x14ac:dyDescent="0.2">
      <c r="D7994" s="33">
        <v>40751</v>
      </c>
      <c r="E7994" s="29">
        <v>35.141223852801495</v>
      </c>
      <c r="CC7994" s="15">
        <v>42212.25</v>
      </c>
      <c r="CD7994" s="6">
        <v>25.913482031854286</v>
      </c>
      <c r="CE7994" s="6" t="e">
        <f>NA()</f>
        <v>#N/A</v>
      </c>
    </row>
    <row r="7995" spans="4:83" x14ac:dyDescent="0.2">
      <c r="D7995" s="33">
        <v>40751.020833333336</v>
      </c>
      <c r="E7995" s="29">
        <v>35.141223852801495</v>
      </c>
      <c r="CC7995" s="15">
        <v>42212.253472222219</v>
      </c>
      <c r="CD7995" s="6">
        <v>28.428286123190578</v>
      </c>
      <c r="CE7995" s="6" t="e">
        <f>NA()</f>
        <v>#N/A</v>
      </c>
    </row>
    <row r="7996" spans="4:83" x14ac:dyDescent="0.2">
      <c r="D7996" s="33">
        <v>40751.041666666664</v>
      </c>
      <c r="E7996" s="29">
        <v>35.141223852801495</v>
      </c>
      <c r="CC7996" s="15">
        <v>42212.256944444445</v>
      </c>
      <c r="CD7996" s="6">
        <v>25.913482031854286</v>
      </c>
      <c r="CE7996" s="6" t="e">
        <f>NA()</f>
        <v>#N/A</v>
      </c>
    </row>
    <row r="7997" spans="4:83" x14ac:dyDescent="0.2">
      <c r="D7997" s="33">
        <v>40751.0625</v>
      </c>
      <c r="E7997" s="29">
        <v>35.141223852801495</v>
      </c>
      <c r="CC7997" s="15">
        <v>42212.260416666664</v>
      </c>
      <c r="CD7997" s="6">
        <v>27.159541590902993</v>
      </c>
      <c r="CE7997" s="6" t="e">
        <f>NA()</f>
        <v>#N/A</v>
      </c>
    </row>
    <row r="7998" spans="4:83" x14ac:dyDescent="0.2">
      <c r="D7998" s="33">
        <v>40751.083333333336</v>
      </c>
      <c r="E7998" s="29">
        <v>34.122677854882383</v>
      </c>
      <c r="CC7998" s="15">
        <v>42212.263888888891</v>
      </c>
      <c r="CD7998" s="6">
        <v>23.477544111074511</v>
      </c>
      <c r="CE7998" s="6" t="e">
        <f>NA()</f>
        <v>#N/A</v>
      </c>
    </row>
    <row r="7999" spans="4:83" x14ac:dyDescent="0.2">
      <c r="D7999" s="33">
        <v>40751.104166666664</v>
      </c>
      <c r="E7999" s="29">
        <v>34.122677854882383</v>
      </c>
      <c r="CC7999" s="15">
        <v>42212.267361111109</v>
      </c>
      <c r="CD7999" s="6">
        <v>27.159541590902617</v>
      </c>
      <c r="CE7999" s="6" t="e">
        <f>NA()</f>
        <v>#N/A</v>
      </c>
    </row>
    <row r="8000" spans="4:83" x14ac:dyDescent="0.2">
      <c r="D8000" s="33">
        <v>40751.125</v>
      </c>
      <c r="E8000" s="29">
        <v>34.630702623209494</v>
      </c>
      <c r="CC8000" s="15">
        <v>42212.270833333336</v>
      </c>
      <c r="CD8000" s="6">
        <v>25.913482031854286</v>
      </c>
      <c r="CE8000" s="6" t="e">
        <f>NA()</f>
        <v>#N/A</v>
      </c>
    </row>
    <row r="8001" spans="4:83" x14ac:dyDescent="0.2">
      <c r="D8001" s="33">
        <v>40751.145833333336</v>
      </c>
      <c r="E8001" s="29">
        <v>35.141223852801495</v>
      </c>
      <c r="CC8001" s="15">
        <v>42212.274305555555</v>
      </c>
      <c r="CD8001" s="6">
        <v>29.066508556729595</v>
      </c>
      <c r="CE8001" s="6" t="e">
        <f>NA()</f>
        <v>#N/A</v>
      </c>
    </row>
    <row r="8002" spans="4:83" x14ac:dyDescent="0.2">
      <c r="D8002" s="33">
        <v>40751.166666666664</v>
      </c>
      <c r="E8002" s="29">
        <v>37.730857779771242</v>
      </c>
      <c r="CC8002" s="15">
        <v>42212.277777777781</v>
      </c>
      <c r="CD8002" s="6">
        <v>29.712815301134057</v>
      </c>
      <c r="CE8002" s="6" t="e">
        <f>NA()</f>
        <v>#N/A</v>
      </c>
    </row>
    <row r="8003" spans="4:83" x14ac:dyDescent="0.2">
      <c r="D8003" s="33">
        <v>40751.1875</v>
      </c>
      <c r="E8003" s="29">
        <v>35.654229395067894</v>
      </c>
      <c r="CC8003" s="15">
        <v>42212.28125</v>
      </c>
      <c r="CD8003" s="6">
        <v>27.159541590902993</v>
      </c>
      <c r="CE8003" s="6" t="e">
        <f>NA()</f>
        <v>#N/A</v>
      </c>
    </row>
    <row r="8004" spans="4:83" x14ac:dyDescent="0.2">
      <c r="D8004" s="33">
        <v>40751.208333333336</v>
      </c>
      <c r="E8004" s="29">
        <v>35.654229395067894</v>
      </c>
      <c r="CC8004" s="15">
        <v>42212.284722222219</v>
      </c>
      <c r="CD8004" s="6">
        <v>29.712815301134057</v>
      </c>
      <c r="CE8004" s="6" t="e">
        <f>NA()</f>
        <v>#N/A</v>
      </c>
    </row>
    <row r="8005" spans="4:83" x14ac:dyDescent="0.2">
      <c r="D8005" s="33">
        <v>40751.229166666664</v>
      </c>
      <c r="E8005" s="29">
        <v>36.169707277068994</v>
      </c>
      <c r="CC8005" s="15">
        <v>42212.288194444445</v>
      </c>
      <c r="CD8005" s="6">
        <v>25.913482031853555</v>
      </c>
      <c r="CE8005" s="6" t="e">
        <f>NA()</f>
        <v>#N/A</v>
      </c>
    </row>
    <row r="8006" spans="4:83" x14ac:dyDescent="0.2">
      <c r="D8006" s="33">
        <v>40751.25</v>
      </c>
      <c r="E8006" s="29">
        <v>35.141223852801495</v>
      </c>
      <c r="CC8006" s="15">
        <v>42212.291666666664</v>
      </c>
      <c r="CD8006" s="6">
        <v>24.687083889350429</v>
      </c>
      <c r="CE8006" s="6" t="e">
        <f>NA()</f>
        <v>#N/A</v>
      </c>
    </row>
    <row r="8007" spans="4:83" x14ac:dyDescent="0.2">
      <c r="D8007" s="33">
        <v>40751.270833333336</v>
      </c>
      <c r="E8007" s="29">
        <v>35.654229395067894</v>
      </c>
      <c r="CC8007" s="15">
        <v>42212.295138888891</v>
      </c>
      <c r="CD8007" s="6">
        <v>29.712815301134057</v>
      </c>
      <c r="CE8007" s="6" t="e">
        <f>NA()</f>
        <v>#N/A</v>
      </c>
    </row>
    <row r="8008" spans="4:83" x14ac:dyDescent="0.2">
      <c r="D8008" s="33">
        <v>40751.291666666664</v>
      </c>
      <c r="E8008" s="29">
        <v>35.654229395067894</v>
      </c>
      <c r="CC8008" s="15">
        <v>42212.298611111109</v>
      </c>
      <c r="CD8008" s="6">
        <v>28.428286123190578</v>
      </c>
      <c r="CE8008" s="6" t="e">
        <f>NA()</f>
        <v>#N/A</v>
      </c>
    </row>
    <row r="8009" spans="4:83" x14ac:dyDescent="0.2">
      <c r="D8009" s="33">
        <v>40751.3125</v>
      </c>
      <c r="E8009" s="29">
        <v>35.654229395067894</v>
      </c>
      <c r="CC8009" s="15">
        <v>42212.302083333336</v>
      </c>
      <c r="CD8009" s="6">
        <v>25.913482031854286</v>
      </c>
      <c r="CE8009" s="6" t="e">
        <f>NA()</f>
        <v>#N/A</v>
      </c>
    </row>
    <row r="8010" spans="4:83" x14ac:dyDescent="0.2">
      <c r="D8010" s="33">
        <v>40751.333333333336</v>
      </c>
      <c r="E8010" s="29">
        <v>34.122677854882383</v>
      </c>
      <c r="CC8010" s="15">
        <v>42212.305555555555</v>
      </c>
      <c r="CD8010" s="6">
        <v>29.066508556729595</v>
      </c>
      <c r="CE8010" s="6" t="e">
        <f>NA()</f>
        <v>#N/A</v>
      </c>
    </row>
    <row r="8011" spans="4:83" x14ac:dyDescent="0.2">
      <c r="D8011" s="33">
        <v>40751.354166666664</v>
      </c>
      <c r="E8011" s="29">
        <v>34.122677854882383</v>
      </c>
      <c r="CC8011" s="15">
        <v>42212.309027777781</v>
      </c>
      <c r="CD8011" s="6">
        <v>27.159541590902617</v>
      </c>
      <c r="CE8011" s="6" t="e">
        <f>NA()</f>
        <v>#N/A</v>
      </c>
    </row>
    <row r="8012" spans="4:83" x14ac:dyDescent="0.2">
      <c r="D8012" s="33">
        <v>40751.375</v>
      </c>
      <c r="E8012" s="29">
        <v>32.115792760999447</v>
      </c>
      <c r="CC8012" s="15">
        <v>42212.3125</v>
      </c>
      <c r="CD8012" s="6">
        <v>27.159541590902617</v>
      </c>
      <c r="CE8012" s="6" t="e">
        <f>NA()</f>
        <v>#N/A</v>
      </c>
    </row>
    <row r="8013" spans="4:83" x14ac:dyDescent="0.2">
      <c r="D8013" s="33">
        <v>40751.395833333336</v>
      </c>
      <c r="E8013" s="29">
        <v>32.613706530309123</v>
      </c>
      <c r="CC8013" s="15">
        <v>42212.315972222219</v>
      </c>
      <c r="CD8013" s="6">
        <v>27.159541590902617</v>
      </c>
      <c r="CE8013" s="6" t="e">
        <f>NA()</f>
        <v>#N/A</v>
      </c>
    </row>
    <row r="8014" spans="4:83" x14ac:dyDescent="0.2">
      <c r="D8014" s="33">
        <v>40751.416666666664</v>
      </c>
      <c r="E8014" s="29">
        <v>33.617161876398789</v>
      </c>
      <c r="CC8014" s="15">
        <v>42212.319444444445</v>
      </c>
      <c r="CD8014" s="6">
        <v>29.066508556729218</v>
      </c>
      <c r="CE8014" s="6" t="e">
        <f>NA()</f>
        <v>#N/A</v>
      </c>
    </row>
    <row r="8015" spans="4:83" x14ac:dyDescent="0.2">
      <c r="D8015" s="33">
        <v>40751.4375</v>
      </c>
      <c r="E8015" s="29">
        <v>32.613706530309123</v>
      </c>
      <c r="CC8015" s="15">
        <v>42212.322916666664</v>
      </c>
      <c r="CD8015" s="6">
        <v>26.535700305792215</v>
      </c>
      <c r="CE8015" s="6" t="e">
        <f>NA()</f>
        <v>#N/A</v>
      </c>
    </row>
    <row r="8016" spans="4:83" x14ac:dyDescent="0.2">
      <c r="D8016" s="33">
        <v>40751.458333333336</v>
      </c>
      <c r="E8016" s="29">
        <v>31.620438987924686</v>
      </c>
      <c r="CC8016" s="15">
        <v>42212.326388888891</v>
      </c>
      <c r="CD8016" s="6">
        <v>24.687083889350429</v>
      </c>
      <c r="CE8016" s="6" t="e">
        <f>NA()</f>
        <v>#N/A</v>
      </c>
    </row>
    <row r="8017" spans="4:83" x14ac:dyDescent="0.2">
      <c r="D8017" s="33">
        <v>40751.479166666664</v>
      </c>
      <c r="E8017" s="29">
        <v>33.114167200814443</v>
      </c>
      <c r="CC8017" s="15">
        <v>42212.329861111109</v>
      </c>
      <c r="CD8017" s="6">
        <v>25.913482031854286</v>
      </c>
      <c r="CE8017" s="6" t="e">
        <f>NA()</f>
        <v>#N/A</v>
      </c>
    </row>
    <row r="8018" spans="4:83" x14ac:dyDescent="0.2">
      <c r="D8018" s="33">
        <v>40751.5</v>
      </c>
      <c r="E8018" s="29">
        <v>32.115792760999447</v>
      </c>
      <c r="CC8018" s="15">
        <v>42212.333333333336</v>
      </c>
      <c r="CD8018" s="6">
        <v>27.159541590902617</v>
      </c>
      <c r="CE8018" s="6" t="e">
        <f>NA()</f>
        <v>#N/A</v>
      </c>
    </row>
    <row r="8019" spans="4:83" x14ac:dyDescent="0.2">
      <c r="D8019" s="33">
        <v>40751.520833333336</v>
      </c>
      <c r="E8019" s="29">
        <v>31.127658510214069</v>
      </c>
      <c r="CC8019" s="15">
        <v>42212.336805555555</v>
      </c>
      <c r="CD8019" s="6">
        <v>27.159541590902617</v>
      </c>
      <c r="CE8019" s="6" t="e">
        <f>NA()</f>
        <v>#N/A</v>
      </c>
    </row>
    <row r="8020" spans="4:83" x14ac:dyDescent="0.2">
      <c r="D8020" s="33">
        <v>40751.541666666664</v>
      </c>
      <c r="E8020" s="29">
        <v>32.115792760999447</v>
      </c>
      <c r="CC8020" s="15">
        <v>42212.340277777781</v>
      </c>
      <c r="CD8020" s="6">
        <v>28.428286123190578</v>
      </c>
      <c r="CE8020" s="6" t="e">
        <f>NA()</f>
        <v>#N/A</v>
      </c>
    </row>
    <row r="8021" spans="4:83" x14ac:dyDescent="0.2">
      <c r="D8021" s="33">
        <v>40751.5625</v>
      </c>
      <c r="E8021" s="29">
        <v>32.115792760999447</v>
      </c>
      <c r="CC8021" s="15">
        <v>42212.34375</v>
      </c>
      <c r="CD8021" s="6">
        <v>28.428286123190578</v>
      </c>
      <c r="CE8021" s="6" t="e">
        <f>NA()</f>
        <v>#N/A</v>
      </c>
    </row>
    <row r="8022" spans="4:83" x14ac:dyDescent="0.2">
      <c r="D8022" s="33">
        <v>40751.583333333336</v>
      </c>
      <c r="E8022" s="29">
        <v>31.620438987924686</v>
      </c>
      <c r="CC8022" s="15">
        <v>42212.347222222219</v>
      </c>
      <c r="CD8022" s="6">
        <v>27.159541590902617</v>
      </c>
      <c r="CE8022" s="6" t="e">
        <f>NA()</f>
        <v>#N/A</v>
      </c>
    </row>
    <row r="8023" spans="4:83" x14ac:dyDescent="0.2">
      <c r="D8023" s="33">
        <v>40751.604166666664</v>
      </c>
      <c r="E8023" s="29">
        <v>31.620438987924686</v>
      </c>
      <c r="CC8023" s="15">
        <v>42212.350694444445</v>
      </c>
      <c r="CD8023" s="6">
        <v>29.066508556729218</v>
      </c>
      <c r="CE8023" s="6" t="e">
        <f>NA()</f>
        <v>#N/A</v>
      </c>
    </row>
    <row r="8024" spans="4:83" x14ac:dyDescent="0.2">
      <c r="D8024" s="33">
        <v>40751.625</v>
      </c>
      <c r="E8024" s="29">
        <v>31.127658510214069</v>
      </c>
      <c r="CC8024" s="15">
        <v>42212.354166666664</v>
      </c>
      <c r="CD8024" s="6">
        <v>24.687083889350429</v>
      </c>
      <c r="CE8024" s="6" t="e">
        <f>NA()</f>
        <v>#N/A</v>
      </c>
    </row>
    <row r="8025" spans="4:83" x14ac:dyDescent="0.2">
      <c r="D8025" s="33">
        <v>40751.645833333336</v>
      </c>
      <c r="E8025" s="29">
        <v>32.613706530309123</v>
      </c>
      <c r="CC8025" s="15">
        <v>42212.357638888891</v>
      </c>
      <c r="CD8025" s="6">
        <v>27.159541590902617</v>
      </c>
      <c r="CE8025" s="6" t="e">
        <f>NA()</f>
        <v>#N/A</v>
      </c>
    </row>
    <row r="8026" spans="4:83" x14ac:dyDescent="0.2">
      <c r="D8026" s="33">
        <v>40751.666666666664</v>
      </c>
      <c r="E8026" s="29">
        <v>32.115792760999447</v>
      </c>
      <c r="CC8026" s="15">
        <v>42212.361111111109</v>
      </c>
      <c r="CD8026" s="6">
        <v>24.687083889350429</v>
      </c>
      <c r="CE8026" s="6" t="e">
        <f>NA()</f>
        <v>#N/A</v>
      </c>
    </row>
    <row r="8027" spans="4:83" x14ac:dyDescent="0.2">
      <c r="D8027" s="33">
        <v>40751.6875</v>
      </c>
      <c r="E8027" s="29">
        <v>32.115792760999447</v>
      </c>
      <c r="CC8027" s="15">
        <v>42212.364583333336</v>
      </c>
      <c r="CD8027" s="6">
        <v>29.066508556729218</v>
      </c>
      <c r="CE8027" s="6" t="e">
        <f>NA()</f>
        <v>#N/A</v>
      </c>
    </row>
    <row r="8028" spans="4:83" x14ac:dyDescent="0.2">
      <c r="D8028" s="33">
        <v>40751.708333333336</v>
      </c>
      <c r="E8028" s="29">
        <v>31.127658510214069</v>
      </c>
      <c r="CC8028" s="15">
        <v>42212.368055555555</v>
      </c>
      <c r="CD8028" s="6">
        <v>25.913482031853555</v>
      </c>
      <c r="CE8028" s="6" t="e">
        <f>NA()</f>
        <v>#N/A</v>
      </c>
    </row>
    <row r="8029" spans="4:83" x14ac:dyDescent="0.2">
      <c r="D8029" s="33">
        <v>40751.729166666664</v>
      </c>
      <c r="E8029" s="29">
        <v>31.127658510214069</v>
      </c>
      <c r="CC8029" s="15">
        <v>42212.371527777781</v>
      </c>
      <c r="CD8029" s="6">
        <v>30.363842588875013</v>
      </c>
      <c r="CE8029" s="6" t="e">
        <f>NA()</f>
        <v>#N/A</v>
      </c>
    </row>
    <row r="8030" spans="4:83" x14ac:dyDescent="0.2">
      <c r="D8030" s="33">
        <v>40751.75</v>
      </c>
      <c r="E8030" s="29">
        <v>33.114167200814443</v>
      </c>
      <c r="CC8030" s="15">
        <v>42212.375</v>
      </c>
      <c r="CD8030" s="6">
        <v>25.913482031853555</v>
      </c>
      <c r="CE8030" s="6" t="e">
        <f>NA()</f>
        <v>#N/A</v>
      </c>
    </row>
    <row r="8031" spans="4:83" x14ac:dyDescent="0.2">
      <c r="D8031" s="33">
        <v>40751.770833333336</v>
      </c>
      <c r="E8031" s="29">
        <v>33.114167200814443</v>
      </c>
      <c r="CC8031" s="15">
        <v>42212.378472222219</v>
      </c>
      <c r="CD8031" s="6">
        <v>25.913482031854286</v>
      </c>
      <c r="CE8031" s="6" t="e">
        <f>NA()</f>
        <v>#N/A</v>
      </c>
    </row>
    <row r="8032" spans="4:83" x14ac:dyDescent="0.2">
      <c r="D8032" s="33">
        <v>40751.791666666664</v>
      </c>
      <c r="E8032" s="29">
        <v>34.630702623209494</v>
      </c>
      <c r="CC8032" s="15">
        <v>42212.381944444445</v>
      </c>
      <c r="CD8032" s="6">
        <v>24.687083889350429</v>
      </c>
      <c r="CE8032" s="6" t="e">
        <f>NA()</f>
        <v>#N/A</v>
      </c>
    </row>
    <row r="8033" spans="4:83" x14ac:dyDescent="0.2">
      <c r="D8033" s="33">
        <v>40751.8125</v>
      </c>
      <c r="E8033" s="29">
        <v>32.613706530309123</v>
      </c>
      <c r="CC8033" s="15">
        <v>42212.385416666664</v>
      </c>
      <c r="CD8033" s="6">
        <v>27.791500398748582</v>
      </c>
      <c r="CE8033" s="6" t="e">
        <f>NA()</f>
        <v>#N/A</v>
      </c>
    </row>
    <row r="8034" spans="4:83" x14ac:dyDescent="0.2">
      <c r="D8034" s="33">
        <v>40751.833333333336</v>
      </c>
      <c r="E8034" s="29">
        <v>33.617161876398789</v>
      </c>
      <c r="CC8034" s="15">
        <v>42212.388888888891</v>
      </c>
      <c r="CD8034" s="6">
        <v>26.535700305792215</v>
      </c>
      <c r="CE8034" s="6" t="e">
        <f>NA()</f>
        <v>#N/A</v>
      </c>
    </row>
    <row r="8035" spans="4:83" x14ac:dyDescent="0.2">
      <c r="D8035" s="33">
        <v>40751.854166666664</v>
      </c>
      <c r="E8035" s="29">
        <v>37.208033021755156</v>
      </c>
      <c r="CC8035" s="15">
        <v>42212.392361111109</v>
      </c>
      <c r="CD8035" s="6">
        <v>22.883508698894268</v>
      </c>
      <c r="CE8035" s="6" t="e">
        <f>NA()</f>
        <v>#N/A</v>
      </c>
    </row>
    <row r="8036" spans="4:83" x14ac:dyDescent="0.2">
      <c r="D8036" s="33">
        <v>40751.875</v>
      </c>
      <c r="E8036" s="29">
        <v>34.630702623209494</v>
      </c>
      <c r="CC8036" s="15">
        <v>42212.395833333336</v>
      </c>
      <c r="CD8036" s="6">
        <v>29.066508556729218</v>
      </c>
      <c r="CE8036" s="6" t="e">
        <f>NA()</f>
        <v>#N/A</v>
      </c>
    </row>
    <row r="8037" spans="4:83" x14ac:dyDescent="0.2">
      <c r="D8037" s="33">
        <v>40751.895833333336</v>
      </c>
      <c r="E8037" s="29">
        <v>35.654229395067894</v>
      </c>
      <c r="CC8037" s="15">
        <v>42212.399305555555</v>
      </c>
      <c r="CD8037" s="6">
        <v>27.159541590902617</v>
      </c>
      <c r="CE8037" s="6" t="e">
        <f>NA()</f>
        <v>#N/A</v>
      </c>
    </row>
    <row r="8038" spans="4:83" x14ac:dyDescent="0.2">
      <c r="D8038" s="33">
        <v>40751.916666666664</v>
      </c>
      <c r="E8038" s="29">
        <v>36.687645697323589</v>
      </c>
      <c r="CC8038" s="15">
        <v>42212.402777777781</v>
      </c>
      <c r="CD8038" s="6">
        <v>27.159541590902617</v>
      </c>
      <c r="CE8038" s="6" t="e">
        <f>NA()</f>
        <v>#N/A</v>
      </c>
    </row>
    <row r="8039" spans="4:83" x14ac:dyDescent="0.2">
      <c r="D8039" s="33">
        <v>40751.9375</v>
      </c>
      <c r="E8039" s="29">
        <v>35.141223852801495</v>
      </c>
      <c r="CC8039" s="15">
        <v>42212.40625</v>
      </c>
      <c r="CD8039" s="6">
        <v>24.687083889350429</v>
      </c>
      <c r="CE8039" s="6" t="e">
        <f>NA()</f>
        <v>#N/A</v>
      </c>
    </row>
    <row r="8040" spans="4:83" x14ac:dyDescent="0.2">
      <c r="D8040" s="33">
        <v>40751.958333333336</v>
      </c>
      <c r="E8040" s="29">
        <v>36.169707277068994</v>
      </c>
      <c r="CC8040" s="15">
        <v>42212.409722222219</v>
      </c>
      <c r="CD8040" s="6">
        <v>23.477544111074156</v>
      </c>
      <c r="CE8040" s="6" t="e">
        <f>NA()</f>
        <v>#N/A</v>
      </c>
    </row>
    <row r="8041" spans="4:83" x14ac:dyDescent="0.2">
      <c r="D8041" s="33">
        <v>40751.979166666664</v>
      </c>
      <c r="E8041" s="29">
        <v>34.630702623209494</v>
      </c>
      <c r="CC8041" s="15">
        <v>42212.413194444445</v>
      </c>
      <c r="CD8041" s="6">
        <v>30.360439651552735</v>
      </c>
      <c r="CE8041" s="6" t="e">
        <f>NA()</f>
        <v>#N/A</v>
      </c>
    </row>
    <row r="8042" spans="4:83" x14ac:dyDescent="0.2">
      <c r="D8042" s="33">
        <v>40752</v>
      </c>
      <c r="E8042" s="29">
        <v>34.630702623209494</v>
      </c>
      <c r="CC8042" s="15">
        <v>42212.416666666664</v>
      </c>
      <c r="CD8042" s="6">
        <v>26.535700305792215</v>
      </c>
      <c r="CE8042" s="6" t="e">
        <f>NA()</f>
        <v>#N/A</v>
      </c>
    </row>
    <row r="8043" spans="4:83" x14ac:dyDescent="0.2">
      <c r="D8043" s="33">
        <v>40752.020833333336</v>
      </c>
      <c r="E8043" s="29">
        <v>35.141223852801495</v>
      </c>
      <c r="CC8043" s="15">
        <v>42212.420138888891</v>
      </c>
      <c r="CD8043" s="6">
        <v>24.687083889350429</v>
      </c>
      <c r="CE8043" s="6" t="e">
        <f>NA()</f>
        <v>#N/A</v>
      </c>
    </row>
    <row r="8044" spans="4:83" x14ac:dyDescent="0.2">
      <c r="D8044" s="33">
        <v>40752.041666666664</v>
      </c>
      <c r="E8044" s="29">
        <v>34.630702623209494</v>
      </c>
      <c r="CC8044" s="15">
        <v>42212.423611111109</v>
      </c>
      <c r="CD8044" s="6">
        <v>29.066508556729218</v>
      </c>
      <c r="CE8044" s="6" t="e">
        <f>NA()</f>
        <v>#N/A</v>
      </c>
    </row>
    <row r="8045" spans="4:83" x14ac:dyDescent="0.2">
      <c r="D8045" s="33">
        <v>40752.0625</v>
      </c>
      <c r="E8045" s="29">
        <v>35.141223852801495</v>
      </c>
      <c r="CC8045" s="15">
        <v>42212.427083333336</v>
      </c>
      <c r="CD8045" s="6">
        <v>25.910254211220838</v>
      </c>
      <c r="CE8045" s="6" t="e">
        <f>NA()</f>
        <v>#N/A</v>
      </c>
    </row>
    <row r="8046" spans="4:83" x14ac:dyDescent="0.2">
      <c r="D8046" s="33">
        <v>40752.083333333336</v>
      </c>
      <c r="E8046" s="29">
        <v>35.141223852801495</v>
      </c>
      <c r="CC8046" s="15">
        <v>42212.430555555555</v>
      </c>
      <c r="CD8046" s="6">
        <v>25.296204579248368</v>
      </c>
      <c r="CE8046" s="6" t="e">
        <f>NA()</f>
        <v>#N/A</v>
      </c>
    </row>
    <row r="8047" spans="4:83" x14ac:dyDescent="0.2">
      <c r="D8047" s="33">
        <v>40752.104166666664</v>
      </c>
      <c r="E8047" s="29">
        <v>35.654229395067894</v>
      </c>
      <c r="CC8047" s="15">
        <v>42212.434027777781</v>
      </c>
      <c r="CD8047" s="6">
        <v>27.791500398748582</v>
      </c>
      <c r="CE8047" s="6" t="e">
        <f>NA()</f>
        <v>#N/A</v>
      </c>
    </row>
    <row r="8048" spans="4:83" x14ac:dyDescent="0.2">
      <c r="D8048" s="33">
        <v>40752.125</v>
      </c>
      <c r="E8048" s="29">
        <v>34.630702623209494</v>
      </c>
      <c r="CC8048" s="15">
        <v>42212.4375</v>
      </c>
      <c r="CD8048" s="6">
        <v>25.296204579248368</v>
      </c>
      <c r="CE8048" s="6" t="e">
        <f>NA()</f>
        <v>#N/A</v>
      </c>
    </row>
    <row r="8049" spans="4:83" x14ac:dyDescent="0.2">
      <c r="D8049" s="33">
        <v>40752.145833333336</v>
      </c>
      <c r="E8049" s="29">
        <v>35.141223852801495</v>
      </c>
      <c r="CC8049" s="15">
        <v>42212.440972222219</v>
      </c>
      <c r="CD8049" s="6">
        <v>26.535700305792215</v>
      </c>
      <c r="CE8049" s="6" t="e">
        <f>NA()</f>
        <v>#N/A</v>
      </c>
    </row>
    <row r="8050" spans="4:83" x14ac:dyDescent="0.2">
      <c r="D8050" s="33">
        <v>40752.166666666664</v>
      </c>
      <c r="E8050" s="29">
        <v>33.617161876398789</v>
      </c>
      <c r="CC8050" s="15">
        <v>42212.444444444445</v>
      </c>
      <c r="CD8050" s="6">
        <v>26.535700305792215</v>
      </c>
      <c r="CE8050" s="6" t="e">
        <f>NA()</f>
        <v>#N/A</v>
      </c>
    </row>
    <row r="8051" spans="4:83" x14ac:dyDescent="0.2">
      <c r="D8051" s="33">
        <v>40752.1875</v>
      </c>
      <c r="E8051" s="29">
        <v>34.630702623209494</v>
      </c>
      <c r="CC8051" s="15">
        <v>42212.447916666664</v>
      </c>
      <c r="CD8051" s="6">
        <v>23.477544111074156</v>
      </c>
      <c r="CE8051" s="6" t="e">
        <f>NA()</f>
        <v>#N/A</v>
      </c>
    </row>
    <row r="8052" spans="4:83" x14ac:dyDescent="0.2">
      <c r="D8052" s="33">
        <v>40752.208333333336</v>
      </c>
      <c r="E8052" s="29">
        <v>35.654229395067894</v>
      </c>
      <c r="CC8052" s="15">
        <v>42212.451388888891</v>
      </c>
      <c r="CD8052" s="6">
        <v>29.066508556729218</v>
      </c>
      <c r="CE8052" s="6" t="e">
        <f>NA()</f>
        <v>#N/A</v>
      </c>
    </row>
    <row r="8053" spans="4:83" x14ac:dyDescent="0.2">
      <c r="D8053" s="33">
        <v>40752.229166666664</v>
      </c>
      <c r="E8053" s="29">
        <v>35.141223852801495</v>
      </c>
      <c r="CC8053" s="15">
        <v>42212.454861111109</v>
      </c>
      <c r="CD8053" s="6">
        <v>27.78819641011675</v>
      </c>
      <c r="CE8053" s="6" t="e">
        <f>NA()</f>
        <v>#N/A</v>
      </c>
    </row>
    <row r="8054" spans="4:83" x14ac:dyDescent="0.2">
      <c r="D8054" s="33">
        <v>40752.25</v>
      </c>
      <c r="E8054" s="29">
        <v>33.617161876398789</v>
      </c>
      <c r="CC8054" s="15">
        <v>42212.458333333336</v>
      </c>
      <c r="CD8054" s="6">
        <v>27.78819641011675</v>
      </c>
      <c r="CE8054" s="6" t="e">
        <f>NA()</f>
        <v>#N/A</v>
      </c>
    </row>
    <row r="8055" spans="4:83" x14ac:dyDescent="0.2">
      <c r="D8055" s="33">
        <v>40752.270833333336</v>
      </c>
      <c r="E8055" s="29">
        <v>33.617161876398789</v>
      </c>
      <c r="CC8055" s="15">
        <v>42212.461805555555</v>
      </c>
      <c r="CD8055" s="6">
        <v>27.788196410116363</v>
      </c>
      <c r="CE8055" s="6" t="e">
        <f>NA()</f>
        <v>#N/A</v>
      </c>
    </row>
    <row r="8056" spans="4:83" x14ac:dyDescent="0.2">
      <c r="D8056" s="33">
        <v>40752.291666666664</v>
      </c>
      <c r="E8056" s="29">
        <v>36.169707277068994</v>
      </c>
      <c r="CC8056" s="15">
        <v>42212.465277777781</v>
      </c>
      <c r="CD8056" s="6">
        <v>27.788196410116363</v>
      </c>
      <c r="CE8056" s="6" t="e">
        <f>NA()</f>
        <v>#N/A</v>
      </c>
    </row>
    <row r="8057" spans="4:83" x14ac:dyDescent="0.2">
      <c r="D8057" s="33">
        <v>40752.3125</v>
      </c>
      <c r="E8057" s="29">
        <v>36.169707277068994</v>
      </c>
      <c r="CC8057" s="15">
        <v>42212.46875</v>
      </c>
      <c r="CD8057" s="6">
        <v>27.788196410116363</v>
      </c>
      <c r="CE8057" s="6" t="e">
        <f>NA()</f>
        <v>#N/A</v>
      </c>
    </row>
    <row r="8058" spans="4:83" x14ac:dyDescent="0.2">
      <c r="D8058" s="33">
        <v>40752.333333333336</v>
      </c>
      <c r="E8058" s="29">
        <v>34.122677854882383</v>
      </c>
      <c r="CC8058" s="15">
        <v>42212.472222222219</v>
      </c>
      <c r="CD8058" s="6">
        <v>27.159541590902993</v>
      </c>
      <c r="CE8058" s="6" t="e">
        <f>NA()</f>
        <v>#N/A</v>
      </c>
    </row>
    <row r="8059" spans="4:83" x14ac:dyDescent="0.2">
      <c r="D8059" s="33">
        <v>40752.354166666664</v>
      </c>
      <c r="E8059" s="29">
        <v>34.122677854882383</v>
      </c>
      <c r="CC8059" s="15">
        <v>42212.475694444445</v>
      </c>
      <c r="CD8059" s="6">
        <v>27.78819641011675</v>
      </c>
      <c r="CE8059" s="6" t="e">
        <f>NA()</f>
        <v>#N/A</v>
      </c>
    </row>
    <row r="8060" spans="4:83" x14ac:dyDescent="0.2">
      <c r="D8060" s="33">
        <v>40752.375</v>
      </c>
      <c r="E8060" s="29">
        <v>33.114167200814443</v>
      </c>
      <c r="CC8060" s="15">
        <v>42212.479166666664</v>
      </c>
      <c r="CD8060" s="6">
        <v>25.910254211220838</v>
      </c>
      <c r="CE8060" s="6" t="e">
        <f>NA()</f>
        <v>#N/A</v>
      </c>
    </row>
    <row r="8061" spans="4:83" x14ac:dyDescent="0.2">
      <c r="D8061" s="33">
        <v>40752.395833333336</v>
      </c>
      <c r="E8061" s="29">
        <v>32.613706530309123</v>
      </c>
      <c r="CC8061" s="15">
        <v>42212.482638888891</v>
      </c>
      <c r="CD8061" s="6">
        <v>24.687083889351154</v>
      </c>
      <c r="CE8061" s="6" t="e">
        <f>NA()</f>
        <v>#N/A</v>
      </c>
    </row>
    <row r="8062" spans="4:83" x14ac:dyDescent="0.2">
      <c r="D8062" s="33">
        <v>40752.416666666664</v>
      </c>
      <c r="E8062" s="29">
        <v>32.613706530309123</v>
      </c>
      <c r="CC8062" s="15">
        <v>42212.486111111109</v>
      </c>
      <c r="CD8062" s="6">
        <v>27.78819641011675</v>
      </c>
      <c r="CE8062" s="6" t="e">
        <f>NA()</f>
        <v>#N/A</v>
      </c>
    </row>
    <row r="8063" spans="4:83" x14ac:dyDescent="0.2">
      <c r="D8063" s="33">
        <v>40752.4375</v>
      </c>
      <c r="E8063" s="29">
        <v>34.122677854882383</v>
      </c>
      <c r="CC8063" s="15">
        <v>42212.489583333336</v>
      </c>
      <c r="CD8063" s="6">
        <v>26.532446853359456</v>
      </c>
      <c r="CE8063" s="6" t="e">
        <f>NA()</f>
        <v>#N/A</v>
      </c>
    </row>
    <row r="8064" spans="4:83" x14ac:dyDescent="0.2">
      <c r="D8064" s="33">
        <v>40752.458333333336</v>
      </c>
      <c r="E8064" s="29">
        <v>35.141223852801495</v>
      </c>
      <c r="CC8064" s="15">
        <v>42212.493055555555</v>
      </c>
      <c r="CD8064" s="6">
        <v>26.532446853359456</v>
      </c>
      <c r="CE8064" s="6" t="e">
        <f>NA()</f>
        <v>#N/A</v>
      </c>
    </row>
    <row r="8065" spans="4:83" x14ac:dyDescent="0.2">
      <c r="D8065" s="33">
        <v>40752.479166666664</v>
      </c>
      <c r="E8065" s="29">
        <v>36.169707277068994</v>
      </c>
      <c r="CC8065" s="15">
        <v>42212.496527777781</v>
      </c>
      <c r="CD8065" s="6">
        <v>25.296204579249085</v>
      </c>
      <c r="CE8065" s="6" t="e">
        <f>NA()</f>
        <v>#N/A</v>
      </c>
    </row>
    <row r="8066" spans="4:83" x14ac:dyDescent="0.2">
      <c r="D8066" s="33">
        <v>40752.5</v>
      </c>
      <c r="E8066" s="29">
        <v>35.654229395067894</v>
      </c>
      <c r="CC8066" s="15">
        <v>42212.5</v>
      </c>
      <c r="CD8066" s="6">
        <v>27.788196410116363</v>
      </c>
      <c r="CE8066" s="6" t="e">
        <f>NA()</f>
        <v>#N/A</v>
      </c>
    </row>
    <row r="8067" spans="4:83" x14ac:dyDescent="0.2">
      <c r="D8067" s="33">
        <v>40752.520833333336</v>
      </c>
      <c r="E8067" s="29">
        <v>34.630702623209494</v>
      </c>
      <c r="CC8067" s="15">
        <v>42212.503472222219</v>
      </c>
      <c r="CD8067" s="6">
        <v>27.78819641011675</v>
      </c>
      <c r="CE8067" s="6" t="e">
        <f>NA()</f>
        <v>#N/A</v>
      </c>
    </row>
    <row r="8068" spans="4:83" x14ac:dyDescent="0.2">
      <c r="D8068" s="33">
        <v>40752.541666666664</v>
      </c>
      <c r="E8068" s="29">
        <v>35.141223852801495</v>
      </c>
      <c r="CC8068" s="15">
        <v>42212.506944444445</v>
      </c>
      <c r="CD8068" s="6">
        <v>27.788196410116363</v>
      </c>
      <c r="CE8068" s="6" t="e">
        <f>NA()</f>
        <v>#N/A</v>
      </c>
    </row>
    <row r="8069" spans="4:83" x14ac:dyDescent="0.2">
      <c r="D8069" s="33">
        <v>40752.5625</v>
      </c>
      <c r="E8069" s="29">
        <v>35.141223852801495</v>
      </c>
      <c r="CC8069" s="15">
        <v>42212.510416666664</v>
      </c>
      <c r="CD8069" s="6">
        <v>26.532446853359456</v>
      </c>
      <c r="CE8069" s="6" t="e">
        <f>NA()</f>
        <v>#N/A</v>
      </c>
    </row>
    <row r="8070" spans="4:83" x14ac:dyDescent="0.2">
      <c r="D8070" s="33">
        <v>40752.583333333336</v>
      </c>
      <c r="E8070" s="29">
        <v>35.141223852801495</v>
      </c>
      <c r="CC8070" s="15">
        <v>42212.513888888891</v>
      </c>
      <c r="CD8070" s="6">
        <v>25.296204579249085</v>
      </c>
      <c r="CE8070" s="6" t="e">
        <f>NA()</f>
        <v>#N/A</v>
      </c>
    </row>
    <row r="8071" spans="4:83" x14ac:dyDescent="0.2">
      <c r="D8071" s="33">
        <v>40752.604166666664</v>
      </c>
      <c r="E8071" s="29">
        <v>35.141223852801495</v>
      </c>
      <c r="CC8071" s="15">
        <v>42212.517361111109</v>
      </c>
      <c r="CD8071" s="6">
        <v>29.066508556728831</v>
      </c>
      <c r="CE8071" s="6" t="e">
        <f>NA()</f>
        <v>#N/A</v>
      </c>
    </row>
    <row r="8072" spans="4:83" x14ac:dyDescent="0.2">
      <c r="D8072" s="33">
        <v>40752.625</v>
      </c>
      <c r="E8072" s="29">
        <v>34.630702623209494</v>
      </c>
      <c r="CC8072" s="15">
        <v>42212.520833333336</v>
      </c>
      <c r="CD8072" s="6">
        <v>26.532446853359456</v>
      </c>
      <c r="CE8072" s="6" t="e">
        <f>NA()</f>
        <v>#N/A</v>
      </c>
    </row>
    <row r="8073" spans="4:83" x14ac:dyDescent="0.2">
      <c r="D8073" s="33">
        <v>40752.645833333336</v>
      </c>
      <c r="E8073" s="29">
        <v>33.617161876398789</v>
      </c>
      <c r="CC8073" s="15">
        <v>42212.524305555555</v>
      </c>
      <c r="CD8073" s="6">
        <v>25.296204579249085</v>
      </c>
      <c r="CE8073" s="6" t="e">
        <f>NA()</f>
        <v>#N/A</v>
      </c>
    </row>
    <row r="8074" spans="4:83" x14ac:dyDescent="0.2">
      <c r="D8074" s="33">
        <v>40752.666666666664</v>
      </c>
      <c r="E8074" s="29">
        <v>35.654229395067894</v>
      </c>
      <c r="CC8074" s="15">
        <v>42212.527777777781</v>
      </c>
      <c r="CD8074" s="6">
        <v>24.683907816635578</v>
      </c>
      <c r="CE8074" s="6" t="e">
        <f>NA()</f>
        <v>#N/A</v>
      </c>
    </row>
    <row r="8075" spans="4:83" x14ac:dyDescent="0.2">
      <c r="D8075" s="33">
        <v>40752.6875</v>
      </c>
      <c r="E8075" s="29">
        <v>35.654229395067894</v>
      </c>
      <c r="CC8075" s="15">
        <v>42212.53125</v>
      </c>
      <c r="CD8075" s="6">
        <v>25.296204579249085</v>
      </c>
      <c r="CE8075" s="6" t="e">
        <f>NA()</f>
        <v>#N/A</v>
      </c>
    </row>
    <row r="8076" spans="4:83" x14ac:dyDescent="0.2">
      <c r="D8076" s="33">
        <v>40752.708333333336</v>
      </c>
      <c r="E8076" s="29">
        <v>35.654229395067894</v>
      </c>
      <c r="CC8076" s="15">
        <v>42212.534722222219</v>
      </c>
      <c r="CD8076" s="6">
        <v>25.296204579249085</v>
      </c>
      <c r="CE8076" s="6" t="e">
        <f>NA()</f>
        <v>#N/A</v>
      </c>
    </row>
    <row r="8077" spans="4:83" x14ac:dyDescent="0.2">
      <c r="D8077" s="33">
        <v>40752.729166666664</v>
      </c>
      <c r="E8077" s="29">
        <v>33.114167200814443</v>
      </c>
      <c r="CC8077" s="15">
        <v>42212.538194444445</v>
      </c>
      <c r="CD8077" s="6">
        <v>29.066508556728831</v>
      </c>
      <c r="CE8077" s="6" t="e">
        <f>NA()</f>
        <v>#N/A</v>
      </c>
    </row>
    <row r="8078" spans="4:83" x14ac:dyDescent="0.2">
      <c r="D8078" s="33">
        <v>40752.75</v>
      </c>
      <c r="E8078" s="29">
        <v>34.630702623209494</v>
      </c>
      <c r="CC8078" s="15">
        <v>42212.541666666664</v>
      </c>
      <c r="CD8078" s="6">
        <v>25.296204579249085</v>
      </c>
      <c r="CE8078" s="6" t="e">
        <f>NA()</f>
        <v>#N/A</v>
      </c>
    </row>
    <row r="8079" spans="4:83" x14ac:dyDescent="0.2">
      <c r="D8079" s="33">
        <v>40752.770833333336</v>
      </c>
      <c r="E8079" s="29">
        <v>35.141223852801495</v>
      </c>
      <c r="CC8079" s="15">
        <v>42212.545138888891</v>
      </c>
      <c r="CD8079" s="6">
        <v>30.360439651552333</v>
      </c>
      <c r="CE8079" s="6" t="e">
        <f>NA()</f>
        <v>#N/A</v>
      </c>
    </row>
    <row r="8080" spans="4:83" x14ac:dyDescent="0.2">
      <c r="D8080" s="33">
        <v>40752.791666666664</v>
      </c>
      <c r="E8080" s="29">
        <v>35.654229395067894</v>
      </c>
      <c r="CC8080" s="15">
        <v>42212.548611111109</v>
      </c>
      <c r="CD8080" s="6">
        <v>27.791500398748582</v>
      </c>
      <c r="CE8080" s="6" t="e">
        <f>NA()</f>
        <v>#N/A</v>
      </c>
    </row>
    <row r="8081" spans="4:83" x14ac:dyDescent="0.2">
      <c r="D8081" s="33">
        <v>40752.8125</v>
      </c>
      <c r="E8081" s="29">
        <v>37.730857779771242</v>
      </c>
      <c r="CC8081" s="15">
        <v>42212.552083333336</v>
      </c>
      <c r="CD8081" s="6">
        <v>25.296204579249085</v>
      </c>
      <c r="CE8081" s="6" t="e">
        <f>NA()</f>
        <v>#N/A</v>
      </c>
    </row>
    <row r="8082" spans="4:83" x14ac:dyDescent="0.2">
      <c r="D8082" s="33">
        <v>40752.833333333336</v>
      </c>
      <c r="E8082" s="29">
        <v>35.654229395067894</v>
      </c>
      <c r="CC8082" s="15">
        <v>42212.555555555555</v>
      </c>
      <c r="CD8082" s="6">
        <v>29.066508556728831</v>
      </c>
      <c r="CE8082" s="6" t="e">
        <f>NA()</f>
        <v>#N/A</v>
      </c>
    </row>
    <row r="8083" spans="4:83" x14ac:dyDescent="0.2">
      <c r="D8083" s="33">
        <v>40752.854166666664</v>
      </c>
      <c r="E8083" s="29">
        <v>37.208033021755156</v>
      </c>
      <c r="CC8083" s="15">
        <v>42212.559027777781</v>
      </c>
      <c r="CD8083" s="6">
        <v>29.066508556728831</v>
      </c>
      <c r="CE8083" s="6" t="e">
        <f>NA()</f>
        <v>#N/A</v>
      </c>
    </row>
    <row r="8084" spans="4:83" x14ac:dyDescent="0.2">
      <c r="D8084" s="33">
        <v>40752.875</v>
      </c>
      <c r="E8084" s="29">
        <v>35.141223852801495</v>
      </c>
      <c r="CC8084" s="15">
        <v>42212.5625</v>
      </c>
      <c r="CD8084" s="6">
        <v>31.676472173916107</v>
      </c>
      <c r="CE8084" s="6" t="e">
        <f>NA()</f>
        <v>#N/A</v>
      </c>
    </row>
    <row r="8085" spans="4:83" x14ac:dyDescent="0.2">
      <c r="D8085" s="33">
        <v>40752.895833333336</v>
      </c>
      <c r="E8085" s="29">
        <v>36.687645697323589</v>
      </c>
      <c r="CC8085" s="15">
        <v>42212.565972222219</v>
      </c>
      <c r="CD8085" s="6">
        <v>26.532446853359456</v>
      </c>
      <c r="CE8085" s="6" t="e">
        <f>NA()</f>
        <v>#N/A</v>
      </c>
    </row>
    <row r="8086" spans="4:83" x14ac:dyDescent="0.2">
      <c r="D8086" s="33">
        <v>40752.916666666664</v>
      </c>
      <c r="E8086" s="29">
        <v>37.730857779771242</v>
      </c>
      <c r="CC8086" s="15">
        <v>42212.569444444445</v>
      </c>
      <c r="CD8086" s="6">
        <v>27.791500398748582</v>
      </c>
      <c r="CE8086" s="6" t="e">
        <f>NA()</f>
        <v>#N/A</v>
      </c>
    </row>
    <row r="8087" spans="4:83" x14ac:dyDescent="0.2">
      <c r="D8087" s="33">
        <v>40752.9375</v>
      </c>
      <c r="E8087" s="29">
        <v>35.141223852801495</v>
      </c>
      <c r="CC8087" s="15">
        <v>42212.572916666664</v>
      </c>
      <c r="CD8087" s="6">
        <v>27.791500398748582</v>
      </c>
      <c r="CE8087" s="6" t="e">
        <f>NA()</f>
        <v>#N/A</v>
      </c>
    </row>
    <row r="8088" spans="4:83" x14ac:dyDescent="0.2">
      <c r="D8088" s="33">
        <v>40752.958333333336</v>
      </c>
      <c r="E8088" s="29">
        <v>35.141223852801495</v>
      </c>
      <c r="CC8088" s="15">
        <v>42212.576388888891</v>
      </c>
      <c r="CD8088" s="6">
        <v>29.066508556728831</v>
      </c>
      <c r="CE8088" s="6" t="e">
        <f>NA()</f>
        <v>#N/A</v>
      </c>
    </row>
    <row r="8089" spans="4:83" x14ac:dyDescent="0.2">
      <c r="D8089" s="33">
        <v>40752.979166666664</v>
      </c>
      <c r="E8089" s="29">
        <v>33.617161876398789</v>
      </c>
      <c r="CC8089" s="15">
        <v>42212.579861111109</v>
      </c>
      <c r="CD8089" s="6">
        <v>26.53244685335908</v>
      </c>
      <c r="CE8089" s="6" t="e">
        <f>NA()</f>
        <v>#N/A</v>
      </c>
    </row>
    <row r="8090" spans="4:83" x14ac:dyDescent="0.2">
      <c r="D8090" s="33">
        <v>40753</v>
      </c>
      <c r="E8090" s="29">
        <v>34.630702623209494</v>
      </c>
      <c r="CC8090" s="15">
        <v>42212.583333333336</v>
      </c>
      <c r="CD8090" s="6">
        <v>27.791500398748582</v>
      </c>
      <c r="CE8090" s="6" t="e">
        <f>NA()</f>
        <v>#N/A</v>
      </c>
    </row>
    <row r="8091" spans="4:83" x14ac:dyDescent="0.2">
      <c r="D8091" s="33">
        <v>40753.020833333336</v>
      </c>
      <c r="E8091" s="29">
        <v>34.630702623209494</v>
      </c>
      <c r="CC8091" s="15">
        <v>42212.586805555555</v>
      </c>
      <c r="CD8091" s="6">
        <v>26.53244685335908</v>
      </c>
      <c r="CE8091" s="6" t="e">
        <f>NA()</f>
        <v>#N/A</v>
      </c>
    </row>
    <row r="8092" spans="4:83" x14ac:dyDescent="0.2">
      <c r="D8092" s="33">
        <v>40753.041666666664</v>
      </c>
      <c r="E8092" s="29">
        <v>32.613706530309123</v>
      </c>
      <c r="CC8092" s="15">
        <v>42212.590277777781</v>
      </c>
      <c r="CD8092" s="6">
        <v>26.53244685335908</v>
      </c>
      <c r="CE8092" s="6" t="e">
        <f>NA()</f>
        <v>#N/A</v>
      </c>
    </row>
    <row r="8093" spans="4:83" x14ac:dyDescent="0.2">
      <c r="D8093" s="33">
        <v>40753.0625</v>
      </c>
      <c r="E8093" s="29">
        <v>35.654229395067894</v>
      </c>
      <c r="CC8093" s="15">
        <v>42212.59375</v>
      </c>
      <c r="CD8093" s="6">
        <v>26.53244685335908</v>
      </c>
      <c r="CE8093" s="6" t="e">
        <f>NA()</f>
        <v>#N/A</v>
      </c>
    </row>
    <row r="8094" spans="4:83" x14ac:dyDescent="0.2">
      <c r="D8094" s="33">
        <v>40753.083333333336</v>
      </c>
      <c r="E8094" s="29">
        <v>35.141223852801495</v>
      </c>
      <c r="CC8094" s="15">
        <v>42212.597222222219</v>
      </c>
      <c r="CD8094" s="6">
        <v>24.076632593688565</v>
      </c>
      <c r="CE8094" s="6" t="e">
        <f>NA()</f>
        <v>#N/A</v>
      </c>
    </row>
    <row r="8095" spans="4:83" x14ac:dyDescent="0.2">
      <c r="D8095" s="33">
        <v>40753.104166666664</v>
      </c>
      <c r="E8095" s="29">
        <v>35.654229395067894</v>
      </c>
      <c r="CC8095" s="15">
        <v>42212.600694444445</v>
      </c>
      <c r="CD8095" s="6">
        <v>24.079782404983327</v>
      </c>
      <c r="CE8095" s="6" t="e">
        <f>NA()</f>
        <v>#N/A</v>
      </c>
    </row>
    <row r="8096" spans="4:83" x14ac:dyDescent="0.2">
      <c r="D8096" s="33">
        <v>40753.125</v>
      </c>
      <c r="E8096" s="29">
        <v>34.630702623209494</v>
      </c>
      <c r="CC8096" s="15">
        <v>42212.604166666664</v>
      </c>
      <c r="CD8096" s="6">
        <v>29.066508556728831</v>
      </c>
      <c r="CE8096" s="6" t="e">
        <f>NA()</f>
        <v>#N/A</v>
      </c>
    </row>
    <row r="8097" spans="4:83" x14ac:dyDescent="0.2">
      <c r="D8097" s="33">
        <v>40753.145833333336</v>
      </c>
      <c r="E8097" s="29">
        <v>34.122677854882383</v>
      </c>
      <c r="CC8097" s="15">
        <v>42212.607638888891</v>
      </c>
      <c r="CD8097" s="6">
        <v>30.360439651552333</v>
      </c>
      <c r="CE8097" s="6" t="e">
        <f>NA()</f>
        <v>#N/A</v>
      </c>
    </row>
    <row r="8098" spans="4:83" x14ac:dyDescent="0.2">
      <c r="D8098" s="33">
        <v>40753.166666666664</v>
      </c>
      <c r="E8098" s="29">
        <v>35.141223852801495</v>
      </c>
      <c r="CC8098" s="15">
        <v>42212.611111111109</v>
      </c>
      <c r="CD8098" s="6">
        <v>30.363842588875013</v>
      </c>
      <c r="CE8098" s="6" t="e">
        <f>NA()</f>
        <v>#N/A</v>
      </c>
    </row>
    <row r="8099" spans="4:83" x14ac:dyDescent="0.2">
      <c r="D8099" s="33">
        <v>40753.1875</v>
      </c>
      <c r="E8099" s="29">
        <v>35.141223852801495</v>
      </c>
      <c r="CC8099" s="15">
        <v>42212.614583333336</v>
      </c>
      <c r="CD8099" s="6">
        <v>27.791500398748582</v>
      </c>
      <c r="CE8099" s="6" t="e">
        <f>NA()</f>
        <v>#N/A</v>
      </c>
    </row>
    <row r="8100" spans="4:83" x14ac:dyDescent="0.2">
      <c r="D8100" s="33">
        <v>40753.208333333336</v>
      </c>
      <c r="E8100" s="29">
        <v>34.630702623209494</v>
      </c>
      <c r="CC8100" s="15">
        <v>42212.618055555555</v>
      </c>
      <c r="CD8100" s="6">
        <v>25.296204579248368</v>
      </c>
      <c r="CE8100" s="6" t="e">
        <f>NA()</f>
        <v>#N/A</v>
      </c>
    </row>
    <row r="8101" spans="4:83" x14ac:dyDescent="0.2">
      <c r="D8101" s="33">
        <v>40753.229166666664</v>
      </c>
      <c r="E8101" s="29">
        <v>33.114167200814443</v>
      </c>
      <c r="CC8101" s="15">
        <v>42212.621527777781</v>
      </c>
      <c r="CD8101" s="6">
        <v>30.363842588875013</v>
      </c>
      <c r="CE8101" s="6" t="e">
        <f>NA()</f>
        <v>#N/A</v>
      </c>
    </row>
    <row r="8102" spans="4:83" x14ac:dyDescent="0.2">
      <c r="D8102" s="33">
        <v>40753.25</v>
      </c>
      <c r="E8102" s="29">
        <v>33.114167200814443</v>
      </c>
      <c r="CC8102" s="15">
        <v>42212.625</v>
      </c>
      <c r="CD8102" s="6">
        <v>25.296204579248368</v>
      </c>
      <c r="CE8102" s="6" t="e">
        <f>NA()</f>
        <v>#N/A</v>
      </c>
    </row>
    <row r="8103" spans="4:83" x14ac:dyDescent="0.2">
      <c r="D8103" s="33">
        <v>40753.270833333336</v>
      </c>
      <c r="E8103" s="29">
        <v>35.141223852801495</v>
      </c>
      <c r="CC8103" s="15">
        <v>42212.628472222219</v>
      </c>
      <c r="CD8103" s="6">
        <v>29.066508556729218</v>
      </c>
      <c r="CE8103" s="6" t="e">
        <f>NA()</f>
        <v>#N/A</v>
      </c>
    </row>
    <row r="8104" spans="4:83" x14ac:dyDescent="0.2">
      <c r="D8104" s="33">
        <v>40753.291666666664</v>
      </c>
      <c r="E8104" s="29">
        <v>33.114167200814443</v>
      </c>
      <c r="CC8104" s="15">
        <v>42212.631944444445</v>
      </c>
      <c r="CD8104" s="6">
        <v>29.066508556729218</v>
      </c>
      <c r="CE8104" s="6" t="e">
        <f>NA()</f>
        <v>#N/A</v>
      </c>
    </row>
    <row r="8105" spans="4:83" x14ac:dyDescent="0.2">
      <c r="D8105" s="33">
        <v>40753.3125</v>
      </c>
      <c r="E8105" s="29">
        <v>34.630702623209494</v>
      </c>
      <c r="CC8105" s="15">
        <v>42212.635416666664</v>
      </c>
      <c r="CD8105" s="6">
        <v>26.53244685335908</v>
      </c>
      <c r="CE8105" s="6" t="e">
        <f>NA()</f>
        <v>#N/A</v>
      </c>
    </row>
    <row r="8106" spans="4:83" x14ac:dyDescent="0.2">
      <c r="D8106" s="33">
        <v>40753.333333333336</v>
      </c>
      <c r="E8106" s="29">
        <v>33.114167200814443</v>
      </c>
      <c r="CC8106" s="15">
        <v>42212.638888888891</v>
      </c>
      <c r="CD8106" s="6">
        <v>23.477544111073808</v>
      </c>
      <c r="CE8106" s="6" t="e">
        <f>NA()</f>
        <v>#N/A</v>
      </c>
    </row>
    <row r="8107" spans="4:83" x14ac:dyDescent="0.2">
      <c r="D8107" s="33">
        <v>40753.354166666664</v>
      </c>
      <c r="E8107" s="29">
        <v>31.127658510214069</v>
      </c>
      <c r="CC8107" s="15">
        <v>42212.642361111109</v>
      </c>
      <c r="CD8107" s="6">
        <v>26.53244685335908</v>
      </c>
      <c r="CE8107" s="6" t="e">
        <f>NA()</f>
        <v>#N/A</v>
      </c>
    </row>
    <row r="8108" spans="4:83" x14ac:dyDescent="0.2">
      <c r="D8108" s="33">
        <v>40753.375</v>
      </c>
      <c r="E8108" s="29">
        <v>33.114167200814443</v>
      </c>
      <c r="CC8108" s="15">
        <v>42212.645833333336</v>
      </c>
      <c r="CD8108" s="6">
        <v>29.066508556729218</v>
      </c>
      <c r="CE8108" s="6" t="e">
        <f>NA()</f>
        <v>#N/A</v>
      </c>
    </row>
    <row r="8109" spans="4:83" x14ac:dyDescent="0.2">
      <c r="D8109" s="33">
        <v>40753.395833333336</v>
      </c>
      <c r="E8109" s="29">
        <v>32.115792760999447</v>
      </c>
      <c r="CC8109" s="15">
        <v>42212.649305555555</v>
      </c>
      <c r="CD8109" s="6">
        <v>26.535700305792215</v>
      </c>
      <c r="CE8109" s="6" t="e">
        <f>NA()</f>
        <v>#N/A</v>
      </c>
    </row>
    <row r="8110" spans="4:83" x14ac:dyDescent="0.2">
      <c r="D8110" s="33">
        <v>40753.416666666664</v>
      </c>
      <c r="E8110" s="29">
        <v>31.620438987924686</v>
      </c>
      <c r="CC8110" s="15">
        <v>42212.652777777781</v>
      </c>
      <c r="CD8110" s="6">
        <v>24.079782404983327</v>
      </c>
      <c r="CE8110" s="6" t="e">
        <f>NA()</f>
        <v>#N/A</v>
      </c>
    </row>
    <row r="8111" spans="4:83" x14ac:dyDescent="0.2">
      <c r="D8111" s="33">
        <v>40753.4375</v>
      </c>
      <c r="E8111" s="29">
        <v>34.122677854882383</v>
      </c>
      <c r="CC8111" s="15">
        <v>42212.65625</v>
      </c>
      <c r="CD8111" s="6">
        <v>24.079782404983327</v>
      </c>
      <c r="CE8111" s="6" t="e">
        <f>NA()</f>
        <v>#N/A</v>
      </c>
    </row>
    <row r="8112" spans="4:83" x14ac:dyDescent="0.2">
      <c r="D8112" s="33">
        <v>40753.458333333336</v>
      </c>
      <c r="E8112" s="29">
        <v>34.122677854882383</v>
      </c>
      <c r="CC8112" s="15">
        <v>42212.659722222219</v>
      </c>
      <c r="CD8112" s="6">
        <v>22.291499750564917</v>
      </c>
      <c r="CE8112" s="6" t="e">
        <f>NA()</f>
        <v>#N/A</v>
      </c>
    </row>
    <row r="8113" spans="4:83" x14ac:dyDescent="0.2">
      <c r="D8113" s="33">
        <v>40753.479166666664</v>
      </c>
      <c r="E8113" s="29">
        <v>32.115792760999447</v>
      </c>
      <c r="CC8113" s="15">
        <v>42212.663194444445</v>
      </c>
      <c r="CD8113" s="6">
        <v>27.791500398748582</v>
      </c>
      <c r="CE8113" s="6" t="e">
        <f>NA()</f>
        <v>#N/A</v>
      </c>
    </row>
    <row r="8114" spans="4:83" x14ac:dyDescent="0.2">
      <c r="D8114" s="33">
        <v>40753.5</v>
      </c>
      <c r="E8114" s="29">
        <v>32.613706530309123</v>
      </c>
      <c r="CC8114" s="15">
        <v>42212.666666666664</v>
      </c>
      <c r="CD8114" s="6">
        <v>29.066508556729218</v>
      </c>
      <c r="CE8114" s="6" t="e">
        <f>NA()</f>
        <v>#N/A</v>
      </c>
    </row>
    <row r="8115" spans="4:83" x14ac:dyDescent="0.2">
      <c r="D8115" s="33">
        <v>40753.520833333336</v>
      </c>
      <c r="E8115" s="29">
        <v>33.617161876398789</v>
      </c>
      <c r="CC8115" s="15">
        <v>42212.670138888891</v>
      </c>
      <c r="CD8115" s="6">
        <v>24.687083889350429</v>
      </c>
      <c r="CE8115" s="6" t="e">
        <f>NA()</f>
        <v>#N/A</v>
      </c>
    </row>
    <row r="8116" spans="4:83" x14ac:dyDescent="0.2">
      <c r="D8116" s="33">
        <v>40753.541666666664</v>
      </c>
      <c r="E8116" s="29">
        <v>31.127658510214069</v>
      </c>
      <c r="CC8116" s="15">
        <v>42212.673611111109</v>
      </c>
      <c r="CD8116" s="6">
        <v>24.687083889350429</v>
      </c>
      <c r="CE8116" s="6" t="e">
        <f>NA()</f>
        <v>#N/A</v>
      </c>
    </row>
    <row r="8117" spans="4:83" x14ac:dyDescent="0.2">
      <c r="D8117" s="33">
        <v>40753.5625</v>
      </c>
      <c r="E8117" s="29">
        <v>30.63746483644384</v>
      </c>
      <c r="CC8117" s="15">
        <v>42212.677083333336</v>
      </c>
      <c r="CD8117" s="6">
        <v>22.291499750564917</v>
      </c>
      <c r="CE8117" s="6" t="e">
        <f>NA()</f>
        <v>#N/A</v>
      </c>
    </row>
    <row r="8118" spans="4:83" x14ac:dyDescent="0.2">
      <c r="D8118" s="33">
        <v>40753.583333333336</v>
      </c>
      <c r="E8118" s="29">
        <v>30.63746483644384</v>
      </c>
      <c r="CC8118" s="15">
        <v>42212.680555555555</v>
      </c>
      <c r="CD8118" s="6">
        <v>30.363842588875013</v>
      </c>
      <c r="CE8118" s="6" t="e">
        <f>NA()</f>
        <v>#N/A</v>
      </c>
    </row>
    <row r="8119" spans="4:83" x14ac:dyDescent="0.2">
      <c r="D8119" s="33">
        <v>40753.604166666664</v>
      </c>
      <c r="E8119" s="29">
        <v>31.127658510214069</v>
      </c>
      <c r="CC8119" s="15">
        <v>42212.684027777781</v>
      </c>
      <c r="CD8119" s="6">
        <v>26.535700305792215</v>
      </c>
      <c r="CE8119" s="6" t="e">
        <f>NA()</f>
        <v>#N/A</v>
      </c>
    </row>
    <row r="8120" spans="4:83" x14ac:dyDescent="0.2">
      <c r="D8120" s="33">
        <v>40753.625</v>
      </c>
      <c r="E8120" s="29">
        <v>31.127658510214069</v>
      </c>
      <c r="CC8120" s="15">
        <v>42212.6875</v>
      </c>
      <c r="CD8120" s="6">
        <v>30.363842588875013</v>
      </c>
      <c r="CE8120" s="6" t="e">
        <f>NA()</f>
        <v>#N/A</v>
      </c>
    </row>
    <row r="8121" spans="4:83" x14ac:dyDescent="0.2">
      <c r="D8121" s="33">
        <v>40753.645833333336</v>
      </c>
      <c r="E8121" s="29">
        <v>30.63746483644384</v>
      </c>
      <c r="CC8121" s="15">
        <v>42212.690972222219</v>
      </c>
      <c r="CD8121" s="6">
        <v>29.066508556729218</v>
      </c>
      <c r="CE8121" s="6" t="e">
        <f>NA()</f>
        <v>#N/A</v>
      </c>
    </row>
    <row r="8122" spans="4:83" x14ac:dyDescent="0.2">
      <c r="D8122" s="33">
        <v>40753.666666666664</v>
      </c>
      <c r="E8122" s="29">
        <v>29.664893015809728</v>
      </c>
      <c r="CC8122" s="15">
        <v>42212.694444444445</v>
      </c>
      <c r="CD8122" s="6">
        <v>25.296204579248368</v>
      </c>
      <c r="CE8122" s="6" t="e">
        <f>NA()</f>
        <v>#N/A</v>
      </c>
    </row>
    <row r="8123" spans="4:83" x14ac:dyDescent="0.2">
      <c r="D8123" s="33">
        <v>40753.6875</v>
      </c>
      <c r="E8123" s="29">
        <v>31.620438987924686</v>
      </c>
      <c r="CC8123" s="15">
        <v>42212.697916666664</v>
      </c>
      <c r="CD8123" s="6">
        <v>27.791500398748582</v>
      </c>
      <c r="CE8123" s="6" t="e">
        <f>NA()</f>
        <v>#N/A</v>
      </c>
    </row>
    <row r="8124" spans="4:83" x14ac:dyDescent="0.2">
      <c r="D8124" s="33">
        <v>40753.708333333336</v>
      </c>
      <c r="E8124" s="29">
        <v>31.620438987924686</v>
      </c>
      <c r="CC8124" s="15">
        <v>42212.701388888891</v>
      </c>
      <c r="CD8124" s="6">
        <v>30.363842588875013</v>
      </c>
      <c r="CE8124" s="6" t="e">
        <f>NA()</f>
        <v>#N/A</v>
      </c>
    </row>
    <row r="8125" spans="4:83" x14ac:dyDescent="0.2">
      <c r="D8125" s="33">
        <v>40753.729166666664</v>
      </c>
      <c r="E8125" s="29">
        <v>33.617161876398789</v>
      </c>
      <c r="CC8125" s="15">
        <v>42212.704861111109</v>
      </c>
      <c r="CD8125" s="6">
        <v>29.066508556729218</v>
      </c>
      <c r="CE8125" s="6" t="e">
        <f>NA()</f>
        <v>#N/A</v>
      </c>
    </row>
    <row r="8126" spans="4:83" x14ac:dyDescent="0.2">
      <c r="D8126" s="33">
        <v>40753.75</v>
      </c>
      <c r="E8126" s="29">
        <v>32.115792760999447</v>
      </c>
      <c r="CC8126" s="15">
        <v>42212.708333333336</v>
      </c>
      <c r="CD8126" s="6">
        <v>25.296204579248368</v>
      </c>
      <c r="CE8126" s="6" t="e">
        <f>NA()</f>
        <v>#N/A</v>
      </c>
    </row>
    <row r="8127" spans="4:83" x14ac:dyDescent="0.2">
      <c r="D8127" s="33">
        <v>40753.770833333336</v>
      </c>
      <c r="E8127" s="29">
        <v>34.122677854882383</v>
      </c>
      <c r="CC8127" s="15">
        <v>42212.711805555555</v>
      </c>
      <c r="CD8127" s="6">
        <v>26.535700305792215</v>
      </c>
      <c r="CE8127" s="6" t="e">
        <f>NA()</f>
        <v>#N/A</v>
      </c>
    </row>
    <row r="8128" spans="4:83" x14ac:dyDescent="0.2">
      <c r="D8128" s="33">
        <v>40753.791666666664</v>
      </c>
      <c r="E8128" s="29">
        <v>34.630702623209494</v>
      </c>
      <c r="CC8128" s="15">
        <v>42212.715277777781</v>
      </c>
      <c r="CD8128" s="6">
        <v>25.913482031853555</v>
      </c>
      <c r="CE8128" s="6" t="e">
        <f>NA()</f>
        <v>#N/A</v>
      </c>
    </row>
    <row r="8129" spans="4:83" x14ac:dyDescent="0.2">
      <c r="D8129" s="33">
        <v>40753.8125</v>
      </c>
      <c r="E8129" s="29">
        <v>34.122677854882383</v>
      </c>
      <c r="CC8129" s="15">
        <v>42212.71875</v>
      </c>
      <c r="CD8129" s="6">
        <v>26.535700305792215</v>
      </c>
      <c r="CE8129" s="6" t="e">
        <f>NA()</f>
        <v>#N/A</v>
      </c>
    </row>
    <row r="8130" spans="4:83" x14ac:dyDescent="0.2">
      <c r="D8130" s="33">
        <v>40753.833333333336</v>
      </c>
      <c r="E8130" s="29">
        <v>34.630702623209494</v>
      </c>
      <c r="CC8130" s="15">
        <v>42212.722222222219</v>
      </c>
      <c r="CD8130" s="6">
        <v>25.913482031853555</v>
      </c>
      <c r="CE8130" s="6" t="e">
        <f>NA()</f>
        <v>#N/A</v>
      </c>
    </row>
    <row r="8131" spans="4:83" x14ac:dyDescent="0.2">
      <c r="D8131" s="33">
        <v>40753.854166666664</v>
      </c>
      <c r="E8131" s="29">
        <v>36.687645697323589</v>
      </c>
      <c r="CC8131" s="15">
        <v>42212.725694444445</v>
      </c>
      <c r="CD8131" s="6">
        <v>27.791500398748582</v>
      </c>
      <c r="CE8131" s="6" t="e">
        <f>NA()</f>
        <v>#N/A</v>
      </c>
    </row>
    <row r="8132" spans="4:83" x14ac:dyDescent="0.2">
      <c r="D8132" s="33">
        <v>40753.875</v>
      </c>
      <c r="E8132" s="29">
        <v>35.654229395067894</v>
      </c>
      <c r="CC8132" s="15">
        <v>42212.729166666664</v>
      </c>
      <c r="CD8132" s="6">
        <v>24.687083889350429</v>
      </c>
      <c r="CE8132" s="6" t="e">
        <f>NA()</f>
        <v>#N/A</v>
      </c>
    </row>
    <row r="8133" spans="4:83" x14ac:dyDescent="0.2">
      <c r="D8133" s="33">
        <v>40753.895833333336</v>
      </c>
      <c r="E8133" s="29">
        <v>34.630702623209494</v>
      </c>
      <c r="CC8133" s="15">
        <v>42212.732638888891</v>
      </c>
      <c r="CD8133" s="6">
        <v>27.791500398748582</v>
      </c>
      <c r="CE8133" s="6" t="e">
        <f>NA()</f>
        <v>#N/A</v>
      </c>
    </row>
    <row r="8134" spans="4:83" x14ac:dyDescent="0.2">
      <c r="D8134" s="33">
        <v>40753.916666666664</v>
      </c>
      <c r="E8134" s="29">
        <v>33.114167200814443</v>
      </c>
      <c r="CC8134" s="15">
        <v>42212.736111111109</v>
      </c>
      <c r="CD8134" s="6">
        <v>27.791500398748582</v>
      </c>
      <c r="CE8134" s="6" t="e">
        <f>NA()</f>
        <v>#N/A</v>
      </c>
    </row>
    <row r="8135" spans="4:83" x14ac:dyDescent="0.2">
      <c r="D8135" s="33">
        <v>40753.9375</v>
      </c>
      <c r="E8135" s="29">
        <v>33.114167200814443</v>
      </c>
      <c r="CC8135" s="15">
        <v>42212.739583333336</v>
      </c>
      <c r="CD8135" s="6">
        <v>24.079782404983327</v>
      </c>
      <c r="CE8135" s="6" t="e">
        <f>NA()</f>
        <v>#N/A</v>
      </c>
    </row>
    <row r="8136" spans="4:83" x14ac:dyDescent="0.2">
      <c r="D8136" s="33">
        <v>40753.958333333336</v>
      </c>
      <c r="E8136" s="29">
        <v>32.613706530309123</v>
      </c>
      <c r="CC8136" s="15">
        <v>42212.743055555555</v>
      </c>
      <c r="CD8136" s="6">
        <v>25.913482031853555</v>
      </c>
      <c r="CE8136" s="6" t="e">
        <f>NA()</f>
        <v>#N/A</v>
      </c>
    </row>
    <row r="8137" spans="4:83" x14ac:dyDescent="0.2">
      <c r="D8137" s="33">
        <v>40753.979166666664</v>
      </c>
      <c r="E8137" s="29">
        <v>33.617161876398789</v>
      </c>
      <c r="CC8137" s="15">
        <v>42212.746527777781</v>
      </c>
      <c r="CD8137" s="6">
        <v>26.535700305792215</v>
      </c>
      <c r="CE8137" s="6" t="e">
        <f>NA()</f>
        <v>#N/A</v>
      </c>
    </row>
    <row r="8138" spans="4:83" x14ac:dyDescent="0.2">
      <c r="D8138" s="33">
        <v>40754</v>
      </c>
      <c r="E8138" s="29">
        <v>33.114167200814443</v>
      </c>
      <c r="CC8138" s="15">
        <v>42212.75</v>
      </c>
      <c r="CD8138" s="6">
        <v>27.791500398748582</v>
      </c>
      <c r="CE8138" s="6" t="e">
        <f>NA()</f>
        <v>#N/A</v>
      </c>
    </row>
    <row r="8139" spans="4:83" x14ac:dyDescent="0.2">
      <c r="D8139" s="33">
        <v>40754.020833333336</v>
      </c>
      <c r="E8139" s="29">
        <v>32.613706530309123</v>
      </c>
      <c r="CC8139" s="15">
        <v>42212.753472222219</v>
      </c>
      <c r="CD8139" s="6">
        <v>30.363842588875013</v>
      </c>
      <c r="CE8139" s="6" t="e">
        <f>NA()</f>
        <v>#N/A</v>
      </c>
    </row>
    <row r="8140" spans="4:83" x14ac:dyDescent="0.2">
      <c r="D8140" s="33">
        <v>40754.041666666664</v>
      </c>
      <c r="E8140" s="29">
        <v>35.654229395067894</v>
      </c>
      <c r="CC8140" s="15">
        <v>42212.756944444445</v>
      </c>
      <c r="CD8140" s="6">
        <v>24.687083889350429</v>
      </c>
      <c r="CE8140" s="6" t="e">
        <f>NA()</f>
        <v>#N/A</v>
      </c>
    </row>
    <row r="8141" spans="4:83" x14ac:dyDescent="0.2">
      <c r="D8141" s="33">
        <v>40754.0625</v>
      </c>
      <c r="E8141" s="29">
        <v>33.617161876398789</v>
      </c>
      <c r="CC8141" s="15">
        <v>42212.760416666664</v>
      </c>
      <c r="CD8141" s="6">
        <v>24.687083889350429</v>
      </c>
      <c r="CE8141" s="6" t="e">
        <f>NA()</f>
        <v>#N/A</v>
      </c>
    </row>
    <row r="8142" spans="4:83" x14ac:dyDescent="0.2">
      <c r="D8142" s="33">
        <v>40754.083333333336</v>
      </c>
      <c r="E8142" s="29">
        <v>32.613706530309123</v>
      </c>
      <c r="CC8142" s="15">
        <v>42212.763888888891</v>
      </c>
      <c r="CD8142" s="6">
        <v>29.712815301134441</v>
      </c>
      <c r="CE8142" s="6" t="e">
        <f>NA()</f>
        <v>#N/A</v>
      </c>
    </row>
    <row r="8143" spans="4:83" x14ac:dyDescent="0.2">
      <c r="D8143" s="33">
        <v>40754.104166666664</v>
      </c>
      <c r="E8143" s="29">
        <v>30.63746483644384</v>
      </c>
      <c r="CC8143" s="15">
        <v>42212.767361111109</v>
      </c>
      <c r="CD8143" s="6">
        <v>24.687083889350429</v>
      </c>
      <c r="CE8143" s="6" t="e">
        <f>NA()</f>
        <v>#N/A</v>
      </c>
    </row>
    <row r="8144" spans="4:83" x14ac:dyDescent="0.2">
      <c r="D8144" s="33">
        <v>40754.125</v>
      </c>
      <c r="E8144" s="29">
        <v>31.127658510214069</v>
      </c>
      <c r="CC8144" s="15">
        <v>42212.770833333336</v>
      </c>
      <c r="CD8144" s="6">
        <v>26.535700305792215</v>
      </c>
      <c r="CE8144" s="6" t="e">
        <f>NA()</f>
        <v>#N/A</v>
      </c>
    </row>
    <row r="8145" spans="4:83" x14ac:dyDescent="0.2">
      <c r="D8145" s="33">
        <v>40754.145833333336</v>
      </c>
      <c r="E8145" s="29">
        <v>34.122677854882383</v>
      </c>
      <c r="CC8145" s="15">
        <v>42212.774305555555</v>
      </c>
      <c r="CD8145" s="6">
        <v>24.687083889350429</v>
      </c>
      <c r="CE8145" s="6" t="e">
        <f>NA()</f>
        <v>#N/A</v>
      </c>
    </row>
    <row r="8146" spans="4:83" x14ac:dyDescent="0.2">
      <c r="D8146" s="33">
        <v>40754.166666666664</v>
      </c>
      <c r="E8146" s="29">
        <v>35.141223852801495</v>
      </c>
      <c r="CC8146" s="15">
        <v>42212.777777777781</v>
      </c>
      <c r="CD8146" s="6">
        <v>22.291499750565624</v>
      </c>
      <c r="CE8146" s="6" t="e">
        <f>NA()</f>
        <v>#N/A</v>
      </c>
    </row>
    <row r="8147" spans="4:83" x14ac:dyDescent="0.2">
      <c r="D8147" s="33">
        <v>40754.1875</v>
      </c>
      <c r="E8147" s="29">
        <v>34.630702623209494</v>
      </c>
      <c r="CC8147" s="15">
        <v>42212.78125</v>
      </c>
      <c r="CD8147" s="6">
        <v>24.079782404984044</v>
      </c>
      <c r="CE8147" s="6" t="e">
        <f>NA()</f>
        <v>#N/A</v>
      </c>
    </row>
    <row r="8148" spans="4:83" x14ac:dyDescent="0.2">
      <c r="D8148" s="33">
        <v>40754.208333333336</v>
      </c>
      <c r="E8148" s="29">
        <v>36.169707277068994</v>
      </c>
      <c r="CC8148" s="15">
        <v>42212.784722222219</v>
      </c>
      <c r="CD8148" s="6">
        <v>29.066508556729218</v>
      </c>
      <c r="CE8148" s="6" t="e">
        <f>NA()</f>
        <v>#N/A</v>
      </c>
    </row>
    <row r="8149" spans="4:83" x14ac:dyDescent="0.2">
      <c r="D8149" s="33">
        <v>40754.229166666664</v>
      </c>
      <c r="E8149" s="29">
        <v>34.122677854882383</v>
      </c>
      <c r="CC8149" s="15">
        <v>42212.788194444445</v>
      </c>
      <c r="CD8149" s="6">
        <v>27.791500398748582</v>
      </c>
      <c r="CE8149" s="6" t="e">
        <f>NA()</f>
        <v>#N/A</v>
      </c>
    </row>
    <row r="8150" spans="4:83" x14ac:dyDescent="0.2">
      <c r="D8150" s="33">
        <v>40754.25</v>
      </c>
      <c r="E8150" s="29">
        <v>35.141223852801495</v>
      </c>
      <c r="CC8150" s="15">
        <v>42212.791666666664</v>
      </c>
      <c r="CD8150" s="6">
        <v>24.687083889350429</v>
      </c>
      <c r="CE8150" s="6" t="e">
        <f>NA()</f>
        <v>#N/A</v>
      </c>
    </row>
    <row r="8151" spans="4:83" x14ac:dyDescent="0.2">
      <c r="D8151" s="33">
        <v>40754.270833333336</v>
      </c>
      <c r="E8151" s="29">
        <v>32.613706530309123</v>
      </c>
      <c r="CC8151" s="15">
        <v>42212.795138888891</v>
      </c>
      <c r="CD8151" s="6">
        <v>24.687083889350429</v>
      </c>
      <c r="CE8151" s="6" t="e">
        <f>NA()</f>
        <v>#N/A</v>
      </c>
    </row>
    <row r="8152" spans="4:83" x14ac:dyDescent="0.2">
      <c r="D8152" s="33">
        <v>40754.291666666664</v>
      </c>
      <c r="E8152" s="29">
        <v>33.114167200814443</v>
      </c>
      <c r="CC8152" s="15">
        <v>42212.798611111109</v>
      </c>
      <c r="CD8152" s="6">
        <v>31.016129176916408</v>
      </c>
      <c r="CE8152" s="6" t="e">
        <f>NA()</f>
        <v>#N/A</v>
      </c>
    </row>
    <row r="8153" spans="4:83" x14ac:dyDescent="0.2">
      <c r="D8153" s="33">
        <v>40754.3125</v>
      </c>
      <c r="E8153" s="29">
        <v>34.122677854882383</v>
      </c>
      <c r="CC8153" s="15">
        <v>42212.802083333336</v>
      </c>
      <c r="CD8153" s="6">
        <v>24.687083889350429</v>
      </c>
      <c r="CE8153" s="6" t="e">
        <f>NA()</f>
        <v>#N/A</v>
      </c>
    </row>
    <row r="8154" spans="4:83" x14ac:dyDescent="0.2">
      <c r="D8154" s="33">
        <v>40754.333333333336</v>
      </c>
      <c r="E8154" s="29">
        <v>34.630702623209494</v>
      </c>
      <c r="CC8154" s="15">
        <v>42212.805555555555</v>
      </c>
      <c r="CD8154" s="6">
        <v>26.535700305792215</v>
      </c>
      <c r="CE8154" s="6" t="e">
        <f>NA()</f>
        <v>#N/A</v>
      </c>
    </row>
    <row r="8155" spans="4:83" x14ac:dyDescent="0.2">
      <c r="D8155" s="33">
        <v>40754.354166666664</v>
      </c>
      <c r="E8155" s="29">
        <v>33.617161876398789</v>
      </c>
      <c r="CC8155" s="15">
        <v>42212.809027777781</v>
      </c>
      <c r="CD8155" s="6">
        <v>24.687083889350429</v>
      </c>
      <c r="CE8155" s="6" t="e">
        <f>NA()</f>
        <v>#N/A</v>
      </c>
    </row>
    <row r="8156" spans="4:83" x14ac:dyDescent="0.2">
      <c r="D8156" s="33">
        <v>40754.375</v>
      </c>
      <c r="E8156" s="29">
        <v>31.620438987924686</v>
      </c>
      <c r="CC8156" s="15">
        <v>42212.8125</v>
      </c>
      <c r="CD8156" s="6">
        <v>26.535700305792215</v>
      </c>
      <c r="CE8156" s="6" t="e">
        <f>NA()</f>
        <v>#N/A</v>
      </c>
    </row>
    <row r="8157" spans="4:83" x14ac:dyDescent="0.2">
      <c r="D8157" s="33">
        <v>40754.395833333336</v>
      </c>
      <c r="E8157" s="29">
        <v>30.63746483644384</v>
      </c>
      <c r="CC8157" s="15">
        <v>42212.815972222219</v>
      </c>
      <c r="CD8157" s="6">
        <v>27.791500398748582</v>
      </c>
      <c r="CE8157" s="6" t="e">
        <f>NA()</f>
        <v>#N/A</v>
      </c>
    </row>
    <row r="8158" spans="4:83" x14ac:dyDescent="0.2">
      <c r="D8158" s="33">
        <v>40754.416666666664</v>
      </c>
      <c r="E8158" s="29">
        <v>30.149871690193354</v>
      </c>
      <c r="CC8158" s="15">
        <v>42212.819444444445</v>
      </c>
      <c r="CD8158" s="6">
        <v>26.535700305792215</v>
      </c>
      <c r="CE8158" s="6" t="e">
        <f>NA()</f>
        <v>#N/A</v>
      </c>
    </row>
    <row r="8159" spans="4:83" x14ac:dyDescent="0.2">
      <c r="D8159" s="33">
        <v>40754.4375</v>
      </c>
      <c r="E8159" s="29">
        <v>30.63746483644384</v>
      </c>
      <c r="CC8159" s="15">
        <v>42212.822916666664</v>
      </c>
      <c r="CD8159" s="6">
        <v>25.913482031853555</v>
      </c>
      <c r="CE8159" s="6" t="e">
        <f>NA()</f>
        <v>#N/A</v>
      </c>
    </row>
    <row r="8160" spans="4:83" x14ac:dyDescent="0.2">
      <c r="D8160" s="33">
        <v>40754.458333333336</v>
      </c>
      <c r="E8160" s="29">
        <v>32.613706530309123</v>
      </c>
      <c r="CC8160" s="15">
        <v>42212.826388888891</v>
      </c>
      <c r="CD8160" s="6">
        <v>25.913482031853555</v>
      </c>
      <c r="CE8160" s="6" t="e">
        <f>NA()</f>
        <v>#N/A</v>
      </c>
    </row>
    <row r="8161" spans="4:83" x14ac:dyDescent="0.2">
      <c r="D8161" s="33">
        <v>40754.479166666664</v>
      </c>
      <c r="E8161" s="29">
        <v>32.115792760999447</v>
      </c>
      <c r="CC8161" s="15">
        <v>42212.829861111109</v>
      </c>
      <c r="CD8161" s="6">
        <v>27.788196410116363</v>
      </c>
      <c r="CE8161" s="6" t="e">
        <f>NA()</f>
        <v>#N/A</v>
      </c>
    </row>
    <row r="8162" spans="4:83" x14ac:dyDescent="0.2">
      <c r="D8162" s="33">
        <v>40754.5</v>
      </c>
      <c r="E8162" s="29">
        <v>32.613706530309123</v>
      </c>
      <c r="CC8162" s="15">
        <v>42212.833333333336</v>
      </c>
      <c r="CD8162" s="6">
        <v>29.066508556729218</v>
      </c>
      <c r="CE8162" s="6" t="e">
        <f>NA()</f>
        <v>#N/A</v>
      </c>
    </row>
    <row r="8163" spans="4:83" x14ac:dyDescent="0.2">
      <c r="D8163" s="33">
        <v>40754.520833333336</v>
      </c>
      <c r="E8163" s="29">
        <v>32.613706530309123</v>
      </c>
      <c r="CC8163" s="15">
        <v>42212.836805555555</v>
      </c>
      <c r="CD8163" s="6">
        <v>23.477544111073808</v>
      </c>
      <c r="CE8163" s="6" t="e">
        <f>NA()</f>
        <v>#N/A</v>
      </c>
    </row>
    <row r="8164" spans="4:83" x14ac:dyDescent="0.2">
      <c r="D8164" s="33">
        <v>40754.541666666664</v>
      </c>
      <c r="E8164" s="29">
        <v>30.149871690193354</v>
      </c>
      <c r="CC8164" s="15">
        <v>42212.840277777781</v>
      </c>
      <c r="CD8164" s="6">
        <v>22.288429930316966</v>
      </c>
      <c r="CE8164" s="6" t="e">
        <f>NA()</f>
        <v>#N/A</v>
      </c>
    </row>
    <row r="8165" spans="4:83" x14ac:dyDescent="0.2">
      <c r="D8165" s="33">
        <v>40754.5625</v>
      </c>
      <c r="E8165" s="29">
        <v>28.70283599999998</v>
      </c>
      <c r="CC8165" s="15">
        <v>42212.84375</v>
      </c>
      <c r="CD8165" s="6">
        <v>26.535700305792215</v>
      </c>
      <c r="CE8165" s="6" t="e">
        <f>NA()</f>
        <v>#N/A</v>
      </c>
    </row>
    <row r="8166" spans="4:83" x14ac:dyDescent="0.2">
      <c r="D8166" s="33">
        <v>40754.583333333336</v>
      </c>
      <c r="E8166" s="29">
        <v>30.63746483644384</v>
      </c>
      <c r="CC8166" s="15">
        <v>42212.847222222219</v>
      </c>
      <c r="CD8166" s="6">
        <v>27.791500398748582</v>
      </c>
      <c r="CE8166" s="6" t="e">
        <f>NA()</f>
        <v>#N/A</v>
      </c>
    </row>
    <row r="8167" spans="4:83" x14ac:dyDescent="0.2">
      <c r="D8167" s="33">
        <v>40754.604166666664</v>
      </c>
      <c r="E8167" s="29">
        <v>31.620438987924686</v>
      </c>
      <c r="CC8167" s="15">
        <v>42212.850694444445</v>
      </c>
      <c r="CD8167" s="6">
        <v>26.535700305792215</v>
      </c>
      <c r="CE8167" s="6" t="e">
        <f>NA()</f>
        <v>#N/A</v>
      </c>
    </row>
    <row r="8168" spans="4:83" x14ac:dyDescent="0.2">
      <c r="D8168" s="33">
        <v>40754.625</v>
      </c>
      <c r="E8168" s="29">
        <v>31.620438987924686</v>
      </c>
      <c r="CC8168" s="15">
        <v>42212.854166666664</v>
      </c>
      <c r="CD8168" s="6">
        <v>25.913482031853555</v>
      </c>
      <c r="CE8168" s="6" t="e">
        <f>NA()</f>
        <v>#N/A</v>
      </c>
    </row>
    <row r="8169" spans="4:83" x14ac:dyDescent="0.2">
      <c r="D8169" s="33">
        <v>40754.645833333336</v>
      </c>
      <c r="E8169" s="29">
        <v>29.182542984391201</v>
      </c>
      <c r="CC8169" s="15">
        <v>42212.857638888891</v>
      </c>
      <c r="CD8169" s="6">
        <v>25.913482031853555</v>
      </c>
      <c r="CE8169" s="6" t="e">
        <f>NA()</f>
        <v>#N/A</v>
      </c>
    </row>
    <row r="8170" spans="4:83" x14ac:dyDescent="0.2">
      <c r="D8170" s="33">
        <v>40754.666666666664</v>
      </c>
      <c r="E8170" s="29">
        <v>31.620438987924686</v>
      </c>
      <c r="CC8170" s="15">
        <v>42212.861111111109</v>
      </c>
      <c r="CD8170" s="6">
        <v>27.791500398748582</v>
      </c>
      <c r="CE8170" s="6" t="e">
        <f>NA()</f>
        <v>#N/A</v>
      </c>
    </row>
    <row r="8171" spans="4:83" x14ac:dyDescent="0.2">
      <c r="D8171" s="33">
        <v>40754.6875</v>
      </c>
      <c r="E8171" s="29">
        <v>31.127658510214069</v>
      </c>
      <c r="CC8171" s="15">
        <v>42212.864583333336</v>
      </c>
      <c r="CD8171" s="6">
        <v>23.477544111073808</v>
      </c>
      <c r="CE8171" s="6" t="e">
        <f>NA()</f>
        <v>#N/A</v>
      </c>
    </row>
    <row r="8172" spans="4:83" x14ac:dyDescent="0.2">
      <c r="D8172" s="33">
        <v>40754.708333333336</v>
      </c>
      <c r="E8172" s="29">
        <v>32.115792760999447</v>
      </c>
      <c r="CC8172" s="15">
        <v>42212.868055555555</v>
      </c>
      <c r="CD8172" s="6">
        <v>25.296204579248368</v>
      </c>
      <c r="CE8172" s="6" t="e">
        <f>NA()</f>
        <v>#N/A</v>
      </c>
    </row>
    <row r="8173" spans="4:83" x14ac:dyDescent="0.2">
      <c r="D8173" s="33">
        <v>40754.729166666664</v>
      </c>
      <c r="E8173" s="29">
        <v>30.63746483644384</v>
      </c>
      <c r="CC8173" s="15">
        <v>42212.871527777781</v>
      </c>
      <c r="CD8173" s="6">
        <v>25.296204579248368</v>
      </c>
      <c r="CE8173" s="6" t="e">
        <f>NA()</f>
        <v>#N/A</v>
      </c>
    </row>
    <row r="8174" spans="4:83" x14ac:dyDescent="0.2">
      <c r="D8174" s="33">
        <v>40754.75</v>
      </c>
      <c r="E8174" s="29">
        <v>30.149871690193354</v>
      </c>
      <c r="CC8174" s="15">
        <v>42212.875</v>
      </c>
      <c r="CD8174" s="6">
        <v>22.291499750565624</v>
      </c>
      <c r="CE8174" s="6" t="e">
        <f>NA()</f>
        <v>#N/A</v>
      </c>
    </row>
    <row r="8175" spans="4:83" x14ac:dyDescent="0.2">
      <c r="D8175" s="33">
        <v>40754.770833333336</v>
      </c>
      <c r="E8175" s="29">
        <v>34.122677854882383</v>
      </c>
      <c r="CC8175" s="15">
        <v>42212.878472222219</v>
      </c>
      <c r="CD8175" s="6">
        <v>22.291499750565624</v>
      </c>
      <c r="CE8175" s="6" t="e">
        <f>NA()</f>
        <v>#N/A</v>
      </c>
    </row>
    <row r="8176" spans="4:83" x14ac:dyDescent="0.2">
      <c r="D8176" s="33">
        <v>40754.791666666664</v>
      </c>
      <c r="E8176" s="29">
        <v>33.617161876398789</v>
      </c>
      <c r="CC8176" s="15">
        <v>42212.881944444445</v>
      </c>
      <c r="CD8176" s="6">
        <v>24.687083889350429</v>
      </c>
      <c r="CE8176" s="6" t="e">
        <f>NA()</f>
        <v>#N/A</v>
      </c>
    </row>
    <row r="8177" spans="4:83" x14ac:dyDescent="0.2">
      <c r="D8177" s="33">
        <v>40754.8125</v>
      </c>
      <c r="E8177" s="29">
        <v>34.630702623209494</v>
      </c>
      <c r="CC8177" s="15">
        <v>42212.885416666664</v>
      </c>
      <c r="CD8177" s="6">
        <v>26.535700305792215</v>
      </c>
      <c r="CE8177" s="6" t="e">
        <f>NA()</f>
        <v>#N/A</v>
      </c>
    </row>
    <row r="8178" spans="4:83" x14ac:dyDescent="0.2">
      <c r="D8178" s="33">
        <v>40754.833333333336</v>
      </c>
      <c r="E8178" s="29">
        <v>32.613706530309123</v>
      </c>
      <c r="CC8178" s="15">
        <v>42212.888888888891</v>
      </c>
      <c r="CD8178" s="6">
        <v>24.079782404984044</v>
      </c>
      <c r="CE8178" s="6" t="e">
        <f>NA()</f>
        <v>#N/A</v>
      </c>
    </row>
    <row r="8179" spans="4:83" x14ac:dyDescent="0.2">
      <c r="D8179" s="33">
        <v>40754.854166666664</v>
      </c>
      <c r="E8179" s="29">
        <v>32.613706530309123</v>
      </c>
      <c r="CC8179" s="15">
        <v>42212.892361111109</v>
      </c>
      <c r="CD8179" s="6">
        <v>27.788196410116363</v>
      </c>
      <c r="CE8179" s="6" t="e">
        <f>NA()</f>
        <v>#N/A</v>
      </c>
    </row>
    <row r="8180" spans="4:83" x14ac:dyDescent="0.2">
      <c r="D8180" s="33">
        <v>40754.875</v>
      </c>
      <c r="E8180" s="29">
        <v>32.613706530309123</v>
      </c>
      <c r="CC8180" s="15">
        <v>42212.895833333336</v>
      </c>
      <c r="CD8180" s="6">
        <v>23.477544111073808</v>
      </c>
      <c r="CE8180" s="6" t="e">
        <f>NA()</f>
        <v>#N/A</v>
      </c>
    </row>
    <row r="8181" spans="4:83" x14ac:dyDescent="0.2">
      <c r="D8181" s="33">
        <v>40754.895833333336</v>
      </c>
      <c r="E8181" s="29">
        <v>34.122677854882383</v>
      </c>
      <c r="CC8181" s="15">
        <v>42212.899305555555</v>
      </c>
      <c r="CD8181" s="6">
        <v>28.428286123190578</v>
      </c>
      <c r="CE8181" s="6" t="e">
        <f>NA()</f>
        <v>#N/A</v>
      </c>
    </row>
    <row r="8182" spans="4:83" x14ac:dyDescent="0.2">
      <c r="D8182" s="33">
        <v>40754.916666666664</v>
      </c>
      <c r="E8182" s="29">
        <v>34.630702623209494</v>
      </c>
      <c r="CC8182" s="15">
        <v>42212.902777777781</v>
      </c>
      <c r="CD8182" s="6">
        <v>30.360439651552735</v>
      </c>
      <c r="CE8182" s="6" t="e">
        <f>NA()</f>
        <v>#N/A</v>
      </c>
    </row>
    <row r="8183" spans="4:83" x14ac:dyDescent="0.2">
      <c r="D8183" s="33">
        <v>40754.9375</v>
      </c>
      <c r="E8183" s="29">
        <v>33.617161876398789</v>
      </c>
      <c r="CC8183" s="15">
        <v>42212.90625</v>
      </c>
      <c r="CD8183" s="6">
        <v>26.535700305792215</v>
      </c>
      <c r="CE8183" s="6" t="e">
        <f>NA()</f>
        <v>#N/A</v>
      </c>
    </row>
    <row r="8184" spans="4:83" x14ac:dyDescent="0.2">
      <c r="D8184" s="33">
        <v>40754.958333333336</v>
      </c>
      <c r="E8184" s="29">
        <v>35.654229395067894</v>
      </c>
      <c r="CC8184" s="15">
        <v>42212.909722222219</v>
      </c>
      <c r="CD8184" s="6">
        <v>28.428286123190578</v>
      </c>
      <c r="CE8184" s="6" t="e">
        <f>NA()</f>
        <v>#N/A</v>
      </c>
    </row>
    <row r="8185" spans="4:83" x14ac:dyDescent="0.2">
      <c r="D8185" s="33">
        <v>40754.979166666664</v>
      </c>
      <c r="E8185" s="29">
        <v>34.122677854882383</v>
      </c>
      <c r="CC8185" s="15">
        <v>42212.913194444445</v>
      </c>
      <c r="CD8185" s="6">
        <v>26.535700305792215</v>
      </c>
      <c r="CE8185" s="6" t="e">
        <f>NA()</f>
        <v>#N/A</v>
      </c>
    </row>
    <row r="8186" spans="4:83" x14ac:dyDescent="0.2">
      <c r="D8186" s="33">
        <v>40755</v>
      </c>
      <c r="E8186" s="29">
        <v>35.654229395067894</v>
      </c>
      <c r="CC8186" s="15">
        <v>42212.916666666664</v>
      </c>
      <c r="CD8186" s="6">
        <v>29.712815301134441</v>
      </c>
      <c r="CE8186" s="6" t="e">
        <f>NA()</f>
        <v>#N/A</v>
      </c>
    </row>
    <row r="8187" spans="4:83" x14ac:dyDescent="0.2">
      <c r="D8187" s="33">
        <v>40755.020833333336</v>
      </c>
      <c r="E8187" s="29">
        <v>33.617161876398789</v>
      </c>
      <c r="CC8187" s="15">
        <v>42212.920138888891</v>
      </c>
      <c r="CD8187" s="6">
        <v>29.712815301134441</v>
      </c>
      <c r="CE8187" s="6" t="e">
        <f>NA()</f>
        <v>#N/A</v>
      </c>
    </row>
    <row r="8188" spans="4:83" x14ac:dyDescent="0.2">
      <c r="D8188" s="33">
        <v>40755.041666666664</v>
      </c>
      <c r="E8188" s="29">
        <v>32.613706530309123</v>
      </c>
      <c r="CC8188" s="15">
        <v>42212.923611111109</v>
      </c>
      <c r="CD8188" s="6">
        <v>31.016129176916408</v>
      </c>
      <c r="CE8188" s="6" t="e">
        <f>NA()</f>
        <v>#N/A</v>
      </c>
    </row>
    <row r="8189" spans="4:83" x14ac:dyDescent="0.2">
      <c r="D8189" s="33">
        <v>40755.0625</v>
      </c>
      <c r="E8189" s="29">
        <v>32.115792760999447</v>
      </c>
      <c r="CC8189" s="15">
        <v>42212.927083333336</v>
      </c>
      <c r="CD8189" s="6">
        <v>28.428286123190578</v>
      </c>
      <c r="CE8189" s="6" t="e">
        <f>NA()</f>
        <v>#N/A</v>
      </c>
    </row>
    <row r="8190" spans="4:83" x14ac:dyDescent="0.2">
      <c r="D8190" s="33">
        <v>40755.083333333336</v>
      </c>
      <c r="E8190" s="29">
        <v>32.613706530309123</v>
      </c>
      <c r="CC8190" s="15">
        <v>42212.930555555555</v>
      </c>
      <c r="CD8190" s="6">
        <v>26.535700305792215</v>
      </c>
      <c r="CE8190" s="6" t="e">
        <f>NA()</f>
        <v>#N/A</v>
      </c>
    </row>
    <row r="8191" spans="4:83" x14ac:dyDescent="0.2">
      <c r="D8191" s="33">
        <v>40755.104166666664</v>
      </c>
      <c r="E8191" s="29">
        <v>32.115792760999447</v>
      </c>
      <c r="CC8191" s="15">
        <v>42212.934027777781</v>
      </c>
      <c r="CD8191" s="6">
        <v>27.791500398748582</v>
      </c>
      <c r="CE8191" s="6" t="e">
        <f>NA()</f>
        <v>#N/A</v>
      </c>
    </row>
    <row r="8192" spans="4:83" x14ac:dyDescent="0.2">
      <c r="D8192" s="33">
        <v>40755.125</v>
      </c>
      <c r="E8192" s="29">
        <v>33.114167200814443</v>
      </c>
      <c r="CC8192" s="15">
        <v>42212.9375</v>
      </c>
      <c r="CD8192" s="6">
        <v>27.788196410116363</v>
      </c>
      <c r="CE8192" s="6" t="e">
        <f>NA()</f>
        <v>#N/A</v>
      </c>
    </row>
    <row r="8193" spans="4:83" x14ac:dyDescent="0.2">
      <c r="D8193" s="33">
        <v>40755.145833333336</v>
      </c>
      <c r="E8193" s="29">
        <v>34.122677854882383</v>
      </c>
      <c r="CC8193" s="15">
        <v>42212.940972222219</v>
      </c>
      <c r="CD8193" s="6">
        <v>27.791500398748582</v>
      </c>
      <c r="CE8193" s="6" t="e">
        <f>NA()</f>
        <v>#N/A</v>
      </c>
    </row>
    <row r="8194" spans="4:83" x14ac:dyDescent="0.2">
      <c r="D8194" s="33">
        <v>40755.166666666664</v>
      </c>
      <c r="E8194" s="29">
        <v>32.115792760999447</v>
      </c>
      <c r="CC8194" s="15">
        <v>42212.944444444445</v>
      </c>
      <c r="CD8194" s="6">
        <v>29.712815301134441</v>
      </c>
      <c r="CE8194" s="6" t="e">
        <f>NA()</f>
        <v>#N/A</v>
      </c>
    </row>
    <row r="8195" spans="4:83" x14ac:dyDescent="0.2">
      <c r="D8195" s="33">
        <v>40755.1875</v>
      </c>
      <c r="E8195" s="29">
        <v>31.127658510214069</v>
      </c>
      <c r="CC8195" s="15">
        <v>42212.947916666664</v>
      </c>
      <c r="CD8195" s="6">
        <v>26.532446853359826</v>
      </c>
      <c r="CE8195" s="6" t="e">
        <f>NA()</f>
        <v>#N/A</v>
      </c>
    </row>
    <row r="8196" spans="4:83" x14ac:dyDescent="0.2">
      <c r="D8196" s="33">
        <v>40755.208333333336</v>
      </c>
      <c r="E8196" s="29">
        <v>32.613706530309123</v>
      </c>
      <c r="CC8196" s="15">
        <v>42212.951388888891</v>
      </c>
      <c r="CD8196" s="6">
        <v>29.712815301134441</v>
      </c>
      <c r="CE8196" s="6" t="e">
        <f>NA()</f>
        <v>#N/A</v>
      </c>
    </row>
    <row r="8197" spans="4:83" x14ac:dyDescent="0.2">
      <c r="D8197" s="33">
        <v>40755.229166666664</v>
      </c>
      <c r="E8197" s="29">
        <v>33.617161876398789</v>
      </c>
      <c r="CC8197" s="15">
        <v>42212.954861111109</v>
      </c>
      <c r="CD8197" s="6">
        <v>29.712815301134441</v>
      </c>
      <c r="CE8197" s="6" t="e">
        <f>NA()</f>
        <v>#N/A</v>
      </c>
    </row>
    <row r="8198" spans="4:83" x14ac:dyDescent="0.2">
      <c r="D8198" s="33">
        <v>40755.25</v>
      </c>
      <c r="E8198" s="29">
        <v>32.115792760999447</v>
      </c>
      <c r="CC8198" s="15">
        <v>42212.958333333336</v>
      </c>
      <c r="CD8198" s="6">
        <v>32.337960808064132</v>
      </c>
      <c r="CE8198" s="6" t="e">
        <f>NA()</f>
        <v>#N/A</v>
      </c>
    </row>
    <row r="8199" spans="4:83" x14ac:dyDescent="0.2">
      <c r="D8199" s="33">
        <v>40755.270833333336</v>
      </c>
      <c r="E8199" s="29">
        <v>34.122677854882383</v>
      </c>
      <c r="CC8199" s="15">
        <v>42212.961805555555</v>
      </c>
      <c r="CD8199" s="6">
        <v>26.535700305792215</v>
      </c>
      <c r="CE8199" s="6" t="e">
        <f>NA()</f>
        <v>#N/A</v>
      </c>
    </row>
    <row r="8200" spans="4:83" x14ac:dyDescent="0.2">
      <c r="D8200" s="33">
        <v>40755.291666666664</v>
      </c>
      <c r="E8200" s="29">
        <v>34.122677854882383</v>
      </c>
      <c r="CC8200" s="15">
        <v>42212.965277777781</v>
      </c>
      <c r="CD8200" s="6">
        <v>27.788196410116363</v>
      </c>
      <c r="CE8200" s="6" t="e">
        <f>NA()</f>
        <v>#N/A</v>
      </c>
    </row>
    <row r="8201" spans="4:83" x14ac:dyDescent="0.2">
      <c r="D8201" s="33">
        <v>40755.3125</v>
      </c>
      <c r="E8201" s="29">
        <v>34.122677854882383</v>
      </c>
      <c r="CC8201" s="15">
        <v>42212.96875</v>
      </c>
      <c r="CD8201" s="6">
        <v>25.296204579248368</v>
      </c>
      <c r="CE8201" s="6" t="e">
        <f>NA()</f>
        <v>#N/A</v>
      </c>
    </row>
    <row r="8202" spans="4:83" x14ac:dyDescent="0.2">
      <c r="D8202" s="33">
        <v>40755.333333333336</v>
      </c>
      <c r="E8202" s="29">
        <v>33.617161876398789</v>
      </c>
      <c r="CC8202" s="15">
        <v>42212.972222222219</v>
      </c>
      <c r="CD8202" s="6">
        <v>26.532446853359826</v>
      </c>
      <c r="CE8202" s="6" t="e">
        <f>NA()</f>
        <v>#N/A</v>
      </c>
    </row>
    <row r="8203" spans="4:83" x14ac:dyDescent="0.2">
      <c r="D8203" s="33">
        <v>40755.354166666664</v>
      </c>
      <c r="E8203" s="29">
        <v>34.122677854882383</v>
      </c>
      <c r="CC8203" s="15">
        <v>42212.975694444445</v>
      </c>
      <c r="CD8203" s="6">
        <v>32.337960808064921</v>
      </c>
      <c r="CE8203" s="6" t="e">
        <f>NA()</f>
        <v>#N/A</v>
      </c>
    </row>
    <row r="8204" spans="4:83" x14ac:dyDescent="0.2">
      <c r="D8204" s="33">
        <v>40755.375</v>
      </c>
      <c r="E8204" s="29">
        <v>33.617161876398789</v>
      </c>
      <c r="CC8204" s="15">
        <v>42212.979166666664</v>
      </c>
      <c r="CD8204" s="6">
        <v>26.535700305792215</v>
      </c>
      <c r="CE8204" s="6" t="e">
        <f>NA()</f>
        <v>#N/A</v>
      </c>
    </row>
    <row r="8205" spans="4:83" x14ac:dyDescent="0.2">
      <c r="D8205" s="33">
        <v>40755.395833333336</v>
      </c>
      <c r="E8205" s="29">
        <v>32.613706530309123</v>
      </c>
      <c r="CC8205" s="15">
        <v>42212.982638888891</v>
      </c>
      <c r="CD8205" s="6">
        <v>24.687083889350429</v>
      </c>
      <c r="CE8205" s="6" t="e">
        <f>NA()</f>
        <v>#N/A</v>
      </c>
    </row>
    <row r="8206" spans="4:83" x14ac:dyDescent="0.2">
      <c r="D8206" s="33">
        <v>40755.416666666664</v>
      </c>
      <c r="E8206" s="29">
        <v>33.617161876398789</v>
      </c>
      <c r="CC8206" s="15">
        <v>42212.986111111109</v>
      </c>
      <c r="CD8206" s="6">
        <v>26.535700305792215</v>
      </c>
      <c r="CE8206" s="6" t="e">
        <f>NA()</f>
        <v>#N/A</v>
      </c>
    </row>
    <row r="8207" spans="4:83" x14ac:dyDescent="0.2">
      <c r="D8207" s="33">
        <v>40755.4375</v>
      </c>
      <c r="E8207" s="29">
        <v>32.115792760999447</v>
      </c>
      <c r="CC8207" s="15">
        <v>42212.989583333336</v>
      </c>
      <c r="CD8207" s="6">
        <v>24.687083889350429</v>
      </c>
      <c r="CE8207" s="6" t="e">
        <f>NA()</f>
        <v>#N/A</v>
      </c>
    </row>
    <row r="8208" spans="4:83" x14ac:dyDescent="0.2">
      <c r="D8208" s="33">
        <v>40755.458333333336</v>
      </c>
      <c r="E8208" s="29">
        <v>33.114167200814443</v>
      </c>
      <c r="CC8208" s="15">
        <v>42212.993055555555</v>
      </c>
      <c r="CD8208" s="6">
        <v>23.477544111073808</v>
      </c>
      <c r="CE8208" s="6" t="e">
        <f>NA()</f>
        <v>#N/A</v>
      </c>
    </row>
    <row r="8209" spans="4:83" x14ac:dyDescent="0.2">
      <c r="D8209" s="33">
        <v>40755.479166666664</v>
      </c>
      <c r="E8209" s="29">
        <v>33.114167200814443</v>
      </c>
      <c r="CC8209" s="15">
        <v>42212.996527777781</v>
      </c>
      <c r="CD8209" s="6">
        <v>25.296204579248368</v>
      </c>
      <c r="CE8209" s="6">
        <f t="shared" ref="CE8209" si="56">AVERAGE(CD7922:CD8209)</f>
        <v>26.989679334392903</v>
      </c>
    </row>
    <row r="8210" spans="4:83" x14ac:dyDescent="0.2">
      <c r="D8210" s="33">
        <v>40755.5</v>
      </c>
      <c r="E8210" s="29">
        <v>33.617161876398789</v>
      </c>
      <c r="CC8210" s="15">
        <v>42213</v>
      </c>
      <c r="CD8210" s="6">
        <v>26.535700305792215</v>
      </c>
      <c r="CE8210" s="6" t="e">
        <f>NA()</f>
        <v>#N/A</v>
      </c>
    </row>
    <row r="8211" spans="4:83" x14ac:dyDescent="0.2">
      <c r="D8211" s="33">
        <v>40755.520833333336</v>
      </c>
      <c r="E8211" s="29">
        <v>34.122677854882383</v>
      </c>
      <c r="CC8211" s="15">
        <v>42213.003472222219</v>
      </c>
      <c r="CD8211" s="6">
        <v>26.535700305792215</v>
      </c>
      <c r="CE8211" s="6" t="e">
        <f>NA()</f>
        <v>#N/A</v>
      </c>
    </row>
    <row r="8212" spans="4:83" x14ac:dyDescent="0.2">
      <c r="D8212" s="33">
        <v>40755.541666666664</v>
      </c>
      <c r="E8212" s="29">
        <v>33.114167200814443</v>
      </c>
      <c r="CC8212" s="15">
        <v>42213.006944444445</v>
      </c>
      <c r="CD8212" s="6">
        <v>29.066508556729218</v>
      </c>
      <c r="CE8212" s="6" t="e">
        <f>NA()</f>
        <v>#N/A</v>
      </c>
    </row>
    <row r="8213" spans="4:83" x14ac:dyDescent="0.2">
      <c r="D8213" s="33">
        <v>40755.5625</v>
      </c>
      <c r="E8213" s="29">
        <v>34.630702623209494</v>
      </c>
      <c r="CC8213" s="15">
        <v>42213.010416666664</v>
      </c>
      <c r="CD8213" s="6">
        <v>24.079782404984044</v>
      </c>
      <c r="CE8213" s="6" t="e">
        <f>NA()</f>
        <v>#N/A</v>
      </c>
    </row>
    <row r="8214" spans="4:83" x14ac:dyDescent="0.2">
      <c r="D8214" s="33">
        <v>40755.583333333336</v>
      </c>
      <c r="E8214" s="29">
        <v>35.141223852801495</v>
      </c>
      <c r="CC8214" s="15">
        <v>42213.013888888891</v>
      </c>
      <c r="CD8214" s="6">
        <v>32.337960808064921</v>
      </c>
      <c r="CE8214" s="6" t="e">
        <f>NA()</f>
        <v>#N/A</v>
      </c>
    </row>
    <row r="8215" spans="4:83" x14ac:dyDescent="0.2">
      <c r="D8215" s="33">
        <v>40755.604166666664</v>
      </c>
      <c r="E8215" s="29">
        <v>35.141223852801495</v>
      </c>
      <c r="CC8215" s="15">
        <v>42213.017361111109</v>
      </c>
      <c r="CD8215" s="6">
        <v>31.016129176916408</v>
      </c>
      <c r="CE8215" s="6" t="e">
        <f>NA()</f>
        <v>#N/A</v>
      </c>
    </row>
    <row r="8216" spans="4:83" x14ac:dyDescent="0.2">
      <c r="D8216" s="33">
        <v>40755.625</v>
      </c>
      <c r="E8216" s="29">
        <v>35.141223852801495</v>
      </c>
      <c r="CC8216" s="15">
        <v>42213.020833333336</v>
      </c>
      <c r="CD8216" s="6">
        <v>24.079782404984044</v>
      </c>
      <c r="CE8216" s="6" t="e">
        <f>NA()</f>
        <v>#N/A</v>
      </c>
    </row>
    <row r="8217" spans="4:83" x14ac:dyDescent="0.2">
      <c r="D8217" s="33">
        <v>40755.645833333336</v>
      </c>
      <c r="E8217" s="29">
        <v>35.141223852801495</v>
      </c>
      <c r="CC8217" s="15">
        <v>42213.024305555555</v>
      </c>
      <c r="CD8217" s="6">
        <v>25.296204579248368</v>
      </c>
      <c r="CE8217" s="6" t="e">
        <f>NA()</f>
        <v>#N/A</v>
      </c>
    </row>
    <row r="8218" spans="4:83" x14ac:dyDescent="0.2">
      <c r="D8218" s="33">
        <v>40755.666666666664</v>
      </c>
      <c r="E8218" s="29">
        <v>34.122677854882383</v>
      </c>
      <c r="CC8218" s="15">
        <v>42213.027777777781</v>
      </c>
      <c r="CD8218" s="6">
        <v>28.424957089159964</v>
      </c>
      <c r="CE8218" s="6" t="e">
        <f>NA()</f>
        <v>#N/A</v>
      </c>
    </row>
    <row r="8219" spans="4:83" x14ac:dyDescent="0.2">
      <c r="D8219" s="33">
        <v>40755.6875</v>
      </c>
      <c r="E8219" s="29">
        <v>34.122677854882383</v>
      </c>
      <c r="CC8219" s="15">
        <v>42213.03125</v>
      </c>
      <c r="CD8219" s="6">
        <v>29.066508556729218</v>
      </c>
      <c r="CE8219" s="6" t="e">
        <f>NA()</f>
        <v>#N/A</v>
      </c>
    </row>
    <row r="8220" spans="4:83" x14ac:dyDescent="0.2">
      <c r="D8220" s="33">
        <v>40755.708333333336</v>
      </c>
      <c r="E8220" s="29">
        <v>34.630702623209494</v>
      </c>
      <c r="CC8220" s="15">
        <v>42213.034722222219</v>
      </c>
      <c r="CD8220" s="6">
        <v>27.788196410116363</v>
      </c>
      <c r="CE8220" s="6" t="e">
        <f>NA()</f>
        <v>#N/A</v>
      </c>
    </row>
    <row r="8221" spans="4:83" x14ac:dyDescent="0.2">
      <c r="D8221" s="33">
        <v>40755.729166666664</v>
      </c>
      <c r="E8221" s="29">
        <v>35.141223852801495</v>
      </c>
      <c r="CC8221" s="15">
        <v>42213.038194444445</v>
      </c>
      <c r="CD8221" s="6">
        <v>26.532446853359826</v>
      </c>
      <c r="CE8221" s="6" t="e">
        <f>NA()</f>
        <v>#N/A</v>
      </c>
    </row>
    <row r="8222" spans="4:83" x14ac:dyDescent="0.2">
      <c r="D8222" s="33">
        <v>40755.75</v>
      </c>
      <c r="E8222" s="29">
        <v>34.630702623209494</v>
      </c>
      <c r="CC8222" s="15">
        <v>42213.041666666664</v>
      </c>
      <c r="CD8222" s="6">
        <v>27.788196410116363</v>
      </c>
      <c r="CE8222" s="6" t="e">
        <f>NA()</f>
        <v>#N/A</v>
      </c>
    </row>
    <row r="8223" spans="4:83" x14ac:dyDescent="0.2">
      <c r="D8223" s="33">
        <v>40755.770833333336</v>
      </c>
      <c r="E8223" s="29">
        <v>33.617161876398789</v>
      </c>
      <c r="CC8223" s="15">
        <v>42213.045138888891</v>
      </c>
      <c r="CD8223" s="6">
        <v>25.296204579248368</v>
      </c>
      <c r="CE8223" s="6" t="e">
        <f>NA()</f>
        <v>#N/A</v>
      </c>
    </row>
    <row r="8224" spans="4:83" x14ac:dyDescent="0.2">
      <c r="D8224" s="33">
        <v>40755.791666666664</v>
      </c>
      <c r="E8224" s="29">
        <v>34.630702623209494</v>
      </c>
      <c r="CC8224" s="15">
        <v>42213.048611111109</v>
      </c>
      <c r="CD8224" s="6">
        <v>27.788196410116363</v>
      </c>
      <c r="CE8224" s="6" t="e">
        <f>NA()</f>
        <v>#N/A</v>
      </c>
    </row>
    <row r="8225" spans="4:83" x14ac:dyDescent="0.2">
      <c r="D8225" s="33">
        <v>40755.8125</v>
      </c>
      <c r="E8225" s="29">
        <v>35.654229395067894</v>
      </c>
      <c r="CC8225" s="15">
        <v>42213.052083333336</v>
      </c>
      <c r="CD8225" s="6">
        <v>27.788196410116363</v>
      </c>
      <c r="CE8225" s="6" t="e">
        <f>NA()</f>
        <v>#N/A</v>
      </c>
    </row>
    <row r="8226" spans="4:83" x14ac:dyDescent="0.2">
      <c r="D8226" s="33">
        <v>40755.833333333336</v>
      </c>
      <c r="E8226" s="29">
        <v>36.687645697323589</v>
      </c>
      <c r="CC8226" s="15">
        <v>42213.055555555555</v>
      </c>
      <c r="CD8226" s="6">
        <v>27.788196410116363</v>
      </c>
      <c r="CE8226" s="6" t="e">
        <f>NA()</f>
        <v>#N/A</v>
      </c>
    </row>
    <row r="8227" spans="4:83" x14ac:dyDescent="0.2">
      <c r="D8227" s="33">
        <v>40755.854166666664</v>
      </c>
      <c r="E8227" s="29">
        <v>37.208033021755156</v>
      </c>
      <c r="CC8227" s="15">
        <v>42213.059027777781</v>
      </c>
      <c r="CD8227" s="6">
        <v>26.532446853359826</v>
      </c>
      <c r="CE8227" s="6" t="e">
        <f>NA()</f>
        <v>#N/A</v>
      </c>
    </row>
    <row r="8228" spans="4:83" x14ac:dyDescent="0.2">
      <c r="D8228" s="33">
        <v>40755.875</v>
      </c>
      <c r="E8228" s="29">
        <v>35.654229395067894</v>
      </c>
      <c r="CC8228" s="15">
        <v>42213.0625</v>
      </c>
      <c r="CD8228" s="6">
        <v>25.296204579248368</v>
      </c>
      <c r="CE8228" s="6" t="e">
        <f>NA()</f>
        <v>#N/A</v>
      </c>
    </row>
    <row r="8229" spans="4:83" x14ac:dyDescent="0.2">
      <c r="D8229" s="33">
        <v>40755.895833333336</v>
      </c>
      <c r="E8229" s="29">
        <v>35.141223852801495</v>
      </c>
      <c r="CC8229" s="15">
        <v>42213.065972222219</v>
      </c>
      <c r="CD8229" s="6">
        <v>29.066508556729218</v>
      </c>
      <c r="CE8229" s="6" t="e">
        <f>NA()</f>
        <v>#N/A</v>
      </c>
    </row>
    <row r="8230" spans="4:83" x14ac:dyDescent="0.2">
      <c r="D8230" s="33">
        <v>40755.916666666664</v>
      </c>
      <c r="E8230" s="29">
        <v>36.169707277068994</v>
      </c>
      <c r="CC8230" s="15">
        <v>42213.069444444445</v>
      </c>
      <c r="CD8230" s="6">
        <v>32.337960808064921</v>
      </c>
      <c r="CE8230" s="6" t="e">
        <f>NA()</f>
        <v>#N/A</v>
      </c>
    </row>
    <row r="8231" spans="4:83" x14ac:dyDescent="0.2">
      <c r="D8231" s="33">
        <v>40755.9375</v>
      </c>
      <c r="E8231" s="29">
        <v>37.208033021755156</v>
      </c>
      <c r="CC8231" s="15">
        <v>42213.072916666664</v>
      </c>
      <c r="CD8231" s="6">
        <v>32.337960808064921</v>
      </c>
      <c r="CE8231" s="6" t="e">
        <f>NA()</f>
        <v>#N/A</v>
      </c>
    </row>
    <row r="8232" spans="4:83" x14ac:dyDescent="0.2">
      <c r="D8232" s="33">
        <v>40755.958333333336</v>
      </c>
      <c r="E8232" s="29">
        <v>36.169707277068994</v>
      </c>
      <c r="CC8232" s="15">
        <v>42213.076388888891</v>
      </c>
      <c r="CD8232" s="6">
        <v>26.535700305792215</v>
      </c>
      <c r="CE8232" s="6" t="e">
        <f>NA()</f>
        <v>#N/A</v>
      </c>
    </row>
    <row r="8233" spans="4:83" x14ac:dyDescent="0.2">
      <c r="D8233" s="33">
        <v>40755.979166666664</v>
      </c>
      <c r="E8233" s="29">
        <v>34.630702623209494</v>
      </c>
      <c r="CC8233" s="15">
        <v>42213.079861111109</v>
      </c>
      <c r="CD8233" s="6">
        <v>25.296204579248368</v>
      </c>
      <c r="CE8233" s="6" t="e">
        <f>NA()</f>
        <v>#N/A</v>
      </c>
    </row>
    <row r="8234" spans="4:83" x14ac:dyDescent="0.2">
      <c r="D8234" s="33">
        <v>40756</v>
      </c>
      <c r="E8234" s="29">
        <v>34.122677854882383</v>
      </c>
      <c r="CC8234" s="15">
        <v>42213.083333333336</v>
      </c>
      <c r="CD8234" s="6">
        <v>31.016129176916408</v>
      </c>
      <c r="CE8234" s="6" t="e">
        <f>NA()</f>
        <v>#N/A</v>
      </c>
    </row>
    <row r="8235" spans="4:83" x14ac:dyDescent="0.2">
      <c r="D8235" s="33">
        <v>40756.020833333336</v>
      </c>
      <c r="E8235" s="29">
        <v>34.122677854882383</v>
      </c>
      <c r="CC8235" s="15">
        <v>42213.086805555555</v>
      </c>
      <c r="CD8235" s="6">
        <v>31.016129176916408</v>
      </c>
      <c r="CE8235" s="6" t="e">
        <f>NA()</f>
        <v>#N/A</v>
      </c>
    </row>
    <row r="8236" spans="4:83" x14ac:dyDescent="0.2">
      <c r="D8236" s="33">
        <v>40756.041666666664</v>
      </c>
      <c r="E8236" s="29">
        <v>33.617161876398789</v>
      </c>
      <c r="CC8236" s="15">
        <v>42213.090277777781</v>
      </c>
      <c r="CD8236" s="6">
        <v>26.532446853359826</v>
      </c>
      <c r="CE8236" s="6" t="e">
        <f>NA()</f>
        <v>#N/A</v>
      </c>
    </row>
    <row r="8237" spans="4:83" x14ac:dyDescent="0.2">
      <c r="D8237" s="33">
        <v>40756.0625</v>
      </c>
      <c r="E8237" s="29">
        <v>35.141223852801495</v>
      </c>
      <c r="CC8237" s="15">
        <v>42213.09375</v>
      </c>
      <c r="CD8237" s="6">
        <v>26.532446853359826</v>
      </c>
      <c r="CE8237" s="6" t="e">
        <f>NA()</f>
        <v>#N/A</v>
      </c>
    </row>
    <row r="8238" spans="4:83" x14ac:dyDescent="0.2">
      <c r="D8238" s="33">
        <v>40756.083333333336</v>
      </c>
      <c r="E8238" s="29">
        <v>35.654229395067894</v>
      </c>
      <c r="CC8238" s="15">
        <v>42213.097222222219</v>
      </c>
      <c r="CD8238" s="6">
        <v>28.424957089159964</v>
      </c>
      <c r="CE8238" s="6" t="e">
        <f>NA()</f>
        <v>#N/A</v>
      </c>
    </row>
    <row r="8239" spans="4:83" x14ac:dyDescent="0.2">
      <c r="D8239" s="33">
        <v>40756.104166666664</v>
      </c>
      <c r="E8239" s="29">
        <v>35.141223852801495</v>
      </c>
      <c r="CC8239" s="15">
        <v>42213.100694444445</v>
      </c>
      <c r="CD8239" s="6">
        <v>26.532446853359826</v>
      </c>
      <c r="CE8239" s="6" t="e">
        <f>NA()</f>
        <v>#N/A</v>
      </c>
    </row>
    <row r="8240" spans="4:83" x14ac:dyDescent="0.2">
      <c r="D8240" s="33">
        <v>40756.125</v>
      </c>
      <c r="E8240" s="29">
        <v>32.613706530309123</v>
      </c>
      <c r="CC8240" s="15">
        <v>42213.104166666664</v>
      </c>
      <c r="CD8240" s="6">
        <v>26.532446853359826</v>
      </c>
      <c r="CE8240" s="6" t="e">
        <f>NA()</f>
        <v>#N/A</v>
      </c>
    </row>
    <row r="8241" spans="4:83" x14ac:dyDescent="0.2">
      <c r="D8241" s="33">
        <v>40756.145833333336</v>
      </c>
      <c r="E8241" s="29">
        <v>35.654229395067894</v>
      </c>
      <c r="CC8241" s="15">
        <v>42213.107638888891</v>
      </c>
      <c r="CD8241" s="6">
        <v>26.535700305792215</v>
      </c>
      <c r="CE8241" s="6" t="e">
        <f>NA()</f>
        <v>#N/A</v>
      </c>
    </row>
    <row r="8242" spans="4:83" x14ac:dyDescent="0.2">
      <c r="D8242" s="33">
        <v>40756.166666666664</v>
      </c>
      <c r="E8242" s="29">
        <v>34.630702623209494</v>
      </c>
      <c r="CC8242" s="15">
        <v>42213.111111111109</v>
      </c>
      <c r="CD8242" s="6">
        <v>27.788196410116363</v>
      </c>
      <c r="CE8242" s="6" t="e">
        <f>NA()</f>
        <v>#N/A</v>
      </c>
    </row>
    <row r="8243" spans="4:83" x14ac:dyDescent="0.2">
      <c r="D8243" s="33">
        <v>40756.1875</v>
      </c>
      <c r="E8243" s="29">
        <v>35.654229395067894</v>
      </c>
      <c r="CC8243" s="15">
        <v>42213.114583333336</v>
      </c>
      <c r="CD8243" s="6">
        <v>29.066508556729218</v>
      </c>
      <c r="CE8243" s="6" t="e">
        <f>NA()</f>
        <v>#N/A</v>
      </c>
    </row>
    <row r="8244" spans="4:83" x14ac:dyDescent="0.2">
      <c r="D8244" s="33">
        <v>40756.208333333336</v>
      </c>
      <c r="E8244" s="29">
        <v>34.630702623209494</v>
      </c>
      <c r="CC8244" s="15">
        <v>42213.118055555555</v>
      </c>
      <c r="CD8244" s="6">
        <v>22.291499750565624</v>
      </c>
      <c r="CE8244" s="6" t="e">
        <f>NA()</f>
        <v>#N/A</v>
      </c>
    </row>
    <row r="8245" spans="4:83" x14ac:dyDescent="0.2">
      <c r="D8245" s="33">
        <v>40756.229166666664</v>
      </c>
      <c r="E8245" s="29">
        <v>37.208033021755156</v>
      </c>
      <c r="CC8245" s="15">
        <v>42213.121527777781</v>
      </c>
      <c r="CD8245" s="6">
        <v>26.535700305792215</v>
      </c>
      <c r="CE8245" s="6" t="e">
        <f>NA()</f>
        <v>#N/A</v>
      </c>
    </row>
    <row r="8246" spans="4:83" x14ac:dyDescent="0.2">
      <c r="D8246" s="33">
        <v>40756.25</v>
      </c>
      <c r="E8246" s="29">
        <v>38.783774508968897</v>
      </c>
      <c r="CC8246" s="15">
        <v>42213.125</v>
      </c>
      <c r="CD8246" s="6">
        <v>25.296204579248368</v>
      </c>
      <c r="CE8246" s="6" t="e">
        <f>NA()</f>
        <v>#N/A</v>
      </c>
    </row>
    <row r="8247" spans="4:83" x14ac:dyDescent="0.2">
      <c r="D8247" s="33">
        <v>40756.270833333336</v>
      </c>
      <c r="E8247" s="29">
        <v>38.256108660469977</v>
      </c>
      <c r="CC8247" s="15">
        <v>42213.128472222219</v>
      </c>
      <c r="CD8247" s="6">
        <v>28.428286123190578</v>
      </c>
      <c r="CE8247" s="6" t="e">
        <f>NA()</f>
        <v>#N/A</v>
      </c>
    </row>
    <row r="8248" spans="4:83" x14ac:dyDescent="0.2">
      <c r="D8248" s="33">
        <v>40756.291666666664</v>
      </c>
      <c r="E8248" s="29">
        <v>35.141223852801495</v>
      </c>
      <c r="CC8248" s="15">
        <v>42213.131944444445</v>
      </c>
      <c r="CD8248" s="6">
        <v>28.424957089159964</v>
      </c>
      <c r="CE8248" s="6" t="e">
        <f>NA()</f>
        <v>#N/A</v>
      </c>
    </row>
    <row r="8249" spans="4:83" x14ac:dyDescent="0.2">
      <c r="D8249" s="33">
        <v>40756.3125</v>
      </c>
      <c r="E8249" s="29">
        <v>36.169707277068994</v>
      </c>
      <c r="CC8249" s="15">
        <v>42213.135416666664</v>
      </c>
      <c r="CD8249" s="6">
        <v>26.532446853359826</v>
      </c>
      <c r="CE8249" s="6" t="e">
        <f>NA()</f>
        <v>#N/A</v>
      </c>
    </row>
    <row r="8250" spans="4:83" x14ac:dyDescent="0.2">
      <c r="D8250" s="33">
        <v>40756.333333333336</v>
      </c>
      <c r="E8250" s="29">
        <v>35.141223852801495</v>
      </c>
      <c r="CC8250" s="15">
        <v>42213.138888888891</v>
      </c>
      <c r="CD8250" s="6">
        <v>27.788196410116363</v>
      </c>
      <c r="CE8250" s="6" t="e">
        <f>NA()</f>
        <v>#N/A</v>
      </c>
    </row>
    <row r="8251" spans="4:83" x14ac:dyDescent="0.2">
      <c r="D8251" s="33">
        <v>40756.354166666664</v>
      </c>
      <c r="E8251" s="29">
        <v>36.169707277068994</v>
      </c>
      <c r="CC8251" s="15">
        <v>42213.142361111109</v>
      </c>
      <c r="CD8251" s="6">
        <v>23.477544111073808</v>
      </c>
      <c r="CE8251" s="6" t="e">
        <f>NA()</f>
        <v>#N/A</v>
      </c>
    </row>
    <row r="8252" spans="4:83" x14ac:dyDescent="0.2">
      <c r="D8252" s="33">
        <v>40756.375</v>
      </c>
      <c r="E8252" s="29">
        <v>35.141223852801495</v>
      </c>
      <c r="CC8252" s="15">
        <v>42213.145833333336</v>
      </c>
      <c r="CD8252" s="6">
        <v>26.532446853359826</v>
      </c>
      <c r="CE8252" s="6" t="e">
        <f>NA()</f>
        <v>#N/A</v>
      </c>
    </row>
    <row r="8253" spans="4:83" x14ac:dyDescent="0.2">
      <c r="D8253" s="33">
        <v>40756.395833333336</v>
      </c>
      <c r="E8253" s="29">
        <v>35.141223852801495</v>
      </c>
      <c r="CC8253" s="15">
        <v>42213.149305555555</v>
      </c>
      <c r="CD8253" s="6">
        <v>24.079782404984044</v>
      </c>
      <c r="CE8253" s="6" t="e">
        <f>NA()</f>
        <v>#N/A</v>
      </c>
    </row>
    <row r="8254" spans="4:83" x14ac:dyDescent="0.2">
      <c r="D8254" s="33">
        <v>40756.416666666664</v>
      </c>
      <c r="E8254" s="29">
        <v>35.654229395067894</v>
      </c>
      <c r="CC8254" s="15">
        <v>42213.152777777781</v>
      </c>
      <c r="CD8254" s="6">
        <v>27.791500398748582</v>
      </c>
      <c r="CE8254" s="6" t="e">
        <f>NA()</f>
        <v>#N/A</v>
      </c>
    </row>
    <row r="8255" spans="4:83" x14ac:dyDescent="0.2">
      <c r="D8255" s="33">
        <v>40756.4375</v>
      </c>
      <c r="E8255" s="29">
        <v>34.630702623209494</v>
      </c>
      <c r="CC8255" s="15">
        <v>42213.15625</v>
      </c>
      <c r="CD8255" s="6">
        <v>24.079782404984044</v>
      </c>
      <c r="CE8255" s="6" t="e">
        <f>NA()</f>
        <v>#N/A</v>
      </c>
    </row>
    <row r="8256" spans="4:83" x14ac:dyDescent="0.2">
      <c r="D8256" s="33">
        <v>40756.458333333336</v>
      </c>
      <c r="E8256" s="29">
        <v>34.122677854882383</v>
      </c>
      <c r="CC8256" s="15">
        <v>42213.159722222219</v>
      </c>
      <c r="CD8256" s="6">
        <v>25.913482031853555</v>
      </c>
      <c r="CE8256" s="6" t="e">
        <f>NA()</f>
        <v>#N/A</v>
      </c>
    </row>
    <row r="8257" spans="4:83" x14ac:dyDescent="0.2">
      <c r="D8257" s="33">
        <v>40756.479166666664</v>
      </c>
      <c r="E8257" s="29">
        <v>36.687645697323589</v>
      </c>
      <c r="CC8257" s="15">
        <v>42213.163194444445</v>
      </c>
      <c r="CD8257" s="6">
        <v>23.477544111073808</v>
      </c>
      <c r="CE8257" s="6" t="e">
        <f>NA()</f>
        <v>#N/A</v>
      </c>
    </row>
    <row r="8258" spans="4:83" x14ac:dyDescent="0.2">
      <c r="D8258" s="33">
        <v>40756.5</v>
      </c>
      <c r="E8258" s="29">
        <v>35.141223852801495</v>
      </c>
      <c r="CC8258" s="15">
        <v>42213.166666666664</v>
      </c>
      <c r="CD8258" s="6">
        <v>23.477544111073808</v>
      </c>
      <c r="CE8258" s="6" t="e">
        <f>NA()</f>
        <v>#N/A</v>
      </c>
    </row>
    <row r="8259" spans="4:83" x14ac:dyDescent="0.2">
      <c r="D8259" s="33">
        <v>40756.520833333336</v>
      </c>
      <c r="E8259" s="29">
        <v>33.114167200814443</v>
      </c>
      <c r="CC8259" s="15">
        <v>42213.170138888891</v>
      </c>
      <c r="CD8259" s="6">
        <v>27.791500398748582</v>
      </c>
      <c r="CE8259" s="6" t="e">
        <f>NA()</f>
        <v>#N/A</v>
      </c>
    </row>
    <row r="8260" spans="4:83" x14ac:dyDescent="0.2">
      <c r="D8260" s="33">
        <v>40756.541666666664</v>
      </c>
      <c r="E8260" s="29">
        <v>35.141223852801495</v>
      </c>
      <c r="CC8260" s="15">
        <v>42213.173611111109</v>
      </c>
      <c r="CD8260" s="6">
        <v>24.079782404984044</v>
      </c>
      <c r="CE8260" s="6" t="e">
        <f>NA()</f>
        <v>#N/A</v>
      </c>
    </row>
    <row r="8261" spans="4:83" x14ac:dyDescent="0.2">
      <c r="D8261" s="33">
        <v>40756.5625</v>
      </c>
      <c r="E8261" s="29">
        <v>35.141223852801495</v>
      </c>
      <c r="CC8261" s="15">
        <v>42213.177083333336</v>
      </c>
      <c r="CD8261" s="6">
        <v>29.066508556729218</v>
      </c>
      <c r="CE8261" s="6" t="e">
        <f>NA()</f>
        <v>#N/A</v>
      </c>
    </row>
    <row r="8262" spans="4:83" x14ac:dyDescent="0.2">
      <c r="D8262" s="33">
        <v>40756.583333333336</v>
      </c>
      <c r="E8262" s="29">
        <v>34.122677854882383</v>
      </c>
      <c r="CC8262" s="15">
        <v>42213.180555555555</v>
      </c>
      <c r="CD8262" s="6">
        <v>24.687083889350429</v>
      </c>
      <c r="CE8262" s="6" t="e">
        <f>NA()</f>
        <v>#N/A</v>
      </c>
    </row>
    <row r="8263" spans="4:83" x14ac:dyDescent="0.2">
      <c r="D8263" s="33">
        <v>40756.604166666664</v>
      </c>
      <c r="E8263" s="29">
        <v>34.122677854882383</v>
      </c>
      <c r="CC8263" s="15">
        <v>42213.184027777781</v>
      </c>
      <c r="CD8263" s="6">
        <v>25.913482031853555</v>
      </c>
      <c r="CE8263" s="6" t="e">
        <f>NA()</f>
        <v>#N/A</v>
      </c>
    </row>
    <row r="8264" spans="4:83" x14ac:dyDescent="0.2">
      <c r="D8264" s="33">
        <v>40756.625</v>
      </c>
      <c r="E8264" s="29">
        <v>33.114167200814443</v>
      </c>
      <c r="CC8264" s="15">
        <v>42213.1875</v>
      </c>
      <c r="CD8264" s="6">
        <v>27.791500398748582</v>
      </c>
      <c r="CE8264" s="6" t="e">
        <f>NA()</f>
        <v>#N/A</v>
      </c>
    </row>
    <row r="8265" spans="4:83" x14ac:dyDescent="0.2">
      <c r="D8265" s="33">
        <v>40756.645833333336</v>
      </c>
      <c r="E8265" s="29">
        <v>34.122677854882383</v>
      </c>
      <c r="CC8265" s="15">
        <v>42213.190972222219</v>
      </c>
      <c r="CD8265" s="6">
        <v>26.535700305792215</v>
      </c>
      <c r="CE8265" s="6" t="e">
        <f>NA()</f>
        <v>#N/A</v>
      </c>
    </row>
    <row r="8266" spans="4:83" x14ac:dyDescent="0.2">
      <c r="D8266" s="33">
        <v>40756.666666666664</v>
      </c>
      <c r="E8266" s="29">
        <v>35.141223852801495</v>
      </c>
      <c r="CC8266" s="15">
        <v>42213.194444444445</v>
      </c>
      <c r="CD8266" s="6">
        <v>25.913482031853555</v>
      </c>
      <c r="CE8266" s="6" t="e">
        <f>NA()</f>
        <v>#N/A</v>
      </c>
    </row>
    <row r="8267" spans="4:83" x14ac:dyDescent="0.2">
      <c r="D8267" s="33">
        <v>40756.6875</v>
      </c>
      <c r="E8267" s="29">
        <v>33.617161876398789</v>
      </c>
      <c r="CC8267" s="15">
        <v>42213.197916666664</v>
      </c>
      <c r="CD8267" s="6">
        <v>22.291499750565624</v>
      </c>
      <c r="CE8267" s="6" t="e">
        <f>NA()</f>
        <v>#N/A</v>
      </c>
    </row>
    <row r="8268" spans="4:83" x14ac:dyDescent="0.2">
      <c r="D8268" s="33">
        <v>40756.708333333336</v>
      </c>
      <c r="E8268" s="29">
        <v>34.630702623209494</v>
      </c>
      <c r="CC8268" s="15">
        <v>42213.201388888891</v>
      </c>
      <c r="CD8268" s="6">
        <v>26.535700305792215</v>
      </c>
      <c r="CE8268" s="6" t="e">
        <f>NA()</f>
        <v>#N/A</v>
      </c>
    </row>
    <row r="8269" spans="4:83" x14ac:dyDescent="0.2">
      <c r="D8269" s="33">
        <v>40756.729166666664</v>
      </c>
      <c r="E8269" s="29">
        <v>33.114167200814443</v>
      </c>
      <c r="CC8269" s="15">
        <v>42213.204861111109</v>
      </c>
      <c r="CD8269" s="6">
        <v>25.296204579248368</v>
      </c>
      <c r="CE8269" s="6" t="e">
        <f>NA()</f>
        <v>#N/A</v>
      </c>
    </row>
    <row r="8270" spans="4:83" x14ac:dyDescent="0.2">
      <c r="D8270" s="33">
        <v>40756.75</v>
      </c>
      <c r="E8270" s="29">
        <v>36.169707277068994</v>
      </c>
      <c r="CC8270" s="15">
        <v>42213.208333333336</v>
      </c>
      <c r="CD8270" s="6">
        <v>25.296204579248368</v>
      </c>
      <c r="CE8270" s="6" t="e">
        <f>NA()</f>
        <v>#N/A</v>
      </c>
    </row>
    <row r="8271" spans="4:83" x14ac:dyDescent="0.2">
      <c r="D8271" s="33">
        <v>40756.770833333336</v>
      </c>
      <c r="E8271" s="29">
        <v>35.141223852801495</v>
      </c>
      <c r="CC8271" s="15">
        <v>42213.211805555555</v>
      </c>
      <c r="CD8271" s="6">
        <v>24.079782404984044</v>
      </c>
      <c r="CE8271" s="6" t="e">
        <f>NA()</f>
        <v>#N/A</v>
      </c>
    </row>
    <row r="8272" spans="4:83" x14ac:dyDescent="0.2">
      <c r="D8272" s="33">
        <v>40756.791666666664</v>
      </c>
      <c r="E8272" s="29">
        <v>35.141223852801495</v>
      </c>
      <c r="CC8272" s="15">
        <v>42213.215277777781</v>
      </c>
      <c r="CD8272" s="6">
        <v>26.535700305792215</v>
      </c>
      <c r="CE8272" s="6" t="e">
        <f>NA()</f>
        <v>#N/A</v>
      </c>
    </row>
    <row r="8273" spans="4:83" x14ac:dyDescent="0.2">
      <c r="D8273" s="33">
        <v>40756.8125</v>
      </c>
      <c r="E8273" s="29">
        <v>36.169707277068994</v>
      </c>
      <c r="CC8273" s="15">
        <v>42213.21875</v>
      </c>
      <c r="CD8273" s="6">
        <v>24.079782404984044</v>
      </c>
      <c r="CE8273" s="6" t="e">
        <f>NA()</f>
        <v>#N/A</v>
      </c>
    </row>
    <row r="8274" spans="4:83" x14ac:dyDescent="0.2">
      <c r="D8274" s="33">
        <v>40756.833333333336</v>
      </c>
      <c r="E8274" s="29">
        <v>35.654229395067894</v>
      </c>
      <c r="CC8274" s="15">
        <v>42213.222222222219</v>
      </c>
      <c r="CD8274" s="6">
        <v>25.296204579248368</v>
      </c>
      <c r="CE8274" s="6" t="e">
        <f>NA()</f>
        <v>#N/A</v>
      </c>
    </row>
    <row r="8275" spans="4:83" x14ac:dyDescent="0.2">
      <c r="D8275" s="33">
        <v>40756.854166666664</v>
      </c>
      <c r="E8275" s="29">
        <v>37.730857779771242</v>
      </c>
      <c r="CC8275" s="15">
        <v>42213.225694444445</v>
      </c>
      <c r="CD8275" s="6">
        <v>28.428286123190578</v>
      </c>
      <c r="CE8275" s="6" t="e">
        <f>NA()</f>
        <v>#N/A</v>
      </c>
    </row>
    <row r="8276" spans="4:83" x14ac:dyDescent="0.2">
      <c r="D8276" s="33">
        <v>40756.875</v>
      </c>
      <c r="E8276" s="29">
        <v>38.256108660469977</v>
      </c>
      <c r="CC8276" s="15">
        <v>42213.229166666664</v>
      </c>
      <c r="CD8276" s="6">
        <v>31.016129176916408</v>
      </c>
      <c r="CE8276" s="6" t="e">
        <f>NA()</f>
        <v>#N/A</v>
      </c>
    </row>
    <row r="8277" spans="4:83" x14ac:dyDescent="0.2">
      <c r="D8277" s="33">
        <v>40756.895833333336</v>
      </c>
      <c r="E8277" s="29">
        <v>35.654229395067894</v>
      </c>
      <c r="CC8277" s="15">
        <v>42213.232638888891</v>
      </c>
      <c r="CD8277" s="6">
        <v>30.360439651552735</v>
      </c>
      <c r="CE8277" s="6" t="e">
        <f>NA()</f>
        <v>#N/A</v>
      </c>
    </row>
    <row r="8278" spans="4:83" x14ac:dyDescent="0.2">
      <c r="D8278" s="33">
        <v>40756.916666666664</v>
      </c>
      <c r="E8278" s="29">
        <v>36.687645697323589</v>
      </c>
      <c r="CC8278" s="15">
        <v>42213.236111111109</v>
      </c>
      <c r="CD8278" s="6">
        <v>31.016129176915623</v>
      </c>
      <c r="CE8278" s="6" t="e">
        <f>NA()</f>
        <v>#N/A</v>
      </c>
    </row>
    <row r="8279" spans="4:83" x14ac:dyDescent="0.2">
      <c r="D8279" s="33">
        <v>40756.9375</v>
      </c>
      <c r="E8279" s="29">
        <v>34.630702623209494</v>
      </c>
      <c r="CC8279" s="15">
        <v>42213.239583333336</v>
      </c>
      <c r="CD8279" s="6">
        <v>33.007489907638004</v>
      </c>
      <c r="CE8279" s="6" t="e">
        <f>NA()</f>
        <v>#N/A</v>
      </c>
    </row>
    <row r="8280" spans="4:83" x14ac:dyDescent="0.2">
      <c r="D8280" s="33">
        <v>40756.958333333336</v>
      </c>
      <c r="E8280" s="29">
        <v>36.687645697323589</v>
      </c>
      <c r="CC8280" s="15">
        <v>42213.243055555555</v>
      </c>
      <c r="CD8280" s="6">
        <v>26.535700305792215</v>
      </c>
      <c r="CE8280" s="6" t="e">
        <f>NA()</f>
        <v>#N/A</v>
      </c>
    </row>
    <row r="8281" spans="4:83" x14ac:dyDescent="0.2">
      <c r="D8281" s="33">
        <v>40756.979166666664</v>
      </c>
      <c r="E8281" s="29">
        <v>35.654229395067894</v>
      </c>
      <c r="CC8281" s="15">
        <v>42213.246527777781</v>
      </c>
      <c r="CD8281" s="6">
        <v>28.424957089159964</v>
      </c>
      <c r="CE8281" s="6" t="e">
        <f>NA()</f>
        <v>#N/A</v>
      </c>
    </row>
    <row r="8282" spans="4:83" x14ac:dyDescent="0.2">
      <c r="D8282" s="33">
        <v>40757</v>
      </c>
      <c r="E8282" s="29">
        <v>37.730857779771242</v>
      </c>
      <c r="CC8282" s="15">
        <v>42213.25</v>
      </c>
      <c r="CD8282" s="6">
        <v>31.016129176915623</v>
      </c>
      <c r="CE8282" s="6" t="e">
        <f>NA()</f>
        <v>#N/A</v>
      </c>
    </row>
    <row r="8283" spans="4:83" x14ac:dyDescent="0.2">
      <c r="D8283" s="33">
        <v>40757.020833333336</v>
      </c>
      <c r="E8283" s="29">
        <v>36.687645697323589</v>
      </c>
      <c r="CC8283" s="15">
        <v>42213.253472222219</v>
      </c>
      <c r="CD8283" s="6">
        <v>29.709436861297881</v>
      </c>
      <c r="CE8283" s="6" t="e">
        <f>NA()</f>
        <v>#N/A</v>
      </c>
    </row>
    <row r="8284" spans="4:83" x14ac:dyDescent="0.2">
      <c r="D8284" s="33">
        <v>40757.041666666664</v>
      </c>
      <c r="E8284" s="29">
        <v>36.687645697323589</v>
      </c>
      <c r="CC8284" s="15">
        <v>42213.256944444445</v>
      </c>
      <c r="CD8284" s="6">
        <v>25.296204579249085</v>
      </c>
      <c r="CE8284" s="6" t="e">
        <f>NA()</f>
        <v>#N/A</v>
      </c>
    </row>
    <row r="8285" spans="4:83" x14ac:dyDescent="0.2">
      <c r="D8285" s="33">
        <v>40757.0625</v>
      </c>
      <c r="E8285" s="29">
        <v>36.687645697323589</v>
      </c>
      <c r="CC8285" s="15">
        <v>42213.260416666664</v>
      </c>
      <c r="CD8285" s="6">
        <v>32.337960808064921</v>
      </c>
      <c r="CE8285" s="6" t="e">
        <f>NA()</f>
        <v>#N/A</v>
      </c>
    </row>
    <row r="8286" spans="4:83" x14ac:dyDescent="0.2">
      <c r="D8286" s="33">
        <v>40757.083333333336</v>
      </c>
      <c r="E8286" s="29">
        <v>34.630702623209494</v>
      </c>
      <c r="CC8286" s="15">
        <v>42213.263888888891</v>
      </c>
      <c r="CD8286" s="6">
        <v>26.532446853359826</v>
      </c>
      <c r="CE8286" s="6" t="e">
        <f>NA()</f>
        <v>#N/A</v>
      </c>
    </row>
    <row r="8287" spans="4:83" x14ac:dyDescent="0.2">
      <c r="D8287" s="33">
        <v>40757.104166666664</v>
      </c>
      <c r="E8287" s="29">
        <v>35.141223852801495</v>
      </c>
      <c r="CC8287" s="15">
        <v>42213.267361111109</v>
      </c>
      <c r="CD8287" s="6">
        <v>26.532446853359826</v>
      </c>
      <c r="CE8287" s="6" t="e">
        <f>NA()</f>
        <v>#N/A</v>
      </c>
    </row>
    <row r="8288" spans="4:83" x14ac:dyDescent="0.2">
      <c r="D8288" s="33">
        <v>40757.125</v>
      </c>
      <c r="E8288" s="29">
        <v>35.654229395067894</v>
      </c>
      <c r="CC8288" s="15">
        <v>42213.270833333336</v>
      </c>
      <c r="CD8288" s="6">
        <v>29.709436861297881</v>
      </c>
      <c r="CE8288" s="6" t="e">
        <f>NA()</f>
        <v>#N/A</v>
      </c>
    </row>
    <row r="8289" spans="4:83" x14ac:dyDescent="0.2">
      <c r="D8289" s="33">
        <v>40757.145833333336</v>
      </c>
      <c r="E8289" s="29">
        <v>33.617161876398789</v>
      </c>
      <c r="CC8289" s="15">
        <v>42213.274305555555</v>
      </c>
      <c r="CD8289" s="6">
        <v>31.016129176915623</v>
      </c>
      <c r="CE8289" s="6" t="e">
        <f>NA()</f>
        <v>#N/A</v>
      </c>
    </row>
    <row r="8290" spans="4:83" x14ac:dyDescent="0.2">
      <c r="D8290" s="33">
        <v>40757.166666666664</v>
      </c>
      <c r="E8290" s="29">
        <v>34.630702623209494</v>
      </c>
      <c r="CC8290" s="15">
        <v>42213.277777777781</v>
      </c>
      <c r="CD8290" s="6">
        <v>26.532446853359826</v>
      </c>
      <c r="CE8290" s="6" t="e">
        <f>NA()</f>
        <v>#N/A</v>
      </c>
    </row>
    <row r="8291" spans="4:83" x14ac:dyDescent="0.2">
      <c r="D8291" s="33">
        <v>40757.1875</v>
      </c>
      <c r="E8291" s="29">
        <v>33.617161876398789</v>
      </c>
      <c r="CC8291" s="15">
        <v>42213.28125</v>
      </c>
      <c r="CD8291" s="6">
        <v>28.424957089159964</v>
      </c>
      <c r="CE8291" s="6" t="e">
        <f>NA()</f>
        <v>#N/A</v>
      </c>
    </row>
    <row r="8292" spans="4:83" x14ac:dyDescent="0.2">
      <c r="D8292" s="33">
        <v>40757.208333333336</v>
      </c>
      <c r="E8292" s="29">
        <v>34.630702623209494</v>
      </c>
      <c r="CC8292" s="15">
        <v>42213.284722222219</v>
      </c>
      <c r="CD8292" s="6">
        <v>28.424957089159964</v>
      </c>
      <c r="CE8292" s="6" t="e">
        <f>NA()</f>
        <v>#N/A</v>
      </c>
    </row>
    <row r="8293" spans="4:83" x14ac:dyDescent="0.2">
      <c r="D8293" s="33">
        <v>40757.229166666664</v>
      </c>
      <c r="E8293" s="29">
        <v>36.687645697323589</v>
      </c>
      <c r="CC8293" s="15">
        <v>42213.288194444445</v>
      </c>
      <c r="CD8293" s="6">
        <v>29.066508556729218</v>
      </c>
      <c r="CE8293" s="6" t="e">
        <f>NA()</f>
        <v>#N/A</v>
      </c>
    </row>
    <row r="8294" spans="4:83" x14ac:dyDescent="0.2">
      <c r="D8294" s="33">
        <v>40757.25</v>
      </c>
      <c r="E8294" s="29">
        <v>37.730857779771242</v>
      </c>
      <c r="CC8294" s="15">
        <v>42213.291666666664</v>
      </c>
      <c r="CD8294" s="6">
        <v>31.016129176915623</v>
      </c>
      <c r="CE8294" s="6" t="e">
        <f>NA()</f>
        <v>#N/A</v>
      </c>
    </row>
    <row r="8295" spans="4:83" x14ac:dyDescent="0.2">
      <c r="D8295" s="33">
        <v>40757.270833333336</v>
      </c>
      <c r="E8295" s="29">
        <v>38.256108660469977</v>
      </c>
      <c r="CC8295" s="15">
        <v>42213.295138888891</v>
      </c>
      <c r="CD8295" s="6">
        <v>31.016129176915623</v>
      </c>
      <c r="CE8295" s="6" t="e">
        <f>NA()</f>
        <v>#N/A</v>
      </c>
    </row>
    <row r="8296" spans="4:83" x14ac:dyDescent="0.2">
      <c r="D8296" s="33">
        <v>40757.291666666664</v>
      </c>
      <c r="E8296" s="29">
        <v>36.687645697323589</v>
      </c>
      <c r="CC8296" s="15">
        <v>42213.298611111109</v>
      </c>
      <c r="CD8296" s="6">
        <v>27.788196410116363</v>
      </c>
      <c r="CE8296" s="6" t="e">
        <f>NA()</f>
        <v>#N/A</v>
      </c>
    </row>
    <row r="8297" spans="4:83" x14ac:dyDescent="0.2">
      <c r="D8297" s="33">
        <v>40757.3125</v>
      </c>
      <c r="E8297" s="29">
        <v>37.208033021755156</v>
      </c>
      <c r="CC8297" s="15">
        <v>42213.302083333336</v>
      </c>
      <c r="CD8297" s="6">
        <v>26.532446853359826</v>
      </c>
      <c r="CE8297" s="6" t="e">
        <f>NA()</f>
        <v>#N/A</v>
      </c>
    </row>
    <row r="8298" spans="4:83" x14ac:dyDescent="0.2">
      <c r="D8298" s="33">
        <v>40757.333333333336</v>
      </c>
      <c r="E8298" s="29">
        <v>37.208033021755156</v>
      </c>
      <c r="CC8298" s="15">
        <v>42213.305555555555</v>
      </c>
      <c r="CD8298" s="6">
        <v>28.424957089159964</v>
      </c>
      <c r="CE8298" s="6" t="e">
        <f>NA()</f>
        <v>#N/A</v>
      </c>
    </row>
    <row r="8299" spans="4:83" x14ac:dyDescent="0.2">
      <c r="D8299" s="33">
        <v>40757.354166666664</v>
      </c>
      <c r="E8299" s="29">
        <v>35.141223852801495</v>
      </c>
      <c r="CC8299" s="15">
        <v>42213.309027777781</v>
      </c>
      <c r="CD8299" s="6">
        <v>28.424957089159964</v>
      </c>
      <c r="CE8299" s="6" t="e">
        <f>NA()</f>
        <v>#N/A</v>
      </c>
    </row>
    <row r="8300" spans="4:83" x14ac:dyDescent="0.2">
      <c r="D8300" s="33">
        <v>40757.375</v>
      </c>
      <c r="E8300" s="29">
        <v>37.208033021755156</v>
      </c>
      <c r="CC8300" s="15">
        <v>42213.3125</v>
      </c>
      <c r="CD8300" s="6">
        <v>31.016129176916408</v>
      </c>
      <c r="CE8300" s="6" t="e">
        <f>NA()</f>
        <v>#N/A</v>
      </c>
    </row>
    <row r="8301" spans="4:83" x14ac:dyDescent="0.2">
      <c r="D8301" s="33">
        <v>40757.395833333336</v>
      </c>
      <c r="E8301" s="29">
        <v>34.122677854882383</v>
      </c>
      <c r="CC8301" s="15">
        <v>42213.315972222219</v>
      </c>
      <c r="CD8301" s="6">
        <v>32.337960808064132</v>
      </c>
      <c r="CE8301" s="6" t="e">
        <f>NA()</f>
        <v>#N/A</v>
      </c>
    </row>
    <row r="8302" spans="4:83" x14ac:dyDescent="0.2">
      <c r="D8302" s="33">
        <v>40757.416666666664</v>
      </c>
      <c r="E8302" s="29">
        <v>34.122677854882383</v>
      </c>
      <c r="CC8302" s="15">
        <v>42213.319444444445</v>
      </c>
      <c r="CD8302" s="6">
        <v>31.016129176916408</v>
      </c>
      <c r="CE8302" s="6" t="e">
        <f>NA()</f>
        <v>#N/A</v>
      </c>
    </row>
    <row r="8303" spans="4:83" x14ac:dyDescent="0.2">
      <c r="D8303" s="33">
        <v>40757.4375</v>
      </c>
      <c r="E8303" s="29">
        <v>34.122677854882383</v>
      </c>
      <c r="CC8303" s="15">
        <v>42213.322916666664</v>
      </c>
      <c r="CD8303" s="6">
        <v>28.424957089159964</v>
      </c>
      <c r="CE8303" s="6" t="e">
        <f>NA()</f>
        <v>#N/A</v>
      </c>
    </row>
    <row r="8304" spans="4:83" x14ac:dyDescent="0.2">
      <c r="D8304" s="33">
        <v>40757.458333333336</v>
      </c>
      <c r="E8304" s="29">
        <v>38.783774508968897</v>
      </c>
      <c r="CC8304" s="15">
        <v>42213.326388888891</v>
      </c>
      <c r="CD8304" s="6">
        <v>28.424957089159964</v>
      </c>
      <c r="CE8304" s="6" t="e">
        <f>NA()</f>
        <v>#N/A</v>
      </c>
    </row>
    <row r="8305" spans="4:83" x14ac:dyDescent="0.2">
      <c r="D8305" s="33">
        <v>40757.479166666664</v>
      </c>
      <c r="E8305" s="29">
        <v>40.381152578875849</v>
      </c>
      <c r="CC8305" s="15">
        <v>42213.329861111109</v>
      </c>
      <c r="CD8305" s="6">
        <v>28.424957089159964</v>
      </c>
      <c r="CE8305" s="6" t="e">
        <f>NA()</f>
        <v>#N/A</v>
      </c>
    </row>
    <row r="8306" spans="4:83" x14ac:dyDescent="0.2">
      <c r="D8306" s="33">
        <v>40757.5</v>
      </c>
      <c r="E8306" s="29">
        <v>37.208033021755156</v>
      </c>
      <c r="CC8306" s="15">
        <v>42213.333333333336</v>
      </c>
      <c r="CD8306" s="6">
        <v>25.910254211220469</v>
      </c>
      <c r="CE8306" s="6" t="e">
        <f>NA()</f>
        <v>#N/A</v>
      </c>
    </row>
    <row r="8307" spans="4:83" x14ac:dyDescent="0.2">
      <c r="D8307" s="33">
        <v>40757.520833333336</v>
      </c>
      <c r="E8307" s="29">
        <v>37.208033021755156</v>
      </c>
      <c r="CC8307" s="15">
        <v>42213.336805555555</v>
      </c>
      <c r="CD8307" s="6">
        <v>28.424957089159964</v>
      </c>
      <c r="CE8307" s="6" t="e">
        <f>NA()</f>
        <v>#N/A</v>
      </c>
    </row>
    <row r="8308" spans="4:83" x14ac:dyDescent="0.2">
      <c r="D8308" s="33">
        <v>40757.541666666664</v>
      </c>
      <c r="E8308" s="29">
        <v>35.654229395067894</v>
      </c>
      <c r="CC8308" s="15">
        <v>42213.340277777781</v>
      </c>
      <c r="CD8308" s="6">
        <v>31.016129176916408</v>
      </c>
      <c r="CE8308" s="6" t="e">
        <f>NA()</f>
        <v>#N/A</v>
      </c>
    </row>
    <row r="8309" spans="4:83" x14ac:dyDescent="0.2">
      <c r="D8309" s="33">
        <v>40757.5625</v>
      </c>
      <c r="E8309" s="29">
        <v>34.630702623209494</v>
      </c>
      <c r="CC8309" s="15">
        <v>42213.34375</v>
      </c>
      <c r="CD8309" s="6">
        <v>31.016129176916408</v>
      </c>
      <c r="CE8309" s="6" t="e">
        <f>NA()</f>
        <v>#N/A</v>
      </c>
    </row>
    <row r="8310" spans="4:83" x14ac:dyDescent="0.2">
      <c r="D8310" s="33">
        <v>40757.583333333336</v>
      </c>
      <c r="E8310" s="29">
        <v>36.687645697323589</v>
      </c>
      <c r="CC8310" s="15">
        <v>42213.347222222219</v>
      </c>
      <c r="CD8310" s="6">
        <v>28.424957089159964</v>
      </c>
      <c r="CE8310" s="6" t="e">
        <f>NA()</f>
        <v>#N/A</v>
      </c>
    </row>
    <row r="8311" spans="4:83" x14ac:dyDescent="0.2">
      <c r="D8311" s="33">
        <v>40757.604166666664</v>
      </c>
      <c r="E8311" s="29">
        <v>37.730857779771242</v>
      </c>
      <c r="CC8311" s="15">
        <v>42213.350694444445</v>
      </c>
      <c r="CD8311" s="6">
        <v>25.910254211220469</v>
      </c>
      <c r="CE8311" s="6" t="e">
        <f>NA()</f>
        <v>#N/A</v>
      </c>
    </row>
    <row r="8312" spans="4:83" x14ac:dyDescent="0.2">
      <c r="D8312" s="33">
        <v>40757.625</v>
      </c>
      <c r="E8312" s="29">
        <v>32.613706530309123</v>
      </c>
      <c r="CC8312" s="15">
        <v>42213.354166666664</v>
      </c>
      <c r="CD8312" s="6">
        <v>29.709436861297881</v>
      </c>
      <c r="CE8312" s="6" t="e">
        <f>NA()</f>
        <v>#N/A</v>
      </c>
    </row>
    <row r="8313" spans="4:83" x14ac:dyDescent="0.2">
      <c r="D8313" s="33">
        <v>40757.645833333336</v>
      </c>
      <c r="E8313" s="29">
        <v>34.630702623209494</v>
      </c>
      <c r="CC8313" s="15">
        <v>42213.357638888891</v>
      </c>
      <c r="CD8313" s="6">
        <v>29.712815301134441</v>
      </c>
      <c r="CE8313" s="6" t="e">
        <f>NA()</f>
        <v>#N/A</v>
      </c>
    </row>
    <row r="8314" spans="4:83" x14ac:dyDescent="0.2">
      <c r="D8314" s="33">
        <v>40757.666666666664</v>
      </c>
      <c r="E8314" s="29">
        <v>35.141223852801495</v>
      </c>
      <c r="CC8314" s="15">
        <v>42213.361111111109</v>
      </c>
      <c r="CD8314" s="6">
        <v>32.337960808064132</v>
      </c>
      <c r="CE8314" s="6" t="e">
        <f>NA()</f>
        <v>#N/A</v>
      </c>
    </row>
    <row r="8315" spans="4:83" x14ac:dyDescent="0.2">
      <c r="D8315" s="33">
        <v>40757.6875</v>
      </c>
      <c r="E8315" s="29">
        <v>35.141223852801495</v>
      </c>
      <c r="CC8315" s="15">
        <v>42213.364583333336</v>
      </c>
      <c r="CD8315" s="6">
        <v>25.910254211220469</v>
      </c>
      <c r="CE8315" s="6" t="e">
        <f>NA()</f>
        <v>#N/A</v>
      </c>
    </row>
    <row r="8316" spans="4:83" x14ac:dyDescent="0.2">
      <c r="D8316" s="33">
        <v>40757.708333333336</v>
      </c>
      <c r="E8316" s="29">
        <v>34.122677854882383</v>
      </c>
      <c r="CC8316" s="15">
        <v>42213.368055555555</v>
      </c>
      <c r="CD8316" s="6">
        <v>31.016129176916408</v>
      </c>
      <c r="CE8316" s="6" t="e">
        <f>NA()</f>
        <v>#N/A</v>
      </c>
    </row>
    <row r="8317" spans="4:83" x14ac:dyDescent="0.2">
      <c r="D8317" s="33">
        <v>40757.729166666664</v>
      </c>
      <c r="E8317" s="29">
        <v>35.654229395067894</v>
      </c>
      <c r="CC8317" s="15">
        <v>42213.371527777781</v>
      </c>
      <c r="CD8317" s="6">
        <v>32.337960808064132</v>
      </c>
      <c r="CE8317" s="6" t="e">
        <f>NA()</f>
        <v>#N/A</v>
      </c>
    </row>
    <row r="8318" spans="4:83" x14ac:dyDescent="0.2">
      <c r="D8318" s="33">
        <v>40757.75</v>
      </c>
      <c r="E8318" s="29">
        <v>37.730857779771242</v>
      </c>
      <c r="CC8318" s="15">
        <v>42213.375</v>
      </c>
      <c r="CD8318" s="6">
        <v>31.016129176915623</v>
      </c>
      <c r="CE8318" s="6" t="e">
        <f>NA()</f>
        <v>#N/A</v>
      </c>
    </row>
    <row r="8319" spans="4:83" x14ac:dyDescent="0.2">
      <c r="D8319" s="33">
        <v>40757.770833333336</v>
      </c>
      <c r="E8319" s="29">
        <v>37.208033021755156</v>
      </c>
      <c r="CC8319" s="15">
        <v>42213.378472222219</v>
      </c>
      <c r="CD8319" s="6">
        <v>33.681576944421217</v>
      </c>
      <c r="CE8319" s="6" t="e">
        <f>NA()</f>
        <v>#N/A</v>
      </c>
    </row>
    <row r="8320" spans="4:83" x14ac:dyDescent="0.2">
      <c r="D8320" s="33">
        <v>40757.791666666664</v>
      </c>
      <c r="E8320" s="29">
        <v>35.141223852801495</v>
      </c>
      <c r="CC8320" s="15">
        <v>42213.381944444445</v>
      </c>
      <c r="CD8320" s="6">
        <v>32.337960808064132</v>
      </c>
      <c r="CE8320" s="6" t="e">
        <f>NA()</f>
        <v>#N/A</v>
      </c>
    </row>
    <row r="8321" spans="4:83" x14ac:dyDescent="0.2">
      <c r="D8321" s="33">
        <v>40757.8125</v>
      </c>
      <c r="E8321" s="29">
        <v>34.630702623209494</v>
      </c>
      <c r="CC8321" s="15">
        <v>42213.385416666664</v>
      </c>
      <c r="CD8321" s="6">
        <v>28.424957089159964</v>
      </c>
      <c r="CE8321" s="6" t="e">
        <f>NA()</f>
        <v>#N/A</v>
      </c>
    </row>
    <row r="8322" spans="4:83" x14ac:dyDescent="0.2">
      <c r="D8322" s="33">
        <v>40757.833333333336</v>
      </c>
      <c r="E8322" s="29">
        <v>36.169707277068994</v>
      </c>
      <c r="CC8322" s="15">
        <v>42213.388888888891</v>
      </c>
      <c r="CD8322" s="6">
        <v>28.424957089159964</v>
      </c>
      <c r="CE8322" s="6" t="e">
        <f>NA()</f>
        <v>#N/A</v>
      </c>
    </row>
    <row r="8323" spans="4:83" x14ac:dyDescent="0.2">
      <c r="D8323" s="33">
        <v>40757.854166666664</v>
      </c>
      <c r="E8323" s="29">
        <v>37.208033021755156</v>
      </c>
      <c r="CC8323" s="15">
        <v>42213.392361111109</v>
      </c>
      <c r="CD8323" s="6">
        <v>29.712815301134441</v>
      </c>
      <c r="CE8323" s="6" t="e">
        <f>NA()</f>
        <v>#N/A</v>
      </c>
    </row>
    <row r="8324" spans="4:83" x14ac:dyDescent="0.2">
      <c r="D8324" s="33">
        <v>40757.875</v>
      </c>
      <c r="E8324" s="29">
        <v>34.630702623209494</v>
      </c>
      <c r="CC8324" s="15">
        <v>42213.395833333336</v>
      </c>
      <c r="CD8324" s="6">
        <v>28.424957089159964</v>
      </c>
      <c r="CE8324" s="6" t="e">
        <f>NA()</f>
        <v>#N/A</v>
      </c>
    </row>
    <row r="8325" spans="4:83" x14ac:dyDescent="0.2">
      <c r="D8325" s="33">
        <v>40757.895833333336</v>
      </c>
      <c r="E8325" s="29">
        <v>33.114167200814443</v>
      </c>
      <c r="CC8325" s="15">
        <v>42213.399305555555</v>
      </c>
      <c r="CD8325" s="6">
        <v>31.016129176916408</v>
      </c>
      <c r="CE8325" s="6" t="e">
        <f>NA()</f>
        <v>#N/A</v>
      </c>
    </row>
    <row r="8326" spans="4:83" x14ac:dyDescent="0.2">
      <c r="D8326" s="33">
        <v>40757.916666666664</v>
      </c>
      <c r="E8326" s="29">
        <v>35.141223852801495</v>
      </c>
      <c r="CC8326" s="15">
        <v>42213.402777777781</v>
      </c>
      <c r="CD8326" s="6">
        <v>32.337960808064132</v>
      </c>
      <c r="CE8326" s="6" t="e">
        <f>NA()</f>
        <v>#N/A</v>
      </c>
    </row>
    <row r="8327" spans="4:83" x14ac:dyDescent="0.2">
      <c r="D8327" s="33">
        <v>40757.9375</v>
      </c>
      <c r="E8327" s="29">
        <v>33.617161876398789</v>
      </c>
      <c r="CC8327" s="15">
        <v>42213.40625</v>
      </c>
      <c r="CD8327" s="6">
        <v>28.424957089159964</v>
      </c>
      <c r="CE8327" s="6" t="e">
        <f>NA()</f>
        <v>#N/A</v>
      </c>
    </row>
    <row r="8328" spans="4:83" x14ac:dyDescent="0.2">
      <c r="D8328" s="33">
        <v>40757.958333333336</v>
      </c>
      <c r="E8328" s="29">
        <v>35.141223852801495</v>
      </c>
      <c r="CC8328" s="15">
        <v>42213.409722222219</v>
      </c>
      <c r="CD8328" s="6">
        <v>29.712815301134441</v>
      </c>
      <c r="CE8328" s="6" t="e">
        <f>NA()</f>
        <v>#N/A</v>
      </c>
    </row>
    <row r="8329" spans="4:83" x14ac:dyDescent="0.2">
      <c r="D8329" s="33">
        <v>40757.979166666664</v>
      </c>
      <c r="E8329" s="29">
        <v>37.208033021755156</v>
      </c>
      <c r="CC8329" s="15">
        <v>42213.413194444445</v>
      </c>
      <c r="CD8329" s="6">
        <v>29.712815301134441</v>
      </c>
      <c r="CE8329" s="6" t="e">
        <f>NA()</f>
        <v>#N/A</v>
      </c>
    </row>
    <row r="8330" spans="4:83" x14ac:dyDescent="0.2">
      <c r="D8330" s="33">
        <v>40758</v>
      </c>
      <c r="E8330" s="29">
        <v>34.630702623209494</v>
      </c>
      <c r="CC8330" s="15">
        <v>42213.416666666664</v>
      </c>
      <c r="CD8330" s="6">
        <v>29.712815301134441</v>
      </c>
      <c r="CE8330" s="6" t="e">
        <f>NA()</f>
        <v>#N/A</v>
      </c>
    </row>
    <row r="8331" spans="4:83" x14ac:dyDescent="0.2">
      <c r="D8331" s="33">
        <v>40758.020833333336</v>
      </c>
      <c r="E8331" s="29">
        <v>33.114167200814443</v>
      </c>
      <c r="CC8331" s="15">
        <v>42213.420138888891</v>
      </c>
      <c r="CD8331" s="6">
        <v>29.712815301134441</v>
      </c>
      <c r="CE8331" s="6" t="e">
        <f>NA()</f>
        <v>#N/A</v>
      </c>
    </row>
    <row r="8332" spans="4:83" x14ac:dyDescent="0.2">
      <c r="D8332" s="33">
        <v>40758.041666666664</v>
      </c>
      <c r="E8332" s="29">
        <v>34.630702623209494</v>
      </c>
      <c r="CC8332" s="15">
        <v>42213.423611111109</v>
      </c>
      <c r="CD8332" s="6">
        <v>29.712815301134441</v>
      </c>
      <c r="CE8332" s="6" t="e">
        <f>NA()</f>
        <v>#N/A</v>
      </c>
    </row>
    <row r="8333" spans="4:83" x14ac:dyDescent="0.2">
      <c r="D8333" s="33">
        <v>40758.0625</v>
      </c>
      <c r="E8333" s="29">
        <v>35.141223852801495</v>
      </c>
      <c r="CC8333" s="15">
        <v>42213.427083333336</v>
      </c>
      <c r="CD8333" s="6">
        <v>24.076632593687844</v>
      </c>
      <c r="CE8333" s="6" t="e">
        <f>NA()</f>
        <v>#N/A</v>
      </c>
    </row>
    <row r="8334" spans="4:83" x14ac:dyDescent="0.2">
      <c r="D8334" s="33">
        <v>40758.083333333336</v>
      </c>
      <c r="E8334" s="29">
        <v>37.208033021755156</v>
      </c>
      <c r="CC8334" s="15">
        <v>42213.430555555555</v>
      </c>
      <c r="CD8334" s="6">
        <v>28.424957089159964</v>
      </c>
      <c r="CE8334" s="6" t="e">
        <f>NA()</f>
        <v>#N/A</v>
      </c>
    </row>
    <row r="8335" spans="4:83" x14ac:dyDescent="0.2">
      <c r="D8335" s="33">
        <v>40758.104166666664</v>
      </c>
      <c r="E8335" s="29">
        <v>36.687645697323589</v>
      </c>
      <c r="CC8335" s="15">
        <v>42213.434027777781</v>
      </c>
      <c r="CD8335" s="6">
        <v>24.683907816635219</v>
      </c>
      <c r="CE8335" s="6" t="e">
        <f>NA()</f>
        <v>#N/A</v>
      </c>
    </row>
    <row r="8336" spans="4:83" x14ac:dyDescent="0.2">
      <c r="D8336" s="33">
        <v>40758.125</v>
      </c>
      <c r="E8336" s="29">
        <v>37.208033021755156</v>
      </c>
      <c r="CC8336" s="15">
        <v>42213.4375</v>
      </c>
      <c r="CD8336" s="6">
        <v>33.681576944422012</v>
      </c>
      <c r="CE8336" s="6" t="e">
        <f>NA()</f>
        <v>#N/A</v>
      </c>
    </row>
    <row r="8337" spans="4:83" x14ac:dyDescent="0.2">
      <c r="D8337" s="33">
        <v>40758.145833333336</v>
      </c>
      <c r="E8337" s="29">
        <v>38.256108660469977</v>
      </c>
      <c r="CC8337" s="15">
        <v>42213.440972222219</v>
      </c>
      <c r="CD8337" s="6">
        <v>28.424957089159964</v>
      </c>
      <c r="CE8337" s="6" t="e">
        <f>NA()</f>
        <v>#N/A</v>
      </c>
    </row>
    <row r="8338" spans="4:83" x14ac:dyDescent="0.2">
      <c r="D8338" s="33">
        <v>40758.166666666664</v>
      </c>
      <c r="E8338" s="29">
        <v>33.617161876398789</v>
      </c>
      <c r="CC8338" s="15">
        <v>42213.444444444445</v>
      </c>
      <c r="CD8338" s="6">
        <v>31.016129176916408</v>
      </c>
      <c r="CE8338" s="6" t="e">
        <f>NA()</f>
        <v>#N/A</v>
      </c>
    </row>
    <row r="8339" spans="4:83" x14ac:dyDescent="0.2">
      <c r="D8339" s="33">
        <v>40758.1875</v>
      </c>
      <c r="E8339" s="29">
        <v>35.141223852801495</v>
      </c>
      <c r="CC8339" s="15">
        <v>42213.447916666664</v>
      </c>
      <c r="CD8339" s="6">
        <v>25.910254211220469</v>
      </c>
      <c r="CE8339" s="6" t="e">
        <f>NA()</f>
        <v>#N/A</v>
      </c>
    </row>
    <row r="8340" spans="4:83" x14ac:dyDescent="0.2">
      <c r="D8340" s="33">
        <v>40758.208333333336</v>
      </c>
      <c r="E8340" s="29">
        <v>36.687645697323589</v>
      </c>
      <c r="CC8340" s="15">
        <v>42213.451388888891</v>
      </c>
      <c r="CD8340" s="6">
        <v>28.424957089159964</v>
      </c>
      <c r="CE8340" s="6" t="e">
        <f>NA()</f>
        <v>#N/A</v>
      </c>
    </row>
    <row r="8341" spans="4:83" x14ac:dyDescent="0.2">
      <c r="D8341" s="33">
        <v>40758.229166666664</v>
      </c>
      <c r="E8341" s="29">
        <v>37.208033021755156</v>
      </c>
      <c r="CC8341" s="15">
        <v>42213.454861111109</v>
      </c>
      <c r="CD8341" s="6">
        <v>25.910254211220469</v>
      </c>
      <c r="CE8341" s="6" t="e">
        <f>NA()</f>
        <v>#N/A</v>
      </c>
    </row>
    <row r="8342" spans="4:83" x14ac:dyDescent="0.2">
      <c r="D8342" s="33">
        <v>40758.25</v>
      </c>
      <c r="E8342" s="29">
        <v>35.141223852801495</v>
      </c>
      <c r="CC8342" s="15">
        <v>42213.458333333336</v>
      </c>
      <c r="CD8342" s="6">
        <v>31.016129176916408</v>
      </c>
      <c r="CE8342" s="6" t="e">
        <f>NA()</f>
        <v>#N/A</v>
      </c>
    </row>
    <row r="8343" spans="4:83" x14ac:dyDescent="0.2">
      <c r="D8343" s="33">
        <v>40758.270833333336</v>
      </c>
      <c r="E8343" s="29">
        <v>36.687645697323589</v>
      </c>
      <c r="CC8343" s="15">
        <v>42213.461805555555</v>
      </c>
      <c r="CD8343" s="6">
        <v>28.424957089159964</v>
      </c>
      <c r="CE8343" s="6" t="e">
        <f>NA()</f>
        <v>#N/A</v>
      </c>
    </row>
    <row r="8344" spans="4:83" x14ac:dyDescent="0.2">
      <c r="D8344" s="33">
        <v>40758.291666666664</v>
      </c>
      <c r="E8344" s="29">
        <v>35.654229395067894</v>
      </c>
      <c r="CC8344" s="15">
        <v>42213.465277777781</v>
      </c>
      <c r="CD8344" s="6">
        <v>29.712815301134441</v>
      </c>
      <c r="CE8344" s="6" t="e">
        <f>NA()</f>
        <v>#N/A</v>
      </c>
    </row>
    <row r="8345" spans="4:83" x14ac:dyDescent="0.2">
      <c r="D8345" s="33">
        <v>40758.3125</v>
      </c>
      <c r="E8345" s="29">
        <v>36.169707277068994</v>
      </c>
      <c r="CC8345" s="15">
        <v>42213.46875</v>
      </c>
      <c r="CD8345" s="6">
        <v>32.341436077444662</v>
      </c>
      <c r="CE8345" s="6" t="e">
        <f>NA()</f>
        <v>#N/A</v>
      </c>
    </row>
    <row r="8346" spans="4:83" x14ac:dyDescent="0.2">
      <c r="D8346" s="33">
        <v>40758.333333333336</v>
      </c>
      <c r="E8346" s="29">
        <v>32.115792760999447</v>
      </c>
      <c r="CC8346" s="15">
        <v>42213.472222222219</v>
      </c>
      <c r="CD8346" s="6">
        <v>28.424957089159964</v>
      </c>
      <c r="CE8346" s="6" t="e">
        <f>NA()</f>
        <v>#N/A</v>
      </c>
    </row>
    <row r="8347" spans="4:83" x14ac:dyDescent="0.2">
      <c r="D8347" s="33">
        <v>40758.354166666664</v>
      </c>
      <c r="E8347" s="29">
        <v>34.122677854882383</v>
      </c>
      <c r="CC8347" s="15">
        <v>42213.475694444445</v>
      </c>
      <c r="CD8347" s="6">
        <v>28.424957089159964</v>
      </c>
      <c r="CE8347" s="6" t="e">
        <f>NA()</f>
        <v>#N/A</v>
      </c>
    </row>
    <row r="8348" spans="4:83" x14ac:dyDescent="0.2">
      <c r="D8348" s="33">
        <v>40758.375</v>
      </c>
      <c r="E8348" s="29">
        <v>33.617161876398789</v>
      </c>
      <c r="CC8348" s="15">
        <v>42213.479166666664</v>
      </c>
      <c r="CD8348" s="6">
        <v>28.424957089159964</v>
      </c>
      <c r="CE8348" s="6" t="e">
        <f>NA()</f>
        <v>#N/A</v>
      </c>
    </row>
    <row r="8349" spans="4:83" x14ac:dyDescent="0.2">
      <c r="D8349" s="33">
        <v>40758.395833333336</v>
      </c>
      <c r="E8349" s="29">
        <v>33.114167200814443</v>
      </c>
      <c r="CC8349" s="15">
        <v>42213.482638888891</v>
      </c>
      <c r="CD8349" s="6">
        <v>22.880411938804738</v>
      </c>
      <c r="CE8349" s="6" t="e">
        <f>NA()</f>
        <v>#N/A</v>
      </c>
    </row>
    <row r="8350" spans="4:83" x14ac:dyDescent="0.2">
      <c r="D8350" s="33">
        <v>40758.416666666664</v>
      </c>
      <c r="E8350" s="29">
        <v>32.613706530309123</v>
      </c>
      <c r="CC8350" s="15">
        <v>42213.486111111109</v>
      </c>
      <c r="CD8350" s="6">
        <v>27.159541590902617</v>
      </c>
      <c r="CE8350" s="6" t="e">
        <f>NA()</f>
        <v>#N/A</v>
      </c>
    </row>
    <row r="8351" spans="4:83" x14ac:dyDescent="0.2">
      <c r="D8351" s="33">
        <v>40758.4375</v>
      </c>
      <c r="E8351" s="29">
        <v>32.613706530309123</v>
      </c>
      <c r="CC8351" s="15">
        <v>42213.489583333336</v>
      </c>
      <c r="CD8351" s="6">
        <v>29.712815301134441</v>
      </c>
      <c r="CE8351" s="6" t="e">
        <f>NA()</f>
        <v>#N/A</v>
      </c>
    </row>
    <row r="8352" spans="4:83" x14ac:dyDescent="0.2">
      <c r="D8352" s="33">
        <v>40758.458333333336</v>
      </c>
      <c r="E8352" s="29">
        <v>32.613706530309123</v>
      </c>
      <c r="CC8352" s="15">
        <v>42213.493055555555</v>
      </c>
      <c r="CD8352" s="6">
        <v>24.683907816635219</v>
      </c>
      <c r="CE8352" s="6" t="e">
        <f>NA()</f>
        <v>#N/A</v>
      </c>
    </row>
    <row r="8353" spans="4:83" x14ac:dyDescent="0.2">
      <c r="D8353" s="33">
        <v>40758.479166666664</v>
      </c>
      <c r="E8353" s="29">
        <v>35.654229395067894</v>
      </c>
      <c r="CC8353" s="15">
        <v>42213.496527777781</v>
      </c>
      <c r="CD8353" s="6">
        <v>27.159541590902617</v>
      </c>
      <c r="CE8353" s="6" t="e">
        <f>NA()</f>
        <v>#N/A</v>
      </c>
    </row>
    <row r="8354" spans="4:83" x14ac:dyDescent="0.2">
      <c r="D8354" s="33">
        <v>40758.5</v>
      </c>
      <c r="E8354" s="29">
        <v>34.630702623209494</v>
      </c>
      <c r="CC8354" s="15">
        <v>42213.5</v>
      </c>
      <c r="CD8354" s="6">
        <v>22.880411938804738</v>
      </c>
      <c r="CE8354" s="6" t="e">
        <f>NA()</f>
        <v>#N/A</v>
      </c>
    </row>
    <row r="8355" spans="4:83" x14ac:dyDescent="0.2">
      <c r="D8355" s="33">
        <v>40758.520833333336</v>
      </c>
      <c r="E8355" s="29">
        <v>33.114167200814443</v>
      </c>
      <c r="CC8355" s="15">
        <v>42213.503472222219</v>
      </c>
      <c r="CD8355" s="6">
        <v>24.683907816635219</v>
      </c>
      <c r="CE8355" s="6" t="e">
        <f>NA()</f>
        <v>#N/A</v>
      </c>
    </row>
    <row r="8356" spans="4:83" x14ac:dyDescent="0.2">
      <c r="D8356" s="33">
        <v>40758.541666666664</v>
      </c>
      <c r="E8356" s="29">
        <v>33.617161876398789</v>
      </c>
      <c r="CC8356" s="15">
        <v>42213.506944444445</v>
      </c>
      <c r="CD8356" s="6">
        <v>27.159541590902617</v>
      </c>
      <c r="CE8356" s="6" t="e">
        <f>NA()</f>
        <v>#N/A</v>
      </c>
    </row>
    <row r="8357" spans="4:83" x14ac:dyDescent="0.2">
      <c r="D8357" s="33">
        <v>40758.5625</v>
      </c>
      <c r="E8357" s="29">
        <v>33.617161876398789</v>
      </c>
      <c r="CC8357" s="15">
        <v>42213.510416666664</v>
      </c>
      <c r="CD8357" s="6">
        <v>26.53244685335908</v>
      </c>
      <c r="CE8357" s="6" t="e">
        <f>NA()</f>
        <v>#N/A</v>
      </c>
    </row>
    <row r="8358" spans="4:83" x14ac:dyDescent="0.2">
      <c r="D8358" s="33">
        <v>40758.583333333336</v>
      </c>
      <c r="E8358" s="29">
        <v>35.141223852801495</v>
      </c>
      <c r="CC8358" s="15">
        <v>42213.513888888891</v>
      </c>
      <c r="CD8358" s="6">
        <v>29.712815301134441</v>
      </c>
      <c r="CE8358" s="6" t="e">
        <f>NA()</f>
        <v>#N/A</v>
      </c>
    </row>
    <row r="8359" spans="4:83" x14ac:dyDescent="0.2">
      <c r="D8359" s="33">
        <v>40758.604166666664</v>
      </c>
      <c r="E8359" s="29">
        <v>34.122677854882383</v>
      </c>
      <c r="CC8359" s="15">
        <v>42213.517361111109</v>
      </c>
      <c r="CD8359" s="6">
        <v>29.066508556729218</v>
      </c>
      <c r="CE8359" s="6" t="e">
        <f>NA()</f>
        <v>#N/A</v>
      </c>
    </row>
    <row r="8360" spans="4:83" x14ac:dyDescent="0.2">
      <c r="D8360" s="33">
        <v>40758.625</v>
      </c>
      <c r="E8360" s="29">
        <v>33.617161876398789</v>
      </c>
      <c r="CC8360" s="15">
        <v>42213.520833333336</v>
      </c>
      <c r="CD8360" s="6">
        <v>29.066508556729218</v>
      </c>
      <c r="CE8360" s="6" t="e">
        <f>NA()</f>
        <v>#N/A</v>
      </c>
    </row>
    <row r="8361" spans="4:83" x14ac:dyDescent="0.2">
      <c r="D8361" s="33">
        <v>40758.645833333336</v>
      </c>
      <c r="E8361" s="29">
        <v>31.620438987924686</v>
      </c>
      <c r="CC8361" s="15">
        <v>42213.524305555555</v>
      </c>
      <c r="CD8361" s="6">
        <v>27.159541590902617</v>
      </c>
      <c r="CE8361" s="6" t="e">
        <f>NA()</f>
        <v>#N/A</v>
      </c>
    </row>
    <row r="8362" spans="4:83" x14ac:dyDescent="0.2">
      <c r="D8362" s="33">
        <v>40758.666666666664</v>
      </c>
      <c r="E8362" s="29">
        <v>32.613706530309123</v>
      </c>
      <c r="CC8362" s="15">
        <v>42213.527777777781</v>
      </c>
      <c r="CD8362" s="6">
        <v>27.159541590902617</v>
      </c>
      <c r="CE8362" s="6" t="e">
        <f>NA()</f>
        <v>#N/A</v>
      </c>
    </row>
    <row r="8363" spans="4:83" x14ac:dyDescent="0.2">
      <c r="D8363" s="33">
        <v>40758.6875</v>
      </c>
      <c r="E8363" s="29">
        <v>31.620438987924686</v>
      </c>
      <c r="CC8363" s="15">
        <v>42213.53125</v>
      </c>
      <c r="CD8363" s="6">
        <v>27.159541590902617</v>
      </c>
      <c r="CE8363" s="6" t="e">
        <f>NA()</f>
        <v>#N/A</v>
      </c>
    </row>
    <row r="8364" spans="4:83" x14ac:dyDescent="0.2">
      <c r="D8364" s="33">
        <v>40758.708333333336</v>
      </c>
      <c r="E8364" s="29">
        <v>31.620438987924686</v>
      </c>
      <c r="CC8364" s="15">
        <v>42213.534722222219</v>
      </c>
      <c r="CD8364" s="6">
        <v>29.712815301134441</v>
      </c>
      <c r="CE8364" s="6" t="e">
        <f>NA()</f>
        <v>#N/A</v>
      </c>
    </row>
    <row r="8365" spans="4:83" x14ac:dyDescent="0.2">
      <c r="D8365" s="33">
        <v>40758.729166666664</v>
      </c>
      <c r="E8365" s="29">
        <v>31.620438987924686</v>
      </c>
      <c r="CC8365" s="15">
        <v>42213.538194444445</v>
      </c>
      <c r="CD8365" s="6">
        <v>27.159541590902617</v>
      </c>
      <c r="CE8365" s="6" t="e">
        <f>NA()</f>
        <v>#N/A</v>
      </c>
    </row>
    <row r="8366" spans="4:83" x14ac:dyDescent="0.2">
      <c r="D8366" s="33">
        <v>40758.75</v>
      </c>
      <c r="E8366" s="29">
        <v>33.617161876398789</v>
      </c>
      <c r="CC8366" s="15">
        <v>42213.541666666664</v>
      </c>
      <c r="CD8366" s="6">
        <v>25.296204579248368</v>
      </c>
      <c r="CE8366" s="6" t="e">
        <f>NA()</f>
        <v>#N/A</v>
      </c>
    </row>
    <row r="8367" spans="4:83" x14ac:dyDescent="0.2">
      <c r="D8367" s="33">
        <v>40758.770833333336</v>
      </c>
      <c r="E8367" s="29">
        <v>36.169707277068994</v>
      </c>
      <c r="CC8367" s="15">
        <v>42213.545138888891</v>
      </c>
      <c r="CD8367" s="6">
        <v>31.016129176916408</v>
      </c>
      <c r="CE8367" s="6" t="e">
        <f>NA()</f>
        <v>#N/A</v>
      </c>
    </row>
    <row r="8368" spans="4:83" x14ac:dyDescent="0.2">
      <c r="D8368" s="33">
        <v>40758.791666666664</v>
      </c>
      <c r="E8368" s="29">
        <v>34.630702623209494</v>
      </c>
      <c r="CC8368" s="15">
        <v>42213.548611111109</v>
      </c>
      <c r="CD8368" s="6">
        <v>25.296204579248368</v>
      </c>
      <c r="CE8368" s="6" t="e">
        <f>NA()</f>
        <v>#N/A</v>
      </c>
    </row>
    <row r="8369" spans="4:83" x14ac:dyDescent="0.2">
      <c r="D8369" s="33">
        <v>40758.8125</v>
      </c>
      <c r="E8369" s="29">
        <v>34.630702623209494</v>
      </c>
      <c r="CC8369" s="15">
        <v>42213.552083333336</v>
      </c>
      <c r="CD8369" s="6">
        <v>29.712815301134441</v>
      </c>
      <c r="CE8369" s="6" t="e">
        <f>NA()</f>
        <v>#N/A</v>
      </c>
    </row>
    <row r="8370" spans="4:83" x14ac:dyDescent="0.2">
      <c r="D8370" s="33">
        <v>40758.833333333336</v>
      </c>
      <c r="E8370" s="29">
        <v>34.630702623209494</v>
      </c>
      <c r="CC8370" s="15">
        <v>42213.555555555555</v>
      </c>
      <c r="CD8370" s="6">
        <v>28.424957089159964</v>
      </c>
      <c r="CE8370" s="6" t="e">
        <f>NA()</f>
        <v>#N/A</v>
      </c>
    </row>
    <row r="8371" spans="4:83" x14ac:dyDescent="0.2">
      <c r="D8371" s="33">
        <v>40758.854166666664</v>
      </c>
      <c r="E8371" s="29">
        <v>34.122677854882383</v>
      </c>
      <c r="CC8371" s="15">
        <v>42213.559027777781</v>
      </c>
      <c r="CD8371" s="6">
        <v>28.424957089159964</v>
      </c>
      <c r="CE8371" s="6" t="e">
        <f>NA()</f>
        <v>#N/A</v>
      </c>
    </row>
    <row r="8372" spans="4:83" x14ac:dyDescent="0.2">
      <c r="D8372" s="33">
        <v>40758.875</v>
      </c>
      <c r="E8372" s="29">
        <v>35.141223852801495</v>
      </c>
      <c r="CC8372" s="15">
        <v>42213.5625</v>
      </c>
      <c r="CD8372" s="6">
        <v>29.709436861298659</v>
      </c>
      <c r="CE8372" s="6" t="e">
        <f>NA()</f>
        <v>#N/A</v>
      </c>
    </row>
    <row r="8373" spans="4:83" x14ac:dyDescent="0.2">
      <c r="D8373" s="33">
        <v>40758.895833333336</v>
      </c>
      <c r="E8373" s="29">
        <v>34.122677854882383</v>
      </c>
      <c r="CC8373" s="15">
        <v>42213.565972222219</v>
      </c>
      <c r="CD8373" s="6">
        <v>27.159541590902617</v>
      </c>
      <c r="CE8373" s="6" t="e">
        <f>NA()</f>
        <v>#N/A</v>
      </c>
    </row>
    <row r="8374" spans="4:83" x14ac:dyDescent="0.2">
      <c r="D8374" s="33">
        <v>40758.916666666664</v>
      </c>
      <c r="E8374" s="29">
        <v>34.122677854882383</v>
      </c>
      <c r="CC8374" s="15">
        <v>42213.569444444445</v>
      </c>
      <c r="CD8374" s="6">
        <v>27.159541590902617</v>
      </c>
      <c r="CE8374" s="6" t="e">
        <f>NA()</f>
        <v>#N/A</v>
      </c>
    </row>
    <row r="8375" spans="4:83" x14ac:dyDescent="0.2">
      <c r="D8375" s="33">
        <v>40758.9375</v>
      </c>
      <c r="E8375" s="29">
        <v>34.122677854882383</v>
      </c>
      <c r="CC8375" s="15">
        <v>42213.572916666664</v>
      </c>
      <c r="CD8375" s="6">
        <v>27.159541590902617</v>
      </c>
      <c r="CE8375" s="6" t="e">
        <f>NA()</f>
        <v>#N/A</v>
      </c>
    </row>
    <row r="8376" spans="4:83" x14ac:dyDescent="0.2">
      <c r="D8376" s="33">
        <v>40758.958333333336</v>
      </c>
      <c r="E8376" s="29">
        <v>32.613706530309123</v>
      </c>
      <c r="CC8376" s="15">
        <v>42213.576388888891</v>
      </c>
      <c r="CD8376" s="6">
        <v>24.683907816635219</v>
      </c>
      <c r="CE8376" s="6" t="e">
        <f>NA()</f>
        <v>#N/A</v>
      </c>
    </row>
    <row r="8377" spans="4:83" x14ac:dyDescent="0.2">
      <c r="D8377" s="33">
        <v>40758.979166666664</v>
      </c>
      <c r="E8377" s="29">
        <v>33.617161876398789</v>
      </c>
      <c r="CC8377" s="15">
        <v>42213.579861111109</v>
      </c>
      <c r="CD8377" s="6">
        <v>25.296204579248368</v>
      </c>
      <c r="CE8377" s="6" t="e">
        <f>NA()</f>
        <v>#N/A</v>
      </c>
    </row>
    <row r="8378" spans="4:83" x14ac:dyDescent="0.2">
      <c r="D8378" s="33">
        <v>40759</v>
      </c>
      <c r="E8378" s="29">
        <v>34.122677854882383</v>
      </c>
      <c r="CC8378" s="15">
        <v>42213.583333333336</v>
      </c>
      <c r="CD8378" s="6">
        <v>25.296204579248368</v>
      </c>
      <c r="CE8378" s="6" t="e">
        <f>NA()</f>
        <v>#N/A</v>
      </c>
    </row>
    <row r="8379" spans="4:83" x14ac:dyDescent="0.2">
      <c r="D8379" s="33">
        <v>40759.020833333336</v>
      </c>
      <c r="E8379" s="29">
        <v>34.122677854882383</v>
      </c>
      <c r="CC8379" s="15">
        <v>42213.586805555555</v>
      </c>
      <c r="CD8379" s="6">
        <v>27.159541590902617</v>
      </c>
      <c r="CE8379" s="6" t="e">
        <f>NA()</f>
        <v>#N/A</v>
      </c>
    </row>
    <row r="8380" spans="4:83" x14ac:dyDescent="0.2">
      <c r="D8380" s="33">
        <v>40759.041666666664</v>
      </c>
      <c r="E8380" s="29">
        <v>36.169707277068994</v>
      </c>
      <c r="CC8380" s="15">
        <v>42213.590277777781</v>
      </c>
      <c r="CD8380" s="6">
        <v>22.880411938804738</v>
      </c>
      <c r="CE8380" s="6" t="e">
        <f>NA()</f>
        <v>#N/A</v>
      </c>
    </row>
    <row r="8381" spans="4:83" x14ac:dyDescent="0.2">
      <c r="D8381" s="33">
        <v>40759.0625</v>
      </c>
      <c r="E8381" s="29">
        <v>33.617161876398789</v>
      </c>
      <c r="CC8381" s="15">
        <v>42213.59375</v>
      </c>
      <c r="CD8381" s="6">
        <v>31.016129176916408</v>
      </c>
      <c r="CE8381" s="6" t="e">
        <f>NA()</f>
        <v>#N/A</v>
      </c>
    </row>
    <row r="8382" spans="4:83" x14ac:dyDescent="0.2">
      <c r="D8382" s="33">
        <v>40759.083333333336</v>
      </c>
      <c r="E8382" s="29">
        <v>31.127658510214069</v>
      </c>
      <c r="CC8382" s="15">
        <v>42213.597222222219</v>
      </c>
      <c r="CD8382" s="6">
        <v>28.424957089159964</v>
      </c>
      <c r="CE8382" s="6" t="e">
        <f>NA()</f>
        <v>#N/A</v>
      </c>
    </row>
    <row r="8383" spans="4:83" x14ac:dyDescent="0.2">
      <c r="D8383" s="33">
        <v>40759.104166666664</v>
      </c>
      <c r="E8383" s="29">
        <v>30.63746483644384</v>
      </c>
      <c r="CC8383" s="15">
        <v>42213.600694444445</v>
      </c>
      <c r="CD8383" s="6">
        <v>31.016129176916408</v>
      </c>
      <c r="CE8383" s="6" t="e">
        <f>NA()</f>
        <v>#N/A</v>
      </c>
    </row>
    <row r="8384" spans="4:83" x14ac:dyDescent="0.2">
      <c r="D8384" s="33">
        <v>40759.125</v>
      </c>
      <c r="E8384" s="29">
        <v>33.114167200814443</v>
      </c>
      <c r="CC8384" s="15">
        <v>42213.604166666664</v>
      </c>
      <c r="CD8384" s="6">
        <v>28.424957089159964</v>
      </c>
      <c r="CE8384" s="6" t="e">
        <f>NA()</f>
        <v>#N/A</v>
      </c>
    </row>
    <row r="8385" spans="4:83" x14ac:dyDescent="0.2">
      <c r="D8385" s="33">
        <v>40759.145833333336</v>
      </c>
      <c r="E8385" s="29">
        <v>31.127658510214069</v>
      </c>
      <c r="CC8385" s="15">
        <v>42213.607638888891</v>
      </c>
      <c r="CD8385" s="6">
        <v>28.424957089159964</v>
      </c>
      <c r="CE8385" s="6" t="e">
        <f>NA()</f>
        <v>#N/A</v>
      </c>
    </row>
    <row r="8386" spans="4:83" x14ac:dyDescent="0.2">
      <c r="D8386" s="33">
        <v>40759.166666666664</v>
      </c>
      <c r="E8386" s="29">
        <v>29.664893015809728</v>
      </c>
      <c r="CC8386" s="15">
        <v>42213.611111111109</v>
      </c>
      <c r="CD8386" s="6">
        <v>22.880411938804738</v>
      </c>
      <c r="CE8386" s="6" t="e">
        <f>NA()</f>
        <v>#N/A</v>
      </c>
    </row>
    <row r="8387" spans="4:83" x14ac:dyDescent="0.2">
      <c r="D8387" s="33">
        <v>40759.1875</v>
      </c>
      <c r="E8387" s="29">
        <v>33.114167200814443</v>
      </c>
      <c r="CC8387" s="15">
        <v>42213.614583333336</v>
      </c>
      <c r="CD8387" s="6">
        <v>29.712815301134441</v>
      </c>
      <c r="CE8387" s="6" t="e">
        <f>NA()</f>
        <v>#N/A</v>
      </c>
    </row>
    <row r="8388" spans="4:83" x14ac:dyDescent="0.2">
      <c r="D8388" s="33">
        <v>40759.208333333336</v>
      </c>
      <c r="E8388" s="29">
        <v>32.115792760999447</v>
      </c>
      <c r="CC8388" s="15">
        <v>42213.618055555555</v>
      </c>
      <c r="CD8388" s="6">
        <v>26.53244685335908</v>
      </c>
      <c r="CE8388" s="6" t="e">
        <f>NA()</f>
        <v>#N/A</v>
      </c>
    </row>
    <row r="8389" spans="4:83" x14ac:dyDescent="0.2">
      <c r="D8389" s="33">
        <v>40759.229166666664</v>
      </c>
      <c r="E8389" s="29">
        <v>35.654229395067894</v>
      </c>
      <c r="CC8389" s="15">
        <v>42213.621527777781</v>
      </c>
      <c r="CD8389" s="6">
        <v>29.712815301134441</v>
      </c>
      <c r="CE8389" s="6" t="e">
        <f>NA()</f>
        <v>#N/A</v>
      </c>
    </row>
    <row r="8390" spans="4:83" x14ac:dyDescent="0.2">
      <c r="D8390" s="33">
        <v>40759.25</v>
      </c>
      <c r="E8390" s="29">
        <v>33.617161876398789</v>
      </c>
      <c r="CC8390" s="15">
        <v>42213.625</v>
      </c>
      <c r="CD8390" s="6">
        <v>29.712815301134441</v>
      </c>
      <c r="CE8390" s="6" t="e">
        <f>NA()</f>
        <v>#N/A</v>
      </c>
    </row>
    <row r="8391" spans="4:83" x14ac:dyDescent="0.2">
      <c r="D8391" s="33">
        <v>40759.270833333336</v>
      </c>
      <c r="E8391" s="29">
        <v>33.114167200814443</v>
      </c>
      <c r="CC8391" s="15">
        <v>42213.628472222219</v>
      </c>
      <c r="CD8391" s="6">
        <v>26.535700305792215</v>
      </c>
      <c r="CE8391" s="6" t="e">
        <f>NA()</f>
        <v>#N/A</v>
      </c>
    </row>
    <row r="8392" spans="4:83" x14ac:dyDescent="0.2">
      <c r="D8392" s="33">
        <v>40759.291666666664</v>
      </c>
      <c r="E8392" s="29">
        <v>32.613706530309123</v>
      </c>
      <c r="CC8392" s="15">
        <v>42213.631944444445</v>
      </c>
      <c r="CD8392" s="6">
        <v>27.791500398748582</v>
      </c>
      <c r="CE8392" s="6" t="e">
        <f>NA()</f>
        <v>#N/A</v>
      </c>
    </row>
    <row r="8393" spans="4:83" x14ac:dyDescent="0.2">
      <c r="D8393" s="33">
        <v>40759.3125</v>
      </c>
      <c r="E8393" s="29">
        <v>33.617161876398789</v>
      </c>
      <c r="CC8393" s="15">
        <v>42213.635416666664</v>
      </c>
      <c r="CD8393" s="6">
        <v>27.791500398748582</v>
      </c>
      <c r="CE8393" s="6" t="e">
        <f>NA()</f>
        <v>#N/A</v>
      </c>
    </row>
    <row r="8394" spans="4:83" x14ac:dyDescent="0.2">
      <c r="D8394" s="33">
        <v>40759.333333333336</v>
      </c>
      <c r="E8394" s="29">
        <v>34.122677854882383</v>
      </c>
      <c r="CC8394" s="15">
        <v>42213.638888888891</v>
      </c>
      <c r="CD8394" s="6">
        <v>26.535700305792215</v>
      </c>
      <c r="CE8394" s="6" t="e">
        <f>NA()</f>
        <v>#N/A</v>
      </c>
    </row>
    <row r="8395" spans="4:83" x14ac:dyDescent="0.2">
      <c r="D8395" s="33">
        <v>40759.354166666664</v>
      </c>
      <c r="E8395" s="29">
        <v>32.115792760999447</v>
      </c>
      <c r="CC8395" s="15">
        <v>42213.642361111109</v>
      </c>
      <c r="CD8395" s="6">
        <v>25.296204579248368</v>
      </c>
      <c r="CE8395" s="6" t="e">
        <f>NA()</f>
        <v>#N/A</v>
      </c>
    </row>
    <row r="8396" spans="4:83" x14ac:dyDescent="0.2">
      <c r="D8396" s="33">
        <v>40759.375</v>
      </c>
      <c r="E8396" s="29">
        <v>31.620438987924686</v>
      </c>
      <c r="CC8396" s="15">
        <v>42213.645833333336</v>
      </c>
      <c r="CD8396" s="6">
        <v>28.424957089159964</v>
      </c>
      <c r="CE8396" s="6" t="e">
        <f>NA()</f>
        <v>#N/A</v>
      </c>
    </row>
    <row r="8397" spans="4:83" x14ac:dyDescent="0.2">
      <c r="D8397" s="33">
        <v>40759.395833333336</v>
      </c>
      <c r="E8397" s="29">
        <v>33.114167200814443</v>
      </c>
      <c r="CC8397" s="15">
        <v>42213.649305555555</v>
      </c>
      <c r="CD8397" s="6">
        <v>25.296204579248368</v>
      </c>
      <c r="CE8397" s="6" t="e">
        <f>NA()</f>
        <v>#N/A</v>
      </c>
    </row>
    <row r="8398" spans="4:83" x14ac:dyDescent="0.2">
      <c r="D8398" s="33">
        <v>40759.416666666664</v>
      </c>
      <c r="E8398" s="29">
        <v>32.115792760999447</v>
      </c>
      <c r="CC8398" s="15">
        <v>42213.652777777781</v>
      </c>
      <c r="CD8398" s="6">
        <v>24.079782404983327</v>
      </c>
      <c r="CE8398" s="6" t="e">
        <f>NA()</f>
        <v>#N/A</v>
      </c>
    </row>
    <row r="8399" spans="4:83" x14ac:dyDescent="0.2">
      <c r="D8399" s="33">
        <v>40759.4375</v>
      </c>
      <c r="E8399" s="29">
        <v>32.115792760999447</v>
      </c>
      <c r="CC8399" s="15">
        <v>42213.65625</v>
      </c>
      <c r="CD8399" s="6">
        <v>25.296204579248368</v>
      </c>
      <c r="CE8399" s="6" t="e">
        <f>NA()</f>
        <v>#N/A</v>
      </c>
    </row>
    <row r="8400" spans="4:83" x14ac:dyDescent="0.2">
      <c r="D8400" s="33">
        <v>40759.458333333336</v>
      </c>
      <c r="E8400" s="29">
        <v>32.613706530309123</v>
      </c>
      <c r="CC8400" s="15">
        <v>42213.659722222219</v>
      </c>
      <c r="CD8400" s="6">
        <v>25.296204579248368</v>
      </c>
      <c r="CE8400" s="6" t="e">
        <f>NA()</f>
        <v>#N/A</v>
      </c>
    </row>
    <row r="8401" spans="4:83" x14ac:dyDescent="0.2">
      <c r="D8401" s="33">
        <v>40759.479166666664</v>
      </c>
      <c r="E8401" s="29">
        <v>32.115792760999447</v>
      </c>
      <c r="CC8401" s="15">
        <v>42213.663194444445</v>
      </c>
      <c r="CD8401" s="6">
        <v>27.159541590902617</v>
      </c>
      <c r="CE8401" s="6" t="e">
        <f>NA()</f>
        <v>#N/A</v>
      </c>
    </row>
    <row r="8402" spans="4:83" x14ac:dyDescent="0.2">
      <c r="D8402" s="33">
        <v>40759.5</v>
      </c>
      <c r="E8402" s="29">
        <v>34.630702623209494</v>
      </c>
      <c r="CC8402" s="15">
        <v>42213.666666666664</v>
      </c>
      <c r="CD8402" s="6">
        <v>31.016129176916408</v>
      </c>
      <c r="CE8402" s="6" t="e">
        <f>NA()</f>
        <v>#N/A</v>
      </c>
    </row>
    <row r="8403" spans="4:83" x14ac:dyDescent="0.2">
      <c r="D8403" s="33">
        <v>40759.520833333336</v>
      </c>
      <c r="E8403" s="29">
        <v>32.115792760999447</v>
      </c>
      <c r="CC8403" s="15">
        <v>42213.670138888891</v>
      </c>
      <c r="CD8403" s="6">
        <v>29.712815301134441</v>
      </c>
      <c r="CE8403" s="6" t="e">
        <f>NA()</f>
        <v>#N/A</v>
      </c>
    </row>
    <row r="8404" spans="4:83" x14ac:dyDescent="0.2">
      <c r="D8404" s="33">
        <v>40759.541666666664</v>
      </c>
      <c r="E8404" s="29">
        <v>34.630702623209494</v>
      </c>
      <c r="CC8404" s="15">
        <v>42213.673611111109</v>
      </c>
      <c r="CD8404" s="6">
        <v>31.016129176916408</v>
      </c>
      <c r="CE8404" s="6" t="e">
        <f>NA()</f>
        <v>#N/A</v>
      </c>
    </row>
    <row r="8405" spans="4:83" x14ac:dyDescent="0.2">
      <c r="D8405" s="33">
        <v>40759.5625</v>
      </c>
      <c r="E8405" s="29">
        <v>32.115792760999447</v>
      </c>
      <c r="CC8405" s="15">
        <v>42213.677083333336</v>
      </c>
      <c r="CD8405" s="6">
        <v>26.535700305792215</v>
      </c>
      <c r="CE8405" s="6" t="e">
        <f>NA()</f>
        <v>#N/A</v>
      </c>
    </row>
    <row r="8406" spans="4:83" x14ac:dyDescent="0.2">
      <c r="D8406" s="33">
        <v>40759.583333333336</v>
      </c>
      <c r="E8406" s="29">
        <v>33.617161876398789</v>
      </c>
      <c r="CC8406" s="15">
        <v>42213.680555555555</v>
      </c>
      <c r="CD8406" s="6">
        <v>28.428286123190578</v>
      </c>
      <c r="CE8406" s="6" t="e">
        <f>NA()</f>
        <v>#N/A</v>
      </c>
    </row>
    <row r="8407" spans="4:83" x14ac:dyDescent="0.2">
      <c r="D8407" s="33">
        <v>40759.604166666664</v>
      </c>
      <c r="E8407" s="29">
        <v>32.115792760999447</v>
      </c>
      <c r="CC8407" s="15">
        <v>42213.684027777781</v>
      </c>
      <c r="CD8407" s="6">
        <v>33.007489907638806</v>
      </c>
      <c r="CE8407" s="6" t="e">
        <f>NA()</f>
        <v>#N/A</v>
      </c>
    </row>
    <row r="8408" spans="4:83" x14ac:dyDescent="0.2">
      <c r="D8408" s="33">
        <v>40759.625</v>
      </c>
      <c r="E8408" s="29">
        <v>33.617161876398789</v>
      </c>
      <c r="CC8408" s="15">
        <v>42213.6875</v>
      </c>
      <c r="CD8408" s="6">
        <v>27.791500398748582</v>
      </c>
      <c r="CE8408" s="6" t="e">
        <f>NA()</f>
        <v>#N/A</v>
      </c>
    </row>
    <row r="8409" spans="4:83" x14ac:dyDescent="0.2">
      <c r="D8409" s="33">
        <v>40759.645833333336</v>
      </c>
      <c r="E8409" s="29">
        <v>32.613706530309123</v>
      </c>
      <c r="CC8409" s="15">
        <v>42213.690972222219</v>
      </c>
      <c r="CD8409" s="6">
        <v>26.535700305792215</v>
      </c>
      <c r="CE8409" s="6" t="e">
        <f>NA()</f>
        <v>#N/A</v>
      </c>
    </row>
    <row r="8410" spans="4:83" x14ac:dyDescent="0.2">
      <c r="D8410" s="33">
        <v>40759.666666666664</v>
      </c>
      <c r="E8410" s="29">
        <v>33.114167200814443</v>
      </c>
      <c r="CC8410" s="15">
        <v>42213.694444444445</v>
      </c>
      <c r="CD8410" s="6">
        <v>24.079782404983327</v>
      </c>
      <c r="CE8410" s="6" t="e">
        <f>NA()</f>
        <v>#N/A</v>
      </c>
    </row>
    <row r="8411" spans="4:83" x14ac:dyDescent="0.2">
      <c r="D8411" s="33">
        <v>40759.6875</v>
      </c>
      <c r="E8411" s="29">
        <v>33.617161876398789</v>
      </c>
      <c r="CC8411" s="15">
        <v>42213.697916666664</v>
      </c>
      <c r="CD8411" s="6">
        <v>27.791500398748582</v>
      </c>
      <c r="CE8411" s="6" t="e">
        <f>NA()</f>
        <v>#N/A</v>
      </c>
    </row>
    <row r="8412" spans="4:83" x14ac:dyDescent="0.2">
      <c r="D8412" s="33">
        <v>40759.708333333336</v>
      </c>
      <c r="E8412" s="29">
        <v>33.617161876398789</v>
      </c>
      <c r="CC8412" s="15">
        <v>42213.701388888891</v>
      </c>
      <c r="CD8412" s="6">
        <v>27.791500398748582</v>
      </c>
      <c r="CE8412" s="6" t="e">
        <f>NA()</f>
        <v>#N/A</v>
      </c>
    </row>
    <row r="8413" spans="4:83" x14ac:dyDescent="0.2">
      <c r="D8413" s="33">
        <v>40759.729166666664</v>
      </c>
      <c r="E8413" s="29">
        <v>34.122677854882383</v>
      </c>
      <c r="CC8413" s="15">
        <v>42213.704861111109</v>
      </c>
      <c r="CD8413" s="6">
        <v>27.791500398748582</v>
      </c>
      <c r="CE8413" s="6" t="e">
        <f>NA()</f>
        <v>#N/A</v>
      </c>
    </row>
    <row r="8414" spans="4:83" x14ac:dyDescent="0.2">
      <c r="D8414" s="33">
        <v>40759.75</v>
      </c>
      <c r="E8414" s="29">
        <v>34.122677854882383</v>
      </c>
      <c r="CC8414" s="15">
        <v>42213.708333333336</v>
      </c>
      <c r="CD8414" s="6">
        <v>27.791500398748582</v>
      </c>
      <c r="CE8414" s="6" t="e">
        <f>NA()</f>
        <v>#N/A</v>
      </c>
    </row>
    <row r="8415" spans="4:83" x14ac:dyDescent="0.2">
      <c r="D8415" s="33">
        <v>40759.770833333336</v>
      </c>
      <c r="E8415" s="29">
        <v>34.122677854882383</v>
      </c>
      <c r="CC8415" s="15">
        <v>42213.711805555555</v>
      </c>
      <c r="CD8415" s="6">
        <v>25.296204579248368</v>
      </c>
      <c r="CE8415" s="6" t="e">
        <f>NA()</f>
        <v>#N/A</v>
      </c>
    </row>
    <row r="8416" spans="4:83" x14ac:dyDescent="0.2">
      <c r="D8416" s="33">
        <v>40759.791666666664</v>
      </c>
      <c r="E8416" s="29">
        <v>36.169707277068994</v>
      </c>
      <c r="CC8416" s="15">
        <v>42213.715277777781</v>
      </c>
      <c r="CD8416" s="6">
        <v>24.079782404983327</v>
      </c>
      <c r="CE8416" s="6" t="e">
        <f>NA()</f>
        <v>#N/A</v>
      </c>
    </row>
    <row r="8417" spans="4:83" x14ac:dyDescent="0.2">
      <c r="D8417" s="33">
        <v>40759.8125</v>
      </c>
      <c r="E8417" s="29">
        <v>37.730857779771242</v>
      </c>
      <c r="CC8417" s="15">
        <v>42213.71875</v>
      </c>
      <c r="CD8417" s="6">
        <v>28.424957089159964</v>
      </c>
      <c r="CE8417" s="6" t="e">
        <f>NA()</f>
        <v>#N/A</v>
      </c>
    </row>
    <row r="8418" spans="4:83" x14ac:dyDescent="0.2">
      <c r="D8418" s="33">
        <v>40759.833333333336</v>
      </c>
      <c r="E8418" s="29">
        <v>36.169707277068994</v>
      </c>
      <c r="CC8418" s="15">
        <v>42213.722222222219</v>
      </c>
      <c r="CD8418" s="6">
        <v>22.880411938804738</v>
      </c>
      <c r="CE8418" s="6" t="e">
        <f>NA()</f>
        <v>#N/A</v>
      </c>
    </row>
    <row r="8419" spans="4:83" x14ac:dyDescent="0.2">
      <c r="D8419" s="33">
        <v>40759.854166666664</v>
      </c>
      <c r="E8419" s="29">
        <v>35.141223852801495</v>
      </c>
      <c r="CC8419" s="15">
        <v>42213.725694444445</v>
      </c>
      <c r="CD8419" s="6">
        <v>31.016129176916408</v>
      </c>
      <c r="CE8419" s="6" t="e">
        <f>NA()</f>
        <v>#N/A</v>
      </c>
    </row>
    <row r="8420" spans="4:83" x14ac:dyDescent="0.2">
      <c r="D8420" s="33">
        <v>40759.875</v>
      </c>
      <c r="E8420" s="29">
        <v>35.141223852801495</v>
      </c>
      <c r="CC8420" s="15">
        <v>42213.729166666664</v>
      </c>
      <c r="CD8420" s="6">
        <v>26.535700305792215</v>
      </c>
      <c r="CE8420" s="6" t="e">
        <f>NA()</f>
        <v>#N/A</v>
      </c>
    </row>
    <row r="8421" spans="4:83" x14ac:dyDescent="0.2">
      <c r="D8421" s="33">
        <v>40759.895833333336</v>
      </c>
      <c r="E8421" s="29">
        <v>35.141223852801495</v>
      </c>
      <c r="CC8421" s="15">
        <v>42213.732638888891</v>
      </c>
      <c r="CD8421" s="6">
        <v>25.296204579248368</v>
      </c>
      <c r="CE8421" s="6" t="e">
        <f>NA()</f>
        <v>#N/A</v>
      </c>
    </row>
    <row r="8422" spans="4:83" x14ac:dyDescent="0.2">
      <c r="D8422" s="33">
        <v>40759.916666666664</v>
      </c>
      <c r="E8422" s="29">
        <v>35.654229395067894</v>
      </c>
      <c r="CC8422" s="15">
        <v>42213.736111111109</v>
      </c>
      <c r="CD8422" s="6">
        <v>26.535700305792215</v>
      </c>
      <c r="CE8422" s="6" t="e">
        <f>NA()</f>
        <v>#N/A</v>
      </c>
    </row>
    <row r="8423" spans="4:83" x14ac:dyDescent="0.2">
      <c r="D8423" s="33">
        <v>40759.9375</v>
      </c>
      <c r="E8423" s="29">
        <v>36.169707277068994</v>
      </c>
      <c r="CC8423" s="15">
        <v>42213.739583333336</v>
      </c>
      <c r="CD8423" s="6">
        <v>24.683907816635219</v>
      </c>
      <c r="CE8423" s="6" t="e">
        <f>NA()</f>
        <v>#N/A</v>
      </c>
    </row>
    <row r="8424" spans="4:83" x14ac:dyDescent="0.2">
      <c r="D8424" s="33">
        <v>40759.958333333336</v>
      </c>
      <c r="E8424" s="29">
        <v>37.208033021755156</v>
      </c>
      <c r="CC8424" s="15">
        <v>42213.743055555555</v>
      </c>
      <c r="CD8424" s="6">
        <v>26.53244685335908</v>
      </c>
      <c r="CE8424" s="6" t="e">
        <f>NA()</f>
        <v>#N/A</v>
      </c>
    </row>
    <row r="8425" spans="4:83" x14ac:dyDescent="0.2">
      <c r="D8425" s="33">
        <v>40759.979166666664</v>
      </c>
      <c r="E8425" s="29">
        <v>37.208033021755156</v>
      </c>
      <c r="CC8425" s="15">
        <v>42213.746527777781</v>
      </c>
      <c r="CD8425" s="6">
        <v>26.535700305792215</v>
      </c>
      <c r="CE8425" s="6" t="e">
        <f>NA()</f>
        <v>#N/A</v>
      </c>
    </row>
    <row r="8426" spans="4:83" x14ac:dyDescent="0.2">
      <c r="D8426" s="33">
        <v>40760</v>
      </c>
      <c r="E8426" s="29">
        <v>35.141223852801495</v>
      </c>
      <c r="CC8426" s="15">
        <v>42213.75</v>
      </c>
      <c r="CD8426" s="6">
        <v>28.428286123190578</v>
      </c>
      <c r="CE8426" s="6" t="e">
        <f>NA()</f>
        <v>#N/A</v>
      </c>
    </row>
    <row r="8427" spans="4:83" x14ac:dyDescent="0.2">
      <c r="D8427" s="33">
        <v>40760.020833333336</v>
      </c>
      <c r="E8427" s="29">
        <v>35.141223852801495</v>
      </c>
      <c r="CC8427" s="15">
        <v>42213.753472222219</v>
      </c>
      <c r="CD8427" s="6">
        <v>24.687083889351154</v>
      </c>
      <c r="CE8427" s="6" t="e">
        <f>NA()</f>
        <v>#N/A</v>
      </c>
    </row>
    <row r="8428" spans="4:83" x14ac:dyDescent="0.2">
      <c r="D8428" s="33">
        <v>40760.041666666664</v>
      </c>
      <c r="E8428" s="29">
        <v>36.169707277068994</v>
      </c>
      <c r="CC8428" s="15">
        <v>42213.756944444445</v>
      </c>
      <c r="CD8428" s="6">
        <v>26.535700305792215</v>
      </c>
      <c r="CE8428" s="6" t="e">
        <f>NA()</f>
        <v>#N/A</v>
      </c>
    </row>
    <row r="8429" spans="4:83" x14ac:dyDescent="0.2">
      <c r="D8429" s="33">
        <v>40760.0625</v>
      </c>
      <c r="E8429" s="29">
        <v>36.169707277068994</v>
      </c>
      <c r="CC8429" s="15">
        <v>42213.760416666664</v>
      </c>
      <c r="CD8429" s="6">
        <v>22.883508698894634</v>
      </c>
      <c r="CE8429" s="6" t="e">
        <f>NA()</f>
        <v>#N/A</v>
      </c>
    </row>
    <row r="8430" spans="4:83" x14ac:dyDescent="0.2">
      <c r="D8430" s="33">
        <v>40760.083333333336</v>
      </c>
      <c r="E8430" s="29">
        <v>36.169707277068994</v>
      </c>
      <c r="CC8430" s="15">
        <v>42213.763888888891</v>
      </c>
      <c r="CD8430" s="6">
        <v>27.791500398748582</v>
      </c>
      <c r="CE8430" s="6" t="e">
        <f>NA()</f>
        <v>#N/A</v>
      </c>
    </row>
    <row r="8431" spans="4:83" x14ac:dyDescent="0.2">
      <c r="D8431" s="33">
        <v>40760.104166666664</v>
      </c>
      <c r="E8431" s="29">
        <v>38.256108660469977</v>
      </c>
      <c r="CC8431" s="15">
        <v>42213.767361111109</v>
      </c>
      <c r="CD8431" s="6">
        <v>25.296204579248368</v>
      </c>
      <c r="CE8431" s="6" t="e">
        <f>NA()</f>
        <v>#N/A</v>
      </c>
    </row>
    <row r="8432" spans="4:83" x14ac:dyDescent="0.2">
      <c r="D8432" s="33">
        <v>40760.125</v>
      </c>
      <c r="E8432" s="29">
        <v>38.256108660469977</v>
      </c>
      <c r="CC8432" s="15">
        <v>42213.770833333336</v>
      </c>
      <c r="CD8432" s="6">
        <v>28.428286123190578</v>
      </c>
      <c r="CE8432" s="6" t="e">
        <f>NA()</f>
        <v>#N/A</v>
      </c>
    </row>
    <row r="8433" spans="4:83" x14ac:dyDescent="0.2">
      <c r="D8433" s="33">
        <v>40760.145833333336</v>
      </c>
      <c r="E8433" s="29">
        <v>36.169707277068994</v>
      </c>
      <c r="CC8433" s="15">
        <v>42213.774305555555</v>
      </c>
      <c r="CD8433" s="6">
        <v>28.428286123190578</v>
      </c>
      <c r="CE8433" s="6" t="e">
        <f>NA()</f>
        <v>#N/A</v>
      </c>
    </row>
    <row r="8434" spans="4:83" x14ac:dyDescent="0.2">
      <c r="D8434" s="33">
        <v>40760.166666666664</v>
      </c>
      <c r="E8434" s="29">
        <v>38.256108660469977</v>
      </c>
      <c r="CC8434" s="15">
        <v>42213.777777777781</v>
      </c>
      <c r="CD8434" s="6">
        <v>28.428286123190578</v>
      </c>
      <c r="CE8434" s="6" t="e">
        <f>NA()</f>
        <v>#N/A</v>
      </c>
    </row>
    <row r="8435" spans="4:83" x14ac:dyDescent="0.2">
      <c r="D8435" s="33">
        <v>40760.1875</v>
      </c>
      <c r="E8435" s="29">
        <v>38.256108660469977</v>
      </c>
      <c r="CC8435" s="15">
        <v>42213.78125</v>
      </c>
      <c r="CD8435" s="6">
        <v>24.687083889351154</v>
      </c>
      <c r="CE8435" s="6" t="e">
        <f>NA()</f>
        <v>#N/A</v>
      </c>
    </row>
    <row r="8436" spans="4:83" x14ac:dyDescent="0.2">
      <c r="D8436" s="33">
        <v>40760.208333333336</v>
      </c>
      <c r="E8436" s="29">
        <v>37.208033021755156</v>
      </c>
      <c r="CC8436" s="15">
        <v>42213.784722222219</v>
      </c>
      <c r="CD8436" s="6">
        <v>24.687083889351154</v>
      </c>
      <c r="CE8436" s="6" t="e">
        <f>NA()</f>
        <v>#N/A</v>
      </c>
    </row>
    <row r="8437" spans="4:83" x14ac:dyDescent="0.2">
      <c r="D8437" s="33">
        <v>40760.229166666664</v>
      </c>
      <c r="E8437" s="29">
        <v>39.846307248721182</v>
      </c>
      <c r="CC8437" s="15">
        <v>42213.788194444445</v>
      </c>
      <c r="CD8437" s="6">
        <v>27.159541590902617</v>
      </c>
      <c r="CE8437" s="6" t="e">
        <f>NA()</f>
        <v>#N/A</v>
      </c>
    </row>
    <row r="8438" spans="4:83" x14ac:dyDescent="0.2">
      <c r="D8438" s="33">
        <v>40760.25</v>
      </c>
      <c r="E8438" s="29">
        <v>38.256108660469977</v>
      </c>
      <c r="CC8438" s="15">
        <v>42213.791666666664</v>
      </c>
      <c r="CD8438" s="6">
        <v>29.709436861297881</v>
      </c>
      <c r="CE8438" s="6" t="e">
        <f>NA()</f>
        <v>#N/A</v>
      </c>
    </row>
    <row r="8439" spans="4:83" x14ac:dyDescent="0.2">
      <c r="D8439" s="33">
        <v>40760.270833333336</v>
      </c>
      <c r="E8439" s="29">
        <v>35.141223852801495</v>
      </c>
      <c r="CC8439" s="15">
        <v>42213.795138888891</v>
      </c>
      <c r="CD8439" s="6">
        <v>27.159541590902617</v>
      </c>
      <c r="CE8439" s="6" t="e">
        <f>NA()</f>
        <v>#N/A</v>
      </c>
    </row>
    <row r="8440" spans="4:83" x14ac:dyDescent="0.2">
      <c r="D8440" s="33">
        <v>40760.291666666664</v>
      </c>
      <c r="E8440" s="29">
        <v>36.687645697323589</v>
      </c>
      <c r="CC8440" s="15">
        <v>42213.798611111109</v>
      </c>
      <c r="CD8440" s="6">
        <v>31.016129176915623</v>
      </c>
      <c r="CE8440" s="6" t="e">
        <f>NA()</f>
        <v>#N/A</v>
      </c>
    </row>
    <row r="8441" spans="4:83" x14ac:dyDescent="0.2">
      <c r="D8441" s="33">
        <v>40760.3125</v>
      </c>
      <c r="E8441" s="29">
        <v>36.687645697323589</v>
      </c>
      <c r="CC8441" s="15">
        <v>42213.802083333336</v>
      </c>
      <c r="CD8441" s="6">
        <v>28.428286123190578</v>
      </c>
      <c r="CE8441" s="6" t="e">
        <f>NA()</f>
        <v>#N/A</v>
      </c>
    </row>
    <row r="8442" spans="4:83" x14ac:dyDescent="0.2">
      <c r="D8442" s="33">
        <v>40760.333333333336</v>
      </c>
      <c r="E8442" s="29">
        <v>38.256108660469977</v>
      </c>
      <c r="CC8442" s="15">
        <v>42213.805555555555</v>
      </c>
      <c r="CD8442" s="6">
        <v>29.712815301134441</v>
      </c>
      <c r="CE8442" s="6" t="e">
        <f>NA()</f>
        <v>#N/A</v>
      </c>
    </row>
    <row r="8443" spans="4:83" x14ac:dyDescent="0.2">
      <c r="D8443" s="33">
        <v>40760.354166666664</v>
      </c>
      <c r="E8443" s="29">
        <v>37.730857779771242</v>
      </c>
      <c r="CC8443" s="15">
        <v>42213.809027777781</v>
      </c>
      <c r="CD8443" s="6">
        <v>28.428286123190578</v>
      </c>
      <c r="CE8443" s="6" t="e">
        <f>NA()</f>
        <v>#N/A</v>
      </c>
    </row>
    <row r="8444" spans="4:83" x14ac:dyDescent="0.2">
      <c r="D8444" s="33">
        <v>40760.375</v>
      </c>
      <c r="E8444" s="29">
        <v>36.169707277068994</v>
      </c>
      <c r="CC8444" s="15">
        <v>42213.8125</v>
      </c>
      <c r="CD8444" s="6">
        <v>25.913482031854286</v>
      </c>
      <c r="CE8444" s="6" t="e">
        <f>NA()</f>
        <v>#N/A</v>
      </c>
    </row>
    <row r="8445" spans="4:83" x14ac:dyDescent="0.2">
      <c r="D8445" s="33">
        <v>40760.395833333336</v>
      </c>
      <c r="E8445" s="29">
        <v>35.654229395067894</v>
      </c>
      <c r="CC8445" s="15">
        <v>42213.815972222219</v>
      </c>
      <c r="CD8445" s="6">
        <v>31.016129176915623</v>
      </c>
      <c r="CE8445" s="6" t="e">
        <f>NA()</f>
        <v>#N/A</v>
      </c>
    </row>
    <row r="8446" spans="4:83" x14ac:dyDescent="0.2">
      <c r="D8446" s="33">
        <v>40760.416666666664</v>
      </c>
      <c r="E8446" s="29">
        <v>36.169707277068994</v>
      </c>
      <c r="CC8446" s="15">
        <v>42213.819444444445</v>
      </c>
      <c r="CD8446" s="6">
        <v>24.687083889351154</v>
      </c>
      <c r="CE8446" s="6" t="e">
        <f>NA()</f>
        <v>#N/A</v>
      </c>
    </row>
    <row r="8447" spans="4:83" x14ac:dyDescent="0.2">
      <c r="D8447" s="33">
        <v>40760.4375</v>
      </c>
      <c r="E8447" s="29">
        <v>34.630702623209494</v>
      </c>
      <c r="CC8447" s="15">
        <v>42213.822916666664</v>
      </c>
      <c r="CD8447" s="6">
        <v>25.913482031854286</v>
      </c>
      <c r="CE8447" s="6" t="e">
        <f>NA()</f>
        <v>#N/A</v>
      </c>
    </row>
    <row r="8448" spans="4:83" x14ac:dyDescent="0.2">
      <c r="D8448" s="33">
        <v>40760.458333333336</v>
      </c>
      <c r="E8448" s="29">
        <v>35.654229395067894</v>
      </c>
      <c r="CC8448" s="15">
        <v>42213.826388888891</v>
      </c>
      <c r="CD8448" s="6">
        <v>28.424957089159964</v>
      </c>
      <c r="CE8448" s="6" t="e">
        <f>NA()</f>
        <v>#N/A</v>
      </c>
    </row>
    <row r="8449" spans="4:83" x14ac:dyDescent="0.2">
      <c r="D8449" s="33">
        <v>40760.479166666664</v>
      </c>
      <c r="E8449" s="29">
        <v>36.169707277068994</v>
      </c>
      <c r="CC8449" s="15">
        <v>42213.829861111109</v>
      </c>
      <c r="CD8449" s="6">
        <v>22.883508698894634</v>
      </c>
      <c r="CE8449" s="6" t="e">
        <f>NA()</f>
        <v>#N/A</v>
      </c>
    </row>
    <row r="8450" spans="4:83" x14ac:dyDescent="0.2">
      <c r="D8450" s="33">
        <v>40760.5</v>
      </c>
      <c r="E8450" s="29">
        <v>36.169707277068994</v>
      </c>
      <c r="CC8450" s="15">
        <v>42213.833333333336</v>
      </c>
      <c r="CD8450" s="6">
        <v>25.913482031854286</v>
      </c>
      <c r="CE8450" s="6" t="e">
        <f>NA()</f>
        <v>#N/A</v>
      </c>
    </row>
    <row r="8451" spans="4:83" x14ac:dyDescent="0.2">
      <c r="D8451" s="33">
        <v>40760.520833333336</v>
      </c>
      <c r="E8451" s="29">
        <v>36.169707277068994</v>
      </c>
      <c r="CC8451" s="15">
        <v>42213.836805555555</v>
      </c>
      <c r="CD8451" s="6">
        <v>27.159541590902617</v>
      </c>
      <c r="CE8451" s="6" t="e">
        <f>NA()</f>
        <v>#N/A</v>
      </c>
    </row>
    <row r="8452" spans="4:83" x14ac:dyDescent="0.2">
      <c r="D8452" s="33">
        <v>40760.541666666664</v>
      </c>
      <c r="E8452" s="29">
        <v>34.122677854882383</v>
      </c>
      <c r="CC8452" s="15">
        <v>42213.840277777781</v>
      </c>
      <c r="CD8452" s="6">
        <v>25.913482031854286</v>
      </c>
      <c r="CE8452" s="6" t="e">
        <f>NA()</f>
        <v>#N/A</v>
      </c>
    </row>
    <row r="8453" spans="4:83" x14ac:dyDescent="0.2">
      <c r="D8453" s="33">
        <v>40760.5625</v>
      </c>
      <c r="E8453" s="29">
        <v>35.654229395067894</v>
      </c>
      <c r="CC8453" s="15">
        <v>42213.84375</v>
      </c>
      <c r="CD8453" s="6">
        <v>24.079782404984044</v>
      </c>
      <c r="CE8453" s="6" t="e">
        <f>NA()</f>
        <v>#N/A</v>
      </c>
    </row>
    <row r="8454" spans="4:83" x14ac:dyDescent="0.2">
      <c r="D8454" s="33">
        <v>40760.583333333336</v>
      </c>
      <c r="E8454" s="29">
        <v>34.630702623209494</v>
      </c>
      <c r="CC8454" s="15">
        <v>42213.847222222219</v>
      </c>
      <c r="CD8454" s="6">
        <v>31.016129176915623</v>
      </c>
      <c r="CE8454" s="6" t="e">
        <f>NA()</f>
        <v>#N/A</v>
      </c>
    </row>
    <row r="8455" spans="4:83" x14ac:dyDescent="0.2">
      <c r="D8455" s="33">
        <v>40760.604166666664</v>
      </c>
      <c r="E8455" s="29">
        <v>34.630702623209494</v>
      </c>
      <c r="CC8455" s="15">
        <v>42213.850694444445</v>
      </c>
      <c r="CD8455" s="6">
        <v>28.428286123190578</v>
      </c>
      <c r="CE8455" s="6" t="e">
        <f>NA()</f>
        <v>#N/A</v>
      </c>
    </row>
    <row r="8456" spans="4:83" x14ac:dyDescent="0.2">
      <c r="D8456" s="33">
        <v>40760.625</v>
      </c>
      <c r="E8456" s="29">
        <v>33.617161876398789</v>
      </c>
      <c r="CC8456" s="15">
        <v>42213.854166666664</v>
      </c>
      <c r="CD8456" s="6">
        <v>28.424957089159964</v>
      </c>
      <c r="CE8456" s="6" t="e">
        <f>NA()</f>
        <v>#N/A</v>
      </c>
    </row>
    <row r="8457" spans="4:83" x14ac:dyDescent="0.2">
      <c r="D8457" s="33">
        <v>40760.645833333336</v>
      </c>
      <c r="E8457" s="29">
        <v>34.630702623209494</v>
      </c>
      <c r="CC8457" s="15">
        <v>42213.857638888891</v>
      </c>
      <c r="CD8457" s="6">
        <v>28.424957089159964</v>
      </c>
      <c r="CE8457" s="6" t="e">
        <f>NA()</f>
        <v>#N/A</v>
      </c>
    </row>
    <row r="8458" spans="4:83" x14ac:dyDescent="0.2">
      <c r="D8458" s="33">
        <v>40760.666666666664</v>
      </c>
      <c r="E8458" s="29">
        <v>35.654229395067894</v>
      </c>
      <c r="CC8458" s="15">
        <v>42213.861111111109</v>
      </c>
      <c r="CD8458" s="6">
        <v>28.424957089159964</v>
      </c>
      <c r="CE8458" s="6" t="e">
        <f>NA()</f>
        <v>#N/A</v>
      </c>
    </row>
    <row r="8459" spans="4:83" x14ac:dyDescent="0.2">
      <c r="D8459" s="33">
        <v>40760.6875</v>
      </c>
      <c r="E8459" s="29">
        <v>34.630702623209494</v>
      </c>
      <c r="CC8459" s="15">
        <v>42213.864583333336</v>
      </c>
      <c r="CD8459" s="6">
        <v>27.159541590902617</v>
      </c>
      <c r="CE8459" s="6" t="e">
        <f>NA()</f>
        <v>#N/A</v>
      </c>
    </row>
    <row r="8460" spans="4:83" x14ac:dyDescent="0.2">
      <c r="D8460" s="33">
        <v>40760.708333333336</v>
      </c>
      <c r="E8460" s="29">
        <v>32.115792760999447</v>
      </c>
      <c r="CC8460" s="15">
        <v>42213.868055555555</v>
      </c>
      <c r="CD8460" s="6">
        <v>27.159541590903356</v>
      </c>
      <c r="CE8460" s="6" t="e">
        <f>NA()</f>
        <v>#N/A</v>
      </c>
    </row>
    <row r="8461" spans="4:83" x14ac:dyDescent="0.2">
      <c r="D8461" s="33">
        <v>40760.729166666664</v>
      </c>
      <c r="E8461" s="29">
        <v>34.122677854882383</v>
      </c>
      <c r="CC8461" s="15">
        <v>42213.871527777781</v>
      </c>
      <c r="CD8461" s="6">
        <v>28.424957089159964</v>
      </c>
      <c r="CE8461" s="6" t="e">
        <f>NA()</f>
        <v>#N/A</v>
      </c>
    </row>
    <row r="8462" spans="4:83" x14ac:dyDescent="0.2">
      <c r="D8462" s="33">
        <v>40760.75</v>
      </c>
      <c r="E8462" s="29">
        <v>35.654229395067894</v>
      </c>
      <c r="CC8462" s="15">
        <v>42213.875</v>
      </c>
      <c r="CD8462" s="6">
        <v>28.424957089159964</v>
      </c>
      <c r="CE8462" s="6" t="e">
        <f>NA()</f>
        <v>#N/A</v>
      </c>
    </row>
    <row r="8463" spans="4:83" x14ac:dyDescent="0.2">
      <c r="D8463" s="33">
        <v>40760.770833333336</v>
      </c>
      <c r="E8463" s="29">
        <v>35.141223852801495</v>
      </c>
      <c r="CC8463" s="15">
        <v>42213.878472222219</v>
      </c>
      <c r="CD8463" s="6">
        <v>28.428286123190578</v>
      </c>
      <c r="CE8463" s="6" t="e">
        <f>NA()</f>
        <v>#N/A</v>
      </c>
    </row>
    <row r="8464" spans="4:83" x14ac:dyDescent="0.2">
      <c r="D8464" s="33">
        <v>40760.791666666664</v>
      </c>
      <c r="E8464" s="29">
        <v>34.630702623209494</v>
      </c>
      <c r="CC8464" s="15">
        <v>42213.881944444445</v>
      </c>
      <c r="CD8464" s="6">
        <v>28.424957089159964</v>
      </c>
      <c r="CE8464" s="6" t="e">
        <f>NA()</f>
        <v>#N/A</v>
      </c>
    </row>
    <row r="8465" spans="4:83" x14ac:dyDescent="0.2">
      <c r="D8465" s="33">
        <v>40760.8125</v>
      </c>
      <c r="E8465" s="29">
        <v>33.617161876398789</v>
      </c>
      <c r="CC8465" s="15">
        <v>42213.885416666664</v>
      </c>
      <c r="CD8465" s="6">
        <v>25.913482031854286</v>
      </c>
      <c r="CE8465" s="6" t="e">
        <f>NA()</f>
        <v>#N/A</v>
      </c>
    </row>
    <row r="8466" spans="4:83" x14ac:dyDescent="0.2">
      <c r="D8466" s="33">
        <v>40760.833333333336</v>
      </c>
      <c r="E8466" s="29">
        <v>32.115792760999447</v>
      </c>
      <c r="CC8466" s="15">
        <v>42213.888888888891</v>
      </c>
      <c r="CD8466" s="6">
        <v>31.016129176915623</v>
      </c>
      <c r="CE8466" s="6" t="e">
        <f>NA()</f>
        <v>#N/A</v>
      </c>
    </row>
    <row r="8467" spans="4:83" x14ac:dyDescent="0.2">
      <c r="D8467" s="33">
        <v>40760.854166666664</v>
      </c>
      <c r="E8467" s="29">
        <v>33.617161876398789</v>
      </c>
      <c r="CC8467" s="15">
        <v>42213.892361111109</v>
      </c>
      <c r="CD8467" s="6">
        <v>27.159541590902617</v>
      </c>
      <c r="CE8467" s="6" t="e">
        <f>NA()</f>
        <v>#N/A</v>
      </c>
    </row>
    <row r="8468" spans="4:83" x14ac:dyDescent="0.2">
      <c r="D8468" s="33">
        <v>40760.875</v>
      </c>
      <c r="E8468" s="29">
        <v>34.630702623209494</v>
      </c>
      <c r="CC8468" s="15">
        <v>42213.895833333336</v>
      </c>
      <c r="CD8468" s="6">
        <v>29.709436861297881</v>
      </c>
      <c r="CE8468" s="6" t="e">
        <f>NA()</f>
        <v>#N/A</v>
      </c>
    </row>
    <row r="8469" spans="4:83" x14ac:dyDescent="0.2">
      <c r="D8469" s="33">
        <v>40760.895833333336</v>
      </c>
      <c r="E8469" s="29">
        <v>33.114167200814443</v>
      </c>
      <c r="CC8469" s="15">
        <v>42213.899305555555</v>
      </c>
      <c r="CD8469" s="6">
        <v>29.709436861297881</v>
      </c>
      <c r="CE8469" s="6" t="e">
        <f>NA()</f>
        <v>#N/A</v>
      </c>
    </row>
    <row r="8470" spans="4:83" x14ac:dyDescent="0.2">
      <c r="D8470" s="33">
        <v>40760.916666666664</v>
      </c>
      <c r="E8470" s="29">
        <v>33.114167200814443</v>
      </c>
      <c r="CC8470" s="15">
        <v>42213.902777777781</v>
      </c>
      <c r="CD8470" s="6">
        <v>28.424957089159964</v>
      </c>
      <c r="CE8470" s="6" t="e">
        <f>NA()</f>
        <v>#N/A</v>
      </c>
    </row>
    <row r="8471" spans="4:83" x14ac:dyDescent="0.2">
      <c r="D8471" s="33">
        <v>40760.9375</v>
      </c>
      <c r="E8471" s="29">
        <v>34.122677854882383</v>
      </c>
      <c r="CC8471" s="15">
        <v>42213.90625</v>
      </c>
      <c r="CD8471" s="6">
        <v>25.913482031854286</v>
      </c>
      <c r="CE8471" s="6" t="e">
        <f>NA()</f>
        <v>#N/A</v>
      </c>
    </row>
    <row r="8472" spans="4:83" x14ac:dyDescent="0.2">
      <c r="D8472" s="33">
        <v>40760.958333333336</v>
      </c>
      <c r="E8472" s="29">
        <v>33.617161876398789</v>
      </c>
      <c r="CC8472" s="15">
        <v>42213.909722222219</v>
      </c>
      <c r="CD8472" s="6">
        <v>28.424957089159964</v>
      </c>
      <c r="CE8472" s="6" t="e">
        <f>NA()</f>
        <v>#N/A</v>
      </c>
    </row>
    <row r="8473" spans="4:83" x14ac:dyDescent="0.2">
      <c r="D8473" s="33">
        <v>40760.979166666664</v>
      </c>
      <c r="E8473" s="29">
        <v>32.613706530309123</v>
      </c>
      <c r="CC8473" s="15">
        <v>42213.913194444445</v>
      </c>
      <c r="CD8473" s="6">
        <v>25.913482031854286</v>
      </c>
      <c r="CE8473" s="6" t="e">
        <f>NA()</f>
        <v>#N/A</v>
      </c>
    </row>
    <row r="8474" spans="4:83" x14ac:dyDescent="0.2">
      <c r="D8474" s="33">
        <v>40761</v>
      </c>
      <c r="E8474" s="29">
        <v>32.613706530309123</v>
      </c>
      <c r="CC8474" s="15">
        <v>42213.916666666664</v>
      </c>
      <c r="CD8474" s="6">
        <v>29.066508556729218</v>
      </c>
      <c r="CE8474" s="6" t="e">
        <f>NA()</f>
        <v>#N/A</v>
      </c>
    </row>
    <row r="8475" spans="4:83" x14ac:dyDescent="0.2">
      <c r="D8475" s="33">
        <v>40761.020833333336</v>
      </c>
      <c r="E8475" s="29">
        <v>32.115792760999447</v>
      </c>
      <c r="CC8475" s="15">
        <v>42213.920138888891</v>
      </c>
      <c r="CD8475" s="6">
        <v>30.360439651552735</v>
      </c>
      <c r="CE8475" s="6" t="e">
        <f>NA()</f>
        <v>#N/A</v>
      </c>
    </row>
    <row r="8476" spans="4:83" x14ac:dyDescent="0.2">
      <c r="D8476" s="33">
        <v>40761.041666666664</v>
      </c>
      <c r="E8476" s="29">
        <v>31.127658510214069</v>
      </c>
      <c r="CC8476" s="15">
        <v>42213.923611111109</v>
      </c>
      <c r="CD8476" s="6">
        <v>25.913482031854286</v>
      </c>
      <c r="CE8476" s="6" t="e">
        <f>NA()</f>
        <v>#N/A</v>
      </c>
    </row>
    <row r="8477" spans="4:83" x14ac:dyDescent="0.2">
      <c r="D8477" s="33">
        <v>40761.0625</v>
      </c>
      <c r="E8477" s="29">
        <v>31.127658510214069</v>
      </c>
      <c r="CC8477" s="15">
        <v>42213.927083333336</v>
      </c>
      <c r="CD8477" s="6">
        <v>29.066508556729218</v>
      </c>
      <c r="CE8477" s="6" t="e">
        <f>NA()</f>
        <v>#N/A</v>
      </c>
    </row>
    <row r="8478" spans="4:83" x14ac:dyDescent="0.2">
      <c r="D8478" s="33">
        <v>40761.083333333336</v>
      </c>
      <c r="E8478" s="29">
        <v>31.127658510214069</v>
      </c>
      <c r="CC8478" s="15">
        <v>42213.930555555555</v>
      </c>
      <c r="CD8478" s="6">
        <v>31.673020888565787</v>
      </c>
      <c r="CE8478" s="6" t="e">
        <f>NA()</f>
        <v>#N/A</v>
      </c>
    </row>
    <row r="8479" spans="4:83" x14ac:dyDescent="0.2">
      <c r="D8479" s="33">
        <v>40761.104166666664</v>
      </c>
      <c r="E8479" s="29">
        <v>31.620438987924686</v>
      </c>
      <c r="CC8479" s="15">
        <v>42213.934027777781</v>
      </c>
      <c r="CD8479" s="6">
        <v>27.159541590902617</v>
      </c>
      <c r="CE8479" s="6" t="e">
        <f>NA()</f>
        <v>#N/A</v>
      </c>
    </row>
    <row r="8480" spans="4:83" x14ac:dyDescent="0.2">
      <c r="D8480" s="33">
        <v>40761.125</v>
      </c>
      <c r="E8480" s="29">
        <v>31.620438987924686</v>
      </c>
      <c r="CC8480" s="15">
        <v>42213.9375</v>
      </c>
      <c r="CD8480" s="6">
        <v>24.687083889351154</v>
      </c>
      <c r="CE8480" s="6" t="e">
        <f>NA()</f>
        <v>#N/A</v>
      </c>
    </row>
    <row r="8481" spans="4:83" x14ac:dyDescent="0.2">
      <c r="D8481" s="33">
        <v>40761.145833333336</v>
      </c>
      <c r="E8481" s="29">
        <v>32.613706530309123</v>
      </c>
      <c r="CC8481" s="15">
        <v>42213.940972222219</v>
      </c>
      <c r="CD8481" s="6">
        <v>29.709436861297881</v>
      </c>
      <c r="CE8481" s="6" t="e">
        <f>NA()</f>
        <v>#N/A</v>
      </c>
    </row>
    <row r="8482" spans="4:83" x14ac:dyDescent="0.2">
      <c r="D8482" s="33">
        <v>40761.166666666664</v>
      </c>
      <c r="E8482" s="29">
        <v>32.115792760999447</v>
      </c>
      <c r="CC8482" s="15">
        <v>42213.944444444445</v>
      </c>
      <c r="CD8482" s="6">
        <v>28.424957089159964</v>
      </c>
      <c r="CE8482" s="6" t="e">
        <f>NA()</f>
        <v>#N/A</v>
      </c>
    </row>
    <row r="8483" spans="4:83" x14ac:dyDescent="0.2">
      <c r="D8483" s="33">
        <v>40761.1875</v>
      </c>
      <c r="E8483" s="29">
        <v>33.114167200814443</v>
      </c>
      <c r="CC8483" s="15">
        <v>42213.947916666664</v>
      </c>
      <c r="CD8483" s="6">
        <v>31.673020888565787</v>
      </c>
      <c r="CE8483" s="6" t="e">
        <f>NA()</f>
        <v>#N/A</v>
      </c>
    </row>
    <row r="8484" spans="4:83" x14ac:dyDescent="0.2">
      <c r="D8484" s="33">
        <v>40761.208333333336</v>
      </c>
      <c r="E8484" s="29">
        <v>31.127658510214069</v>
      </c>
      <c r="CC8484" s="15">
        <v>42213.951388888891</v>
      </c>
      <c r="CD8484" s="6">
        <v>28.424957089159964</v>
      </c>
      <c r="CE8484" s="6" t="e">
        <f>NA()</f>
        <v>#N/A</v>
      </c>
    </row>
    <row r="8485" spans="4:83" x14ac:dyDescent="0.2">
      <c r="D8485" s="33">
        <v>40761.229166666664</v>
      </c>
      <c r="E8485" s="29">
        <v>31.620438987924686</v>
      </c>
      <c r="CC8485" s="15">
        <v>42213.954861111109</v>
      </c>
      <c r="CD8485" s="6">
        <v>28.424957089159964</v>
      </c>
      <c r="CE8485" s="6" t="e">
        <f>NA()</f>
        <v>#N/A</v>
      </c>
    </row>
    <row r="8486" spans="4:83" x14ac:dyDescent="0.2">
      <c r="D8486" s="33">
        <v>40761.25</v>
      </c>
      <c r="E8486" s="29">
        <v>33.114167200814443</v>
      </c>
      <c r="CC8486" s="15">
        <v>42213.958333333336</v>
      </c>
      <c r="CD8486" s="6">
        <v>29.066508556729218</v>
      </c>
      <c r="CE8486" s="6" t="e">
        <f>NA()</f>
        <v>#N/A</v>
      </c>
    </row>
    <row r="8487" spans="4:83" x14ac:dyDescent="0.2">
      <c r="D8487" s="33">
        <v>40761.270833333336</v>
      </c>
      <c r="E8487" s="29">
        <v>33.114167200814443</v>
      </c>
      <c r="CC8487" s="15">
        <v>42213.961805555555</v>
      </c>
      <c r="CD8487" s="6">
        <v>27.159541590902617</v>
      </c>
      <c r="CE8487" s="6" t="e">
        <f>NA()</f>
        <v>#N/A</v>
      </c>
    </row>
    <row r="8488" spans="4:83" x14ac:dyDescent="0.2">
      <c r="D8488" s="33">
        <v>40761.291666666664</v>
      </c>
      <c r="E8488" s="29">
        <v>32.115792760999447</v>
      </c>
      <c r="CC8488" s="15">
        <v>42213.965277777781</v>
      </c>
      <c r="CD8488" s="6">
        <v>28.424957089159964</v>
      </c>
      <c r="CE8488" s="6" t="e">
        <f>NA()</f>
        <v>#N/A</v>
      </c>
    </row>
    <row r="8489" spans="4:83" x14ac:dyDescent="0.2">
      <c r="D8489" s="33">
        <v>40761.3125</v>
      </c>
      <c r="E8489" s="29">
        <v>33.617161876398789</v>
      </c>
      <c r="CC8489" s="15">
        <v>42213.96875</v>
      </c>
      <c r="CD8489" s="6">
        <v>27.159541590902617</v>
      </c>
      <c r="CE8489" s="6" t="e">
        <f>NA()</f>
        <v>#N/A</v>
      </c>
    </row>
    <row r="8490" spans="4:83" x14ac:dyDescent="0.2">
      <c r="D8490" s="33">
        <v>40761.333333333336</v>
      </c>
      <c r="E8490" s="29">
        <v>34.630702623209494</v>
      </c>
      <c r="CC8490" s="15">
        <v>42213.972222222219</v>
      </c>
      <c r="CD8490" s="6">
        <v>27.788196410116363</v>
      </c>
      <c r="CE8490" s="6" t="e">
        <f>NA()</f>
        <v>#N/A</v>
      </c>
    </row>
    <row r="8491" spans="4:83" x14ac:dyDescent="0.2">
      <c r="D8491" s="33">
        <v>40761.354166666664</v>
      </c>
      <c r="E8491" s="29">
        <v>31.127658510214069</v>
      </c>
      <c r="CC8491" s="15">
        <v>42213.975694444445</v>
      </c>
      <c r="CD8491" s="6">
        <v>25.910254211220469</v>
      </c>
      <c r="CE8491" s="6" t="e">
        <f>NA()</f>
        <v>#N/A</v>
      </c>
    </row>
    <row r="8492" spans="4:83" x14ac:dyDescent="0.2">
      <c r="D8492" s="33">
        <v>40761.375</v>
      </c>
      <c r="E8492" s="29">
        <v>31.620438987924686</v>
      </c>
      <c r="CC8492" s="15">
        <v>42213.979166666664</v>
      </c>
      <c r="CD8492" s="6">
        <v>24.687083889351154</v>
      </c>
      <c r="CE8492" s="6" t="e">
        <f>NA()</f>
        <v>#N/A</v>
      </c>
    </row>
    <row r="8493" spans="4:83" x14ac:dyDescent="0.2">
      <c r="D8493" s="33">
        <v>40761.395833333336</v>
      </c>
      <c r="E8493" s="29">
        <v>30.63746483644384</v>
      </c>
      <c r="CC8493" s="15">
        <v>42213.982638888891</v>
      </c>
      <c r="CD8493" s="6">
        <v>25.910254211220469</v>
      </c>
      <c r="CE8493" s="6" t="e">
        <f>NA()</f>
        <v>#N/A</v>
      </c>
    </row>
    <row r="8494" spans="4:83" x14ac:dyDescent="0.2">
      <c r="D8494" s="33">
        <v>40761.416666666664</v>
      </c>
      <c r="E8494" s="29">
        <v>29.182542984391201</v>
      </c>
      <c r="CC8494" s="15">
        <v>42213.986111111109</v>
      </c>
      <c r="CD8494" s="6">
        <v>25.910254211220469</v>
      </c>
      <c r="CE8494" s="6" t="e">
        <f>NA()</f>
        <v>#N/A</v>
      </c>
    </row>
    <row r="8495" spans="4:83" x14ac:dyDescent="0.2">
      <c r="D8495" s="33">
        <v>40761.4375</v>
      </c>
      <c r="E8495" s="29">
        <v>31.620438987924686</v>
      </c>
      <c r="CC8495" s="15">
        <v>42213.989583333336</v>
      </c>
      <c r="CD8495" s="6">
        <v>25.296204579248368</v>
      </c>
      <c r="CE8495" s="6" t="e">
        <f>NA()</f>
        <v>#N/A</v>
      </c>
    </row>
    <row r="8496" spans="4:83" x14ac:dyDescent="0.2">
      <c r="D8496" s="33">
        <v>40761.458333333336</v>
      </c>
      <c r="E8496" s="29">
        <v>30.63746483644384</v>
      </c>
      <c r="CC8496" s="15">
        <v>42213.993055555555</v>
      </c>
      <c r="CD8496" s="6">
        <v>25.296204579248368</v>
      </c>
      <c r="CE8496" s="6" t="e">
        <f>NA()</f>
        <v>#N/A</v>
      </c>
    </row>
    <row r="8497" spans="4:83" x14ac:dyDescent="0.2">
      <c r="D8497" s="33">
        <v>40761.479166666664</v>
      </c>
      <c r="E8497" s="29">
        <v>33.114167200814443</v>
      </c>
      <c r="CC8497" s="15">
        <v>42213.996527777781</v>
      </c>
      <c r="CD8497" s="6">
        <v>25.910254211220469</v>
      </c>
      <c r="CE8497" s="6">
        <f t="shared" ref="CE8497" si="57">AVERAGE(CD8210:CD8497)</f>
        <v>27.727720077302408</v>
      </c>
    </row>
    <row r="8498" spans="4:83" x14ac:dyDescent="0.2">
      <c r="D8498" s="33">
        <v>40761.5</v>
      </c>
      <c r="E8498" s="29">
        <v>34.630702623209494</v>
      </c>
      <c r="CC8498" s="15">
        <v>42214</v>
      </c>
      <c r="CD8498" s="6">
        <v>25.910254211220469</v>
      </c>
      <c r="CE8498" s="6" t="e">
        <f>NA()</f>
        <v>#N/A</v>
      </c>
    </row>
    <row r="8499" spans="4:83" x14ac:dyDescent="0.2">
      <c r="D8499" s="33">
        <v>40761.520833333336</v>
      </c>
      <c r="E8499" s="29">
        <v>33.617161876398789</v>
      </c>
      <c r="CC8499" s="15">
        <v>42214.003472222219</v>
      </c>
      <c r="CD8499" s="6">
        <v>25.910254211220469</v>
      </c>
      <c r="CE8499" s="6" t="e">
        <f>NA()</f>
        <v>#N/A</v>
      </c>
    </row>
    <row r="8500" spans="4:83" x14ac:dyDescent="0.2">
      <c r="D8500" s="33">
        <v>40761.541666666664</v>
      </c>
      <c r="E8500" s="29">
        <v>30.149871690193354</v>
      </c>
      <c r="CC8500" s="15">
        <v>42214.006944444445</v>
      </c>
      <c r="CD8500" s="6">
        <v>30.360439651552735</v>
      </c>
      <c r="CE8500" s="6" t="e">
        <f>NA()</f>
        <v>#N/A</v>
      </c>
    </row>
    <row r="8501" spans="4:83" x14ac:dyDescent="0.2">
      <c r="D8501" s="33">
        <v>40761.5625</v>
      </c>
      <c r="E8501" s="29">
        <v>31.127658510214069</v>
      </c>
      <c r="CC8501" s="15">
        <v>42214.010416666664</v>
      </c>
      <c r="CD8501" s="6">
        <v>27.159541590902617</v>
      </c>
      <c r="CE8501" s="6" t="e">
        <f>NA()</f>
        <v>#N/A</v>
      </c>
    </row>
    <row r="8502" spans="4:83" x14ac:dyDescent="0.2">
      <c r="D8502" s="33">
        <v>40761.583333333336</v>
      </c>
      <c r="E8502" s="29">
        <v>32.613706530309123</v>
      </c>
      <c r="CC8502" s="15">
        <v>42214.013888888891</v>
      </c>
      <c r="CD8502" s="6">
        <v>25.910254211220469</v>
      </c>
      <c r="CE8502" s="6" t="e">
        <f>NA()</f>
        <v>#N/A</v>
      </c>
    </row>
    <row r="8503" spans="4:83" x14ac:dyDescent="0.2">
      <c r="D8503" s="33">
        <v>40761.604166666664</v>
      </c>
      <c r="E8503" s="29">
        <v>31.620438987924686</v>
      </c>
      <c r="CC8503" s="15">
        <v>42214.017361111109</v>
      </c>
      <c r="CD8503" s="6">
        <v>27.159541590902617</v>
      </c>
      <c r="CE8503" s="6" t="e">
        <f>NA()</f>
        <v>#N/A</v>
      </c>
    </row>
    <row r="8504" spans="4:83" x14ac:dyDescent="0.2">
      <c r="D8504" s="33">
        <v>40761.625</v>
      </c>
      <c r="E8504" s="29">
        <v>32.613706530309123</v>
      </c>
      <c r="CC8504" s="15">
        <v>42214.020833333336</v>
      </c>
      <c r="CD8504" s="6">
        <v>27.788196410116363</v>
      </c>
      <c r="CE8504" s="6" t="e">
        <f>NA()</f>
        <v>#N/A</v>
      </c>
    </row>
    <row r="8505" spans="4:83" x14ac:dyDescent="0.2">
      <c r="D8505" s="33">
        <v>40761.645833333336</v>
      </c>
      <c r="E8505" s="29">
        <v>34.122677854882383</v>
      </c>
      <c r="CC8505" s="15">
        <v>42214.024305555555</v>
      </c>
      <c r="CD8505" s="6">
        <v>24.076632593687844</v>
      </c>
      <c r="CE8505" s="6" t="e">
        <f>NA()</f>
        <v>#N/A</v>
      </c>
    </row>
    <row r="8506" spans="4:83" x14ac:dyDescent="0.2">
      <c r="D8506" s="33">
        <v>40761.666666666664</v>
      </c>
      <c r="E8506" s="29">
        <v>31.127658510214069</v>
      </c>
      <c r="CC8506" s="15">
        <v>42214.027777777781</v>
      </c>
      <c r="CD8506" s="6">
        <v>25.910254211220469</v>
      </c>
      <c r="CE8506" s="6" t="e">
        <f>NA()</f>
        <v>#N/A</v>
      </c>
    </row>
    <row r="8507" spans="4:83" x14ac:dyDescent="0.2">
      <c r="D8507" s="33">
        <v>40761.6875</v>
      </c>
      <c r="E8507" s="29">
        <v>31.620438987924686</v>
      </c>
      <c r="CC8507" s="15">
        <v>42214.03125</v>
      </c>
      <c r="CD8507" s="6">
        <v>29.066508556729218</v>
      </c>
      <c r="CE8507" s="6" t="e">
        <f>NA()</f>
        <v>#N/A</v>
      </c>
    </row>
    <row r="8508" spans="4:83" x14ac:dyDescent="0.2">
      <c r="D8508" s="33">
        <v>40761.708333333336</v>
      </c>
      <c r="E8508" s="29">
        <v>31.127658510214069</v>
      </c>
      <c r="CC8508" s="15">
        <v>42214.034722222219</v>
      </c>
      <c r="CD8508" s="6">
        <v>27.788196410116363</v>
      </c>
      <c r="CE8508" s="6" t="e">
        <f>NA()</f>
        <v>#N/A</v>
      </c>
    </row>
    <row r="8509" spans="4:83" x14ac:dyDescent="0.2">
      <c r="D8509" s="33">
        <v>40761.729166666664</v>
      </c>
      <c r="E8509" s="29">
        <v>29.664893015809728</v>
      </c>
      <c r="CC8509" s="15">
        <v>42214.038194444445</v>
      </c>
      <c r="CD8509" s="6">
        <v>25.913482031853555</v>
      </c>
      <c r="CE8509" s="6" t="e">
        <f>NA()</f>
        <v>#N/A</v>
      </c>
    </row>
    <row r="8510" spans="4:83" x14ac:dyDescent="0.2">
      <c r="D8510" s="33">
        <v>40761.75</v>
      </c>
      <c r="E8510" s="29">
        <v>31.127658510214069</v>
      </c>
      <c r="CC8510" s="15">
        <v>42214.041666666664</v>
      </c>
      <c r="CD8510" s="6">
        <v>27.159541590902617</v>
      </c>
      <c r="CE8510" s="6" t="e">
        <f>NA()</f>
        <v>#N/A</v>
      </c>
    </row>
    <row r="8511" spans="4:83" x14ac:dyDescent="0.2">
      <c r="D8511" s="33">
        <v>40761.770833333336</v>
      </c>
      <c r="E8511" s="29">
        <v>32.613706530309123</v>
      </c>
      <c r="CC8511" s="15">
        <v>42214.045138888891</v>
      </c>
      <c r="CD8511" s="6">
        <v>29.712815301134441</v>
      </c>
      <c r="CE8511" s="6" t="e">
        <f>NA()</f>
        <v>#N/A</v>
      </c>
    </row>
    <row r="8512" spans="4:83" x14ac:dyDescent="0.2">
      <c r="D8512" s="33">
        <v>40761.791666666664</v>
      </c>
      <c r="E8512" s="29">
        <v>34.122677854882383</v>
      </c>
      <c r="CC8512" s="15">
        <v>42214.048611111109</v>
      </c>
      <c r="CD8512" s="6">
        <v>27.159541590902617</v>
      </c>
      <c r="CE8512" s="6" t="e">
        <f>NA()</f>
        <v>#N/A</v>
      </c>
    </row>
    <row r="8513" spans="4:83" x14ac:dyDescent="0.2">
      <c r="D8513" s="33">
        <v>40761.8125</v>
      </c>
      <c r="E8513" s="29">
        <v>36.687645697323589</v>
      </c>
      <c r="CC8513" s="15">
        <v>42214.052083333336</v>
      </c>
      <c r="CD8513" s="6">
        <v>30.360439651552735</v>
      </c>
      <c r="CE8513" s="6" t="e">
        <f>NA()</f>
        <v>#N/A</v>
      </c>
    </row>
    <row r="8514" spans="4:83" x14ac:dyDescent="0.2">
      <c r="D8514" s="33">
        <v>40761.833333333336</v>
      </c>
      <c r="E8514" s="29">
        <v>32.613706530309123</v>
      </c>
      <c r="CC8514" s="15">
        <v>42214.055555555555</v>
      </c>
      <c r="CD8514" s="6">
        <v>25.910254211220469</v>
      </c>
      <c r="CE8514" s="6" t="e">
        <f>NA()</f>
        <v>#N/A</v>
      </c>
    </row>
    <row r="8515" spans="4:83" x14ac:dyDescent="0.2">
      <c r="D8515" s="33">
        <v>40761.854166666664</v>
      </c>
      <c r="E8515" s="29">
        <v>36.687645697323589</v>
      </c>
      <c r="CC8515" s="15">
        <v>42214.059027777781</v>
      </c>
      <c r="CD8515" s="6">
        <v>27.159541590902617</v>
      </c>
      <c r="CE8515" s="6" t="e">
        <f>NA()</f>
        <v>#N/A</v>
      </c>
    </row>
    <row r="8516" spans="4:83" x14ac:dyDescent="0.2">
      <c r="D8516" s="33">
        <v>40761.875</v>
      </c>
      <c r="E8516" s="29">
        <v>44.744442457486777</v>
      </c>
      <c r="CC8516" s="15">
        <v>42214.0625</v>
      </c>
      <c r="CD8516" s="6">
        <v>29.712815301134441</v>
      </c>
      <c r="CE8516" s="6" t="e">
        <f>NA()</f>
        <v>#N/A</v>
      </c>
    </row>
    <row r="8517" spans="4:83" x14ac:dyDescent="0.2">
      <c r="D8517" s="33">
        <v>40761.895833333336</v>
      </c>
      <c r="E8517" s="29">
        <v>48.113464126294915</v>
      </c>
      <c r="CC8517" s="15">
        <v>42214.065972222219</v>
      </c>
      <c r="CD8517" s="6">
        <v>28.424957089159964</v>
      </c>
      <c r="CE8517" s="6" t="e">
        <f>NA()</f>
        <v>#N/A</v>
      </c>
    </row>
    <row r="8518" spans="4:83" x14ac:dyDescent="0.2">
      <c r="D8518" s="33">
        <v>40761.916666666664</v>
      </c>
      <c r="E8518" s="29">
        <v>57.486398564026501</v>
      </c>
      <c r="CC8518" s="15">
        <v>42214.069444444445</v>
      </c>
      <c r="CD8518" s="6">
        <v>30.360439651552735</v>
      </c>
      <c r="CE8518" s="6" t="e">
        <f>NA()</f>
        <v>#N/A</v>
      </c>
    </row>
    <row r="8519" spans="4:83" x14ac:dyDescent="0.2">
      <c r="D8519" s="33">
        <v>40761.9375</v>
      </c>
      <c r="E8519" s="29">
        <v>49.254465534635969</v>
      </c>
      <c r="CC8519" s="15">
        <v>42214.072916666664</v>
      </c>
      <c r="CD8519" s="6">
        <v>29.712815301134441</v>
      </c>
      <c r="CE8519" s="6" t="e">
        <f>NA()</f>
        <v>#N/A</v>
      </c>
    </row>
    <row r="8520" spans="4:83" x14ac:dyDescent="0.2">
      <c r="D8520" s="33">
        <v>40761.958333333336</v>
      </c>
      <c r="E8520" s="29">
        <v>54.497888372239743</v>
      </c>
      <c r="CC8520" s="15">
        <v>42214.076388888891</v>
      </c>
      <c r="CD8520" s="6">
        <v>26.53244685335908</v>
      </c>
      <c r="CE8520" s="6" t="e">
        <f>NA()</f>
        <v>#N/A</v>
      </c>
    </row>
    <row r="8521" spans="4:83" x14ac:dyDescent="0.2">
      <c r="D8521" s="33">
        <v>40761.979166666664</v>
      </c>
      <c r="E8521" s="29">
        <v>55.091328562641294</v>
      </c>
      <c r="CC8521" s="15">
        <v>42214.079861111109</v>
      </c>
      <c r="CD8521" s="6">
        <v>27.159541590902617</v>
      </c>
      <c r="CE8521" s="6" t="e">
        <f>NA()</f>
        <v>#N/A</v>
      </c>
    </row>
    <row r="8522" spans="4:83" x14ac:dyDescent="0.2">
      <c r="D8522" s="33">
        <v>40762</v>
      </c>
      <c r="E8522" s="29">
        <v>45.30027009436197</v>
      </c>
      <c r="CC8522" s="15">
        <v>42214.083333333336</v>
      </c>
      <c r="CD8522" s="6">
        <v>28.424957089159964</v>
      </c>
      <c r="CE8522" s="6" t="e">
        <f>NA()</f>
        <v>#N/A</v>
      </c>
    </row>
    <row r="8523" spans="4:83" x14ac:dyDescent="0.2">
      <c r="D8523" s="33">
        <v>40762.020833333336</v>
      </c>
      <c r="E8523" s="29">
        <v>39.313844322850613</v>
      </c>
      <c r="CC8523" s="15">
        <v>42214.086805555555</v>
      </c>
      <c r="CD8523" s="6">
        <v>27.159541590902617</v>
      </c>
      <c r="CE8523" s="6" t="e">
        <f>NA()</f>
        <v>#N/A</v>
      </c>
    </row>
    <row r="8524" spans="4:83" x14ac:dyDescent="0.2">
      <c r="D8524" s="33">
        <v>40762.041666666664</v>
      </c>
      <c r="E8524" s="29">
        <v>38.256108660469977</v>
      </c>
      <c r="CC8524" s="15">
        <v>42214.090277777781</v>
      </c>
      <c r="CD8524" s="6">
        <v>28.424957089159964</v>
      </c>
      <c r="CE8524" s="6" t="e">
        <f>NA()</f>
        <v>#N/A</v>
      </c>
    </row>
    <row r="8525" spans="4:83" x14ac:dyDescent="0.2">
      <c r="D8525" s="33">
        <v>40762.0625</v>
      </c>
      <c r="E8525" s="29">
        <v>37.730857779771242</v>
      </c>
      <c r="CC8525" s="15">
        <v>42214.09375</v>
      </c>
      <c r="CD8525" s="6">
        <v>31.016129176916408</v>
      </c>
      <c r="CE8525" s="6" t="e">
        <f>NA()</f>
        <v>#N/A</v>
      </c>
    </row>
    <row r="8526" spans="4:83" x14ac:dyDescent="0.2">
      <c r="D8526" s="33">
        <v>40762.083333333336</v>
      </c>
      <c r="E8526" s="29">
        <v>35.654229395067894</v>
      </c>
      <c r="CC8526" s="15">
        <v>42214.097222222219</v>
      </c>
      <c r="CD8526" s="6">
        <v>25.913482031853555</v>
      </c>
      <c r="CE8526" s="6" t="e">
        <f>NA()</f>
        <v>#N/A</v>
      </c>
    </row>
    <row r="8527" spans="4:83" x14ac:dyDescent="0.2">
      <c r="D8527" s="33">
        <v>40762.104166666664</v>
      </c>
      <c r="E8527" s="29">
        <v>36.169707277068994</v>
      </c>
      <c r="CC8527" s="15">
        <v>42214.100694444445</v>
      </c>
      <c r="CD8527" s="6">
        <v>25.913482031853555</v>
      </c>
      <c r="CE8527" s="6" t="e">
        <f>NA()</f>
        <v>#N/A</v>
      </c>
    </row>
    <row r="8528" spans="4:83" x14ac:dyDescent="0.2">
      <c r="D8528" s="33">
        <v>40762.125</v>
      </c>
      <c r="E8528" s="29">
        <v>38.783774508968897</v>
      </c>
      <c r="CC8528" s="15">
        <v>42214.104166666664</v>
      </c>
      <c r="CD8528" s="6">
        <v>23.477544111074511</v>
      </c>
      <c r="CE8528" s="6" t="e">
        <f>NA()</f>
        <v>#N/A</v>
      </c>
    </row>
    <row r="8529" spans="4:83" x14ac:dyDescent="0.2">
      <c r="D8529" s="33">
        <v>40762.145833333336</v>
      </c>
      <c r="E8529" s="29">
        <v>39.846307248721182</v>
      </c>
      <c r="CC8529" s="15">
        <v>42214.107638888891</v>
      </c>
      <c r="CD8529" s="6">
        <v>31.016129176916408</v>
      </c>
      <c r="CE8529" s="6" t="e">
        <f>NA()</f>
        <v>#N/A</v>
      </c>
    </row>
    <row r="8530" spans="4:83" x14ac:dyDescent="0.2">
      <c r="D8530" s="33">
        <v>40762.166666666664</v>
      </c>
      <c r="E8530" s="29">
        <v>41.999878036186153</v>
      </c>
      <c r="CC8530" s="15">
        <v>42214.111111111109</v>
      </c>
      <c r="CD8530" s="6">
        <v>24.076632593687844</v>
      </c>
      <c r="CE8530" s="6" t="e">
        <f>NA()</f>
        <v>#N/A</v>
      </c>
    </row>
    <row r="8531" spans="4:83" x14ac:dyDescent="0.2">
      <c r="D8531" s="33">
        <v>40762.1875</v>
      </c>
      <c r="E8531" s="29">
        <v>41.457948330380823</v>
      </c>
      <c r="CC8531" s="15">
        <v>42214.114583333336</v>
      </c>
      <c r="CD8531" s="6">
        <v>28.424957089159964</v>
      </c>
      <c r="CE8531" s="6" t="e">
        <f>NA()</f>
        <v>#N/A</v>
      </c>
    </row>
    <row r="8532" spans="4:83" x14ac:dyDescent="0.2">
      <c r="D8532" s="33">
        <v>40762.208333333336</v>
      </c>
      <c r="E8532" s="29">
        <v>42.544148709206077</v>
      </c>
      <c r="CC8532" s="15">
        <v>42214.118055555555</v>
      </c>
      <c r="CD8532" s="6">
        <v>25.913482031853555</v>
      </c>
      <c r="CE8532" s="6" t="e">
        <f>NA()</f>
        <v>#N/A</v>
      </c>
    </row>
    <row r="8533" spans="4:83" x14ac:dyDescent="0.2">
      <c r="D8533" s="33">
        <v>40762.229166666664</v>
      </c>
      <c r="E8533" s="29">
        <v>45.30027009436197</v>
      </c>
      <c r="CC8533" s="15">
        <v>42214.121527777781</v>
      </c>
      <c r="CD8533" s="6">
        <v>23.477544111074511</v>
      </c>
      <c r="CE8533" s="6" t="e">
        <f>NA()</f>
        <v>#N/A</v>
      </c>
    </row>
    <row r="8534" spans="4:83" x14ac:dyDescent="0.2">
      <c r="D8534" s="33">
        <v>40762.25</v>
      </c>
      <c r="E8534" s="29">
        <v>44.190906909615158</v>
      </c>
      <c r="CC8534" s="15">
        <v>42214.125</v>
      </c>
      <c r="CD8534" s="6">
        <v>28.424957089159964</v>
      </c>
      <c r="CE8534" s="6" t="e">
        <f>NA()</f>
        <v>#N/A</v>
      </c>
    </row>
    <row r="8535" spans="4:83" x14ac:dyDescent="0.2">
      <c r="D8535" s="33">
        <v>40762.270833333336</v>
      </c>
      <c r="E8535" s="29">
        <v>47.546314977622693</v>
      </c>
      <c r="CC8535" s="15">
        <v>42214.128472222219</v>
      </c>
      <c r="CD8535" s="6">
        <v>23.477544111073808</v>
      </c>
      <c r="CE8535" s="6" t="e">
        <f>NA()</f>
        <v>#N/A</v>
      </c>
    </row>
    <row r="8536" spans="4:83" x14ac:dyDescent="0.2">
      <c r="D8536" s="33">
        <v>40762.291666666664</v>
      </c>
      <c r="E8536" s="29">
        <v>44.190906909615158</v>
      </c>
      <c r="CC8536" s="15">
        <v>42214.131944444445</v>
      </c>
      <c r="CD8536" s="6">
        <v>23.477544111073808</v>
      </c>
      <c r="CE8536" s="6" t="e">
        <f>NA()</f>
        <v>#N/A</v>
      </c>
    </row>
    <row r="8537" spans="4:83" x14ac:dyDescent="0.2">
      <c r="D8537" s="33">
        <v>40762.3125</v>
      </c>
      <c r="E8537" s="29">
        <v>44.190906909615158</v>
      </c>
      <c r="CC8537" s="15">
        <v>42214.135416666664</v>
      </c>
      <c r="CD8537" s="6">
        <v>27.159541590902617</v>
      </c>
      <c r="CE8537" s="6" t="e">
        <f>NA()</f>
        <v>#N/A</v>
      </c>
    </row>
    <row r="8538" spans="4:83" x14ac:dyDescent="0.2">
      <c r="D8538" s="33">
        <v>40762.333333333336</v>
      </c>
      <c r="E8538" s="29">
        <v>41.999878036186153</v>
      </c>
      <c r="CC8538" s="15">
        <v>42214.138888888891</v>
      </c>
      <c r="CD8538" s="6">
        <v>23.477544111073808</v>
      </c>
      <c r="CE8538" s="6" t="e">
        <f>NA()</f>
        <v>#N/A</v>
      </c>
    </row>
    <row r="8539" spans="4:83" x14ac:dyDescent="0.2">
      <c r="D8539" s="33">
        <v>40762.354166666664</v>
      </c>
      <c r="E8539" s="29">
        <v>40.381152578875849</v>
      </c>
      <c r="CC8539" s="15">
        <v>42214.142361111109</v>
      </c>
      <c r="CD8539" s="6">
        <v>30.360439651552735</v>
      </c>
      <c r="CE8539" s="6" t="e">
        <f>NA()</f>
        <v>#N/A</v>
      </c>
    </row>
    <row r="8540" spans="4:83" x14ac:dyDescent="0.2">
      <c r="D8540" s="33">
        <v>40762.375</v>
      </c>
      <c r="E8540" s="29">
        <v>40.918369748068557</v>
      </c>
      <c r="CC8540" s="15">
        <v>42214.145833333336</v>
      </c>
      <c r="CD8540" s="6">
        <v>28.424957089159964</v>
      </c>
      <c r="CE8540" s="6" t="e">
        <f>NA()</f>
        <v>#N/A</v>
      </c>
    </row>
    <row r="8541" spans="4:83" x14ac:dyDescent="0.2">
      <c r="D8541" s="33">
        <v>40762.395833333336</v>
      </c>
      <c r="E8541" s="29">
        <v>38.256108660469977</v>
      </c>
      <c r="CC8541" s="15">
        <v>42214.149305555555</v>
      </c>
      <c r="CD8541" s="6">
        <v>25.910254211220469</v>
      </c>
      <c r="CE8541" s="6" t="e">
        <f>NA()</f>
        <v>#N/A</v>
      </c>
    </row>
    <row r="8542" spans="4:83" x14ac:dyDescent="0.2">
      <c r="D8542" s="33">
        <v>40762.416666666664</v>
      </c>
      <c r="E8542" s="29">
        <v>38.256108660469977</v>
      </c>
      <c r="CC8542" s="15">
        <v>42214.152777777781</v>
      </c>
      <c r="CD8542" s="6">
        <v>25.913482031853555</v>
      </c>
      <c r="CE8542" s="6" t="e">
        <f>NA()</f>
        <v>#N/A</v>
      </c>
    </row>
    <row r="8543" spans="4:83" x14ac:dyDescent="0.2">
      <c r="D8543" s="33">
        <v>40762.4375</v>
      </c>
      <c r="E8543" s="29">
        <v>37.730857779771242</v>
      </c>
      <c r="CC8543" s="15">
        <v>42214.15625</v>
      </c>
      <c r="CD8543" s="6">
        <v>25.913482031853555</v>
      </c>
      <c r="CE8543" s="6" t="e">
        <f>NA()</f>
        <v>#N/A</v>
      </c>
    </row>
    <row r="8544" spans="4:83" x14ac:dyDescent="0.2">
      <c r="D8544" s="33">
        <v>40762.458333333336</v>
      </c>
      <c r="E8544" s="29">
        <v>38.783774508968897</v>
      </c>
      <c r="CC8544" s="15">
        <v>42214.159722222219</v>
      </c>
      <c r="CD8544" s="6">
        <v>27.159541590902617</v>
      </c>
      <c r="CE8544" s="6" t="e">
        <f>NA()</f>
        <v>#N/A</v>
      </c>
    </row>
    <row r="8545" spans="4:83" x14ac:dyDescent="0.2">
      <c r="D8545" s="33">
        <v>40762.479166666664</v>
      </c>
      <c r="E8545" s="29">
        <v>39.313844322850613</v>
      </c>
      <c r="CC8545" s="15">
        <v>42214.163194444445</v>
      </c>
      <c r="CD8545" s="6">
        <v>23.477544111073808</v>
      </c>
      <c r="CE8545" s="6" t="e">
        <f>NA()</f>
        <v>#N/A</v>
      </c>
    </row>
    <row r="8546" spans="4:83" x14ac:dyDescent="0.2">
      <c r="D8546" s="33">
        <v>40762.5</v>
      </c>
      <c r="E8546" s="29">
        <v>38.783774508968897</v>
      </c>
      <c r="CC8546" s="15">
        <v>42214.166666666664</v>
      </c>
      <c r="CD8546" s="6">
        <v>25.913482031853555</v>
      </c>
      <c r="CE8546" s="6" t="e">
        <f>NA()</f>
        <v>#N/A</v>
      </c>
    </row>
    <row r="8547" spans="4:83" x14ac:dyDescent="0.2">
      <c r="D8547" s="33">
        <v>40762.520833333336</v>
      </c>
      <c r="E8547" s="29">
        <v>41.457948330380823</v>
      </c>
      <c r="CC8547" s="15">
        <v>42214.170138888891</v>
      </c>
      <c r="CD8547" s="6">
        <v>23.477544111073808</v>
      </c>
      <c r="CE8547" s="6" t="e">
        <f>NA()</f>
        <v>#N/A</v>
      </c>
    </row>
    <row r="8548" spans="4:83" x14ac:dyDescent="0.2">
      <c r="D8548" s="33">
        <v>40762.541666666664</v>
      </c>
      <c r="E8548" s="29">
        <v>40.918369748068557</v>
      </c>
      <c r="CC8548" s="15">
        <v>42214.173611111109</v>
      </c>
      <c r="CD8548" s="6">
        <v>29.712815301134441</v>
      </c>
      <c r="CE8548" s="6" t="e">
        <f>NA()</f>
        <v>#N/A</v>
      </c>
    </row>
    <row r="8549" spans="4:83" x14ac:dyDescent="0.2">
      <c r="D8549" s="33">
        <v>40762.5625</v>
      </c>
      <c r="E8549" s="29">
        <v>41.457948330380823</v>
      </c>
      <c r="CC8549" s="15">
        <v>42214.177083333336</v>
      </c>
      <c r="CD8549" s="6">
        <v>28.428286123190578</v>
      </c>
      <c r="CE8549" s="6" t="e">
        <f>NA()</f>
        <v>#N/A</v>
      </c>
    </row>
    <row r="8550" spans="4:83" x14ac:dyDescent="0.2">
      <c r="D8550" s="33">
        <v>40762.583333333336</v>
      </c>
      <c r="E8550" s="29">
        <v>38.783774508968897</v>
      </c>
      <c r="CC8550" s="15">
        <v>42214.180555555555</v>
      </c>
      <c r="CD8550" s="6">
        <v>29.712815301134441</v>
      </c>
      <c r="CE8550" s="6" t="e">
        <f>NA()</f>
        <v>#N/A</v>
      </c>
    </row>
    <row r="8551" spans="4:83" x14ac:dyDescent="0.2">
      <c r="D8551" s="33">
        <v>40762.604166666664</v>
      </c>
      <c r="E8551" s="29">
        <v>38.783774508968897</v>
      </c>
      <c r="CC8551" s="15">
        <v>42214.184027777781</v>
      </c>
      <c r="CD8551" s="6">
        <v>30.360439651552735</v>
      </c>
      <c r="CE8551" s="6" t="e">
        <f>NA()</f>
        <v>#N/A</v>
      </c>
    </row>
    <row r="8552" spans="4:83" x14ac:dyDescent="0.2">
      <c r="D8552" s="33">
        <v>40762.625</v>
      </c>
      <c r="E8552" s="29">
        <v>40.381152578875849</v>
      </c>
      <c r="CC8552" s="15">
        <v>42214.1875</v>
      </c>
      <c r="CD8552" s="6">
        <v>28.424957089159964</v>
      </c>
      <c r="CE8552" s="6" t="e">
        <f>NA()</f>
        <v>#N/A</v>
      </c>
    </row>
    <row r="8553" spans="4:83" x14ac:dyDescent="0.2">
      <c r="D8553" s="33">
        <v>40762.645833333336</v>
      </c>
      <c r="E8553" s="29">
        <v>38.783774508968897</v>
      </c>
      <c r="CC8553" s="15">
        <v>42214.190972222219</v>
      </c>
      <c r="CD8553" s="6">
        <v>27.159541590902617</v>
      </c>
      <c r="CE8553" s="6" t="e">
        <f>NA()</f>
        <v>#N/A</v>
      </c>
    </row>
    <row r="8554" spans="4:83" x14ac:dyDescent="0.2">
      <c r="D8554" s="33">
        <v>40762.666666666664</v>
      </c>
      <c r="E8554" s="29">
        <v>36.169707277068994</v>
      </c>
      <c r="CC8554" s="15">
        <v>42214.194444444445</v>
      </c>
      <c r="CD8554" s="6">
        <v>23.477544111073808</v>
      </c>
      <c r="CE8554" s="6" t="e">
        <f>NA()</f>
        <v>#N/A</v>
      </c>
    </row>
    <row r="8555" spans="4:83" x14ac:dyDescent="0.2">
      <c r="D8555" s="33">
        <v>40762.6875</v>
      </c>
      <c r="E8555" s="29">
        <v>36.169707277068994</v>
      </c>
      <c r="CC8555" s="15">
        <v>42214.197916666664</v>
      </c>
      <c r="CD8555" s="6">
        <v>25.913482031853555</v>
      </c>
      <c r="CE8555" s="6" t="e">
        <f>NA()</f>
        <v>#N/A</v>
      </c>
    </row>
    <row r="8556" spans="4:83" x14ac:dyDescent="0.2">
      <c r="D8556" s="33">
        <v>40762.708333333336</v>
      </c>
      <c r="E8556" s="29">
        <v>37.730857779771242</v>
      </c>
      <c r="CC8556" s="15">
        <v>42214.201388888891</v>
      </c>
      <c r="CD8556" s="6">
        <v>25.913482031853555</v>
      </c>
      <c r="CE8556" s="6" t="e">
        <f>NA()</f>
        <v>#N/A</v>
      </c>
    </row>
    <row r="8557" spans="4:83" x14ac:dyDescent="0.2">
      <c r="D8557" s="33">
        <v>40762.729166666664</v>
      </c>
      <c r="E8557" s="29">
        <v>37.208033021755156</v>
      </c>
      <c r="CC8557" s="15">
        <v>42214.204861111109</v>
      </c>
      <c r="CD8557" s="6">
        <v>27.159541590902617</v>
      </c>
      <c r="CE8557" s="6" t="e">
        <f>NA()</f>
        <v>#N/A</v>
      </c>
    </row>
    <row r="8558" spans="4:83" x14ac:dyDescent="0.2">
      <c r="D8558" s="33">
        <v>40762.75</v>
      </c>
      <c r="E8558" s="29">
        <v>37.730857779771242</v>
      </c>
      <c r="CC8558" s="15">
        <v>42214.208333333336</v>
      </c>
      <c r="CD8558" s="6">
        <v>30.360439651552735</v>
      </c>
      <c r="CE8558" s="6" t="e">
        <f>NA()</f>
        <v>#N/A</v>
      </c>
    </row>
    <row r="8559" spans="4:83" x14ac:dyDescent="0.2">
      <c r="D8559" s="33">
        <v>40762.770833333336</v>
      </c>
      <c r="E8559" s="29">
        <v>38.783774508968897</v>
      </c>
      <c r="CC8559" s="15">
        <v>42214.211805555555</v>
      </c>
      <c r="CD8559" s="6">
        <v>28.428286123190578</v>
      </c>
      <c r="CE8559" s="6" t="e">
        <f>NA()</f>
        <v>#N/A</v>
      </c>
    </row>
    <row r="8560" spans="4:83" x14ac:dyDescent="0.2">
      <c r="D8560" s="33">
        <v>40762.791666666664</v>
      </c>
      <c r="E8560" s="29">
        <v>40.381152578875849</v>
      </c>
      <c r="CC8560" s="15">
        <v>42214.215277777781</v>
      </c>
      <c r="CD8560" s="6">
        <v>28.424957089159964</v>
      </c>
      <c r="CE8560" s="6" t="e">
        <f>NA()</f>
        <v>#N/A</v>
      </c>
    </row>
    <row r="8561" spans="4:83" x14ac:dyDescent="0.2">
      <c r="D8561" s="33">
        <v>40762.8125</v>
      </c>
      <c r="E8561" s="29">
        <v>38.783774508968897</v>
      </c>
      <c r="CC8561" s="15">
        <v>42214.21875</v>
      </c>
      <c r="CD8561" s="6">
        <v>30.360439651552735</v>
      </c>
      <c r="CE8561" s="6" t="e">
        <f>NA()</f>
        <v>#N/A</v>
      </c>
    </row>
    <row r="8562" spans="4:83" x14ac:dyDescent="0.2">
      <c r="D8562" s="33">
        <v>40762.833333333336</v>
      </c>
      <c r="E8562" s="29">
        <v>39.846307248721182</v>
      </c>
      <c r="CC8562" s="15">
        <v>42214.222222222219</v>
      </c>
      <c r="CD8562" s="6">
        <v>32.341436077444662</v>
      </c>
      <c r="CE8562" s="6" t="e">
        <f>NA()</f>
        <v>#N/A</v>
      </c>
    </row>
    <row r="8563" spans="4:83" x14ac:dyDescent="0.2">
      <c r="D8563" s="33">
        <v>40762.854166666664</v>
      </c>
      <c r="E8563" s="29">
        <v>40.918369748068557</v>
      </c>
      <c r="CC8563" s="15">
        <v>42214.225694444445</v>
      </c>
      <c r="CD8563" s="6">
        <v>32.341436077444662</v>
      </c>
      <c r="CE8563" s="6" t="e">
        <f>NA()</f>
        <v>#N/A</v>
      </c>
    </row>
    <row r="8564" spans="4:83" x14ac:dyDescent="0.2">
      <c r="D8564" s="33">
        <v>40762.875</v>
      </c>
      <c r="E8564" s="29">
        <v>39.846307248721182</v>
      </c>
      <c r="CC8564" s="15">
        <v>42214.229166666664</v>
      </c>
      <c r="CD8564" s="6">
        <v>27.159541590902617</v>
      </c>
      <c r="CE8564" s="6" t="e">
        <f>NA()</f>
        <v>#N/A</v>
      </c>
    </row>
    <row r="8565" spans="4:83" x14ac:dyDescent="0.2">
      <c r="D8565" s="33">
        <v>40762.895833333336</v>
      </c>
      <c r="E8565" s="29">
        <v>39.313844322850613</v>
      </c>
      <c r="CC8565" s="15">
        <v>42214.232638888891</v>
      </c>
      <c r="CD8565" s="6">
        <v>33.007489907638806</v>
      </c>
      <c r="CE8565" s="6" t="e">
        <f>NA()</f>
        <v>#N/A</v>
      </c>
    </row>
    <row r="8566" spans="4:83" x14ac:dyDescent="0.2">
      <c r="D8566" s="33">
        <v>40762.916666666664</v>
      </c>
      <c r="E8566" s="29">
        <v>38.256108660469977</v>
      </c>
      <c r="CC8566" s="15">
        <v>42214.236111111109</v>
      </c>
      <c r="CD8566" s="6">
        <v>29.712815301134441</v>
      </c>
      <c r="CE8566" s="6" t="e">
        <f>NA()</f>
        <v>#N/A</v>
      </c>
    </row>
    <row r="8567" spans="4:83" x14ac:dyDescent="0.2">
      <c r="D8567" s="33">
        <v>40762.9375</v>
      </c>
      <c r="E8567" s="29">
        <v>39.313844322850613</v>
      </c>
      <c r="CC8567" s="15">
        <v>42214.239583333336</v>
      </c>
      <c r="CD8567" s="6">
        <v>31.016129176916408</v>
      </c>
      <c r="CE8567" s="6" t="e">
        <f>NA()</f>
        <v>#N/A</v>
      </c>
    </row>
    <row r="8568" spans="4:83" x14ac:dyDescent="0.2">
      <c r="D8568" s="33">
        <v>40762.958333333336</v>
      </c>
      <c r="E8568" s="29">
        <v>38.256108660469977</v>
      </c>
      <c r="CC8568" s="15">
        <v>42214.243055555555</v>
      </c>
      <c r="CD8568" s="6">
        <v>27.159541590902617</v>
      </c>
      <c r="CE8568" s="6" t="e">
        <f>NA()</f>
        <v>#N/A</v>
      </c>
    </row>
    <row r="8569" spans="4:83" x14ac:dyDescent="0.2">
      <c r="D8569" s="33">
        <v>40762.979166666664</v>
      </c>
      <c r="E8569" s="29">
        <v>36.687645697323589</v>
      </c>
      <c r="CC8569" s="15">
        <v>42214.246527777781</v>
      </c>
      <c r="CD8569" s="6">
        <v>27.159541590902617</v>
      </c>
      <c r="CE8569" s="6" t="e">
        <f>NA()</f>
        <v>#N/A</v>
      </c>
    </row>
    <row r="8570" spans="4:83" x14ac:dyDescent="0.2">
      <c r="D8570" s="33">
        <v>40763</v>
      </c>
      <c r="E8570" s="29">
        <v>37.730857779771242</v>
      </c>
      <c r="CC8570" s="15">
        <v>42214.25</v>
      </c>
      <c r="CD8570" s="6">
        <v>29.712815301134441</v>
      </c>
      <c r="CE8570" s="6" t="e">
        <f>NA()</f>
        <v>#N/A</v>
      </c>
    </row>
    <row r="8571" spans="4:83" x14ac:dyDescent="0.2">
      <c r="D8571" s="33">
        <v>40763.020833333336</v>
      </c>
      <c r="E8571" s="29">
        <v>36.169707277068994</v>
      </c>
      <c r="CC8571" s="15">
        <v>42214.253472222219</v>
      </c>
      <c r="CD8571" s="6">
        <v>29.712815301134441</v>
      </c>
      <c r="CE8571" s="6" t="e">
        <f>NA()</f>
        <v>#N/A</v>
      </c>
    </row>
    <row r="8572" spans="4:83" x14ac:dyDescent="0.2">
      <c r="D8572" s="33">
        <v>40763.041666666664</v>
      </c>
      <c r="E8572" s="29">
        <v>34.630702623209494</v>
      </c>
      <c r="CC8572" s="15">
        <v>42214.256944444445</v>
      </c>
      <c r="CD8572" s="6">
        <v>27.159541590902617</v>
      </c>
      <c r="CE8572" s="6" t="e">
        <f>NA()</f>
        <v>#N/A</v>
      </c>
    </row>
    <row r="8573" spans="4:83" x14ac:dyDescent="0.2">
      <c r="D8573" s="33">
        <v>40763.0625</v>
      </c>
      <c r="E8573" s="29">
        <v>37.730857779771242</v>
      </c>
      <c r="CC8573" s="15">
        <v>42214.260416666664</v>
      </c>
      <c r="CD8573" s="6">
        <v>29.712815301134441</v>
      </c>
      <c r="CE8573" s="6" t="e">
        <f>NA()</f>
        <v>#N/A</v>
      </c>
    </row>
    <row r="8574" spans="4:83" x14ac:dyDescent="0.2">
      <c r="D8574" s="33">
        <v>40763.083333333336</v>
      </c>
      <c r="E8574" s="29">
        <v>37.730857779771242</v>
      </c>
      <c r="CC8574" s="15">
        <v>42214.263888888891</v>
      </c>
      <c r="CD8574" s="6">
        <v>29.712815301134441</v>
      </c>
      <c r="CE8574" s="6" t="e">
        <f>NA()</f>
        <v>#N/A</v>
      </c>
    </row>
    <row r="8575" spans="4:83" x14ac:dyDescent="0.2">
      <c r="D8575" s="33">
        <v>40763.104166666664</v>
      </c>
      <c r="E8575" s="29">
        <v>38.783774508968897</v>
      </c>
      <c r="CC8575" s="15">
        <v>42214.267361111109</v>
      </c>
      <c r="CD8575" s="6">
        <v>25.913482031853555</v>
      </c>
      <c r="CE8575" s="6" t="e">
        <f>NA()</f>
        <v>#N/A</v>
      </c>
    </row>
    <row r="8576" spans="4:83" x14ac:dyDescent="0.2">
      <c r="D8576" s="33">
        <v>40763.125</v>
      </c>
      <c r="E8576" s="29">
        <v>39.846307248721182</v>
      </c>
      <c r="CC8576" s="15">
        <v>42214.270833333336</v>
      </c>
      <c r="CD8576" s="6">
        <v>28.424957089159964</v>
      </c>
      <c r="CE8576" s="6" t="e">
        <f>NA()</f>
        <v>#N/A</v>
      </c>
    </row>
    <row r="8577" spans="4:83" x14ac:dyDescent="0.2">
      <c r="D8577" s="33">
        <v>40763.145833333336</v>
      </c>
      <c r="E8577" s="29">
        <v>39.313844322850613</v>
      </c>
      <c r="CC8577" s="15">
        <v>42214.274305555555</v>
      </c>
      <c r="CD8577" s="6">
        <v>28.428286123190578</v>
      </c>
      <c r="CE8577" s="6" t="e">
        <f>NA()</f>
        <v>#N/A</v>
      </c>
    </row>
    <row r="8578" spans="4:83" x14ac:dyDescent="0.2">
      <c r="D8578" s="33">
        <v>40763.166666666664</v>
      </c>
      <c r="E8578" s="29">
        <v>41.457948330380823</v>
      </c>
      <c r="CC8578" s="15">
        <v>42214.277777777781</v>
      </c>
      <c r="CD8578" s="6">
        <v>25.913482031853555</v>
      </c>
      <c r="CE8578" s="6" t="e">
        <f>NA()</f>
        <v>#N/A</v>
      </c>
    </row>
    <row r="8579" spans="4:83" x14ac:dyDescent="0.2">
      <c r="D8579" s="33">
        <v>40763.1875</v>
      </c>
      <c r="E8579" s="29">
        <v>41.457948330380823</v>
      </c>
      <c r="CC8579" s="15">
        <v>42214.28125</v>
      </c>
      <c r="CD8579" s="6">
        <v>28.428286123190578</v>
      </c>
      <c r="CE8579" s="6" t="e">
        <f>NA()</f>
        <v>#N/A</v>
      </c>
    </row>
    <row r="8580" spans="4:83" x14ac:dyDescent="0.2">
      <c r="D8580" s="33">
        <v>40763.208333333336</v>
      </c>
      <c r="E8580" s="29">
        <v>42.544148709206077</v>
      </c>
      <c r="CC8580" s="15">
        <v>42214.284722222219</v>
      </c>
      <c r="CD8580" s="6">
        <v>27.159541590902617</v>
      </c>
      <c r="CE8580" s="6" t="e">
        <f>NA()</f>
        <v>#N/A</v>
      </c>
    </row>
    <row r="8581" spans="4:83" x14ac:dyDescent="0.2">
      <c r="D8581" s="33">
        <v>40763.229166666664</v>
      </c>
      <c r="E8581" s="29">
        <v>41.999878036186153</v>
      </c>
      <c r="CC8581" s="15">
        <v>42214.288194444445</v>
      </c>
      <c r="CD8581" s="6">
        <v>28.428286123190578</v>
      </c>
      <c r="CE8581" s="6" t="e">
        <f>NA()</f>
        <v>#N/A</v>
      </c>
    </row>
    <row r="8582" spans="4:83" x14ac:dyDescent="0.2">
      <c r="D8582" s="33">
        <v>40763.25</v>
      </c>
      <c r="E8582" s="29">
        <v>44.190906909615158</v>
      </c>
      <c r="CC8582" s="15">
        <v>42214.291666666664</v>
      </c>
      <c r="CD8582" s="6">
        <v>30.363842588875013</v>
      </c>
      <c r="CE8582" s="6" t="e">
        <f>NA()</f>
        <v>#N/A</v>
      </c>
    </row>
    <row r="8583" spans="4:83" x14ac:dyDescent="0.2">
      <c r="D8583" s="33">
        <v>40763.270833333336</v>
      </c>
      <c r="E8583" s="29">
        <v>44.744442457486777</v>
      </c>
      <c r="CC8583" s="15">
        <v>42214.295138888891</v>
      </c>
      <c r="CD8583" s="6">
        <v>25.913482031854286</v>
      </c>
      <c r="CE8583" s="6" t="e">
        <f>NA()</f>
        <v>#N/A</v>
      </c>
    </row>
    <row r="8584" spans="4:83" x14ac:dyDescent="0.2">
      <c r="D8584" s="33">
        <v>40763.291666666664</v>
      </c>
      <c r="E8584" s="29">
        <v>43.090750323654817</v>
      </c>
      <c r="CC8584" s="15">
        <v>42214.298611111109</v>
      </c>
      <c r="CD8584" s="6">
        <v>28.428286123190578</v>
      </c>
      <c r="CE8584" s="6" t="e">
        <f>NA()</f>
        <v>#N/A</v>
      </c>
    </row>
    <row r="8585" spans="4:83" x14ac:dyDescent="0.2">
      <c r="D8585" s="33">
        <v>40763.3125</v>
      </c>
      <c r="E8585" s="29">
        <v>44.744442457486777</v>
      </c>
      <c r="CC8585" s="15">
        <v>42214.302083333336</v>
      </c>
      <c r="CD8585" s="6">
        <v>29.066508556729218</v>
      </c>
      <c r="CE8585" s="6" t="e">
        <f>NA()</f>
        <v>#N/A</v>
      </c>
    </row>
    <row r="8586" spans="4:83" x14ac:dyDescent="0.2">
      <c r="D8586" s="33">
        <v>40763.333333333336</v>
      </c>
      <c r="E8586" s="29">
        <v>43.63967298146823</v>
      </c>
      <c r="CC8586" s="15">
        <v>42214.305555555555</v>
      </c>
      <c r="CD8586" s="6">
        <v>25.913482031854286</v>
      </c>
      <c r="CE8586" s="6" t="e">
        <f>NA()</f>
        <v>#N/A</v>
      </c>
    </row>
    <row r="8587" spans="4:83" x14ac:dyDescent="0.2">
      <c r="D8587" s="33">
        <v>40763.354166666664</v>
      </c>
      <c r="E8587" s="29">
        <v>43.63967298146823</v>
      </c>
      <c r="CC8587" s="15">
        <v>42214.309027777781</v>
      </c>
      <c r="CD8587" s="6">
        <v>27.791500398749349</v>
      </c>
      <c r="CE8587" s="6" t="e">
        <f>NA()</f>
        <v>#N/A</v>
      </c>
    </row>
    <row r="8588" spans="4:83" x14ac:dyDescent="0.2">
      <c r="D8588" s="33">
        <v>40763.375</v>
      </c>
      <c r="E8588" s="29">
        <v>41.999878036186153</v>
      </c>
      <c r="CC8588" s="15">
        <v>42214.3125</v>
      </c>
      <c r="CD8588" s="6">
        <v>27.159541590902617</v>
      </c>
      <c r="CE8588" s="6" t="e">
        <f>NA()</f>
        <v>#N/A</v>
      </c>
    </row>
    <row r="8589" spans="4:83" x14ac:dyDescent="0.2">
      <c r="D8589" s="33">
        <v>40763.395833333336</v>
      </c>
      <c r="E8589" s="29">
        <v>42.544148709206077</v>
      </c>
      <c r="CC8589" s="15">
        <v>42214.315972222219</v>
      </c>
      <c r="CD8589" s="6">
        <v>31.676472173916498</v>
      </c>
      <c r="CE8589" s="6" t="e">
        <f>NA()</f>
        <v>#N/A</v>
      </c>
    </row>
    <row r="8590" spans="4:83" x14ac:dyDescent="0.2">
      <c r="D8590" s="33">
        <v>40763.416666666664</v>
      </c>
      <c r="E8590" s="29">
        <v>41.999878036186153</v>
      </c>
      <c r="CC8590" s="15">
        <v>42214.319444444445</v>
      </c>
      <c r="CD8590" s="6">
        <v>30.363842588875013</v>
      </c>
      <c r="CE8590" s="6" t="e">
        <f>NA()</f>
        <v>#N/A</v>
      </c>
    </row>
    <row r="8591" spans="4:83" x14ac:dyDescent="0.2">
      <c r="D8591" s="33">
        <v>40763.4375</v>
      </c>
      <c r="E8591" s="29">
        <v>45.30027009436197</v>
      </c>
      <c r="CC8591" s="15">
        <v>42214.322916666664</v>
      </c>
      <c r="CD8591" s="6">
        <v>24.683907816635219</v>
      </c>
      <c r="CE8591" s="6" t="e">
        <f>NA()</f>
        <v>#N/A</v>
      </c>
    </row>
    <row r="8592" spans="4:83" x14ac:dyDescent="0.2">
      <c r="D8592" s="33">
        <v>40763.458333333336</v>
      </c>
      <c r="E8592" s="29">
        <v>43.63967298146823</v>
      </c>
      <c r="CC8592" s="15">
        <v>42214.326388888891</v>
      </c>
      <c r="CD8592" s="6">
        <v>29.066508556729218</v>
      </c>
      <c r="CE8592" s="6" t="e">
        <f>NA()</f>
        <v>#N/A</v>
      </c>
    </row>
    <row r="8593" spans="4:83" x14ac:dyDescent="0.2">
      <c r="D8593" s="33">
        <v>40763.479166666664</v>
      </c>
      <c r="E8593" s="29">
        <v>44.744442457486777</v>
      </c>
      <c r="CC8593" s="15">
        <v>42214.329861111109</v>
      </c>
      <c r="CD8593" s="6">
        <v>30.360439651552735</v>
      </c>
      <c r="CE8593" s="6" t="e">
        <f>NA()</f>
        <v>#N/A</v>
      </c>
    </row>
    <row r="8594" spans="4:83" x14ac:dyDescent="0.2">
      <c r="D8594" s="33">
        <v>40763.5</v>
      </c>
      <c r="E8594" s="29">
        <v>41.999878036186153</v>
      </c>
      <c r="CC8594" s="15">
        <v>42214.333333333336</v>
      </c>
      <c r="CD8594" s="6">
        <v>27.791500398749349</v>
      </c>
      <c r="CE8594" s="6" t="e">
        <f>NA()</f>
        <v>#N/A</v>
      </c>
    </row>
    <row r="8595" spans="4:83" x14ac:dyDescent="0.2">
      <c r="D8595" s="33">
        <v>40763.520833333336</v>
      </c>
      <c r="E8595" s="29">
        <v>41.457948330380823</v>
      </c>
      <c r="CC8595" s="15">
        <v>42214.336805555555</v>
      </c>
      <c r="CD8595" s="6">
        <v>29.066508556729218</v>
      </c>
      <c r="CE8595" s="6" t="e">
        <f>NA()</f>
        <v>#N/A</v>
      </c>
    </row>
    <row r="8596" spans="4:83" x14ac:dyDescent="0.2">
      <c r="D8596" s="33">
        <v>40763.541666666664</v>
      </c>
      <c r="E8596" s="29">
        <v>41.457948330380823</v>
      </c>
      <c r="CC8596" s="15">
        <v>42214.340277777781</v>
      </c>
      <c r="CD8596" s="6">
        <v>27.159541590902617</v>
      </c>
      <c r="CE8596" s="6" t="e">
        <f>NA()</f>
        <v>#N/A</v>
      </c>
    </row>
    <row r="8597" spans="4:83" x14ac:dyDescent="0.2">
      <c r="D8597" s="33">
        <v>40763.5625</v>
      </c>
      <c r="E8597" s="29">
        <v>40.918369748068557</v>
      </c>
      <c r="CC8597" s="15">
        <v>42214.34375</v>
      </c>
      <c r="CD8597" s="6">
        <v>26.535700305792961</v>
      </c>
      <c r="CE8597" s="6" t="e">
        <f>NA()</f>
        <v>#N/A</v>
      </c>
    </row>
    <row r="8598" spans="4:83" x14ac:dyDescent="0.2">
      <c r="D8598" s="33">
        <v>40763.583333333336</v>
      </c>
      <c r="E8598" s="29">
        <v>44.190906909615158</v>
      </c>
      <c r="CC8598" s="15">
        <v>42214.347222222219</v>
      </c>
      <c r="CD8598" s="6">
        <v>25.913482031854286</v>
      </c>
      <c r="CE8598" s="6" t="e">
        <f>NA()</f>
        <v>#N/A</v>
      </c>
    </row>
    <row r="8599" spans="4:83" x14ac:dyDescent="0.2">
      <c r="D8599" s="33">
        <v>40763.604166666664</v>
      </c>
      <c r="E8599" s="29">
        <v>43.090750323654817</v>
      </c>
      <c r="CC8599" s="15">
        <v>42214.350694444445</v>
      </c>
      <c r="CD8599" s="6">
        <v>29.066508556729218</v>
      </c>
      <c r="CE8599" s="6" t="e">
        <f>NA()</f>
        <v>#N/A</v>
      </c>
    </row>
    <row r="8600" spans="4:83" x14ac:dyDescent="0.2">
      <c r="D8600" s="33">
        <v>40763.625</v>
      </c>
      <c r="E8600" s="29">
        <v>40.381152578875849</v>
      </c>
      <c r="CC8600" s="15">
        <v>42214.354166666664</v>
      </c>
      <c r="CD8600" s="6">
        <v>29.066508556729218</v>
      </c>
      <c r="CE8600" s="6" t="e">
        <f>NA()</f>
        <v>#N/A</v>
      </c>
    </row>
    <row r="8601" spans="4:83" x14ac:dyDescent="0.2">
      <c r="D8601" s="33">
        <v>40763.645833333336</v>
      </c>
      <c r="E8601" s="29">
        <v>41.457948330380823</v>
      </c>
      <c r="CC8601" s="15">
        <v>42214.357638888891</v>
      </c>
      <c r="CD8601" s="6">
        <v>27.791500398749349</v>
      </c>
      <c r="CE8601" s="6" t="e">
        <f>NA()</f>
        <v>#N/A</v>
      </c>
    </row>
    <row r="8602" spans="4:83" x14ac:dyDescent="0.2">
      <c r="D8602" s="33">
        <v>40763.666666666664</v>
      </c>
      <c r="E8602" s="29">
        <v>42.544148709206077</v>
      </c>
      <c r="CC8602" s="15">
        <v>42214.361111111109</v>
      </c>
      <c r="CD8602" s="6">
        <v>26.535700305792961</v>
      </c>
      <c r="CE8602" s="6" t="e">
        <f>NA()</f>
        <v>#N/A</v>
      </c>
    </row>
    <row r="8603" spans="4:83" x14ac:dyDescent="0.2">
      <c r="D8603" s="33">
        <v>40763.6875</v>
      </c>
      <c r="E8603" s="29">
        <v>42.544148709206077</v>
      </c>
      <c r="CC8603" s="15">
        <v>42214.364583333336</v>
      </c>
      <c r="CD8603" s="6">
        <v>27.791500398749349</v>
      </c>
      <c r="CE8603" s="6" t="e">
        <f>NA()</f>
        <v>#N/A</v>
      </c>
    </row>
    <row r="8604" spans="4:83" x14ac:dyDescent="0.2">
      <c r="D8604" s="33">
        <v>40763.708333333336</v>
      </c>
      <c r="E8604" s="29">
        <v>41.999878036186153</v>
      </c>
      <c r="CC8604" s="15">
        <v>42214.368055555555</v>
      </c>
      <c r="CD8604" s="6">
        <v>27.791500398749349</v>
      </c>
      <c r="CE8604" s="6" t="e">
        <f>NA()</f>
        <v>#N/A</v>
      </c>
    </row>
    <row r="8605" spans="4:83" x14ac:dyDescent="0.2">
      <c r="D8605" s="33">
        <v>40763.729166666664</v>
      </c>
      <c r="E8605" s="29">
        <v>43.63967298146823</v>
      </c>
      <c r="CC8605" s="15">
        <v>42214.371527777781</v>
      </c>
      <c r="CD8605" s="6">
        <v>27.791500398749349</v>
      </c>
      <c r="CE8605" s="6" t="e">
        <f>NA()</f>
        <v>#N/A</v>
      </c>
    </row>
    <row r="8606" spans="4:83" x14ac:dyDescent="0.2">
      <c r="D8606" s="33">
        <v>40763.75</v>
      </c>
      <c r="E8606" s="29">
        <v>44.744442457486777</v>
      </c>
      <c r="CC8606" s="15">
        <v>42214.375</v>
      </c>
      <c r="CD8606" s="6">
        <v>24.687083889351154</v>
      </c>
      <c r="CE8606" s="6" t="e">
        <f>NA()</f>
        <v>#N/A</v>
      </c>
    </row>
    <row r="8607" spans="4:83" x14ac:dyDescent="0.2">
      <c r="D8607" s="33">
        <v>40763.770833333336</v>
      </c>
      <c r="E8607" s="29">
        <v>44.190906909615158</v>
      </c>
      <c r="CC8607" s="15">
        <v>42214.378472222219</v>
      </c>
      <c r="CD8607" s="6">
        <v>27.791500398749349</v>
      </c>
      <c r="CE8607" s="6" t="e">
        <f>NA()</f>
        <v>#N/A</v>
      </c>
    </row>
    <row r="8608" spans="4:83" x14ac:dyDescent="0.2">
      <c r="D8608" s="33">
        <v>40763.791666666664</v>
      </c>
      <c r="E8608" s="29">
        <v>42.544148709206077</v>
      </c>
      <c r="CC8608" s="15">
        <v>42214.381944444445</v>
      </c>
      <c r="CD8608" s="6">
        <v>30.360439651552735</v>
      </c>
      <c r="CE8608" s="6" t="e">
        <f>NA()</f>
        <v>#N/A</v>
      </c>
    </row>
    <row r="8609" spans="4:83" x14ac:dyDescent="0.2">
      <c r="D8609" s="33">
        <v>40763.8125</v>
      </c>
      <c r="E8609" s="29">
        <v>43.090750323654817</v>
      </c>
      <c r="CC8609" s="15">
        <v>42214.385416666664</v>
      </c>
      <c r="CD8609" s="6">
        <v>31.676472173916498</v>
      </c>
      <c r="CE8609" s="6" t="e">
        <f>NA()</f>
        <v>#N/A</v>
      </c>
    </row>
    <row r="8610" spans="4:83" x14ac:dyDescent="0.2">
      <c r="D8610" s="33">
        <v>40763.833333333336</v>
      </c>
      <c r="E8610" s="29">
        <v>41.457948330380823</v>
      </c>
      <c r="CC8610" s="15">
        <v>42214.388888888891</v>
      </c>
      <c r="CD8610" s="6">
        <v>33.007489907638004</v>
      </c>
      <c r="CE8610" s="6" t="e">
        <f>NA()</f>
        <v>#N/A</v>
      </c>
    </row>
    <row r="8611" spans="4:83" x14ac:dyDescent="0.2">
      <c r="D8611" s="33">
        <v>40763.854166666664</v>
      </c>
      <c r="E8611" s="29">
        <v>43.090750323654817</v>
      </c>
      <c r="CC8611" s="15">
        <v>42214.392361111109</v>
      </c>
      <c r="CD8611" s="6">
        <v>30.363842588875013</v>
      </c>
      <c r="CE8611" s="6" t="e">
        <f>NA()</f>
        <v>#N/A</v>
      </c>
    </row>
    <row r="8612" spans="4:83" x14ac:dyDescent="0.2">
      <c r="D8612" s="33">
        <v>40763.875</v>
      </c>
      <c r="E8612" s="29">
        <v>43.090750323654817</v>
      </c>
      <c r="CC8612" s="15">
        <v>42214.395833333336</v>
      </c>
      <c r="CD8612" s="6">
        <v>30.360439651552735</v>
      </c>
      <c r="CE8612" s="6" t="e">
        <f>NA()</f>
        <v>#N/A</v>
      </c>
    </row>
    <row r="8613" spans="4:83" x14ac:dyDescent="0.2">
      <c r="D8613" s="33">
        <v>40763.895833333336</v>
      </c>
      <c r="E8613" s="29">
        <v>41.999878036186153</v>
      </c>
      <c r="CC8613" s="15">
        <v>42214.399305555555</v>
      </c>
      <c r="CD8613" s="6">
        <v>27.159541590902617</v>
      </c>
      <c r="CE8613" s="6" t="e">
        <f>NA()</f>
        <v>#N/A</v>
      </c>
    </row>
    <row r="8614" spans="4:83" x14ac:dyDescent="0.2">
      <c r="D8614" s="33">
        <v>40763.916666666664</v>
      </c>
      <c r="E8614" s="29">
        <v>41.457948330380823</v>
      </c>
      <c r="CC8614" s="15">
        <v>42214.402777777781</v>
      </c>
      <c r="CD8614" s="6">
        <v>30.360439651552735</v>
      </c>
      <c r="CE8614" s="6" t="e">
        <f>NA()</f>
        <v>#N/A</v>
      </c>
    </row>
    <row r="8615" spans="4:83" x14ac:dyDescent="0.2">
      <c r="D8615" s="33">
        <v>40763.9375</v>
      </c>
      <c r="E8615" s="29">
        <v>41.457948330380823</v>
      </c>
      <c r="CC8615" s="15">
        <v>42214.40625</v>
      </c>
      <c r="CD8615" s="6">
        <v>30.360439651552735</v>
      </c>
      <c r="CE8615" s="6" t="e">
        <f>NA()</f>
        <v>#N/A</v>
      </c>
    </row>
    <row r="8616" spans="4:83" x14ac:dyDescent="0.2">
      <c r="D8616" s="33">
        <v>40763.958333333336</v>
      </c>
      <c r="E8616" s="29">
        <v>41.999878036186153</v>
      </c>
      <c r="CC8616" s="15">
        <v>42214.409722222219</v>
      </c>
      <c r="CD8616" s="6">
        <v>30.360439651552735</v>
      </c>
      <c r="CE8616" s="6" t="e">
        <f>NA()</f>
        <v>#N/A</v>
      </c>
    </row>
    <row r="8617" spans="4:83" x14ac:dyDescent="0.2">
      <c r="D8617" s="33">
        <v>40763.979166666664</v>
      </c>
      <c r="E8617" s="29">
        <v>40.918369748068557</v>
      </c>
      <c r="CC8617" s="15">
        <v>42214.413194444445</v>
      </c>
      <c r="CD8617" s="6">
        <v>26.535700305792961</v>
      </c>
      <c r="CE8617" s="6" t="e">
        <f>NA()</f>
        <v>#N/A</v>
      </c>
    </row>
    <row r="8618" spans="4:83" x14ac:dyDescent="0.2">
      <c r="D8618" s="33">
        <v>40764</v>
      </c>
      <c r="E8618" s="29">
        <v>38.783774508968897</v>
      </c>
      <c r="CC8618" s="15">
        <v>42214.416666666664</v>
      </c>
      <c r="CD8618" s="6">
        <v>30.360439651552735</v>
      </c>
      <c r="CE8618" s="6" t="e">
        <f>NA()</f>
        <v>#N/A</v>
      </c>
    </row>
    <row r="8619" spans="4:83" x14ac:dyDescent="0.2">
      <c r="D8619" s="33">
        <v>40764.020833333336</v>
      </c>
      <c r="E8619" s="29">
        <v>38.256108660469977</v>
      </c>
      <c r="CC8619" s="15">
        <v>42214.420138888891</v>
      </c>
      <c r="CD8619" s="6">
        <v>27.159541590902617</v>
      </c>
      <c r="CE8619" s="6" t="e">
        <f>NA()</f>
        <v>#N/A</v>
      </c>
    </row>
    <row r="8620" spans="4:83" x14ac:dyDescent="0.2">
      <c r="D8620" s="33">
        <v>40764.041666666664</v>
      </c>
      <c r="E8620" s="29">
        <v>38.783774508968897</v>
      </c>
      <c r="CC8620" s="15">
        <v>42214.423611111109</v>
      </c>
      <c r="CD8620" s="6">
        <v>29.066508556729218</v>
      </c>
      <c r="CE8620" s="6" t="e">
        <f>NA()</f>
        <v>#N/A</v>
      </c>
    </row>
    <row r="8621" spans="4:83" x14ac:dyDescent="0.2">
      <c r="D8621" s="33">
        <v>40764.0625</v>
      </c>
      <c r="E8621" s="29">
        <v>38.783774508968897</v>
      </c>
      <c r="CC8621" s="15">
        <v>42214.427083333336</v>
      </c>
      <c r="CD8621" s="6">
        <v>31.673020888565787</v>
      </c>
      <c r="CE8621" s="6" t="e">
        <f>NA()</f>
        <v>#N/A</v>
      </c>
    </row>
    <row r="8622" spans="4:83" x14ac:dyDescent="0.2">
      <c r="D8622" s="33">
        <v>40764.083333333336</v>
      </c>
      <c r="E8622" s="29">
        <v>40.381152578875849</v>
      </c>
      <c r="CC8622" s="15">
        <v>42214.430555555555</v>
      </c>
      <c r="CD8622" s="6">
        <v>30.360439651552735</v>
      </c>
      <c r="CE8622" s="6" t="e">
        <f>NA()</f>
        <v>#N/A</v>
      </c>
    </row>
    <row r="8623" spans="4:83" x14ac:dyDescent="0.2">
      <c r="D8623" s="33">
        <v>40764.104166666664</v>
      </c>
      <c r="E8623" s="29">
        <v>39.313844322850613</v>
      </c>
      <c r="CC8623" s="15">
        <v>42214.434027777781</v>
      </c>
      <c r="CD8623" s="6">
        <v>30.360439651552735</v>
      </c>
      <c r="CE8623" s="6" t="e">
        <f>NA()</f>
        <v>#N/A</v>
      </c>
    </row>
    <row r="8624" spans="4:83" x14ac:dyDescent="0.2">
      <c r="D8624" s="33">
        <v>40764.125</v>
      </c>
      <c r="E8624" s="29">
        <v>38.783774508968897</v>
      </c>
      <c r="CC8624" s="15">
        <v>42214.4375</v>
      </c>
      <c r="CD8624" s="6">
        <v>24.683907816635219</v>
      </c>
      <c r="CE8624" s="6" t="e">
        <f>NA()</f>
        <v>#N/A</v>
      </c>
    </row>
    <row r="8625" spans="4:83" x14ac:dyDescent="0.2">
      <c r="D8625" s="33">
        <v>40764.145833333336</v>
      </c>
      <c r="E8625" s="29">
        <v>39.313844322850613</v>
      </c>
      <c r="CC8625" s="15">
        <v>42214.440972222219</v>
      </c>
      <c r="CD8625" s="6">
        <v>31.676472173916498</v>
      </c>
      <c r="CE8625" s="6" t="e">
        <f>NA()</f>
        <v>#N/A</v>
      </c>
    </row>
    <row r="8626" spans="4:83" x14ac:dyDescent="0.2">
      <c r="D8626" s="33">
        <v>40764.166666666664</v>
      </c>
      <c r="E8626" s="29">
        <v>38.256108660469977</v>
      </c>
      <c r="CC8626" s="15">
        <v>42214.444444444445</v>
      </c>
      <c r="CD8626" s="6">
        <v>29.712815301134441</v>
      </c>
      <c r="CE8626" s="6" t="e">
        <f>NA()</f>
        <v>#N/A</v>
      </c>
    </row>
    <row r="8627" spans="4:83" x14ac:dyDescent="0.2">
      <c r="D8627" s="33">
        <v>40764.1875</v>
      </c>
      <c r="E8627" s="29">
        <v>40.381152578875849</v>
      </c>
      <c r="CC8627" s="15">
        <v>42214.447916666664</v>
      </c>
      <c r="CD8627" s="6">
        <v>29.066508556729218</v>
      </c>
      <c r="CE8627" s="6" t="e">
        <f>NA()</f>
        <v>#N/A</v>
      </c>
    </row>
    <row r="8628" spans="4:83" x14ac:dyDescent="0.2">
      <c r="D8628" s="33">
        <v>40764.208333333336</v>
      </c>
      <c r="E8628" s="29">
        <v>40.918369748068557</v>
      </c>
      <c r="CC8628" s="15">
        <v>42214.451388888891</v>
      </c>
      <c r="CD8628" s="6">
        <v>29.712815301134441</v>
      </c>
      <c r="CE8628" s="6" t="e">
        <f>NA()</f>
        <v>#N/A</v>
      </c>
    </row>
    <row r="8629" spans="4:83" x14ac:dyDescent="0.2">
      <c r="D8629" s="33">
        <v>40764.229166666664</v>
      </c>
      <c r="E8629" s="29">
        <v>39.846307248721182</v>
      </c>
      <c r="CC8629" s="15">
        <v>42214.454861111109</v>
      </c>
      <c r="CD8629" s="6">
        <v>31.676472173916498</v>
      </c>
      <c r="CE8629" s="6" t="e">
        <f>NA()</f>
        <v>#N/A</v>
      </c>
    </row>
    <row r="8630" spans="4:83" x14ac:dyDescent="0.2">
      <c r="D8630" s="33">
        <v>40764.25</v>
      </c>
      <c r="E8630" s="29">
        <v>39.313844322850613</v>
      </c>
      <c r="CC8630" s="15">
        <v>42214.458333333336</v>
      </c>
      <c r="CD8630" s="6">
        <v>30.360439651552735</v>
      </c>
      <c r="CE8630" s="6" t="e">
        <f>NA()</f>
        <v>#N/A</v>
      </c>
    </row>
    <row r="8631" spans="4:83" x14ac:dyDescent="0.2">
      <c r="D8631" s="33">
        <v>40764.270833333336</v>
      </c>
      <c r="E8631" s="29">
        <v>39.846307248721182</v>
      </c>
      <c r="CC8631" s="15">
        <v>42214.461805555555</v>
      </c>
      <c r="CD8631" s="6">
        <v>31.016129176916408</v>
      </c>
      <c r="CE8631" s="6" t="e">
        <f>NA()</f>
        <v>#N/A</v>
      </c>
    </row>
    <row r="8632" spans="4:83" x14ac:dyDescent="0.2">
      <c r="D8632" s="33">
        <v>40764.291666666664</v>
      </c>
      <c r="E8632" s="29">
        <v>38.256108660469977</v>
      </c>
      <c r="CC8632" s="15">
        <v>42214.465277777781</v>
      </c>
      <c r="CD8632" s="6">
        <v>25.910254211220469</v>
      </c>
      <c r="CE8632" s="6" t="e">
        <f>NA()</f>
        <v>#N/A</v>
      </c>
    </row>
    <row r="8633" spans="4:83" x14ac:dyDescent="0.2">
      <c r="D8633" s="33">
        <v>40764.3125</v>
      </c>
      <c r="E8633" s="29">
        <v>40.381152578875849</v>
      </c>
      <c r="CC8633" s="15">
        <v>42214.46875</v>
      </c>
      <c r="CD8633" s="6">
        <v>25.910254211220469</v>
      </c>
      <c r="CE8633" s="6" t="e">
        <f>NA()</f>
        <v>#N/A</v>
      </c>
    </row>
    <row r="8634" spans="4:83" x14ac:dyDescent="0.2">
      <c r="D8634" s="33">
        <v>40764.333333333336</v>
      </c>
      <c r="E8634" s="29">
        <v>40.381152578875849</v>
      </c>
      <c r="CC8634" s="15">
        <v>42214.472222222219</v>
      </c>
      <c r="CD8634" s="6">
        <v>24.683907816635219</v>
      </c>
      <c r="CE8634" s="6" t="e">
        <f>NA()</f>
        <v>#N/A</v>
      </c>
    </row>
    <row r="8635" spans="4:83" x14ac:dyDescent="0.2">
      <c r="D8635" s="33">
        <v>40764.354166666664</v>
      </c>
      <c r="E8635" s="29">
        <v>38.783774508968897</v>
      </c>
      <c r="CC8635" s="15">
        <v>42214.475694444445</v>
      </c>
      <c r="CD8635" s="6">
        <v>29.066508556729218</v>
      </c>
      <c r="CE8635" s="6" t="e">
        <f>NA()</f>
        <v>#N/A</v>
      </c>
    </row>
    <row r="8636" spans="4:83" x14ac:dyDescent="0.2">
      <c r="D8636" s="33">
        <v>40764.375</v>
      </c>
      <c r="E8636" s="29">
        <v>38.783774508968897</v>
      </c>
      <c r="CC8636" s="15">
        <v>42214.479166666664</v>
      </c>
      <c r="CD8636" s="6">
        <v>29.066508556729218</v>
      </c>
      <c r="CE8636" s="6" t="e">
        <f>NA()</f>
        <v>#N/A</v>
      </c>
    </row>
    <row r="8637" spans="4:83" x14ac:dyDescent="0.2">
      <c r="D8637" s="33">
        <v>40764.395833333336</v>
      </c>
      <c r="E8637" s="29">
        <v>36.687645697323589</v>
      </c>
      <c r="CC8637" s="15">
        <v>42214.482638888891</v>
      </c>
      <c r="CD8637" s="6">
        <v>25.910254211220469</v>
      </c>
      <c r="CE8637" s="6" t="e">
        <f>NA()</f>
        <v>#N/A</v>
      </c>
    </row>
    <row r="8638" spans="4:83" x14ac:dyDescent="0.2">
      <c r="D8638" s="33">
        <v>40764.416666666664</v>
      </c>
      <c r="E8638" s="29">
        <v>36.169707277068994</v>
      </c>
      <c r="CC8638" s="15">
        <v>42214.486111111109</v>
      </c>
      <c r="CD8638" s="6">
        <v>29.712815301134441</v>
      </c>
      <c r="CE8638" s="6" t="e">
        <f>NA()</f>
        <v>#N/A</v>
      </c>
    </row>
    <row r="8639" spans="4:83" x14ac:dyDescent="0.2">
      <c r="D8639" s="33">
        <v>40764.4375</v>
      </c>
      <c r="E8639" s="29">
        <v>37.208033021755156</v>
      </c>
      <c r="CC8639" s="15">
        <v>42214.489583333336</v>
      </c>
      <c r="CD8639" s="6">
        <v>29.712815301134441</v>
      </c>
      <c r="CE8639" s="6" t="e">
        <f>NA()</f>
        <v>#N/A</v>
      </c>
    </row>
    <row r="8640" spans="4:83" x14ac:dyDescent="0.2">
      <c r="D8640" s="33">
        <v>40764.458333333336</v>
      </c>
      <c r="E8640" s="29">
        <v>37.208033021755156</v>
      </c>
      <c r="CC8640" s="15">
        <v>42214.493055555555</v>
      </c>
      <c r="CD8640" s="6">
        <v>31.676472173916498</v>
      </c>
      <c r="CE8640" s="6" t="e">
        <f>NA()</f>
        <v>#N/A</v>
      </c>
    </row>
    <row r="8641" spans="4:83" x14ac:dyDescent="0.2">
      <c r="D8641" s="33">
        <v>40764.479166666664</v>
      </c>
      <c r="E8641" s="29">
        <v>37.730857779771242</v>
      </c>
      <c r="CC8641" s="15">
        <v>42214.496527777781</v>
      </c>
      <c r="CD8641" s="6">
        <v>29.712815301134441</v>
      </c>
      <c r="CE8641" s="6" t="e">
        <f>NA()</f>
        <v>#N/A</v>
      </c>
    </row>
    <row r="8642" spans="4:83" x14ac:dyDescent="0.2">
      <c r="D8642" s="33">
        <v>40764.5</v>
      </c>
      <c r="E8642" s="29">
        <v>36.687645697323589</v>
      </c>
      <c r="CC8642" s="15">
        <v>42214.5</v>
      </c>
      <c r="CD8642" s="6">
        <v>29.712815301134441</v>
      </c>
      <c r="CE8642" s="6" t="e">
        <f>NA()</f>
        <v>#N/A</v>
      </c>
    </row>
    <row r="8643" spans="4:83" x14ac:dyDescent="0.2">
      <c r="D8643" s="33">
        <v>40764.520833333336</v>
      </c>
      <c r="E8643" s="29">
        <v>35.654229395067894</v>
      </c>
      <c r="CC8643" s="15">
        <v>42214.503472222219</v>
      </c>
      <c r="CD8643" s="6">
        <v>29.712815301134441</v>
      </c>
      <c r="CE8643" s="6" t="e">
        <f>NA()</f>
        <v>#N/A</v>
      </c>
    </row>
    <row r="8644" spans="4:83" x14ac:dyDescent="0.2">
      <c r="D8644" s="33">
        <v>40764.541666666664</v>
      </c>
      <c r="E8644" s="29">
        <v>37.730857779771242</v>
      </c>
      <c r="CC8644" s="15">
        <v>42214.506944444445</v>
      </c>
      <c r="CD8644" s="6">
        <v>28.424957089159964</v>
      </c>
      <c r="CE8644" s="6" t="e">
        <f>NA()</f>
        <v>#N/A</v>
      </c>
    </row>
    <row r="8645" spans="4:83" x14ac:dyDescent="0.2">
      <c r="D8645" s="33">
        <v>40764.5625</v>
      </c>
      <c r="E8645" s="29">
        <v>38.783774508968897</v>
      </c>
      <c r="CC8645" s="15">
        <v>42214.510416666664</v>
      </c>
      <c r="CD8645" s="6">
        <v>27.159541590902617</v>
      </c>
      <c r="CE8645" s="6" t="e">
        <f>NA()</f>
        <v>#N/A</v>
      </c>
    </row>
    <row r="8646" spans="4:83" x14ac:dyDescent="0.2">
      <c r="D8646" s="33">
        <v>40764.583333333336</v>
      </c>
      <c r="E8646" s="29">
        <v>35.141223852801495</v>
      </c>
      <c r="CC8646" s="15">
        <v>42214.513888888891</v>
      </c>
      <c r="CD8646" s="6">
        <v>25.910254211220469</v>
      </c>
      <c r="CE8646" s="6" t="e">
        <f>NA()</f>
        <v>#N/A</v>
      </c>
    </row>
    <row r="8647" spans="4:83" x14ac:dyDescent="0.2">
      <c r="D8647" s="33">
        <v>40764.604166666664</v>
      </c>
      <c r="E8647" s="29">
        <v>35.141223852801495</v>
      </c>
      <c r="CC8647" s="15">
        <v>42214.517361111109</v>
      </c>
      <c r="CD8647" s="6">
        <v>27.159541590902617</v>
      </c>
      <c r="CE8647" s="6" t="e">
        <f>NA()</f>
        <v>#N/A</v>
      </c>
    </row>
    <row r="8648" spans="4:83" x14ac:dyDescent="0.2">
      <c r="D8648" s="33">
        <v>40764.625</v>
      </c>
      <c r="E8648" s="29">
        <v>37.730857779771242</v>
      </c>
      <c r="CC8648" s="15">
        <v>42214.520833333336</v>
      </c>
      <c r="CD8648" s="6">
        <v>25.910254211220469</v>
      </c>
      <c r="CE8648" s="6" t="e">
        <f>NA()</f>
        <v>#N/A</v>
      </c>
    </row>
    <row r="8649" spans="4:83" x14ac:dyDescent="0.2">
      <c r="D8649" s="33">
        <v>40764.645833333336</v>
      </c>
      <c r="E8649" s="29">
        <v>34.122677854882383</v>
      </c>
      <c r="CC8649" s="15">
        <v>42214.524305555555</v>
      </c>
      <c r="CD8649" s="6">
        <v>25.913482031853555</v>
      </c>
      <c r="CE8649" s="6" t="e">
        <f>NA()</f>
        <v>#N/A</v>
      </c>
    </row>
    <row r="8650" spans="4:83" x14ac:dyDescent="0.2">
      <c r="D8650" s="33">
        <v>40764.666666666664</v>
      </c>
      <c r="E8650" s="29">
        <v>35.141223852801495</v>
      </c>
      <c r="CC8650" s="15">
        <v>42214.527777777781</v>
      </c>
      <c r="CD8650" s="6">
        <v>31.676472173916498</v>
      </c>
      <c r="CE8650" s="6" t="e">
        <f>NA()</f>
        <v>#N/A</v>
      </c>
    </row>
    <row r="8651" spans="4:83" x14ac:dyDescent="0.2">
      <c r="D8651" s="33">
        <v>40764.6875</v>
      </c>
      <c r="E8651" s="29">
        <v>33.617161876398789</v>
      </c>
      <c r="CC8651" s="15">
        <v>42214.53125</v>
      </c>
      <c r="CD8651" s="6">
        <v>29.712815301134441</v>
      </c>
      <c r="CE8651" s="6" t="e">
        <f>NA()</f>
        <v>#N/A</v>
      </c>
    </row>
    <row r="8652" spans="4:83" x14ac:dyDescent="0.2">
      <c r="D8652" s="33">
        <v>40764.708333333336</v>
      </c>
      <c r="E8652" s="29">
        <v>35.141223852801495</v>
      </c>
      <c r="CC8652" s="15">
        <v>42214.534722222219</v>
      </c>
      <c r="CD8652" s="6">
        <v>28.424957089159964</v>
      </c>
      <c r="CE8652" s="6" t="e">
        <f>NA()</f>
        <v>#N/A</v>
      </c>
    </row>
    <row r="8653" spans="4:83" x14ac:dyDescent="0.2">
      <c r="D8653" s="33">
        <v>40764.729166666664</v>
      </c>
      <c r="E8653" s="29">
        <v>36.169707277068994</v>
      </c>
      <c r="CC8653" s="15">
        <v>42214.538194444445</v>
      </c>
      <c r="CD8653" s="6">
        <v>30.360439651552735</v>
      </c>
      <c r="CE8653" s="6" t="e">
        <f>NA()</f>
        <v>#N/A</v>
      </c>
    </row>
    <row r="8654" spans="4:83" x14ac:dyDescent="0.2">
      <c r="D8654" s="33">
        <v>40764.75</v>
      </c>
      <c r="E8654" s="29">
        <v>35.141223852801495</v>
      </c>
      <c r="CC8654" s="15">
        <v>42214.541666666664</v>
      </c>
      <c r="CD8654" s="6">
        <v>31.676472173916498</v>
      </c>
      <c r="CE8654" s="6" t="e">
        <f>NA()</f>
        <v>#N/A</v>
      </c>
    </row>
    <row r="8655" spans="4:83" x14ac:dyDescent="0.2">
      <c r="D8655" s="33">
        <v>40764.770833333336</v>
      </c>
      <c r="E8655" s="29">
        <v>35.141223852801495</v>
      </c>
      <c r="CC8655" s="15">
        <v>42214.545138888891</v>
      </c>
      <c r="CD8655" s="6">
        <v>27.159541590902617</v>
      </c>
      <c r="CE8655" s="6" t="e">
        <f>NA()</f>
        <v>#N/A</v>
      </c>
    </row>
    <row r="8656" spans="4:83" x14ac:dyDescent="0.2">
      <c r="D8656" s="33">
        <v>40764.791666666664</v>
      </c>
      <c r="E8656" s="29">
        <v>36.169707277068994</v>
      </c>
      <c r="CC8656" s="15">
        <v>42214.548611111109</v>
      </c>
      <c r="CD8656" s="6">
        <v>25.913482031853555</v>
      </c>
      <c r="CE8656" s="6" t="e">
        <f>NA()</f>
        <v>#N/A</v>
      </c>
    </row>
    <row r="8657" spans="4:83" x14ac:dyDescent="0.2">
      <c r="D8657" s="33">
        <v>40764.8125</v>
      </c>
      <c r="E8657" s="29">
        <v>37.208033021755156</v>
      </c>
      <c r="CC8657" s="15">
        <v>42214.552083333336</v>
      </c>
      <c r="CD8657" s="6">
        <v>27.791500398748582</v>
      </c>
      <c r="CE8657" s="6" t="e">
        <f>NA()</f>
        <v>#N/A</v>
      </c>
    </row>
    <row r="8658" spans="4:83" x14ac:dyDescent="0.2">
      <c r="D8658" s="33">
        <v>40764.833333333336</v>
      </c>
      <c r="E8658" s="29">
        <v>39.313844322850613</v>
      </c>
      <c r="CC8658" s="15">
        <v>42214.555555555555</v>
      </c>
      <c r="CD8658" s="6">
        <v>29.066508556729218</v>
      </c>
      <c r="CE8658" s="6" t="e">
        <f>NA()</f>
        <v>#N/A</v>
      </c>
    </row>
    <row r="8659" spans="4:83" x14ac:dyDescent="0.2">
      <c r="D8659" s="33">
        <v>40764.854166666664</v>
      </c>
      <c r="E8659" s="29">
        <v>36.169707277068994</v>
      </c>
      <c r="CC8659" s="15">
        <v>42214.559027777781</v>
      </c>
      <c r="CD8659" s="6">
        <v>31.676472173916498</v>
      </c>
      <c r="CE8659" s="6" t="e">
        <f>NA()</f>
        <v>#N/A</v>
      </c>
    </row>
    <row r="8660" spans="4:83" x14ac:dyDescent="0.2">
      <c r="D8660" s="33">
        <v>40764.875</v>
      </c>
      <c r="E8660" s="29">
        <v>36.169707277068994</v>
      </c>
      <c r="CC8660" s="15">
        <v>42214.5625</v>
      </c>
      <c r="CD8660" s="6">
        <v>31.676472173916498</v>
      </c>
      <c r="CE8660" s="6" t="e">
        <f>NA()</f>
        <v>#N/A</v>
      </c>
    </row>
    <row r="8661" spans="4:83" x14ac:dyDescent="0.2">
      <c r="D8661" s="33">
        <v>40764.895833333336</v>
      </c>
      <c r="E8661" s="29">
        <v>35.141223852801495</v>
      </c>
      <c r="CC8661" s="15">
        <v>42214.565972222219</v>
      </c>
      <c r="CD8661" s="6">
        <v>29.712815301134441</v>
      </c>
      <c r="CE8661" s="6" t="e">
        <f>NA()</f>
        <v>#N/A</v>
      </c>
    </row>
    <row r="8662" spans="4:83" x14ac:dyDescent="0.2">
      <c r="D8662" s="33">
        <v>40764.916666666664</v>
      </c>
      <c r="E8662" s="29">
        <v>37.208033021755156</v>
      </c>
      <c r="CC8662" s="15">
        <v>42214.569444444445</v>
      </c>
      <c r="CD8662" s="6">
        <v>31.676472173916498</v>
      </c>
      <c r="CE8662" s="6" t="e">
        <f>NA()</f>
        <v>#N/A</v>
      </c>
    </row>
    <row r="8663" spans="4:83" x14ac:dyDescent="0.2">
      <c r="D8663" s="33">
        <v>40764.9375</v>
      </c>
      <c r="E8663" s="29">
        <v>35.654229395067894</v>
      </c>
      <c r="CC8663" s="15">
        <v>42214.572916666664</v>
      </c>
      <c r="CD8663" s="6">
        <v>27.159541590902617</v>
      </c>
      <c r="CE8663" s="6" t="e">
        <f>NA()</f>
        <v>#N/A</v>
      </c>
    </row>
    <row r="8664" spans="4:83" x14ac:dyDescent="0.2">
      <c r="D8664" s="33">
        <v>40764.958333333336</v>
      </c>
      <c r="E8664" s="29">
        <v>33.617161876398789</v>
      </c>
      <c r="CC8664" s="15">
        <v>42214.576388888891</v>
      </c>
      <c r="CD8664" s="6">
        <v>25.913482031853555</v>
      </c>
      <c r="CE8664" s="6" t="e">
        <f>NA()</f>
        <v>#N/A</v>
      </c>
    </row>
    <row r="8665" spans="4:83" x14ac:dyDescent="0.2">
      <c r="D8665" s="33">
        <v>40764.979166666664</v>
      </c>
      <c r="E8665" s="29">
        <v>34.122677854882383</v>
      </c>
      <c r="CC8665" s="15">
        <v>42214.579861111109</v>
      </c>
      <c r="CD8665" s="6">
        <v>27.791500398748582</v>
      </c>
      <c r="CE8665" s="6" t="e">
        <f>NA()</f>
        <v>#N/A</v>
      </c>
    </row>
    <row r="8666" spans="4:83" x14ac:dyDescent="0.2">
      <c r="D8666" s="33">
        <v>40765</v>
      </c>
      <c r="E8666" s="29">
        <v>33.617161876398789</v>
      </c>
      <c r="CC8666" s="15">
        <v>42214.583333333336</v>
      </c>
      <c r="CD8666" s="6">
        <v>25.913482031853555</v>
      </c>
      <c r="CE8666" s="6" t="e">
        <f>NA()</f>
        <v>#N/A</v>
      </c>
    </row>
    <row r="8667" spans="4:83" x14ac:dyDescent="0.2">
      <c r="D8667" s="33">
        <v>40765.020833333336</v>
      </c>
      <c r="E8667" s="29">
        <v>31.127658510214069</v>
      </c>
      <c r="CC8667" s="15">
        <v>42214.586805555555</v>
      </c>
      <c r="CD8667" s="6">
        <v>28.424957089159964</v>
      </c>
      <c r="CE8667" s="6" t="e">
        <f>NA()</f>
        <v>#N/A</v>
      </c>
    </row>
    <row r="8668" spans="4:83" x14ac:dyDescent="0.2">
      <c r="D8668" s="33">
        <v>40765.041666666664</v>
      </c>
      <c r="E8668" s="29">
        <v>32.115792760999447</v>
      </c>
      <c r="CC8668" s="15">
        <v>42214.590277777781</v>
      </c>
      <c r="CD8668" s="6">
        <v>26.53244685335908</v>
      </c>
      <c r="CE8668" s="6" t="e">
        <f>NA()</f>
        <v>#N/A</v>
      </c>
    </row>
    <row r="8669" spans="4:83" x14ac:dyDescent="0.2">
      <c r="D8669" s="33">
        <v>40765.0625</v>
      </c>
      <c r="E8669" s="29">
        <v>34.122677854882383</v>
      </c>
      <c r="CC8669" s="15">
        <v>42214.59375</v>
      </c>
      <c r="CD8669" s="6">
        <v>29.066508556729218</v>
      </c>
      <c r="CE8669" s="6" t="e">
        <f>NA()</f>
        <v>#N/A</v>
      </c>
    </row>
    <row r="8670" spans="4:83" x14ac:dyDescent="0.2">
      <c r="D8670" s="33">
        <v>40765.083333333336</v>
      </c>
      <c r="E8670" s="29">
        <v>34.122677854882383</v>
      </c>
      <c r="CC8670" s="15">
        <v>42214.597222222219</v>
      </c>
      <c r="CD8670" s="6">
        <v>29.066508556729218</v>
      </c>
      <c r="CE8670" s="6" t="e">
        <f>NA()</f>
        <v>#N/A</v>
      </c>
    </row>
    <row r="8671" spans="4:83" x14ac:dyDescent="0.2">
      <c r="D8671" s="33">
        <v>40765.104166666664</v>
      </c>
      <c r="E8671" s="29">
        <v>30.149871690193354</v>
      </c>
      <c r="CC8671" s="15">
        <v>42214.600694444445</v>
      </c>
      <c r="CD8671" s="6">
        <v>30.360439651552735</v>
      </c>
      <c r="CE8671" s="6" t="e">
        <f>NA()</f>
        <v>#N/A</v>
      </c>
    </row>
    <row r="8672" spans="4:83" x14ac:dyDescent="0.2">
      <c r="D8672" s="33">
        <v>40765.125</v>
      </c>
      <c r="E8672" s="29">
        <v>30.63746483644384</v>
      </c>
      <c r="CC8672" s="15">
        <v>42214.604166666664</v>
      </c>
      <c r="CD8672" s="6">
        <v>27.791500398748582</v>
      </c>
      <c r="CE8672" s="6" t="e">
        <f>NA()</f>
        <v>#N/A</v>
      </c>
    </row>
    <row r="8673" spans="4:83" x14ac:dyDescent="0.2">
      <c r="D8673" s="33">
        <v>40765.145833333336</v>
      </c>
      <c r="E8673" s="29">
        <v>30.63746483644384</v>
      </c>
      <c r="CC8673" s="15">
        <v>42214.607638888891</v>
      </c>
      <c r="CD8673" s="6">
        <v>28.424957089159964</v>
      </c>
      <c r="CE8673" s="6" t="e">
        <f>NA()</f>
        <v>#N/A</v>
      </c>
    </row>
    <row r="8674" spans="4:83" x14ac:dyDescent="0.2">
      <c r="D8674" s="33">
        <v>40765.166666666664</v>
      </c>
      <c r="E8674" s="29">
        <v>31.127658510214069</v>
      </c>
      <c r="CC8674" s="15">
        <v>42214.611111111109</v>
      </c>
      <c r="CD8674" s="6">
        <v>30.360439651552735</v>
      </c>
      <c r="CE8674" s="6" t="e">
        <f>NA()</f>
        <v>#N/A</v>
      </c>
    </row>
    <row r="8675" spans="4:83" x14ac:dyDescent="0.2">
      <c r="D8675" s="33">
        <v>40765.1875</v>
      </c>
      <c r="E8675" s="29">
        <v>31.127658510214069</v>
      </c>
      <c r="CC8675" s="15">
        <v>42214.614583333336</v>
      </c>
      <c r="CD8675" s="6">
        <v>31.676472173916498</v>
      </c>
      <c r="CE8675" s="6" t="e">
        <f>NA()</f>
        <v>#N/A</v>
      </c>
    </row>
    <row r="8676" spans="4:83" x14ac:dyDescent="0.2">
      <c r="D8676" s="33">
        <v>40765.208333333336</v>
      </c>
      <c r="E8676" s="29">
        <v>29.182542984391201</v>
      </c>
      <c r="CC8676" s="15">
        <v>42214.618055555555</v>
      </c>
      <c r="CD8676" s="6">
        <v>29.066508556729218</v>
      </c>
      <c r="CE8676" s="6" t="e">
        <f>NA()</f>
        <v>#N/A</v>
      </c>
    </row>
    <row r="8677" spans="4:83" x14ac:dyDescent="0.2">
      <c r="D8677" s="33">
        <v>40765.229166666664</v>
      </c>
      <c r="E8677" s="29">
        <v>28.225786706116249</v>
      </c>
      <c r="CC8677" s="15">
        <v>42214.621527777781</v>
      </c>
      <c r="CD8677" s="6">
        <v>29.066508556729218</v>
      </c>
      <c r="CE8677" s="6" t="e">
        <f>NA()</f>
        <v>#N/A</v>
      </c>
    </row>
    <row r="8678" spans="4:83" x14ac:dyDescent="0.2">
      <c r="D8678" s="33">
        <v>40765.25</v>
      </c>
      <c r="E8678" s="29">
        <v>27.751409992344929</v>
      </c>
      <c r="CC8678" s="15">
        <v>42214.625</v>
      </c>
      <c r="CD8678" s="6">
        <v>26.53244685335908</v>
      </c>
      <c r="CE8678" s="6" t="e">
        <f>NA()</f>
        <v>#N/A</v>
      </c>
    </row>
    <row r="8679" spans="4:83" x14ac:dyDescent="0.2">
      <c r="D8679" s="33">
        <v>40765.270833333336</v>
      </c>
      <c r="E8679" s="29">
        <v>29.182542984391201</v>
      </c>
      <c r="CC8679" s="15">
        <v>42214.628472222219</v>
      </c>
      <c r="CD8679" s="6">
        <v>28.424957089159964</v>
      </c>
      <c r="CE8679" s="6" t="e">
        <f>NA()</f>
        <v>#N/A</v>
      </c>
    </row>
    <row r="8680" spans="4:83" x14ac:dyDescent="0.2">
      <c r="D8680" s="33">
        <v>40765.291666666664</v>
      </c>
      <c r="E8680" s="29">
        <v>31.620438987924686</v>
      </c>
      <c r="CC8680" s="15">
        <v>42214.631944444445</v>
      </c>
      <c r="CD8680" s="6">
        <v>31.676472173916498</v>
      </c>
      <c r="CE8680" s="6" t="e">
        <f>NA()</f>
        <v>#N/A</v>
      </c>
    </row>
    <row r="8681" spans="4:83" x14ac:dyDescent="0.2">
      <c r="D8681" s="33">
        <v>40765.3125</v>
      </c>
      <c r="E8681" s="29">
        <v>29.182542984391201</v>
      </c>
      <c r="CC8681" s="15">
        <v>42214.635416666664</v>
      </c>
      <c r="CD8681" s="6">
        <v>31.676472173916498</v>
      </c>
      <c r="CE8681" s="6" t="e">
        <f>NA()</f>
        <v>#N/A</v>
      </c>
    </row>
    <row r="8682" spans="4:83" x14ac:dyDescent="0.2">
      <c r="D8682" s="33">
        <v>40765.333333333336</v>
      </c>
      <c r="E8682" s="29">
        <v>25.880935743294433</v>
      </c>
      <c r="CC8682" s="15">
        <v>42214.638888888891</v>
      </c>
      <c r="CD8682" s="6">
        <v>27.791500398748582</v>
      </c>
      <c r="CE8682" s="6" t="e">
        <f>NA()</f>
        <v>#N/A</v>
      </c>
    </row>
    <row r="8683" spans="4:83" x14ac:dyDescent="0.2">
      <c r="D8683" s="33">
        <v>40765.354166666664</v>
      </c>
      <c r="E8683" s="29">
        <v>25.880935743294433</v>
      </c>
      <c r="CC8683" s="15">
        <v>42214.642361111109</v>
      </c>
      <c r="CD8683" s="6">
        <v>31.676472173916498</v>
      </c>
      <c r="CE8683" s="6" t="e">
        <f>NA()</f>
        <v>#N/A</v>
      </c>
    </row>
    <row r="8684" spans="4:83" x14ac:dyDescent="0.2">
      <c r="D8684" s="33">
        <v>40765.375</v>
      </c>
      <c r="E8684" s="29">
        <v>27.751409992344929</v>
      </c>
      <c r="CC8684" s="15">
        <v>42214.645833333336</v>
      </c>
      <c r="CD8684" s="6">
        <v>29.066508556729218</v>
      </c>
      <c r="CE8684" s="6" t="e">
        <f>NA()</f>
        <v>#N/A</v>
      </c>
    </row>
    <row r="8685" spans="4:83" x14ac:dyDescent="0.2">
      <c r="D8685" s="33">
        <v>40765.395833333336</v>
      </c>
      <c r="E8685" s="29">
        <v>30.63746483644384</v>
      </c>
      <c r="CC8685" s="15">
        <v>42214.649305555555</v>
      </c>
      <c r="CD8685" s="6">
        <v>36.419285494491767</v>
      </c>
      <c r="CE8685" s="6" t="e">
        <f>NA()</f>
        <v>#N/A</v>
      </c>
    </row>
    <row r="8686" spans="4:83" x14ac:dyDescent="0.2">
      <c r="D8686" s="33">
        <v>40765.416666666664</v>
      </c>
      <c r="E8686" s="29">
        <v>35.654229395067894</v>
      </c>
      <c r="CC8686" s="15">
        <v>42214.652777777781</v>
      </c>
      <c r="CD8686" s="6">
        <v>29.066508556729218</v>
      </c>
      <c r="CE8686" s="6" t="e">
        <f>NA()</f>
        <v>#N/A</v>
      </c>
    </row>
    <row r="8687" spans="4:83" x14ac:dyDescent="0.2">
      <c r="D8687" s="33">
        <v>40765.4375</v>
      </c>
      <c r="E8687" s="29">
        <v>37.208033021755156</v>
      </c>
      <c r="CC8687" s="15">
        <v>42214.65625</v>
      </c>
      <c r="CD8687" s="6">
        <v>29.066508556729218</v>
      </c>
      <c r="CE8687" s="6" t="e">
        <f>NA()</f>
        <v>#N/A</v>
      </c>
    </row>
    <row r="8688" spans="4:83" x14ac:dyDescent="0.2">
      <c r="D8688" s="33">
        <v>40765.458333333336</v>
      </c>
      <c r="E8688" s="29">
        <v>36.169707277068994</v>
      </c>
      <c r="CC8688" s="15">
        <v>42214.659722222219</v>
      </c>
      <c r="CD8688" s="6">
        <v>31.676472173916498</v>
      </c>
      <c r="CE8688" s="6" t="e">
        <f>NA()</f>
        <v>#N/A</v>
      </c>
    </row>
    <row r="8689" spans="4:83" x14ac:dyDescent="0.2">
      <c r="D8689" s="33">
        <v>40765.479166666664</v>
      </c>
      <c r="E8689" s="29">
        <v>38.783774508968897</v>
      </c>
      <c r="CC8689" s="15">
        <v>42214.663194444445</v>
      </c>
      <c r="CD8689" s="6">
        <v>29.066508556729218</v>
      </c>
      <c r="CE8689" s="6" t="e">
        <f>NA()</f>
        <v>#N/A</v>
      </c>
    </row>
    <row r="8690" spans="4:83" x14ac:dyDescent="0.2">
      <c r="D8690" s="33">
        <v>40765.5</v>
      </c>
      <c r="E8690" s="29">
        <v>39.846307248721182</v>
      </c>
      <c r="CC8690" s="15">
        <v>42214.666666666664</v>
      </c>
      <c r="CD8690" s="6">
        <v>31.676472173916498</v>
      </c>
      <c r="CE8690" s="6" t="e">
        <f>NA()</f>
        <v>#N/A</v>
      </c>
    </row>
    <row r="8691" spans="4:83" x14ac:dyDescent="0.2">
      <c r="D8691" s="33">
        <v>40765.520833333336</v>
      </c>
      <c r="E8691" s="29">
        <v>39.846307248721182</v>
      </c>
      <c r="CC8691" s="15">
        <v>42214.670138888891</v>
      </c>
      <c r="CD8691" s="6">
        <v>31.676472173916498</v>
      </c>
      <c r="CE8691" s="6" t="e">
        <f>NA()</f>
        <v>#N/A</v>
      </c>
    </row>
    <row r="8692" spans="4:83" x14ac:dyDescent="0.2">
      <c r="D8692" s="33">
        <v>40765.541666666664</v>
      </c>
      <c r="E8692" s="29">
        <v>37.208033021755156</v>
      </c>
      <c r="CC8692" s="15">
        <v>42214.673611111109</v>
      </c>
      <c r="CD8692" s="6">
        <v>31.676472173916498</v>
      </c>
      <c r="CE8692" s="6" t="e">
        <f>NA()</f>
        <v>#N/A</v>
      </c>
    </row>
    <row r="8693" spans="4:83" x14ac:dyDescent="0.2">
      <c r="D8693" s="33">
        <v>40765.5625</v>
      </c>
      <c r="E8693" s="29">
        <v>37.208033021755156</v>
      </c>
      <c r="CC8693" s="15">
        <v>42214.677083333336</v>
      </c>
      <c r="CD8693" s="6">
        <v>30.363842588875013</v>
      </c>
      <c r="CE8693" s="6" t="e">
        <f>NA()</f>
        <v>#N/A</v>
      </c>
    </row>
    <row r="8694" spans="4:83" x14ac:dyDescent="0.2">
      <c r="D8694" s="33">
        <v>40765.583333333336</v>
      </c>
      <c r="E8694" s="29">
        <v>35.654229395067894</v>
      </c>
      <c r="CC8694" s="15">
        <v>42214.680555555555</v>
      </c>
      <c r="CD8694" s="6">
        <v>25.913482031854286</v>
      </c>
      <c r="CE8694" s="6" t="e">
        <f>NA()</f>
        <v>#N/A</v>
      </c>
    </row>
    <row r="8695" spans="4:83" x14ac:dyDescent="0.2">
      <c r="D8695" s="33">
        <v>40765.604166666664</v>
      </c>
      <c r="E8695" s="29">
        <v>37.730857779771242</v>
      </c>
      <c r="CC8695" s="15">
        <v>42214.684027777781</v>
      </c>
      <c r="CD8695" s="6">
        <v>27.159541590903356</v>
      </c>
      <c r="CE8695" s="6" t="e">
        <f>NA()</f>
        <v>#N/A</v>
      </c>
    </row>
    <row r="8696" spans="4:83" x14ac:dyDescent="0.2">
      <c r="D8696" s="33">
        <v>40765.625</v>
      </c>
      <c r="E8696" s="29">
        <v>35.654229395067894</v>
      </c>
      <c r="CC8696" s="15">
        <v>42214.6875</v>
      </c>
      <c r="CD8696" s="6">
        <v>25.913482031854286</v>
      </c>
      <c r="CE8696" s="6" t="e">
        <f>NA()</f>
        <v>#N/A</v>
      </c>
    </row>
    <row r="8697" spans="4:83" x14ac:dyDescent="0.2">
      <c r="D8697" s="33">
        <v>40765.645833333336</v>
      </c>
      <c r="E8697" s="29">
        <v>42.544148709206077</v>
      </c>
      <c r="CC8697" s="15">
        <v>42214.690972222219</v>
      </c>
      <c r="CD8697" s="6">
        <v>23.477544111074511</v>
      </c>
      <c r="CE8697" s="6" t="e">
        <f>NA()</f>
        <v>#N/A</v>
      </c>
    </row>
    <row r="8698" spans="4:83" x14ac:dyDescent="0.2">
      <c r="D8698" s="33">
        <v>40765.666666666664</v>
      </c>
      <c r="E8698" s="29">
        <v>45.30027009436197</v>
      </c>
      <c r="CC8698" s="15">
        <v>42214.694444444445</v>
      </c>
      <c r="CD8698" s="6">
        <v>30.363842588875013</v>
      </c>
      <c r="CE8698" s="6" t="e">
        <f>NA()</f>
        <v>#N/A</v>
      </c>
    </row>
    <row r="8699" spans="4:83" x14ac:dyDescent="0.2">
      <c r="D8699" s="33">
        <v>40765.6875</v>
      </c>
      <c r="E8699" s="29">
        <v>39.313844322850613</v>
      </c>
      <c r="CC8699" s="15">
        <v>42214.697916666664</v>
      </c>
      <c r="CD8699" s="6">
        <v>25.913482031854286</v>
      </c>
      <c r="CE8699" s="6" t="e">
        <f>NA()</f>
        <v>#N/A</v>
      </c>
    </row>
    <row r="8700" spans="4:83" x14ac:dyDescent="0.2">
      <c r="D8700" s="33">
        <v>40765.708333333336</v>
      </c>
      <c r="E8700" s="29">
        <v>37.730857779771242</v>
      </c>
      <c r="CC8700" s="15">
        <v>42214.701388888891</v>
      </c>
      <c r="CD8700" s="6">
        <v>30.363842588875013</v>
      </c>
      <c r="CE8700" s="6" t="e">
        <f>NA()</f>
        <v>#N/A</v>
      </c>
    </row>
    <row r="8701" spans="4:83" x14ac:dyDescent="0.2">
      <c r="D8701" s="33">
        <v>40765.729166666664</v>
      </c>
      <c r="E8701" s="29">
        <v>37.208033021755156</v>
      </c>
      <c r="CC8701" s="15">
        <v>42214.704861111109</v>
      </c>
      <c r="CD8701" s="6">
        <v>25.913482031854286</v>
      </c>
      <c r="CE8701" s="6" t="e">
        <f>NA()</f>
        <v>#N/A</v>
      </c>
    </row>
    <row r="8702" spans="4:83" x14ac:dyDescent="0.2">
      <c r="D8702" s="33">
        <v>40765.75</v>
      </c>
      <c r="E8702" s="29">
        <v>40.381152578875849</v>
      </c>
      <c r="CC8702" s="15">
        <v>42214.708333333336</v>
      </c>
      <c r="CD8702" s="6">
        <v>30.363842588875013</v>
      </c>
      <c r="CE8702" s="6" t="e">
        <f>NA()</f>
        <v>#N/A</v>
      </c>
    </row>
    <row r="8703" spans="4:83" x14ac:dyDescent="0.2">
      <c r="D8703" s="33">
        <v>40765.770833333336</v>
      </c>
      <c r="E8703" s="29">
        <v>39.846307248721182</v>
      </c>
      <c r="CC8703" s="15">
        <v>42214.711805555555</v>
      </c>
      <c r="CD8703" s="6">
        <v>29.066508556729218</v>
      </c>
      <c r="CE8703" s="6" t="e">
        <f>NA()</f>
        <v>#N/A</v>
      </c>
    </row>
    <row r="8704" spans="4:83" x14ac:dyDescent="0.2">
      <c r="D8704" s="33">
        <v>40765.791666666664</v>
      </c>
      <c r="E8704" s="29">
        <v>36.169707277068994</v>
      </c>
      <c r="CC8704" s="15">
        <v>42214.715277777781</v>
      </c>
      <c r="CD8704" s="6">
        <v>30.363842588875013</v>
      </c>
      <c r="CE8704" s="6" t="e">
        <f>NA()</f>
        <v>#N/A</v>
      </c>
    </row>
    <row r="8705" spans="4:83" x14ac:dyDescent="0.2">
      <c r="D8705" s="33">
        <v>40765.8125</v>
      </c>
      <c r="E8705" s="29">
        <v>38.256108660469977</v>
      </c>
      <c r="CC8705" s="15">
        <v>42214.71875</v>
      </c>
      <c r="CD8705" s="6">
        <v>25.296204579249085</v>
      </c>
      <c r="CE8705" s="6" t="e">
        <f>NA()</f>
        <v>#N/A</v>
      </c>
    </row>
    <row r="8706" spans="4:83" x14ac:dyDescent="0.2">
      <c r="D8706" s="33">
        <v>40765.833333333336</v>
      </c>
      <c r="E8706" s="29">
        <v>46.418764096975508</v>
      </c>
      <c r="CC8706" s="15">
        <v>42214.722222222219</v>
      </c>
      <c r="CD8706" s="6">
        <v>27.791500398749349</v>
      </c>
      <c r="CE8706" s="6" t="e">
        <f>NA()</f>
        <v>#N/A</v>
      </c>
    </row>
    <row r="8707" spans="4:83" x14ac:dyDescent="0.2">
      <c r="D8707" s="33">
        <v>40765.854166666664</v>
      </c>
      <c r="E8707" s="29">
        <v>45.30027009436197</v>
      </c>
      <c r="CC8707" s="15">
        <v>42214.725694444445</v>
      </c>
      <c r="CD8707" s="6">
        <v>26.53244685335908</v>
      </c>
      <c r="CE8707" s="6" t="e">
        <f>NA()</f>
        <v>#N/A</v>
      </c>
    </row>
    <row r="8708" spans="4:83" x14ac:dyDescent="0.2">
      <c r="D8708" s="33">
        <v>40765.875</v>
      </c>
      <c r="E8708" s="29">
        <v>41.457948330380823</v>
      </c>
      <c r="CC8708" s="15">
        <v>42214.729166666664</v>
      </c>
      <c r="CD8708" s="6">
        <v>26.53244685335908</v>
      </c>
      <c r="CE8708" s="6" t="e">
        <f>NA()</f>
        <v>#N/A</v>
      </c>
    </row>
    <row r="8709" spans="4:83" x14ac:dyDescent="0.2">
      <c r="D8709" s="33">
        <v>40765.895833333336</v>
      </c>
      <c r="E8709" s="29">
        <v>44.744442457486777</v>
      </c>
      <c r="CC8709" s="15">
        <v>42214.732638888891</v>
      </c>
      <c r="CD8709" s="6">
        <v>27.791500398749349</v>
      </c>
      <c r="CE8709" s="6" t="e">
        <f>NA()</f>
        <v>#N/A</v>
      </c>
    </row>
    <row r="8710" spans="4:83" x14ac:dyDescent="0.2">
      <c r="D8710" s="33">
        <v>40765.916666666664</v>
      </c>
      <c r="E8710" s="29">
        <v>45.858380406945287</v>
      </c>
      <c r="CC8710" s="15">
        <v>42214.736111111109</v>
      </c>
      <c r="CD8710" s="6">
        <v>29.066508556729218</v>
      </c>
      <c r="CE8710" s="6" t="e">
        <f>NA()</f>
        <v>#N/A</v>
      </c>
    </row>
    <row r="8711" spans="4:83" x14ac:dyDescent="0.2">
      <c r="D8711" s="33">
        <v>40765.9375</v>
      </c>
      <c r="E8711" s="29">
        <v>48.682850564193203</v>
      </c>
      <c r="CC8711" s="15">
        <v>42214.739583333336</v>
      </c>
      <c r="CD8711" s="6">
        <v>29.712815301134441</v>
      </c>
      <c r="CE8711" s="6" t="e">
        <f>NA()</f>
        <v>#N/A</v>
      </c>
    </row>
    <row r="8712" spans="4:83" x14ac:dyDescent="0.2">
      <c r="D8712" s="33">
        <v>40765.958333333336</v>
      </c>
      <c r="E8712" s="29">
        <v>48.113464126294915</v>
      </c>
      <c r="CC8712" s="15">
        <v>42214.743055555555</v>
      </c>
      <c r="CD8712" s="6">
        <v>25.913482031854286</v>
      </c>
      <c r="CE8712" s="6" t="e">
        <f>NA()</f>
        <v>#N/A</v>
      </c>
    </row>
    <row r="8713" spans="4:83" x14ac:dyDescent="0.2">
      <c r="D8713" s="33">
        <v>40765.979166666664</v>
      </c>
      <c r="E8713" s="29">
        <v>50.982595593014636</v>
      </c>
      <c r="CC8713" s="15">
        <v>42214.746527777781</v>
      </c>
      <c r="CD8713" s="6">
        <v>31.016129176915623</v>
      </c>
      <c r="CE8713" s="6" t="e">
        <f>NA()</f>
        <v>#N/A</v>
      </c>
    </row>
    <row r="8714" spans="4:83" x14ac:dyDescent="0.2">
      <c r="D8714" s="33">
        <v>40766</v>
      </c>
      <c r="E8714" s="29">
        <v>50.982595593014636</v>
      </c>
      <c r="CC8714" s="15">
        <v>42214.75</v>
      </c>
      <c r="CD8714" s="6">
        <v>33.681576944421217</v>
      </c>
      <c r="CE8714" s="6" t="e">
        <f>NA()</f>
        <v>#N/A</v>
      </c>
    </row>
    <row r="8715" spans="4:83" x14ac:dyDescent="0.2">
      <c r="D8715" s="33">
        <v>40766.020833333336</v>
      </c>
      <c r="E8715" s="29">
        <v>48.682850564193203</v>
      </c>
      <c r="CC8715" s="15">
        <v>42214.753472222219</v>
      </c>
      <c r="CD8715" s="6">
        <v>26.53244685335908</v>
      </c>
      <c r="CE8715" s="6" t="e">
        <f>NA()</f>
        <v>#N/A</v>
      </c>
    </row>
    <row r="8716" spans="4:83" x14ac:dyDescent="0.2">
      <c r="D8716" s="33">
        <v>40766.041666666664</v>
      </c>
      <c r="E8716" s="29">
        <v>50.40434655457662</v>
      </c>
      <c r="CC8716" s="15">
        <v>42214.756944444445</v>
      </c>
      <c r="CD8716" s="6">
        <v>29.066508556729218</v>
      </c>
      <c r="CE8716" s="6" t="e">
        <f>NA()</f>
        <v>#N/A</v>
      </c>
    </row>
    <row r="8717" spans="4:83" x14ac:dyDescent="0.2">
      <c r="D8717" s="33">
        <v>40766.0625</v>
      </c>
      <c r="E8717" s="29">
        <v>46.98141197890132</v>
      </c>
      <c r="CC8717" s="15">
        <v>42214.760416666664</v>
      </c>
      <c r="CD8717" s="6">
        <v>29.066508556729218</v>
      </c>
      <c r="CE8717" s="6" t="e">
        <f>NA()</f>
        <v>#N/A</v>
      </c>
    </row>
    <row r="8718" spans="4:83" x14ac:dyDescent="0.2">
      <c r="D8718" s="33">
        <v>40766.083333333336</v>
      </c>
      <c r="E8718" s="29">
        <v>44.190906909615158</v>
      </c>
      <c r="CC8718" s="15">
        <v>42214.763888888891</v>
      </c>
      <c r="CD8718" s="6">
        <v>30.363842588875013</v>
      </c>
      <c r="CE8718" s="6" t="e">
        <f>NA()</f>
        <v>#N/A</v>
      </c>
    </row>
    <row r="8719" spans="4:83" x14ac:dyDescent="0.2">
      <c r="D8719" s="33">
        <v>40766.104166666664</v>
      </c>
      <c r="E8719" s="29">
        <v>41.999878036186153</v>
      </c>
      <c r="CC8719" s="15">
        <v>42214.767361111109</v>
      </c>
      <c r="CD8719" s="6">
        <v>30.363842588875013</v>
      </c>
      <c r="CE8719" s="6" t="e">
        <f>NA()</f>
        <v>#N/A</v>
      </c>
    </row>
    <row r="8720" spans="4:83" x14ac:dyDescent="0.2">
      <c r="D8720" s="33">
        <v>40766.125</v>
      </c>
      <c r="E8720" s="29">
        <v>45.30027009436197</v>
      </c>
      <c r="CC8720" s="15">
        <v>42214.770833333336</v>
      </c>
      <c r="CD8720" s="6">
        <v>29.066508556729218</v>
      </c>
      <c r="CE8720" s="6" t="e">
        <f>NA()</f>
        <v>#N/A</v>
      </c>
    </row>
    <row r="8721" spans="4:83" x14ac:dyDescent="0.2">
      <c r="D8721" s="33">
        <v>40766.145833333336</v>
      </c>
      <c r="E8721" s="29">
        <v>44.190906909615158</v>
      </c>
      <c r="CC8721" s="15">
        <v>42214.774305555555</v>
      </c>
      <c r="CD8721" s="6">
        <v>25.913482031854286</v>
      </c>
      <c r="CE8721" s="6" t="e">
        <f>NA()</f>
        <v>#N/A</v>
      </c>
    </row>
    <row r="8722" spans="4:83" x14ac:dyDescent="0.2">
      <c r="D8722" s="33">
        <v>40766.166666666664</v>
      </c>
      <c r="E8722" s="29">
        <v>41.999878036186153</v>
      </c>
      <c r="CC8722" s="15">
        <v>42214.777777777781</v>
      </c>
      <c r="CD8722" s="6">
        <v>27.791500398749349</v>
      </c>
      <c r="CE8722" s="6" t="e">
        <f>NA()</f>
        <v>#N/A</v>
      </c>
    </row>
    <row r="8723" spans="4:83" x14ac:dyDescent="0.2">
      <c r="D8723" s="33">
        <v>40766.1875</v>
      </c>
      <c r="E8723" s="29">
        <v>45.30027009436197</v>
      </c>
      <c r="CC8723" s="15">
        <v>42214.78125</v>
      </c>
      <c r="CD8723" s="6">
        <v>27.791500398749349</v>
      </c>
      <c r="CE8723" s="6" t="e">
        <f>NA()</f>
        <v>#N/A</v>
      </c>
    </row>
    <row r="8724" spans="4:83" x14ac:dyDescent="0.2">
      <c r="D8724" s="33">
        <v>40766.208333333336</v>
      </c>
      <c r="E8724" s="29">
        <v>48.113464126294915</v>
      </c>
      <c r="CC8724" s="15">
        <v>42214.784722222219</v>
      </c>
      <c r="CD8724" s="6">
        <v>25.296204579249085</v>
      </c>
      <c r="CE8724" s="6" t="e">
        <f>NA()</f>
        <v>#N/A</v>
      </c>
    </row>
    <row r="8725" spans="4:83" x14ac:dyDescent="0.2">
      <c r="D8725" s="33">
        <v>40766.229166666664</v>
      </c>
      <c r="E8725" s="29">
        <v>49.828300382964379</v>
      </c>
      <c r="CC8725" s="15">
        <v>42214.788194444445</v>
      </c>
      <c r="CD8725" s="6">
        <v>27.159541590903356</v>
      </c>
      <c r="CE8725" s="6" t="e">
        <f>NA()</f>
        <v>#N/A</v>
      </c>
    </row>
    <row r="8726" spans="4:83" x14ac:dyDescent="0.2">
      <c r="D8726" s="33">
        <v>40766.25</v>
      </c>
      <c r="E8726" s="29">
        <v>47.546314977622693</v>
      </c>
      <c r="CC8726" s="15">
        <v>42214.791666666664</v>
      </c>
      <c r="CD8726" s="6">
        <v>33.681576944421217</v>
      </c>
      <c r="CE8726" s="6" t="e">
        <f>NA()</f>
        <v>#N/A</v>
      </c>
    </row>
    <row r="8727" spans="4:83" x14ac:dyDescent="0.2">
      <c r="D8727" s="33">
        <v>40766.270833333336</v>
      </c>
      <c r="E8727" s="29">
        <v>46.98141197890132</v>
      </c>
      <c r="CC8727" s="15">
        <v>42214.795138888891</v>
      </c>
      <c r="CD8727" s="6">
        <v>30.363842588875013</v>
      </c>
      <c r="CE8727" s="6" t="e">
        <f>NA()</f>
        <v>#N/A</v>
      </c>
    </row>
    <row r="8728" spans="4:83" x14ac:dyDescent="0.2">
      <c r="D8728" s="33">
        <v>40766.291666666664</v>
      </c>
      <c r="E8728" s="29">
        <v>48.682850564193203</v>
      </c>
      <c r="CC8728" s="15">
        <v>42214.798611111109</v>
      </c>
      <c r="CD8728" s="6">
        <v>25.913482031854286</v>
      </c>
      <c r="CE8728" s="6" t="e">
        <f>NA()</f>
        <v>#N/A</v>
      </c>
    </row>
    <row r="8729" spans="4:83" x14ac:dyDescent="0.2">
      <c r="D8729" s="33">
        <v>40766.3125</v>
      </c>
      <c r="E8729" s="29">
        <v>44.744442457486777</v>
      </c>
      <c r="CC8729" s="15">
        <v>42214.802083333336</v>
      </c>
      <c r="CD8729" s="6">
        <v>27.159541590903356</v>
      </c>
      <c r="CE8729" s="6" t="e">
        <f>NA()</f>
        <v>#N/A</v>
      </c>
    </row>
    <row r="8730" spans="4:83" x14ac:dyDescent="0.2">
      <c r="D8730" s="33">
        <v>40766.333333333336</v>
      </c>
      <c r="E8730" s="29">
        <v>43.090750323654817</v>
      </c>
      <c r="CC8730" s="15">
        <v>42214.805555555555</v>
      </c>
      <c r="CD8730" s="6">
        <v>27.791500398749349</v>
      </c>
      <c r="CE8730" s="6" t="e">
        <f>NA()</f>
        <v>#N/A</v>
      </c>
    </row>
    <row r="8731" spans="4:83" x14ac:dyDescent="0.2">
      <c r="D8731" s="33">
        <v>40766.354166666664</v>
      </c>
      <c r="E8731" s="29">
        <v>49.828300382964379</v>
      </c>
      <c r="CC8731" s="15">
        <v>42214.809027777781</v>
      </c>
      <c r="CD8731" s="6">
        <v>31.016129176915623</v>
      </c>
      <c r="CE8731" s="6" t="e">
        <f>NA()</f>
        <v>#N/A</v>
      </c>
    </row>
    <row r="8732" spans="4:83" x14ac:dyDescent="0.2">
      <c r="D8732" s="33">
        <v>40766.375</v>
      </c>
      <c r="E8732" s="29">
        <v>50.40434655457662</v>
      </c>
      <c r="CC8732" s="15">
        <v>42214.8125</v>
      </c>
      <c r="CD8732" s="6">
        <v>29.066508556729218</v>
      </c>
      <c r="CE8732" s="6" t="e">
        <f>NA()</f>
        <v>#N/A</v>
      </c>
    </row>
    <row r="8733" spans="4:83" x14ac:dyDescent="0.2">
      <c r="D8733" s="33">
        <v>40766.395833333336</v>
      </c>
      <c r="E8733" s="29">
        <v>44.744442457486777</v>
      </c>
      <c r="CC8733" s="15">
        <v>42214.815972222219</v>
      </c>
      <c r="CD8733" s="6">
        <v>26.535700305792215</v>
      </c>
      <c r="CE8733" s="6" t="e">
        <f>NA()</f>
        <v>#N/A</v>
      </c>
    </row>
    <row r="8734" spans="4:83" x14ac:dyDescent="0.2">
      <c r="D8734" s="33">
        <v>40766.416666666664</v>
      </c>
      <c r="E8734" s="29">
        <v>48.113464126294915</v>
      </c>
      <c r="CC8734" s="15">
        <v>42214.819444444445</v>
      </c>
      <c r="CD8734" s="6">
        <v>29.066508556729218</v>
      </c>
      <c r="CE8734" s="6" t="e">
        <f>NA()</f>
        <v>#N/A</v>
      </c>
    </row>
    <row r="8735" spans="4:83" x14ac:dyDescent="0.2">
      <c r="D8735" s="33">
        <v>40766.4375</v>
      </c>
      <c r="E8735" s="29">
        <v>48.682850564193203</v>
      </c>
      <c r="CC8735" s="15">
        <v>42214.822916666664</v>
      </c>
      <c r="CD8735" s="6">
        <v>27.791500398748582</v>
      </c>
      <c r="CE8735" s="6" t="e">
        <f>NA()</f>
        <v>#N/A</v>
      </c>
    </row>
    <row r="8736" spans="4:83" x14ac:dyDescent="0.2">
      <c r="D8736" s="33">
        <v>40766.458333333336</v>
      </c>
      <c r="E8736" s="29">
        <v>48.113464126294915</v>
      </c>
      <c r="CC8736" s="15">
        <v>42214.826388888891</v>
      </c>
      <c r="CD8736" s="6">
        <v>29.712815301134441</v>
      </c>
      <c r="CE8736" s="6" t="e">
        <f>NA()</f>
        <v>#N/A</v>
      </c>
    </row>
    <row r="8737" spans="4:83" x14ac:dyDescent="0.2">
      <c r="D8737" s="33">
        <v>40766.479166666664</v>
      </c>
      <c r="E8737" s="29">
        <v>46.98141197890132</v>
      </c>
      <c r="CC8737" s="15">
        <v>42214.829861111109</v>
      </c>
      <c r="CD8737" s="6">
        <v>23.477544111074511</v>
      </c>
      <c r="CE8737" s="6" t="e">
        <f>NA()</f>
        <v>#N/A</v>
      </c>
    </row>
    <row r="8738" spans="4:83" x14ac:dyDescent="0.2">
      <c r="D8738" s="33">
        <v>40766.5</v>
      </c>
      <c r="E8738" s="29">
        <v>44.744442457486777</v>
      </c>
      <c r="CC8738" s="15">
        <v>42214.833333333336</v>
      </c>
      <c r="CD8738" s="6">
        <v>27.791500398748582</v>
      </c>
      <c r="CE8738" s="6" t="e">
        <f>NA()</f>
        <v>#N/A</v>
      </c>
    </row>
    <row r="8739" spans="4:83" x14ac:dyDescent="0.2">
      <c r="D8739" s="33">
        <v>40766.520833333336</v>
      </c>
      <c r="E8739" s="29">
        <v>41.999878036186153</v>
      </c>
      <c r="CC8739" s="15">
        <v>42214.836805555555</v>
      </c>
      <c r="CD8739" s="6">
        <v>26.535700305792215</v>
      </c>
      <c r="CE8739" s="6" t="e">
        <f>NA()</f>
        <v>#N/A</v>
      </c>
    </row>
    <row r="8740" spans="4:83" x14ac:dyDescent="0.2">
      <c r="D8740" s="33">
        <v>40766.541666666664</v>
      </c>
      <c r="E8740" s="29">
        <v>39.313844322850613</v>
      </c>
      <c r="CC8740" s="15">
        <v>42214.840277777781</v>
      </c>
      <c r="CD8740" s="6">
        <v>25.913482031854286</v>
      </c>
      <c r="CE8740" s="6" t="e">
        <f>NA()</f>
        <v>#N/A</v>
      </c>
    </row>
    <row r="8741" spans="4:83" x14ac:dyDescent="0.2">
      <c r="D8741" s="33">
        <v>40766.5625</v>
      </c>
      <c r="E8741" s="29">
        <v>39.846307248721182</v>
      </c>
      <c r="CC8741" s="15">
        <v>42214.84375</v>
      </c>
      <c r="CD8741" s="6">
        <v>29.066508556729218</v>
      </c>
      <c r="CE8741" s="6" t="e">
        <f>NA()</f>
        <v>#N/A</v>
      </c>
    </row>
    <row r="8742" spans="4:83" x14ac:dyDescent="0.2">
      <c r="D8742" s="33">
        <v>40766.583333333336</v>
      </c>
      <c r="E8742" s="29">
        <v>41.457948330380823</v>
      </c>
      <c r="CC8742" s="15">
        <v>42214.847222222219</v>
      </c>
      <c r="CD8742" s="6">
        <v>30.360439651552735</v>
      </c>
      <c r="CE8742" s="6" t="e">
        <f>NA()</f>
        <v>#N/A</v>
      </c>
    </row>
    <row r="8743" spans="4:83" x14ac:dyDescent="0.2">
      <c r="D8743" s="33">
        <v>40766.604166666664</v>
      </c>
      <c r="E8743" s="29">
        <v>40.381152578875849</v>
      </c>
      <c r="CC8743" s="15">
        <v>42214.850694444445</v>
      </c>
      <c r="CD8743" s="6">
        <v>33.678054319631528</v>
      </c>
      <c r="CE8743" s="6" t="e">
        <f>NA()</f>
        <v>#N/A</v>
      </c>
    </row>
    <row r="8744" spans="4:83" x14ac:dyDescent="0.2">
      <c r="D8744" s="33">
        <v>40766.625</v>
      </c>
      <c r="E8744" s="29">
        <v>39.846307248721182</v>
      </c>
      <c r="CC8744" s="15">
        <v>42214.854166666664</v>
      </c>
      <c r="CD8744" s="6">
        <v>32.337960808064921</v>
      </c>
      <c r="CE8744" s="6" t="e">
        <f>NA()</f>
        <v>#N/A</v>
      </c>
    </row>
    <row r="8745" spans="4:83" x14ac:dyDescent="0.2">
      <c r="D8745" s="33">
        <v>40766.645833333336</v>
      </c>
      <c r="E8745" s="29">
        <v>40.381152578875849</v>
      </c>
      <c r="CC8745" s="15">
        <v>42214.857638888891</v>
      </c>
      <c r="CD8745" s="6">
        <v>26.535700305792215</v>
      </c>
      <c r="CE8745" s="6" t="e">
        <f>NA()</f>
        <v>#N/A</v>
      </c>
    </row>
    <row r="8746" spans="4:83" x14ac:dyDescent="0.2">
      <c r="D8746" s="33">
        <v>40766.666666666664</v>
      </c>
      <c r="E8746" s="29">
        <v>41.457948330380823</v>
      </c>
      <c r="CC8746" s="15">
        <v>42214.861111111109</v>
      </c>
      <c r="CD8746" s="6">
        <v>29.066508556729218</v>
      </c>
      <c r="CE8746" s="6" t="e">
        <f>NA()</f>
        <v>#N/A</v>
      </c>
    </row>
    <row r="8747" spans="4:83" x14ac:dyDescent="0.2">
      <c r="D8747" s="33">
        <v>40766.6875</v>
      </c>
      <c r="E8747" s="29">
        <v>40.381152578875849</v>
      </c>
      <c r="CC8747" s="15">
        <v>42214.864583333336</v>
      </c>
      <c r="CD8747" s="6">
        <v>24.079782404983327</v>
      </c>
      <c r="CE8747" s="6" t="e">
        <f>NA()</f>
        <v>#N/A</v>
      </c>
    </row>
    <row r="8748" spans="4:83" x14ac:dyDescent="0.2">
      <c r="D8748" s="33">
        <v>40766.708333333336</v>
      </c>
      <c r="E8748" s="29">
        <v>41.999878036186153</v>
      </c>
      <c r="CC8748" s="15">
        <v>42214.868055555555</v>
      </c>
      <c r="CD8748" s="6">
        <v>27.791500398748582</v>
      </c>
      <c r="CE8748" s="6" t="e">
        <f>NA()</f>
        <v>#N/A</v>
      </c>
    </row>
    <row r="8749" spans="4:83" x14ac:dyDescent="0.2">
      <c r="D8749" s="33">
        <v>40766.729166666664</v>
      </c>
      <c r="E8749" s="29">
        <v>41.999878036186153</v>
      </c>
      <c r="CC8749" s="15">
        <v>42214.871527777781</v>
      </c>
      <c r="CD8749" s="6">
        <v>27.788196410116363</v>
      </c>
      <c r="CE8749" s="6" t="e">
        <f>NA()</f>
        <v>#N/A</v>
      </c>
    </row>
    <row r="8750" spans="4:83" x14ac:dyDescent="0.2">
      <c r="D8750" s="33">
        <v>40766.75</v>
      </c>
      <c r="E8750" s="29">
        <v>41.999878036186153</v>
      </c>
      <c r="CC8750" s="15">
        <v>42214.875</v>
      </c>
      <c r="CD8750" s="6">
        <v>30.360439651552735</v>
      </c>
      <c r="CE8750" s="6" t="e">
        <f>NA()</f>
        <v>#N/A</v>
      </c>
    </row>
    <row r="8751" spans="4:83" x14ac:dyDescent="0.2">
      <c r="D8751" s="33">
        <v>40766.770833333336</v>
      </c>
      <c r="E8751" s="29">
        <v>39.313844322850613</v>
      </c>
      <c r="CC8751" s="15">
        <v>42214.878472222219</v>
      </c>
      <c r="CD8751" s="6">
        <v>27.788196410116363</v>
      </c>
      <c r="CE8751" s="6" t="e">
        <f>NA()</f>
        <v>#N/A</v>
      </c>
    </row>
    <row r="8752" spans="4:83" x14ac:dyDescent="0.2">
      <c r="D8752" s="33">
        <v>40766.791666666664</v>
      </c>
      <c r="E8752" s="29">
        <v>40.918369748068557</v>
      </c>
      <c r="CC8752" s="15">
        <v>42214.881944444445</v>
      </c>
      <c r="CD8752" s="6">
        <v>25.296204579248368</v>
      </c>
      <c r="CE8752" s="6" t="e">
        <f>NA()</f>
        <v>#N/A</v>
      </c>
    </row>
    <row r="8753" spans="4:83" x14ac:dyDescent="0.2">
      <c r="D8753" s="33">
        <v>40766.8125</v>
      </c>
      <c r="E8753" s="29">
        <v>41.999878036186153</v>
      </c>
      <c r="CC8753" s="15">
        <v>42214.885416666664</v>
      </c>
      <c r="CD8753" s="6">
        <v>27.791500398748582</v>
      </c>
      <c r="CE8753" s="6" t="e">
        <f>NA()</f>
        <v>#N/A</v>
      </c>
    </row>
    <row r="8754" spans="4:83" x14ac:dyDescent="0.2">
      <c r="D8754" s="33">
        <v>40766.833333333336</v>
      </c>
      <c r="E8754" s="29">
        <v>41.457948330380823</v>
      </c>
      <c r="CC8754" s="15">
        <v>42214.888888888891</v>
      </c>
      <c r="CD8754" s="6">
        <v>25.296204579248368</v>
      </c>
      <c r="CE8754" s="6" t="e">
        <f>NA()</f>
        <v>#N/A</v>
      </c>
    </row>
    <row r="8755" spans="4:83" x14ac:dyDescent="0.2">
      <c r="D8755" s="33">
        <v>40766.854166666664</v>
      </c>
      <c r="E8755" s="29">
        <v>42.544148709206077</v>
      </c>
      <c r="CC8755" s="15">
        <v>42214.892361111109</v>
      </c>
      <c r="CD8755" s="6">
        <v>33.007489907638806</v>
      </c>
      <c r="CE8755" s="6" t="e">
        <f>NA()</f>
        <v>#N/A</v>
      </c>
    </row>
    <row r="8756" spans="4:83" x14ac:dyDescent="0.2">
      <c r="D8756" s="33">
        <v>40766.875</v>
      </c>
      <c r="E8756" s="29">
        <v>43.63967298146823</v>
      </c>
      <c r="CC8756" s="15">
        <v>42214.895833333336</v>
      </c>
      <c r="CD8756" s="6">
        <v>32.337960808064921</v>
      </c>
      <c r="CE8756" s="6" t="e">
        <f>NA()</f>
        <v>#N/A</v>
      </c>
    </row>
    <row r="8757" spans="4:83" x14ac:dyDescent="0.2">
      <c r="D8757" s="33">
        <v>40766.895833333336</v>
      </c>
      <c r="E8757" s="29">
        <v>41.457948330380823</v>
      </c>
      <c r="CC8757" s="15">
        <v>42214.899305555555</v>
      </c>
      <c r="CD8757" s="6">
        <v>26.53244685335908</v>
      </c>
      <c r="CE8757" s="6" t="e">
        <f>NA()</f>
        <v>#N/A</v>
      </c>
    </row>
    <row r="8758" spans="4:83" x14ac:dyDescent="0.2">
      <c r="D8758" s="33">
        <v>40766.916666666664</v>
      </c>
      <c r="E8758" s="29">
        <v>42.544148709206077</v>
      </c>
      <c r="CC8758" s="15">
        <v>42214.902777777781</v>
      </c>
      <c r="CD8758" s="6">
        <v>25.296204579248368</v>
      </c>
      <c r="CE8758" s="6" t="e">
        <f>NA()</f>
        <v>#N/A</v>
      </c>
    </row>
    <row r="8759" spans="4:83" x14ac:dyDescent="0.2">
      <c r="D8759" s="33">
        <v>40766.9375</v>
      </c>
      <c r="E8759" s="29">
        <v>42.544148709206077</v>
      </c>
      <c r="CC8759" s="15">
        <v>42214.90625</v>
      </c>
      <c r="CD8759" s="6">
        <v>24.076632593687844</v>
      </c>
      <c r="CE8759" s="6" t="e">
        <f>NA()</f>
        <v>#N/A</v>
      </c>
    </row>
    <row r="8760" spans="4:83" x14ac:dyDescent="0.2">
      <c r="D8760" s="33">
        <v>40766.958333333336</v>
      </c>
      <c r="E8760" s="29">
        <v>43.090750323654817</v>
      </c>
      <c r="CC8760" s="15">
        <v>42214.909722222219</v>
      </c>
      <c r="CD8760" s="6">
        <v>29.066508556729218</v>
      </c>
      <c r="CE8760" s="6" t="e">
        <f>NA()</f>
        <v>#N/A</v>
      </c>
    </row>
    <row r="8761" spans="4:83" x14ac:dyDescent="0.2">
      <c r="D8761" s="33">
        <v>40766.979166666664</v>
      </c>
      <c r="E8761" s="29">
        <v>40.918369748068557</v>
      </c>
      <c r="CC8761" s="15">
        <v>42214.913194444445</v>
      </c>
      <c r="CD8761" s="6">
        <v>26.53244685335908</v>
      </c>
      <c r="CE8761" s="6" t="e">
        <f>NA()</f>
        <v>#N/A</v>
      </c>
    </row>
    <row r="8762" spans="4:83" x14ac:dyDescent="0.2">
      <c r="D8762" s="33">
        <v>40767</v>
      </c>
      <c r="E8762" s="29">
        <v>40.918369748068557</v>
      </c>
      <c r="CC8762" s="15">
        <v>42214.916666666664</v>
      </c>
      <c r="CD8762" s="6">
        <v>26.53244685335908</v>
      </c>
      <c r="CE8762" s="6" t="e">
        <f>NA()</f>
        <v>#N/A</v>
      </c>
    </row>
    <row r="8763" spans="4:83" x14ac:dyDescent="0.2">
      <c r="D8763" s="33">
        <v>40767.020833333336</v>
      </c>
      <c r="E8763" s="29">
        <v>41.999878036186153</v>
      </c>
      <c r="CC8763" s="15">
        <v>42214.920138888891</v>
      </c>
      <c r="CD8763" s="6">
        <v>24.076632593687844</v>
      </c>
      <c r="CE8763" s="6" t="e">
        <f>NA()</f>
        <v>#N/A</v>
      </c>
    </row>
    <row r="8764" spans="4:83" x14ac:dyDescent="0.2">
      <c r="D8764" s="33">
        <v>40767.041666666664</v>
      </c>
      <c r="E8764" s="29">
        <v>40.918369748068557</v>
      </c>
      <c r="CC8764" s="15">
        <v>42214.923611111109</v>
      </c>
      <c r="CD8764" s="6">
        <v>29.066508556729218</v>
      </c>
      <c r="CE8764" s="6" t="e">
        <f>NA()</f>
        <v>#N/A</v>
      </c>
    </row>
    <row r="8765" spans="4:83" x14ac:dyDescent="0.2">
      <c r="D8765" s="33">
        <v>40767.0625</v>
      </c>
      <c r="E8765" s="29">
        <v>41.999878036186153</v>
      </c>
      <c r="CC8765" s="15">
        <v>42214.927083333336</v>
      </c>
      <c r="CD8765" s="6">
        <v>27.791500398748582</v>
      </c>
      <c r="CE8765" s="6" t="e">
        <f>NA()</f>
        <v>#N/A</v>
      </c>
    </row>
    <row r="8766" spans="4:83" x14ac:dyDescent="0.2">
      <c r="D8766" s="33">
        <v>40767.083333333336</v>
      </c>
      <c r="E8766" s="29">
        <v>40.918369748068557</v>
      </c>
      <c r="CC8766" s="15">
        <v>42214.930555555555</v>
      </c>
      <c r="CD8766" s="6">
        <v>32.337960808064921</v>
      </c>
      <c r="CE8766" s="6" t="e">
        <f>NA()</f>
        <v>#N/A</v>
      </c>
    </row>
    <row r="8767" spans="4:83" x14ac:dyDescent="0.2">
      <c r="D8767" s="33">
        <v>40767.104166666664</v>
      </c>
      <c r="E8767" s="29">
        <v>40.918369748068557</v>
      </c>
      <c r="CC8767" s="15">
        <v>42214.934027777781</v>
      </c>
      <c r="CD8767" s="6">
        <v>27.791500398748582</v>
      </c>
      <c r="CE8767" s="6" t="e">
        <f>NA()</f>
        <v>#N/A</v>
      </c>
    </row>
    <row r="8768" spans="4:83" x14ac:dyDescent="0.2">
      <c r="D8768" s="33">
        <v>40767.125</v>
      </c>
      <c r="E8768" s="29">
        <v>40.918369748068557</v>
      </c>
      <c r="CC8768" s="15">
        <v>42214.9375</v>
      </c>
      <c r="CD8768" s="6">
        <v>24.683907816635944</v>
      </c>
      <c r="CE8768" s="6" t="e">
        <f>NA()</f>
        <v>#N/A</v>
      </c>
    </row>
    <row r="8769" spans="4:83" x14ac:dyDescent="0.2">
      <c r="D8769" s="33">
        <v>40767.145833333336</v>
      </c>
      <c r="E8769" s="29">
        <v>40.918369748068557</v>
      </c>
      <c r="CC8769" s="15">
        <v>42214.940972222219</v>
      </c>
      <c r="CD8769" s="6">
        <v>31.016129176916408</v>
      </c>
      <c r="CE8769" s="6" t="e">
        <f>NA()</f>
        <v>#N/A</v>
      </c>
    </row>
    <row r="8770" spans="4:83" x14ac:dyDescent="0.2">
      <c r="D8770" s="33">
        <v>40767.166666666664</v>
      </c>
      <c r="E8770" s="29">
        <v>42.544148709206077</v>
      </c>
      <c r="CC8770" s="15">
        <v>42214.944444444445</v>
      </c>
      <c r="CD8770" s="6">
        <v>32.337960808064921</v>
      </c>
      <c r="CE8770" s="6" t="e">
        <f>NA()</f>
        <v>#N/A</v>
      </c>
    </row>
    <row r="8771" spans="4:83" x14ac:dyDescent="0.2">
      <c r="D8771" s="33">
        <v>40767.1875</v>
      </c>
      <c r="E8771" s="29">
        <v>40.918369748068557</v>
      </c>
      <c r="CC8771" s="15">
        <v>42214.947916666664</v>
      </c>
      <c r="CD8771" s="6">
        <v>26.53244685335908</v>
      </c>
      <c r="CE8771" s="6" t="e">
        <f>NA()</f>
        <v>#N/A</v>
      </c>
    </row>
    <row r="8772" spans="4:83" x14ac:dyDescent="0.2">
      <c r="D8772" s="33">
        <v>40767.208333333336</v>
      </c>
      <c r="E8772" s="29">
        <v>40.381152578875849</v>
      </c>
      <c r="CC8772" s="15">
        <v>42214.951388888891</v>
      </c>
      <c r="CD8772" s="6">
        <v>29.712815301134441</v>
      </c>
      <c r="CE8772" s="6" t="e">
        <f>NA()</f>
        <v>#N/A</v>
      </c>
    </row>
    <row r="8773" spans="4:83" x14ac:dyDescent="0.2">
      <c r="D8773" s="33">
        <v>40767.229166666664</v>
      </c>
      <c r="E8773" s="29">
        <v>39.846307248721182</v>
      </c>
      <c r="CC8773" s="15">
        <v>42214.954861111109</v>
      </c>
      <c r="CD8773" s="6">
        <v>25.296204579249085</v>
      </c>
      <c r="CE8773" s="6" t="e">
        <f>NA()</f>
        <v>#N/A</v>
      </c>
    </row>
    <row r="8774" spans="4:83" x14ac:dyDescent="0.2">
      <c r="D8774" s="33">
        <v>40767.25</v>
      </c>
      <c r="E8774" s="29">
        <v>41.457948330380823</v>
      </c>
      <c r="CC8774" s="15">
        <v>42214.958333333336</v>
      </c>
      <c r="CD8774" s="6">
        <v>28.424957089159964</v>
      </c>
      <c r="CE8774" s="6" t="e">
        <f>NA()</f>
        <v>#N/A</v>
      </c>
    </row>
    <row r="8775" spans="4:83" x14ac:dyDescent="0.2">
      <c r="D8775" s="33">
        <v>40767.270833333336</v>
      </c>
      <c r="E8775" s="29">
        <v>40.918369748068557</v>
      </c>
      <c r="CC8775" s="15">
        <v>42214.961805555555</v>
      </c>
      <c r="CD8775" s="6">
        <v>21.126129004239932</v>
      </c>
      <c r="CE8775" s="6" t="e">
        <f>NA()</f>
        <v>#N/A</v>
      </c>
    </row>
    <row r="8776" spans="4:83" x14ac:dyDescent="0.2">
      <c r="D8776" s="33">
        <v>40767.291666666664</v>
      </c>
      <c r="E8776" s="29">
        <v>39.313844322850613</v>
      </c>
      <c r="CC8776" s="15">
        <v>42214.965277777781</v>
      </c>
      <c r="CD8776" s="6">
        <v>29.712815301134441</v>
      </c>
      <c r="CE8776" s="6" t="e">
        <f>NA()</f>
        <v>#N/A</v>
      </c>
    </row>
    <row r="8777" spans="4:83" x14ac:dyDescent="0.2">
      <c r="D8777" s="33">
        <v>40767.3125</v>
      </c>
      <c r="E8777" s="29">
        <v>41.457948330380823</v>
      </c>
      <c r="CC8777" s="15">
        <v>42214.96875</v>
      </c>
      <c r="CD8777" s="6">
        <v>26.532446853359826</v>
      </c>
      <c r="CE8777" s="6" t="e">
        <f>NA()</f>
        <v>#N/A</v>
      </c>
    </row>
    <row r="8778" spans="4:83" x14ac:dyDescent="0.2">
      <c r="D8778" s="33">
        <v>40767.333333333336</v>
      </c>
      <c r="E8778" s="29">
        <v>38.783774508968897</v>
      </c>
      <c r="CC8778" s="15">
        <v>42214.972222222219</v>
      </c>
      <c r="CD8778" s="6">
        <v>27.791500398748582</v>
      </c>
      <c r="CE8778" s="6" t="e">
        <f>NA()</f>
        <v>#N/A</v>
      </c>
    </row>
    <row r="8779" spans="4:83" x14ac:dyDescent="0.2">
      <c r="D8779" s="33">
        <v>40767.354166666664</v>
      </c>
      <c r="E8779" s="29">
        <v>39.846307248721182</v>
      </c>
      <c r="CC8779" s="15">
        <v>42214.975694444445</v>
      </c>
      <c r="CD8779" s="6">
        <v>27.791500398748582</v>
      </c>
      <c r="CE8779" s="6" t="e">
        <f>NA()</f>
        <v>#N/A</v>
      </c>
    </row>
    <row r="8780" spans="4:83" x14ac:dyDescent="0.2">
      <c r="D8780" s="33">
        <v>40767.375</v>
      </c>
      <c r="E8780" s="29">
        <v>40.918369748068557</v>
      </c>
      <c r="CC8780" s="15">
        <v>42214.979166666664</v>
      </c>
      <c r="CD8780" s="6">
        <v>25.296204579249085</v>
      </c>
      <c r="CE8780" s="6" t="e">
        <f>NA()</f>
        <v>#N/A</v>
      </c>
    </row>
    <row r="8781" spans="4:83" x14ac:dyDescent="0.2">
      <c r="D8781" s="33">
        <v>40767.395833333336</v>
      </c>
      <c r="E8781" s="29">
        <v>37.730857779771242</v>
      </c>
      <c r="CC8781" s="15">
        <v>42214.982638888891</v>
      </c>
      <c r="CD8781" s="6">
        <v>27.791500398748582</v>
      </c>
      <c r="CE8781" s="6" t="e">
        <f>NA()</f>
        <v>#N/A</v>
      </c>
    </row>
    <row r="8782" spans="4:83" x14ac:dyDescent="0.2">
      <c r="D8782" s="33">
        <v>40767.416666666664</v>
      </c>
      <c r="E8782" s="29">
        <v>37.730857779771242</v>
      </c>
      <c r="CC8782" s="15">
        <v>42214.986111111109</v>
      </c>
      <c r="CD8782" s="6">
        <v>26.532446853359826</v>
      </c>
      <c r="CE8782" s="6" t="e">
        <f>NA()</f>
        <v>#N/A</v>
      </c>
    </row>
    <row r="8783" spans="4:83" x14ac:dyDescent="0.2">
      <c r="D8783" s="33">
        <v>40767.4375</v>
      </c>
      <c r="E8783" s="29">
        <v>39.846307248721182</v>
      </c>
      <c r="CC8783" s="15">
        <v>42214.989583333336</v>
      </c>
      <c r="CD8783" s="6">
        <v>26.535700305792215</v>
      </c>
      <c r="CE8783" s="6" t="e">
        <f>NA()</f>
        <v>#N/A</v>
      </c>
    </row>
    <row r="8784" spans="4:83" x14ac:dyDescent="0.2">
      <c r="D8784" s="33">
        <v>40767.458333333336</v>
      </c>
      <c r="E8784" s="29">
        <v>40.381152578875849</v>
      </c>
      <c r="CC8784" s="15">
        <v>42214.993055555555</v>
      </c>
      <c r="CD8784" s="6">
        <v>29.712815301134441</v>
      </c>
      <c r="CE8784" s="6" t="e">
        <f>NA()</f>
        <v>#N/A</v>
      </c>
    </row>
    <row r="8785" spans="4:83" x14ac:dyDescent="0.2">
      <c r="D8785" s="33">
        <v>40767.479166666664</v>
      </c>
      <c r="E8785" s="29">
        <v>39.313844322850613</v>
      </c>
      <c r="CC8785" s="15">
        <v>42214.996527777781</v>
      </c>
      <c r="CD8785" s="6">
        <v>27.791500398748582</v>
      </c>
      <c r="CE8785" s="6">
        <f t="shared" ref="CE8785" si="58">AVERAGE(CD8498:CD8785)</f>
        <v>28.264531192666887</v>
      </c>
    </row>
    <row r="8786" spans="4:83" x14ac:dyDescent="0.2">
      <c r="D8786" s="33">
        <v>40767.5</v>
      </c>
      <c r="E8786" s="29">
        <v>39.313844322850613</v>
      </c>
      <c r="CC8786" s="15">
        <v>42215</v>
      </c>
      <c r="CD8786" s="6">
        <v>26.532446853359826</v>
      </c>
      <c r="CE8786" s="6" t="e">
        <f>NA()</f>
        <v>#N/A</v>
      </c>
    </row>
    <row r="8787" spans="4:83" x14ac:dyDescent="0.2">
      <c r="D8787" s="33">
        <v>40767.520833333336</v>
      </c>
      <c r="E8787" s="29">
        <v>39.846307248721182</v>
      </c>
      <c r="CC8787" s="15">
        <v>42215.003472222219</v>
      </c>
      <c r="CD8787" s="6">
        <v>26.532446853359826</v>
      </c>
      <c r="CE8787" s="6" t="e">
        <f>NA()</f>
        <v>#N/A</v>
      </c>
    </row>
    <row r="8788" spans="4:83" x14ac:dyDescent="0.2">
      <c r="D8788" s="33">
        <v>40767.541666666664</v>
      </c>
      <c r="E8788" s="29">
        <v>38.783774508968897</v>
      </c>
      <c r="CC8788" s="15">
        <v>42215.006944444445</v>
      </c>
      <c r="CD8788" s="6">
        <v>28.424957089159964</v>
      </c>
      <c r="CE8788" s="6" t="e">
        <f>NA()</f>
        <v>#N/A</v>
      </c>
    </row>
    <row r="8789" spans="4:83" x14ac:dyDescent="0.2">
      <c r="D8789" s="33">
        <v>40767.5625</v>
      </c>
      <c r="E8789" s="29">
        <v>38.256108660469977</v>
      </c>
      <c r="CC8789" s="15">
        <v>42215.010416666664</v>
      </c>
      <c r="CD8789" s="6">
        <v>27.791500398748582</v>
      </c>
      <c r="CE8789" s="6" t="e">
        <f>NA()</f>
        <v>#N/A</v>
      </c>
    </row>
    <row r="8790" spans="4:83" x14ac:dyDescent="0.2">
      <c r="D8790" s="33">
        <v>40767.583333333336</v>
      </c>
      <c r="E8790" s="29">
        <v>40.918369748068557</v>
      </c>
      <c r="CC8790" s="15">
        <v>42215.013888888891</v>
      </c>
      <c r="CD8790" s="6">
        <v>27.791500398748582</v>
      </c>
      <c r="CE8790" s="6" t="e">
        <f>NA()</f>
        <v>#N/A</v>
      </c>
    </row>
    <row r="8791" spans="4:83" x14ac:dyDescent="0.2">
      <c r="D8791" s="33">
        <v>40767.604166666664</v>
      </c>
      <c r="E8791" s="29">
        <v>39.846307248721182</v>
      </c>
      <c r="CC8791" s="15">
        <v>42215.017361111109</v>
      </c>
      <c r="CD8791" s="6">
        <v>29.066508556729218</v>
      </c>
      <c r="CE8791" s="6" t="e">
        <f>NA()</f>
        <v>#N/A</v>
      </c>
    </row>
    <row r="8792" spans="4:83" x14ac:dyDescent="0.2">
      <c r="D8792" s="33">
        <v>40767.625</v>
      </c>
      <c r="E8792" s="29">
        <v>38.783774508968897</v>
      </c>
      <c r="CC8792" s="15">
        <v>42215.020833333336</v>
      </c>
      <c r="CD8792" s="6">
        <v>27.791500398748582</v>
      </c>
      <c r="CE8792" s="6" t="e">
        <f>NA()</f>
        <v>#N/A</v>
      </c>
    </row>
    <row r="8793" spans="4:83" x14ac:dyDescent="0.2">
      <c r="D8793" s="33">
        <v>40767.645833333336</v>
      </c>
      <c r="E8793" s="29">
        <v>38.256108660469977</v>
      </c>
      <c r="CC8793" s="15">
        <v>42215.024305555555</v>
      </c>
      <c r="CD8793" s="6">
        <v>27.791500398748582</v>
      </c>
      <c r="CE8793" s="6" t="e">
        <f>NA()</f>
        <v>#N/A</v>
      </c>
    </row>
    <row r="8794" spans="4:83" x14ac:dyDescent="0.2">
      <c r="D8794" s="33">
        <v>40767.666666666664</v>
      </c>
      <c r="E8794" s="29">
        <v>37.730857779771242</v>
      </c>
      <c r="CC8794" s="15">
        <v>42215.027777777781</v>
      </c>
      <c r="CD8794" s="6">
        <v>25.296204579248368</v>
      </c>
      <c r="CE8794" s="6" t="e">
        <f>NA()</f>
        <v>#N/A</v>
      </c>
    </row>
    <row r="8795" spans="4:83" x14ac:dyDescent="0.2">
      <c r="D8795" s="33">
        <v>40767.6875</v>
      </c>
      <c r="E8795" s="29">
        <v>37.730857779771242</v>
      </c>
      <c r="CC8795" s="15">
        <v>42215.03125</v>
      </c>
      <c r="CD8795" s="6">
        <v>29.066508556729218</v>
      </c>
      <c r="CE8795" s="6" t="e">
        <f>NA()</f>
        <v>#N/A</v>
      </c>
    </row>
    <row r="8796" spans="4:83" x14ac:dyDescent="0.2">
      <c r="D8796" s="33">
        <v>40767.708333333336</v>
      </c>
      <c r="E8796" s="29">
        <v>38.256108660469977</v>
      </c>
      <c r="CC8796" s="15">
        <v>42215.034722222219</v>
      </c>
      <c r="CD8796" s="6">
        <v>28.428286123190578</v>
      </c>
      <c r="CE8796" s="6" t="e">
        <f>NA()</f>
        <v>#N/A</v>
      </c>
    </row>
    <row r="8797" spans="4:83" x14ac:dyDescent="0.2">
      <c r="D8797" s="33">
        <v>40767.729166666664</v>
      </c>
      <c r="E8797" s="29">
        <v>38.783774508968897</v>
      </c>
      <c r="CC8797" s="15">
        <v>42215.038194444445</v>
      </c>
      <c r="CD8797" s="6">
        <v>28.428286123190578</v>
      </c>
      <c r="CE8797" s="6" t="e">
        <f>NA()</f>
        <v>#N/A</v>
      </c>
    </row>
    <row r="8798" spans="4:83" x14ac:dyDescent="0.2">
      <c r="D8798" s="33">
        <v>40767.75</v>
      </c>
      <c r="E8798" s="29">
        <v>38.783774508968897</v>
      </c>
      <c r="CC8798" s="15">
        <v>42215.041666666664</v>
      </c>
      <c r="CD8798" s="6">
        <v>28.428286123190578</v>
      </c>
      <c r="CE8798" s="6" t="e">
        <f>NA()</f>
        <v>#N/A</v>
      </c>
    </row>
    <row r="8799" spans="4:83" x14ac:dyDescent="0.2">
      <c r="D8799" s="33">
        <v>40767.770833333336</v>
      </c>
      <c r="E8799" s="29">
        <v>38.256108660469977</v>
      </c>
      <c r="CC8799" s="15">
        <v>42215.045138888891</v>
      </c>
      <c r="CD8799" s="6">
        <v>28.428286123190578</v>
      </c>
      <c r="CE8799" s="6" t="e">
        <f>NA()</f>
        <v>#N/A</v>
      </c>
    </row>
    <row r="8800" spans="4:83" x14ac:dyDescent="0.2">
      <c r="D8800" s="33">
        <v>40767.791666666664</v>
      </c>
      <c r="E8800" s="29">
        <v>40.918369748068557</v>
      </c>
      <c r="CC8800" s="15">
        <v>42215.048611111109</v>
      </c>
      <c r="CD8800" s="6">
        <v>21.704685929357296</v>
      </c>
      <c r="CE8800" s="6" t="e">
        <f>NA()</f>
        <v>#N/A</v>
      </c>
    </row>
    <row r="8801" spans="4:83" x14ac:dyDescent="0.2">
      <c r="D8801" s="33">
        <v>40767.8125</v>
      </c>
      <c r="E8801" s="29">
        <v>38.783774508968897</v>
      </c>
      <c r="CC8801" s="15">
        <v>42215.052083333336</v>
      </c>
      <c r="CD8801" s="6">
        <v>26.535700305792215</v>
      </c>
      <c r="CE8801" s="6" t="e">
        <f>NA()</f>
        <v>#N/A</v>
      </c>
    </row>
    <row r="8802" spans="4:83" x14ac:dyDescent="0.2">
      <c r="D8802" s="33">
        <v>40767.833333333336</v>
      </c>
      <c r="E8802" s="29">
        <v>39.846307248721182</v>
      </c>
      <c r="CC8802" s="15">
        <v>42215.055555555555</v>
      </c>
      <c r="CD8802" s="6">
        <v>24.079782404984044</v>
      </c>
      <c r="CE8802" s="6" t="e">
        <f>NA()</f>
        <v>#N/A</v>
      </c>
    </row>
    <row r="8803" spans="4:83" x14ac:dyDescent="0.2">
      <c r="D8803" s="33">
        <v>40767.854166666664</v>
      </c>
      <c r="E8803" s="29">
        <v>39.313844322850613</v>
      </c>
      <c r="CC8803" s="15">
        <v>42215.059027777781</v>
      </c>
      <c r="CD8803" s="6">
        <v>29.066508556729218</v>
      </c>
      <c r="CE8803" s="6" t="e">
        <f>NA()</f>
        <v>#N/A</v>
      </c>
    </row>
    <row r="8804" spans="4:83" x14ac:dyDescent="0.2">
      <c r="D8804" s="33">
        <v>40767.875</v>
      </c>
      <c r="E8804" s="29">
        <v>38.783774508968897</v>
      </c>
      <c r="CC8804" s="15">
        <v>42215.0625</v>
      </c>
      <c r="CD8804" s="6">
        <v>26.535700305792215</v>
      </c>
      <c r="CE8804" s="6" t="e">
        <f>NA()</f>
        <v>#N/A</v>
      </c>
    </row>
    <row r="8805" spans="4:83" x14ac:dyDescent="0.2">
      <c r="D8805" s="33">
        <v>40767.895833333336</v>
      </c>
      <c r="E8805" s="29">
        <v>39.846307248721182</v>
      </c>
      <c r="CC8805" s="15">
        <v>42215.065972222219</v>
      </c>
      <c r="CD8805" s="6">
        <v>28.428286123190578</v>
      </c>
      <c r="CE8805" s="6" t="e">
        <f>NA()</f>
        <v>#N/A</v>
      </c>
    </row>
    <row r="8806" spans="4:83" x14ac:dyDescent="0.2">
      <c r="D8806" s="33">
        <v>40767.916666666664</v>
      </c>
      <c r="E8806" s="29">
        <v>37.730857779771242</v>
      </c>
      <c r="CC8806" s="15">
        <v>42215.069444444445</v>
      </c>
      <c r="CD8806" s="6">
        <v>26.535700305792215</v>
      </c>
      <c r="CE8806" s="6" t="e">
        <f>NA()</f>
        <v>#N/A</v>
      </c>
    </row>
    <row r="8807" spans="4:83" x14ac:dyDescent="0.2">
      <c r="D8807" s="33">
        <v>40767.9375</v>
      </c>
      <c r="E8807" s="29">
        <v>38.783774508968897</v>
      </c>
      <c r="CC8807" s="15">
        <v>42215.072916666664</v>
      </c>
      <c r="CD8807" s="6">
        <v>28.428286123190578</v>
      </c>
      <c r="CE8807" s="6" t="e">
        <f>NA()</f>
        <v>#N/A</v>
      </c>
    </row>
    <row r="8808" spans="4:83" x14ac:dyDescent="0.2">
      <c r="D8808" s="33">
        <v>40767.958333333336</v>
      </c>
      <c r="E8808" s="29">
        <v>39.313844322850613</v>
      </c>
      <c r="CC8808" s="15">
        <v>42215.076388888891</v>
      </c>
      <c r="CD8808" s="6">
        <v>27.791500398748582</v>
      </c>
      <c r="CE8808" s="6" t="e">
        <f>NA()</f>
        <v>#N/A</v>
      </c>
    </row>
    <row r="8809" spans="4:83" x14ac:dyDescent="0.2">
      <c r="D8809" s="33">
        <v>40767.979166666664</v>
      </c>
      <c r="E8809" s="29">
        <v>37.208033021755156</v>
      </c>
      <c r="CC8809" s="15">
        <v>42215.079861111109</v>
      </c>
      <c r="CD8809" s="6">
        <v>26.535700305792215</v>
      </c>
      <c r="CE8809" s="6" t="e">
        <f>NA()</f>
        <v>#N/A</v>
      </c>
    </row>
    <row r="8810" spans="4:83" x14ac:dyDescent="0.2">
      <c r="D8810" s="33">
        <v>40768</v>
      </c>
      <c r="E8810" s="29">
        <v>37.730857779771242</v>
      </c>
      <c r="CC8810" s="15">
        <v>42215.083333333336</v>
      </c>
      <c r="CD8810" s="6">
        <v>27.791500398748582</v>
      </c>
      <c r="CE8810" s="6" t="e">
        <f>NA()</f>
        <v>#N/A</v>
      </c>
    </row>
    <row r="8811" spans="4:83" x14ac:dyDescent="0.2">
      <c r="D8811" s="33">
        <v>40768.020833333336</v>
      </c>
      <c r="E8811" s="29">
        <v>39.313844322850613</v>
      </c>
      <c r="CC8811" s="15">
        <v>42215.086805555555</v>
      </c>
      <c r="CD8811" s="6">
        <v>29.712815301134441</v>
      </c>
      <c r="CE8811" s="6" t="e">
        <f>NA()</f>
        <v>#N/A</v>
      </c>
    </row>
    <row r="8812" spans="4:83" x14ac:dyDescent="0.2">
      <c r="D8812" s="33">
        <v>40768.041666666664</v>
      </c>
      <c r="E8812" s="29">
        <v>38.256108660469977</v>
      </c>
      <c r="CC8812" s="15">
        <v>42215.090277777781</v>
      </c>
      <c r="CD8812" s="6">
        <v>27.159541590902617</v>
      </c>
      <c r="CE8812" s="6" t="e">
        <f>NA()</f>
        <v>#N/A</v>
      </c>
    </row>
    <row r="8813" spans="4:83" x14ac:dyDescent="0.2">
      <c r="D8813" s="33">
        <v>40768.0625</v>
      </c>
      <c r="E8813" s="29">
        <v>38.256108660469977</v>
      </c>
      <c r="CC8813" s="15">
        <v>42215.09375</v>
      </c>
      <c r="CD8813" s="6">
        <v>28.428286123190578</v>
      </c>
      <c r="CE8813" s="6" t="e">
        <f>NA()</f>
        <v>#N/A</v>
      </c>
    </row>
    <row r="8814" spans="4:83" x14ac:dyDescent="0.2">
      <c r="D8814" s="33">
        <v>40768.083333333336</v>
      </c>
      <c r="E8814" s="29">
        <v>38.256108660469977</v>
      </c>
      <c r="CC8814" s="15">
        <v>42215.097222222219</v>
      </c>
      <c r="CD8814" s="6">
        <v>27.791500398748582</v>
      </c>
      <c r="CE8814" s="6" t="e">
        <f>NA()</f>
        <v>#N/A</v>
      </c>
    </row>
    <row r="8815" spans="4:83" x14ac:dyDescent="0.2">
      <c r="D8815" s="33">
        <v>40768.104166666664</v>
      </c>
      <c r="E8815" s="29">
        <v>39.846307248721182</v>
      </c>
      <c r="CC8815" s="15">
        <v>42215.100694444445</v>
      </c>
      <c r="CD8815" s="6">
        <v>29.066508556729218</v>
      </c>
      <c r="CE8815" s="6" t="e">
        <f>NA()</f>
        <v>#N/A</v>
      </c>
    </row>
    <row r="8816" spans="4:83" x14ac:dyDescent="0.2">
      <c r="D8816" s="33">
        <v>40768.125</v>
      </c>
      <c r="E8816" s="29">
        <v>38.783774508968897</v>
      </c>
      <c r="CC8816" s="15">
        <v>42215.104166666664</v>
      </c>
      <c r="CD8816" s="6">
        <v>25.296204579248368</v>
      </c>
      <c r="CE8816" s="6" t="e">
        <f>NA()</f>
        <v>#N/A</v>
      </c>
    </row>
    <row r="8817" spans="4:83" x14ac:dyDescent="0.2">
      <c r="D8817" s="33">
        <v>40768.145833333336</v>
      </c>
      <c r="E8817" s="29">
        <v>39.313844322850613</v>
      </c>
      <c r="CC8817" s="15">
        <v>42215.107638888891</v>
      </c>
      <c r="CD8817" s="6">
        <v>25.296204579248368</v>
      </c>
      <c r="CE8817" s="6" t="e">
        <f>NA()</f>
        <v>#N/A</v>
      </c>
    </row>
    <row r="8818" spans="4:83" x14ac:dyDescent="0.2">
      <c r="D8818" s="33">
        <v>40768.166666666664</v>
      </c>
      <c r="E8818" s="29">
        <v>40.381152578875849</v>
      </c>
      <c r="CC8818" s="15">
        <v>42215.111111111109</v>
      </c>
      <c r="CD8818" s="6">
        <v>29.066508556729218</v>
      </c>
      <c r="CE8818" s="6" t="e">
        <f>NA()</f>
        <v>#N/A</v>
      </c>
    </row>
    <row r="8819" spans="4:83" x14ac:dyDescent="0.2">
      <c r="D8819" s="33">
        <v>40768.1875</v>
      </c>
      <c r="E8819" s="29">
        <v>40.381152578875849</v>
      </c>
      <c r="CC8819" s="15">
        <v>42215.114583333336</v>
      </c>
      <c r="CD8819" s="6">
        <v>29.712815301134441</v>
      </c>
      <c r="CE8819" s="6" t="e">
        <f>NA()</f>
        <v>#N/A</v>
      </c>
    </row>
    <row r="8820" spans="4:83" x14ac:dyDescent="0.2">
      <c r="D8820" s="33">
        <v>40768.208333333336</v>
      </c>
      <c r="E8820" s="29">
        <v>41.457948330380823</v>
      </c>
      <c r="CC8820" s="15">
        <v>42215.118055555555</v>
      </c>
      <c r="CD8820" s="6">
        <v>27.159541590902617</v>
      </c>
      <c r="CE8820" s="6" t="e">
        <f>NA()</f>
        <v>#N/A</v>
      </c>
    </row>
    <row r="8821" spans="4:83" x14ac:dyDescent="0.2">
      <c r="D8821" s="33">
        <v>40768.229166666664</v>
      </c>
      <c r="E8821" s="29">
        <v>42.544148709206077</v>
      </c>
      <c r="CC8821" s="15">
        <v>42215.121527777781</v>
      </c>
      <c r="CD8821" s="6">
        <v>27.791500398748582</v>
      </c>
      <c r="CE8821" s="6" t="e">
        <f>NA()</f>
        <v>#N/A</v>
      </c>
    </row>
    <row r="8822" spans="4:83" x14ac:dyDescent="0.2">
      <c r="D8822" s="33">
        <v>40768.25</v>
      </c>
      <c r="E8822" s="29">
        <v>43.63967298146823</v>
      </c>
      <c r="CC8822" s="15">
        <v>42215.125</v>
      </c>
      <c r="CD8822" s="6">
        <v>27.159541590902617</v>
      </c>
      <c r="CE8822" s="6" t="e">
        <f>NA()</f>
        <v>#N/A</v>
      </c>
    </row>
    <row r="8823" spans="4:83" x14ac:dyDescent="0.2">
      <c r="D8823" s="33">
        <v>40768.270833333336</v>
      </c>
      <c r="E8823" s="29">
        <v>46.418764096975508</v>
      </c>
      <c r="CC8823" s="15">
        <v>42215.128472222219</v>
      </c>
      <c r="CD8823" s="6">
        <v>27.159541590902617</v>
      </c>
      <c r="CE8823" s="6" t="e">
        <f>NA()</f>
        <v>#N/A</v>
      </c>
    </row>
    <row r="8824" spans="4:83" x14ac:dyDescent="0.2">
      <c r="D8824" s="33">
        <v>40768.291666666664</v>
      </c>
      <c r="E8824" s="29">
        <v>44.744442457486777</v>
      </c>
      <c r="CC8824" s="15">
        <v>42215.131944444445</v>
      </c>
      <c r="CD8824" s="6">
        <v>25.913482031853555</v>
      </c>
      <c r="CE8824" s="6" t="e">
        <f>NA()</f>
        <v>#N/A</v>
      </c>
    </row>
    <row r="8825" spans="4:83" x14ac:dyDescent="0.2">
      <c r="D8825" s="33">
        <v>40768.3125</v>
      </c>
      <c r="E8825" s="29">
        <v>43.63967298146823</v>
      </c>
      <c r="CC8825" s="15">
        <v>42215.135416666664</v>
      </c>
      <c r="CD8825" s="6">
        <v>28.428286123190578</v>
      </c>
      <c r="CE8825" s="6" t="e">
        <f>NA()</f>
        <v>#N/A</v>
      </c>
    </row>
    <row r="8826" spans="4:83" x14ac:dyDescent="0.2">
      <c r="D8826" s="33">
        <v>40768.333333333336</v>
      </c>
      <c r="E8826" s="29">
        <v>45.30027009436197</v>
      </c>
      <c r="CC8826" s="15">
        <v>42215.138888888891</v>
      </c>
      <c r="CD8826" s="6">
        <v>25.296204579248368</v>
      </c>
      <c r="CE8826" s="6" t="e">
        <f>NA()</f>
        <v>#N/A</v>
      </c>
    </row>
    <row r="8827" spans="4:83" x14ac:dyDescent="0.2">
      <c r="D8827" s="33">
        <v>40768.354166666664</v>
      </c>
      <c r="E8827" s="29">
        <v>44.744442457486777</v>
      </c>
      <c r="CC8827" s="15">
        <v>42215.142361111109</v>
      </c>
      <c r="CD8827" s="6">
        <v>28.428286123190578</v>
      </c>
      <c r="CE8827" s="6" t="e">
        <f>NA()</f>
        <v>#N/A</v>
      </c>
    </row>
    <row r="8828" spans="4:83" x14ac:dyDescent="0.2">
      <c r="D8828" s="33">
        <v>40768.375</v>
      </c>
      <c r="E8828" s="29">
        <v>41.999878036186153</v>
      </c>
      <c r="CC8828" s="15">
        <v>42215.145833333336</v>
      </c>
      <c r="CD8828" s="6">
        <v>25.296204579248368</v>
      </c>
      <c r="CE8828" s="6" t="e">
        <f>NA()</f>
        <v>#N/A</v>
      </c>
    </row>
    <row r="8829" spans="4:83" x14ac:dyDescent="0.2">
      <c r="D8829" s="33">
        <v>40768.395833333336</v>
      </c>
      <c r="E8829" s="29">
        <v>44.190906909615158</v>
      </c>
      <c r="CC8829" s="15">
        <v>42215.149305555555</v>
      </c>
      <c r="CD8829" s="6">
        <v>25.913482031853555</v>
      </c>
      <c r="CE8829" s="6" t="e">
        <f>NA()</f>
        <v>#N/A</v>
      </c>
    </row>
    <row r="8830" spans="4:83" x14ac:dyDescent="0.2">
      <c r="D8830" s="33">
        <v>40768.416666666664</v>
      </c>
      <c r="E8830" s="29">
        <v>44.190906909615158</v>
      </c>
      <c r="CC8830" s="15">
        <v>42215.152777777781</v>
      </c>
      <c r="CD8830" s="6">
        <v>25.913482031853555</v>
      </c>
      <c r="CE8830" s="6" t="e">
        <f>NA()</f>
        <v>#N/A</v>
      </c>
    </row>
    <row r="8831" spans="4:83" x14ac:dyDescent="0.2">
      <c r="D8831" s="33">
        <v>40768.4375</v>
      </c>
      <c r="E8831" s="29">
        <v>43.090750323654817</v>
      </c>
      <c r="CC8831" s="15">
        <v>42215.15625</v>
      </c>
      <c r="CD8831" s="6">
        <v>28.424957089159964</v>
      </c>
      <c r="CE8831" s="6" t="e">
        <f>NA()</f>
        <v>#N/A</v>
      </c>
    </row>
    <row r="8832" spans="4:83" x14ac:dyDescent="0.2">
      <c r="D8832" s="33">
        <v>40768.458333333336</v>
      </c>
      <c r="E8832" s="29">
        <v>41.999878036186153</v>
      </c>
      <c r="CC8832" s="15">
        <v>42215.159722222219</v>
      </c>
      <c r="CD8832" s="6">
        <v>27.159541590902617</v>
      </c>
      <c r="CE8832" s="6" t="e">
        <f>NA()</f>
        <v>#N/A</v>
      </c>
    </row>
    <row r="8833" spans="4:83" x14ac:dyDescent="0.2">
      <c r="D8833" s="33">
        <v>40768.479166666664</v>
      </c>
      <c r="E8833" s="29">
        <v>43.090750323654817</v>
      </c>
      <c r="CC8833" s="15">
        <v>42215.163194444445</v>
      </c>
      <c r="CD8833" s="6">
        <v>29.709436861298659</v>
      </c>
      <c r="CE8833" s="6" t="e">
        <f>NA()</f>
        <v>#N/A</v>
      </c>
    </row>
    <row r="8834" spans="4:83" x14ac:dyDescent="0.2">
      <c r="D8834" s="33">
        <v>40768.5</v>
      </c>
      <c r="E8834" s="29">
        <v>44.190906909615158</v>
      </c>
      <c r="CC8834" s="15">
        <v>42215.166666666664</v>
      </c>
      <c r="CD8834" s="6">
        <v>31.016129176916408</v>
      </c>
      <c r="CE8834" s="6" t="e">
        <f>NA()</f>
        <v>#N/A</v>
      </c>
    </row>
    <row r="8835" spans="4:83" x14ac:dyDescent="0.2">
      <c r="D8835" s="33">
        <v>40768.520833333336</v>
      </c>
      <c r="E8835" s="29">
        <v>45.30027009436197</v>
      </c>
      <c r="CC8835" s="15">
        <v>42215.170138888891</v>
      </c>
      <c r="CD8835" s="6">
        <v>27.159541590902617</v>
      </c>
      <c r="CE8835" s="6" t="e">
        <f>NA()</f>
        <v>#N/A</v>
      </c>
    </row>
    <row r="8836" spans="4:83" x14ac:dyDescent="0.2">
      <c r="D8836" s="33">
        <v>40768.541666666664</v>
      </c>
      <c r="E8836" s="29">
        <v>44.190906909615158</v>
      </c>
      <c r="CC8836" s="15">
        <v>42215.173611111109</v>
      </c>
      <c r="CD8836" s="6">
        <v>27.159541590902617</v>
      </c>
      <c r="CE8836" s="6" t="e">
        <f>NA()</f>
        <v>#N/A</v>
      </c>
    </row>
    <row r="8837" spans="4:83" x14ac:dyDescent="0.2">
      <c r="D8837" s="33">
        <v>40768.5625</v>
      </c>
      <c r="E8837" s="29">
        <v>45.858380406945287</v>
      </c>
      <c r="CC8837" s="15">
        <v>42215.177083333336</v>
      </c>
      <c r="CD8837" s="6">
        <v>27.159541590902617</v>
      </c>
      <c r="CE8837" s="6" t="e">
        <f>NA()</f>
        <v>#N/A</v>
      </c>
    </row>
    <row r="8838" spans="4:83" x14ac:dyDescent="0.2">
      <c r="D8838" s="33">
        <v>40768.583333333336</v>
      </c>
      <c r="E8838" s="29">
        <v>41.999878036186153</v>
      </c>
      <c r="CC8838" s="15">
        <v>42215.180555555555</v>
      </c>
      <c r="CD8838" s="6">
        <v>27.159541590902617</v>
      </c>
      <c r="CE8838" s="6" t="e">
        <f>NA()</f>
        <v>#N/A</v>
      </c>
    </row>
    <row r="8839" spans="4:83" x14ac:dyDescent="0.2">
      <c r="D8839" s="33">
        <v>40768.604166666664</v>
      </c>
      <c r="E8839" s="29">
        <v>41.999878036186153</v>
      </c>
      <c r="CC8839" s="15">
        <v>42215.184027777781</v>
      </c>
      <c r="CD8839" s="6">
        <v>28.428286123190578</v>
      </c>
      <c r="CE8839" s="6" t="e">
        <f>NA()</f>
        <v>#N/A</v>
      </c>
    </row>
    <row r="8840" spans="4:83" x14ac:dyDescent="0.2">
      <c r="D8840" s="33">
        <v>40768.625</v>
      </c>
      <c r="E8840" s="29">
        <v>43.090750323654817</v>
      </c>
      <c r="CC8840" s="15">
        <v>42215.1875</v>
      </c>
      <c r="CD8840" s="6">
        <v>24.079782404983327</v>
      </c>
      <c r="CE8840" s="6" t="e">
        <f>NA()</f>
        <v>#N/A</v>
      </c>
    </row>
    <row r="8841" spans="4:83" x14ac:dyDescent="0.2">
      <c r="D8841" s="33">
        <v>40768.645833333336</v>
      </c>
      <c r="E8841" s="29">
        <v>44.744442457486777</v>
      </c>
      <c r="CC8841" s="15">
        <v>42215.190972222219</v>
      </c>
      <c r="CD8841" s="6">
        <v>28.428286123190578</v>
      </c>
      <c r="CE8841" s="6" t="e">
        <f>NA()</f>
        <v>#N/A</v>
      </c>
    </row>
    <row r="8842" spans="4:83" x14ac:dyDescent="0.2">
      <c r="D8842" s="33">
        <v>40768.666666666664</v>
      </c>
      <c r="E8842" s="29">
        <v>41.999878036186153</v>
      </c>
      <c r="CC8842" s="15">
        <v>42215.194444444445</v>
      </c>
      <c r="CD8842" s="6">
        <v>24.687083889350429</v>
      </c>
      <c r="CE8842" s="6" t="e">
        <f>NA()</f>
        <v>#N/A</v>
      </c>
    </row>
    <row r="8843" spans="4:83" x14ac:dyDescent="0.2">
      <c r="D8843" s="33">
        <v>40768.6875</v>
      </c>
      <c r="E8843" s="29">
        <v>44.190906909615158</v>
      </c>
      <c r="CC8843" s="15">
        <v>42215.197916666664</v>
      </c>
      <c r="CD8843" s="6">
        <v>29.709436861298659</v>
      </c>
      <c r="CE8843" s="6" t="e">
        <f>NA()</f>
        <v>#N/A</v>
      </c>
    </row>
    <row r="8844" spans="4:83" x14ac:dyDescent="0.2">
      <c r="D8844" s="33">
        <v>40768.708333333336</v>
      </c>
      <c r="E8844" s="29">
        <v>43.090750323654817</v>
      </c>
      <c r="CC8844" s="15">
        <v>42215.201388888891</v>
      </c>
      <c r="CD8844" s="6">
        <v>35.039733511860419</v>
      </c>
      <c r="CE8844" s="6" t="e">
        <f>NA()</f>
        <v>#N/A</v>
      </c>
    </row>
    <row r="8845" spans="4:83" x14ac:dyDescent="0.2">
      <c r="D8845" s="33">
        <v>40768.729166666664</v>
      </c>
      <c r="E8845" s="29">
        <v>44.744442457486777</v>
      </c>
      <c r="CC8845" s="15">
        <v>42215.204861111109</v>
      </c>
      <c r="CD8845" s="6">
        <v>28.424957089159964</v>
      </c>
      <c r="CE8845" s="6" t="e">
        <f>NA()</f>
        <v>#N/A</v>
      </c>
    </row>
    <row r="8846" spans="4:83" x14ac:dyDescent="0.2">
      <c r="D8846" s="33">
        <v>40768.75</v>
      </c>
      <c r="E8846" s="29">
        <v>45.858380406945287</v>
      </c>
      <c r="CC8846" s="15">
        <v>42215.208333333336</v>
      </c>
      <c r="CD8846" s="6">
        <v>25.296204579249085</v>
      </c>
      <c r="CE8846" s="6" t="e">
        <f>NA()</f>
        <v>#N/A</v>
      </c>
    </row>
    <row r="8847" spans="4:83" x14ac:dyDescent="0.2">
      <c r="D8847" s="33">
        <v>40768.770833333336</v>
      </c>
      <c r="E8847" s="29">
        <v>46.98141197890132</v>
      </c>
      <c r="CC8847" s="15">
        <v>42215.211805555555</v>
      </c>
      <c r="CD8847" s="6">
        <v>28.424957089159964</v>
      </c>
      <c r="CE8847" s="6" t="e">
        <f>NA()</f>
        <v>#N/A</v>
      </c>
    </row>
    <row r="8848" spans="4:83" x14ac:dyDescent="0.2">
      <c r="D8848" s="33">
        <v>40768.791666666664</v>
      </c>
      <c r="E8848" s="29">
        <v>43.63967298146823</v>
      </c>
      <c r="CC8848" s="15">
        <v>42215.215277777781</v>
      </c>
      <c r="CD8848" s="6">
        <v>32.337960808064921</v>
      </c>
      <c r="CE8848" s="6" t="e">
        <f>NA()</f>
        <v>#N/A</v>
      </c>
    </row>
    <row r="8849" spans="4:83" x14ac:dyDescent="0.2">
      <c r="D8849" s="33">
        <v>40768.8125</v>
      </c>
      <c r="E8849" s="29">
        <v>44.744442457486777</v>
      </c>
      <c r="CC8849" s="15">
        <v>42215.21875</v>
      </c>
      <c r="CD8849" s="6">
        <v>29.709436861298659</v>
      </c>
      <c r="CE8849" s="6" t="e">
        <f>NA()</f>
        <v>#N/A</v>
      </c>
    </row>
    <row r="8850" spans="4:83" x14ac:dyDescent="0.2">
      <c r="D8850" s="33">
        <v>40768.833333333336</v>
      </c>
      <c r="E8850" s="29">
        <v>44.744442457486777</v>
      </c>
      <c r="CC8850" s="15">
        <v>42215.222222222219</v>
      </c>
      <c r="CD8850" s="6">
        <v>29.709436861298659</v>
      </c>
      <c r="CE8850" s="6" t="e">
        <f>NA()</f>
        <v>#N/A</v>
      </c>
    </row>
    <row r="8851" spans="4:83" x14ac:dyDescent="0.2">
      <c r="D8851" s="33">
        <v>40768.854166666664</v>
      </c>
      <c r="E8851" s="29">
        <v>44.744442457486777</v>
      </c>
      <c r="CC8851" s="15">
        <v>42215.225694444445</v>
      </c>
      <c r="CD8851" s="6">
        <v>29.709436861298659</v>
      </c>
      <c r="CE8851" s="6" t="e">
        <f>NA()</f>
        <v>#N/A</v>
      </c>
    </row>
    <row r="8852" spans="4:83" x14ac:dyDescent="0.2">
      <c r="D8852" s="33">
        <v>40768.875</v>
      </c>
      <c r="E8852" s="29">
        <v>45.30027009436197</v>
      </c>
      <c r="CC8852" s="15">
        <v>42215.229166666664</v>
      </c>
      <c r="CD8852" s="6">
        <v>29.066508556729218</v>
      </c>
      <c r="CE8852" s="6" t="e">
        <f>NA()</f>
        <v>#N/A</v>
      </c>
    </row>
    <row r="8853" spans="4:83" x14ac:dyDescent="0.2">
      <c r="D8853" s="33">
        <v>40768.895833333336</v>
      </c>
      <c r="E8853" s="29">
        <v>45.858380406945287</v>
      </c>
      <c r="CC8853" s="15">
        <v>42215.232638888891</v>
      </c>
      <c r="CD8853" s="6">
        <v>28.424957089159964</v>
      </c>
      <c r="CE8853" s="6" t="e">
        <f>NA()</f>
        <v>#N/A</v>
      </c>
    </row>
    <row r="8854" spans="4:83" x14ac:dyDescent="0.2">
      <c r="D8854" s="33">
        <v>40768.916666666664</v>
      </c>
      <c r="E8854" s="29">
        <v>44.190906909615158</v>
      </c>
      <c r="CC8854" s="15">
        <v>42215.236111111109</v>
      </c>
      <c r="CD8854" s="6">
        <v>31.016129176916408</v>
      </c>
      <c r="CE8854" s="6" t="e">
        <f>NA()</f>
        <v>#N/A</v>
      </c>
    </row>
    <row r="8855" spans="4:83" x14ac:dyDescent="0.2">
      <c r="D8855" s="33">
        <v>40768.9375</v>
      </c>
      <c r="E8855" s="29">
        <v>44.744442457486777</v>
      </c>
      <c r="CC8855" s="15">
        <v>42215.239583333336</v>
      </c>
      <c r="CD8855" s="6">
        <v>27.159541590902617</v>
      </c>
      <c r="CE8855" s="6" t="e">
        <f>NA()</f>
        <v>#N/A</v>
      </c>
    </row>
    <row r="8856" spans="4:83" x14ac:dyDescent="0.2">
      <c r="D8856" s="33">
        <v>40768.958333333336</v>
      </c>
      <c r="E8856" s="29">
        <v>41.999878036186153</v>
      </c>
      <c r="CC8856" s="15">
        <v>42215.243055555555</v>
      </c>
      <c r="CD8856" s="6">
        <v>28.424957089159964</v>
      </c>
      <c r="CE8856" s="6" t="e">
        <f>NA()</f>
        <v>#N/A</v>
      </c>
    </row>
    <row r="8857" spans="4:83" x14ac:dyDescent="0.2">
      <c r="D8857" s="33">
        <v>40768.979166666664</v>
      </c>
      <c r="E8857" s="29">
        <v>42.544148709206077</v>
      </c>
      <c r="CC8857" s="15">
        <v>42215.246527777781</v>
      </c>
      <c r="CD8857" s="6">
        <v>33.681576944422012</v>
      </c>
      <c r="CE8857" s="6" t="e">
        <f>NA()</f>
        <v>#N/A</v>
      </c>
    </row>
    <row r="8858" spans="4:83" x14ac:dyDescent="0.2">
      <c r="D8858" s="33">
        <v>40769</v>
      </c>
      <c r="E8858" s="29">
        <v>41.457948330380823</v>
      </c>
      <c r="CC8858" s="15">
        <v>42215.25</v>
      </c>
      <c r="CD8858" s="6">
        <v>31.016129176916408</v>
      </c>
      <c r="CE8858" s="6" t="e">
        <f>NA()</f>
        <v>#N/A</v>
      </c>
    </row>
    <row r="8859" spans="4:83" x14ac:dyDescent="0.2">
      <c r="D8859" s="33">
        <v>40769.020833333336</v>
      </c>
      <c r="E8859" s="29">
        <v>42.544148709206077</v>
      </c>
      <c r="CC8859" s="15">
        <v>42215.253472222219</v>
      </c>
      <c r="CD8859" s="6">
        <v>28.424957089159964</v>
      </c>
      <c r="CE8859" s="6" t="e">
        <f>NA()</f>
        <v>#N/A</v>
      </c>
    </row>
    <row r="8860" spans="4:83" x14ac:dyDescent="0.2">
      <c r="D8860" s="33">
        <v>40769.041666666664</v>
      </c>
      <c r="E8860" s="29">
        <v>42.544148709206077</v>
      </c>
      <c r="CC8860" s="15">
        <v>42215.256944444445</v>
      </c>
      <c r="CD8860" s="6">
        <v>31.016129176916408</v>
      </c>
      <c r="CE8860" s="6" t="e">
        <f>NA()</f>
        <v>#N/A</v>
      </c>
    </row>
    <row r="8861" spans="4:83" x14ac:dyDescent="0.2">
      <c r="D8861" s="33">
        <v>40769.0625</v>
      </c>
      <c r="E8861" s="29">
        <v>40.918369748068557</v>
      </c>
      <c r="CC8861" s="15">
        <v>42215.260416666664</v>
      </c>
      <c r="CD8861" s="6">
        <v>32.337960808064921</v>
      </c>
      <c r="CE8861" s="6" t="e">
        <f>NA()</f>
        <v>#N/A</v>
      </c>
    </row>
    <row r="8862" spans="4:83" x14ac:dyDescent="0.2">
      <c r="D8862" s="33">
        <v>40769.083333333336</v>
      </c>
      <c r="E8862" s="29">
        <v>44.744442457486777</v>
      </c>
      <c r="CC8862" s="15">
        <v>42215.263888888891</v>
      </c>
      <c r="CD8862" s="6">
        <v>31.016129176916408</v>
      </c>
      <c r="CE8862" s="6" t="e">
        <f>NA()</f>
        <v>#N/A</v>
      </c>
    </row>
    <row r="8863" spans="4:83" x14ac:dyDescent="0.2">
      <c r="D8863" s="33">
        <v>40769.104166666664</v>
      </c>
      <c r="E8863" s="29">
        <v>44.190906909615158</v>
      </c>
      <c r="CC8863" s="15">
        <v>42215.267361111109</v>
      </c>
      <c r="CD8863" s="6">
        <v>28.424957089159964</v>
      </c>
      <c r="CE8863" s="6" t="e">
        <f>NA()</f>
        <v>#N/A</v>
      </c>
    </row>
    <row r="8864" spans="4:83" x14ac:dyDescent="0.2">
      <c r="D8864" s="33">
        <v>40769.125</v>
      </c>
      <c r="E8864" s="29">
        <v>43.090750323654817</v>
      </c>
      <c r="CC8864" s="15">
        <v>42215.270833333336</v>
      </c>
      <c r="CD8864" s="6">
        <v>31.016129176916408</v>
      </c>
      <c r="CE8864" s="6" t="e">
        <f>NA()</f>
        <v>#N/A</v>
      </c>
    </row>
    <row r="8865" spans="4:83" x14ac:dyDescent="0.2">
      <c r="D8865" s="33">
        <v>40769.145833333336</v>
      </c>
      <c r="E8865" s="29">
        <v>43.63967298146823</v>
      </c>
      <c r="CC8865" s="15">
        <v>42215.274305555555</v>
      </c>
      <c r="CD8865" s="6">
        <v>27.159541590902617</v>
      </c>
      <c r="CE8865" s="6" t="e">
        <f>NA()</f>
        <v>#N/A</v>
      </c>
    </row>
    <row r="8866" spans="4:83" x14ac:dyDescent="0.2">
      <c r="D8866" s="33">
        <v>40769.166666666664</v>
      </c>
      <c r="E8866" s="29">
        <v>43.63967298146823</v>
      </c>
      <c r="CC8866" s="15">
        <v>42215.277777777781</v>
      </c>
      <c r="CD8866" s="6">
        <v>29.712815301134441</v>
      </c>
      <c r="CE8866" s="6" t="e">
        <f>NA()</f>
        <v>#N/A</v>
      </c>
    </row>
    <row r="8867" spans="4:83" x14ac:dyDescent="0.2">
      <c r="D8867" s="33">
        <v>40769.1875</v>
      </c>
      <c r="E8867" s="29">
        <v>44.744442457486777</v>
      </c>
      <c r="CC8867" s="15">
        <v>42215.28125</v>
      </c>
      <c r="CD8867" s="6">
        <v>28.424957089159964</v>
      </c>
      <c r="CE8867" s="6" t="e">
        <f>NA()</f>
        <v>#N/A</v>
      </c>
    </row>
    <row r="8868" spans="4:83" x14ac:dyDescent="0.2">
      <c r="D8868" s="33">
        <v>40769.208333333336</v>
      </c>
      <c r="E8868" s="29">
        <v>44.744442457486777</v>
      </c>
      <c r="CC8868" s="15">
        <v>42215.284722222219</v>
      </c>
      <c r="CD8868" s="6">
        <v>22.883508698894634</v>
      </c>
      <c r="CE8868" s="6" t="e">
        <f>NA()</f>
        <v>#N/A</v>
      </c>
    </row>
    <row r="8869" spans="4:83" x14ac:dyDescent="0.2">
      <c r="D8869" s="33">
        <v>40769.229166666664</v>
      </c>
      <c r="E8869" s="29">
        <v>44.744442457486777</v>
      </c>
      <c r="CC8869" s="15">
        <v>42215.288194444445</v>
      </c>
      <c r="CD8869" s="6">
        <v>29.066508556729218</v>
      </c>
      <c r="CE8869" s="6" t="e">
        <f>NA()</f>
        <v>#N/A</v>
      </c>
    </row>
    <row r="8870" spans="4:83" x14ac:dyDescent="0.2">
      <c r="D8870" s="33">
        <v>40769.25</v>
      </c>
      <c r="E8870" s="29">
        <v>46.418764096975508</v>
      </c>
      <c r="CC8870" s="15">
        <v>42215.291666666664</v>
      </c>
      <c r="CD8870" s="6">
        <v>31.016129176916408</v>
      </c>
      <c r="CE8870" s="6" t="e">
        <f>NA()</f>
        <v>#N/A</v>
      </c>
    </row>
    <row r="8871" spans="4:83" x14ac:dyDescent="0.2">
      <c r="D8871" s="33">
        <v>40769.270833333336</v>
      </c>
      <c r="E8871" s="29">
        <v>46.418764096975508</v>
      </c>
      <c r="CC8871" s="15">
        <v>42215.295138888891</v>
      </c>
      <c r="CD8871" s="6">
        <v>28.424957089159964</v>
      </c>
      <c r="CE8871" s="6" t="e">
        <f>NA()</f>
        <v>#N/A</v>
      </c>
    </row>
    <row r="8872" spans="4:83" x14ac:dyDescent="0.2">
      <c r="D8872" s="33">
        <v>40769.291666666664</v>
      </c>
      <c r="E8872" s="29">
        <v>44.744442457486777</v>
      </c>
      <c r="CC8872" s="15">
        <v>42215.298611111109</v>
      </c>
      <c r="CD8872" s="6">
        <v>25.296204579249085</v>
      </c>
      <c r="CE8872" s="6" t="e">
        <f>NA()</f>
        <v>#N/A</v>
      </c>
    </row>
    <row r="8873" spans="4:83" x14ac:dyDescent="0.2">
      <c r="D8873" s="33">
        <v>40769.3125</v>
      </c>
      <c r="E8873" s="29">
        <v>44.744442457486777</v>
      </c>
      <c r="CC8873" s="15">
        <v>42215.302083333336</v>
      </c>
      <c r="CD8873" s="6">
        <v>28.424957089159964</v>
      </c>
      <c r="CE8873" s="6" t="e">
        <f>NA()</f>
        <v>#N/A</v>
      </c>
    </row>
    <row r="8874" spans="4:83" x14ac:dyDescent="0.2">
      <c r="D8874" s="33">
        <v>40769.333333333336</v>
      </c>
      <c r="E8874" s="29">
        <v>46.418764096975508</v>
      </c>
      <c r="CC8874" s="15">
        <v>42215.305555555555</v>
      </c>
      <c r="CD8874" s="6">
        <v>25.296204579249085</v>
      </c>
      <c r="CE8874" s="6" t="e">
        <f>NA()</f>
        <v>#N/A</v>
      </c>
    </row>
    <row r="8875" spans="4:83" x14ac:dyDescent="0.2">
      <c r="D8875" s="33">
        <v>40769.354166666664</v>
      </c>
      <c r="E8875" s="29">
        <v>44.190906909615158</v>
      </c>
      <c r="CC8875" s="15">
        <v>42215.309027777781</v>
      </c>
      <c r="CD8875" s="6">
        <v>28.424957089159964</v>
      </c>
      <c r="CE8875" s="6" t="e">
        <f>NA()</f>
        <v>#N/A</v>
      </c>
    </row>
    <row r="8876" spans="4:83" x14ac:dyDescent="0.2">
      <c r="D8876" s="33">
        <v>40769.375</v>
      </c>
      <c r="E8876" s="29">
        <v>44.744442457486777</v>
      </c>
      <c r="CC8876" s="15">
        <v>42215.3125</v>
      </c>
      <c r="CD8876" s="6">
        <v>28.424957089159964</v>
      </c>
      <c r="CE8876" s="6" t="e">
        <f>NA()</f>
        <v>#N/A</v>
      </c>
    </row>
    <row r="8877" spans="4:83" x14ac:dyDescent="0.2">
      <c r="D8877" s="33">
        <v>40769.395833333336</v>
      </c>
      <c r="E8877" s="29">
        <v>42.544148709206077</v>
      </c>
      <c r="CC8877" s="15">
        <v>42215.315972222219</v>
      </c>
      <c r="CD8877" s="6">
        <v>31.016129176916408</v>
      </c>
      <c r="CE8877" s="6" t="e">
        <f>NA()</f>
        <v>#N/A</v>
      </c>
    </row>
    <row r="8878" spans="4:83" x14ac:dyDescent="0.2">
      <c r="D8878" s="33">
        <v>40769.416666666664</v>
      </c>
      <c r="E8878" s="29">
        <v>42.544148709206077</v>
      </c>
      <c r="CC8878" s="15">
        <v>42215.319444444445</v>
      </c>
      <c r="CD8878" s="6">
        <v>28.424957089159964</v>
      </c>
      <c r="CE8878" s="6" t="e">
        <f>NA()</f>
        <v>#N/A</v>
      </c>
    </row>
    <row r="8879" spans="4:83" x14ac:dyDescent="0.2">
      <c r="D8879" s="33">
        <v>40769.4375</v>
      </c>
      <c r="E8879" s="29">
        <v>43.63967298146823</v>
      </c>
      <c r="CC8879" s="15">
        <v>42215.322916666664</v>
      </c>
      <c r="CD8879" s="6">
        <v>28.424957089159964</v>
      </c>
      <c r="CE8879" s="6" t="e">
        <f>NA()</f>
        <v>#N/A</v>
      </c>
    </row>
    <row r="8880" spans="4:83" x14ac:dyDescent="0.2">
      <c r="D8880" s="33">
        <v>40769.458333333336</v>
      </c>
      <c r="E8880" s="29">
        <v>42.544148709206077</v>
      </c>
      <c r="CC8880" s="15">
        <v>42215.326388888891</v>
      </c>
      <c r="CD8880" s="6">
        <v>28.424957089159964</v>
      </c>
      <c r="CE8880" s="6" t="e">
        <f>NA()</f>
        <v>#N/A</v>
      </c>
    </row>
    <row r="8881" spans="4:83" x14ac:dyDescent="0.2">
      <c r="D8881" s="33">
        <v>40769.479166666664</v>
      </c>
      <c r="E8881" s="29">
        <v>43.090750323654817</v>
      </c>
      <c r="CC8881" s="15">
        <v>42215.329861111109</v>
      </c>
      <c r="CD8881" s="6">
        <v>29.712815301134441</v>
      </c>
      <c r="CE8881" s="6" t="e">
        <f>NA()</f>
        <v>#N/A</v>
      </c>
    </row>
    <row r="8882" spans="4:83" x14ac:dyDescent="0.2">
      <c r="D8882" s="33">
        <v>40769.5</v>
      </c>
      <c r="E8882" s="29">
        <v>47.546314977622693</v>
      </c>
      <c r="CC8882" s="15">
        <v>42215.333333333336</v>
      </c>
      <c r="CD8882" s="6">
        <v>29.712815301134441</v>
      </c>
      <c r="CE8882" s="6" t="e">
        <f>NA()</f>
        <v>#N/A</v>
      </c>
    </row>
    <row r="8883" spans="4:83" x14ac:dyDescent="0.2">
      <c r="D8883" s="33">
        <v>40769.520833333336</v>
      </c>
      <c r="E8883" s="29">
        <v>47.546314977622693</v>
      </c>
      <c r="CC8883" s="15">
        <v>42215.336805555555</v>
      </c>
      <c r="CD8883" s="6">
        <v>29.066508556729218</v>
      </c>
      <c r="CE8883" s="6" t="e">
        <f>NA()</f>
        <v>#N/A</v>
      </c>
    </row>
    <row r="8884" spans="4:83" x14ac:dyDescent="0.2">
      <c r="D8884" s="33">
        <v>40769.541666666664</v>
      </c>
      <c r="E8884" s="29">
        <v>44.744442457486777</v>
      </c>
      <c r="CC8884" s="15">
        <v>42215.340277777781</v>
      </c>
      <c r="CD8884" s="6">
        <v>31.016129176915623</v>
      </c>
      <c r="CE8884" s="6" t="e">
        <f>NA()</f>
        <v>#N/A</v>
      </c>
    </row>
    <row r="8885" spans="4:83" x14ac:dyDescent="0.2">
      <c r="D8885" s="33">
        <v>40769.5625</v>
      </c>
      <c r="E8885" s="29">
        <v>46.418764096975508</v>
      </c>
      <c r="CC8885" s="15">
        <v>42215.34375</v>
      </c>
      <c r="CD8885" s="6">
        <v>26.532446853359826</v>
      </c>
      <c r="CE8885" s="6" t="e">
        <f>NA()</f>
        <v>#N/A</v>
      </c>
    </row>
    <row r="8886" spans="4:83" x14ac:dyDescent="0.2">
      <c r="D8886" s="33">
        <v>40769.583333333336</v>
      </c>
      <c r="E8886" s="29">
        <v>45.858380406945287</v>
      </c>
      <c r="CC8886" s="15">
        <v>42215.347222222219</v>
      </c>
      <c r="CD8886" s="6">
        <v>29.066508556729218</v>
      </c>
      <c r="CE8886" s="6" t="e">
        <f>NA()</f>
        <v>#N/A</v>
      </c>
    </row>
    <row r="8887" spans="4:83" x14ac:dyDescent="0.2">
      <c r="D8887" s="33">
        <v>40769.604166666664</v>
      </c>
      <c r="E8887" s="29">
        <v>44.190906909615158</v>
      </c>
      <c r="CC8887" s="15">
        <v>42215.350694444445</v>
      </c>
      <c r="CD8887" s="6">
        <v>26.532446853359826</v>
      </c>
      <c r="CE8887" s="6" t="e">
        <f>NA()</f>
        <v>#N/A</v>
      </c>
    </row>
    <row r="8888" spans="4:83" x14ac:dyDescent="0.2">
      <c r="D8888" s="33">
        <v>40769.625</v>
      </c>
      <c r="E8888" s="29">
        <v>46.418764096975508</v>
      </c>
      <c r="CC8888" s="15">
        <v>42215.354166666664</v>
      </c>
      <c r="CD8888" s="6">
        <v>28.424957089159964</v>
      </c>
      <c r="CE8888" s="6" t="e">
        <f>NA()</f>
        <v>#N/A</v>
      </c>
    </row>
    <row r="8889" spans="4:83" x14ac:dyDescent="0.2">
      <c r="D8889" s="33">
        <v>40769.645833333336</v>
      </c>
      <c r="E8889" s="29">
        <v>44.744442457486777</v>
      </c>
      <c r="CC8889" s="15">
        <v>42215.357638888891</v>
      </c>
      <c r="CD8889" s="6">
        <v>29.712815301134441</v>
      </c>
      <c r="CE8889" s="6" t="e">
        <f>NA()</f>
        <v>#N/A</v>
      </c>
    </row>
    <row r="8890" spans="4:83" x14ac:dyDescent="0.2">
      <c r="D8890" s="33">
        <v>40769.666666666664</v>
      </c>
      <c r="E8890" s="29">
        <v>45.858380406945287</v>
      </c>
      <c r="CC8890" s="15">
        <v>42215.361111111109</v>
      </c>
      <c r="CD8890" s="6">
        <v>26.532446853359826</v>
      </c>
      <c r="CE8890" s="6" t="e">
        <f>NA()</f>
        <v>#N/A</v>
      </c>
    </row>
    <row r="8891" spans="4:83" x14ac:dyDescent="0.2">
      <c r="D8891" s="33">
        <v>40769.6875</v>
      </c>
      <c r="E8891" s="29">
        <v>46.418764096975508</v>
      </c>
      <c r="CC8891" s="15">
        <v>42215.364583333336</v>
      </c>
      <c r="CD8891" s="6">
        <v>29.712815301134441</v>
      </c>
      <c r="CE8891" s="6" t="e">
        <f>NA()</f>
        <v>#N/A</v>
      </c>
    </row>
    <row r="8892" spans="4:83" x14ac:dyDescent="0.2">
      <c r="D8892" s="33">
        <v>40769.708333333336</v>
      </c>
      <c r="E8892" s="29">
        <v>46.98141197890132</v>
      </c>
      <c r="CC8892" s="15">
        <v>42215.368055555555</v>
      </c>
      <c r="CD8892" s="6">
        <v>26.532446853359826</v>
      </c>
      <c r="CE8892" s="6" t="e">
        <f>NA()</f>
        <v>#N/A</v>
      </c>
    </row>
    <row r="8893" spans="4:83" x14ac:dyDescent="0.2">
      <c r="D8893" s="33">
        <v>40769.729166666664</v>
      </c>
      <c r="E8893" s="29">
        <v>44.190906909615158</v>
      </c>
      <c r="CC8893" s="15">
        <v>42215.371527777781</v>
      </c>
      <c r="CD8893" s="6">
        <v>31.67647217391572</v>
      </c>
      <c r="CE8893" s="6" t="e">
        <f>NA()</f>
        <v>#N/A</v>
      </c>
    </row>
    <row r="8894" spans="4:83" x14ac:dyDescent="0.2">
      <c r="D8894" s="33">
        <v>40769.75</v>
      </c>
      <c r="E8894" s="29">
        <v>46.98141197890132</v>
      </c>
      <c r="CC8894" s="15">
        <v>42215.375</v>
      </c>
      <c r="CD8894" s="6">
        <v>26.532446853359826</v>
      </c>
      <c r="CE8894" s="6" t="e">
        <f>NA()</f>
        <v>#N/A</v>
      </c>
    </row>
    <row r="8895" spans="4:83" x14ac:dyDescent="0.2">
      <c r="D8895" s="33">
        <v>40769.770833333336</v>
      </c>
      <c r="E8895" s="29">
        <v>49.254465534635969</v>
      </c>
      <c r="CC8895" s="15">
        <v>42215.378472222219</v>
      </c>
      <c r="CD8895" s="6">
        <v>26.532446853359826</v>
      </c>
      <c r="CE8895" s="6" t="e">
        <f>NA()</f>
        <v>#N/A</v>
      </c>
    </row>
    <row r="8896" spans="4:83" x14ac:dyDescent="0.2">
      <c r="D8896" s="33">
        <v>40769.791666666664</v>
      </c>
      <c r="E8896" s="29">
        <v>46.98141197890132</v>
      </c>
      <c r="CC8896" s="15">
        <v>42215.381944444445</v>
      </c>
      <c r="CD8896" s="6">
        <v>26.532446853359826</v>
      </c>
      <c r="CE8896" s="6" t="e">
        <f>NA()</f>
        <v>#N/A</v>
      </c>
    </row>
    <row r="8897" spans="4:83" x14ac:dyDescent="0.2">
      <c r="D8897" s="33">
        <v>40769.8125</v>
      </c>
      <c r="E8897" s="29">
        <v>49.254465534635969</v>
      </c>
      <c r="CC8897" s="15">
        <v>42215.385416666664</v>
      </c>
      <c r="CD8897" s="6">
        <v>29.712815301134441</v>
      </c>
      <c r="CE8897" s="6" t="e">
        <f>NA()</f>
        <v>#N/A</v>
      </c>
    </row>
    <row r="8898" spans="4:83" x14ac:dyDescent="0.2">
      <c r="D8898" s="33">
        <v>40769.833333333336</v>
      </c>
      <c r="E8898" s="29">
        <v>50.982595593014636</v>
      </c>
      <c r="CC8898" s="15">
        <v>42215.388888888891</v>
      </c>
      <c r="CD8898" s="6">
        <v>26.532446853359826</v>
      </c>
      <c r="CE8898" s="6" t="e">
        <f>NA()</f>
        <v>#N/A</v>
      </c>
    </row>
    <row r="8899" spans="4:83" x14ac:dyDescent="0.2">
      <c r="D8899" s="33">
        <v>40769.854166666664</v>
      </c>
      <c r="E8899" s="29">
        <v>49.254465534635969</v>
      </c>
      <c r="CC8899" s="15">
        <v>42215.392361111109</v>
      </c>
      <c r="CD8899" s="6">
        <v>26.532446853359826</v>
      </c>
      <c r="CE8899" s="6" t="e">
        <f>NA()</f>
        <v>#N/A</v>
      </c>
    </row>
    <row r="8900" spans="4:83" x14ac:dyDescent="0.2">
      <c r="D8900" s="33">
        <v>40769.875</v>
      </c>
      <c r="E8900" s="29">
        <v>48.682850564193203</v>
      </c>
      <c r="CC8900" s="15">
        <v>42215.395833333336</v>
      </c>
      <c r="CD8900" s="6">
        <v>26.532446853359826</v>
      </c>
      <c r="CE8900" s="6" t="e">
        <f>NA()</f>
        <v>#N/A</v>
      </c>
    </row>
    <row r="8901" spans="4:83" x14ac:dyDescent="0.2">
      <c r="D8901" s="33">
        <v>40769.895833333336</v>
      </c>
      <c r="E8901" s="29">
        <v>46.418764096975508</v>
      </c>
      <c r="CC8901" s="15">
        <v>42215.399305555555</v>
      </c>
      <c r="CD8901" s="6">
        <v>28.424957089159964</v>
      </c>
      <c r="CE8901" s="6" t="e">
        <f>NA()</f>
        <v>#N/A</v>
      </c>
    </row>
    <row r="8902" spans="4:83" x14ac:dyDescent="0.2">
      <c r="D8902" s="33">
        <v>40769.916666666664</v>
      </c>
      <c r="E8902" s="29">
        <v>45.858380406945287</v>
      </c>
      <c r="CC8902" s="15">
        <v>42215.402777777781</v>
      </c>
      <c r="CD8902" s="6">
        <v>24.076632593688565</v>
      </c>
      <c r="CE8902" s="6" t="e">
        <f>NA()</f>
        <v>#N/A</v>
      </c>
    </row>
    <row r="8903" spans="4:83" x14ac:dyDescent="0.2">
      <c r="D8903" s="33">
        <v>40769.9375</v>
      </c>
      <c r="E8903" s="29">
        <v>46.418764096975508</v>
      </c>
      <c r="CC8903" s="15">
        <v>42215.40625</v>
      </c>
      <c r="CD8903" s="6">
        <v>25.296204579249085</v>
      </c>
      <c r="CE8903" s="6" t="e">
        <f>NA()</f>
        <v>#N/A</v>
      </c>
    </row>
    <row r="8904" spans="4:83" x14ac:dyDescent="0.2">
      <c r="D8904" s="33">
        <v>40769.958333333336</v>
      </c>
      <c r="E8904" s="29">
        <v>46.418764096975508</v>
      </c>
      <c r="CC8904" s="15">
        <v>42215.409722222219</v>
      </c>
      <c r="CD8904" s="6">
        <v>29.712815301134441</v>
      </c>
      <c r="CE8904" s="6" t="e">
        <f>NA()</f>
        <v>#N/A</v>
      </c>
    </row>
    <row r="8905" spans="4:83" x14ac:dyDescent="0.2">
      <c r="D8905" s="33">
        <v>40769.979166666664</v>
      </c>
      <c r="E8905" s="29">
        <v>45.858380406945287</v>
      </c>
      <c r="CC8905" s="15">
        <v>42215.413194444445</v>
      </c>
      <c r="CD8905" s="6">
        <v>28.424957089159964</v>
      </c>
      <c r="CE8905" s="6" t="e">
        <f>NA()</f>
        <v>#N/A</v>
      </c>
    </row>
    <row r="8906" spans="4:83" x14ac:dyDescent="0.2">
      <c r="D8906" s="33">
        <v>40770</v>
      </c>
      <c r="E8906" s="29">
        <v>44.190906909615158</v>
      </c>
      <c r="CC8906" s="15">
        <v>42215.416666666664</v>
      </c>
      <c r="CD8906" s="6">
        <v>31.016129176916408</v>
      </c>
      <c r="CE8906" s="6" t="e">
        <f>NA()</f>
        <v>#N/A</v>
      </c>
    </row>
    <row r="8907" spans="4:83" x14ac:dyDescent="0.2">
      <c r="D8907" s="33">
        <v>40770.020833333336</v>
      </c>
      <c r="E8907" s="29">
        <v>45.858380406945287</v>
      </c>
      <c r="CC8907" s="15">
        <v>42215.420138888891</v>
      </c>
      <c r="CD8907" s="6">
        <v>32.341436077444662</v>
      </c>
      <c r="CE8907" s="6" t="e">
        <f>NA()</f>
        <v>#N/A</v>
      </c>
    </row>
    <row r="8908" spans="4:83" x14ac:dyDescent="0.2">
      <c r="D8908" s="33">
        <v>40770.041666666664</v>
      </c>
      <c r="E8908" s="29">
        <v>46.98141197890132</v>
      </c>
      <c r="CC8908" s="15">
        <v>42215.423611111109</v>
      </c>
      <c r="CD8908" s="6">
        <v>28.424957089159964</v>
      </c>
      <c r="CE8908" s="6" t="e">
        <f>NA()</f>
        <v>#N/A</v>
      </c>
    </row>
    <row r="8909" spans="4:83" x14ac:dyDescent="0.2">
      <c r="D8909" s="33">
        <v>40770.0625</v>
      </c>
      <c r="E8909" s="29">
        <v>46.418764096975508</v>
      </c>
      <c r="CC8909" s="15">
        <v>42215.427083333336</v>
      </c>
      <c r="CD8909" s="6">
        <v>25.913482031853555</v>
      </c>
      <c r="CE8909" s="6" t="e">
        <f>NA()</f>
        <v>#N/A</v>
      </c>
    </row>
    <row r="8910" spans="4:83" x14ac:dyDescent="0.2">
      <c r="D8910" s="33">
        <v>40770.083333333336</v>
      </c>
      <c r="E8910" s="29">
        <v>44.744442457486777</v>
      </c>
      <c r="CC8910" s="15">
        <v>42215.430555555555</v>
      </c>
      <c r="CD8910" s="6">
        <v>27.791500398749349</v>
      </c>
      <c r="CE8910" s="6" t="e">
        <f>NA()</f>
        <v>#N/A</v>
      </c>
    </row>
    <row r="8911" spans="4:83" x14ac:dyDescent="0.2">
      <c r="D8911" s="33">
        <v>40770.104166666664</v>
      </c>
      <c r="E8911" s="29">
        <v>44.744442457486777</v>
      </c>
      <c r="CC8911" s="15">
        <v>42215.434027777781</v>
      </c>
      <c r="CD8911" s="6">
        <v>27.788196410116363</v>
      </c>
      <c r="CE8911" s="6" t="e">
        <f>NA()</f>
        <v>#N/A</v>
      </c>
    </row>
    <row r="8912" spans="4:83" x14ac:dyDescent="0.2">
      <c r="D8912" s="33">
        <v>40770.125</v>
      </c>
      <c r="E8912" s="29">
        <v>46.418764096975508</v>
      </c>
      <c r="CC8912" s="15">
        <v>42215.4375</v>
      </c>
      <c r="CD8912" s="6">
        <v>28.424957089159964</v>
      </c>
      <c r="CE8912" s="6" t="e">
        <f>NA()</f>
        <v>#N/A</v>
      </c>
    </row>
    <row r="8913" spans="4:83" x14ac:dyDescent="0.2">
      <c r="D8913" s="33">
        <v>40770.145833333336</v>
      </c>
      <c r="E8913" s="29">
        <v>44.190906909615158</v>
      </c>
      <c r="CC8913" s="15">
        <v>42215.440972222219</v>
      </c>
      <c r="CD8913" s="6">
        <v>27.159541590902617</v>
      </c>
      <c r="CE8913" s="6" t="e">
        <f>NA()</f>
        <v>#N/A</v>
      </c>
    </row>
    <row r="8914" spans="4:83" x14ac:dyDescent="0.2">
      <c r="D8914" s="33">
        <v>40770.166666666664</v>
      </c>
      <c r="E8914" s="29">
        <v>44.744442457486777</v>
      </c>
      <c r="CC8914" s="15">
        <v>42215.444444444445</v>
      </c>
      <c r="CD8914" s="6">
        <v>24.079782404984044</v>
      </c>
      <c r="CE8914" s="6" t="e">
        <f>NA()</f>
        <v>#N/A</v>
      </c>
    </row>
    <row r="8915" spans="4:83" x14ac:dyDescent="0.2">
      <c r="D8915" s="33">
        <v>40770.1875</v>
      </c>
      <c r="E8915" s="29">
        <v>44.744442457486777</v>
      </c>
      <c r="CC8915" s="15">
        <v>42215.447916666664</v>
      </c>
      <c r="CD8915" s="6">
        <v>26.532446853359826</v>
      </c>
      <c r="CE8915" s="6" t="e">
        <f>NA()</f>
        <v>#N/A</v>
      </c>
    </row>
    <row r="8916" spans="4:83" x14ac:dyDescent="0.2">
      <c r="D8916" s="33">
        <v>40770.208333333336</v>
      </c>
      <c r="E8916" s="29">
        <v>44.190906909615158</v>
      </c>
      <c r="CC8916" s="15">
        <v>42215.451388888891</v>
      </c>
      <c r="CD8916" s="6">
        <v>27.159541590902617</v>
      </c>
      <c r="CE8916" s="6" t="e">
        <f>NA()</f>
        <v>#N/A</v>
      </c>
    </row>
    <row r="8917" spans="4:83" x14ac:dyDescent="0.2">
      <c r="D8917" s="33">
        <v>40770.229166666664</v>
      </c>
      <c r="E8917" s="29">
        <v>45.30027009436197</v>
      </c>
      <c r="CC8917" s="15">
        <v>42215.454861111109</v>
      </c>
      <c r="CD8917" s="6">
        <v>27.159541590902617</v>
      </c>
      <c r="CE8917" s="6" t="e">
        <f>NA()</f>
        <v>#N/A</v>
      </c>
    </row>
    <row r="8918" spans="4:83" x14ac:dyDescent="0.2">
      <c r="D8918" s="33">
        <v>40770.25</v>
      </c>
      <c r="E8918" s="29">
        <v>44.744442457486777</v>
      </c>
      <c r="CC8918" s="15">
        <v>42215.458333333336</v>
      </c>
      <c r="CD8918" s="6">
        <v>28.424957089159964</v>
      </c>
      <c r="CE8918" s="6" t="e">
        <f>NA()</f>
        <v>#N/A</v>
      </c>
    </row>
    <row r="8919" spans="4:83" x14ac:dyDescent="0.2">
      <c r="D8919" s="33">
        <v>40770.270833333336</v>
      </c>
      <c r="E8919" s="29">
        <v>45.858380406945287</v>
      </c>
      <c r="CC8919" s="15">
        <v>42215.461805555555</v>
      </c>
      <c r="CD8919" s="6">
        <v>26.532446853359826</v>
      </c>
      <c r="CE8919" s="6" t="e">
        <f>NA()</f>
        <v>#N/A</v>
      </c>
    </row>
    <row r="8920" spans="4:83" x14ac:dyDescent="0.2">
      <c r="D8920" s="33">
        <v>40770.291666666664</v>
      </c>
      <c r="E8920" s="29">
        <v>49.828300382964379</v>
      </c>
      <c r="CC8920" s="15">
        <v>42215.465277777781</v>
      </c>
      <c r="CD8920" s="6">
        <v>25.913482031853555</v>
      </c>
      <c r="CE8920" s="6" t="e">
        <f>NA()</f>
        <v>#N/A</v>
      </c>
    </row>
    <row r="8921" spans="4:83" x14ac:dyDescent="0.2">
      <c r="D8921" s="33">
        <v>40770.3125</v>
      </c>
      <c r="E8921" s="29">
        <v>47.546314977622693</v>
      </c>
      <c r="CC8921" s="15">
        <v>42215.46875</v>
      </c>
      <c r="CD8921" s="6">
        <v>25.913482031853555</v>
      </c>
      <c r="CE8921" s="6" t="e">
        <f>NA()</f>
        <v>#N/A</v>
      </c>
    </row>
    <row r="8922" spans="4:83" x14ac:dyDescent="0.2">
      <c r="D8922" s="33">
        <v>40770.333333333336</v>
      </c>
      <c r="E8922" s="29">
        <v>48.113464126294915</v>
      </c>
      <c r="CC8922" s="15">
        <v>42215.472222222219</v>
      </c>
      <c r="CD8922" s="6">
        <v>28.428286123190578</v>
      </c>
      <c r="CE8922" s="6" t="e">
        <f>NA()</f>
        <v>#N/A</v>
      </c>
    </row>
    <row r="8923" spans="4:83" x14ac:dyDescent="0.2">
      <c r="D8923" s="33">
        <v>40770.354166666664</v>
      </c>
      <c r="E8923" s="29">
        <v>46.418764096975508</v>
      </c>
      <c r="CC8923" s="15">
        <v>42215.475694444445</v>
      </c>
      <c r="CD8923" s="6">
        <v>25.913482031853555</v>
      </c>
      <c r="CE8923" s="6" t="e">
        <f>NA()</f>
        <v>#N/A</v>
      </c>
    </row>
    <row r="8924" spans="4:83" x14ac:dyDescent="0.2">
      <c r="D8924" s="33">
        <v>40770.375</v>
      </c>
      <c r="E8924" s="29">
        <v>45.858380406945287</v>
      </c>
      <c r="CC8924" s="15">
        <v>42215.479166666664</v>
      </c>
      <c r="CD8924" s="6">
        <v>27.159541590902617</v>
      </c>
      <c r="CE8924" s="6" t="e">
        <f>NA()</f>
        <v>#N/A</v>
      </c>
    </row>
    <row r="8925" spans="4:83" x14ac:dyDescent="0.2">
      <c r="D8925" s="33">
        <v>40770.395833333336</v>
      </c>
      <c r="E8925" s="29">
        <v>46.98141197890132</v>
      </c>
      <c r="CC8925" s="15">
        <v>42215.482638888891</v>
      </c>
      <c r="CD8925" s="6">
        <v>24.683907816635219</v>
      </c>
      <c r="CE8925" s="6" t="e">
        <f>NA()</f>
        <v>#N/A</v>
      </c>
    </row>
    <row r="8926" spans="4:83" x14ac:dyDescent="0.2">
      <c r="D8926" s="33">
        <v>40770.416666666664</v>
      </c>
      <c r="E8926" s="29">
        <v>46.98141197890132</v>
      </c>
      <c r="CC8926" s="15">
        <v>42215.486111111109</v>
      </c>
      <c r="CD8926" s="6">
        <v>24.683907816635219</v>
      </c>
      <c r="CE8926" s="6" t="e">
        <f>NA()</f>
        <v>#N/A</v>
      </c>
    </row>
    <row r="8927" spans="4:83" x14ac:dyDescent="0.2">
      <c r="D8927" s="33">
        <v>40770.4375</v>
      </c>
      <c r="E8927" s="29">
        <v>46.418764096975508</v>
      </c>
      <c r="CC8927" s="15">
        <v>42215.489583333336</v>
      </c>
      <c r="CD8927" s="6">
        <v>24.683907816635219</v>
      </c>
      <c r="CE8927" s="6" t="e">
        <f>NA()</f>
        <v>#N/A</v>
      </c>
    </row>
    <row r="8928" spans="4:83" x14ac:dyDescent="0.2">
      <c r="D8928" s="33">
        <v>40770.458333333336</v>
      </c>
      <c r="E8928" s="29">
        <v>46.98141197890132</v>
      </c>
      <c r="CC8928" s="15">
        <v>42215.493055555555</v>
      </c>
      <c r="CD8928" s="6">
        <v>27.159541590902617</v>
      </c>
      <c r="CE8928" s="6" t="e">
        <f>NA()</f>
        <v>#N/A</v>
      </c>
    </row>
    <row r="8929" spans="4:83" x14ac:dyDescent="0.2">
      <c r="D8929" s="33">
        <v>40770.479166666664</v>
      </c>
      <c r="E8929" s="29">
        <v>44.190906909615158</v>
      </c>
      <c r="CC8929" s="15">
        <v>42215.496527777781</v>
      </c>
      <c r="CD8929" s="6">
        <v>29.712815301134441</v>
      </c>
      <c r="CE8929" s="6" t="e">
        <f>NA()</f>
        <v>#N/A</v>
      </c>
    </row>
    <row r="8930" spans="4:83" x14ac:dyDescent="0.2">
      <c r="D8930" s="33">
        <v>40770.5</v>
      </c>
      <c r="E8930" s="29">
        <v>46.418764096975508</v>
      </c>
      <c r="CC8930" s="15">
        <v>42215.5</v>
      </c>
      <c r="CD8930" s="6">
        <v>29.712815301134441</v>
      </c>
      <c r="CE8930" s="6" t="e">
        <f>NA()</f>
        <v>#N/A</v>
      </c>
    </row>
    <row r="8931" spans="4:83" x14ac:dyDescent="0.2">
      <c r="D8931" s="33">
        <v>40770.520833333336</v>
      </c>
      <c r="E8931" s="29">
        <v>46.418764096975508</v>
      </c>
      <c r="CC8931" s="15">
        <v>42215.503472222219</v>
      </c>
      <c r="CD8931" s="6">
        <v>29.712815301134441</v>
      </c>
      <c r="CE8931" s="6" t="e">
        <f>NA()</f>
        <v>#N/A</v>
      </c>
    </row>
    <row r="8932" spans="4:83" x14ac:dyDescent="0.2">
      <c r="D8932" s="33">
        <v>40770.541666666664</v>
      </c>
      <c r="E8932" s="29">
        <v>48.113464126294915</v>
      </c>
      <c r="CC8932" s="15">
        <v>42215.506944444445</v>
      </c>
      <c r="CD8932" s="6">
        <v>31.016129176916408</v>
      </c>
      <c r="CE8932" s="6" t="e">
        <f>NA()</f>
        <v>#N/A</v>
      </c>
    </row>
    <row r="8933" spans="4:83" x14ac:dyDescent="0.2">
      <c r="D8933" s="33">
        <v>40770.5625</v>
      </c>
      <c r="E8933" s="29">
        <v>48.682850564193203</v>
      </c>
      <c r="CC8933" s="15">
        <v>42215.510416666664</v>
      </c>
      <c r="CD8933" s="6">
        <v>28.424957089159964</v>
      </c>
      <c r="CE8933" s="6" t="e">
        <f>NA()</f>
        <v>#N/A</v>
      </c>
    </row>
    <row r="8934" spans="4:83" x14ac:dyDescent="0.2">
      <c r="D8934" s="33">
        <v>40770.583333333336</v>
      </c>
      <c r="E8934" s="29">
        <v>44.744442457486777</v>
      </c>
      <c r="CC8934" s="15">
        <v>42215.513888888891</v>
      </c>
      <c r="CD8934" s="6">
        <v>29.712815301134441</v>
      </c>
      <c r="CE8934" s="6" t="e">
        <f>NA()</f>
        <v>#N/A</v>
      </c>
    </row>
    <row r="8935" spans="4:83" x14ac:dyDescent="0.2">
      <c r="D8935" s="33">
        <v>40770.604166666664</v>
      </c>
      <c r="E8935" s="29">
        <v>42.544148709206077</v>
      </c>
      <c r="CC8935" s="15">
        <v>42215.517361111109</v>
      </c>
      <c r="CD8935" s="6">
        <v>28.428286123190578</v>
      </c>
      <c r="CE8935" s="6" t="e">
        <f>NA()</f>
        <v>#N/A</v>
      </c>
    </row>
    <row r="8936" spans="4:83" x14ac:dyDescent="0.2">
      <c r="D8936" s="33">
        <v>40770.625</v>
      </c>
      <c r="E8936" s="29">
        <v>45.858380406945287</v>
      </c>
      <c r="CC8936" s="15">
        <v>42215.520833333336</v>
      </c>
      <c r="CD8936" s="6">
        <v>28.424957089159964</v>
      </c>
      <c r="CE8936" s="6" t="e">
        <f>NA()</f>
        <v>#N/A</v>
      </c>
    </row>
    <row r="8937" spans="4:83" x14ac:dyDescent="0.2">
      <c r="D8937" s="33">
        <v>40770.645833333336</v>
      </c>
      <c r="E8937" s="29">
        <v>46.98141197890132</v>
      </c>
      <c r="CC8937" s="15">
        <v>42215.524305555555</v>
      </c>
      <c r="CD8937" s="6">
        <v>25.913482031853555</v>
      </c>
      <c r="CE8937" s="6" t="e">
        <f>NA()</f>
        <v>#N/A</v>
      </c>
    </row>
    <row r="8938" spans="4:83" x14ac:dyDescent="0.2">
      <c r="D8938" s="33">
        <v>40770.666666666664</v>
      </c>
      <c r="E8938" s="29">
        <v>45.30027009436197</v>
      </c>
      <c r="CC8938" s="15">
        <v>42215.527777777781</v>
      </c>
      <c r="CD8938" s="6">
        <v>28.428286123190578</v>
      </c>
      <c r="CE8938" s="6" t="e">
        <f>NA()</f>
        <v>#N/A</v>
      </c>
    </row>
    <row r="8939" spans="4:83" x14ac:dyDescent="0.2">
      <c r="D8939" s="33">
        <v>40770.6875</v>
      </c>
      <c r="E8939" s="29">
        <v>42.544148709206077</v>
      </c>
      <c r="CC8939" s="15">
        <v>42215.53125</v>
      </c>
      <c r="CD8939" s="6">
        <v>31.016129176916408</v>
      </c>
      <c r="CE8939" s="6" t="e">
        <f>NA()</f>
        <v>#N/A</v>
      </c>
    </row>
    <row r="8940" spans="4:83" x14ac:dyDescent="0.2">
      <c r="D8940" s="33">
        <v>40770.708333333336</v>
      </c>
      <c r="E8940" s="29">
        <v>42.544148709206077</v>
      </c>
      <c r="CC8940" s="15">
        <v>42215.534722222219</v>
      </c>
      <c r="CD8940" s="6">
        <v>31.016129176916408</v>
      </c>
      <c r="CE8940" s="6" t="e">
        <f>NA()</f>
        <v>#N/A</v>
      </c>
    </row>
    <row r="8941" spans="4:83" x14ac:dyDescent="0.2">
      <c r="D8941" s="33">
        <v>40770.729166666664</v>
      </c>
      <c r="E8941" s="29">
        <v>43.63967298146823</v>
      </c>
      <c r="CC8941" s="15">
        <v>42215.538194444445</v>
      </c>
      <c r="CD8941" s="6">
        <v>28.428286123190578</v>
      </c>
      <c r="CE8941" s="6" t="e">
        <f>NA()</f>
        <v>#N/A</v>
      </c>
    </row>
    <row r="8942" spans="4:83" x14ac:dyDescent="0.2">
      <c r="D8942" s="33">
        <v>40770.75</v>
      </c>
      <c r="E8942" s="29">
        <v>42.544148709206077</v>
      </c>
      <c r="CC8942" s="15">
        <v>42215.541666666664</v>
      </c>
      <c r="CD8942" s="6">
        <v>28.428286123190578</v>
      </c>
      <c r="CE8942" s="6" t="e">
        <f>NA()</f>
        <v>#N/A</v>
      </c>
    </row>
    <row r="8943" spans="4:83" x14ac:dyDescent="0.2">
      <c r="D8943" s="33">
        <v>40770.770833333336</v>
      </c>
      <c r="E8943" s="29">
        <v>43.63967298146823</v>
      </c>
      <c r="CC8943" s="15">
        <v>42215.545138888891</v>
      </c>
      <c r="CD8943" s="6">
        <v>29.709436861298659</v>
      </c>
      <c r="CE8943" s="6" t="e">
        <f>NA()</f>
        <v>#N/A</v>
      </c>
    </row>
    <row r="8944" spans="4:83" x14ac:dyDescent="0.2">
      <c r="D8944" s="33">
        <v>40770.791666666664</v>
      </c>
      <c r="E8944" s="29">
        <v>45.30027009436197</v>
      </c>
      <c r="CC8944" s="15">
        <v>42215.548611111109</v>
      </c>
      <c r="CD8944" s="6">
        <v>25.296204579248368</v>
      </c>
      <c r="CE8944" s="6" t="e">
        <f>NA()</f>
        <v>#N/A</v>
      </c>
    </row>
    <row r="8945" spans="4:83" x14ac:dyDescent="0.2">
      <c r="D8945" s="33">
        <v>40770.8125</v>
      </c>
      <c r="E8945" s="29">
        <v>45.30027009436197</v>
      </c>
      <c r="CC8945" s="15">
        <v>42215.552083333336</v>
      </c>
      <c r="CD8945" s="6">
        <v>28.424957089159964</v>
      </c>
      <c r="CE8945" s="6" t="e">
        <f>NA()</f>
        <v>#N/A</v>
      </c>
    </row>
    <row r="8946" spans="4:83" x14ac:dyDescent="0.2">
      <c r="D8946" s="33">
        <v>40770.833333333336</v>
      </c>
      <c r="E8946" s="29">
        <v>45.30027009436197</v>
      </c>
      <c r="CC8946" s="15">
        <v>42215.555555555555</v>
      </c>
      <c r="CD8946" s="6">
        <v>29.712815301134441</v>
      </c>
      <c r="CE8946" s="6" t="e">
        <f>NA()</f>
        <v>#N/A</v>
      </c>
    </row>
    <row r="8947" spans="4:83" x14ac:dyDescent="0.2">
      <c r="D8947" s="33">
        <v>40770.854166666664</v>
      </c>
      <c r="E8947" s="29">
        <v>44.744442457486777</v>
      </c>
      <c r="CC8947" s="15">
        <v>42215.559027777781</v>
      </c>
      <c r="CD8947" s="6">
        <v>31.676472173916498</v>
      </c>
      <c r="CE8947" s="6" t="e">
        <f>NA()</f>
        <v>#N/A</v>
      </c>
    </row>
    <row r="8948" spans="4:83" x14ac:dyDescent="0.2">
      <c r="D8948" s="33">
        <v>40770.875</v>
      </c>
      <c r="E8948" s="29">
        <v>44.190906909615158</v>
      </c>
      <c r="CC8948" s="15">
        <v>42215.5625</v>
      </c>
      <c r="CD8948" s="6">
        <v>29.712815301134441</v>
      </c>
      <c r="CE8948" s="6" t="e">
        <f>NA()</f>
        <v>#N/A</v>
      </c>
    </row>
    <row r="8949" spans="4:83" x14ac:dyDescent="0.2">
      <c r="D8949" s="33">
        <v>40770.895833333336</v>
      </c>
      <c r="E8949" s="29">
        <v>42.544148709206077</v>
      </c>
      <c r="CC8949" s="15">
        <v>42215.565972222219</v>
      </c>
      <c r="CD8949" s="6">
        <v>29.712815301134441</v>
      </c>
      <c r="CE8949" s="6" t="e">
        <f>NA()</f>
        <v>#N/A</v>
      </c>
    </row>
    <row r="8950" spans="4:83" x14ac:dyDescent="0.2">
      <c r="D8950" s="33">
        <v>40770.916666666664</v>
      </c>
      <c r="E8950" s="29">
        <v>43.090750323654817</v>
      </c>
      <c r="CC8950" s="15">
        <v>42215.569444444445</v>
      </c>
      <c r="CD8950" s="6">
        <v>27.159541590902617</v>
      </c>
      <c r="CE8950" s="6" t="e">
        <f>NA()</f>
        <v>#N/A</v>
      </c>
    </row>
    <row r="8951" spans="4:83" x14ac:dyDescent="0.2">
      <c r="D8951" s="33">
        <v>40770.9375</v>
      </c>
      <c r="E8951" s="29">
        <v>44.744442457486777</v>
      </c>
      <c r="CC8951" s="15">
        <v>42215.572916666664</v>
      </c>
      <c r="CD8951" s="6">
        <v>29.712815301134441</v>
      </c>
      <c r="CE8951" s="6" t="e">
        <f>NA()</f>
        <v>#N/A</v>
      </c>
    </row>
    <row r="8952" spans="4:83" x14ac:dyDescent="0.2">
      <c r="D8952" s="33">
        <v>40770.958333333336</v>
      </c>
      <c r="E8952" s="29">
        <v>44.190906909615158</v>
      </c>
      <c r="CC8952" s="15">
        <v>42215.576388888891</v>
      </c>
      <c r="CD8952" s="6">
        <v>29.712815301134441</v>
      </c>
      <c r="CE8952" s="6" t="e">
        <f>NA()</f>
        <v>#N/A</v>
      </c>
    </row>
    <row r="8953" spans="4:83" x14ac:dyDescent="0.2">
      <c r="D8953" s="33">
        <v>40770.979166666664</v>
      </c>
      <c r="E8953" s="29">
        <v>41.999878036186153</v>
      </c>
      <c r="CC8953" s="15">
        <v>42215.579861111109</v>
      </c>
      <c r="CD8953" s="6">
        <v>32.341436077444662</v>
      </c>
      <c r="CE8953" s="6" t="e">
        <f>NA()</f>
        <v>#N/A</v>
      </c>
    </row>
    <row r="8954" spans="4:83" x14ac:dyDescent="0.2">
      <c r="D8954" s="33">
        <v>40771</v>
      </c>
      <c r="E8954" s="29">
        <v>40.918369748068557</v>
      </c>
      <c r="CC8954" s="15">
        <v>42215.583333333336</v>
      </c>
      <c r="CD8954" s="6">
        <v>28.428286123190578</v>
      </c>
      <c r="CE8954" s="6" t="e">
        <f>NA()</f>
        <v>#N/A</v>
      </c>
    </row>
    <row r="8955" spans="4:83" x14ac:dyDescent="0.2">
      <c r="D8955" s="33">
        <v>40771.020833333336</v>
      </c>
      <c r="E8955" s="29">
        <v>41.457948330380823</v>
      </c>
      <c r="CC8955" s="15">
        <v>42215.586805555555</v>
      </c>
      <c r="CD8955" s="6">
        <v>29.712815301134441</v>
      </c>
      <c r="CE8955" s="6" t="e">
        <f>NA()</f>
        <v>#N/A</v>
      </c>
    </row>
    <row r="8956" spans="4:83" x14ac:dyDescent="0.2">
      <c r="D8956" s="33">
        <v>40771.041666666664</v>
      </c>
      <c r="E8956" s="29">
        <v>42.544148709206077</v>
      </c>
      <c r="CC8956" s="15">
        <v>42215.590277777781</v>
      </c>
      <c r="CD8956" s="6">
        <v>27.159541590902617</v>
      </c>
      <c r="CE8956" s="6" t="e">
        <f>NA()</f>
        <v>#N/A</v>
      </c>
    </row>
    <row r="8957" spans="4:83" x14ac:dyDescent="0.2">
      <c r="D8957" s="33">
        <v>40771.0625</v>
      </c>
      <c r="E8957" s="29">
        <v>41.999878036186153</v>
      </c>
      <c r="CC8957" s="15">
        <v>42215.59375</v>
      </c>
      <c r="CD8957" s="6">
        <v>31.676472173916498</v>
      </c>
      <c r="CE8957" s="6" t="e">
        <f>NA()</f>
        <v>#N/A</v>
      </c>
    </row>
    <row r="8958" spans="4:83" x14ac:dyDescent="0.2">
      <c r="D8958" s="33">
        <v>40771.083333333336</v>
      </c>
      <c r="E8958" s="29">
        <v>42.544148709206077</v>
      </c>
      <c r="CC8958" s="15">
        <v>42215.597222222219</v>
      </c>
      <c r="CD8958" s="6">
        <v>28.424957089159964</v>
      </c>
      <c r="CE8958" s="6" t="e">
        <f>NA()</f>
        <v>#N/A</v>
      </c>
    </row>
    <row r="8959" spans="4:83" x14ac:dyDescent="0.2">
      <c r="D8959" s="33">
        <v>40771.104166666664</v>
      </c>
      <c r="E8959" s="29">
        <v>43.090750323654817</v>
      </c>
      <c r="CC8959" s="15">
        <v>42215.600694444445</v>
      </c>
      <c r="CD8959" s="6">
        <v>31.676472173916498</v>
      </c>
      <c r="CE8959" s="6" t="e">
        <f>NA()</f>
        <v>#N/A</v>
      </c>
    </row>
    <row r="8960" spans="4:83" x14ac:dyDescent="0.2">
      <c r="D8960" s="33">
        <v>40771.125</v>
      </c>
      <c r="E8960" s="29">
        <v>42.544148709206077</v>
      </c>
      <c r="CC8960" s="15">
        <v>42215.604166666664</v>
      </c>
      <c r="CD8960" s="6">
        <v>29.066508556729218</v>
      </c>
      <c r="CE8960" s="6" t="e">
        <f>NA()</f>
        <v>#N/A</v>
      </c>
    </row>
    <row r="8961" spans="4:83" x14ac:dyDescent="0.2">
      <c r="D8961" s="33">
        <v>40771.145833333336</v>
      </c>
      <c r="E8961" s="29">
        <v>41.999878036186153</v>
      </c>
      <c r="CC8961" s="15">
        <v>42215.607638888891</v>
      </c>
      <c r="CD8961" s="6">
        <v>28.428286123190578</v>
      </c>
      <c r="CE8961" s="6" t="e">
        <f>NA()</f>
        <v>#N/A</v>
      </c>
    </row>
    <row r="8962" spans="4:83" x14ac:dyDescent="0.2">
      <c r="D8962" s="33">
        <v>40771.166666666664</v>
      </c>
      <c r="E8962" s="29">
        <v>41.457948330380823</v>
      </c>
      <c r="CC8962" s="15">
        <v>42215.611111111109</v>
      </c>
      <c r="CD8962" s="6">
        <v>28.428286123190578</v>
      </c>
      <c r="CE8962" s="6" t="e">
        <f>NA()</f>
        <v>#N/A</v>
      </c>
    </row>
    <row r="8963" spans="4:83" x14ac:dyDescent="0.2">
      <c r="D8963" s="33">
        <v>40771.1875</v>
      </c>
      <c r="E8963" s="29">
        <v>44.744442457486777</v>
      </c>
      <c r="CC8963" s="15">
        <v>42215.614583333336</v>
      </c>
      <c r="CD8963" s="6">
        <v>31.676472173916498</v>
      </c>
      <c r="CE8963" s="6" t="e">
        <f>NA()</f>
        <v>#N/A</v>
      </c>
    </row>
    <row r="8964" spans="4:83" x14ac:dyDescent="0.2">
      <c r="D8964" s="33">
        <v>40771.208333333336</v>
      </c>
      <c r="E8964" s="29">
        <v>43.090750323654817</v>
      </c>
      <c r="CC8964" s="15">
        <v>42215.618055555555</v>
      </c>
      <c r="CD8964" s="6">
        <v>31.676472173916498</v>
      </c>
      <c r="CE8964" s="6" t="e">
        <f>NA()</f>
        <v>#N/A</v>
      </c>
    </row>
    <row r="8965" spans="4:83" x14ac:dyDescent="0.2">
      <c r="D8965" s="33">
        <v>40771.229166666664</v>
      </c>
      <c r="E8965" s="29">
        <v>43.090750323654817</v>
      </c>
      <c r="CC8965" s="15">
        <v>42215.621527777781</v>
      </c>
      <c r="CD8965" s="6">
        <v>30.363842588875013</v>
      </c>
      <c r="CE8965" s="6" t="e">
        <f>NA()</f>
        <v>#N/A</v>
      </c>
    </row>
    <row r="8966" spans="4:83" x14ac:dyDescent="0.2">
      <c r="D8966" s="33">
        <v>40771.25</v>
      </c>
      <c r="E8966" s="29">
        <v>42.544148709206077</v>
      </c>
      <c r="CC8966" s="15">
        <v>42215.625</v>
      </c>
      <c r="CD8966" s="6">
        <v>28.428286123190578</v>
      </c>
      <c r="CE8966" s="6" t="e">
        <f>NA()</f>
        <v>#N/A</v>
      </c>
    </row>
    <row r="8967" spans="4:83" x14ac:dyDescent="0.2">
      <c r="D8967" s="33">
        <v>40771.270833333336</v>
      </c>
      <c r="E8967" s="29">
        <v>42.544148709206077</v>
      </c>
      <c r="CC8967" s="15">
        <v>42215.628472222219</v>
      </c>
      <c r="CD8967" s="6">
        <v>29.712815301134441</v>
      </c>
      <c r="CE8967" s="6" t="e">
        <f>NA()</f>
        <v>#N/A</v>
      </c>
    </row>
    <row r="8968" spans="4:83" x14ac:dyDescent="0.2">
      <c r="D8968" s="33">
        <v>40771.291666666664</v>
      </c>
      <c r="E8968" s="29">
        <v>41.457948330380823</v>
      </c>
      <c r="CC8968" s="15">
        <v>42215.631944444445</v>
      </c>
      <c r="CD8968" s="6">
        <v>29.712815301134441</v>
      </c>
      <c r="CE8968" s="6" t="e">
        <f>NA()</f>
        <v>#N/A</v>
      </c>
    </row>
    <row r="8969" spans="4:83" x14ac:dyDescent="0.2">
      <c r="D8969" s="33">
        <v>40771.3125</v>
      </c>
      <c r="E8969" s="29">
        <v>42.544148709206077</v>
      </c>
      <c r="CC8969" s="15">
        <v>42215.635416666664</v>
      </c>
      <c r="CD8969" s="6">
        <v>29.712815301134441</v>
      </c>
      <c r="CE8969" s="6" t="e">
        <f>NA()</f>
        <v>#N/A</v>
      </c>
    </row>
    <row r="8970" spans="4:83" x14ac:dyDescent="0.2">
      <c r="D8970" s="33">
        <v>40771.333333333336</v>
      </c>
      <c r="E8970" s="29">
        <v>42.544148709206077</v>
      </c>
      <c r="CC8970" s="15">
        <v>42215.638888888891</v>
      </c>
      <c r="CD8970" s="6">
        <v>28.428286123190578</v>
      </c>
      <c r="CE8970" s="6" t="e">
        <f>NA()</f>
        <v>#N/A</v>
      </c>
    </row>
    <row r="8971" spans="4:83" x14ac:dyDescent="0.2">
      <c r="D8971" s="33">
        <v>40771.354166666664</v>
      </c>
      <c r="E8971" s="29">
        <v>43.090750323654817</v>
      </c>
      <c r="CC8971" s="15">
        <v>42215.642361111109</v>
      </c>
      <c r="CD8971" s="6">
        <v>33.007489907638806</v>
      </c>
      <c r="CE8971" s="6" t="e">
        <f>NA()</f>
        <v>#N/A</v>
      </c>
    </row>
    <row r="8972" spans="4:83" x14ac:dyDescent="0.2">
      <c r="D8972" s="33">
        <v>40771.375</v>
      </c>
      <c r="E8972" s="29">
        <v>41.999878036186153</v>
      </c>
      <c r="CC8972" s="15">
        <v>42215.645833333336</v>
      </c>
      <c r="CD8972" s="6">
        <v>30.363842588875013</v>
      </c>
      <c r="CE8972" s="6" t="e">
        <f>NA()</f>
        <v>#N/A</v>
      </c>
    </row>
    <row r="8973" spans="4:83" x14ac:dyDescent="0.2">
      <c r="D8973" s="33">
        <v>40771.395833333336</v>
      </c>
      <c r="E8973" s="29">
        <v>45.30027009436197</v>
      </c>
      <c r="CC8973" s="15">
        <v>42215.649305555555</v>
      </c>
      <c r="CD8973" s="6">
        <v>33.007489907638806</v>
      </c>
      <c r="CE8973" s="6" t="e">
        <f>NA()</f>
        <v>#N/A</v>
      </c>
    </row>
    <row r="8974" spans="4:83" x14ac:dyDescent="0.2">
      <c r="D8974" s="33">
        <v>40771.416666666664</v>
      </c>
      <c r="E8974" s="29">
        <v>42.544148709206077</v>
      </c>
      <c r="CC8974" s="15">
        <v>42215.652777777781</v>
      </c>
      <c r="CD8974" s="6">
        <v>31.676472173916498</v>
      </c>
      <c r="CE8974" s="6" t="e">
        <f>NA()</f>
        <v>#N/A</v>
      </c>
    </row>
    <row r="8975" spans="4:83" x14ac:dyDescent="0.2">
      <c r="D8975" s="33">
        <v>40771.4375</v>
      </c>
      <c r="E8975" s="29">
        <v>43.090750323654817</v>
      </c>
      <c r="CC8975" s="15">
        <v>42215.65625</v>
      </c>
      <c r="CD8975" s="6">
        <v>30.363842588875013</v>
      </c>
      <c r="CE8975" s="6" t="e">
        <f>NA()</f>
        <v>#N/A</v>
      </c>
    </row>
    <row r="8976" spans="4:83" x14ac:dyDescent="0.2">
      <c r="D8976" s="33">
        <v>40771.458333333336</v>
      </c>
      <c r="E8976" s="29">
        <v>45.30027009436197</v>
      </c>
      <c r="CC8976" s="15">
        <v>42215.659722222219</v>
      </c>
      <c r="CD8976" s="6">
        <v>30.363842588875013</v>
      </c>
      <c r="CE8976" s="6" t="e">
        <f>NA()</f>
        <v>#N/A</v>
      </c>
    </row>
    <row r="8977" spans="4:83" x14ac:dyDescent="0.2">
      <c r="D8977" s="33">
        <v>40771.479166666664</v>
      </c>
      <c r="E8977" s="29">
        <v>43.63967298146823</v>
      </c>
      <c r="CC8977" s="15">
        <v>42215.663194444445</v>
      </c>
      <c r="CD8977" s="6">
        <v>28.428286123190578</v>
      </c>
      <c r="CE8977" s="6" t="e">
        <f>NA()</f>
        <v>#N/A</v>
      </c>
    </row>
    <row r="8978" spans="4:83" x14ac:dyDescent="0.2">
      <c r="D8978" s="33">
        <v>40771.5</v>
      </c>
      <c r="E8978" s="29">
        <v>44.744442457486777</v>
      </c>
      <c r="CC8978" s="15">
        <v>42215.666666666664</v>
      </c>
      <c r="CD8978" s="6">
        <v>30.363842588875013</v>
      </c>
      <c r="CE8978" s="6" t="e">
        <f>NA()</f>
        <v>#N/A</v>
      </c>
    </row>
    <row r="8979" spans="4:83" x14ac:dyDescent="0.2">
      <c r="D8979" s="33">
        <v>40771.520833333336</v>
      </c>
      <c r="E8979" s="29">
        <v>44.744442457486777</v>
      </c>
      <c r="CC8979" s="15">
        <v>42215.670138888891</v>
      </c>
      <c r="CD8979" s="6">
        <v>30.363842588875013</v>
      </c>
      <c r="CE8979" s="6" t="e">
        <f>NA()</f>
        <v>#N/A</v>
      </c>
    </row>
    <row r="8980" spans="4:83" x14ac:dyDescent="0.2">
      <c r="D8980" s="33">
        <v>40771.541666666664</v>
      </c>
      <c r="E8980" s="29">
        <v>45.858380406945287</v>
      </c>
      <c r="CC8980" s="15">
        <v>42215.673611111109</v>
      </c>
      <c r="CD8980" s="6">
        <v>30.363842588875013</v>
      </c>
      <c r="CE8980" s="6" t="e">
        <f>NA()</f>
        <v>#N/A</v>
      </c>
    </row>
    <row r="8981" spans="4:83" x14ac:dyDescent="0.2">
      <c r="D8981" s="33">
        <v>40771.5625</v>
      </c>
      <c r="E8981" s="29">
        <v>48.113464126294915</v>
      </c>
      <c r="CC8981" s="15">
        <v>42215.677083333336</v>
      </c>
      <c r="CD8981" s="6">
        <v>30.363842588875013</v>
      </c>
      <c r="CE8981" s="6" t="e">
        <f>NA()</f>
        <v>#N/A</v>
      </c>
    </row>
    <row r="8982" spans="4:83" x14ac:dyDescent="0.2">
      <c r="D8982" s="33">
        <v>40771.583333333336</v>
      </c>
      <c r="E8982" s="29">
        <v>46.418764096975508</v>
      </c>
      <c r="CC8982" s="15">
        <v>42215.680555555555</v>
      </c>
      <c r="CD8982" s="6">
        <v>31.676472173916498</v>
      </c>
      <c r="CE8982" s="6" t="e">
        <f>NA()</f>
        <v>#N/A</v>
      </c>
    </row>
    <row r="8983" spans="4:83" x14ac:dyDescent="0.2">
      <c r="D8983" s="33">
        <v>40771.604166666664</v>
      </c>
      <c r="E8983" s="29">
        <v>44.190906909615158</v>
      </c>
      <c r="CC8983" s="15">
        <v>42215.684027777781</v>
      </c>
      <c r="CD8983" s="6">
        <v>31.676472173916498</v>
      </c>
      <c r="CE8983" s="6" t="e">
        <f>NA()</f>
        <v>#N/A</v>
      </c>
    </row>
    <row r="8984" spans="4:83" x14ac:dyDescent="0.2">
      <c r="D8984" s="33">
        <v>40771.625</v>
      </c>
      <c r="E8984" s="29">
        <v>43.63967298146823</v>
      </c>
      <c r="CC8984" s="15">
        <v>42215.6875</v>
      </c>
      <c r="CD8984" s="6">
        <v>31.676472173916498</v>
      </c>
      <c r="CE8984" s="6" t="e">
        <f>NA()</f>
        <v>#N/A</v>
      </c>
    </row>
    <row r="8985" spans="4:83" x14ac:dyDescent="0.2">
      <c r="D8985" s="33">
        <v>40771.645833333336</v>
      </c>
      <c r="E8985" s="29">
        <v>46.98141197890132</v>
      </c>
      <c r="CC8985" s="15">
        <v>42215.690972222219</v>
      </c>
      <c r="CD8985" s="6">
        <v>30.363842588875013</v>
      </c>
      <c r="CE8985" s="6" t="e">
        <f>NA()</f>
        <v>#N/A</v>
      </c>
    </row>
    <row r="8986" spans="4:83" x14ac:dyDescent="0.2">
      <c r="D8986" s="33">
        <v>40771.666666666664</v>
      </c>
      <c r="E8986" s="29">
        <v>43.63967298146823</v>
      </c>
      <c r="CC8986" s="15">
        <v>42215.694444444445</v>
      </c>
      <c r="CD8986" s="6">
        <v>31.676472173916498</v>
      </c>
      <c r="CE8986" s="6" t="e">
        <f>NA()</f>
        <v>#N/A</v>
      </c>
    </row>
    <row r="8987" spans="4:83" x14ac:dyDescent="0.2">
      <c r="D8987" s="33">
        <v>40771.6875</v>
      </c>
      <c r="E8987" s="29">
        <v>45.858380406945287</v>
      </c>
      <c r="CC8987" s="15">
        <v>42215.697916666664</v>
      </c>
      <c r="CD8987" s="6">
        <v>28.428286123190578</v>
      </c>
      <c r="CE8987" s="6" t="e">
        <f>NA()</f>
        <v>#N/A</v>
      </c>
    </row>
    <row r="8988" spans="4:83" x14ac:dyDescent="0.2">
      <c r="D8988" s="33">
        <v>40771.708333333336</v>
      </c>
      <c r="E8988" s="29">
        <v>46.418764096975508</v>
      </c>
      <c r="CC8988" s="15">
        <v>42215.701388888891</v>
      </c>
      <c r="CD8988" s="6">
        <v>30.363842588875013</v>
      </c>
      <c r="CE8988" s="6" t="e">
        <f>NA()</f>
        <v>#N/A</v>
      </c>
    </row>
    <row r="8989" spans="4:83" x14ac:dyDescent="0.2">
      <c r="D8989" s="33">
        <v>40771.729166666664</v>
      </c>
      <c r="E8989" s="29">
        <v>47.546314977622693</v>
      </c>
      <c r="CC8989" s="15">
        <v>42215.704861111109</v>
      </c>
      <c r="CD8989" s="6">
        <v>28.428286123190578</v>
      </c>
      <c r="CE8989" s="6" t="e">
        <f>NA()</f>
        <v>#N/A</v>
      </c>
    </row>
    <row r="8990" spans="4:83" x14ac:dyDescent="0.2">
      <c r="D8990" s="33">
        <v>40771.75</v>
      </c>
      <c r="E8990" s="29">
        <v>46.98141197890132</v>
      </c>
      <c r="CC8990" s="15">
        <v>42215.708333333336</v>
      </c>
      <c r="CD8990" s="6">
        <v>30.363842588875013</v>
      </c>
      <c r="CE8990" s="6" t="e">
        <f>NA()</f>
        <v>#N/A</v>
      </c>
    </row>
    <row r="8991" spans="4:83" x14ac:dyDescent="0.2">
      <c r="D8991" s="33">
        <v>40771.770833333336</v>
      </c>
      <c r="E8991" s="29">
        <v>47.546314977622693</v>
      </c>
      <c r="CC8991" s="15">
        <v>42215.711805555555</v>
      </c>
      <c r="CD8991" s="6">
        <v>28.428286123190578</v>
      </c>
      <c r="CE8991" s="6" t="e">
        <f>NA()</f>
        <v>#N/A</v>
      </c>
    </row>
    <row r="8992" spans="4:83" x14ac:dyDescent="0.2">
      <c r="D8992" s="33">
        <v>40771.791666666664</v>
      </c>
      <c r="E8992" s="29">
        <v>48.682850564193203</v>
      </c>
      <c r="CC8992" s="15">
        <v>42215.715277777781</v>
      </c>
      <c r="CD8992" s="6">
        <v>30.363842588875013</v>
      </c>
      <c r="CE8992" s="6" t="e">
        <f>NA()</f>
        <v>#N/A</v>
      </c>
    </row>
    <row r="8993" spans="4:83" x14ac:dyDescent="0.2">
      <c r="D8993" s="33">
        <v>40771.8125</v>
      </c>
      <c r="E8993" s="29">
        <v>50.40434655457662</v>
      </c>
      <c r="CC8993" s="15">
        <v>42215.71875</v>
      </c>
      <c r="CD8993" s="6">
        <v>27.159541590902617</v>
      </c>
      <c r="CE8993" s="6" t="e">
        <f>NA()</f>
        <v>#N/A</v>
      </c>
    </row>
    <row r="8994" spans="4:83" x14ac:dyDescent="0.2">
      <c r="D8994" s="33">
        <v>40771.833333333336</v>
      </c>
      <c r="E8994" s="29">
        <v>52.730476778090811</v>
      </c>
      <c r="CC8994" s="15">
        <v>42215.722222222219</v>
      </c>
      <c r="CD8994" s="6">
        <v>32.341436077444662</v>
      </c>
      <c r="CE8994" s="6" t="e">
        <f>NA()</f>
        <v>#N/A</v>
      </c>
    </row>
    <row r="8995" spans="4:83" x14ac:dyDescent="0.2">
      <c r="D8995" s="33">
        <v>40771.854166666664</v>
      </c>
      <c r="E8995" s="29">
        <v>55.686907287802015</v>
      </c>
      <c r="CC8995" s="15">
        <v>42215.725694444445</v>
      </c>
      <c r="CD8995" s="6">
        <v>34.3601913050992</v>
      </c>
      <c r="CE8995" s="6" t="e">
        <f>NA()</f>
        <v>#N/A</v>
      </c>
    </row>
    <row r="8996" spans="4:83" x14ac:dyDescent="0.2">
      <c r="D8996" s="33">
        <v>40771.875</v>
      </c>
      <c r="E8996" s="29">
        <v>50.982595593014636</v>
      </c>
      <c r="CC8996" s="15">
        <v>42215.729166666664</v>
      </c>
      <c r="CD8996" s="6">
        <v>31.016129176916408</v>
      </c>
      <c r="CE8996" s="6" t="e">
        <f>NA()</f>
        <v>#N/A</v>
      </c>
    </row>
    <row r="8997" spans="4:83" x14ac:dyDescent="0.2">
      <c r="D8997" s="33">
        <v>40771.895833333336</v>
      </c>
      <c r="E8997" s="29">
        <v>52.145668924129225</v>
      </c>
      <c r="CC8997" s="15">
        <v>42215.732638888891</v>
      </c>
      <c r="CD8997" s="6">
        <v>27.159541590902617</v>
      </c>
      <c r="CE8997" s="6" t="e">
        <f>NA()</f>
        <v>#N/A</v>
      </c>
    </row>
    <row r="8998" spans="4:83" x14ac:dyDescent="0.2">
      <c r="D8998" s="33">
        <v>40771.916666666664</v>
      </c>
      <c r="E8998" s="29">
        <v>48.682850564193203</v>
      </c>
      <c r="CC8998" s="15">
        <v>42215.736111111109</v>
      </c>
      <c r="CD8998" s="6">
        <v>28.424957089159964</v>
      </c>
      <c r="CE8998" s="6" t="e">
        <f>NA()</f>
        <v>#N/A</v>
      </c>
    </row>
    <row r="8999" spans="4:83" x14ac:dyDescent="0.2">
      <c r="D8999" s="33">
        <v>40771.9375</v>
      </c>
      <c r="E8999" s="29">
        <v>49.254465534635969</v>
      </c>
      <c r="CC8999" s="15">
        <v>42215.739583333336</v>
      </c>
      <c r="CD8999" s="6">
        <v>33.007489907638806</v>
      </c>
      <c r="CE8999" s="6" t="e">
        <f>NA()</f>
        <v>#N/A</v>
      </c>
    </row>
    <row r="9000" spans="4:83" x14ac:dyDescent="0.2">
      <c r="D9000" s="33">
        <v>40771.958333333336</v>
      </c>
      <c r="E9000" s="29">
        <v>48.113464126294915</v>
      </c>
      <c r="CC9000" s="15">
        <v>42215.743055555555</v>
      </c>
      <c r="CD9000" s="6">
        <v>25.913482031853555</v>
      </c>
      <c r="CE9000" s="6" t="e">
        <f>NA()</f>
        <v>#N/A</v>
      </c>
    </row>
    <row r="9001" spans="4:83" x14ac:dyDescent="0.2">
      <c r="D9001" s="33">
        <v>40771.979166666664</v>
      </c>
      <c r="E9001" s="29">
        <v>47.546314977622693</v>
      </c>
      <c r="CC9001" s="15">
        <v>42215.746527777781</v>
      </c>
      <c r="CD9001" s="6">
        <v>28.428286123190578</v>
      </c>
      <c r="CE9001" s="6" t="e">
        <f>NA()</f>
        <v>#N/A</v>
      </c>
    </row>
    <row r="9002" spans="4:83" x14ac:dyDescent="0.2">
      <c r="D9002" s="33">
        <v>40772</v>
      </c>
      <c r="E9002" s="29">
        <v>47.546314977622693</v>
      </c>
      <c r="CC9002" s="15">
        <v>42215.75</v>
      </c>
      <c r="CD9002" s="6">
        <v>32.341436077444662</v>
      </c>
      <c r="CE9002" s="6" t="e">
        <f>NA()</f>
        <v>#N/A</v>
      </c>
    </row>
    <row r="9003" spans="4:83" x14ac:dyDescent="0.2">
      <c r="D9003" s="33">
        <v>40772.020833333336</v>
      </c>
      <c r="E9003" s="29">
        <v>48.682850564193203</v>
      </c>
      <c r="CC9003" s="15">
        <v>42215.753472222219</v>
      </c>
      <c r="CD9003" s="6">
        <v>25.913482031853555</v>
      </c>
      <c r="CE9003" s="6" t="e">
        <f>NA()</f>
        <v>#N/A</v>
      </c>
    </row>
    <row r="9004" spans="4:83" x14ac:dyDescent="0.2">
      <c r="D9004" s="33">
        <v>40772.041666666664</v>
      </c>
      <c r="E9004" s="29">
        <v>48.682850564193203</v>
      </c>
      <c r="CC9004" s="15">
        <v>42215.756944444445</v>
      </c>
      <c r="CD9004" s="6">
        <v>29.712815301134441</v>
      </c>
      <c r="CE9004" s="6" t="e">
        <f>NA()</f>
        <v>#N/A</v>
      </c>
    </row>
    <row r="9005" spans="4:83" x14ac:dyDescent="0.2">
      <c r="D9005" s="33">
        <v>40772.0625</v>
      </c>
      <c r="E9005" s="29">
        <v>47.546314977622693</v>
      </c>
      <c r="CC9005" s="15">
        <v>42215.760416666664</v>
      </c>
      <c r="CD9005" s="6">
        <v>28.428286123190578</v>
      </c>
      <c r="CE9005" s="6" t="e">
        <f>NA()</f>
        <v>#N/A</v>
      </c>
    </row>
    <row r="9006" spans="4:83" x14ac:dyDescent="0.2">
      <c r="D9006" s="33">
        <v>40772.083333333336</v>
      </c>
      <c r="E9006" s="29">
        <v>48.113464126294915</v>
      </c>
      <c r="CC9006" s="15">
        <v>42215.763888888891</v>
      </c>
      <c r="CD9006" s="6">
        <v>30.363842588875013</v>
      </c>
      <c r="CE9006" s="6" t="e">
        <f>NA()</f>
        <v>#N/A</v>
      </c>
    </row>
    <row r="9007" spans="4:83" x14ac:dyDescent="0.2">
      <c r="D9007" s="33">
        <v>40772.104166666664</v>
      </c>
      <c r="E9007" s="29">
        <v>47.546314977622693</v>
      </c>
      <c r="CC9007" s="15">
        <v>42215.767361111109</v>
      </c>
      <c r="CD9007" s="6">
        <v>28.428286123190578</v>
      </c>
      <c r="CE9007" s="6" t="e">
        <f>NA()</f>
        <v>#N/A</v>
      </c>
    </row>
    <row r="9008" spans="4:83" x14ac:dyDescent="0.2">
      <c r="D9008" s="33">
        <v>40772.125</v>
      </c>
      <c r="E9008" s="29">
        <v>48.113464126294915</v>
      </c>
      <c r="CC9008" s="15">
        <v>42215.770833333336</v>
      </c>
      <c r="CD9008" s="6">
        <v>25.913482031853555</v>
      </c>
      <c r="CE9008" s="6" t="e">
        <f>NA()</f>
        <v>#N/A</v>
      </c>
    </row>
    <row r="9009" spans="4:83" x14ac:dyDescent="0.2">
      <c r="D9009" s="33">
        <v>40772.145833333336</v>
      </c>
      <c r="E9009" s="29">
        <v>47.546314977622693</v>
      </c>
      <c r="CC9009" s="15">
        <v>42215.774305555555</v>
      </c>
      <c r="CD9009" s="6">
        <v>31.676472173916498</v>
      </c>
      <c r="CE9009" s="6" t="e">
        <f>NA()</f>
        <v>#N/A</v>
      </c>
    </row>
    <row r="9010" spans="4:83" x14ac:dyDescent="0.2">
      <c r="D9010" s="33">
        <v>40772.166666666664</v>
      </c>
      <c r="E9010" s="29">
        <v>45.30027009436197</v>
      </c>
      <c r="CC9010" s="15">
        <v>42215.777777777781</v>
      </c>
      <c r="CD9010" s="6">
        <v>29.712815301134441</v>
      </c>
      <c r="CE9010" s="6" t="e">
        <f>NA()</f>
        <v>#N/A</v>
      </c>
    </row>
    <row r="9011" spans="4:83" x14ac:dyDescent="0.2">
      <c r="D9011" s="33">
        <v>40772.1875</v>
      </c>
      <c r="E9011" s="29">
        <v>45.858380406945287</v>
      </c>
      <c r="CC9011" s="15">
        <v>42215.78125</v>
      </c>
      <c r="CD9011" s="6">
        <v>28.428286123190578</v>
      </c>
      <c r="CE9011" s="6" t="e">
        <f>NA()</f>
        <v>#N/A</v>
      </c>
    </row>
    <row r="9012" spans="4:83" x14ac:dyDescent="0.2">
      <c r="D9012" s="33">
        <v>40772.208333333336</v>
      </c>
      <c r="E9012" s="29">
        <v>46.98141197890132</v>
      </c>
      <c r="CC9012" s="15">
        <v>42215.784722222219</v>
      </c>
      <c r="CD9012" s="6">
        <v>29.712815301134441</v>
      </c>
      <c r="CE9012" s="6" t="e">
        <f>NA()</f>
        <v>#N/A</v>
      </c>
    </row>
    <row r="9013" spans="4:83" x14ac:dyDescent="0.2">
      <c r="D9013" s="33">
        <v>40772.229166666664</v>
      </c>
      <c r="E9013" s="29">
        <v>45.858380406945287</v>
      </c>
      <c r="CC9013" s="15">
        <v>42215.788194444445</v>
      </c>
      <c r="CD9013" s="6">
        <v>31.016129176916408</v>
      </c>
      <c r="CE9013" s="6" t="e">
        <f>NA()</f>
        <v>#N/A</v>
      </c>
    </row>
    <row r="9014" spans="4:83" x14ac:dyDescent="0.2">
      <c r="D9014" s="33">
        <v>40772.25</v>
      </c>
      <c r="E9014" s="29">
        <v>43.090750323654817</v>
      </c>
      <c r="CC9014" s="15">
        <v>42215.791666666664</v>
      </c>
      <c r="CD9014" s="6">
        <v>33.007489907638806</v>
      </c>
      <c r="CE9014" s="6" t="e">
        <f>NA()</f>
        <v>#N/A</v>
      </c>
    </row>
    <row r="9015" spans="4:83" x14ac:dyDescent="0.2">
      <c r="D9015" s="33">
        <v>40772.270833333336</v>
      </c>
      <c r="E9015" s="29">
        <v>46.98141197890132</v>
      </c>
      <c r="CC9015" s="15">
        <v>42215.795138888891</v>
      </c>
      <c r="CD9015" s="6">
        <v>28.424957089159964</v>
      </c>
      <c r="CE9015" s="6" t="e">
        <f>NA()</f>
        <v>#N/A</v>
      </c>
    </row>
    <row r="9016" spans="4:83" x14ac:dyDescent="0.2">
      <c r="D9016" s="33">
        <v>40772.291666666664</v>
      </c>
      <c r="E9016" s="29">
        <v>46.98141197890132</v>
      </c>
      <c r="CC9016" s="15">
        <v>42215.798611111109</v>
      </c>
      <c r="CD9016" s="6">
        <v>31.016129176916408</v>
      </c>
      <c r="CE9016" s="6" t="e">
        <f>NA()</f>
        <v>#N/A</v>
      </c>
    </row>
    <row r="9017" spans="4:83" x14ac:dyDescent="0.2">
      <c r="D9017" s="33">
        <v>40772.3125</v>
      </c>
      <c r="E9017" s="29">
        <v>48.113464126294915</v>
      </c>
      <c r="CC9017" s="15">
        <v>42215.802083333336</v>
      </c>
      <c r="CD9017" s="6">
        <v>25.913482031853555</v>
      </c>
      <c r="CE9017" s="6" t="e">
        <f>NA()</f>
        <v>#N/A</v>
      </c>
    </row>
    <row r="9018" spans="4:83" x14ac:dyDescent="0.2">
      <c r="D9018" s="33">
        <v>40772.333333333336</v>
      </c>
      <c r="E9018" s="29">
        <v>45.30027009436197</v>
      </c>
      <c r="CC9018" s="15">
        <v>42215.805555555555</v>
      </c>
      <c r="CD9018" s="6">
        <v>31.016129176916408</v>
      </c>
      <c r="CE9018" s="6" t="e">
        <f>NA()</f>
        <v>#N/A</v>
      </c>
    </row>
    <row r="9019" spans="4:83" x14ac:dyDescent="0.2">
      <c r="D9019" s="33">
        <v>40772.354166666664</v>
      </c>
      <c r="E9019" s="29">
        <v>46.98141197890132</v>
      </c>
      <c r="CC9019" s="15">
        <v>42215.809027777781</v>
      </c>
      <c r="CD9019" s="6">
        <v>30.363842588875013</v>
      </c>
      <c r="CE9019" s="6" t="e">
        <f>NA()</f>
        <v>#N/A</v>
      </c>
    </row>
    <row r="9020" spans="4:83" x14ac:dyDescent="0.2">
      <c r="D9020" s="33">
        <v>40772.375</v>
      </c>
      <c r="E9020" s="29">
        <v>46.98141197890132</v>
      </c>
      <c r="CC9020" s="15">
        <v>42215.8125</v>
      </c>
      <c r="CD9020" s="6">
        <v>31.016129176916408</v>
      </c>
      <c r="CE9020" s="6" t="e">
        <f>NA()</f>
        <v>#N/A</v>
      </c>
    </row>
    <row r="9021" spans="4:83" x14ac:dyDescent="0.2">
      <c r="D9021" s="33">
        <v>40772.395833333336</v>
      </c>
      <c r="E9021" s="29">
        <v>48.113464126294915</v>
      </c>
      <c r="CC9021" s="15">
        <v>42215.815972222219</v>
      </c>
      <c r="CD9021" s="6">
        <v>30.363842588875013</v>
      </c>
      <c r="CE9021" s="6" t="e">
        <f>NA()</f>
        <v>#N/A</v>
      </c>
    </row>
    <row r="9022" spans="4:83" x14ac:dyDescent="0.2">
      <c r="D9022" s="33">
        <v>40772.416666666664</v>
      </c>
      <c r="E9022" s="29">
        <v>45.30027009436197</v>
      </c>
      <c r="CC9022" s="15">
        <v>42215.819444444445</v>
      </c>
      <c r="CD9022" s="6">
        <v>28.428286123190578</v>
      </c>
      <c r="CE9022" s="6" t="e">
        <f>NA()</f>
        <v>#N/A</v>
      </c>
    </row>
    <row r="9023" spans="4:83" x14ac:dyDescent="0.2">
      <c r="D9023" s="33">
        <v>40772.4375</v>
      </c>
      <c r="E9023" s="29">
        <v>43.63967298146823</v>
      </c>
      <c r="CC9023" s="15">
        <v>42215.822916666664</v>
      </c>
      <c r="CD9023" s="6">
        <v>28.428286123190578</v>
      </c>
      <c r="CE9023" s="6" t="e">
        <f>NA()</f>
        <v>#N/A</v>
      </c>
    </row>
    <row r="9024" spans="4:83" x14ac:dyDescent="0.2">
      <c r="D9024" s="33">
        <v>40772.458333333336</v>
      </c>
      <c r="E9024" s="29">
        <v>44.190906909615158</v>
      </c>
      <c r="CC9024" s="15">
        <v>42215.826388888891</v>
      </c>
      <c r="CD9024" s="6">
        <v>28.428286123190578</v>
      </c>
      <c r="CE9024" s="6" t="e">
        <f>NA()</f>
        <v>#N/A</v>
      </c>
    </row>
    <row r="9025" spans="4:83" x14ac:dyDescent="0.2">
      <c r="D9025" s="33">
        <v>40772.479166666664</v>
      </c>
      <c r="E9025" s="29">
        <v>44.190906909615158</v>
      </c>
      <c r="CC9025" s="15">
        <v>42215.829861111109</v>
      </c>
      <c r="CD9025" s="6">
        <v>29.712815301134441</v>
      </c>
      <c r="CE9025" s="6" t="e">
        <f>NA()</f>
        <v>#N/A</v>
      </c>
    </row>
    <row r="9026" spans="4:83" x14ac:dyDescent="0.2">
      <c r="D9026" s="33">
        <v>40772.5</v>
      </c>
      <c r="E9026" s="29">
        <v>45.30027009436197</v>
      </c>
      <c r="CC9026" s="15">
        <v>42215.833333333336</v>
      </c>
      <c r="CD9026" s="6">
        <v>25.913482031853555</v>
      </c>
      <c r="CE9026" s="6" t="e">
        <f>NA()</f>
        <v>#N/A</v>
      </c>
    </row>
    <row r="9027" spans="4:83" x14ac:dyDescent="0.2">
      <c r="D9027" s="33">
        <v>40772.520833333336</v>
      </c>
      <c r="E9027" s="29">
        <v>44.190906909615158</v>
      </c>
      <c r="CC9027" s="15">
        <v>42215.836805555555</v>
      </c>
      <c r="CD9027" s="6">
        <v>25.913482031853555</v>
      </c>
      <c r="CE9027" s="6" t="e">
        <f>NA()</f>
        <v>#N/A</v>
      </c>
    </row>
    <row r="9028" spans="4:83" x14ac:dyDescent="0.2">
      <c r="D9028" s="33">
        <v>40772.541666666664</v>
      </c>
      <c r="E9028" s="29">
        <v>43.63967298146823</v>
      </c>
      <c r="CC9028" s="15">
        <v>42215.840277777781</v>
      </c>
      <c r="CD9028" s="6">
        <v>29.712815301134441</v>
      </c>
      <c r="CE9028" s="6" t="e">
        <f>NA()</f>
        <v>#N/A</v>
      </c>
    </row>
    <row r="9029" spans="4:83" x14ac:dyDescent="0.2">
      <c r="D9029" s="33">
        <v>40772.5625</v>
      </c>
      <c r="E9029" s="29">
        <v>47.546314977622693</v>
      </c>
      <c r="CC9029" s="15">
        <v>42215.84375</v>
      </c>
      <c r="CD9029" s="6">
        <v>34.3601913050992</v>
      </c>
      <c r="CE9029" s="6" t="e">
        <f>NA()</f>
        <v>#N/A</v>
      </c>
    </row>
    <row r="9030" spans="4:83" x14ac:dyDescent="0.2">
      <c r="D9030" s="33">
        <v>40772.583333333336</v>
      </c>
      <c r="E9030" s="29">
        <v>46.418764096975508</v>
      </c>
      <c r="CC9030" s="15">
        <v>42215.847222222219</v>
      </c>
      <c r="CD9030" s="6">
        <v>31.016129176916408</v>
      </c>
      <c r="CE9030" s="6" t="e">
        <f>NA()</f>
        <v>#N/A</v>
      </c>
    </row>
    <row r="9031" spans="4:83" x14ac:dyDescent="0.2">
      <c r="D9031" s="33">
        <v>40772.604166666664</v>
      </c>
      <c r="E9031" s="29">
        <v>45.858380406945287</v>
      </c>
      <c r="CC9031" s="15">
        <v>42215.850694444445</v>
      </c>
      <c r="CD9031" s="6">
        <v>31.016129176916408</v>
      </c>
      <c r="CE9031" s="6" t="e">
        <f>NA()</f>
        <v>#N/A</v>
      </c>
    </row>
    <row r="9032" spans="4:83" x14ac:dyDescent="0.2">
      <c r="D9032" s="33">
        <v>40772.625</v>
      </c>
      <c r="E9032" s="29">
        <v>43.63967298146823</v>
      </c>
      <c r="CC9032" s="15">
        <v>42215.854166666664</v>
      </c>
      <c r="CD9032" s="6">
        <v>28.424957089159964</v>
      </c>
      <c r="CE9032" s="6" t="e">
        <f>NA()</f>
        <v>#N/A</v>
      </c>
    </row>
    <row r="9033" spans="4:83" x14ac:dyDescent="0.2">
      <c r="D9033" s="33">
        <v>40772.645833333336</v>
      </c>
      <c r="E9033" s="29">
        <v>46.418764096975508</v>
      </c>
      <c r="CC9033" s="15">
        <v>42215.857638888891</v>
      </c>
      <c r="CD9033" s="6">
        <v>32.341436077444662</v>
      </c>
      <c r="CE9033" s="6" t="e">
        <f>NA()</f>
        <v>#N/A</v>
      </c>
    </row>
    <row r="9034" spans="4:83" x14ac:dyDescent="0.2">
      <c r="D9034" s="33">
        <v>40772.666666666664</v>
      </c>
      <c r="E9034" s="29">
        <v>44.190906909615158</v>
      </c>
      <c r="CC9034" s="15">
        <v>42215.861111111109</v>
      </c>
      <c r="CD9034" s="6">
        <v>28.428286123190578</v>
      </c>
      <c r="CE9034" s="6" t="e">
        <f>NA()</f>
        <v>#N/A</v>
      </c>
    </row>
    <row r="9035" spans="4:83" x14ac:dyDescent="0.2">
      <c r="D9035" s="33">
        <v>40772.6875</v>
      </c>
      <c r="E9035" s="29">
        <v>42.544148709206077</v>
      </c>
      <c r="CC9035" s="15">
        <v>42215.864583333336</v>
      </c>
      <c r="CD9035" s="6">
        <v>25.913482031853555</v>
      </c>
      <c r="CE9035" s="6" t="e">
        <f>NA()</f>
        <v>#N/A</v>
      </c>
    </row>
    <row r="9036" spans="4:83" x14ac:dyDescent="0.2">
      <c r="D9036" s="33">
        <v>40772.708333333336</v>
      </c>
      <c r="E9036" s="29">
        <v>45.30027009436197</v>
      </c>
      <c r="CC9036" s="15">
        <v>42215.868055555555</v>
      </c>
      <c r="CD9036" s="6">
        <v>27.159541590902617</v>
      </c>
      <c r="CE9036" s="6" t="e">
        <f>NA()</f>
        <v>#N/A</v>
      </c>
    </row>
    <row r="9037" spans="4:83" x14ac:dyDescent="0.2">
      <c r="D9037" s="33">
        <v>40772.729166666664</v>
      </c>
      <c r="E9037" s="29">
        <v>43.63967298146823</v>
      </c>
      <c r="CC9037" s="15">
        <v>42215.871527777781</v>
      </c>
      <c r="CD9037" s="6">
        <v>28.428286123190578</v>
      </c>
      <c r="CE9037" s="6" t="e">
        <f>NA()</f>
        <v>#N/A</v>
      </c>
    </row>
    <row r="9038" spans="4:83" x14ac:dyDescent="0.2">
      <c r="D9038" s="33">
        <v>40772.75</v>
      </c>
      <c r="E9038" s="29">
        <v>45.30027009436197</v>
      </c>
      <c r="CC9038" s="15">
        <v>42215.875</v>
      </c>
      <c r="CD9038" s="6">
        <v>27.159541590902617</v>
      </c>
      <c r="CE9038" s="6" t="e">
        <f>NA()</f>
        <v>#N/A</v>
      </c>
    </row>
    <row r="9039" spans="4:83" x14ac:dyDescent="0.2">
      <c r="D9039" s="33">
        <v>40772.770833333336</v>
      </c>
      <c r="E9039" s="29">
        <v>43.090750323654817</v>
      </c>
      <c r="CC9039" s="15">
        <v>42215.878472222219</v>
      </c>
      <c r="CD9039" s="6">
        <v>31.016129176916408</v>
      </c>
      <c r="CE9039" s="6" t="e">
        <f>NA()</f>
        <v>#N/A</v>
      </c>
    </row>
    <row r="9040" spans="4:83" x14ac:dyDescent="0.2">
      <c r="D9040" s="33">
        <v>40772.791666666664</v>
      </c>
      <c r="E9040" s="29">
        <v>48.113464126294915</v>
      </c>
      <c r="CC9040" s="15">
        <v>42215.881944444445</v>
      </c>
      <c r="CD9040" s="6">
        <v>27.159541590902617</v>
      </c>
      <c r="CE9040" s="6" t="e">
        <f>NA()</f>
        <v>#N/A</v>
      </c>
    </row>
    <row r="9041" spans="4:83" x14ac:dyDescent="0.2">
      <c r="D9041" s="33">
        <v>40772.8125</v>
      </c>
      <c r="E9041" s="29">
        <v>46.418764096975508</v>
      </c>
      <c r="CC9041" s="15">
        <v>42215.885416666664</v>
      </c>
      <c r="CD9041" s="6">
        <v>25.296204579248368</v>
      </c>
      <c r="CE9041" s="6" t="e">
        <f>NA()</f>
        <v>#N/A</v>
      </c>
    </row>
    <row r="9042" spans="4:83" x14ac:dyDescent="0.2">
      <c r="D9042" s="33">
        <v>40772.833333333336</v>
      </c>
      <c r="E9042" s="29">
        <v>45.858380406945287</v>
      </c>
      <c r="CC9042" s="15">
        <v>42215.888888888891</v>
      </c>
      <c r="CD9042" s="6">
        <v>28.428286123190578</v>
      </c>
      <c r="CE9042" s="6" t="e">
        <f>NA()</f>
        <v>#N/A</v>
      </c>
    </row>
    <row r="9043" spans="4:83" x14ac:dyDescent="0.2">
      <c r="D9043" s="33">
        <v>40772.854166666664</v>
      </c>
      <c r="E9043" s="29">
        <v>46.98141197890132</v>
      </c>
      <c r="CC9043" s="15">
        <v>42215.892361111109</v>
      </c>
      <c r="CD9043" s="6">
        <v>29.712815301134441</v>
      </c>
      <c r="CE9043" s="6" t="e">
        <f>NA()</f>
        <v>#N/A</v>
      </c>
    </row>
    <row r="9044" spans="4:83" x14ac:dyDescent="0.2">
      <c r="D9044" s="33">
        <v>40772.875</v>
      </c>
      <c r="E9044" s="29">
        <v>45.858380406945287</v>
      </c>
      <c r="CC9044" s="15">
        <v>42215.895833333336</v>
      </c>
      <c r="CD9044" s="6">
        <v>27.159541590902617</v>
      </c>
      <c r="CE9044" s="6" t="e">
        <f>NA()</f>
        <v>#N/A</v>
      </c>
    </row>
    <row r="9045" spans="4:83" x14ac:dyDescent="0.2">
      <c r="D9045" s="33">
        <v>40772.895833333336</v>
      </c>
      <c r="E9045" s="29">
        <v>46.418764096975508</v>
      </c>
      <c r="CC9045" s="15">
        <v>42215.899305555555</v>
      </c>
      <c r="CD9045" s="6">
        <v>27.159541590902617</v>
      </c>
      <c r="CE9045" s="6" t="e">
        <f>NA()</f>
        <v>#N/A</v>
      </c>
    </row>
    <row r="9046" spans="4:83" x14ac:dyDescent="0.2">
      <c r="D9046" s="33">
        <v>40772.916666666664</v>
      </c>
      <c r="E9046" s="29">
        <v>46.98141197890132</v>
      </c>
      <c r="CC9046" s="15">
        <v>42215.902777777781</v>
      </c>
      <c r="CD9046" s="6">
        <v>25.913482031853555</v>
      </c>
      <c r="CE9046" s="6" t="e">
        <f>NA()</f>
        <v>#N/A</v>
      </c>
    </row>
    <row r="9047" spans="4:83" x14ac:dyDescent="0.2">
      <c r="D9047" s="33">
        <v>40772.9375</v>
      </c>
      <c r="E9047" s="29">
        <v>47.546314977622693</v>
      </c>
      <c r="CC9047" s="15">
        <v>42215.90625</v>
      </c>
      <c r="CD9047" s="6">
        <v>25.913482031853555</v>
      </c>
      <c r="CE9047" s="6" t="e">
        <f>NA()</f>
        <v>#N/A</v>
      </c>
    </row>
    <row r="9048" spans="4:83" x14ac:dyDescent="0.2">
      <c r="D9048" s="33">
        <v>40772.958333333336</v>
      </c>
      <c r="E9048" s="29">
        <v>45.30027009436197</v>
      </c>
      <c r="CC9048" s="15">
        <v>42215.909722222219</v>
      </c>
      <c r="CD9048" s="6">
        <v>27.159541590902617</v>
      </c>
      <c r="CE9048" s="6" t="e">
        <f>NA()</f>
        <v>#N/A</v>
      </c>
    </row>
    <row r="9049" spans="4:83" x14ac:dyDescent="0.2">
      <c r="D9049" s="33">
        <v>40772.979166666664</v>
      </c>
      <c r="E9049" s="29">
        <v>44.744442457486777</v>
      </c>
      <c r="CC9049" s="15">
        <v>42215.913194444445</v>
      </c>
      <c r="CD9049" s="6">
        <v>31.676472173916498</v>
      </c>
      <c r="CE9049" s="6" t="e">
        <f>NA()</f>
        <v>#N/A</v>
      </c>
    </row>
    <row r="9050" spans="4:83" x14ac:dyDescent="0.2">
      <c r="D9050" s="33">
        <v>40773</v>
      </c>
      <c r="E9050" s="29">
        <v>43.63967298146823</v>
      </c>
      <c r="CC9050" s="15">
        <v>42215.916666666664</v>
      </c>
      <c r="CD9050" s="6">
        <v>29.712815301134441</v>
      </c>
      <c r="CE9050" s="6" t="e">
        <f>NA()</f>
        <v>#N/A</v>
      </c>
    </row>
    <row r="9051" spans="4:83" x14ac:dyDescent="0.2">
      <c r="D9051" s="33">
        <v>40773.020833333336</v>
      </c>
      <c r="E9051" s="29">
        <v>44.744442457486777</v>
      </c>
      <c r="CC9051" s="15">
        <v>42215.920138888891</v>
      </c>
      <c r="CD9051" s="6">
        <v>25.913482031853555</v>
      </c>
      <c r="CE9051" s="6" t="e">
        <f>NA()</f>
        <v>#N/A</v>
      </c>
    </row>
    <row r="9052" spans="4:83" x14ac:dyDescent="0.2">
      <c r="D9052" s="33">
        <v>40773.041666666664</v>
      </c>
      <c r="E9052" s="29">
        <v>45.30027009436197</v>
      </c>
      <c r="CC9052" s="15">
        <v>42215.923611111109</v>
      </c>
      <c r="CD9052" s="6">
        <v>29.712815301134441</v>
      </c>
      <c r="CE9052" s="6" t="e">
        <f>NA()</f>
        <v>#N/A</v>
      </c>
    </row>
    <row r="9053" spans="4:83" x14ac:dyDescent="0.2">
      <c r="D9053" s="33">
        <v>40773.0625</v>
      </c>
      <c r="E9053" s="29">
        <v>41.457948330380823</v>
      </c>
      <c r="CC9053" s="15">
        <v>42215.927083333336</v>
      </c>
      <c r="CD9053" s="6">
        <v>31.016129176916408</v>
      </c>
      <c r="CE9053" s="6" t="e">
        <f>NA()</f>
        <v>#N/A</v>
      </c>
    </row>
    <row r="9054" spans="4:83" x14ac:dyDescent="0.2">
      <c r="D9054" s="33">
        <v>40773.083333333336</v>
      </c>
      <c r="E9054" s="29">
        <v>43.63967298146823</v>
      </c>
      <c r="CC9054" s="15">
        <v>42215.930555555555</v>
      </c>
      <c r="CD9054" s="6">
        <v>27.159541590902617</v>
      </c>
      <c r="CE9054" s="6" t="e">
        <f>NA()</f>
        <v>#N/A</v>
      </c>
    </row>
    <row r="9055" spans="4:83" x14ac:dyDescent="0.2">
      <c r="D9055" s="33">
        <v>40773.104166666664</v>
      </c>
      <c r="E9055" s="29">
        <v>41.457948330380823</v>
      </c>
      <c r="CC9055" s="15">
        <v>42215.934027777781</v>
      </c>
      <c r="CD9055" s="6">
        <v>27.159541590902617</v>
      </c>
      <c r="CE9055" s="6" t="e">
        <f>NA()</f>
        <v>#N/A</v>
      </c>
    </row>
    <row r="9056" spans="4:83" x14ac:dyDescent="0.2">
      <c r="D9056" s="33">
        <v>40773.125</v>
      </c>
      <c r="E9056" s="29">
        <v>40.918369748068557</v>
      </c>
      <c r="CC9056" s="15">
        <v>42215.9375</v>
      </c>
      <c r="CD9056" s="6">
        <v>27.159541590902617</v>
      </c>
      <c r="CE9056" s="6" t="e">
        <f>NA()</f>
        <v>#N/A</v>
      </c>
    </row>
    <row r="9057" spans="4:83" x14ac:dyDescent="0.2">
      <c r="D9057" s="33">
        <v>40773.145833333336</v>
      </c>
      <c r="E9057" s="29">
        <v>44.190906909615158</v>
      </c>
      <c r="CC9057" s="15">
        <v>42215.940972222219</v>
      </c>
      <c r="CD9057" s="6">
        <v>29.712815301134441</v>
      </c>
      <c r="CE9057" s="6" t="e">
        <f>NA()</f>
        <v>#N/A</v>
      </c>
    </row>
    <row r="9058" spans="4:83" x14ac:dyDescent="0.2">
      <c r="D9058" s="33">
        <v>40773.166666666664</v>
      </c>
      <c r="E9058" s="29">
        <v>44.190906909615158</v>
      </c>
      <c r="CC9058" s="15">
        <v>42215.944444444445</v>
      </c>
      <c r="CD9058" s="6">
        <v>28.428286123190578</v>
      </c>
      <c r="CE9058" s="6" t="e">
        <f>NA()</f>
        <v>#N/A</v>
      </c>
    </row>
    <row r="9059" spans="4:83" x14ac:dyDescent="0.2">
      <c r="D9059" s="33">
        <v>40773.1875</v>
      </c>
      <c r="E9059" s="29">
        <v>43.090750323654817</v>
      </c>
      <c r="CC9059" s="15">
        <v>42215.947916666664</v>
      </c>
      <c r="CD9059" s="6">
        <v>31.676472173916498</v>
      </c>
      <c r="CE9059" s="6" t="e">
        <f>NA()</f>
        <v>#N/A</v>
      </c>
    </row>
    <row r="9060" spans="4:83" x14ac:dyDescent="0.2">
      <c r="D9060" s="33">
        <v>40773.208333333336</v>
      </c>
      <c r="E9060" s="29">
        <v>43.63967298146823</v>
      </c>
      <c r="CC9060" s="15">
        <v>42215.951388888891</v>
      </c>
      <c r="CD9060" s="6">
        <v>29.712815301134441</v>
      </c>
      <c r="CE9060" s="6" t="e">
        <f>NA()</f>
        <v>#N/A</v>
      </c>
    </row>
    <row r="9061" spans="4:83" x14ac:dyDescent="0.2">
      <c r="D9061" s="33">
        <v>40773.229166666664</v>
      </c>
      <c r="E9061" s="29">
        <v>43.63967298146823</v>
      </c>
      <c r="CC9061" s="15">
        <v>42215.954861111109</v>
      </c>
      <c r="CD9061" s="6">
        <v>28.428286123190578</v>
      </c>
      <c r="CE9061" s="6" t="e">
        <f>NA()</f>
        <v>#N/A</v>
      </c>
    </row>
    <row r="9062" spans="4:83" x14ac:dyDescent="0.2">
      <c r="D9062" s="33">
        <v>40773.25</v>
      </c>
      <c r="E9062" s="29">
        <v>42.544148709206077</v>
      </c>
      <c r="CC9062" s="15">
        <v>42215.958333333336</v>
      </c>
      <c r="CD9062" s="6">
        <v>29.712815301134441</v>
      </c>
      <c r="CE9062" s="6" t="e">
        <f>NA()</f>
        <v>#N/A</v>
      </c>
    </row>
    <row r="9063" spans="4:83" x14ac:dyDescent="0.2">
      <c r="D9063" s="33">
        <v>40773.270833333336</v>
      </c>
      <c r="E9063" s="29">
        <v>43.63967298146823</v>
      </c>
      <c r="CC9063" s="15">
        <v>42215.961805555555</v>
      </c>
      <c r="CD9063" s="6">
        <v>27.159541590902617</v>
      </c>
      <c r="CE9063" s="6" t="e">
        <f>NA()</f>
        <v>#N/A</v>
      </c>
    </row>
    <row r="9064" spans="4:83" x14ac:dyDescent="0.2">
      <c r="D9064" s="33">
        <v>40773.291666666664</v>
      </c>
      <c r="E9064" s="29">
        <v>45.30027009436197</v>
      </c>
      <c r="CC9064" s="15">
        <v>42215.965277777781</v>
      </c>
      <c r="CD9064" s="6">
        <v>28.424957089159964</v>
      </c>
      <c r="CE9064" s="6" t="e">
        <f>NA()</f>
        <v>#N/A</v>
      </c>
    </row>
    <row r="9065" spans="4:83" x14ac:dyDescent="0.2">
      <c r="D9065" s="33">
        <v>40773.3125</v>
      </c>
      <c r="E9065" s="29">
        <v>44.744442457486777</v>
      </c>
      <c r="CC9065" s="15">
        <v>42215.96875</v>
      </c>
      <c r="CD9065" s="6">
        <v>27.159541590902617</v>
      </c>
      <c r="CE9065" s="6" t="e">
        <f>NA()</f>
        <v>#N/A</v>
      </c>
    </row>
    <row r="9066" spans="4:83" x14ac:dyDescent="0.2">
      <c r="D9066" s="33">
        <v>40773.333333333336</v>
      </c>
      <c r="E9066" s="29">
        <v>45.30027009436197</v>
      </c>
      <c r="CC9066" s="15">
        <v>42215.972222222219</v>
      </c>
      <c r="CD9066" s="6">
        <v>30.363842588875013</v>
      </c>
      <c r="CE9066" s="6" t="e">
        <f>NA()</f>
        <v>#N/A</v>
      </c>
    </row>
    <row r="9067" spans="4:83" x14ac:dyDescent="0.2">
      <c r="D9067" s="33">
        <v>40773.354166666664</v>
      </c>
      <c r="E9067" s="29">
        <v>43.63967298146823</v>
      </c>
      <c r="CC9067" s="15">
        <v>42215.975694444445</v>
      </c>
      <c r="CD9067" s="6">
        <v>29.712815301134441</v>
      </c>
      <c r="CE9067" s="6" t="e">
        <f>NA()</f>
        <v>#N/A</v>
      </c>
    </row>
    <row r="9068" spans="4:83" x14ac:dyDescent="0.2">
      <c r="D9068" s="33">
        <v>40773.375</v>
      </c>
      <c r="E9068" s="29">
        <v>43.63967298146823</v>
      </c>
      <c r="CC9068" s="15">
        <v>42215.979166666664</v>
      </c>
      <c r="CD9068" s="6">
        <v>24.683907816635219</v>
      </c>
      <c r="CE9068" s="6" t="e">
        <f>NA()</f>
        <v>#N/A</v>
      </c>
    </row>
    <row r="9069" spans="4:83" x14ac:dyDescent="0.2">
      <c r="D9069" s="33">
        <v>40773.395833333336</v>
      </c>
      <c r="E9069" s="29">
        <v>43.090750323654817</v>
      </c>
      <c r="CC9069" s="15">
        <v>42215.982638888891</v>
      </c>
      <c r="CD9069" s="6">
        <v>28.428286123190578</v>
      </c>
      <c r="CE9069" s="6" t="e">
        <f>NA()</f>
        <v>#N/A</v>
      </c>
    </row>
    <row r="9070" spans="4:83" x14ac:dyDescent="0.2">
      <c r="D9070" s="33">
        <v>40773.416666666664</v>
      </c>
      <c r="E9070" s="29">
        <v>43.63967298146823</v>
      </c>
      <c r="CC9070" s="15">
        <v>42215.986111111109</v>
      </c>
      <c r="CD9070" s="6">
        <v>27.159541590902617</v>
      </c>
      <c r="CE9070" s="6" t="e">
        <f>NA()</f>
        <v>#N/A</v>
      </c>
    </row>
    <row r="9071" spans="4:83" x14ac:dyDescent="0.2">
      <c r="D9071" s="33">
        <v>40773.4375</v>
      </c>
      <c r="E9071" s="29">
        <v>45.858380406945287</v>
      </c>
      <c r="CC9071" s="15">
        <v>42215.989583333336</v>
      </c>
      <c r="CD9071" s="6">
        <v>27.791500398748582</v>
      </c>
      <c r="CE9071" s="6" t="e">
        <f>NA()</f>
        <v>#N/A</v>
      </c>
    </row>
    <row r="9072" spans="4:83" x14ac:dyDescent="0.2">
      <c r="D9072" s="33">
        <v>40773.458333333336</v>
      </c>
      <c r="E9072" s="29">
        <v>45.30027009436197</v>
      </c>
      <c r="CC9072" s="15">
        <v>42215.993055555555</v>
      </c>
      <c r="CD9072" s="6">
        <v>30.363842588875013</v>
      </c>
      <c r="CE9072" s="6" t="e">
        <f>NA()</f>
        <v>#N/A</v>
      </c>
    </row>
    <row r="9073" spans="4:83" x14ac:dyDescent="0.2">
      <c r="D9073" s="33">
        <v>40773.479166666664</v>
      </c>
      <c r="E9073" s="29">
        <v>45.858380406945287</v>
      </c>
      <c r="CC9073" s="15">
        <v>42215.996527777781</v>
      </c>
      <c r="CD9073" s="6">
        <v>27.159541590902617</v>
      </c>
      <c r="CE9073" s="6">
        <f t="shared" ref="CE9073" si="59">AVERAGE(CD8786:CD9073)</f>
        <v>28.606387117963234</v>
      </c>
    </row>
    <row r="9074" spans="4:83" x14ac:dyDescent="0.2">
      <c r="D9074" s="33">
        <v>40773.5</v>
      </c>
      <c r="E9074" s="29">
        <v>44.190906909615158</v>
      </c>
      <c r="CC9074" s="15">
        <v>42216</v>
      </c>
      <c r="CD9074" s="6">
        <v>29.712815301134441</v>
      </c>
      <c r="CE9074" s="6" t="e">
        <f>NA()</f>
        <v>#N/A</v>
      </c>
    </row>
    <row r="9075" spans="4:83" x14ac:dyDescent="0.2">
      <c r="D9075" s="33">
        <v>40773.520833333336</v>
      </c>
      <c r="E9075" s="29">
        <v>45.30027009436197</v>
      </c>
      <c r="CC9075" s="15">
        <v>42216.003472222219</v>
      </c>
      <c r="CD9075" s="6">
        <v>30.363842588875013</v>
      </c>
      <c r="CE9075" s="6" t="e">
        <f>NA()</f>
        <v>#N/A</v>
      </c>
    </row>
    <row r="9076" spans="4:83" x14ac:dyDescent="0.2">
      <c r="D9076" s="33">
        <v>40773.541666666664</v>
      </c>
      <c r="E9076" s="29">
        <v>43.090750323654817</v>
      </c>
      <c r="CC9076" s="15">
        <v>42216.006944444445</v>
      </c>
      <c r="CD9076" s="6">
        <v>28.428286123190578</v>
      </c>
      <c r="CE9076" s="6" t="e">
        <f>NA()</f>
        <v>#N/A</v>
      </c>
    </row>
    <row r="9077" spans="4:83" x14ac:dyDescent="0.2">
      <c r="D9077" s="33">
        <v>40773.5625</v>
      </c>
      <c r="E9077" s="29">
        <v>45.30027009436197</v>
      </c>
      <c r="CC9077" s="15">
        <v>42216.010416666664</v>
      </c>
      <c r="CD9077" s="6">
        <v>28.428286123190578</v>
      </c>
      <c r="CE9077" s="6" t="e">
        <f>NA()</f>
        <v>#N/A</v>
      </c>
    </row>
    <row r="9078" spans="4:83" x14ac:dyDescent="0.2">
      <c r="D9078" s="33">
        <v>40773.583333333336</v>
      </c>
      <c r="E9078" s="29">
        <v>45.858380406945287</v>
      </c>
      <c r="CC9078" s="15">
        <v>42216.013888888891</v>
      </c>
      <c r="CD9078" s="6">
        <v>31.676472173916498</v>
      </c>
      <c r="CE9078" s="6" t="e">
        <f>NA()</f>
        <v>#N/A</v>
      </c>
    </row>
    <row r="9079" spans="4:83" x14ac:dyDescent="0.2">
      <c r="D9079" s="33">
        <v>40773.604166666664</v>
      </c>
      <c r="E9079" s="29">
        <v>44.744442457486777</v>
      </c>
      <c r="CC9079" s="15">
        <v>42216.017361111109</v>
      </c>
      <c r="CD9079" s="6">
        <v>27.159541590902617</v>
      </c>
      <c r="CE9079" s="6" t="e">
        <f>NA()</f>
        <v>#N/A</v>
      </c>
    </row>
    <row r="9080" spans="4:83" x14ac:dyDescent="0.2">
      <c r="D9080" s="33">
        <v>40773.625</v>
      </c>
      <c r="E9080" s="29">
        <v>43.63967298146823</v>
      </c>
      <c r="CC9080" s="15">
        <v>42216.020833333336</v>
      </c>
      <c r="CD9080" s="6">
        <v>29.066508556729218</v>
      </c>
      <c r="CE9080" s="6" t="e">
        <f>NA()</f>
        <v>#N/A</v>
      </c>
    </row>
    <row r="9081" spans="4:83" x14ac:dyDescent="0.2">
      <c r="D9081" s="33">
        <v>40773.645833333336</v>
      </c>
      <c r="E9081" s="29">
        <v>40.918369748068557</v>
      </c>
      <c r="CC9081" s="15">
        <v>42216.024305555555</v>
      </c>
      <c r="CD9081" s="6">
        <v>28.428286123190578</v>
      </c>
      <c r="CE9081" s="6" t="e">
        <f>NA()</f>
        <v>#N/A</v>
      </c>
    </row>
    <row r="9082" spans="4:83" x14ac:dyDescent="0.2">
      <c r="D9082" s="33">
        <v>40773.666666666664</v>
      </c>
      <c r="E9082" s="29">
        <v>46.418764096975508</v>
      </c>
      <c r="CC9082" s="15">
        <v>42216.027777777781</v>
      </c>
      <c r="CD9082" s="6">
        <v>31.016129176916408</v>
      </c>
      <c r="CE9082" s="6" t="e">
        <f>NA()</f>
        <v>#N/A</v>
      </c>
    </row>
    <row r="9083" spans="4:83" x14ac:dyDescent="0.2">
      <c r="D9083" s="33">
        <v>40773.6875</v>
      </c>
      <c r="E9083" s="29">
        <v>47.546314977622693</v>
      </c>
      <c r="CC9083" s="15">
        <v>42216.03125</v>
      </c>
      <c r="CD9083" s="6">
        <v>27.159541590902617</v>
      </c>
      <c r="CE9083" s="6" t="e">
        <f>NA()</f>
        <v>#N/A</v>
      </c>
    </row>
    <row r="9084" spans="4:83" x14ac:dyDescent="0.2">
      <c r="D9084" s="33">
        <v>40773.708333333336</v>
      </c>
      <c r="E9084" s="29">
        <v>43.090750323654817</v>
      </c>
      <c r="CC9084" s="15">
        <v>42216.034722222219</v>
      </c>
      <c r="CD9084" s="6">
        <v>28.428286123190578</v>
      </c>
      <c r="CE9084" s="6" t="e">
        <f>NA()</f>
        <v>#N/A</v>
      </c>
    </row>
    <row r="9085" spans="4:83" x14ac:dyDescent="0.2">
      <c r="D9085" s="33">
        <v>40773.729166666664</v>
      </c>
      <c r="E9085" s="29">
        <v>43.63967298146823</v>
      </c>
      <c r="CC9085" s="15">
        <v>42216.038194444445</v>
      </c>
      <c r="CD9085" s="6">
        <v>28.428286123190578</v>
      </c>
      <c r="CE9085" s="6" t="e">
        <f>NA()</f>
        <v>#N/A</v>
      </c>
    </row>
    <row r="9086" spans="4:83" x14ac:dyDescent="0.2">
      <c r="D9086" s="33">
        <v>40773.75</v>
      </c>
      <c r="E9086" s="29">
        <v>44.744442457486777</v>
      </c>
      <c r="CC9086" s="15">
        <v>42216.041666666664</v>
      </c>
      <c r="CD9086" s="6">
        <v>33.007489907638806</v>
      </c>
      <c r="CE9086" s="6" t="e">
        <f>NA()</f>
        <v>#N/A</v>
      </c>
    </row>
    <row r="9087" spans="4:83" x14ac:dyDescent="0.2">
      <c r="D9087" s="33">
        <v>40773.770833333336</v>
      </c>
      <c r="E9087" s="29">
        <v>45.858380406945287</v>
      </c>
      <c r="CC9087" s="15">
        <v>42216.045138888891</v>
      </c>
      <c r="CD9087" s="6">
        <v>28.428286123190578</v>
      </c>
      <c r="CE9087" s="6" t="e">
        <f>NA()</f>
        <v>#N/A</v>
      </c>
    </row>
    <row r="9088" spans="4:83" x14ac:dyDescent="0.2">
      <c r="D9088" s="33">
        <v>40773.791666666664</v>
      </c>
      <c r="E9088" s="29">
        <v>45.858380406945287</v>
      </c>
      <c r="CC9088" s="15">
        <v>42216.048611111109</v>
      </c>
      <c r="CD9088" s="6">
        <v>31.016129176916408</v>
      </c>
      <c r="CE9088" s="6" t="e">
        <f>NA()</f>
        <v>#N/A</v>
      </c>
    </row>
    <row r="9089" spans="4:83" x14ac:dyDescent="0.2">
      <c r="D9089" s="33">
        <v>40773.8125</v>
      </c>
      <c r="E9089" s="29">
        <v>48.113464126294915</v>
      </c>
      <c r="CC9089" s="15">
        <v>42216.052083333336</v>
      </c>
      <c r="CD9089" s="6">
        <v>29.712815301134441</v>
      </c>
      <c r="CE9089" s="6" t="e">
        <f>NA()</f>
        <v>#N/A</v>
      </c>
    </row>
    <row r="9090" spans="4:83" x14ac:dyDescent="0.2">
      <c r="D9090" s="33">
        <v>40773.833333333336</v>
      </c>
      <c r="E9090" s="29">
        <v>46.98141197890132</v>
      </c>
      <c r="CC9090" s="15">
        <v>42216.055555555555</v>
      </c>
      <c r="CD9090" s="6">
        <v>28.424957089159964</v>
      </c>
      <c r="CE9090" s="6" t="e">
        <f>NA()</f>
        <v>#N/A</v>
      </c>
    </row>
    <row r="9091" spans="4:83" x14ac:dyDescent="0.2">
      <c r="D9091" s="33">
        <v>40773.854166666664</v>
      </c>
      <c r="E9091" s="29">
        <v>46.418764096975508</v>
      </c>
      <c r="CC9091" s="15">
        <v>42216.059027777781</v>
      </c>
      <c r="CD9091" s="6">
        <v>29.712815301134441</v>
      </c>
      <c r="CE9091" s="6" t="e">
        <f>NA()</f>
        <v>#N/A</v>
      </c>
    </row>
    <row r="9092" spans="4:83" x14ac:dyDescent="0.2">
      <c r="D9092" s="33">
        <v>40773.875</v>
      </c>
      <c r="E9092" s="29">
        <v>45.858380406945287</v>
      </c>
      <c r="CC9092" s="15">
        <v>42216.0625</v>
      </c>
      <c r="CD9092" s="6">
        <v>29.712815301134441</v>
      </c>
      <c r="CE9092" s="6" t="e">
        <f>NA()</f>
        <v>#N/A</v>
      </c>
    </row>
    <row r="9093" spans="4:83" x14ac:dyDescent="0.2">
      <c r="D9093" s="33">
        <v>40773.895833333336</v>
      </c>
      <c r="E9093" s="29">
        <v>45.858380406945287</v>
      </c>
      <c r="CC9093" s="15">
        <v>42216.065972222219</v>
      </c>
      <c r="CD9093" s="6">
        <v>29.712815301134441</v>
      </c>
      <c r="CE9093" s="6" t="e">
        <f>NA()</f>
        <v>#N/A</v>
      </c>
    </row>
    <row r="9094" spans="4:83" x14ac:dyDescent="0.2">
      <c r="D9094" s="33">
        <v>40773.916666666664</v>
      </c>
      <c r="E9094" s="29">
        <v>46.98141197890132</v>
      </c>
      <c r="CC9094" s="15">
        <v>42216.069444444445</v>
      </c>
      <c r="CD9094" s="6">
        <v>29.712815301134441</v>
      </c>
      <c r="CE9094" s="6" t="e">
        <f>NA()</f>
        <v>#N/A</v>
      </c>
    </row>
    <row r="9095" spans="4:83" x14ac:dyDescent="0.2">
      <c r="D9095" s="33">
        <v>40773.9375</v>
      </c>
      <c r="E9095" s="29">
        <v>46.418764096975508</v>
      </c>
      <c r="CC9095" s="15">
        <v>42216.072916666664</v>
      </c>
      <c r="CD9095" s="6">
        <v>32.341436077444662</v>
      </c>
      <c r="CE9095" s="6" t="e">
        <f>NA()</f>
        <v>#N/A</v>
      </c>
    </row>
    <row r="9096" spans="4:83" x14ac:dyDescent="0.2">
      <c r="D9096" s="33">
        <v>40773.958333333336</v>
      </c>
      <c r="E9096" s="29">
        <v>48.682850564193203</v>
      </c>
      <c r="CC9096" s="15">
        <v>42216.076388888891</v>
      </c>
      <c r="CD9096" s="6">
        <v>32.341436077444662</v>
      </c>
      <c r="CE9096" s="6" t="e">
        <f>NA()</f>
        <v>#N/A</v>
      </c>
    </row>
    <row r="9097" spans="4:83" x14ac:dyDescent="0.2">
      <c r="D9097" s="33">
        <v>40773.979166666664</v>
      </c>
      <c r="E9097" s="29">
        <v>46.98141197890132</v>
      </c>
      <c r="CC9097" s="15">
        <v>42216.079861111109</v>
      </c>
      <c r="CD9097" s="6">
        <v>29.712815301134441</v>
      </c>
      <c r="CE9097" s="6" t="e">
        <f>NA()</f>
        <v>#N/A</v>
      </c>
    </row>
    <row r="9098" spans="4:83" x14ac:dyDescent="0.2">
      <c r="D9098" s="33">
        <v>40774</v>
      </c>
      <c r="E9098" s="29">
        <v>45.858380406945287</v>
      </c>
      <c r="CC9098" s="15">
        <v>42216.083333333336</v>
      </c>
      <c r="CD9098" s="6">
        <v>29.712815301134441</v>
      </c>
      <c r="CE9098" s="6" t="e">
        <f>NA()</f>
        <v>#N/A</v>
      </c>
    </row>
    <row r="9099" spans="4:83" x14ac:dyDescent="0.2">
      <c r="D9099" s="33">
        <v>40774.020833333336</v>
      </c>
      <c r="E9099" s="29">
        <v>45.30027009436197</v>
      </c>
      <c r="CC9099" s="15">
        <v>42216.086805555555</v>
      </c>
      <c r="CD9099" s="6">
        <v>24.079782404984044</v>
      </c>
      <c r="CE9099" s="6" t="e">
        <f>NA()</f>
        <v>#N/A</v>
      </c>
    </row>
    <row r="9100" spans="4:83" x14ac:dyDescent="0.2">
      <c r="D9100" s="33">
        <v>40774.041666666664</v>
      </c>
      <c r="E9100" s="29">
        <v>44.190906909615158</v>
      </c>
      <c r="CC9100" s="15">
        <v>42216.090277777781</v>
      </c>
      <c r="CD9100" s="6">
        <v>25.913482031853555</v>
      </c>
      <c r="CE9100" s="6" t="e">
        <f>NA()</f>
        <v>#N/A</v>
      </c>
    </row>
    <row r="9101" spans="4:83" x14ac:dyDescent="0.2">
      <c r="D9101" s="33">
        <v>40774.0625</v>
      </c>
      <c r="E9101" s="29">
        <v>45.30027009436197</v>
      </c>
      <c r="CC9101" s="15">
        <v>42216.09375</v>
      </c>
      <c r="CD9101" s="6">
        <v>25.913482031853555</v>
      </c>
      <c r="CE9101" s="6" t="e">
        <f>NA()</f>
        <v>#N/A</v>
      </c>
    </row>
    <row r="9102" spans="4:83" x14ac:dyDescent="0.2">
      <c r="D9102" s="33">
        <v>40774.083333333336</v>
      </c>
      <c r="E9102" s="29">
        <v>45.858380406945287</v>
      </c>
      <c r="CC9102" s="15">
        <v>42216.097222222219</v>
      </c>
      <c r="CD9102" s="6">
        <v>25.913482031853555</v>
      </c>
      <c r="CE9102" s="6" t="e">
        <f>NA()</f>
        <v>#N/A</v>
      </c>
    </row>
    <row r="9103" spans="4:83" x14ac:dyDescent="0.2">
      <c r="D9103" s="33">
        <v>40774.104166666664</v>
      </c>
      <c r="E9103" s="29">
        <v>47.546314977622693</v>
      </c>
      <c r="CC9103" s="15">
        <v>42216.100694444445</v>
      </c>
      <c r="CD9103" s="6">
        <v>31.016129176916408</v>
      </c>
      <c r="CE9103" s="6" t="e">
        <f>NA()</f>
        <v>#N/A</v>
      </c>
    </row>
    <row r="9104" spans="4:83" x14ac:dyDescent="0.2">
      <c r="D9104" s="33">
        <v>40774.125</v>
      </c>
      <c r="E9104" s="29">
        <v>47.546314977622693</v>
      </c>
      <c r="CC9104" s="15">
        <v>42216.104166666664</v>
      </c>
      <c r="CD9104" s="6">
        <v>29.712815301134441</v>
      </c>
      <c r="CE9104" s="6" t="e">
        <f>NA()</f>
        <v>#N/A</v>
      </c>
    </row>
    <row r="9105" spans="4:83" x14ac:dyDescent="0.2">
      <c r="D9105" s="33">
        <v>40774.145833333336</v>
      </c>
      <c r="E9105" s="29">
        <v>48.682850564193203</v>
      </c>
      <c r="CC9105" s="15">
        <v>42216.107638888891</v>
      </c>
      <c r="CD9105" s="6">
        <v>28.424957089159964</v>
      </c>
      <c r="CE9105" s="6" t="e">
        <f>NA()</f>
        <v>#N/A</v>
      </c>
    </row>
    <row r="9106" spans="4:83" x14ac:dyDescent="0.2">
      <c r="D9106" s="33">
        <v>40774.166666666664</v>
      </c>
      <c r="E9106" s="29">
        <v>48.682850564193203</v>
      </c>
      <c r="CC9106" s="15">
        <v>42216.111111111109</v>
      </c>
      <c r="CD9106" s="6">
        <v>27.159541590902617</v>
      </c>
      <c r="CE9106" s="6" t="e">
        <f>NA()</f>
        <v>#N/A</v>
      </c>
    </row>
    <row r="9107" spans="4:83" x14ac:dyDescent="0.2">
      <c r="D9107" s="33">
        <v>40774.1875</v>
      </c>
      <c r="E9107" s="29">
        <v>45.30027009436197</v>
      </c>
      <c r="CC9107" s="15">
        <v>42216.114583333336</v>
      </c>
      <c r="CD9107" s="6">
        <v>25.296204579249085</v>
      </c>
      <c r="CE9107" s="6" t="e">
        <f>NA()</f>
        <v>#N/A</v>
      </c>
    </row>
    <row r="9108" spans="4:83" x14ac:dyDescent="0.2">
      <c r="D9108" s="33">
        <v>40774.208333333336</v>
      </c>
      <c r="E9108" s="29">
        <v>47.546314977622693</v>
      </c>
      <c r="CC9108" s="15">
        <v>42216.118055555555</v>
      </c>
      <c r="CD9108" s="6">
        <v>25.913482031853555</v>
      </c>
      <c r="CE9108" s="6" t="e">
        <f>NA()</f>
        <v>#N/A</v>
      </c>
    </row>
    <row r="9109" spans="4:83" x14ac:dyDescent="0.2">
      <c r="D9109" s="33">
        <v>40774.229166666664</v>
      </c>
      <c r="E9109" s="29">
        <v>48.682850564193203</v>
      </c>
      <c r="CC9109" s="15">
        <v>42216.121527777781</v>
      </c>
      <c r="CD9109" s="6">
        <v>28.424957089159964</v>
      </c>
      <c r="CE9109" s="6" t="e">
        <f>NA()</f>
        <v>#N/A</v>
      </c>
    </row>
    <row r="9110" spans="4:83" x14ac:dyDescent="0.2">
      <c r="D9110" s="33">
        <v>40774.25</v>
      </c>
      <c r="E9110" s="29">
        <v>48.682850564193203</v>
      </c>
      <c r="CC9110" s="15">
        <v>42216.125</v>
      </c>
      <c r="CD9110" s="6">
        <v>27.159541590902617</v>
      </c>
      <c r="CE9110" s="6" t="e">
        <f>NA()</f>
        <v>#N/A</v>
      </c>
    </row>
    <row r="9111" spans="4:83" x14ac:dyDescent="0.2">
      <c r="D9111" s="33">
        <v>40774.270833333336</v>
      </c>
      <c r="E9111" s="29">
        <v>50.982595593014636</v>
      </c>
      <c r="CC9111" s="15">
        <v>42216.128472222219</v>
      </c>
      <c r="CD9111" s="6">
        <v>28.424957089159964</v>
      </c>
      <c r="CE9111" s="6" t="e">
        <f>NA()</f>
        <v>#N/A</v>
      </c>
    </row>
    <row r="9112" spans="4:83" x14ac:dyDescent="0.2">
      <c r="D9112" s="33">
        <v>40774.291666666664</v>
      </c>
      <c r="E9112" s="29">
        <v>46.98141197890132</v>
      </c>
      <c r="CC9112" s="15">
        <v>42216.131944444445</v>
      </c>
      <c r="CD9112" s="6">
        <v>31.016129176916408</v>
      </c>
      <c r="CE9112" s="6" t="e">
        <f>NA()</f>
        <v>#N/A</v>
      </c>
    </row>
    <row r="9113" spans="4:83" x14ac:dyDescent="0.2">
      <c r="D9113" s="33">
        <v>40774.3125</v>
      </c>
      <c r="E9113" s="29">
        <v>47.546314977622693</v>
      </c>
      <c r="CC9113" s="15">
        <v>42216.135416666664</v>
      </c>
      <c r="CD9113" s="6">
        <v>28.424957089159964</v>
      </c>
      <c r="CE9113" s="6" t="e">
        <f>NA()</f>
        <v>#N/A</v>
      </c>
    </row>
    <row r="9114" spans="4:83" x14ac:dyDescent="0.2">
      <c r="D9114" s="33">
        <v>40774.333333333336</v>
      </c>
      <c r="E9114" s="29">
        <v>46.98141197890132</v>
      </c>
      <c r="CC9114" s="15">
        <v>42216.138888888891</v>
      </c>
      <c r="CD9114" s="6">
        <v>28.424957089159964</v>
      </c>
      <c r="CE9114" s="6" t="e">
        <f>NA()</f>
        <v>#N/A</v>
      </c>
    </row>
    <row r="9115" spans="4:83" x14ac:dyDescent="0.2">
      <c r="D9115" s="33">
        <v>40774.354166666664</v>
      </c>
      <c r="E9115" s="29">
        <v>48.113464126294915</v>
      </c>
      <c r="CC9115" s="15">
        <v>42216.142361111109</v>
      </c>
      <c r="CD9115" s="6">
        <v>31.016129176916408</v>
      </c>
      <c r="CE9115" s="6" t="e">
        <f>NA()</f>
        <v>#N/A</v>
      </c>
    </row>
    <row r="9116" spans="4:83" x14ac:dyDescent="0.2">
      <c r="D9116" s="33">
        <v>40774.375</v>
      </c>
      <c r="E9116" s="29">
        <v>46.98141197890132</v>
      </c>
      <c r="CC9116" s="15">
        <v>42216.145833333336</v>
      </c>
      <c r="CD9116" s="6">
        <v>28.424957089159964</v>
      </c>
      <c r="CE9116" s="6" t="e">
        <f>NA()</f>
        <v>#N/A</v>
      </c>
    </row>
    <row r="9117" spans="4:83" x14ac:dyDescent="0.2">
      <c r="D9117" s="33">
        <v>40774.395833333336</v>
      </c>
      <c r="E9117" s="29">
        <v>45.858380406945287</v>
      </c>
      <c r="CC9117" s="15">
        <v>42216.149305555555</v>
      </c>
      <c r="CD9117" s="6">
        <v>31.016129176916408</v>
      </c>
      <c r="CE9117" s="6" t="e">
        <f>NA()</f>
        <v>#N/A</v>
      </c>
    </row>
    <row r="9118" spans="4:83" x14ac:dyDescent="0.2">
      <c r="D9118" s="33">
        <v>40774.416666666664</v>
      </c>
      <c r="E9118" s="29">
        <v>43.63967298146823</v>
      </c>
      <c r="CC9118" s="15">
        <v>42216.152777777781</v>
      </c>
      <c r="CD9118" s="6">
        <v>29.712815301134441</v>
      </c>
      <c r="CE9118" s="6" t="e">
        <f>NA()</f>
        <v>#N/A</v>
      </c>
    </row>
    <row r="9119" spans="4:83" x14ac:dyDescent="0.2">
      <c r="D9119" s="33">
        <v>40774.4375</v>
      </c>
      <c r="E9119" s="29">
        <v>43.63967298146823</v>
      </c>
      <c r="CC9119" s="15">
        <v>42216.15625</v>
      </c>
      <c r="CD9119" s="6">
        <v>28.424957089159964</v>
      </c>
      <c r="CE9119" s="6" t="e">
        <f>NA()</f>
        <v>#N/A</v>
      </c>
    </row>
    <row r="9120" spans="4:83" x14ac:dyDescent="0.2">
      <c r="D9120" s="33">
        <v>40774.458333333336</v>
      </c>
      <c r="E9120" s="29">
        <v>46.98141197890132</v>
      </c>
      <c r="CC9120" s="15">
        <v>42216.159722222219</v>
      </c>
      <c r="CD9120" s="6">
        <v>26.532446853359826</v>
      </c>
      <c r="CE9120" s="6" t="e">
        <f>NA()</f>
        <v>#N/A</v>
      </c>
    </row>
    <row r="9121" spans="4:83" x14ac:dyDescent="0.2">
      <c r="D9121" s="33">
        <v>40774.479166666664</v>
      </c>
      <c r="E9121" s="29">
        <v>45.30027009436197</v>
      </c>
      <c r="CC9121" s="15">
        <v>42216.163194444445</v>
      </c>
      <c r="CD9121" s="6">
        <v>31.67647217391572</v>
      </c>
      <c r="CE9121" s="6" t="e">
        <f>NA()</f>
        <v>#N/A</v>
      </c>
    </row>
    <row r="9122" spans="4:83" x14ac:dyDescent="0.2">
      <c r="D9122" s="33">
        <v>40774.5</v>
      </c>
      <c r="E9122" s="29">
        <v>44.190906909615158</v>
      </c>
      <c r="CC9122" s="15">
        <v>42216.166666666664</v>
      </c>
      <c r="CD9122" s="6">
        <v>29.066508556729218</v>
      </c>
      <c r="CE9122" s="6" t="e">
        <f>NA()</f>
        <v>#N/A</v>
      </c>
    </row>
    <row r="9123" spans="4:83" x14ac:dyDescent="0.2">
      <c r="D9123" s="33">
        <v>40774.520833333336</v>
      </c>
      <c r="E9123" s="29">
        <v>43.090750323654817</v>
      </c>
      <c r="CC9123" s="15">
        <v>42216.170138888891</v>
      </c>
      <c r="CD9123" s="6">
        <v>26.532446853359826</v>
      </c>
      <c r="CE9123" s="6" t="e">
        <f>NA()</f>
        <v>#N/A</v>
      </c>
    </row>
    <row r="9124" spans="4:83" x14ac:dyDescent="0.2">
      <c r="D9124" s="33">
        <v>40774.541666666664</v>
      </c>
      <c r="E9124" s="29">
        <v>44.744442457486777</v>
      </c>
      <c r="CC9124" s="15">
        <v>42216.173611111109</v>
      </c>
      <c r="CD9124" s="6">
        <v>28.424957089159964</v>
      </c>
      <c r="CE9124" s="6" t="e">
        <f>NA()</f>
        <v>#N/A</v>
      </c>
    </row>
    <row r="9125" spans="4:83" x14ac:dyDescent="0.2">
      <c r="D9125" s="33">
        <v>40774.5625</v>
      </c>
      <c r="E9125" s="29">
        <v>45.30027009436197</v>
      </c>
      <c r="CC9125" s="15">
        <v>42216.177083333336</v>
      </c>
      <c r="CD9125" s="6">
        <v>34.360191305098411</v>
      </c>
      <c r="CE9125" s="6" t="e">
        <f>NA()</f>
        <v>#N/A</v>
      </c>
    </row>
    <row r="9126" spans="4:83" x14ac:dyDescent="0.2">
      <c r="D9126" s="33">
        <v>40774.583333333336</v>
      </c>
      <c r="E9126" s="29">
        <v>43.63967298146823</v>
      </c>
      <c r="CC9126" s="15">
        <v>42216.180555555555</v>
      </c>
      <c r="CD9126" s="6">
        <v>28.424957089159964</v>
      </c>
      <c r="CE9126" s="6" t="e">
        <f>NA()</f>
        <v>#N/A</v>
      </c>
    </row>
    <row r="9127" spans="4:83" x14ac:dyDescent="0.2">
      <c r="D9127" s="33">
        <v>40774.604166666664</v>
      </c>
      <c r="E9127" s="29">
        <v>43.63967298146823</v>
      </c>
      <c r="CC9127" s="15">
        <v>42216.184027777781</v>
      </c>
      <c r="CD9127" s="6">
        <v>28.424957089159964</v>
      </c>
      <c r="CE9127" s="6" t="e">
        <f>NA()</f>
        <v>#N/A</v>
      </c>
    </row>
    <row r="9128" spans="4:83" x14ac:dyDescent="0.2">
      <c r="D9128" s="33">
        <v>40774.625</v>
      </c>
      <c r="E9128" s="29">
        <v>43.63967298146823</v>
      </c>
      <c r="CC9128" s="15">
        <v>42216.1875</v>
      </c>
      <c r="CD9128" s="6">
        <v>29.712815301134441</v>
      </c>
      <c r="CE9128" s="6" t="e">
        <f>NA()</f>
        <v>#N/A</v>
      </c>
    </row>
    <row r="9129" spans="4:83" x14ac:dyDescent="0.2">
      <c r="D9129" s="33">
        <v>40774.645833333336</v>
      </c>
      <c r="E9129" s="29">
        <v>42.544148709206077</v>
      </c>
      <c r="CC9129" s="15">
        <v>42216.190972222219</v>
      </c>
      <c r="CD9129" s="6">
        <v>28.424957089159964</v>
      </c>
      <c r="CE9129" s="6" t="e">
        <f>NA()</f>
        <v>#N/A</v>
      </c>
    </row>
    <row r="9130" spans="4:83" x14ac:dyDescent="0.2">
      <c r="D9130" s="33">
        <v>40774.666666666664</v>
      </c>
      <c r="E9130" s="29">
        <v>44.744442457486777</v>
      </c>
      <c r="CC9130" s="15">
        <v>42216.194444444445</v>
      </c>
      <c r="CD9130" s="6">
        <v>28.424957089159964</v>
      </c>
      <c r="CE9130" s="6" t="e">
        <f>NA()</f>
        <v>#N/A</v>
      </c>
    </row>
    <row r="9131" spans="4:83" x14ac:dyDescent="0.2">
      <c r="D9131" s="33">
        <v>40774.6875</v>
      </c>
      <c r="E9131" s="29">
        <v>42.544148709206077</v>
      </c>
      <c r="CC9131" s="15">
        <v>42216.197916666664</v>
      </c>
      <c r="CD9131" s="6">
        <v>33.007489907638004</v>
      </c>
      <c r="CE9131" s="6" t="e">
        <f>NA()</f>
        <v>#N/A</v>
      </c>
    </row>
    <row r="9132" spans="4:83" x14ac:dyDescent="0.2">
      <c r="D9132" s="33">
        <v>40774.708333333336</v>
      </c>
      <c r="E9132" s="29">
        <v>43.090750323654817</v>
      </c>
      <c r="CC9132" s="15">
        <v>42216.201388888891</v>
      </c>
      <c r="CD9132" s="6">
        <v>29.712815301134441</v>
      </c>
      <c r="CE9132" s="6" t="e">
        <f>NA()</f>
        <v>#N/A</v>
      </c>
    </row>
    <row r="9133" spans="4:83" x14ac:dyDescent="0.2">
      <c r="D9133" s="33">
        <v>40774.729166666664</v>
      </c>
      <c r="E9133" s="29">
        <v>47.546314977622693</v>
      </c>
      <c r="CC9133" s="15">
        <v>42216.204861111109</v>
      </c>
      <c r="CD9133" s="6">
        <v>27.791500398749349</v>
      </c>
      <c r="CE9133" s="6" t="e">
        <f>NA()</f>
        <v>#N/A</v>
      </c>
    </row>
    <row r="9134" spans="4:83" x14ac:dyDescent="0.2">
      <c r="D9134" s="33">
        <v>40774.75</v>
      </c>
      <c r="E9134" s="29">
        <v>46.98141197890132</v>
      </c>
      <c r="CC9134" s="15">
        <v>42216.208333333336</v>
      </c>
      <c r="CD9134" s="6">
        <v>31.016129176915623</v>
      </c>
      <c r="CE9134" s="6" t="e">
        <f>NA()</f>
        <v>#N/A</v>
      </c>
    </row>
    <row r="9135" spans="4:83" x14ac:dyDescent="0.2">
      <c r="D9135" s="33">
        <v>40774.770833333336</v>
      </c>
      <c r="E9135" s="29">
        <v>43.63967298146823</v>
      </c>
      <c r="CC9135" s="15">
        <v>42216.211805555555</v>
      </c>
      <c r="CD9135" s="6">
        <v>27.791500398749349</v>
      </c>
      <c r="CE9135" s="6" t="e">
        <f>NA()</f>
        <v>#N/A</v>
      </c>
    </row>
    <row r="9136" spans="4:83" x14ac:dyDescent="0.2">
      <c r="D9136" s="33">
        <v>40774.791666666664</v>
      </c>
      <c r="E9136" s="29">
        <v>43.63967298146823</v>
      </c>
      <c r="CC9136" s="15">
        <v>42216.215277777781</v>
      </c>
      <c r="CD9136" s="6">
        <v>31.016129176916408</v>
      </c>
      <c r="CE9136" s="6" t="e">
        <f>NA()</f>
        <v>#N/A</v>
      </c>
    </row>
    <row r="9137" spans="4:83" x14ac:dyDescent="0.2">
      <c r="D9137" s="33">
        <v>40774.8125</v>
      </c>
      <c r="E9137" s="29">
        <v>44.190906909615158</v>
      </c>
      <c r="CC9137" s="15">
        <v>42216.21875</v>
      </c>
      <c r="CD9137" s="6">
        <v>31.016129176916408</v>
      </c>
      <c r="CE9137" s="6" t="e">
        <f>NA()</f>
        <v>#N/A</v>
      </c>
    </row>
    <row r="9138" spans="4:83" x14ac:dyDescent="0.2">
      <c r="D9138" s="33">
        <v>40774.833333333336</v>
      </c>
      <c r="E9138" s="29">
        <v>43.63967298146823</v>
      </c>
      <c r="CC9138" s="15">
        <v>42216.222222222219</v>
      </c>
      <c r="CD9138" s="6">
        <v>31.016129176916408</v>
      </c>
      <c r="CE9138" s="6" t="e">
        <f>NA()</f>
        <v>#N/A</v>
      </c>
    </row>
    <row r="9139" spans="4:83" x14ac:dyDescent="0.2">
      <c r="D9139" s="33">
        <v>40774.854166666664</v>
      </c>
      <c r="E9139" s="29">
        <v>44.744442457486777</v>
      </c>
      <c r="CC9139" s="15">
        <v>42216.225694444445</v>
      </c>
      <c r="CD9139" s="6">
        <v>29.712815301134441</v>
      </c>
      <c r="CE9139" s="6" t="e">
        <f>NA()</f>
        <v>#N/A</v>
      </c>
    </row>
    <row r="9140" spans="4:83" x14ac:dyDescent="0.2">
      <c r="D9140" s="33">
        <v>40774.875</v>
      </c>
      <c r="E9140" s="29">
        <v>44.190906909615158</v>
      </c>
      <c r="CC9140" s="15">
        <v>42216.229166666664</v>
      </c>
      <c r="CD9140" s="6">
        <v>33.681576944422012</v>
      </c>
      <c r="CE9140" s="6" t="e">
        <f>NA()</f>
        <v>#N/A</v>
      </c>
    </row>
    <row r="9141" spans="4:83" x14ac:dyDescent="0.2">
      <c r="D9141" s="33">
        <v>40774.895833333336</v>
      </c>
      <c r="E9141" s="29">
        <v>43.63967298146823</v>
      </c>
      <c r="CC9141" s="15">
        <v>42216.232638888891</v>
      </c>
      <c r="CD9141" s="6">
        <v>29.066508556729218</v>
      </c>
      <c r="CE9141" s="6" t="e">
        <f>NA()</f>
        <v>#N/A</v>
      </c>
    </row>
    <row r="9142" spans="4:83" x14ac:dyDescent="0.2">
      <c r="D9142" s="33">
        <v>40774.916666666664</v>
      </c>
      <c r="E9142" s="29">
        <v>44.744442457486777</v>
      </c>
      <c r="CC9142" s="15">
        <v>42216.236111111109</v>
      </c>
      <c r="CD9142" s="6">
        <v>32.337960808064921</v>
      </c>
      <c r="CE9142" s="6" t="e">
        <f>NA()</f>
        <v>#N/A</v>
      </c>
    </row>
    <row r="9143" spans="4:83" x14ac:dyDescent="0.2">
      <c r="D9143" s="33">
        <v>40774.9375</v>
      </c>
      <c r="E9143" s="29">
        <v>46.418764096975508</v>
      </c>
      <c r="CC9143" s="15">
        <v>42216.239583333336</v>
      </c>
      <c r="CD9143" s="6">
        <v>33.681576944422012</v>
      </c>
      <c r="CE9143" s="6" t="e">
        <f>NA()</f>
        <v>#N/A</v>
      </c>
    </row>
    <row r="9144" spans="4:83" x14ac:dyDescent="0.2">
      <c r="D9144" s="33">
        <v>40774.958333333336</v>
      </c>
      <c r="E9144" s="29">
        <v>48.682850564193203</v>
      </c>
      <c r="CC9144" s="15">
        <v>42216.243055555555</v>
      </c>
      <c r="CD9144" s="6">
        <v>31.016129176916408</v>
      </c>
      <c r="CE9144" s="6" t="e">
        <f>NA()</f>
        <v>#N/A</v>
      </c>
    </row>
    <row r="9145" spans="4:83" x14ac:dyDescent="0.2">
      <c r="D9145" s="33">
        <v>40774.979166666664</v>
      </c>
      <c r="E9145" s="29">
        <v>48.682850564193203</v>
      </c>
      <c r="CC9145" s="15">
        <v>42216.246527777781</v>
      </c>
      <c r="CD9145" s="6">
        <v>28.424957089159964</v>
      </c>
      <c r="CE9145" s="6" t="e">
        <f>NA()</f>
        <v>#N/A</v>
      </c>
    </row>
    <row r="9146" spans="4:83" x14ac:dyDescent="0.2">
      <c r="D9146" s="33">
        <v>40775</v>
      </c>
      <c r="E9146" s="29">
        <v>47.546314977622693</v>
      </c>
      <c r="CC9146" s="15">
        <v>42216.25</v>
      </c>
      <c r="CD9146" s="6">
        <v>31.016129176916408</v>
      </c>
      <c r="CE9146" s="6" t="e">
        <f>NA()</f>
        <v>#N/A</v>
      </c>
    </row>
    <row r="9147" spans="4:83" x14ac:dyDescent="0.2">
      <c r="D9147" s="33">
        <v>40775.020833333336</v>
      </c>
      <c r="E9147" s="29">
        <v>49.254465534635969</v>
      </c>
      <c r="CC9147" s="15">
        <v>42216.253472222219</v>
      </c>
      <c r="CD9147" s="6">
        <v>22.883508698894634</v>
      </c>
      <c r="CE9147" s="6" t="e">
        <f>NA()</f>
        <v>#N/A</v>
      </c>
    </row>
    <row r="9148" spans="4:83" x14ac:dyDescent="0.2">
      <c r="D9148" s="33">
        <v>40775.041666666664</v>
      </c>
      <c r="E9148" s="29">
        <v>49.254465534635969</v>
      </c>
      <c r="CC9148" s="15">
        <v>42216.256944444445</v>
      </c>
      <c r="CD9148" s="6">
        <v>25.296204579249085</v>
      </c>
      <c r="CE9148" s="6" t="e">
        <f>NA()</f>
        <v>#N/A</v>
      </c>
    </row>
    <row r="9149" spans="4:83" x14ac:dyDescent="0.2">
      <c r="D9149" s="33">
        <v>40775.0625</v>
      </c>
      <c r="E9149" s="29">
        <v>50.40434655457662</v>
      </c>
      <c r="CC9149" s="15">
        <v>42216.260416666664</v>
      </c>
      <c r="CD9149" s="6">
        <v>26.53244685335908</v>
      </c>
      <c r="CE9149" s="6" t="e">
        <f>NA()</f>
        <v>#N/A</v>
      </c>
    </row>
    <row r="9150" spans="4:83" x14ac:dyDescent="0.2">
      <c r="D9150" s="33">
        <v>40775.083333333336</v>
      </c>
      <c r="E9150" s="29">
        <v>46.418764096975508</v>
      </c>
      <c r="CC9150" s="15">
        <v>42216.263888888891</v>
      </c>
      <c r="CD9150" s="6">
        <v>29.066508556729218</v>
      </c>
      <c r="CE9150" s="6" t="e">
        <f>NA()</f>
        <v>#N/A</v>
      </c>
    </row>
    <row r="9151" spans="4:83" x14ac:dyDescent="0.2">
      <c r="D9151" s="33">
        <v>40775.104166666664</v>
      </c>
      <c r="E9151" s="29">
        <v>49.828300382964379</v>
      </c>
      <c r="CC9151" s="15">
        <v>42216.267361111109</v>
      </c>
      <c r="CD9151" s="6">
        <v>29.066508556729218</v>
      </c>
      <c r="CE9151" s="6" t="e">
        <f>NA()</f>
        <v>#N/A</v>
      </c>
    </row>
    <row r="9152" spans="4:83" x14ac:dyDescent="0.2">
      <c r="D9152" s="33">
        <v>40775.125</v>
      </c>
      <c r="E9152" s="29">
        <v>49.828300382964379</v>
      </c>
      <c r="CC9152" s="15">
        <v>42216.270833333336</v>
      </c>
      <c r="CD9152" s="6">
        <v>27.791500398749349</v>
      </c>
      <c r="CE9152" s="6" t="e">
        <f>NA()</f>
        <v>#N/A</v>
      </c>
    </row>
    <row r="9153" spans="4:83" x14ac:dyDescent="0.2">
      <c r="D9153" s="33">
        <v>40775.145833333336</v>
      </c>
      <c r="E9153" s="29">
        <v>48.113464126294915</v>
      </c>
      <c r="CC9153" s="15">
        <v>42216.274305555555</v>
      </c>
      <c r="CD9153" s="6">
        <v>31.016129176916408</v>
      </c>
      <c r="CE9153" s="6" t="e">
        <f>NA()</f>
        <v>#N/A</v>
      </c>
    </row>
    <row r="9154" spans="4:83" x14ac:dyDescent="0.2">
      <c r="D9154" s="33">
        <v>40775.166666666664</v>
      </c>
      <c r="E9154" s="29">
        <v>48.682850564193203</v>
      </c>
      <c r="CC9154" s="15">
        <v>42216.277777777781</v>
      </c>
      <c r="CD9154" s="6">
        <v>32.337960808064921</v>
      </c>
      <c r="CE9154" s="6" t="e">
        <f>NA()</f>
        <v>#N/A</v>
      </c>
    </row>
    <row r="9155" spans="4:83" x14ac:dyDescent="0.2">
      <c r="D9155" s="33">
        <v>40775.1875</v>
      </c>
      <c r="E9155" s="29">
        <v>50.40434655457662</v>
      </c>
      <c r="CC9155" s="15">
        <v>42216.28125</v>
      </c>
      <c r="CD9155" s="6">
        <v>32.337960808064921</v>
      </c>
      <c r="CE9155" s="6" t="e">
        <f>NA()</f>
        <v>#N/A</v>
      </c>
    </row>
    <row r="9156" spans="4:83" x14ac:dyDescent="0.2">
      <c r="D9156" s="33">
        <v>40775.208333333336</v>
      </c>
      <c r="E9156" s="29">
        <v>48.113464126294915</v>
      </c>
      <c r="CC9156" s="15">
        <v>42216.284722222219</v>
      </c>
      <c r="CD9156" s="6">
        <v>33.681576944422012</v>
      </c>
      <c r="CE9156" s="6" t="e">
        <f>NA()</f>
        <v>#N/A</v>
      </c>
    </row>
    <row r="9157" spans="4:83" x14ac:dyDescent="0.2">
      <c r="D9157" s="33">
        <v>40775.229166666664</v>
      </c>
      <c r="E9157" s="29">
        <v>49.254465534635969</v>
      </c>
      <c r="CC9157" s="15">
        <v>42216.288194444445</v>
      </c>
      <c r="CD9157" s="6">
        <v>27.159541590902617</v>
      </c>
      <c r="CE9157" s="6" t="e">
        <f>NA()</f>
        <v>#N/A</v>
      </c>
    </row>
    <row r="9158" spans="4:83" x14ac:dyDescent="0.2">
      <c r="D9158" s="33">
        <v>40775.25</v>
      </c>
      <c r="E9158" s="29">
        <v>47.546314977622693</v>
      </c>
      <c r="CC9158" s="15">
        <v>42216.291666666664</v>
      </c>
      <c r="CD9158" s="6">
        <v>32.337960808064921</v>
      </c>
      <c r="CE9158" s="6" t="e">
        <f>NA()</f>
        <v>#N/A</v>
      </c>
    </row>
    <row r="9159" spans="4:83" x14ac:dyDescent="0.2">
      <c r="D9159" s="33">
        <v>40775.270833333336</v>
      </c>
      <c r="E9159" s="29">
        <v>50.40434655457662</v>
      </c>
      <c r="CC9159" s="15">
        <v>42216.295138888891</v>
      </c>
      <c r="CD9159" s="6">
        <v>32.337960808064921</v>
      </c>
      <c r="CE9159" s="6" t="e">
        <f>NA()</f>
        <v>#N/A</v>
      </c>
    </row>
    <row r="9160" spans="4:83" x14ac:dyDescent="0.2">
      <c r="D9160" s="33">
        <v>40775.291666666664</v>
      </c>
      <c r="E9160" s="29">
        <v>49.828300382964379</v>
      </c>
      <c r="CC9160" s="15">
        <v>42216.298611111109</v>
      </c>
      <c r="CD9160" s="6">
        <v>29.066508556729218</v>
      </c>
      <c r="CE9160" s="6" t="e">
        <f>NA()</f>
        <v>#N/A</v>
      </c>
    </row>
    <row r="9161" spans="4:83" x14ac:dyDescent="0.2">
      <c r="D9161" s="33">
        <v>40775.3125</v>
      </c>
      <c r="E9161" s="29">
        <v>49.828300382964379</v>
      </c>
      <c r="CC9161" s="15">
        <v>42216.302083333336</v>
      </c>
      <c r="CD9161" s="6">
        <v>32.337960808064921</v>
      </c>
      <c r="CE9161" s="6" t="e">
        <f>NA()</f>
        <v>#N/A</v>
      </c>
    </row>
    <row r="9162" spans="4:83" x14ac:dyDescent="0.2">
      <c r="D9162" s="33">
        <v>40775.333333333336</v>
      </c>
      <c r="E9162" s="29">
        <v>47.546314977622693</v>
      </c>
      <c r="CC9162" s="15">
        <v>42216.305555555555</v>
      </c>
      <c r="CD9162" s="6">
        <v>29.709436861298659</v>
      </c>
      <c r="CE9162" s="6" t="e">
        <f>NA()</f>
        <v>#N/A</v>
      </c>
    </row>
    <row r="9163" spans="4:83" x14ac:dyDescent="0.2">
      <c r="D9163" s="33">
        <v>40775.354166666664</v>
      </c>
      <c r="E9163" s="29">
        <v>47.546314977622693</v>
      </c>
      <c r="CC9163" s="15">
        <v>42216.309027777781</v>
      </c>
      <c r="CD9163" s="6">
        <v>29.709436861298659</v>
      </c>
      <c r="CE9163" s="6" t="e">
        <f>NA()</f>
        <v>#N/A</v>
      </c>
    </row>
    <row r="9164" spans="4:83" x14ac:dyDescent="0.2">
      <c r="D9164" s="33">
        <v>40775.375</v>
      </c>
      <c r="E9164" s="29">
        <v>46.98141197890132</v>
      </c>
      <c r="CC9164" s="15">
        <v>42216.3125</v>
      </c>
      <c r="CD9164" s="6">
        <v>31.016129176916408</v>
      </c>
      <c r="CE9164" s="6" t="e">
        <f>NA()</f>
        <v>#N/A</v>
      </c>
    </row>
    <row r="9165" spans="4:83" x14ac:dyDescent="0.2">
      <c r="D9165" s="33">
        <v>40775.395833333336</v>
      </c>
      <c r="E9165" s="29">
        <v>45.30027009436197</v>
      </c>
      <c r="CC9165" s="15">
        <v>42216.315972222219</v>
      </c>
      <c r="CD9165" s="6">
        <v>33.681576944422012</v>
      </c>
      <c r="CE9165" s="6" t="e">
        <f>NA()</f>
        <v>#N/A</v>
      </c>
    </row>
    <row r="9166" spans="4:83" x14ac:dyDescent="0.2">
      <c r="D9166" s="33">
        <v>40775.416666666664</v>
      </c>
      <c r="E9166" s="29">
        <v>46.418764096975508</v>
      </c>
      <c r="CC9166" s="15">
        <v>42216.319444444445</v>
      </c>
      <c r="CD9166" s="6">
        <v>31.016129176916408</v>
      </c>
      <c r="CE9166" s="6" t="e">
        <f>NA()</f>
        <v>#N/A</v>
      </c>
    </row>
    <row r="9167" spans="4:83" x14ac:dyDescent="0.2">
      <c r="D9167" s="33">
        <v>40775.4375</v>
      </c>
      <c r="E9167" s="29">
        <v>46.98141197890132</v>
      </c>
      <c r="CC9167" s="15">
        <v>42216.322916666664</v>
      </c>
      <c r="CD9167" s="6">
        <v>29.709436861298659</v>
      </c>
      <c r="CE9167" s="6" t="e">
        <f>NA()</f>
        <v>#N/A</v>
      </c>
    </row>
    <row r="9168" spans="4:83" x14ac:dyDescent="0.2">
      <c r="D9168" s="33">
        <v>40775.458333333336</v>
      </c>
      <c r="E9168" s="29">
        <v>43.63967298146823</v>
      </c>
      <c r="CC9168" s="15">
        <v>42216.326388888891</v>
      </c>
      <c r="CD9168" s="6">
        <v>29.709436861298659</v>
      </c>
      <c r="CE9168" s="6" t="e">
        <f>NA()</f>
        <v>#N/A</v>
      </c>
    </row>
    <row r="9169" spans="4:83" x14ac:dyDescent="0.2">
      <c r="D9169" s="33">
        <v>40775.479166666664</v>
      </c>
      <c r="E9169" s="29">
        <v>44.744442457486777</v>
      </c>
      <c r="CC9169" s="15">
        <v>42216.329861111109</v>
      </c>
      <c r="CD9169" s="6">
        <v>27.159541590902617</v>
      </c>
      <c r="CE9169" s="6" t="e">
        <f>NA()</f>
        <v>#N/A</v>
      </c>
    </row>
    <row r="9170" spans="4:83" x14ac:dyDescent="0.2">
      <c r="D9170" s="33">
        <v>40775.5</v>
      </c>
      <c r="E9170" s="29">
        <v>44.190906909615158</v>
      </c>
      <c r="CC9170" s="15">
        <v>42216.333333333336</v>
      </c>
      <c r="CD9170" s="6">
        <v>29.709436861298659</v>
      </c>
      <c r="CE9170" s="6" t="e">
        <f>NA()</f>
        <v>#N/A</v>
      </c>
    </row>
    <row r="9171" spans="4:83" x14ac:dyDescent="0.2">
      <c r="D9171" s="33">
        <v>40775.520833333336</v>
      </c>
      <c r="E9171" s="29">
        <v>46.418764096975508</v>
      </c>
      <c r="CC9171" s="15">
        <v>42216.336805555555</v>
      </c>
      <c r="CD9171" s="6">
        <v>25.913482031853555</v>
      </c>
      <c r="CE9171" s="6" t="e">
        <f>NA()</f>
        <v>#N/A</v>
      </c>
    </row>
    <row r="9172" spans="4:83" x14ac:dyDescent="0.2">
      <c r="D9172" s="33">
        <v>40775.541666666664</v>
      </c>
      <c r="E9172" s="29">
        <v>44.190906909615158</v>
      </c>
      <c r="CC9172" s="15">
        <v>42216.340277777781</v>
      </c>
      <c r="CD9172" s="6">
        <v>31.016129176916408</v>
      </c>
      <c r="CE9172" s="6" t="e">
        <f>NA()</f>
        <v>#N/A</v>
      </c>
    </row>
    <row r="9173" spans="4:83" x14ac:dyDescent="0.2">
      <c r="D9173" s="33">
        <v>40775.5625</v>
      </c>
      <c r="E9173" s="29">
        <v>45.858380406945287</v>
      </c>
      <c r="CC9173" s="15">
        <v>42216.34375</v>
      </c>
      <c r="CD9173" s="6">
        <v>28.424957089159964</v>
      </c>
      <c r="CE9173" s="6" t="e">
        <f>NA()</f>
        <v>#N/A</v>
      </c>
    </row>
    <row r="9174" spans="4:83" x14ac:dyDescent="0.2">
      <c r="D9174" s="33">
        <v>40775.583333333336</v>
      </c>
      <c r="E9174" s="29">
        <v>45.858380406945287</v>
      </c>
      <c r="CC9174" s="15">
        <v>42216.347222222219</v>
      </c>
      <c r="CD9174" s="6">
        <v>29.709436861298659</v>
      </c>
      <c r="CE9174" s="6" t="e">
        <f>NA()</f>
        <v>#N/A</v>
      </c>
    </row>
    <row r="9175" spans="4:83" x14ac:dyDescent="0.2">
      <c r="D9175" s="33">
        <v>40775.604166666664</v>
      </c>
      <c r="E9175" s="29">
        <v>45.30027009436197</v>
      </c>
      <c r="CC9175" s="15">
        <v>42216.350694444445</v>
      </c>
      <c r="CD9175" s="6">
        <v>27.159541590902617</v>
      </c>
      <c r="CE9175" s="6" t="e">
        <f>NA()</f>
        <v>#N/A</v>
      </c>
    </row>
    <row r="9176" spans="4:83" x14ac:dyDescent="0.2">
      <c r="D9176" s="33">
        <v>40775.625</v>
      </c>
      <c r="E9176" s="29">
        <v>44.744442457486777</v>
      </c>
      <c r="CC9176" s="15">
        <v>42216.354166666664</v>
      </c>
      <c r="CD9176" s="6">
        <v>25.913482031853555</v>
      </c>
      <c r="CE9176" s="6" t="e">
        <f>NA()</f>
        <v>#N/A</v>
      </c>
    </row>
    <row r="9177" spans="4:83" x14ac:dyDescent="0.2">
      <c r="D9177" s="33">
        <v>40775.645833333336</v>
      </c>
      <c r="E9177" s="29">
        <v>44.190906909615158</v>
      </c>
      <c r="CC9177" s="15">
        <v>42216.357638888891</v>
      </c>
      <c r="CD9177" s="6">
        <v>24.079782404983327</v>
      </c>
      <c r="CE9177" s="6" t="e">
        <f>NA()</f>
        <v>#N/A</v>
      </c>
    </row>
    <row r="9178" spans="4:83" x14ac:dyDescent="0.2">
      <c r="D9178" s="33">
        <v>40775.666666666664</v>
      </c>
      <c r="E9178" s="29">
        <v>44.190906909615158</v>
      </c>
      <c r="CC9178" s="15">
        <v>42216.361111111109</v>
      </c>
      <c r="CD9178" s="6">
        <v>24.687083889350429</v>
      </c>
      <c r="CE9178" s="6" t="e">
        <f>NA()</f>
        <v>#N/A</v>
      </c>
    </row>
    <row r="9179" spans="4:83" x14ac:dyDescent="0.2">
      <c r="D9179" s="33">
        <v>40775.6875</v>
      </c>
      <c r="E9179" s="29">
        <v>44.744442457486777</v>
      </c>
      <c r="CC9179" s="15">
        <v>42216.364583333336</v>
      </c>
      <c r="CD9179" s="6">
        <v>26.535700305792215</v>
      </c>
      <c r="CE9179" s="6" t="e">
        <f>NA()</f>
        <v>#N/A</v>
      </c>
    </row>
    <row r="9180" spans="4:83" x14ac:dyDescent="0.2">
      <c r="D9180" s="33">
        <v>40775.708333333336</v>
      </c>
      <c r="E9180" s="29">
        <v>44.744442457486777</v>
      </c>
      <c r="CC9180" s="15">
        <v>42216.368055555555</v>
      </c>
      <c r="CD9180" s="6">
        <v>26.535700305792215</v>
      </c>
      <c r="CE9180" s="6" t="e">
        <f>NA()</f>
        <v>#N/A</v>
      </c>
    </row>
    <row r="9181" spans="4:83" x14ac:dyDescent="0.2">
      <c r="D9181" s="33">
        <v>40775.729166666664</v>
      </c>
      <c r="E9181" s="29">
        <v>45.30027009436197</v>
      </c>
      <c r="CC9181" s="15">
        <v>42216.371527777781</v>
      </c>
      <c r="CD9181" s="6">
        <v>25.913482031853555</v>
      </c>
      <c r="CE9181" s="6" t="e">
        <f>NA()</f>
        <v>#N/A</v>
      </c>
    </row>
    <row r="9182" spans="4:83" x14ac:dyDescent="0.2">
      <c r="D9182" s="33">
        <v>40775.75</v>
      </c>
      <c r="E9182" s="29">
        <v>46.418764096975508</v>
      </c>
      <c r="CC9182" s="15">
        <v>42216.375</v>
      </c>
      <c r="CD9182" s="6">
        <v>25.913482031853555</v>
      </c>
      <c r="CE9182" s="6" t="e">
        <f>NA()</f>
        <v>#N/A</v>
      </c>
    </row>
    <row r="9183" spans="4:83" x14ac:dyDescent="0.2">
      <c r="D9183" s="33">
        <v>40775.770833333336</v>
      </c>
      <c r="E9183" s="29">
        <v>43.63967298146823</v>
      </c>
      <c r="CC9183" s="15">
        <v>42216.378472222219</v>
      </c>
      <c r="CD9183" s="6">
        <v>28.424957089159964</v>
      </c>
      <c r="CE9183" s="6" t="e">
        <f>NA()</f>
        <v>#N/A</v>
      </c>
    </row>
    <row r="9184" spans="4:83" x14ac:dyDescent="0.2">
      <c r="D9184" s="33">
        <v>40775.791666666664</v>
      </c>
      <c r="E9184" s="29">
        <v>43.63967298146823</v>
      </c>
      <c r="CC9184" s="15">
        <v>42216.381944444445</v>
      </c>
      <c r="CD9184" s="6">
        <v>25.296204579248368</v>
      </c>
      <c r="CE9184" s="6" t="e">
        <f>NA()</f>
        <v>#N/A</v>
      </c>
    </row>
    <row r="9185" spans="4:83" x14ac:dyDescent="0.2">
      <c r="D9185" s="33">
        <v>40775.8125</v>
      </c>
      <c r="E9185" s="29">
        <v>42.544148709206077</v>
      </c>
      <c r="CC9185" s="15">
        <v>42216.385416666664</v>
      </c>
      <c r="CD9185" s="6">
        <v>28.428286123190578</v>
      </c>
      <c r="CE9185" s="6" t="e">
        <f>NA()</f>
        <v>#N/A</v>
      </c>
    </row>
    <row r="9186" spans="4:83" x14ac:dyDescent="0.2">
      <c r="D9186" s="33">
        <v>40775.833333333336</v>
      </c>
      <c r="E9186" s="29">
        <v>49.828300382964379</v>
      </c>
      <c r="CC9186" s="15">
        <v>42216.388888888891</v>
      </c>
      <c r="CD9186" s="6">
        <v>28.428286123190578</v>
      </c>
      <c r="CE9186" s="6" t="e">
        <f>NA()</f>
        <v>#N/A</v>
      </c>
    </row>
    <row r="9187" spans="4:83" x14ac:dyDescent="0.2">
      <c r="D9187" s="33">
        <v>40775.854166666664</v>
      </c>
      <c r="E9187" s="29">
        <v>45.30027009436197</v>
      </c>
      <c r="CC9187" s="15">
        <v>42216.392361111109</v>
      </c>
      <c r="CD9187" s="6">
        <v>27.159541590902617</v>
      </c>
      <c r="CE9187" s="6" t="e">
        <f>NA()</f>
        <v>#N/A</v>
      </c>
    </row>
    <row r="9188" spans="4:83" x14ac:dyDescent="0.2">
      <c r="D9188" s="33">
        <v>40775.875</v>
      </c>
      <c r="E9188" s="29">
        <v>42.544148709206077</v>
      </c>
      <c r="CC9188" s="15">
        <v>42216.395833333336</v>
      </c>
      <c r="CD9188" s="6">
        <v>29.712815301134441</v>
      </c>
      <c r="CE9188" s="6" t="e">
        <f>NA()</f>
        <v>#N/A</v>
      </c>
    </row>
    <row r="9189" spans="4:83" x14ac:dyDescent="0.2">
      <c r="D9189" s="33">
        <v>40775.895833333336</v>
      </c>
      <c r="E9189" s="29">
        <v>40.918369748068557</v>
      </c>
      <c r="CC9189" s="15">
        <v>42216.399305555555</v>
      </c>
      <c r="CD9189" s="6">
        <v>28.428286123190578</v>
      </c>
      <c r="CE9189" s="6" t="e">
        <f>NA()</f>
        <v>#N/A</v>
      </c>
    </row>
    <row r="9190" spans="4:83" x14ac:dyDescent="0.2">
      <c r="D9190" s="33">
        <v>40775.916666666664</v>
      </c>
      <c r="E9190" s="29">
        <v>43.090750323654817</v>
      </c>
      <c r="CC9190" s="15">
        <v>42216.402777777781</v>
      </c>
      <c r="CD9190" s="6">
        <v>27.159541590902617</v>
      </c>
      <c r="CE9190" s="6" t="e">
        <f>NA()</f>
        <v>#N/A</v>
      </c>
    </row>
    <row r="9191" spans="4:83" x14ac:dyDescent="0.2">
      <c r="D9191" s="33">
        <v>40775.9375</v>
      </c>
      <c r="E9191" s="29">
        <v>43.63967298146823</v>
      </c>
      <c r="CC9191" s="15">
        <v>42216.40625</v>
      </c>
      <c r="CD9191" s="6">
        <v>27.159541590902617</v>
      </c>
      <c r="CE9191" s="6" t="e">
        <f>NA()</f>
        <v>#N/A</v>
      </c>
    </row>
    <row r="9192" spans="4:83" x14ac:dyDescent="0.2">
      <c r="D9192" s="33">
        <v>40775.958333333336</v>
      </c>
      <c r="E9192" s="29">
        <v>45.858380406945287</v>
      </c>
      <c r="CC9192" s="15">
        <v>42216.409722222219</v>
      </c>
      <c r="CD9192" s="6">
        <v>22.880411938805455</v>
      </c>
      <c r="CE9192" s="6" t="e">
        <f>NA()</f>
        <v>#N/A</v>
      </c>
    </row>
    <row r="9193" spans="4:83" x14ac:dyDescent="0.2">
      <c r="D9193" s="33">
        <v>40775.979166666664</v>
      </c>
      <c r="E9193" s="29">
        <v>45.30027009436197</v>
      </c>
      <c r="CC9193" s="15">
        <v>42216.413194444445</v>
      </c>
      <c r="CD9193" s="6">
        <v>29.712815301134441</v>
      </c>
      <c r="CE9193" s="6" t="e">
        <f>NA()</f>
        <v>#N/A</v>
      </c>
    </row>
    <row r="9194" spans="4:83" x14ac:dyDescent="0.2">
      <c r="D9194" s="33">
        <v>40776</v>
      </c>
      <c r="E9194" s="29">
        <v>43.63967298146823</v>
      </c>
      <c r="CC9194" s="15">
        <v>42216.416666666664</v>
      </c>
      <c r="CD9194" s="6">
        <v>29.712815301134441</v>
      </c>
      <c r="CE9194" s="6" t="e">
        <f>NA()</f>
        <v>#N/A</v>
      </c>
    </row>
    <row r="9195" spans="4:83" x14ac:dyDescent="0.2">
      <c r="D9195" s="33">
        <v>40776.020833333336</v>
      </c>
      <c r="E9195" s="29">
        <v>46.98141197890132</v>
      </c>
      <c r="CC9195" s="15">
        <v>42216.420138888891</v>
      </c>
      <c r="CD9195" s="6">
        <v>28.428286123190578</v>
      </c>
      <c r="CE9195" s="6" t="e">
        <f>NA()</f>
        <v>#N/A</v>
      </c>
    </row>
    <row r="9196" spans="4:83" x14ac:dyDescent="0.2">
      <c r="D9196" s="33">
        <v>40776.041666666664</v>
      </c>
      <c r="E9196" s="29">
        <v>47.546314977622693</v>
      </c>
      <c r="CC9196" s="15">
        <v>42216.423611111109</v>
      </c>
      <c r="CD9196" s="6">
        <v>31.016129176916408</v>
      </c>
      <c r="CE9196" s="6" t="e">
        <f>NA()</f>
        <v>#N/A</v>
      </c>
    </row>
    <row r="9197" spans="4:83" x14ac:dyDescent="0.2">
      <c r="D9197" s="33">
        <v>40776.0625</v>
      </c>
      <c r="E9197" s="29">
        <v>47.546314977622693</v>
      </c>
      <c r="CC9197" s="15">
        <v>42216.427083333336</v>
      </c>
      <c r="CD9197" s="6">
        <v>25.913482031853555</v>
      </c>
      <c r="CE9197" s="6" t="e">
        <f>NA()</f>
        <v>#N/A</v>
      </c>
    </row>
    <row r="9198" spans="4:83" x14ac:dyDescent="0.2">
      <c r="D9198" s="33">
        <v>40776.083333333336</v>
      </c>
      <c r="E9198" s="29">
        <v>45.858380406945287</v>
      </c>
      <c r="CC9198" s="15">
        <v>42216.430555555555</v>
      </c>
      <c r="CD9198" s="6">
        <v>31.016129176916408</v>
      </c>
      <c r="CE9198" s="6" t="e">
        <f>NA()</f>
        <v>#N/A</v>
      </c>
    </row>
    <row r="9199" spans="4:83" x14ac:dyDescent="0.2">
      <c r="D9199" s="33">
        <v>40776.104166666664</v>
      </c>
      <c r="E9199" s="29">
        <v>46.98141197890132</v>
      </c>
      <c r="CC9199" s="15">
        <v>42216.434027777781</v>
      </c>
      <c r="CD9199" s="6">
        <v>31.016129176916408</v>
      </c>
      <c r="CE9199" s="6" t="e">
        <f>NA()</f>
        <v>#N/A</v>
      </c>
    </row>
    <row r="9200" spans="4:83" x14ac:dyDescent="0.2">
      <c r="D9200" s="33">
        <v>40776.125</v>
      </c>
      <c r="E9200" s="29">
        <v>48.113464126294915</v>
      </c>
      <c r="CC9200" s="15">
        <v>42216.4375</v>
      </c>
      <c r="CD9200" s="6">
        <v>29.712815301134441</v>
      </c>
      <c r="CE9200" s="6" t="e">
        <f>NA()</f>
        <v>#N/A</v>
      </c>
    </row>
    <row r="9201" spans="4:83" x14ac:dyDescent="0.2">
      <c r="D9201" s="33">
        <v>40776.145833333336</v>
      </c>
      <c r="E9201" s="29">
        <v>45.30027009436197</v>
      </c>
      <c r="CC9201" s="15">
        <v>42216.440972222219</v>
      </c>
      <c r="CD9201" s="6">
        <v>26.532446853359826</v>
      </c>
      <c r="CE9201" s="6" t="e">
        <f>NA()</f>
        <v>#N/A</v>
      </c>
    </row>
    <row r="9202" spans="4:83" x14ac:dyDescent="0.2">
      <c r="D9202" s="33">
        <v>40776.166666666664</v>
      </c>
      <c r="E9202" s="29">
        <v>45.30027009436197</v>
      </c>
      <c r="CC9202" s="15">
        <v>42216.444444444445</v>
      </c>
      <c r="CD9202" s="6">
        <v>28.428286123190578</v>
      </c>
      <c r="CE9202" s="6" t="e">
        <f>NA()</f>
        <v>#N/A</v>
      </c>
    </row>
    <row r="9203" spans="4:83" x14ac:dyDescent="0.2">
      <c r="D9203" s="33">
        <v>40776.1875</v>
      </c>
      <c r="E9203" s="29">
        <v>47.546314977622693</v>
      </c>
      <c r="CC9203" s="15">
        <v>42216.447916666664</v>
      </c>
      <c r="CD9203" s="6">
        <v>29.712815301134441</v>
      </c>
      <c r="CE9203" s="6" t="e">
        <f>NA()</f>
        <v>#N/A</v>
      </c>
    </row>
    <row r="9204" spans="4:83" x14ac:dyDescent="0.2">
      <c r="D9204" s="33">
        <v>40776.208333333336</v>
      </c>
      <c r="E9204" s="29">
        <v>47.546314977622693</v>
      </c>
      <c r="CC9204" s="15">
        <v>42216.451388888891</v>
      </c>
      <c r="CD9204" s="6">
        <v>29.712815301134441</v>
      </c>
      <c r="CE9204" s="6" t="e">
        <f>NA()</f>
        <v>#N/A</v>
      </c>
    </row>
    <row r="9205" spans="4:83" x14ac:dyDescent="0.2">
      <c r="D9205" s="33">
        <v>40776.229166666664</v>
      </c>
      <c r="E9205" s="29">
        <v>45.858380406945287</v>
      </c>
      <c r="CC9205" s="15">
        <v>42216.454861111109</v>
      </c>
      <c r="CD9205" s="6">
        <v>31.016129176916408</v>
      </c>
      <c r="CE9205" s="6" t="e">
        <f>NA()</f>
        <v>#N/A</v>
      </c>
    </row>
    <row r="9206" spans="4:83" x14ac:dyDescent="0.2">
      <c r="D9206" s="33">
        <v>40776.25</v>
      </c>
      <c r="E9206" s="29">
        <v>46.418764096975508</v>
      </c>
      <c r="CC9206" s="15">
        <v>42216.458333333336</v>
      </c>
      <c r="CD9206" s="6">
        <v>33.678054319632317</v>
      </c>
      <c r="CE9206" s="6" t="e">
        <f>NA()</f>
        <v>#N/A</v>
      </c>
    </row>
    <row r="9207" spans="4:83" x14ac:dyDescent="0.2">
      <c r="D9207" s="33">
        <v>40776.270833333336</v>
      </c>
      <c r="E9207" s="29">
        <v>46.418764096975508</v>
      </c>
      <c r="CC9207" s="15">
        <v>42216.461805555555</v>
      </c>
      <c r="CD9207" s="6">
        <v>29.712815301134441</v>
      </c>
      <c r="CE9207" s="6" t="e">
        <f>NA()</f>
        <v>#N/A</v>
      </c>
    </row>
    <row r="9208" spans="4:83" x14ac:dyDescent="0.2">
      <c r="D9208" s="33">
        <v>40776.291666666664</v>
      </c>
      <c r="E9208" s="29">
        <v>48.113464126294915</v>
      </c>
      <c r="CC9208" s="15">
        <v>42216.465277777781</v>
      </c>
      <c r="CD9208" s="6">
        <v>26.53244685335908</v>
      </c>
      <c r="CE9208" s="6" t="e">
        <f>NA()</f>
        <v>#N/A</v>
      </c>
    </row>
    <row r="9209" spans="4:83" x14ac:dyDescent="0.2">
      <c r="D9209" s="33">
        <v>40776.3125</v>
      </c>
      <c r="E9209" s="29">
        <v>48.682850564193203</v>
      </c>
      <c r="CC9209" s="15">
        <v>42216.46875</v>
      </c>
      <c r="CD9209" s="6">
        <v>27.791500398748582</v>
      </c>
      <c r="CE9209" s="6" t="e">
        <f>NA()</f>
        <v>#N/A</v>
      </c>
    </row>
    <row r="9210" spans="4:83" x14ac:dyDescent="0.2">
      <c r="D9210" s="33">
        <v>40776.333333333336</v>
      </c>
      <c r="E9210" s="29">
        <v>47.546314977622693</v>
      </c>
      <c r="CC9210" s="15">
        <v>42216.472222222219</v>
      </c>
      <c r="CD9210" s="6">
        <v>27.791500398748582</v>
      </c>
      <c r="CE9210" s="6" t="e">
        <f>NA()</f>
        <v>#N/A</v>
      </c>
    </row>
    <row r="9211" spans="4:83" x14ac:dyDescent="0.2">
      <c r="D9211" s="33">
        <v>40776.354166666664</v>
      </c>
      <c r="E9211" s="29">
        <v>48.682850564193203</v>
      </c>
      <c r="CC9211" s="15">
        <v>42216.475694444445</v>
      </c>
      <c r="CD9211" s="6">
        <v>31.016129176916408</v>
      </c>
      <c r="CE9211" s="6" t="e">
        <f>NA()</f>
        <v>#N/A</v>
      </c>
    </row>
    <row r="9212" spans="4:83" x14ac:dyDescent="0.2">
      <c r="D9212" s="33">
        <v>40776.375</v>
      </c>
      <c r="E9212" s="29">
        <v>47.546314977622693</v>
      </c>
      <c r="CC9212" s="15">
        <v>42216.479166666664</v>
      </c>
      <c r="CD9212" s="6">
        <v>29.066508556729218</v>
      </c>
      <c r="CE9212" s="6" t="e">
        <f>NA()</f>
        <v>#N/A</v>
      </c>
    </row>
    <row r="9213" spans="4:83" x14ac:dyDescent="0.2">
      <c r="D9213" s="33">
        <v>40776.395833333336</v>
      </c>
      <c r="E9213" s="29">
        <v>47.546314977622693</v>
      </c>
      <c r="CC9213" s="15">
        <v>42216.482638888891</v>
      </c>
      <c r="CD9213" s="6">
        <v>29.066508556729218</v>
      </c>
      <c r="CE9213" s="6" t="e">
        <f>NA()</f>
        <v>#N/A</v>
      </c>
    </row>
    <row r="9214" spans="4:83" x14ac:dyDescent="0.2">
      <c r="D9214" s="33">
        <v>40776.416666666664</v>
      </c>
      <c r="E9214" s="29">
        <v>44.744442457486777</v>
      </c>
      <c r="CC9214" s="15">
        <v>42216.486111111109</v>
      </c>
      <c r="CD9214" s="6">
        <v>29.066508556729218</v>
      </c>
      <c r="CE9214" s="6" t="e">
        <f>NA()</f>
        <v>#N/A</v>
      </c>
    </row>
    <row r="9215" spans="4:83" x14ac:dyDescent="0.2">
      <c r="D9215" s="33">
        <v>40776.4375</v>
      </c>
      <c r="E9215" s="29">
        <v>44.744442457486777</v>
      </c>
      <c r="CC9215" s="15">
        <v>42216.489583333336</v>
      </c>
      <c r="CD9215" s="6">
        <v>32.341436077443873</v>
      </c>
      <c r="CE9215" s="6" t="e">
        <f>NA()</f>
        <v>#N/A</v>
      </c>
    </row>
    <row r="9216" spans="4:83" x14ac:dyDescent="0.2">
      <c r="D9216" s="33">
        <v>40776.458333333336</v>
      </c>
      <c r="E9216" s="29">
        <v>45.858380406945287</v>
      </c>
      <c r="CC9216" s="15">
        <v>42216.493055555555</v>
      </c>
      <c r="CD9216" s="6">
        <v>28.428286123190578</v>
      </c>
      <c r="CE9216" s="6" t="e">
        <f>NA()</f>
        <v>#N/A</v>
      </c>
    </row>
    <row r="9217" spans="4:83" x14ac:dyDescent="0.2">
      <c r="D9217" s="33">
        <v>40776.479166666664</v>
      </c>
      <c r="E9217" s="29">
        <v>47.546314977622693</v>
      </c>
      <c r="CC9217" s="15">
        <v>42216.496527777781</v>
      </c>
      <c r="CD9217" s="6">
        <v>31.016129176916408</v>
      </c>
      <c r="CE9217" s="6" t="e">
        <f>NA()</f>
        <v>#N/A</v>
      </c>
    </row>
    <row r="9218" spans="4:83" x14ac:dyDescent="0.2">
      <c r="D9218" s="33">
        <v>40776.5</v>
      </c>
      <c r="E9218" s="29">
        <v>48.113464126294915</v>
      </c>
      <c r="CC9218" s="15">
        <v>42216.5</v>
      </c>
      <c r="CD9218" s="6">
        <v>24.079782404984044</v>
      </c>
      <c r="CE9218" s="6" t="e">
        <f>NA()</f>
        <v>#N/A</v>
      </c>
    </row>
    <row r="9219" spans="4:83" x14ac:dyDescent="0.2">
      <c r="D9219" s="33">
        <v>40776.520833333336</v>
      </c>
      <c r="E9219" s="29">
        <v>49.254465534635969</v>
      </c>
      <c r="CC9219" s="15">
        <v>42216.503472222219</v>
      </c>
      <c r="CD9219" s="6">
        <v>27.791500398749349</v>
      </c>
      <c r="CE9219" s="6" t="e">
        <f>NA()</f>
        <v>#N/A</v>
      </c>
    </row>
    <row r="9220" spans="4:83" x14ac:dyDescent="0.2">
      <c r="D9220" s="33">
        <v>40776.541666666664</v>
      </c>
      <c r="E9220" s="29">
        <v>49.254465534635969</v>
      </c>
      <c r="CC9220" s="15">
        <v>42216.506944444445</v>
      </c>
      <c r="CD9220" s="6">
        <v>29.712815301134441</v>
      </c>
      <c r="CE9220" s="6" t="e">
        <f>NA()</f>
        <v>#N/A</v>
      </c>
    </row>
    <row r="9221" spans="4:83" x14ac:dyDescent="0.2">
      <c r="D9221" s="33">
        <v>40776.5625</v>
      </c>
      <c r="E9221" s="29">
        <v>47.546314977622693</v>
      </c>
      <c r="CC9221" s="15">
        <v>42216.510416666664</v>
      </c>
      <c r="CD9221" s="6">
        <v>29.712815301134441</v>
      </c>
      <c r="CE9221" s="6" t="e">
        <f>NA()</f>
        <v>#N/A</v>
      </c>
    </row>
    <row r="9222" spans="4:83" x14ac:dyDescent="0.2">
      <c r="D9222" s="33">
        <v>40776.583333333336</v>
      </c>
      <c r="E9222" s="29">
        <v>46.418764096975508</v>
      </c>
      <c r="CC9222" s="15">
        <v>42216.513888888891</v>
      </c>
      <c r="CD9222" s="6">
        <v>32.341436077443873</v>
      </c>
      <c r="CE9222" s="6" t="e">
        <f>NA()</f>
        <v>#N/A</v>
      </c>
    </row>
    <row r="9223" spans="4:83" x14ac:dyDescent="0.2">
      <c r="D9223" s="33">
        <v>40776.604166666664</v>
      </c>
      <c r="E9223" s="29">
        <v>47.546314977622693</v>
      </c>
      <c r="CC9223" s="15">
        <v>42216.517361111109</v>
      </c>
      <c r="CD9223" s="6">
        <v>32.341436077443873</v>
      </c>
      <c r="CE9223" s="6" t="e">
        <f>NA()</f>
        <v>#N/A</v>
      </c>
    </row>
    <row r="9224" spans="4:83" x14ac:dyDescent="0.2">
      <c r="D9224" s="33">
        <v>40776.625</v>
      </c>
      <c r="E9224" s="29">
        <v>45.858380406945287</v>
      </c>
      <c r="CC9224" s="15">
        <v>42216.520833333336</v>
      </c>
      <c r="CD9224" s="6">
        <v>31.016129176915623</v>
      </c>
      <c r="CE9224" s="6" t="e">
        <f>NA()</f>
        <v>#N/A</v>
      </c>
    </row>
    <row r="9225" spans="4:83" x14ac:dyDescent="0.2">
      <c r="D9225" s="33">
        <v>40776.645833333336</v>
      </c>
      <c r="E9225" s="29">
        <v>46.418764096975508</v>
      </c>
      <c r="CC9225" s="15">
        <v>42216.524305555555</v>
      </c>
      <c r="CD9225" s="6">
        <v>29.712815301134441</v>
      </c>
      <c r="CE9225" s="6" t="e">
        <f>NA()</f>
        <v>#N/A</v>
      </c>
    </row>
    <row r="9226" spans="4:83" x14ac:dyDescent="0.2">
      <c r="D9226" s="33">
        <v>40776.666666666664</v>
      </c>
      <c r="E9226" s="29">
        <v>48.113464126294915</v>
      </c>
      <c r="CC9226" s="15">
        <v>42216.527777777781</v>
      </c>
      <c r="CD9226" s="6">
        <v>32.341436077443873</v>
      </c>
      <c r="CE9226" s="6" t="e">
        <f>NA()</f>
        <v>#N/A</v>
      </c>
    </row>
    <row r="9227" spans="4:83" x14ac:dyDescent="0.2">
      <c r="D9227" s="33">
        <v>40776.6875</v>
      </c>
      <c r="E9227" s="29">
        <v>48.682850564193203</v>
      </c>
      <c r="CC9227" s="15">
        <v>42216.53125</v>
      </c>
      <c r="CD9227" s="6">
        <v>29.066508556729218</v>
      </c>
      <c r="CE9227" s="6" t="e">
        <f>NA()</f>
        <v>#N/A</v>
      </c>
    </row>
    <row r="9228" spans="4:83" x14ac:dyDescent="0.2">
      <c r="D9228" s="33">
        <v>40776.708333333336</v>
      </c>
      <c r="E9228" s="29">
        <v>47.546314977622693</v>
      </c>
      <c r="CC9228" s="15">
        <v>42216.534722222219</v>
      </c>
      <c r="CD9228" s="6">
        <v>27.791500398748582</v>
      </c>
      <c r="CE9228" s="6" t="e">
        <f>NA()</f>
        <v>#N/A</v>
      </c>
    </row>
    <row r="9229" spans="4:83" x14ac:dyDescent="0.2">
      <c r="D9229" s="33">
        <v>40776.729166666664</v>
      </c>
      <c r="E9229" s="29">
        <v>49.828300382964379</v>
      </c>
      <c r="CC9229" s="15">
        <v>42216.538194444445</v>
      </c>
      <c r="CD9229" s="6">
        <v>30.363842588875013</v>
      </c>
      <c r="CE9229" s="6" t="e">
        <f>NA()</f>
        <v>#N/A</v>
      </c>
    </row>
    <row r="9230" spans="4:83" x14ac:dyDescent="0.2">
      <c r="D9230" s="33">
        <v>40776.75</v>
      </c>
      <c r="E9230" s="29">
        <v>50.40434655457662</v>
      </c>
      <c r="CC9230" s="15">
        <v>42216.541666666664</v>
      </c>
      <c r="CD9230" s="6">
        <v>32.341436077443873</v>
      </c>
      <c r="CE9230" s="6" t="e">
        <f>NA()</f>
        <v>#N/A</v>
      </c>
    </row>
    <row r="9231" spans="4:83" x14ac:dyDescent="0.2">
      <c r="D9231" s="33">
        <v>40776.770833333336</v>
      </c>
      <c r="E9231" s="29">
        <v>50.40434655457662</v>
      </c>
      <c r="CC9231" s="15">
        <v>42216.545138888891</v>
      </c>
      <c r="CD9231" s="6">
        <v>32.341436077443873</v>
      </c>
      <c r="CE9231" s="6" t="e">
        <f>NA()</f>
        <v>#N/A</v>
      </c>
    </row>
    <row r="9232" spans="4:83" x14ac:dyDescent="0.2">
      <c r="D9232" s="33">
        <v>40776.791666666664</v>
      </c>
      <c r="E9232" s="29">
        <v>48.682850564193203</v>
      </c>
      <c r="CC9232" s="15">
        <v>42216.548611111109</v>
      </c>
      <c r="CD9232" s="6">
        <v>29.712815301134441</v>
      </c>
      <c r="CE9232" s="6" t="e">
        <f>NA()</f>
        <v>#N/A</v>
      </c>
    </row>
    <row r="9233" spans="4:83" x14ac:dyDescent="0.2">
      <c r="D9233" s="33">
        <v>40776.8125</v>
      </c>
      <c r="E9233" s="29">
        <v>52.145668924129225</v>
      </c>
      <c r="CC9233" s="15">
        <v>42216.552083333336</v>
      </c>
      <c r="CD9233" s="6">
        <v>31.016129176915623</v>
      </c>
      <c r="CE9233" s="6" t="e">
        <f>NA()</f>
        <v>#N/A</v>
      </c>
    </row>
    <row r="9234" spans="4:83" x14ac:dyDescent="0.2">
      <c r="D9234" s="33">
        <v>40776.833333333336</v>
      </c>
      <c r="E9234" s="29">
        <v>53.31745461796239</v>
      </c>
      <c r="CC9234" s="15">
        <v>42216.555555555555</v>
      </c>
      <c r="CD9234" s="6">
        <v>30.363842588875013</v>
      </c>
      <c r="CE9234" s="6" t="e">
        <f>NA()</f>
        <v>#N/A</v>
      </c>
    </row>
    <row r="9235" spans="4:83" x14ac:dyDescent="0.2">
      <c r="D9235" s="33">
        <v>40776.854166666664</v>
      </c>
      <c r="E9235" s="29">
        <v>51.563039138101736</v>
      </c>
      <c r="CC9235" s="15">
        <v>42216.559027777781</v>
      </c>
      <c r="CD9235" s="6">
        <v>29.712815301134441</v>
      </c>
      <c r="CE9235" s="6" t="e">
        <f>NA()</f>
        <v>#N/A</v>
      </c>
    </row>
    <row r="9236" spans="4:83" x14ac:dyDescent="0.2">
      <c r="D9236" s="33">
        <v>40776.875</v>
      </c>
      <c r="E9236" s="29">
        <v>50.982595593014636</v>
      </c>
      <c r="CC9236" s="15">
        <v>42216.5625</v>
      </c>
      <c r="CD9236" s="6">
        <v>28.424957089159964</v>
      </c>
      <c r="CE9236" s="6" t="e">
        <f>NA()</f>
        <v>#N/A</v>
      </c>
    </row>
    <row r="9237" spans="4:83" x14ac:dyDescent="0.2">
      <c r="D9237" s="33">
        <v>40776.895833333336</v>
      </c>
      <c r="E9237" s="29">
        <v>50.982595593014636</v>
      </c>
      <c r="CC9237" s="15">
        <v>42216.565972222219</v>
      </c>
      <c r="CD9237" s="6">
        <v>30.363842588875013</v>
      </c>
      <c r="CE9237" s="6" t="e">
        <f>NA()</f>
        <v>#N/A</v>
      </c>
    </row>
    <row r="9238" spans="4:83" x14ac:dyDescent="0.2">
      <c r="D9238" s="33">
        <v>40776.916666666664</v>
      </c>
      <c r="E9238" s="29">
        <v>51.563039138101736</v>
      </c>
      <c r="CC9238" s="15">
        <v>42216.569444444445</v>
      </c>
      <c r="CD9238" s="6">
        <v>28.424957089159964</v>
      </c>
      <c r="CE9238" s="6" t="e">
        <f>NA()</f>
        <v>#N/A</v>
      </c>
    </row>
    <row r="9239" spans="4:83" x14ac:dyDescent="0.2">
      <c r="D9239" s="33">
        <v>40776.9375</v>
      </c>
      <c r="E9239" s="29">
        <v>49.254465534635969</v>
      </c>
      <c r="CC9239" s="15">
        <v>42216.572916666664</v>
      </c>
      <c r="CD9239" s="6">
        <v>31.016129176915623</v>
      </c>
      <c r="CE9239" s="6" t="e">
        <f>NA()</f>
        <v>#N/A</v>
      </c>
    </row>
    <row r="9240" spans="4:83" x14ac:dyDescent="0.2">
      <c r="D9240" s="33">
        <v>40776.958333333336</v>
      </c>
      <c r="E9240" s="29">
        <v>48.113464126294915</v>
      </c>
      <c r="CC9240" s="15">
        <v>42216.576388888891</v>
      </c>
      <c r="CD9240" s="6">
        <v>31.016129176916408</v>
      </c>
      <c r="CE9240" s="6" t="e">
        <f>NA()</f>
        <v>#N/A</v>
      </c>
    </row>
    <row r="9241" spans="4:83" x14ac:dyDescent="0.2">
      <c r="D9241" s="33">
        <v>40776.979166666664</v>
      </c>
      <c r="E9241" s="29">
        <v>48.682850564193203</v>
      </c>
      <c r="CC9241" s="15">
        <v>42216.579861111109</v>
      </c>
      <c r="CD9241" s="6">
        <v>32.341436077443873</v>
      </c>
      <c r="CE9241" s="6" t="e">
        <f>NA()</f>
        <v>#N/A</v>
      </c>
    </row>
    <row r="9242" spans="4:83" x14ac:dyDescent="0.2">
      <c r="D9242" s="33">
        <v>40777</v>
      </c>
      <c r="E9242" s="29">
        <v>49.254465534635969</v>
      </c>
      <c r="CC9242" s="15">
        <v>42216.583333333336</v>
      </c>
      <c r="CD9242" s="6">
        <v>33.681576944421217</v>
      </c>
      <c r="CE9242" s="6" t="e">
        <f>NA()</f>
        <v>#N/A</v>
      </c>
    </row>
    <row r="9243" spans="4:83" x14ac:dyDescent="0.2">
      <c r="D9243" s="33">
        <v>40777.020833333336</v>
      </c>
      <c r="E9243" s="29">
        <v>48.682850564193203</v>
      </c>
      <c r="CC9243" s="15">
        <v>42216.586805555555</v>
      </c>
      <c r="CD9243" s="6">
        <v>29.712815301134441</v>
      </c>
      <c r="CE9243" s="6" t="e">
        <f>NA()</f>
        <v>#N/A</v>
      </c>
    </row>
    <row r="9244" spans="4:83" x14ac:dyDescent="0.2">
      <c r="D9244" s="33">
        <v>40777.041666666664</v>
      </c>
      <c r="E9244" s="29">
        <v>48.113464126294915</v>
      </c>
      <c r="CC9244" s="15">
        <v>42216.590277777781</v>
      </c>
      <c r="CD9244" s="6">
        <v>29.066508556729218</v>
      </c>
      <c r="CE9244" s="6" t="e">
        <f>NA()</f>
        <v>#N/A</v>
      </c>
    </row>
    <row r="9245" spans="4:83" x14ac:dyDescent="0.2">
      <c r="D9245" s="33">
        <v>40777.0625</v>
      </c>
      <c r="E9245" s="29">
        <v>51.563039138101736</v>
      </c>
      <c r="CC9245" s="15">
        <v>42216.59375</v>
      </c>
      <c r="CD9245" s="6">
        <v>29.712815301134441</v>
      </c>
      <c r="CE9245" s="6" t="e">
        <f>NA()</f>
        <v>#N/A</v>
      </c>
    </row>
    <row r="9246" spans="4:83" x14ac:dyDescent="0.2">
      <c r="D9246" s="33">
        <v>40777.083333333336</v>
      </c>
      <c r="E9246" s="29">
        <v>50.40434655457662</v>
      </c>
      <c r="CC9246" s="15">
        <v>42216.597222222219</v>
      </c>
      <c r="CD9246" s="6">
        <v>32.337960808064921</v>
      </c>
      <c r="CE9246" s="6" t="e">
        <f>NA()</f>
        <v>#N/A</v>
      </c>
    </row>
    <row r="9247" spans="4:83" x14ac:dyDescent="0.2">
      <c r="D9247" s="33">
        <v>40777.104166666664</v>
      </c>
      <c r="E9247" s="29">
        <v>49.828300382964379</v>
      </c>
      <c r="CC9247" s="15">
        <v>42216.600694444445</v>
      </c>
      <c r="CD9247" s="6">
        <v>31.016129176916408</v>
      </c>
      <c r="CE9247" s="6" t="e">
        <f>NA()</f>
        <v>#N/A</v>
      </c>
    </row>
    <row r="9248" spans="4:83" x14ac:dyDescent="0.2">
      <c r="D9248" s="33">
        <v>40777.125</v>
      </c>
      <c r="E9248" s="29">
        <v>49.254465534635969</v>
      </c>
      <c r="CC9248" s="15">
        <v>42216.604166666664</v>
      </c>
      <c r="CD9248" s="6">
        <v>32.337960808064921</v>
      </c>
      <c r="CE9248" s="6" t="e">
        <f>NA()</f>
        <v>#N/A</v>
      </c>
    </row>
    <row r="9249" spans="4:83" x14ac:dyDescent="0.2">
      <c r="D9249" s="33">
        <v>40777.145833333336</v>
      </c>
      <c r="E9249" s="29">
        <v>46.418764096975508</v>
      </c>
      <c r="CC9249" s="15">
        <v>42216.607638888891</v>
      </c>
      <c r="CD9249" s="6">
        <v>32.337960808064921</v>
      </c>
      <c r="CE9249" s="6" t="e">
        <f>NA()</f>
        <v>#N/A</v>
      </c>
    </row>
    <row r="9250" spans="4:83" x14ac:dyDescent="0.2">
      <c r="D9250" s="33">
        <v>40777.166666666664</v>
      </c>
      <c r="E9250" s="29">
        <v>46.418764096975508</v>
      </c>
      <c r="CC9250" s="15">
        <v>42216.611111111109</v>
      </c>
      <c r="CD9250" s="6">
        <v>32.337960808064921</v>
      </c>
      <c r="CE9250" s="6" t="e">
        <f>NA()</f>
        <v>#N/A</v>
      </c>
    </row>
    <row r="9251" spans="4:83" x14ac:dyDescent="0.2">
      <c r="D9251" s="33">
        <v>40777.1875</v>
      </c>
      <c r="E9251" s="29">
        <v>46.418764096975508</v>
      </c>
      <c r="CC9251" s="15">
        <v>42216.614583333336</v>
      </c>
      <c r="CD9251" s="6">
        <v>30.360439651552735</v>
      </c>
      <c r="CE9251" s="6" t="e">
        <f>NA()</f>
        <v>#N/A</v>
      </c>
    </row>
    <row r="9252" spans="4:83" x14ac:dyDescent="0.2">
      <c r="D9252" s="33">
        <v>40777.208333333336</v>
      </c>
      <c r="E9252" s="29">
        <v>49.828300382964379</v>
      </c>
      <c r="CC9252" s="15">
        <v>42216.618055555555</v>
      </c>
      <c r="CD9252" s="6">
        <v>29.066508556729218</v>
      </c>
      <c r="CE9252" s="6" t="e">
        <f>NA()</f>
        <v>#N/A</v>
      </c>
    </row>
    <row r="9253" spans="4:83" x14ac:dyDescent="0.2">
      <c r="D9253" s="33">
        <v>40777.229166666664</v>
      </c>
      <c r="E9253" s="29">
        <v>49.828300382964379</v>
      </c>
      <c r="CC9253" s="15">
        <v>42216.621527777781</v>
      </c>
      <c r="CD9253" s="6">
        <v>27.791500398748582</v>
      </c>
      <c r="CE9253" s="6" t="e">
        <f>NA()</f>
        <v>#N/A</v>
      </c>
    </row>
    <row r="9254" spans="4:83" x14ac:dyDescent="0.2">
      <c r="D9254" s="33">
        <v>40777.25</v>
      </c>
      <c r="E9254" s="29">
        <v>49.828300382964379</v>
      </c>
      <c r="CC9254" s="15">
        <v>42216.625</v>
      </c>
      <c r="CD9254" s="6">
        <v>26.535700305792215</v>
      </c>
      <c r="CE9254" s="6" t="e">
        <f>NA()</f>
        <v>#N/A</v>
      </c>
    </row>
    <row r="9255" spans="4:83" x14ac:dyDescent="0.2">
      <c r="D9255" s="33">
        <v>40777.270833333336</v>
      </c>
      <c r="E9255" s="29">
        <v>49.828300382964379</v>
      </c>
      <c r="CC9255" s="15">
        <v>42216.628472222219</v>
      </c>
      <c r="CD9255" s="6">
        <v>29.066508556729218</v>
      </c>
      <c r="CE9255" s="6" t="e">
        <f>NA()</f>
        <v>#N/A</v>
      </c>
    </row>
    <row r="9256" spans="4:83" x14ac:dyDescent="0.2">
      <c r="D9256" s="33">
        <v>40777.291666666664</v>
      </c>
      <c r="E9256" s="29">
        <v>48.113464126294915</v>
      </c>
      <c r="CC9256" s="15">
        <v>42216.631944444445</v>
      </c>
      <c r="CD9256" s="6">
        <v>30.360439651552735</v>
      </c>
      <c r="CE9256" s="6" t="e">
        <f>NA()</f>
        <v>#N/A</v>
      </c>
    </row>
    <row r="9257" spans="4:83" x14ac:dyDescent="0.2">
      <c r="D9257" s="33">
        <v>40777.3125</v>
      </c>
      <c r="E9257" s="29">
        <v>49.828300382964379</v>
      </c>
      <c r="CC9257" s="15">
        <v>42216.635416666664</v>
      </c>
      <c r="CD9257" s="6">
        <v>31.676472173916498</v>
      </c>
      <c r="CE9257" s="6" t="e">
        <f>NA()</f>
        <v>#N/A</v>
      </c>
    </row>
    <row r="9258" spans="4:83" x14ac:dyDescent="0.2">
      <c r="D9258" s="33">
        <v>40777.333333333336</v>
      </c>
      <c r="E9258" s="29">
        <v>49.254465534635969</v>
      </c>
      <c r="CC9258" s="15">
        <v>42216.638888888891</v>
      </c>
      <c r="CD9258" s="6">
        <v>26.53244685335908</v>
      </c>
      <c r="CE9258" s="6" t="e">
        <f>NA()</f>
        <v>#N/A</v>
      </c>
    </row>
    <row r="9259" spans="4:83" x14ac:dyDescent="0.2">
      <c r="D9259" s="33">
        <v>40777.354166666664</v>
      </c>
      <c r="E9259" s="29">
        <v>48.113464126294915</v>
      </c>
      <c r="CC9259" s="15">
        <v>42216.642361111109</v>
      </c>
      <c r="CD9259" s="6">
        <v>26.53244685335908</v>
      </c>
      <c r="CE9259" s="6" t="e">
        <f>NA()</f>
        <v>#N/A</v>
      </c>
    </row>
    <row r="9260" spans="4:83" x14ac:dyDescent="0.2">
      <c r="D9260" s="33">
        <v>40777.375</v>
      </c>
      <c r="E9260" s="29">
        <v>45.30027009436197</v>
      </c>
      <c r="CC9260" s="15">
        <v>42216.645833333336</v>
      </c>
      <c r="CD9260" s="6">
        <v>30.360439651552735</v>
      </c>
      <c r="CE9260" s="6" t="e">
        <f>NA()</f>
        <v>#N/A</v>
      </c>
    </row>
    <row r="9261" spans="4:83" x14ac:dyDescent="0.2">
      <c r="D9261" s="33">
        <v>40777.395833333336</v>
      </c>
      <c r="E9261" s="29">
        <v>46.98141197890132</v>
      </c>
      <c r="CC9261" s="15">
        <v>42216.649305555555</v>
      </c>
      <c r="CD9261" s="6">
        <v>29.066508556729218</v>
      </c>
      <c r="CE9261" s="6" t="e">
        <f>NA()</f>
        <v>#N/A</v>
      </c>
    </row>
    <row r="9262" spans="4:83" x14ac:dyDescent="0.2">
      <c r="D9262" s="33">
        <v>40777.416666666664</v>
      </c>
      <c r="E9262" s="29">
        <v>45.30027009436197</v>
      </c>
      <c r="CC9262" s="15">
        <v>42216.652777777781</v>
      </c>
      <c r="CD9262" s="6">
        <v>30.360439651552735</v>
      </c>
      <c r="CE9262" s="6" t="e">
        <f>NA()</f>
        <v>#N/A</v>
      </c>
    </row>
    <row r="9263" spans="4:83" x14ac:dyDescent="0.2">
      <c r="D9263" s="33">
        <v>40777.4375</v>
      </c>
      <c r="E9263" s="29">
        <v>46.418764096975508</v>
      </c>
      <c r="CC9263" s="15">
        <v>42216.65625</v>
      </c>
      <c r="CD9263" s="6">
        <v>26.53244685335908</v>
      </c>
      <c r="CE9263" s="6" t="e">
        <f>NA()</f>
        <v>#N/A</v>
      </c>
    </row>
    <row r="9264" spans="4:83" x14ac:dyDescent="0.2">
      <c r="D9264" s="33">
        <v>40777.458333333336</v>
      </c>
      <c r="E9264" s="29">
        <v>46.418764096975508</v>
      </c>
      <c r="CC9264" s="15">
        <v>42216.659722222219</v>
      </c>
      <c r="CD9264" s="6">
        <v>26.53244685335908</v>
      </c>
      <c r="CE9264" s="6" t="e">
        <f>NA()</f>
        <v>#N/A</v>
      </c>
    </row>
    <row r="9265" spans="4:83" x14ac:dyDescent="0.2">
      <c r="D9265" s="33">
        <v>40777.479166666664</v>
      </c>
      <c r="E9265" s="29">
        <v>46.418764096975508</v>
      </c>
      <c r="CC9265" s="15">
        <v>42216.663194444445</v>
      </c>
      <c r="CD9265" s="6">
        <v>27.788196410116363</v>
      </c>
      <c r="CE9265" s="6" t="e">
        <f>NA()</f>
        <v>#N/A</v>
      </c>
    </row>
    <row r="9266" spans="4:83" x14ac:dyDescent="0.2">
      <c r="D9266" s="33">
        <v>40777.5</v>
      </c>
      <c r="E9266" s="29">
        <v>45.858380406945287</v>
      </c>
      <c r="CC9266" s="15">
        <v>42216.666666666664</v>
      </c>
      <c r="CD9266" s="6">
        <v>29.066508556729218</v>
      </c>
      <c r="CE9266" s="6" t="e">
        <f>NA()</f>
        <v>#N/A</v>
      </c>
    </row>
    <row r="9267" spans="4:83" x14ac:dyDescent="0.2">
      <c r="D9267" s="33">
        <v>40777.520833333336</v>
      </c>
      <c r="E9267" s="29">
        <v>45.858380406945287</v>
      </c>
      <c r="CC9267" s="15">
        <v>42216.670138888891</v>
      </c>
      <c r="CD9267" s="6">
        <v>30.360439651552735</v>
      </c>
      <c r="CE9267" s="6" t="e">
        <f>NA()</f>
        <v>#N/A</v>
      </c>
    </row>
    <row r="9268" spans="4:83" x14ac:dyDescent="0.2">
      <c r="D9268" s="33">
        <v>40777.541666666664</v>
      </c>
      <c r="E9268" s="29">
        <v>44.190906909615158</v>
      </c>
      <c r="CC9268" s="15">
        <v>42216.673611111109</v>
      </c>
      <c r="CD9268" s="6">
        <v>26.535700305792215</v>
      </c>
      <c r="CE9268" s="6" t="e">
        <f>NA()</f>
        <v>#N/A</v>
      </c>
    </row>
    <row r="9269" spans="4:83" x14ac:dyDescent="0.2">
      <c r="D9269" s="33">
        <v>40777.5625</v>
      </c>
      <c r="E9269" s="29">
        <v>44.190906909615158</v>
      </c>
      <c r="CC9269" s="15">
        <v>42216.677083333336</v>
      </c>
      <c r="CD9269" s="6">
        <v>30.360439651552735</v>
      </c>
      <c r="CE9269" s="6" t="e">
        <f>NA()</f>
        <v>#N/A</v>
      </c>
    </row>
    <row r="9270" spans="4:83" x14ac:dyDescent="0.2">
      <c r="D9270" s="33">
        <v>40777.583333333336</v>
      </c>
      <c r="E9270" s="29">
        <v>45.30027009436197</v>
      </c>
      <c r="CC9270" s="15">
        <v>42216.680555555555</v>
      </c>
      <c r="CD9270" s="6">
        <v>22.883508698893934</v>
      </c>
      <c r="CE9270" s="6" t="e">
        <f>NA()</f>
        <v>#N/A</v>
      </c>
    </row>
    <row r="9271" spans="4:83" x14ac:dyDescent="0.2">
      <c r="D9271" s="33">
        <v>40777.604166666664</v>
      </c>
      <c r="E9271" s="29">
        <v>44.190906909615158</v>
      </c>
      <c r="CC9271" s="15">
        <v>42216.684027777781</v>
      </c>
      <c r="CD9271" s="6">
        <v>24.079782404983327</v>
      </c>
      <c r="CE9271" s="6" t="e">
        <f>NA()</f>
        <v>#N/A</v>
      </c>
    </row>
    <row r="9272" spans="4:83" x14ac:dyDescent="0.2">
      <c r="D9272" s="33">
        <v>40777.625</v>
      </c>
      <c r="E9272" s="29">
        <v>43.090750323654817</v>
      </c>
      <c r="CC9272" s="15">
        <v>42216.6875</v>
      </c>
      <c r="CD9272" s="6">
        <v>29.066508556729218</v>
      </c>
      <c r="CE9272" s="6" t="e">
        <f>NA()</f>
        <v>#N/A</v>
      </c>
    </row>
    <row r="9273" spans="4:83" x14ac:dyDescent="0.2">
      <c r="D9273" s="33">
        <v>40777.645833333336</v>
      </c>
      <c r="E9273" s="29">
        <v>44.190906909615158</v>
      </c>
      <c r="CC9273" s="15">
        <v>42216.690972222219</v>
      </c>
      <c r="CD9273" s="6">
        <v>27.791500398748582</v>
      </c>
      <c r="CE9273" s="6" t="e">
        <f>NA()</f>
        <v>#N/A</v>
      </c>
    </row>
    <row r="9274" spans="4:83" x14ac:dyDescent="0.2">
      <c r="D9274" s="33">
        <v>40777.666666666664</v>
      </c>
      <c r="E9274" s="29">
        <v>46.98141197890132</v>
      </c>
      <c r="CC9274" s="15">
        <v>42216.694444444445</v>
      </c>
      <c r="CD9274" s="6">
        <v>31.016129176915623</v>
      </c>
      <c r="CE9274" s="6" t="e">
        <f>NA()</f>
        <v>#N/A</v>
      </c>
    </row>
    <row r="9275" spans="4:83" x14ac:dyDescent="0.2">
      <c r="D9275" s="33">
        <v>40777.6875</v>
      </c>
      <c r="E9275" s="29">
        <v>46.98141197890132</v>
      </c>
      <c r="CC9275" s="15">
        <v>42216.697916666664</v>
      </c>
      <c r="CD9275" s="6">
        <v>29.712815301134441</v>
      </c>
      <c r="CE9275" s="6" t="e">
        <f>NA()</f>
        <v>#N/A</v>
      </c>
    </row>
    <row r="9276" spans="4:83" x14ac:dyDescent="0.2">
      <c r="D9276" s="33">
        <v>40777.708333333336</v>
      </c>
      <c r="E9276" s="29">
        <v>45.858380406945287</v>
      </c>
      <c r="CC9276" s="15">
        <v>42216.701388888891</v>
      </c>
      <c r="CD9276" s="6">
        <v>29.066508556729218</v>
      </c>
      <c r="CE9276" s="6" t="e">
        <f>NA()</f>
        <v>#N/A</v>
      </c>
    </row>
    <row r="9277" spans="4:83" x14ac:dyDescent="0.2">
      <c r="D9277" s="33">
        <v>40777.729166666664</v>
      </c>
      <c r="E9277" s="29">
        <v>45.30027009436197</v>
      </c>
      <c r="CC9277" s="15">
        <v>42216.704861111109</v>
      </c>
      <c r="CD9277" s="6">
        <v>27.791500398748582</v>
      </c>
      <c r="CE9277" s="6" t="e">
        <f>NA()</f>
        <v>#N/A</v>
      </c>
    </row>
    <row r="9278" spans="4:83" x14ac:dyDescent="0.2">
      <c r="D9278" s="33">
        <v>40777.75</v>
      </c>
      <c r="E9278" s="29">
        <v>45.858380406945287</v>
      </c>
      <c r="CC9278" s="15">
        <v>42216.708333333336</v>
      </c>
      <c r="CD9278" s="6">
        <v>27.788196410116363</v>
      </c>
      <c r="CE9278" s="6" t="e">
        <f>NA()</f>
        <v>#N/A</v>
      </c>
    </row>
    <row r="9279" spans="4:83" x14ac:dyDescent="0.2">
      <c r="D9279" s="33">
        <v>40777.770833333336</v>
      </c>
      <c r="E9279" s="29">
        <v>45.858380406945287</v>
      </c>
      <c r="CC9279" s="15">
        <v>42216.711805555555</v>
      </c>
      <c r="CD9279" s="6">
        <v>29.066508556729218</v>
      </c>
      <c r="CE9279" s="6" t="e">
        <f>NA()</f>
        <v>#N/A</v>
      </c>
    </row>
    <row r="9280" spans="4:83" x14ac:dyDescent="0.2">
      <c r="D9280" s="33">
        <v>40777.791666666664</v>
      </c>
      <c r="E9280" s="29">
        <v>42.544148709206077</v>
      </c>
      <c r="CC9280" s="15">
        <v>42216.715277777781</v>
      </c>
      <c r="CD9280" s="6">
        <v>27.791500398748582</v>
      </c>
      <c r="CE9280" s="6" t="e">
        <f>NA()</f>
        <v>#N/A</v>
      </c>
    </row>
    <row r="9281" spans="4:83" x14ac:dyDescent="0.2">
      <c r="D9281" s="33">
        <v>40777.8125</v>
      </c>
      <c r="E9281" s="29">
        <v>43.63967298146823</v>
      </c>
      <c r="CC9281" s="15">
        <v>42216.71875</v>
      </c>
      <c r="CD9281" s="6">
        <v>29.066508556729218</v>
      </c>
      <c r="CE9281" s="6" t="e">
        <f>NA()</f>
        <v>#N/A</v>
      </c>
    </row>
    <row r="9282" spans="4:83" x14ac:dyDescent="0.2">
      <c r="D9282" s="33">
        <v>40777.833333333336</v>
      </c>
      <c r="E9282" s="29">
        <v>44.744442457486777</v>
      </c>
      <c r="CC9282" s="15">
        <v>42216.722222222219</v>
      </c>
      <c r="CD9282" s="6">
        <v>29.712815301134441</v>
      </c>
      <c r="CE9282" s="6" t="e">
        <f>NA()</f>
        <v>#N/A</v>
      </c>
    </row>
    <row r="9283" spans="4:83" x14ac:dyDescent="0.2">
      <c r="D9283" s="33">
        <v>40777.854166666664</v>
      </c>
      <c r="E9283" s="29">
        <v>47.546314977622693</v>
      </c>
      <c r="CC9283" s="15">
        <v>42216.725694444445</v>
      </c>
      <c r="CD9283" s="6">
        <v>33.678054319631528</v>
      </c>
      <c r="CE9283" s="6" t="e">
        <f>NA()</f>
        <v>#N/A</v>
      </c>
    </row>
    <row r="9284" spans="4:83" x14ac:dyDescent="0.2">
      <c r="D9284" s="33">
        <v>40777.875</v>
      </c>
      <c r="E9284" s="29">
        <v>45.858380406945287</v>
      </c>
      <c r="CC9284" s="15">
        <v>42216.729166666664</v>
      </c>
      <c r="CD9284" s="6">
        <v>32.337960808064921</v>
      </c>
      <c r="CE9284" s="6" t="e">
        <f>NA()</f>
        <v>#N/A</v>
      </c>
    </row>
    <row r="9285" spans="4:83" x14ac:dyDescent="0.2">
      <c r="D9285" s="33">
        <v>40777.895833333336</v>
      </c>
      <c r="E9285" s="29">
        <v>47.546314977622693</v>
      </c>
      <c r="CC9285" s="15">
        <v>42216.732638888891</v>
      </c>
      <c r="CD9285" s="6">
        <v>31.673020888566569</v>
      </c>
      <c r="CE9285" s="6" t="e">
        <f>NA()</f>
        <v>#N/A</v>
      </c>
    </row>
    <row r="9286" spans="4:83" x14ac:dyDescent="0.2">
      <c r="D9286" s="33">
        <v>40777.916666666664</v>
      </c>
      <c r="E9286" s="29">
        <v>46.98141197890132</v>
      </c>
      <c r="CC9286" s="15">
        <v>42216.736111111109</v>
      </c>
      <c r="CD9286" s="6">
        <v>31.016129176915623</v>
      </c>
      <c r="CE9286" s="6" t="e">
        <f>NA()</f>
        <v>#N/A</v>
      </c>
    </row>
    <row r="9287" spans="4:83" x14ac:dyDescent="0.2">
      <c r="D9287" s="33">
        <v>40777.9375</v>
      </c>
      <c r="E9287" s="29">
        <v>42.544148709206077</v>
      </c>
      <c r="CC9287" s="15">
        <v>42216.739583333336</v>
      </c>
      <c r="CD9287" s="6">
        <v>29.066508556729218</v>
      </c>
      <c r="CE9287" s="6" t="e">
        <f>NA()</f>
        <v>#N/A</v>
      </c>
    </row>
    <row r="9288" spans="4:83" x14ac:dyDescent="0.2">
      <c r="D9288" s="33">
        <v>40777.958333333336</v>
      </c>
      <c r="E9288" s="29">
        <v>44.190906909615158</v>
      </c>
      <c r="CC9288" s="15">
        <v>42216.743055555555</v>
      </c>
      <c r="CD9288" s="6">
        <v>27.791500398748582</v>
      </c>
      <c r="CE9288" s="6" t="e">
        <f>NA()</f>
        <v>#N/A</v>
      </c>
    </row>
    <row r="9289" spans="4:83" x14ac:dyDescent="0.2">
      <c r="D9289" s="33">
        <v>40777.979166666664</v>
      </c>
      <c r="E9289" s="29">
        <v>43.090750323654817</v>
      </c>
      <c r="CC9289" s="15">
        <v>42216.746527777781</v>
      </c>
      <c r="CD9289" s="6">
        <v>31.016129176915623</v>
      </c>
      <c r="CE9289" s="6" t="e">
        <f>NA()</f>
        <v>#N/A</v>
      </c>
    </row>
    <row r="9290" spans="4:83" x14ac:dyDescent="0.2">
      <c r="D9290" s="33">
        <v>40778</v>
      </c>
      <c r="E9290" s="29">
        <v>44.744442457486777</v>
      </c>
      <c r="CC9290" s="15">
        <v>42216.75</v>
      </c>
      <c r="CD9290" s="6">
        <v>31.016129176915623</v>
      </c>
      <c r="CE9290" s="6" t="e">
        <f>NA()</f>
        <v>#N/A</v>
      </c>
    </row>
    <row r="9291" spans="4:83" x14ac:dyDescent="0.2">
      <c r="D9291" s="33">
        <v>40778.020833333336</v>
      </c>
      <c r="E9291" s="29">
        <v>42.544148709206077</v>
      </c>
      <c r="CC9291" s="15">
        <v>42216.753472222219</v>
      </c>
      <c r="CD9291" s="6">
        <v>29.712815301134441</v>
      </c>
      <c r="CE9291" s="6" t="e">
        <f>NA()</f>
        <v>#N/A</v>
      </c>
    </row>
    <row r="9292" spans="4:83" x14ac:dyDescent="0.2">
      <c r="D9292" s="33">
        <v>40778.041666666664</v>
      </c>
      <c r="E9292" s="29">
        <v>42.544148709206077</v>
      </c>
      <c r="CC9292" s="15">
        <v>42216.756944444445</v>
      </c>
      <c r="CD9292" s="6">
        <v>25.913482031854286</v>
      </c>
      <c r="CE9292" s="6" t="e">
        <f>NA()</f>
        <v>#N/A</v>
      </c>
    </row>
    <row r="9293" spans="4:83" x14ac:dyDescent="0.2">
      <c r="D9293" s="33">
        <v>40778.0625</v>
      </c>
      <c r="E9293" s="29">
        <v>41.457948330380823</v>
      </c>
      <c r="CC9293" s="15">
        <v>42216.760416666664</v>
      </c>
      <c r="CD9293" s="6">
        <v>29.712815301134441</v>
      </c>
      <c r="CE9293" s="6" t="e">
        <f>NA()</f>
        <v>#N/A</v>
      </c>
    </row>
    <row r="9294" spans="4:83" x14ac:dyDescent="0.2">
      <c r="D9294" s="33">
        <v>40778.083333333336</v>
      </c>
      <c r="E9294" s="29">
        <v>42.544148709206077</v>
      </c>
      <c r="CC9294" s="15">
        <v>42216.763888888891</v>
      </c>
      <c r="CD9294" s="6">
        <v>29.066508556729218</v>
      </c>
      <c r="CE9294" s="6" t="e">
        <f>NA()</f>
        <v>#N/A</v>
      </c>
    </row>
    <row r="9295" spans="4:83" x14ac:dyDescent="0.2">
      <c r="D9295" s="33">
        <v>40778.104166666664</v>
      </c>
      <c r="E9295" s="29">
        <v>43.63967298146823</v>
      </c>
      <c r="CC9295" s="15">
        <v>42216.767361111109</v>
      </c>
      <c r="CD9295" s="6">
        <v>25.913482031854286</v>
      </c>
      <c r="CE9295" s="6" t="e">
        <f>NA()</f>
        <v>#N/A</v>
      </c>
    </row>
    <row r="9296" spans="4:83" x14ac:dyDescent="0.2">
      <c r="D9296" s="33">
        <v>40778.125</v>
      </c>
      <c r="E9296" s="29">
        <v>43.63967298146823</v>
      </c>
      <c r="CC9296" s="15">
        <v>42216.770833333336</v>
      </c>
      <c r="CD9296" s="6">
        <v>27.159541590903356</v>
      </c>
      <c r="CE9296" s="6" t="e">
        <f>NA()</f>
        <v>#N/A</v>
      </c>
    </row>
    <row r="9297" spans="4:83" x14ac:dyDescent="0.2">
      <c r="D9297" s="33">
        <v>40778.145833333336</v>
      </c>
      <c r="E9297" s="29">
        <v>43.63967298146823</v>
      </c>
      <c r="CC9297" s="15">
        <v>42216.774305555555</v>
      </c>
      <c r="CD9297" s="6">
        <v>29.066508556729218</v>
      </c>
      <c r="CE9297" s="6" t="e">
        <f>NA()</f>
        <v>#N/A</v>
      </c>
    </row>
    <row r="9298" spans="4:83" x14ac:dyDescent="0.2">
      <c r="D9298" s="33">
        <v>40778.166666666664</v>
      </c>
      <c r="E9298" s="29">
        <v>43.63967298146823</v>
      </c>
      <c r="CC9298" s="15">
        <v>42216.777777777781</v>
      </c>
      <c r="CD9298" s="6">
        <v>29.066508556729218</v>
      </c>
      <c r="CE9298" s="6" t="e">
        <f>NA()</f>
        <v>#N/A</v>
      </c>
    </row>
    <row r="9299" spans="4:83" x14ac:dyDescent="0.2">
      <c r="D9299" s="33">
        <v>40778.1875</v>
      </c>
      <c r="E9299" s="29">
        <v>43.090750323654817</v>
      </c>
      <c r="CC9299" s="15">
        <v>42216.78125</v>
      </c>
      <c r="CD9299" s="6">
        <v>29.066508556729218</v>
      </c>
      <c r="CE9299" s="6" t="e">
        <f>NA()</f>
        <v>#N/A</v>
      </c>
    </row>
    <row r="9300" spans="4:83" x14ac:dyDescent="0.2">
      <c r="D9300" s="33">
        <v>40778.208333333336</v>
      </c>
      <c r="E9300" s="29">
        <v>40.918369748068557</v>
      </c>
      <c r="CC9300" s="15">
        <v>42216.784722222219</v>
      </c>
      <c r="CD9300" s="6">
        <v>29.066508556729218</v>
      </c>
      <c r="CE9300" s="6" t="e">
        <f>NA()</f>
        <v>#N/A</v>
      </c>
    </row>
    <row r="9301" spans="4:83" x14ac:dyDescent="0.2">
      <c r="D9301" s="33">
        <v>40778.229166666664</v>
      </c>
      <c r="E9301" s="29">
        <v>41.999878036186153</v>
      </c>
      <c r="CC9301" s="15">
        <v>42216.788194444445</v>
      </c>
      <c r="CD9301" s="6">
        <v>30.363842588875013</v>
      </c>
      <c r="CE9301" s="6" t="e">
        <f>NA()</f>
        <v>#N/A</v>
      </c>
    </row>
    <row r="9302" spans="4:83" x14ac:dyDescent="0.2">
      <c r="D9302" s="33">
        <v>40778.25</v>
      </c>
      <c r="E9302" s="29">
        <v>43.63967298146823</v>
      </c>
      <c r="CC9302" s="15">
        <v>42216.791666666664</v>
      </c>
      <c r="CD9302" s="6">
        <v>32.341436077443873</v>
      </c>
      <c r="CE9302" s="6" t="e">
        <f>NA()</f>
        <v>#N/A</v>
      </c>
    </row>
    <row r="9303" spans="4:83" x14ac:dyDescent="0.2">
      <c r="D9303" s="33">
        <v>40778.270833333336</v>
      </c>
      <c r="E9303" s="29">
        <v>44.744442457486777</v>
      </c>
      <c r="CC9303" s="15">
        <v>42216.795138888891</v>
      </c>
      <c r="CD9303" s="6">
        <v>31.016129176915623</v>
      </c>
      <c r="CE9303" s="6" t="e">
        <f>NA()</f>
        <v>#N/A</v>
      </c>
    </row>
    <row r="9304" spans="4:83" x14ac:dyDescent="0.2">
      <c r="D9304" s="33">
        <v>40778.291666666664</v>
      </c>
      <c r="E9304" s="29">
        <v>46.418764096975508</v>
      </c>
      <c r="CC9304" s="15">
        <v>42216.798611111109</v>
      </c>
      <c r="CD9304" s="6">
        <v>27.159541590903356</v>
      </c>
      <c r="CE9304" s="6" t="e">
        <f>NA()</f>
        <v>#N/A</v>
      </c>
    </row>
    <row r="9305" spans="4:83" x14ac:dyDescent="0.2">
      <c r="D9305" s="33">
        <v>40778.3125</v>
      </c>
      <c r="E9305" s="29">
        <v>44.744442457486777</v>
      </c>
      <c r="CC9305" s="15">
        <v>42216.802083333336</v>
      </c>
      <c r="CD9305" s="6">
        <v>29.066508556729218</v>
      </c>
      <c r="CE9305" s="6" t="e">
        <f>NA()</f>
        <v>#N/A</v>
      </c>
    </row>
    <row r="9306" spans="4:83" x14ac:dyDescent="0.2">
      <c r="D9306" s="33">
        <v>40778.333333333336</v>
      </c>
      <c r="E9306" s="29">
        <v>43.63967298146823</v>
      </c>
      <c r="CC9306" s="15">
        <v>42216.805555555555</v>
      </c>
      <c r="CD9306" s="6">
        <v>31.676472173916498</v>
      </c>
      <c r="CE9306" s="6" t="e">
        <f>NA()</f>
        <v>#N/A</v>
      </c>
    </row>
    <row r="9307" spans="4:83" x14ac:dyDescent="0.2">
      <c r="D9307" s="33">
        <v>40778.354166666664</v>
      </c>
      <c r="E9307" s="29">
        <v>41.457948330380823</v>
      </c>
      <c r="CC9307" s="15">
        <v>42216.809027777781</v>
      </c>
      <c r="CD9307" s="6">
        <v>30.363842588875013</v>
      </c>
      <c r="CE9307" s="6" t="e">
        <f>NA()</f>
        <v>#N/A</v>
      </c>
    </row>
    <row r="9308" spans="4:83" x14ac:dyDescent="0.2">
      <c r="D9308" s="33">
        <v>40778.375</v>
      </c>
      <c r="E9308" s="29">
        <v>43.090750323654817</v>
      </c>
      <c r="CC9308" s="15">
        <v>42216.8125</v>
      </c>
      <c r="CD9308" s="6">
        <v>29.066508556729218</v>
      </c>
      <c r="CE9308" s="6" t="e">
        <f>NA()</f>
        <v>#N/A</v>
      </c>
    </row>
    <row r="9309" spans="4:83" x14ac:dyDescent="0.2">
      <c r="D9309" s="33">
        <v>40778.395833333336</v>
      </c>
      <c r="E9309" s="29">
        <v>43.63967298146823</v>
      </c>
      <c r="CC9309" s="15">
        <v>42216.815972222219</v>
      </c>
      <c r="CD9309" s="6">
        <v>29.066508556729218</v>
      </c>
      <c r="CE9309" s="6" t="e">
        <f>NA()</f>
        <v>#N/A</v>
      </c>
    </row>
    <row r="9310" spans="4:83" x14ac:dyDescent="0.2">
      <c r="D9310" s="33">
        <v>40778.416666666664</v>
      </c>
      <c r="E9310" s="29">
        <v>42.544148709206077</v>
      </c>
      <c r="CC9310" s="15">
        <v>42216.819444444445</v>
      </c>
      <c r="CD9310" s="6">
        <v>29.066508556729218</v>
      </c>
      <c r="CE9310" s="6" t="e">
        <f>NA()</f>
        <v>#N/A</v>
      </c>
    </row>
    <row r="9311" spans="4:83" x14ac:dyDescent="0.2">
      <c r="D9311" s="33">
        <v>40778.4375</v>
      </c>
      <c r="E9311" s="29">
        <v>43.090750323654817</v>
      </c>
      <c r="CC9311" s="15">
        <v>42216.822916666664</v>
      </c>
      <c r="CD9311" s="6">
        <v>31.676472173916498</v>
      </c>
      <c r="CE9311" s="6" t="e">
        <f>NA()</f>
        <v>#N/A</v>
      </c>
    </row>
    <row r="9312" spans="4:83" x14ac:dyDescent="0.2">
      <c r="D9312" s="33">
        <v>40778.458333333336</v>
      </c>
      <c r="E9312" s="29">
        <v>43.090750323654817</v>
      </c>
      <c r="CC9312" s="15">
        <v>42216.826388888891</v>
      </c>
      <c r="CD9312" s="6">
        <v>30.363842588875013</v>
      </c>
      <c r="CE9312" s="6" t="e">
        <f>NA()</f>
        <v>#N/A</v>
      </c>
    </row>
    <row r="9313" spans="4:83" x14ac:dyDescent="0.2">
      <c r="D9313" s="33">
        <v>40778.479166666664</v>
      </c>
      <c r="E9313" s="29">
        <v>43.090750323654817</v>
      </c>
      <c r="CC9313" s="15">
        <v>42216.829861111109</v>
      </c>
      <c r="CD9313" s="6">
        <v>30.363842588875013</v>
      </c>
      <c r="CE9313" s="6" t="e">
        <f>NA()</f>
        <v>#N/A</v>
      </c>
    </row>
    <row r="9314" spans="4:83" x14ac:dyDescent="0.2">
      <c r="D9314" s="33">
        <v>40778.5</v>
      </c>
      <c r="E9314" s="29">
        <v>41.999878036186153</v>
      </c>
      <c r="CC9314" s="15">
        <v>42216.833333333336</v>
      </c>
      <c r="CD9314" s="6">
        <v>29.066508556729218</v>
      </c>
      <c r="CE9314" s="6" t="e">
        <f>NA()</f>
        <v>#N/A</v>
      </c>
    </row>
    <row r="9315" spans="4:83" x14ac:dyDescent="0.2">
      <c r="D9315" s="33">
        <v>40778.520833333336</v>
      </c>
      <c r="E9315" s="29">
        <v>41.999878036186153</v>
      </c>
      <c r="CC9315" s="15">
        <v>42216.836805555555</v>
      </c>
      <c r="CD9315" s="6">
        <v>30.363842588875013</v>
      </c>
      <c r="CE9315" s="6" t="e">
        <f>NA()</f>
        <v>#N/A</v>
      </c>
    </row>
    <row r="9316" spans="4:83" x14ac:dyDescent="0.2">
      <c r="D9316" s="33">
        <v>40778.541666666664</v>
      </c>
      <c r="E9316" s="29">
        <v>43.63967298146823</v>
      </c>
      <c r="CC9316" s="15">
        <v>42216.840277777781</v>
      </c>
      <c r="CD9316" s="6">
        <v>31.676472173916498</v>
      </c>
      <c r="CE9316" s="6" t="e">
        <f>NA()</f>
        <v>#N/A</v>
      </c>
    </row>
    <row r="9317" spans="4:83" x14ac:dyDescent="0.2">
      <c r="D9317" s="33">
        <v>40778.5625</v>
      </c>
      <c r="E9317" s="29">
        <v>41.999878036186153</v>
      </c>
      <c r="CC9317" s="15">
        <v>42216.84375</v>
      </c>
      <c r="CD9317" s="6">
        <v>27.791500398748582</v>
      </c>
      <c r="CE9317" s="6" t="e">
        <f>NA()</f>
        <v>#N/A</v>
      </c>
    </row>
    <row r="9318" spans="4:83" x14ac:dyDescent="0.2">
      <c r="D9318" s="33">
        <v>40778.583333333336</v>
      </c>
      <c r="E9318" s="29">
        <v>43.090750323654817</v>
      </c>
      <c r="CC9318" s="15">
        <v>42216.847222222219</v>
      </c>
      <c r="CD9318" s="6">
        <v>26.53244685335908</v>
      </c>
      <c r="CE9318" s="6" t="e">
        <f>NA()</f>
        <v>#N/A</v>
      </c>
    </row>
    <row r="9319" spans="4:83" x14ac:dyDescent="0.2">
      <c r="D9319" s="33">
        <v>40778.604166666664</v>
      </c>
      <c r="E9319" s="29">
        <v>42.544148709206077</v>
      </c>
      <c r="CC9319" s="15">
        <v>42216.850694444445</v>
      </c>
      <c r="CD9319" s="6">
        <v>34.3601913050992</v>
      </c>
      <c r="CE9319" s="6" t="e">
        <f>NA()</f>
        <v>#N/A</v>
      </c>
    </row>
    <row r="9320" spans="4:83" x14ac:dyDescent="0.2">
      <c r="D9320" s="33">
        <v>40778.625</v>
      </c>
      <c r="E9320" s="29">
        <v>43.63967298146823</v>
      </c>
      <c r="CC9320" s="15">
        <v>42216.854166666664</v>
      </c>
      <c r="CD9320" s="6">
        <v>29.066508556729218</v>
      </c>
      <c r="CE9320" s="6" t="e">
        <f>NA()</f>
        <v>#N/A</v>
      </c>
    </row>
    <row r="9321" spans="4:83" x14ac:dyDescent="0.2">
      <c r="D9321" s="33">
        <v>40778.645833333336</v>
      </c>
      <c r="E9321" s="29">
        <v>42.544148709206077</v>
      </c>
      <c r="CC9321" s="15">
        <v>42216.857638888891</v>
      </c>
      <c r="CD9321" s="6">
        <v>29.066508556729218</v>
      </c>
      <c r="CE9321" s="6" t="e">
        <f>NA()</f>
        <v>#N/A</v>
      </c>
    </row>
    <row r="9322" spans="4:83" x14ac:dyDescent="0.2">
      <c r="D9322" s="33">
        <v>40778.666666666664</v>
      </c>
      <c r="E9322" s="29">
        <v>40.918369748068557</v>
      </c>
      <c r="CC9322" s="15">
        <v>42216.861111111109</v>
      </c>
      <c r="CD9322" s="6">
        <v>33.007489907638806</v>
      </c>
      <c r="CE9322" s="6" t="e">
        <f>NA()</f>
        <v>#N/A</v>
      </c>
    </row>
    <row r="9323" spans="4:83" x14ac:dyDescent="0.2">
      <c r="D9323" s="33">
        <v>40778.6875</v>
      </c>
      <c r="E9323" s="29">
        <v>43.63967298146823</v>
      </c>
      <c r="CC9323" s="15">
        <v>42216.864583333336</v>
      </c>
      <c r="CD9323" s="6">
        <v>30.363842588875013</v>
      </c>
      <c r="CE9323" s="6" t="e">
        <f>NA()</f>
        <v>#N/A</v>
      </c>
    </row>
    <row r="9324" spans="4:83" x14ac:dyDescent="0.2">
      <c r="D9324" s="33">
        <v>40778.708333333336</v>
      </c>
      <c r="E9324" s="29">
        <v>43.63967298146823</v>
      </c>
      <c r="CC9324" s="15">
        <v>42216.868055555555</v>
      </c>
      <c r="CD9324" s="6">
        <v>34.3601913050992</v>
      </c>
      <c r="CE9324" s="6" t="e">
        <f>NA()</f>
        <v>#N/A</v>
      </c>
    </row>
    <row r="9325" spans="4:83" x14ac:dyDescent="0.2">
      <c r="D9325" s="33">
        <v>40778.729166666664</v>
      </c>
      <c r="E9325" s="29">
        <v>43.090750323654817</v>
      </c>
      <c r="CC9325" s="15">
        <v>42216.871527777781</v>
      </c>
      <c r="CD9325" s="6">
        <v>33.007489907638806</v>
      </c>
      <c r="CE9325" s="6" t="e">
        <f>NA()</f>
        <v>#N/A</v>
      </c>
    </row>
    <row r="9326" spans="4:83" x14ac:dyDescent="0.2">
      <c r="D9326" s="33">
        <v>40778.75</v>
      </c>
      <c r="E9326" s="29">
        <v>44.744442457486777</v>
      </c>
      <c r="CC9326" s="15">
        <v>42216.875</v>
      </c>
      <c r="CD9326" s="6">
        <v>34.3601913050992</v>
      </c>
      <c r="CE9326" s="6" t="e">
        <f>NA()</f>
        <v>#N/A</v>
      </c>
    </row>
    <row r="9327" spans="4:83" x14ac:dyDescent="0.2">
      <c r="D9327" s="33">
        <v>40778.770833333336</v>
      </c>
      <c r="E9327" s="29">
        <v>44.190906909615158</v>
      </c>
      <c r="CC9327" s="15">
        <v>42216.878472222219</v>
      </c>
      <c r="CD9327" s="6">
        <v>29.066508556729218</v>
      </c>
      <c r="CE9327" s="6" t="e">
        <f>NA()</f>
        <v>#N/A</v>
      </c>
    </row>
    <row r="9328" spans="4:83" x14ac:dyDescent="0.2">
      <c r="D9328" s="33">
        <v>40778.791666666664</v>
      </c>
      <c r="E9328" s="29">
        <v>45.858380406945287</v>
      </c>
      <c r="CC9328" s="15">
        <v>42216.881944444445</v>
      </c>
      <c r="CD9328" s="6">
        <v>31.676472173916498</v>
      </c>
      <c r="CE9328" s="6" t="e">
        <f>NA()</f>
        <v>#N/A</v>
      </c>
    </row>
    <row r="9329" spans="4:83" x14ac:dyDescent="0.2">
      <c r="D9329" s="33">
        <v>40778.8125</v>
      </c>
      <c r="E9329" s="29">
        <v>43.63967298146823</v>
      </c>
      <c r="CC9329" s="15">
        <v>42216.885416666664</v>
      </c>
      <c r="CD9329" s="6">
        <v>24.683907816635219</v>
      </c>
      <c r="CE9329" s="6" t="e">
        <f>NA()</f>
        <v>#N/A</v>
      </c>
    </row>
    <row r="9330" spans="4:83" x14ac:dyDescent="0.2">
      <c r="D9330" s="33">
        <v>40778.833333333336</v>
      </c>
      <c r="E9330" s="29">
        <v>44.744442457486777</v>
      </c>
      <c r="CC9330" s="15">
        <v>42216.888888888891</v>
      </c>
      <c r="CD9330" s="6">
        <v>24.683907816635219</v>
      </c>
      <c r="CE9330" s="6" t="e">
        <f>NA()</f>
        <v>#N/A</v>
      </c>
    </row>
    <row r="9331" spans="4:83" x14ac:dyDescent="0.2">
      <c r="D9331" s="33">
        <v>40778.854166666664</v>
      </c>
      <c r="E9331" s="29">
        <v>44.190906909615158</v>
      </c>
      <c r="CC9331" s="15">
        <v>42216.892361111109</v>
      </c>
      <c r="CD9331" s="6">
        <v>29.066508556729218</v>
      </c>
      <c r="CE9331" s="6" t="e">
        <f>NA()</f>
        <v>#N/A</v>
      </c>
    </row>
    <row r="9332" spans="4:83" x14ac:dyDescent="0.2">
      <c r="D9332" s="33">
        <v>40778.875</v>
      </c>
      <c r="E9332" s="29">
        <v>44.190906909615158</v>
      </c>
      <c r="CC9332" s="15">
        <v>42216.895833333336</v>
      </c>
      <c r="CD9332" s="6">
        <v>31.676472173916498</v>
      </c>
      <c r="CE9332" s="6" t="e">
        <f>NA()</f>
        <v>#N/A</v>
      </c>
    </row>
    <row r="9333" spans="4:83" x14ac:dyDescent="0.2">
      <c r="D9333" s="33">
        <v>40778.895833333336</v>
      </c>
      <c r="E9333" s="29">
        <v>44.190906909615158</v>
      </c>
      <c r="CC9333" s="15">
        <v>42216.899305555555</v>
      </c>
      <c r="CD9333" s="6">
        <v>30.360439651552735</v>
      </c>
      <c r="CE9333" s="6" t="e">
        <f>NA()</f>
        <v>#N/A</v>
      </c>
    </row>
    <row r="9334" spans="4:83" x14ac:dyDescent="0.2">
      <c r="D9334" s="33">
        <v>40778.916666666664</v>
      </c>
      <c r="E9334" s="29">
        <v>44.190906909615158</v>
      </c>
      <c r="CC9334" s="15">
        <v>42216.902777777781</v>
      </c>
      <c r="CD9334" s="6">
        <v>29.712815301134441</v>
      </c>
      <c r="CE9334" s="6" t="e">
        <f>NA()</f>
        <v>#N/A</v>
      </c>
    </row>
    <row r="9335" spans="4:83" x14ac:dyDescent="0.2">
      <c r="D9335" s="33">
        <v>40778.9375</v>
      </c>
      <c r="E9335" s="29">
        <v>44.744442457486777</v>
      </c>
      <c r="CC9335" s="15">
        <v>42216.90625</v>
      </c>
      <c r="CD9335" s="6">
        <v>30.360439651552735</v>
      </c>
      <c r="CE9335" s="6" t="e">
        <f>NA()</f>
        <v>#N/A</v>
      </c>
    </row>
    <row r="9336" spans="4:83" x14ac:dyDescent="0.2">
      <c r="D9336" s="33">
        <v>40778.958333333336</v>
      </c>
      <c r="E9336" s="29">
        <v>42.544148709206077</v>
      </c>
      <c r="CC9336" s="15">
        <v>42216.909722222219</v>
      </c>
      <c r="CD9336" s="6">
        <v>27.159541590902617</v>
      </c>
      <c r="CE9336" s="6" t="e">
        <f>NA()</f>
        <v>#N/A</v>
      </c>
    </row>
    <row r="9337" spans="4:83" x14ac:dyDescent="0.2">
      <c r="D9337" s="33">
        <v>40778.979166666664</v>
      </c>
      <c r="E9337" s="29">
        <v>44.744442457486777</v>
      </c>
      <c r="CC9337" s="15">
        <v>42216.913194444445</v>
      </c>
      <c r="CD9337" s="6">
        <v>33.007489907638806</v>
      </c>
      <c r="CE9337" s="6" t="e">
        <f>NA()</f>
        <v>#N/A</v>
      </c>
    </row>
    <row r="9338" spans="4:83" x14ac:dyDescent="0.2">
      <c r="D9338" s="33">
        <v>40779</v>
      </c>
      <c r="E9338" s="29">
        <v>44.190906909615158</v>
      </c>
      <c r="CC9338" s="15">
        <v>42216.916666666664</v>
      </c>
      <c r="CD9338" s="6">
        <v>29.712815301134441</v>
      </c>
      <c r="CE9338" s="6" t="e">
        <f>NA()</f>
        <v>#N/A</v>
      </c>
    </row>
    <row r="9339" spans="4:83" x14ac:dyDescent="0.2">
      <c r="D9339" s="33">
        <v>40779.020833333336</v>
      </c>
      <c r="E9339" s="29">
        <v>41.999878036186153</v>
      </c>
      <c r="CC9339" s="15">
        <v>42216.920138888891</v>
      </c>
      <c r="CD9339" s="6">
        <v>27.159541590902617</v>
      </c>
      <c r="CE9339" s="6" t="e">
        <f>NA()</f>
        <v>#N/A</v>
      </c>
    </row>
    <row r="9340" spans="4:83" x14ac:dyDescent="0.2">
      <c r="D9340" s="33">
        <v>40779.041666666664</v>
      </c>
      <c r="E9340" s="29">
        <v>44.190906909615158</v>
      </c>
      <c r="CC9340" s="15">
        <v>42216.923611111109</v>
      </c>
      <c r="CD9340" s="6">
        <v>29.712815301134441</v>
      </c>
      <c r="CE9340" s="6" t="e">
        <f>NA()</f>
        <v>#N/A</v>
      </c>
    </row>
    <row r="9341" spans="4:83" x14ac:dyDescent="0.2">
      <c r="D9341" s="33">
        <v>40779.0625</v>
      </c>
      <c r="E9341" s="29">
        <v>43.090750323654817</v>
      </c>
      <c r="CC9341" s="15">
        <v>42216.927083333336</v>
      </c>
      <c r="CD9341" s="6">
        <v>31.016129176916408</v>
      </c>
      <c r="CE9341" s="6" t="e">
        <f>NA()</f>
        <v>#N/A</v>
      </c>
    </row>
    <row r="9342" spans="4:83" x14ac:dyDescent="0.2">
      <c r="D9342" s="33">
        <v>40779.083333333336</v>
      </c>
      <c r="E9342" s="29">
        <v>43.63967298146823</v>
      </c>
      <c r="CC9342" s="15">
        <v>42216.930555555555</v>
      </c>
      <c r="CD9342" s="6">
        <v>31.676472173916498</v>
      </c>
      <c r="CE9342" s="6" t="e">
        <f>NA()</f>
        <v>#N/A</v>
      </c>
    </row>
    <row r="9343" spans="4:83" x14ac:dyDescent="0.2">
      <c r="D9343" s="33">
        <v>40779.104166666664</v>
      </c>
      <c r="E9343" s="29">
        <v>43.090750323654817</v>
      </c>
      <c r="CC9343" s="15">
        <v>42216.934027777781</v>
      </c>
      <c r="CD9343" s="6">
        <v>31.016129176916408</v>
      </c>
      <c r="CE9343" s="6" t="e">
        <f>NA()</f>
        <v>#N/A</v>
      </c>
    </row>
    <row r="9344" spans="4:83" x14ac:dyDescent="0.2">
      <c r="D9344" s="33">
        <v>40779.125</v>
      </c>
      <c r="E9344" s="29">
        <v>44.190906909615158</v>
      </c>
      <c r="CC9344" s="15">
        <v>42216.9375</v>
      </c>
      <c r="CD9344" s="6">
        <v>28.424957089159964</v>
      </c>
      <c r="CE9344" s="6" t="e">
        <f>NA()</f>
        <v>#N/A</v>
      </c>
    </row>
    <row r="9345" spans="4:83" x14ac:dyDescent="0.2">
      <c r="D9345" s="33">
        <v>40779.145833333336</v>
      </c>
      <c r="E9345" s="29">
        <v>44.744442457486777</v>
      </c>
      <c r="CC9345" s="15">
        <v>42216.940972222219</v>
      </c>
      <c r="CD9345" s="6">
        <v>29.712815301134441</v>
      </c>
      <c r="CE9345" s="6" t="e">
        <f>NA()</f>
        <v>#N/A</v>
      </c>
    </row>
    <row r="9346" spans="4:83" x14ac:dyDescent="0.2">
      <c r="D9346" s="33">
        <v>40779.166666666664</v>
      </c>
      <c r="E9346" s="29">
        <v>45.858380406945287</v>
      </c>
      <c r="CC9346" s="15">
        <v>42216.944444444445</v>
      </c>
      <c r="CD9346" s="6">
        <v>25.910254211220469</v>
      </c>
      <c r="CE9346" s="6" t="e">
        <f>NA()</f>
        <v>#N/A</v>
      </c>
    </row>
    <row r="9347" spans="4:83" x14ac:dyDescent="0.2">
      <c r="D9347" s="33">
        <v>40779.1875</v>
      </c>
      <c r="E9347" s="29">
        <v>44.744442457486777</v>
      </c>
      <c r="CC9347" s="15">
        <v>42216.947916666664</v>
      </c>
      <c r="CD9347" s="6">
        <v>29.712815301134441</v>
      </c>
      <c r="CE9347" s="6" t="e">
        <f>NA()</f>
        <v>#N/A</v>
      </c>
    </row>
    <row r="9348" spans="4:83" x14ac:dyDescent="0.2">
      <c r="D9348" s="33">
        <v>40779.208333333336</v>
      </c>
      <c r="E9348" s="29">
        <v>45.858380406945287</v>
      </c>
      <c r="CC9348" s="15">
        <v>42216.951388888891</v>
      </c>
      <c r="CD9348" s="6">
        <v>28.424957089159964</v>
      </c>
      <c r="CE9348" s="6" t="e">
        <f>NA()</f>
        <v>#N/A</v>
      </c>
    </row>
    <row r="9349" spans="4:83" x14ac:dyDescent="0.2">
      <c r="D9349" s="33">
        <v>40779.229166666664</v>
      </c>
      <c r="E9349" s="29">
        <v>46.418764096975508</v>
      </c>
      <c r="CC9349" s="15">
        <v>42216.954861111109</v>
      </c>
      <c r="CD9349" s="6">
        <v>25.910254211220469</v>
      </c>
      <c r="CE9349" s="6" t="e">
        <f>NA()</f>
        <v>#N/A</v>
      </c>
    </row>
    <row r="9350" spans="4:83" x14ac:dyDescent="0.2">
      <c r="D9350" s="33">
        <v>40779.25</v>
      </c>
      <c r="E9350" s="29">
        <v>44.744442457486777</v>
      </c>
      <c r="CC9350" s="15">
        <v>42216.958333333336</v>
      </c>
      <c r="CD9350" s="6">
        <v>29.066508556729218</v>
      </c>
      <c r="CE9350" s="6" t="e">
        <f>NA()</f>
        <v>#N/A</v>
      </c>
    </row>
    <row r="9351" spans="4:83" x14ac:dyDescent="0.2">
      <c r="D9351" s="33">
        <v>40779.270833333336</v>
      </c>
      <c r="E9351" s="29">
        <v>46.418764096975508</v>
      </c>
      <c r="CC9351" s="15">
        <v>42216.961805555555</v>
      </c>
      <c r="CD9351" s="6">
        <v>24.687083889351154</v>
      </c>
      <c r="CE9351" s="6" t="e">
        <f>NA()</f>
        <v>#N/A</v>
      </c>
    </row>
    <row r="9352" spans="4:83" x14ac:dyDescent="0.2">
      <c r="D9352" s="33">
        <v>40779.291666666664</v>
      </c>
      <c r="E9352" s="29">
        <v>46.418764096975508</v>
      </c>
      <c r="CC9352" s="15">
        <v>42216.965277777781</v>
      </c>
      <c r="CD9352" s="6">
        <v>27.159541590902617</v>
      </c>
      <c r="CE9352" s="6" t="e">
        <f>NA()</f>
        <v>#N/A</v>
      </c>
    </row>
    <row r="9353" spans="4:83" x14ac:dyDescent="0.2">
      <c r="D9353" s="33">
        <v>40779.3125</v>
      </c>
      <c r="E9353" s="29">
        <v>46.98141197890132</v>
      </c>
      <c r="CC9353" s="15">
        <v>42216.96875</v>
      </c>
      <c r="CD9353" s="6">
        <v>28.424957089159964</v>
      </c>
      <c r="CE9353" s="6" t="e">
        <f>NA()</f>
        <v>#N/A</v>
      </c>
    </row>
    <row r="9354" spans="4:83" x14ac:dyDescent="0.2">
      <c r="D9354" s="33">
        <v>40779.333333333336</v>
      </c>
      <c r="E9354" s="29">
        <v>42.544148709206077</v>
      </c>
      <c r="CC9354" s="15">
        <v>42216.972222222219</v>
      </c>
      <c r="CD9354" s="6">
        <v>30.360439651552735</v>
      </c>
      <c r="CE9354" s="6" t="e">
        <f>NA()</f>
        <v>#N/A</v>
      </c>
    </row>
    <row r="9355" spans="4:83" x14ac:dyDescent="0.2">
      <c r="D9355" s="33">
        <v>40779.354166666664</v>
      </c>
      <c r="E9355" s="29">
        <v>41.999878036186153</v>
      </c>
      <c r="CC9355" s="15">
        <v>42216.975694444445</v>
      </c>
      <c r="CD9355" s="6">
        <v>29.066508556729218</v>
      </c>
      <c r="CE9355" s="6" t="e">
        <f>NA()</f>
        <v>#N/A</v>
      </c>
    </row>
    <row r="9356" spans="4:83" x14ac:dyDescent="0.2">
      <c r="D9356" s="33">
        <v>40779.375</v>
      </c>
      <c r="E9356" s="29">
        <v>44.190906909615158</v>
      </c>
      <c r="CC9356" s="15">
        <v>42216.979166666664</v>
      </c>
      <c r="CD9356" s="6">
        <v>28.424957089159964</v>
      </c>
      <c r="CE9356" s="6" t="e">
        <f>NA()</f>
        <v>#N/A</v>
      </c>
    </row>
    <row r="9357" spans="4:83" x14ac:dyDescent="0.2">
      <c r="D9357" s="33">
        <v>40779.395833333336</v>
      </c>
      <c r="E9357" s="29">
        <v>42.544148709206077</v>
      </c>
      <c r="CC9357" s="15">
        <v>42216.982638888891</v>
      </c>
      <c r="CD9357" s="6">
        <v>27.159541590902617</v>
      </c>
      <c r="CE9357" s="6" t="e">
        <f>NA()</f>
        <v>#N/A</v>
      </c>
    </row>
    <row r="9358" spans="4:83" x14ac:dyDescent="0.2">
      <c r="D9358" s="33">
        <v>40779.416666666664</v>
      </c>
      <c r="E9358" s="29">
        <v>43.090750323654817</v>
      </c>
      <c r="CC9358" s="15">
        <v>42216.986111111109</v>
      </c>
      <c r="CD9358" s="6">
        <v>29.712815301134441</v>
      </c>
      <c r="CE9358" s="6" t="e">
        <f>NA()</f>
        <v>#N/A</v>
      </c>
    </row>
    <row r="9359" spans="4:83" x14ac:dyDescent="0.2">
      <c r="D9359" s="33">
        <v>40779.4375</v>
      </c>
      <c r="E9359" s="29">
        <v>44.744442457486777</v>
      </c>
      <c r="CC9359" s="15">
        <v>42216.989583333336</v>
      </c>
      <c r="CD9359" s="6">
        <v>28.424957089159964</v>
      </c>
      <c r="CE9359" s="6" t="e">
        <f>NA()</f>
        <v>#N/A</v>
      </c>
    </row>
    <row r="9360" spans="4:83" x14ac:dyDescent="0.2">
      <c r="D9360" s="33">
        <v>40779.458333333336</v>
      </c>
      <c r="E9360" s="29">
        <v>43.090750323654817</v>
      </c>
      <c r="CC9360" s="15">
        <v>42216.993055555555</v>
      </c>
      <c r="CD9360" s="6">
        <v>28.428286123190578</v>
      </c>
      <c r="CE9360" s="6" t="e">
        <f>NA()</f>
        <v>#N/A</v>
      </c>
    </row>
    <row r="9361" spans="4:83" x14ac:dyDescent="0.2">
      <c r="D9361" s="33">
        <v>40779.479166666664</v>
      </c>
      <c r="E9361" s="29">
        <v>41.999878036186153</v>
      </c>
      <c r="CC9361" s="15">
        <v>42216.996527777781</v>
      </c>
      <c r="CD9361" s="6">
        <v>27.159541590902617</v>
      </c>
      <c r="CE9361" s="6">
        <f t="shared" ref="CE9361" si="60">AVERAGE(CD9074:CD9361)</f>
        <v>29.303626224632378</v>
      </c>
    </row>
    <row r="9362" spans="4:83" x14ac:dyDescent="0.2">
      <c r="D9362" s="33">
        <v>40779.5</v>
      </c>
      <c r="E9362" s="29">
        <v>43.090750323654817</v>
      </c>
      <c r="CC9362" s="15">
        <v>42217</v>
      </c>
      <c r="CD9362" s="6">
        <v>25.913482031853555</v>
      </c>
      <c r="CE9362" s="6" t="e">
        <f>NA()</f>
        <v>#N/A</v>
      </c>
    </row>
    <row r="9363" spans="4:83" x14ac:dyDescent="0.2">
      <c r="D9363" s="33">
        <v>40779.520833333336</v>
      </c>
      <c r="E9363" s="29">
        <v>44.744442457486777</v>
      </c>
      <c r="CC9363" s="15">
        <v>42217.003472222219</v>
      </c>
      <c r="CD9363" s="6">
        <v>29.712815301134441</v>
      </c>
      <c r="CE9363" s="6" t="e">
        <f>NA()</f>
        <v>#N/A</v>
      </c>
    </row>
    <row r="9364" spans="4:83" x14ac:dyDescent="0.2">
      <c r="D9364" s="33">
        <v>40779.541666666664</v>
      </c>
      <c r="E9364" s="29">
        <v>43.090750323654817</v>
      </c>
      <c r="CC9364" s="15">
        <v>42217.006944444445</v>
      </c>
      <c r="CD9364" s="6">
        <v>24.683907816635219</v>
      </c>
      <c r="CE9364" s="6" t="e">
        <f>NA()</f>
        <v>#N/A</v>
      </c>
    </row>
    <row r="9365" spans="4:83" x14ac:dyDescent="0.2">
      <c r="D9365" s="33">
        <v>40779.5625</v>
      </c>
      <c r="E9365" s="29">
        <v>44.744442457486777</v>
      </c>
      <c r="CC9365" s="15">
        <v>42217.010416666664</v>
      </c>
      <c r="CD9365" s="6">
        <v>27.159541590902617</v>
      </c>
      <c r="CE9365" s="6" t="e">
        <f>NA()</f>
        <v>#N/A</v>
      </c>
    </row>
    <row r="9366" spans="4:83" x14ac:dyDescent="0.2">
      <c r="D9366" s="33">
        <v>40779.583333333336</v>
      </c>
      <c r="E9366" s="29">
        <v>44.744442457486777</v>
      </c>
      <c r="CC9366" s="15">
        <v>42217.013888888891</v>
      </c>
      <c r="CD9366" s="6">
        <v>25.910254211220469</v>
      </c>
      <c r="CE9366" s="6" t="e">
        <f>NA()</f>
        <v>#N/A</v>
      </c>
    </row>
    <row r="9367" spans="4:83" x14ac:dyDescent="0.2">
      <c r="D9367" s="33">
        <v>40779.604166666664</v>
      </c>
      <c r="E9367" s="29">
        <v>44.744442457486777</v>
      </c>
      <c r="CC9367" s="15">
        <v>42217.017361111109</v>
      </c>
      <c r="CD9367" s="6">
        <v>23.477544111074511</v>
      </c>
      <c r="CE9367" s="6" t="e">
        <f>NA()</f>
        <v>#N/A</v>
      </c>
    </row>
    <row r="9368" spans="4:83" x14ac:dyDescent="0.2">
      <c r="D9368" s="33">
        <v>40779.625</v>
      </c>
      <c r="E9368" s="29">
        <v>44.190906909615158</v>
      </c>
      <c r="CC9368" s="15">
        <v>42217.020833333336</v>
      </c>
      <c r="CD9368" s="6">
        <v>24.687083889351154</v>
      </c>
      <c r="CE9368" s="6" t="e">
        <f>NA()</f>
        <v>#N/A</v>
      </c>
    </row>
    <row r="9369" spans="4:83" x14ac:dyDescent="0.2">
      <c r="D9369" s="33">
        <v>40779.645833333336</v>
      </c>
      <c r="E9369" s="29">
        <v>41.999878036186153</v>
      </c>
      <c r="CC9369" s="15">
        <v>42217.024305555555</v>
      </c>
      <c r="CD9369" s="6">
        <v>22.291499750565624</v>
      </c>
      <c r="CE9369" s="6" t="e">
        <f>NA()</f>
        <v>#N/A</v>
      </c>
    </row>
    <row r="9370" spans="4:83" x14ac:dyDescent="0.2">
      <c r="D9370" s="33">
        <v>40779.666666666664</v>
      </c>
      <c r="E9370" s="29">
        <v>39.846307248721182</v>
      </c>
      <c r="CC9370" s="15">
        <v>42217.027777777781</v>
      </c>
      <c r="CD9370" s="6">
        <v>30.360439651552735</v>
      </c>
      <c r="CE9370" s="6" t="e">
        <f>NA()</f>
        <v>#N/A</v>
      </c>
    </row>
    <row r="9371" spans="4:83" x14ac:dyDescent="0.2">
      <c r="D9371" s="33">
        <v>40779.6875</v>
      </c>
      <c r="E9371" s="29">
        <v>43.63967298146823</v>
      </c>
      <c r="CC9371" s="15">
        <v>42217.03125</v>
      </c>
      <c r="CD9371" s="6">
        <v>29.066508556729218</v>
      </c>
      <c r="CE9371" s="6" t="e">
        <f>NA()</f>
        <v>#N/A</v>
      </c>
    </row>
    <row r="9372" spans="4:83" x14ac:dyDescent="0.2">
      <c r="D9372" s="33">
        <v>40779.708333333336</v>
      </c>
      <c r="E9372" s="29">
        <v>43.63967298146823</v>
      </c>
      <c r="CC9372" s="15">
        <v>42217.034722222219</v>
      </c>
      <c r="CD9372" s="6">
        <v>26.535700305792961</v>
      </c>
      <c r="CE9372" s="6" t="e">
        <f>NA()</f>
        <v>#N/A</v>
      </c>
    </row>
    <row r="9373" spans="4:83" x14ac:dyDescent="0.2">
      <c r="D9373" s="33">
        <v>40779.729166666664</v>
      </c>
      <c r="E9373" s="29">
        <v>45.30027009436197</v>
      </c>
      <c r="CC9373" s="15">
        <v>42217.038194444445</v>
      </c>
      <c r="CD9373" s="6">
        <v>27.791500398749349</v>
      </c>
      <c r="CE9373" s="6" t="e">
        <f>NA()</f>
        <v>#N/A</v>
      </c>
    </row>
    <row r="9374" spans="4:83" x14ac:dyDescent="0.2">
      <c r="D9374" s="33">
        <v>40779.75</v>
      </c>
      <c r="E9374" s="29">
        <v>45.858380406945287</v>
      </c>
      <c r="CC9374" s="15">
        <v>42217.041666666664</v>
      </c>
      <c r="CD9374" s="6">
        <v>25.913482031853555</v>
      </c>
      <c r="CE9374" s="6" t="e">
        <f>NA()</f>
        <v>#N/A</v>
      </c>
    </row>
    <row r="9375" spans="4:83" x14ac:dyDescent="0.2">
      <c r="D9375" s="33">
        <v>40779.770833333336</v>
      </c>
      <c r="E9375" s="29">
        <v>45.30027009436197</v>
      </c>
      <c r="CC9375" s="15">
        <v>42217.045138888891</v>
      </c>
      <c r="CD9375" s="6">
        <v>29.066508556729218</v>
      </c>
      <c r="CE9375" s="6" t="e">
        <f>NA()</f>
        <v>#N/A</v>
      </c>
    </row>
    <row r="9376" spans="4:83" x14ac:dyDescent="0.2">
      <c r="D9376" s="33">
        <v>40779.791666666664</v>
      </c>
      <c r="E9376" s="29">
        <v>48.682850564193203</v>
      </c>
      <c r="CC9376" s="15">
        <v>42217.048611111109</v>
      </c>
      <c r="CD9376" s="6">
        <v>27.159541590902617</v>
      </c>
      <c r="CE9376" s="6" t="e">
        <f>NA()</f>
        <v>#N/A</v>
      </c>
    </row>
    <row r="9377" spans="4:83" x14ac:dyDescent="0.2">
      <c r="D9377" s="33">
        <v>40779.8125</v>
      </c>
      <c r="E9377" s="29">
        <v>48.113464126294915</v>
      </c>
      <c r="CC9377" s="15">
        <v>42217.052083333336</v>
      </c>
      <c r="CD9377" s="6">
        <v>24.687083889351154</v>
      </c>
      <c r="CE9377" s="6" t="e">
        <f>NA()</f>
        <v>#N/A</v>
      </c>
    </row>
    <row r="9378" spans="4:83" x14ac:dyDescent="0.2">
      <c r="D9378" s="33">
        <v>40779.833333333336</v>
      </c>
      <c r="E9378" s="29">
        <v>49.828300382964379</v>
      </c>
      <c r="CC9378" s="15">
        <v>42217.055555555555</v>
      </c>
      <c r="CD9378" s="6">
        <v>24.687083889351154</v>
      </c>
      <c r="CE9378" s="6" t="e">
        <f>NA()</f>
        <v>#N/A</v>
      </c>
    </row>
    <row r="9379" spans="4:83" x14ac:dyDescent="0.2">
      <c r="D9379" s="33">
        <v>40779.854166666664</v>
      </c>
      <c r="E9379" s="29">
        <v>47.546314977622693</v>
      </c>
      <c r="CC9379" s="15">
        <v>42217.059027777781</v>
      </c>
      <c r="CD9379" s="6">
        <v>27.791500398749349</v>
      </c>
      <c r="CE9379" s="6" t="e">
        <f>NA()</f>
        <v>#N/A</v>
      </c>
    </row>
    <row r="9380" spans="4:83" x14ac:dyDescent="0.2">
      <c r="D9380" s="33">
        <v>40779.875</v>
      </c>
      <c r="E9380" s="29">
        <v>45.858380406945287</v>
      </c>
      <c r="CC9380" s="15">
        <v>42217.0625</v>
      </c>
      <c r="CD9380" s="6">
        <v>27.159541590902617</v>
      </c>
      <c r="CE9380" s="6" t="e">
        <f>NA()</f>
        <v>#N/A</v>
      </c>
    </row>
    <row r="9381" spans="4:83" x14ac:dyDescent="0.2">
      <c r="D9381" s="33">
        <v>40779.895833333336</v>
      </c>
      <c r="E9381" s="29">
        <v>45.858380406945287</v>
      </c>
      <c r="CC9381" s="15">
        <v>42217.065972222219</v>
      </c>
      <c r="CD9381" s="6">
        <v>30.360439651552735</v>
      </c>
      <c r="CE9381" s="6" t="e">
        <f>NA()</f>
        <v>#N/A</v>
      </c>
    </row>
    <row r="9382" spans="4:83" x14ac:dyDescent="0.2">
      <c r="D9382" s="33">
        <v>40779.916666666664</v>
      </c>
      <c r="E9382" s="29">
        <v>46.98141197890132</v>
      </c>
      <c r="CC9382" s="15">
        <v>42217.069444444445</v>
      </c>
      <c r="CD9382" s="6">
        <v>31.673020888565787</v>
      </c>
      <c r="CE9382" s="6" t="e">
        <f>NA()</f>
        <v>#N/A</v>
      </c>
    </row>
    <row r="9383" spans="4:83" x14ac:dyDescent="0.2">
      <c r="D9383" s="33">
        <v>40779.9375</v>
      </c>
      <c r="E9383" s="29">
        <v>46.418764096975508</v>
      </c>
      <c r="CC9383" s="15">
        <v>42217.072916666664</v>
      </c>
      <c r="CD9383" s="6">
        <v>27.791500398749349</v>
      </c>
      <c r="CE9383" s="6" t="e">
        <f>NA()</f>
        <v>#N/A</v>
      </c>
    </row>
    <row r="9384" spans="4:83" x14ac:dyDescent="0.2">
      <c r="D9384" s="33">
        <v>40779.958333333336</v>
      </c>
      <c r="E9384" s="29">
        <v>45.30027009436197</v>
      </c>
      <c r="CC9384" s="15">
        <v>42217.076388888891</v>
      </c>
      <c r="CD9384" s="6">
        <v>30.360439651552735</v>
      </c>
      <c r="CE9384" s="6" t="e">
        <f>NA()</f>
        <v>#N/A</v>
      </c>
    </row>
    <row r="9385" spans="4:83" x14ac:dyDescent="0.2">
      <c r="D9385" s="33">
        <v>40779.979166666664</v>
      </c>
      <c r="E9385" s="29">
        <v>44.744442457486777</v>
      </c>
      <c r="CC9385" s="15">
        <v>42217.079861111109</v>
      </c>
      <c r="CD9385" s="6">
        <v>31.673020888565787</v>
      </c>
      <c r="CE9385" s="6" t="e">
        <f>NA()</f>
        <v>#N/A</v>
      </c>
    </row>
    <row r="9386" spans="4:83" x14ac:dyDescent="0.2">
      <c r="D9386" s="33">
        <v>40780</v>
      </c>
      <c r="E9386" s="29">
        <v>44.190906909615158</v>
      </c>
      <c r="CC9386" s="15">
        <v>42217.083333333336</v>
      </c>
      <c r="CD9386" s="6">
        <v>29.066508556729218</v>
      </c>
      <c r="CE9386" s="6" t="e">
        <f>NA()</f>
        <v>#N/A</v>
      </c>
    </row>
    <row r="9387" spans="4:83" x14ac:dyDescent="0.2">
      <c r="D9387" s="33">
        <v>40780.020833333336</v>
      </c>
      <c r="E9387" s="29">
        <v>44.190906909615158</v>
      </c>
      <c r="CC9387" s="15">
        <v>42217.086805555555</v>
      </c>
      <c r="CD9387" s="6">
        <v>29.066508556729218</v>
      </c>
      <c r="CE9387" s="6" t="e">
        <f>NA()</f>
        <v>#N/A</v>
      </c>
    </row>
    <row r="9388" spans="4:83" x14ac:dyDescent="0.2">
      <c r="D9388" s="33">
        <v>40780.041666666664</v>
      </c>
      <c r="E9388" s="29">
        <v>44.190906909615158</v>
      </c>
      <c r="CC9388" s="15">
        <v>42217.090277777781</v>
      </c>
      <c r="CD9388" s="6">
        <v>29.066508556729218</v>
      </c>
      <c r="CE9388" s="6" t="e">
        <f>NA()</f>
        <v>#N/A</v>
      </c>
    </row>
    <row r="9389" spans="4:83" x14ac:dyDescent="0.2">
      <c r="D9389" s="33">
        <v>40780.0625</v>
      </c>
      <c r="E9389" s="29">
        <v>43.090750323654817</v>
      </c>
      <c r="CC9389" s="15">
        <v>42217.09375</v>
      </c>
      <c r="CD9389" s="6">
        <v>31.673020888565787</v>
      </c>
      <c r="CE9389" s="6" t="e">
        <f>NA()</f>
        <v>#N/A</v>
      </c>
    </row>
    <row r="9390" spans="4:83" x14ac:dyDescent="0.2">
      <c r="D9390" s="33">
        <v>40780.083333333336</v>
      </c>
      <c r="E9390" s="29">
        <v>46.418764096975508</v>
      </c>
      <c r="CC9390" s="15">
        <v>42217.097222222219</v>
      </c>
      <c r="CD9390" s="6">
        <v>29.066508556729218</v>
      </c>
      <c r="CE9390" s="6" t="e">
        <f>NA()</f>
        <v>#N/A</v>
      </c>
    </row>
    <row r="9391" spans="4:83" x14ac:dyDescent="0.2">
      <c r="D9391" s="33">
        <v>40780.104166666664</v>
      </c>
      <c r="E9391" s="29">
        <v>44.190906909615158</v>
      </c>
      <c r="CC9391" s="15">
        <v>42217.100694444445</v>
      </c>
      <c r="CD9391" s="6">
        <v>29.066508556729218</v>
      </c>
      <c r="CE9391" s="6" t="e">
        <f>NA()</f>
        <v>#N/A</v>
      </c>
    </row>
    <row r="9392" spans="4:83" x14ac:dyDescent="0.2">
      <c r="D9392" s="33">
        <v>40780.125</v>
      </c>
      <c r="E9392" s="29">
        <v>41.999878036186153</v>
      </c>
      <c r="CC9392" s="15">
        <v>42217.104166666664</v>
      </c>
      <c r="CD9392" s="6">
        <v>30.360439651552735</v>
      </c>
      <c r="CE9392" s="6" t="e">
        <f>NA()</f>
        <v>#N/A</v>
      </c>
    </row>
    <row r="9393" spans="4:83" x14ac:dyDescent="0.2">
      <c r="D9393" s="33">
        <v>40780.145833333336</v>
      </c>
      <c r="E9393" s="29">
        <v>42.544148709206077</v>
      </c>
      <c r="CC9393" s="15">
        <v>42217.107638888891</v>
      </c>
      <c r="CD9393" s="6">
        <v>27.791500398749349</v>
      </c>
      <c r="CE9393" s="6" t="e">
        <f>NA()</f>
        <v>#N/A</v>
      </c>
    </row>
    <row r="9394" spans="4:83" x14ac:dyDescent="0.2">
      <c r="D9394" s="33">
        <v>40780.166666666664</v>
      </c>
      <c r="E9394" s="29">
        <v>47.546314977622693</v>
      </c>
      <c r="CC9394" s="15">
        <v>42217.111111111109</v>
      </c>
      <c r="CD9394" s="6">
        <v>29.066508556729218</v>
      </c>
      <c r="CE9394" s="6" t="e">
        <f>NA()</f>
        <v>#N/A</v>
      </c>
    </row>
    <row r="9395" spans="4:83" x14ac:dyDescent="0.2">
      <c r="D9395" s="33">
        <v>40780.1875</v>
      </c>
      <c r="E9395" s="29">
        <v>46.418764096975508</v>
      </c>
      <c r="CC9395" s="15">
        <v>42217.114583333336</v>
      </c>
      <c r="CD9395" s="6">
        <v>26.535700305792961</v>
      </c>
      <c r="CE9395" s="6" t="e">
        <f>NA()</f>
        <v>#N/A</v>
      </c>
    </row>
    <row r="9396" spans="4:83" x14ac:dyDescent="0.2">
      <c r="D9396" s="33">
        <v>40780.208333333336</v>
      </c>
      <c r="E9396" s="29">
        <v>40.381152578875849</v>
      </c>
      <c r="CC9396" s="15">
        <v>42217.118055555555</v>
      </c>
      <c r="CD9396" s="6">
        <v>27.159541590902617</v>
      </c>
      <c r="CE9396" s="6" t="e">
        <f>NA()</f>
        <v>#N/A</v>
      </c>
    </row>
    <row r="9397" spans="4:83" x14ac:dyDescent="0.2">
      <c r="D9397" s="33">
        <v>40780.229166666664</v>
      </c>
      <c r="E9397" s="29">
        <v>46.98141197890132</v>
      </c>
      <c r="CC9397" s="15">
        <v>42217.121527777781</v>
      </c>
      <c r="CD9397" s="6">
        <v>30.363842588875013</v>
      </c>
      <c r="CE9397" s="6" t="e">
        <f>NA()</f>
        <v>#N/A</v>
      </c>
    </row>
    <row r="9398" spans="4:83" x14ac:dyDescent="0.2">
      <c r="D9398" s="33">
        <v>40780.25</v>
      </c>
      <c r="E9398" s="29">
        <v>47.546314977622693</v>
      </c>
      <c r="CC9398" s="15">
        <v>42217.125</v>
      </c>
      <c r="CD9398" s="6">
        <v>31.673020888565787</v>
      </c>
      <c r="CE9398" s="6" t="e">
        <f>NA()</f>
        <v>#N/A</v>
      </c>
    </row>
    <row r="9399" spans="4:83" x14ac:dyDescent="0.2">
      <c r="D9399" s="33">
        <v>40780.270833333336</v>
      </c>
      <c r="E9399" s="29">
        <v>48.682850564193203</v>
      </c>
      <c r="CC9399" s="15">
        <v>42217.128472222219</v>
      </c>
      <c r="CD9399" s="6">
        <v>29.066508556729218</v>
      </c>
      <c r="CE9399" s="6" t="e">
        <f>NA()</f>
        <v>#N/A</v>
      </c>
    </row>
    <row r="9400" spans="4:83" x14ac:dyDescent="0.2">
      <c r="D9400" s="33">
        <v>40780.291666666664</v>
      </c>
      <c r="E9400" s="29">
        <v>44.744442457486777</v>
      </c>
      <c r="CC9400" s="15">
        <v>42217.131944444445</v>
      </c>
      <c r="CD9400" s="6">
        <v>27.159541590902617</v>
      </c>
      <c r="CE9400" s="6" t="e">
        <f>NA()</f>
        <v>#N/A</v>
      </c>
    </row>
    <row r="9401" spans="4:83" x14ac:dyDescent="0.2">
      <c r="D9401" s="33">
        <v>40780.3125</v>
      </c>
      <c r="E9401" s="29">
        <v>45.30027009436197</v>
      </c>
      <c r="CC9401" s="15">
        <v>42217.135416666664</v>
      </c>
      <c r="CD9401" s="6">
        <v>29.066508556729218</v>
      </c>
      <c r="CE9401" s="6" t="e">
        <f>NA()</f>
        <v>#N/A</v>
      </c>
    </row>
    <row r="9402" spans="4:83" x14ac:dyDescent="0.2">
      <c r="D9402" s="33">
        <v>40780.333333333336</v>
      </c>
      <c r="E9402" s="29">
        <v>46.418764096975508</v>
      </c>
      <c r="CC9402" s="15">
        <v>42217.138888888891</v>
      </c>
      <c r="CD9402" s="6">
        <v>29.712815301134441</v>
      </c>
      <c r="CE9402" s="6" t="e">
        <f>NA()</f>
        <v>#N/A</v>
      </c>
    </row>
    <row r="9403" spans="4:83" x14ac:dyDescent="0.2">
      <c r="D9403" s="33">
        <v>40780.354166666664</v>
      </c>
      <c r="E9403" s="29">
        <v>44.744442457486777</v>
      </c>
      <c r="CC9403" s="15">
        <v>42217.142361111109</v>
      </c>
      <c r="CD9403" s="6">
        <v>25.913482031854286</v>
      </c>
      <c r="CE9403" s="6" t="e">
        <f>NA()</f>
        <v>#N/A</v>
      </c>
    </row>
    <row r="9404" spans="4:83" x14ac:dyDescent="0.2">
      <c r="D9404" s="33">
        <v>40780.375</v>
      </c>
      <c r="E9404" s="29">
        <v>44.190906909615158</v>
      </c>
      <c r="CC9404" s="15">
        <v>42217.145833333336</v>
      </c>
      <c r="CD9404" s="6">
        <v>30.360439651552735</v>
      </c>
      <c r="CE9404" s="6" t="e">
        <f>NA()</f>
        <v>#N/A</v>
      </c>
    </row>
    <row r="9405" spans="4:83" x14ac:dyDescent="0.2">
      <c r="D9405" s="33">
        <v>40780.395833333336</v>
      </c>
      <c r="E9405" s="29">
        <v>41.457948330380823</v>
      </c>
      <c r="CC9405" s="15">
        <v>42217.149305555555</v>
      </c>
      <c r="CD9405" s="6">
        <v>29.712815301134441</v>
      </c>
      <c r="CE9405" s="6" t="e">
        <f>NA()</f>
        <v>#N/A</v>
      </c>
    </row>
    <row r="9406" spans="4:83" x14ac:dyDescent="0.2">
      <c r="D9406" s="33">
        <v>40780.416666666664</v>
      </c>
      <c r="E9406" s="29">
        <v>43.090750323654817</v>
      </c>
      <c r="CC9406" s="15">
        <v>42217.152777777781</v>
      </c>
      <c r="CD9406" s="6">
        <v>27.791500398749349</v>
      </c>
      <c r="CE9406" s="6" t="e">
        <f>NA()</f>
        <v>#N/A</v>
      </c>
    </row>
    <row r="9407" spans="4:83" x14ac:dyDescent="0.2">
      <c r="D9407" s="33">
        <v>40780.4375</v>
      </c>
      <c r="E9407" s="29">
        <v>43.63967298146823</v>
      </c>
      <c r="CC9407" s="15">
        <v>42217.15625</v>
      </c>
      <c r="CD9407" s="6">
        <v>24.687083889351154</v>
      </c>
      <c r="CE9407" s="6" t="e">
        <f>NA()</f>
        <v>#N/A</v>
      </c>
    </row>
    <row r="9408" spans="4:83" x14ac:dyDescent="0.2">
      <c r="D9408" s="33">
        <v>40780.458333333336</v>
      </c>
      <c r="E9408" s="29">
        <v>42.544148709206077</v>
      </c>
      <c r="CC9408" s="15">
        <v>42217.159722222219</v>
      </c>
      <c r="CD9408" s="6">
        <v>27.159541590902617</v>
      </c>
      <c r="CE9408" s="6" t="e">
        <f>NA()</f>
        <v>#N/A</v>
      </c>
    </row>
    <row r="9409" spans="4:83" x14ac:dyDescent="0.2">
      <c r="D9409" s="33">
        <v>40780.479166666664</v>
      </c>
      <c r="E9409" s="29">
        <v>44.190906909615158</v>
      </c>
      <c r="CC9409" s="15">
        <v>42217.163194444445</v>
      </c>
      <c r="CD9409" s="6">
        <v>26.535700305792961</v>
      </c>
      <c r="CE9409" s="6" t="e">
        <f>NA()</f>
        <v>#N/A</v>
      </c>
    </row>
    <row r="9410" spans="4:83" x14ac:dyDescent="0.2">
      <c r="D9410" s="33">
        <v>40780.5</v>
      </c>
      <c r="E9410" s="29">
        <v>44.190906909615158</v>
      </c>
      <c r="CC9410" s="15">
        <v>42217.166666666664</v>
      </c>
      <c r="CD9410" s="6">
        <v>25.910254211220469</v>
      </c>
      <c r="CE9410" s="6" t="e">
        <f>NA()</f>
        <v>#N/A</v>
      </c>
    </row>
    <row r="9411" spans="4:83" x14ac:dyDescent="0.2">
      <c r="D9411" s="33">
        <v>40780.520833333336</v>
      </c>
      <c r="E9411" s="29">
        <v>45.30027009436197</v>
      </c>
      <c r="CC9411" s="15">
        <v>42217.170138888891</v>
      </c>
      <c r="CD9411" s="6">
        <v>27.159541590902617</v>
      </c>
      <c r="CE9411" s="6" t="e">
        <f>NA()</f>
        <v>#N/A</v>
      </c>
    </row>
    <row r="9412" spans="4:83" x14ac:dyDescent="0.2">
      <c r="D9412" s="33">
        <v>40780.541666666664</v>
      </c>
      <c r="E9412" s="29">
        <v>43.63967298146823</v>
      </c>
      <c r="CC9412" s="15">
        <v>42217.173611111109</v>
      </c>
      <c r="CD9412" s="6">
        <v>27.159541590902617</v>
      </c>
      <c r="CE9412" s="6" t="e">
        <f>NA()</f>
        <v>#N/A</v>
      </c>
    </row>
    <row r="9413" spans="4:83" x14ac:dyDescent="0.2">
      <c r="D9413" s="33">
        <v>40780.5625</v>
      </c>
      <c r="E9413" s="29">
        <v>43.63967298146823</v>
      </c>
      <c r="CC9413" s="15">
        <v>42217.177083333336</v>
      </c>
      <c r="CD9413" s="6">
        <v>29.066508556729218</v>
      </c>
      <c r="CE9413" s="6" t="e">
        <f>NA()</f>
        <v>#N/A</v>
      </c>
    </row>
    <row r="9414" spans="4:83" x14ac:dyDescent="0.2">
      <c r="D9414" s="33">
        <v>40780.583333333336</v>
      </c>
      <c r="E9414" s="29">
        <v>43.63967298146823</v>
      </c>
      <c r="CC9414" s="15">
        <v>42217.180555555555</v>
      </c>
      <c r="CD9414" s="6">
        <v>24.687083889351154</v>
      </c>
      <c r="CE9414" s="6" t="e">
        <f>NA()</f>
        <v>#N/A</v>
      </c>
    </row>
    <row r="9415" spans="4:83" x14ac:dyDescent="0.2">
      <c r="D9415" s="33">
        <v>40780.604166666664</v>
      </c>
      <c r="E9415" s="29">
        <v>44.744442457486777</v>
      </c>
      <c r="CC9415" s="15">
        <v>42217.184027777781</v>
      </c>
      <c r="CD9415" s="6">
        <v>27.159541590902617</v>
      </c>
      <c r="CE9415" s="6" t="e">
        <f>NA()</f>
        <v>#N/A</v>
      </c>
    </row>
    <row r="9416" spans="4:83" x14ac:dyDescent="0.2">
      <c r="D9416" s="33">
        <v>40780.625</v>
      </c>
      <c r="E9416" s="29">
        <v>44.744442457486777</v>
      </c>
      <c r="CC9416" s="15">
        <v>42217.1875</v>
      </c>
      <c r="CD9416" s="6">
        <v>33.007489907638806</v>
      </c>
      <c r="CE9416" s="6" t="e">
        <f>NA()</f>
        <v>#N/A</v>
      </c>
    </row>
    <row r="9417" spans="4:83" x14ac:dyDescent="0.2">
      <c r="D9417" s="33">
        <v>40780.645833333336</v>
      </c>
      <c r="E9417" s="29">
        <v>45.858380406945287</v>
      </c>
      <c r="CC9417" s="15">
        <v>42217.190972222219</v>
      </c>
      <c r="CD9417" s="6">
        <v>29.712815301134441</v>
      </c>
      <c r="CE9417" s="6" t="e">
        <f>NA()</f>
        <v>#N/A</v>
      </c>
    </row>
    <row r="9418" spans="4:83" x14ac:dyDescent="0.2">
      <c r="D9418" s="33">
        <v>40780.666666666664</v>
      </c>
      <c r="E9418" s="29">
        <v>48.113464126294915</v>
      </c>
      <c r="CC9418" s="15">
        <v>42217.194444444445</v>
      </c>
      <c r="CD9418" s="6">
        <v>29.066508556729218</v>
      </c>
      <c r="CE9418" s="6" t="e">
        <f>NA()</f>
        <v>#N/A</v>
      </c>
    </row>
    <row r="9419" spans="4:83" x14ac:dyDescent="0.2">
      <c r="D9419" s="33">
        <v>40780.6875</v>
      </c>
      <c r="E9419" s="29">
        <v>45.858380406945287</v>
      </c>
      <c r="CC9419" s="15">
        <v>42217.197916666664</v>
      </c>
      <c r="CD9419" s="6">
        <v>27.159541590902617</v>
      </c>
      <c r="CE9419" s="6" t="e">
        <f>NA()</f>
        <v>#N/A</v>
      </c>
    </row>
    <row r="9420" spans="4:83" x14ac:dyDescent="0.2">
      <c r="D9420" s="33">
        <v>40780.708333333336</v>
      </c>
      <c r="E9420" s="29">
        <v>44.744442457486777</v>
      </c>
      <c r="CC9420" s="15">
        <v>42217.201388888891</v>
      </c>
      <c r="CD9420" s="6">
        <v>30.360439651552735</v>
      </c>
      <c r="CE9420" s="6" t="e">
        <f>NA()</f>
        <v>#N/A</v>
      </c>
    </row>
    <row r="9421" spans="4:83" x14ac:dyDescent="0.2">
      <c r="D9421" s="33">
        <v>40780.729166666664</v>
      </c>
      <c r="E9421" s="29">
        <v>45.858380406945287</v>
      </c>
      <c r="CC9421" s="15">
        <v>42217.204861111109</v>
      </c>
      <c r="CD9421" s="6">
        <v>31.676472173916498</v>
      </c>
      <c r="CE9421" s="6" t="e">
        <f>NA()</f>
        <v>#N/A</v>
      </c>
    </row>
    <row r="9422" spans="4:83" x14ac:dyDescent="0.2">
      <c r="D9422" s="33">
        <v>40780.75</v>
      </c>
      <c r="E9422" s="29">
        <v>46.98141197890132</v>
      </c>
      <c r="CC9422" s="15">
        <v>42217.208333333336</v>
      </c>
      <c r="CD9422" s="6">
        <v>26.535700305792961</v>
      </c>
      <c r="CE9422" s="6" t="e">
        <f>NA()</f>
        <v>#N/A</v>
      </c>
    </row>
    <row r="9423" spans="4:83" x14ac:dyDescent="0.2">
      <c r="D9423" s="33">
        <v>40780.770833333336</v>
      </c>
      <c r="E9423" s="29">
        <v>46.98141197890132</v>
      </c>
      <c r="CC9423" s="15">
        <v>42217.211805555555</v>
      </c>
      <c r="CD9423" s="6">
        <v>22.291499750565624</v>
      </c>
      <c r="CE9423" s="6" t="e">
        <f>NA()</f>
        <v>#N/A</v>
      </c>
    </row>
    <row r="9424" spans="4:83" x14ac:dyDescent="0.2">
      <c r="D9424" s="33">
        <v>40780.791666666664</v>
      </c>
      <c r="E9424" s="29">
        <v>47.546314977622693</v>
      </c>
      <c r="CC9424" s="15">
        <v>42217.215277777781</v>
      </c>
      <c r="CD9424" s="6">
        <v>24.687083889351154</v>
      </c>
      <c r="CE9424" s="6" t="e">
        <f>NA()</f>
        <v>#N/A</v>
      </c>
    </row>
    <row r="9425" spans="4:83" x14ac:dyDescent="0.2">
      <c r="D9425" s="33">
        <v>40780.8125</v>
      </c>
      <c r="E9425" s="29">
        <v>45.30027009436197</v>
      </c>
      <c r="CC9425" s="15">
        <v>42217.21875</v>
      </c>
      <c r="CD9425" s="6">
        <v>25.910254211220469</v>
      </c>
      <c r="CE9425" s="6" t="e">
        <f>NA()</f>
        <v>#N/A</v>
      </c>
    </row>
    <row r="9426" spans="4:83" x14ac:dyDescent="0.2">
      <c r="D9426" s="33">
        <v>40780.833333333336</v>
      </c>
      <c r="E9426" s="29">
        <v>47.546314977622693</v>
      </c>
      <c r="CC9426" s="15">
        <v>42217.222222222219</v>
      </c>
      <c r="CD9426" s="6">
        <v>26.535700305792961</v>
      </c>
      <c r="CE9426" s="6" t="e">
        <f>NA()</f>
        <v>#N/A</v>
      </c>
    </row>
    <row r="9427" spans="4:83" x14ac:dyDescent="0.2">
      <c r="D9427" s="33">
        <v>40780.854166666664</v>
      </c>
      <c r="E9427" s="29">
        <v>45.858380406945287</v>
      </c>
      <c r="CC9427" s="15">
        <v>42217.225694444445</v>
      </c>
      <c r="CD9427" s="6">
        <v>29.066508556729218</v>
      </c>
      <c r="CE9427" s="6" t="e">
        <f>NA()</f>
        <v>#N/A</v>
      </c>
    </row>
    <row r="9428" spans="4:83" x14ac:dyDescent="0.2">
      <c r="D9428" s="33">
        <v>40780.875</v>
      </c>
      <c r="E9428" s="29">
        <v>45.858380406945287</v>
      </c>
      <c r="CC9428" s="15">
        <v>42217.229166666664</v>
      </c>
      <c r="CD9428" s="6">
        <v>29.066508556729218</v>
      </c>
      <c r="CE9428" s="6" t="e">
        <f>NA()</f>
        <v>#N/A</v>
      </c>
    </row>
    <row r="9429" spans="4:83" x14ac:dyDescent="0.2">
      <c r="D9429" s="33">
        <v>40780.895833333336</v>
      </c>
      <c r="E9429" s="29">
        <v>46.98141197890132</v>
      </c>
      <c r="CC9429" s="15">
        <v>42217.232638888891</v>
      </c>
      <c r="CD9429" s="6">
        <v>33.007489907638806</v>
      </c>
      <c r="CE9429" s="6" t="e">
        <f>NA()</f>
        <v>#N/A</v>
      </c>
    </row>
    <row r="9430" spans="4:83" x14ac:dyDescent="0.2">
      <c r="D9430" s="33">
        <v>40780.916666666664</v>
      </c>
      <c r="E9430" s="29">
        <v>44.744442457486777</v>
      </c>
      <c r="CC9430" s="15">
        <v>42217.236111111109</v>
      </c>
      <c r="CD9430" s="6">
        <v>25.913482031854286</v>
      </c>
      <c r="CE9430" s="6" t="e">
        <f>NA()</f>
        <v>#N/A</v>
      </c>
    </row>
    <row r="9431" spans="4:83" x14ac:dyDescent="0.2">
      <c r="D9431" s="33">
        <v>40780.9375</v>
      </c>
      <c r="E9431" s="29">
        <v>44.744442457486777</v>
      </c>
      <c r="CC9431" s="15">
        <v>42217.239583333336</v>
      </c>
      <c r="CD9431" s="6">
        <v>25.910254211220469</v>
      </c>
      <c r="CE9431" s="6" t="e">
        <f>NA()</f>
        <v>#N/A</v>
      </c>
    </row>
    <row r="9432" spans="4:83" x14ac:dyDescent="0.2">
      <c r="D9432" s="33">
        <v>40780.958333333336</v>
      </c>
      <c r="E9432" s="29">
        <v>42.544148709206077</v>
      </c>
      <c r="CC9432" s="15">
        <v>42217.243055555555</v>
      </c>
      <c r="CD9432" s="6">
        <v>29.066508556729218</v>
      </c>
      <c r="CE9432" s="6" t="e">
        <f>NA()</f>
        <v>#N/A</v>
      </c>
    </row>
    <row r="9433" spans="4:83" x14ac:dyDescent="0.2">
      <c r="D9433" s="33">
        <v>40780.979166666664</v>
      </c>
      <c r="E9433" s="29">
        <v>44.744442457486777</v>
      </c>
      <c r="CC9433" s="15">
        <v>42217.246527777781</v>
      </c>
      <c r="CD9433" s="6">
        <v>33.007489907638806</v>
      </c>
      <c r="CE9433" s="6" t="e">
        <f>NA()</f>
        <v>#N/A</v>
      </c>
    </row>
    <row r="9434" spans="4:83" x14ac:dyDescent="0.2">
      <c r="D9434" s="33">
        <v>40781</v>
      </c>
      <c r="E9434" s="29">
        <v>44.190906909615158</v>
      </c>
      <c r="CC9434" s="15">
        <v>42217.25</v>
      </c>
      <c r="CD9434" s="6">
        <v>30.360439651552735</v>
      </c>
      <c r="CE9434" s="6" t="e">
        <f>NA()</f>
        <v>#N/A</v>
      </c>
    </row>
    <row r="9435" spans="4:83" x14ac:dyDescent="0.2">
      <c r="D9435" s="33">
        <v>40781.020833333336</v>
      </c>
      <c r="E9435" s="29">
        <v>43.090750323654817</v>
      </c>
      <c r="CC9435" s="15">
        <v>42217.253472222219</v>
      </c>
      <c r="CD9435" s="6">
        <v>26.535700305792961</v>
      </c>
      <c r="CE9435" s="6" t="e">
        <f>NA()</f>
        <v>#N/A</v>
      </c>
    </row>
    <row r="9436" spans="4:83" x14ac:dyDescent="0.2">
      <c r="D9436" s="33">
        <v>40781.041666666664</v>
      </c>
      <c r="E9436" s="29">
        <v>44.744442457486777</v>
      </c>
      <c r="CC9436" s="15">
        <v>42217.256944444445</v>
      </c>
      <c r="CD9436" s="6">
        <v>26.535700305792961</v>
      </c>
      <c r="CE9436" s="6" t="e">
        <f>NA()</f>
        <v>#N/A</v>
      </c>
    </row>
    <row r="9437" spans="4:83" x14ac:dyDescent="0.2">
      <c r="D9437" s="33">
        <v>40781.0625</v>
      </c>
      <c r="E9437" s="29">
        <v>42.544148709206077</v>
      </c>
      <c r="CC9437" s="15">
        <v>42217.260416666664</v>
      </c>
      <c r="CD9437" s="6">
        <v>29.066508556729218</v>
      </c>
      <c r="CE9437" s="6" t="e">
        <f>NA()</f>
        <v>#N/A</v>
      </c>
    </row>
    <row r="9438" spans="4:83" x14ac:dyDescent="0.2">
      <c r="D9438" s="33">
        <v>40781.083333333336</v>
      </c>
      <c r="E9438" s="29">
        <v>44.744442457486777</v>
      </c>
      <c r="CC9438" s="15">
        <v>42217.263888888891</v>
      </c>
      <c r="CD9438" s="6">
        <v>27.159541590902617</v>
      </c>
      <c r="CE9438" s="6" t="e">
        <f>NA()</f>
        <v>#N/A</v>
      </c>
    </row>
    <row r="9439" spans="4:83" x14ac:dyDescent="0.2">
      <c r="D9439" s="33">
        <v>40781.104166666664</v>
      </c>
      <c r="E9439" s="29">
        <v>43.63967298146823</v>
      </c>
      <c r="CC9439" s="15">
        <v>42217.267361111109</v>
      </c>
      <c r="CD9439" s="6">
        <v>26.535700305792961</v>
      </c>
      <c r="CE9439" s="6" t="e">
        <f>NA()</f>
        <v>#N/A</v>
      </c>
    </row>
    <row r="9440" spans="4:83" x14ac:dyDescent="0.2">
      <c r="D9440" s="33">
        <v>40781.125</v>
      </c>
      <c r="E9440" s="29">
        <v>43.63967298146823</v>
      </c>
      <c r="CC9440" s="15">
        <v>42217.270833333336</v>
      </c>
      <c r="CD9440" s="6">
        <v>28.424957089159964</v>
      </c>
      <c r="CE9440" s="6" t="e">
        <f>NA()</f>
        <v>#N/A</v>
      </c>
    </row>
    <row r="9441" spans="4:83" x14ac:dyDescent="0.2">
      <c r="D9441" s="33">
        <v>40781.145833333336</v>
      </c>
      <c r="E9441" s="29">
        <v>43.090750323654817</v>
      </c>
      <c r="CC9441" s="15">
        <v>42217.274305555555</v>
      </c>
      <c r="CD9441" s="6">
        <v>29.066508556729218</v>
      </c>
      <c r="CE9441" s="6" t="e">
        <f>NA()</f>
        <v>#N/A</v>
      </c>
    </row>
    <row r="9442" spans="4:83" x14ac:dyDescent="0.2">
      <c r="D9442" s="33">
        <v>40781.166666666664</v>
      </c>
      <c r="E9442" s="29">
        <v>43.63967298146823</v>
      </c>
      <c r="CC9442" s="15">
        <v>42217.277777777781</v>
      </c>
      <c r="CD9442" s="6">
        <v>28.424957089159964</v>
      </c>
      <c r="CE9442" s="6" t="e">
        <f>NA()</f>
        <v>#N/A</v>
      </c>
    </row>
    <row r="9443" spans="4:83" x14ac:dyDescent="0.2">
      <c r="D9443" s="33">
        <v>40781.1875</v>
      </c>
      <c r="E9443" s="29">
        <v>43.63967298146823</v>
      </c>
      <c r="CC9443" s="15">
        <v>42217.28125</v>
      </c>
      <c r="CD9443" s="6">
        <v>25.913482031854286</v>
      </c>
      <c r="CE9443" s="6" t="e">
        <f>NA()</f>
        <v>#N/A</v>
      </c>
    </row>
    <row r="9444" spans="4:83" x14ac:dyDescent="0.2">
      <c r="D9444" s="33">
        <v>40781.208333333336</v>
      </c>
      <c r="E9444" s="29">
        <v>45.30027009436197</v>
      </c>
      <c r="CC9444" s="15">
        <v>42217.284722222219</v>
      </c>
      <c r="CD9444" s="6">
        <v>22.883508698894634</v>
      </c>
      <c r="CE9444" s="6" t="e">
        <f>NA()</f>
        <v>#N/A</v>
      </c>
    </row>
    <row r="9445" spans="4:83" x14ac:dyDescent="0.2">
      <c r="D9445" s="33">
        <v>40781.229166666664</v>
      </c>
      <c r="E9445" s="29">
        <v>48.682850564193203</v>
      </c>
      <c r="CC9445" s="15">
        <v>42217.288194444445</v>
      </c>
      <c r="CD9445" s="6">
        <v>27.159541590902617</v>
      </c>
      <c r="CE9445" s="6" t="e">
        <f>NA()</f>
        <v>#N/A</v>
      </c>
    </row>
    <row r="9446" spans="4:83" x14ac:dyDescent="0.2">
      <c r="D9446" s="33">
        <v>40781.25</v>
      </c>
      <c r="E9446" s="29">
        <v>47.546314977622693</v>
      </c>
      <c r="CC9446" s="15">
        <v>42217.291666666664</v>
      </c>
      <c r="CD9446" s="6">
        <v>24.687083889351154</v>
      </c>
      <c r="CE9446" s="6" t="e">
        <f>NA()</f>
        <v>#N/A</v>
      </c>
    </row>
    <row r="9447" spans="4:83" x14ac:dyDescent="0.2">
      <c r="D9447" s="33">
        <v>40781.270833333336</v>
      </c>
      <c r="E9447" s="29">
        <v>45.30027009436197</v>
      </c>
      <c r="CC9447" s="15">
        <v>42217.295138888891</v>
      </c>
      <c r="CD9447" s="6">
        <v>26.535700305792961</v>
      </c>
      <c r="CE9447" s="6" t="e">
        <f>NA()</f>
        <v>#N/A</v>
      </c>
    </row>
    <row r="9448" spans="4:83" x14ac:dyDescent="0.2">
      <c r="D9448" s="33">
        <v>40781.291666666664</v>
      </c>
      <c r="E9448" s="29">
        <v>45.30027009436197</v>
      </c>
      <c r="CC9448" s="15">
        <v>42217.298611111109</v>
      </c>
      <c r="CD9448" s="6">
        <v>28.424957089159964</v>
      </c>
      <c r="CE9448" s="6" t="e">
        <f>NA()</f>
        <v>#N/A</v>
      </c>
    </row>
    <row r="9449" spans="4:83" x14ac:dyDescent="0.2">
      <c r="D9449" s="33">
        <v>40781.3125</v>
      </c>
      <c r="E9449" s="29">
        <v>43.090750323654817</v>
      </c>
      <c r="CC9449" s="15">
        <v>42217.302083333336</v>
      </c>
      <c r="CD9449" s="6">
        <v>29.066508556729218</v>
      </c>
      <c r="CE9449" s="6" t="e">
        <f>NA()</f>
        <v>#N/A</v>
      </c>
    </row>
    <row r="9450" spans="4:83" x14ac:dyDescent="0.2">
      <c r="D9450" s="33">
        <v>40781.333333333336</v>
      </c>
      <c r="E9450" s="29">
        <v>44.190906909615158</v>
      </c>
      <c r="CC9450" s="15">
        <v>42217.305555555555</v>
      </c>
      <c r="CD9450" s="6">
        <v>28.424957089159964</v>
      </c>
      <c r="CE9450" s="6" t="e">
        <f>NA()</f>
        <v>#N/A</v>
      </c>
    </row>
    <row r="9451" spans="4:83" x14ac:dyDescent="0.2">
      <c r="D9451" s="33">
        <v>40781.354166666664</v>
      </c>
      <c r="E9451" s="29">
        <v>43.090750323654817</v>
      </c>
      <c r="CC9451" s="15">
        <v>42217.309027777781</v>
      </c>
      <c r="CD9451" s="6">
        <v>27.159541590902617</v>
      </c>
      <c r="CE9451" s="6" t="e">
        <f>NA()</f>
        <v>#N/A</v>
      </c>
    </row>
    <row r="9452" spans="4:83" x14ac:dyDescent="0.2">
      <c r="D9452" s="33">
        <v>40781.375</v>
      </c>
      <c r="E9452" s="29">
        <v>44.744442457486777</v>
      </c>
      <c r="CC9452" s="15">
        <v>42217.3125</v>
      </c>
      <c r="CD9452" s="6">
        <v>24.687083889351154</v>
      </c>
      <c r="CE9452" s="6" t="e">
        <f>NA()</f>
        <v>#N/A</v>
      </c>
    </row>
    <row r="9453" spans="4:83" x14ac:dyDescent="0.2">
      <c r="D9453" s="33">
        <v>40781.395833333336</v>
      </c>
      <c r="E9453" s="29">
        <v>43.090750323654817</v>
      </c>
      <c r="CC9453" s="15">
        <v>42217.315972222219</v>
      </c>
      <c r="CD9453" s="6">
        <v>23.477544111074511</v>
      </c>
      <c r="CE9453" s="6" t="e">
        <f>NA()</f>
        <v>#N/A</v>
      </c>
    </row>
    <row r="9454" spans="4:83" x14ac:dyDescent="0.2">
      <c r="D9454" s="33">
        <v>40781.416666666664</v>
      </c>
      <c r="E9454" s="29">
        <v>42.544148709206077</v>
      </c>
      <c r="CC9454" s="15">
        <v>42217.319444444445</v>
      </c>
      <c r="CD9454" s="6">
        <v>30.360439651552735</v>
      </c>
      <c r="CE9454" s="6" t="e">
        <f>NA()</f>
        <v>#N/A</v>
      </c>
    </row>
    <row r="9455" spans="4:83" x14ac:dyDescent="0.2">
      <c r="D9455" s="33">
        <v>40781.4375</v>
      </c>
      <c r="E9455" s="29">
        <v>43.090750323654817</v>
      </c>
      <c r="CC9455" s="15">
        <v>42217.322916666664</v>
      </c>
      <c r="CD9455" s="6">
        <v>24.687083889351154</v>
      </c>
      <c r="CE9455" s="6" t="e">
        <f>NA()</f>
        <v>#N/A</v>
      </c>
    </row>
    <row r="9456" spans="4:83" x14ac:dyDescent="0.2">
      <c r="D9456" s="33">
        <v>40781.458333333336</v>
      </c>
      <c r="E9456" s="29">
        <v>45.858380406945287</v>
      </c>
      <c r="CC9456" s="15">
        <v>42217.326388888891</v>
      </c>
      <c r="CD9456" s="6">
        <v>27.159541590902617</v>
      </c>
      <c r="CE9456" s="6" t="e">
        <f>NA()</f>
        <v>#N/A</v>
      </c>
    </row>
    <row r="9457" spans="4:83" x14ac:dyDescent="0.2">
      <c r="D9457" s="33">
        <v>40781.479166666664</v>
      </c>
      <c r="E9457" s="29">
        <v>42.544148709206077</v>
      </c>
      <c r="CC9457" s="15">
        <v>42217.329861111109</v>
      </c>
      <c r="CD9457" s="6">
        <v>24.687083889351154</v>
      </c>
      <c r="CE9457" s="6" t="e">
        <f>NA()</f>
        <v>#N/A</v>
      </c>
    </row>
    <row r="9458" spans="4:83" x14ac:dyDescent="0.2">
      <c r="D9458" s="33">
        <v>40781.5</v>
      </c>
      <c r="E9458" s="29">
        <v>43.090750323654817</v>
      </c>
      <c r="CC9458" s="15">
        <v>42217.333333333336</v>
      </c>
      <c r="CD9458" s="6">
        <v>31.016129176916408</v>
      </c>
      <c r="CE9458" s="6" t="e">
        <f>NA()</f>
        <v>#N/A</v>
      </c>
    </row>
    <row r="9459" spans="4:83" x14ac:dyDescent="0.2">
      <c r="D9459" s="33">
        <v>40781.520833333336</v>
      </c>
      <c r="E9459" s="29">
        <v>43.63967298146823</v>
      </c>
      <c r="CC9459" s="15">
        <v>42217.336805555555</v>
      </c>
      <c r="CD9459" s="6">
        <v>28.424957089159964</v>
      </c>
      <c r="CE9459" s="6" t="e">
        <f>NA()</f>
        <v>#N/A</v>
      </c>
    </row>
    <row r="9460" spans="4:83" x14ac:dyDescent="0.2">
      <c r="D9460" s="33">
        <v>40781.541666666664</v>
      </c>
      <c r="E9460" s="29">
        <v>43.63967298146823</v>
      </c>
      <c r="CC9460" s="15">
        <v>42217.340277777781</v>
      </c>
      <c r="CD9460" s="6">
        <v>29.066508556729218</v>
      </c>
      <c r="CE9460" s="6" t="e">
        <f>NA()</f>
        <v>#N/A</v>
      </c>
    </row>
    <row r="9461" spans="4:83" x14ac:dyDescent="0.2">
      <c r="D9461" s="33">
        <v>40781.5625</v>
      </c>
      <c r="E9461" s="29">
        <v>44.744442457486777</v>
      </c>
      <c r="CC9461" s="15">
        <v>42217.34375</v>
      </c>
      <c r="CD9461" s="6">
        <v>27.159541590902617</v>
      </c>
      <c r="CE9461" s="6" t="e">
        <f>NA()</f>
        <v>#N/A</v>
      </c>
    </row>
    <row r="9462" spans="4:83" x14ac:dyDescent="0.2">
      <c r="D9462" s="33">
        <v>40781.583333333336</v>
      </c>
      <c r="E9462" s="29">
        <v>41.999878036186153</v>
      </c>
      <c r="CC9462" s="15">
        <v>42217.347222222219</v>
      </c>
      <c r="CD9462" s="6">
        <v>29.066508556729218</v>
      </c>
      <c r="CE9462" s="6" t="e">
        <f>NA()</f>
        <v>#N/A</v>
      </c>
    </row>
    <row r="9463" spans="4:83" x14ac:dyDescent="0.2">
      <c r="D9463" s="33">
        <v>40781.604166666664</v>
      </c>
      <c r="E9463" s="29">
        <v>43.090750323654817</v>
      </c>
      <c r="CC9463" s="15">
        <v>42217.350694444445</v>
      </c>
      <c r="CD9463" s="6">
        <v>27.791500398749349</v>
      </c>
      <c r="CE9463" s="6" t="e">
        <f>NA()</f>
        <v>#N/A</v>
      </c>
    </row>
    <row r="9464" spans="4:83" x14ac:dyDescent="0.2">
      <c r="D9464" s="33">
        <v>40781.625</v>
      </c>
      <c r="E9464" s="29">
        <v>44.744442457486777</v>
      </c>
      <c r="CC9464" s="15">
        <v>42217.354166666664</v>
      </c>
      <c r="CD9464" s="6">
        <v>30.360439651552735</v>
      </c>
      <c r="CE9464" s="6" t="e">
        <f>NA()</f>
        <v>#N/A</v>
      </c>
    </row>
    <row r="9465" spans="4:83" x14ac:dyDescent="0.2">
      <c r="D9465" s="33">
        <v>40781.645833333336</v>
      </c>
      <c r="E9465" s="29">
        <v>40.381152578875849</v>
      </c>
      <c r="CC9465" s="15">
        <v>42217.357638888891</v>
      </c>
      <c r="CD9465" s="6">
        <v>26.535700305792961</v>
      </c>
      <c r="CE9465" s="6" t="e">
        <f>NA()</f>
        <v>#N/A</v>
      </c>
    </row>
    <row r="9466" spans="4:83" x14ac:dyDescent="0.2">
      <c r="D9466" s="33">
        <v>40781.666666666664</v>
      </c>
      <c r="E9466" s="29">
        <v>42.544148709206077</v>
      </c>
      <c r="CC9466" s="15">
        <v>42217.361111111109</v>
      </c>
      <c r="CD9466" s="6">
        <v>26.535700305792961</v>
      </c>
      <c r="CE9466" s="6" t="e">
        <f>NA()</f>
        <v>#N/A</v>
      </c>
    </row>
    <row r="9467" spans="4:83" x14ac:dyDescent="0.2">
      <c r="D9467" s="33">
        <v>40781.6875</v>
      </c>
      <c r="E9467" s="29">
        <v>46.98141197890132</v>
      </c>
      <c r="CC9467" s="15">
        <v>42217.364583333336</v>
      </c>
      <c r="CD9467" s="6">
        <v>26.535700305792961</v>
      </c>
      <c r="CE9467" s="6" t="e">
        <f>NA()</f>
        <v>#N/A</v>
      </c>
    </row>
    <row r="9468" spans="4:83" x14ac:dyDescent="0.2">
      <c r="D9468" s="33">
        <v>40781.708333333336</v>
      </c>
      <c r="E9468" s="29">
        <v>45.858380406945287</v>
      </c>
      <c r="CC9468" s="15">
        <v>42217.368055555555</v>
      </c>
      <c r="CD9468" s="6">
        <v>28.424957089159964</v>
      </c>
      <c r="CE9468" s="6" t="e">
        <f>NA()</f>
        <v>#N/A</v>
      </c>
    </row>
    <row r="9469" spans="4:83" x14ac:dyDescent="0.2">
      <c r="D9469" s="33">
        <v>40781.729166666664</v>
      </c>
      <c r="E9469" s="29">
        <v>46.418764096975508</v>
      </c>
      <c r="CC9469" s="15">
        <v>42217.371527777781</v>
      </c>
      <c r="CD9469" s="6">
        <v>26.535700305792961</v>
      </c>
      <c r="CE9469" s="6" t="e">
        <f>NA()</f>
        <v>#N/A</v>
      </c>
    </row>
    <row r="9470" spans="4:83" x14ac:dyDescent="0.2">
      <c r="D9470" s="33">
        <v>40781.75</v>
      </c>
      <c r="E9470" s="29">
        <v>46.418764096975508</v>
      </c>
      <c r="CC9470" s="15">
        <v>42217.375</v>
      </c>
      <c r="CD9470" s="6">
        <v>29.066508556729218</v>
      </c>
      <c r="CE9470" s="6" t="e">
        <f>NA()</f>
        <v>#N/A</v>
      </c>
    </row>
    <row r="9471" spans="4:83" x14ac:dyDescent="0.2">
      <c r="D9471" s="33">
        <v>40781.770833333336</v>
      </c>
      <c r="E9471" s="29">
        <v>44.744442457486777</v>
      </c>
      <c r="CC9471" s="15">
        <v>42217.378472222219</v>
      </c>
      <c r="CD9471" s="6">
        <v>23.477544111074511</v>
      </c>
      <c r="CE9471" s="6" t="e">
        <f>NA()</f>
        <v>#N/A</v>
      </c>
    </row>
    <row r="9472" spans="4:83" x14ac:dyDescent="0.2">
      <c r="D9472" s="33">
        <v>40781.791666666664</v>
      </c>
      <c r="E9472" s="29">
        <v>46.98141197890132</v>
      </c>
      <c r="CC9472" s="15">
        <v>42217.381944444445</v>
      </c>
      <c r="CD9472" s="6">
        <v>28.424957089159964</v>
      </c>
      <c r="CE9472" s="6" t="e">
        <f>NA()</f>
        <v>#N/A</v>
      </c>
    </row>
    <row r="9473" spans="4:83" x14ac:dyDescent="0.2">
      <c r="D9473" s="33">
        <v>40781.8125</v>
      </c>
      <c r="E9473" s="29">
        <v>46.98141197890132</v>
      </c>
      <c r="CC9473" s="15">
        <v>42217.385416666664</v>
      </c>
      <c r="CD9473" s="6">
        <v>27.159541590902617</v>
      </c>
      <c r="CE9473" s="6" t="e">
        <f>NA()</f>
        <v>#N/A</v>
      </c>
    </row>
    <row r="9474" spans="4:83" x14ac:dyDescent="0.2">
      <c r="D9474" s="33">
        <v>40781.833333333336</v>
      </c>
      <c r="E9474" s="29">
        <v>45.858380406945287</v>
      </c>
      <c r="CC9474" s="15">
        <v>42217.388888888891</v>
      </c>
      <c r="CD9474" s="6">
        <v>24.687083889351154</v>
      </c>
      <c r="CE9474" s="6" t="e">
        <f>NA()</f>
        <v>#N/A</v>
      </c>
    </row>
    <row r="9475" spans="4:83" x14ac:dyDescent="0.2">
      <c r="D9475" s="33">
        <v>40781.854166666664</v>
      </c>
      <c r="E9475" s="29">
        <v>45.30027009436197</v>
      </c>
      <c r="CC9475" s="15">
        <v>42217.392361111109</v>
      </c>
      <c r="CD9475" s="6">
        <v>29.066508556729218</v>
      </c>
      <c r="CE9475" s="6" t="e">
        <f>NA()</f>
        <v>#N/A</v>
      </c>
    </row>
    <row r="9476" spans="4:83" x14ac:dyDescent="0.2">
      <c r="D9476" s="33">
        <v>40781.875</v>
      </c>
      <c r="E9476" s="29">
        <v>44.744442457486777</v>
      </c>
      <c r="CC9476" s="15">
        <v>42217.395833333336</v>
      </c>
      <c r="CD9476" s="6">
        <v>27.159541590902617</v>
      </c>
      <c r="CE9476" s="6" t="e">
        <f>NA()</f>
        <v>#N/A</v>
      </c>
    </row>
    <row r="9477" spans="4:83" x14ac:dyDescent="0.2">
      <c r="D9477" s="33">
        <v>40781.895833333336</v>
      </c>
      <c r="E9477" s="29">
        <v>45.858380406945287</v>
      </c>
      <c r="CC9477" s="15">
        <v>42217.399305555555</v>
      </c>
      <c r="CD9477" s="6">
        <v>27.159541590902617</v>
      </c>
      <c r="CE9477" s="6" t="e">
        <f>NA()</f>
        <v>#N/A</v>
      </c>
    </row>
    <row r="9478" spans="4:83" x14ac:dyDescent="0.2">
      <c r="D9478" s="33">
        <v>40781.916666666664</v>
      </c>
      <c r="E9478" s="29">
        <v>44.744442457486777</v>
      </c>
      <c r="CC9478" s="15">
        <v>42217.402777777781</v>
      </c>
      <c r="CD9478" s="6">
        <v>30.360439651552735</v>
      </c>
      <c r="CE9478" s="6" t="e">
        <f>NA()</f>
        <v>#N/A</v>
      </c>
    </row>
    <row r="9479" spans="4:83" x14ac:dyDescent="0.2">
      <c r="D9479" s="33">
        <v>40781.9375</v>
      </c>
      <c r="E9479" s="29">
        <v>43.63967298146823</v>
      </c>
      <c r="CC9479" s="15">
        <v>42217.40625</v>
      </c>
      <c r="CD9479" s="6">
        <v>30.360439651552735</v>
      </c>
      <c r="CE9479" s="6" t="e">
        <f>NA()</f>
        <v>#N/A</v>
      </c>
    </row>
    <row r="9480" spans="4:83" x14ac:dyDescent="0.2">
      <c r="D9480" s="33">
        <v>40781.958333333336</v>
      </c>
      <c r="E9480" s="29">
        <v>43.63967298146823</v>
      </c>
      <c r="CC9480" s="15">
        <v>42217.409722222219</v>
      </c>
      <c r="CD9480" s="6">
        <v>30.360439651552735</v>
      </c>
      <c r="CE9480" s="6" t="e">
        <f>NA()</f>
        <v>#N/A</v>
      </c>
    </row>
    <row r="9481" spans="4:83" x14ac:dyDescent="0.2">
      <c r="D9481" s="33">
        <v>40781.979166666664</v>
      </c>
      <c r="E9481" s="29">
        <v>43.63967298146823</v>
      </c>
      <c r="CC9481" s="15">
        <v>42217.413194444445</v>
      </c>
      <c r="CD9481" s="6">
        <v>27.159541590902617</v>
      </c>
      <c r="CE9481" s="6" t="e">
        <f>NA()</f>
        <v>#N/A</v>
      </c>
    </row>
    <row r="9482" spans="4:83" x14ac:dyDescent="0.2">
      <c r="D9482" s="33">
        <v>40782</v>
      </c>
      <c r="E9482" s="29">
        <v>45.30027009436197</v>
      </c>
      <c r="CC9482" s="15">
        <v>42217.416666666664</v>
      </c>
      <c r="CD9482" s="6">
        <v>26.535700305792961</v>
      </c>
      <c r="CE9482" s="6" t="e">
        <f>NA()</f>
        <v>#N/A</v>
      </c>
    </row>
    <row r="9483" spans="4:83" x14ac:dyDescent="0.2">
      <c r="D9483" s="33">
        <v>40782.020833333336</v>
      </c>
      <c r="E9483" s="29">
        <v>47.546314977622693</v>
      </c>
      <c r="CC9483" s="15">
        <v>42217.420138888891</v>
      </c>
      <c r="CD9483" s="6">
        <v>29.066508556729218</v>
      </c>
      <c r="CE9483" s="6" t="e">
        <f>NA()</f>
        <v>#N/A</v>
      </c>
    </row>
    <row r="9484" spans="4:83" x14ac:dyDescent="0.2">
      <c r="D9484" s="33">
        <v>40782.041666666664</v>
      </c>
      <c r="E9484" s="29">
        <v>44.744442457486777</v>
      </c>
      <c r="CC9484" s="15">
        <v>42217.423611111109</v>
      </c>
      <c r="CD9484" s="6">
        <v>33.007489907638806</v>
      </c>
      <c r="CE9484" s="6" t="e">
        <f>NA()</f>
        <v>#N/A</v>
      </c>
    </row>
    <row r="9485" spans="4:83" x14ac:dyDescent="0.2">
      <c r="D9485" s="33">
        <v>40782.0625</v>
      </c>
      <c r="E9485" s="29">
        <v>46.418764096975508</v>
      </c>
      <c r="CC9485" s="15">
        <v>42217.427083333336</v>
      </c>
      <c r="CD9485" s="6">
        <v>30.360439651552735</v>
      </c>
      <c r="CE9485" s="6" t="e">
        <f>NA()</f>
        <v>#N/A</v>
      </c>
    </row>
    <row r="9486" spans="4:83" x14ac:dyDescent="0.2">
      <c r="D9486" s="33">
        <v>40782.083333333336</v>
      </c>
      <c r="E9486" s="29">
        <v>45.30027009436197</v>
      </c>
      <c r="CC9486" s="15">
        <v>42217.430555555555</v>
      </c>
      <c r="CD9486" s="6">
        <v>27.159541590902617</v>
      </c>
      <c r="CE9486" s="6" t="e">
        <f>NA()</f>
        <v>#N/A</v>
      </c>
    </row>
    <row r="9487" spans="4:83" x14ac:dyDescent="0.2">
      <c r="D9487" s="33">
        <v>40782.104166666664</v>
      </c>
      <c r="E9487" s="29">
        <v>44.744442457486777</v>
      </c>
      <c r="CC9487" s="15">
        <v>42217.434027777781</v>
      </c>
      <c r="CD9487" s="6">
        <v>27.159541590902617</v>
      </c>
      <c r="CE9487" s="6" t="e">
        <f>NA()</f>
        <v>#N/A</v>
      </c>
    </row>
    <row r="9488" spans="4:83" x14ac:dyDescent="0.2">
      <c r="D9488" s="33">
        <v>40782.125</v>
      </c>
      <c r="E9488" s="29">
        <v>44.744442457486777</v>
      </c>
      <c r="CC9488" s="15">
        <v>42217.4375</v>
      </c>
      <c r="CD9488" s="6">
        <v>28.424957089159964</v>
      </c>
      <c r="CE9488" s="6" t="e">
        <f>NA()</f>
        <v>#N/A</v>
      </c>
    </row>
    <row r="9489" spans="4:83" x14ac:dyDescent="0.2">
      <c r="D9489" s="33">
        <v>40782.145833333336</v>
      </c>
      <c r="E9489" s="29">
        <v>43.63967298146823</v>
      </c>
      <c r="CC9489" s="15">
        <v>42217.440972222219</v>
      </c>
      <c r="CD9489" s="6">
        <v>30.360439651552735</v>
      </c>
      <c r="CE9489" s="6" t="e">
        <f>NA()</f>
        <v>#N/A</v>
      </c>
    </row>
    <row r="9490" spans="4:83" x14ac:dyDescent="0.2">
      <c r="D9490" s="33">
        <v>40782.166666666664</v>
      </c>
      <c r="E9490" s="29">
        <v>45.30027009436197</v>
      </c>
      <c r="CC9490" s="15">
        <v>42217.444444444445</v>
      </c>
      <c r="CD9490" s="6">
        <v>31.676472173916498</v>
      </c>
      <c r="CE9490" s="6" t="e">
        <f>NA()</f>
        <v>#N/A</v>
      </c>
    </row>
    <row r="9491" spans="4:83" x14ac:dyDescent="0.2">
      <c r="D9491" s="33">
        <v>40782.1875</v>
      </c>
      <c r="E9491" s="29">
        <v>46.98141197890132</v>
      </c>
      <c r="CC9491" s="15">
        <v>42217.447916666664</v>
      </c>
      <c r="CD9491" s="6">
        <v>28.424957089159964</v>
      </c>
      <c r="CE9491" s="6" t="e">
        <f>NA()</f>
        <v>#N/A</v>
      </c>
    </row>
    <row r="9492" spans="4:83" x14ac:dyDescent="0.2">
      <c r="D9492" s="33">
        <v>40782.208333333336</v>
      </c>
      <c r="E9492" s="29">
        <v>46.98141197890132</v>
      </c>
      <c r="CC9492" s="15">
        <v>42217.451388888891</v>
      </c>
      <c r="CD9492" s="6">
        <v>29.066508556729218</v>
      </c>
      <c r="CE9492" s="6" t="e">
        <f>NA()</f>
        <v>#N/A</v>
      </c>
    </row>
    <row r="9493" spans="4:83" x14ac:dyDescent="0.2">
      <c r="D9493" s="33">
        <v>40782.229166666664</v>
      </c>
      <c r="E9493" s="29">
        <v>48.113464126294915</v>
      </c>
      <c r="CC9493" s="15">
        <v>42217.454861111109</v>
      </c>
      <c r="CD9493" s="6">
        <v>31.016129176916408</v>
      </c>
      <c r="CE9493" s="6" t="e">
        <f>NA()</f>
        <v>#N/A</v>
      </c>
    </row>
    <row r="9494" spans="4:83" x14ac:dyDescent="0.2">
      <c r="D9494" s="33">
        <v>40782.25</v>
      </c>
      <c r="E9494" s="29">
        <v>47.546314977622693</v>
      </c>
      <c r="CC9494" s="15">
        <v>42217.458333333336</v>
      </c>
      <c r="CD9494" s="6">
        <v>31.016129176916408</v>
      </c>
      <c r="CE9494" s="6" t="e">
        <f>NA()</f>
        <v>#N/A</v>
      </c>
    </row>
    <row r="9495" spans="4:83" x14ac:dyDescent="0.2">
      <c r="D9495" s="33">
        <v>40782.270833333336</v>
      </c>
      <c r="E9495" s="29">
        <v>48.682850564193203</v>
      </c>
      <c r="CC9495" s="15">
        <v>42217.461805555555</v>
      </c>
      <c r="CD9495" s="6">
        <v>31.016129176916408</v>
      </c>
      <c r="CE9495" s="6" t="e">
        <f>NA()</f>
        <v>#N/A</v>
      </c>
    </row>
    <row r="9496" spans="4:83" x14ac:dyDescent="0.2">
      <c r="D9496" s="33">
        <v>40782.291666666664</v>
      </c>
      <c r="E9496" s="29">
        <v>48.113464126294915</v>
      </c>
      <c r="CC9496" s="15">
        <v>42217.465277777781</v>
      </c>
      <c r="CD9496" s="6">
        <v>28.424957089159964</v>
      </c>
      <c r="CE9496" s="6" t="e">
        <f>NA()</f>
        <v>#N/A</v>
      </c>
    </row>
    <row r="9497" spans="4:83" x14ac:dyDescent="0.2">
      <c r="D9497" s="33">
        <v>40782.3125</v>
      </c>
      <c r="E9497" s="29">
        <v>47.546314977622693</v>
      </c>
      <c r="CC9497" s="15">
        <v>42217.46875</v>
      </c>
      <c r="CD9497" s="6">
        <v>28.424957089159964</v>
      </c>
      <c r="CE9497" s="6" t="e">
        <f>NA()</f>
        <v>#N/A</v>
      </c>
    </row>
    <row r="9498" spans="4:83" x14ac:dyDescent="0.2">
      <c r="D9498" s="33">
        <v>40782.333333333336</v>
      </c>
      <c r="E9498" s="29">
        <v>46.418764096975508</v>
      </c>
      <c r="CC9498" s="15">
        <v>42217.472222222219</v>
      </c>
      <c r="CD9498" s="6">
        <v>30.360439651552735</v>
      </c>
      <c r="CE9498" s="6" t="e">
        <f>NA()</f>
        <v>#N/A</v>
      </c>
    </row>
    <row r="9499" spans="4:83" x14ac:dyDescent="0.2">
      <c r="D9499" s="33">
        <v>40782.354166666664</v>
      </c>
      <c r="E9499" s="29">
        <v>48.682850564193203</v>
      </c>
      <c r="CC9499" s="15">
        <v>42217.475694444445</v>
      </c>
      <c r="CD9499" s="6">
        <v>29.066508556729218</v>
      </c>
      <c r="CE9499" s="6" t="e">
        <f>NA()</f>
        <v>#N/A</v>
      </c>
    </row>
    <row r="9500" spans="4:83" x14ac:dyDescent="0.2">
      <c r="D9500" s="33">
        <v>40782.375</v>
      </c>
      <c r="E9500" s="29">
        <v>47.546314977622693</v>
      </c>
      <c r="CC9500" s="15">
        <v>42217.479166666664</v>
      </c>
      <c r="CD9500" s="6">
        <v>28.424957089159964</v>
      </c>
      <c r="CE9500" s="6" t="e">
        <f>NA()</f>
        <v>#N/A</v>
      </c>
    </row>
    <row r="9501" spans="4:83" x14ac:dyDescent="0.2">
      <c r="D9501" s="33">
        <v>40782.395833333336</v>
      </c>
      <c r="E9501" s="29">
        <v>46.98141197890132</v>
      </c>
      <c r="CC9501" s="15">
        <v>42217.482638888891</v>
      </c>
      <c r="CD9501" s="6">
        <v>29.712815301134441</v>
      </c>
      <c r="CE9501" s="6" t="e">
        <f>NA()</f>
        <v>#N/A</v>
      </c>
    </row>
    <row r="9502" spans="4:83" x14ac:dyDescent="0.2">
      <c r="D9502" s="33">
        <v>40782.416666666664</v>
      </c>
      <c r="E9502" s="29">
        <v>48.113464126294915</v>
      </c>
      <c r="CC9502" s="15">
        <v>42217.486111111109</v>
      </c>
      <c r="CD9502" s="6">
        <v>29.712815301134441</v>
      </c>
      <c r="CE9502" s="6" t="e">
        <f>NA()</f>
        <v>#N/A</v>
      </c>
    </row>
    <row r="9503" spans="4:83" x14ac:dyDescent="0.2">
      <c r="D9503" s="33">
        <v>40782.4375</v>
      </c>
      <c r="E9503" s="29">
        <v>44.744442457486777</v>
      </c>
      <c r="CC9503" s="15">
        <v>42217.489583333336</v>
      </c>
      <c r="CD9503" s="6">
        <v>29.712815301134441</v>
      </c>
      <c r="CE9503" s="6" t="e">
        <f>NA()</f>
        <v>#N/A</v>
      </c>
    </row>
    <row r="9504" spans="4:83" x14ac:dyDescent="0.2">
      <c r="D9504" s="33">
        <v>40782.458333333336</v>
      </c>
      <c r="E9504" s="29">
        <v>47.546314977622693</v>
      </c>
      <c r="CC9504" s="15">
        <v>42217.493055555555</v>
      </c>
      <c r="CD9504" s="6">
        <v>33.007489907638806</v>
      </c>
      <c r="CE9504" s="6" t="e">
        <f>NA()</f>
        <v>#N/A</v>
      </c>
    </row>
    <row r="9505" spans="4:83" x14ac:dyDescent="0.2">
      <c r="D9505" s="33">
        <v>40782.479166666664</v>
      </c>
      <c r="E9505" s="29">
        <v>44.190906909615158</v>
      </c>
      <c r="CC9505" s="15">
        <v>42217.496527777781</v>
      </c>
      <c r="CD9505" s="6">
        <v>30.360439651552735</v>
      </c>
      <c r="CE9505" s="6" t="e">
        <f>NA()</f>
        <v>#N/A</v>
      </c>
    </row>
    <row r="9506" spans="4:83" x14ac:dyDescent="0.2">
      <c r="D9506" s="33">
        <v>40782.5</v>
      </c>
      <c r="E9506" s="29">
        <v>43.090750323654817</v>
      </c>
      <c r="CC9506" s="15">
        <v>42217.5</v>
      </c>
      <c r="CD9506" s="6">
        <v>35.727289900106641</v>
      </c>
      <c r="CE9506" s="6" t="e">
        <f>NA()</f>
        <v>#N/A</v>
      </c>
    </row>
    <row r="9507" spans="4:83" x14ac:dyDescent="0.2">
      <c r="D9507" s="33">
        <v>40782.520833333336</v>
      </c>
      <c r="E9507" s="29">
        <v>43.63967298146823</v>
      </c>
      <c r="CC9507" s="15">
        <v>42217.503472222219</v>
      </c>
      <c r="CD9507" s="6">
        <v>29.712815301134441</v>
      </c>
      <c r="CE9507" s="6" t="e">
        <f>NA()</f>
        <v>#N/A</v>
      </c>
    </row>
    <row r="9508" spans="4:83" x14ac:dyDescent="0.2">
      <c r="D9508" s="33">
        <v>40782.541666666664</v>
      </c>
      <c r="E9508" s="29">
        <v>43.63967298146823</v>
      </c>
      <c r="CC9508" s="15">
        <v>42217.506944444445</v>
      </c>
      <c r="CD9508" s="6">
        <v>33.007489907638004</v>
      </c>
      <c r="CE9508" s="6" t="e">
        <f>NA()</f>
        <v>#N/A</v>
      </c>
    </row>
    <row r="9509" spans="4:83" x14ac:dyDescent="0.2">
      <c r="D9509" s="33">
        <v>40782.5625</v>
      </c>
      <c r="E9509" s="29">
        <v>46.418764096975508</v>
      </c>
      <c r="CC9509" s="15">
        <v>42217.510416666664</v>
      </c>
      <c r="CD9509" s="6">
        <v>29.066508556729218</v>
      </c>
      <c r="CE9509" s="6" t="e">
        <f>NA()</f>
        <v>#N/A</v>
      </c>
    </row>
    <row r="9510" spans="4:83" x14ac:dyDescent="0.2">
      <c r="D9510" s="33">
        <v>40782.583333333336</v>
      </c>
      <c r="E9510" s="29">
        <v>44.744442457486777</v>
      </c>
      <c r="CC9510" s="15">
        <v>42217.513888888891</v>
      </c>
      <c r="CD9510" s="6">
        <v>31.676472173916498</v>
      </c>
      <c r="CE9510" s="6" t="e">
        <f>NA()</f>
        <v>#N/A</v>
      </c>
    </row>
    <row r="9511" spans="4:83" x14ac:dyDescent="0.2">
      <c r="D9511" s="33">
        <v>40782.604166666664</v>
      </c>
      <c r="E9511" s="29">
        <v>44.190906909615158</v>
      </c>
      <c r="CC9511" s="15">
        <v>42217.517361111109</v>
      </c>
      <c r="CD9511" s="6">
        <v>33.007489907638806</v>
      </c>
      <c r="CE9511" s="6" t="e">
        <f>NA()</f>
        <v>#N/A</v>
      </c>
    </row>
    <row r="9512" spans="4:83" x14ac:dyDescent="0.2">
      <c r="D9512" s="33">
        <v>40782.625</v>
      </c>
      <c r="E9512" s="29">
        <v>41.999878036186153</v>
      </c>
      <c r="CC9512" s="15">
        <v>42217.520833333336</v>
      </c>
      <c r="CD9512" s="6">
        <v>30.360439651552735</v>
      </c>
      <c r="CE9512" s="6" t="e">
        <f>NA()</f>
        <v>#N/A</v>
      </c>
    </row>
    <row r="9513" spans="4:83" x14ac:dyDescent="0.2">
      <c r="D9513" s="33">
        <v>40782.645833333336</v>
      </c>
      <c r="E9513" s="29">
        <v>43.63967298146823</v>
      </c>
      <c r="CC9513" s="15">
        <v>42217.524305555555</v>
      </c>
      <c r="CD9513" s="6">
        <v>29.712815301134441</v>
      </c>
      <c r="CE9513" s="6" t="e">
        <f>NA()</f>
        <v>#N/A</v>
      </c>
    </row>
    <row r="9514" spans="4:83" x14ac:dyDescent="0.2">
      <c r="D9514" s="33">
        <v>40782.666666666664</v>
      </c>
      <c r="E9514" s="29">
        <v>44.744442457486777</v>
      </c>
      <c r="CC9514" s="15">
        <v>42217.527777777781</v>
      </c>
      <c r="CD9514" s="6">
        <v>27.159541590902617</v>
      </c>
      <c r="CE9514" s="6" t="e">
        <f>NA()</f>
        <v>#N/A</v>
      </c>
    </row>
    <row r="9515" spans="4:83" x14ac:dyDescent="0.2">
      <c r="D9515" s="33">
        <v>40782.6875</v>
      </c>
      <c r="E9515" s="29">
        <v>43.63967298146823</v>
      </c>
      <c r="CC9515" s="15">
        <v>42217.53125</v>
      </c>
      <c r="CD9515" s="6">
        <v>33.007489907638806</v>
      </c>
      <c r="CE9515" s="6" t="e">
        <f>NA()</f>
        <v>#N/A</v>
      </c>
    </row>
    <row r="9516" spans="4:83" x14ac:dyDescent="0.2">
      <c r="D9516" s="33">
        <v>40782.708333333336</v>
      </c>
      <c r="E9516" s="29">
        <v>44.744442457486777</v>
      </c>
      <c r="CC9516" s="15">
        <v>42217.534722222219</v>
      </c>
      <c r="CD9516" s="6">
        <v>31.016129176916408</v>
      </c>
      <c r="CE9516" s="6" t="e">
        <f>NA()</f>
        <v>#N/A</v>
      </c>
    </row>
    <row r="9517" spans="4:83" x14ac:dyDescent="0.2">
      <c r="D9517" s="33">
        <v>40782.729166666664</v>
      </c>
      <c r="E9517" s="29">
        <v>43.63967298146823</v>
      </c>
      <c r="CC9517" s="15">
        <v>42217.538194444445</v>
      </c>
      <c r="CD9517" s="6">
        <v>28.424957089159964</v>
      </c>
      <c r="CE9517" s="6" t="e">
        <f>NA()</f>
        <v>#N/A</v>
      </c>
    </row>
    <row r="9518" spans="4:83" x14ac:dyDescent="0.2">
      <c r="D9518" s="33">
        <v>40782.75</v>
      </c>
      <c r="E9518" s="29">
        <v>44.744442457486777</v>
      </c>
      <c r="CC9518" s="15">
        <v>42217.541666666664</v>
      </c>
      <c r="CD9518" s="6">
        <v>33.007489907638806</v>
      </c>
      <c r="CE9518" s="6" t="e">
        <f>NA()</f>
        <v>#N/A</v>
      </c>
    </row>
    <row r="9519" spans="4:83" x14ac:dyDescent="0.2">
      <c r="D9519" s="33">
        <v>40782.770833333336</v>
      </c>
      <c r="E9519" s="29">
        <v>45.858380406945287</v>
      </c>
      <c r="CC9519" s="15">
        <v>42217.545138888891</v>
      </c>
      <c r="CD9519" s="6">
        <v>25.910254211220469</v>
      </c>
      <c r="CE9519" s="6" t="e">
        <f>NA()</f>
        <v>#N/A</v>
      </c>
    </row>
    <row r="9520" spans="4:83" x14ac:dyDescent="0.2">
      <c r="D9520" s="33">
        <v>40782.791666666664</v>
      </c>
      <c r="E9520" s="29">
        <v>45.858380406945287</v>
      </c>
      <c r="CC9520" s="15">
        <v>42217.548611111109</v>
      </c>
      <c r="CD9520" s="6">
        <v>27.159541590902617</v>
      </c>
      <c r="CE9520" s="6" t="e">
        <f>NA()</f>
        <v>#N/A</v>
      </c>
    </row>
    <row r="9521" spans="4:83" x14ac:dyDescent="0.2">
      <c r="D9521" s="33">
        <v>40782.8125</v>
      </c>
      <c r="E9521" s="29">
        <v>46.418764096975508</v>
      </c>
      <c r="CC9521" s="15">
        <v>42217.552083333336</v>
      </c>
      <c r="CD9521" s="6">
        <v>29.066508556729218</v>
      </c>
      <c r="CE9521" s="6" t="e">
        <f>NA()</f>
        <v>#N/A</v>
      </c>
    </row>
    <row r="9522" spans="4:83" x14ac:dyDescent="0.2">
      <c r="D9522" s="33">
        <v>40782.833333333336</v>
      </c>
      <c r="E9522" s="29">
        <v>47.546314977622693</v>
      </c>
      <c r="CC9522" s="15">
        <v>42217.555555555555</v>
      </c>
      <c r="CD9522" s="6">
        <v>27.791500398749349</v>
      </c>
      <c r="CE9522" s="6" t="e">
        <f>NA()</f>
        <v>#N/A</v>
      </c>
    </row>
    <row r="9523" spans="4:83" x14ac:dyDescent="0.2">
      <c r="D9523" s="33">
        <v>40782.854166666664</v>
      </c>
      <c r="E9523" s="29">
        <v>46.418764096975508</v>
      </c>
      <c r="CC9523" s="15">
        <v>42217.559027777781</v>
      </c>
      <c r="CD9523" s="6">
        <v>24.079782404984044</v>
      </c>
      <c r="CE9523" s="6" t="e">
        <f>NA()</f>
        <v>#N/A</v>
      </c>
    </row>
    <row r="9524" spans="4:83" x14ac:dyDescent="0.2">
      <c r="D9524" s="33">
        <v>40782.875</v>
      </c>
      <c r="E9524" s="29">
        <v>45.858380406945287</v>
      </c>
      <c r="CC9524" s="15">
        <v>42217.5625</v>
      </c>
      <c r="CD9524" s="6">
        <v>27.791500398749349</v>
      </c>
      <c r="CE9524" s="6" t="e">
        <f>NA()</f>
        <v>#N/A</v>
      </c>
    </row>
    <row r="9525" spans="4:83" x14ac:dyDescent="0.2">
      <c r="D9525" s="33">
        <v>40782.895833333336</v>
      </c>
      <c r="E9525" s="29">
        <v>45.30027009436197</v>
      </c>
      <c r="CC9525" s="15">
        <v>42217.565972222219</v>
      </c>
      <c r="CD9525" s="6">
        <v>27.791500398749349</v>
      </c>
      <c r="CE9525" s="6" t="e">
        <f>NA()</f>
        <v>#N/A</v>
      </c>
    </row>
    <row r="9526" spans="4:83" x14ac:dyDescent="0.2">
      <c r="D9526" s="33">
        <v>40782.916666666664</v>
      </c>
      <c r="E9526" s="29">
        <v>41.457948330380823</v>
      </c>
      <c r="CC9526" s="15">
        <v>42217.569444444445</v>
      </c>
      <c r="CD9526" s="6">
        <v>28.424957089159964</v>
      </c>
      <c r="CE9526" s="6" t="e">
        <f>NA()</f>
        <v>#N/A</v>
      </c>
    </row>
    <row r="9527" spans="4:83" x14ac:dyDescent="0.2">
      <c r="D9527" s="33">
        <v>40782.9375</v>
      </c>
      <c r="E9527" s="29">
        <v>44.190906909615158</v>
      </c>
      <c r="CC9527" s="15">
        <v>42217.572916666664</v>
      </c>
      <c r="CD9527" s="6">
        <v>30.360439651552735</v>
      </c>
      <c r="CE9527" s="6" t="e">
        <f>NA()</f>
        <v>#N/A</v>
      </c>
    </row>
    <row r="9528" spans="4:83" x14ac:dyDescent="0.2">
      <c r="D9528" s="33">
        <v>40782.958333333336</v>
      </c>
      <c r="E9528" s="29">
        <v>42.544148709206077</v>
      </c>
      <c r="CC9528" s="15">
        <v>42217.576388888891</v>
      </c>
      <c r="CD9528" s="6">
        <v>27.791500398749349</v>
      </c>
      <c r="CE9528" s="6" t="e">
        <f>NA()</f>
        <v>#N/A</v>
      </c>
    </row>
    <row r="9529" spans="4:83" x14ac:dyDescent="0.2">
      <c r="D9529" s="33">
        <v>40782.979166666664</v>
      </c>
      <c r="E9529" s="29">
        <v>43.090750323654817</v>
      </c>
      <c r="CC9529" s="15">
        <v>42217.579861111109</v>
      </c>
      <c r="CD9529" s="6">
        <v>27.791500398749349</v>
      </c>
      <c r="CE9529" s="6" t="e">
        <f>NA()</f>
        <v>#N/A</v>
      </c>
    </row>
    <row r="9530" spans="4:83" x14ac:dyDescent="0.2">
      <c r="D9530" s="33">
        <v>40783</v>
      </c>
      <c r="E9530" s="29">
        <v>44.190906909615158</v>
      </c>
      <c r="CC9530" s="15">
        <v>42217.583333333336</v>
      </c>
      <c r="CD9530" s="6">
        <v>31.676472173916498</v>
      </c>
      <c r="CE9530" s="6" t="e">
        <f>NA()</f>
        <v>#N/A</v>
      </c>
    </row>
    <row r="9531" spans="4:83" x14ac:dyDescent="0.2">
      <c r="D9531" s="33">
        <v>40783.020833333336</v>
      </c>
      <c r="E9531" s="29">
        <v>43.090750323654817</v>
      </c>
      <c r="CC9531" s="15">
        <v>42217.586805555555</v>
      </c>
      <c r="CD9531" s="6">
        <v>27.791500398749349</v>
      </c>
      <c r="CE9531" s="6" t="e">
        <f>NA()</f>
        <v>#N/A</v>
      </c>
    </row>
    <row r="9532" spans="4:83" x14ac:dyDescent="0.2">
      <c r="D9532" s="33">
        <v>40783.041666666664</v>
      </c>
      <c r="E9532" s="29">
        <v>43.090750323654817</v>
      </c>
      <c r="CC9532" s="15">
        <v>42217.590277777781</v>
      </c>
      <c r="CD9532" s="6">
        <v>27.791500398749349</v>
      </c>
      <c r="CE9532" s="6" t="e">
        <f>NA()</f>
        <v>#N/A</v>
      </c>
    </row>
    <row r="9533" spans="4:83" x14ac:dyDescent="0.2">
      <c r="D9533" s="33">
        <v>40783.0625</v>
      </c>
      <c r="E9533" s="29">
        <v>43.63967298146823</v>
      </c>
      <c r="CC9533" s="15">
        <v>42217.59375</v>
      </c>
      <c r="CD9533" s="6">
        <v>25.913482031854286</v>
      </c>
      <c r="CE9533" s="6" t="e">
        <f>NA()</f>
        <v>#N/A</v>
      </c>
    </row>
    <row r="9534" spans="4:83" x14ac:dyDescent="0.2">
      <c r="D9534" s="33">
        <v>40783.083333333336</v>
      </c>
      <c r="E9534" s="29">
        <v>41.999878036186153</v>
      </c>
      <c r="CC9534" s="15">
        <v>42217.597222222219</v>
      </c>
      <c r="CD9534" s="6">
        <v>29.066508556729218</v>
      </c>
      <c r="CE9534" s="6" t="e">
        <f>NA()</f>
        <v>#N/A</v>
      </c>
    </row>
    <row r="9535" spans="4:83" x14ac:dyDescent="0.2">
      <c r="D9535" s="33">
        <v>40783.104166666664</v>
      </c>
      <c r="E9535" s="29">
        <v>41.457948330380823</v>
      </c>
      <c r="CC9535" s="15">
        <v>42217.600694444445</v>
      </c>
      <c r="CD9535" s="6">
        <v>27.159541590902617</v>
      </c>
      <c r="CE9535" s="6" t="e">
        <f>NA()</f>
        <v>#N/A</v>
      </c>
    </row>
    <row r="9536" spans="4:83" x14ac:dyDescent="0.2">
      <c r="D9536" s="33">
        <v>40783.125</v>
      </c>
      <c r="E9536" s="29">
        <v>42.544148709206077</v>
      </c>
      <c r="CC9536" s="15">
        <v>42217.604166666664</v>
      </c>
      <c r="CD9536" s="6">
        <v>27.791500398749349</v>
      </c>
      <c r="CE9536" s="6" t="e">
        <f>NA()</f>
        <v>#N/A</v>
      </c>
    </row>
    <row r="9537" spans="4:83" x14ac:dyDescent="0.2">
      <c r="D9537" s="33">
        <v>40783.145833333336</v>
      </c>
      <c r="E9537" s="29">
        <v>41.999878036186153</v>
      </c>
      <c r="CC9537" s="15">
        <v>42217.607638888891</v>
      </c>
      <c r="CD9537" s="6">
        <v>30.360439651552735</v>
      </c>
      <c r="CE9537" s="6" t="e">
        <f>NA()</f>
        <v>#N/A</v>
      </c>
    </row>
    <row r="9538" spans="4:83" x14ac:dyDescent="0.2">
      <c r="D9538" s="33">
        <v>40783.166666666664</v>
      </c>
      <c r="E9538" s="29">
        <v>43.63967298146823</v>
      </c>
      <c r="CC9538" s="15">
        <v>42217.611111111109</v>
      </c>
      <c r="CD9538" s="6">
        <v>25.913482031854286</v>
      </c>
      <c r="CE9538" s="6" t="e">
        <f>NA()</f>
        <v>#N/A</v>
      </c>
    </row>
    <row r="9539" spans="4:83" x14ac:dyDescent="0.2">
      <c r="D9539" s="33">
        <v>40783.1875</v>
      </c>
      <c r="E9539" s="29">
        <v>40.381152578875849</v>
      </c>
      <c r="CC9539" s="15">
        <v>42217.614583333336</v>
      </c>
      <c r="CD9539" s="6">
        <v>24.079782404984044</v>
      </c>
      <c r="CE9539" s="6" t="e">
        <f>NA()</f>
        <v>#N/A</v>
      </c>
    </row>
    <row r="9540" spans="4:83" x14ac:dyDescent="0.2">
      <c r="D9540" s="33">
        <v>40783.208333333336</v>
      </c>
      <c r="E9540" s="29">
        <v>41.999878036186153</v>
      </c>
      <c r="CC9540" s="15">
        <v>42217.618055555555</v>
      </c>
      <c r="CD9540" s="6">
        <v>27.791500398749349</v>
      </c>
      <c r="CE9540" s="6" t="e">
        <f>NA()</f>
        <v>#N/A</v>
      </c>
    </row>
    <row r="9541" spans="4:83" x14ac:dyDescent="0.2">
      <c r="D9541" s="33">
        <v>40783.229166666664</v>
      </c>
      <c r="E9541" s="29">
        <v>43.090750323654817</v>
      </c>
      <c r="CC9541" s="15">
        <v>42217.621527777781</v>
      </c>
      <c r="CD9541" s="6">
        <v>29.066508556729218</v>
      </c>
      <c r="CE9541" s="6" t="e">
        <f>NA()</f>
        <v>#N/A</v>
      </c>
    </row>
    <row r="9542" spans="4:83" x14ac:dyDescent="0.2">
      <c r="D9542" s="33">
        <v>40783.25</v>
      </c>
      <c r="E9542" s="29">
        <v>44.744442457486777</v>
      </c>
      <c r="CC9542" s="15">
        <v>42217.625</v>
      </c>
      <c r="CD9542" s="6">
        <v>26.535700305792961</v>
      </c>
      <c r="CE9542" s="6" t="e">
        <f>NA()</f>
        <v>#N/A</v>
      </c>
    </row>
    <row r="9543" spans="4:83" x14ac:dyDescent="0.2">
      <c r="D9543" s="33">
        <v>40783.270833333336</v>
      </c>
      <c r="E9543" s="29">
        <v>43.63967298146823</v>
      </c>
      <c r="CC9543" s="15">
        <v>42217.628472222219</v>
      </c>
      <c r="CD9543" s="6">
        <v>29.066508556729218</v>
      </c>
      <c r="CE9543" s="6" t="e">
        <f>NA()</f>
        <v>#N/A</v>
      </c>
    </row>
    <row r="9544" spans="4:83" x14ac:dyDescent="0.2">
      <c r="D9544" s="33">
        <v>40783.291666666664</v>
      </c>
      <c r="E9544" s="29">
        <v>45.30027009436197</v>
      </c>
      <c r="CC9544" s="15">
        <v>42217.631944444445</v>
      </c>
      <c r="CD9544" s="6">
        <v>29.066508556729218</v>
      </c>
      <c r="CE9544" s="6" t="e">
        <f>NA()</f>
        <v>#N/A</v>
      </c>
    </row>
    <row r="9545" spans="4:83" x14ac:dyDescent="0.2">
      <c r="D9545" s="33">
        <v>40783.3125</v>
      </c>
      <c r="E9545" s="29">
        <v>45.858380406945287</v>
      </c>
      <c r="CC9545" s="15">
        <v>42217.635416666664</v>
      </c>
      <c r="CD9545" s="6">
        <v>28.424957089159964</v>
      </c>
      <c r="CE9545" s="6" t="e">
        <f>NA()</f>
        <v>#N/A</v>
      </c>
    </row>
    <row r="9546" spans="4:83" x14ac:dyDescent="0.2">
      <c r="D9546" s="33">
        <v>40783.333333333336</v>
      </c>
      <c r="E9546" s="29">
        <v>46.418764096975508</v>
      </c>
      <c r="CC9546" s="15">
        <v>42217.638888888891</v>
      </c>
      <c r="CD9546" s="6">
        <v>28.424957089159964</v>
      </c>
      <c r="CE9546" s="6" t="e">
        <f>NA()</f>
        <v>#N/A</v>
      </c>
    </row>
    <row r="9547" spans="4:83" x14ac:dyDescent="0.2">
      <c r="D9547" s="33">
        <v>40783.354166666664</v>
      </c>
      <c r="E9547" s="29">
        <v>45.30027009436197</v>
      </c>
      <c r="CC9547" s="15">
        <v>42217.642361111109</v>
      </c>
      <c r="CD9547" s="6">
        <v>30.363842588875013</v>
      </c>
      <c r="CE9547" s="6" t="e">
        <f>NA()</f>
        <v>#N/A</v>
      </c>
    </row>
    <row r="9548" spans="4:83" x14ac:dyDescent="0.2">
      <c r="D9548" s="33">
        <v>40783.375</v>
      </c>
      <c r="E9548" s="29">
        <v>43.090750323654817</v>
      </c>
      <c r="CC9548" s="15">
        <v>42217.645833333336</v>
      </c>
      <c r="CD9548" s="6">
        <v>27.159541590902617</v>
      </c>
      <c r="CE9548" s="6" t="e">
        <f>NA()</f>
        <v>#N/A</v>
      </c>
    </row>
    <row r="9549" spans="4:83" x14ac:dyDescent="0.2">
      <c r="D9549" s="33">
        <v>40783.395833333336</v>
      </c>
      <c r="E9549" s="29">
        <v>46.418764096975508</v>
      </c>
      <c r="CC9549" s="15">
        <v>42217.649305555555</v>
      </c>
      <c r="CD9549" s="6">
        <v>30.363842588875013</v>
      </c>
      <c r="CE9549" s="6" t="e">
        <f>NA()</f>
        <v>#N/A</v>
      </c>
    </row>
    <row r="9550" spans="4:83" x14ac:dyDescent="0.2">
      <c r="D9550" s="33">
        <v>40783.416666666664</v>
      </c>
      <c r="E9550" s="29">
        <v>44.190906909615158</v>
      </c>
      <c r="CC9550" s="15">
        <v>42217.652777777781</v>
      </c>
      <c r="CD9550" s="6">
        <v>28.428286123190578</v>
      </c>
      <c r="CE9550" s="6" t="e">
        <f>NA()</f>
        <v>#N/A</v>
      </c>
    </row>
    <row r="9551" spans="4:83" x14ac:dyDescent="0.2">
      <c r="D9551" s="33">
        <v>40783.4375</v>
      </c>
      <c r="E9551" s="29">
        <v>45.858380406945287</v>
      </c>
      <c r="CC9551" s="15">
        <v>42217.65625</v>
      </c>
      <c r="CD9551" s="6">
        <v>29.066508556729218</v>
      </c>
      <c r="CE9551" s="6" t="e">
        <f>NA()</f>
        <v>#N/A</v>
      </c>
    </row>
    <row r="9552" spans="4:83" x14ac:dyDescent="0.2">
      <c r="D9552" s="33">
        <v>40783.458333333336</v>
      </c>
      <c r="E9552" s="29">
        <v>46.418764096975508</v>
      </c>
      <c r="CC9552" s="15">
        <v>42217.659722222219</v>
      </c>
      <c r="CD9552" s="6">
        <v>30.363842588875013</v>
      </c>
      <c r="CE9552" s="6" t="e">
        <f>NA()</f>
        <v>#N/A</v>
      </c>
    </row>
    <row r="9553" spans="4:83" x14ac:dyDescent="0.2">
      <c r="D9553" s="33">
        <v>40783.479166666664</v>
      </c>
      <c r="E9553" s="29">
        <v>48.113464126294915</v>
      </c>
      <c r="CC9553" s="15">
        <v>42217.663194444445</v>
      </c>
      <c r="CD9553" s="6">
        <v>33.007489907638004</v>
      </c>
      <c r="CE9553" s="6" t="e">
        <f>NA()</f>
        <v>#N/A</v>
      </c>
    </row>
    <row r="9554" spans="4:83" x14ac:dyDescent="0.2">
      <c r="D9554" s="33">
        <v>40783.5</v>
      </c>
      <c r="E9554" s="29">
        <v>49.254465534635969</v>
      </c>
      <c r="CC9554" s="15">
        <v>42217.666666666664</v>
      </c>
      <c r="CD9554" s="6">
        <v>31.673020888565787</v>
      </c>
      <c r="CE9554" s="6" t="e">
        <f>NA()</f>
        <v>#N/A</v>
      </c>
    </row>
    <row r="9555" spans="4:83" x14ac:dyDescent="0.2">
      <c r="D9555" s="33">
        <v>40783.520833333336</v>
      </c>
      <c r="E9555" s="29">
        <v>49.254465534635969</v>
      </c>
      <c r="CC9555" s="15">
        <v>42217.670138888891</v>
      </c>
      <c r="CD9555" s="6">
        <v>28.424957089159964</v>
      </c>
      <c r="CE9555" s="6" t="e">
        <f>NA()</f>
        <v>#N/A</v>
      </c>
    </row>
    <row r="9556" spans="4:83" x14ac:dyDescent="0.2">
      <c r="D9556" s="33">
        <v>40783.541666666664</v>
      </c>
      <c r="E9556" s="29">
        <v>49.828300382964379</v>
      </c>
      <c r="CC9556" s="15">
        <v>42217.673611111109</v>
      </c>
      <c r="CD9556" s="6">
        <v>27.791500398749349</v>
      </c>
      <c r="CE9556" s="6" t="e">
        <f>NA()</f>
        <v>#N/A</v>
      </c>
    </row>
    <row r="9557" spans="4:83" x14ac:dyDescent="0.2">
      <c r="D9557" s="33">
        <v>40783.5625</v>
      </c>
      <c r="E9557" s="29">
        <v>49.828300382964379</v>
      </c>
      <c r="CC9557" s="15">
        <v>42217.677083333336</v>
      </c>
      <c r="CD9557" s="6">
        <v>26.535700305792961</v>
      </c>
      <c r="CE9557" s="6" t="e">
        <f>NA()</f>
        <v>#N/A</v>
      </c>
    </row>
    <row r="9558" spans="4:83" x14ac:dyDescent="0.2">
      <c r="D9558" s="33">
        <v>40783.583333333336</v>
      </c>
      <c r="E9558" s="29">
        <v>49.254465534635969</v>
      </c>
      <c r="CC9558" s="15">
        <v>42217.680555555555</v>
      </c>
      <c r="CD9558" s="6">
        <v>24.683907816635219</v>
      </c>
      <c r="CE9558" s="6" t="e">
        <f>NA()</f>
        <v>#N/A</v>
      </c>
    </row>
    <row r="9559" spans="4:83" x14ac:dyDescent="0.2">
      <c r="D9559" s="33">
        <v>40783.604166666664</v>
      </c>
      <c r="E9559" s="29">
        <v>49.254465534635969</v>
      </c>
      <c r="CC9559" s="15">
        <v>42217.684027777781</v>
      </c>
      <c r="CD9559" s="6">
        <v>29.066508556729218</v>
      </c>
      <c r="CE9559" s="6" t="e">
        <f>NA()</f>
        <v>#N/A</v>
      </c>
    </row>
    <row r="9560" spans="4:83" x14ac:dyDescent="0.2">
      <c r="D9560" s="33">
        <v>40783.625</v>
      </c>
      <c r="E9560" s="29">
        <v>47.546314977622693</v>
      </c>
      <c r="CC9560" s="15">
        <v>42217.6875</v>
      </c>
      <c r="CD9560" s="6">
        <v>28.424957089159964</v>
      </c>
      <c r="CE9560" s="6" t="e">
        <f>NA()</f>
        <v>#N/A</v>
      </c>
    </row>
    <row r="9561" spans="4:83" x14ac:dyDescent="0.2">
      <c r="D9561" s="33">
        <v>40783.645833333336</v>
      </c>
      <c r="E9561" s="29">
        <v>48.682850564193203</v>
      </c>
      <c r="CC9561" s="15">
        <v>42217.690972222219</v>
      </c>
      <c r="CD9561" s="6">
        <v>33.007489907638806</v>
      </c>
      <c r="CE9561" s="6" t="e">
        <f>NA()</f>
        <v>#N/A</v>
      </c>
    </row>
    <row r="9562" spans="4:83" x14ac:dyDescent="0.2">
      <c r="D9562" s="33">
        <v>40783.666666666664</v>
      </c>
      <c r="E9562" s="29">
        <v>47.546314977622693</v>
      </c>
      <c r="CC9562" s="15">
        <v>42217.694444444445</v>
      </c>
      <c r="CD9562" s="6">
        <v>33.007489907638806</v>
      </c>
      <c r="CE9562" s="6" t="e">
        <f>NA()</f>
        <v>#N/A</v>
      </c>
    </row>
    <row r="9563" spans="4:83" x14ac:dyDescent="0.2">
      <c r="D9563" s="33">
        <v>40783.6875</v>
      </c>
      <c r="E9563" s="29">
        <v>44.744442457486777</v>
      </c>
      <c r="CC9563" s="15">
        <v>42217.697916666664</v>
      </c>
      <c r="CD9563" s="6">
        <v>24.683907816635219</v>
      </c>
      <c r="CE9563" s="6" t="e">
        <f>NA()</f>
        <v>#N/A</v>
      </c>
    </row>
    <row r="9564" spans="4:83" x14ac:dyDescent="0.2">
      <c r="D9564" s="33">
        <v>40783.708333333336</v>
      </c>
      <c r="E9564" s="29">
        <v>46.98141197890132</v>
      </c>
      <c r="CC9564" s="15">
        <v>42217.701388888891</v>
      </c>
      <c r="CD9564" s="6">
        <v>25.910254211220469</v>
      </c>
      <c r="CE9564" s="6" t="e">
        <f>NA()</f>
        <v>#N/A</v>
      </c>
    </row>
    <row r="9565" spans="4:83" x14ac:dyDescent="0.2">
      <c r="D9565" s="33">
        <v>40783.729166666664</v>
      </c>
      <c r="E9565" s="29">
        <v>47.546314977622693</v>
      </c>
      <c r="CC9565" s="15">
        <v>42217.704861111109</v>
      </c>
      <c r="CD9565" s="6">
        <v>31.016129176916408</v>
      </c>
      <c r="CE9565" s="6" t="e">
        <f>NA()</f>
        <v>#N/A</v>
      </c>
    </row>
    <row r="9566" spans="4:83" x14ac:dyDescent="0.2">
      <c r="D9566" s="33">
        <v>40783.75</v>
      </c>
      <c r="E9566" s="29">
        <v>45.858380406945287</v>
      </c>
      <c r="CC9566" s="15">
        <v>42217.708333333336</v>
      </c>
      <c r="CD9566" s="6">
        <v>33.007489907638806</v>
      </c>
      <c r="CE9566" s="6" t="e">
        <f>NA()</f>
        <v>#N/A</v>
      </c>
    </row>
    <row r="9567" spans="4:83" x14ac:dyDescent="0.2">
      <c r="D9567" s="33">
        <v>40783.770833333336</v>
      </c>
      <c r="E9567" s="29">
        <v>48.113464126294915</v>
      </c>
      <c r="CC9567" s="15">
        <v>42217.711805555555</v>
      </c>
      <c r="CD9567" s="6">
        <v>30.360439651552735</v>
      </c>
      <c r="CE9567" s="6" t="e">
        <f>NA()</f>
        <v>#N/A</v>
      </c>
    </row>
    <row r="9568" spans="4:83" x14ac:dyDescent="0.2">
      <c r="D9568" s="33">
        <v>40783.791666666664</v>
      </c>
      <c r="E9568" s="29">
        <v>48.682850564193203</v>
      </c>
      <c r="CC9568" s="15">
        <v>42217.715277777781</v>
      </c>
      <c r="CD9568" s="6">
        <v>30.360439651552735</v>
      </c>
      <c r="CE9568" s="6" t="e">
        <f>NA()</f>
        <v>#N/A</v>
      </c>
    </row>
    <row r="9569" spans="4:83" x14ac:dyDescent="0.2">
      <c r="D9569" s="33">
        <v>40783.8125</v>
      </c>
      <c r="E9569" s="29">
        <v>44.744442457486777</v>
      </c>
      <c r="CC9569" s="15">
        <v>42217.71875</v>
      </c>
      <c r="CD9569" s="6">
        <v>30.360439651552735</v>
      </c>
      <c r="CE9569" s="6" t="e">
        <f>NA()</f>
        <v>#N/A</v>
      </c>
    </row>
    <row r="9570" spans="4:83" x14ac:dyDescent="0.2">
      <c r="D9570" s="33">
        <v>40783.833333333336</v>
      </c>
      <c r="E9570" s="29">
        <v>49.254465534635969</v>
      </c>
      <c r="CC9570" s="15">
        <v>42217.722222222219</v>
      </c>
      <c r="CD9570" s="6">
        <v>25.910254211220469</v>
      </c>
      <c r="CE9570" s="6" t="e">
        <f>NA()</f>
        <v>#N/A</v>
      </c>
    </row>
    <row r="9571" spans="4:83" x14ac:dyDescent="0.2">
      <c r="D9571" s="33">
        <v>40783.854166666664</v>
      </c>
      <c r="E9571" s="29">
        <v>46.98141197890132</v>
      </c>
      <c r="CC9571" s="15">
        <v>42217.725694444445</v>
      </c>
      <c r="CD9571" s="6">
        <v>33.007489907638806</v>
      </c>
      <c r="CE9571" s="6" t="e">
        <f>NA()</f>
        <v>#N/A</v>
      </c>
    </row>
    <row r="9572" spans="4:83" x14ac:dyDescent="0.2">
      <c r="D9572" s="33">
        <v>40783.875</v>
      </c>
      <c r="E9572" s="29">
        <v>44.190906909615158</v>
      </c>
      <c r="CC9572" s="15">
        <v>42217.729166666664</v>
      </c>
      <c r="CD9572" s="6">
        <v>25.910254211220469</v>
      </c>
      <c r="CE9572" s="6" t="e">
        <f>NA()</f>
        <v>#N/A</v>
      </c>
    </row>
    <row r="9573" spans="4:83" x14ac:dyDescent="0.2">
      <c r="D9573" s="33">
        <v>40783.895833333336</v>
      </c>
      <c r="E9573" s="29">
        <v>46.418764096975508</v>
      </c>
      <c r="CC9573" s="15">
        <v>42217.732638888891</v>
      </c>
      <c r="CD9573" s="6">
        <v>30.360439651552735</v>
      </c>
      <c r="CE9573" s="6" t="e">
        <f>NA()</f>
        <v>#N/A</v>
      </c>
    </row>
    <row r="9574" spans="4:83" x14ac:dyDescent="0.2">
      <c r="D9574" s="33">
        <v>40783.916666666664</v>
      </c>
      <c r="E9574" s="29">
        <v>44.190906909615158</v>
      </c>
      <c r="CC9574" s="15">
        <v>42217.736111111109</v>
      </c>
      <c r="CD9574" s="6">
        <v>25.910254211220469</v>
      </c>
      <c r="CE9574" s="6" t="e">
        <f>NA()</f>
        <v>#N/A</v>
      </c>
    </row>
    <row r="9575" spans="4:83" x14ac:dyDescent="0.2">
      <c r="D9575" s="33">
        <v>40783.9375</v>
      </c>
      <c r="E9575" s="29">
        <v>44.744442457486777</v>
      </c>
      <c r="CC9575" s="15">
        <v>42217.739583333336</v>
      </c>
      <c r="CD9575" s="6">
        <v>33.007489907638806</v>
      </c>
      <c r="CE9575" s="6" t="e">
        <f>NA()</f>
        <v>#N/A</v>
      </c>
    </row>
    <row r="9576" spans="4:83" x14ac:dyDescent="0.2">
      <c r="D9576" s="33">
        <v>40783.958333333336</v>
      </c>
      <c r="E9576" s="29">
        <v>45.858380406945287</v>
      </c>
      <c r="CC9576" s="15">
        <v>42217.743055555555</v>
      </c>
      <c r="CD9576" s="6">
        <v>33.007489907638806</v>
      </c>
      <c r="CE9576" s="6" t="e">
        <f>NA()</f>
        <v>#N/A</v>
      </c>
    </row>
    <row r="9577" spans="4:83" x14ac:dyDescent="0.2">
      <c r="D9577" s="33">
        <v>40783.979166666664</v>
      </c>
      <c r="E9577" s="29">
        <v>44.190906909615158</v>
      </c>
      <c r="CC9577" s="15">
        <v>42217.746527777781</v>
      </c>
      <c r="CD9577" s="6">
        <v>27.791500398749349</v>
      </c>
      <c r="CE9577" s="6" t="e">
        <f>NA()</f>
        <v>#N/A</v>
      </c>
    </row>
    <row r="9578" spans="4:83" x14ac:dyDescent="0.2">
      <c r="D9578" s="33">
        <v>40784</v>
      </c>
      <c r="E9578" s="29">
        <v>44.190906909615158</v>
      </c>
      <c r="CC9578" s="15">
        <v>42217.75</v>
      </c>
      <c r="CD9578" s="6">
        <v>27.159541590902617</v>
      </c>
      <c r="CE9578" s="6" t="e">
        <f>NA()</f>
        <v>#N/A</v>
      </c>
    </row>
    <row r="9579" spans="4:83" x14ac:dyDescent="0.2">
      <c r="D9579" s="33">
        <v>40784.020833333336</v>
      </c>
      <c r="E9579" s="29">
        <v>43.63967298146823</v>
      </c>
      <c r="CC9579" s="15">
        <v>42217.753472222219</v>
      </c>
      <c r="CD9579" s="6">
        <v>27.159541590902617</v>
      </c>
      <c r="CE9579" s="6" t="e">
        <f>NA()</f>
        <v>#N/A</v>
      </c>
    </row>
    <row r="9580" spans="4:83" x14ac:dyDescent="0.2">
      <c r="D9580" s="33">
        <v>40784.041666666664</v>
      </c>
      <c r="E9580" s="29">
        <v>42.544148709206077</v>
      </c>
      <c r="CC9580" s="15">
        <v>42217.756944444445</v>
      </c>
      <c r="CD9580" s="6">
        <v>33.007489907638806</v>
      </c>
      <c r="CE9580" s="6" t="e">
        <f>NA()</f>
        <v>#N/A</v>
      </c>
    </row>
    <row r="9581" spans="4:83" x14ac:dyDescent="0.2">
      <c r="D9581" s="33">
        <v>40784.0625</v>
      </c>
      <c r="E9581" s="29">
        <v>44.190906909615158</v>
      </c>
      <c r="CC9581" s="15">
        <v>42217.760416666664</v>
      </c>
      <c r="CD9581" s="6">
        <v>30.360439651552735</v>
      </c>
      <c r="CE9581" s="6" t="e">
        <f>NA()</f>
        <v>#N/A</v>
      </c>
    </row>
    <row r="9582" spans="4:83" x14ac:dyDescent="0.2">
      <c r="D9582" s="33">
        <v>40784.083333333336</v>
      </c>
      <c r="E9582" s="29">
        <v>43.63967298146823</v>
      </c>
      <c r="CC9582" s="15">
        <v>42217.763888888891</v>
      </c>
      <c r="CD9582" s="6">
        <v>30.360439651552735</v>
      </c>
      <c r="CE9582" s="6" t="e">
        <f>NA()</f>
        <v>#N/A</v>
      </c>
    </row>
    <row r="9583" spans="4:83" x14ac:dyDescent="0.2">
      <c r="D9583" s="33">
        <v>40784.104166666664</v>
      </c>
      <c r="E9583" s="29">
        <v>45.858380406945287</v>
      </c>
      <c r="CC9583" s="15">
        <v>42217.767361111109</v>
      </c>
      <c r="CD9583" s="6">
        <v>31.016129176916408</v>
      </c>
      <c r="CE9583" s="6" t="e">
        <f>NA()</f>
        <v>#N/A</v>
      </c>
    </row>
    <row r="9584" spans="4:83" x14ac:dyDescent="0.2">
      <c r="D9584" s="33">
        <v>40784.125</v>
      </c>
      <c r="E9584" s="29">
        <v>46.418764096975508</v>
      </c>
      <c r="CC9584" s="15">
        <v>42217.770833333336</v>
      </c>
      <c r="CD9584" s="6">
        <v>25.910254211220469</v>
      </c>
      <c r="CE9584" s="6" t="e">
        <f>NA()</f>
        <v>#N/A</v>
      </c>
    </row>
    <row r="9585" spans="4:83" x14ac:dyDescent="0.2">
      <c r="D9585" s="33">
        <v>40784.145833333336</v>
      </c>
      <c r="E9585" s="29">
        <v>43.63967298146823</v>
      </c>
      <c r="CC9585" s="15">
        <v>42217.774305555555</v>
      </c>
      <c r="CD9585" s="6">
        <v>33.007489907638806</v>
      </c>
      <c r="CE9585" s="6" t="e">
        <f>NA()</f>
        <v>#N/A</v>
      </c>
    </row>
    <row r="9586" spans="4:83" x14ac:dyDescent="0.2">
      <c r="D9586" s="33">
        <v>40784.166666666664</v>
      </c>
      <c r="E9586" s="29">
        <v>44.744442457486777</v>
      </c>
      <c r="CC9586" s="15">
        <v>42217.777777777781</v>
      </c>
      <c r="CD9586" s="6">
        <v>28.424957089159964</v>
      </c>
      <c r="CE9586" s="6" t="e">
        <f>NA()</f>
        <v>#N/A</v>
      </c>
    </row>
    <row r="9587" spans="4:83" x14ac:dyDescent="0.2">
      <c r="D9587" s="33">
        <v>40784.1875</v>
      </c>
      <c r="E9587" s="29">
        <v>45.30027009436197</v>
      </c>
      <c r="CC9587" s="15">
        <v>42217.78125</v>
      </c>
      <c r="CD9587" s="6">
        <v>27.791500398749349</v>
      </c>
      <c r="CE9587" s="6" t="e">
        <f>NA()</f>
        <v>#N/A</v>
      </c>
    </row>
    <row r="9588" spans="4:83" x14ac:dyDescent="0.2">
      <c r="D9588" s="33">
        <v>40784.208333333336</v>
      </c>
      <c r="E9588" s="29">
        <v>44.744442457486777</v>
      </c>
      <c r="CC9588" s="15">
        <v>42217.784722222219</v>
      </c>
      <c r="CD9588" s="6">
        <v>30.360439651552735</v>
      </c>
      <c r="CE9588" s="6" t="e">
        <f>NA()</f>
        <v>#N/A</v>
      </c>
    </row>
    <row r="9589" spans="4:83" x14ac:dyDescent="0.2">
      <c r="D9589" s="33">
        <v>40784.229166666664</v>
      </c>
      <c r="E9589" s="29">
        <v>45.858380406945287</v>
      </c>
      <c r="CC9589" s="15">
        <v>42217.788194444445</v>
      </c>
      <c r="CD9589" s="6">
        <v>24.687083889351154</v>
      </c>
      <c r="CE9589" s="6" t="e">
        <f>NA()</f>
        <v>#N/A</v>
      </c>
    </row>
    <row r="9590" spans="4:83" x14ac:dyDescent="0.2">
      <c r="D9590" s="33">
        <v>40784.25</v>
      </c>
      <c r="E9590" s="29">
        <v>44.190906909615158</v>
      </c>
      <c r="CC9590" s="15">
        <v>42217.791666666664</v>
      </c>
      <c r="CD9590" s="6">
        <v>27.159541590902617</v>
      </c>
      <c r="CE9590" s="6" t="e">
        <f>NA()</f>
        <v>#N/A</v>
      </c>
    </row>
    <row r="9591" spans="4:83" x14ac:dyDescent="0.2">
      <c r="D9591" s="33">
        <v>40784.270833333336</v>
      </c>
      <c r="E9591" s="29">
        <v>44.744442457486777</v>
      </c>
      <c r="CC9591" s="15">
        <v>42217.795138888891</v>
      </c>
      <c r="CD9591" s="6">
        <v>29.066508556729218</v>
      </c>
      <c r="CE9591" s="6" t="e">
        <f>NA()</f>
        <v>#N/A</v>
      </c>
    </row>
    <row r="9592" spans="4:83" x14ac:dyDescent="0.2">
      <c r="D9592" s="33">
        <v>40784.291666666664</v>
      </c>
      <c r="E9592" s="29">
        <v>45.858380406945287</v>
      </c>
      <c r="CC9592" s="15">
        <v>42217.798611111109</v>
      </c>
      <c r="CD9592" s="6">
        <v>28.424957089159964</v>
      </c>
      <c r="CE9592" s="6" t="e">
        <f>NA()</f>
        <v>#N/A</v>
      </c>
    </row>
    <row r="9593" spans="4:83" x14ac:dyDescent="0.2">
      <c r="D9593" s="33">
        <v>40784.3125</v>
      </c>
      <c r="E9593" s="29">
        <v>46.98141197890132</v>
      </c>
      <c r="CC9593" s="15">
        <v>42217.802083333336</v>
      </c>
      <c r="CD9593" s="6">
        <v>30.360439651552735</v>
      </c>
      <c r="CE9593" s="6" t="e">
        <f>NA()</f>
        <v>#N/A</v>
      </c>
    </row>
    <row r="9594" spans="4:83" x14ac:dyDescent="0.2">
      <c r="D9594" s="33">
        <v>40784.333333333336</v>
      </c>
      <c r="E9594" s="29">
        <v>47.546314977622693</v>
      </c>
      <c r="CC9594" s="15">
        <v>42217.805555555555</v>
      </c>
      <c r="CD9594" s="6">
        <v>25.910254211220469</v>
      </c>
      <c r="CE9594" s="6" t="e">
        <f>NA()</f>
        <v>#N/A</v>
      </c>
    </row>
    <row r="9595" spans="4:83" x14ac:dyDescent="0.2">
      <c r="D9595" s="33">
        <v>40784.354166666664</v>
      </c>
      <c r="E9595" s="29">
        <v>48.113464126294915</v>
      </c>
      <c r="CC9595" s="15">
        <v>42217.809027777781</v>
      </c>
      <c r="CD9595" s="6">
        <v>28.424957089159964</v>
      </c>
      <c r="CE9595" s="6" t="e">
        <f>NA()</f>
        <v>#N/A</v>
      </c>
    </row>
    <row r="9596" spans="4:83" x14ac:dyDescent="0.2">
      <c r="D9596" s="33">
        <v>40784.375</v>
      </c>
      <c r="E9596" s="29">
        <v>48.113464126294915</v>
      </c>
      <c r="CC9596" s="15">
        <v>42217.8125</v>
      </c>
      <c r="CD9596" s="6">
        <v>28.424957089159964</v>
      </c>
      <c r="CE9596" s="6" t="e">
        <f>NA()</f>
        <v>#N/A</v>
      </c>
    </row>
    <row r="9597" spans="4:83" x14ac:dyDescent="0.2">
      <c r="D9597" s="33">
        <v>40784.395833333336</v>
      </c>
      <c r="E9597" s="29">
        <v>44.744442457486777</v>
      </c>
      <c r="CC9597" s="15">
        <v>42217.815972222219</v>
      </c>
      <c r="CD9597" s="6">
        <v>30.360439651552735</v>
      </c>
      <c r="CE9597" s="6" t="e">
        <f>NA()</f>
        <v>#N/A</v>
      </c>
    </row>
    <row r="9598" spans="4:83" x14ac:dyDescent="0.2">
      <c r="D9598" s="33">
        <v>40784.416666666664</v>
      </c>
      <c r="E9598" s="29">
        <v>45.30027009436197</v>
      </c>
      <c r="CC9598" s="15">
        <v>42217.819444444445</v>
      </c>
      <c r="CD9598" s="6">
        <v>33.681576944422012</v>
      </c>
      <c r="CE9598" s="6" t="e">
        <f>NA()</f>
        <v>#N/A</v>
      </c>
    </row>
    <row r="9599" spans="4:83" x14ac:dyDescent="0.2">
      <c r="D9599" s="33">
        <v>40784.4375</v>
      </c>
      <c r="E9599" s="29">
        <v>47.546314977622693</v>
      </c>
      <c r="CC9599" s="15">
        <v>42217.822916666664</v>
      </c>
      <c r="CD9599" s="6">
        <v>28.424957089159964</v>
      </c>
      <c r="CE9599" s="6" t="e">
        <f>NA()</f>
        <v>#N/A</v>
      </c>
    </row>
    <row r="9600" spans="4:83" x14ac:dyDescent="0.2">
      <c r="D9600" s="33">
        <v>40784.458333333336</v>
      </c>
      <c r="E9600" s="29">
        <v>46.418764096975508</v>
      </c>
      <c r="CC9600" s="15">
        <v>42217.826388888891</v>
      </c>
      <c r="CD9600" s="6">
        <v>30.360439651552735</v>
      </c>
      <c r="CE9600" s="6" t="e">
        <f>NA()</f>
        <v>#N/A</v>
      </c>
    </row>
    <row r="9601" spans="4:83" x14ac:dyDescent="0.2">
      <c r="D9601" s="33">
        <v>40784.479166666664</v>
      </c>
      <c r="E9601" s="29">
        <v>43.63967298146823</v>
      </c>
      <c r="CC9601" s="15">
        <v>42217.829861111109</v>
      </c>
      <c r="CD9601" s="6">
        <v>25.910254211220469</v>
      </c>
      <c r="CE9601" s="6" t="e">
        <f>NA()</f>
        <v>#N/A</v>
      </c>
    </row>
    <row r="9602" spans="4:83" x14ac:dyDescent="0.2">
      <c r="D9602" s="33">
        <v>40784.5</v>
      </c>
      <c r="E9602" s="29">
        <v>45.858380406945287</v>
      </c>
      <c r="CC9602" s="15">
        <v>42217.833333333336</v>
      </c>
      <c r="CD9602" s="6">
        <v>28.424957089159964</v>
      </c>
      <c r="CE9602" s="6" t="e">
        <f>NA()</f>
        <v>#N/A</v>
      </c>
    </row>
    <row r="9603" spans="4:83" x14ac:dyDescent="0.2">
      <c r="D9603" s="33">
        <v>40784.520833333336</v>
      </c>
      <c r="E9603" s="29">
        <v>44.744442457486777</v>
      </c>
      <c r="CC9603" s="15">
        <v>42217.836805555555</v>
      </c>
      <c r="CD9603" s="6">
        <v>31.676472173916498</v>
      </c>
      <c r="CE9603" s="6" t="e">
        <f>NA()</f>
        <v>#N/A</v>
      </c>
    </row>
    <row r="9604" spans="4:83" x14ac:dyDescent="0.2">
      <c r="D9604" s="33">
        <v>40784.541666666664</v>
      </c>
      <c r="E9604" s="29">
        <v>46.418764096975508</v>
      </c>
      <c r="CC9604" s="15">
        <v>42217.840277777781</v>
      </c>
      <c r="CD9604" s="6">
        <v>27.159541590902617</v>
      </c>
      <c r="CE9604" s="6" t="e">
        <f>NA()</f>
        <v>#N/A</v>
      </c>
    </row>
    <row r="9605" spans="4:83" x14ac:dyDescent="0.2">
      <c r="D9605" s="33">
        <v>40784.5625</v>
      </c>
      <c r="E9605" s="29">
        <v>44.744442457486777</v>
      </c>
      <c r="CC9605" s="15">
        <v>42217.84375</v>
      </c>
      <c r="CD9605" s="6">
        <v>25.913482031853555</v>
      </c>
      <c r="CE9605" s="6" t="e">
        <f>NA()</f>
        <v>#N/A</v>
      </c>
    </row>
    <row r="9606" spans="4:83" x14ac:dyDescent="0.2">
      <c r="D9606" s="33">
        <v>40784.583333333336</v>
      </c>
      <c r="E9606" s="29">
        <v>45.30027009436197</v>
      </c>
      <c r="CC9606" s="15">
        <v>42217.847222222219</v>
      </c>
      <c r="CD9606" s="6">
        <v>28.428286123190578</v>
      </c>
      <c r="CE9606" s="6" t="e">
        <f>NA()</f>
        <v>#N/A</v>
      </c>
    </row>
    <row r="9607" spans="4:83" x14ac:dyDescent="0.2">
      <c r="D9607" s="33">
        <v>40784.604166666664</v>
      </c>
      <c r="E9607" s="29">
        <v>45.30027009436197</v>
      </c>
      <c r="CC9607" s="15">
        <v>42217.850694444445</v>
      </c>
      <c r="CD9607" s="6">
        <v>23.477544111073808</v>
      </c>
      <c r="CE9607" s="6" t="e">
        <f>NA()</f>
        <v>#N/A</v>
      </c>
    </row>
    <row r="9608" spans="4:83" x14ac:dyDescent="0.2">
      <c r="D9608" s="33">
        <v>40784.625</v>
      </c>
      <c r="E9608" s="29">
        <v>43.090750323654817</v>
      </c>
      <c r="CC9608" s="15">
        <v>42217.854166666664</v>
      </c>
      <c r="CD9608" s="6">
        <v>27.159541590902617</v>
      </c>
      <c r="CE9608" s="6" t="e">
        <f>NA()</f>
        <v>#N/A</v>
      </c>
    </row>
    <row r="9609" spans="4:83" x14ac:dyDescent="0.2">
      <c r="D9609" s="33">
        <v>40784.645833333336</v>
      </c>
      <c r="E9609" s="29">
        <v>44.190906909615158</v>
      </c>
      <c r="CC9609" s="15">
        <v>42217.857638888891</v>
      </c>
      <c r="CD9609" s="6">
        <v>27.159541590902617</v>
      </c>
      <c r="CE9609" s="6" t="e">
        <f>NA()</f>
        <v>#N/A</v>
      </c>
    </row>
    <row r="9610" spans="4:83" x14ac:dyDescent="0.2">
      <c r="D9610" s="33">
        <v>40784.666666666664</v>
      </c>
      <c r="E9610" s="29">
        <v>44.190906909615158</v>
      </c>
      <c r="CC9610" s="15">
        <v>42217.861111111109</v>
      </c>
      <c r="CD9610" s="6">
        <v>28.424957089159964</v>
      </c>
      <c r="CE9610" s="6" t="e">
        <f>NA()</f>
        <v>#N/A</v>
      </c>
    </row>
    <row r="9611" spans="4:83" x14ac:dyDescent="0.2">
      <c r="D9611" s="33">
        <v>40784.6875</v>
      </c>
      <c r="E9611" s="29">
        <v>40.918369748068557</v>
      </c>
      <c r="CC9611" s="15">
        <v>42217.864583333336</v>
      </c>
      <c r="CD9611" s="6">
        <v>29.712815301134441</v>
      </c>
      <c r="CE9611" s="6" t="e">
        <f>NA()</f>
        <v>#N/A</v>
      </c>
    </row>
    <row r="9612" spans="4:83" x14ac:dyDescent="0.2">
      <c r="D9612" s="33">
        <v>40784.708333333336</v>
      </c>
      <c r="E9612" s="29">
        <v>44.190906909615158</v>
      </c>
      <c r="CC9612" s="15">
        <v>42217.868055555555</v>
      </c>
      <c r="CD9612" s="6">
        <v>24.683907816635219</v>
      </c>
      <c r="CE9612" s="6" t="e">
        <f>NA()</f>
        <v>#N/A</v>
      </c>
    </row>
    <row r="9613" spans="4:83" x14ac:dyDescent="0.2">
      <c r="D9613" s="33">
        <v>40784.729166666664</v>
      </c>
      <c r="E9613" s="29">
        <v>45.30027009436197</v>
      </c>
      <c r="CC9613" s="15">
        <v>42217.871527777781</v>
      </c>
      <c r="CD9613" s="6">
        <v>28.424957089159964</v>
      </c>
      <c r="CE9613" s="6" t="e">
        <f>NA()</f>
        <v>#N/A</v>
      </c>
    </row>
    <row r="9614" spans="4:83" x14ac:dyDescent="0.2">
      <c r="D9614" s="33">
        <v>40784.75</v>
      </c>
      <c r="E9614" s="29">
        <v>44.744442457486777</v>
      </c>
      <c r="CC9614" s="15">
        <v>42217.875</v>
      </c>
      <c r="CD9614" s="6">
        <v>31.016129176916408</v>
      </c>
      <c r="CE9614" s="6" t="e">
        <f>NA()</f>
        <v>#N/A</v>
      </c>
    </row>
    <row r="9615" spans="4:83" x14ac:dyDescent="0.2">
      <c r="D9615" s="33">
        <v>40784.770833333336</v>
      </c>
      <c r="E9615" s="29">
        <v>43.63967298146823</v>
      </c>
      <c r="CC9615" s="15">
        <v>42217.878472222219</v>
      </c>
      <c r="CD9615" s="6">
        <v>25.913482031853555</v>
      </c>
      <c r="CE9615" s="6" t="e">
        <f>NA()</f>
        <v>#N/A</v>
      </c>
    </row>
    <row r="9616" spans="4:83" x14ac:dyDescent="0.2">
      <c r="D9616" s="33">
        <v>40784.791666666664</v>
      </c>
      <c r="E9616" s="29">
        <v>45.30027009436197</v>
      </c>
      <c r="CC9616" s="15">
        <v>42217.881944444445</v>
      </c>
      <c r="CD9616" s="6">
        <v>28.424957089159964</v>
      </c>
      <c r="CE9616" s="6" t="e">
        <f>NA()</f>
        <v>#N/A</v>
      </c>
    </row>
    <row r="9617" spans="4:83" x14ac:dyDescent="0.2">
      <c r="D9617" s="33">
        <v>40784.8125</v>
      </c>
      <c r="E9617" s="29">
        <v>45.858380406945287</v>
      </c>
      <c r="CC9617" s="15">
        <v>42217.885416666664</v>
      </c>
      <c r="CD9617" s="6">
        <v>24.687083889350429</v>
      </c>
      <c r="CE9617" s="6" t="e">
        <f>NA()</f>
        <v>#N/A</v>
      </c>
    </row>
    <row r="9618" spans="4:83" x14ac:dyDescent="0.2">
      <c r="D9618" s="33">
        <v>40784.833333333336</v>
      </c>
      <c r="E9618" s="29">
        <v>46.98141197890132</v>
      </c>
      <c r="CC9618" s="15">
        <v>42217.888888888891</v>
      </c>
      <c r="CD9618" s="6">
        <v>25.910254211220469</v>
      </c>
      <c r="CE9618" s="6" t="e">
        <f>NA()</f>
        <v>#N/A</v>
      </c>
    </row>
    <row r="9619" spans="4:83" x14ac:dyDescent="0.2">
      <c r="D9619" s="33">
        <v>40784.854166666664</v>
      </c>
      <c r="E9619" s="29">
        <v>46.98141197890132</v>
      </c>
      <c r="CC9619" s="15">
        <v>42217.892361111109</v>
      </c>
      <c r="CD9619" s="6">
        <v>25.910254211220469</v>
      </c>
      <c r="CE9619" s="6" t="e">
        <f>NA()</f>
        <v>#N/A</v>
      </c>
    </row>
    <row r="9620" spans="4:83" x14ac:dyDescent="0.2">
      <c r="D9620" s="33">
        <v>40784.875</v>
      </c>
      <c r="E9620" s="29">
        <v>45.30027009436197</v>
      </c>
      <c r="CC9620" s="15">
        <v>42217.895833333336</v>
      </c>
      <c r="CD9620" s="6">
        <v>24.683907816635944</v>
      </c>
      <c r="CE9620" s="6" t="e">
        <f>NA()</f>
        <v>#N/A</v>
      </c>
    </row>
    <row r="9621" spans="4:83" x14ac:dyDescent="0.2">
      <c r="D9621" s="33">
        <v>40784.895833333336</v>
      </c>
      <c r="E9621" s="29">
        <v>42.544148709206077</v>
      </c>
      <c r="CC9621" s="15">
        <v>42217.899305555555</v>
      </c>
      <c r="CD9621" s="6">
        <v>27.791500398748582</v>
      </c>
      <c r="CE9621" s="6" t="e">
        <f>NA()</f>
        <v>#N/A</v>
      </c>
    </row>
    <row r="9622" spans="4:83" x14ac:dyDescent="0.2">
      <c r="D9622" s="33">
        <v>40784.916666666664</v>
      </c>
      <c r="E9622" s="29">
        <v>43.63967298146823</v>
      </c>
      <c r="CC9622" s="15">
        <v>42217.902777777781</v>
      </c>
      <c r="CD9622" s="6">
        <v>30.363842588875013</v>
      </c>
      <c r="CE9622" s="6" t="e">
        <f>NA()</f>
        <v>#N/A</v>
      </c>
    </row>
    <row r="9623" spans="4:83" x14ac:dyDescent="0.2">
      <c r="D9623" s="33">
        <v>40784.9375</v>
      </c>
      <c r="E9623" s="29">
        <v>43.090750323654817</v>
      </c>
      <c r="CC9623" s="15">
        <v>42217.90625</v>
      </c>
      <c r="CD9623" s="6">
        <v>27.159541590902617</v>
      </c>
      <c r="CE9623" s="6" t="e">
        <f>NA()</f>
        <v>#N/A</v>
      </c>
    </row>
    <row r="9624" spans="4:83" x14ac:dyDescent="0.2">
      <c r="D9624" s="33">
        <v>40784.958333333336</v>
      </c>
      <c r="E9624" s="29">
        <v>44.744442457486777</v>
      </c>
      <c r="CC9624" s="15">
        <v>42217.909722222219</v>
      </c>
      <c r="CD9624" s="6">
        <v>29.066508556729218</v>
      </c>
      <c r="CE9624" s="6" t="e">
        <f>NA()</f>
        <v>#N/A</v>
      </c>
    </row>
    <row r="9625" spans="4:83" x14ac:dyDescent="0.2">
      <c r="D9625" s="33">
        <v>40784.979166666664</v>
      </c>
      <c r="E9625" s="29">
        <v>42.544148709206077</v>
      </c>
      <c r="CC9625" s="15">
        <v>42217.913194444445</v>
      </c>
      <c r="CD9625" s="6">
        <v>30.363842588875013</v>
      </c>
      <c r="CE9625" s="6" t="e">
        <f>NA()</f>
        <v>#N/A</v>
      </c>
    </row>
    <row r="9626" spans="4:83" x14ac:dyDescent="0.2">
      <c r="D9626" s="33">
        <v>40785</v>
      </c>
      <c r="E9626" s="29">
        <v>41.999878036186153</v>
      </c>
      <c r="CC9626" s="15">
        <v>42217.916666666664</v>
      </c>
      <c r="CD9626" s="6">
        <v>27.791500398748582</v>
      </c>
      <c r="CE9626" s="6" t="e">
        <f>NA()</f>
        <v>#N/A</v>
      </c>
    </row>
    <row r="9627" spans="4:83" x14ac:dyDescent="0.2">
      <c r="D9627" s="33">
        <v>40785.020833333336</v>
      </c>
      <c r="E9627" s="29">
        <v>41.457948330380823</v>
      </c>
      <c r="CC9627" s="15">
        <v>42217.920138888891</v>
      </c>
      <c r="CD9627" s="6">
        <v>24.683907816635944</v>
      </c>
      <c r="CE9627" s="6" t="e">
        <f>NA()</f>
        <v>#N/A</v>
      </c>
    </row>
    <row r="9628" spans="4:83" x14ac:dyDescent="0.2">
      <c r="D9628" s="33">
        <v>40785.041666666664</v>
      </c>
      <c r="E9628" s="29">
        <v>42.544148709206077</v>
      </c>
      <c r="CC9628" s="15">
        <v>42217.923611111109</v>
      </c>
      <c r="CD9628" s="6">
        <v>29.066508556729218</v>
      </c>
      <c r="CE9628" s="6" t="e">
        <f>NA()</f>
        <v>#N/A</v>
      </c>
    </row>
    <row r="9629" spans="4:83" x14ac:dyDescent="0.2">
      <c r="D9629" s="33">
        <v>40785.0625</v>
      </c>
      <c r="E9629" s="29">
        <v>43.090750323654817</v>
      </c>
      <c r="CC9629" s="15">
        <v>42217.927083333336</v>
      </c>
      <c r="CD9629" s="6">
        <v>31.676472173916498</v>
      </c>
      <c r="CE9629" s="6" t="e">
        <f>NA()</f>
        <v>#N/A</v>
      </c>
    </row>
    <row r="9630" spans="4:83" x14ac:dyDescent="0.2">
      <c r="D9630" s="33">
        <v>40785.083333333336</v>
      </c>
      <c r="E9630" s="29">
        <v>44.190906909615158</v>
      </c>
      <c r="CC9630" s="15">
        <v>42217.930555555555</v>
      </c>
      <c r="CD9630" s="6">
        <v>30.363842588875013</v>
      </c>
      <c r="CE9630" s="6" t="e">
        <f>NA()</f>
        <v>#N/A</v>
      </c>
    </row>
    <row r="9631" spans="4:83" x14ac:dyDescent="0.2">
      <c r="D9631" s="33">
        <v>40785.104166666664</v>
      </c>
      <c r="E9631" s="29">
        <v>45.30027009436197</v>
      </c>
      <c r="CC9631" s="15">
        <v>42217.934027777781</v>
      </c>
      <c r="CD9631" s="6">
        <v>24.687083889351154</v>
      </c>
      <c r="CE9631" s="6" t="e">
        <f>NA()</f>
        <v>#N/A</v>
      </c>
    </row>
    <row r="9632" spans="4:83" x14ac:dyDescent="0.2">
      <c r="D9632" s="33">
        <v>40785.125</v>
      </c>
      <c r="E9632" s="29">
        <v>45.30027009436197</v>
      </c>
      <c r="CC9632" s="15">
        <v>42217.9375</v>
      </c>
      <c r="CD9632" s="6">
        <v>24.683907816635944</v>
      </c>
      <c r="CE9632" s="6" t="e">
        <f>NA()</f>
        <v>#N/A</v>
      </c>
    </row>
    <row r="9633" spans="4:83" x14ac:dyDescent="0.2">
      <c r="D9633" s="33">
        <v>40785.145833333336</v>
      </c>
      <c r="E9633" s="29">
        <v>44.190906909615158</v>
      </c>
      <c r="CC9633" s="15">
        <v>42217.940972222219</v>
      </c>
      <c r="CD9633" s="6">
        <v>25.910254211221194</v>
      </c>
      <c r="CE9633" s="6" t="e">
        <f>NA()</f>
        <v>#N/A</v>
      </c>
    </row>
    <row r="9634" spans="4:83" x14ac:dyDescent="0.2">
      <c r="D9634" s="33">
        <v>40785.166666666664</v>
      </c>
      <c r="E9634" s="29">
        <v>43.090750323654817</v>
      </c>
      <c r="CC9634" s="15">
        <v>42217.944444444445</v>
      </c>
      <c r="CD9634" s="6">
        <v>24.076632593688565</v>
      </c>
      <c r="CE9634" s="6" t="e">
        <f>NA()</f>
        <v>#N/A</v>
      </c>
    </row>
    <row r="9635" spans="4:83" x14ac:dyDescent="0.2">
      <c r="D9635" s="33">
        <v>40785.1875</v>
      </c>
      <c r="E9635" s="29">
        <v>43.63967298146823</v>
      </c>
      <c r="CC9635" s="15">
        <v>42217.947916666664</v>
      </c>
      <c r="CD9635" s="6">
        <v>23.477544111074511</v>
      </c>
      <c r="CE9635" s="6" t="e">
        <f>NA()</f>
        <v>#N/A</v>
      </c>
    </row>
    <row r="9636" spans="4:83" x14ac:dyDescent="0.2">
      <c r="D9636" s="33">
        <v>40785.208333333336</v>
      </c>
      <c r="E9636" s="29">
        <v>44.744442457486777</v>
      </c>
      <c r="CC9636" s="15">
        <v>42217.951388888891</v>
      </c>
      <c r="CD9636" s="6">
        <v>24.683907816635219</v>
      </c>
      <c r="CE9636" s="6" t="e">
        <f>NA()</f>
        <v>#N/A</v>
      </c>
    </row>
    <row r="9637" spans="4:83" x14ac:dyDescent="0.2">
      <c r="D9637" s="33">
        <v>40785.229166666664</v>
      </c>
      <c r="E9637" s="29">
        <v>43.63967298146823</v>
      </c>
      <c r="CC9637" s="15">
        <v>42217.954861111109</v>
      </c>
      <c r="CD9637" s="6">
        <v>27.159541590902617</v>
      </c>
      <c r="CE9637" s="6" t="e">
        <f>NA()</f>
        <v>#N/A</v>
      </c>
    </row>
    <row r="9638" spans="4:83" x14ac:dyDescent="0.2">
      <c r="D9638" s="33">
        <v>40785.25</v>
      </c>
      <c r="E9638" s="29">
        <v>46.98141197890132</v>
      </c>
      <c r="CC9638" s="15">
        <v>42217.958333333336</v>
      </c>
      <c r="CD9638" s="6">
        <v>31.016129176915623</v>
      </c>
      <c r="CE9638" s="6" t="e">
        <f>NA()</f>
        <v>#N/A</v>
      </c>
    </row>
    <row r="9639" spans="4:83" x14ac:dyDescent="0.2">
      <c r="D9639" s="33">
        <v>40785.270833333336</v>
      </c>
      <c r="E9639" s="29">
        <v>48.113464126294915</v>
      </c>
      <c r="CC9639" s="15">
        <v>42217.961805555555</v>
      </c>
      <c r="CD9639" s="6">
        <v>25.913482031854286</v>
      </c>
      <c r="CE9639" s="6" t="e">
        <f>NA()</f>
        <v>#N/A</v>
      </c>
    </row>
    <row r="9640" spans="4:83" x14ac:dyDescent="0.2">
      <c r="D9640" s="33">
        <v>40785.291666666664</v>
      </c>
      <c r="E9640" s="29">
        <v>45.30027009436197</v>
      </c>
      <c r="CC9640" s="15">
        <v>42217.965277777781</v>
      </c>
      <c r="CD9640" s="6">
        <v>29.066508556729218</v>
      </c>
      <c r="CE9640" s="6" t="e">
        <f>NA()</f>
        <v>#N/A</v>
      </c>
    </row>
    <row r="9641" spans="4:83" x14ac:dyDescent="0.2">
      <c r="D9641" s="33">
        <v>40785.3125</v>
      </c>
      <c r="E9641" s="29">
        <v>45.30027009436197</v>
      </c>
      <c r="CC9641" s="15">
        <v>42217.96875</v>
      </c>
      <c r="CD9641" s="6">
        <v>29.066508556729218</v>
      </c>
      <c r="CE9641" s="6" t="e">
        <f>NA()</f>
        <v>#N/A</v>
      </c>
    </row>
    <row r="9642" spans="4:83" x14ac:dyDescent="0.2">
      <c r="D9642" s="33">
        <v>40785.333333333336</v>
      </c>
      <c r="E9642" s="29">
        <v>43.090750323654817</v>
      </c>
      <c r="CC9642" s="15">
        <v>42217.972222222219</v>
      </c>
      <c r="CD9642" s="6">
        <v>29.066508556729218</v>
      </c>
      <c r="CE9642" s="6" t="e">
        <f>NA()</f>
        <v>#N/A</v>
      </c>
    </row>
    <row r="9643" spans="4:83" x14ac:dyDescent="0.2">
      <c r="D9643" s="33">
        <v>40785.354166666664</v>
      </c>
      <c r="E9643" s="29">
        <v>45.30027009436197</v>
      </c>
      <c r="CC9643" s="15">
        <v>42217.975694444445</v>
      </c>
      <c r="CD9643" s="6">
        <v>26.535700305792215</v>
      </c>
      <c r="CE9643" s="6" t="e">
        <f>NA()</f>
        <v>#N/A</v>
      </c>
    </row>
    <row r="9644" spans="4:83" x14ac:dyDescent="0.2">
      <c r="D9644" s="33">
        <v>40785.375</v>
      </c>
      <c r="E9644" s="29">
        <v>46.98141197890132</v>
      </c>
      <c r="CC9644" s="15">
        <v>42217.979166666664</v>
      </c>
      <c r="CD9644" s="6">
        <v>27.791500398748582</v>
      </c>
      <c r="CE9644" s="6" t="e">
        <f>NA()</f>
        <v>#N/A</v>
      </c>
    </row>
    <row r="9645" spans="4:83" x14ac:dyDescent="0.2">
      <c r="D9645" s="33">
        <v>40785.395833333336</v>
      </c>
      <c r="E9645" s="29">
        <v>43.63967298146823</v>
      </c>
      <c r="CC9645" s="15">
        <v>42217.982638888891</v>
      </c>
      <c r="CD9645" s="6">
        <v>29.066508556729218</v>
      </c>
      <c r="CE9645" s="6" t="e">
        <f>NA()</f>
        <v>#N/A</v>
      </c>
    </row>
    <row r="9646" spans="4:83" x14ac:dyDescent="0.2">
      <c r="D9646" s="33">
        <v>40785.416666666664</v>
      </c>
      <c r="E9646" s="29">
        <v>42.544148709206077</v>
      </c>
      <c r="CC9646" s="15">
        <v>42217.986111111109</v>
      </c>
      <c r="CD9646" s="6">
        <v>26.535700305792215</v>
      </c>
      <c r="CE9646" s="6" t="e">
        <f>NA()</f>
        <v>#N/A</v>
      </c>
    </row>
    <row r="9647" spans="4:83" x14ac:dyDescent="0.2">
      <c r="D9647" s="33">
        <v>40785.4375</v>
      </c>
      <c r="E9647" s="29">
        <v>42.544148709206077</v>
      </c>
      <c r="CC9647" s="15">
        <v>42217.989583333336</v>
      </c>
      <c r="CD9647" s="6">
        <v>26.535700305792215</v>
      </c>
      <c r="CE9647" s="6" t="e">
        <f>NA()</f>
        <v>#N/A</v>
      </c>
    </row>
    <row r="9648" spans="4:83" x14ac:dyDescent="0.2">
      <c r="D9648" s="33">
        <v>40785.458333333336</v>
      </c>
      <c r="E9648" s="29">
        <v>41.999878036186153</v>
      </c>
      <c r="CC9648" s="15">
        <v>42217.993055555555</v>
      </c>
      <c r="CD9648" s="6">
        <v>31.016129176915623</v>
      </c>
      <c r="CE9648" s="6" t="e">
        <f>NA()</f>
        <v>#N/A</v>
      </c>
    </row>
    <row r="9649" spans="4:83" x14ac:dyDescent="0.2">
      <c r="D9649" s="33">
        <v>40785.479166666664</v>
      </c>
      <c r="E9649" s="29">
        <v>41.457948330380823</v>
      </c>
      <c r="CC9649" s="15">
        <v>42217.996527777781</v>
      </c>
      <c r="CD9649" s="6">
        <v>30.360439651552735</v>
      </c>
      <c r="CE9649" s="6">
        <f t="shared" ref="CE9649" si="61">AVERAGE(CD9362:CD9649)</f>
        <v>28.339035049839964</v>
      </c>
    </row>
    <row r="9650" spans="4:83" x14ac:dyDescent="0.2">
      <c r="D9650" s="33">
        <v>40785.5</v>
      </c>
      <c r="E9650" s="29">
        <v>42.544148709206077</v>
      </c>
      <c r="CC9650" s="15">
        <v>42218</v>
      </c>
      <c r="CD9650" s="6">
        <v>24.687083889351154</v>
      </c>
      <c r="CE9650" s="6" t="e">
        <f>NA()</f>
        <v>#N/A</v>
      </c>
    </row>
    <row r="9651" spans="4:83" x14ac:dyDescent="0.2">
      <c r="D9651" s="33">
        <v>40785.520833333336</v>
      </c>
      <c r="E9651" s="29">
        <v>43.090750323654817</v>
      </c>
      <c r="CC9651" s="15">
        <v>42218.003472222219</v>
      </c>
      <c r="CD9651" s="6">
        <v>26.535700305792215</v>
      </c>
      <c r="CE9651" s="6" t="e">
        <f>NA()</f>
        <v>#N/A</v>
      </c>
    </row>
    <row r="9652" spans="4:83" x14ac:dyDescent="0.2">
      <c r="D9652" s="33">
        <v>40785.541666666664</v>
      </c>
      <c r="E9652" s="29">
        <v>39.846307248721182</v>
      </c>
      <c r="CC9652" s="15">
        <v>42218.006944444445</v>
      </c>
      <c r="CD9652" s="6">
        <v>24.687083889351154</v>
      </c>
      <c r="CE9652" s="6" t="e">
        <f>NA()</f>
        <v>#N/A</v>
      </c>
    </row>
    <row r="9653" spans="4:83" x14ac:dyDescent="0.2">
      <c r="D9653" s="33">
        <v>40785.5625</v>
      </c>
      <c r="E9653" s="29">
        <v>43.090750323654817</v>
      </c>
      <c r="CC9653" s="15">
        <v>42218.010416666664</v>
      </c>
      <c r="CD9653" s="6">
        <v>26.535700305792215</v>
      </c>
      <c r="CE9653" s="6" t="e">
        <f>NA()</f>
        <v>#N/A</v>
      </c>
    </row>
    <row r="9654" spans="4:83" x14ac:dyDescent="0.2">
      <c r="D9654" s="33">
        <v>40785.583333333336</v>
      </c>
      <c r="E9654" s="29">
        <v>41.999878036186153</v>
      </c>
      <c r="CC9654" s="15">
        <v>42218.013888888891</v>
      </c>
      <c r="CD9654" s="6">
        <v>29.712815301134441</v>
      </c>
      <c r="CE9654" s="6" t="e">
        <f>NA()</f>
        <v>#N/A</v>
      </c>
    </row>
    <row r="9655" spans="4:83" x14ac:dyDescent="0.2">
      <c r="D9655" s="33">
        <v>40785.604166666664</v>
      </c>
      <c r="E9655" s="29">
        <v>43.63967298146823</v>
      </c>
      <c r="CC9655" s="15">
        <v>42218.017361111109</v>
      </c>
      <c r="CD9655" s="6">
        <v>24.687083889351154</v>
      </c>
      <c r="CE9655" s="6" t="e">
        <f>NA()</f>
        <v>#N/A</v>
      </c>
    </row>
    <row r="9656" spans="4:83" x14ac:dyDescent="0.2">
      <c r="D9656" s="33">
        <v>40785.625</v>
      </c>
      <c r="E9656" s="29">
        <v>42.544148709206077</v>
      </c>
      <c r="CC9656" s="15">
        <v>42218.020833333336</v>
      </c>
      <c r="CD9656" s="6">
        <v>29.066508556729218</v>
      </c>
      <c r="CE9656" s="6" t="e">
        <f>NA()</f>
        <v>#N/A</v>
      </c>
    </row>
    <row r="9657" spans="4:83" x14ac:dyDescent="0.2">
      <c r="D9657" s="33">
        <v>40785.645833333336</v>
      </c>
      <c r="E9657" s="29">
        <v>42.544148709206077</v>
      </c>
      <c r="CC9657" s="15">
        <v>42218.024305555555</v>
      </c>
      <c r="CD9657" s="6">
        <v>26.535700305792215</v>
      </c>
      <c r="CE9657" s="6" t="e">
        <f>NA()</f>
        <v>#N/A</v>
      </c>
    </row>
    <row r="9658" spans="4:83" x14ac:dyDescent="0.2">
      <c r="D9658" s="33">
        <v>40785.666666666664</v>
      </c>
      <c r="E9658" s="29">
        <v>42.544148709206077</v>
      </c>
      <c r="CC9658" s="15">
        <v>42218.027777777781</v>
      </c>
      <c r="CD9658" s="6">
        <v>25.296204579248368</v>
      </c>
      <c r="CE9658" s="6" t="e">
        <f>NA()</f>
        <v>#N/A</v>
      </c>
    </row>
    <row r="9659" spans="4:83" x14ac:dyDescent="0.2">
      <c r="D9659" s="33">
        <v>40785.6875</v>
      </c>
      <c r="E9659" s="29">
        <v>42.544148709206077</v>
      </c>
      <c r="CC9659" s="15">
        <v>42218.03125</v>
      </c>
      <c r="CD9659" s="6">
        <v>29.066508556729218</v>
      </c>
      <c r="CE9659" s="6" t="e">
        <f>NA()</f>
        <v>#N/A</v>
      </c>
    </row>
    <row r="9660" spans="4:83" x14ac:dyDescent="0.2">
      <c r="D9660" s="33">
        <v>40785.708333333336</v>
      </c>
      <c r="E9660" s="29">
        <v>44.190906909615158</v>
      </c>
      <c r="CC9660" s="15">
        <v>42218.034722222219</v>
      </c>
      <c r="CD9660" s="6">
        <v>26.53244685335908</v>
      </c>
      <c r="CE9660" s="6" t="e">
        <f>NA()</f>
        <v>#N/A</v>
      </c>
    </row>
    <row r="9661" spans="4:83" x14ac:dyDescent="0.2">
      <c r="D9661" s="33">
        <v>40785.729166666664</v>
      </c>
      <c r="E9661" s="29">
        <v>46.418764096975508</v>
      </c>
      <c r="CC9661" s="15">
        <v>42218.038194444445</v>
      </c>
      <c r="CD9661" s="6">
        <v>25.296204579248368</v>
      </c>
      <c r="CE9661" s="6" t="e">
        <f>NA()</f>
        <v>#N/A</v>
      </c>
    </row>
    <row r="9662" spans="4:83" x14ac:dyDescent="0.2">
      <c r="D9662" s="33">
        <v>40785.75</v>
      </c>
      <c r="E9662" s="29">
        <v>46.98141197890132</v>
      </c>
      <c r="CC9662" s="15">
        <v>42218.041666666664</v>
      </c>
      <c r="CD9662" s="6">
        <v>26.53244685335908</v>
      </c>
      <c r="CE9662" s="6" t="e">
        <f>NA()</f>
        <v>#N/A</v>
      </c>
    </row>
    <row r="9663" spans="4:83" x14ac:dyDescent="0.2">
      <c r="D9663" s="33">
        <v>40785.770833333336</v>
      </c>
      <c r="E9663" s="29">
        <v>45.858380406945287</v>
      </c>
      <c r="CC9663" s="15">
        <v>42218.045138888891</v>
      </c>
      <c r="CD9663" s="6">
        <v>25.296204579248368</v>
      </c>
      <c r="CE9663" s="6" t="e">
        <f>NA()</f>
        <v>#N/A</v>
      </c>
    </row>
    <row r="9664" spans="4:83" x14ac:dyDescent="0.2">
      <c r="D9664" s="33">
        <v>40785.791666666664</v>
      </c>
      <c r="E9664" s="29">
        <v>46.98141197890132</v>
      </c>
      <c r="CC9664" s="15">
        <v>42218.048611111109</v>
      </c>
      <c r="CD9664" s="6">
        <v>30.360439651552735</v>
      </c>
      <c r="CE9664" s="6" t="e">
        <f>NA()</f>
        <v>#N/A</v>
      </c>
    </row>
    <row r="9665" spans="4:83" x14ac:dyDescent="0.2">
      <c r="D9665" s="33">
        <v>40785.8125</v>
      </c>
      <c r="E9665" s="29">
        <v>46.418764096975508</v>
      </c>
      <c r="CC9665" s="15">
        <v>42218.052083333336</v>
      </c>
      <c r="CD9665" s="6">
        <v>27.788196410116363</v>
      </c>
      <c r="CE9665" s="6" t="e">
        <f>NA()</f>
        <v>#N/A</v>
      </c>
    </row>
    <row r="9666" spans="4:83" x14ac:dyDescent="0.2">
      <c r="D9666" s="33">
        <v>40785.833333333336</v>
      </c>
      <c r="E9666" s="29">
        <v>47.546314977622693</v>
      </c>
      <c r="CC9666" s="15">
        <v>42218.055555555555</v>
      </c>
      <c r="CD9666" s="6">
        <v>26.53244685335908</v>
      </c>
      <c r="CE9666" s="6" t="e">
        <f>NA()</f>
        <v>#N/A</v>
      </c>
    </row>
    <row r="9667" spans="4:83" x14ac:dyDescent="0.2">
      <c r="D9667" s="33">
        <v>40785.854166666664</v>
      </c>
      <c r="E9667" s="29">
        <v>46.98141197890132</v>
      </c>
      <c r="CC9667" s="15">
        <v>42218.059027777781</v>
      </c>
      <c r="CD9667" s="6">
        <v>26.53244685335908</v>
      </c>
      <c r="CE9667" s="6" t="e">
        <f>NA()</f>
        <v>#N/A</v>
      </c>
    </row>
    <row r="9668" spans="4:83" x14ac:dyDescent="0.2">
      <c r="D9668" s="33">
        <v>40785.875</v>
      </c>
      <c r="E9668" s="29">
        <v>45.858380406945287</v>
      </c>
      <c r="CC9668" s="15">
        <v>42218.0625</v>
      </c>
      <c r="CD9668" s="6">
        <v>26.53244685335908</v>
      </c>
      <c r="CE9668" s="6" t="e">
        <f>NA()</f>
        <v>#N/A</v>
      </c>
    </row>
    <row r="9669" spans="4:83" x14ac:dyDescent="0.2">
      <c r="D9669" s="33">
        <v>40785.895833333336</v>
      </c>
      <c r="E9669" s="29">
        <v>44.744442457486777</v>
      </c>
      <c r="CC9669" s="15">
        <v>42218.065972222219</v>
      </c>
      <c r="CD9669" s="6">
        <v>26.53244685335908</v>
      </c>
      <c r="CE9669" s="6" t="e">
        <f>NA()</f>
        <v>#N/A</v>
      </c>
    </row>
    <row r="9670" spans="4:83" x14ac:dyDescent="0.2">
      <c r="D9670" s="33">
        <v>40785.916666666664</v>
      </c>
      <c r="E9670" s="29">
        <v>45.30027009436197</v>
      </c>
      <c r="CC9670" s="15">
        <v>42218.069444444445</v>
      </c>
      <c r="CD9670" s="6">
        <v>25.296204579248368</v>
      </c>
      <c r="CE9670" s="6" t="e">
        <f>NA()</f>
        <v>#N/A</v>
      </c>
    </row>
    <row r="9671" spans="4:83" x14ac:dyDescent="0.2">
      <c r="D9671" s="33">
        <v>40785.9375</v>
      </c>
      <c r="E9671" s="29">
        <v>44.190906909615158</v>
      </c>
      <c r="CC9671" s="15">
        <v>42218.072916666664</v>
      </c>
      <c r="CD9671" s="6">
        <v>27.791500398748582</v>
      </c>
      <c r="CE9671" s="6" t="e">
        <f>NA()</f>
        <v>#N/A</v>
      </c>
    </row>
    <row r="9672" spans="4:83" x14ac:dyDescent="0.2">
      <c r="D9672" s="33">
        <v>40785.958333333336</v>
      </c>
      <c r="E9672" s="29">
        <v>46.418764096975508</v>
      </c>
      <c r="CC9672" s="15">
        <v>42218.076388888891</v>
      </c>
      <c r="CD9672" s="6">
        <v>27.791500398748582</v>
      </c>
      <c r="CE9672" s="6" t="e">
        <f>NA()</f>
        <v>#N/A</v>
      </c>
    </row>
    <row r="9673" spans="4:83" x14ac:dyDescent="0.2">
      <c r="D9673" s="33">
        <v>40785.979166666664</v>
      </c>
      <c r="E9673" s="29">
        <v>44.190906909615158</v>
      </c>
      <c r="CC9673" s="15">
        <v>42218.079861111109</v>
      </c>
      <c r="CD9673" s="6">
        <v>27.791500398748582</v>
      </c>
      <c r="CE9673" s="6" t="e">
        <f>NA()</f>
        <v>#N/A</v>
      </c>
    </row>
    <row r="9674" spans="4:83" x14ac:dyDescent="0.2">
      <c r="D9674" s="33">
        <v>40786</v>
      </c>
      <c r="E9674" s="29">
        <v>44.190906909615158</v>
      </c>
      <c r="CC9674" s="15">
        <v>42218.083333333336</v>
      </c>
      <c r="CD9674" s="6">
        <v>27.791500398748582</v>
      </c>
      <c r="CE9674" s="6" t="e">
        <f>NA()</f>
        <v>#N/A</v>
      </c>
    </row>
    <row r="9675" spans="4:83" x14ac:dyDescent="0.2">
      <c r="D9675" s="33">
        <v>40786.020833333336</v>
      </c>
      <c r="E9675" s="29">
        <v>44.190906909615158</v>
      </c>
      <c r="CC9675" s="15">
        <v>42218.086805555555</v>
      </c>
      <c r="CD9675" s="6">
        <v>25.913482031854286</v>
      </c>
      <c r="CE9675" s="6" t="e">
        <f>NA()</f>
        <v>#N/A</v>
      </c>
    </row>
    <row r="9676" spans="4:83" x14ac:dyDescent="0.2">
      <c r="D9676" s="33">
        <v>40786.041666666664</v>
      </c>
      <c r="E9676" s="29">
        <v>44.190906909615158</v>
      </c>
      <c r="CC9676" s="15">
        <v>42218.090277777781</v>
      </c>
      <c r="CD9676" s="6">
        <v>25.296204579248368</v>
      </c>
      <c r="CE9676" s="6" t="e">
        <f>NA()</f>
        <v>#N/A</v>
      </c>
    </row>
    <row r="9677" spans="4:83" x14ac:dyDescent="0.2">
      <c r="D9677" s="33">
        <v>40786.0625</v>
      </c>
      <c r="E9677" s="29">
        <v>42.544148709206077</v>
      </c>
      <c r="CC9677" s="15">
        <v>42218.09375</v>
      </c>
      <c r="CD9677" s="6">
        <v>25.296204579248368</v>
      </c>
      <c r="CE9677" s="6" t="e">
        <f>NA()</f>
        <v>#N/A</v>
      </c>
    </row>
    <row r="9678" spans="4:83" x14ac:dyDescent="0.2">
      <c r="D9678" s="33">
        <v>40786.083333333336</v>
      </c>
      <c r="E9678" s="29">
        <v>42.544148709206077</v>
      </c>
      <c r="CC9678" s="15">
        <v>42218.097222222219</v>
      </c>
      <c r="CD9678" s="6">
        <v>27.791500398748582</v>
      </c>
      <c r="CE9678" s="6" t="e">
        <f>NA()</f>
        <v>#N/A</v>
      </c>
    </row>
    <row r="9679" spans="4:83" x14ac:dyDescent="0.2">
      <c r="D9679" s="33">
        <v>40786.104166666664</v>
      </c>
      <c r="E9679" s="29">
        <v>44.744442457486777</v>
      </c>
      <c r="CC9679" s="15">
        <v>42218.100694444445</v>
      </c>
      <c r="CD9679" s="6">
        <v>27.791500398748582</v>
      </c>
      <c r="CE9679" s="6" t="e">
        <f>NA()</f>
        <v>#N/A</v>
      </c>
    </row>
    <row r="9680" spans="4:83" x14ac:dyDescent="0.2">
      <c r="D9680" s="33">
        <v>40786.125</v>
      </c>
      <c r="E9680" s="29">
        <v>44.744442457486777</v>
      </c>
      <c r="CC9680" s="15">
        <v>42218.104166666664</v>
      </c>
      <c r="CD9680" s="6">
        <v>25.296204579248368</v>
      </c>
      <c r="CE9680" s="6" t="e">
        <f>NA()</f>
        <v>#N/A</v>
      </c>
    </row>
    <row r="9681" spans="4:83" x14ac:dyDescent="0.2">
      <c r="D9681" s="33">
        <v>40786.145833333336</v>
      </c>
      <c r="E9681" s="29">
        <v>44.744442457486777</v>
      </c>
      <c r="CC9681" s="15">
        <v>42218.107638888891</v>
      </c>
      <c r="CD9681" s="6">
        <v>27.791500398748582</v>
      </c>
      <c r="CE9681" s="6" t="e">
        <f>NA()</f>
        <v>#N/A</v>
      </c>
    </row>
    <row r="9682" spans="4:83" x14ac:dyDescent="0.2">
      <c r="D9682" s="33">
        <v>40786.166666666664</v>
      </c>
      <c r="E9682" s="29">
        <v>44.744442457486777</v>
      </c>
      <c r="CC9682" s="15">
        <v>42218.111111111109</v>
      </c>
      <c r="CD9682" s="6">
        <v>30.360439651552735</v>
      </c>
      <c r="CE9682" s="6" t="e">
        <f>NA()</f>
        <v>#N/A</v>
      </c>
    </row>
    <row r="9683" spans="4:83" x14ac:dyDescent="0.2">
      <c r="D9683" s="33">
        <v>40786.1875</v>
      </c>
      <c r="E9683" s="29">
        <v>43.63967298146823</v>
      </c>
      <c r="CC9683" s="15">
        <v>42218.114583333336</v>
      </c>
      <c r="CD9683" s="6">
        <v>23.477544111074511</v>
      </c>
      <c r="CE9683" s="6" t="e">
        <f>NA()</f>
        <v>#N/A</v>
      </c>
    </row>
    <row r="9684" spans="4:83" x14ac:dyDescent="0.2">
      <c r="D9684" s="33">
        <v>40786.208333333336</v>
      </c>
      <c r="E9684" s="29">
        <v>42.544148709206077</v>
      </c>
      <c r="CC9684" s="15">
        <v>42218.118055555555</v>
      </c>
      <c r="CD9684" s="6">
        <v>26.53244685335908</v>
      </c>
      <c r="CE9684" s="6" t="e">
        <f>NA()</f>
        <v>#N/A</v>
      </c>
    </row>
    <row r="9685" spans="4:83" x14ac:dyDescent="0.2">
      <c r="D9685" s="33">
        <v>40786.229166666664</v>
      </c>
      <c r="E9685" s="29">
        <v>43.63967298146823</v>
      </c>
      <c r="CC9685" s="15">
        <v>42218.121527777781</v>
      </c>
      <c r="CD9685" s="6">
        <v>26.53244685335908</v>
      </c>
      <c r="CE9685" s="6" t="e">
        <f>NA()</f>
        <v>#N/A</v>
      </c>
    </row>
    <row r="9686" spans="4:83" x14ac:dyDescent="0.2">
      <c r="D9686" s="33">
        <v>40786.25</v>
      </c>
      <c r="E9686" s="29">
        <v>44.744442457486777</v>
      </c>
      <c r="CC9686" s="15">
        <v>42218.125</v>
      </c>
      <c r="CD9686" s="6">
        <v>26.53244685335908</v>
      </c>
      <c r="CE9686" s="6" t="e">
        <f>NA()</f>
        <v>#N/A</v>
      </c>
    </row>
    <row r="9687" spans="4:83" x14ac:dyDescent="0.2">
      <c r="D9687" s="33">
        <v>40786.270833333336</v>
      </c>
      <c r="E9687" s="29">
        <v>44.744442457486777</v>
      </c>
      <c r="CC9687" s="15">
        <v>42218.128472222219</v>
      </c>
      <c r="CD9687" s="6">
        <v>26.53244685335908</v>
      </c>
      <c r="CE9687" s="6" t="e">
        <f>NA()</f>
        <v>#N/A</v>
      </c>
    </row>
    <row r="9688" spans="4:83" x14ac:dyDescent="0.2">
      <c r="D9688" s="33">
        <v>40786.291666666664</v>
      </c>
      <c r="E9688" s="29">
        <v>44.744442457486777</v>
      </c>
      <c r="CC9688" s="15">
        <v>42218.131944444445</v>
      </c>
      <c r="CD9688" s="6">
        <v>24.683907816635944</v>
      </c>
      <c r="CE9688" s="6" t="e">
        <f>NA()</f>
        <v>#N/A</v>
      </c>
    </row>
    <row r="9689" spans="4:83" x14ac:dyDescent="0.2">
      <c r="D9689" s="33">
        <v>40786.3125</v>
      </c>
      <c r="E9689" s="29">
        <v>43.63967298146823</v>
      </c>
      <c r="CC9689" s="15">
        <v>42218.135416666664</v>
      </c>
      <c r="CD9689" s="6">
        <v>27.791500398748582</v>
      </c>
      <c r="CE9689" s="6" t="e">
        <f>NA()</f>
        <v>#N/A</v>
      </c>
    </row>
    <row r="9690" spans="4:83" x14ac:dyDescent="0.2">
      <c r="D9690" s="33">
        <v>40786.333333333336</v>
      </c>
      <c r="E9690" s="29">
        <v>44.744442457486777</v>
      </c>
      <c r="CC9690" s="15">
        <v>42218.138888888891</v>
      </c>
      <c r="CD9690" s="6">
        <v>27.791500398748582</v>
      </c>
      <c r="CE9690" s="6" t="e">
        <f>NA()</f>
        <v>#N/A</v>
      </c>
    </row>
    <row r="9691" spans="4:83" x14ac:dyDescent="0.2">
      <c r="D9691" s="33">
        <v>40786.354166666664</v>
      </c>
      <c r="E9691" s="29">
        <v>42.544148709206077</v>
      </c>
      <c r="CC9691" s="15">
        <v>42218.142361111109</v>
      </c>
      <c r="CD9691" s="6">
        <v>24.683907816635944</v>
      </c>
      <c r="CE9691" s="6" t="e">
        <f>NA()</f>
        <v>#N/A</v>
      </c>
    </row>
    <row r="9692" spans="4:83" x14ac:dyDescent="0.2">
      <c r="D9692" s="33">
        <v>40786.375</v>
      </c>
      <c r="E9692" s="29">
        <v>43.63967298146823</v>
      </c>
      <c r="CC9692" s="15">
        <v>42218.145833333336</v>
      </c>
      <c r="CD9692" s="6">
        <v>24.683907816635944</v>
      </c>
      <c r="CE9692" s="6" t="e">
        <f>NA()</f>
        <v>#N/A</v>
      </c>
    </row>
    <row r="9693" spans="4:83" x14ac:dyDescent="0.2">
      <c r="D9693" s="33">
        <v>40786.395833333336</v>
      </c>
      <c r="E9693" s="29">
        <v>42.544148709206077</v>
      </c>
      <c r="CC9693" s="15">
        <v>42218.149305555555</v>
      </c>
      <c r="CD9693" s="6">
        <v>25.913482031854286</v>
      </c>
      <c r="CE9693" s="6" t="e">
        <f>NA()</f>
        <v>#N/A</v>
      </c>
    </row>
    <row r="9694" spans="4:83" x14ac:dyDescent="0.2">
      <c r="D9694" s="33">
        <v>40786.416666666664</v>
      </c>
      <c r="E9694" s="29">
        <v>43.090750323654817</v>
      </c>
      <c r="CC9694" s="15">
        <v>42218.152777777781</v>
      </c>
      <c r="CD9694" s="6">
        <v>29.066508556729218</v>
      </c>
      <c r="CE9694" s="6" t="e">
        <f>NA()</f>
        <v>#N/A</v>
      </c>
    </row>
    <row r="9695" spans="4:83" x14ac:dyDescent="0.2">
      <c r="D9695" s="33">
        <v>40786.4375</v>
      </c>
      <c r="E9695" s="29">
        <v>41.457948330380823</v>
      </c>
      <c r="CC9695" s="15">
        <v>42218.15625</v>
      </c>
      <c r="CD9695" s="6">
        <v>27.791500398748582</v>
      </c>
      <c r="CE9695" s="6" t="e">
        <f>NA()</f>
        <v>#N/A</v>
      </c>
    </row>
    <row r="9696" spans="4:83" x14ac:dyDescent="0.2">
      <c r="D9696" s="33">
        <v>40786.458333333336</v>
      </c>
      <c r="E9696" s="29">
        <v>42.544148709206077</v>
      </c>
      <c r="CC9696" s="15">
        <v>42218.159722222219</v>
      </c>
      <c r="CD9696" s="6">
        <v>24.683907816635944</v>
      </c>
      <c r="CE9696" s="6" t="e">
        <f>NA()</f>
        <v>#N/A</v>
      </c>
    </row>
    <row r="9697" spans="4:83" x14ac:dyDescent="0.2">
      <c r="D9697" s="33">
        <v>40786.479166666664</v>
      </c>
      <c r="E9697" s="29">
        <v>42.544148709206077</v>
      </c>
      <c r="CC9697" s="15">
        <v>42218.163194444445</v>
      </c>
      <c r="CD9697" s="6">
        <v>23.477544111074511</v>
      </c>
      <c r="CE9697" s="6" t="e">
        <f>NA()</f>
        <v>#N/A</v>
      </c>
    </row>
    <row r="9698" spans="4:83" x14ac:dyDescent="0.2">
      <c r="D9698" s="33">
        <v>40786.5</v>
      </c>
      <c r="E9698" s="29">
        <v>41.457948330380823</v>
      </c>
      <c r="CC9698" s="15">
        <v>42218.166666666664</v>
      </c>
      <c r="CD9698" s="6">
        <v>22.883508698893934</v>
      </c>
      <c r="CE9698" s="6" t="e">
        <f>NA()</f>
        <v>#N/A</v>
      </c>
    </row>
    <row r="9699" spans="4:83" x14ac:dyDescent="0.2">
      <c r="D9699" s="33">
        <v>40786.520833333336</v>
      </c>
      <c r="E9699" s="29">
        <v>41.457948330380823</v>
      </c>
      <c r="CC9699" s="15">
        <v>42218.170138888891</v>
      </c>
      <c r="CD9699" s="6">
        <v>22.288429930317662</v>
      </c>
      <c r="CE9699" s="6" t="e">
        <f>NA()</f>
        <v>#N/A</v>
      </c>
    </row>
    <row r="9700" spans="4:83" x14ac:dyDescent="0.2">
      <c r="D9700" s="33">
        <v>40786.541666666664</v>
      </c>
      <c r="E9700" s="29">
        <v>41.999878036186153</v>
      </c>
      <c r="CC9700" s="15">
        <v>42218.173611111109</v>
      </c>
      <c r="CD9700" s="6">
        <v>27.791500398748582</v>
      </c>
      <c r="CE9700" s="6" t="e">
        <f>NA()</f>
        <v>#N/A</v>
      </c>
    </row>
    <row r="9701" spans="4:83" x14ac:dyDescent="0.2">
      <c r="D9701" s="33">
        <v>40786.5625</v>
      </c>
      <c r="E9701" s="29">
        <v>41.457948330380823</v>
      </c>
      <c r="CC9701" s="15">
        <v>42218.177083333336</v>
      </c>
      <c r="CD9701" s="6">
        <v>29.712815301134441</v>
      </c>
      <c r="CE9701" s="6" t="e">
        <f>NA()</f>
        <v>#N/A</v>
      </c>
    </row>
    <row r="9702" spans="4:83" x14ac:dyDescent="0.2">
      <c r="D9702" s="33">
        <v>40786.583333333336</v>
      </c>
      <c r="E9702" s="29">
        <v>41.457948330380823</v>
      </c>
      <c r="CC9702" s="15">
        <v>42218.180555555555</v>
      </c>
      <c r="CD9702" s="6">
        <v>24.683907816635944</v>
      </c>
      <c r="CE9702" s="6" t="e">
        <f>NA()</f>
        <v>#N/A</v>
      </c>
    </row>
    <row r="9703" spans="4:83" x14ac:dyDescent="0.2">
      <c r="D9703" s="33">
        <v>40786.604166666664</v>
      </c>
      <c r="E9703" s="29">
        <v>40.918369748068557</v>
      </c>
      <c r="CC9703" s="15">
        <v>42218.184027777781</v>
      </c>
      <c r="CD9703" s="6">
        <v>25.296204579248368</v>
      </c>
      <c r="CE9703" s="6" t="e">
        <f>NA()</f>
        <v>#N/A</v>
      </c>
    </row>
    <row r="9704" spans="4:83" x14ac:dyDescent="0.2">
      <c r="D9704" s="33">
        <v>40786.625</v>
      </c>
      <c r="E9704" s="29">
        <v>43.090750323654817</v>
      </c>
      <c r="CC9704" s="15">
        <v>42218.1875</v>
      </c>
      <c r="CD9704" s="6">
        <v>24.683907816635944</v>
      </c>
      <c r="CE9704" s="6" t="e">
        <f>NA()</f>
        <v>#N/A</v>
      </c>
    </row>
    <row r="9705" spans="4:83" x14ac:dyDescent="0.2">
      <c r="D9705" s="33">
        <v>40786.645833333336</v>
      </c>
      <c r="E9705" s="29">
        <v>41.457948330380823</v>
      </c>
      <c r="CC9705" s="15">
        <v>42218.190972222219</v>
      </c>
      <c r="CD9705" s="6">
        <v>29.066508556729218</v>
      </c>
      <c r="CE9705" s="6" t="e">
        <f>NA()</f>
        <v>#N/A</v>
      </c>
    </row>
    <row r="9706" spans="4:83" x14ac:dyDescent="0.2">
      <c r="D9706" s="33">
        <v>40786.666666666664</v>
      </c>
      <c r="E9706" s="29">
        <v>40.381152578875849</v>
      </c>
      <c r="CC9706" s="15">
        <v>42218.194444444445</v>
      </c>
      <c r="CD9706" s="6">
        <v>26.53244685335908</v>
      </c>
      <c r="CE9706" s="6" t="e">
        <f>NA()</f>
        <v>#N/A</v>
      </c>
    </row>
    <row r="9707" spans="4:83" x14ac:dyDescent="0.2">
      <c r="D9707" s="33">
        <v>40786.6875</v>
      </c>
      <c r="E9707" s="29">
        <v>40.381152578875849</v>
      </c>
      <c r="CC9707" s="15">
        <v>42218.197916666664</v>
      </c>
      <c r="CD9707" s="6">
        <v>24.076632593687844</v>
      </c>
      <c r="CE9707" s="6" t="e">
        <f>NA()</f>
        <v>#N/A</v>
      </c>
    </row>
    <row r="9708" spans="4:83" x14ac:dyDescent="0.2">
      <c r="D9708" s="33">
        <v>40786.708333333336</v>
      </c>
      <c r="E9708" s="29">
        <v>41.457948330380823</v>
      </c>
      <c r="CC9708" s="15">
        <v>42218.201388888891</v>
      </c>
      <c r="CD9708" s="6">
        <v>22.288429930317662</v>
      </c>
      <c r="CE9708" s="6" t="e">
        <f>NA()</f>
        <v>#N/A</v>
      </c>
    </row>
    <row r="9709" spans="4:83" x14ac:dyDescent="0.2">
      <c r="D9709" s="33">
        <v>40786.729166666664</v>
      </c>
      <c r="E9709" s="29">
        <v>40.381152578875849</v>
      </c>
      <c r="CC9709" s="15">
        <v>42218.204861111109</v>
      </c>
      <c r="CD9709" s="6">
        <v>24.683907816635944</v>
      </c>
      <c r="CE9709" s="6" t="e">
        <f>NA()</f>
        <v>#N/A</v>
      </c>
    </row>
    <row r="9710" spans="4:83" x14ac:dyDescent="0.2">
      <c r="D9710" s="33">
        <v>40786.75</v>
      </c>
      <c r="E9710" s="29">
        <v>42.544148709206077</v>
      </c>
      <c r="CC9710" s="15">
        <v>42218.208333333336</v>
      </c>
      <c r="CD9710" s="6">
        <v>24.683907816635944</v>
      </c>
      <c r="CE9710" s="6" t="e">
        <f>NA()</f>
        <v>#N/A</v>
      </c>
    </row>
    <row r="9711" spans="4:83" x14ac:dyDescent="0.2">
      <c r="D9711" s="33">
        <v>40786.770833333336</v>
      </c>
      <c r="E9711" s="29">
        <v>44.190906909615158</v>
      </c>
      <c r="CC9711" s="15">
        <v>42218.211805555555</v>
      </c>
      <c r="CD9711" s="6">
        <v>27.791500398749349</v>
      </c>
      <c r="CE9711" s="6" t="e">
        <f>NA()</f>
        <v>#N/A</v>
      </c>
    </row>
    <row r="9712" spans="4:83" x14ac:dyDescent="0.2">
      <c r="D9712" s="33">
        <v>40786.791666666664</v>
      </c>
      <c r="E9712" s="29">
        <v>43.090750323654817</v>
      </c>
      <c r="CC9712" s="15">
        <v>42218.215277777781</v>
      </c>
      <c r="CD9712" s="6">
        <v>28.424957089159964</v>
      </c>
      <c r="CE9712" s="6" t="e">
        <f>NA()</f>
        <v>#N/A</v>
      </c>
    </row>
    <row r="9713" spans="4:83" x14ac:dyDescent="0.2">
      <c r="D9713" s="33">
        <v>40786.8125</v>
      </c>
      <c r="E9713" s="29">
        <v>43.090750323654817</v>
      </c>
      <c r="CC9713" s="15">
        <v>42218.21875</v>
      </c>
      <c r="CD9713" s="6">
        <v>27.791500398748582</v>
      </c>
      <c r="CE9713" s="6" t="e">
        <f>NA()</f>
        <v>#N/A</v>
      </c>
    </row>
    <row r="9714" spans="4:83" x14ac:dyDescent="0.2">
      <c r="D9714" s="33">
        <v>40786.833333333336</v>
      </c>
      <c r="E9714" s="29">
        <v>44.744442457486777</v>
      </c>
      <c r="CC9714" s="15">
        <v>42218.222222222219</v>
      </c>
      <c r="CD9714" s="6">
        <v>26.532446853359826</v>
      </c>
      <c r="CE9714" s="6" t="e">
        <f>NA()</f>
        <v>#N/A</v>
      </c>
    </row>
    <row r="9715" spans="4:83" x14ac:dyDescent="0.2">
      <c r="D9715" s="33">
        <v>40786.854166666664</v>
      </c>
      <c r="E9715" s="29">
        <v>43.63967298146823</v>
      </c>
      <c r="CC9715" s="15">
        <v>42218.225694444445</v>
      </c>
      <c r="CD9715" s="6">
        <v>29.712815301134441</v>
      </c>
      <c r="CE9715" s="6" t="e">
        <f>NA()</f>
        <v>#N/A</v>
      </c>
    </row>
    <row r="9716" spans="4:83" x14ac:dyDescent="0.2">
      <c r="D9716" s="33">
        <v>40786.875</v>
      </c>
      <c r="E9716" s="29">
        <v>43.63967298146823</v>
      </c>
      <c r="CC9716" s="15">
        <v>42218.229166666664</v>
      </c>
      <c r="CD9716" s="6">
        <v>27.791500398748582</v>
      </c>
      <c r="CE9716" s="6" t="e">
        <f>NA()</f>
        <v>#N/A</v>
      </c>
    </row>
    <row r="9717" spans="4:83" x14ac:dyDescent="0.2">
      <c r="D9717" s="33">
        <v>40786.895833333336</v>
      </c>
      <c r="E9717" s="29">
        <v>42.544148709206077</v>
      </c>
      <c r="CC9717" s="15">
        <v>42218.232638888891</v>
      </c>
      <c r="CD9717" s="6">
        <v>27.791500398749349</v>
      </c>
      <c r="CE9717" s="6" t="e">
        <f>NA()</f>
        <v>#N/A</v>
      </c>
    </row>
    <row r="9718" spans="4:83" x14ac:dyDescent="0.2">
      <c r="D9718" s="33">
        <v>40786.916666666664</v>
      </c>
      <c r="E9718" s="29">
        <v>42.544148709206077</v>
      </c>
      <c r="CC9718" s="15">
        <v>42218.236111111109</v>
      </c>
      <c r="CD9718" s="6">
        <v>27.791500398748582</v>
      </c>
      <c r="CE9718" s="6" t="e">
        <f>NA()</f>
        <v>#N/A</v>
      </c>
    </row>
    <row r="9719" spans="4:83" x14ac:dyDescent="0.2">
      <c r="D9719" s="33">
        <v>40786.9375</v>
      </c>
      <c r="E9719" s="29">
        <v>42.544148709206077</v>
      </c>
      <c r="CC9719" s="15">
        <v>42218.239583333336</v>
      </c>
      <c r="CD9719" s="6">
        <v>26.53244685335908</v>
      </c>
      <c r="CE9719" s="6" t="e">
        <f>NA()</f>
        <v>#N/A</v>
      </c>
    </row>
    <row r="9720" spans="4:83" x14ac:dyDescent="0.2">
      <c r="D9720" s="33">
        <v>40786.958333333336</v>
      </c>
      <c r="E9720" s="29">
        <v>44.744442457486777</v>
      </c>
      <c r="CC9720" s="15">
        <v>42218.243055555555</v>
      </c>
      <c r="CD9720" s="6">
        <v>23.477544111074511</v>
      </c>
      <c r="CE9720" s="6" t="e">
        <f>NA()</f>
        <v>#N/A</v>
      </c>
    </row>
    <row r="9721" spans="4:83" x14ac:dyDescent="0.2">
      <c r="D9721" s="33">
        <v>40786.979166666664</v>
      </c>
      <c r="E9721" s="29">
        <v>41.457948330380823</v>
      </c>
      <c r="CC9721" s="15">
        <v>42218.246527777781</v>
      </c>
      <c r="CD9721" s="6">
        <v>26.53244685335908</v>
      </c>
      <c r="CE9721" s="6" t="e">
        <f>NA()</f>
        <v>#N/A</v>
      </c>
    </row>
    <row r="9722" spans="4:83" x14ac:dyDescent="0.2">
      <c r="D9722" s="33">
        <v>40787</v>
      </c>
      <c r="E9722" s="29">
        <v>41.457948330380823</v>
      </c>
      <c r="CC9722" s="15">
        <v>42218.25</v>
      </c>
      <c r="CD9722" s="6">
        <v>28.424957089159964</v>
      </c>
      <c r="CE9722" s="6" t="e">
        <f>NA()</f>
        <v>#N/A</v>
      </c>
    </row>
    <row r="9723" spans="4:83" x14ac:dyDescent="0.2">
      <c r="D9723" s="33">
        <v>40787.020833333336</v>
      </c>
      <c r="E9723" s="29">
        <v>41.999878036186153</v>
      </c>
      <c r="CC9723" s="15">
        <v>42218.253472222219</v>
      </c>
      <c r="CD9723" s="6">
        <v>24.683907816635944</v>
      </c>
      <c r="CE9723" s="6" t="e">
        <f>NA()</f>
        <v>#N/A</v>
      </c>
    </row>
    <row r="9724" spans="4:83" x14ac:dyDescent="0.2">
      <c r="D9724" s="33">
        <v>40787.041666666664</v>
      </c>
      <c r="E9724" s="29">
        <v>41.457948330380823</v>
      </c>
      <c r="CC9724" s="15">
        <v>42218.256944444445</v>
      </c>
      <c r="CD9724" s="6">
        <v>19.978845444027773</v>
      </c>
      <c r="CE9724" s="6" t="e">
        <f>NA()</f>
        <v>#N/A</v>
      </c>
    </row>
    <row r="9725" spans="4:83" x14ac:dyDescent="0.2">
      <c r="D9725" s="33">
        <v>40787.0625</v>
      </c>
      <c r="E9725" s="29">
        <v>41.999878036186153</v>
      </c>
      <c r="CC9725" s="15">
        <v>42218.260416666664</v>
      </c>
      <c r="CD9725" s="6">
        <v>25.913482031854286</v>
      </c>
      <c r="CE9725" s="6" t="e">
        <f>NA()</f>
        <v>#N/A</v>
      </c>
    </row>
    <row r="9726" spans="4:83" x14ac:dyDescent="0.2">
      <c r="D9726" s="33">
        <v>40787.083333333336</v>
      </c>
      <c r="E9726" s="29">
        <v>40.918369748068557</v>
      </c>
      <c r="CC9726" s="15">
        <v>42218.263888888891</v>
      </c>
      <c r="CD9726" s="6">
        <v>28.424957089159964</v>
      </c>
      <c r="CE9726" s="6" t="e">
        <f>NA()</f>
        <v>#N/A</v>
      </c>
    </row>
    <row r="9727" spans="4:83" x14ac:dyDescent="0.2">
      <c r="D9727" s="33">
        <v>40787.104166666664</v>
      </c>
      <c r="E9727" s="29">
        <v>41.999878036186153</v>
      </c>
      <c r="CC9727" s="15">
        <v>42218.267361111109</v>
      </c>
      <c r="CD9727" s="6">
        <v>26.53244685335908</v>
      </c>
      <c r="CE9727" s="6" t="e">
        <f>NA()</f>
        <v>#N/A</v>
      </c>
    </row>
    <row r="9728" spans="4:83" x14ac:dyDescent="0.2">
      <c r="D9728" s="33">
        <v>40787.125</v>
      </c>
      <c r="E9728" s="29">
        <v>42.544148709206077</v>
      </c>
      <c r="CC9728" s="15">
        <v>42218.270833333336</v>
      </c>
      <c r="CD9728" s="6">
        <v>26.53244685335908</v>
      </c>
      <c r="CE9728" s="6" t="e">
        <f>NA()</f>
        <v>#N/A</v>
      </c>
    </row>
    <row r="9729" spans="4:83" x14ac:dyDescent="0.2">
      <c r="D9729" s="33">
        <v>40787.145833333336</v>
      </c>
      <c r="E9729" s="29">
        <v>42.544148709206077</v>
      </c>
      <c r="CC9729" s="15">
        <v>42218.274305555555</v>
      </c>
      <c r="CD9729" s="6">
        <v>26.53244685335908</v>
      </c>
      <c r="CE9729" s="6" t="e">
        <f>NA()</f>
        <v>#N/A</v>
      </c>
    </row>
    <row r="9730" spans="4:83" x14ac:dyDescent="0.2">
      <c r="D9730" s="33">
        <v>40787.166666666664</v>
      </c>
      <c r="E9730" s="29">
        <v>42.544148709206077</v>
      </c>
      <c r="CC9730" s="15">
        <v>42218.277777777781</v>
      </c>
      <c r="CD9730" s="6">
        <v>26.535700305792215</v>
      </c>
      <c r="CE9730" s="6" t="e">
        <f>NA()</f>
        <v>#N/A</v>
      </c>
    </row>
    <row r="9731" spans="4:83" x14ac:dyDescent="0.2">
      <c r="D9731" s="33">
        <v>40787.1875</v>
      </c>
      <c r="E9731" s="29">
        <v>41.457948330380823</v>
      </c>
      <c r="CC9731" s="15">
        <v>42218.28125</v>
      </c>
      <c r="CD9731" s="6">
        <v>29.066508556729218</v>
      </c>
      <c r="CE9731" s="6" t="e">
        <f>NA()</f>
        <v>#N/A</v>
      </c>
    </row>
    <row r="9732" spans="4:83" x14ac:dyDescent="0.2">
      <c r="D9732" s="33">
        <v>40787.208333333336</v>
      </c>
      <c r="E9732" s="29">
        <v>41.457948330380823</v>
      </c>
      <c r="CC9732" s="15">
        <v>42218.284722222219</v>
      </c>
      <c r="CD9732" s="6">
        <v>27.791500398749349</v>
      </c>
      <c r="CE9732" s="6" t="e">
        <f>NA()</f>
        <v>#N/A</v>
      </c>
    </row>
    <row r="9733" spans="4:83" x14ac:dyDescent="0.2">
      <c r="D9733" s="33">
        <v>40787.229166666664</v>
      </c>
      <c r="E9733" s="29">
        <v>42.544148709206077</v>
      </c>
      <c r="CC9733" s="15">
        <v>42218.288194444445</v>
      </c>
      <c r="CD9733" s="6">
        <v>29.712815301134441</v>
      </c>
      <c r="CE9733" s="6" t="e">
        <f>NA()</f>
        <v>#N/A</v>
      </c>
    </row>
    <row r="9734" spans="4:83" x14ac:dyDescent="0.2">
      <c r="D9734" s="33">
        <v>40787.25</v>
      </c>
      <c r="E9734" s="29">
        <v>42.544148709206077</v>
      </c>
      <c r="CC9734" s="15">
        <v>42218.291666666664</v>
      </c>
      <c r="CD9734" s="6">
        <v>26.532446853359826</v>
      </c>
      <c r="CE9734" s="6" t="e">
        <f>NA()</f>
        <v>#N/A</v>
      </c>
    </row>
    <row r="9735" spans="4:83" x14ac:dyDescent="0.2">
      <c r="D9735" s="33">
        <v>40787.270833333336</v>
      </c>
      <c r="E9735" s="29">
        <v>43.63967298146823</v>
      </c>
      <c r="CC9735" s="15">
        <v>42218.295138888891</v>
      </c>
      <c r="CD9735" s="6">
        <v>28.424957089159964</v>
      </c>
      <c r="CE9735" s="6" t="e">
        <f>NA()</f>
        <v>#N/A</v>
      </c>
    </row>
    <row r="9736" spans="4:83" x14ac:dyDescent="0.2">
      <c r="D9736" s="33">
        <v>40787.291666666664</v>
      </c>
      <c r="E9736" s="29">
        <v>40.918369748068557</v>
      </c>
      <c r="CC9736" s="15">
        <v>42218.298611111109</v>
      </c>
      <c r="CD9736" s="6">
        <v>30.363842588875013</v>
      </c>
      <c r="CE9736" s="6" t="e">
        <f>NA()</f>
        <v>#N/A</v>
      </c>
    </row>
    <row r="9737" spans="4:83" x14ac:dyDescent="0.2">
      <c r="D9737" s="33">
        <v>40787.3125</v>
      </c>
      <c r="E9737" s="29">
        <v>41.457948330380823</v>
      </c>
      <c r="CC9737" s="15">
        <v>42218.302083333336</v>
      </c>
      <c r="CD9737" s="6">
        <v>25.296204579249085</v>
      </c>
      <c r="CE9737" s="6" t="e">
        <f>NA()</f>
        <v>#N/A</v>
      </c>
    </row>
    <row r="9738" spans="4:83" x14ac:dyDescent="0.2">
      <c r="D9738" s="33">
        <v>40787.333333333336</v>
      </c>
      <c r="E9738" s="29">
        <v>41.457948330380823</v>
      </c>
      <c r="CC9738" s="15">
        <v>42218.305555555555</v>
      </c>
      <c r="CD9738" s="6">
        <v>25.296204579249085</v>
      </c>
      <c r="CE9738" s="6" t="e">
        <f>NA()</f>
        <v>#N/A</v>
      </c>
    </row>
    <row r="9739" spans="4:83" x14ac:dyDescent="0.2">
      <c r="D9739" s="33">
        <v>40787.354166666664</v>
      </c>
      <c r="E9739" s="29">
        <v>44.744442457486777</v>
      </c>
      <c r="CC9739" s="15">
        <v>42218.309027777781</v>
      </c>
      <c r="CD9739" s="6">
        <v>27.791500398749349</v>
      </c>
      <c r="CE9739" s="6" t="e">
        <f>NA()</f>
        <v>#N/A</v>
      </c>
    </row>
    <row r="9740" spans="4:83" x14ac:dyDescent="0.2">
      <c r="D9740" s="33">
        <v>40787.375</v>
      </c>
      <c r="E9740" s="29">
        <v>45.858380406945287</v>
      </c>
      <c r="CC9740" s="15">
        <v>42218.3125</v>
      </c>
      <c r="CD9740" s="6">
        <v>24.079782404984044</v>
      </c>
      <c r="CE9740" s="6" t="e">
        <f>NA()</f>
        <v>#N/A</v>
      </c>
    </row>
    <row r="9741" spans="4:83" x14ac:dyDescent="0.2">
      <c r="D9741" s="33">
        <v>40787.395833333336</v>
      </c>
      <c r="E9741" s="29">
        <v>44.190906909615158</v>
      </c>
      <c r="CC9741" s="15">
        <v>42218.315972222219</v>
      </c>
      <c r="CD9741" s="6">
        <v>31.016129176916408</v>
      </c>
      <c r="CE9741" s="6" t="e">
        <f>NA()</f>
        <v>#N/A</v>
      </c>
    </row>
    <row r="9742" spans="4:83" x14ac:dyDescent="0.2">
      <c r="D9742" s="33">
        <v>40787.416666666664</v>
      </c>
      <c r="E9742" s="29">
        <v>42.544148709206077</v>
      </c>
      <c r="CC9742" s="15">
        <v>42218.319444444445</v>
      </c>
      <c r="CD9742" s="6">
        <v>26.532446853359826</v>
      </c>
      <c r="CE9742" s="6" t="e">
        <f>NA()</f>
        <v>#N/A</v>
      </c>
    </row>
    <row r="9743" spans="4:83" x14ac:dyDescent="0.2">
      <c r="D9743" s="33">
        <v>40787.4375</v>
      </c>
      <c r="E9743" s="29">
        <v>41.999878036186153</v>
      </c>
      <c r="CC9743" s="15">
        <v>42218.322916666664</v>
      </c>
      <c r="CD9743" s="6">
        <v>26.535700305792215</v>
      </c>
      <c r="CE9743" s="6" t="e">
        <f>NA()</f>
        <v>#N/A</v>
      </c>
    </row>
    <row r="9744" spans="4:83" x14ac:dyDescent="0.2">
      <c r="D9744" s="33">
        <v>40787.458333333336</v>
      </c>
      <c r="E9744" s="29">
        <v>41.999878036186153</v>
      </c>
      <c r="CC9744" s="15">
        <v>42218.326388888891</v>
      </c>
      <c r="CD9744" s="6">
        <v>24.079782404984044</v>
      </c>
      <c r="CE9744" s="6" t="e">
        <f>NA()</f>
        <v>#N/A</v>
      </c>
    </row>
    <row r="9745" spans="4:83" x14ac:dyDescent="0.2">
      <c r="D9745" s="33">
        <v>40787.479166666664</v>
      </c>
      <c r="E9745" s="29">
        <v>41.999878036186153</v>
      </c>
      <c r="CC9745" s="15">
        <v>42218.329861111109</v>
      </c>
      <c r="CD9745" s="6">
        <v>31.016129176915623</v>
      </c>
      <c r="CE9745" s="6" t="e">
        <f>NA()</f>
        <v>#N/A</v>
      </c>
    </row>
    <row r="9746" spans="4:83" x14ac:dyDescent="0.2">
      <c r="D9746" s="33">
        <v>40787.5</v>
      </c>
      <c r="E9746" s="29">
        <v>40.918369748068557</v>
      </c>
      <c r="CC9746" s="15">
        <v>42218.333333333336</v>
      </c>
      <c r="CD9746" s="6">
        <v>26.535700305792215</v>
      </c>
      <c r="CE9746" s="6" t="e">
        <f>NA()</f>
        <v>#N/A</v>
      </c>
    </row>
    <row r="9747" spans="4:83" x14ac:dyDescent="0.2">
      <c r="D9747" s="33">
        <v>40787.520833333336</v>
      </c>
      <c r="E9747" s="29">
        <v>39.313844322850613</v>
      </c>
      <c r="CC9747" s="15">
        <v>42218.336805555555</v>
      </c>
      <c r="CD9747" s="6">
        <v>25.296204579249085</v>
      </c>
      <c r="CE9747" s="6" t="e">
        <f>NA()</f>
        <v>#N/A</v>
      </c>
    </row>
    <row r="9748" spans="4:83" x14ac:dyDescent="0.2">
      <c r="D9748" s="33">
        <v>40787.541666666664</v>
      </c>
      <c r="E9748" s="29">
        <v>40.381152578875849</v>
      </c>
      <c r="CC9748" s="15">
        <v>42218.340277777781</v>
      </c>
      <c r="CD9748" s="6">
        <v>25.296204579249085</v>
      </c>
      <c r="CE9748" s="6" t="e">
        <f>NA()</f>
        <v>#N/A</v>
      </c>
    </row>
    <row r="9749" spans="4:83" x14ac:dyDescent="0.2">
      <c r="D9749" s="33">
        <v>40787.5625</v>
      </c>
      <c r="E9749" s="29">
        <v>39.313844322850613</v>
      </c>
      <c r="CC9749" s="15">
        <v>42218.34375</v>
      </c>
      <c r="CD9749" s="6">
        <v>25.296204579249085</v>
      </c>
      <c r="CE9749" s="6" t="e">
        <f>NA()</f>
        <v>#N/A</v>
      </c>
    </row>
    <row r="9750" spans="4:83" x14ac:dyDescent="0.2">
      <c r="D9750" s="33">
        <v>40787.583333333336</v>
      </c>
      <c r="E9750" s="29">
        <v>43.090750323654817</v>
      </c>
      <c r="CC9750" s="15">
        <v>42218.347222222219</v>
      </c>
      <c r="CD9750" s="6">
        <v>26.535700305792215</v>
      </c>
      <c r="CE9750" s="6" t="e">
        <f>NA()</f>
        <v>#N/A</v>
      </c>
    </row>
    <row r="9751" spans="4:83" x14ac:dyDescent="0.2">
      <c r="D9751" s="33">
        <v>40787.604166666664</v>
      </c>
      <c r="E9751" s="29">
        <v>43.090750323654817</v>
      </c>
      <c r="CC9751" s="15">
        <v>42218.350694444445</v>
      </c>
      <c r="CD9751" s="6">
        <v>24.079782404984044</v>
      </c>
      <c r="CE9751" s="6" t="e">
        <f>NA()</f>
        <v>#N/A</v>
      </c>
    </row>
    <row r="9752" spans="4:83" x14ac:dyDescent="0.2">
      <c r="D9752" s="33">
        <v>40787.625</v>
      </c>
      <c r="E9752" s="29">
        <v>39.846307248721182</v>
      </c>
      <c r="CC9752" s="15">
        <v>42218.354166666664</v>
      </c>
      <c r="CD9752" s="6">
        <v>27.791500398748582</v>
      </c>
      <c r="CE9752" s="6" t="e">
        <f>NA()</f>
        <v>#N/A</v>
      </c>
    </row>
    <row r="9753" spans="4:83" x14ac:dyDescent="0.2">
      <c r="D9753" s="33">
        <v>40787.645833333336</v>
      </c>
      <c r="E9753" s="29">
        <v>39.313844322850613</v>
      </c>
      <c r="CC9753" s="15">
        <v>42218.357638888891</v>
      </c>
      <c r="CD9753" s="6">
        <v>26.535700305792215</v>
      </c>
      <c r="CE9753" s="6" t="e">
        <f>NA()</f>
        <v>#N/A</v>
      </c>
    </row>
    <row r="9754" spans="4:83" x14ac:dyDescent="0.2">
      <c r="D9754" s="33">
        <v>40787.666666666664</v>
      </c>
      <c r="E9754" s="29">
        <v>39.313844322850613</v>
      </c>
      <c r="CC9754" s="15">
        <v>42218.361111111109</v>
      </c>
      <c r="CD9754" s="6">
        <v>25.296204579249085</v>
      </c>
      <c r="CE9754" s="6" t="e">
        <f>NA()</f>
        <v>#N/A</v>
      </c>
    </row>
    <row r="9755" spans="4:83" x14ac:dyDescent="0.2">
      <c r="D9755" s="33">
        <v>40787.6875</v>
      </c>
      <c r="E9755" s="29">
        <v>41.999878036186153</v>
      </c>
      <c r="CC9755" s="15">
        <v>42218.364583333336</v>
      </c>
      <c r="CD9755" s="6">
        <v>26.535700305792215</v>
      </c>
      <c r="CE9755" s="6" t="e">
        <f>NA()</f>
        <v>#N/A</v>
      </c>
    </row>
    <row r="9756" spans="4:83" x14ac:dyDescent="0.2">
      <c r="D9756" s="33">
        <v>40787.708333333336</v>
      </c>
      <c r="E9756" s="29">
        <v>40.918369748068557</v>
      </c>
      <c r="CC9756" s="15">
        <v>42218.368055555555</v>
      </c>
      <c r="CD9756" s="6">
        <v>23.477544111074511</v>
      </c>
      <c r="CE9756" s="6" t="e">
        <f>NA()</f>
        <v>#N/A</v>
      </c>
    </row>
    <row r="9757" spans="4:83" x14ac:dyDescent="0.2">
      <c r="D9757" s="33">
        <v>40787.729166666664</v>
      </c>
      <c r="E9757" s="29">
        <v>41.457948330380823</v>
      </c>
      <c r="CC9757" s="15">
        <v>42218.371527777781</v>
      </c>
      <c r="CD9757" s="6">
        <v>25.296204579248368</v>
      </c>
      <c r="CE9757" s="6" t="e">
        <f>NA()</f>
        <v>#N/A</v>
      </c>
    </row>
    <row r="9758" spans="4:83" x14ac:dyDescent="0.2">
      <c r="D9758" s="33">
        <v>40787.75</v>
      </c>
      <c r="E9758" s="29">
        <v>41.457948330380823</v>
      </c>
      <c r="CC9758" s="15">
        <v>42218.375</v>
      </c>
      <c r="CD9758" s="6">
        <v>27.788196410116363</v>
      </c>
      <c r="CE9758" s="6" t="e">
        <f>NA()</f>
        <v>#N/A</v>
      </c>
    </row>
    <row r="9759" spans="4:83" x14ac:dyDescent="0.2">
      <c r="D9759" s="33">
        <v>40787.770833333336</v>
      </c>
      <c r="E9759" s="29">
        <v>39.846307248721182</v>
      </c>
      <c r="CC9759" s="15">
        <v>42218.378472222219</v>
      </c>
      <c r="CD9759" s="6">
        <v>24.079782404984044</v>
      </c>
      <c r="CE9759" s="6" t="e">
        <f>NA()</f>
        <v>#N/A</v>
      </c>
    </row>
    <row r="9760" spans="4:83" x14ac:dyDescent="0.2">
      <c r="D9760" s="33">
        <v>40787.791666666664</v>
      </c>
      <c r="E9760" s="29">
        <v>41.999878036186153</v>
      </c>
      <c r="CC9760" s="15">
        <v>42218.381944444445</v>
      </c>
      <c r="CD9760" s="6">
        <v>26.535700305792215</v>
      </c>
      <c r="CE9760" s="6" t="e">
        <f>NA()</f>
        <v>#N/A</v>
      </c>
    </row>
    <row r="9761" spans="4:83" x14ac:dyDescent="0.2">
      <c r="D9761" s="33">
        <v>40787.8125</v>
      </c>
      <c r="E9761" s="29">
        <v>41.999878036186153</v>
      </c>
      <c r="CC9761" s="15">
        <v>42218.385416666664</v>
      </c>
      <c r="CD9761" s="6">
        <v>29.066508556729218</v>
      </c>
      <c r="CE9761" s="6" t="e">
        <f>NA()</f>
        <v>#N/A</v>
      </c>
    </row>
    <row r="9762" spans="4:83" x14ac:dyDescent="0.2">
      <c r="D9762" s="33">
        <v>40787.833333333336</v>
      </c>
      <c r="E9762" s="29">
        <v>42.544148709206077</v>
      </c>
      <c r="CC9762" s="15">
        <v>42218.388888888891</v>
      </c>
      <c r="CD9762" s="6">
        <v>26.535700305792215</v>
      </c>
      <c r="CE9762" s="6" t="e">
        <f>NA()</f>
        <v>#N/A</v>
      </c>
    </row>
    <row r="9763" spans="4:83" x14ac:dyDescent="0.2">
      <c r="D9763" s="33">
        <v>40787.854166666664</v>
      </c>
      <c r="E9763" s="29">
        <v>41.457948330380823</v>
      </c>
      <c r="CC9763" s="15">
        <v>42218.392361111109</v>
      </c>
      <c r="CD9763" s="6">
        <v>29.066508556729218</v>
      </c>
      <c r="CE9763" s="6" t="e">
        <f>NA()</f>
        <v>#N/A</v>
      </c>
    </row>
    <row r="9764" spans="4:83" x14ac:dyDescent="0.2">
      <c r="D9764" s="33">
        <v>40787.875</v>
      </c>
      <c r="E9764" s="29">
        <v>42.544148709206077</v>
      </c>
      <c r="CC9764" s="15">
        <v>42218.395833333336</v>
      </c>
      <c r="CD9764" s="6">
        <v>25.913482031853555</v>
      </c>
      <c r="CE9764" s="6" t="e">
        <f>NA()</f>
        <v>#N/A</v>
      </c>
    </row>
    <row r="9765" spans="4:83" x14ac:dyDescent="0.2">
      <c r="D9765" s="33">
        <v>40787.895833333336</v>
      </c>
      <c r="E9765" s="29">
        <v>40.918369748068557</v>
      </c>
      <c r="CC9765" s="15">
        <v>42218.399305555555</v>
      </c>
      <c r="CD9765" s="6">
        <v>25.296204579248368</v>
      </c>
      <c r="CE9765" s="6" t="e">
        <f>NA()</f>
        <v>#N/A</v>
      </c>
    </row>
    <row r="9766" spans="4:83" x14ac:dyDescent="0.2">
      <c r="D9766" s="33">
        <v>40787.916666666664</v>
      </c>
      <c r="E9766" s="29">
        <v>40.381152578875849</v>
      </c>
      <c r="CC9766" s="15">
        <v>42218.402777777781</v>
      </c>
      <c r="CD9766" s="6">
        <v>28.428286123190578</v>
      </c>
      <c r="CE9766" s="6" t="e">
        <f>NA()</f>
        <v>#N/A</v>
      </c>
    </row>
    <row r="9767" spans="4:83" x14ac:dyDescent="0.2">
      <c r="D9767" s="33">
        <v>40787.9375</v>
      </c>
      <c r="E9767" s="29">
        <v>38.783774508968897</v>
      </c>
      <c r="CC9767" s="15">
        <v>42218.40625</v>
      </c>
      <c r="CD9767" s="6">
        <v>27.791500398748582</v>
      </c>
      <c r="CE9767" s="6" t="e">
        <f>NA()</f>
        <v>#N/A</v>
      </c>
    </row>
    <row r="9768" spans="4:83" x14ac:dyDescent="0.2">
      <c r="D9768" s="33">
        <v>40787.958333333336</v>
      </c>
      <c r="E9768" s="29">
        <v>37.208033021755156</v>
      </c>
      <c r="CC9768" s="15">
        <v>42218.409722222219</v>
      </c>
      <c r="CD9768" s="6">
        <v>27.791500398748582</v>
      </c>
      <c r="CE9768" s="6" t="e">
        <f>NA()</f>
        <v>#N/A</v>
      </c>
    </row>
    <row r="9769" spans="4:83" x14ac:dyDescent="0.2">
      <c r="D9769" s="33">
        <v>40787.979166666664</v>
      </c>
      <c r="E9769" s="29">
        <v>39.846307248721182</v>
      </c>
      <c r="CC9769" s="15">
        <v>42218.413194444445</v>
      </c>
      <c r="CD9769" s="6">
        <v>29.066508556729218</v>
      </c>
      <c r="CE9769" s="6" t="e">
        <f>NA()</f>
        <v>#N/A</v>
      </c>
    </row>
    <row r="9770" spans="4:83" x14ac:dyDescent="0.2">
      <c r="D9770" s="33">
        <v>40788</v>
      </c>
      <c r="E9770" s="29">
        <v>40.918369748068557</v>
      </c>
      <c r="CC9770" s="15">
        <v>42218.416666666664</v>
      </c>
      <c r="CD9770" s="6">
        <v>24.079782404983327</v>
      </c>
      <c r="CE9770" s="6" t="e">
        <f>NA()</f>
        <v>#N/A</v>
      </c>
    </row>
    <row r="9771" spans="4:83" x14ac:dyDescent="0.2">
      <c r="D9771" s="33">
        <v>40788.020833333336</v>
      </c>
      <c r="E9771" s="29">
        <v>40.381152578875849</v>
      </c>
      <c r="CC9771" s="15">
        <v>42218.420138888891</v>
      </c>
      <c r="CD9771" s="6">
        <v>29.066508556729218</v>
      </c>
      <c r="CE9771" s="6" t="e">
        <f>NA()</f>
        <v>#N/A</v>
      </c>
    </row>
    <row r="9772" spans="4:83" x14ac:dyDescent="0.2">
      <c r="D9772" s="33">
        <v>40788.041666666664</v>
      </c>
      <c r="E9772" s="29">
        <v>39.313844322850613</v>
      </c>
      <c r="CC9772" s="15">
        <v>42218.423611111109</v>
      </c>
      <c r="CD9772" s="6">
        <v>27.791500398748582</v>
      </c>
      <c r="CE9772" s="6" t="e">
        <f>NA()</f>
        <v>#N/A</v>
      </c>
    </row>
    <row r="9773" spans="4:83" x14ac:dyDescent="0.2">
      <c r="D9773" s="33">
        <v>40788.0625</v>
      </c>
      <c r="E9773" s="29">
        <v>39.846307248721182</v>
      </c>
      <c r="CC9773" s="15">
        <v>42218.427083333336</v>
      </c>
      <c r="CD9773" s="6">
        <v>29.712815301134441</v>
      </c>
      <c r="CE9773" s="6" t="e">
        <f>NA()</f>
        <v>#N/A</v>
      </c>
    </row>
    <row r="9774" spans="4:83" x14ac:dyDescent="0.2">
      <c r="D9774" s="33">
        <v>40788.083333333336</v>
      </c>
      <c r="E9774" s="29">
        <v>39.313844322850613</v>
      </c>
      <c r="CC9774" s="15">
        <v>42218.430555555555</v>
      </c>
      <c r="CD9774" s="6">
        <v>27.791500398748582</v>
      </c>
      <c r="CE9774" s="6" t="e">
        <f>NA()</f>
        <v>#N/A</v>
      </c>
    </row>
    <row r="9775" spans="4:83" x14ac:dyDescent="0.2">
      <c r="D9775" s="33">
        <v>40788.104166666664</v>
      </c>
      <c r="E9775" s="29">
        <v>37.730857779771242</v>
      </c>
      <c r="CC9775" s="15">
        <v>42218.434027777781</v>
      </c>
      <c r="CD9775" s="6">
        <v>27.791500398748582</v>
      </c>
      <c r="CE9775" s="6" t="e">
        <f>NA()</f>
        <v>#N/A</v>
      </c>
    </row>
    <row r="9776" spans="4:83" x14ac:dyDescent="0.2">
      <c r="D9776" s="33">
        <v>40788.125</v>
      </c>
      <c r="E9776" s="29">
        <v>39.313844322850613</v>
      </c>
      <c r="CC9776" s="15">
        <v>42218.4375</v>
      </c>
      <c r="CD9776" s="6">
        <v>24.079782404983327</v>
      </c>
      <c r="CE9776" s="6" t="e">
        <f>NA()</f>
        <v>#N/A</v>
      </c>
    </row>
    <row r="9777" spans="4:83" x14ac:dyDescent="0.2">
      <c r="D9777" s="33">
        <v>40788.145833333336</v>
      </c>
      <c r="E9777" s="29">
        <v>39.313844322850613</v>
      </c>
      <c r="CC9777" s="15">
        <v>42218.440972222219</v>
      </c>
      <c r="CD9777" s="6">
        <v>29.712815301134441</v>
      </c>
      <c r="CE9777" s="6" t="e">
        <f>NA()</f>
        <v>#N/A</v>
      </c>
    </row>
    <row r="9778" spans="4:83" x14ac:dyDescent="0.2">
      <c r="D9778" s="33">
        <v>40788.166666666664</v>
      </c>
      <c r="E9778" s="29">
        <v>38.783774508968897</v>
      </c>
      <c r="CC9778" s="15">
        <v>42218.444444444445</v>
      </c>
      <c r="CD9778" s="6">
        <v>26.535700305792215</v>
      </c>
      <c r="CE9778" s="6" t="e">
        <f>NA()</f>
        <v>#N/A</v>
      </c>
    </row>
    <row r="9779" spans="4:83" x14ac:dyDescent="0.2">
      <c r="D9779" s="33">
        <v>40788.1875</v>
      </c>
      <c r="E9779" s="29">
        <v>40.381152578875849</v>
      </c>
      <c r="CC9779" s="15">
        <v>42218.447916666664</v>
      </c>
      <c r="CD9779" s="6">
        <v>31.016129176916408</v>
      </c>
      <c r="CE9779" s="6" t="e">
        <f>NA()</f>
        <v>#N/A</v>
      </c>
    </row>
    <row r="9780" spans="4:83" x14ac:dyDescent="0.2">
      <c r="D9780" s="33">
        <v>40788.208333333336</v>
      </c>
      <c r="E9780" s="29">
        <v>40.381152578875849</v>
      </c>
      <c r="CC9780" s="15">
        <v>42218.451388888891</v>
      </c>
      <c r="CD9780" s="6">
        <v>26.535700305792215</v>
      </c>
      <c r="CE9780" s="6" t="e">
        <f>NA()</f>
        <v>#N/A</v>
      </c>
    </row>
    <row r="9781" spans="4:83" x14ac:dyDescent="0.2">
      <c r="D9781" s="33">
        <v>40788.229166666664</v>
      </c>
      <c r="E9781" s="29">
        <v>41.999878036186153</v>
      </c>
      <c r="CC9781" s="15">
        <v>42218.454861111109</v>
      </c>
      <c r="CD9781" s="6">
        <v>29.066508556729218</v>
      </c>
      <c r="CE9781" s="6" t="e">
        <f>NA()</f>
        <v>#N/A</v>
      </c>
    </row>
    <row r="9782" spans="4:83" x14ac:dyDescent="0.2">
      <c r="D9782" s="33">
        <v>40788.25</v>
      </c>
      <c r="E9782" s="29">
        <v>45.30027009436197</v>
      </c>
      <c r="CC9782" s="15">
        <v>42218.458333333336</v>
      </c>
      <c r="CD9782" s="6">
        <v>26.535700305792215</v>
      </c>
      <c r="CE9782" s="6" t="e">
        <f>NA()</f>
        <v>#N/A</v>
      </c>
    </row>
    <row r="9783" spans="4:83" x14ac:dyDescent="0.2">
      <c r="D9783" s="33">
        <v>40788.270833333336</v>
      </c>
      <c r="E9783" s="29">
        <v>40.918369748068557</v>
      </c>
      <c r="CC9783" s="15">
        <v>42218.461805555555</v>
      </c>
      <c r="CD9783" s="6">
        <v>19.978845444027773</v>
      </c>
      <c r="CE9783" s="6" t="e">
        <f>NA()</f>
        <v>#N/A</v>
      </c>
    </row>
    <row r="9784" spans="4:83" x14ac:dyDescent="0.2">
      <c r="D9784" s="33">
        <v>40788.291666666664</v>
      </c>
      <c r="E9784" s="29">
        <v>44.190906909615158</v>
      </c>
      <c r="CC9784" s="15">
        <v>42218.465277777781</v>
      </c>
      <c r="CD9784" s="6">
        <v>26.532446853359826</v>
      </c>
      <c r="CE9784" s="6" t="e">
        <f>NA()</f>
        <v>#N/A</v>
      </c>
    </row>
    <row r="9785" spans="4:83" x14ac:dyDescent="0.2">
      <c r="D9785" s="33">
        <v>40788.3125</v>
      </c>
      <c r="E9785" s="29">
        <v>41.999878036186153</v>
      </c>
      <c r="CC9785" s="15">
        <v>42218.46875</v>
      </c>
      <c r="CD9785" s="6">
        <v>26.535700305792215</v>
      </c>
      <c r="CE9785" s="6" t="e">
        <f>NA()</f>
        <v>#N/A</v>
      </c>
    </row>
    <row r="9786" spans="4:83" x14ac:dyDescent="0.2">
      <c r="D9786" s="33">
        <v>40788.333333333336</v>
      </c>
      <c r="E9786" s="29">
        <v>41.999878036186153</v>
      </c>
      <c r="CC9786" s="15">
        <v>42218.472222222219</v>
      </c>
      <c r="CD9786" s="6">
        <v>27.791500398748582</v>
      </c>
      <c r="CE9786" s="6" t="e">
        <f>NA()</f>
        <v>#N/A</v>
      </c>
    </row>
    <row r="9787" spans="4:83" x14ac:dyDescent="0.2">
      <c r="D9787" s="33">
        <v>40788.354166666664</v>
      </c>
      <c r="E9787" s="29">
        <v>41.999878036186153</v>
      </c>
      <c r="CC9787" s="15">
        <v>42218.475694444445</v>
      </c>
      <c r="CD9787" s="6">
        <v>27.791500398748582</v>
      </c>
      <c r="CE9787" s="6" t="e">
        <f>NA()</f>
        <v>#N/A</v>
      </c>
    </row>
    <row r="9788" spans="4:83" x14ac:dyDescent="0.2">
      <c r="D9788" s="33">
        <v>40788.375</v>
      </c>
      <c r="E9788" s="29">
        <v>44.190906909615158</v>
      </c>
      <c r="CC9788" s="15">
        <v>42218.479166666664</v>
      </c>
      <c r="CD9788" s="6">
        <v>26.535700305792215</v>
      </c>
      <c r="CE9788" s="6" t="e">
        <f>NA()</f>
        <v>#N/A</v>
      </c>
    </row>
    <row r="9789" spans="4:83" x14ac:dyDescent="0.2">
      <c r="D9789" s="33">
        <v>40788.395833333336</v>
      </c>
      <c r="E9789" s="29">
        <v>44.190906909615158</v>
      </c>
      <c r="CC9789" s="15">
        <v>42218.482638888891</v>
      </c>
      <c r="CD9789" s="6">
        <v>25.296204579249085</v>
      </c>
      <c r="CE9789" s="6" t="e">
        <f>NA()</f>
        <v>#N/A</v>
      </c>
    </row>
    <row r="9790" spans="4:83" x14ac:dyDescent="0.2">
      <c r="D9790" s="33">
        <v>40788.416666666664</v>
      </c>
      <c r="E9790" s="29">
        <v>46.418764096975508</v>
      </c>
      <c r="CC9790" s="15">
        <v>42218.486111111109</v>
      </c>
      <c r="CD9790" s="6">
        <v>29.066508556729218</v>
      </c>
      <c r="CE9790" s="6" t="e">
        <f>NA()</f>
        <v>#N/A</v>
      </c>
    </row>
    <row r="9791" spans="4:83" x14ac:dyDescent="0.2">
      <c r="D9791" s="33">
        <v>40788.4375</v>
      </c>
      <c r="E9791" s="29">
        <v>46.98141197890132</v>
      </c>
      <c r="CC9791" s="15">
        <v>42218.489583333336</v>
      </c>
      <c r="CD9791" s="6">
        <v>27.791500398748582</v>
      </c>
      <c r="CE9791" s="6" t="e">
        <f>NA()</f>
        <v>#N/A</v>
      </c>
    </row>
    <row r="9792" spans="4:83" x14ac:dyDescent="0.2">
      <c r="D9792" s="33">
        <v>40788.458333333336</v>
      </c>
      <c r="E9792" s="29">
        <v>46.418764096975508</v>
      </c>
      <c r="CC9792" s="15">
        <v>42218.493055555555</v>
      </c>
      <c r="CD9792" s="6">
        <v>22.880411938804738</v>
      </c>
      <c r="CE9792" s="6" t="e">
        <f>NA()</f>
        <v>#N/A</v>
      </c>
    </row>
    <row r="9793" spans="4:83" x14ac:dyDescent="0.2">
      <c r="D9793" s="33">
        <v>40788.479166666664</v>
      </c>
      <c r="E9793" s="29">
        <v>43.63967298146823</v>
      </c>
      <c r="CC9793" s="15">
        <v>42218.496527777781</v>
      </c>
      <c r="CD9793" s="6">
        <v>31.016129176916408</v>
      </c>
      <c r="CE9793" s="6" t="e">
        <f>NA()</f>
        <v>#N/A</v>
      </c>
    </row>
    <row r="9794" spans="4:83" x14ac:dyDescent="0.2">
      <c r="D9794" s="33">
        <v>40788.5</v>
      </c>
      <c r="E9794" s="29">
        <v>44.744442457486777</v>
      </c>
      <c r="CC9794" s="15">
        <v>42218.5</v>
      </c>
      <c r="CD9794" s="6">
        <v>29.066508556729218</v>
      </c>
      <c r="CE9794" s="6" t="e">
        <f>NA()</f>
        <v>#N/A</v>
      </c>
    </row>
    <row r="9795" spans="4:83" x14ac:dyDescent="0.2">
      <c r="D9795" s="33">
        <v>40788.520833333336</v>
      </c>
      <c r="E9795" s="29">
        <v>43.63967298146823</v>
      </c>
      <c r="CC9795" s="15">
        <v>42218.503472222219</v>
      </c>
      <c r="CD9795" s="6">
        <v>27.791500398748582</v>
      </c>
      <c r="CE9795" s="6" t="e">
        <f>NA()</f>
        <v>#N/A</v>
      </c>
    </row>
    <row r="9796" spans="4:83" x14ac:dyDescent="0.2">
      <c r="D9796" s="33">
        <v>40788.541666666664</v>
      </c>
      <c r="E9796" s="29">
        <v>41.457948330380823</v>
      </c>
      <c r="CC9796" s="15">
        <v>42218.506944444445</v>
      </c>
      <c r="CD9796" s="6">
        <v>27.791500398748582</v>
      </c>
      <c r="CE9796" s="6" t="e">
        <f>NA()</f>
        <v>#N/A</v>
      </c>
    </row>
    <row r="9797" spans="4:83" x14ac:dyDescent="0.2">
      <c r="D9797" s="33">
        <v>40788.5625</v>
      </c>
      <c r="E9797" s="29">
        <v>43.090750323654817</v>
      </c>
      <c r="CC9797" s="15">
        <v>42218.510416666664</v>
      </c>
      <c r="CD9797" s="6">
        <v>29.066508556729218</v>
      </c>
      <c r="CE9797" s="6" t="e">
        <f>NA()</f>
        <v>#N/A</v>
      </c>
    </row>
    <row r="9798" spans="4:83" x14ac:dyDescent="0.2">
      <c r="D9798" s="33">
        <v>40788.583333333336</v>
      </c>
      <c r="E9798" s="29">
        <v>47.546314977622693</v>
      </c>
      <c r="CC9798" s="15">
        <v>42218.513888888891</v>
      </c>
      <c r="CD9798" s="6">
        <v>27.791500398748582</v>
      </c>
      <c r="CE9798" s="6" t="e">
        <f>NA()</f>
        <v>#N/A</v>
      </c>
    </row>
    <row r="9799" spans="4:83" x14ac:dyDescent="0.2">
      <c r="D9799" s="33">
        <v>40788.604166666664</v>
      </c>
      <c r="E9799" s="29">
        <v>43.090750323654817</v>
      </c>
      <c r="CC9799" s="15">
        <v>42218.517361111109</v>
      </c>
      <c r="CD9799" s="6">
        <v>27.791500398748582</v>
      </c>
      <c r="CE9799" s="6" t="e">
        <f>NA()</f>
        <v>#N/A</v>
      </c>
    </row>
    <row r="9800" spans="4:83" x14ac:dyDescent="0.2">
      <c r="D9800" s="33">
        <v>40788.625</v>
      </c>
      <c r="E9800" s="29">
        <v>43.090750323654817</v>
      </c>
      <c r="CC9800" s="15">
        <v>42218.520833333336</v>
      </c>
      <c r="CD9800" s="6">
        <v>29.066508556729218</v>
      </c>
      <c r="CE9800" s="6" t="e">
        <f>NA()</f>
        <v>#N/A</v>
      </c>
    </row>
    <row r="9801" spans="4:83" x14ac:dyDescent="0.2">
      <c r="D9801" s="33">
        <v>40788.645833333336</v>
      </c>
      <c r="E9801" s="29">
        <v>44.190906909615158</v>
      </c>
      <c r="CC9801" s="15">
        <v>42218.524305555555</v>
      </c>
      <c r="CD9801" s="6">
        <v>25.296204579249085</v>
      </c>
      <c r="CE9801" s="6" t="e">
        <f>NA()</f>
        <v>#N/A</v>
      </c>
    </row>
    <row r="9802" spans="4:83" x14ac:dyDescent="0.2">
      <c r="D9802" s="33">
        <v>40788.666666666664</v>
      </c>
      <c r="E9802" s="29">
        <v>45.30027009436197</v>
      </c>
      <c r="CC9802" s="15">
        <v>42218.527777777781</v>
      </c>
      <c r="CD9802" s="6">
        <v>27.791500398748582</v>
      </c>
      <c r="CE9802" s="6" t="e">
        <f>NA()</f>
        <v>#N/A</v>
      </c>
    </row>
    <row r="9803" spans="4:83" x14ac:dyDescent="0.2">
      <c r="D9803" s="33">
        <v>40788.6875</v>
      </c>
      <c r="E9803" s="29">
        <v>43.63967298146823</v>
      </c>
      <c r="CC9803" s="15">
        <v>42218.53125</v>
      </c>
      <c r="CD9803" s="6">
        <v>24.683907816635944</v>
      </c>
      <c r="CE9803" s="6" t="e">
        <f>NA()</f>
        <v>#N/A</v>
      </c>
    </row>
    <row r="9804" spans="4:83" x14ac:dyDescent="0.2">
      <c r="D9804" s="33">
        <v>40788.708333333336</v>
      </c>
      <c r="E9804" s="29">
        <v>44.744442457486777</v>
      </c>
      <c r="CC9804" s="15">
        <v>42218.534722222219</v>
      </c>
      <c r="CD9804" s="6">
        <v>23.477544111074511</v>
      </c>
      <c r="CE9804" s="6" t="e">
        <f>NA()</f>
        <v>#N/A</v>
      </c>
    </row>
    <row r="9805" spans="4:83" x14ac:dyDescent="0.2">
      <c r="D9805" s="33">
        <v>40788.729166666664</v>
      </c>
      <c r="E9805" s="29">
        <v>41.999878036186153</v>
      </c>
      <c r="CC9805" s="15">
        <v>42218.538194444445</v>
      </c>
      <c r="CD9805" s="6">
        <v>31.016129176915623</v>
      </c>
      <c r="CE9805" s="6" t="e">
        <f>NA()</f>
        <v>#N/A</v>
      </c>
    </row>
    <row r="9806" spans="4:83" x14ac:dyDescent="0.2">
      <c r="D9806" s="33">
        <v>40788.75</v>
      </c>
      <c r="E9806" s="29">
        <v>42.544148709206077</v>
      </c>
      <c r="CC9806" s="15">
        <v>42218.541666666664</v>
      </c>
      <c r="CD9806" s="6">
        <v>29.709436861297881</v>
      </c>
      <c r="CE9806" s="6" t="e">
        <f>NA()</f>
        <v>#N/A</v>
      </c>
    </row>
    <row r="9807" spans="4:83" x14ac:dyDescent="0.2">
      <c r="D9807" s="33">
        <v>40788.770833333336</v>
      </c>
      <c r="E9807" s="29">
        <v>42.544148709206077</v>
      </c>
      <c r="CC9807" s="15">
        <v>42218.545138888891</v>
      </c>
      <c r="CD9807" s="6">
        <v>30.360439651552735</v>
      </c>
      <c r="CE9807" s="6" t="e">
        <f>NA()</f>
        <v>#N/A</v>
      </c>
    </row>
    <row r="9808" spans="4:83" x14ac:dyDescent="0.2">
      <c r="D9808" s="33">
        <v>40788.791666666664</v>
      </c>
      <c r="E9808" s="29">
        <v>40.381152578875849</v>
      </c>
      <c r="CC9808" s="15">
        <v>42218.548611111109</v>
      </c>
      <c r="CD9808" s="6">
        <v>23.477544111074511</v>
      </c>
      <c r="CE9808" s="6" t="e">
        <f>NA()</f>
        <v>#N/A</v>
      </c>
    </row>
    <row r="9809" spans="4:83" x14ac:dyDescent="0.2">
      <c r="D9809" s="33">
        <v>40788.8125</v>
      </c>
      <c r="E9809" s="29">
        <v>40.381152578875849</v>
      </c>
      <c r="CC9809" s="15">
        <v>42218.552083333336</v>
      </c>
      <c r="CD9809" s="6">
        <v>27.788196410116363</v>
      </c>
      <c r="CE9809" s="6" t="e">
        <f>NA()</f>
        <v>#N/A</v>
      </c>
    </row>
    <row r="9810" spans="4:83" x14ac:dyDescent="0.2">
      <c r="D9810" s="33">
        <v>40788.833333333336</v>
      </c>
      <c r="E9810" s="29">
        <v>45.30027009436197</v>
      </c>
      <c r="CC9810" s="15">
        <v>42218.555555555555</v>
      </c>
      <c r="CD9810" s="6">
        <v>26.53244685335908</v>
      </c>
      <c r="CE9810" s="6" t="e">
        <f>NA()</f>
        <v>#N/A</v>
      </c>
    </row>
    <row r="9811" spans="4:83" x14ac:dyDescent="0.2">
      <c r="D9811" s="33">
        <v>40788.854166666664</v>
      </c>
      <c r="E9811" s="29">
        <v>45.30027009436197</v>
      </c>
      <c r="CC9811" s="15">
        <v>42218.559027777781</v>
      </c>
      <c r="CD9811" s="6">
        <v>24.683907816635944</v>
      </c>
      <c r="CE9811" s="6" t="e">
        <f>NA()</f>
        <v>#N/A</v>
      </c>
    </row>
    <row r="9812" spans="4:83" x14ac:dyDescent="0.2">
      <c r="D9812" s="33">
        <v>40788.875</v>
      </c>
      <c r="E9812" s="29">
        <v>43.63967298146823</v>
      </c>
      <c r="CC9812" s="15">
        <v>42218.5625</v>
      </c>
      <c r="CD9812" s="6">
        <v>25.910254211221194</v>
      </c>
      <c r="CE9812" s="6" t="e">
        <f>NA()</f>
        <v>#N/A</v>
      </c>
    </row>
    <row r="9813" spans="4:83" x14ac:dyDescent="0.2">
      <c r="D9813" s="33">
        <v>40788.895833333336</v>
      </c>
      <c r="E9813" s="29">
        <v>39.846307248721182</v>
      </c>
      <c r="CC9813" s="15">
        <v>42218.565972222219</v>
      </c>
      <c r="CD9813" s="6">
        <v>30.360439651552735</v>
      </c>
      <c r="CE9813" s="6" t="e">
        <f>NA()</f>
        <v>#N/A</v>
      </c>
    </row>
    <row r="9814" spans="4:83" x14ac:dyDescent="0.2">
      <c r="D9814" s="33">
        <v>40788.916666666664</v>
      </c>
      <c r="E9814" s="29">
        <v>41.457948330380823</v>
      </c>
      <c r="CC9814" s="15">
        <v>42218.569444444445</v>
      </c>
      <c r="CD9814" s="6">
        <v>26.532446853359826</v>
      </c>
      <c r="CE9814" s="6" t="e">
        <f>NA()</f>
        <v>#N/A</v>
      </c>
    </row>
    <row r="9815" spans="4:83" x14ac:dyDescent="0.2">
      <c r="D9815" s="33">
        <v>40788.9375</v>
      </c>
      <c r="E9815" s="29">
        <v>41.457948330380823</v>
      </c>
      <c r="CC9815" s="15">
        <v>42218.572916666664</v>
      </c>
      <c r="CD9815" s="6">
        <v>27.788196410116363</v>
      </c>
      <c r="CE9815" s="6" t="e">
        <f>NA()</f>
        <v>#N/A</v>
      </c>
    </row>
    <row r="9816" spans="4:83" x14ac:dyDescent="0.2">
      <c r="D9816" s="33">
        <v>40788.958333333336</v>
      </c>
      <c r="E9816" s="29">
        <v>39.313844322850613</v>
      </c>
      <c r="CC9816" s="15">
        <v>42218.576388888891</v>
      </c>
      <c r="CD9816" s="6">
        <v>25.910254211221194</v>
      </c>
      <c r="CE9816" s="6" t="e">
        <f>NA()</f>
        <v>#N/A</v>
      </c>
    </row>
    <row r="9817" spans="4:83" x14ac:dyDescent="0.2">
      <c r="D9817" s="33">
        <v>40788.979166666664</v>
      </c>
      <c r="E9817" s="29">
        <v>39.313844322850613</v>
      </c>
      <c r="CC9817" s="15">
        <v>42218.579861111109</v>
      </c>
      <c r="CD9817" s="6">
        <v>27.791500398748582</v>
      </c>
      <c r="CE9817" s="6" t="e">
        <f>NA()</f>
        <v>#N/A</v>
      </c>
    </row>
    <row r="9818" spans="4:83" x14ac:dyDescent="0.2">
      <c r="D9818" s="33">
        <v>40789</v>
      </c>
      <c r="E9818" s="29">
        <v>40.918369748068557</v>
      </c>
      <c r="CC9818" s="15">
        <v>42218.583333333336</v>
      </c>
      <c r="CD9818" s="6">
        <v>24.683907816635944</v>
      </c>
      <c r="CE9818" s="6" t="e">
        <f>NA()</f>
        <v>#N/A</v>
      </c>
    </row>
    <row r="9819" spans="4:83" x14ac:dyDescent="0.2">
      <c r="D9819" s="33">
        <v>40789.020833333336</v>
      </c>
      <c r="E9819" s="29">
        <v>36.169707277068994</v>
      </c>
      <c r="CC9819" s="15">
        <v>42218.586805555555</v>
      </c>
      <c r="CD9819" s="6">
        <v>23.477544111074511</v>
      </c>
      <c r="CE9819" s="6" t="e">
        <f>NA()</f>
        <v>#N/A</v>
      </c>
    </row>
    <row r="9820" spans="4:83" x14ac:dyDescent="0.2">
      <c r="D9820" s="33">
        <v>40789.041666666664</v>
      </c>
      <c r="E9820" s="29">
        <v>37.208033021755156</v>
      </c>
      <c r="CC9820" s="15">
        <v>42218.590277777781</v>
      </c>
      <c r="CD9820" s="6">
        <v>25.910254211221194</v>
      </c>
      <c r="CE9820" s="6" t="e">
        <f>NA()</f>
        <v>#N/A</v>
      </c>
    </row>
    <row r="9821" spans="4:83" x14ac:dyDescent="0.2">
      <c r="D9821" s="33">
        <v>40789.0625</v>
      </c>
      <c r="E9821" s="29">
        <v>38.783774508968897</v>
      </c>
      <c r="CC9821" s="15">
        <v>42218.59375</v>
      </c>
      <c r="CD9821" s="6">
        <v>32.341436077443873</v>
      </c>
      <c r="CE9821" s="6" t="e">
        <f>NA()</f>
        <v>#N/A</v>
      </c>
    </row>
    <row r="9822" spans="4:83" x14ac:dyDescent="0.2">
      <c r="D9822" s="33">
        <v>40789.083333333336</v>
      </c>
      <c r="E9822" s="29">
        <v>39.313844322850613</v>
      </c>
      <c r="CC9822" s="15">
        <v>42218.597222222219</v>
      </c>
      <c r="CD9822" s="6">
        <v>32.341436077443873</v>
      </c>
      <c r="CE9822" s="6" t="e">
        <f>NA()</f>
        <v>#N/A</v>
      </c>
    </row>
    <row r="9823" spans="4:83" x14ac:dyDescent="0.2">
      <c r="D9823" s="33">
        <v>40789.104166666664</v>
      </c>
      <c r="E9823" s="29">
        <v>39.313844322850613</v>
      </c>
      <c r="CC9823" s="15">
        <v>42218.600694444445</v>
      </c>
      <c r="CD9823" s="6">
        <v>23.477544111074511</v>
      </c>
      <c r="CE9823" s="6" t="e">
        <f>NA()</f>
        <v>#N/A</v>
      </c>
    </row>
    <row r="9824" spans="4:83" x14ac:dyDescent="0.2">
      <c r="D9824" s="33">
        <v>40789.125</v>
      </c>
      <c r="E9824" s="29">
        <v>37.730857779771242</v>
      </c>
      <c r="CC9824" s="15">
        <v>42218.604166666664</v>
      </c>
      <c r="CD9824" s="6">
        <v>30.363842588875013</v>
      </c>
      <c r="CE9824" s="6" t="e">
        <f>NA()</f>
        <v>#N/A</v>
      </c>
    </row>
    <row r="9825" spans="4:83" x14ac:dyDescent="0.2">
      <c r="D9825" s="33">
        <v>40789.145833333336</v>
      </c>
      <c r="E9825" s="29">
        <v>37.730857779771242</v>
      </c>
      <c r="CC9825" s="15">
        <v>42218.607638888891</v>
      </c>
      <c r="CD9825" s="6">
        <v>26.532446853359826</v>
      </c>
      <c r="CE9825" s="6" t="e">
        <f>NA()</f>
        <v>#N/A</v>
      </c>
    </row>
    <row r="9826" spans="4:83" x14ac:dyDescent="0.2">
      <c r="D9826" s="33">
        <v>40789.166666666664</v>
      </c>
      <c r="E9826" s="29">
        <v>35.654229395067894</v>
      </c>
      <c r="CC9826" s="15">
        <v>42218.611111111109</v>
      </c>
      <c r="CD9826" s="6">
        <v>24.683907816635944</v>
      </c>
      <c r="CE9826" s="6" t="e">
        <f>NA()</f>
        <v>#N/A</v>
      </c>
    </row>
    <row r="9827" spans="4:83" x14ac:dyDescent="0.2">
      <c r="D9827" s="33">
        <v>40789.1875</v>
      </c>
      <c r="E9827" s="29">
        <v>43.090750323654817</v>
      </c>
      <c r="CC9827" s="15">
        <v>42218.614583333336</v>
      </c>
      <c r="CD9827" s="6">
        <v>25.913482031854286</v>
      </c>
      <c r="CE9827" s="6" t="e">
        <f>NA()</f>
        <v>#N/A</v>
      </c>
    </row>
    <row r="9828" spans="4:83" x14ac:dyDescent="0.2">
      <c r="D9828" s="33">
        <v>40789.208333333336</v>
      </c>
      <c r="E9828" s="29">
        <v>42.544148709206077</v>
      </c>
      <c r="CC9828" s="15">
        <v>42218.618055555555</v>
      </c>
      <c r="CD9828" s="6">
        <v>25.296204579249085</v>
      </c>
      <c r="CE9828" s="6" t="e">
        <f>NA()</f>
        <v>#N/A</v>
      </c>
    </row>
    <row r="9829" spans="4:83" x14ac:dyDescent="0.2">
      <c r="D9829" s="33">
        <v>40789.229166666664</v>
      </c>
      <c r="E9829" s="29">
        <v>41.457948330380823</v>
      </c>
      <c r="CC9829" s="15">
        <v>42218.621527777781</v>
      </c>
      <c r="CD9829" s="6">
        <v>25.913482031854286</v>
      </c>
      <c r="CE9829" s="6" t="e">
        <f>NA()</f>
        <v>#N/A</v>
      </c>
    </row>
    <row r="9830" spans="4:83" x14ac:dyDescent="0.2">
      <c r="D9830" s="33">
        <v>40789.25</v>
      </c>
      <c r="E9830" s="29">
        <v>39.313844322850613</v>
      </c>
      <c r="CC9830" s="15">
        <v>42218.625</v>
      </c>
      <c r="CD9830" s="6">
        <v>26.532446853359826</v>
      </c>
      <c r="CE9830" s="6" t="e">
        <f>NA()</f>
        <v>#N/A</v>
      </c>
    </row>
    <row r="9831" spans="4:83" x14ac:dyDescent="0.2">
      <c r="D9831" s="33">
        <v>40789.270833333336</v>
      </c>
      <c r="E9831" s="29">
        <v>44.190906909615158</v>
      </c>
      <c r="CC9831" s="15">
        <v>42218.628472222219</v>
      </c>
      <c r="CD9831" s="6">
        <v>27.788196410116363</v>
      </c>
      <c r="CE9831" s="6" t="e">
        <f>NA()</f>
        <v>#N/A</v>
      </c>
    </row>
    <row r="9832" spans="4:83" x14ac:dyDescent="0.2">
      <c r="D9832" s="33">
        <v>40789.291666666664</v>
      </c>
      <c r="E9832" s="29">
        <v>41.999878036186153</v>
      </c>
      <c r="CC9832" s="15">
        <v>42218.631944444445</v>
      </c>
      <c r="CD9832" s="6">
        <v>29.066508556729218</v>
      </c>
      <c r="CE9832" s="6" t="e">
        <f>NA()</f>
        <v>#N/A</v>
      </c>
    </row>
    <row r="9833" spans="4:83" x14ac:dyDescent="0.2">
      <c r="D9833" s="33">
        <v>40789.3125</v>
      </c>
      <c r="E9833" s="29">
        <v>43.090750323654817</v>
      </c>
      <c r="CC9833" s="15">
        <v>42218.635416666664</v>
      </c>
      <c r="CD9833" s="6">
        <v>27.791500398748582</v>
      </c>
      <c r="CE9833" s="6" t="e">
        <f>NA()</f>
        <v>#N/A</v>
      </c>
    </row>
    <row r="9834" spans="4:83" x14ac:dyDescent="0.2">
      <c r="D9834" s="33">
        <v>40789.333333333336</v>
      </c>
      <c r="E9834" s="29">
        <v>43.090750323654817</v>
      </c>
      <c r="CC9834" s="15">
        <v>42218.638888888891</v>
      </c>
      <c r="CD9834" s="6">
        <v>27.791500398748582</v>
      </c>
      <c r="CE9834" s="6" t="e">
        <f>NA()</f>
        <v>#N/A</v>
      </c>
    </row>
    <row r="9835" spans="4:83" x14ac:dyDescent="0.2">
      <c r="D9835" s="33">
        <v>40789.354166666664</v>
      </c>
      <c r="E9835" s="29">
        <v>43.63967298146823</v>
      </c>
      <c r="CC9835" s="15">
        <v>42218.642361111109</v>
      </c>
      <c r="CD9835" s="6">
        <v>29.712815301134441</v>
      </c>
      <c r="CE9835" s="6" t="e">
        <f>NA()</f>
        <v>#N/A</v>
      </c>
    </row>
    <row r="9836" spans="4:83" x14ac:dyDescent="0.2">
      <c r="D9836" s="33">
        <v>40789.375</v>
      </c>
      <c r="E9836" s="29">
        <v>43.63967298146823</v>
      </c>
      <c r="CC9836" s="15">
        <v>42218.645833333336</v>
      </c>
      <c r="CD9836" s="6">
        <v>27.791500398749349</v>
      </c>
      <c r="CE9836" s="6" t="e">
        <f>NA()</f>
        <v>#N/A</v>
      </c>
    </row>
    <row r="9837" spans="4:83" x14ac:dyDescent="0.2">
      <c r="D9837" s="33">
        <v>40789.395833333336</v>
      </c>
      <c r="E9837" s="29">
        <v>44.190906909615158</v>
      </c>
      <c r="CC9837" s="15">
        <v>42218.649305555555</v>
      </c>
      <c r="CD9837" s="6">
        <v>27.791500398748582</v>
      </c>
      <c r="CE9837" s="6" t="e">
        <f>NA()</f>
        <v>#N/A</v>
      </c>
    </row>
    <row r="9838" spans="4:83" x14ac:dyDescent="0.2">
      <c r="D9838" s="33">
        <v>40789.416666666664</v>
      </c>
      <c r="E9838" s="29">
        <v>44.190906909615158</v>
      </c>
      <c r="CC9838" s="15">
        <v>42218.652777777781</v>
      </c>
      <c r="CD9838" s="6">
        <v>25.296204579248368</v>
      </c>
      <c r="CE9838" s="6" t="e">
        <f>NA()</f>
        <v>#N/A</v>
      </c>
    </row>
    <row r="9839" spans="4:83" x14ac:dyDescent="0.2">
      <c r="D9839" s="33">
        <v>40789.4375</v>
      </c>
      <c r="E9839" s="29">
        <v>41.999878036186153</v>
      </c>
      <c r="CC9839" s="15">
        <v>42218.65625</v>
      </c>
      <c r="CD9839" s="6">
        <v>27.791500398748582</v>
      </c>
      <c r="CE9839" s="6" t="e">
        <f>NA()</f>
        <v>#N/A</v>
      </c>
    </row>
    <row r="9840" spans="4:83" x14ac:dyDescent="0.2">
      <c r="D9840" s="33">
        <v>40789.458333333336</v>
      </c>
      <c r="E9840" s="29">
        <v>45.30027009436197</v>
      </c>
      <c r="CC9840" s="15">
        <v>42218.659722222219</v>
      </c>
      <c r="CD9840" s="6">
        <v>22.883508698894634</v>
      </c>
      <c r="CE9840" s="6" t="e">
        <f>NA()</f>
        <v>#N/A</v>
      </c>
    </row>
    <row r="9841" spans="4:83" x14ac:dyDescent="0.2">
      <c r="D9841" s="33">
        <v>40789.479166666664</v>
      </c>
      <c r="E9841" s="29">
        <v>44.190906909615158</v>
      </c>
      <c r="CC9841" s="15">
        <v>42218.663194444445</v>
      </c>
      <c r="CD9841" s="6">
        <v>27.791500398748582</v>
      </c>
      <c r="CE9841" s="6" t="e">
        <f>NA()</f>
        <v>#N/A</v>
      </c>
    </row>
    <row r="9842" spans="4:83" x14ac:dyDescent="0.2">
      <c r="D9842" s="33">
        <v>40789.5</v>
      </c>
      <c r="E9842" s="29">
        <v>44.190906909615158</v>
      </c>
      <c r="CC9842" s="15">
        <v>42218.666666666664</v>
      </c>
      <c r="CD9842" s="6">
        <v>25.913482031853555</v>
      </c>
      <c r="CE9842" s="6" t="e">
        <f>NA()</f>
        <v>#N/A</v>
      </c>
    </row>
    <row r="9843" spans="4:83" x14ac:dyDescent="0.2">
      <c r="D9843" s="33">
        <v>40789.520833333336</v>
      </c>
      <c r="E9843" s="29">
        <v>41.999878036186153</v>
      </c>
      <c r="CC9843" s="15">
        <v>42218.670138888891</v>
      </c>
      <c r="CD9843" s="6">
        <v>23.477544111073808</v>
      </c>
      <c r="CE9843" s="6" t="e">
        <f>NA()</f>
        <v>#N/A</v>
      </c>
    </row>
    <row r="9844" spans="4:83" x14ac:dyDescent="0.2">
      <c r="D9844" s="33">
        <v>40789.541666666664</v>
      </c>
      <c r="E9844" s="29">
        <v>43.090750323654817</v>
      </c>
      <c r="CC9844" s="15">
        <v>42218.673611111109</v>
      </c>
      <c r="CD9844" s="6">
        <v>26.53244685335908</v>
      </c>
      <c r="CE9844" s="6" t="e">
        <f>NA()</f>
        <v>#N/A</v>
      </c>
    </row>
    <row r="9845" spans="4:83" x14ac:dyDescent="0.2">
      <c r="D9845" s="33">
        <v>40789.5625</v>
      </c>
      <c r="E9845" s="29">
        <v>44.190906909615158</v>
      </c>
      <c r="CC9845" s="15">
        <v>42218.677083333336</v>
      </c>
      <c r="CD9845" s="6">
        <v>25.296204579248368</v>
      </c>
      <c r="CE9845" s="6" t="e">
        <f>NA()</f>
        <v>#N/A</v>
      </c>
    </row>
    <row r="9846" spans="4:83" x14ac:dyDescent="0.2">
      <c r="D9846" s="33">
        <v>40789.583333333336</v>
      </c>
      <c r="E9846" s="29">
        <v>45.30027009436197</v>
      </c>
      <c r="CC9846" s="15">
        <v>42218.680555555555</v>
      </c>
      <c r="CD9846" s="6">
        <v>26.53244685335908</v>
      </c>
      <c r="CE9846" s="6" t="e">
        <f>NA()</f>
        <v>#N/A</v>
      </c>
    </row>
    <row r="9847" spans="4:83" x14ac:dyDescent="0.2">
      <c r="D9847" s="33">
        <v>40789.604166666664</v>
      </c>
      <c r="E9847" s="29">
        <v>44.190906909615158</v>
      </c>
      <c r="CC9847" s="15">
        <v>42218.684027777781</v>
      </c>
      <c r="CD9847" s="6">
        <v>25.296204579248368</v>
      </c>
      <c r="CE9847" s="6" t="e">
        <f>NA()</f>
        <v>#N/A</v>
      </c>
    </row>
    <row r="9848" spans="4:83" x14ac:dyDescent="0.2">
      <c r="D9848" s="33">
        <v>40789.625</v>
      </c>
      <c r="E9848" s="29">
        <v>45.858380406945287</v>
      </c>
      <c r="CC9848" s="15">
        <v>42218.6875</v>
      </c>
      <c r="CD9848" s="6">
        <v>27.791500398748582</v>
      </c>
      <c r="CE9848" s="6" t="e">
        <f>NA()</f>
        <v>#N/A</v>
      </c>
    </row>
    <row r="9849" spans="4:83" x14ac:dyDescent="0.2">
      <c r="D9849" s="33">
        <v>40789.645833333336</v>
      </c>
      <c r="E9849" s="29">
        <v>45.858380406945287</v>
      </c>
      <c r="CC9849" s="15">
        <v>42218.690972222219</v>
      </c>
      <c r="CD9849" s="6">
        <v>25.296204579248368</v>
      </c>
      <c r="CE9849" s="6" t="e">
        <f>NA()</f>
        <v>#N/A</v>
      </c>
    </row>
    <row r="9850" spans="4:83" x14ac:dyDescent="0.2">
      <c r="D9850" s="33">
        <v>40789.666666666664</v>
      </c>
      <c r="E9850" s="29">
        <v>45.858380406945287</v>
      </c>
      <c r="CC9850" s="15">
        <v>42218.694444444445</v>
      </c>
      <c r="CD9850" s="6">
        <v>25.296204579248368</v>
      </c>
      <c r="CE9850" s="6" t="e">
        <f>NA()</f>
        <v>#N/A</v>
      </c>
    </row>
    <row r="9851" spans="4:83" x14ac:dyDescent="0.2">
      <c r="D9851" s="33">
        <v>40789.6875</v>
      </c>
      <c r="E9851" s="29">
        <v>43.63967298146823</v>
      </c>
      <c r="CC9851" s="15">
        <v>42218.697916666664</v>
      </c>
      <c r="CD9851" s="6">
        <v>30.360439651552735</v>
      </c>
      <c r="CE9851" s="6" t="e">
        <f>NA()</f>
        <v>#N/A</v>
      </c>
    </row>
    <row r="9852" spans="4:83" x14ac:dyDescent="0.2">
      <c r="D9852" s="33">
        <v>40789.708333333336</v>
      </c>
      <c r="E9852" s="29">
        <v>43.090750323654817</v>
      </c>
      <c r="CC9852" s="15">
        <v>42218.701388888891</v>
      </c>
      <c r="CD9852" s="6">
        <v>26.53244685335908</v>
      </c>
      <c r="CE9852" s="6" t="e">
        <f>NA()</f>
        <v>#N/A</v>
      </c>
    </row>
    <row r="9853" spans="4:83" x14ac:dyDescent="0.2">
      <c r="D9853" s="33">
        <v>40789.729166666664</v>
      </c>
      <c r="E9853" s="29">
        <v>44.190906909615158</v>
      </c>
      <c r="CC9853" s="15">
        <v>42218.704861111109</v>
      </c>
      <c r="CD9853" s="6">
        <v>23.477544111074511</v>
      </c>
      <c r="CE9853" s="6" t="e">
        <f>NA()</f>
        <v>#N/A</v>
      </c>
    </row>
    <row r="9854" spans="4:83" x14ac:dyDescent="0.2">
      <c r="D9854" s="33">
        <v>40789.75</v>
      </c>
      <c r="E9854" s="29">
        <v>45.858380406945287</v>
      </c>
      <c r="CC9854" s="15">
        <v>42218.708333333336</v>
      </c>
      <c r="CD9854" s="6">
        <v>29.066508556729218</v>
      </c>
      <c r="CE9854" s="6" t="e">
        <f>NA()</f>
        <v>#N/A</v>
      </c>
    </row>
    <row r="9855" spans="4:83" x14ac:dyDescent="0.2">
      <c r="D9855" s="33">
        <v>40789.770833333336</v>
      </c>
      <c r="E9855" s="29">
        <v>43.090750323654817</v>
      </c>
      <c r="CC9855" s="15">
        <v>42218.711805555555</v>
      </c>
      <c r="CD9855" s="6">
        <v>27.159541590902617</v>
      </c>
      <c r="CE9855" s="6" t="e">
        <f>NA()</f>
        <v>#N/A</v>
      </c>
    </row>
    <row r="9856" spans="4:83" x14ac:dyDescent="0.2">
      <c r="D9856" s="33">
        <v>40789.791666666664</v>
      </c>
      <c r="E9856" s="29">
        <v>45.30027009436197</v>
      </c>
      <c r="CC9856" s="15">
        <v>42218.715277777781</v>
      </c>
      <c r="CD9856" s="6">
        <v>27.159541590902617</v>
      </c>
      <c r="CE9856" s="6" t="e">
        <f>NA()</f>
        <v>#N/A</v>
      </c>
    </row>
    <row r="9857" spans="4:83" x14ac:dyDescent="0.2">
      <c r="D9857" s="33">
        <v>40789.8125</v>
      </c>
      <c r="E9857" s="29">
        <v>43.090750323654817</v>
      </c>
      <c r="CC9857" s="15">
        <v>42218.71875</v>
      </c>
      <c r="CD9857" s="6">
        <v>24.683907816635219</v>
      </c>
      <c r="CE9857" s="6" t="e">
        <f>NA()</f>
        <v>#N/A</v>
      </c>
    </row>
    <row r="9858" spans="4:83" x14ac:dyDescent="0.2">
      <c r="D9858" s="33">
        <v>40789.833333333336</v>
      </c>
      <c r="E9858" s="29">
        <v>44.744442457486777</v>
      </c>
      <c r="CC9858" s="15">
        <v>42218.722222222219</v>
      </c>
      <c r="CD9858" s="6">
        <v>27.159541590902617</v>
      </c>
      <c r="CE9858" s="6" t="e">
        <f>NA()</f>
        <v>#N/A</v>
      </c>
    </row>
    <row r="9859" spans="4:83" x14ac:dyDescent="0.2">
      <c r="D9859" s="33">
        <v>40789.854166666664</v>
      </c>
      <c r="E9859" s="29">
        <v>43.63967298146823</v>
      </c>
      <c r="CC9859" s="15">
        <v>42218.725694444445</v>
      </c>
      <c r="CD9859" s="6">
        <v>28.428286123190578</v>
      </c>
      <c r="CE9859" s="6" t="e">
        <f>NA()</f>
        <v>#N/A</v>
      </c>
    </row>
    <row r="9860" spans="4:83" x14ac:dyDescent="0.2">
      <c r="D9860" s="33">
        <v>40789.875</v>
      </c>
      <c r="E9860" s="29">
        <v>45.858380406945287</v>
      </c>
      <c r="CC9860" s="15">
        <v>42218.729166666664</v>
      </c>
      <c r="CD9860" s="6">
        <v>21.123113642204022</v>
      </c>
      <c r="CE9860" s="6" t="e">
        <f>NA()</f>
        <v>#N/A</v>
      </c>
    </row>
    <row r="9861" spans="4:83" x14ac:dyDescent="0.2">
      <c r="D9861" s="33">
        <v>40789.895833333336</v>
      </c>
      <c r="E9861" s="29">
        <v>44.744442457486777</v>
      </c>
      <c r="CC9861" s="15">
        <v>42218.732638888891</v>
      </c>
      <c r="CD9861" s="6">
        <v>21.123113642204022</v>
      </c>
      <c r="CE9861" s="6" t="e">
        <f>NA()</f>
        <v>#N/A</v>
      </c>
    </row>
    <row r="9862" spans="4:83" x14ac:dyDescent="0.2">
      <c r="D9862" s="33">
        <v>40789.916666666664</v>
      </c>
      <c r="E9862" s="29">
        <v>46.418764096975508</v>
      </c>
      <c r="CC9862" s="15">
        <v>42218.736111111109</v>
      </c>
      <c r="CD9862" s="6">
        <v>27.791500398748582</v>
      </c>
      <c r="CE9862" s="6" t="e">
        <f>NA()</f>
        <v>#N/A</v>
      </c>
    </row>
    <row r="9863" spans="4:83" x14ac:dyDescent="0.2">
      <c r="D9863" s="33">
        <v>40789.9375</v>
      </c>
      <c r="E9863" s="29">
        <v>45.30027009436197</v>
      </c>
      <c r="CC9863" s="15">
        <v>42218.739583333336</v>
      </c>
      <c r="CD9863" s="6">
        <v>25.913482031853555</v>
      </c>
      <c r="CE9863" s="6" t="e">
        <f>NA()</f>
        <v>#N/A</v>
      </c>
    </row>
    <row r="9864" spans="4:83" x14ac:dyDescent="0.2">
      <c r="D9864" s="33">
        <v>40789.958333333336</v>
      </c>
      <c r="E9864" s="29">
        <v>44.190906909615158</v>
      </c>
      <c r="CC9864" s="15">
        <v>42218.743055555555</v>
      </c>
      <c r="CD9864" s="6">
        <v>24.683907816635219</v>
      </c>
      <c r="CE9864" s="6" t="e">
        <f>NA()</f>
        <v>#N/A</v>
      </c>
    </row>
    <row r="9865" spans="4:83" x14ac:dyDescent="0.2">
      <c r="D9865" s="33">
        <v>40789.979166666664</v>
      </c>
      <c r="E9865" s="29">
        <v>43.090750323654817</v>
      </c>
      <c r="CC9865" s="15">
        <v>42218.746527777781</v>
      </c>
      <c r="CD9865" s="6">
        <v>27.159541590902617</v>
      </c>
      <c r="CE9865" s="6" t="e">
        <f>NA()</f>
        <v>#N/A</v>
      </c>
    </row>
    <row r="9866" spans="4:83" x14ac:dyDescent="0.2">
      <c r="D9866" s="33">
        <v>40790</v>
      </c>
      <c r="E9866" s="29">
        <v>41.999878036186153</v>
      </c>
      <c r="CC9866" s="15">
        <v>42218.75</v>
      </c>
      <c r="CD9866" s="6">
        <v>27.159541590902617</v>
      </c>
      <c r="CE9866" s="6" t="e">
        <f>NA()</f>
        <v>#N/A</v>
      </c>
    </row>
    <row r="9867" spans="4:83" x14ac:dyDescent="0.2">
      <c r="D9867" s="33">
        <v>40790.020833333336</v>
      </c>
      <c r="E9867" s="29">
        <v>45.858380406945287</v>
      </c>
      <c r="CC9867" s="15">
        <v>42218.753472222219</v>
      </c>
      <c r="CD9867" s="6">
        <v>27.159541590902617</v>
      </c>
      <c r="CE9867" s="6" t="e">
        <f>NA()</f>
        <v>#N/A</v>
      </c>
    </row>
    <row r="9868" spans="4:83" x14ac:dyDescent="0.2">
      <c r="D9868" s="33">
        <v>40790.041666666664</v>
      </c>
      <c r="E9868" s="29">
        <v>43.090750323654817</v>
      </c>
      <c r="CC9868" s="15">
        <v>42218.756944444445</v>
      </c>
      <c r="CD9868" s="6">
        <v>30.360439651552735</v>
      </c>
      <c r="CE9868" s="6" t="e">
        <f>NA()</f>
        <v>#N/A</v>
      </c>
    </row>
    <row r="9869" spans="4:83" x14ac:dyDescent="0.2">
      <c r="D9869" s="33">
        <v>40790.0625</v>
      </c>
      <c r="E9869" s="29">
        <v>41.457948330380823</v>
      </c>
      <c r="CC9869" s="15">
        <v>42218.760416666664</v>
      </c>
      <c r="CD9869" s="6">
        <v>27.791500398748582</v>
      </c>
      <c r="CE9869" s="6" t="e">
        <f>NA()</f>
        <v>#N/A</v>
      </c>
    </row>
    <row r="9870" spans="4:83" x14ac:dyDescent="0.2">
      <c r="D9870" s="33">
        <v>40790.083333333336</v>
      </c>
      <c r="E9870" s="29">
        <v>41.999878036186153</v>
      </c>
      <c r="CC9870" s="15">
        <v>42218.763888888891</v>
      </c>
      <c r="CD9870" s="6">
        <v>25.296204579248368</v>
      </c>
      <c r="CE9870" s="6" t="e">
        <f>NA()</f>
        <v>#N/A</v>
      </c>
    </row>
    <row r="9871" spans="4:83" x14ac:dyDescent="0.2">
      <c r="D9871" s="33">
        <v>40790.104166666664</v>
      </c>
      <c r="E9871" s="29">
        <v>44.190906909615158</v>
      </c>
      <c r="CC9871" s="15">
        <v>42218.767361111109</v>
      </c>
      <c r="CD9871" s="6">
        <v>26.535700305792215</v>
      </c>
      <c r="CE9871" s="6" t="e">
        <f>NA()</f>
        <v>#N/A</v>
      </c>
    </row>
    <row r="9872" spans="4:83" x14ac:dyDescent="0.2">
      <c r="D9872" s="33">
        <v>40790.125</v>
      </c>
      <c r="E9872" s="29">
        <v>45.30027009436197</v>
      </c>
      <c r="CC9872" s="15">
        <v>42218.770833333336</v>
      </c>
      <c r="CD9872" s="6">
        <v>25.296204579248368</v>
      </c>
      <c r="CE9872" s="6" t="e">
        <f>NA()</f>
        <v>#N/A</v>
      </c>
    </row>
    <row r="9873" spans="4:83" x14ac:dyDescent="0.2">
      <c r="D9873" s="33">
        <v>40790.145833333336</v>
      </c>
      <c r="E9873" s="29">
        <v>44.190906909615158</v>
      </c>
      <c r="CC9873" s="15">
        <v>42218.774305555555</v>
      </c>
      <c r="CD9873" s="6">
        <v>30.360439651552735</v>
      </c>
      <c r="CE9873" s="6" t="e">
        <f>NA()</f>
        <v>#N/A</v>
      </c>
    </row>
    <row r="9874" spans="4:83" x14ac:dyDescent="0.2">
      <c r="D9874" s="33">
        <v>40790.166666666664</v>
      </c>
      <c r="E9874" s="29">
        <v>44.744442457486777</v>
      </c>
      <c r="CC9874" s="15">
        <v>42218.777777777781</v>
      </c>
      <c r="CD9874" s="6">
        <v>30.360439651552735</v>
      </c>
      <c r="CE9874" s="6" t="e">
        <f>NA()</f>
        <v>#N/A</v>
      </c>
    </row>
    <row r="9875" spans="4:83" x14ac:dyDescent="0.2">
      <c r="D9875" s="33">
        <v>40790.1875</v>
      </c>
      <c r="E9875" s="29">
        <v>45.858380406945287</v>
      </c>
      <c r="CC9875" s="15">
        <v>42218.78125</v>
      </c>
      <c r="CD9875" s="6">
        <v>29.066508556729218</v>
      </c>
      <c r="CE9875" s="6" t="e">
        <f>NA()</f>
        <v>#N/A</v>
      </c>
    </row>
    <row r="9876" spans="4:83" x14ac:dyDescent="0.2">
      <c r="D9876" s="33">
        <v>40790.208333333336</v>
      </c>
      <c r="E9876" s="29">
        <v>44.744442457486777</v>
      </c>
      <c r="CC9876" s="15">
        <v>42218.784722222219</v>
      </c>
      <c r="CD9876" s="6">
        <v>27.791500398748582</v>
      </c>
      <c r="CE9876" s="6" t="e">
        <f>NA()</f>
        <v>#N/A</v>
      </c>
    </row>
    <row r="9877" spans="4:83" x14ac:dyDescent="0.2">
      <c r="D9877" s="33">
        <v>40790.229166666664</v>
      </c>
      <c r="E9877" s="29">
        <v>41.999878036186153</v>
      </c>
      <c r="CC9877" s="15">
        <v>42218.788194444445</v>
      </c>
      <c r="CD9877" s="6">
        <v>27.788196410116363</v>
      </c>
      <c r="CE9877" s="6" t="e">
        <f>NA()</f>
        <v>#N/A</v>
      </c>
    </row>
    <row r="9878" spans="4:83" x14ac:dyDescent="0.2">
      <c r="D9878" s="33">
        <v>40790.25</v>
      </c>
      <c r="E9878" s="29">
        <v>43.63967298146823</v>
      </c>
      <c r="CC9878" s="15">
        <v>42218.791666666664</v>
      </c>
      <c r="CD9878" s="6">
        <v>30.360439651552735</v>
      </c>
      <c r="CE9878" s="6" t="e">
        <f>NA()</f>
        <v>#N/A</v>
      </c>
    </row>
    <row r="9879" spans="4:83" x14ac:dyDescent="0.2">
      <c r="D9879" s="33">
        <v>40790.270833333336</v>
      </c>
      <c r="E9879" s="29">
        <v>45.858380406945287</v>
      </c>
      <c r="CC9879" s="15">
        <v>42218.795138888891</v>
      </c>
      <c r="CD9879" s="6">
        <v>26.535700305792215</v>
      </c>
      <c r="CE9879" s="6" t="e">
        <f>NA()</f>
        <v>#N/A</v>
      </c>
    </row>
    <row r="9880" spans="4:83" x14ac:dyDescent="0.2">
      <c r="D9880" s="33">
        <v>40790.291666666664</v>
      </c>
      <c r="E9880" s="29">
        <v>42.544148709206077</v>
      </c>
      <c r="CC9880" s="15">
        <v>42218.798611111109</v>
      </c>
      <c r="CD9880" s="6">
        <v>29.066508556729218</v>
      </c>
      <c r="CE9880" s="6" t="e">
        <f>NA()</f>
        <v>#N/A</v>
      </c>
    </row>
    <row r="9881" spans="4:83" x14ac:dyDescent="0.2">
      <c r="D9881" s="33">
        <v>40790.3125</v>
      </c>
      <c r="E9881" s="29">
        <v>42.544148709206077</v>
      </c>
      <c r="CC9881" s="15">
        <v>42218.802083333336</v>
      </c>
      <c r="CD9881" s="6">
        <v>24.079782404983327</v>
      </c>
      <c r="CE9881" s="6" t="e">
        <f>NA()</f>
        <v>#N/A</v>
      </c>
    </row>
    <row r="9882" spans="4:83" x14ac:dyDescent="0.2">
      <c r="D9882" s="33">
        <v>40790.333333333336</v>
      </c>
      <c r="E9882" s="29">
        <v>45.30027009436197</v>
      </c>
      <c r="CC9882" s="15">
        <v>42218.805555555555</v>
      </c>
      <c r="CD9882" s="6">
        <v>26.535700305792215</v>
      </c>
      <c r="CE9882" s="6" t="e">
        <f>NA()</f>
        <v>#N/A</v>
      </c>
    </row>
    <row r="9883" spans="4:83" x14ac:dyDescent="0.2">
      <c r="D9883" s="33">
        <v>40790.354166666664</v>
      </c>
      <c r="E9883" s="29">
        <v>44.190906909615158</v>
      </c>
      <c r="CC9883" s="15">
        <v>42218.809027777781</v>
      </c>
      <c r="CD9883" s="6">
        <v>26.535700305792215</v>
      </c>
      <c r="CE9883" s="6" t="e">
        <f>NA()</f>
        <v>#N/A</v>
      </c>
    </row>
    <row r="9884" spans="4:83" x14ac:dyDescent="0.2">
      <c r="D9884" s="33">
        <v>40790.375</v>
      </c>
      <c r="E9884" s="29">
        <v>44.190906909615158</v>
      </c>
      <c r="CC9884" s="15">
        <v>42218.8125</v>
      </c>
      <c r="CD9884" s="6">
        <v>29.066508556729218</v>
      </c>
      <c r="CE9884" s="6" t="e">
        <f>NA()</f>
        <v>#N/A</v>
      </c>
    </row>
    <row r="9885" spans="4:83" x14ac:dyDescent="0.2">
      <c r="D9885" s="33">
        <v>40790.395833333336</v>
      </c>
      <c r="E9885" s="29">
        <v>43.090750323654817</v>
      </c>
      <c r="CC9885" s="15">
        <v>42218.815972222219</v>
      </c>
      <c r="CD9885" s="6">
        <v>25.913482031853555</v>
      </c>
      <c r="CE9885" s="6" t="e">
        <f>NA()</f>
        <v>#N/A</v>
      </c>
    </row>
    <row r="9886" spans="4:83" x14ac:dyDescent="0.2">
      <c r="D9886" s="33">
        <v>40790.416666666664</v>
      </c>
      <c r="E9886" s="29">
        <v>42.544148709206077</v>
      </c>
      <c r="CC9886" s="15">
        <v>42218.819444444445</v>
      </c>
      <c r="CD9886" s="6">
        <v>23.477544111073808</v>
      </c>
      <c r="CE9886" s="6" t="e">
        <f>NA()</f>
        <v>#N/A</v>
      </c>
    </row>
    <row r="9887" spans="4:83" x14ac:dyDescent="0.2">
      <c r="D9887" s="33">
        <v>40790.4375</v>
      </c>
      <c r="E9887" s="29">
        <v>43.090750323654817</v>
      </c>
      <c r="CC9887" s="15">
        <v>42218.822916666664</v>
      </c>
      <c r="CD9887" s="6">
        <v>25.913482031853555</v>
      </c>
      <c r="CE9887" s="6" t="e">
        <f>NA()</f>
        <v>#N/A</v>
      </c>
    </row>
    <row r="9888" spans="4:83" x14ac:dyDescent="0.2">
      <c r="D9888" s="33">
        <v>40790.458333333336</v>
      </c>
      <c r="E9888" s="29">
        <v>45.30027009436197</v>
      </c>
      <c r="CC9888" s="15">
        <v>42218.826388888891</v>
      </c>
      <c r="CD9888" s="6">
        <v>25.913482031853555</v>
      </c>
      <c r="CE9888" s="6" t="e">
        <f>NA()</f>
        <v>#N/A</v>
      </c>
    </row>
    <row r="9889" spans="4:83" x14ac:dyDescent="0.2">
      <c r="D9889" s="33">
        <v>40790.479166666664</v>
      </c>
      <c r="E9889" s="29">
        <v>44.190906909615158</v>
      </c>
      <c r="CC9889" s="15">
        <v>42218.829861111109</v>
      </c>
      <c r="CD9889" s="6">
        <v>25.913482031853555</v>
      </c>
      <c r="CE9889" s="6" t="e">
        <f>NA()</f>
        <v>#N/A</v>
      </c>
    </row>
    <row r="9890" spans="4:83" x14ac:dyDescent="0.2">
      <c r="D9890" s="33">
        <v>40790.5</v>
      </c>
      <c r="E9890" s="29">
        <v>43.090750323654817</v>
      </c>
      <c r="CC9890" s="15">
        <v>42218.833333333336</v>
      </c>
      <c r="CD9890" s="6">
        <v>25.913482031853555</v>
      </c>
      <c r="CE9890" s="6" t="e">
        <f>NA()</f>
        <v>#N/A</v>
      </c>
    </row>
    <row r="9891" spans="4:83" x14ac:dyDescent="0.2">
      <c r="D9891" s="33">
        <v>40790.520833333336</v>
      </c>
      <c r="E9891" s="29">
        <v>41.999878036186153</v>
      </c>
      <c r="CC9891" s="15">
        <v>42218.836805555555</v>
      </c>
      <c r="CD9891" s="6">
        <v>25.913482031853555</v>
      </c>
      <c r="CE9891" s="6" t="e">
        <f>NA()</f>
        <v>#N/A</v>
      </c>
    </row>
    <row r="9892" spans="4:83" x14ac:dyDescent="0.2">
      <c r="D9892" s="33">
        <v>40790.541666666664</v>
      </c>
      <c r="E9892" s="29">
        <v>42.544148709206077</v>
      </c>
      <c r="CC9892" s="15">
        <v>42218.840277777781</v>
      </c>
      <c r="CD9892" s="6">
        <v>25.910254211221194</v>
      </c>
      <c r="CE9892" s="6" t="e">
        <f>NA()</f>
        <v>#N/A</v>
      </c>
    </row>
    <row r="9893" spans="4:83" x14ac:dyDescent="0.2">
      <c r="D9893" s="33">
        <v>40790.5625</v>
      </c>
      <c r="E9893" s="29">
        <v>40.918369748068557</v>
      </c>
      <c r="CC9893" s="15">
        <v>42218.84375</v>
      </c>
      <c r="CD9893" s="6">
        <v>23.477544111074511</v>
      </c>
      <c r="CE9893" s="6" t="e">
        <f>NA()</f>
        <v>#N/A</v>
      </c>
    </row>
    <row r="9894" spans="4:83" x14ac:dyDescent="0.2">
      <c r="D9894" s="33">
        <v>40790.583333333336</v>
      </c>
      <c r="E9894" s="29">
        <v>40.381152578875849</v>
      </c>
      <c r="CC9894" s="15">
        <v>42218.847222222219</v>
      </c>
      <c r="CD9894" s="6">
        <v>27.159541590902617</v>
      </c>
      <c r="CE9894" s="6" t="e">
        <f>NA()</f>
        <v>#N/A</v>
      </c>
    </row>
    <row r="9895" spans="4:83" x14ac:dyDescent="0.2">
      <c r="D9895" s="33">
        <v>40790.604166666664</v>
      </c>
      <c r="E9895" s="29">
        <v>42.544148709206077</v>
      </c>
      <c r="CC9895" s="15">
        <v>42218.850694444445</v>
      </c>
      <c r="CD9895" s="6">
        <v>23.477544111074511</v>
      </c>
      <c r="CE9895" s="6" t="e">
        <f>NA()</f>
        <v>#N/A</v>
      </c>
    </row>
    <row r="9896" spans="4:83" x14ac:dyDescent="0.2">
      <c r="D9896" s="33">
        <v>40790.625</v>
      </c>
      <c r="E9896" s="29">
        <v>43.63967298146823</v>
      </c>
      <c r="CC9896" s="15">
        <v>42218.854166666664</v>
      </c>
      <c r="CD9896" s="6">
        <v>25.910254211221194</v>
      </c>
      <c r="CE9896" s="6" t="e">
        <f>NA()</f>
        <v>#N/A</v>
      </c>
    </row>
    <row r="9897" spans="4:83" x14ac:dyDescent="0.2">
      <c r="D9897" s="33">
        <v>40790.645833333336</v>
      </c>
      <c r="E9897" s="29">
        <v>43.090750323654817</v>
      </c>
      <c r="CC9897" s="15">
        <v>42218.857638888891</v>
      </c>
      <c r="CD9897" s="6">
        <v>29.066508556729218</v>
      </c>
      <c r="CE9897" s="6" t="e">
        <f>NA()</f>
        <v>#N/A</v>
      </c>
    </row>
    <row r="9898" spans="4:83" x14ac:dyDescent="0.2">
      <c r="D9898" s="33">
        <v>40790.666666666664</v>
      </c>
      <c r="E9898" s="29">
        <v>43.090750323654817</v>
      </c>
      <c r="CC9898" s="15">
        <v>42218.861111111109</v>
      </c>
      <c r="CD9898" s="6">
        <v>27.159541590903356</v>
      </c>
      <c r="CE9898" s="6" t="e">
        <f>NA()</f>
        <v>#N/A</v>
      </c>
    </row>
    <row r="9899" spans="4:83" x14ac:dyDescent="0.2">
      <c r="D9899" s="33">
        <v>40790.6875</v>
      </c>
      <c r="E9899" s="29">
        <v>43.090750323654817</v>
      </c>
      <c r="CC9899" s="15">
        <v>42218.864583333336</v>
      </c>
      <c r="CD9899" s="6">
        <v>25.913482031854286</v>
      </c>
      <c r="CE9899" s="6" t="e">
        <f>NA()</f>
        <v>#N/A</v>
      </c>
    </row>
    <row r="9900" spans="4:83" x14ac:dyDescent="0.2">
      <c r="D9900" s="33">
        <v>40790.708333333336</v>
      </c>
      <c r="E9900" s="29">
        <v>43.090750323654817</v>
      </c>
      <c r="CC9900" s="15">
        <v>42218.868055555555</v>
      </c>
      <c r="CD9900" s="6">
        <v>33.678054319631528</v>
      </c>
      <c r="CE9900" s="6" t="e">
        <f>NA()</f>
        <v>#N/A</v>
      </c>
    </row>
    <row r="9901" spans="4:83" x14ac:dyDescent="0.2">
      <c r="D9901" s="33">
        <v>40790.729166666664</v>
      </c>
      <c r="E9901" s="29">
        <v>45.30027009436197</v>
      </c>
      <c r="CC9901" s="15">
        <v>42218.871527777781</v>
      </c>
      <c r="CD9901" s="6">
        <v>24.687083889351154</v>
      </c>
      <c r="CE9901" s="6" t="e">
        <f>NA()</f>
        <v>#N/A</v>
      </c>
    </row>
    <row r="9902" spans="4:83" x14ac:dyDescent="0.2">
      <c r="D9902" s="33">
        <v>40790.75</v>
      </c>
      <c r="E9902" s="29">
        <v>43.090750323654817</v>
      </c>
      <c r="CC9902" s="15">
        <v>42218.875</v>
      </c>
      <c r="CD9902" s="6">
        <v>29.066508556729218</v>
      </c>
      <c r="CE9902" s="6" t="e">
        <f>NA()</f>
        <v>#N/A</v>
      </c>
    </row>
    <row r="9903" spans="4:83" x14ac:dyDescent="0.2">
      <c r="D9903" s="33">
        <v>40790.770833333336</v>
      </c>
      <c r="E9903" s="29">
        <v>44.190906909615158</v>
      </c>
      <c r="CC9903" s="15">
        <v>42218.878472222219</v>
      </c>
      <c r="CD9903" s="6">
        <v>25.913482031854286</v>
      </c>
      <c r="CE9903" s="6" t="e">
        <f>NA()</f>
        <v>#N/A</v>
      </c>
    </row>
    <row r="9904" spans="4:83" x14ac:dyDescent="0.2">
      <c r="D9904" s="33">
        <v>40790.791666666664</v>
      </c>
      <c r="E9904" s="29">
        <v>45.858380406945287</v>
      </c>
      <c r="CC9904" s="15">
        <v>42218.881944444445</v>
      </c>
      <c r="CD9904" s="6">
        <v>26.53244685335908</v>
      </c>
      <c r="CE9904" s="6" t="e">
        <f>NA()</f>
        <v>#N/A</v>
      </c>
    </row>
    <row r="9905" spans="4:83" x14ac:dyDescent="0.2">
      <c r="D9905" s="33">
        <v>40790.8125</v>
      </c>
      <c r="E9905" s="29">
        <v>43.090750323654817</v>
      </c>
      <c r="CC9905" s="15">
        <v>42218.885416666664</v>
      </c>
      <c r="CD9905" s="6">
        <v>23.477544111074511</v>
      </c>
      <c r="CE9905" s="6" t="e">
        <f>NA()</f>
        <v>#N/A</v>
      </c>
    </row>
    <row r="9906" spans="4:83" x14ac:dyDescent="0.2">
      <c r="D9906" s="33">
        <v>40790.833333333336</v>
      </c>
      <c r="E9906" s="29">
        <v>42.544148709206077</v>
      </c>
      <c r="CC9906" s="15">
        <v>42218.888888888891</v>
      </c>
      <c r="CD9906" s="6">
        <v>23.477544111074511</v>
      </c>
      <c r="CE9906" s="6" t="e">
        <f>NA()</f>
        <v>#N/A</v>
      </c>
    </row>
    <row r="9907" spans="4:83" x14ac:dyDescent="0.2">
      <c r="D9907" s="33">
        <v>40790.854166666664</v>
      </c>
      <c r="E9907" s="29">
        <v>40.381152578875849</v>
      </c>
      <c r="CC9907" s="15">
        <v>42218.892361111109</v>
      </c>
      <c r="CD9907" s="6">
        <v>27.788196410116363</v>
      </c>
      <c r="CE9907" s="6" t="e">
        <f>NA()</f>
        <v>#N/A</v>
      </c>
    </row>
    <row r="9908" spans="4:83" x14ac:dyDescent="0.2">
      <c r="D9908" s="33">
        <v>40790.875</v>
      </c>
      <c r="E9908" s="29">
        <v>41.457948330380823</v>
      </c>
      <c r="CC9908" s="15">
        <v>42218.895833333336</v>
      </c>
      <c r="CD9908" s="6">
        <v>30.360439651551967</v>
      </c>
      <c r="CE9908" s="6" t="e">
        <f>NA()</f>
        <v>#N/A</v>
      </c>
    </row>
    <row r="9909" spans="4:83" x14ac:dyDescent="0.2">
      <c r="D9909" s="33">
        <v>40790.895833333336</v>
      </c>
      <c r="E9909" s="29">
        <v>42.544148709206077</v>
      </c>
      <c r="CC9909" s="15">
        <v>42218.899305555555</v>
      </c>
      <c r="CD9909" s="6">
        <v>27.788196410116363</v>
      </c>
      <c r="CE9909" s="6" t="e">
        <f>NA()</f>
        <v>#N/A</v>
      </c>
    </row>
    <row r="9910" spans="4:83" x14ac:dyDescent="0.2">
      <c r="D9910" s="33">
        <v>40790.916666666664</v>
      </c>
      <c r="E9910" s="29">
        <v>43.63967298146823</v>
      </c>
      <c r="CC9910" s="15">
        <v>42218.902777777781</v>
      </c>
      <c r="CD9910" s="6">
        <v>24.687083889351154</v>
      </c>
      <c r="CE9910" s="6" t="e">
        <f>NA()</f>
        <v>#N/A</v>
      </c>
    </row>
    <row r="9911" spans="4:83" x14ac:dyDescent="0.2">
      <c r="D9911" s="33">
        <v>40790.9375</v>
      </c>
      <c r="E9911" s="29">
        <v>44.190906909615158</v>
      </c>
      <c r="CC9911" s="15">
        <v>42218.90625</v>
      </c>
      <c r="CD9911" s="6">
        <v>25.913482031854286</v>
      </c>
      <c r="CE9911" s="6" t="e">
        <f>NA()</f>
        <v>#N/A</v>
      </c>
    </row>
    <row r="9912" spans="4:83" x14ac:dyDescent="0.2">
      <c r="D9912" s="33">
        <v>40790.958333333336</v>
      </c>
      <c r="E9912" s="29">
        <v>43.090750323654817</v>
      </c>
      <c r="CC9912" s="15">
        <v>42218.909722222219</v>
      </c>
      <c r="CD9912" s="6">
        <v>24.687083889351154</v>
      </c>
      <c r="CE9912" s="6" t="e">
        <f>NA()</f>
        <v>#N/A</v>
      </c>
    </row>
    <row r="9913" spans="4:83" x14ac:dyDescent="0.2">
      <c r="D9913" s="33">
        <v>40790.979166666664</v>
      </c>
      <c r="E9913" s="29">
        <v>41.999878036186153</v>
      </c>
      <c r="CC9913" s="15">
        <v>42218.913194444445</v>
      </c>
      <c r="CD9913" s="6">
        <v>23.477544111074511</v>
      </c>
      <c r="CE9913" s="6" t="e">
        <f>NA()</f>
        <v>#N/A</v>
      </c>
    </row>
    <row r="9914" spans="4:83" x14ac:dyDescent="0.2">
      <c r="D9914" s="33">
        <v>40791</v>
      </c>
      <c r="E9914" s="29">
        <v>42.544148709206077</v>
      </c>
      <c r="CC9914" s="15">
        <v>42218.916666666664</v>
      </c>
      <c r="CD9914" s="6">
        <v>31.016129176915623</v>
      </c>
      <c r="CE9914" s="6" t="e">
        <f>NA()</f>
        <v>#N/A</v>
      </c>
    </row>
    <row r="9915" spans="4:83" x14ac:dyDescent="0.2">
      <c r="D9915" s="33">
        <v>40791.020833333336</v>
      </c>
      <c r="E9915" s="29">
        <v>42.544148709206077</v>
      </c>
      <c r="CC9915" s="15">
        <v>42218.920138888891</v>
      </c>
      <c r="CD9915" s="6">
        <v>29.066508556729218</v>
      </c>
      <c r="CE9915" s="6" t="e">
        <f>NA()</f>
        <v>#N/A</v>
      </c>
    </row>
    <row r="9916" spans="4:83" x14ac:dyDescent="0.2">
      <c r="D9916" s="33">
        <v>40791.041666666664</v>
      </c>
      <c r="E9916" s="29">
        <v>42.544148709206077</v>
      </c>
      <c r="CC9916" s="15">
        <v>42218.923611111109</v>
      </c>
      <c r="CD9916" s="6">
        <v>24.687083889351154</v>
      </c>
      <c r="CE9916" s="6" t="e">
        <f>NA()</f>
        <v>#N/A</v>
      </c>
    </row>
    <row r="9917" spans="4:83" x14ac:dyDescent="0.2">
      <c r="D9917" s="33">
        <v>40791.0625</v>
      </c>
      <c r="E9917" s="29">
        <v>41.999878036186153</v>
      </c>
      <c r="CC9917" s="15">
        <v>42218.927083333336</v>
      </c>
      <c r="CD9917" s="6">
        <v>22.291499750565624</v>
      </c>
      <c r="CE9917" s="6" t="e">
        <f>NA()</f>
        <v>#N/A</v>
      </c>
    </row>
    <row r="9918" spans="4:83" x14ac:dyDescent="0.2">
      <c r="D9918" s="33">
        <v>40791.083333333336</v>
      </c>
      <c r="E9918" s="29">
        <v>43.090750323654817</v>
      </c>
      <c r="CC9918" s="15">
        <v>42218.930555555555</v>
      </c>
      <c r="CD9918" s="6">
        <v>29.712815301134441</v>
      </c>
      <c r="CE9918" s="6" t="e">
        <f>NA()</f>
        <v>#N/A</v>
      </c>
    </row>
    <row r="9919" spans="4:83" x14ac:dyDescent="0.2">
      <c r="D9919" s="33">
        <v>40791.104166666664</v>
      </c>
      <c r="E9919" s="29">
        <v>39.846307248721182</v>
      </c>
      <c r="CC9919" s="15">
        <v>42218.934027777781</v>
      </c>
      <c r="CD9919" s="6">
        <v>31.016129176915623</v>
      </c>
      <c r="CE9919" s="6" t="e">
        <f>NA()</f>
        <v>#N/A</v>
      </c>
    </row>
    <row r="9920" spans="4:83" x14ac:dyDescent="0.2">
      <c r="D9920" s="33">
        <v>40791.125</v>
      </c>
      <c r="E9920" s="29">
        <v>42.544148709206077</v>
      </c>
      <c r="CC9920" s="15">
        <v>42218.9375</v>
      </c>
      <c r="CD9920" s="6">
        <v>26.535700305792215</v>
      </c>
      <c r="CE9920" s="6" t="e">
        <f>NA()</f>
        <v>#N/A</v>
      </c>
    </row>
    <row r="9921" spans="4:83" x14ac:dyDescent="0.2">
      <c r="D9921" s="33">
        <v>40791.145833333336</v>
      </c>
      <c r="E9921" s="29">
        <v>42.544148709206077</v>
      </c>
      <c r="CC9921" s="15">
        <v>42218.940972222219</v>
      </c>
      <c r="CD9921" s="6">
        <v>27.791500398749349</v>
      </c>
      <c r="CE9921" s="6" t="e">
        <f>NA()</f>
        <v>#N/A</v>
      </c>
    </row>
    <row r="9922" spans="4:83" x14ac:dyDescent="0.2">
      <c r="D9922" s="33">
        <v>40791.166666666664</v>
      </c>
      <c r="E9922" s="29">
        <v>42.544148709206077</v>
      </c>
      <c r="CC9922" s="15">
        <v>42218.944444444445</v>
      </c>
      <c r="CD9922" s="6">
        <v>29.712815301134441</v>
      </c>
      <c r="CE9922" s="6" t="e">
        <f>NA()</f>
        <v>#N/A</v>
      </c>
    </row>
    <row r="9923" spans="4:83" x14ac:dyDescent="0.2">
      <c r="D9923" s="33">
        <v>40791.1875</v>
      </c>
      <c r="E9923" s="29">
        <v>43.090750323654817</v>
      </c>
      <c r="CC9923" s="15">
        <v>42218.947916666664</v>
      </c>
      <c r="CD9923" s="6">
        <v>23.477544111074511</v>
      </c>
      <c r="CE9923" s="6" t="e">
        <f>NA()</f>
        <v>#N/A</v>
      </c>
    </row>
    <row r="9924" spans="4:83" x14ac:dyDescent="0.2">
      <c r="D9924" s="33">
        <v>40791.208333333336</v>
      </c>
      <c r="E9924" s="29">
        <v>41.457948330380823</v>
      </c>
      <c r="CC9924" s="15">
        <v>42218.951388888891</v>
      </c>
      <c r="CD9924" s="6">
        <v>23.477544111074511</v>
      </c>
      <c r="CE9924" s="6" t="e">
        <f>NA()</f>
        <v>#N/A</v>
      </c>
    </row>
    <row r="9925" spans="4:83" x14ac:dyDescent="0.2">
      <c r="D9925" s="33">
        <v>40791.229166666664</v>
      </c>
      <c r="E9925" s="29">
        <v>45.30027009436197</v>
      </c>
      <c r="CC9925" s="15">
        <v>42218.954861111109</v>
      </c>
      <c r="CD9925" s="6">
        <v>26.53244685335908</v>
      </c>
      <c r="CE9925" s="6" t="e">
        <f>NA()</f>
        <v>#N/A</v>
      </c>
    </row>
    <row r="9926" spans="4:83" x14ac:dyDescent="0.2">
      <c r="D9926" s="33">
        <v>40791.25</v>
      </c>
      <c r="E9926" s="29">
        <v>44.190906909615158</v>
      </c>
      <c r="CC9926" s="15">
        <v>42218.958333333336</v>
      </c>
      <c r="CD9926" s="6">
        <v>30.363842588875013</v>
      </c>
      <c r="CE9926" s="6" t="e">
        <f>NA()</f>
        <v>#N/A</v>
      </c>
    </row>
    <row r="9927" spans="4:83" x14ac:dyDescent="0.2">
      <c r="D9927" s="33">
        <v>40791.270833333336</v>
      </c>
      <c r="E9927" s="29">
        <v>44.190906909615158</v>
      </c>
      <c r="CC9927" s="15">
        <v>42218.961805555555</v>
      </c>
      <c r="CD9927" s="6">
        <v>29.066508556729218</v>
      </c>
      <c r="CE9927" s="6" t="e">
        <f>NA()</f>
        <v>#N/A</v>
      </c>
    </row>
    <row r="9928" spans="4:83" x14ac:dyDescent="0.2">
      <c r="D9928" s="33">
        <v>40791.291666666664</v>
      </c>
      <c r="E9928" s="29">
        <v>46.418764096975508</v>
      </c>
      <c r="CC9928" s="15">
        <v>42218.965277777781</v>
      </c>
      <c r="CD9928" s="6">
        <v>24.683907816635944</v>
      </c>
      <c r="CE9928" s="6" t="e">
        <f>NA()</f>
        <v>#N/A</v>
      </c>
    </row>
    <row r="9929" spans="4:83" x14ac:dyDescent="0.2">
      <c r="D9929" s="33">
        <v>40791.3125</v>
      </c>
      <c r="E9929" s="29">
        <v>44.744442457486777</v>
      </c>
      <c r="CC9929" s="15">
        <v>42218.96875</v>
      </c>
      <c r="CD9929" s="6">
        <v>27.791500398748582</v>
      </c>
      <c r="CE9929" s="6" t="e">
        <f>NA()</f>
        <v>#N/A</v>
      </c>
    </row>
    <row r="9930" spans="4:83" x14ac:dyDescent="0.2">
      <c r="D9930" s="33">
        <v>40791.333333333336</v>
      </c>
      <c r="E9930" s="29">
        <v>45.858380406945287</v>
      </c>
      <c r="CC9930" s="15">
        <v>42218.972222222219</v>
      </c>
      <c r="CD9930" s="6">
        <v>27.791500398748582</v>
      </c>
      <c r="CE9930" s="6" t="e">
        <f>NA()</f>
        <v>#N/A</v>
      </c>
    </row>
    <row r="9931" spans="4:83" x14ac:dyDescent="0.2">
      <c r="D9931" s="33">
        <v>40791.354166666664</v>
      </c>
      <c r="E9931" s="29">
        <v>46.418764096975508</v>
      </c>
      <c r="CC9931" s="15">
        <v>42218.975694444445</v>
      </c>
      <c r="CD9931" s="6">
        <v>34.3601913050992</v>
      </c>
      <c r="CE9931" s="6" t="e">
        <f>NA()</f>
        <v>#N/A</v>
      </c>
    </row>
    <row r="9932" spans="4:83" x14ac:dyDescent="0.2">
      <c r="D9932" s="33">
        <v>40791.375</v>
      </c>
      <c r="E9932" s="29">
        <v>45.858380406945287</v>
      </c>
      <c r="CC9932" s="15">
        <v>42218.979166666664</v>
      </c>
      <c r="CD9932" s="6">
        <v>24.683907816635219</v>
      </c>
      <c r="CE9932" s="6" t="e">
        <f>NA()</f>
        <v>#N/A</v>
      </c>
    </row>
    <row r="9933" spans="4:83" x14ac:dyDescent="0.2">
      <c r="D9933" s="33">
        <v>40791.395833333336</v>
      </c>
      <c r="E9933" s="29">
        <v>45.858380406945287</v>
      </c>
      <c r="CC9933" s="15">
        <v>42218.982638888891</v>
      </c>
      <c r="CD9933" s="6">
        <v>27.159541590902617</v>
      </c>
      <c r="CE9933" s="6" t="e">
        <f>NA()</f>
        <v>#N/A</v>
      </c>
    </row>
    <row r="9934" spans="4:83" x14ac:dyDescent="0.2">
      <c r="D9934" s="33">
        <v>40791.416666666664</v>
      </c>
      <c r="E9934" s="29">
        <v>45.858380406945287</v>
      </c>
      <c r="CC9934" s="15">
        <v>42218.986111111109</v>
      </c>
      <c r="CD9934" s="6">
        <v>26.53244685335908</v>
      </c>
      <c r="CE9934" s="6" t="e">
        <f>NA()</f>
        <v>#N/A</v>
      </c>
    </row>
    <row r="9935" spans="4:83" x14ac:dyDescent="0.2">
      <c r="D9935" s="33">
        <v>40791.4375</v>
      </c>
      <c r="E9935" s="29">
        <v>44.190906909615158</v>
      </c>
      <c r="CC9935" s="15">
        <v>42218.989583333336</v>
      </c>
      <c r="CD9935" s="6">
        <v>27.159541590902617</v>
      </c>
      <c r="CE9935" s="6" t="e">
        <f>NA()</f>
        <v>#N/A</v>
      </c>
    </row>
    <row r="9936" spans="4:83" x14ac:dyDescent="0.2">
      <c r="D9936" s="33">
        <v>40791.458333333336</v>
      </c>
      <c r="E9936" s="29">
        <v>44.190906909615158</v>
      </c>
      <c r="CC9936" s="15">
        <v>42218.993055555555</v>
      </c>
      <c r="CD9936" s="6">
        <v>30.360439651552735</v>
      </c>
      <c r="CE9936" s="6" t="e">
        <f>NA()</f>
        <v>#N/A</v>
      </c>
    </row>
    <row r="9937" spans="4:83" x14ac:dyDescent="0.2">
      <c r="D9937" s="33">
        <v>40791.479166666664</v>
      </c>
      <c r="E9937" s="29">
        <v>41.999878036186153</v>
      </c>
      <c r="CC9937" s="15">
        <v>42218.996527777781</v>
      </c>
      <c r="CD9937" s="6">
        <v>28.424957089159964</v>
      </c>
      <c r="CE9937" s="6">
        <f t="shared" ref="CE9937" si="62">AVERAGE(CD9650:CD9937)</f>
        <v>26.799401902394141</v>
      </c>
    </row>
    <row r="9938" spans="4:83" x14ac:dyDescent="0.2">
      <c r="D9938" s="33">
        <v>40791.5</v>
      </c>
      <c r="E9938" s="29">
        <v>41.999878036186153</v>
      </c>
      <c r="CC9938" s="15">
        <v>42219</v>
      </c>
      <c r="CD9938" s="6">
        <v>29.712815301134441</v>
      </c>
      <c r="CE9938" s="6" t="e">
        <f>NA()</f>
        <v>#N/A</v>
      </c>
    </row>
    <row r="9939" spans="4:83" x14ac:dyDescent="0.2">
      <c r="D9939" s="33">
        <v>40791.520833333336</v>
      </c>
      <c r="E9939" s="29">
        <v>44.190906909615158</v>
      </c>
      <c r="CC9939" s="15">
        <v>42219.003472222219</v>
      </c>
      <c r="CD9939" s="6">
        <v>26.53244685335908</v>
      </c>
      <c r="CE9939" s="6" t="e">
        <f>NA()</f>
        <v>#N/A</v>
      </c>
    </row>
    <row r="9940" spans="4:83" x14ac:dyDescent="0.2">
      <c r="D9940" s="33">
        <v>40791.541666666664</v>
      </c>
      <c r="E9940" s="29">
        <v>43.090750323654817</v>
      </c>
      <c r="CC9940" s="15">
        <v>42219.006944444445</v>
      </c>
      <c r="CD9940" s="6">
        <v>23.477544111073808</v>
      </c>
      <c r="CE9940" s="6" t="e">
        <f>NA()</f>
        <v>#N/A</v>
      </c>
    </row>
    <row r="9941" spans="4:83" x14ac:dyDescent="0.2">
      <c r="D9941" s="33">
        <v>40791.5625</v>
      </c>
      <c r="E9941" s="29">
        <v>43.63967298146823</v>
      </c>
      <c r="CC9941" s="15">
        <v>42219.010416666664</v>
      </c>
      <c r="CD9941" s="6">
        <v>23.477544111073808</v>
      </c>
      <c r="CE9941" s="6" t="e">
        <f>NA()</f>
        <v>#N/A</v>
      </c>
    </row>
    <row r="9942" spans="4:83" x14ac:dyDescent="0.2">
      <c r="D9942" s="33">
        <v>40791.583333333336</v>
      </c>
      <c r="E9942" s="29">
        <v>45.30027009436197</v>
      </c>
      <c r="CC9942" s="15">
        <v>42219.013888888891</v>
      </c>
      <c r="CD9942" s="6">
        <v>28.424957089159964</v>
      </c>
      <c r="CE9942" s="6" t="e">
        <f>NA()</f>
        <v>#N/A</v>
      </c>
    </row>
    <row r="9943" spans="4:83" x14ac:dyDescent="0.2">
      <c r="D9943" s="33">
        <v>40791.604166666664</v>
      </c>
      <c r="E9943" s="29">
        <v>45.858380406945287</v>
      </c>
      <c r="CC9943" s="15">
        <v>42219.017361111109</v>
      </c>
      <c r="CD9943" s="6">
        <v>25.910254211220469</v>
      </c>
      <c r="CE9943" s="6" t="e">
        <f>NA()</f>
        <v>#N/A</v>
      </c>
    </row>
    <row r="9944" spans="4:83" x14ac:dyDescent="0.2">
      <c r="D9944" s="33">
        <v>40791.625</v>
      </c>
      <c r="E9944" s="29">
        <v>43.63967298146823</v>
      </c>
      <c r="CC9944" s="15">
        <v>42219.020833333336</v>
      </c>
      <c r="CD9944" s="6">
        <v>22.291499750565624</v>
      </c>
      <c r="CE9944" s="6" t="e">
        <f>NA()</f>
        <v>#N/A</v>
      </c>
    </row>
    <row r="9945" spans="4:83" x14ac:dyDescent="0.2">
      <c r="D9945" s="33">
        <v>40791.645833333336</v>
      </c>
      <c r="E9945" s="29">
        <v>44.744442457486777</v>
      </c>
      <c r="CC9945" s="15">
        <v>42219.024305555555</v>
      </c>
      <c r="CD9945" s="6">
        <v>27.159541590902617</v>
      </c>
      <c r="CE9945" s="6" t="e">
        <f>NA()</f>
        <v>#N/A</v>
      </c>
    </row>
    <row r="9946" spans="4:83" x14ac:dyDescent="0.2">
      <c r="D9946" s="33">
        <v>40791.666666666664</v>
      </c>
      <c r="E9946" s="29">
        <v>43.63967298146823</v>
      </c>
      <c r="CC9946" s="15">
        <v>42219.027777777781</v>
      </c>
      <c r="CD9946" s="6">
        <v>27.159541590902617</v>
      </c>
      <c r="CE9946" s="6" t="e">
        <f>NA()</f>
        <v>#N/A</v>
      </c>
    </row>
    <row r="9947" spans="4:83" x14ac:dyDescent="0.2">
      <c r="D9947" s="33">
        <v>40791.6875</v>
      </c>
      <c r="E9947" s="29">
        <v>44.744442457486777</v>
      </c>
      <c r="CC9947" s="15">
        <v>42219.03125</v>
      </c>
      <c r="CD9947" s="6">
        <v>29.712815301134441</v>
      </c>
      <c r="CE9947" s="6" t="e">
        <f>NA()</f>
        <v>#N/A</v>
      </c>
    </row>
    <row r="9948" spans="4:83" x14ac:dyDescent="0.2">
      <c r="D9948" s="33">
        <v>40791.708333333336</v>
      </c>
      <c r="E9948" s="29">
        <v>46.98141197890132</v>
      </c>
      <c r="CC9948" s="15">
        <v>42219.034722222219</v>
      </c>
      <c r="CD9948" s="6">
        <v>29.712815301134441</v>
      </c>
      <c r="CE9948" s="6" t="e">
        <f>NA()</f>
        <v>#N/A</v>
      </c>
    </row>
    <row r="9949" spans="4:83" x14ac:dyDescent="0.2">
      <c r="D9949" s="33">
        <v>40791.729166666664</v>
      </c>
      <c r="E9949" s="29">
        <v>44.190906909615158</v>
      </c>
      <c r="CC9949" s="15">
        <v>42219.038194444445</v>
      </c>
      <c r="CD9949" s="6">
        <v>28.424957089159964</v>
      </c>
      <c r="CE9949" s="6" t="e">
        <f>NA()</f>
        <v>#N/A</v>
      </c>
    </row>
    <row r="9950" spans="4:83" x14ac:dyDescent="0.2">
      <c r="D9950" s="33">
        <v>40791.75</v>
      </c>
      <c r="E9950" s="29">
        <v>44.190906909615158</v>
      </c>
      <c r="CC9950" s="15">
        <v>42219.041666666664</v>
      </c>
      <c r="CD9950" s="6">
        <v>28.424957089159964</v>
      </c>
      <c r="CE9950" s="6" t="e">
        <f>NA()</f>
        <v>#N/A</v>
      </c>
    </row>
    <row r="9951" spans="4:83" x14ac:dyDescent="0.2">
      <c r="D9951" s="33">
        <v>40791.770833333336</v>
      </c>
      <c r="E9951" s="29">
        <v>43.090750323654817</v>
      </c>
      <c r="CC9951" s="15">
        <v>42219.045138888891</v>
      </c>
      <c r="CD9951" s="6">
        <v>27.159541590902617</v>
      </c>
      <c r="CE9951" s="6" t="e">
        <f>NA()</f>
        <v>#N/A</v>
      </c>
    </row>
    <row r="9952" spans="4:83" x14ac:dyDescent="0.2">
      <c r="D9952" s="33">
        <v>40791.791666666664</v>
      </c>
      <c r="E9952" s="29">
        <v>45.858380406945287</v>
      </c>
      <c r="CC9952" s="15">
        <v>42219.048611111109</v>
      </c>
      <c r="CD9952" s="6">
        <v>31.016129176916408</v>
      </c>
      <c r="CE9952" s="6" t="e">
        <f>NA()</f>
        <v>#N/A</v>
      </c>
    </row>
    <row r="9953" spans="4:83" x14ac:dyDescent="0.2">
      <c r="D9953" s="33">
        <v>40791.8125</v>
      </c>
      <c r="E9953" s="29">
        <v>44.190906909615158</v>
      </c>
      <c r="CC9953" s="15">
        <v>42219.052083333336</v>
      </c>
      <c r="CD9953" s="6">
        <v>24.079782404984044</v>
      </c>
      <c r="CE9953" s="6" t="e">
        <f>NA()</f>
        <v>#N/A</v>
      </c>
    </row>
    <row r="9954" spans="4:83" x14ac:dyDescent="0.2">
      <c r="D9954" s="33">
        <v>40791.833333333336</v>
      </c>
      <c r="E9954" s="29">
        <v>41.999878036186153</v>
      </c>
      <c r="CC9954" s="15">
        <v>42219.055555555555</v>
      </c>
      <c r="CD9954" s="6">
        <v>22.883508698894634</v>
      </c>
      <c r="CE9954" s="6" t="e">
        <f>NA()</f>
        <v>#N/A</v>
      </c>
    </row>
    <row r="9955" spans="4:83" x14ac:dyDescent="0.2">
      <c r="D9955" s="33">
        <v>40791.854166666664</v>
      </c>
      <c r="E9955" s="29">
        <v>41.999878036186153</v>
      </c>
      <c r="CC9955" s="15">
        <v>42219.059027777781</v>
      </c>
      <c r="CD9955" s="6">
        <v>22.883508698894634</v>
      </c>
      <c r="CE9955" s="6" t="e">
        <f>NA()</f>
        <v>#N/A</v>
      </c>
    </row>
    <row r="9956" spans="4:83" x14ac:dyDescent="0.2">
      <c r="D9956" s="33">
        <v>40791.875</v>
      </c>
      <c r="E9956" s="29">
        <v>41.457948330380823</v>
      </c>
      <c r="CC9956" s="15">
        <v>42219.0625</v>
      </c>
      <c r="CD9956" s="6">
        <v>24.079782404984044</v>
      </c>
      <c r="CE9956" s="6" t="e">
        <f>NA()</f>
        <v>#N/A</v>
      </c>
    </row>
    <row r="9957" spans="4:83" x14ac:dyDescent="0.2">
      <c r="D9957" s="33">
        <v>40791.895833333336</v>
      </c>
      <c r="E9957" s="29">
        <v>38.256108660469977</v>
      </c>
      <c r="CC9957" s="15">
        <v>42219.065972222219</v>
      </c>
      <c r="CD9957" s="6">
        <v>24.079782404984044</v>
      </c>
      <c r="CE9957" s="6" t="e">
        <f>NA()</f>
        <v>#N/A</v>
      </c>
    </row>
    <row r="9958" spans="4:83" x14ac:dyDescent="0.2">
      <c r="D9958" s="33">
        <v>40791.916666666664</v>
      </c>
      <c r="E9958" s="29">
        <v>36.687645697323589</v>
      </c>
      <c r="CC9958" s="15">
        <v>42219.069444444445</v>
      </c>
      <c r="CD9958" s="6">
        <v>21.704685929357296</v>
      </c>
      <c r="CE9958" s="6" t="e">
        <f>NA()</f>
        <v>#N/A</v>
      </c>
    </row>
    <row r="9959" spans="4:83" x14ac:dyDescent="0.2">
      <c r="D9959" s="33">
        <v>40791.9375</v>
      </c>
      <c r="E9959" s="29">
        <v>39.313844322850613</v>
      </c>
      <c r="CC9959" s="15">
        <v>42219.072916666664</v>
      </c>
      <c r="CD9959" s="6">
        <v>23.477544111074511</v>
      </c>
      <c r="CE9959" s="6" t="e">
        <f>NA()</f>
        <v>#N/A</v>
      </c>
    </row>
    <row r="9960" spans="4:83" x14ac:dyDescent="0.2">
      <c r="D9960" s="33">
        <v>40791.958333333336</v>
      </c>
      <c r="E9960" s="29">
        <v>37.730857779771242</v>
      </c>
      <c r="CC9960" s="15">
        <v>42219.076388888891</v>
      </c>
      <c r="CD9960" s="6">
        <v>25.913482031854286</v>
      </c>
      <c r="CE9960" s="6" t="e">
        <f>NA()</f>
        <v>#N/A</v>
      </c>
    </row>
    <row r="9961" spans="4:83" x14ac:dyDescent="0.2">
      <c r="D9961" s="33">
        <v>40791.979166666664</v>
      </c>
      <c r="E9961" s="29">
        <v>33.114167200814443</v>
      </c>
      <c r="CC9961" s="15">
        <v>42219.079861111109</v>
      </c>
      <c r="CD9961" s="6">
        <v>23.477544111074511</v>
      </c>
      <c r="CE9961" s="6" t="e">
        <f>NA()</f>
        <v>#N/A</v>
      </c>
    </row>
    <row r="9962" spans="4:83" x14ac:dyDescent="0.2">
      <c r="D9962" s="33">
        <v>40792</v>
      </c>
      <c r="E9962" s="29">
        <v>30.149871690193354</v>
      </c>
      <c r="CC9962" s="15">
        <v>42219.083333333336</v>
      </c>
      <c r="CD9962" s="6">
        <v>22.880411938805455</v>
      </c>
      <c r="CE9962" s="6" t="e">
        <f>NA()</f>
        <v>#N/A</v>
      </c>
    </row>
    <row r="9963" spans="4:83" x14ac:dyDescent="0.2">
      <c r="D9963" s="33">
        <v>40792.020833333336</v>
      </c>
      <c r="E9963" s="29">
        <v>32.115792760999447</v>
      </c>
      <c r="CC9963" s="15">
        <v>42219.086805555555</v>
      </c>
      <c r="CD9963" s="6">
        <v>25.910254211220469</v>
      </c>
      <c r="CE9963" s="6" t="e">
        <f>NA()</f>
        <v>#N/A</v>
      </c>
    </row>
    <row r="9964" spans="4:83" x14ac:dyDescent="0.2">
      <c r="D9964" s="33">
        <v>40792.041666666664</v>
      </c>
      <c r="E9964" s="29">
        <v>34.122677854882383</v>
      </c>
      <c r="CC9964" s="15">
        <v>42219.090277777781</v>
      </c>
      <c r="CD9964" s="6">
        <v>25.296204579248368</v>
      </c>
      <c r="CE9964" s="6" t="e">
        <f>NA()</f>
        <v>#N/A</v>
      </c>
    </row>
    <row r="9965" spans="4:83" x14ac:dyDescent="0.2">
      <c r="D9965" s="33">
        <v>40792.0625</v>
      </c>
      <c r="E9965" s="29">
        <v>35.654229395067894</v>
      </c>
      <c r="CC9965" s="15">
        <v>42219.09375</v>
      </c>
      <c r="CD9965" s="6">
        <v>27.159541590902617</v>
      </c>
      <c r="CE9965" s="6" t="e">
        <f>NA()</f>
        <v>#N/A</v>
      </c>
    </row>
    <row r="9966" spans="4:83" x14ac:dyDescent="0.2">
      <c r="D9966" s="33">
        <v>40792.083333333336</v>
      </c>
      <c r="E9966" s="29">
        <v>34.122677854882383</v>
      </c>
      <c r="CC9966" s="15">
        <v>42219.097222222219</v>
      </c>
      <c r="CD9966" s="6">
        <v>25.296204579248368</v>
      </c>
      <c r="CE9966" s="6" t="e">
        <f>NA()</f>
        <v>#N/A</v>
      </c>
    </row>
    <row r="9967" spans="4:83" x14ac:dyDescent="0.2">
      <c r="D9967" s="33">
        <v>40792.104166666664</v>
      </c>
      <c r="E9967" s="29">
        <v>37.730857779771242</v>
      </c>
      <c r="CC9967" s="15">
        <v>42219.100694444445</v>
      </c>
      <c r="CD9967" s="6">
        <v>27.788196410116363</v>
      </c>
      <c r="CE9967" s="6" t="e">
        <f>NA()</f>
        <v>#N/A</v>
      </c>
    </row>
    <row r="9968" spans="4:83" x14ac:dyDescent="0.2">
      <c r="D9968" s="33">
        <v>40792.125</v>
      </c>
      <c r="E9968" s="29">
        <v>34.630702623209494</v>
      </c>
      <c r="CC9968" s="15">
        <v>42219.104166666664</v>
      </c>
      <c r="CD9968" s="6">
        <v>24.076632593687844</v>
      </c>
      <c r="CE9968" s="6" t="e">
        <f>NA()</f>
        <v>#N/A</v>
      </c>
    </row>
    <row r="9969" spans="4:83" x14ac:dyDescent="0.2">
      <c r="D9969" s="33">
        <v>40792.145833333336</v>
      </c>
      <c r="E9969" s="29">
        <v>38.256108660469977</v>
      </c>
      <c r="CC9969" s="15">
        <v>42219.107638888891</v>
      </c>
      <c r="CD9969" s="6">
        <v>25.296204579248368</v>
      </c>
      <c r="CE9969" s="6" t="e">
        <f>NA()</f>
        <v>#N/A</v>
      </c>
    </row>
    <row r="9970" spans="4:83" x14ac:dyDescent="0.2">
      <c r="D9970" s="33">
        <v>40792.166666666664</v>
      </c>
      <c r="E9970" s="29">
        <v>42.544148709206077</v>
      </c>
      <c r="CC9970" s="15">
        <v>42219.111111111109</v>
      </c>
      <c r="CD9970" s="6">
        <v>22.883508698893934</v>
      </c>
      <c r="CE9970" s="6" t="e">
        <f>NA()</f>
        <v>#N/A</v>
      </c>
    </row>
    <row r="9971" spans="4:83" x14ac:dyDescent="0.2">
      <c r="D9971" s="33">
        <v>40792.1875</v>
      </c>
      <c r="E9971" s="29">
        <v>41.457948330380823</v>
      </c>
      <c r="CC9971" s="15">
        <v>42219.114583333336</v>
      </c>
      <c r="CD9971" s="6">
        <v>25.296204579248368</v>
      </c>
      <c r="CE9971" s="6" t="e">
        <f>NA()</f>
        <v>#N/A</v>
      </c>
    </row>
    <row r="9972" spans="4:83" x14ac:dyDescent="0.2">
      <c r="D9972" s="33">
        <v>40792.208333333336</v>
      </c>
      <c r="E9972" s="29">
        <v>39.846307248721182</v>
      </c>
      <c r="CC9972" s="15">
        <v>42219.118055555555</v>
      </c>
      <c r="CD9972" s="6">
        <v>25.910254211220469</v>
      </c>
      <c r="CE9972" s="6" t="e">
        <f>NA()</f>
        <v>#N/A</v>
      </c>
    </row>
    <row r="9973" spans="4:83" x14ac:dyDescent="0.2">
      <c r="D9973" s="33">
        <v>40792.229166666664</v>
      </c>
      <c r="E9973" s="29">
        <v>41.457948330380823</v>
      </c>
      <c r="CC9973" s="15">
        <v>42219.121527777781</v>
      </c>
      <c r="CD9973" s="6">
        <v>27.159541590902617</v>
      </c>
      <c r="CE9973" s="6" t="e">
        <f>NA()</f>
        <v>#N/A</v>
      </c>
    </row>
    <row r="9974" spans="4:83" x14ac:dyDescent="0.2">
      <c r="D9974" s="33">
        <v>40792.25</v>
      </c>
      <c r="E9974" s="29">
        <v>43.090750323654817</v>
      </c>
      <c r="CC9974" s="15">
        <v>42219.125</v>
      </c>
      <c r="CD9974" s="6">
        <v>24.683907816635219</v>
      </c>
      <c r="CE9974" s="6" t="e">
        <f>NA()</f>
        <v>#N/A</v>
      </c>
    </row>
    <row r="9975" spans="4:83" x14ac:dyDescent="0.2">
      <c r="D9975" s="33">
        <v>40792.270833333336</v>
      </c>
      <c r="E9975" s="29">
        <v>43.090750323654817</v>
      </c>
      <c r="CC9975" s="15">
        <v>42219.128472222219</v>
      </c>
      <c r="CD9975" s="6">
        <v>27.159541590902617</v>
      </c>
      <c r="CE9975" s="6" t="e">
        <f>NA()</f>
        <v>#N/A</v>
      </c>
    </row>
    <row r="9976" spans="4:83" x14ac:dyDescent="0.2">
      <c r="D9976" s="33">
        <v>40792.291666666664</v>
      </c>
      <c r="E9976" s="29">
        <v>45.30027009436197</v>
      </c>
      <c r="CC9976" s="15">
        <v>42219.131944444445</v>
      </c>
      <c r="CD9976" s="6">
        <v>25.910254211220469</v>
      </c>
      <c r="CE9976" s="6" t="e">
        <f>NA()</f>
        <v>#N/A</v>
      </c>
    </row>
    <row r="9977" spans="4:83" x14ac:dyDescent="0.2">
      <c r="D9977" s="33">
        <v>40792.3125</v>
      </c>
      <c r="E9977" s="29">
        <v>45.30027009436197</v>
      </c>
      <c r="CC9977" s="15">
        <v>42219.135416666664</v>
      </c>
      <c r="CD9977" s="6">
        <v>21.704685929356604</v>
      </c>
      <c r="CE9977" s="6" t="e">
        <f>NA()</f>
        <v>#N/A</v>
      </c>
    </row>
    <row r="9978" spans="4:83" x14ac:dyDescent="0.2">
      <c r="D9978" s="33">
        <v>40792.333333333336</v>
      </c>
      <c r="E9978" s="29">
        <v>47.546314977622693</v>
      </c>
      <c r="CC9978" s="15">
        <v>42219.138888888891</v>
      </c>
      <c r="CD9978" s="6">
        <v>24.683907816635219</v>
      </c>
      <c r="CE9978" s="6" t="e">
        <f>NA()</f>
        <v>#N/A</v>
      </c>
    </row>
    <row r="9979" spans="4:83" x14ac:dyDescent="0.2">
      <c r="D9979" s="33">
        <v>40792.354166666664</v>
      </c>
      <c r="E9979" s="29">
        <v>43.63967298146823</v>
      </c>
      <c r="CC9979" s="15">
        <v>42219.142361111109</v>
      </c>
      <c r="CD9979" s="6">
        <v>22.880411938804738</v>
      </c>
      <c r="CE9979" s="6" t="e">
        <f>NA()</f>
        <v>#N/A</v>
      </c>
    </row>
    <row r="9980" spans="4:83" x14ac:dyDescent="0.2">
      <c r="D9980" s="33">
        <v>40792.375</v>
      </c>
      <c r="E9980" s="29">
        <v>42.544148709206077</v>
      </c>
      <c r="CC9980" s="15">
        <v>42219.145833333336</v>
      </c>
      <c r="CD9980" s="6">
        <v>22.880411938804738</v>
      </c>
      <c r="CE9980" s="6" t="e">
        <f>NA()</f>
        <v>#N/A</v>
      </c>
    </row>
    <row r="9981" spans="4:83" x14ac:dyDescent="0.2">
      <c r="D9981" s="33">
        <v>40792.395833333336</v>
      </c>
      <c r="E9981" s="29">
        <v>43.63967298146823</v>
      </c>
      <c r="CC9981" s="15">
        <v>42219.149305555555</v>
      </c>
      <c r="CD9981" s="6">
        <v>23.477544111074511</v>
      </c>
      <c r="CE9981" s="6" t="e">
        <f>NA()</f>
        <v>#N/A</v>
      </c>
    </row>
    <row r="9982" spans="4:83" x14ac:dyDescent="0.2">
      <c r="D9982" s="33">
        <v>40792.416666666664</v>
      </c>
      <c r="E9982" s="29">
        <v>41.457948330380823</v>
      </c>
      <c r="CC9982" s="15">
        <v>42219.152777777781</v>
      </c>
      <c r="CD9982" s="6">
        <v>24.076632593687844</v>
      </c>
      <c r="CE9982" s="6" t="e">
        <f>NA()</f>
        <v>#N/A</v>
      </c>
    </row>
    <row r="9983" spans="4:83" x14ac:dyDescent="0.2">
      <c r="D9983" s="33">
        <v>40792.4375</v>
      </c>
      <c r="E9983" s="29">
        <v>40.918369748068557</v>
      </c>
      <c r="CC9983" s="15">
        <v>42219.15625</v>
      </c>
      <c r="CD9983" s="6">
        <v>25.910254211220469</v>
      </c>
      <c r="CE9983" s="6" t="e">
        <f>NA()</f>
        <v>#N/A</v>
      </c>
    </row>
    <row r="9984" spans="4:83" x14ac:dyDescent="0.2">
      <c r="D9984" s="33">
        <v>40792.458333333336</v>
      </c>
      <c r="E9984" s="29">
        <v>43.63967298146823</v>
      </c>
      <c r="CC9984" s="15">
        <v>42219.159722222219</v>
      </c>
      <c r="CD9984" s="6">
        <v>24.687083889351154</v>
      </c>
      <c r="CE9984" s="6" t="e">
        <f>NA()</f>
        <v>#N/A</v>
      </c>
    </row>
    <row r="9985" spans="4:83" x14ac:dyDescent="0.2">
      <c r="D9985" s="33">
        <v>40792.479166666664</v>
      </c>
      <c r="E9985" s="29">
        <v>45.858380406945287</v>
      </c>
      <c r="CC9985" s="15">
        <v>42219.163194444445</v>
      </c>
      <c r="CD9985" s="6">
        <v>23.477544111074511</v>
      </c>
      <c r="CE9985" s="6" t="e">
        <f>NA()</f>
        <v>#N/A</v>
      </c>
    </row>
    <row r="9986" spans="4:83" x14ac:dyDescent="0.2">
      <c r="D9986" s="33">
        <v>40792.5</v>
      </c>
      <c r="E9986" s="29">
        <v>44.744442457486777</v>
      </c>
      <c r="CC9986" s="15">
        <v>42219.166666666664</v>
      </c>
      <c r="CD9986" s="6">
        <v>21.704685929357296</v>
      </c>
      <c r="CE9986" s="6" t="e">
        <f>NA()</f>
        <v>#N/A</v>
      </c>
    </row>
    <row r="9987" spans="4:83" x14ac:dyDescent="0.2">
      <c r="D9987" s="33">
        <v>40792.520833333336</v>
      </c>
      <c r="E9987" s="29">
        <v>45.858380406945287</v>
      </c>
      <c r="CC9987" s="15">
        <v>42219.170138888891</v>
      </c>
      <c r="CD9987" s="6">
        <v>24.687083889351154</v>
      </c>
      <c r="CE9987" s="6" t="e">
        <f>NA()</f>
        <v>#N/A</v>
      </c>
    </row>
    <row r="9988" spans="4:83" x14ac:dyDescent="0.2">
      <c r="D9988" s="33">
        <v>40792.541666666664</v>
      </c>
      <c r="E9988" s="29">
        <v>42.544148709206077</v>
      </c>
      <c r="CC9988" s="15">
        <v>42219.173611111109</v>
      </c>
      <c r="CD9988" s="6">
        <v>23.477544111074511</v>
      </c>
      <c r="CE9988" s="6" t="e">
        <f>NA()</f>
        <v>#N/A</v>
      </c>
    </row>
    <row r="9989" spans="4:83" x14ac:dyDescent="0.2">
      <c r="D9989" s="33">
        <v>40792.5625</v>
      </c>
      <c r="E9989" s="29">
        <v>44.744442457486777</v>
      </c>
      <c r="CC9989" s="15">
        <v>42219.177083333336</v>
      </c>
      <c r="CD9989" s="6">
        <v>19.978845444027773</v>
      </c>
      <c r="CE9989" s="6" t="e">
        <f>NA()</f>
        <v>#N/A</v>
      </c>
    </row>
    <row r="9990" spans="4:83" x14ac:dyDescent="0.2">
      <c r="D9990" s="33">
        <v>40792.583333333336</v>
      </c>
      <c r="E9990" s="29">
        <v>42.544148709206077</v>
      </c>
      <c r="CC9990" s="15">
        <v>42219.180555555555</v>
      </c>
      <c r="CD9990" s="6">
        <v>24.076632593687844</v>
      </c>
      <c r="CE9990" s="6" t="e">
        <f>NA()</f>
        <v>#N/A</v>
      </c>
    </row>
    <row r="9991" spans="4:83" x14ac:dyDescent="0.2">
      <c r="D9991" s="33">
        <v>40792.604166666664</v>
      </c>
      <c r="E9991" s="29">
        <v>40.918369748068557</v>
      </c>
      <c r="CC9991" s="15">
        <v>42219.184027777781</v>
      </c>
      <c r="CD9991" s="6">
        <v>25.296204579248368</v>
      </c>
      <c r="CE9991" s="6" t="e">
        <f>NA()</f>
        <v>#N/A</v>
      </c>
    </row>
    <row r="9992" spans="4:83" x14ac:dyDescent="0.2">
      <c r="D9992" s="33">
        <v>40792.625</v>
      </c>
      <c r="E9992" s="29">
        <v>40.381152578875849</v>
      </c>
      <c r="CC9992" s="15">
        <v>42219.1875</v>
      </c>
      <c r="CD9992" s="6">
        <v>25.913482031854286</v>
      </c>
      <c r="CE9992" s="6" t="e">
        <f>NA()</f>
        <v>#N/A</v>
      </c>
    </row>
    <row r="9993" spans="4:83" x14ac:dyDescent="0.2">
      <c r="D9993" s="33">
        <v>40792.645833333336</v>
      </c>
      <c r="E9993" s="29">
        <v>41.457948330380823</v>
      </c>
      <c r="CC9993" s="15">
        <v>42219.190972222219</v>
      </c>
      <c r="CD9993" s="6">
        <v>24.687083889351154</v>
      </c>
      <c r="CE9993" s="6" t="e">
        <f>NA()</f>
        <v>#N/A</v>
      </c>
    </row>
    <row r="9994" spans="4:83" x14ac:dyDescent="0.2">
      <c r="D9994" s="33">
        <v>40792.666666666664</v>
      </c>
      <c r="E9994" s="29">
        <v>43.090750323654817</v>
      </c>
      <c r="CC9994" s="15">
        <v>42219.194444444445</v>
      </c>
      <c r="CD9994" s="6">
        <v>25.913482031854286</v>
      </c>
      <c r="CE9994" s="6" t="e">
        <f>NA()</f>
        <v>#N/A</v>
      </c>
    </row>
    <row r="9995" spans="4:83" x14ac:dyDescent="0.2">
      <c r="D9995" s="33">
        <v>40792.6875</v>
      </c>
      <c r="E9995" s="29">
        <v>46.98141197890132</v>
      </c>
      <c r="CC9995" s="15">
        <v>42219.197916666664</v>
      </c>
      <c r="CD9995" s="6">
        <v>24.079782404984044</v>
      </c>
      <c r="CE9995" s="6" t="e">
        <f>NA()</f>
        <v>#N/A</v>
      </c>
    </row>
    <row r="9996" spans="4:83" x14ac:dyDescent="0.2">
      <c r="D9996" s="33">
        <v>40792.708333333336</v>
      </c>
      <c r="E9996" s="29">
        <v>46.418764096975508</v>
      </c>
      <c r="CC9996" s="15">
        <v>42219.201388888891</v>
      </c>
      <c r="CD9996" s="6">
        <v>24.079782404983327</v>
      </c>
      <c r="CE9996" s="6" t="e">
        <f>NA()</f>
        <v>#N/A</v>
      </c>
    </row>
    <row r="9997" spans="4:83" x14ac:dyDescent="0.2">
      <c r="D9997" s="33">
        <v>40792.729166666664</v>
      </c>
      <c r="E9997" s="29">
        <v>43.090750323654817</v>
      </c>
      <c r="CC9997" s="15">
        <v>42219.204861111109</v>
      </c>
      <c r="CD9997" s="6">
        <v>26.535700305792215</v>
      </c>
      <c r="CE9997" s="6" t="e">
        <f>NA()</f>
        <v>#N/A</v>
      </c>
    </row>
    <row r="9998" spans="4:83" x14ac:dyDescent="0.2">
      <c r="D9998" s="33">
        <v>40792.75</v>
      </c>
      <c r="E9998" s="29">
        <v>43.090750323654817</v>
      </c>
      <c r="CC9998" s="15">
        <v>42219.208333333336</v>
      </c>
      <c r="CD9998" s="6">
        <v>28.428286123190578</v>
      </c>
      <c r="CE9998" s="6" t="e">
        <f>NA()</f>
        <v>#N/A</v>
      </c>
    </row>
    <row r="9999" spans="4:83" x14ac:dyDescent="0.2">
      <c r="D9999" s="33">
        <v>40792.770833333336</v>
      </c>
      <c r="E9999" s="29">
        <v>46.418764096975508</v>
      </c>
      <c r="CC9999" s="15">
        <v>42219.211805555555</v>
      </c>
      <c r="CD9999" s="6">
        <v>21.704685929357296</v>
      </c>
      <c r="CE9999" s="6" t="e">
        <f>NA()</f>
        <v>#N/A</v>
      </c>
    </row>
    <row r="10000" spans="4:83" x14ac:dyDescent="0.2">
      <c r="D10000" s="33">
        <v>40792.791666666664</v>
      </c>
      <c r="E10000" s="29">
        <v>47.546314977622693</v>
      </c>
      <c r="CC10000" s="15">
        <v>42219.215277777781</v>
      </c>
      <c r="CD10000" s="6">
        <v>27.791500398748582</v>
      </c>
      <c r="CE10000" s="6" t="e">
        <f>NA()</f>
        <v>#N/A</v>
      </c>
    </row>
    <row r="10001" spans="4:83" x14ac:dyDescent="0.2">
      <c r="D10001" s="33">
        <v>40792.8125</v>
      </c>
      <c r="E10001" s="29">
        <v>49.828300382964379</v>
      </c>
      <c r="CC10001" s="15">
        <v>42219.21875</v>
      </c>
      <c r="CD10001" s="6">
        <v>31.016129176916408</v>
      </c>
      <c r="CE10001" s="6" t="e">
        <f>NA()</f>
        <v>#N/A</v>
      </c>
    </row>
    <row r="10002" spans="4:83" x14ac:dyDescent="0.2">
      <c r="D10002" s="33">
        <v>40792.833333333336</v>
      </c>
      <c r="E10002" s="29">
        <v>49.254465534635969</v>
      </c>
      <c r="CC10002" s="15">
        <v>42219.222222222219</v>
      </c>
      <c r="CD10002" s="6">
        <v>25.296204579248368</v>
      </c>
      <c r="CE10002" s="6" t="e">
        <f>NA()</f>
        <v>#N/A</v>
      </c>
    </row>
    <row r="10003" spans="4:83" x14ac:dyDescent="0.2">
      <c r="D10003" s="33">
        <v>40792.854166666664</v>
      </c>
      <c r="E10003" s="29">
        <v>50.982595593014636</v>
      </c>
      <c r="CC10003" s="15">
        <v>42219.225694444445</v>
      </c>
      <c r="CD10003" s="6">
        <v>22.880411938804738</v>
      </c>
      <c r="CE10003" s="6" t="e">
        <f>NA()</f>
        <v>#N/A</v>
      </c>
    </row>
    <row r="10004" spans="4:83" x14ac:dyDescent="0.2">
      <c r="D10004" s="33">
        <v>40792.875</v>
      </c>
      <c r="E10004" s="29">
        <v>52.730476778090811</v>
      </c>
      <c r="CC10004" s="15">
        <v>42219.229166666664</v>
      </c>
      <c r="CD10004" s="6">
        <v>24.683907816635219</v>
      </c>
      <c r="CE10004" s="6" t="e">
        <f>NA()</f>
        <v>#N/A</v>
      </c>
    </row>
    <row r="10005" spans="4:83" x14ac:dyDescent="0.2">
      <c r="D10005" s="33">
        <v>40792.895833333336</v>
      </c>
      <c r="E10005" s="29">
        <v>55.686907287802015</v>
      </c>
      <c r="CC10005" s="15">
        <v>42219.232638888891</v>
      </c>
      <c r="CD10005" s="6">
        <v>26.53244685335908</v>
      </c>
      <c r="CE10005" s="6" t="e">
        <f>NA()</f>
        <v>#N/A</v>
      </c>
    </row>
    <row r="10006" spans="4:83" x14ac:dyDescent="0.2">
      <c r="D10006" s="33">
        <v>40792.916666666664</v>
      </c>
      <c r="E10006" s="29">
        <v>55.091328562641294</v>
      </c>
      <c r="CC10006" s="15">
        <v>42219.236111111109</v>
      </c>
      <c r="CD10006" s="6">
        <v>24.076632593687844</v>
      </c>
      <c r="CE10006" s="6" t="e">
        <f>NA()</f>
        <v>#N/A</v>
      </c>
    </row>
    <row r="10007" spans="4:83" x14ac:dyDescent="0.2">
      <c r="D10007" s="33">
        <v>40792.9375</v>
      </c>
      <c r="E10007" s="29">
        <v>55.686907287802015</v>
      </c>
      <c r="CC10007" s="15">
        <v>42219.239583333336</v>
      </c>
      <c r="CD10007" s="6">
        <v>22.288429930317662</v>
      </c>
      <c r="CE10007" s="6" t="e">
        <f>NA()</f>
        <v>#N/A</v>
      </c>
    </row>
    <row r="10008" spans="4:83" x14ac:dyDescent="0.2">
      <c r="D10008" s="33">
        <v>40792.958333333336</v>
      </c>
      <c r="E10008" s="29">
        <v>55.091328562641294</v>
      </c>
      <c r="CC10008" s="15">
        <v>42219.243055555555</v>
      </c>
      <c r="CD10008" s="6">
        <v>21.123113642204022</v>
      </c>
      <c r="CE10008" s="6" t="e">
        <f>NA()</f>
        <v>#N/A</v>
      </c>
    </row>
    <row r="10009" spans="4:83" x14ac:dyDescent="0.2">
      <c r="D10009" s="33">
        <v>40792.979166666664</v>
      </c>
      <c r="E10009" s="29">
        <v>55.091328562641294</v>
      </c>
      <c r="CC10009" s="15">
        <v>42219.246527777781</v>
      </c>
      <c r="CD10009" s="6">
        <v>24.076632593688565</v>
      </c>
      <c r="CE10009" s="6" t="e">
        <f>NA()</f>
        <v>#N/A</v>
      </c>
    </row>
    <row r="10010" spans="4:83" x14ac:dyDescent="0.2">
      <c r="D10010" s="33">
        <v>40793</v>
      </c>
      <c r="E10010" s="29">
        <v>56.284616896312087</v>
      </c>
      <c r="CC10010" s="15">
        <v>42219.25</v>
      </c>
      <c r="CD10010" s="6">
        <v>21.123113642204022</v>
      </c>
      <c r="CE10010" s="6" t="e">
        <f>NA()</f>
        <v>#N/A</v>
      </c>
    </row>
    <row r="10011" spans="4:83" x14ac:dyDescent="0.2">
      <c r="D10011" s="33">
        <v>40793.020833333336</v>
      </c>
      <c r="E10011" s="29">
        <v>55.686907287802015</v>
      </c>
      <c r="CC10011" s="15">
        <v>42219.253472222219</v>
      </c>
      <c r="CD10011" s="6">
        <v>24.076632593688565</v>
      </c>
      <c r="CE10011" s="6" t="e">
        <f>NA()</f>
        <v>#N/A</v>
      </c>
    </row>
    <row r="10012" spans="4:83" x14ac:dyDescent="0.2">
      <c r="D10012" s="33">
        <v>40793.041666666664</v>
      </c>
      <c r="E10012" s="29">
        <v>52.730476778090811</v>
      </c>
      <c r="CC10012" s="15">
        <v>42219.256944444445</v>
      </c>
      <c r="CD10012" s="6">
        <v>25.296204579249085</v>
      </c>
      <c r="CE10012" s="6" t="e">
        <f>NA()</f>
        <v>#N/A</v>
      </c>
    </row>
    <row r="10013" spans="4:83" x14ac:dyDescent="0.2">
      <c r="D10013" s="33">
        <v>40793.0625</v>
      </c>
      <c r="E10013" s="29">
        <v>55.091328562641294</v>
      </c>
      <c r="CC10013" s="15">
        <v>42219.260416666664</v>
      </c>
      <c r="CD10013" s="6">
        <v>22.880411938805455</v>
      </c>
      <c r="CE10013" s="6" t="e">
        <f>NA()</f>
        <v>#N/A</v>
      </c>
    </row>
    <row r="10014" spans="4:83" x14ac:dyDescent="0.2">
      <c r="D10014" s="33">
        <v>40793.083333333336</v>
      </c>
      <c r="E10014" s="29">
        <v>55.091328562641294</v>
      </c>
      <c r="CC10014" s="15">
        <v>42219.263888888891</v>
      </c>
      <c r="CD10014" s="6">
        <v>25.296204579249085</v>
      </c>
      <c r="CE10014" s="6" t="e">
        <f>NA()</f>
        <v>#N/A</v>
      </c>
    </row>
    <row r="10015" spans="4:83" x14ac:dyDescent="0.2">
      <c r="D10015" s="33">
        <v>40793.104166666664</v>
      </c>
      <c r="E10015" s="29">
        <v>50.982595593014636</v>
      </c>
      <c r="CC10015" s="15">
        <v>42219.267361111109</v>
      </c>
      <c r="CD10015" s="6">
        <v>25.296204579249085</v>
      </c>
      <c r="CE10015" s="6" t="e">
        <f>NA()</f>
        <v>#N/A</v>
      </c>
    </row>
    <row r="10016" spans="4:83" x14ac:dyDescent="0.2">
      <c r="D10016" s="33">
        <v>40793.125</v>
      </c>
      <c r="E10016" s="29">
        <v>46.98141197890132</v>
      </c>
      <c r="CC10016" s="15">
        <v>42219.270833333336</v>
      </c>
      <c r="CD10016" s="6">
        <v>25.296204579249085</v>
      </c>
      <c r="CE10016" s="6" t="e">
        <f>NA()</f>
        <v>#N/A</v>
      </c>
    </row>
    <row r="10017" spans="4:83" x14ac:dyDescent="0.2">
      <c r="D10017" s="33">
        <v>40793.145833333336</v>
      </c>
      <c r="E10017" s="29">
        <v>46.418764096975508</v>
      </c>
      <c r="CC10017" s="15">
        <v>42219.274305555555</v>
      </c>
      <c r="CD10017" s="6">
        <v>22.883508698894634</v>
      </c>
      <c r="CE10017" s="6" t="e">
        <f>NA()</f>
        <v>#N/A</v>
      </c>
    </row>
    <row r="10018" spans="4:83" x14ac:dyDescent="0.2">
      <c r="D10018" s="33">
        <v>40793.166666666664</v>
      </c>
      <c r="E10018" s="29">
        <v>45.30027009436197</v>
      </c>
      <c r="CC10018" s="15">
        <v>42219.277777777781</v>
      </c>
      <c r="CD10018" s="6">
        <v>25.296204579249085</v>
      </c>
      <c r="CE10018" s="6" t="e">
        <f>NA()</f>
        <v>#N/A</v>
      </c>
    </row>
    <row r="10019" spans="4:83" x14ac:dyDescent="0.2">
      <c r="D10019" s="33">
        <v>40793.1875</v>
      </c>
      <c r="E10019" s="29">
        <v>47.546314977622693</v>
      </c>
      <c r="CC10019" s="15">
        <v>42219.28125</v>
      </c>
      <c r="CD10019" s="6">
        <v>25.296204579249085</v>
      </c>
      <c r="CE10019" s="6" t="e">
        <f>NA()</f>
        <v>#N/A</v>
      </c>
    </row>
    <row r="10020" spans="4:83" x14ac:dyDescent="0.2">
      <c r="D10020" s="33">
        <v>40793.208333333336</v>
      </c>
      <c r="E10020" s="29">
        <v>48.113464126294915</v>
      </c>
      <c r="CC10020" s="15">
        <v>42219.284722222219</v>
      </c>
      <c r="CD10020" s="6">
        <v>25.296204579249085</v>
      </c>
      <c r="CE10020" s="6" t="e">
        <f>NA()</f>
        <v>#N/A</v>
      </c>
    </row>
    <row r="10021" spans="4:83" x14ac:dyDescent="0.2">
      <c r="D10021" s="33">
        <v>40793.229166666664</v>
      </c>
      <c r="E10021" s="29">
        <v>46.98141197890132</v>
      </c>
      <c r="CC10021" s="15">
        <v>42219.288194444445</v>
      </c>
      <c r="CD10021" s="6">
        <v>25.296204579249085</v>
      </c>
      <c r="CE10021" s="6" t="e">
        <f>NA()</f>
        <v>#N/A</v>
      </c>
    </row>
    <row r="10022" spans="4:83" x14ac:dyDescent="0.2">
      <c r="D10022" s="33">
        <v>40793.25</v>
      </c>
      <c r="E10022" s="29">
        <v>46.98141197890132</v>
      </c>
      <c r="CC10022" s="15">
        <v>42219.291666666664</v>
      </c>
      <c r="CD10022" s="6">
        <v>25.296204579249085</v>
      </c>
      <c r="CE10022" s="6" t="e">
        <f>NA()</f>
        <v>#N/A</v>
      </c>
    </row>
    <row r="10023" spans="4:83" x14ac:dyDescent="0.2">
      <c r="D10023" s="33">
        <v>40793.270833333336</v>
      </c>
      <c r="E10023" s="29">
        <v>45.858380406945287</v>
      </c>
      <c r="CC10023" s="15">
        <v>42219.295138888891</v>
      </c>
      <c r="CD10023" s="6">
        <v>18.856019872732531</v>
      </c>
      <c r="CE10023" s="6" t="e">
        <f>NA()</f>
        <v>#N/A</v>
      </c>
    </row>
    <row r="10024" spans="4:83" x14ac:dyDescent="0.2">
      <c r="D10024" s="33">
        <v>40793.291666666664</v>
      </c>
      <c r="E10024" s="29">
        <v>46.418764096975508</v>
      </c>
      <c r="CC10024" s="15">
        <v>42219.298611111109</v>
      </c>
      <c r="CD10024" s="6">
        <v>20.549818250701176</v>
      </c>
      <c r="CE10024" s="6" t="e">
        <f>NA()</f>
        <v>#N/A</v>
      </c>
    </row>
    <row r="10025" spans="4:83" x14ac:dyDescent="0.2">
      <c r="D10025" s="33">
        <v>40793.3125</v>
      </c>
      <c r="E10025" s="29">
        <v>41.999878036186153</v>
      </c>
      <c r="CC10025" s="15">
        <v>42219.302083333336</v>
      </c>
      <c r="CD10025" s="6">
        <v>26.535700305792215</v>
      </c>
      <c r="CE10025" s="6" t="e">
        <f>NA()</f>
        <v>#N/A</v>
      </c>
    </row>
    <row r="10026" spans="4:83" x14ac:dyDescent="0.2">
      <c r="D10026" s="33">
        <v>40793.333333333336</v>
      </c>
      <c r="E10026" s="29">
        <v>40.918369748068557</v>
      </c>
      <c r="CC10026" s="15">
        <v>42219.305555555555</v>
      </c>
      <c r="CD10026" s="6">
        <v>19.978845444027773</v>
      </c>
      <c r="CE10026" s="6" t="e">
        <f>NA()</f>
        <v>#N/A</v>
      </c>
    </row>
    <row r="10027" spans="4:83" x14ac:dyDescent="0.2">
      <c r="D10027" s="33">
        <v>40793.354166666664</v>
      </c>
      <c r="E10027" s="29">
        <v>43.63967298146823</v>
      </c>
      <c r="CC10027" s="15">
        <v>42219.309027777781</v>
      </c>
      <c r="CD10027" s="6">
        <v>24.079782404984044</v>
      </c>
      <c r="CE10027" s="6" t="e">
        <f>NA()</f>
        <v>#N/A</v>
      </c>
    </row>
    <row r="10028" spans="4:83" x14ac:dyDescent="0.2">
      <c r="D10028" s="33">
        <v>40793.375</v>
      </c>
      <c r="E10028" s="29">
        <v>43.63967298146823</v>
      </c>
      <c r="CC10028" s="15">
        <v>42219.3125</v>
      </c>
      <c r="CD10028" s="6">
        <v>22.883508698894634</v>
      </c>
      <c r="CE10028" s="6" t="e">
        <f>NA()</f>
        <v>#N/A</v>
      </c>
    </row>
    <row r="10029" spans="4:83" x14ac:dyDescent="0.2">
      <c r="D10029" s="33">
        <v>40793.395833333336</v>
      </c>
      <c r="E10029" s="29">
        <v>44.744442457486777</v>
      </c>
      <c r="CC10029" s="15">
        <v>42219.315972222219</v>
      </c>
      <c r="CD10029" s="6">
        <v>24.079782404984044</v>
      </c>
      <c r="CE10029" s="6" t="e">
        <f>NA()</f>
        <v>#N/A</v>
      </c>
    </row>
    <row r="10030" spans="4:83" x14ac:dyDescent="0.2">
      <c r="D10030" s="33">
        <v>40793.416666666664</v>
      </c>
      <c r="E10030" s="29">
        <v>44.190906909615158</v>
      </c>
      <c r="CC10030" s="15">
        <v>42219.319444444445</v>
      </c>
      <c r="CD10030" s="6">
        <v>21.704685929357296</v>
      </c>
      <c r="CE10030" s="6" t="e">
        <f>NA()</f>
        <v>#N/A</v>
      </c>
    </row>
    <row r="10031" spans="4:83" x14ac:dyDescent="0.2">
      <c r="D10031" s="33">
        <v>40793.4375</v>
      </c>
      <c r="E10031" s="29">
        <v>43.63967298146823</v>
      </c>
      <c r="CC10031" s="15">
        <v>42219.322916666664</v>
      </c>
      <c r="CD10031" s="6">
        <v>24.079782404984044</v>
      </c>
      <c r="CE10031" s="6" t="e">
        <f>NA()</f>
        <v>#N/A</v>
      </c>
    </row>
    <row r="10032" spans="4:83" x14ac:dyDescent="0.2">
      <c r="D10032" s="33">
        <v>40793.458333333336</v>
      </c>
      <c r="E10032" s="29">
        <v>44.744442457486777</v>
      </c>
      <c r="CC10032" s="15">
        <v>42219.326388888891</v>
      </c>
      <c r="CD10032" s="6">
        <v>21.704685929357296</v>
      </c>
      <c r="CE10032" s="6" t="e">
        <f>NA()</f>
        <v>#N/A</v>
      </c>
    </row>
    <row r="10033" spans="4:83" x14ac:dyDescent="0.2">
      <c r="D10033" s="33">
        <v>40793.479166666664</v>
      </c>
      <c r="E10033" s="29">
        <v>47.546314977622693</v>
      </c>
      <c r="CC10033" s="15">
        <v>42219.329861111109</v>
      </c>
      <c r="CD10033" s="6">
        <v>24.079782404984044</v>
      </c>
      <c r="CE10033" s="6" t="e">
        <f>NA()</f>
        <v>#N/A</v>
      </c>
    </row>
    <row r="10034" spans="4:83" x14ac:dyDescent="0.2">
      <c r="D10034" s="33">
        <v>40793.5</v>
      </c>
      <c r="E10034" s="29">
        <v>43.63967298146823</v>
      </c>
      <c r="CC10034" s="15">
        <v>42219.333333333336</v>
      </c>
      <c r="CD10034" s="6">
        <v>25.296204579249085</v>
      </c>
      <c r="CE10034" s="6" t="e">
        <f>NA()</f>
        <v>#N/A</v>
      </c>
    </row>
    <row r="10035" spans="4:83" x14ac:dyDescent="0.2">
      <c r="D10035" s="33">
        <v>40793.520833333336</v>
      </c>
      <c r="E10035" s="29">
        <v>41.999878036186153</v>
      </c>
      <c r="CC10035" s="15">
        <v>42219.336805555555</v>
      </c>
      <c r="CD10035" s="6">
        <v>24.687083889350429</v>
      </c>
      <c r="CE10035" s="6" t="e">
        <f>NA()</f>
        <v>#N/A</v>
      </c>
    </row>
    <row r="10036" spans="4:83" x14ac:dyDescent="0.2">
      <c r="D10036" s="33">
        <v>40793.541666666664</v>
      </c>
      <c r="E10036" s="29">
        <v>46.418764096975508</v>
      </c>
      <c r="CC10036" s="15">
        <v>42219.340277777781</v>
      </c>
      <c r="CD10036" s="6">
        <v>25.296204579249085</v>
      </c>
      <c r="CE10036" s="6" t="e">
        <f>NA()</f>
        <v>#N/A</v>
      </c>
    </row>
    <row r="10037" spans="4:83" x14ac:dyDescent="0.2">
      <c r="D10037" s="33">
        <v>40793.5625</v>
      </c>
      <c r="E10037" s="29">
        <v>44.190906909615158</v>
      </c>
      <c r="CC10037" s="15">
        <v>42219.34375</v>
      </c>
      <c r="CD10037" s="6">
        <v>24.079782404984044</v>
      </c>
      <c r="CE10037" s="6" t="e">
        <f>NA()</f>
        <v>#N/A</v>
      </c>
    </row>
    <row r="10038" spans="4:83" x14ac:dyDescent="0.2">
      <c r="D10038" s="33">
        <v>40793.583333333336</v>
      </c>
      <c r="E10038" s="29">
        <v>44.744442457486777</v>
      </c>
      <c r="CC10038" s="15">
        <v>42219.347222222219</v>
      </c>
      <c r="CD10038" s="6">
        <v>29.066508556729218</v>
      </c>
      <c r="CE10038" s="6" t="e">
        <f>NA()</f>
        <v>#N/A</v>
      </c>
    </row>
    <row r="10039" spans="4:83" x14ac:dyDescent="0.2">
      <c r="D10039" s="33">
        <v>40793.604166666664</v>
      </c>
      <c r="E10039" s="29">
        <v>43.090750323654817</v>
      </c>
      <c r="CC10039" s="15">
        <v>42219.350694444445</v>
      </c>
      <c r="CD10039" s="6">
        <v>25.296204579248368</v>
      </c>
      <c r="CE10039" s="6" t="e">
        <f>NA()</f>
        <v>#N/A</v>
      </c>
    </row>
    <row r="10040" spans="4:83" x14ac:dyDescent="0.2">
      <c r="D10040" s="33">
        <v>40793.625</v>
      </c>
      <c r="E10040" s="29">
        <v>44.190906909615158</v>
      </c>
      <c r="CC10040" s="15">
        <v>42219.354166666664</v>
      </c>
      <c r="CD10040" s="6">
        <v>26.535700305792215</v>
      </c>
      <c r="CE10040" s="6" t="e">
        <f>NA()</f>
        <v>#N/A</v>
      </c>
    </row>
    <row r="10041" spans="4:83" x14ac:dyDescent="0.2">
      <c r="D10041" s="33">
        <v>40793.645833333336</v>
      </c>
      <c r="E10041" s="29">
        <v>44.190906909615158</v>
      </c>
      <c r="CC10041" s="15">
        <v>42219.357638888891</v>
      </c>
      <c r="CD10041" s="6">
        <v>22.291499750565624</v>
      </c>
      <c r="CE10041" s="6" t="e">
        <f>NA()</f>
        <v>#N/A</v>
      </c>
    </row>
    <row r="10042" spans="4:83" x14ac:dyDescent="0.2">
      <c r="D10042" s="33">
        <v>40793.666666666664</v>
      </c>
      <c r="E10042" s="29">
        <v>43.090750323654817</v>
      </c>
      <c r="CC10042" s="15">
        <v>42219.361111111109</v>
      </c>
      <c r="CD10042" s="6">
        <v>24.079782404984044</v>
      </c>
      <c r="CE10042" s="6" t="e">
        <f>NA()</f>
        <v>#N/A</v>
      </c>
    </row>
    <row r="10043" spans="4:83" x14ac:dyDescent="0.2">
      <c r="D10043" s="33">
        <v>40793.6875</v>
      </c>
      <c r="E10043" s="29">
        <v>46.418764096975508</v>
      </c>
      <c r="CC10043" s="15">
        <v>42219.364583333336</v>
      </c>
      <c r="CD10043" s="6">
        <v>21.704685929357296</v>
      </c>
      <c r="CE10043" s="6" t="e">
        <f>NA()</f>
        <v>#N/A</v>
      </c>
    </row>
    <row r="10044" spans="4:83" x14ac:dyDescent="0.2">
      <c r="D10044" s="33">
        <v>40793.708333333336</v>
      </c>
      <c r="E10044" s="29">
        <v>43.63967298146823</v>
      </c>
      <c r="CC10044" s="15">
        <v>42219.368055555555</v>
      </c>
      <c r="CD10044" s="6">
        <v>22.291499750565624</v>
      </c>
      <c r="CE10044" s="6" t="e">
        <f>NA()</f>
        <v>#N/A</v>
      </c>
    </row>
    <row r="10045" spans="4:83" x14ac:dyDescent="0.2">
      <c r="D10045" s="33">
        <v>40793.729166666664</v>
      </c>
      <c r="E10045" s="29">
        <v>44.744442457486777</v>
      </c>
      <c r="CC10045" s="15">
        <v>42219.371527777781</v>
      </c>
      <c r="CD10045" s="6">
        <v>19.978845444027773</v>
      </c>
      <c r="CE10045" s="6" t="e">
        <f>NA()</f>
        <v>#N/A</v>
      </c>
    </row>
    <row r="10046" spans="4:83" x14ac:dyDescent="0.2">
      <c r="D10046" s="33">
        <v>40793.75</v>
      </c>
      <c r="E10046" s="29">
        <v>44.744442457486777</v>
      </c>
      <c r="CC10046" s="15">
        <v>42219.375</v>
      </c>
      <c r="CD10046" s="6">
        <v>25.296204579248368</v>
      </c>
      <c r="CE10046" s="6" t="e">
        <f>NA()</f>
        <v>#N/A</v>
      </c>
    </row>
    <row r="10047" spans="4:83" x14ac:dyDescent="0.2">
      <c r="D10047" s="33">
        <v>40793.770833333336</v>
      </c>
      <c r="E10047" s="29">
        <v>46.98141197890132</v>
      </c>
      <c r="CC10047" s="15">
        <v>42219.378472222219</v>
      </c>
      <c r="CD10047" s="6">
        <v>23.477544111073808</v>
      </c>
      <c r="CE10047" s="6" t="e">
        <f>NA()</f>
        <v>#N/A</v>
      </c>
    </row>
    <row r="10048" spans="4:83" x14ac:dyDescent="0.2">
      <c r="D10048" s="33">
        <v>40793.791666666664</v>
      </c>
      <c r="E10048" s="29">
        <v>45.858380406945287</v>
      </c>
      <c r="CC10048" s="15">
        <v>42219.381944444445</v>
      </c>
      <c r="CD10048" s="6">
        <v>21.123113642203357</v>
      </c>
      <c r="CE10048" s="6" t="e">
        <f>NA()</f>
        <v>#N/A</v>
      </c>
    </row>
    <row r="10049" spans="4:83" x14ac:dyDescent="0.2">
      <c r="D10049" s="33">
        <v>40793.8125</v>
      </c>
      <c r="E10049" s="29">
        <v>45.858380406945287</v>
      </c>
      <c r="CC10049" s="15">
        <v>42219.385416666664</v>
      </c>
      <c r="CD10049" s="6">
        <v>23.477544111073808</v>
      </c>
      <c r="CE10049" s="6" t="e">
        <f>NA()</f>
        <v>#N/A</v>
      </c>
    </row>
    <row r="10050" spans="4:83" x14ac:dyDescent="0.2">
      <c r="D10050" s="33">
        <v>40793.833333333336</v>
      </c>
      <c r="E10050" s="29">
        <v>44.744442457486777</v>
      </c>
      <c r="CC10050" s="15">
        <v>42219.388888888891</v>
      </c>
      <c r="CD10050" s="6">
        <v>19.978845444027773</v>
      </c>
      <c r="CE10050" s="6" t="e">
        <f>NA()</f>
        <v>#N/A</v>
      </c>
    </row>
    <row r="10051" spans="4:83" x14ac:dyDescent="0.2">
      <c r="D10051" s="33">
        <v>40793.854166666664</v>
      </c>
      <c r="E10051" s="29">
        <v>43.63967298146823</v>
      </c>
      <c r="CC10051" s="15">
        <v>42219.392361111109</v>
      </c>
      <c r="CD10051" s="6">
        <v>19.978845444027773</v>
      </c>
      <c r="CE10051" s="6" t="e">
        <f>NA()</f>
        <v>#N/A</v>
      </c>
    </row>
    <row r="10052" spans="4:83" x14ac:dyDescent="0.2">
      <c r="D10052" s="33">
        <v>40793.875</v>
      </c>
      <c r="E10052" s="29">
        <v>41.457948330380823</v>
      </c>
      <c r="CC10052" s="15">
        <v>42219.395833333336</v>
      </c>
      <c r="CD10052" s="6">
        <v>22.288429930316966</v>
      </c>
      <c r="CE10052" s="6" t="e">
        <f>NA()</f>
        <v>#N/A</v>
      </c>
    </row>
    <row r="10053" spans="4:83" x14ac:dyDescent="0.2">
      <c r="D10053" s="33">
        <v>40793.895833333336</v>
      </c>
      <c r="E10053" s="29">
        <v>45.858380406945287</v>
      </c>
      <c r="CC10053" s="15">
        <v>42219.399305555555</v>
      </c>
      <c r="CD10053" s="6">
        <v>22.288429930316966</v>
      </c>
      <c r="CE10053" s="6" t="e">
        <f>NA()</f>
        <v>#N/A</v>
      </c>
    </row>
    <row r="10054" spans="4:83" x14ac:dyDescent="0.2">
      <c r="D10054" s="33">
        <v>40793.916666666664</v>
      </c>
      <c r="E10054" s="29">
        <v>44.744442457486777</v>
      </c>
      <c r="CC10054" s="15">
        <v>42219.402777777781</v>
      </c>
      <c r="CD10054" s="6">
        <v>22.288429930316966</v>
      </c>
      <c r="CE10054" s="6" t="e">
        <f>NA()</f>
        <v>#N/A</v>
      </c>
    </row>
    <row r="10055" spans="4:83" x14ac:dyDescent="0.2">
      <c r="D10055" s="33">
        <v>40793.9375</v>
      </c>
      <c r="E10055" s="29">
        <v>45.858380406945287</v>
      </c>
      <c r="CC10055" s="15">
        <v>42219.40625</v>
      </c>
      <c r="CD10055" s="6">
        <v>23.477544111074511</v>
      </c>
      <c r="CE10055" s="6" t="e">
        <f>NA()</f>
        <v>#N/A</v>
      </c>
    </row>
    <row r="10056" spans="4:83" x14ac:dyDescent="0.2">
      <c r="D10056" s="33">
        <v>40793.958333333336</v>
      </c>
      <c r="E10056" s="29">
        <v>43.63967298146823</v>
      </c>
      <c r="CC10056" s="15">
        <v>42219.409722222219</v>
      </c>
      <c r="CD10056" s="6">
        <v>25.913482031853555</v>
      </c>
      <c r="CE10056" s="6" t="e">
        <f>NA()</f>
        <v>#N/A</v>
      </c>
    </row>
    <row r="10057" spans="4:83" x14ac:dyDescent="0.2">
      <c r="D10057" s="33">
        <v>40793.979166666664</v>
      </c>
      <c r="E10057" s="29">
        <v>42.544148709206077</v>
      </c>
      <c r="CC10057" s="15">
        <v>42219.413194444445</v>
      </c>
      <c r="CD10057" s="6">
        <v>21.123113642204022</v>
      </c>
      <c r="CE10057" s="6" t="e">
        <f>NA()</f>
        <v>#N/A</v>
      </c>
    </row>
    <row r="10058" spans="4:83" x14ac:dyDescent="0.2">
      <c r="D10058" s="33">
        <v>40794</v>
      </c>
      <c r="E10058" s="29">
        <v>46.418764096975508</v>
      </c>
      <c r="CC10058" s="15">
        <v>42219.416666666664</v>
      </c>
      <c r="CD10058" s="6">
        <v>22.291499750565624</v>
      </c>
      <c r="CE10058" s="6" t="e">
        <f>NA()</f>
        <v>#N/A</v>
      </c>
    </row>
    <row r="10059" spans="4:83" x14ac:dyDescent="0.2">
      <c r="D10059" s="33">
        <v>40794.020833333336</v>
      </c>
      <c r="E10059" s="29">
        <v>45.30027009436197</v>
      </c>
      <c r="CC10059" s="15">
        <v>42219.420138888891</v>
      </c>
      <c r="CD10059" s="6">
        <v>22.288429930316966</v>
      </c>
      <c r="CE10059" s="6" t="e">
        <f>NA()</f>
        <v>#N/A</v>
      </c>
    </row>
    <row r="10060" spans="4:83" x14ac:dyDescent="0.2">
      <c r="D10060" s="33">
        <v>40794.041666666664</v>
      </c>
      <c r="E10060" s="29">
        <v>41.999878036186153</v>
      </c>
      <c r="CC10060" s="15">
        <v>42219.423611111109</v>
      </c>
      <c r="CD10060" s="6">
        <v>22.291499750565624</v>
      </c>
      <c r="CE10060" s="6" t="e">
        <f>NA()</f>
        <v>#N/A</v>
      </c>
    </row>
    <row r="10061" spans="4:83" x14ac:dyDescent="0.2">
      <c r="D10061" s="33">
        <v>40794.0625</v>
      </c>
      <c r="E10061" s="29">
        <v>43.090750323654817</v>
      </c>
      <c r="CC10061" s="15">
        <v>42219.427083333336</v>
      </c>
      <c r="CD10061" s="6">
        <v>21.123113642204022</v>
      </c>
      <c r="CE10061" s="6" t="e">
        <f>NA()</f>
        <v>#N/A</v>
      </c>
    </row>
    <row r="10062" spans="4:83" x14ac:dyDescent="0.2">
      <c r="D10062" s="33">
        <v>40794.083333333336</v>
      </c>
      <c r="E10062" s="29">
        <v>41.999878036186153</v>
      </c>
      <c r="CC10062" s="15">
        <v>42219.430555555555</v>
      </c>
      <c r="CD10062" s="6">
        <v>24.683907816635219</v>
      </c>
      <c r="CE10062" s="6" t="e">
        <f>NA()</f>
        <v>#N/A</v>
      </c>
    </row>
    <row r="10063" spans="4:83" x14ac:dyDescent="0.2">
      <c r="D10063" s="33">
        <v>40794.104166666664</v>
      </c>
      <c r="E10063" s="29">
        <v>41.999878036186153</v>
      </c>
      <c r="CC10063" s="15">
        <v>42219.434027777781</v>
      </c>
      <c r="CD10063" s="6">
        <v>21.123113642204022</v>
      </c>
      <c r="CE10063" s="6" t="e">
        <f>NA()</f>
        <v>#N/A</v>
      </c>
    </row>
    <row r="10064" spans="4:83" x14ac:dyDescent="0.2">
      <c r="D10064" s="33">
        <v>40794.125</v>
      </c>
      <c r="E10064" s="29">
        <v>41.999878036186153</v>
      </c>
      <c r="CC10064" s="15">
        <v>42219.4375</v>
      </c>
      <c r="CD10064" s="6">
        <v>22.291499750565624</v>
      </c>
      <c r="CE10064" s="6" t="e">
        <f>NA()</f>
        <v>#N/A</v>
      </c>
    </row>
    <row r="10065" spans="4:83" x14ac:dyDescent="0.2">
      <c r="D10065" s="33">
        <v>40794.145833333336</v>
      </c>
      <c r="E10065" s="29">
        <v>39.846307248721182</v>
      </c>
      <c r="CC10065" s="15">
        <v>42219.440972222219</v>
      </c>
      <c r="CD10065" s="6">
        <v>27.791500398748582</v>
      </c>
      <c r="CE10065" s="6" t="e">
        <f>NA()</f>
        <v>#N/A</v>
      </c>
    </row>
    <row r="10066" spans="4:83" x14ac:dyDescent="0.2">
      <c r="D10066" s="33">
        <v>40794.166666666664</v>
      </c>
      <c r="E10066" s="29">
        <v>40.918369748068557</v>
      </c>
      <c r="CC10066" s="15">
        <v>42219.444444444445</v>
      </c>
      <c r="CD10066" s="6">
        <v>25.296204579249085</v>
      </c>
      <c r="CE10066" s="6" t="e">
        <f>NA()</f>
        <v>#N/A</v>
      </c>
    </row>
    <row r="10067" spans="4:83" x14ac:dyDescent="0.2">
      <c r="D10067" s="33">
        <v>40794.1875</v>
      </c>
      <c r="E10067" s="29">
        <v>42.544148709206077</v>
      </c>
      <c r="CC10067" s="15">
        <v>42219.447916666664</v>
      </c>
      <c r="CD10067" s="6">
        <v>24.079782404984044</v>
      </c>
      <c r="CE10067" s="6" t="e">
        <f>NA()</f>
        <v>#N/A</v>
      </c>
    </row>
    <row r="10068" spans="4:83" x14ac:dyDescent="0.2">
      <c r="D10068" s="33">
        <v>40794.208333333336</v>
      </c>
      <c r="E10068" s="29">
        <v>40.381152578875849</v>
      </c>
      <c r="CC10068" s="15">
        <v>42219.451388888891</v>
      </c>
      <c r="CD10068" s="6">
        <v>25.296204579249085</v>
      </c>
      <c r="CE10068" s="6" t="e">
        <f>NA()</f>
        <v>#N/A</v>
      </c>
    </row>
    <row r="10069" spans="4:83" x14ac:dyDescent="0.2">
      <c r="D10069" s="33">
        <v>40794.229166666664</v>
      </c>
      <c r="E10069" s="29">
        <v>43.090750323654817</v>
      </c>
      <c r="CC10069" s="15">
        <v>42219.454861111109</v>
      </c>
      <c r="CD10069" s="6">
        <v>24.079782404984044</v>
      </c>
      <c r="CE10069" s="6" t="e">
        <f>NA()</f>
        <v>#N/A</v>
      </c>
    </row>
    <row r="10070" spans="4:83" x14ac:dyDescent="0.2">
      <c r="D10070" s="33">
        <v>40794.25</v>
      </c>
      <c r="E10070" s="29">
        <v>43.63967298146823</v>
      </c>
      <c r="CC10070" s="15">
        <v>42219.458333333336</v>
      </c>
      <c r="CD10070" s="6">
        <v>25.296204579248368</v>
      </c>
      <c r="CE10070" s="6" t="e">
        <f>NA()</f>
        <v>#N/A</v>
      </c>
    </row>
    <row r="10071" spans="4:83" x14ac:dyDescent="0.2">
      <c r="D10071" s="33">
        <v>40794.270833333336</v>
      </c>
      <c r="E10071" s="29">
        <v>45.858380406945287</v>
      </c>
      <c r="CC10071" s="15">
        <v>42219.461805555555</v>
      </c>
      <c r="CD10071" s="6">
        <v>24.076632593688565</v>
      </c>
      <c r="CE10071" s="6" t="e">
        <f>NA()</f>
        <v>#N/A</v>
      </c>
    </row>
    <row r="10072" spans="4:83" x14ac:dyDescent="0.2">
      <c r="D10072" s="33">
        <v>40794.291666666664</v>
      </c>
      <c r="E10072" s="29">
        <v>42.544148709206077</v>
      </c>
      <c r="CC10072" s="15">
        <v>42219.465277777781</v>
      </c>
      <c r="CD10072" s="6">
        <v>22.883508698894634</v>
      </c>
      <c r="CE10072" s="6" t="e">
        <f>NA()</f>
        <v>#N/A</v>
      </c>
    </row>
    <row r="10073" spans="4:83" x14ac:dyDescent="0.2">
      <c r="D10073" s="33">
        <v>40794.3125</v>
      </c>
      <c r="E10073" s="29">
        <v>43.63967298146823</v>
      </c>
      <c r="CC10073" s="15">
        <v>42219.46875</v>
      </c>
      <c r="CD10073" s="6">
        <v>22.883508698894634</v>
      </c>
      <c r="CE10073" s="6" t="e">
        <f>NA()</f>
        <v>#N/A</v>
      </c>
    </row>
    <row r="10074" spans="4:83" x14ac:dyDescent="0.2">
      <c r="D10074" s="33">
        <v>40794.333333333336</v>
      </c>
      <c r="E10074" s="29">
        <v>45.30027009436197</v>
      </c>
      <c r="CC10074" s="15">
        <v>42219.472222222219</v>
      </c>
      <c r="CD10074" s="6">
        <v>25.296204579248368</v>
      </c>
      <c r="CE10074" s="6" t="e">
        <f>NA()</f>
        <v>#N/A</v>
      </c>
    </row>
    <row r="10075" spans="4:83" x14ac:dyDescent="0.2">
      <c r="D10075" s="33">
        <v>40794.354166666664</v>
      </c>
      <c r="E10075" s="29">
        <v>43.090750323654817</v>
      </c>
      <c r="CC10075" s="15">
        <v>42219.475694444445</v>
      </c>
      <c r="CD10075" s="6">
        <v>24.079782404984044</v>
      </c>
      <c r="CE10075" s="6" t="e">
        <f>NA()</f>
        <v>#N/A</v>
      </c>
    </row>
    <row r="10076" spans="4:83" x14ac:dyDescent="0.2">
      <c r="D10076" s="33">
        <v>40794.375</v>
      </c>
      <c r="E10076" s="29">
        <v>44.744442457486777</v>
      </c>
      <c r="CC10076" s="15">
        <v>42219.479166666664</v>
      </c>
      <c r="CD10076" s="6">
        <v>21.126129004239932</v>
      </c>
      <c r="CE10076" s="6" t="e">
        <f>NA()</f>
        <v>#N/A</v>
      </c>
    </row>
    <row r="10077" spans="4:83" x14ac:dyDescent="0.2">
      <c r="D10077" s="33">
        <v>40794.395833333336</v>
      </c>
      <c r="E10077" s="29">
        <v>46.418764096975508</v>
      </c>
      <c r="CC10077" s="15">
        <v>42219.482638888891</v>
      </c>
      <c r="CD10077" s="6">
        <v>23.477544111073808</v>
      </c>
      <c r="CE10077" s="6" t="e">
        <f>NA()</f>
        <v>#N/A</v>
      </c>
    </row>
    <row r="10078" spans="4:83" x14ac:dyDescent="0.2">
      <c r="D10078" s="33">
        <v>40794.416666666664</v>
      </c>
      <c r="E10078" s="29">
        <v>45.30027009436197</v>
      </c>
      <c r="CC10078" s="15">
        <v>42219.486111111109</v>
      </c>
      <c r="CD10078" s="6">
        <v>26.535700305792215</v>
      </c>
      <c r="CE10078" s="6" t="e">
        <f>NA()</f>
        <v>#N/A</v>
      </c>
    </row>
    <row r="10079" spans="4:83" x14ac:dyDescent="0.2">
      <c r="D10079" s="33">
        <v>40794.4375</v>
      </c>
      <c r="E10079" s="29">
        <v>44.744442457486777</v>
      </c>
      <c r="CC10079" s="15">
        <v>42219.489583333336</v>
      </c>
      <c r="CD10079" s="6">
        <v>23.477544111073808</v>
      </c>
      <c r="CE10079" s="6" t="e">
        <f>NA()</f>
        <v>#N/A</v>
      </c>
    </row>
    <row r="10080" spans="4:83" x14ac:dyDescent="0.2">
      <c r="D10080" s="33">
        <v>40794.458333333336</v>
      </c>
      <c r="E10080" s="29">
        <v>45.858380406945287</v>
      </c>
      <c r="CC10080" s="15">
        <v>42219.493055555555</v>
      </c>
      <c r="CD10080" s="6">
        <v>23.477544111073808</v>
      </c>
      <c r="CE10080" s="6" t="e">
        <f>NA()</f>
        <v>#N/A</v>
      </c>
    </row>
    <row r="10081" spans="4:83" x14ac:dyDescent="0.2">
      <c r="D10081" s="33">
        <v>40794.479166666664</v>
      </c>
      <c r="E10081" s="29">
        <v>43.090750323654817</v>
      </c>
      <c r="CC10081" s="15">
        <v>42219.496527777781</v>
      </c>
      <c r="CD10081" s="6">
        <v>23.477544111073808</v>
      </c>
      <c r="CE10081" s="6" t="e">
        <f>NA()</f>
        <v>#N/A</v>
      </c>
    </row>
    <row r="10082" spans="4:83" x14ac:dyDescent="0.2">
      <c r="D10082" s="33">
        <v>40794.5</v>
      </c>
      <c r="E10082" s="29">
        <v>45.858380406945287</v>
      </c>
      <c r="CC10082" s="15">
        <v>42219.5</v>
      </c>
      <c r="CD10082" s="6">
        <v>29.066508556729218</v>
      </c>
      <c r="CE10082" s="6" t="e">
        <f>NA()</f>
        <v>#N/A</v>
      </c>
    </row>
    <row r="10083" spans="4:83" x14ac:dyDescent="0.2">
      <c r="D10083" s="33">
        <v>40794.520833333336</v>
      </c>
      <c r="E10083" s="29">
        <v>45.858380406945287</v>
      </c>
      <c r="CC10083" s="15">
        <v>42219.503472222219</v>
      </c>
      <c r="CD10083" s="6">
        <v>21.126129004239932</v>
      </c>
      <c r="CE10083" s="6" t="e">
        <f>NA()</f>
        <v>#N/A</v>
      </c>
    </row>
    <row r="10084" spans="4:83" x14ac:dyDescent="0.2">
      <c r="D10084" s="33">
        <v>40794.541666666664</v>
      </c>
      <c r="E10084" s="29">
        <v>45.858380406945287</v>
      </c>
      <c r="CC10084" s="15">
        <v>42219.506944444445</v>
      </c>
      <c r="CD10084" s="6">
        <v>22.291499750564917</v>
      </c>
      <c r="CE10084" s="6" t="e">
        <f>NA()</f>
        <v>#N/A</v>
      </c>
    </row>
    <row r="10085" spans="4:83" x14ac:dyDescent="0.2">
      <c r="D10085" s="33">
        <v>40794.5625</v>
      </c>
      <c r="E10085" s="29">
        <v>44.744442457486777</v>
      </c>
      <c r="CC10085" s="15">
        <v>42219.510416666664</v>
      </c>
      <c r="CD10085" s="6">
        <v>21.123113642203357</v>
      </c>
      <c r="CE10085" s="6" t="e">
        <f>NA()</f>
        <v>#N/A</v>
      </c>
    </row>
    <row r="10086" spans="4:83" x14ac:dyDescent="0.2">
      <c r="D10086" s="33">
        <v>40794.583333333336</v>
      </c>
      <c r="E10086" s="29">
        <v>47.546314977622693</v>
      </c>
      <c r="CC10086" s="15">
        <v>42219.513888888891</v>
      </c>
      <c r="CD10086" s="6">
        <v>24.687083889350429</v>
      </c>
      <c r="CE10086" s="6" t="e">
        <f>NA()</f>
        <v>#N/A</v>
      </c>
    </row>
    <row r="10087" spans="4:83" x14ac:dyDescent="0.2">
      <c r="D10087" s="33">
        <v>40794.604166666664</v>
      </c>
      <c r="E10087" s="29">
        <v>44.190906909615158</v>
      </c>
      <c r="CC10087" s="15">
        <v>42219.517361111109</v>
      </c>
      <c r="CD10087" s="6">
        <v>24.687083889350429</v>
      </c>
      <c r="CE10087" s="6" t="e">
        <f>NA()</f>
        <v>#N/A</v>
      </c>
    </row>
    <row r="10088" spans="4:83" x14ac:dyDescent="0.2">
      <c r="D10088" s="33">
        <v>40794.625</v>
      </c>
      <c r="E10088" s="29">
        <v>44.190906909615158</v>
      </c>
      <c r="CC10088" s="15">
        <v>42219.520833333336</v>
      </c>
      <c r="CD10088" s="6">
        <v>24.687083889350429</v>
      </c>
      <c r="CE10088" s="6" t="e">
        <f>NA()</f>
        <v>#N/A</v>
      </c>
    </row>
    <row r="10089" spans="4:83" x14ac:dyDescent="0.2">
      <c r="D10089" s="33">
        <v>40794.645833333336</v>
      </c>
      <c r="E10089" s="29">
        <v>45.30027009436197</v>
      </c>
      <c r="CC10089" s="15">
        <v>42219.524305555555</v>
      </c>
      <c r="CD10089" s="6">
        <v>19.978845444027773</v>
      </c>
      <c r="CE10089" s="6" t="e">
        <f>NA()</f>
        <v>#N/A</v>
      </c>
    </row>
    <row r="10090" spans="4:83" x14ac:dyDescent="0.2">
      <c r="D10090" s="33">
        <v>40794.666666666664</v>
      </c>
      <c r="E10090" s="29">
        <v>45.30027009436197</v>
      </c>
      <c r="CC10090" s="15">
        <v>42219.527777777781</v>
      </c>
      <c r="CD10090" s="6">
        <v>21.123113642203357</v>
      </c>
      <c r="CE10090" s="6" t="e">
        <f>NA()</f>
        <v>#N/A</v>
      </c>
    </row>
    <row r="10091" spans="4:83" x14ac:dyDescent="0.2">
      <c r="D10091" s="33">
        <v>40794.6875</v>
      </c>
      <c r="E10091" s="29">
        <v>44.744442457486777</v>
      </c>
      <c r="CC10091" s="15">
        <v>42219.53125</v>
      </c>
      <c r="CD10091" s="6">
        <v>18.856019872732531</v>
      </c>
      <c r="CE10091" s="6" t="e">
        <f>NA()</f>
        <v>#N/A</v>
      </c>
    </row>
    <row r="10092" spans="4:83" x14ac:dyDescent="0.2">
      <c r="D10092" s="33">
        <v>40794.708333333336</v>
      </c>
      <c r="E10092" s="29">
        <v>44.744442457486777</v>
      </c>
      <c r="CC10092" s="15">
        <v>42219.534722222219</v>
      </c>
      <c r="CD10092" s="6">
        <v>17.752208933631238</v>
      </c>
      <c r="CE10092" s="6" t="e">
        <f>NA()</f>
        <v>#N/A</v>
      </c>
    </row>
    <row r="10093" spans="4:83" x14ac:dyDescent="0.2">
      <c r="D10093" s="33">
        <v>40794.729166666664</v>
      </c>
      <c r="E10093" s="29">
        <v>43.63967298146823</v>
      </c>
      <c r="CC10093" s="15">
        <v>42219.538194444445</v>
      </c>
      <c r="CD10093" s="6">
        <v>23.477544111073808</v>
      </c>
      <c r="CE10093" s="6" t="e">
        <f>NA()</f>
        <v>#N/A</v>
      </c>
    </row>
    <row r="10094" spans="4:83" x14ac:dyDescent="0.2">
      <c r="D10094" s="33">
        <v>40794.75</v>
      </c>
      <c r="E10094" s="29">
        <v>46.418764096975508</v>
      </c>
      <c r="CC10094" s="15">
        <v>42219.541666666664</v>
      </c>
      <c r="CD10094" s="6">
        <v>18.856019872732531</v>
      </c>
      <c r="CE10094" s="6" t="e">
        <f>NA()</f>
        <v>#N/A</v>
      </c>
    </row>
    <row r="10095" spans="4:83" x14ac:dyDescent="0.2">
      <c r="D10095" s="33">
        <v>40794.770833333336</v>
      </c>
      <c r="E10095" s="29">
        <v>45.858380406945287</v>
      </c>
      <c r="CC10095" s="15">
        <v>42219.545138888891</v>
      </c>
      <c r="CD10095" s="6">
        <v>22.291499750565624</v>
      </c>
      <c r="CE10095" s="6" t="e">
        <f>NA()</f>
        <v>#N/A</v>
      </c>
    </row>
    <row r="10096" spans="4:83" x14ac:dyDescent="0.2">
      <c r="D10096" s="33">
        <v>40794.791666666664</v>
      </c>
      <c r="E10096" s="29">
        <v>48.113464126294915</v>
      </c>
      <c r="CC10096" s="15">
        <v>42219.548611111109</v>
      </c>
      <c r="CD10096" s="6">
        <v>22.291499750565624</v>
      </c>
      <c r="CE10096" s="6" t="e">
        <f>NA()</f>
        <v>#N/A</v>
      </c>
    </row>
    <row r="10097" spans="4:83" x14ac:dyDescent="0.2">
      <c r="D10097" s="33">
        <v>40794.8125</v>
      </c>
      <c r="E10097" s="29">
        <v>46.98141197890132</v>
      </c>
      <c r="CC10097" s="15">
        <v>42219.552083333336</v>
      </c>
      <c r="CD10097" s="6">
        <v>18.856019872732531</v>
      </c>
      <c r="CE10097" s="6" t="e">
        <f>NA()</f>
        <v>#N/A</v>
      </c>
    </row>
    <row r="10098" spans="4:83" x14ac:dyDescent="0.2">
      <c r="D10098" s="33">
        <v>40794.833333333336</v>
      </c>
      <c r="E10098" s="29">
        <v>45.858380406945287</v>
      </c>
      <c r="CC10098" s="15">
        <v>42219.555555555555</v>
      </c>
      <c r="CD10098" s="6">
        <v>22.291499750565624</v>
      </c>
      <c r="CE10098" s="6" t="e">
        <f>NA()</f>
        <v>#N/A</v>
      </c>
    </row>
    <row r="10099" spans="4:83" x14ac:dyDescent="0.2">
      <c r="D10099" s="33">
        <v>40794.854166666664</v>
      </c>
      <c r="E10099" s="29">
        <v>45.858380406945287</v>
      </c>
      <c r="CC10099" s="15">
        <v>42219.559027777781</v>
      </c>
      <c r="CD10099" s="6">
        <v>16.673605632061722</v>
      </c>
      <c r="CE10099" s="6" t="e">
        <f>NA()</f>
        <v>#N/A</v>
      </c>
    </row>
    <row r="10100" spans="4:83" x14ac:dyDescent="0.2">
      <c r="D10100" s="33">
        <v>40794.875</v>
      </c>
      <c r="E10100" s="29">
        <v>44.744442457486777</v>
      </c>
      <c r="CC10100" s="15">
        <v>42219.5625</v>
      </c>
      <c r="CD10100" s="6">
        <v>18.856019872732531</v>
      </c>
      <c r="CE10100" s="6" t="e">
        <f>NA()</f>
        <v>#N/A</v>
      </c>
    </row>
    <row r="10101" spans="4:83" x14ac:dyDescent="0.2">
      <c r="D10101" s="33">
        <v>40794.895833333336</v>
      </c>
      <c r="E10101" s="29">
        <v>43.090750323654817</v>
      </c>
      <c r="CC10101" s="15">
        <v>42219.565972222219</v>
      </c>
      <c r="CD10101" s="6">
        <v>23.477544111073808</v>
      </c>
      <c r="CE10101" s="6" t="e">
        <f>NA()</f>
        <v>#N/A</v>
      </c>
    </row>
    <row r="10102" spans="4:83" x14ac:dyDescent="0.2">
      <c r="D10102" s="33">
        <v>40794.916666666664</v>
      </c>
      <c r="E10102" s="29">
        <v>41.999878036186153</v>
      </c>
      <c r="CC10102" s="15">
        <v>42219.569444444445</v>
      </c>
      <c r="CD10102" s="6">
        <v>22.291499750565624</v>
      </c>
      <c r="CE10102" s="6" t="e">
        <f>NA()</f>
        <v>#N/A</v>
      </c>
    </row>
    <row r="10103" spans="4:83" x14ac:dyDescent="0.2">
      <c r="D10103" s="33">
        <v>40794.9375</v>
      </c>
      <c r="E10103" s="29">
        <v>45.30027009436197</v>
      </c>
      <c r="CC10103" s="15">
        <v>42219.572916666664</v>
      </c>
      <c r="CD10103" s="6">
        <v>19.978845444027773</v>
      </c>
      <c r="CE10103" s="6" t="e">
        <f>NA()</f>
        <v>#N/A</v>
      </c>
    </row>
    <row r="10104" spans="4:83" x14ac:dyDescent="0.2">
      <c r="D10104" s="33">
        <v>40794.958333333336</v>
      </c>
      <c r="E10104" s="29">
        <v>45.30027009436197</v>
      </c>
      <c r="CC10104" s="15">
        <v>42219.576388888891</v>
      </c>
      <c r="CD10104" s="6">
        <v>22.291499750565624</v>
      </c>
      <c r="CE10104" s="6" t="e">
        <f>NA()</f>
        <v>#N/A</v>
      </c>
    </row>
    <row r="10105" spans="4:83" x14ac:dyDescent="0.2">
      <c r="D10105" s="33">
        <v>40794.979166666664</v>
      </c>
      <c r="E10105" s="29">
        <v>41.999878036186153</v>
      </c>
      <c r="CC10105" s="15">
        <v>42219.579861111109</v>
      </c>
      <c r="CD10105" s="6">
        <v>25.913482031853555</v>
      </c>
      <c r="CE10105" s="6" t="e">
        <f>NA()</f>
        <v>#N/A</v>
      </c>
    </row>
    <row r="10106" spans="4:83" x14ac:dyDescent="0.2">
      <c r="D10106" s="33">
        <v>40795</v>
      </c>
      <c r="E10106" s="29">
        <v>39.846307248721182</v>
      </c>
      <c r="CC10106" s="15">
        <v>42219.583333333336</v>
      </c>
      <c r="CD10106" s="6">
        <v>22.291499750565624</v>
      </c>
      <c r="CE10106" s="6" t="e">
        <f>NA()</f>
        <v>#N/A</v>
      </c>
    </row>
    <row r="10107" spans="4:83" x14ac:dyDescent="0.2">
      <c r="D10107" s="33">
        <v>40795.020833333336</v>
      </c>
      <c r="E10107" s="29">
        <v>40.918369748068557</v>
      </c>
      <c r="CC10107" s="15">
        <v>42219.586805555555</v>
      </c>
      <c r="CD10107" s="6">
        <v>22.291499750565624</v>
      </c>
      <c r="CE10107" s="6" t="e">
        <f>NA()</f>
        <v>#N/A</v>
      </c>
    </row>
    <row r="10108" spans="4:83" x14ac:dyDescent="0.2">
      <c r="D10108" s="33">
        <v>40795.041666666664</v>
      </c>
      <c r="E10108" s="29">
        <v>41.457948330380823</v>
      </c>
      <c r="CC10108" s="15">
        <v>42219.590277777781</v>
      </c>
      <c r="CD10108" s="6">
        <v>24.079782404984044</v>
      </c>
      <c r="CE10108" s="6" t="e">
        <f>NA()</f>
        <v>#N/A</v>
      </c>
    </row>
    <row r="10109" spans="4:83" x14ac:dyDescent="0.2">
      <c r="D10109" s="33">
        <v>40795.0625</v>
      </c>
      <c r="E10109" s="29">
        <v>41.457948330380823</v>
      </c>
      <c r="CC10109" s="15">
        <v>42219.59375</v>
      </c>
      <c r="CD10109" s="6">
        <v>22.291499750564917</v>
      </c>
      <c r="CE10109" s="6" t="e">
        <f>NA()</f>
        <v>#N/A</v>
      </c>
    </row>
    <row r="10110" spans="4:83" x14ac:dyDescent="0.2">
      <c r="D10110" s="33">
        <v>40795.083333333336</v>
      </c>
      <c r="E10110" s="29">
        <v>41.457948330380823</v>
      </c>
      <c r="CC10110" s="15">
        <v>42219.597222222219</v>
      </c>
      <c r="CD10110" s="6">
        <v>17.752208933631238</v>
      </c>
      <c r="CE10110" s="6" t="e">
        <f>NA()</f>
        <v>#N/A</v>
      </c>
    </row>
    <row r="10111" spans="4:83" x14ac:dyDescent="0.2">
      <c r="D10111" s="33">
        <v>40795.104166666664</v>
      </c>
      <c r="E10111" s="29">
        <v>43.63967298146823</v>
      </c>
      <c r="CC10111" s="15">
        <v>42219.600694444445</v>
      </c>
      <c r="CD10111" s="6">
        <v>21.126129004239932</v>
      </c>
      <c r="CE10111" s="6" t="e">
        <f>NA()</f>
        <v>#N/A</v>
      </c>
    </row>
    <row r="10112" spans="4:83" x14ac:dyDescent="0.2">
      <c r="D10112" s="33">
        <v>40795.125</v>
      </c>
      <c r="E10112" s="29">
        <v>43.63967298146823</v>
      </c>
      <c r="CC10112" s="15">
        <v>42219.604166666664</v>
      </c>
      <c r="CD10112" s="6">
        <v>22.883508698894634</v>
      </c>
      <c r="CE10112" s="6" t="e">
        <f>NA()</f>
        <v>#N/A</v>
      </c>
    </row>
    <row r="10113" spans="4:83" x14ac:dyDescent="0.2">
      <c r="D10113" s="33">
        <v>40795.145833333336</v>
      </c>
      <c r="E10113" s="29">
        <v>42.544148709206077</v>
      </c>
      <c r="CC10113" s="15">
        <v>42219.607638888891</v>
      </c>
      <c r="CD10113" s="6">
        <v>24.079782404984044</v>
      </c>
      <c r="CE10113" s="6" t="e">
        <f>NA()</f>
        <v>#N/A</v>
      </c>
    </row>
    <row r="10114" spans="4:83" x14ac:dyDescent="0.2">
      <c r="D10114" s="33">
        <v>40795.166666666664</v>
      </c>
      <c r="E10114" s="29">
        <v>42.544148709206077</v>
      </c>
      <c r="CC10114" s="15">
        <v>42219.611111111109</v>
      </c>
      <c r="CD10114" s="6">
        <v>18.856019872732531</v>
      </c>
      <c r="CE10114" s="6" t="e">
        <f>NA()</f>
        <v>#N/A</v>
      </c>
    </row>
    <row r="10115" spans="4:83" x14ac:dyDescent="0.2">
      <c r="D10115" s="33">
        <v>40795.1875</v>
      </c>
      <c r="E10115" s="29">
        <v>44.744442457486777</v>
      </c>
      <c r="CC10115" s="15">
        <v>42219.614583333336</v>
      </c>
      <c r="CD10115" s="6">
        <v>22.291499750565624</v>
      </c>
      <c r="CE10115" s="6" t="e">
        <f>NA()</f>
        <v>#N/A</v>
      </c>
    </row>
    <row r="10116" spans="4:83" x14ac:dyDescent="0.2">
      <c r="D10116" s="33">
        <v>40795.208333333336</v>
      </c>
      <c r="E10116" s="29">
        <v>41.457948330380823</v>
      </c>
      <c r="CC10116" s="15">
        <v>42219.618055555555</v>
      </c>
      <c r="CD10116" s="6">
        <v>17.752208933631238</v>
      </c>
      <c r="CE10116" s="6" t="e">
        <f>NA()</f>
        <v>#N/A</v>
      </c>
    </row>
    <row r="10117" spans="4:83" x14ac:dyDescent="0.2">
      <c r="D10117" s="33">
        <v>40795.229166666664</v>
      </c>
      <c r="E10117" s="29">
        <v>39.313844322850613</v>
      </c>
      <c r="CC10117" s="15">
        <v>42219.621527777781</v>
      </c>
      <c r="CD10117" s="6">
        <v>22.291499750565624</v>
      </c>
      <c r="CE10117" s="6" t="e">
        <f>NA()</f>
        <v>#N/A</v>
      </c>
    </row>
    <row r="10118" spans="4:83" x14ac:dyDescent="0.2">
      <c r="D10118" s="33">
        <v>40795.25</v>
      </c>
      <c r="E10118" s="29">
        <v>38.256108660469977</v>
      </c>
      <c r="CC10118" s="15">
        <v>42219.625</v>
      </c>
      <c r="CD10118" s="6">
        <v>22.291499750565624</v>
      </c>
      <c r="CE10118" s="6" t="e">
        <f>NA()</f>
        <v>#N/A</v>
      </c>
    </row>
    <row r="10119" spans="4:83" x14ac:dyDescent="0.2">
      <c r="D10119" s="33">
        <v>40795.270833333336</v>
      </c>
      <c r="E10119" s="29">
        <v>39.846307248721182</v>
      </c>
      <c r="CC10119" s="15">
        <v>42219.628472222219</v>
      </c>
      <c r="CD10119" s="6">
        <v>18.856019872732531</v>
      </c>
      <c r="CE10119" s="6" t="e">
        <f>NA()</f>
        <v>#N/A</v>
      </c>
    </row>
    <row r="10120" spans="4:83" x14ac:dyDescent="0.2">
      <c r="D10120" s="33">
        <v>40795.291666666664</v>
      </c>
      <c r="E10120" s="29">
        <v>37.730857779771242</v>
      </c>
      <c r="CC10120" s="15">
        <v>42219.631944444445</v>
      </c>
      <c r="CD10120" s="6">
        <v>18.301340311237464</v>
      </c>
      <c r="CE10120" s="6" t="e">
        <f>NA()</f>
        <v>#N/A</v>
      </c>
    </row>
    <row r="10121" spans="4:83" x14ac:dyDescent="0.2">
      <c r="D10121" s="33">
        <v>40795.3125</v>
      </c>
      <c r="E10121" s="29">
        <v>40.918369748068557</v>
      </c>
      <c r="CC10121" s="15">
        <v>42219.635416666664</v>
      </c>
      <c r="CD10121" s="6">
        <v>21.126129004239932</v>
      </c>
      <c r="CE10121" s="6" t="e">
        <f>NA()</f>
        <v>#N/A</v>
      </c>
    </row>
    <row r="10122" spans="4:83" x14ac:dyDescent="0.2">
      <c r="D10122" s="33">
        <v>40795.333333333336</v>
      </c>
      <c r="E10122" s="29">
        <v>43.090750323654817</v>
      </c>
      <c r="CC10122" s="15">
        <v>42219.638888888891</v>
      </c>
      <c r="CD10122" s="6">
        <v>17.211498621239127</v>
      </c>
      <c r="CE10122" s="6" t="e">
        <f>NA()</f>
        <v>#N/A</v>
      </c>
    </row>
    <row r="10123" spans="4:83" x14ac:dyDescent="0.2">
      <c r="D10123" s="33">
        <v>40795.354166666664</v>
      </c>
      <c r="E10123" s="29">
        <v>39.313844322850613</v>
      </c>
      <c r="CC10123" s="15">
        <v>42219.642361111109</v>
      </c>
      <c r="CD10123" s="6">
        <v>16.144192599345629</v>
      </c>
      <c r="CE10123" s="6" t="e">
        <f>NA()</f>
        <v>#N/A</v>
      </c>
    </row>
    <row r="10124" spans="4:83" x14ac:dyDescent="0.2">
      <c r="D10124" s="33">
        <v>40795.375</v>
      </c>
      <c r="E10124" s="29">
        <v>41.457948330380823</v>
      </c>
      <c r="CC10124" s="15">
        <v>42219.645833333336</v>
      </c>
      <c r="CD10124" s="6">
        <v>19.978845444027773</v>
      </c>
      <c r="CE10124" s="6" t="e">
        <f>NA()</f>
        <v>#N/A</v>
      </c>
    </row>
    <row r="10125" spans="4:83" x14ac:dyDescent="0.2">
      <c r="D10125" s="33">
        <v>40795.395833333336</v>
      </c>
      <c r="E10125" s="29">
        <v>41.457948330380823</v>
      </c>
      <c r="CC10125" s="15">
        <v>42219.649305555555</v>
      </c>
      <c r="CD10125" s="6">
        <v>19.978845444027773</v>
      </c>
      <c r="CE10125" s="6" t="e">
        <f>NA()</f>
        <v>#N/A</v>
      </c>
    </row>
    <row r="10126" spans="4:83" x14ac:dyDescent="0.2">
      <c r="D10126" s="33">
        <v>40795.416666666664</v>
      </c>
      <c r="E10126" s="29">
        <v>45.30027009436197</v>
      </c>
      <c r="CC10126" s="15">
        <v>42219.652777777781</v>
      </c>
      <c r="CD10126" s="6">
        <v>17.752208933631238</v>
      </c>
      <c r="CE10126" s="6" t="e">
        <f>NA()</f>
        <v>#N/A</v>
      </c>
    </row>
    <row r="10127" spans="4:83" x14ac:dyDescent="0.2">
      <c r="D10127" s="33">
        <v>40795.4375</v>
      </c>
      <c r="E10127" s="29">
        <v>40.381152578875849</v>
      </c>
      <c r="CC10127" s="15">
        <v>42219.65625</v>
      </c>
      <c r="CD10127" s="6">
        <v>22.883508698894634</v>
      </c>
      <c r="CE10127" s="6" t="e">
        <f>NA()</f>
        <v>#N/A</v>
      </c>
    </row>
    <row r="10128" spans="4:83" x14ac:dyDescent="0.2">
      <c r="D10128" s="33">
        <v>40795.458333333336</v>
      </c>
      <c r="E10128" s="29">
        <v>43.090750323654817</v>
      </c>
      <c r="CC10128" s="15">
        <v>42219.659722222219</v>
      </c>
      <c r="CD10128" s="6">
        <v>21.704685929357296</v>
      </c>
      <c r="CE10128" s="6" t="e">
        <f>NA()</f>
        <v>#N/A</v>
      </c>
    </row>
    <row r="10129" spans="4:83" x14ac:dyDescent="0.2">
      <c r="D10129" s="33">
        <v>40795.479166666664</v>
      </c>
      <c r="E10129" s="29">
        <v>43.090750323654817</v>
      </c>
      <c r="CC10129" s="15">
        <v>42219.663194444445</v>
      </c>
      <c r="CD10129" s="6">
        <v>21.704685929357296</v>
      </c>
      <c r="CE10129" s="6" t="e">
        <f>NA()</f>
        <v>#N/A</v>
      </c>
    </row>
    <row r="10130" spans="4:83" x14ac:dyDescent="0.2">
      <c r="D10130" s="33">
        <v>40795.5</v>
      </c>
      <c r="E10130" s="29">
        <v>43.090750323654817</v>
      </c>
      <c r="CC10130" s="15">
        <v>42219.666666666664</v>
      </c>
      <c r="CD10130" s="6">
        <v>21.123113642204022</v>
      </c>
      <c r="CE10130" s="6" t="e">
        <f>NA()</f>
        <v>#N/A</v>
      </c>
    </row>
    <row r="10131" spans="4:83" x14ac:dyDescent="0.2">
      <c r="D10131" s="33">
        <v>40795.520833333336</v>
      </c>
      <c r="E10131" s="29">
        <v>41.999878036186153</v>
      </c>
      <c r="CC10131" s="15">
        <v>42219.670138888891</v>
      </c>
      <c r="CD10131" s="6">
        <v>18.301340311237464</v>
      </c>
      <c r="CE10131" s="6" t="e">
        <f>NA()</f>
        <v>#N/A</v>
      </c>
    </row>
    <row r="10132" spans="4:83" x14ac:dyDescent="0.2">
      <c r="D10132" s="33">
        <v>40795.541666666664</v>
      </c>
      <c r="E10132" s="29">
        <v>45.30027009436197</v>
      </c>
      <c r="CC10132" s="15">
        <v>42219.673611111109</v>
      </c>
      <c r="CD10132" s="6">
        <v>21.123113642204022</v>
      </c>
      <c r="CE10132" s="6" t="e">
        <f>NA()</f>
        <v>#N/A</v>
      </c>
    </row>
    <row r="10133" spans="4:83" x14ac:dyDescent="0.2">
      <c r="D10133" s="33">
        <v>40795.5625</v>
      </c>
      <c r="E10133" s="29">
        <v>43.090750323654817</v>
      </c>
      <c r="CC10133" s="15">
        <v>42219.677083333336</v>
      </c>
      <c r="CD10133" s="6">
        <v>21.123113642204022</v>
      </c>
      <c r="CE10133" s="6" t="e">
        <f>NA()</f>
        <v>#N/A</v>
      </c>
    </row>
    <row r="10134" spans="4:83" x14ac:dyDescent="0.2">
      <c r="D10134" s="33">
        <v>40795.583333333336</v>
      </c>
      <c r="E10134" s="29">
        <v>45.30027009436197</v>
      </c>
      <c r="CC10134" s="15">
        <v>42219.680555555555</v>
      </c>
      <c r="CD10134" s="6">
        <v>18.301340311237464</v>
      </c>
      <c r="CE10134" s="6" t="e">
        <f>NA()</f>
        <v>#N/A</v>
      </c>
    </row>
    <row r="10135" spans="4:83" x14ac:dyDescent="0.2">
      <c r="D10135" s="33">
        <v>40795.604166666664</v>
      </c>
      <c r="E10135" s="29">
        <v>44.190906909615158</v>
      </c>
      <c r="CC10135" s="15">
        <v>42219.684027777781</v>
      </c>
      <c r="CD10135" s="6">
        <v>18.301340311237464</v>
      </c>
      <c r="CE10135" s="6" t="e">
        <f>NA()</f>
        <v>#N/A</v>
      </c>
    </row>
    <row r="10136" spans="4:83" x14ac:dyDescent="0.2">
      <c r="D10136" s="33">
        <v>40795.625</v>
      </c>
      <c r="E10136" s="29">
        <v>40.918369748068557</v>
      </c>
      <c r="CC10136" s="15">
        <v>42219.6875</v>
      </c>
      <c r="CD10136" s="6">
        <v>18.301340311237464</v>
      </c>
      <c r="CE10136" s="6" t="e">
        <f>NA()</f>
        <v>#N/A</v>
      </c>
    </row>
    <row r="10137" spans="4:83" x14ac:dyDescent="0.2">
      <c r="D10137" s="33">
        <v>40795.645833333336</v>
      </c>
      <c r="E10137" s="29">
        <v>41.999878036186153</v>
      </c>
      <c r="CC10137" s="15">
        <v>42219.690972222219</v>
      </c>
      <c r="CD10137" s="6">
        <v>20.549818250701176</v>
      </c>
      <c r="CE10137" s="6" t="e">
        <f>NA()</f>
        <v>#N/A</v>
      </c>
    </row>
    <row r="10138" spans="4:83" x14ac:dyDescent="0.2">
      <c r="D10138" s="33">
        <v>40795.666666666664</v>
      </c>
      <c r="E10138" s="29">
        <v>44.190906909615158</v>
      </c>
      <c r="CC10138" s="15">
        <v>42219.694444444445</v>
      </c>
      <c r="CD10138" s="6">
        <v>19.978845444027773</v>
      </c>
      <c r="CE10138" s="6" t="e">
        <f>NA()</f>
        <v>#N/A</v>
      </c>
    </row>
    <row r="10139" spans="4:83" x14ac:dyDescent="0.2">
      <c r="D10139" s="33">
        <v>40795.6875</v>
      </c>
      <c r="E10139" s="29">
        <v>45.30027009436197</v>
      </c>
      <c r="CC10139" s="15">
        <v>42219.697916666664</v>
      </c>
      <c r="CD10139" s="6">
        <v>21.123113642204022</v>
      </c>
      <c r="CE10139" s="6" t="e">
        <f>NA()</f>
        <v>#N/A</v>
      </c>
    </row>
    <row r="10140" spans="4:83" x14ac:dyDescent="0.2">
      <c r="D10140" s="33">
        <v>40795.708333333336</v>
      </c>
      <c r="E10140" s="29">
        <v>43.090750323654817</v>
      </c>
      <c r="CC10140" s="15">
        <v>42219.701388888891</v>
      </c>
      <c r="CD10140" s="6">
        <v>22.291499750565624</v>
      </c>
      <c r="CE10140" s="6" t="e">
        <f>NA()</f>
        <v>#N/A</v>
      </c>
    </row>
    <row r="10141" spans="4:83" x14ac:dyDescent="0.2">
      <c r="D10141" s="33">
        <v>40795.729166666664</v>
      </c>
      <c r="E10141" s="29">
        <v>43.090750323654817</v>
      </c>
      <c r="CC10141" s="15">
        <v>42219.704861111109</v>
      </c>
      <c r="CD10141" s="6">
        <v>23.477544111074511</v>
      </c>
      <c r="CE10141" s="6" t="e">
        <f>NA()</f>
        <v>#N/A</v>
      </c>
    </row>
    <row r="10142" spans="4:83" x14ac:dyDescent="0.2">
      <c r="D10142" s="33">
        <v>40795.75</v>
      </c>
      <c r="E10142" s="29">
        <v>41.999878036186153</v>
      </c>
      <c r="CC10142" s="15">
        <v>42219.708333333336</v>
      </c>
      <c r="CD10142" s="6">
        <v>24.079782404984044</v>
      </c>
      <c r="CE10142" s="6" t="e">
        <f>NA()</f>
        <v>#N/A</v>
      </c>
    </row>
    <row r="10143" spans="4:83" x14ac:dyDescent="0.2">
      <c r="D10143" s="33">
        <v>40795.770833333336</v>
      </c>
      <c r="E10143" s="29">
        <v>44.190906909615158</v>
      </c>
      <c r="CC10143" s="15">
        <v>42219.711805555555</v>
      </c>
      <c r="CD10143" s="6">
        <v>22.883508698894634</v>
      </c>
      <c r="CE10143" s="6" t="e">
        <f>NA()</f>
        <v>#N/A</v>
      </c>
    </row>
    <row r="10144" spans="4:83" x14ac:dyDescent="0.2">
      <c r="D10144" s="33">
        <v>40795.791666666664</v>
      </c>
      <c r="E10144" s="29">
        <v>44.190906909615158</v>
      </c>
      <c r="CC10144" s="15">
        <v>42219.715277777781</v>
      </c>
      <c r="CD10144" s="6">
        <v>21.126129004239932</v>
      </c>
      <c r="CE10144" s="6" t="e">
        <f>NA()</f>
        <v>#N/A</v>
      </c>
    </row>
    <row r="10145" spans="4:83" x14ac:dyDescent="0.2">
      <c r="D10145" s="33">
        <v>40795.8125</v>
      </c>
      <c r="E10145" s="29">
        <v>43.63967298146823</v>
      </c>
      <c r="CC10145" s="15">
        <v>42219.71875</v>
      </c>
      <c r="CD10145" s="6">
        <v>22.883508698894634</v>
      </c>
      <c r="CE10145" s="6" t="e">
        <f>NA()</f>
        <v>#N/A</v>
      </c>
    </row>
    <row r="10146" spans="4:83" x14ac:dyDescent="0.2">
      <c r="D10146" s="33">
        <v>40795.833333333336</v>
      </c>
      <c r="E10146" s="29">
        <v>44.744442457486777</v>
      </c>
      <c r="CC10146" s="15">
        <v>42219.722222222219</v>
      </c>
      <c r="CD10146" s="6">
        <v>21.704685929357296</v>
      </c>
      <c r="CE10146" s="6" t="e">
        <f>NA()</f>
        <v>#N/A</v>
      </c>
    </row>
    <row r="10147" spans="4:83" x14ac:dyDescent="0.2">
      <c r="D10147" s="33">
        <v>40795.854166666664</v>
      </c>
      <c r="E10147" s="29">
        <v>44.190906909615158</v>
      </c>
      <c r="CC10147" s="15">
        <v>42219.725694444445</v>
      </c>
      <c r="CD10147" s="6">
        <v>21.704685929357296</v>
      </c>
      <c r="CE10147" s="6" t="e">
        <f>NA()</f>
        <v>#N/A</v>
      </c>
    </row>
    <row r="10148" spans="4:83" x14ac:dyDescent="0.2">
      <c r="D10148" s="33">
        <v>40795.875</v>
      </c>
      <c r="E10148" s="29">
        <v>43.63967298146823</v>
      </c>
      <c r="CC10148" s="15">
        <v>42219.729166666664</v>
      </c>
      <c r="CD10148" s="6">
        <v>19.978845444027773</v>
      </c>
      <c r="CE10148" s="6" t="e">
        <f>NA()</f>
        <v>#N/A</v>
      </c>
    </row>
    <row r="10149" spans="4:83" x14ac:dyDescent="0.2">
      <c r="D10149" s="33">
        <v>40795.895833333336</v>
      </c>
      <c r="E10149" s="29">
        <v>42.544148709206077</v>
      </c>
      <c r="CC10149" s="15">
        <v>42219.732638888891</v>
      </c>
      <c r="CD10149" s="6">
        <v>21.126129004239932</v>
      </c>
      <c r="CE10149" s="6" t="e">
        <f>NA()</f>
        <v>#N/A</v>
      </c>
    </row>
    <row r="10150" spans="4:83" x14ac:dyDescent="0.2">
      <c r="D10150" s="33">
        <v>40795.916666666664</v>
      </c>
      <c r="E10150" s="29">
        <v>41.457948330380823</v>
      </c>
      <c r="CC10150" s="15">
        <v>42219.736111111109</v>
      </c>
      <c r="CD10150" s="6">
        <v>22.291499750565624</v>
      </c>
      <c r="CE10150" s="6" t="e">
        <f>NA()</f>
        <v>#N/A</v>
      </c>
    </row>
    <row r="10151" spans="4:83" x14ac:dyDescent="0.2">
      <c r="D10151" s="33">
        <v>40795.9375</v>
      </c>
      <c r="E10151" s="29">
        <v>41.457948330380823</v>
      </c>
      <c r="CC10151" s="15">
        <v>42219.739583333336</v>
      </c>
      <c r="CD10151" s="6">
        <v>24.079782404984044</v>
      </c>
      <c r="CE10151" s="6" t="e">
        <f>NA()</f>
        <v>#N/A</v>
      </c>
    </row>
    <row r="10152" spans="4:83" x14ac:dyDescent="0.2">
      <c r="D10152" s="33">
        <v>40795.958333333336</v>
      </c>
      <c r="E10152" s="29">
        <v>41.457948330380823</v>
      </c>
      <c r="CC10152" s="15">
        <v>42219.743055555555</v>
      </c>
      <c r="CD10152" s="6">
        <v>18.856019872732531</v>
      </c>
      <c r="CE10152" s="6" t="e">
        <f>NA()</f>
        <v>#N/A</v>
      </c>
    </row>
    <row r="10153" spans="4:83" x14ac:dyDescent="0.2">
      <c r="D10153" s="33">
        <v>40795.979166666664</v>
      </c>
      <c r="E10153" s="29">
        <v>42.544148709206077</v>
      </c>
      <c r="CC10153" s="15">
        <v>42219.746527777781</v>
      </c>
      <c r="CD10153" s="6">
        <v>21.704685929357296</v>
      </c>
      <c r="CE10153" s="6" t="e">
        <f>NA()</f>
        <v>#N/A</v>
      </c>
    </row>
    <row r="10154" spans="4:83" x14ac:dyDescent="0.2">
      <c r="D10154" s="33">
        <v>40796</v>
      </c>
      <c r="E10154" s="29">
        <v>43.090750323654817</v>
      </c>
      <c r="CC10154" s="15">
        <v>42219.75</v>
      </c>
      <c r="CD10154" s="6">
        <v>21.126129004239932</v>
      </c>
      <c r="CE10154" s="6" t="e">
        <f>NA()</f>
        <v>#N/A</v>
      </c>
    </row>
    <row r="10155" spans="4:83" x14ac:dyDescent="0.2">
      <c r="D10155" s="33">
        <v>40796.020833333336</v>
      </c>
      <c r="E10155" s="29">
        <v>40.918369748068557</v>
      </c>
      <c r="CC10155" s="15">
        <v>42219.753472222219</v>
      </c>
      <c r="CD10155" s="6">
        <v>22.883508698894634</v>
      </c>
      <c r="CE10155" s="6" t="e">
        <f>NA()</f>
        <v>#N/A</v>
      </c>
    </row>
    <row r="10156" spans="4:83" x14ac:dyDescent="0.2">
      <c r="D10156" s="33">
        <v>40796.041666666664</v>
      </c>
      <c r="E10156" s="29">
        <v>40.918369748068557</v>
      </c>
      <c r="CC10156" s="15">
        <v>42219.756944444445</v>
      </c>
      <c r="CD10156" s="6">
        <v>19.978845444027773</v>
      </c>
      <c r="CE10156" s="6" t="e">
        <f>NA()</f>
        <v>#N/A</v>
      </c>
    </row>
    <row r="10157" spans="4:83" x14ac:dyDescent="0.2">
      <c r="D10157" s="33">
        <v>40796.0625</v>
      </c>
      <c r="E10157" s="29">
        <v>41.457948330380823</v>
      </c>
      <c r="CC10157" s="15">
        <v>42219.760416666664</v>
      </c>
      <c r="CD10157" s="6">
        <v>21.126129004239932</v>
      </c>
      <c r="CE10157" s="6" t="e">
        <f>NA()</f>
        <v>#N/A</v>
      </c>
    </row>
    <row r="10158" spans="4:83" x14ac:dyDescent="0.2">
      <c r="D10158" s="33">
        <v>40796.083333333336</v>
      </c>
      <c r="E10158" s="29">
        <v>38.783774508968897</v>
      </c>
      <c r="CC10158" s="15">
        <v>42219.763888888891</v>
      </c>
      <c r="CD10158" s="6">
        <v>18.856019872732531</v>
      </c>
      <c r="CE10158" s="6" t="e">
        <f>NA()</f>
        <v>#N/A</v>
      </c>
    </row>
    <row r="10159" spans="4:83" x14ac:dyDescent="0.2">
      <c r="D10159" s="33">
        <v>40796.104166666664</v>
      </c>
      <c r="E10159" s="29">
        <v>40.918369748068557</v>
      </c>
      <c r="CC10159" s="15">
        <v>42219.767361111109</v>
      </c>
      <c r="CD10159" s="6">
        <v>24.079782404984044</v>
      </c>
      <c r="CE10159" s="6" t="e">
        <f>NA()</f>
        <v>#N/A</v>
      </c>
    </row>
    <row r="10160" spans="4:83" x14ac:dyDescent="0.2">
      <c r="D10160" s="33">
        <v>40796.125</v>
      </c>
      <c r="E10160" s="29">
        <v>41.457948330380823</v>
      </c>
      <c r="CC10160" s="15">
        <v>42219.770833333336</v>
      </c>
      <c r="CD10160" s="6">
        <v>19.978845444027773</v>
      </c>
      <c r="CE10160" s="6" t="e">
        <f>NA()</f>
        <v>#N/A</v>
      </c>
    </row>
    <row r="10161" spans="4:83" x14ac:dyDescent="0.2">
      <c r="D10161" s="33">
        <v>40796.145833333336</v>
      </c>
      <c r="E10161" s="29">
        <v>37.730857779771242</v>
      </c>
      <c r="CC10161" s="15">
        <v>42219.774305555555</v>
      </c>
      <c r="CD10161" s="6">
        <v>22.291499750565624</v>
      </c>
      <c r="CE10161" s="6" t="e">
        <f>NA()</f>
        <v>#N/A</v>
      </c>
    </row>
    <row r="10162" spans="4:83" x14ac:dyDescent="0.2">
      <c r="D10162" s="33">
        <v>40796.166666666664</v>
      </c>
      <c r="E10162" s="29">
        <v>37.208033021755156</v>
      </c>
      <c r="CC10162" s="15">
        <v>42219.777777777781</v>
      </c>
      <c r="CD10162" s="6">
        <v>22.291499750565624</v>
      </c>
      <c r="CE10162" s="6" t="e">
        <f>NA()</f>
        <v>#N/A</v>
      </c>
    </row>
    <row r="10163" spans="4:83" x14ac:dyDescent="0.2">
      <c r="D10163" s="33">
        <v>40796.1875</v>
      </c>
      <c r="E10163" s="29">
        <v>37.730857779771242</v>
      </c>
      <c r="CC10163" s="15">
        <v>42219.78125</v>
      </c>
      <c r="CD10163" s="6">
        <v>18.301340311237464</v>
      </c>
      <c r="CE10163" s="6" t="e">
        <f>NA()</f>
        <v>#N/A</v>
      </c>
    </row>
    <row r="10164" spans="4:83" x14ac:dyDescent="0.2">
      <c r="D10164" s="33">
        <v>40796.208333333336</v>
      </c>
      <c r="E10164" s="29">
        <v>38.783774508968897</v>
      </c>
      <c r="CC10164" s="15">
        <v>42219.784722222219</v>
      </c>
      <c r="CD10164" s="6">
        <v>18.301340311237464</v>
      </c>
      <c r="CE10164" s="6" t="e">
        <f>NA()</f>
        <v>#N/A</v>
      </c>
    </row>
    <row r="10165" spans="4:83" x14ac:dyDescent="0.2">
      <c r="D10165" s="33">
        <v>40796.229166666664</v>
      </c>
      <c r="E10165" s="29">
        <v>39.313844322850613</v>
      </c>
      <c r="CC10165" s="15">
        <v>42219.788194444445</v>
      </c>
      <c r="CD10165" s="6">
        <v>17.211498621239127</v>
      </c>
      <c r="CE10165" s="6" t="e">
        <f>NA()</f>
        <v>#N/A</v>
      </c>
    </row>
    <row r="10166" spans="4:83" x14ac:dyDescent="0.2">
      <c r="D10166" s="33">
        <v>40796.25</v>
      </c>
      <c r="E10166" s="29">
        <v>36.687645697323589</v>
      </c>
      <c r="CC10166" s="15">
        <v>42219.791666666664</v>
      </c>
      <c r="CD10166" s="6">
        <v>22.291499750565624</v>
      </c>
      <c r="CE10166" s="6" t="e">
        <f>NA()</f>
        <v>#N/A</v>
      </c>
    </row>
    <row r="10167" spans="4:83" x14ac:dyDescent="0.2">
      <c r="D10167" s="33">
        <v>40796.270833333336</v>
      </c>
      <c r="E10167" s="29">
        <v>38.256108660469977</v>
      </c>
      <c r="CC10167" s="15">
        <v>42219.795138888891</v>
      </c>
      <c r="CD10167" s="6">
        <v>18.301340311237464</v>
      </c>
      <c r="CE10167" s="6" t="e">
        <f>NA()</f>
        <v>#N/A</v>
      </c>
    </row>
    <row r="10168" spans="4:83" x14ac:dyDescent="0.2">
      <c r="D10168" s="33">
        <v>40796.291666666664</v>
      </c>
      <c r="E10168" s="29">
        <v>39.846307248721182</v>
      </c>
      <c r="CC10168" s="15">
        <v>42219.798611111109</v>
      </c>
      <c r="CD10168" s="6">
        <v>19.978845444027773</v>
      </c>
      <c r="CE10168" s="6" t="e">
        <f>NA()</f>
        <v>#N/A</v>
      </c>
    </row>
    <row r="10169" spans="4:83" x14ac:dyDescent="0.2">
      <c r="D10169" s="33">
        <v>40796.3125</v>
      </c>
      <c r="E10169" s="29">
        <v>39.846307248721182</v>
      </c>
      <c r="CC10169" s="15">
        <v>42219.802083333336</v>
      </c>
      <c r="CD10169" s="6">
        <v>21.126129004239932</v>
      </c>
      <c r="CE10169" s="6" t="e">
        <f>NA()</f>
        <v>#N/A</v>
      </c>
    </row>
    <row r="10170" spans="4:83" x14ac:dyDescent="0.2">
      <c r="D10170" s="33">
        <v>40796.333333333336</v>
      </c>
      <c r="E10170" s="29">
        <v>40.381152578875849</v>
      </c>
      <c r="CC10170" s="15">
        <v>42219.805555555555</v>
      </c>
      <c r="CD10170" s="6">
        <v>18.856019872732531</v>
      </c>
      <c r="CE10170" s="6" t="e">
        <f>NA()</f>
        <v>#N/A</v>
      </c>
    </row>
    <row r="10171" spans="4:83" x14ac:dyDescent="0.2">
      <c r="D10171" s="33">
        <v>40796.354166666664</v>
      </c>
      <c r="E10171" s="29">
        <v>37.730857779771242</v>
      </c>
      <c r="CC10171" s="15">
        <v>42219.809027777781</v>
      </c>
      <c r="CD10171" s="6">
        <v>19.978845444027773</v>
      </c>
      <c r="CE10171" s="6" t="e">
        <f>NA()</f>
        <v>#N/A</v>
      </c>
    </row>
    <row r="10172" spans="4:83" x14ac:dyDescent="0.2">
      <c r="D10172" s="33">
        <v>40796.375</v>
      </c>
      <c r="E10172" s="29">
        <v>42.544148709206077</v>
      </c>
      <c r="CC10172" s="15">
        <v>42219.8125</v>
      </c>
      <c r="CD10172" s="6">
        <v>17.755054522942171</v>
      </c>
      <c r="CE10172" s="6" t="e">
        <f>NA()</f>
        <v>#N/A</v>
      </c>
    </row>
    <row r="10173" spans="4:83" x14ac:dyDescent="0.2">
      <c r="D10173" s="33">
        <v>40796.395833333336</v>
      </c>
      <c r="E10173" s="29">
        <v>40.381152578875849</v>
      </c>
      <c r="CC10173" s="15">
        <v>42219.815972222219</v>
      </c>
      <c r="CD10173" s="6">
        <v>19.978845444027773</v>
      </c>
      <c r="CE10173" s="6" t="e">
        <f>NA()</f>
        <v>#N/A</v>
      </c>
    </row>
    <row r="10174" spans="4:83" x14ac:dyDescent="0.2">
      <c r="D10174" s="33">
        <v>40796.416666666664</v>
      </c>
      <c r="E10174" s="29">
        <v>40.918369748068557</v>
      </c>
      <c r="CC10174" s="15">
        <v>42219.819444444445</v>
      </c>
      <c r="CD10174" s="6">
        <v>17.755054522942171</v>
      </c>
      <c r="CE10174" s="6" t="e">
        <f>NA()</f>
        <v>#N/A</v>
      </c>
    </row>
    <row r="10175" spans="4:83" x14ac:dyDescent="0.2">
      <c r="D10175" s="33">
        <v>40796.4375</v>
      </c>
      <c r="E10175" s="29">
        <v>38.783774508968897</v>
      </c>
      <c r="CC10175" s="15">
        <v>42219.822916666664</v>
      </c>
      <c r="CD10175" s="6">
        <v>21.123113642204022</v>
      </c>
      <c r="CE10175" s="6" t="e">
        <f>NA()</f>
        <v>#N/A</v>
      </c>
    </row>
    <row r="10176" spans="4:83" x14ac:dyDescent="0.2">
      <c r="D10176" s="33">
        <v>40796.458333333336</v>
      </c>
      <c r="E10176" s="29">
        <v>40.381152578875849</v>
      </c>
      <c r="CC10176" s="15">
        <v>42219.826388888891</v>
      </c>
      <c r="CD10176" s="6">
        <v>26.535700305792215</v>
      </c>
      <c r="CE10176" s="6" t="e">
        <f>NA()</f>
        <v>#N/A</v>
      </c>
    </row>
    <row r="10177" spans="4:83" x14ac:dyDescent="0.2">
      <c r="D10177" s="33">
        <v>40796.479166666664</v>
      </c>
      <c r="E10177" s="29">
        <v>41.999878036186153</v>
      </c>
      <c r="CC10177" s="15">
        <v>42219.829861111109</v>
      </c>
      <c r="CD10177" s="6">
        <v>21.126129004239932</v>
      </c>
      <c r="CE10177" s="6" t="e">
        <f>NA()</f>
        <v>#N/A</v>
      </c>
    </row>
    <row r="10178" spans="4:83" x14ac:dyDescent="0.2">
      <c r="D10178" s="33">
        <v>40796.5</v>
      </c>
      <c r="E10178" s="29">
        <v>44.744442457486777</v>
      </c>
      <c r="CC10178" s="15">
        <v>42219.833333333336</v>
      </c>
      <c r="CD10178" s="6">
        <v>22.291499750565624</v>
      </c>
      <c r="CE10178" s="6" t="e">
        <f>NA()</f>
        <v>#N/A</v>
      </c>
    </row>
    <row r="10179" spans="4:83" x14ac:dyDescent="0.2">
      <c r="D10179" s="33">
        <v>40796.520833333336</v>
      </c>
      <c r="E10179" s="29">
        <v>41.457948330380823</v>
      </c>
      <c r="CC10179" s="15">
        <v>42219.836805555555</v>
      </c>
      <c r="CD10179" s="6">
        <v>22.291499750565624</v>
      </c>
      <c r="CE10179" s="6" t="e">
        <f>NA()</f>
        <v>#N/A</v>
      </c>
    </row>
    <row r="10180" spans="4:83" x14ac:dyDescent="0.2">
      <c r="D10180" s="33">
        <v>40796.541666666664</v>
      </c>
      <c r="E10180" s="29">
        <v>42.544148709206077</v>
      </c>
      <c r="CC10180" s="15">
        <v>42219.840277777781</v>
      </c>
      <c r="CD10180" s="6">
        <v>22.291499750565624</v>
      </c>
      <c r="CE10180" s="6" t="e">
        <f>NA()</f>
        <v>#N/A</v>
      </c>
    </row>
    <row r="10181" spans="4:83" x14ac:dyDescent="0.2">
      <c r="D10181" s="33">
        <v>40796.5625</v>
      </c>
      <c r="E10181" s="29">
        <v>45.30027009436197</v>
      </c>
      <c r="CC10181" s="15">
        <v>42219.84375</v>
      </c>
      <c r="CD10181" s="6">
        <v>21.126129004239932</v>
      </c>
      <c r="CE10181" s="6" t="e">
        <f>NA()</f>
        <v>#N/A</v>
      </c>
    </row>
    <row r="10182" spans="4:83" x14ac:dyDescent="0.2">
      <c r="D10182" s="33">
        <v>40796.583333333336</v>
      </c>
      <c r="E10182" s="29">
        <v>45.30027009436197</v>
      </c>
      <c r="CC10182" s="15">
        <v>42219.847222222219</v>
      </c>
      <c r="CD10182" s="6">
        <v>22.291499750565624</v>
      </c>
      <c r="CE10182" s="6" t="e">
        <f>NA()</f>
        <v>#N/A</v>
      </c>
    </row>
    <row r="10183" spans="4:83" x14ac:dyDescent="0.2">
      <c r="D10183" s="33">
        <v>40796.604166666664</v>
      </c>
      <c r="E10183" s="29">
        <v>39.313844322850613</v>
      </c>
      <c r="CC10183" s="15">
        <v>42219.850694444445</v>
      </c>
      <c r="CD10183" s="6">
        <v>18.856019872732531</v>
      </c>
      <c r="CE10183" s="6" t="e">
        <f>NA()</f>
        <v>#N/A</v>
      </c>
    </row>
    <row r="10184" spans="4:83" x14ac:dyDescent="0.2">
      <c r="D10184" s="33">
        <v>40796.625</v>
      </c>
      <c r="E10184" s="29">
        <v>40.381152578875849</v>
      </c>
      <c r="CC10184" s="15">
        <v>42219.854166666664</v>
      </c>
      <c r="CD10184" s="6">
        <v>19.978845444027773</v>
      </c>
      <c r="CE10184" s="6" t="e">
        <f>NA()</f>
        <v>#N/A</v>
      </c>
    </row>
    <row r="10185" spans="4:83" x14ac:dyDescent="0.2">
      <c r="D10185" s="33">
        <v>40796.645833333336</v>
      </c>
      <c r="E10185" s="29">
        <v>45.30027009436197</v>
      </c>
      <c r="CC10185" s="15">
        <v>42219.857638888891</v>
      </c>
      <c r="CD10185" s="6">
        <v>21.126129004239932</v>
      </c>
      <c r="CE10185" s="6" t="e">
        <f>NA()</f>
        <v>#N/A</v>
      </c>
    </row>
    <row r="10186" spans="4:83" x14ac:dyDescent="0.2">
      <c r="D10186" s="33">
        <v>40796.666666666664</v>
      </c>
      <c r="E10186" s="29">
        <v>43.090750323654817</v>
      </c>
      <c r="CC10186" s="15">
        <v>42219.861111111109</v>
      </c>
      <c r="CD10186" s="6">
        <v>21.126129004239932</v>
      </c>
      <c r="CE10186" s="6" t="e">
        <f>NA()</f>
        <v>#N/A</v>
      </c>
    </row>
    <row r="10187" spans="4:83" x14ac:dyDescent="0.2">
      <c r="D10187" s="33">
        <v>40796.6875</v>
      </c>
      <c r="E10187" s="29">
        <v>45.30027009436197</v>
      </c>
      <c r="CC10187" s="15">
        <v>42219.864583333336</v>
      </c>
      <c r="CD10187" s="6">
        <v>21.126129004239932</v>
      </c>
      <c r="CE10187" s="6" t="e">
        <f>NA()</f>
        <v>#N/A</v>
      </c>
    </row>
    <row r="10188" spans="4:83" x14ac:dyDescent="0.2">
      <c r="D10188" s="33">
        <v>40796.708333333336</v>
      </c>
      <c r="E10188" s="29">
        <v>46.418764096975508</v>
      </c>
      <c r="CC10188" s="15">
        <v>42219.868055555555</v>
      </c>
      <c r="CD10188" s="6">
        <v>22.291499750565624</v>
      </c>
      <c r="CE10188" s="6" t="e">
        <f>NA()</f>
        <v>#N/A</v>
      </c>
    </row>
    <row r="10189" spans="4:83" x14ac:dyDescent="0.2">
      <c r="D10189" s="33">
        <v>40796.729166666664</v>
      </c>
      <c r="E10189" s="29">
        <v>45.30027009436197</v>
      </c>
      <c r="CC10189" s="15">
        <v>42219.871527777781</v>
      </c>
      <c r="CD10189" s="6">
        <v>19.978845444027773</v>
      </c>
      <c r="CE10189" s="6" t="e">
        <f>NA()</f>
        <v>#N/A</v>
      </c>
    </row>
    <row r="10190" spans="4:83" x14ac:dyDescent="0.2">
      <c r="D10190" s="33">
        <v>40796.75</v>
      </c>
      <c r="E10190" s="29">
        <v>45.858380406945287</v>
      </c>
      <c r="CC10190" s="15">
        <v>42219.875</v>
      </c>
      <c r="CD10190" s="6">
        <v>21.126129004239932</v>
      </c>
      <c r="CE10190" s="6" t="e">
        <f>NA()</f>
        <v>#N/A</v>
      </c>
    </row>
    <row r="10191" spans="4:83" x14ac:dyDescent="0.2">
      <c r="D10191" s="33">
        <v>40796.770833333336</v>
      </c>
      <c r="E10191" s="29">
        <v>44.744442457486777</v>
      </c>
      <c r="CC10191" s="15">
        <v>42219.878472222219</v>
      </c>
      <c r="CD10191" s="6">
        <v>22.291499750565624</v>
      </c>
      <c r="CE10191" s="6" t="e">
        <f>NA()</f>
        <v>#N/A</v>
      </c>
    </row>
    <row r="10192" spans="4:83" x14ac:dyDescent="0.2">
      <c r="D10192" s="33">
        <v>40796.791666666664</v>
      </c>
      <c r="E10192" s="29">
        <v>45.858380406945287</v>
      </c>
      <c r="CC10192" s="15">
        <v>42219.881944444445</v>
      </c>
      <c r="CD10192" s="6">
        <v>22.291499750565624</v>
      </c>
      <c r="CE10192" s="6" t="e">
        <f>NA()</f>
        <v>#N/A</v>
      </c>
    </row>
    <row r="10193" spans="4:83" x14ac:dyDescent="0.2">
      <c r="D10193" s="33">
        <v>40796.8125</v>
      </c>
      <c r="E10193" s="29">
        <v>48.113464126294915</v>
      </c>
      <c r="CC10193" s="15">
        <v>42219.885416666664</v>
      </c>
      <c r="CD10193" s="6">
        <v>21.126129004239932</v>
      </c>
      <c r="CE10193" s="6" t="e">
        <f>NA()</f>
        <v>#N/A</v>
      </c>
    </row>
    <row r="10194" spans="4:83" x14ac:dyDescent="0.2">
      <c r="D10194" s="33">
        <v>40796.833333333336</v>
      </c>
      <c r="E10194" s="29">
        <v>45.858380406945287</v>
      </c>
      <c r="CC10194" s="15">
        <v>42219.888888888891</v>
      </c>
      <c r="CD10194" s="6">
        <v>22.291499750565624</v>
      </c>
      <c r="CE10194" s="6" t="e">
        <f>NA()</f>
        <v>#N/A</v>
      </c>
    </row>
    <row r="10195" spans="4:83" x14ac:dyDescent="0.2">
      <c r="D10195" s="33">
        <v>40796.854166666664</v>
      </c>
      <c r="E10195" s="29">
        <v>40.381152578875849</v>
      </c>
      <c r="CC10195" s="15">
        <v>42219.892361111109</v>
      </c>
      <c r="CD10195" s="6">
        <v>19.978845444027773</v>
      </c>
      <c r="CE10195" s="6" t="e">
        <f>NA()</f>
        <v>#N/A</v>
      </c>
    </row>
    <row r="10196" spans="4:83" x14ac:dyDescent="0.2">
      <c r="D10196" s="33">
        <v>40796.875</v>
      </c>
      <c r="E10196" s="29">
        <v>43.090750323654817</v>
      </c>
      <c r="CC10196" s="15">
        <v>42219.895833333336</v>
      </c>
      <c r="CD10196" s="6">
        <v>21.126129004239932</v>
      </c>
      <c r="CE10196" s="6" t="e">
        <f>NA()</f>
        <v>#N/A</v>
      </c>
    </row>
    <row r="10197" spans="4:83" x14ac:dyDescent="0.2">
      <c r="D10197" s="33">
        <v>40796.895833333336</v>
      </c>
      <c r="E10197" s="29">
        <v>43.63967298146823</v>
      </c>
      <c r="CC10197" s="15">
        <v>42219.899305555555</v>
      </c>
      <c r="CD10197" s="6">
        <v>22.291499750565624</v>
      </c>
      <c r="CE10197" s="6" t="e">
        <f>NA()</f>
        <v>#N/A</v>
      </c>
    </row>
    <row r="10198" spans="4:83" x14ac:dyDescent="0.2">
      <c r="D10198" s="33">
        <v>40796.916666666664</v>
      </c>
      <c r="E10198" s="29">
        <v>44.744442457486777</v>
      </c>
      <c r="CC10198" s="15">
        <v>42219.902777777781</v>
      </c>
      <c r="CD10198" s="6">
        <v>21.126129004239932</v>
      </c>
      <c r="CE10198" s="6" t="e">
        <f>NA()</f>
        <v>#N/A</v>
      </c>
    </row>
    <row r="10199" spans="4:83" x14ac:dyDescent="0.2">
      <c r="D10199" s="33">
        <v>40796.9375</v>
      </c>
      <c r="E10199" s="29">
        <v>43.63967298146823</v>
      </c>
      <c r="CC10199" s="15">
        <v>42219.90625</v>
      </c>
      <c r="CD10199" s="6">
        <v>15.097212516921374</v>
      </c>
      <c r="CE10199" s="6" t="e">
        <f>NA()</f>
        <v>#N/A</v>
      </c>
    </row>
    <row r="10200" spans="4:83" x14ac:dyDescent="0.2">
      <c r="D10200" s="33">
        <v>40796.958333333336</v>
      </c>
      <c r="E10200" s="29">
        <v>43.63967298146823</v>
      </c>
      <c r="CC10200" s="15">
        <v>42219.909722222219</v>
      </c>
      <c r="CD10200" s="6">
        <v>21.126129004239932</v>
      </c>
      <c r="CE10200" s="6" t="e">
        <f>NA()</f>
        <v>#N/A</v>
      </c>
    </row>
    <row r="10201" spans="4:83" x14ac:dyDescent="0.2">
      <c r="D10201" s="33">
        <v>40796.979166666664</v>
      </c>
      <c r="E10201" s="29">
        <v>44.744442457486777</v>
      </c>
      <c r="CC10201" s="15">
        <v>42219.913194444445</v>
      </c>
      <c r="CD10201" s="6">
        <v>19.978845444027773</v>
      </c>
      <c r="CE10201" s="6" t="e">
        <f>NA()</f>
        <v>#N/A</v>
      </c>
    </row>
    <row r="10202" spans="4:83" x14ac:dyDescent="0.2">
      <c r="D10202" s="33">
        <v>40797</v>
      </c>
      <c r="E10202" s="29">
        <v>42.544148709206077</v>
      </c>
      <c r="CC10202" s="15">
        <v>42219.916666666664</v>
      </c>
      <c r="CD10202" s="6">
        <v>22.883508698894634</v>
      </c>
      <c r="CE10202" s="6" t="e">
        <f>NA()</f>
        <v>#N/A</v>
      </c>
    </row>
    <row r="10203" spans="4:83" x14ac:dyDescent="0.2">
      <c r="D10203" s="33">
        <v>40797.020833333336</v>
      </c>
      <c r="E10203" s="29">
        <v>40.381152578875849</v>
      </c>
      <c r="CC10203" s="15">
        <v>42219.920138888891</v>
      </c>
      <c r="CD10203" s="6">
        <v>22.291499750565624</v>
      </c>
      <c r="CE10203" s="6" t="e">
        <f>NA()</f>
        <v>#N/A</v>
      </c>
    </row>
    <row r="10204" spans="4:83" x14ac:dyDescent="0.2">
      <c r="D10204" s="33">
        <v>40797.041666666664</v>
      </c>
      <c r="E10204" s="29">
        <v>42.544148709206077</v>
      </c>
      <c r="CC10204" s="15">
        <v>42219.923611111109</v>
      </c>
      <c r="CD10204" s="6">
        <v>19.978845444027773</v>
      </c>
      <c r="CE10204" s="6" t="e">
        <f>NA()</f>
        <v>#N/A</v>
      </c>
    </row>
    <row r="10205" spans="4:83" x14ac:dyDescent="0.2">
      <c r="D10205" s="33">
        <v>40797.0625</v>
      </c>
      <c r="E10205" s="29">
        <v>43.090750323654817</v>
      </c>
      <c r="CC10205" s="15">
        <v>42219.927083333336</v>
      </c>
      <c r="CD10205" s="6">
        <v>21.704685929357296</v>
      </c>
      <c r="CE10205" s="6" t="e">
        <f>NA()</f>
        <v>#N/A</v>
      </c>
    </row>
    <row r="10206" spans="4:83" x14ac:dyDescent="0.2">
      <c r="D10206" s="33">
        <v>40797.083333333336</v>
      </c>
      <c r="E10206" s="29">
        <v>41.999878036186153</v>
      </c>
      <c r="CC10206" s="15">
        <v>42219.930555555555</v>
      </c>
      <c r="CD10206" s="6">
        <v>18.856019872732531</v>
      </c>
      <c r="CE10206" s="6" t="e">
        <f>NA()</f>
        <v>#N/A</v>
      </c>
    </row>
    <row r="10207" spans="4:83" x14ac:dyDescent="0.2">
      <c r="D10207" s="33">
        <v>40797.104166666664</v>
      </c>
      <c r="E10207" s="29">
        <v>43.090750323654817</v>
      </c>
      <c r="CC10207" s="15">
        <v>42219.934027777781</v>
      </c>
      <c r="CD10207" s="6">
        <v>20.549818250701176</v>
      </c>
      <c r="CE10207" s="6" t="e">
        <f>NA()</f>
        <v>#N/A</v>
      </c>
    </row>
    <row r="10208" spans="4:83" x14ac:dyDescent="0.2">
      <c r="D10208" s="33">
        <v>40797.125</v>
      </c>
      <c r="E10208" s="29">
        <v>41.999878036186153</v>
      </c>
      <c r="CC10208" s="15">
        <v>42219.9375</v>
      </c>
      <c r="CD10208" s="6">
        <v>17.211498621239127</v>
      </c>
      <c r="CE10208" s="6" t="e">
        <f>NA()</f>
        <v>#N/A</v>
      </c>
    </row>
    <row r="10209" spans="4:83" x14ac:dyDescent="0.2">
      <c r="D10209" s="33">
        <v>40797.145833333336</v>
      </c>
      <c r="E10209" s="29">
        <v>40.918369748068557</v>
      </c>
      <c r="CC10209" s="15">
        <v>42219.940972222219</v>
      </c>
      <c r="CD10209" s="6">
        <v>19.978845444027773</v>
      </c>
      <c r="CE10209" s="6" t="e">
        <f>NA()</f>
        <v>#N/A</v>
      </c>
    </row>
    <row r="10210" spans="4:83" x14ac:dyDescent="0.2">
      <c r="D10210" s="33">
        <v>40797.166666666664</v>
      </c>
      <c r="E10210" s="29">
        <v>40.918369748068557</v>
      </c>
      <c r="CC10210" s="15">
        <v>42219.944444444445</v>
      </c>
      <c r="CD10210" s="6">
        <v>19.978845444027773</v>
      </c>
      <c r="CE10210" s="6" t="e">
        <f>NA()</f>
        <v>#N/A</v>
      </c>
    </row>
    <row r="10211" spans="4:83" x14ac:dyDescent="0.2">
      <c r="D10211" s="33">
        <v>40797.1875</v>
      </c>
      <c r="E10211" s="29">
        <v>39.846307248721182</v>
      </c>
      <c r="CC10211" s="15">
        <v>42219.947916666664</v>
      </c>
      <c r="CD10211" s="6">
        <v>21.704685929357296</v>
      </c>
      <c r="CE10211" s="6" t="e">
        <f>NA()</f>
        <v>#N/A</v>
      </c>
    </row>
    <row r="10212" spans="4:83" x14ac:dyDescent="0.2">
      <c r="D10212" s="33">
        <v>40797.208333333336</v>
      </c>
      <c r="E10212" s="29">
        <v>41.999878036186153</v>
      </c>
      <c r="CC10212" s="15">
        <v>42219.951388888891</v>
      </c>
      <c r="CD10212" s="6">
        <v>17.211498621239127</v>
      </c>
      <c r="CE10212" s="6" t="e">
        <f>NA()</f>
        <v>#N/A</v>
      </c>
    </row>
    <row r="10213" spans="4:83" x14ac:dyDescent="0.2">
      <c r="D10213" s="33">
        <v>40797.229166666664</v>
      </c>
      <c r="E10213" s="29">
        <v>40.381152578875849</v>
      </c>
      <c r="CC10213" s="15">
        <v>42219.954861111109</v>
      </c>
      <c r="CD10213" s="6">
        <v>21.126129004239932</v>
      </c>
      <c r="CE10213" s="6" t="e">
        <f>NA()</f>
        <v>#N/A</v>
      </c>
    </row>
    <row r="10214" spans="4:83" x14ac:dyDescent="0.2">
      <c r="D10214" s="33">
        <v>40797.25</v>
      </c>
      <c r="E10214" s="29">
        <v>40.381152578875849</v>
      </c>
      <c r="CC10214" s="15">
        <v>42219.958333333336</v>
      </c>
      <c r="CD10214" s="6">
        <v>19.413260962641942</v>
      </c>
      <c r="CE10214" s="6" t="e">
        <f>NA()</f>
        <v>#N/A</v>
      </c>
    </row>
    <row r="10215" spans="4:83" x14ac:dyDescent="0.2">
      <c r="D10215" s="33">
        <v>40797.270833333336</v>
      </c>
      <c r="E10215" s="29">
        <v>42.544148709206077</v>
      </c>
      <c r="CC10215" s="15">
        <v>42219.961805555555</v>
      </c>
      <c r="CD10215" s="6">
        <v>18.301340311237464</v>
      </c>
      <c r="CE10215" s="6" t="e">
        <f>NA()</f>
        <v>#N/A</v>
      </c>
    </row>
    <row r="10216" spans="4:83" x14ac:dyDescent="0.2">
      <c r="D10216" s="33">
        <v>40797.291666666664</v>
      </c>
      <c r="E10216" s="29">
        <v>44.744442457486777</v>
      </c>
      <c r="CC10216" s="15">
        <v>42219.965277777781</v>
      </c>
      <c r="CD10216" s="6">
        <v>17.752208933631238</v>
      </c>
      <c r="CE10216" s="6" t="e">
        <f>NA()</f>
        <v>#N/A</v>
      </c>
    </row>
    <row r="10217" spans="4:83" x14ac:dyDescent="0.2">
      <c r="D10217" s="33">
        <v>40797.3125</v>
      </c>
      <c r="E10217" s="29">
        <v>43.63967298146823</v>
      </c>
      <c r="CC10217" s="15">
        <v>42219.96875</v>
      </c>
      <c r="CD10217" s="6">
        <v>21.123113642204022</v>
      </c>
      <c r="CE10217" s="6" t="e">
        <f>NA()</f>
        <v>#N/A</v>
      </c>
    </row>
    <row r="10218" spans="4:83" x14ac:dyDescent="0.2">
      <c r="D10218" s="33">
        <v>40797.333333333336</v>
      </c>
      <c r="E10218" s="29">
        <v>44.744442457486777</v>
      </c>
      <c r="CC10218" s="15">
        <v>42219.972222222219</v>
      </c>
      <c r="CD10218" s="6">
        <v>21.123113642204022</v>
      </c>
      <c r="CE10218" s="6" t="e">
        <f>NA()</f>
        <v>#N/A</v>
      </c>
    </row>
    <row r="10219" spans="4:83" x14ac:dyDescent="0.2">
      <c r="D10219" s="33">
        <v>40797.354166666664</v>
      </c>
      <c r="E10219" s="29">
        <v>40.381152578875849</v>
      </c>
      <c r="CC10219" s="15">
        <v>42219.975694444445</v>
      </c>
      <c r="CD10219" s="6">
        <v>18.853116638902833</v>
      </c>
      <c r="CE10219" s="6" t="e">
        <f>NA()</f>
        <v>#N/A</v>
      </c>
    </row>
    <row r="10220" spans="4:83" x14ac:dyDescent="0.2">
      <c r="D10220" s="33">
        <v>40797.375</v>
      </c>
      <c r="E10220" s="29">
        <v>42.544148709206077</v>
      </c>
      <c r="CC10220" s="15">
        <v>42219.979166666664</v>
      </c>
      <c r="CD10220" s="6">
        <v>16.141435814319507</v>
      </c>
      <c r="CE10220" s="6" t="e">
        <f>NA()</f>
        <v>#N/A</v>
      </c>
    </row>
    <row r="10221" spans="4:83" x14ac:dyDescent="0.2">
      <c r="D10221" s="33">
        <v>40797.395833333336</v>
      </c>
      <c r="E10221" s="29">
        <v>42.544148709206077</v>
      </c>
      <c r="CC10221" s="15">
        <v>42219.982638888891</v>
      </c>
      <c r="CD10221" s="6">
        <v>19.978845444027773</v>
      </c>
      <c r="CE10221" s="6" t="e">
        <f>NA()</f>
        <v>#N/A</v>
      </c>
    </row>
    <row r="10222" spans="4:83" x14ac:dyDescent="0.2">
      <c r="D10222" s="33">
        <v>40797.416666666664</v>
      </c>
      <c r="E10222" s="29">
        <v>40.381152578875849</v>
      </c>
      <c r="CC10222" s="15">
        <v>42219.986111111109</v>
      </c>
      <c r="CD10222" s="6">
        <v>18.856019872732531</v>
      </c>
      <c r="CE10222" s="6" t="e">
        <f>NA()</f>
        <v>#N/A</v>
      </c>
    </row>
    <row r="10223" spans="4:83" x14ac:dyDescent="0.2">
      <c r="D10223" s="33">
        <v>40797.4375</v>
      </c>
      <c r="E10223" s="29">
        <v>43.090750323654817</v>
      </c>
      <c r="CC10223" s="15">
        <v>42219.989583333336</v>
      </c>
      <c r="CD10223" s="6">
        <v>18.856019872732531</v>
      </c>
      <c r="CE10223" s="6" t="e">
        <f>NA()</f>
        <v>#N/A</v>
      </c>
    </row>
    <row r="10224" spans="4:83" x14ac:dyDescent="0.2">
      <c r="D10224" s="33">
        <v>40797.458333333336</v>
      </c>
      <c r="E10224" s="29">
        <v>41.457948330380823</v>
      </c>
      <c r="CC10224" s="15">
        <v>42219.993055555555</v>
      </c>
      <c r="CD10224" s="6">
        <v>17.752208933631238</v>
      </c>
      <c r="CE10224" s="6" t="e">
        <f>NA()</f>
        <v>#N/A</v>
      </c>
    </row>
    <row r="10225" spans="4:83" x14ac:dyDescent="0.2">
      <c r="D10225" s="33">
        <v>40797.479166666664</v>
      </c>
      <c r="E10225" s="29">
        <v>41.457948330380823</v>
      </c>
      <c r="CC10225" s="15">
        <v>42219.996527777781</v>
      </c>
      <c r="CD10225" s="6">
        <v>18.856019872732531</v>
      </c>
      <c r="CE10225" s="6">
        <f t="shared" ref="CE10225" si="63">AVERAGE(CD9938:CD10225)</f>
        <v>22.558320691129943</v>
      </c>
    </row>
    <row r="10226" spans="4:83" x14ac:dyDescent="0.2">
      <c r="D10226" s="33">
        <v>40797.5</v>
      </c>
      <c r="E10226" s="29">
        <v>43.63967298146823</v>
      </c>
      <c r="CC10226" s="15">
        <v>42220</v>
      </c>
      <c r="CD10226" s="6">
        <v>21.123113642203357</v>
      </c>
      <c r="CE10226" s="6" t="e">
        <f>NA()</f>
        <v>#N/A</v>
      </c>
    </row>
    <row r="10227" spans="4:83" x14ac:dyDescent="0.2">
      <c r="D10227" s="33">
        <v>40797.520833333336</v>
      </c>
      <c r="E10227" s="29">
        <v>42.544148709206077</v>
      </c>
      <c r="CC10227" s="15">
        <v>42220.003472222219</v>
      </c>
      <c r="CD10227" s="6">
        <v>18.856019872732531</v>
      </c>
      <c r="CE10227" s="6" t="e">
        <f>NA()</f>
        <v>#N/A</v>
      </c>
    </row>
    <row r="10228" spans="4:83" x14ac:dyDescent="0.2">
      <c r="D10228" s="33">
        <v>40797.541666666664</v>
      </c>
      <c r="E10228" s="29">
        <v>41.457948330380823</v>
      </c>
      <c r="CC10228" s="15">
        <v>42220.006944444445</v>
      </c>
      <c r="CD10228" s="6">
        <v>18.856019872732531</v>
      </c>
      <c r="CE10228" s="6" t="e">
        <f>NA()</f>
        <v>#N/A</v>
      </c>
    </row>
    <row r="10229" spans="4:83" x14ac:dyDescent="0.2">
      <c r="D10229" s="33">
        <v>40797.5625</v>
      </c>
      <c r="E10229" s="29">
        <v>43.63967298146823</v>
      </c>
      <c r="CC10229" s="15">
        <v>42220.010416666664</v>
      </c>
      <c r="CD10229" s="6">
        <v>18.856019872732531</v>
      </c>
      <c r="CE10229" s="6" t="e">
        <f>NA()</f>
        <v>#N/A</v>
      </c>
    </row>
    <row r="10230" spans="4:83" x14ac:dyDescent="0.2">
      <c r="D10230" s="33">
        <v>40797.583333333336</v>
      </c>
      <c r="E10230" s="29">
        <v>46.98141197890132</v>
      </c>
      <c r="CC10230" s="15">
        <v>42220.013888888891</v>
      </c>
      <c r="CD10230" s="6">
        <v>19.978845444027773</v>
      </c>
      <c r="CE10230" s="6" t="e">
        <f>NA()</f>
        <v>#N/A</v>
      </c>
    </row>
    <row r="10231" spans="4:83" x14ac:dyDescent="0.2">
      <c r="D10231" s="33">
        <v>40797.604166666664</v>
      </c>
      <c r="E10231" s="29">
        <v>47.546314977622693</v>
      </c>
      <c r="CC10231" s="15">
        <v>42220.017361111109</v>
      </c>
      <c r="CD10231" s="6">
        <v>16.673605632062358</v>
      </c>
      <c r="CE10231" s="6" t="e">
        <f>NA()</f>
        <v>#N/A</v>
      </c>
    </row>
    <row r="10232" spans="4:83" x14ac:dyDescent="0.2">
      <c r="D10232" s="33">
        <v>40797.625</v>
      </c>
      <c r="E10232" s="29">
        <v>43.63967298146823</v>
      </c>
      <c r="CC10232" s="15">
        <v>42220.020833333336</v>
      </c>
      <c r="CD10232" s="6">
        <v>19.978845444027773</v>
      </c>
      <c r="CE10232" s="6" t="e">
        <f>NA()</f>
        <v>#N/A</v>
      </c>
    </row>
    <row r="10233" spans="4:83" x14ac:dyDescent="0.2">
      <c r="D10233" s="33">
        <v>40797.645833333336</v>
      </c>
      <c r="E10233" s="29">
        <v>44.744442457486777</v>
      </c>
      <c r="CC10233" s="15">
        <v>42220.024305555555</v>
      </c>
      <c r="CD10233" s="6">
        <v>16.673605632062358</v>
      </c>
      <c r="CE10233" s="6" t="e">
        <f>NA()</f>
        <v>#N/A</v>
      </c>
    </row>
    <row r="10234" spans="4:83" x14ac:dyDescent="0.2">
      <c r="D10234" s="33">
        <v>40797.666666666664</v>
      </c>
      <c r="E10234" s="29">
        <v>44.744442457486777</v>
      </c>
      <c r="CC10234" s="15">
        <v>42220.027777777781</v>
      </c>
      <c r="CD10234" s="6">
        <v>22.291499750565624</v>
      </c>
      <c r="CE10234" s="6" t="e">
        <f>NA()</f>
        <v>#N/A</v>
      </c>
    </row>
    <row r="10235" spans="4:83" x14ac:dyDescent="0.2">
      <c r="D10235" s="33">
        <v>40797.6875</v>
      </c>
      <c r="E10235" s="29">
        <v>44.744442457486777</v>
      </c>
      <c r="CC10235" s="15">
        <v>42220.03125</v>
      </c>
      <c r="CD10235" s="6">
        <v>22.291499750565624</v>
      </c>
      <c r="CE10235" s="6" t="e">
        <f>NA()</f>
        <v>#N/A</v>
      </c>
    </row>
    <row r="10236" spans="4:83" x14ac:dyDescent="0.2">
      <c r="D10236" s="33">
        <v>40797.708333333336</v>
      </c>
      <c r="E10236" s="29">
        <v>43.63967298146823</v>
      </c>
      <c r="CC10236" s="15">
        <v>42220.034722222219</v>
      </c>
      <c r="CD10236" s="6">
        <v>17.752208933631891</v>
      </c>
      <c r="CE10236" s="6" t="e">
        <f>NA()</f>
        <v>#N/A</v>
      </c>
    </row>
    <row r="10237" spans="4:83" x14ac:dyDescent="0.2">
      <c r="D10237" s="33">
        <v>40797.729166666664</v>
      </c>
      <c r="E10237" s="29">
        <v>44.744442457486777</v>
      </c>
      <c r="CC10237" s="15">
        <v>42220.038194444445</v>
      </c>
      <c r="CD10237" s="6">
        <v>19.978845444027773</v>
      </c>
      <c r="CE10237" s="6" t="e">
        <f>NA()</f>
        <v>#N/A</v>
      </c>
    </row>
    <row r="10238" spans="4:83" x14ac:dyDescent="0.2">
      <c r="D10238" s="33">
        <v>40797.75</v>
      </c>
      <c r="E10238" s="29">
        <v>45.30027009436197</v>
      </c>
      <c r="CC10238" s="15">
        <v>42220.041666666664</v>
      </c>
      <c r="CD10238" s="6">
        <v>19.978845444027773</v>
      </c>
      <c r="CE10238" s="6" t="e">
        <f>NA()</f>
        <v>#N/A</v>
      </c>
    </row>
    <row r="10239" spans="4:83" x14ac:dyDescent="0.2">
      <c r="D10239" s="33">
        <v>40797.770833333336</v>
      </c>
      <c r="E10239" s="29">
        <v>45.30027009436197</v>
      </c>
      <c r="CC10239" s="15">
        <v>42220.045138888891</v>
      </c>
      <c r="CD10239" s="6">
        <v>19.978845444027773</v>
      </c>
      <c r="CE10239" s="6" t="e">
        <f>NA()</f>
        <v>#N/A</v>
      </c>
    </row>
    <row r="10240" spans="4:83" x14ac:dyDescent="0.2">
      <c r="D10240" s="33">
        <v>40797.791666666664</v>
      </c>
      <c r="E10240" s="29">
        <v>45.30027009436197</v>
      </c>
      <c r="CC10240" s="15">
        <v>42220.048611111109</v>
      </c>
      <c r="CD10240" s="6">
        <v>18.856019872732531</v>
      </c>
      <c r="CE10240" s="6" t="e">
        <f>NA()</f>
        <v>#N/A</v>
      </c>
    </row>
    <row r="10241" spans="4:83" x14ac:dyDescent="0.2">
      <c r="D10241" s="33">
        <v>40797.8125</v>
      </c>
      <c r="E10241" s="29">
        <v>45.30027009436197</v>
      </c>
      <c r="CC10241" s="15">
        <v>42220.052083333336</v>
      </c>
      <c r="CD10241" s="6">
        <v>22.291499750564917</v>
      </c>
      <c r="CE10241" s="6" t="e">
        <f>NA()</f>
        <v>#N/A</v>
      </c>
    </row>
    <row r="10242" spans="4:83" x14ac:dyDescent="0.2">
      <c r="D10242" s="33">
        <v>40797.833333333336</v>
      </c>
      <c r="E10242" s="29">
        <v>43.090750323654817</v>
      </c>
      <c r="CC10242" s="15">
        <v>42220.055555555555</v>
      </c>
      <c r="CD10242" s="6">
        <v>17.752208933631891</v>
      </c>
      <c r="CE10242" s="6" t="e">
        <f>NA()</f>
        <v>#N/A</v>
      </c>
    </row>
    <row r="10243" spans="4:83" x14ac:dyDescent="0.2">
      <c r="D10243" s="33">
        <v>40797.854166666664</v>
      </c>
      <c r="E10243" s="29">
        <v>43.63967298146823</v>
      </c>
      <c r="CC10243" s="15">
        <v>42220.059027777781</v>
      </c>
      <c r="CD10243" s="6">
        <v>19.978845444027773</v>
      </c>
      <c r="CE10243" s="6" t="e">
        <f>NA()</f>
        <v>#N/A</v>
      </c>
    </row>
    <row r="10244" spans="4:83" x14ac:dyDescent="0.2">
      <c r="D10244" s="33">
        <v>40797.875</v>
      </c>
      <c r="E10244" s="29">
        <v>42.544148709206077</v>
      </c>
      <c r="CC10244" s="15">
        <v>42220.0625</v>
      </c>
      <c r="CD10244" s="6">
        <v>22.291499750564917</v>
      </c>
      <c r="CE10244" s="6" t="e">
        <f>NA()</f>
        <v>#N/A</v>
      </c>
    </row>
    <row r="10245" spans="4:83" x14ac:dyDescent="0.2">
      <c r="D10245" s="33">
        <v>40797.895833333336</v>
      </c>
      <c r="E10245" s="29">
        <v>43.63967298146823</v>
      </c>
      <c r="CC10245" s="15">
        <v>42220.065972222219</v>
      </c>
      <c r="CD10245" s="6">
        <v>22.880411938805455</v>
      </c>
      <c r="CE10245" s="6" t="e">
        <f>NA()</f>
        <v>#N/A</v>
      </c>
    </row>
    <row r="10246" spans="4:83" x14ac:dyDescent="0.2">
      <c r="D10246" s="33">
        <v>40797.916666666664</v>
      </c>
      <c r="E10246" s="29">
        <v>42.544148709206077</v>
      </c>
      <c r="CC10246" s="15">
        <v>42220.069444444445</v>
      </c>
      <c r="CD10246" s="6">
        <v>25.296204579248368</v>
      </c>
      <c r="CE10246" s="6" t="e">
        <f>NA()</f>
        <v>#N/A</v>
      </c>
    </row>
    <row r="10247" spans="4:83" x14ac:dyDescent="0.2">
      <c r="D10247" s="33">
        <v>40797.9375</v>
      </c>
      <c r="E10247" s="29">
        <v>43.63967298146823</v>
      </c>
      <c r="CC10247" s="15">
        <v>42220.072916666664</v>
      </c>
      <c r="CD10247" s="6">
        <v>19.978845444027773</v>
      </c>
      <c r="CE10247" s="6" t="e">
        <f>NA()</f>
        <v>#N/A</v>
      </c>
    </row>
    <row r="10248" spans="4:83" x14ac:dyDescent="0.2">
      <c r="D10248" s="33">
        <v>40797.958333333336</v>
      </c>
      <c r="E10248" s="29">
        <v>43.63967298146823</v>
      </c>
      <c r="CC10248" s="15">
        <v>42220.076388888891</v>
      </c>
      <c r="CD10248" s="6">
        <v>16.141435814320147</v>
      </c>
      <c r="CE10248" s="6" t="e">
        <f>NA()</f>
        <v>#N/A</v>
      </c>
    </row>
    <row r="10249" spans="4:83" x14ac:dyDescent="0.2">
      <c r="D10249" s="33">
        <v>40797.979166666664</v>
      </c>
      <c r="E10249" s="29">
        <v>41.457948330380823</v>
      </c>
      <c r="CC10249" s="15">
        <v>42220.079861111109</v>
      </c>
      <c r="CD10249" s="6">
        <v>18.853116638902833</v>
      </c>
      <c r="CE10249" s="6" t="e">
        <f>NA()</f>
        <v>#N/A</v>
      </c>
    </row>
    <row r="10250" spans="4:83" x14ac:dyDescent="0.2">
      <c r="D10250" s="33">
        <v>40798</v>
      </c>
      <c r="E10250" s="29">
        <v>39.313844322850613</v>
      </c>
      <c r="CC10250" s="15">
        <v>42220.083333333336</v>
      </c>
      <c r="CD10250" s="6">
        <v>19.978845444027773</v>
      </c>
      <c r="CE10250" s="6" t="e">
        <f>NA()</f>
        <v>#N/A</v>
      </c>
    </row>
    <row r="10251" spans="4:83" x14ac:dyDescent="0.2">
      <c r="D10251" s="33">
        <v>40798.020833333336</v>
      </c>
      <c r="E10251" s="29">
        <v>38.783774508968897</v>
      </c>
      <c r="CC10251" s="15">
        <v>42220.086805555555</v>
      </c>
      <c r="CD10251" s="6">
        <v>18.853116638902833</v>
      </c>
      <c r="CE10251" s="6" t="e">
        <f>NA()</f>
        <v>#N/A</v>
      </c>
    </row>
    <row r="10252" spans="4:83" x14ac:dyDescent="0.2">
      <c r="D10252" s="33">
        <v>40798.041666666664</v>
      </c>
      <c r="E10252" s="29">
        <v>37.208033021755156</v>
      </c>
      <c r="CC10252" s="15">
        <v>42220.090277777781</v>
      </c>
      <c r="CD10252" s="6">
        <v>19.978845444027773</v>
      </c>
      <c r="CE10252" s="6" t="e">
        <f>NA()</f>
        <v>#N/A</v>
      </c>
    </row>
    <row r="10253" spans="4:83" x14ac:dyDescent="0.2">
      <c r="D10253" s="33">
        <v>40798.0625</v>
      </c>
      <c r="E10253" s="29">
        <v>37.730857779771242</v>
      </c>
      <c r="CC10253" s="15">
        <v>42220.09375</v>
      </c>
      <c r="CD10253" s="6">
        <v>23.477544111073808</v>
      </c>
      <c r="CE10253" s="6" t="e">
        <f>NA()</f>
        <v>#N/A</v>
      </c>
    </row>
    <row r="10254" spans="4:83" x14ac:dyDescent="0.2">
      <c r="D10254" s="33">
        <v>40798.083333333336</v>
      </c>
      <c r="E10254" s="29">
        <v>35.654229395067894</v>
      </c>
      <c r="CC10254" s="15">
        <v>42220.097222222219</v>
      </c>
      <c r="CD10254" s="6">
        <v>21.123113642203357</v>
      </c>
      <c r="CE10254" s="6" t="e">
        <f>NA()</f>
        <v>#N/A</v>
      </c>
    </row>
    <row r="10255" spans="4:83" x14ac:dyDescent="0.2">
      <c r="D10255" s="33">
        <v>40798.104166666664</v>
      </c>
      <c r="E10255" s="29">
        <v>36.687645697323589</v>
      </c>
      <c r="CC10255" s="15">
        <v>42220.100694444445</v>
      </c>
      <c r="CD10255" s="6">
        <v>17.208682373411349</v>
      </c>
      <c r="CE10255" s="6" t="e">
        <f>NA()</f>
        <v>#N/A</v>
      </c>
    </row>
    <row r="10256" spans="4:83" x14ac:dyDescent="0.2">
      <c r="D10256" s="33">
        <v>40798.125</v>
      </c>
      <c r="E10256" s="29">
        <v>37.208033021755156</v>
      </c>
      <c r="CC10256" s="15">
        <v>42220.104166666664</v>
      </c>
      <c r="CD10256" s="6">
        <v>25.296204579248368</v>
      </c>
      <c r="CE10256" s="6" t="e">
        <f>NA()</f>
        <v>#N/A</v>
      </c>
    </row>
    <row r="10257" spans="4:83" x14ac:dyDescent="0.2">
      <c r="D10257" s="33">
        <v>40798.145833333336</v>
      </c>
      <c r="E10257" s="29">
        <v>34.630702623209494</v>
      </c>
      <c r="CC10257" s="15">
        <v>42220.107638888891</v>
      </c>
      <c r="CD10257" s="6">
        <v>24.076632593688565</v>
      </c>
      <c r="CE10257" s="6" t="e">
        <f>NA()</f>
        <v>#N/A</v>
      </c>
    </row>
    <row r="10258" spans="4:83" x14ac:dyDescent="0.2">
      <c r="D10258" s="33">
        <v>40798.166666666664</v>
      </c>
      <c r="E10258" s="29">
        <v>34.630702623209494</v>
      </c>
      <c r="CC10258" s="15">
        <v>42220.111111111109</v>
      </c>
      <c r="CD10258" s="6">
        <v>25.296204579249085</v>
      </c>
      <c r="CE10258" s="6" t="e">
        <f>NA()</f>
        <v>#N/A</v>
      </c>
    </row>
    <row r="10259" spans="4:83" x14ac:dyDescent="0.2">
      <c r="D10259" s="33">
        <v>40798.1875</v>
      </c>
      <c r="E10259" s="29">
        <v>34.630702623209494</v>
      </c>
      <c r="CC10259" s="15">
        <v>42220.114583333336</v>
      </c>
      <c r="CD10259" s="6">
        <v>19.413260962641942</v>
      </c>
      <c r="CE10259" s="6" t="e">
        <f>NA()</f>
        <v>#N/A</v>
      </c>
    </row>
    <row r="10260" spans="4:83" x14ac:dyDescent="0.2">
      <c r="D10260" s="33">
        <v>40798.208333333336</v>
      </c>
      <c r="E10260" s="29">
        <v>34.122677854882383</v>
      </c>
      <c r="CC10260" s="15">
        <v>42220.118055555555</v>
      </c>
      <c r="CD10260" s="6">
        <v>21.123113642204022</v>
      </c>
      <c r="CE10260" s="6" t="e">
        <f>NA()</f>
        <v>#N/A</v>
      </c>
    </row>
    <row r="10261" spans="4:83" x14ac:dyDescent="0.2">
      <c r="D10261" s="33">
        <v>40798.229166666664</v>
      </c>
      <c r="E10261" s="29">
        <v>35.654229395067894</v>
      </c>
      <c r="CC10261" s="15">
        <v>42220.121527777781</v>
      </c>
      <c r="CD10261" s="6">
        <v>18.853116638902833</v>
      </c>
      <c r="CE10261" s="6" t="e">
        <f>NA()</f>
        <v>#N/A</v>
      </c>
    </row>
    <row r="10262" spans="4:83" x14ac:dyDescent="0.2">
      <c r="D10262" s="33">
        <v>40798.25</v>
      </c>
      <c r="E10262" s="29">
        <v>35.654229395067894</v>
      </c>
      <c r="CC10262" s="15">
        <v>42220.125</v>
      </c>
      <c r="CD10262" s="6">
        <v>17.752208933631891</v>
      </c>
      <c r="CE10262" s="6" t="e">
        <f>NA()</f>
        <v>#N/A</v>
      </c>
    </row>
    <row r="10263" spans="4:83" x14ac:dyDescent="0.2">
      <c r="D10263" s="33">
        <v>40798.270833333336</v>
      </c>
      <c r="E10263" s="29">
        <v>37.730857779771242</v>
      </c>
      <c r="CC10263" s="15">
        <v>42220.128472222219</v>
      </c>
      <c r="CD10263" s="6">
        <v>22.880411938805455</v>
      </c>
      <c r="CE10263" s="6" t="e">
        <f>NA()</f>
        <v>#N/A</v>
      </c>
    </row>
    <row r="10264" spans="4:83" x14ac:dyDescent="0.2">
      <c r="D10264" s="33">
        <v>40798.291666666664</v>
      </c>
      <c r="E10264" s="29">
        <v>40.381152578875849</v>
      </c>
      <c r="CC10264" s="15">
        <v>42220.131944444445</v>
      </c>
      <c r="CD10264" s="6">
        <v>21.123113642204022</v>
      </c>
      <c r="CE10264" s="6" t="e">
        <f>NA()</f>
        <v>#N/A</v>
      </c>
    </row>
    <row r="10265" spans="4:83" x14ac:dyDescent="0.2">
      <c r="D10265" s="33">
        <v>40798.3125</v>
      </c>
      <c r="E10265" s="29">
        <v>42.544148709206077</v>
      </c>
      <c r="CC10265" s="15">
        <v>42220.135416666664</v>
      </c>
      <c r="CD10265" s="6">
        <v>23.477544111074511</v>
      </c>
      <c r="CE10265" s="6" t="e">
        <f>NA()</f>
        <v>#N/A</v>
      </c>
    </row>
    <row r="10266" spans="4:83" x14ac:dyDescent="0.2">
      <c r="D10266" s="33">
        <v>40798.333333333336</v>
      </c>
      <c r="E10266" s="29">
        <v>42.544148709206077</v>
      </c>
      <c r="CC10266" s="15">
        <v>42220.138888888891</v>
      </c>
      <c r="CD10266" s="6">
        <v>22.880411938805455</v>
      </c>
      <c r="CE10266" s="6" t="e">
        <f>NA()</f>
        <v>#N/A</v>
      </c>
    </row>
    <row r="10267" spans="4:83" x14ac:dyDescent="0.2">
      <c r="D10267" s="33">
        <v>40798.354166666664</v>
      </c>
      <c r="E10267" s="29">
        <v>47.546314977622693</v>
      </c>
      <c r="CC10267" s="15">
        <v>42220.142361111109</v>
      </c>
      <c r="CD10267" s="6">
        <v>21.704685929357296</v>
      </c>
      <c r="CE10267" s="6" t="e">
        <f>NA()</f>
        <v>#N/A</v>
      </c>
    </row>
    <row r="10268" spans="4:83" x14ac:dyDescent="0.2">
      <c r="D10268" s="33">
        <v>40798.375</v>
      </c>
      <c r="E10268" s="29">
        <v>48.682850564193203</v>
      </c>
      <c r="CC10268" s="15">
        <v>42220.145833333336</v>
      </c>
      <c r="CD10268" s="6">
        <v>21.123113642204022</v>
      </c>
      <c r="CE10268" s="6" t="e">
        <f>NA()</f>
        <v>#N/A</v>
      </c>
    </row>
    <row r="10269" spans="4:83" x14ac:dyDescent="0.2">
      <c r="D10269" s="33">
        <v>40798.395833333336</v>
      </c>
      <c r="E10269" s="29">
        <v>46.418764096975508</v>
      </c>
      <c r="CC10269" s="15">
        <v>42220.149305555555</v>
      </c>
      <c r="CD10269" s="6">
        <v>24.076632593688565</v>
      </c>
      <c r="CE10269" s="6" t="e">
        <f>NA()</f>
        <v>#N/A</v>
      </c>
    </row>
    <row r="10270" spans="4:83" x14ac:dyDescent="0.2">
      <c r="D10270" s="33">
        <v>40798.416666666664</v>
      </c>
      <c r="E10270" s="29">
        <v>43.090750323654817</v>
      </c>
      <c r="CC10270" s="15">
        <v>42220.152777777781</v>
      </c>
      <c r="CD10270" s="6">
        <v>23.477544111074511</v>
      </c>
      <c r="CE10270" s="6" t="e">
        <f>NA()</f>
        <v>#N/A</v>
      </c>
    </row>
    <row r="10271" spans="4:83" x14ac:dyDescent="0.2">
      <c r="D10271" s="33">
        <v>40798.4375</v>
      </c>
      <c r="E10271" s="29">
        <v>42.544148709206077</v>
      </c>
      <c r="CC10271" s="15">
        <v>42220.15625</v>
      </c>
      <c r="CD10271" s="6">
        <v>23.477544111074511</v>
      </c>
      <c r="CE10271" s="6" t="e">
        <f>NA()</f>
        <v>#N/A</v>
      </c>
    </row>
    <row r="10272" spans="4:83" x14ac:dyDescent="0.2">
      <c r="D10272" s="33">
        <v>40798.458333333336</v>
      </c>
      <c r="E10272" s="29">
        <v>45.30027009436197</v>
      </c>
      <c r="CC10272" s="15">
        <v>42220.159722222219</v>
      </c>
      <c r="CD10272" s="6">
        <v>21.126129004239932</v>
      </c>
      <c r="CE10272" s="6" t="e">
        <f>NA()</f>
        <v>#N/A</v>
      </c>
    </row>
    <row r="10273" spans="4:83" x14ac:dyDescent="0.2">
      <c r="D10273" s="33">
        <v>40798.479166666664</v>
      </c>
      <c r="E10273" s="29">
        <v>43.63967298146823</v>
      </c>
      <c r="CC10273" s="15">
        <v>42220.163194444445</v>
      </c>
      <c r="CD10273" s="6">
        <v>19.413260962641942</v>
      </c>
      <c r="CE10273" s="6" t="e">
        <f>NA()</f>
        <v>#N/A</v>
      </c>
    </row>
    <row r="10274" spans="4:83" x14ac:dyDescent="0.2">
      <c r="D10274" s="33">
        <v>40798.5</v>
      </c>
      <c r="E10274" s="29">
        <v>42.544148709206077</v>
      </c>
      <c r="CC10274" s="15">
        <v>42220.166666666664</v>
      </c>
      <c r="CD10274" s="6">
        <v>18.301340311237464</v>
      </c>
      <c r="CE10274" s="6" t="e">
        <f>NA()</f>
        <v>#N/A</v>
      </c>
    </row>
    <row r="10275" spans="4:83" x14ac:dyDescent="0.2">
      <c r="D10275" s="33">
        <v>40798.520833333336</v>
      </c>
      <c r="E10275" s="29">
        <v>39.846307248721182</v>
      </c>
      <c r="CC10275" s="15">
        <v>42220.170138888891</v>
      </c>
      <c r="CD10275" s="6">
        <v>22.288429930317662</v>
      </c>
      <c r="CE10275" s="6" t="e">
        <f>NA()</f>
        <v>#N/A</v>
      </c>
    </row>
    <row r="10276" spans="4:83" x14ac:dyDescent="0.2">
      <c r="D10276" s="33">
        <v>40798.541666666664</v>
      </c>
      <c r="E10276" s="29">
        <v>43.090750323654817</v>
      </c>
      <c r="CC10276" s="15">
        <v>42220.173611111109</v>
      </c>
      <c r="CD10276" s="6">
        <v>21.126129004239932</v>
      </c>
      <c r="CE10276" s="6" t="e">
        <f>NA()</f>
        <v>#N/A</v>
      </c>
    </row>
    <row r="10277" spans="4:83" x14ac:dyDescent="0.2">
      <c r="D10277" s="33">
        <v>40798.5625</v>
      </c>
      <c r="E10277" s="29">
        <v>43.63967298146823</v>
      </c>
      <c r="CC10277" s="15">
        <v>42220.177083333336</v>
      </c>
      <c r="CD10277" s="6">
        <v>19.416192667498347</v>
      </c>
      <c r="CE10277" s="6" t="e">
        <f>NA()</f>
        <v>#N/A</v>
      </c>
    </row>
    <row r="10278" spans="4:83" x14ac:dyDescent="0.2">
      <c r="D10278" s="33">
        <v>40798.583333333336</v>
      </c>
      <c r="E10278" s="29">
        <v>50.40434655457662</v>
      </c>
      <c r="CC10278" s="15">
        <v>42220.180555555555</v>
      </c>
      <c r="CD10278" s="6">
        <v>17.755054522941524</v>
      </c>
      <c r="CE10278" s="6" t="e">
        <f>NA()</f>
        <v>#N/A</v>
      </c>
    </row>
    <row r="10279" spans="4:83" x14ac:dyDescent="0.2">
      <c r="D10279" s="33">
        <v>40798.604166666664</v>
      </c>
      <c r="E10279" s="29">
        <v>52.730476778090811</v>
      </c>
      <c r="CC10279" s="15">
        <v>42220.184027777781</v>
      </c>
      <c r="CD10279" s="6">
        <v>20.549818250700845</v>
      </c>
      <c r="CE10279" s="6" t="e">
        <f>NA()</f>
        <v>#N/A</v>
      </c>
    </row>
    <row r="10280" spans="4:83" x14ac:dyDescent="0.2">
      <c r="D10280" s="33">
        <v>40798.625</v>
      </c>
      <c r="E10280" s="29">
        <v>54.497888372239743</v>
      </c>
      <c r="CC10280" s="15">
        <v>42220.1875</v>
      </c>
      <c r="CD10280" s="6">
        <v>20.549818250700845</v>
      </c>
      <c r="CE10280" s="6" t="e">
        <f>NA()</f>
        <v>#N/A</v>
      </c>
    </row>
    <row r="10281" spans="4:83" x14ac:dyDescent="0.2">
      <c r="D10281" s="33">
        <v>40798.645833333336</v>
      </c>
      <c r="E10281" s="29">
        <v>53.9065944510265</v>
      </c>
      <c r="CC10281" s="15">
        <v>42220.190972222219</v>
      </c>
      <c r="CD10281" s="6">
        <v>23.477544111074156</v>
      </c>
      <c r="CE10281" s="6" t="e">
        <f>NA()</f>
        <v>#N/A</v>
      </c>
    </row>
    <row r="10282" spans="4:83" x14ac:dyDescent="0.2">
      <c r="D10282" s="33">
        <v>40798.666666666664</v>
      </c>
      <c r="E10282" s="29">
        <v>54.497888372239743</v>
      </c>
      <c r="CC10282" s="15">
        <v>42220.194444444445</v>
      </c>
      <c r="CD10282" s="6">
        <v>20.549818250700845</v>
      </c>
      <c r="CE10282" s="6" t="e">
        <f>NA()</f>
        <v>#N/A</v>
      </c>
    </row>
    <row r="10283" spans="4:83" x14ac:dyDescent="0.2">
      <c r="D10283" s="33">
        <v>40798.6875</v>
      </c>
      <c r="E10283" s="29">
        <v>53.9065944510265</v>
      </c>
      <c r="CC10283" s="15">
        <v>42220.197916666664</v>
      </c>
      <c r="CD10283" s="6">
        <v>22.291499750565261</v>
      </c>
      <c r="CE10283" s="6" t="e">
        <f>NA()</f>
        <v>#N/A</v>
      </c>
    </row>
    <row r="10284" spans="4:83" x14ac:dyDescent="0.2">
      <c r="D10284" s="33">
        <v>40798.708333333336</v>
      </c>
      <c r="E10284" s="29">
        <v>52.145668924129225</v>
      </c>
      <c r="CC10284" s="15">
        <v>42220.201388888891</v>
      </c>
      <c r="CD10284" s="6">
        <v>24.687083889350429</v>
      </c>
      <c r="CE10284" s="6" t="e">
        <f>NA()</f>
        <v>#N/A</v>
      </c>
    </row>
    <row r="10285" spans="4:83" x14ac:dyDescent="0.2">
      <c r="D10285" s="33">
        <v>40798.729166666664</v>
      </c>
      <c r="E10285" s="29">
        <v>49.828300382964379</v>
      </c>
      <c r="CC10285" s="15">
        <v>42220.204861111109</v>
      </c>
      <c r="CD10285" s="6">
        <v>24.687083889350429</v>
      </c>
      <c r="CE10285" s="6" t="e">
        <f>NA()</f>
        <v>#N/A</v>
      </c>
    </row>
    <row r="10286" spans="4:83" x14ac:dyDescent="0.2">
      <c r="D10286" s="33">
        <v>40798.75</v>
      </c>
      <c r="E10286" s="29">
        <v>49.254465534635969</v>
      </c>
      <c r="CC10286" s="15">
        <v>42220.208333333336</v>
      </c>
      <c r="CD10286" s="6">
        <v>21.70468592935697</v>
      </c>
      <c r="CE10286" s="6" t="e">
        <f>NA()</f>
        <v>#N/A</v>
      </c>
    </row>
    <row r="10287" spans="4:83" x14ac:dyDescent="0.2">
      <c r="D10287" s="33">
        <v>40798.770833333336</v>
      </c>
      <c r="E10287" s="29">
        <v>48.682850564193203</v>
      </c>
      <c r="CC10287" s="15">
        <v>42220.211805555555</v>
      </c>
      <c r="CD10287" s="6">
        <v>21.70468592935697</v>
      </c>
      <c r="CE10287" s="6" t="e">
        <f>NA()</f>
        <v>#N/A</v>
      </c>
    </row>
    <row r="10288" spans="4:83" x14ac:dyDescent="0.2">
      <c r="D10288" s="33">
        <v>40798.791666666664</v>
      </c>
      <c r="E10288" s="29">
        <v>54.497888372239743</v>
      </c>
      <c r="CC10288" s="15">
        <v>42220.215277777781</v>
      </c>
      <c r="CD10288" s="6">
        <v>20.549818250701534</v>
      </c>
      <c r="CE10288" s="6" t="e">
        <f>NA()</f>
        <v>#N/A</v>
      </c>
    </row>
    <row r="10289" spans="4:83" x14ac:dyDescent="0.2">
      <c r="D10289" s="33">
        <v>40798.8125</v>
      </c>
      <c r="E10289" s="29">
        <v>52.730476778090811</v>
      </c>
      <c r="CC10289" s="15">
        <v>42220.21875</v>
      </c>
      <c r="CD10289" s="6">
        <v>20.549818250701534</v>
      </c>
      <c r="CE10289" s="6" t="e">
        <f>NA()</f>
        <v>#N/A</v>
      </c>
    </row>
    <row r="10290" spans="4:83" x14ac:dyDescent="0.2">
      <c r="D10290" s="33">
        <v>40798.833333333336</v>
      </c>
      <c r="E10290" s="29">
        <v>52.145668924129225</v>
      </c>
      <c r="CC10290" s="15">
        <v>42220.222222222219</v>
      </c>
      <c r="CD10290" s="6">
        <v>21.123113642204022</v>
      </c>
      <c r="CE10290" s="6" t="e">
        <f>NA()</f>
        <v>#N/A</v>
      </c>
    </row>
    <row r="10291" spans="4:83" x14ac:dyDescent="0.2">
      <c r="D10291" s="33">
        <v>40798.854166666664</v>
      </c>
      <c r="E10291" s="29">
        <v>52.730476778090811</v>
      </c>
      <c r="CC10291" s="15">
        <v>42220.225694444445</v>
      </c>
      <c r="CD10291" s="6">
        <v>24.687083889350429</v>
      </c>
      <c r="CE10291" s="6" t="e">
        <f>NA()</f>
        <v>#N/A</v>
      </c>
    </row>
    <row r="10292" spans="4:83" x14ac:dyDescent="0.2">
      <c r="D10292" s="33">
        <v>40798.875</v>
      </c>
      <c r="E10292" s="29">
        <v>51.563039138101736</v>
      </c>
      <c r="CC10292" s="15">
        <v>42220.229166666664</v>
      </c>
      <c r="CD10292" s="6">
        <v>18.301340311237769</v>
      </c>
      <c r="CE10292" s="6" t="e">
        <f>NA()</f>
        <v>#N/A</v>
      </c>
    </row>
    <row r="10293" spans="4:83" x14ac:dyDescent="0.2">
      <c r="D10293" s="33">
        <v>40798.895833333336</v>
      </c>
      <c r="E10293" s="29">
        <v>49.828300382964379</v>
      </c>
      <c r="CC10293" s="15">
        <v>42220.232638888891</v>
      </c>
      <c r="CD10293" s="6">
        <v>19.978845444027773</v>
      </c>
      <c r="CE10293" s="6" t="e">
        <f>NA()</f>
        <v>#N/A</v>
      </c>
    </row>
    <row r="10294" spans="4:83" x14ac:dyDescent="0.2">
      <c r="D10294" s="33">
        <v>40798.916666666664</v>
      </c>
      <c r="E10294" s="29">
        <v>50.40434655457662</v>
      </c>
      <c r="CC10294" s="15">
        <v>42220.236111111109</v>
      </c>
      <c r="CD10294" s="6">
        <v>19.978845444027773</v>
      </c>
      <c r="CE10294" s="6" t="e">
        <f>NA()</f>
        <v>#N/A</v>
      </c>
    </row>
    <row r="10295" spans="4:83" x14ac:dyDescent="0.2">
      <c r="D10295" s="33">
        <v>40798.9375</v>
      </c>
      <c r="E10295" s="29">
        <v>46.98141197890132</v>
      </c>
      <c r="CC10295" s="15">
        <v>42220.239583333336</v>
      </c>
      <c r="CD10295" s="6">
        <v>23.477544111074511</v>
      </c>
      <c r="CE10295" s="6" t="e">
        <f>NA()</f>
        <v>#N/A</v>
      </c>
    </row>
    <row r="10296" spans="4:83" x14ac:dyDescent="0.2">
      <c r="D10296" s="33">
        <v>40798.958333333336</v>
      </c>
      <c r="E10296" s="29">
        <v>48.113464126294915</v>
      </c>
      <c r="CC10296" s="15">
        <v>42220.243055555555</v>
      </c>
      <c r="CD10296" s="6">
        <v>21.123113642204022</v>
      </c>
      <c r="CE10296" s="6" t="e">
        <f>NA()</f>
        <v>#N/A</v>
      </c>
    </row>
    <row r="10297" spans="4:83" x14ac:dyDescent="0.2">
      <c r="D10297" s="33">
        <v>40798.979166666664</v>
      </c>
      <c r="E10297" s="29">
        <v>47.546314977622693</v>
      </c>
      <c r="CC10297" s="15">
        <v>42220.246527777781</v>
      </c>
      <c r="CD10297" s="6">
        <v>21.123113642204022</v>
      </c>
      <c r="CE10297" s="6" t="e">
        <f>NA()</f>
        <v>#N/A</v>
      </c>
    </row>
    <row r="10298" spans="4:83" x14ac:dyDescent="0.2">
      <c r="D10298" s="33">
        <v>40799</v>
      </c>
      <c r="E10298" s="29">
        <v>45.858380406945287</v>
      </c>
      <c r="CC10298" s="15">
        <v>42220.25</v>
      </c>
      <c r="CD10298" s="6">
        <v>21.123113642204022</v>
      </c>
      <c r="CE10298" s="6" t="e">
        <f>NA()</f>
        <v>#N/A</v>
      </c>
    </row>
    <row r="10299" spans="4:83" x14ac:dyDescent="0.2">
      <c r="D10299" s="33">
        <v>40799.020833333336</v>
      </c>
      <c r="E10299" s="29">
        <v>41.999878036186153</v>
      </c>
      <c r="CC10299" s="15">
        <v>42220.253472222219</v>
      </c>
      <c r="CD10299" s="6">
        <v>19.978845444027773</v>
      </c>
      <c r="CE10299" s="6" t="e">
        <f>NA()</f>
        <v>#N/A</v>
      </c>
    </row>
    <row r="10300" spans="4:83" x14ac:dyDescent="0.2">
      <c r="D10300" s="33">
        <v>40799.041666666664</v>
      </c>
      <c r="E10300" s="29">
        <v>43.63967298146823</v>
      </c>
      <c r="CC10300" s="15">
        <v>42220.256944444445</v>
      </c>
      <c r="CD10300" s="6">
        <v>24.683907816635944</v>
      </c>
      <c r="CE10300" s="6" t="e">
        <f>NA()</f>
        <v>#N/A</v>
      </c>
    </row>
    <row r="10301" spans="4:83" x14ac:dyDescent="0.2">
      <c r="D10301" s="33">
        <v>40799.0625</v>
      </c>
      <c r="E10301" s="29">
        <v>45.30027009436197</v>
      </c>
      <c r="CC10301" s="15">
        <v>42220.260416666664</v>
      </c>
      <c r="CD10301" s="6">
        <v>21.123113642204022</v>
      </c>
      <c r="CE10301" s="6" t="e">
        <f>NA()</f>
        <v>#N/A</v>
      </c>
    </row>
    <row r="10302" spans="4:83" x14ac:dyDescent="0.2">
      <c r="D10302" s="33">
        <v>40799.083333333336</v>
      </c>
      <c r="E10302" s="29">
        <v>44.744442457486777</v>
      </c>
      <c r="CC10302" s="15">
        <v>42220.263888888891</v>
      </c>
      <c r="CD10302" s="6">
        <v>22.288429930317662</v>
      </c>
      <c r="CE10302" s="6" t="e">
        <f>NA()</f>
        <v>#N/A</v>
      </c>
    </row>
    <row r="10303" spans="4:83" x14ac:dyDescent="0.2">
      <c r="D10303" s="33">
        <v>40799.104166666664</v>
      </c>
      <c r="E10303" s="29">
        <v>48.113464126294915</v>
      </c>
      <c r="CC10303" s="15">
        <v>42220.267361111109</v>
      </c>
      <c r="CD10303" s="6">
        <v>19.978845444027773</v>
      </c>
      <c r="CE10303" s="6" t="e">
        <f>NA()</f>
        <v>#N/A</v>
      </c>
    </row>
    <row r="10304" spans="4:83" x14ac:dyDescent="0.2">
      <c r="D10304" s="33">
        <v>40799.125</v>
      </c>
      <c r="E10304" s="29">
        <v>50.40434655457662</v>
      </c>
      <c r="CC10304" s="15">
        <v>42220.270833333336</v>
      </c>
      <c r="CD10304" s="6">
        <v>24.683907816635944</v>
      </c>
      <c r="CE10304" s="6" t="e">
        <f>NA()</f>
        <v>#N/A</v>
      </c>
    </row>
    <row r="10305" spans="4:83" x14ac:dyDescent="0.2">
      <c r="D10305" s="33">
        <v>40799.145833333336</v>
      </c>
      <c r="E10305" s="29">
        <v>47.546314977622693</v>
      </c>
      <c r="CC10305" s="15">
        <v>42220.274305555555</v>
      </c>
      <c r="CD10305" s="6">
        <v>21.123113642204022</v>
      </c>
      <c r="CE10305" s="6" t="e">
        <f>NA()</f>
        <v>#N/A</v>
      </c>
    </row>
    <row r="10306" spans="4:83" x14ac:dyDescent="0.2">
      <c r="D10306" s="33">
        <v>40799.166666666664</v>
      </c>
      <c r="E10306" s="29">
        <v>43.090750323654817</v>
      </c>
      <c r="CC10306" s="15">
        <v>42220.277777777781</v>
      </c>
      <c r="CD10306" s="6">
        <v>21.123113642204022</v>
      </c>
      <c r="CE10306" s="6" t="e">
        <f>NA()</f>
        <v>#N/A</v>
      </c>
    </row>
    <row r="10307" spans="4:83" x14ac:dyDescent="0.2">
      <c r="D10307" s="33">
        <v>40799.1875</v>
      </c>
      <c r="E10307" s="29">
        <v>48.113464126294915</v>
      </c>
      <c r="CC10307" s="15">
        <v>42220.28125</v>
      </c>
      <c r="CD10307" s="6">
        <v>21.123113642204022</v>
      </c>
      <c r="CE10307" s="6" t="e">
        <f>NA()</f>
        <v>#N/A</v>
      </c>
    </row>
    <row r="10308" spans="4:83" x14ac:dyDescent="0.2">
      <c r="D10308" s="33">
        <v>40799.208333333336</v>
      </c>
      <c r="E10308" s="29">
        <v>46.98141197890132</v>
      </c>
      <c r="CC10308" s="15">
        <v>42220.284722222219</v>
      </c>
      <c r="CD10308" s="6">
        <v>21.123113642204022</v>
      </c>
      <c r="CE10308" s="6" t="e">
        <f>NA()</f>
        <v>#N/A</v>
      </c>
    </row>
    <row r="10309" spans="4:83" x14ac:dyDescent="0.2">
      <c r="D10309" s="33">
        <v>40799.229166666664</v>
      </c>
      <c r="E10309" s="29">
        <v>48.113464126294915</v>
      </c>
      <c r="CC10309" s="15">
        <v>42220.288194444445</v>
      </c>
      <c r="CD10309" s="6">
        <v>21.123113642204022</v>
      </c>
      <c r="CE10309" s="6" t="e">
        <f>NA()</f>
        <v>#N/A</v>
      </c>
    </row>
    <row r="10310" spans="4:83" x14ac:dyDescent="0.2">
      <c r="D10310" s="33">
        <v>40799.25</v>
      </c>
      <c r="E10310" s="29">
        <v>51.563039138101736</v>
      </c>
      <c r="CC10310" s="15">
        <v>42220.291666666664</v>
      </c>
      <c r="CD10310" s="6">
        <v>23.477544111074511</v>
      </c>
      <c r="CE10310" s="6" t="e">
        <f>NA()</f>
        <v>#N/A</v>
      </c>
    </row>
    <row r="10311" spans="4:83" x14ac:dyDescent="0.2">
      <c r="D10311" s="33">
        <v>40799.270833333336</v>
      </c>
      <c r="E10311" s="29">
        <v>49.828300382964379</v>
      </c>
      <c r="CC10311" s="15">
        <v>42220.295138888891</v>
      </c>
      <c r="CD10311" s="6">
        <v>23.477544111074511</v>
      </c>
      <c r="CE10311" s="6" t="e">
        <f>NA()</f>
        <v>#N/A</v>
      </c>
    </row>
    <row r="10312" spans="4:83" x14ac:dyDescent="0.2">
      <c r="D10312" s="33">
        <v>40799.291666666664</v>
      </c>
      <c r="E10312" s="29">
        <v>49.254465534635969</v>
      </c>
      <c r="CC10312" s="15">
        <v>42220.298611111109</v>
      </c>
      <c r="CD10312" s="6">
        <v>24.683907816635944</v>
      </c>
      <c r="CE10312" s="6" t="e">
        <f>NA()</f>
        <v>#N/A</v>
      </c>
    </row>
    <row r="10313" spans="4:83" x14ac:dyDescent="0.2">
      <c r="D10313" s="33">
        <v>40799.3125</v>
      </c>
      <c r="E10313" s="29">
        <v>45.30027009436197</v>
      </c>
      <c r="CC10313" s="15">
        <v>42220.302083333336</v>
      </c>
      <c r="CD10313" s="6">
        <v>21.123113642204022</v>
      </c>
      <c r="CE10313" s="6" t="e">
        <f>NA()</f>
        <v>#N/A</v>
      </c>
    </row>
    <row r="10314" spans="4:83" x14ac:dyDescent="0.2">
      <c r="D10314" s="33">
        <v>40799.333333333336</v>
      </c>
      <c r="E10314" s="29">
        <v>47.546314977622693</v>
      </c>
      <c r="CC10314" s="15">
        <v>42220.305555555555</v>
      </c>
      <c r="CD10314" s="6">
        <v>24.683907816635944</v>
      </c>
      <c r="CE10314" s="6" t="e">
        <f>NA()</f>
        <v>#N/A</v>
      </c>
    </row>
    <row r="10315" spans="4:83" x14ac:dyDescent="0.2">
      <c r="D10315" s="33">
        <v>40799.354166666664</v>
      </c>
      <c r="E10315" s="29">
        <v>41.999878036186153</v>
      </c>
      <c r="CC10315" s="15">
        <v>42220.309027777781</v>
      </c>
      <c r="CD10315" s="6">
        <v>19.978845444027773</v>
      </c>
      <c r="CE10315" s="6" t="e">
        <f>NA()</f>
        <v>#N/A</v>
      </c>
    </row>
    <row r="10316" spans="4:83" x14ac:dyDescent="0.2">
      <c r="D10316" s="33">
        <v>40799.375</v>
      </c>
      <c r="E10316" s="29">
        <v>45.30027009436197</v>
      </c>
      <c r="CC10316" s="15">
        <v>42220.3125</v>
      </c>
      <c r="CD10316" s="6">
        <v>19.978845444027773</v>
      </c>
      <c r="CE10316" s="6" t="e">
        <f>NA()</f>
        <v>#N/A</v>
      </c>
    </row>
    <row r="10317" spans="4:83" x14ac:dyDescent="0.2">
      <c r="D10317" s="33">
        <v>40799.395833333336</v>
      </c>
      <c r="E10317" s="29">
        <v>44.190906909615158</v>
      </c>
      <c r="CC10317" s="15">
        <v>42220.315972222219</v>
      </c>
      <c r="CD10317" s="6">
        <v>21.123113642204022</v>
      </c>
      <c r="CE10317" s="6" t="e">
        <f>NA()</f>
        <v>#N/A</v>
      </c>
    </row>
    <row r="10318" spans="4:83" x14ac:dyDescent="0.2">
      <c r="D10318" s="33">
        <v>40799.416666666664</v>
      </c>
      <c r="E10318" s="29">
        <v>44.744442457486777</v>
      </c>
      <c r="CC10318" s="15">
        <v>42220.319444444445</v>
      </c>
      <c r="CD10318" s="6">
        <v>19.413260962641942</v>
      </c>
      <c r="CE10318" s="6" t="e">
        <f>NA()</f>
        <v>#N/A</v>
      </c>
    </row>
    <row r="10319" spans="4:83" x14ac:dyDescent="0.2">
      <c r="D10319" s="33">
        <v>40799.4375</v>
      </c>
      <c r="E10319" s="29">
        <v>43.63967298146823</v>
      </c>
      <c r="CC10319" s="15">
        <v>42220.322916666664</v>
      </c>
      <c r="CD10319" s="6">
        <v>18.301340311237464</v>
      </c>
      <c r="CE10319" s="6" t="e">
        <f>NA()</f>
        <v>#N/A</v>
      </c>
    </row>
    <row r="10320" spans="4:83" x14ac:dyDescent="0.2">
      <c r="D10320" s="33">
        <v>40799.458333333336</v>
      </c>
      <c r="E10320" s="29">
        <v>45.30027009436197</v>
      </c>
      <c r="CC10320" s="15">
        <v>42220.326388888891</v>
      </c>
      <c r="CD10320" s="6">
        <v>20.546830562378705</v>
      </c>
      <c r="CE10320" s="6" t="e">
        <f>NA()</f>
        <v>#N/A</v>
      </c>
    </row>
    <row r="10321" spans="4:83" x14ac:dyDescent="0.2">
      <c r="D10321" s="33">
        <v>40799.479166666664</v>
      </c>
      <c r="E10321" s="29">
        <v>42.544148709206077</v>
      </c>
      <c r="CC10321" s="15">
        <v>42220.329861111109</v>
      </c>
      <c r="CD10321" s="6">
        <v>18.301340311237464</v>
      </c>
      <c r="CE10321" s="6" t="e">
        <f>NA()</f>
        <v>#N/A</v>
      </c>
    </row>
    <row r="10322" spans="4:83" x14ac:dyDescent="0.2">
      <c r="D10322" s="33">
        <v>40799.5</v>
      </c>
      <c r="E10322" s="29">
        <v>44.190906909615158</v>
      </c>
      <c r="CC10322" s="15">
        <v>42220.333333333336</v>
      </c>
      <c r="CD10322" s="6">
        <v>19.978845444027773</v>
      </c>
      <c r="CE10322" s="6" t="e">
        <f>NA()</f>
        <v>#N/A</v>
      </c>
    </row>
    <row r="10323" spans="4:83" x14ac:dyDescent="0.2">
      <c r="D10323" s="33">
        <v>40799.520833333336</v>
      </c>
      <c r="E10323" s="29">
        <v>43.63967298146823</v>
      </c>
      <c r="CC10323" s="15">
        <v>42220.336805555555</v>
      </c>
      <c r="CD10323" s="6">
        <v>18.301340311237464</v>
      </c>
      <c r="CE10323" s="6" t="e">
        <f>NA()</f>
        <v>#N/A</v>
      </c>
    </row>
    <row r="10324" spans="4:83" x14ac:dyDescent="0.2">
      <c r="D10324" s="33">
        <v>40799.541666666664</v>
      </c>
      <c r="E10324" s="29">
        <v>42.544148709206077</v>
      </c>
      <c r="CC10324" s="15">
        <v>42220.340277777781</v>
      </c>
      <c r="CD10324" s="6">
        <v>18.301340311237464</v>
      </c>
      <c r="CE10324" s="6" t="e">
        <f>NA()</f>
        <v>#N/A</v>
      </c>
    </row>
    <row r="10325" spans="4:83" x14ac:dyDescent="0.2">
      <c r="D10325" s="33">
        <v>40799.5625</v>
      </c>
      <c r="E10325" s="29">
        <v>41.457948330380823</v>
      </c>
      <c r="CC10325" s="15">
        <v>42220.34375</v>
      </c>
      <c r="CD10325" s="6">
        <v>19.413260962641942</v>
      </c>
      <c r="CE10325" s="6" t="e">
        <f>NA()</f>
        <v>#N/A</v>
      </c>
    </row>
    <row r="10326" spans="4:83" x14ac:dyDescent="0.2">
      <c r="D10326" s="33">
        <v>40799.583333333336</v>
      </c>
      <c r="E10326" s="29">
        <v>41.457948330380823</v>
      </c>
      <c r="CC10326" s="15">
        <v>42220.347222222219</v>
      </c>
      <c r="CD10326" s="6">
        <v>19.413260962641942</v>
      </c>
      <c r="CE10326" s="6" t="e">
        <f>NA()</f>
        <v>#N/A</v>
      </c>
    </row>
    <row r="10327" spans="4:83" x14ac:dyDescent="0.2">
      <c r="D10327" s="33">
        <v>40799.604166666664</v>
      </c>
      <c r="E10327" s="29">
        <v>43.63967298146823</v>
      </c>
      <c r="CC10327" s="15">
        <v>42220.350694444445</v>
      </c>
      <c r="CD10327" s="6">
        <v>21.123113642204022</v>
      </c>
      <c r="CE10327" s="6" t="e">
        <f>NA()</f>
        <v>#N/A</v>
      </c>
    </row>
    <row r="10328" spans="4:83" x14ac:dyDescent="0.2">
      <c r="D10328" s="33">
        <v>40799.625</v>
      </c>
      <c r="E10328" s="29">
        <v>44.744442457486777</v>
      </c>
      <c r="CC10328" s="15">
        <v>42220.354166666664</v>
      </c>
      <c r="CD10328" s="6">
        <v>21.123113642204022</v>
      </c>
      <c r="CE10328" s="6" t="e">
        <f>NA()</f>
        <v>#N/A</v>
      </c>
    </row>
    <row r="10329" spans="4:83" x14ac:dyDescent="0.2">
      <c r="D10329" s="33">
        <v>40799.645833333336</v>
      </c>
      <c r="E10329" s="29">
        <v>39.846307248721182</v>
      </c>
      <c r="CC10329" s="15">
        <v>42220.357638888891</v>
      </c>
      <c r="CD10329" s="6">
        <v>20.549818250701176</v>
      </c>
      <c r="CE10329" s="6" t="e">
        <f>NA()</f>
        <v>#N/A</v>
      </c>
    </row>
    <row r="10330" spans="4:83" x14ac:dyDescent="0.2">
      <c r="D10330" s="33">
        <v>40799.666666666664</v>
      </c>
      <c r="E10330" s="29">
        <v>43.63967298146823</v>
      </c>
      <c r="CC10330" s="15">
        <v>42220.361111111109</v>
      </c>
      <c r="CD10330" s="6">
        <v>18.853116638902833</v>
      </c>
      <c r="CE10330" s="6" t="e">
        <f>NA()</f>
        <v>#N/A</v>
      </c>
    </row>
    <row r="10331" spans="4:83" x14ac:dyDescent="0.2">
      <c r="D10331" s="33">
        <v>40799.6875</v>
      </c>
      <c r="E10331" s="29">
        <v>44.744442457486777</v>
      </c>
      <c r="CC10331" s="15">
        <v>42220.364583333336</v>
      </c>
      <c r="CD10331" s="6">
        <v>21.123113642204022</v>
      </c>
      <c r="CE10331" s="6" t="e">
        <f>NA()</f>
        <v>#N/A</v>
      </c>
    </row>
    <row r="10332" spans="4:83" x14ac:dyDescent="0.2">
      <c r="D10332" s="33">
        <v>40799.708333333336</v>
      </c>
      <c r="E10332" s="29">
        <v>43.63967298146823</v>
      </c>
      <c r="CC10332" s="15">
        <v>42220.368055555555</v>
      </c>
      <c r="CD10332" s="6">
        <v>20.546830562378705</v>
      </c>
      <c r="CE10332" s="6" t="e">
        <f>NA()</f>
        <v>#N/A</v>
      </c>
    </row>
    <row r="10333" spans="4:83" x14ac:dyDescent="0.2">
      <c r="D10333" s="33">
        <v>40799.729166666664</v>
      </c>
      <c r="E10333" s="29">
        <v>46.98141197890132</v>
      </c>
      <c r="CC10333" s="15">
        <v>42220.371527777781</v>
      </c>
      <c r="CD10333" s="6">
        <v>18.301340311237769</v>
      </c>
      <c r="CE10333" s="6" t="e">
        <f>NA()</f>
        <v>#N/A</v>
      </c>
    </row>
    <row r="10334" spans="4:83" x14ac:dyDescent="0.2">
      <c r="D10334" s="33">
        <v>40799.75</v>
      </c>
      <c r="E10334" s="29">
        <v>51.563039138101736</v>
      </c>
      <c r="CC10334" s="15">
        <v>42220.375</v>
      </c>
      <c r="CD10334" s="6">
        <v>18.301340311237769</v>
      </c>
      <c r="CE10334" s="6" t="e">
        <f>NA()</f>
        <v>#N/A</v>
      </c>
    </row>
    <row r="10335" spans="4:83" x14ac:dyDescent="0.2">
      <c r="D10335" s="33">
        <v>40799.770833333336</v>
      </c>
      <c r="E10335" s="29">
        <v>49.828300382964379</v>
      </c>
      <c r="CC10335" s="15">
        <v>42220.378472222219</v>
      </c>
      <c r="CD10335" s="6">
        <v>22.291499750565624</v>
      </c>
      <c r="CE10335" s="6" t="e">
        <f>NA()</f>
        <v>#N/A</v>
      </c>
    </row>
    <row r="10336" spans="4:83" x14ac:dyDescent="0.2">
      <c r="D10336" s="33">
        <v>40799.791666666664</v>
      </c>
      <c r="E10336" s="29">
        <v>48.113464126294915</v>
      </c>
      <c r="CC10336" s="15">
        <v>42220.381944444445</v>
      </c>
      <c r="CD10336" s="6">
        <v>23.477544111074511</v>
      </c>
      <c r="CE10336" s="6" t="e">
        <f>NA()</f>
        <v>#N/A</v>
      </c>
    </row>
    <row r="10337" spans="4:83" x14ac:dyDescent="0.2">
      <c r="D10337" s="33">
        <v>40799.8125</v>
      </c>
      <c r="E10337" s="29">
        <v>50.982595593014636</v>
      </c>
      <c r="CC10337" s="15">
        <v>42220.385416666664</v>
      </c>
      <c r="CD10337" s="6">
        <v>25.913482031853555</v>
      </c>
      <c r="CE10337" s="6" t="e">
        <f>NA()</f>
        <v>#N/A</v>
      </c>
    </row>
    <row r="10338" spans="4:83" x14ac:dyDescent="0.2">
      <c r="D10338" s="33">
        <v>40799.833333333336</v>
      </c>
      <c r="E10338" s="29">
        <v>48.682850564193203</v>
      </c>
      <c r="CC10338" s="15">
        <v>42220.388888888891</v>
      </c>
      <c r="CD10338" s="6">
        <v>22.291499750565624</v>
      </c>
      <c r="CE10338" s="6" t="e">
        <f>NA()</f>
        <v>#N/A</v>
      </c>
    </row>
    <row r="10339" spans="4:83" x14ac:dyDescent="0.2">
      <c r="D10339" s="33">
        <v>40799.854166666664</v>
      </c>
      <c r="E10339" s="29">
        <v>48.682850564193203</v>
      </c>
      <c r="CC10339" s="15">
        <v>42220.392361111109</v>
      </c>
      <c r="CD10339" s="6">
        <v>16.673605632062046</v>
      </c>
      <c r="CE10339" s="6" t="e">
        <f>NA()</f>
        <v>#N/A</v>
      </c>
    </row>
    <row r="10340" spans="4:83" x14ac:dyDescent="0.2">
      <c r="D10340" s="33">
        <v>40799.875</v>
      </c>
      <c r="E10340" s="29">
        <v>46.418764096975508</v>
      </c>
      <c r="CC10340" s="15">
        <v>42220.395833333336</v>
      </c>
      <c r="CD10340" s="6">
        <v>19.978845444027773</v>
      </c>
      <c r="CE10340" s="6" t="e">
        <f>NA()</f>
        <v>#N/A</v>
      </c>
    </row>
    <row r="10341" spans="4:83" x14ac:dyDescent="0.2">
      <c r="D10341" s="33">
        <v>40799.895833333336</v>
      </c>
      <c r="E10341" s="29">
        <v>45.858380406945287</v>
      </c>
      <c r="CC10341" s="15">
        <v>42220.399305555555</v>
      </c>
      <c r="CD10341" s="6">
        <v>19.978845444027773</v>
      </c>
      <c r="CE10341" s="6" t="e">
        <f>NA()</f>
        <v>#N/A</v>
      </c>
    </row>
    <row r="10342" spans="4:83" x14ac:dyDescent="0.2">
      <c r="D10342" s="33">
        <v>40799.916666666664</v>
      </c>
      <c r="E10342" s="29">
        <v>46.418764096975508</v>
      </c>
      <c r="CC10342" s="15">
        <v>42220.402777777781</v>
      </c>
      <c r="CD10342" s="6">
        <v>19.978845444027773</v>
      </c>
      <c r="CE10342" s="6" t="e">
        <f>NA()</f>
        <v>#N/A</v>
      </c>
    </row>
    <row r="10343" spans="4:83" x14ac:dyDescent="0.2">
      <c r="D10343" s="33">
        <v>40799.9375</v>
      </c>
      <c r="E10343" s="29">
        <v>48.113464126294915</v>
      </c>
      <c r="CC10343" s="15">
        <v>42220.40625</v>
      </c>
      <c r="CD10343" s="6">
        <v>19.978845444027773</v>
      </c>
      <c r="CE10343" s="6" t="e">
        <f>NA()</f>
        <v>#N/A</v>
      </c>
    </row>
    <row r="10344" spans="4:83" x14ac:dyDescent="0.2">
      <c r="D10344" s="33">
        <v>40799.958333333336</v>
      </c>
      <c r="E10344" s="29">
        <v>45.858380406945287</v>
      </c>
      <c r="CC10344" s="15">
        <v>42220.409722222219</v>
      </c>
      <c r="CD10344" s="6">
        <v>18.853116638902833</v>
      </c>
      <c r="CE10344" s="6" t="e">
        <f>NA()</f>
        <v>#N/A</v>
      </c>
    </row>
    <row r="10345" spans="4:83" x14ac:dyDescent="0.2">
      <c r="D10345" s="33">
        <v>40799.979166666664</v>
      </c>
      <c r="E10345" s="29">
        <v>46.418764096975508</v>
      </c>
      <c r="CC10345" s="15">
        <v>42220.413194444445</v>
      </c>
      <c r="CD10345" s="6">
        <v>17.208682373411655</v>
      </c>
      <c r="CE10345" s="6" t="e">
        <f>NA()</f>
        <v>#N/A</v>
      </c>
    </row>
    <row r="10346" spans="4:83" x14ac:dyDescent="0.2">
      <c r="D10346" s="33">
        <v>40800</v>
      </c>
      <c r="E10346" s="29">
        <v>44.744442457486777</v>
      </c>
      <c r="CC10346" s="15">
        <v>42220.416666666664</v>
      </c>
      <c r="CD10346" s="6">
        <v>23.477544111074511</v>
      </c>
      <c r="CE10346" s="6" t="e">
        <f>NA()</f>
        <v>#N/A</v>
      </c>
    </row>
    <row r="10347" spans="4:83" x14ac:dyDescent="0.2">
      <c r="D10347" s="33">
        <v>40800.020833333336</v>
      </c>
      <c r="E10347" s="29">
        <v>46.98141197890132</v>
      </c>
      <c r="CC10347" s="15">
        <v>42220.420138888891</v>
      </c>
      <c r="CD10347" s="6">
        <v>15.615051392586283</v>
      </c>
      <c r="CE10347" s="6" t="e">
        <f>NA()</f>
        <v>#N/A</v>
      </c>
    </row>
    <row r="10348" spans="4:83" x14ac:dyDescent="0.2">
      <c r="D10348" s="33">
        <v>40800.041666666664</v>
      </c>
      <c r="E10348" s="29">
        <v>48.113464126294915</v>
      </c>
      <c r="CC10348" s="15">
        <v>42220.423611111109</v>
      </c>
      <c r="CD10348" s="6">
        <v>23.477544111074511</v>
      </c>
      <c r="CE10348" s="6" t="e">
        <f>NA()</f>
        <v>#N/A</v>
      </c>
    </row>
    <row r="10349" spans="4:83" x14ac:dyDescent="0.2">
      <c r="D10349" s="33">
        <v>40800.0625</v>
      </c>
      <c r="E10349" s="29">
        <v>48.113464126294915</v>
      </c>
      <c r="CC10349" s="15">
        <v>42220.427083333336</v>
      </c>
      <c r="CD10349" s="6">
        <v>19.978845444027773</v>
      </c>
      <c r="CE10349" s="6" t="e">
        <f>NA()</f>
        <v>#N/A</v>
      </c>
    </row>
    <row r="10350" spans="4:83" x14ac:dyDescent="0.2">
      <c r="D10350" s="33">
        <v>40800.083333333336</v>
      </c>
      <c r="E10350" s="29">
        <v>48.682850564193203</v>
      </c>
      <c r="CC10350" s="15">
        <v>42220.430555555555</v>
      </c>
      <c r="CD10350" s="6">
        <v>19.978845444027773</v>
      </c>
      <c r="CE10350" s="6" t="e">
        <f>NA()</f>
        <v>#N/A</v>
      </c>
    </row>
    <row r="10351" spans="4:83" x14ac:dyDescent="0.2">
      <c r="D10351" s="33">
        <v>40800.104166666664</v>
      </c>
      <c r="E10351" s="29">
        <v>48.113464126294915</v>
      </c>
      <c r="CC10351" s="15">
        <v>42220.434027777781</v>
      </c>
      <c r="CD10351" s="6">
        <v>24.687083889350429</v>
      </c>
      <c r="CE10351" s="6" t="e">
        <f>NA()</f>
        <v>#N/A</v>
      </c>
    </row>
    <row r="10352" spans="4:83" x14ac:dyDescent="0.2">
      <c r="D10352" s="33">
        <v>40800.125</v>
      </c>
      <c r="E10352" s="29">
        <v>46.418764096975508</v>
      </c>
      <c r="CC10352" s="15">
        <v>42220.4375</v>
      </c>
      <c r="CD10352" s="6">
        <v>19.978845444027773</v>
      </c>
      <c r="CE10352" s="6" t="e">
        <f>NA()</f>
        <v>#N/A</v>
      </c>
    </row>
    <row r="10353" spans="4:83" x14ac:dyDescent="0.2">
      <c r="D10353" s="33">
        <v>40800.145833333336</v>
      </c>
      <c r="E10353" s="29">
        <v>48.113464126294915</v>
      </c>
      <c r="CC10353" s="15">
        <v>42220.440972222219</v>
      </c>
      <c r="CD10353" s="6">
        <v>22.288429930317662</v>
      </c>
      <c r="CE10353" s="6" t="e">
        <f>NA()</f>
        <v>#N/A</v>
      </c>
    </row>
    <row r="10354" spans="4:83" x14ac:dyDescent="0.2">
      <c r="D10354" s="33">
        <v>40800.166666666664</v>
      </c>
      <c r="E10354" s="29">
        <v>47.546314977622693</v>
      </c>
      <c r="CC10354" s="15">
        <v>42220.444444444445</v>
      </c>
      <c r="CD10354" s="6">
        <v>20.549818250701534</v>
      </c>
      <c r="CE10354" s="6" t="e">
        <f>NA()</f>
        <v>#N/A</v>
      </c>
    </row>
    <row r="10355" spans="4:83" x14ac:dyDescent="0.2">
      <c r="D10355" s="33">
        <v>40800.1875</v>
      </c>
      <c r="E10355" s="29">
        <v>46.98141197890132</v>
      </c>
      <c r="CC10355" s="15">
        <v>42220.447916666664</v>
      </c>
      <c r="CD10355" s="6">
        <v>19.413260962642276</v>
      </c>
      <c r="CE10355" s="6" t="e">
        <f>NA()</f>
        <v>#N/A</v>
      </c>
    </row>
    <row r="10356" spans="4:83" x14ac:dyDescent="0.2">
      <c r="D10356" s="33">
        <v>40800.208333333336</v>
      </c>
      <c r="E10356" s="29">
        <v>45.858380406945287</v>
      </c>
      <c r="CC10356" s="15">
        <v>42220.451388888891</v>
      </c>
      <c r="CD10356" s="6">
        <v>20.549818250701534</v>
      </c>
      <c r="CE10356" s="6" t="e">
        <f>NA()</f>
        <v>#N/A</v>
      </c>
    </row>
    <row r="10357" spans="4:83" x14ac:dyDescent="0.2">
      <c r="D10357" s="33">
        <v>40800.229166666664</v>
      </c>
      <c r="E10357" s="29">
        <v>44.190906909615158</v>
      </c>
      <c r="CC10357" s="15">
        <v>42220.454861111109</v>
      </c>
      <c r="CD10357" s="6">
        <v>23.477544111074511</v>
      </c>
      <c r="CE10357" s="6" t="e">
        <f>NA()</f>
        <v>#N/A</v>
      </c>
    </row>
    <row r="10358" spans="4:83" x14ac:dyDescent="0.2">
      <c r="D10358" s="33">
        <v>40800.25</v>
      </c>
      <c r="E10358" s="29">
        <v>45.858380406945287</v>
      </c>
      <c r="CC10358" s="15">
        <v>42220.458333333336</v>
      </c>
      <c r="CD10358" s="6">
        <v>22.291499750565624</v>
      </c>
      <c r="CE10358" s="6" t="e">
        <f>NA()</f>
        <v>#N/A</v>
      </c>
    </row>
    <row r="10359" spans="4:83" x14ac:dyDescent="0.2">
      <c r="D10359" s="33">
        <v>40800.270833333336</v>
      </c>
      <c r="E10359" s="29">
        <v>46.98141197890132</v>
      </c>
      <c r="CC10359" s="15">
        <v>42220.461805555555</v>
      </c>
      <c r="CD10359" s="6">
        <v>21.123113642204022</v>
      </c>
      <c r="CE10359" s="6" t="e">
        <f>NA()</f>
        <v>#N/A</v>
      </c>
    </row>
    <row r="10360" spans="4:83" x14ac:dyDescent="0.2">
      <c r="D10360" s="33">
        <v>40800.291666666664</v>
      </c>
      <c r="E10360" s="29">
        <v>46.98141197890132</v>
      </c>
      <c r="CC10360" s="15">
        <v>42220.465277777781</v>
      </c>
      <c r="CD10360" s="6">
        <v>22.291499750565624</v>
      </c>
      <c r="CE10360" s="6" t="e">
        <f>NA()</f>
        <v>#N/A</v>
      </c>
    </row>
    <row r="10361" spans="4:83" x14ac:dyDescent="0.2">
      <c r="D10361" s="33">
        <v>40800.3125</v>
      </c>
      <c r="E10361" s="29">
        <v>44.190906909615158</v>
      </c>
      <c r="CC10361" s="15">
        <v>42220.46875</v>
      </c>
      <c r="CD10361" s="6">
        <v>17.211498621239446</v>
      </c>
      <c r="CE10361" s="6" t="e">
        <f>NA()</f>
        <v>#N/A</v>
      </c>
    </row>
    <row r="10362" spans="4:83" x14ac:dyDescent="0.2">
      <c r="D10362" s="33">
        <v>40800.333333333336</v>
      </c>
      <c r="E10362" s="29">
        <v>44.190906909615158</v>
      </c>
      <c r="CC10362" s="15">
        <v>42220.472222222219</v>
      </c>
      <c r="CD10362" s="6">
        <v>19.978845444027773</v>
      </c>
      <c r="CE10362" s="6" t="e">
        <f>NA()</f>
        <v>#N/A</v>
      </c>
    </row>
    <row r="10363" spans="4:83" x14ac:dyDescent="0.2">
      <c r="D10363" s="33">
        <v>40800.354166666664</v>
      </c>
      <c r="E10363" s="29">
        <v>43.63967298146823</v>
      </c>
      <c r="CC10363" s="15">
        <v>42220.475694444445</v>
      </c>
      <c r="CD10363" s="6">
        <v>22.291499750565624</v>
      </c>
      <c r="CE10363" s="6" t="e">
        <f>NA()</f>
        <v>#N/A</v>
      </c>
    </row>
    <row r="10364" spans="4:83" x14ac:dyDescent="0.2">
      <c r="D10364" s="33">
        <v>40800.375</v>
      </c>
      <c r="E10364" s="29">
        <v>46.418764096975508</v>
      </c>
      <c r="CC10364" s="15">
        <v>42220.479166666664</v>
      </c>
      <c r="CD10364" s="6">
        <v>19.978845444027773</v>
      </c>
      <c r="CE10364" s="6" t="e">
        <f>NA()</f>
        <v>#N/A</v>
      </c>
    </row>
    <row r="10365" spans="4:83" x14ac:dyDescent="0.2">
      <c r="D10365" s="33">
        <v>40800.395833333336</v>
      </c>
      <c r="E10365" s="29">
        <v>47.546314977622693</v>
      </c>
      <c r="CC10365" s="15">
        <v>42220.482638888891</v>
      </c>
      <c r="CD10365" s="6">
        <v>18.301340311237769</v>
      </c>
      <c r="CE10365" s="6" t="e">
        <f>NA()</f>
        <v>#N/A</v>
      </c>
    </row>
    <row r="10366" spans="4:83" x14ac:dyDescent="0.2">
      <c r="D10366" s="33">
        <v>40800.416666666664</v>
      </c>
      <c r="E10366" s="29">
        <v>46.98141197890132</v>
      </c>
      <c r="CC10366" s="15">
        <v>42220.486111111109</v>
      </c>
      <c r="CD10366" s="6">
        <v>17.211498621239755</v>
      </c>
      <c r="CE10366" s="6" t="e">
        <f>NA()</f>
        <v>#N/A</v>
      </c>
    </row>
    <row r="10367" spans="4:83" x14ac:dyDescent="0.2">
      <c r="D10367" s="33">
        <v>40800.4375</v>
      </c>
      <c r="E10367" s="29">
        <v>45.858380406945287</v>
      </c>
      <c r="CC10367" s="15">
        <v>42220.489583333336</v>
      </c>
      <c r="CD10367" s="6">
        <v>19.413260962642276</v>
      </c>
      <c r="CE10367" s="6" t="e">
        <f>NA()</f>
        <v>#N/A</v>
      </c>
    </row>
    <row r="10368" spans="4:83" x14ac:dyDescent="0.2">
      <c r="D10368" s="33">
        <v>40800.458333333336</v>
      </c>
      <c r="E10368" s="29">
        <v>44.744442457486777</v>
      </c>
      <c r="CC10368" s="15">
        <v>42220.493055555555</v>
      </c>
      <c r="CD10368" s="6">
        <v>19.413260962642276</v>
      </c>
      <c r="CE10368" s="6" t="e">
        <f>NA()</f>
        <v>#N/A</v>
      </c>
    </row>
    <row r="10369" spans="4:83" x14ac:dyDescent="0.2">
      <c r="D10369" s="33">
        <v>40800.479166666664</v>
      </c>
      <c r="E10369" s="29">
        <v>41.999878036186153</v>
      </c>
      <c r="CC10369" s="15">
        <v>42220.496527777781</v>
      </c>
      <c r="CD10369" s="6">
        <v>18.301340311237769</v>
      </c>
      <c r="CE10369" s="6" t="e">
        <f>NA()</f>
        <v>#N/A</v>
      </c>
    </row>
    <row r="10370" spans="4:83" x14ac:dyDescent="0.2">
      <c r="D10370" s="33">
        <v>40800.5</v>
      </c>
      <c r="E10370" s="29">
        <v>43.63967298146823</v>
      </c>
      <c r="CC10370" s="15">
        <v>42220.5</v>
      </c>
      <c r="CD10370" s="6">
        <v>21.70468592935697</v>
      </c>
      <c r="CE10370" s="6" t="e">
        <f>NA()</f>
        <v>#N/A</v>
      </c>
    </row>
    <row r="10371" spans="4:83" x14ac:dyDescent="0.2">
      <c r="D10371" s="33">
        <v>40800.520833333336</v>
      </c>
      <c r="E10371" s="29">
        <v>43.090750323654817</v>
      </c>
      <c r="CC10371" s="15">
        <v>42220.503472222219</v>
      </c>
      <c r="CD10371" s="6">
        <v>20.549818250701534</v>
      </c>
      <c r="CE10371" s="6" t="e">
        <f>NA()</f>
        <v>#N/A</v>
      </c>
    </row>
    <row r="10372" spans="4:83" x14ac:dyDescent="0.2">
      <c r="D10372" s="33">
        <v>40800.541666666664</v>
      </c>
      <c r="E10372" s="29">
        <v>43.63967298146823</v>
      </c>
      <c r="CC10372" s="15">
        <v>42220.506944444445</v>
      </c>
      <c r="CD10372" s="6">
        <v>22.291499750565624</v>
      </c>
      <c r="CE10372" s="6" t="e">
        <f>NA()</f>
        <v>#N/A</v>
      </c>
    </row>
    <row r="10373" spans="4:83" x14ac:dyDescent="0.2">
      <c r="D10373" s="33">
        <v>40800.5625</v>
      </c>
      <c r="E10373" s="29">
        <v>46.98141197890132</v>
      </c>
      <c r="CC10373" s="15">
        <v>42220.510416666664</v>
      </c>
      <c r="CD10373" s="6">
        <v>24.687083889350429</v>
      </c>
      <c r="CE10373" s="6" t="e">
        <f>NA()</f>
        <v>#N/A</v>
      </c>
    </row>
    <row r="10374" spans="4:83" x14ac:dyDescent="0.2">
      <c r="D10374" s="33">
        <v>40800.583333333336</v>
      </c>
      <c r="E10374" s="29">
        <v>41.999878036186153</v>
      </c>
      <c r="CC10374" s="15">
        <v>42220.513888888891</v>
      </c>
      <c r="CD10374" s="6">
        <v>20.549818250701534</v>
      </c>
      <c r="CE10374" s="6" t="e">
        <f>NA()</f>
        <v>#N/A</v>
      </c>
    </row>
    <row r="10375" spans="4:83" x14ac:dyDescent="0.2">
      <c r="D10375" s="33">
        <v>40800.604166666664</v>
      </c>
      <c r="E10375" s="29">
        <v>43.090750323654817</v>
      </c>
      <c r="CC10375" s="15">
        <v>42220.517361111109</v>
      </c>
      <c r="CD10375" s="6">
        <v>22.883508698894268</v>
      </c>
      <c r="CE10375" s="6" t="e">
        <f>NA()</f>
        <v>#N/A</v>
      </c>
    </row>
    <row r="10376" spans="4:83" x14ac:dyDescent="0.2">
      <c r="D10376" s="33">
        <v>40800.625</v>
      </c>
      <c r="E10376" s="29">
        <v>43.63967298146823</v>
      </c>
      <c r="CC10376" s="15">
        <v>42220.520833333336</v>
      </c>
      <c r="CD10376" s="6">
        <v>21.70468592935697</v>
      </c>
      <c r="CE10376" s="6" t="e">
        <f>NA()</f>
        <v>#N/A</v>
      </c>
    </row>
    <row r="10377" spans="4:83" x14ac:dyDescent="0.2">
      <c r="D10377" s="33">
        <v>40800.645833333336</v>
      </c>
      <c r="E10377" s="29">
        <v>45.30027009436197</v>
      </c>
      <c r="CC10377" s="15">
        <v>42220.524305555555</v>
      </c>
      <c r="CD10377" s="6">
        <v>20.549818250700845</v>
      </c>
      <c r="CE10377" s="6" t="e">
        <f>NA()</f>
        <v>#N/A</v>
      </c>
    </row>
    <row r="10378" spans="4:83" x14ac:dyDescent="0.2">
      <c r="D10378" s="33">
        <v>40800.666666666664</v>
      </c>
      <c r="E10378" s="29">
        <v>42.544148709206077</v>
      </c>
      <c r="CC10378" s="15">
        <v>42220.527777777781</v>
      </c>
      <c r="CD10378" s="6">
        <v>24.687083889350429</v>
      </c>
      <c r="CE10378" s="6" t="e">
        <f>NA()</f>
        <v>#N/A</v>
      </c>
    </row>
    <row r="10379" spans="4:83" x14ac:dyDescent="0.2">
      <c r="D10379" s="33">
        <v>40800.6875</v>
      </c>
      <c r="E10379" s="29">
        <v>45.858380406945287</v>
      </c>
      <c r="CC10379" s="15">
        <v>42220.53125</v>
      </c>
      <c r="CD10379" s="6">
        <v>24.687083889350429</v>
      </c>
      <c r="CE10379" s="6" t="e">
        <f>NA()</f>
        <v>#N/A</v>
      </c>
    </row>
    <row r="10380" spans="4:83" x14ac:dyDescent="0.2">
      <c r="D10380" s="33">
        <v>40800.708333333336</v>
      </c>
      <c r="E10380" s="29">
        <v>45.30027009436197</v>
      </c>
      <c r="CC10380" s="15">
        <v>42220.534722222219</v>
      </c>
      <c r="CD10380" s="6">
        <v>22.883508698894268</v>
      </c>
      <c r="CE10380" s="6" t="e">
        <f>NA()</f>
        <v>#N/A</v>
      </c>
    </row>
    <row r="10381" spans="4:83" x14ac:dyDescent="0.2">
      <c r="D10381" s="33">
        <v>40800.729166666664</v>
      </c>
      <c r="E10381" s="29">
        <v>46.418764096975508</v>
      </c>
      <c r="CC10381" s="15">
        <v>42220.538194444445</v>
      </c>
      <c r="CD10381" s="6">
        <v>21.70468592935697</v>
      </c>
      <c r="CE10381" s="6" t="e">
        <f>NA()</f>
        <v>#N/A</v>
      </c>
    </row>
    <row r="10382" spans="4:83" x14ac:dyDescent="0.2">
      <c r="D10382" s="33">
        <v>40800.75</v>
      </c>
      <c r="E10382" s="29">
        <v>45.30027009436197</v>
      </c>
      <c r="CC10382" s="15">
        <v>42220.541666666664</v>
      </c>
      <c r="CD10382" s="6">
        <v>18.301340311237769</v>
      </c>
      <c r="CE10382" s="6" t="e">
        <f>NA()</f>
        <v>#N/A</v>
      </c>
    </row>
    <row r="10383" spans="4:83" x14ac:dyDescent="0.2">
      <c r="D10383" s="33">
        <v>40800.770833333336</v>
      </c>
      <c r="E10383" s="29">
        <v>44.190906909615158</v>
      </c>
      <c r="CC10383" s="15">
        <v>42220.545138888891</v>
      </c>
      <c r="CD10383" s="6">
        <v>19.413260962642276</v>
      </c>
      <c r="CE10383" s="6" t="e">
        <f>NA()</f>
        <v>#N/A</v>
      </c>
    </row>
    <row r="10384" spans="4:83" x14ac:dyDescent="0.2">
      <c r="D10384" s="33">
        <v>40800.791666666664</v>
      </c>
      <c r="E10384" s="29">
        <v>43.63967298146823</v>
      </c>
      <c r="CC10384" s="15">
        <v>42220.548611111109</v>
      </c>
      <c r="CD10384" s="6">
        <v>20.549818250700845</v>
      </c>
      <c r="CE10384" s="6" t="e">
        <f>NA()</f>
        <v>#N/A</v>
      </c>
    </row>
    <row r="10385" spans="4:83" x14ac:dyDescent="0.2">
      <c r="D10385" s="33">
        <v>40800.8125</v>
      </c>
      <c r="E10385" s="29">
        <v>44.744442457486777</v>
      </c>
      <c r="CC10385" s="15">
        <v>42220.552083333336</v>
      </c>
      <c r="CD10385" s="6">
        <v>19.413260962642276</v>
      </c>
      <c r="CE10385" s="6" t="e">
        <f>NA()</f>
        <v>#N/A</v>
      </c>
    </row>
    <row r="10386" spans="4:83" x14ac:dyDescent="0.2">
      <c r="D10386" s="33">
        <v>40800.833333333336</v>
      </c>
      <c r="E10386" s="29">
        <v>46.418764096975508</v>
      </c>
      <c r="CC10386" s="15">
        <v>42220.555555555555</v>
      </c>
      <c r="CD10386" s="6">
        <v>23.477544111073808</v>
      </c>
      <c r="CE10386" s="6" t="e">
        <f>NA()</f>
        <v>#N/A</v>
      </c>
    </row>
    <row r="10387" spans="4:83" x14ac:dyDescent="0.2">
      <c r="D10387" s="33">
        <v>40800.854166666664</v>
      </c>
      <c r="E10387" s="29">
        <v>46.418764096975508</v>
      </c>
      <c r="CC10387" s="15">
        <v>42220.559027777781</v>
      </c>
      <c r="CD10387" s="6">
        <v>24.687083889350429</v>
      </c>
      <c r="CE10387" s="6" t="e">
        <f>NA()</f>
        <v>#N/A</v>
      </c>
    </row>
    <row r="10388" spans="4:83" x14ac:dyDescent="0.2">
      <c r="D10388" s="33">
        <v>40800.875</v>
      </c>
      <c r="E10388" s="29">
        <v>45.30027009436197</v>
      </c>
      <c r="CC10388" s="15">
        <v>42220.5625</v>
      </c>
      <c r="CD10388" s="6">
        <v>22.291499750565624</v>
      </c>
      <c r="CE10388" s="6" t="e">
        <f>NA()</f>
        <v>#N/A</v>
      </c>
    </row>
    <row r="10389" spans="4:83" x14ac:dyDescent="0.2">
      <c r="D10389" s="33">
        <v>40800.895833333336</v>
      </c>
      <c r="E10389" s="29">
        <v>41.999878036186153</v>
      </c>
      <c r="CC10389" s="15">
        <v>42220.565972222219</v>
      </c>
      <c r="CD10389" s="6">
        <v>16.14143581431982</v>
      </c>
      <c r="CE10389" s="6" t="e">
        <f>NA()</f>
        <v>#N/A</v>
      </c>
    </row>
    <row r="10390" spans="4:83" x14ac:dyDescent="0.2">
      <c r="D10390" s="33">
        <v>40800.916666666664</v>
      </c>
      <c r="E10390" s="29">
        <v>43.090750323654817</v>
      </c>
      <c r="CC10390" s="15">
        <v>42220.569444444445</v>
      </c>
      <c r="CD10390" s="6">
        <v>18.301340311237769</v>
      </c>
      <c r="CE10390" s="6" t="e">
        <f>NA()</f>
        <v>#N/A</v>
      </c>
    </row>
    <row r="10391" spans="4:83" x14ac:dyDescent="0.2">
      <c r="D10391" s="33">
        <v>40800.9375</v>
      </c>
      <c r="E10391" s="29">
        <v>43.090750323654817</v>
      </c>
      <c r="CC10391" s="15">
        <v>42220.572916666664</v>
      </c>
      <c r="CD10391" s="6">
        <v>24.687083889350429</v>
      </c>
      <c r="CE10391" s="6" t="e">
        <f>NA()</f>
        <v>#N/A</v>
      </c>
    </row>
    <row r="10392" spans="4:83" x14ac:dyDescent="0.2">
      <c r="D10392" s="33">
        <v>40800.958333333336</v>
      </c>
      <c r="E10392" s="29">
        <v>40.918369748068557</v>
      </c>
      <c r="CC10392" s="15">
        <v>42220.576388888891</v>
      </c>
      <c r="CD10392" s="6">
        <v>22.883508698894268</v>
      </c>
      <c r="CE10392" s="6" t="e">
        <f>NA()</f>
        <v>#N/A</v>
      </c>
    </row>
    <row r="10393" spans="4:83" x14ac:dyDescent="0.2">
      <c r="D10393" s="33">
        <v>40800.979166666664</v>
      </c>
      <c r="E10393" s="29">
        <v>41.457948330380823</v>
      </c>
      <c r="CC10393" s="15">
        <v>42220.579861111109</v>
      </c>
      <c r="CD10393" s="6">
        <v>23.477544111074156</v>
      </c>
      <c r="CE10393" s="6" t="e">
        <f>NA()</f>
        <v>#N/A</v>
      </c>
    </row>
    <row r="10394" spans="4:83" x14ac:dyDescent="0.2">
      <c r="D10394" s="33">
        <v>40801</v>
      </c>
      <c r="E10394" s="29">
        <v>42.544148709206077</v>
      </c>
      <c r="CC10394" s="15">
        <v>42220.583333333336</v>
      </c>
      <c r="CD10394" s="6">
        <v>24.687083889350788</v>
      </c>
      <c r="CE10394" s="6" t="e">
        <f>NA()</f>
        <v>#N/A</v>
      </c>
    </row>
    <row r="10395" spans="4:83" x14ac:dyDescent="0.2">
      <c r="D10395" s="33">
        <v>40801.020833333336</v>
      </c>
      <c r="E10395" s="29">
        <v>41.457948330380823</v>
      </c>
      <c r="CC10395" s="15">
        <v>42220.586805555555</v>
      </c>
      <c r="CD10395" s="6">
        <v>19.416192667498347</v>
      </c>
      <c r="CE10395" s="6" t="e">
        <f>NA()</f>
        <v>#N/A</v>
      </c>
    </row>
    <row r="10396" spans="4:83" x14ac:dyDescent="0.2">
      <c r="D10396" s="33">
        <v>40801.041666666664</v>
      </c>
      <c r="E10396" s="29">
        <v>41.999878036186153</v>
      </c>
      <c r="CC10396" s="15">
        <v>42220.590277777781</v>
      </c>
      <c r="CD10396" s="6">
        <v>21.70468592935697</v>
      </c>
      <c r="CE10396" s="6" t="e">
        <f>NA()</f>
        <v>#N/A</v>
      </c>
    </row>
    <row r="10397" spans="4:83" x14ac:dyDescent="0.2">
      <c r="D10397" s="33">
        <v>40801.0625</v>
      </c>
      <c r="E10397" s="29">
        <v>41.999878036186153</v>
      </c>
      <c r="CC10397" s="15">
        <v>42220.59375</v>
      </c>
      <c r="CD10397" s="6">
        <v>24.687083889350788</v>
      </c>
      <c r="CE10397" s="6" t="e">
        <f>NA()</f>
        <v>#N/A</v>
      </c>
    </row>
    <row r="10398" spans="4:83" x14ac:dyDescent="0.2">
      <c r="D10398" s="33">
        <v>40801.083333333336</v>
      </c>
      <c r="E10398" s="29">
        <v>43.090750323654817</v>
      </c>
      <c r="CC10398" s="15">
        <v>42220.597222222219</v>
      </c>
      <c r="CD10398" s="6">
        <v>23.477544111074156</v>
      </c>
      <c r="CE10398" s="6" t="e">
        <f>NA()</f>
        <v>#N/A</v>
      </c>
    </row>
    <row r="10399" spans="4:83" x14ac:dyDescent="0.2">
      <c r="D10399" s="33">
        <v>40801.104166666664</v>
      </c>
      <c r="E10399" s="29">
        <v>41.457948330380823</v>
      </c>
      <c r="CC10399" s="15">
        <v>42220.600694444445</v>
      </c>
      <c r="CD10399" s="6">
        <v>24.687083889350788</v>
      </c>
      <c r="CE10399" s="6" t="e">
        <f>NA()</f>
        <v>#N/A</v>
      </c>
    </row>
    <row r="10400" spans="4:83" x14ac:dyDescent="0.2">
      <c r="D10400" s="33">
        <v>40801.125</v>
      </c>
      <c r="E10400" s="29">
        <v>39.313844322850613</v>
      </c>
      <c r="CC10400" s="15">
        <v>42220.604166666664</v>
      </c>
      <c r="CD10400" s="6">
        <v>20.549818250700845</v>
      </c>
      <c r="CE10400" s="6" t="e">
        <f>NA()</f>
        <v>#N/A</v>
      </c>
    </row>
    <row r="10401" spans="4:83" x14ac:dyDescent="0.2">
      <c r="D10401" s="33">
        <v>40801.145833333336</v>
      </c>
      <c r="E10401" s="29">
        <v>39.846307248721182</v>
      </c>
      <c r="CC10401" s="15">
        <v>42220.607638888891</v>
      </c>
      <c r="CD10401" s="6">
        <v>23.477544111074156</v>
      </c>
      <c r="CE10401" s="6" t="e">
        <f>NA()</f>
        <v>#N/A</v>
      </c>
    </row>
    <row r="10402" spans="4:83" x14ac:dyDescent="0.2">
      <c r="D10402" s="33">
        <v>40801.166666666664</v>
      </c>
      <c r="E10402" s="29">
        <v>39.846307248721182</v>
      </c>
      <c r="CC10402" s="15">
        <v>42220.611111111109</v>
      </c>
      <c r="CD10402" s="6">
        <v>27.159541590902993</v>
      </c>
      <c r="CE10402" s="6" t="e">
        <f>NA()</f>
        <v>#N/A</v>
      </c>
    </row>
    <row r="10403" spans="4:83" x14ac:dyDescent="0.2">
      <c r="D10403" s="33">
        <v>40801.1875</v>
      </c>
      <c r="E10403" s="29">
        <v>38.256108660469977</v>
      </c>
      <c r="CC10403" s="15">
        <v>42220.614583333336</v>
      </c>
      <c r="CD10403" s="6">
        <v>27.159541590902993</v>
      </c>
      <c r="CE10403" s="6" t="e">
        <f>NA()</f>
        <v>#N/A</v>
      </c>
    </row>
    <row r="10404" spans="4:83" x14ac:dyDescent="0.2">
      <c r="D10404" s="33">
        <v>40801.208333333336</v>
      </c>
      <c r="E10404" s="29">
        <v>39.313844322850613</v>
      </c>
      <c r="CC10404" s="15">
        <v>42220.618055555555</v>
      </c>
      <c r="CD10404" s="6">
        <v>27.159541590902993</v>
      </c>
      <c r="CE10404" s="6" t="e">
        <f>NA()</f>
        <v>#N/A</v>
      </c>
    </row>
    <row r="10405" spans="4:83" x14ac:dyDescent="0.2">
      <c r="D10405" s="33">
        <v>40801.229166666664</v>
      </c>
      <c r="E10405" s="29">
        <v>40.381152578875849</v>
      </c>
      <c r="CC10405" s="15">
        <v>42220.621527777781</v>
      </c>
      <c r="CD10405" s="6">
        <v>22.291499750565261</v>
      </c>
      <c r="CE10405" s="6" t="e">
        <f>NA()</f>
        <v>#N/A</v>
      </c>
    </row>
    <row r="10406" spans="4:83" x14ac:dyDescent="0.2">
      <c r="D10406" s="33">
        <v>40801.25</v>
      </c>
      <c r="E10406" s="29">
        <v>42.544148709206077</v>
      </c>
      <c r="CC10406" s="15">
        <v>42220.625</v>
      </c>
      <c r="CD10406" s="6">
        <v>22.291499750565261</v>
      </c>
      <c r="CE10406" s="6" t="e">
        <f>NA()</f>
        <v>#N/A</v>
      </c>
    </row>
    <row r="10407" spans="4:83" x14ac:dyDescent="0.2">
      <c r="D10407" s="33">
        <v>40801.270833333336</v>
      </c>
      <c r="E10407" s="29">
        <v>41.999878036186153</v>
      </c>
      <c r="CC10407" s="15">
        <v>42220.628472222219</v>
      </c>
      <c r="CD10407" s="6">
        <v>22.880411938805103</v>
      </c>
      <c r="CE10407" s="6" t="e">
        <f>NA()</f>
        <v>#N/A</v>
      </c>
    </row>
    <row r="10408" spans="4:83" x14ac:dyDescent="0.2">
      <c r="D10408" s="33">
        <v>40801.291666666664</v>
      </c>
      <c r="E10408" s="29">
        <v>41.457948330380823</v>
      </c>
      <c r="CC10408" s="15">
        <v>42220.631944444445</v>
      </c>
      <c r="CD10408" s="6">
        <v>21.70468592935697</v>
      </c>
      <c r="CE10408" s="6" t="e">
        <f>NA()</f>
        <v>#N/A</v>
      </c>
    </row>
    <row r="10409" spans="4:83" x14ac:dyDescent="0.2">
      <c r="D10409" s="33">
        <v>40801.3125</v>
      </c>
      <c r="E10409" s="29">
        <v>43.090750323654817</v>
      </c>
      <c r="CC10409" s="15">
        <v>42220.635416666664</v>
      </c>
      <c r="CD10409" s="6">
        <v>23.477544111074156</v>
      </c>
      <c r="CE10409" s="6" t="e">
        <f>NA()</f>
        <v>#N/A</v>
      </c>
    </row>
    <row r="10410" spans="4:83" x14ac:dyDescent="0.2">
      <c r="D10410" s="33">
        <v>40801.333333333336</v>
      </c>
      <c r="E10410" s="29">
        <v>41.999878036186153</v>
      </c>
      <c r="CC10410" s="15">
        <v>42220.638888888891</v>
      </c>
      <c r="CD10410" s="6">
        <v>21.126129004239932</v>
      </c>
      <c r="CE10410" s="6" t="e">
        <f>NA()</f>
        <v>#N/A</v>
      </c>
    </row>
    <row r="10411" spans="4:83" x14ac:dyDescent="0.2">
      <c r="D10411" s="33">
        <v>40801.354166666664</v>
      </c>
      <c r="E10411" s="29">
        <v>41.999878036186153</v>
      </c>
      <c r="CC10411" s="15">
        <v>42220.642361111109</v>
      </c>
      <c r="CD10411" s="6">
        <v>22.291499750565261</v>
      </c>
      <c r="CE10411" s="6" t="e">
        <f>NA()</f>
        <v>#N/A</v>
      </c>
    </row>
    <row r="10412" spans="4:83" x14ac:dyDescent="0.2">
      <c r="D10412" s="33">
        <v>40801.375</v>
      </c>
      <c r="E10412" s="29">
        <v>42.544148709206077</v>
      </c>
      <c r="CC10412" s="15">
        <v>42220.645833333336</v>
      </c>
      <c r="CD10412" s="6">
        <v>21.123113642204022</v>
      </c>
      <c r="CE10412" s="6" t="e">
        <f>NA()</f>
        <v>#N/A</v>
      </c>
    </row>
    <row r="10413" spans="4:83" x14ac:dyDescent="0.2">
      <c r="D10413" s="33">
        <v>40801.395833333336</v>
      </c>
      <c r="E10413" s="29">
        <v>40.918369748068557</v>
      </c>
      <c r="CC10413" s="15">
        <v>42220.649305555555</v>
      </c>
      <c r="CD10413" s="6">
        <v>23.477544111074511</v>
      </c>
      <c r="CE10413" s="6" t="e">
        <f>NA()</f>
        <v>#N/A</v>
      </c>
    </row>
    <row r="10414" spans="4:83" x14ac:dyDescent="0.2">
      <c r="D10414" s="33">
        <v>40801.416666666664</v>
      </c>
      <c r="E10414" s="29">
        <v>40.381152578875849</v>
      </c>
      <c r="CC10414" s="15">
        <v>42220.652777777781</v>
      </c>
      <c r="CD10414" s="6">
        <v>21.126129004239932</v>
      </c>
      <c r="CE10414" s="6" t="e">
        <f>NA()</f>
        <v>#N/A</v>
      </c>
    </row>
    <row r="10415" spans="4:83" x14ac:dyDescent="0.2">
      <c r="D10415" s="33">
        <v>40801.4375</v>
      </c>
      <c r="E10415" s="29">
        <v>39.846307248721182</v>
      </c>
      <c r="CC10415" s="15">
        <v>42220.65625</v>
      </c>
      <c r="CD10415" s="6">
        <v>21.123113642204022</v>
      </c>
      <c r="CE10415" s="6" t="e">
        <f>NA()</f>
        <v>#N/A</v>
      </c>
    </row>
    <row r="10416" spans="4:83" x14ac:dyDescent="0.2">
      <c r="D10416" s="33">
        <v>40801.458333333336</v>
      </c>
      <c r="E10416" s="29">
        <v>37.730857779771242</v>
      </c>
      <c r="CC10416" s="15">
        <v>42220.659722222219</v>
      </c>
      <c r="CD10416" s="6">
        <v>21.123113642204022</v>
      </c>
      <c r="CE10416" s="6" t="e">
        <f>NA()</f>
        <v>#N/A</v>
      </c>
    </row>
    <row r="10417" spans="4:83" x14ac:dyDescent="0.2">
      <c r="D10417" s="33">
        <v>40801.479166666664</v>
      </c>
      <c r="E10417" s="29">
        <v>39.313844322850613</v>
      </c>
      <c r="CC10417" s="15">
        <v>42220.663194444445</v>
      </c>
      <c r="CD10417" s="6">
        <v>21.123113642204022</v>
      </c>
      <c r="CE10417" s="6" t="e">
        <f>NA()</f>
        <v>#N/A</v>
      </c>
    </row>
    <row r="10418" spans="4:83" x14ac:dyDescent="0.2">
      <c r="D10418" s="33">
        <v>40801.5</v>
      </c>
      <c r="E10418" s="29">
        <v>36.687645697323589</v>
      </c>
      <c r="CC10418" s="15">
        <v>42220.666666666664</v>
      </c>
      <c r="CD10418" s="6">
        <v>18.856019872732531</v>
      </c>
      <c r="CE10418" s="6" t="e">
        <f>NA()</f>
        <v>#N/A</v>
      </c>
    </row>
    <row r="10419" spans="4:83" x14ac:dyDescent="0.2">
      <c r="D10419" s="33">
        <v>40801.520833333336</v>
      </c>
      <c r="E10419" s="29">
        <v>36.687645697323589</v>
      </c>
      <c r="CC10419" s="15">
        <v>42220.670138888891</v>
      </c>
      <c r="CD10419" s="6">
        <v>19.978845444027773</v>
      </c>
      <c r="CE10419" s="6" t="e">
        <f>NA()</f>
        <v>#N/A</v>
      </c>
    </row>
    <row r="10420" spans="4:83" x14ac:dyDescent="0.2">
      <c r="D10420" s="33">
        <v>40801.541666666664</v>
      </c>
      <c r="E10420" s="29">
        <v>35.654229395067894</v>
      </c>
      <c r="CC10420" s="15">
        <v>42220.673611111109</v>
      </c>
      <c r="CD10420" s="6">
        <v>21.123113642204022</v>
      </c>
      <c r="CE10420" s="6" t="e">
        <f>NA()</f>
        <v>#N/A</v>
      </c>
    </row>
    <row r="10421" spans="4:83" x14ac:dyDescent="0.2">
      <c r="D10421" s="33">
        <v>40801.5625</v>
      </c>
      <c r="E10421" s="29">
        <v>35.141223852801495</v>
      </c>
      <c r="CC10421" s="15">
        <v>42220.677083333336</v>
      </c>
      <c r="CD10421" s="6">
        <v>17.211498621239127</v>
      </c>
      <c r="CE10421" s="6" t="e">
        <f>NA()</f>
        <v>#N/A</v>
      </c>
    </row>
    <row r="10422" spans="4:83" x14ac:dyDescent="0.2">
      <c r="D10422" s="33">
        <v>40801.583333333336</v>
      </c>
      <c r="E10422" s="29">
        <v>35.654229395067894</v>
      </c>
      <c r="CC10422" s="15">
        <v>42220.680555555555</v>
      </c>
      <c r="CD10422" s="6">
        <v>22.880411938805455</v>
      </c>
      <c r="CE10422" s="6" t="e">
        <f>NA()</f>
        <v>#N/A</v>
      </c>
    </row>
    <row r="10423" spans="4:83" x14ac:dyDescent="0.2">
      <c r="D10423" s="33">
        <v>40801.604166666664</v>
      </c>
      <c r="E10423" s="29">
        <v>35.654229395067894</v>
      </c>
      <c r="CC10423" s="15">
        <v>42220.684027777781</v>
      </c>
      <c r="CD10423" s="6">
        <v>19.413260962641942</v>
      </c>
      <c r="CE10423" s="6" t="e">
        <f>NA()</f>
        <v>#N/A</v>
      </c>
    </row>
    <row r="10424" spans="4:83" x14ac:dyDescent="0.2">
      <c r="D10424" s="33">
        <v>40801.625</v>
      </c>
      <c r="E10424" s="29">
        <v>37.730857779771242</v>
      </c>
      <c r="CC10424" s="15">
        <v>42220.6875</v>
      </c>
      <c r="CD10424" s="6">
        <v>21.123113642204022</v>
      </c>
      <c r="CE10424" s="6" t="e">
        <f>NA()</f>
        <v>#N/A</v>
      </c>
    </row>
    <row r="10425" spans="4:83" x14ac:dyDescent="0.2">
      <c r="D10425" s="33">
        <v>40801.645833333336</v>
      </c>
      <c r="E10425" s="29">
        <v>36.169707277068994</v>
      </c>
      <c r="CC10425" s="15">
        <v>42220.690972222219</v>
      </c>
      <c r="CD10425" s="6">
        <v>19.978845444027773</v>
      </c>
      <c r="CE10425" s="6" t="e">
        <f>NA()</f>
        <v>#N/A</v>
      </c>
    </row>
    <row r="10426" spans="4:83" x14ac:dyDescent="0.2">
      <c r="D10426" s="33">
        <v>40801.666666666664</v>
      </c>
      <c r="E10426" s="29">
        <v>37.730857779771242</v>
      </c>
      <c r="CC10426" s="15">
        <v>42220.694444444445</v>
      </c>
      <c r="CD10426" s="6">
        <v>22.880411938805455</v>
      </c>
      <c r="CE10426" s="6" t="e">
        <f>NA()</f>
        <v>#N/A</v>
      </c>
    </row>
    <row r="10427" spans="4:83" x14ac:dyDescent="0.2">
      <c r="D10427" s="33">
        <v>40801.6875</v>
      </c>
      <c r="E10427" s="29">
        <v>39.846307248721182</v>
      </c>
      <c r="CC10427" s="15">
        <v>42220.697916666664</v>
      </c>
      <c r="CD10427" s="6">
        <v>21.123113642204022</v>
      </c>
      <c r="CE10427" s="6" t="e">
        <f>NA()</f>
        <v>#N/A</v>
      </c>
    </row>
    <row r="10428" spans="4:83" x14ac:dyDescent="0.2">
      <c r="D10428" s="33">
        <v>40801.708333333336</v>
      </c>
      <c r="E10428" s="29">
        <v>37.730857779771242</v>
      </c>
      <c r="CC10428" s="15">
        <v>42220.701388888891</v>
      </c>
      <c r="CD10428" s="6">
        <v>21.123113642204022</v>
      </c>
      <c r="CE10428" s="6" t="e">
        <f>NA()</f>
        <v>#N/A</v>
      </c>
    </row>
    <row r="10429" spans="4:83" x14ac:dyDescent="0.2">
      <c r="D10429" s="33">
        <v>40801.729166666664</v>
      </c>
      <c r="E10429" s="29">
        <v>39.846307248721182</v>
      </c>
      <c r="CC10429" s="15">
        <v>42220.704861111109</v>
      </c>
      <c r="CD10429" s="6">
        <v>19.978845444027773</v>
      </c>
      <c r="CE10429" s="6" t="e">
        <f>NA()</f>
        <v>#N/A</v>
      </c>
    </row>
    <row r="10430" spans="4:83" x14ac:dyDescent="0.2">
      <c r="D10430" s="33">
        <v>40801.75</v>
      </c>
      <c r="E10430" s="29">
        <v>40.381152578875849</v>
      </c>
      <c r="CC10430" s="15">
        <v>42220.708333333336</v>
      </c>
      <c r="CD10430" s="6">
        <v>21.123113642204022</v>
      </c>
      <c r="CE10430" s="6" t="e">
        <f>NA()</f>
        <v>#N/A</v>
      </c>
    </row>
    <row r="10431" spans="4:83" x14ac:dyDescent="0.2">
      <c r="D10431" s="33">
        <v>40801.770833333336</v>
      </c>
      <c r="E10431" s="29">
        <v>40.381152578875849</v>
      </c>
      <c r="CC10431" s="15">
        <v>42220.711805555555</v>
      </c>
      <c r="CD10431" s="6">
        <v>22.880411938805455</v>
      </c>
      <c r="CE10431" s="6" t="e">
        <f>NA()</f>
        <v>#N/A</v>
      </c>
    </row>
    <row r="10432" spans="4:83" x14ac:dyDescent="0.2">
      <c r="D10432" s="33">
        <v>40801.791666666664</v>
      </c>
      <c r="E10432" s="29">
        <v>41.457948330380823</v>
      </c>
      <c r="CC10432" s="15">
        <v>42220.715277777781</v>
      </c>
      <c r="CD10432" s="6">
        <v>21.123113642204022</v>
      </c>
      <c r="CE10432" s="6" t="e">
        <f>NA()</f>
        <v>#N/A</v>
      </c>
    </row>
    <row r="10433" spans="4:83" x14ac:dyDescent="0.2">
      <c r="D10433" s="33">
        <v>40801.8125</v>
      </c>
      <c r="E10433" s="29">
        <v>39.846307248721182</v>
      </c>
      <c r="CC10433" s="15">
        <v>42220.71875</v>
      </c>
      <c r="CD10433" s="6">
        <v>22.880411938805455</v>
      </c>
      <c r="CE10433" s="6" t="e">
        <f>NA()</f>
        <v>#N/A</v>
      </c>
    </row>
    <row r="10434" spans="4:83" x14ac:dyDescent="0.2">
      <c r="D10434" s="33">
        <v>40801.833333333336</v>
      </c>
      <c r="E10434" s="29">
        <v>37.730857779771242</v>
      </c>
      <c r="CC10434" s="15">
        <v>42220.722222222219</v>
      </c>
      <c r="CD10434" s="6">
        <v>19.978845444027773</v>
      </c>
      <c r="CE10434" s="6" t="e">
        <f>NA()</f>
        <v>#N/A</v>
      </c>
    </row>
    <row r="10435" spans="4:83" x14ac:dyDescent="0.2">
      <c r="D10435" s="33">
        <v>40801.854166666664</v>
      </c>
      <c r="E10435" s="29">
        <v>36.687645697323589</v>
      </c>
      <c r="CC10435" s="15">
        <v>42220.725694444445</v>
      </c>
      <c r="CD10435" s="6">
        <v>25.296204579248368</v>
      </c>
      <c r="CE10435" s="6" t="e">
        <f>NA()</f>
        <v>#N/A</v>
      </c>
    </row>
    <row r="10436" spans="4:83" x14ac:dyDescent="0.2">
      <c r="D10436" s="33">
        <v>40801.875</v>
      </c>
      <c r="E10436" s="29">
        <v>38.256108660469977</v>
      </c>
      <c r="CC10436" s="15">
        <v>42220.729166666664</v>
      </c>
      <c r="CD10436" s="6">
        <v>19.978845444027773</v>
      </c>
      <c r="CE10436" s="6" t="e">
        <f>NA()</f>
        <v>#N/A</v>
      </c>
    </row>
    <row r="10437" spans="4:83" x14ac:dyDescent="0.2">
      <c r="D10437" s="33">
        <v>40801.895833333336</v>
      </c>
      <c r="E10437" s="29">
        <v>37.730857779771242</v>
      </c>
      <c r="CC10437" s="15">
        <v>42220.732638888891</v>
      </c>
      <c r="CD10437" s="6">
        <v>24.076632593688565</v>
      </c>
      <c r="CE10437" s="6" t="e">
        <f>NA()</f>
        <v>#N/A</v>
      </c>
    </row>
    <row r="10438" spans="4:83" x14ac:dyDescent="0.2">
      <c r="D10438" s="33">
        <v>40801.916666666664</v>
      </c>
      <c r="E10438" s="29">
        <v>38.783774508968897</v>
      </c>
      <c r="CC10438" s="15">
        <v>42220.736111111109</v>
      </c>
      <c r="CD10438" s="6">
        <v>19.978845444027773</v>
      </c>
      <c r="CE10438" s="6" t="e">
        <f>NA()</f>
        <v>#N/A</v>
      </c>
    </row>
    <row r="10439" spans="4:83" x14ac:dyDescent="0.2">
      <c r="D10439" s="33">
        <v>40801.9375</v>
      </c>
      <c r="E10439" s="29">
        <v>37.208033021755156</v>
      </c>
      <c r="CC10439" s="15">
        <v>42220.739583333336</v>
      </c>
      <c r="CD10439" s="6">
        <v>18.301340311237464</v>
      </c>
      <c r="CE10439" s="6" t="e">
        <f>NA()</f>
        <v>#N/A</v>
      </c>
    </row>
    <row r="10440" spans="4:83" x14ac:dyDescent="0.2">
      <c r="D10440" s="33">
        <v>40801.958333333336</v>
      </c>
      <c r="E10440" s="29">
        <v>37.208033021755156</v>
      </c>
      <c r="CC10440" s="15">
        <v>42220.743055555555</v>
      </c>
      <c r="CD10440" s="6">
        <v>21.123113642204022</v>
      </c>
      <c r="CE10440" s="6" t="e">
        <f>NA()</f>
        <v>#N/A</v>
      </c>
    </row>
    <row r="10441" spans="4:83" x14ac:dyDescent="0.2">
      <c r="D10441" s="33">
        <v>40801.979166666664</v>
      </c>
      <c r="E10441" s="29">
        <v>37.208033021755156</v>
      </c>
      <c r="CC10441" s="15">
        <v>42220.746527777781</v>
      </c>
      <c r="CD10441" s="6">
        <v>22.880411938805455</v>
      </c>
      <c r="CE10441" s="6" t="e">
        <f>NA()</f>
        <v>#N/A</v>
      </c>
    </row>
    <row r="10442" spans="4:83" x14ac:dyDescent="0.2">
      <c r="D10442" s="33">
        <v>40802</v>
      </c>
      <c r="E10442" s="29">
        <v>37.208033021755156</v>
      </c>
      <c r="CC10442" s="15">
        <v>42220.75</v>
      </c>
      <c r="CD10442" s="6">
        <v>21.123113642204022</v>
      </c>
      <c r="CE10442" s="6" t="e">
        <f>NA()</f>
        <v>#N/A</v>
      </c>
    </row>
    <row r="10443" spans="4:83" x14ac:dyDescent="0.2">
      <c r="D10443" s="33">
        <v>40802.020833333336</v>
      </c>
      <c r="E10443" s="29">
        <v>37.730857779771242</v>
      </c>
      <c r="CC10443" s="15">
        <v>42220.753472222219</v>
      </c>
      <c r="CD10443" s="6">
        <v>22.880411938805455</v>
      </c>
      <c r="CE10443" s="6" t="e">
        <f>NA()</f>
        <v>#N/A</v>
      </c>
    </row>
    <row r="10444" spans="4:83" x14ac:dyDescent="0.2">
      <c r="D10444" s="33">
        <v>40802.041666666664</v>
      </c>
      <c r="E10444" s="29">
        <v>36.687645697323589</v>
      </c>
      <c r="CC10444" s="15">
        <v>42220.756944444445</v>
      </c>
      <c r="CD10444" s="6">
        <v>25.296204579248368</v>
      </c>
      <c r="CE10444" s="6" t="e">
        <f>NA()</f>
        <v>#N/A</v>
      </c>
    </row>
    <row r="10445" spans="4:83" x14ac:dyDescent="0.2">
      <c r="D10445" s="33">
        <v>40802.0625</v>
      </c>
      <c r="E10445" s="29">
        <v>37.730857779771242</v>
      </c>
      <c r="CC10445" s="15">
        <v>42220.760416666664</v>
      </c>
      <c r="CD10445" s="6">
        <v>22.880411938805455</v>
      </c>
      <c r="CE10445" s="6" t="e">
        <f>NA()</f>
        <v>#N/A</v>
      </c>
    </row>
    <row r="10446" spans="4:83" x14ac:dyDescent="0.2">
      <c r="D10446" s="33">
        <v>40802.083333333336</v>
      </c>
      <c r="E10446" s="29">
        <v>38.783774508968897</v>
      </c>
      <c r="CC10446" s="15">
        <v>42220.763888888891</v>
      </c>
      <c r="CD10446" s="6">
        <v>24.687083889350429</v>
      </c>
      <c r="CE10446" s="6" t="e">
        <f>NA()</f>
        <v>#N/A</v>
      </c>
    </row>
    <row r="10447" spans="4:83" x14ac:dyDescent="0.2">
      <c r="D10447" s="33">
        <v>40802.104166666664</v>
      </c>
      <c r="E10447" s="29">
        <v>36.169707277068994</v>
      </c>
      <c r="CC10447" s="15">
        <v>42220.767361111109</v>
      </c>
      <c r="CD10447" s="6">
        <v>19.978845444027773</v>
      </c>
      <c r="CE10447" s="6" t="e">
        <f>NA()</f>
        <v>#N/A</v>
      </c>
    </row>
    <row r="10448" spans="4:83" x14ac:dyDescent="0.2">
      <c r="D10448" s="33">
        <v>40802.125</v>
      </c>
      <c r="E10448" s="29">
        <v>35.141223852801495</v>
      </c>
      <c r="CC10448" s="15">
        <v>42220.770833333336</v>
      </c>
      <c r="CD10448" s="6">
        <v>19.978845444027773</v>
      </c>
      <c r="CE10448" s="6" t="e">
        <f>NA()</f>
        <v>#N/A</v>
      </c>
    </row>
    <row r="10449" spans="4:83" x14ac:dyDescent="0.2">
      <c r="D10449" s="33">
        <v>40802.145833333336</v>
      </c>
      <c r="E10449" s="29">
        <v>35.141223852801495</v>
      </c>
      <c r="CC10449" s="15">
        <v>42220.774305555555</v>
      </c>
      <c r="CD10449" s="6">
        <v>21.704685929357296</v>
      </c>
      <c r="CE10449" s="6" t="e">
        <f>NA()</f>
        <v>#N/A</v>
      </c>
    </row>
    <row r="10450" spans="4:83" x14ac:dyDescent="0.2">
      <c r="D10450" s="33">
        <v>40802.166666666664</v>
      </c>
      <c r="E10450" s="29">
        <v>36.169707277068994</v>
      </c>
      <c r="CC10450" s="15">
        <v>42220.777777777781</v>
      </c>
      <c r="CD10450" s="6">
        <v>25.296204579248368</v>
      </c>
      <c r="CE10450" s="6" t="e">
        <f>NA()</f>
        <v>#N/A</v>
      </c>
    </row>
    <row r="10451" spans="4:83" x14ac:dyDescent="0.2">
      <c r="D10451" s="33">
        <v>40802.1875</v>
      </c>
      <c r="E10451" s="29">
        <v>35.141223852801495</v>
      </c>
      <c r="CC10451" s="15">
        <v>42220.78125</v>
      </c>
      <c r="CD10451" s="6">
        <v>22.880411938805455</v>
      </c>
      <c r="CE10451" s="6" t="e">
        <f>NA()</f>
        <v>#N/A</v>
      </c>
    </row>
    <row r="10452" spans="4:83" x14ac:dyDescent="0.2">
      <c r="D10452" s="33">
        <v>40802.208333333336</v>
      </c>
      <c r="E10452" s="29">
        <v>34.122677854882383</v>
      </c>
      <c r="CC10452" s="15">
        <v>42220.784722222219</v>
      </c>
      <c r="CD10452" s="6">
        <v>18.853116638902833</v>
      </c>
      <c r="CE10452" s="6" t="e">
        <f>NA()</f>
        <v>#N/A</v>
      </c>
    </row>
    <row r="10453" spans="4:83" x14ac:dyDescent="0.2">
      <c r="D10453" s="33">
        <v>40802.229166666664</v>
      </c>
      <c r="E10453" s="29">
        <v>37.208033021755156</v>
      </c>
      <c r="CC10453" s="15">
        <v>42220.788194444445</v>
      </c>
      <c r="CD10453" s="6">
        <v>19.978845444027773</v>
      </c>
      <c r="CE10453" s="6" t="e">
        <f>NA()</f>
        <v>#N/A</v>
      </c>
    </row>
    <row r="10454" spans="4:83" x14ac:dyDescent="0.2">
      <c r="D10454" s="33">
        <v>40802.25</v>
      </c>
      <c r="E10454" s="29">
        <v>36.169707277068994</v>
      </c>
      <c r="CC10454" s="15">
        <v>42220.791666666664</v>
      </c>
      <c r="CD10454" s="6">
        <v>18.853116638902833</v>
      </c>
      <c r="CE10454" s="6" t="e">
        <f>NA()</f>
        <v>#N/A</v>
      </c>
    </row>
    <row r="10455" spans="4:83" x14ac:dyDescent="0.2">
      <c r="D10455" s="33">
        <v>40802.270833333336</v>
      </c>
      <c r="E10455" s="29">
        <v>36.169707277068994</v>
      </c>
      <c r="CC10455" s="15">
        <v>42220.795138888891</v>
      </c>
      <c r="CD10455" s="6">
        <v>22.291499750564917</v>
      </c>
      <c r="CE10455" s="6" t="e">
        <f>NA()</f>
        <v>#N/A</v>
      </c>
    </row>
    <row r="10456" spans="4:83" x14ac:dyDescent="0.2">
      <c r="D10456" s="33">
        <v>40802.291666666664</v>
      </c>
      <c r="E10456" s="29">
        <v>38.256108660469977</v>
      </c>
      <c r="CC10456" s="15">
        <v>42220.798611111109</v>
      </c>
      <c r="CD10456" s="6">
        <v>22.291499750564917</v>
      </c>
      <c r="CE10456" s="6" t="e">
        <f>NA()</f>
        <v>#N/A</v>
      </c>
    </row>
    <row r="10457" spans="4:83" x14ac:dyDescent="0.2">
      <c r="D10457" s="33">
        <v>40802.3125</v>
      </c>
      <c r="E10457" s="29">
        <v>38.256108660469977</v>
      </c>
      <c r="CC10457" s="15">
        <v>42220.802083333336</v>
      </c>
      <c r="CD10457" s="6">
        <v>18.853116638902833</v>
      </c>
      <c r="CE10457" s="6" t="e">
        <f>NA()</f>
        <v>#N/A</v>
      </c>
    </row>
    <row r="10458" spans="4:83" x14ac:dyDescent="0.2">
      <c r="D10458" s="33">
        <v>40802.333333333336</v>
      </c>
      <c r="E10458" s="29">
        <v>37.208033021755156</v>
      </c>
      <c r="CC10458" s="15">
        <v>42220.805555555555</v>
      </c>
      <c r="CD10458" s="6">
        <v>21.123113642203357</v>
      </c>
      <c r="CE10458" s="6" t="e">
        <f>NA()</f>
        <v>#N/A</v>
      </c>
    </row>
    <row r="10459" spans="4:83" x14ac:dyDescent="0.2">
      <c r="D10459" s="33">
        <v>40802.354166666664</v>
      </c>
      <c r="E10459" s="29">
        <v>37.730857779771242</v>
      </c>
      <c r="CC10459" s="15">
        <v>42220.809027777781</v>
      </c>
      <c r="CD10459" s="6">
        <v>22.291499750564917</v>
      </c>
      <c r="CE10459" s="6" t="e">
        <f>NA()</f>
        <v>#N/A</v>
      </c>
    </row>
    <row r="10460" spans="4:83" x14ac:dyDescent="0.2">
      <c r="D10460" s="33">
        <v>40802.375</v>
      </c>
      <c r="E10460" s="29">
        <v>38.783774508968897</v>
      </c>
      <c r="CC10460" s="15">
        <v>42220.8125</v>
      </c>
      <c r="CD10460" s="6">
        <v>19.978845444027773</v>
      </c>
      <c r="CE10460" s="6" t="e">
        <f>NA()</f>
        <v>#N/A</v>
      </c>
    </row>
    <row r="10461" spans="4:83" x14ac:dyDescent="0.2">
      <c r="D10461" s="33">
        <v>40802.395833333336</v>
      </c>
      <c r="E10461" s="29">
        <v>40.381152578875849</v>
      </c>
      <c r="CC10461" s="15">
        <v>42220.815972222219</v>
      </c>
      <c r="CD10461" s="6">
        <v>24.687083889350429</v>
      </c>
      <c r="CE10461" s="6" t="e">
        <f>NA()</f>
        <v>#N/A</v>
      </c>
    </row>
    <row r="10462" spans="4:83" x14ac:dyDescent="0.2">
      <c r="D10462" s="33">
        <v>40802.416666666664</v>
      </c>
      <c r="E10462" s="29">
        <v>38.256108660469977</v>
      </c>
      <c r="CC10462" s="15">
        <v>42220.819444444445</v>
      </c>
      <c r="CD10462" s="6">
        <v>23.477544111073808</v>
      </c>
      <c r="CE10462" s="6" t="e">
        <f>NA()</f>
        <v>#N/A</v>
      </c>
    </row>
    <row r="10463" spans="4:83" x14ac:dyDescent="0.2">
      <c r="D10463" s="33">
        <v>40802.4375</v>
      </c>
      <c r="E10463" s="29">
        <v>35.654229395067894</v>
      </c>
      <c r="CC10463" s="15">
        <v>42220.822916666664</v>
      </c>
      <c r="CD10463" s="6">
        <v>19.978845444027773</v>
      </c>
      <c r="CE10463" s="6" t="e">
        <f>NA()</f>
        <v>#N/A</v>
      </c>
    </row>
    <row r="10464" spans="4:83" x14ac:dyDescent="0.2">
      <c r="D10464" s="33">
        <v>40802.458333333336</v>
      </c>
      <c r="E10464" s="29">
        <v>36.687645697323589</v>
      </c>
      <c r="CC10464" s="15">
        <v>42220.826388888891</v>
      </c>
      <c r="CD10464" s="6">
        <v>21.123113642204022</v>
      </c>
      <c r="CE10464" s="6" t="e">
        <f>NA()</f>
        <v>#N/A</v>
      </c>
    </row>
    <row r="10465" spans="4:83" x14ac:dyDescent="0.2">
      <c r="D10465" s="33">
        <v>40802.479166666664</v>
      </c>
      <c r="E10465" s="29">
        <v>37.730857779771242</v>
      </c>
      <c r="CC10465" s="15">
        <v>42220.829861111109</v>
      </c>
      <c r="CD10465" s="6">
        <v>21.126129004239932</v>
      </c>
      <c r="CE10465" s="6" t="e">
        <f>NA()</f>
        <v>#N/A</v>
      </c>
    </row>
    <row r="10466" spans="4:83" x14ac:dyDescent="0.2">
      <c r="D10466" s="33">
        <v>40802.5</v>
      </c>
      <c r="E10466" s="29">
        <v>34.122677854882383</v>
      </c>
      <c r="CC10466" s="15">
        <v>42220.833333333336</v>
      </c>
      <c r="CD10466" s="6">
        <v>19.978845444027773</v>
      </c>
      <c r="CE10466" s="6" t="e">
        <f>NA()</f>
        <v>#N/A</v>
      </c>
    </row>
    <row r="10467" spans="4:83" x14ac:dyDescent="0.2">
      <c r="D10467" s="33">
        <v>40802.520833333336</v>
      </c>
      <c r="E10467" s="29">
        <v>34.122677854882383</v>
      </c>
      <c r="CC10467" s="15">
        <v>42220.836805555555</v>
      </c>
      <c r="CD10467" s="6">
        <v>19.978845444027773</v>
      </c>
      <c r="CE10467" s="6" t="e">
        <f>NA()</f>
        <v>#N/A</v>
      </c>
    </row>
    <row r="10468" spans="4:83" x14ac:dyDescent="0.2">
      <c r="D10468" s="33">
        <v>40802.541666666664</v>
      </c>
      <c r="E10468" s="29">
        <v>33.114167200814443</v>
      </c>
      <c r="CC10468" s="15">
        <v>42220.840277777781</v>
      </c>
      <c r="CD10468" s="6">
        <v>18.301340311237464</v>
      </c>
      <c r="CE10468" s="6" t="e">
        <f>NA()</f>
        <v>#N/A</v>
      </c>
    </row>
    <row r="10469" spans="4:83" x14ac:dyDescent="0.2">
      <c r="D10469" s="33">
        <v>40802.5625</v>
      </c>
      <c r="E10469" s="29">
        <v>32.613706530309123</v>
      </c>
      <c r="CC10469" s="15">
        <v>42220.84375</v>
      </c>
      <c r="CD10469" s="6">
        <v>18.856019872732531</v>
      </c>
      <c r="CE10469" s="6" t="e">
        <f>NA()</f>
        <v>#N/A</v>
      </c>
    </row>
    <row r="10470" spans="4:83" x14ac:dyDescent="0.2">
      <c r="D10470" s="33">
        <v>40802.583333333336</v>
      </c>
      <c r="E10470" s="29">
        <v>34.122677854882383</v>
      </c>
      <c r="CC10470" s="15">
        <v>42220.847222222219</v>
      </c>
      <c r="CD10470" s="6">
        <v>21.126129004239932</v>
      </c>
      <c r="CE10470" s="6" t="e">
        <f>NA()</f>
        <v>#N/A</v>
      </c>
    </row>
    <row r="10471" spans="4:83" x14ac:dyDescent="0.2">
      <c r="D10471" s="33">
        <v>40802.604166666664</v>
      </c>
      <c r="E10471" s="29">
        <v>34.630702623209494</v>
      </c>
      <c r="CC10471" s="15">
        <v>42220.850694444445</v>
      </c>
      <c r="CD10471" s="6">
        <v>24.079782404984044</v>
      </c>
      <c r="CE10471" s="6" t="e">
        <f>NA()</f>
        <v>#N/A</v>
      </c>
    </row>
    <row r="10472" spans="4:83" x14ac:dyDescent="0.2">
      <c r="D10472" s="33">
        <v>40802.625</v>
      </c>
      <c r="E10472" s="29">
        <v>34.630702623209494</v>
      </c>
      <c r="CC10472" s="15">
        <v>42220.854166666664</v>
      </c>
      <c r="CD10472" s="6">
        <v>17.752208933631238</v>
      </c>
      <c r="CE10472" s="6" t="e">
        <f>NA()</f>
        <v>#N/A</v>
      </c>
    </row>
    <row r="10473" spans="4:83" x14ac:dyDescent="0.2">
      <c r="D10473" s="33">
        <v>40802.645833333336</v>
      </c>
      <c r="E10473" s="29">
        <v>35.654229395067894</v>
      </c>
      <c r="CC10473" s="15">
        <v>42220.857638888891</v>
      </c>
      <c r="CD10473" s="6">
        <v>21.126129004239932</v>
      </c>
      <c r="CE10473" s="6" t="e">
        <f>NA()</f>
        <v>#N/A</v>
      </c>
    </row>
    <row r="10474" spans="4:83" x14ac:dyDescent="0.2">
      <c r="D10474" s="33">
        <v>40802.666666666664</v>
      </c>
      <c r="E10474" s="29">
        <v>36.169707277068994</v>
      </c>
      <c r="CC10474" s="15">
        <v>42220.861111111109</v>
      </c>
      <c r="CD10474" s="6">
        <v>21.126129004239932</v>
      </c>
      <c r="CE10474" s="6" t="e">
        <f>NA()</f>
        <v>#N/A</v>
      </c>
    </row>
    <row r="10475" spans="4:83" x14ac:dyDescent="0.2">
      <c r="D10475" s="33">
        <v>40802.6875</v>
      </c>
      <c r="E10475" s="29">
        <v>35.654229395067894</v>
      </c>
      <c r="CC10475" s="15">
        <v>42220.864583333336</v>
      </c>
      <c r="CD10475" s="6">
        <v>19.978845444027773</v>
      </c>
      <c r="CE10475" s="6" t="e">
        <f>NA()</f>
        <v>#N/A</v>
      </c>
    </row>
    <row r="10476" spans="4:83" x14ac:dyDescent="0.2">
      <c r="D10476" s="33">
        <v>40802.708333333336</v>
      </c>
      <c r="E10476" s="29">
        <v>37.208033021755156</v>
      </c>
      <c r="CC10476" s="15">
        <v>42220.868055555555</v>
      </c>
      <c r="CD10476" s="6">
        <v>21.126129004239932</v>
      </c>
      <c r="CE10476" s="6" t="e">
        <f>NA()</f>
        <v>#N/A</v>
      </c>
    </row>
    <row r="10477" spans="4:83" x14ac:dyDescent="0.2">
      <c r="D10477" s="33">
        <v>40802.729166666664</v>
      </c>
      <c r="E10477" s="29">
        <v>38.783774508968897</v>
      </c>
      <c r="CC10477" s="15">
        <v>42220.871527777781</v>
      </c>
      <c r="CD10477" s="6">
        <v>17.211498621239127</v>
      </c>
      <c r="CE10477" s="6" t="e">
        <f>NA()</f>
        <v>#N/A</v>
      </c>
    </row>
    <row r="10478" spans="4:83" x14ac:dyDescent="0.2">
      <c r="D10478" s="33">
        <v>40802.75</v>
      </c>
      <c r="E10478" s="29">
        <v>37.730857779771242</v>
      </c>
      <c r="CC10478" s="15">
        <v>42220.875</v>
      </c>
      <c r="CD10478" s="6">
        <v>23.477544111074511</v>
      </c>
      <c r="CE10478" s="6" t="e">
        <f>NA()</f>
        <v>#N/A</v>
      </c>
    </row>
    <row r="10479" spans="4:83" x14ac:dyDescent="0.2">
      <c r="D10479" s="33">
        <v>40802.770833333336</v>
      </c>
      <c r="E10479" s="29">
        <v>37.730857779771242</v>
      </c>
      <c r="CC10479" s="15">
        <v>42220.878472222219</v>
      </c>
      <c r="CD10479" s="6">
        <v>24.079782404984044</v>
      </c>
      <c r="CE10479" s="6" t="e">
        <f>NA()</f>
        <v>#N/A</v>
      </c>
    </row>
    <row r="10480" spans="4:83" x14ac:dyDescent="0.2">
      <c r="D10480" s="33">
        <v>40802.791666666664</v>
      </c>
      <c r="E10480" s="29">
        <v>39.846307248721182</v>
      </c>
      <c r="CC10480" s="15">
        <v>42220.881944444445</v>
      </c>
      <c r="CD10480" s="6">
        <v>22.883508698894634</v>
      </c>
      <c r="CE10480" s="6" t="e">
        <f>NA()</f>
        <v>#N/A</v>
      </c>
    </row>
    <row r="10481" spans="4:83" x14ac:dyDescent="0.2">
      <c r="D10481" s="33">
        <v>40802.8125</v>
      </c>
      <c r="E10481" s="29">
        <v>39.846307248721182</v>
      </c>
      <c r="CC10481" s="15">
        <v>42220.885416666664</v>
      </c>
      <c r="CD10481" s="6">
        <v>21.704685929357296</v>
      </c>
      <c r="CE10481" s="6" t="e">
        <f>NA()</f>
        <v>#N/A</v>
      </c>
    </row>
    <row r="10482" spans="4:83" x14ac:dyDescent="0.2">
      <c r="D10482" s="33">
        <v>40802.833333333336</v>
      </c>
      <c r="E10482" s="29">
        <v>38.783774508968897</v>
      </c>
      <c r="CC10482" s="15">
        <v>42220.888888888891</v>
      </c>
      <c r="CD10482" s="6">
        <v>17.211498621239127</v>
      </c>
      <c r="CE10482" s="6" t="e">
        <f>NA()</f>
        <v>#N/A</v>
      </c>
    </row>
    <row r="10483" spans="4:83" x14ac:dyDescent="0.2">
      <c r="D10483" s="33">
        <v>40802.854166666664</v>
      </c>
      <c r="E10483" s="29">
        <v>36.169707277068994</v>
      </c>
      <c r="CC10483" s="15">
        <v>42220.892361111109</v>
      </c>
      <c r="CD10483" s="6">
        <v>20.549818250701176</v>
      </c>
      <c r="CE10483" s="6" t="e">
        <f>NA()</f>
        <v>#N/A</v>
      </c>
    </row>
    <row r="10484" spans="4:83" x14ac:dyDescent="0.2">
      <c r="D10484" s="33">
        <v>40802.875</v>
      </c>
      <c r="E10484" s="29">
        <v>36.169707277068994</v>
      </c>
      <c r="CC10484" s="15">
        <v>42220.895833333336</v>
      </c>
      <c r="CD10484" s="6">
        <v>17.755054522941524</v>
      </c>
      <c r="CE10484" s="6" t="e">
        <f>NA()</f>
        <v>#N/A</v>
      </c>
    </row>
    <row r="10485" spans="4:83" x14ac:dyDescent="0.2">
      <c r="D10485" s="33">
        <v>40802.895833333336</v>
      </c>
      <c r="E10485" s="29">
        <v>36.169707277068994</v>
      </c>
      <c r="CC10485" s="15">
        <v>42220.899305555555</v>
      </c>
      <c r="CD10485" s="6">
        <v>24.076632593688565</v>
      </c>
      <c r="CE10485" s="6" t="e">
        <f>NA()</f>
        <v>#N/A</v>
      </c>
    </row>
    <row r="10486" spans="4:83" x14ac:dyDescent="0.2">
      <c r="D10486" s="33">
        <v>40802.916666666664</v>
      </c>
      <c r="E10486" s="29">
        <v>36.169707277068994</v>
      </c>
      <c r="CC10486" s="15">
        <v>42220.902777777781</v>
      </c>
      <c r="CD10486" s="6">
        <v>19.978845444027773</v>
      </c>
      <c r="CE10486" s="6" t="e">
        <f>NA()</f>
        <v>#N/A</v>
      </c>
    </row>
    <row r="10487" spans="4:83" x14ac:dyDescent="0.2">
      <c r="D10487" s="33">
        <v>40802.9375</v>
      </c>
      <c r="E10487" s="29">
        <v>36.687645697323589</v>
      </c>
      <c r="CC10487" s="15">
        <v>42220.90625</v>
      </c>
      <c r="CD10487" s="6">
        <v>21.704685929357296</v>
      </c>
      <c r="CE10487" s="6" t="e">
        <f>NA()</f>
        <v>#N/A</v>
      </c>
    </row>
    <row r="10488" spans="4:83" x14ac:dyDescent="0.2">
      <c r="D10488" s="33">
        <v>40802.958333333336</v>
      </c>
      <c r="E10488" s="29">
        <v>36.687645697323589</v>
      </c>
      <c r="CC10488" s="15">
        <v>42220.909722222219</v>
      </c>
      <c r="CD10488" s="6">
        <v>18.853116638902833</v>
      </c>
      <c r="CE10488" s="6" t="e">
        <f>NA()</f>
        <v>#N/A</v>
      </c>
    </row>
    <row r="10489" spans="4:83" x14ac:dyDescent="0.2">
      <c r="D10489" s="33">
        <v>40802.979166666664</v>
      </c>
      <c r="E10489" s="29">
        <v>34.122677854882383</v>
      </c>
      <c r="CC10489" s="15">
        <v>42220.913194444445</v>
      </c>
      <c r="CD10489" s="6">
        <v>22.880411938805455</v>
      </c>
      <c r="CE10489" s="6" t="e">
        <f>NA()</f>
        <v>#N/A</v>
      </c>
    </row>
    <row r="10490" spans="4:83" x14ac:dyDescent="0.2">
      <c r="D10490" s="33">
        <v>40803</v>
      </c>
      <c r="E10490" s="29">
        <v>37.730857779771242</v>
      </c>
      <c r="CC10490" s="15">
        <v>42220.916666666664</v>
      </c>
      <c r="CD10490" s="6">
        <v>19.978845444027773</v>
      </c>
      <c r="CE10490" s="6" t="e">
        <f>NA()</f>
        <v>#N/A</v>
      </c>
    </row>
    <row r="10491" spans="4:83" x14ac:dyDescent="0.2">
      <c r="D10491" s="33">
        <v>40803.020833333336</v>
      </c>
      <c r="E10491" s="29">
        <v>39.846307248721182</v>
      </c>
      <c r="CC10491" s="15">
        <v>42220.920138888891</v>
      </c>
      <c r="CD10491" s="6">
        <v>22.288429930317662</v>
      </c>
      <c r="CE10491" s="6" t="e">
        <f>NA()</f>
        <v>#N/A</v>
      </c>
    </row>
    <row r="10492" spans="4:83" x14ac:dyDescent="0.2">
      <c r="D10492" s="33">
        <v>40803.041666666664</v>
      </c>
      <c r="E10492" s="29">
        <v>38.256108660469977</v>
      </c>
      <c r="CC10492" s="15">
        <v>42220.923611111109</v>
      </c>
      <c r="CD10492" s="6">
        <v>18.856019872732531</v>
      </c>
      <c r="CE10492" s="6" t="e">
        <f>NA()</f>
        <v>#N/A</v>
      </c>
    </row>
    <row r="10493" spans="4:83" x14ac:dyDescent="0.2">
      <c r="D10493" s="33">
        <v>40803.0625</v>
      </c>
      <c r="E10493" s="29">
        <v>38.783774508968897</v>
      </c>
      <c r="CC10493" s="15">
        <v>42220.927083333336</v>
      </c>
      <c r="CD10493" s="6">
        <v>19.978845444027773</v>
      </c>
      <c r="CE10493" s="6" t="e">
        <f>NA()</f>
        <v>#N/A</v>
      </c>
    </row>
    <row r="10494" spans="4:83" x14ac:dyDescent="0.2">
      <c r="D10494" s="33">
        <v>40803.083333333336</v>
      </c>
      <c r="E10494" s="29">
        <v>40.918369748068557</v>
      </c>
      <c r="CC10494" s="15">
        <v>42220.930555555555</v>
      </c>
      <c r="CD10494" s="6">
        <v>18.856019872732531</v>
      </c>
      <c r="CE10494" s="6" t="e">
        <f>NA()</f>
        <v>#N/A</v>
      </c>
    </row>
    <row r="10495" spans="4:83" x14ac:dyDescent="0.2">
      <c r="D10495" s="33">
        <v>40803.104166666664</v>
      </c>
      <c r="E10495" s="29">
        <v>38.256108660469977</v>
      </c>
      <c r="CC10495" s="15">
        <v>42220.934027777781</v>
      </c>
      <c r="CD10495" s="6">
        <v>21.704685929357296</v>
      </c>
      <c r="CE10495" s="6" t="e">
        <f>NA()</f>
        <v>#N/A</v>
      </c>
    </row>
    <row r="10496" spans="4:83" x14ac:dyDescent="0.2">
      <c r="D10496" s="33">
        <v>40803.125</v>
      </c>
      <c r="E10496" s="29">
        <v>39.313844322850613</v>
      </c>
      <c r="CC10496" s="15">
        <v>42220.9375</v>
      </c>
      <c r="CD10496" s="6">
        <v>20.546830562378027</v>
      </c>
      <c r="CE10496" s="6" t="e">
        <f>NA()</f>
        <v>#N/A</v>
      </c>
    </row>
    <row r="10497" spans="4:83" x14ac:dyDescent="0.2">
      <c r="D10497" s="33">
        <v>40803.145833333336</v>
      </c>
      <c r="E10497" s="29">
        <v>39.313844322850613</v>
      </c>
      <c r="CC10497" s="15">
        <v>42220.940972222219</v>
      </c>
      <c r="CD10497" s="6">
        <v>25.910254211220469</v>
      </c>
      <c r="CE10497" s="6" t="e">
        <f>NA()</f>
        <v>#N/A</v>
      </c>
    </row>
    <row r="10498" spans="4:83" x14ac:dyDescent="0.2">
      <c r="D10498" s="33">
        <v>40803.166666666664</v>
      </c>
      <c r="E10498" s="29">
        <v>40.918369748068557</v>
      </c>
      <c r="CC10498" s="15">
        <v>42220.944444444445</v>
      </c>
      <c r="CD10498" s="6">
        <v>21.123113642204022</v>
      </c>
      <c r="CE10498" s="6" t="e">
        <f>NA()</f>
        <v>#N/A</v>
      </c>
    </row>
    <row r="10499" spans="4:83" x14ac:dyDescent="0.2">
      <c r="D10499" s="33">
        <v>40803.1875</v>
      </c>
      <c r="E10499" s="29">
        <v>39.846307248721182</v>
      </c>
      <c r="CC10499" s="15">
        <v>42220.947916666664</v>
      </c>
      <c r="CD10499" s="6">
        <v>18.856019872732531</v>
      </c>
      <c r="CE10499" s="6" t="e">
        <f>NA()</f>
        <v>#N/A</v>
      </c>
    </row>
    <row r="10500" spans="4:83" x14ac:dyDescent="0.2">
      <c r="D10500" s="33">
        <v>40803.208333333336</v>
      </c>
      <c r="E10500" s="29">
        <v>41.999878036186153</v>
      </c>
      <c r="CC10500" s="15">
        <v>42220.951388888891</v>
      </c>
      <c r="CD10500" s="6">
        <v>22.291499750565624</v>
      </c>
      <c r="CE10500" s="6" t="e">
        <f>NA()</f>
        <v>#N/A</v>
      </c>
    </row>
    <row r="10501" spans="4:83" x14ac:dyDescent="0.2">
      <c r="D10501" s="33">
        <v>40803.229166666664</v>
      </c>
      <c r="E10501" s="29">
        <v>42.544148709206077</v>
      </c>
      <c r="CC10501" s="15">
        <v>42220.954861111109</v>
      </c>
      <c r="CD10501" s="6">
        <v>21.126129004239932</v>
      </c>
      <c r="CE10501" s="6" t="e">
        <f>NA()</f>
        <v>#N/A</v>
      </c>
    </row>
    <row r="10502" spans="4:83" x14ac:dyDescent="0.2">
      <c r="D10502" s="33">
        <v>40803.25</v>
      </c>
      <c r="E10502" s="29">
        <v>41.999878036186153</v>
      </c>
      <c r="CC10502" s="15">
        <v>42220.958333333336</v>
      </c>
      <c r="CD10502" s="6">
        <v>23.477544111074511</v>
      </c>
      <c r="CE10502" s="6" t="e">
        <f>NA()</f>
        <v>#N/A</v>
      </c>
    </row>
    <row r="10503" spans="4:83" x14ac:dyDescent="0.2">
      <c r="D10503" s="33">
        <v>40803.270833333336</v>
      </c>
      <c r="E10503" s="29">
        <v>42.544148709206077</v>
      </c>
      <c r="CC10503" s="15">
        <v>42220.961805555555</v>
      </c>
      <c r="CD10503" s="6">
        <v>18.856019872732531</v>
      </c>
      <c r="CE10503" s="6" t="e">
        <f>NA()</f>
        <v>#N/A</v>
      </c>
    </row>
    <row r="10504" spans="4:83" x14ac:dyDescent="0.2">
      <c r="D10504" s="33">
        <v>40803.291666666664</v>
      </c>
      <c r="E10504" s="29">
        <v>40.381152578875849</v>
      </c>
      <c r="CC10504" s="15">
        <v>42220.965277777781</v>
      </c>
      <c r="CD10504" s="6">
        <v>21.126129004239932</v>
      </c>
      <c r="CE10504" s="6" t="e">
        <f>NA()</f>
        <v>#N/A</v>
      </c>
    </row>
    <row r="10505" spans="4:83" x14ac:dyDescent="0.2">
      <c r="D10505" s="33">
        <v>40803.3125</v>
      </c>
      <c r="E10505" s="29">
        <v>40.918369748068557</v>
      </c>
      <c r="CC10505" s="15">
        <v>42220.96875</v>
      </c>
      <c r="CD10505" s="6">
        <v>19.978845444027773</v>
      </c>
      <c r="CE10505" s="6" t="e">
        <f>NA()</f>
        <v>#N/A</v>
      </c>
    </row>
    <row r="10506" spans="4:83" x14ac:dyDescent="0.2">
      <c r="D10506" s="33">
        <v>40803.333333333336</v>
      </c>
      <c r="E10506" s="29">
        <v>40.918369748068557</v>
      </c>
      <c r="CC10506" s="15">
        <v>42220.972222222219</v>
      </c>
      <c r="CD10506" s="6">
        <v>18.856019872732531</v>
      </c>
      <c r="CE10506" s="6" t="e">
        <f>NA()</f>
        <v>#N/A</v>
      </c>
    </row>
    <row r="10507" spans="4:83" x14ac:dyDescent="0.2">
      <c r="D10507" s="33">
        <v>40803.354166666664</v>
      </c>
      <c r="E10507" s="29">
        <v>40.918369748068557</v>
      </c>
      <c r="CC10507" s="15">
        <v>42220.975694444445</v>
      </c>
      <c r="CD10507" s="6">
        <v>21.126129004239932</v>
      </c>
      <c r="CE10507" s="6" t="e">
        <f>NA()</f>
        <v>#N/A</v>
      </c>
    </row>
    <row r="10508" spans="4:83" x14ac:dyDescent="0.2">
      <c r="D10508" s="33">
        <v>40803.375</v>
      </c>
      <c r="E10508" s="29">
        <v>43.63967298146823</v>
      </c>
      <c r="CC10508" s="15">
        <v>42220.979166666664</v>
      </c>
      <c r="CD10508" s="6">
        <v>16.673605632062358</v>
      </c>
      <c r="CE10508" s="6" t="e">
        <f>NA()</f>
        <v>#N/A</v>
      </c>
    </row>
    <row r="10509" spans="4:83" x14ac:dyDescent="0.2">
      <c r="D10509" s="33">
        <v>40803.395833333336</v>
      </c>
      <c r="E10509" s="29">
        <v>41.999878036186153</v>
      </c>
      <c r="CC10509" s="15">
        <v>42220.982638888891</v>
      </c>
      <c r="CD10509" s="6">
        <v>21.126129004239932</v>
      </c>
      <c r="CE10509" s="6" t="e">
        <f>NA()</f>
        <v>#N/A</v>
      </c>
    </row>
    <row r="10510" spans="4:83" x14ac:dyDescent="0.2">
      <c r="D10510" s="33">
        <v>40803.416666666664</v>
      </c>
      <c r="E10510" s="29">
        <v>40.918369748068557</v>
      </c>
      <c r="CC10510" s="15">
        <v>42220.986111111109</v>
      </c>
      <c r="CD10510" s="6">
        <v>18.856019872733196</v>
      </c>
      <c r="CE10510" s="6" t="e">
        <f>NA()</f>
        <v>#N/A</v>
      </c>
    </row>
    <row r="10511" spans="4:83" x14ac:dyDescent="0.2">
      <c r="D10511" s="33">
        <v>40803.4375</v>
      </c>
      <c r="E10511" s="29">
        <v>40.918369748068557</v>
      </c>
      <c r="CC10511" s="15">
        <v>42220.989583333336</v>
      </c>
      <c r="CD10511" s="6">
        <v>22.291499750565624</v>
      </c>
      <c r="CE10511" s="6" t="e">
        <f>NA()</f>
        <v>#N/A</v>
      </c>
    </row>
    <row r="10512" spans="4:83" x14ac:dyDescent="0.2">
      <c r="D10512" s="33">
        <v>40803.458333333336</v>
      </c>
      <c r="E10512" s="29">
        <v>43.090750323654817</v>
      </c>
      <c r="CC10512" s="15">
        <v>42220.993055555555</v>
      </c>
      <c r="CD10512" s="6">
        <v>22.291499750565624</v>
      </c>
      <c r="CE10512" s="6" t="e">
        <f>NA()</f>
        <v>#N/A</v>
      </c>
    </row>
    <row r="10513" spans="4:83" x14ac:dyDescent="0.2">
      <c r="D10513" s="33">
        <v>40803.479166666664</v>
      </c>
      <c r="E10513" s="29">
        <v>40.918369748068557</v>
      </c>
      <c r="CC10513" s="15">
        <v>42220.996527777781</v>
      </c>
      <c r="CD10513" s="6">
        <v>17.755054522942171</v>
      </c>
      <c r="CE10513" s="6">
        <f t="shared" ref="CE10513" si="64">AVERAGE(CD10226:CD10513)</f>
        <v>21.114681708459148</v>
      </c>
    </row>
    <row r="10514" spans="4:83" x14ac:dyDescent="0.2">
      <c r="D10514" s="33">
        <v>40803.5</v>
      </c>
      <c r="E10514" s="29">
        <v>39.846307248721182</v>
      </c>
      <c r="CC10514" s="15">
        <v>42221</v>
      </c>
      <c r="CD10514" s="6">
        <v>22.880411938805455</v>
      </c>
      <c r="CE10514" s="6" t="e">
        <f>NA()</f>
        <v>#N/A</v>
      </c>
    </row>
    <row r="10515" spans="4:83" x14ac:dyDescent="0.2">
      <c r="D10515" s="33">
        <v>40803.520833333336</v>
      </c>
      <c r="E10515" s="29">
        <v>41.999878036186153</v>
      </c>
      <c r="CC10515" s="15">
        <v>42221.003472222219</v>
      </c>
      <c r="CD10515" s="6">
        <v>21.123113642204022</v>
      </c>
      <c r="CE10515" s="6" t="e">
        <f>NA()</f>
        <v>#N/A</v>
      </c>
    </row>
    <row r="10516" spans="4:83" x14ac:dyDescent="0.2">
      <c r="D10516" s="33">
        <v>40803.541666666664</v>
      </c>
      <c r="E10516" s="29">
        <v>39.846307248721182</v>
      </c>
      <c r="CC10516" s="15">
        <v>42221.006944444445</v>
      </c>
      <c r="CD10516" s="6">
        <v>22.880411938804738</v>
      </c>
      <c r="CE10516" s="6" t="e">
        <f>NA()</f>
        <v>#N/A</v>
      </c>
    </row>
    <row r="10517" spans="4:83" x14ac:dyDescent="0.2">
      <c r="D10517" s="33">
        <v>40803.5625</v>
      </c>
      <c r="E10517" s="29">
        <v>44.190906909615158</v>
      </c>
      <c r="CC10517" s="15">
        <v>42221.010416666664</v>
      </c>
      <c r="CD10517" s="6">
        <v>20.546830562378027</v>
      </c>
      <c r="CE10517" s="6" t="e">
        <f>NA()</f>
        <v>#N/A</v>
      </c>
    </row>
    <row r="10518" spans="4:83" x14ac:dyDescent="0.2">
      <c r="D10518" s="33">
        <v>40803.583333333336</v>
      </c>
      <c r="E10518" s="29">
        <v>43.090750323654817</v>
      </c>
      <c r="CC10518" s="15">
        <v>42221.013888888891</v>
      </c>
      <c r="CD10518" s="6">
        <v>22.880411938804738</v>
      </c>
      <c r="CE10518" s="6" t="e">
        <f>NA()</f>
        <v>#N/A</v>
      </c>
    </row>
    <row r="10519" spans="4:83" x14ac:dyDescent="0.2">
      <c r="D10519" s="33">
        <v>40803.604166666664</v>
      </c>
      <c r="E10519" s="29">
        <v>39.846307248721182</v>
      </c>
      <c r="CC10519" s="15">
        <v>42221.017361111109</v>
      </c>
      <c r="CD10519" s="6">
        <v>25.296204579248368</v>
      </c>
      <c r="CE10519" s="6" t="e">
        <f>NA()</f>
        <v>#N/A</v>
      </c>
    </row>
    <row r="10520" spans="4:83" x14ac:dyDescent="0.2">
      <c r="D10520" s="33">
        <v>40803.625</v>
      </c>
      <c r="E10520" s="29">
        <v>40.918369748068557</v>
      </c>
      <c r="CC10520" s="15">
        <v>42221.020833333336</v>
      </c>
      <c r="CD10520" s="6">
        <v>21.123113642204022</v>
      </c>
      <c r="CE10520" s="6" t="e">
        <f>NA()</f>
        <v>#N/A</v>
      </c>
    </row>
    <row r="10521" spans="4:83" x14ac:dyDescent="0.2">
      <c r="D10521" s="33">
        <v>40803.645833333336</v>
      </c>
      <c r="E10521" s="29">
        <v>41.457948330380823</v>
      </c>
      <c r="CC10521" s="15">
        <v>42221.024305555555</v>
      </c>
      <c r="CD10521" s="6">
        <v>16.144192599346255</v>
      </c>
      <c r="CE10521" s="6" t="e">
        <f>NA()</f>
        <v>#N/A</v>
      </c>
    </row>
    <row r="10522" spans="4:83" x14ac:dyDescent="0.2">
      <c r="D10522" s="33">
        <v>40803.666666666664</v>
      </c>
      <c r="E10522" s="29">
        <v>39.313844322850613</v>
      </c>
      <c r="CC10522" s="15">
        <v>42221.027777777781</v>
      </c>
      <c r="CD10522" s="6">
        <v>18.301340311237464</v>
      </c>
      <c r="CE10522" s="6" t="e">
        <f>NA()</f>
        <v>#N/A</v>
      </c>
    </row>
    <row r="10523" spans="4:83" x14ac:dyDescent="0.2">
      <c r="D10523" s="33">
        <v>40803.6875</v>
      </c>
      <c r="E10523" s="29">
        <v>43.090750323654817</v>
      </c>
      <c r="CC10523" s="15">
        <v>42221.03125</v>
      </c>
      <c r="CD10523" s="6">
        <v>22.288429930316966</v>
      </c>
      <c r="CE10523" s="6" t="e">
        <f>NA()</f>
        <v>#N/A</v>
      </c>
    </row>
    <row r="10524" spans="4:83" x14ac:dyDescent="0.2">
      <c r="D10524" s="33">
        <v>40803.708333333336</v>
      </c>
      <c r="E10524" s="29">
        <v>41.457948330380823</v>
      </c>
      <c r="CC10524" s="15">
        <v>42221.034722222219</v>
      </c>
      <c r="CD10524" s="6">
        <v>18.856019872733196</v>
      </c>
      <c r="CE10524" s="6" t="e">
        <f>NA()</f>
        <v>#N/A</v>
      </c>
    </row>
    <row r="10525" spans="4:83" x14ac:dyDescent="0.2">
      <c r="D10525" s="33">
        <v>40803.729166666664</v>
      </c>
      <c r="E10525" s="29">
        <v>41.999878036186153</v>
      </c>
      <c r="CC10525" s="15">
        <v>42221.038194444445</v>
      </c>
      <c r="CD10525" s="6">
        <v>17.755054522942171</v>
      </c>
      <c r="CE10525" s="6" t="e">
        <f>NA()</f>
        <v>#N/A</v>
      </c>
    </row>
    <row r="10526" spans="4:83" x14ac:dyDescent="0.2">
      <c r="D10526" s="33">
        <v>40803.75</v>
      </c>
      <c r="E10526" s="29">
        <v>43.63967298146823</v>
      </c>
      <c r="CC10526" s="15">
        <v>42221.041666666664</v>
      </c>
      <c r="CD10526" s="6">
        <v>19.978845444027773</v>
      </c>
      <c r="CE10526" s="6" t="e">
        <f>NA()</f>
        <v>#N/A</v>
      </c>
    </row>
    <row r="10527" spans="4:83" x14ac:dyDescent="0.2">
      <c r="D10527" s="33">
        <v>40803.770833333336</v>
      </c>
      <c r="E10527" s="29">
        <v>43.090750323654817</v>
      </c>
      <c r="CC10527" s="15">
        <v>42221.045138888891</v>
      </c>
      <c r="CD10527" s="6">
        <v>18.301340311237464</v>
      </c>
      <c r="CE10527" s="6" t="e">
        <f>NA()</f>
        <v>#N/A</v>
      </c>
    </row>
    <row r="10528" spans="4:83" x14ac:dyDescent="0.2">
      <c r="D10528" s="33">
        <v>40803.791666666664</v>
      </c>
      <c r="E10528" s="29">
        <v>41.999878036186153</v>
      </c>
      <c r="CC10528" s="15">
        <v>42221.048611111109</v>
      </c>
      <c r="CD10528" s="6">
        <v>19.978845444027773</v>
      </c>
      <c r="CE10528" s="6" t="e">
        <f>NA()</f>
        <v>#N/A</v>
      </c>
    </row>
    <row r="10529" spans="4:83" x14ac:dyDescent="0.2">
      <c r="D10529" s="33">
        <v>40803.8125</v>
      </c>
      <c r="E10529" s="29">
        <v>43.63967298146823</v>
      </c>
      <c r="CC10529" s="15">
        <v>42221.052083333336</v>
      </c>
      <c r="CD10529" s="6">
        <v>18.301340311237464</v>
      </c>
      <c r="CE10529" s="6" t="e">
        <f>NA()</f>
        <v>#N/A</v>
      </c>
    </row>
    <row r="10530" spans="4:83" x14ac:dyDescent="0.2">
      <c r="D10530" s="33">
        <v>40803.833333333336</v>
      </c>
      <c r="E10530" s="29">
        <v>43.090750323654817</v>
      </c>
      <c r="CC10530" s="15">
        <v>42221.055555555555</v>
      </c>
      <c r="CD10530" s="6">
        <v>21.123113642204022</v>
      </c>
      <c r="CE10530" s="6" t="e">
        <f>NA()</f>
        <v>#N/A</v>
      </c>
    </row>
    <row r="10531" spans="4:83" x14ac:dyDescent="0.2">
      <c r="D10531" s="33">
        <v>40803.854166666664</v>
      </c>
      <c r="E10531" s="29">
        <v>40.381152578875849</v>
      </c>
      <c r="CC10531" s="15">
        <v>42221.059027777781</v>
      </c>
      <c r="CD10531" s="6">
        <v>21.123113642204022</v>
      </c>
      <c r="CE10531" s="6" t="e">
        <f>NA()</f>
        <v>#N/A</v>
      </c>
    </row>
    <row r="10532" spans="4:83" x14ac:dyDescent="0.2">
      <c r="D10532" s="33">
        <v>40803.875</v>
      </c>
      <c r="E10532" s="29">
        <v>41.457948330380823</v>
      </c>
      <c r="CC10532" s="15">
        <v>42221.0625</v>
      </c>
      <c r="CD10532" s="6">
        <v>19.978845444027773</v>
      </c>
      <c r="CE10532" s="6" t="e">
        <f>NA()</f>
        <v>#N/A</v>
      </c>
    </row>
    <row r="10533" spans="4:83" x14ac:dyDescent="0.2">
      <c r="D10533" s="33">
        <v>40803.895833333336</v>
      </c>
      <c r="E10533" s="29">
        <v>42.544148709206077</v>
      </c>
      <c r="CC10533" s="15">
        <v>42221.065972222219</v>
      </c>
      <c r="CD10533" s="6">
        <v>17.208682373411349</v>
      </c>
      <c r="CE10533" s="6" t="e">
        <f>NA()</f>
        <v>#N/A</v>
      </c>
    </row>
    <row r="10534" spans="4:83" x14ac:dyDescent="0.2">
      <c r="D10534" s="33">
        <v>40803.916666666664</v>
      </c>
      <c r="E10534" s="29">
        <v>42.544148709206077</v>
      </c>
      <c r="CC10534" s="15">
        <v>42221.069444444445</v>
      </c>
      <c r="CD10534" s="6">
        <v>24.079782404984044</v>
      </c>
      <c r="CE10534" s="6" t="e">
        <f>NA()</f>
        <v>#N/A</v>
      </c>
    </row>
    <row r="10535" spans="4:83" x14ac:dyDescent="0.2">
      <c r="D10535" s="33">
        <v>40803.9375</v>
      </c>
      <c r="E10535" s="29">
        <v>41.999878036186153</v>
      </c>
      <c r="CC10535" s="15">
        <v>42221.072916666664</v>
      </c>
      <c r="CD10535" s="6">
        <v>19.413260962641942</v>
      </c>
      <c r="CE10535" s="6" t="e">
        <f>NA()</f>
        <v>#N/A</v>
      </c>
    </row>
    <row r="10536" spans="4:83" x14ac:dyDescent="0.2">
      <c r="D10536" s="33">
        <v>40803.958333333336</v>
      </c>
      <c r="E10536" s="29">
        <v>41.999878036186153</v>
      </c>
      <c r="CC10536" s="15">
        <v>42221.076388888891</v>
      </c>
      <c r="CD10536" s="6">
        <v>24.079782404984044</v>
      </c>
      <c r="CE10536" s="6" t="e">
        <f>NA()</f>
        <v>#N/A</v>
      </c>
    </row>
    <row r="10537" spans="4:83" x14ac:dyDescent="0.2">
      <c r="D10537" s="33">
        <v>40803.979166666664</v>
      </c>
      <c r="E10537" s="29">
        <v>41.999878036186153</v>
      </c>
      <c r="CC10537" s="15">
        <v>42221.079861111109</v>
      </c>
      <c r="CD10537" s="6">
        <v>19.413260962641942</v>
      </c>
      <c r="CE10537" s="6" t="e">
        <f>NA()</f>
        <v>#N/A</v>
      </c>
    </row>
    <row r="10538" spans="4:83" x14ac:dyDescent="0.2">
      <c r="D10538" s="33">
        <v>40804</v>
      </c>
      <c r="E10538" s="29">
        <v>40.918369748068557</v>
      </c>
      <c r="CC10538" s="15">
        <v>42221.083333333336</v>
      </c>
      <c r="CD10538" s="6">
        <v>17.208682373411349</v>
      </c>
      <c r="CE10538" s="6" t="e">
        <f>NA()</f>
        <v>#N/A</v>
      </c>
    </row>
    <row r="10539" spans="4:83" x14ac:dyDescent="0.2">
      <c r="D10539" s="33">
        <v>40804.020833333336</v>
      </c>
      <c r="E10539" s="29">
        <v>41.999878036186153</v>
      </c>
      <c r="CC10539" s="15">
        <v>42221.086805555555</v>
      </c>
      <c r="CD10539" s="6">
        <v>21.704685929357296</v>
      </c>
      <c r="CE10539" s="6" t="e">
        <f>NA()</f>
        <v>#N/A</v>
      </c>
    </row>
    <row r="10540" spans="4:83" x14ac:dyDescent="0.2">
      <c r="D10540" s="33">
        <v>40804.041666666664</v>
      </c>
      <c r="E10540" s="29">
        <v>43.090750323654817</v>
      </c>
      <c r="CC10540" s="15">
        <v>42221.090277777781</v>
      </c>
      <c r="CD10540" s="6">
        <v>22.880411938804738</v>
      </c>
      <c r="CE10540" s="6" t="e">
        <f>NA()</f>
        <v>#N/A</v>
      </c>
    </row>
    <row r="10541" spans="4:83" x14ac:dyDescent="0.2">
      <c r="D10541" s="33">
        <v>40804.0625</v>
      </c>
      <c r="E10541" s="29">
        <v>41.457948330380823</v>
      </c>
      <c r="CC10541" s="15">
        <v>42221.09375</v>
      </c>
      <c r="CD10541" s="6">
        <v>20.549818250701176</v>
      </c>
      <c r="CE10541" s="6" t="e">
        <f>NA()</f>
        <v>#N/A</v>
      </c>
    </row>
    <row r="10542" spans="4:83" x14ac:dyDescent="0.2">
      <c r="D10542" s="33">
        <v>40804.083333333336</v>
      </c>
      <c r="E10542" s="29">
        <v>42.544148709206077</v>
      </c>
      <c r="CC10542" s="15">
        <v>42221.097222222219</v>
      </c>
      <c r="CD10542" s="6">
        <v>21.126129004239932</v>
      </c>
      <c r="CE10542" s="6" t="e">
        <f>NA()</f>
        <v>#N/A</v>
      </c>
    </row>
    <row r="10543" spans="4:83" x14ac:dyDescent="0.2">
      <c r="D10543" s="33">
        <v>40804.104166666664</v>
      </c>
      <c r="E10543" s="29">
        <v>42.544148709206077</v>
      </c>
      <c r="CC10543" s="15">
        <v>42221.100694444445</v>
      </c>
      <c r="CD10543" s="6">
        <v>21.126129004239932</v>
      </c>
      <c r="CE10543" s="6" t="e">
        <f>NA()</f>
        <v>#N/A</v>
      </c>
    </row>
    <row r="10544" spans="4:83" x14ac:dyDescent="0.2">
      <c r="D10544" s="33">
        <v>40804.125</v>
      </c>
      <c r="E10544" s="29">
        <v>40.918369748068557</v>
      </c>
      <c r="CC10544" s="15">
        <v>42221.104166666664</v>
      </c>
      <c r="CD10544" s="6">
        <v>18.856019872732531</v>
      </c>
      <c r="CE10544" s="6" t="e">
        <f>NA()</f>
        <v>#N/A</v>
      </c>
    </row>
    <row r="10545" spans="4:83" x14ac:dyDescent="0.2">
      <c r="D10545" s="33">
        <v>40804.145833333336</v>
      </c>
      <c r="E10545" s="29">
        <v>41.457948330380823</v>
      </c>
      <c r="CC10545" s="15">
        <v>42221.107638888891</v>
      </c>
      <c r="CD10545" s="6">
        <v>22.883508698894634</v>
      </c>
      <c r="CE10545" s="6" t="e">
        <f>NA()</f>
        <v>#N/A</v>
      </c>
    </row>
    <row r="10546" spans="4:83" x14ac:dyDescent="0.2">
      <c r="D10546" s="33">
        <v>40804.166666666664</v>
      </c>
      <c r="E10546" s="29">
        <v>41.999878036186153</v>
      </c>
      <c r="CC10546" s="15">
        <v>42221.111111111109</v>
      </c>
      <c r="CD10546" s="6">
        <v>19.413260962641942</v>
      </c>
      <c r="CE10546" s="6" t="e">
        <f>NA()</f>
        <v>#N/A</v>
      </c>
    </row>
    <row r="10547" spans="4:83" x14ac:dyDescent="0.2">
      <c r="D10547" s="33">
        <v>40804.1875</v>
      </c>
      <c r="E10547" s="29">
        <v>43.090750323654817</v>
      </c>
      <c r="CC10547" s="15">
        <v>42221.114583333336</v>
      </c>
      <c r="CD10547" s="6">
        <v>21.704685929357296</v>
      </c>
      <c r="CE10547" s="6" t="e">
        <f>NA()</f>
        <v>#N/A</v>
      </c>
    </row>
    <row r="10548" spans="4:83" x14ac:dyDescent="0.2">
      <c r="D10548" s="33">
        <v>40804.208333333336</v>
      </c>
      <c r="E10548" s="29">
        <v>45.30027009436197</v>
      </c>
      <c r="CC10548" s="15">
        <v>42221.118055555555</v>
      </c>
      <c r="CD10548" s="6">
        <v>25.296204579248368</v>
      </c>
      <c r="CE10548" s="6" t="e">
        <f>NA()</f>
        <v>#N/A</v>
      </c>
    </row>
    <row r="10549" spans="4:83" x14ac:dyDescent="0.2">
      <c r="D10549" s="33">
        <v>40804.229166666664</v>
      </c>
      <c r="E10549" s="29">
        <v>44.744442457486777</v>
      </c>
      <c r="CC10549" s="15">
        <v>42221.121527777781</v>
      </c>
      <c r="CD10549" s="6">
        <v>22.883508698894634</v>
      </c>
      <c r="CE10549" s="6" t="e">
        <f>NA()</f>
        <v>#N/A</v>
      </c>
    </row>
    <row r="10550" spans="4:83" x14ac:dyDescent="0.2">
      <c r="D10550" s="33">
        <v>40804.25</v>
      </c>
      <c r="E10550" s="29">
        <v>45.858380406945287</v>
      </c>
      <c r="CC10550" s="15">
        <v>42221.125</v>
      </c>
      <c r="CD10550" s="6">
        <v>20.549818250701176</v>
      </c>
      <c r="CE10550" s="6" t="e">
        <f>NA()</f>
        <v>#N/A</v>
      </c>
    </row>
    <row r="10551" spans="4:83" x14ac:dyDescent="0.2">
      <c r="D10551" s="33">
        <v>40804.270833333336</v>
      </c>
      <c r="E10551" s="29">
        <v>44.744442457486777</v>
      </c>
      <c r="CC10551" s="15">
        <v>42221.128472222219</v>
      </c>
      <c r="CD10551" s="6">
        <v>21.704685929357296</v>
      </c>
      <c r="CE10551" s="6" t="e">
        <f>NA()</f>
        <v>#N/A</v>
      </c>
    </row>
    <row r="10552" spans="4:83" x14ac:dyDescent="0.2">
      <c r="D10552" s="33">
        <v>40804.291666666664</v>
      </c>
      <c r="E10552" s="29">
        <v>45.858380406945287</v>
      </c>
      <c r="CC10552" s="15">
        <v>42221.131944444445</v>
      </c>
      <c r="CD10552" s="6">
        <v>22.883508698894634</v>
      </c>
      <c r="CE10552" s="6" t="e">
        <f>NA()</f>
        <v>#N/A</v>
      </c>
    </row>
    <row r="10553" spans="4:83" x14ac:dyDescent="0.2">
      <c r="D10553" s="33">
        <v>40804.3125</v>
      </c>
      <c r="E10553" s="29">
        <v>46.418764096975508</v>
      </c>
      <c r="CC10553" s="15">
        <v>42221.135416666664</v>
      </c>
      <c r="CD10553" s="6">
        <v>21.704685929357296</v>
      </c>
      <c r="CE10553" s="6" t="e">
        <f>NA()</f>
        <v>#N/A</v>
      </c>
    </row>
    <row r="10554" spans="4:83" x14ac:dyDescent="0.2">
      <c r="D10554" s="33">
        <v>40804.333333333336</v>
      </c>
      <c r="E10554" s="29">
        <v>48.682850564193203</v>
      </c>
      <c r="CC10554" s="15">
        <v>42221.138888888891</v>
      </c>
      <c r="CD10554" s="6">
        <v>24.079782404984044</v>
      </c>
      <c r="CE10554" s="6" t="e">
        <f>NA()</f>
        <v>#N/A</v>
      </c>
    </row>
    <row r="10555" spans="4:83" x14ac:dyDescent="0.2">
      <c r="D10555" s="33">
        <v>40804.354166666664</v>
      </c>
      <c r="E10555" s="29">
        <v>46.418764096975508</v>
      </c>
      <c r="CC10555" s="15">
        <v>42221.142361111109</v>
      </c>
      <c r="CD10555" s="6">
        <v>21.126129004239932</v>
      </c>
      <c r="CE10555" s="6" t="e">
        <f>NA()</f>
        <v>#N/A</v>
      </c>
    </row>
    <row r="10556" spans="4:83" x14ac:dyDescent="0.2">
      <c r="D10556" s="33">
        <v>40804.375</v>
      </c>
      <c r="E10556" s="29">
        <v>49.254465534635969</v>
      </c>
      <c r="CC10556" s="15">
        <v>42221.145833333336</v>
      </c>
      <c r="CD10556" s="6">
        <v>20.549818250701176</v>
      </c>
      <c r="CE10556" s="6" t="e">
        <f>NA()</f>
        <v>#N/A</v>
      </c>
    </row>
    <row r="10557" spans="4:83" x14ac:dyDescent="0.2">
      <c r="D10557" s="33">
        <v>40804.395833333336</v>
      </c>
      <c r="E10557" s="29">
        <v>43.63967298146823</v>
      </c>
      <c r="CC10557" s="15">
        <v>42221.149305555555</v>
      </c>
      <c r="CD10557" s="6">
        <v>22.883508698894634</v>
      </c>
      <c r="CE10557" s="6" t="e">
        <f>NA()</f>
        <v>#N/A</v>
      </c>
    </row>
    <row r="10558" spans="4:83" x14ac:dyDescent="0.2">
      <c r="D10558" s="33">
        <v>40804.416666666664</v>
      </c>
      <c r="E10558" s="29">
        <v>44.190906909615158</v>
      </c>
      <c r="CC10558" s="15">
        <v>42221.152777777781</v>
      </c>
      <c r="CD10558" s="6">
        <v>21.704685929357296</v>
      </c>
      <c r="CE10558" s="6" t="e">
        <f>NA()</f>
        <v>#N/A</v>
      </c>
    </row>
    <row r="10559" spans="4:83" x14ac:dyDescent="0.2">
      <c r="D10559" s="33">
        <v>40804.4375</v>
      </c>
      <c r="E10559" s="29">
        <v>43.090750323654817</v>
      </c>
      <c r="CC10559" s="15">
        <v>42221.15625</v>
      </c>
      <c r="CD10559" s="6">
        <v>25.296204579248368</v>
      </c>
      <c r="CE10559" s="6" t="e">
        <f>NA()</f>
        <v>#N/A</v>
      </c>
    </row>
    <row r="10560" spans="4:83" x14ac:dyDescent="0.2">
      <c r="D10560" s="33">
        <v>40804.458333333336</v>
      </c>
      <c r="E10560" s="29">
        <v>43.63967298146823</v>
      </c>
      <c r="CC10560" s="15">
        <v>42221.159722222219</v>
      </c>
      <c r="CD10560" s="6">
        <v>20.549818250701176</v>
      </c>
      <c r="CE10560" s="6" t="e">
        <f>NA()</f>
        <v>#N/A</v>
      </c>
    </row>
    <row r="10561" spans="4:83" x14ac:dyDescent="0.2">
      <c r="D10561" s="33">
        <v>40804.479166666664</v>
      </c>
      <c r="E10561" s="29">
        <v>43.63967298146823</v>
      </c>
      <c r="CC10561" s="15">
        <v>42221.163194444445</v>
      </c>
      <c r="CD10561" s="6">
        <v>20.549818250701176</v>
      </c>
      <c r="CE10561" s="6" t="e">
        <f>NA()</f>
        <v>#N/A</v>
      </c>
    </row>
    <row r="10562" spans="4:83" x14ac:dyDescent="0.2">
      <c r="D10562" s="33">
        <v>40804.5</v>
      </c>
      <c r="E10562" s="29">
        <v>43.63967298146823</v>
      </c>
      <c r="CC10562" s="15">
        <v>42221.166666666664</v>
      </c>
      <c r="CD10562" s="6">
        <v>20.549818250701176</v>
      </c>
      <c r="CE10562" s="6" t="e">
        <f>NA()</f>
        <v>#N/A</v>
      </c>
    </row>
    <row r="10563" spans="4:83" x14ac:dyDescent="0.2">
      <c r="D10563" s="33">
        <v>40804.520833333336</v>
      </c>
      <c r="E10563" s="29">
        <v>44.190906909615158</v>
      </c>
      <c r="CC10563" s="15">
        <v>42221.170138888891</v>
      </c>
      <c r="CD10563" s="6">
        <v>22.883508698894634</v>
      </c>
      <c r="CE10563" s="6" t="e">
        <f>NA()</f>
        <v>#N/A</v>
      </c>
    </row>
    <row r="10564" spans="4:83" x14ac:dyDescent="0.2">
      <c r="D10564" s="33">
        <v>40804.541666666664</v>
      </c>
      <c r="E10564" s="29">
        <v>43.63967298146823</v>
      </c>
      <c r="CC10564" s="15">
        <v>42221.173611111109</v>
      </c>
      <c r="CD10564" s="6">
        <v>16.673605632061722</v>
      </c>
      <c r="CE10564" s="6" t="e">
        <f>NA()</f>
        <v>#N/A</v>
      </c>
    </row>
    <row r="10565" spans="4:83" x14ac:dyDescent="0.2">
      <c r="D10565" s="33">
        <v>40804.5625</v>
      </c>
      <c r="E10565" s="29">
        <v>43.090750323654817</v>
      </c>
      <c r="CC10565" s="15">
        <v>42221.177083333336</v>
      </c>
      <c r="CD10565" s="6">
        <v>16.673605632061722</v>
      </c>
      <c r="CE10565" s="6" t="e">
        <f>NA()</f>
        <v>#N/A</v>
      </c>
    </row>
    <row r="10566" spans="4:83" x14ac:dyDescent="0.2">
      <c r="D10566" s="33">
        <v>40804.583333333336</v>
      </c>
      <c r="E10566" s="29">
        <v>43.090750323654817</v>
      </c>
      <c r="CC10566" s="15">
        <v>42221.180555555555</v>
      </c>
      <c r="CD10566" s="6">
        <v>21.126129004239932</v>
      </c>
      <c r="CE10566" s="6" t="e">
        <f>NA()</f>
        <v>#N/A</v>
      </c>
    </row>
    <row r="10567" spans="4:83" x14ac:dyDescent="0.2">
      <c r="D10567" s="33">
        <v>40804.604166666664</v>
      </c>
      <c r="E10567" s="29">
        <v>44.744442457486777</v>
      </c>
      <c r="CC10567" s="15">
        <v>42221.184027777781</v>
      </c>
      <c r="CD10567" s="6">
        <v>18.856019872732531</v>
      </c>
      <c r="CE10567" s="6" t="e">
        <f>NA()</f>
        <v>#N/A</v>
      </c>
    </row>
    <row r="10568" spans="4:83" x14ac:dyDescent="0.2">
      <c r="D10568" s="33">
        <v>40804.625</v>
      </c>
      <c r="E10568" s="29">
        <v>41.999878036186153</v>
      </c>
      <c r="CC10568" s="15">
        <v>42221.1875</v>
      </c>
      <c r="CD10568" s="6">
        <v>23.477544111074511</v>
      </c>
      <c r="CE10568" s="6" t="e">
        <f>NA()</f>
        <v>#N/A</v>
      </c>
    </row>
    <row r="10569" spans="4:83" x14ac:dyDescent="0.2">
      <c r="D10569" s="33">
        <v>40804.645833333336</v>
      </c>
      <c r="E10569" s="29">
        <v>41.999878036186153</v>
      </c>
      <c r="CC10569" s="15">
        <v>42221.190972222219</v>
      </c>
      <c r="CD10569" s="6">
        <v>20.549818250701176</v>
      </c>
      <c r="CE10569" s="6" t="e">
        <f>NA()</f>
        <v>#N/A</v>
      </c>
    </row>
    <row r="10570" spans="4:83" x14ac:dyDescent="0.2">
      <c r="D10570" s="33">
        <v>40804.666666666664</v>
      </c>
      <c r="E10570" s="29">
        <v>43.63967298146823</v>
      </c>
      <c r="CC10570" s="15">
        <v>42221.194444444445</v>
      </c>
      <c r="CD10570" s="6">
        <v>21.704685929357296</v>
      </c>
      <c r="CE10570" s="6" t="e">
        <f>NA()</f>
        <v>#N/A</v>
      </c>
    </row>
    <row r="10571" spans="4:83" x14ac:dyDescent="0.2">
      <c r="D10571" s="33">
        <v>40804.6875</v>
      </c>
      <c r="E10571" s="29">
        <v>44.744442457486777</v>
      </c>
      <c r="CC10571" s="15">
        <v>42221.197916666664</v>
      </c>
      <c r="CD10571" s="6">
        <v>21.126129004239932</v>
      </c>
      <c r="CE10571" s="6" t="e">
        <f>NA()</f>
        <v>#N/A</v>
      </c>
    </row>
    <row r="10572" spans="4:83" x14ac:dyDescent="0.2">
      <c r="D10572" s="33">
        <v>40804.708333333336</v>
      </c>
      <c r="E10572" s="29">
        <v>42.544148709206077</v>
      </c>
      <c r="CC10572" s="15">
        <v>42221.201388888891</v>
      </c>
      <c r="CD10572" s="6">
        <v>21.704685929357296</v>
      </c>
      <c r="CE10572" s="6" t="e">
        <f>NA()</f>
        <v>#N/A</v>
      </c>
    </row>
    <row r="10573" spans="4:83" x14ac:dyDescent="0.2">
      <c r="D10573" s="33">
        <v>40804.729166666664</v>
      </c>
      <c r="E10573" s="29">
        <v>45.30027009436197</v>
      </c>
      <c r="CC10573" s="15">
        <v>42221.204861111109</v>
      </c>
      <c r="CD10573" s="6">
        <v>20.549818250701176</v>
      </c>
      <c r="CE10573" s="6" t="e">
        <f>NA()</f>
        <v>#N/A</v>
      </c>
    </row>
    <row r="10574" spans="4:83" x14ac:dyDescent="0.2">
      <c r="D10574" s="33">
        <v>40804.75</v>
      </c>
      <c r="E10574" s="29">
        <v>44.190906909615158</v>
      </c>
      <c r="CC10574" s="15">
        <v>42221.208333333336</v>
      </c>
      <c r="CD10574" s="6">
        <v>23.477544111074511</v>
      </c>
      <c r="CE10574" s="6" t="e">
        <f>NA()</f>
        <v>#N/A</v>
      </c>
    </row>
    <row r="10575" spans="4:83" x14ac:dyDescent="0.2">
      <c r="D10575" s="33">
        <v>40804.770833333336</v>
      </c>
      <c r="E10575" s="29">
        <v>42.544148709206077</v>
      </c>
      <c r="CC10575" s="15">
        <v>42221.211805555555</v>
      </c>
      <c r="CD10575" s="6">
        <v>20.549818250701176</v>
      </c>
      <c r="CE10575" s="6" t="e">
        <f>NA()</f>
        <v>#N/A</v>
      </c>
    </row>
    <row r="10576" spans="4:83" x14ac:dyDescent="0.2">
      <c r="D10576" s="33">
        <v>40804.791666666664</v>
      </c>
      <c r="E10576" s="29">
        <v>42.544148709206077</v>
      </c>
      <c r="CC10576" s="15">
        <v>42221.215277777781</v>
      </c>
      <c r="CD10576" s="6">
        <v>22.883508698894634</v>
      </c>
      <c r="CE10576" s="6" t="e">
        <f>NA()</f>
        <v>#N/A</v>
      </c>
    </row>
    <row r="10577" spans="4:83" x14ac:dyDescent="0.2">
      <c r="D10577" s="33">
        <v>40804.8125</v>
      </c>
      <c r="E10577" s="29">
        <v>41.999878036186153</v>
      </c>
      <c r="CC10577" s="15">
        <v>42221.21875</v>
      </c>
      <c r="CD10577" s="6">
        <v>22.883508698894634</v>
      </c>
      <c r="CE10577" s="6" t="e">
        <f>NA()</f>
        <v>#N/A</v>
      </c>
    </row>
    <row r="10578" spans="4:83" x14ac:dyDescent="0.2">
      <c r="D10578" s="33">
        <v>40804.833333333336</v>
      </c>
      <c r="E10578" s="29">
        <v>41.999878036186153</v>
      </c>
      <c r="CC10578" s="15">
        <v>42221.222222222219</v>
      </c>
      <c r="CD10578" s="6">
        <v>20.549818250701176</v>
      </c>
      <c r="CE10578" s="6" t="e">
        <f>NA()</f>
        <v>#N/A</v>
      </c>
    </row>
    <row r="10579" spans="4:83" x14ac:dyDescent="0.2">
      <c r="D10579" s="33">
        <v>40804.854166666664</v>
      </c>
      <c r="E10579" s="29">
        <v>40.918369748068557</v>
      </c>
      <c r="CC10579" s="15">
        <v>42221.225694444445</v>
      </c>
      <c r="CD10579" s="6">
        <v>21.126129004239932</v>
      </c>
      <c r="CE10579" s="6" t="e">
        <f>NA()</f>
        <v>#N/A</v>
      </c>
    </row>
    <row r="10580" spans="4:83" x14ac:dyDescent="0.2">
      <c r="D10580" s="33">
        <v>40804.875</v>
      </c>
      <c r="E10580" s="29">
        <v>39.846307248721182</v>
      </c>
      <c r="CC10580" s="15">
        <v>42221.229166666664</v>
      </c>
      <c r="CD10580" s="6">
        <v>21.704685929357296</v>
      </c>
      <c r="CE10580" s="6" t="e">
        <f>NA()</f>
        <v>#N/A</v>
      </c>
    </row>
    <row r="10581" spans="4:83" x14ac:dyDescent="0.2">
      <c r="D10581" s="33">
        <v>40804.895833333336</v>
      </c>
      <c r="E10581" s="29">
        <v>41.999878036186153</v>
      </c>
      <c r="CC10581" s="15">
        <v>42221.232638888891</v>
      </c>
      <c r="CD10581" s="6">
        <v>21.704685929357296</v>
      </c>
      <c r="CE10581" s="6" t="e">
        <f>NA()</f>
        <v>#N/A</v>
      </c>
    </row>
    <row r="10582" spans="4:83" x14ac:dyDescent="0.2">
      <c r="D10582" s="33">
        <v>40804.916666666664</v>
      </c>
      <c r="E10582" s="29">
        <v>41.999878036186153</v>
      </c>
      <c r="CC10582" s="15">
        <v>42221.236111111109</v>
      </c>
      <c r="CD10582" s="6">
        <v>18.856019872732531</v>
      </c>
      <c r="CE10582" s="6" t="e">
        <f>NA()</f>
        <v>#N/A</v>
      </c>
    </row>
    <row r="10583" spans="4:83" x14ac:dyDescent="0.2">
      <c r="D10583" s="33">
        <v>40804.9375</v>
      </c>
      <c r="E10583" s="29">
        <v>43.090750323654817</v>
      </c>
      <c r="CC10583" s="15">
        <v>42221.239583333336</v>
      </c>
      <c r="CD10583" s="6">
        <v>18.856019872732531</v>
      </c>
      <c r="CE10583" s="6" t="e">
        <f>NA()</f>
        <v>#N/A</v>
      </c>
    </row>
    <row r="10584" spans="4:83" x14ac:dyDescent="0.2">
      <c r="D10584" s="33">
        <v>40804.958333333336</v>
      </c>
      <c r="E10584" s="29">
        <v>41.999878036186153</v>
      </c>
      <c r="CC10584" s="15">
        <v>42221.243055555555</v>
      </c>
      <c r="CD10584" s="6">
        <v>18.856019872732531</v>
      </c>
      <c r="CE10584" s="6" t="e">
        <f>NA()</f>
        <v>#N/A</v>
      </c>
    </row>
    <row r="10585" spans="4:83" x14ac:dyDescent="0.2">
      <c r="D10585" s="33">
        <v>40804.979166666664</v>
      </c>
      <c r="E10585" s="29">
        <v>39.846307248721182</v>
      </c>
      <c r="CC10585" s="15">
        <v>42221.246527777781</v>
      </c>
      <c r="CD10585" s="6">
        <v>18.856019872732531</v>
      </c>
      <c r="CE10585" s="6" t="e">
        <f>NA()</f>
        <v>#N/A</v>
      </c>
    </row>
    <row r="10586" spans="4:83" x14ac:dyDescent="0.2">
      <c r="D10586" s="33">
        <v>40805</v>
      </c>
      <c r="E10586" s="29">
        <v>39.846307248721182</v>
      </c>
      <c r="CC10586" s="15">
        <v>42221.25</v>
      </c>
      <c r="CD10586" s="6">
        <v>20.549818250701176</v>
      </c>
      <c r="CE10586" s="6" t="e">
        <f>NA()</f>
        <v>#N/A</v>
      </c>
    </row>
    <row r="10587" spans="4:83" x14ac:dyDescent="0.2">
      <c r="D10587" s="33">
        <v>40805.020833333336</v>
      </c>
      <c r="E10587" s="29">
        <v>39.846307248721182</v>
      </c>
      <c r="CC10587" s="15">
        <v>42221.253472222219</v>
      </c>
      <c r="CD10587" s="6">
        <v>17.755054522941524</v>
      </c>
      <c r="CE10587" s="6" t="e">
        <f>NA()</f>
        <v>#N/A</v>
      </c>
    </row>
    <row r="10588" spans="4:83" x14ac:dyDescent="0.2">
      <c r="D10588" s="33">
        <v>40805.041666666664</v>
      </c>
      <c r="E10588" s="29">
        <v>37.730857779771242</v>
      </c>
      <c r="CC10588" s="15">
        <v>42221.256944444445</v>
      </c>
      <c r="CD10588" s="6">
        <v>18.301340311237464</v>
      </c>
      <c r="CE10588" s="6" t="e">
        <f>NA()</f>
        <v>#N/A</v>
      </c>
    </row>
    <row r="10589" spans="4:83" x14ac:dyDescent="0.2">
      <c r="D10589" s="33">
        <v>40805.0625</v>
      </c>
      <c r="E10589" s="29">
        <v>41.457948330380823</v>
      </c>
      <c r="CC10589" s="15">
        <v>42221.260416666664</v>
      </c>
      <c r="CD10589" s="6">
        <v>20.549818250701176</v>
      </c>
      <c r="CE10589" s="6" t="e">
        <f>NA()</f>
        <v>#N/A</v>
      </c>
    </row>
    <row r="10590" spans="4:83" x14ac:dyDescent="0.2">
      <c r="D10590" s="33">
        <v>40805.083333333336</v>
      </c>
      <c r="E10590" s="29">
        <v>43.63967298146823</v>
      </c>
      <c r="CC10590" s="15">
        <v>42221.263888888891</v>
      </c>
      <c r="CD10590" s="6">
        <v>21.704685929357296</v>
      </c>
      <c r="CE10590" s="6" t="e">
        <f>NA()</f>
        <v>#N/A</v>
      </c>
    </row>
    <row r="10591" spans="4:83" x14ac:dyDescent="0.2">
      <c r="D10591" s="33">
        <v>40805.104166666664</v>
      </c>
      <c r="E10591" s="29">
        <v>42.544148709206077</v>
      </c>
      <c r="CC10591" s="15">
        <v>42221.267361111109</v>
      </c>
      <c r="CD10591" s="6">
        <v>21.704685929357296</v>
      </c>
      <c r="CE10591" s="6" t="e">
        <f>NA()</f>
        <v>#N/A</v>
      </c>
    </row>
    <row r="10592" spans="4:83" x14ac:dyDescent="0.2">
      <c r="D10592" s="33">
        <v>40805.125</v>
      </c>
      <c r="E10592" s="29">
        <v>39.313844322850613</v>
      </c>
      <c r="CC10592" s="15">
        <v>42221.270833333336</v>
      </c>
      <c r="CD10592" s="6">
        <v>20.549818250701176</v>
      </c>
      <c r="CE10592" s="6" t="e">
        <f>NA()</f>
        <v>#N/A</v>
      </c>
    </row>
    <row r="10593" spans="4:83" x14ac:dyDescent="0.2">
      <c r="D10593" s="33">
        <v>40805.145833333336</v>
      </c>
      <c r="E10593" s="29">
        <v>40.381152578875849</v>
      </c>
      <c r="CC10593" s="15">
        <v>42221.274305555555</v>
      </c>
      <c r="CD10593" s="6">
        <v>18.856019872732531</v>
      </c>
      <c r="CE10593" s="6" t="e">
        <f>NA()</f>
        <v>#N/A</v>
      </c>
    </row>
    <row r="10594" spans="4:83" x14ac:dyDescent="0.2">
      <c r="D10594" s="33">
        <v>40805.166666666664</v>
      </c>
      <c r="E10594" s="29">
        <v>40.381152578875849</v>
      </c>
      <c r="CC10594" s="15">
        <v>42221.277777777781</v>
      </c>
      <c r="CD10594" s="6">
        <v>21.704685929357296</v>
      </c>
      <c r="CE10594" s="6" t="e">
        <f>NA()</f>
        <v>#N/A</v>
      </c>
    </row>
    <row r="10595" spans="4:83" x14ac:dyDescent="0.2">
      <c r="D10595" s="33">
        <v>40805.1875</v>
      </c>
      <c r="E10595" s="29">
        <v>41.457948330380823</v>
      </c>
      <c r="CC10595" s="15">
        <v>42221.28125</v>
      </c>
      <c r="CD10595" s="6">
        <v>20.549818250701176</v>
      </c>
      <c r="CE10595" s="6" t="e">
        <f>NA()</f>
        <v>#N/A</v>
      </c>
    </row>
    <row r="10596" spans="4:83" x14ac:dyDescent="0.2">
      <c r="D10596" s="33">
        <v>40805.208333333336</v>
      </c>
      <c r="E10596" s="29">
        <v>44.190906909615158</v>
      </c>
      <c r="CC10596" s="15">
        <v>42221.284722222219</v>
      </c>
      <c r="CD10596" s="6">
        <v>20.549818250701176</v>
      </c>
      <c r="CE10596" s="6" t="e">
        <f>NA()</f>
        <v>#N/A</v>
      </c>
    </row>
    <row r="10597" spans="4:83" x14ac:dyDescent="0.2">
      <c r="D10597" s="33">
        <v>40805.229166666664</v>
      </c>
      <c r="E10597" s="29">
        <v>43.63967298146823</v>
      </c>
      <c r="CC10597" s="15">
        <v>42221.288194444445</v>
      </c>
      <c r="CD10597" s="6">
        <v>22.883508698894634</v>
      </c>
      <c r="CE10597" s="6" t="e">
        <f>NA()</f>
        <v>#N/A</v>
      </c>
    </row>
    <row r="10598" spans="4:83" x14ac:dyDescent="0.2">
      <c r="D10598" s="33">
        <v>40805.25</v>
      </c>
      <c r="E10598" s="29">
        <v>40.918369748068557</v>
      </c>
      <c r="CC10598" s="15">
        <v>42221.291666666664</v>
      </c>
      <c r="CD10598" s="6">
        <v>21.704685929357296</v>
      </c>
      <c r="CE10598" s="6" t="e">
        <f>NA()</f>
        <v>#N/A</v>
      </c>
    </row>
    <row r="10599" spans="4:83" x14ac:dyDescent="0.2">
      <c r="D10599" s="33">
        <v>40805.270833333336</v>
      </c>
      <c r="E10599" s="29">
        <v>40.381152578875849</v>
      </c>
      <c r="CC10599" s="15">
        <v>42221.295138888891</v>
      </c>
      <c r="CD10599" s="6">
        <v>19.978845444027773</v>
      </c>
      <c r="CE10599" s="6" t="e">
        <f>NA()</f>
        <v>#N/A</v>
      </c>
    </row>
    <row r="10600" spans="4:83" x14ac:dyDescent="0.2">
      <c r="D10600" s="33">
        <v>40805.291666666664</v>
      </c>
      <c r="E10600" s="29">
        <v>43.63967298146823</v>
      </c>
      <c r="CC10600" s="15">
        <v>42221.298611111109</v>
      </c>
      <c r="CD10600" s="6">
        <v>19.978845444027773</v>
      </c>
      <c r="CE10600" s="6" t="e">
        <f>NA()</f>
        <v>#N/A</v>
      </c>
    </row>
    <row r="10601" spans="4:83" x14ac:dyDescent="0.2">
      <c r="D10601" s="33">
        <v>40805.3125</v>
      </c>
      <c r="E10601" s="29">
        <v>43.63967298146823</v>
      </c>
      <c r="CC10601" s="15">
        <v>42221.302083333336</v>
      </c>
      <c r="CD10601" s="6">
        <v>21.704685929357296</v>
      </c>
      <c r="CE10601" s="6" t="e">
        <f>NA()</f>
        <v>#N/A</v>
      </c>
    </row>
    <row r="10602" spans="4:83" x14ac:dyDescent="0.2">
      <c r="D10602" s="33">
        <v>40805.333333333336</v>
      </c>
      <c r="E10602" s="29">
        <v>42.544148709206077</v>
      </c>
      <c r="CC10602" s="15">
        <v>42221.305555555555</v>
      </c>
      <c r="CD10602" s="6">
        <v>19.978845444027773</v>
      </c>
      <c r="CE10602" s="6" t="e">
        <f>NA()</f>
        <v>#N/A</v>
      </c>
    </row>
    <row r="10603" spans="4:83" x14ac:dyDescent="0.2">
      <c r="D10603" s="33">
        <v>40805.354166666664</v>
      </c>
      <c r="E10603" s="29">
        <v>40.918369748068557</v>
      </c>
      <c r="CC10603" s="15">
        <v>42221.309027777781</v>
      </c>
      <c r="CD10603" s="6">
        <v>19.416192667498347</v>
      </c>
      <c r="CE10603" s="6" t="e">
        <f>NA()</f>
        <v>#N/A</v>
      </c>
    </row>
    <row r="10604" spans="4:83" x14ac:dyDescent="0.2">
      <c r="D10604" s="33">
        <v>40805.375</v>
      </c>
      <c r="E10604" s="29">
        <v>40.381152578875849</v>
      </c>
      <c r="CC10604" s="15">
        <v>42221.3125</v>
      </c>
      <c r="CD10604" s="6">
        <v>27.159541590902617</v>
      </c>
      <c r="CE10604" s="6" t="e">
        <f>NA()</f>
        <v>#N/A</v>
      </c>
    </row>
    <row r="10605" spans="4:83" x14ac:dyDescent="0.2">
      <c r="D10605" s="33">
        <v>40805.395833333336</v>
      </c>
      <c r="E10605" s="29">
        <v>38.256108660469977</v>
      </c>
      <c r="CC10605" s="15">
        <v>42221.315972222219</v>
      </c>
      <c r="CD10605" s="6">
        <v>21.704685929357296</v>
      </c>
      <c r="CE10605" s="6" t="e">
        <f>NA()</f>
        <v>#N/A</v>
      </c>
    </row>
    <row r="10606" spans="4:83" x14ac:dyDescent="0.2">
      <c r="D10606" s="33">
        <v>40805.416666666664</v>
      </c>
      <c r="E10606" s="29">
        <v>36.687645697323589</v>
      </c>
      <c r="CC10606" s="15">
        <v>42221.319444444445</v>
      </c>
      <c r="CD10606" s="6">
        <v>24.076632593687844</v>
      </c>
      <c r="CE10606" s="6" t="e">
        <f>NA()</f>
        <v>#N/A</v>
      </c>
    </row>
    <row r="10607" spans="4:83" x14ac:dyDescent="0.2">
      <c r="D10607" s="33">
        <v>40805.4375</v>
      </c>
      <c r="E10607" s="29">
        <v>38.783774508968897</v>
      </c>
      <c r="CC10607" s="15">
        <v>42221.322916666664</v>
      </c>
      <c r="CD10607" s="6">
        <v>25.910254211220469</v>
      </c>
      <c r="CE10607" s="6" t="e">
        <f>NA()</f>
        <v>#N/A</v>
      </c>
    </row>
    <row r="10608" spans="4:83" x14ac:dyDescent="0.2">
      <c r="D10608" s="33">
        <v>40805.458333333336</v>
      </c>
      <c r="E10608" s="29">
        <v>40.381152578875849</v>
      </c>
      <c r="CC10608" s="15">
        <v>42221.326388888891</v>
      </c>
      <c r="CD10608" s="6">
        <v>19.416192667498347</v>
      </c>
      <c r="CE10608" s="6" t="e">
        <f>NA()</f>
        <v>#N/A</v>
      </c>
    </row>
    <row r="10609" spans="4:83" x14ac:dyDescent="0.2">
      <c r="D10609" s="33">
        <v>40805.479166666664</v>
      </c>
      <c r="E10609" s="29">
        <v>39.846307248721182</v>
      </c>
      <c r="CC10609" s="15">
        <v>42221.329861111109</v>
      </c>
      <c r="CD10609" s="6">
        <v>19.416192667498347</v>
      </c>
      <c r="CE10609" s="6" t="e">
        <f>NA()</f>
        <v>#N/A</v>
      </c>
    </row>
    <row r="10610" spans="4:83" x14ac:dyDescent="0.2">
      <c r="D10610" s="33">
        <v>40805.5</v>
      </c>
      <c r="E10610" s="29">
        <v>40.918369748068557</v>
      </c>
      <c r="CC10610" s="15">
        <v>42221.333333333336</v>
      </c>
      <c r="CD10610" s="6">
        <v>19.416192667498347</v>
      </c>
      <c r="CE10610" s="6" t="e">
        <f>NA()</f>
        <v>#N/A</v>
      </c>
    </row>
    <row r="10611" spans="4:83" x14ac:dyDescent="0.2">
      <c r="D10611" s="33">
        <v>40805.520833333336</v>
      </c>
      <c r="E10611" s="29">
        <v>39.846307248721182</v>
      </c>
      <c r="CC10611" s="15">
        <v>42221.336805555555</v>
      </c>
      <c r="CD10611" s="6">
        <v>24.076632593687844</v>
      </c>
      <c r="CE10611" s="6" t="e">
        <f>NA()</f>
        <v>#N/A</v>
      </c>
    </row>
    <row r="10612" spans="4:83" x14ac:dyDescent="0.2">
      <c r="D10612" s="33">
        <v>40805.541666666664</v>
      </c>
      <c r="E10612" s="29">
        <v>39.313844322850613</v>
      </c>
      <c r="CC10612" s="15">
        <v>42221.340277777781</v>
      </c>
      <c r="CD10612" s="6">
        <v>19.416192667498347</v>
      </c>
      <c r="CE10612" s="6" t="e">
        <f>NA()</f>
        <v>#N/A</v>
      </c>
    </row>
    <row r="10613" spans="4:83" x14ac:dyDescent="0.2">
      <c r="D10613" s="33">
        <v>40805.5625</v>
      </c>
      <c r="E10613" s="29">
        <v>38.783774508968897</v>
      </c>
      <c r="CC10613" s="15">
        <v>42221.34375</v>
      </c>
      <c r="CD10613" s="6">
        <v>18.301340311237464</v>
      </c>
      <c r="CE10613" s="6" t="e">
        <f>NA()</f>
        <v>#N/A</v>
      </c>
    </row>
    <row r="10614" spans="4:83" x14ac:dyDescent="0.2">
      <c r="D10614" s="33">
        <v>40805.583333333336</v>
      </c>
      <c r="E10614" s="29">
        <v>39.846307248721182</v>
      </c>
      <c r="CC10614" s="15">
        <v>42221.347222222219</v>
      </c>
      <c r="CD10614" s="6">
        <v>24.076632593687844</v>
      </c>
      <c r="CE10614" s="6" t="e">
        <f>NA()</f>
        <v>#N/A</v>
      </c>
    </row>
    <row r="10615" spans="4:83" x14ac:dyDescent="0.2">
      <c r="D10615" s="33">
        <v>40805.604166666664</v>
      </c>
      <c r="E10615" s="29">
        <v>40.918369748068557</v>
      </c>
      <c r="CC10615" s="15">
        <v>42221.350694444445</v>
      </c>
      <c r="CD10615" s="6">
        <v>20.546830562378027</v>
      </c>
      <c r="CE10615" s="6" t="e">
        <f>NA()</f>
        <v>#N/A</v>
      </c>
    </row>
    <row r="10616" spans="4:83" x14ac:dyDescent="0.2">
      <c r="D10616" s="33">
        <v>40805.625</v>
      </c>
      <c r="E10616" s="29">
        <v>39.313844322850613</v>
      </c>
      <c r="CC10616" s="15">
        <v>42221.354166666664</v>
      </c>
      <c r="CD10616" s="6">
        <v>22.880411938804738</v>
      </c>
      <c r="CE10616" s="6" t="e">
        <f>NA()</f>
        <v>#N/A</v>
      </c>
    </row>
    <row r="10617" spans="4:83" x14ac:dyDescent="0.2">
      <c r="D10617" s="33">
        <v>40805.645833333336</v>
      </c>
      <c r="E10617" s="29">
        <v>38.256108660469977</v>
      </c>
      <c r="CC10617" s="15">
        <v>42221.357638888891</v>
      </c>
      <c r="CD10617" s="6">
        <v>21.704685929356604</v>
      </c>
      <c r="CE10617" s="6" t="e">
        <f>NA()</f>
        <v>#N/A</v>
      </c>
    </row>
    <row r="10618" spans="4:83" x14ac:dyDescent="0.2">
      <c r="D10618" s="33">
        <v>40805.666666666664</v>
      </c>
      <c r="E10618" s="29">
        <v>39.846307248721182</v>
      </c>
      <c r="CC10618" s="15">
        <v>42221.361111111109</v>
      </c>
      <c r="CD10618" s="6">
        <v>22.288429930316966</v>
      </c>
      <c r="CE10618" s="6" t="e">
        <f>NA()</f>
        <v>#N/A</v>
      </c>
    </row>
    <row r="10619" spans="4:83" x14ac:dyDescent="0.2">
      <c r="D10619" s="33">
        <v>40805.6875</v>
      </c>
      <c r="E10619" s="29">
        <v>41.999878036186153</v>
      </c>
      <c r="CC10619" s="15">
        <v>42221.364583333336</v>
      </c>
      <c r="CD10619" s="6">
        <v>18.301340311237464</v>
      </c>
      <c r="CE10619" s="6" t="e">
        <f>NA()</f>
        <v>#N/A</v>
      </c>
    </row>
    <row r="10620" spans="4:83" x14ac:dyDescent="0.2">
      <c r="D10620" s="33">
        <v>40805.708333333336</v>
      </c>
      <c r="E10620" s="29">
        <v>43.090750323654817</v>
      </c>
      <c r="CC10620" s="15">
        <v>42221.368055555555</v>
      </c>
      <c r="CD10620" s="6">
        <v>19.413260962641942</v>
      </c>
      <c r="CE10620" s="6" t="e">
        <f>NA()</f>
        <v>#N/A</v>
      </c>
    </row>
    <row r="10621" spans="4:83" x14ac:dyDescent="0.2">
      <c r="D10621" s="33">
        <v>40805.729166666664</v>
      </c>
      <c r="E10621" s="29">
        <v>43.090750323654817</v>
      </c>
      <c r="CC10621" s="15">
        <v>42221.371527777781</v>
      </c>
      <c r="CD10621" s="6">
        <v>21.704685929356604</v>
      </c>
      <c r="CE10621" s="6" t="e">
        <f>NA()</f>
        <v>#N/A</v>
      </c>
    </row>
    <row r="10622" spans="4:83" x14ac:dyDescent="0.2">
      <c r="D10622" s="33">
        <v>40805.75</v>
      </c>
      <c r="E10622" s="29">
        <v>44.744442457486777</v>
      </c>
      <c r="CC10622" s="15">
        <v>42221.375</v>
      </c>
      <c r="CD10622" s="6">
        <v>16.673605632061722</v>
      </c>
      <c r="CE10622" s="6" t="e">
        <f>NA()</f>
        <v>#N/A</v>
      </c>
    </row>
    <row r="10623" spans="4:83" x14ac:dyDescent="0.2">
      <c r="D10623" s="33">
        <v>40805.770833333336</v>
      </c>
      <c r="E10623" s="29">
        <v>39.313844322850613</v>
      </c>
      <c r="CC10623" s="15">
        <v>42221.378472222219</v>
      </c>
      <c r="CD10623" s="6">
        <v>21.704685929356604</v>
      </c>
      <c r="CE10623" s="6" t="e">
        <f>NA()</f>
        <v>#N/A</v>
      </c>
    </row>
    <row r="10624" spans="4:83" x14ac:dyDescent="0.2">
      <c r="D10624" s="33">
        <v>40805.791666666664</v>
      </c>
      <c r="E10624" s="29">
        <v>37.208033021755156</v>
      </c>
      <c r="CC10624" s="15">
        <v>42221.381944444445</v>
      </c>
      <c r="CD10624" s="6">
        <v>20.546830562378027</v>
      </c>
      <c r="CE10624" s="6" t="e">
        <f>NA()</f>
        <v>#N/A</v>
      </c>
    </row>
    <row r="10625" spans="4:83" x14ac:dyDescent="0.2">
      <c r="D10625" s="33">
        <v>40805.8125</v>
      </c>
      <c r="E10625" s="29">
        <v>38.256108660469977</v>
      </c>
      <c r="CC10625" s="15">
        <v>42221.385416666664</v>
      </c>
      <c r="CD10625" s="6">
        <v>21.704685929356604</v>
      </c>
      <c r="CE10625" s="6" t="e">
        <f>NA()</f>
        <v>#N/A</v>
      </c>
    </row>
    <row r="10626" spans="4:83" x14ac:dyDescent="0.2">
      <c r="D10626" s="33">
        <v>40805.833333333336</v>
      </c>
      <c r="E10626" s="29">
        <v>39.313844322850613</v>
      </c>
      <c r="CC10626" s="15">
        <v>42221.388888888891</v>
      </c>
      <c r="CD10626" s="6">
        <v>22.883508698893934</v>
      </c>
      <c r="CE10626" s="6" t="e">
        <f>NA()</f>
        <v>#N/A</v>
      </c>
    </row>
    <row r="10627" spans="4:83" x14ac:dyDescent="0.2">
      <c r="D10627" s="33">
        <v>40805.854166666664</v>
      </c>
      <c r="E10627" s="29">
        <v>38.256108660469977</v>
      </c>
      <c r="CC10627" s="15">
        <v>42221.392361111109</v>
      </c>
      <c r="CD10627" s="6">
        <v>20.546830562378027</v>
      </c>
      <c r="CE10627" s="6" t="e">
        <f>NA()</f>
        <v>#N/A</v>
      </c>
    </row>
    <row r="10628" spans="4:83" x14ac:dyDescent="0.2">
      <c r="D10628" s="33">
        <v>40805.875</v>
      </c>
      <c r="E10628" s="29">
        <v>37.730857779771242</v>
      </c>
      <c r="CC10628" s="15">
        <v>42221.395833333336</v>
      </c>
      <c r="CD10628" s="6">
        <v>19.413260962641942</v>
      </c>
      <c r="CE10628" s="6" t="e">
        <f>NA()</f>
        <v>#N/A</v>
      </c>
    </row>
    <row r="10629" spans="4:83" x14ac:dyDescent="0.2">
      <c r="D10629" s="33">
        <v>40805.895833333336</v>
      </c>
      <c r="E10629" s="29">
        <v>37.730857779771242</v>
      </c>
      <c r="CC10629" s="15">
        <v>42221.399305555555</v>
      </c>
      <c r="CD10629" s="6">
        <v>21.704685929356604</v>
      </c>
      <c r="CE10629" s="6" t="e">
        <f>NA()</f>
        <v>#N/A</v>
      </c>
    </row>
    <row r="10630" spans="4:83" x14ac:dyDescent="0.2">
      <c r="D10630" s="33">
        <v>40805.916666666664</v>
      </c>
      <c r="E10630" s="29">
        <v>39.313844322850613</v>
      </c>
      <c r="CC10630" s="15">
        <v>42221.402777777781</v>
      </c>
      <c r="CD10630" s="6">
        <v>22.288429930316966</v>
      </c>
      <c r="CE10630" s="6" t="e">
        <f>NA()</f>
        <v>#N/A</v>
      </c>
    </row>
    <row r="10631" spans="4:83" x14ac:dyDescent="0.2">
      <c r="D10631" s="33">
        <v>40805.9375</v>
      </c>
      <c r="E10631" s="29">
        <v>40.381152578875849</v>
      </c>
      <c r="CC10631" s="15">
        <v>42221.40625</v>
      </c>
      <c r="CD10631" s="6">
        <v>21.704685929356604</v>
      </c>
      <c r="CE10631" s="6" t="e">
        <f>NA()</f>
        <v>#N/A</v>
      </c>
    </row>
    <row r="10632" spans="4:83" x14ac:dyDescent="0.2">
      <c r="D10632" s="33">
        <v>40805.958333333336</v>
      </c>
      <c r="E10632" s="29">
        <v>40.381152578875849</v>
      </c>
      <c r="CC10632" s="15">
        <v>42221.409722222219</v>
      </c>
      <c r="CD10632" s="6">
        <v>21.704685929356604</v>
      </c>
      <c r="CE10632" s="6" t="e">
        <f>NA()</f>
        <v>#N/A</v>
      </c>
    </row>
    <row r="10633" spans="4:83" x14ac:dyDescent="0.2">
      <c r="D10633" s="33">
        <v>40805.979166666664</v>
      </c>
      <c r="E10633" s="29">
        <v>41.457948330380823</v>
      </c>
      <c r="CC10633" s="15">
        <v>42221.413194444445</v>
      </c>
      <c r="CD10633" s="6">
        <v>18.301340311238107</v>
      </c>
      <c r="CE10633" s="6" t="e">
        <f>NA()</f>
        <v>#N/A</v>
      </c>
    </row>
    <row r="10634" spans="4:83" x14ac:dyDescent="0.2">
      <c r="D10634" s="33">
        <v>40806</v>
      </c>
      <c r="E10634" s="29">
        <v>40.381152578875849</v>
      </c>
      <c r="CC10634" s="15">
        <v>42221.416666666664</v>
      </c>
      <c r="CD10634" s="6">
        <v>23.477544111073808</v>
      </c>
      <c r="CE10634" s="6" t="e">
        <f>NA()</f>
        <v>#N/A</v>
      </c>
    </row>
    <row r="10635" spans="4:83" x14ac:dyDescent="0.2">
      <c r="D10635" s="33">
        <v>40806.020833333336</v>
      </c>
      <c r="E10635" s="29">
        <v>41.999878036186153</v>
      </c>
      <c r="CC10635" s="15">
        <v>42221.420138888891</v>
      </c>
      <c r="CD10635" s="6">
        <v>25.913482031853555</v>
      </c>
      <c r="CE10635" s="6" t="e">
        <f>NA()</f>
        <v>#N/A</v>
      </c>
    </row>
    <row r="10636" spans="4:83" x14ac:dyDescent="0.2">
      <c r="D10636" s="33">
        <v>40806.041666666664</v>
      </c>
      <c r="E10636" s="29">
        <v>43.090750323654817</v>
      </c>
      <c r="CC10636" s="15">
        <v>42221.423611111109</v>
      </c>
      <c r="CD10636" s="6">
        <v>23.477544111073808</v>
      </c>
      <c r="CE10636" s="6" t="e">
        <f>NA()</f>
        <v>#N/A</v>
      </c>
    </row>
    <row r="10637" spans="4:83" x14ac:dyDescent="0.2">
      <c r="D10637" s="33">
        <v>40806.0625</v>
      </c>
      <c r="E10637" s="29">
        <v>44.744442457486777</v>
      </c>
      <c r="CC10637" s="15">
        <v>42221.427083333336</v>
      </c>
      <c r="CD10637" s="6">
        <v>23.477544111073808</v>
      </c>
      <c r="CE10637" s="6" t="e">
        <f>NA()</f>
        <v>#N/A</v>
      </c>
    </row>
    <row r="10638" spans="4:83" x14ac:dyDescent="0.2">
      <c r="D10638" s="33">
        <v>40806.083333333336</v>
      </c>
      <c r="E10638" s="29">
        <v>43.63967298146823</v>
      </c>
      <c r="CC10638" s="15">
        <v>42221.430555555555</v>
      </c>
      <c r="CD10638" s="6">
        <v>24.683907816635219</v>
      </c>
      <c r="CE10638" s="6" t="e">
        <f>NA()</f>
        <v>#N/A</v>
      </c>
    </row>
    <row r="10639" spans="4:83" x14ac:dyDescent="0.2">
      <c r="D10639" s="33">
        <v>40806.104166666664</v>
      </c>
      <c r="E10639" s="29">
        <v>41.457948330380823</v>
      </c>
      <c r="CC10639" s="15">
        <v>42221.434027777781</v>
      </c>
      <c r="CD10639" s="6">
        <v>22.288429930316966</v>
      </c>
      <c r="CE10639" s="6" t="e">
        <f>NA()</f>
        <v>#N/A</v>
      </c>
    </row>
    <row r="10640" spans="4:83" x14ac:dyDescent="0.2">
      <c r="D10640" s="33">
        <v>40806.125</v>
      </c>
      <c r="E10640" s="29">
        <v>44.190906909615158</v>
      </c>
      <c r="CC10640" s="15">
        <v>42221.4375</v>
      </c>
      <c r="CD10640" s="6">
        <v>24.683907816635219</v>
      </c>
      <c r="CE10640" s="6" t="e">
        <f>NA()</f>
        <v>#N/A</v>
      </c>
    </row>
    <row r="10641" spans="4:83" x14ac:dyDescent="0.2">
      <c r="D10641" s="33">
        <v>40806.145833333336</v>
      </c>
      <c r="E10641" s="29">
        <v>44.190906909615158</v>
      </c>
      <c r="CC10641" s="15">
        <v>42221.440972222219</v>
      </c>
      <c r="CD10641" s="6">
        <v>22.288429930316966</v>
      </c>
      <c r="CE10641" s="6" t="e">
        <f>NA()</f>
        <v>#N/A</v>
      </c>
    </row>
    <row r="10642" spans="4:83" x14ac:dyDescent="0.2">
      <c r="D10642" s="33">
        <v>40806.166666666664</v>
      </c>
      <c r="E10642" s="29">
        <v>44.744442457486777</v>
      </c>
      <c r="CC10642" s="15">
        <v>42221.444444444445</v>
      </c>
      <c r="CD10642" s="6">
        <v>23.477544111073808</v>
      </c>
      <c r="CE10642" s="6" t="e">
        <f>NA()</f>
        <v>#N/A</v>
      </c>
    </row>
    <row r="10643" spans="4:83" x14ac:dyDescent="0.2">
      <c r="D10643" s="33">
        <v>40806.1875</v>
      </c>
      <c r="E10643" s="29">
        <v>43.63967298146823</v>
      </c>
      <c r="CC10643" s="15">
        <v>42221.447916666664</v>
      </c>
      <c r="CD10643" s="6">
        <v>22.288429930316966</v>
      </c>
      <c r="CE10643" s="6" t="e">
        <f>NA()</f>
        <v>#N/A</v>
      </c>
    </row>
    <row r="10644" spans="4:83" x14ac:dyDescent="0.2">
      <c r="D10644" s="33">
        <v>40806.208333333336</v>
      </c>
      <c r="E10644" s="29">
        <v>44.190906909615158</v>
      </c>
      <c r="CC10644" s="15">
        <v>42221.451388888891</v>
      </c>
      <c r="CD10644" s="6">
        <v>20.546830562378027</v>
      </c>
      <c r="CE10644" s="6" t="e">
        <f>NA()</f>
        <v>#N/A</v>
      </c>
    </row>
    <row r="10645" spans="4:83" x14ac:dyDescent="0.2">
      <c r="D10645" s="33">
        <v>40806.229166666664</v>
      </c>
      <c r="E10645" s="29">
        <v>44.190906909615158</v>
      </c>
      <c r="CC10645" s="15">
        <v>42221.454861111109</v>
      </c>
      <c r="CD10645" s="6">
        <v>22.288429930316966</v>
      </c>
      <c r="CE10645" s="6" t="e">
        <f>NA()</f>
        <v>#N/A</v>
      </c>
    </row>
    <row r="10646" spans="4:83" x14ac:dyDescent="0.2">
      <c r="D10646" s="33">
        <v>40806.25</v>
      </c>
      <c r="E10646" s="29">
        <v>43.63967298146823</v>
      </c>
      <c r="CC10646" s="15">
        <v>42221.458333333336</v>
      </c>
      <c r="CD10646" s="6">
        <v>23.477544111073808</v>
      </c>
      <c r="CE10646" s="6" t="e">
        <f>NA()</f>
        <v>#N/A</v>
      </c>
    </row>
    <row r="10647" spans="4:83" x14ac:dyDescent="0.2">
      <c r="D10647" s="33">
        <v>40806.270833333336</v>
      </c>
      <c r="E10647" s="29">
        <v>42.544148709206077</v>
      </c>
      <c r="CC10647" s="15">
        <v>42221.461805555555</v>
      </c>
      <c r="CD10647" s="6">
        <v>24.683907816635219</v>
      </c>
      <c r="CE10647" s="6" t="e">
        <f>NA()</f>
        <v>#N/A</v>
      </c>
    </row>
    <row r="10648" spans="4:83" x14ac:dyDescent="0.2">
      <c r="D10648" s="33">
        <v>40806.291666666664</v>
      </c>
      <c r="E10648" s="29">
        <v>43.090750323654817</v>
      </c>
      <c r="CC10648" s="15">
        <v>42221.465277777781</v>
      </c>
      <c r="CD10648" s="6">
        <v>27.159541590902617</v>
      </c>
      <c r="CE10648" s="6" t="e">
        <f>NA()</f>
        <v>#N/A</v>
      </c>
    </row>
    <row r="10649" spans="4:83" x14ac:dyDescent="0.2">
      <c r="D10649" s="33">
        <v>40806.3125</v>
      </c>
      <c r="E10649" s="29">
        <v>41.999878036186153</v>
      </c>
      <c r="CC10649" s="15">
        <v>42221.46875</v>
      </c>
      <c r="CD10649" s="6">
        <v>20.546830562378027</v>
      </c>
      <c r="CE10649" s="6" t="e">
        <f>NA()</f>
        <v>#N/A</v>
      </c>
    </row>
    <row r="10650" spans="4:83" x14ac:dyDescent="0.2">
      <c r="D10650" s="33">
        <v>40806.333333333336</v>
      </c>
      <c r="E10650" s="29">
        <v>41.457948330380823</v>
      </c>
      <c r="CC10650" s="15">
        <v>42221.472222222219</v>
      </c>
      <c r="CD10650" s="6">
        <v>20.546830562378027</v>
      </c>
      <c r="CE10650" s="6" t="e">
        <f>NA()</f>
        <v>#N/A</v>
      </c>
    </row>
    <row r="10651" spans="4:83" x14ac:dyDescent="0.2">
      <c r="D10651" s="33">
        <v>40806.354166666664</v>
      </c>
      <c r="E10651" s="29">
        <v>42.544148709206077</v>
      </c>
      <c r="CC10651" s="15">
        <v>42221.475694444445</v>
      </c>
      <c r="CD10651" s="6">
        <v>19.413260962641942</v>
      </c>
      <c r="CE10651" s="6" t="e">
        <f>NA()</f>
        <v>#N/A</v>
      </c>
    </row>
    <row r="10652" spans="4:83" x14ac:dyDescent="0.2">
      <c r="D10652" s="33">
        <v>40806.375</v>
      </c>
      <c r="E10652" s="29">
        <v>41.999878036186153</v>
      </c>
      <c r="CC10652" s="15">
        <v>42221.479166666664</v>
      </c>
      <c r="CD10652" s="6">
        <v>19.413260962641942</v>
      </c>
      <c r="CE10652" s="6" t="e">
        <f>NA()</f>
        <v>#N/A</v>
      </c>
    </row>
    <row r="10653" spans="4:83" x14ac:dyDescent="0.2">
      <c r="D10653" s="33">
        <v>40806.395833333336</v>
      </c>
      <c r="E10653" s="29">
        <v>40.918369748068557</v>
      </c>
      <c r="CC10653" s="15">
        <v>42221.482638888891</v>
      </c>
      <c r="CD10653" s="6">
        <v>19.413260962641942</v>
      </c>
      <c r="CE10653" s="6" t="e">
        <f>NA()</f>
        <v>#N/A</v>
      </c>
    </row>
    <row r="10654" spans="4:83" x14ac:dyDescent="0.2">
      <c r="D10654" s="33">
        <v>40806.416666666664</v>
      </c>
      <c r="E10654" s="29">
        <v>40.918369748068557</v>
      </c>
      <c r="CC10654" s="15">
        <v>42221.486111111109</v>
      </c>
      <c r="CD10654" s="6">
        <v>19.413260962641942</v>
      </c>
      <c r="CE10654" s="6" t="e">
        <f>NA()</f>
        <v>#N/A</v>
      </c>
    </row>
    <row r="10655" spans="4:83" x14ac:dyDescent="0.2">
      <c r="D10655" s="33">
        <v>40806.4375</v>
      </c>
      <c r="E10655" s="29">
        <v>39.846307248721182</v>
      </c>
      <c r="CC10655" s="15">
        <v>42221.489583333336</v>
      </c>
      <c r="CD10655" s="6">
        <v>18.301340311237464</v>
      </c>
      <c r="CE10655" s="6" t="e">
        <f>NA()</f>
        <v>#N/A</v>
      </c>
    </row>
    <row r="10656" spans="4:83" x14ac:dyDescent="0.2">
      <c r="D10656" s="33">
        <v>40806.458333333336</v>
      </c>
      <c r="E10656" s="29">
        <v>40.918369748068557</v>
      </c>
      <c r="CC10656" s="15">
        <v>42221.493055555555</v>
      </c>
      <c r="CD10656" s="6">
        <v>18.301340311237464</v>
      </c>
      <c r="CE10656" s="6" t="e">
        <f>NA()</f>
        <v>#N/A</v>
      </c>
    </row>
    <row r="10657" spans="4:83" x14ac:dyDescent="0.2">
      <c r="D10657" s="33">
        <v>40806.479166666664</v>
      </c>
      <c r="E10657" s="29">
        <v>38.256108660469977</v>
      </c>
      <c r="CC10657" s="15">
        <v>42221.496527777781</v>
      </c>
      <c r="CD10657" s="6">
        <v>18.301340311237464</v>
      </c>
      <c r="CE10657" s="6" t="e">
        <f>NA()</f>
        <v>#N/A</v>
      </c>
    </row>
    <row r="10658" spans="4:83" x14ac:dyDescent="0.2">
      <c r="D10658" s="33">
        <v>40806.5</v>
      </c>
      <c r="E10658" s="29">
        <v>39.846307248721182</v>
      </c>
      <c r="CC10658" s="15">
        <v>42221.5</v>
      </c>
      <c r="CD10658" s="6">
        <v>25.778029030608227</v>
      </c>
      <c r="CE10658" s="6" t="e">
        <f>NA()</f>
        <v>#N/A</v>
      </c>
    </row>
    <row r="10659" spans="4:83" x14ac:dyDescent="0.2">
      <c r="D10659" s="33">
        <v>40806.520833333336</v>
      </c>
      <c r="E10659" s="29">
        <v>38.783774508968897</v>
      </c>
      <c r="CC10659" s="15">
        <v>42221.503472222219</v>
      </c>
      <c r="CD10659" s="6">
        <v>24.550635837540565</v>
      </c>
      <c r="CE10659" s="6" t="e">
        <f>NA()</f>
        <v>#N/A</v>
      </c>
    </row>
    <row r="10660" spans="4:83" x14ac:dyDescent="0.2">
      <c r="D10660" s="33">
        <v>40806.541666666664</v>
      </c>
      <c r="E10660" s="29">
        <v>40.381152578875849</v>
      </c>
      <c r="CC10660" s="15">
        <v>42221.506944444445</v>
      </c>
      <c r="CD10660" s="6">
        <v>24.550635837540565</v>
      </c>
      <c r="CE10660" s="6" t="e">
        <f>NA()</f>
        <v>#N/A</v>
      </c>
    </row>
    <row r="10661" spans="4:83" x14ac:dyDescent="0.2">
      <c r="D10661" s="33">
        <v>40806.5625</v>
      </c>
      <c r="E10661" s="29">
        <v>38.256108660469977</v>
      </c>
      <c r="CC10661" s="15">
        <v>42221.510416666664</v>
      </c>
      <c r="CD10661" s="6">
        <v>23.34960126778579</v>
      </c>
      <c r="CE10661" s="6" t="e">
        <f>NA()</f>
        <v>#N/A</v>
      </c>
    </row>
    <row r="10662" spans="4:83" x14ac:dyDescent="0.2">
      <c r="D10662" s="33">
        <v>40806.583333333336</v>
      </c>
      <c r="E10662" s="29">
        <v>37.730857779771242</v>
      </c>
      <c r="CC10662" s="15">
        <v>42221.513888888891</v>
      </c>
      <c r="CD10662" s="6">
        <v>22.162688715754815</v>
      </c>
      <c r="CE10662" s="6" t="e">
        <f>NA()</f>
        <v>#N/A</v>
      </c>
    </row>
    <row r="10663" spans="4:83" x14ac:dyDescent="0.2">
      <c r="D10663" s="33">
        <v>40806.604166666664</v>
      </c>
      <c r="E10663" s="29">
        <v>39.846307248721182</v>
      </c>
      <c r="CC10663" s="15">
        <v>42221.517361111109</v>
      </c>
      <c r="CD10663" s="6">
        <v>22.162688715754815</v>
      </c>
      <c r="CE10663" s="6" t="e">
        <f>NA()</f>
        <v>#N/A</v>
      </c>
    </row>
    <row r="10664" spans="4:83" x14ac:dyDescent="0.2">
      <c r="D10664" s="33">
        <v>40806.625</v>
      </c>
      <c r="E10664" s="29">
        <v>39.846307248721182</v>
      </c>
      <c r="CC10664" s="15">
        <v>42221.520833333336</v>
      </c>
      <c r="CD10664" s="6">
        <v>24.553806184159196</v>
      </c>
      <c r="CE10664" s="6" t="e">
        <f>NA()</f>
        <v>#N/A</v>
      </c>
    </row>
    <row r="10665" spans="4:83" x14ac:dyDescent="0.2">
      <c r="D10665" s="33">
        <v>40806.645833333336</v>
      </c>
      <c r="E10665" s="29">
        <v>38.783774508968897</v>
      </c>
      <c r="CC10665" s="15">
        <v>42221.524305555555</v>
      </c>
      <c r="CD10665" s="6">
        <v>21.57701747160062</v>
      </c>
      <c r="CE10665" s="6" t="e">
        <f>NA()</f>
        <v>#N/A</v>
      </c>
    </row>
    <row r="10666" spans="4:83" x14ac:dyDescent="0.2">
      <c r="D10666" s="33">
        <v>40806.666666666664</v>
      </c>
      <c r="E10666" s="29">
        <v>40.918369748068557</v>
      </c>
      <c r="CC10666" s="15">
        <v>42221.527777777781</v>
      </c>
      <c r="CD10666" s="6">
        <v>25.778029030608977</v>
      </c>
      <c r="CE10666" s="6" t="e">
        <f>NA()</f>
        <v>#N/A</v>
      </c>
    </row>
    <row r="10667" spans="4:83" x14ac:dyDescent="0.2">
      <c r="D10667" s="33">
        <v>40806.6875</v>
      </c>
      <c r="E10667" s="29">
        <v>41.999878036186153</v>
      </c>
      <c r="CC10667" s="15">
        <v>42221.53125</v>
      </c>
      <c r="CD10667" s="6">
        <v>25.161837663751502</v>
      </c>
      <c r="CE10667" s="6" t="e">
        <f>NA()</f>
        <v>#N/A</v>
      </c>
    </row>
    <row r="10668" spans="4:83" x14ac:dyDescent="0.2">
      <c r="D10668" s="33">
        <v>40806.708333333336</v>
      </c>
      <c r="E10668" s="29">
        <v>43.63967298146823</v>
      </c>
      <c r="CC10668" s="15">
        <v>42221.534722222219</v>
      </c>
      <c r="CD10668" s="6">
        <v>24.553806184159196</v>
      </c>
      <c r="CE10668" s="6" t="e">
        <f>NA()</f>
        <v>#N/A</v>
      </c>
    </row>
    <row r="10669" spans="4:83" x14ac:dyDescent="0.2">
      <c r="D10669" s="33">
        <v>40806.729166666664</v>
      </c>
      <c r="E10669" s="29">
        <v>40.918369748068557</v>
      </c>
      <c r="CC10669" s="15">
        <v>42221.538194444445</v>
      </c>
      <c r="CD10669" s="6">
        <v>22.753565133186793</v>
      </c>
      <c r="CE10669" s="6" t="e">
        <f>NA()</f>
        <v>#N/A</v>
      </c>
    </row>
    <row r="10670" spans="4:83" x14ac:dyDescent="0.2">
      <c r="D10670" s="33">
        <v>40806.75</v>
      </c>
      <c r="E10670" s="29">
        <v>40.381152578875849</v>
      </c>
      <c r="CC10670" s="15">
        <v>42221.541666666664</v>
      </c>
      <c r="CD10670" s="6">
        <v>25.161837663751502</v>
      </c>
      <c r="CE10670" s="6" t="e">
        <f>NA()</f>
        <v>#N/A</v>
      </c>
    </row>
    <row r="10671" spans="4:83" x14ac:dyDescent="0.2">
      <c r="D10671" s="33">
        <v>40806.770833333336</v>
      </c>
      <c r="E10671" s="29">
        <v>38.783774508968897</v>
      </c>
      <c r="CC10671" s="15">
        <v>42221.545138888891</v>
      </c>
      <c r="CD10671" s="6">
        <v>22.750474246123922</v>
      </c>
      <c r="CE10671" s="6" t="e">
        <f>NA()</f>
        <v>#N/A</v>
      </c>
    </row>
    <row r="10672" spans="4:83" x14ac:dyDescent="0.2">
      <c r="D10672" s="33">
        <v>40806.791666666664</v>
      </c>
      <c r="E10672" s="29">
        <v>39.313844322850613</v>
      </c>
      <c r="CC10672" s="15">
        <v>42221.548611111109</v>
      </c>
      <c r="CD10672" s="6">
        <v>22.750474246123922</v>
      </c>
      <c r="CE10672" s="6" t="e">
        <f>NA()</f>
        <v>#N/A</v>
      </c>
    </row>
    <row r="10673" spans="4:83" x14ac:dyDescent="0.2">
      <c r="D10673" s="33">
        <v>40806.8125</v>
      </c>
      <c r="E10673" s="29">
        <v>40.918369748068557</v>
      </c>
      <c r="CC10673" s="15">
        <v>42221.552083333336</v>
      </c>
      <c r="CD10673" s="6">
        <v>23.947608658990003</v>
      </c>
      <c r="CE10673" s="6" t="e">
        <f>NA()</f>
        <v>#N/A</v>
      </c>
    </row>
    <row r="10674" spans="4:83" x14ac:dyDescent="0.2">
      <c r="D10674" s="33">
        <v>40806.833333333336</v>
      </c>
      <c r="E10674" s="29">
        <v>39.313844322850613</v>
      </c>
      <c r="CC10674" s="15">
        <v>42221.555555555555</v>
      </c>
      <c r="CD10674" s="6">
        <v>24.553806184159196</v>
      </c>
      <c r="CE10674" s="6" t="e">
        <f>NA()</f>
        <v>#N/A</v>
      </c>
    </row>
    <row r="10675" spans="4:83" x14ac:dyDescent="0.2">
      <c r="D10675" s="33">
        <v>40806.854166666664</v>
      </c>
      <c r="E10675" s="29">
        <v>39.846307248721182</v>
      </c>
      <c r="CC10675" s="15">
        <v>42221.559027777781</v>
      </c>
      <c r="CD10675" s="6">
        <v>28.285255073394172</v>
      </c>
      <c r="CE10675" s="6" t="e">
        <f>NA()</f>
        <v>#N/A</v>
      </c>
    </row>
    <row r="10676" spans="4:83" x14ac:dyDescent="0.2">
      <c r="D10676" s="33">
        <v>40806.875</v>
      </c>
      <c r="E10676" s="29">
        <v>38.256108660469977</v>
      </c>
      <c r="CC10676" s="15">
        <v>42221.5625</v>
      </c>
      <c r="CD10676" s="6">
        <v>25.161837663751502</v>
      </c>
      <c r="CE10676" s="6" t="e">
        <f>NA()</f>
        <v>#N/A</v>
      </c>
    </row>
    <row r="10677" spans="4:83" x14ac:dyDescent="0.2">
      <c r="D10677" s="33">
        <v>40806.895833333336</v>
      </c>
      <c r="E10677" s="29">
        <v>36.687645697323589</v>
      </c>
      <c r="CC10677" s="15">
        <v>42221.565972222219</v>
      </c>
      <c r="CD10677" s="6">
        <v>25.778029030608977</v>
      </c>
      <c r="CE10677" s="6" t="e">
        <f>NA()</f>
        <v>#N/A</v>
      </c>
    </row>
    <row r="10678" spans="4:83" x14ac:dyDescent="0.2">
      <c r="D10678" s="33">
        <v>40806.916666666664</v>
      </c>
      <c r="E10678" s="29">
        <v>37.208033021755156</v>
      </c>
      <c r="CC10678" s="15">
        <v>42221.569444444445</v>
      </c>
      <c r="CD10678" s="6">
        <v>21.57701747160062</v>
      </c>
      <c r="CE10678" s="6" t="e">
        <f>NA()</f>
        <v>#N/A</v>
      </c>
    </row>
    <row r="10679" spans="4:83" x14ac:dyDescent="0.2">
      <c r="D10679" s="33">
        <v>40806.9375</v>
      </c>
      <c r="E10679" s="29">
        <v>36.687645697323589</v>
      </c>
      <c r="CC10679" s="15">
        <v>42221.572916666664</v>
      </c>
      <c r="CD10679" s="6">
        <v>25.778029030608977</v>
      </c>
      <c r="CE10679" s="6" t="e">
        <f>NA()</f>
        <v>#N/A</v>
      </c>
    </row>
    <row r="10680" spans="4:83" x14ac:dyDescent="0.2">
      <c r="D10680" s="33">
        <v>40806.958333333336</v>
      </c>
      <c r="E10680" s="29">
        <v>38.256108660469977</v>
      </c>
      <c r="CC10680" s="15">
        <v>42221.576388888891</v>
      </c>
      <c r="CD10680" s="6">
        <v>21.580054278260288</v>
      </c>
      <c r="CE10680" s="6" t="e">
        <f>NA()</f>
        <v>#N/A</v>
      </c>
    </row>
    <row r="10681" spans="4:83" x14ac:dyDescent="0.2">
      <c r="D10681" s="33">
        <v>40806.979166666664</v>
      </c>
      <c r="E10681" s="29">
        <v>38.783774508968897</v>
      </c>
      <c r="CC10681" s="15">
        <v>42221.579861111109</v>
      </c>
      <c r="CD10681" s="6">
        <v>23.34960126778579</v>
      </c>
      <c r="CE10681" s="6" t="e">
        <f>NA()</f>
        <v>#N/A</v>
      </c>
    </row>
    <row r="10682" spans="4:83" x14ac:dyDescent="0.2">
      <c r="D10682" s="33">
        <v>40807</v>
      </c>
      <c r="E10682" s="29">
        <v>38.783774508968897</v>
      </c>
      <c r="CC10682" s="15">
        <v>42221.583333333336</v>
      </c>
      <c r="CD10682" s="6">
        <v>20.999607410000593</v>
      </c>
      <c r="CE10682" s="6" t="e">
        <f>NA()</f>
        <v>#N/A</v>
      </c>
    </row>
    <row r="10683" spans="4:83" x14ac:dyDescent="0.2">
      <c r="D10683" s="33">
        <v>40807.020833333336</v>
      </c>
      <c r="E10683" s="29">
        <v>38.783774508968897</v>
      </c>
      <c r="CC10683" s="15">
        <v>42221.586805555555</v>
      </c>
      <c r="CD10683" s="6">
        <v>22.753565133186793</v>
      </c>
      <c r="CE10683" s="6" t="e">
        <f>NA()</f>
        <v>#N/A</v>
      </c>
    </row>
    <row r="10684" spans="4:83" x14ac:dyDescent="0.2">
      <c r="D10684" s="33">
        <v>40807.041666666664</v>
      </c>
      <c r="E10684" s="29">
        <v>38.256108660469977</v>
      </c>
      <c r="CC10684" s="15">
        <v>42221.590277777781</v>
      </c>
      <c r="CD10684" s="6">
        <v>24.553806184159196</v>
      </c>
      <c r="CE10684" s="6" t="e">
        <f>NA()</f>
        <v>#N/A</v>
      </c>
    </row>
    <row r="10685" spans="4:83" x14ac:dyDescent="0.2">
      <c r="D10685" s="33">
        <v>40807.0625</v>
      </c>
      <c r="E10685" s="29">
        <v>38.256108660469977</v>
      </c>
      <c r="CC10685" s="15">
        <v>42221.59375</v>
      </c>
      <c r="CD10685" s="6">
        <v>25.778029030608977</v>
      </c>
      <c r="CE10685" s="6" t="e">
        <f>NA()</f>
        <v>#N/A</v>
      </c>
    </row>
    <row r="10686" spans="4:83" x14ac:dyDescent="0.2">
      <c r="D10686" s="33">
        <v>40807.083333333336</v>
      </c>
      <c r="E10686" s="29">
        <v>35.141223852801495</v>
      </c>
      <c r="CC10686" s="15">
        <v>42221.597222222219</v>
      </c>
      <c r="CD10686" s="6">
        <v>22.753565133186793</v>
      </c>
      <c r="CE10686" s="6" t="e">
        <f>NA()</f>
        <v>#N/A</v>
      </c>
    </row>
    <row r="10687" spans="4:83" x14ac:dyDescent="0.2">
      <c r="D10687" s="33">
        <v>40807.104166666664</v>
      </c>
      <c r="E10687" s="29">
        <v>34.122677854882383</v>
      </c>
      <c r="CC10687" s="15">
        <v>42221.600694444445</v>
      </c>
      <c r="CD10687" s="6">
        <v>23.947608658990003</v>
      </c>
      <c r="CE10687" s="6" t="e">
        <f>NA()</f>
        <v>#N/A</v>
      </c>
    </row>
    <row r="10688" spans="4:83" x14ac:dyDescent="0.2">
      <c r="D10688" s="33">
        <v>40807.125</v>
      </c>
      <c r="E10688" s="29">
        <v>34.630702623209494</v>
      </c>
      <c r="CC10688" s="15">
        <v>42221.604166666664</v>
      </c>
      <c r="CD10688" s="6">
        <v>23.947608658990003</v>
      </c>
      <c r="CE10688" s="6" t="e">
        <f>NA()</f>
        <v>#N/A</v>
      </c>
    </row>
    <row r="10689" spans="4:83" x14ac:dyDescent="0.2">
      <c r="D10689" s="33">
        <v>40807.145833333336</v>
      </c>
      <c r="E10689" s="29">
        <v>37.208033021755156</v>
      </c>
      <c r="CC10689" s="15">
        <v>42221.607638888891</v>
      </c>
      <c r="CD10689" s="6">
        <v>22.753565133186793</v>
      </c>
      <c r="CE10689" s="6" t="e">
        <f>NA()</f>
        <v>#N/A</v>
      </c>
    </row>
    <row r="10690" spans="4:83" x14ac:dyDescent="0.2">
      <c r="D10690" s="33">
        <v>40807.166666666664</v>
      </c>
      <c r="E10690" s="29">
        <v>36.169707277068994</v>
      </c>
      <c r="CC10690" s="15">
        <v>42221.611111111109</v>
      </c>
      <c r="CD10690" s="6">
        <v>22.753565133186793</v>
      </c>
      <c r="CE10690" s="6" t="e">
        <f>NA()</f>
        <v>#N/A</v>
      </c>
    </row>
    <row r="10691" spans="4:83" x14ac:dyDescent="0.2">
      <c r="D10691" s="33">
        <v>40807.1875</v>
      </c>
      <c r="E10691" s="29">
        <v>35.654229395067894</v>
      </c>
      <c r="CC10691" s="15">
        <v>42221.614583333336</v>
      </c>
      <c r="CD10691" s="6">
        <v>22.753565133186793</v>
      </c>
      <c r="CE10691" s="6" t="e">
        <f>NA()</f>
        <v>#N/A</v>
      </c>
    </row>
    <row r="10692" spans="4:83" x14ac:dyDescent="0.2">
      <c r="D10692" s="33">
        <v>40807.208333333336</v>
      </c>
      <c r="E10692" s="29">
        <v>36.169707277068994</v>
      </c>
      <c r="CC10692" s="15">
        <v>42221.618055555555</v>
      </c>
      <c r="CD10692" s="6">
        <v>20.424460098915926</v>
      </c>
      <c r="CE10692" s="6" t="e">
        <f>NA()</f>
        <v>#N/A</v>
      </c>
    </row>
    <row r="10693" spans="4:83" x14ac:dyDescent="0.2">
      <c r="D10693" s="33">
        <v>40807.229166666664</v>
      </c>
      <c r="E10693" s="29">
        <v>34.122677854882383</v>
      </c>
      <c r="CC10693" s="15">
        <v>42221.621527777781</v>
      </c>
      <c r="CD10693" s="6">
        <v>23.34960126778579</v>
      </c>
      <c r="CE10693" s="6" t="e">
        <f>NA()</f>
        <v>#N/A</v>
      </c>
    </row>
    <row r="10694" spans="4:83" x14ac:dyDescent="0.2">
      <c r="D10694" s="33">
        <v>40807.25</v>
      </c>
      <c r="E10694" s="29">
        <v>37.730857779771242</v>
      </c>
      <c r="CC10694" s="15">
        <v>42221.625</v>
      </c>
      <c r="CD10694" s="6">
        <v>24.553806184159196</v>
      </c>
      <c r="CE10694" s="6" t="e">
        <f>NA()</f>
        <v>#N/A</v>
      </c>
    </row>
    <row r="10695" spans="4:83" x14ac:dyDescent="0.2">
      <c r="D10695" s="33">
        <v>40807.270833333336</v>
      </c>
      <c r="E10695" s="29">
        <v>35.141223852801495</v>
      </c>
      <c r="CC10695" s="15">
        <v>42221.628472222219</v>
      </c>
      <c r="CD10695" s="6">
        <v>23.947608658990003</v>
      </c>
      <c r="CE10695" s="6" t="e">
        <f>NA()</f>
        <v>#N/A</v>
      </c>
    </row>
    <row r="10696" spans="4:83" x14ac:dyDescent="0.2">
      <c r="D10696" s="33">
        <v>40807.291666666664</v>
      </c>
      <c r="E10696" s="29">
        <v>36.169707277068994</v>
      </c>
      <c r="CC10696" s="15">
        <v>42221.631944444445</v>
      </c>
      <c r="CD10696" s="6">
        <v>27.652845676719295</v>
      </c>
      <c r="CE10696" s="6" t="e">
        <f>NA()</f>
        <v>#N/A</v>
      </c>
    </row>
    <row r="10697" spans="4:83" x14ac:dyDescent="0.2">
      <c r="D10697" s="33">
        <v>40807.3125</v>
      </c>
      <c r="E10697" s="29">
        <v>35.654229395067894</v>
      </c>
      <c r="CC10697" s="15">
        <v>42221.635416666664</v>
      </c>
      <c r="CD10697" s="6">
        <v>21.57701747160062</v>
      </c>
      <c r="CE10697" s="6" t="e">
        <f>NA()</f>
        <v>#N/A</v>
      </c>
    </row>
    <row r="10698" spans="4:83" x14ac:dyDescent="0.2">
      <c r="D10698" s="33">
        <v>40807.333333333336</v>
      </c>
      <c r="E10698" s="29">
        <v>34.122677854882383</v>
      </c>
      <c r="CC10698" s="15">
        <v>42221.638888888891</v>
      </c>
      <c r="CD10698" s="6">
        <v>22.753565133186793</v>
      </c>
      <c r="CE10698" s="6" t="e">
        <f>NA()</f>
        <v>#N/A</v>
      </c>
    </row>
    <row r="10699" spans="4:83" x14ac:dyDescent="0.2">
      <c r="D10699" s="33">
        <v>40807.354166666664</v>
      </c>
      <c r="E10699" s="29">
        <v>34.122677854882383</v>
      </c>
      <c r="CC10699" s="15">
        <v>42221.642361111109</v>
      </c>
      <c r="CD10699" s="6">
        <v>23.947608658990003</v>
      </c>
      <c r="CE10699" s="6" t="e">
        <f>NA()</f>
        <v>#N/A</v>
      </c>
    </row>
    <row r="10700" spans="4:83" x14ac:dyDescent="0.2">
      <c r="D10700" s="33">
        <v>40807.375</v>
      </c>
      <c r="E10700" s="29">
        <v>33.114167200814443</v>
      </c>
      <c r="CC10700" s="15">
        <v>42221.645833333336</v>
      </c>
      <c r="CD10700" s="6">
        <v>24.553806184159196</v>
      </c>
      <c r="CE10700" s="6" t="e">
        <f>NA()</f>
        <v>#N/A</v>
      </c>
    </row>
    <row r="10701" spans="4:83" x14ac:dyDescent="0.2">
      <c r="D10701" s="33">
        <v>40807.395833333336</v>
      </c>
      <c r="E10701" s="29">
        <v>33.114167200814443</v>
      </c>
      <c r="CC10701" s="15">
        <v>42221.649305555555</v>
      </c>
      <c r="CD10701" s="6">
        <v>27.025221017392468</v>
      </c>
      <c r="CE10701" s="6" t="e">
        <f>NA()</f>
        <v>#N/A</v>
      </c>
    </row>
    <row r="10702" spans="4:83" x14ac:dyDescent="0.2">
      <c r="D10702" s="33">
        <v>40807.416666666664</v>
      </c>
      <c r="E10702" s="29">
        <v>33.114167200814443</v>
      </c>
      <c r="CC10702" s="15">
        <v>42221.652777777781</v>
      </c>
      <c r="CD10702" s="6">
        <v>20.424460098915926</v>
      </c>
      <c r="CE10702" s="6" t="e">
        <f>NA()</f>
        <v>#N/A</v>
      </c>
    </row>
    <row r="10703" spans="4:83" x14ac:dyDescent="0.2">
      <c r="D10703" s="33">
        <v>40807.4375</v>
      </c>
      <c r="E10703" s="29">
        <v>35.141223852801495</v>
      </c>
      <c r="CC10703" s="15">
        <v>42221.65625</v>
      </c>
      <c r="CD10703" s="6">
        <v>22.750474246123922</v>
      </c>
      <c r="CE10703" s="6" t="e">
        <f>NA()</f>
        <v>#N/A</v>
      </c>
    </row>
    <row r="10704" spans="4:83" x14ac:dyDescent="0.2">
      <c r="D10704" s="33">
        <v>40807.458333333336</v>
      </c>
      <c r="E10704" s="29">
        <v>32.115792760999447</v>
      </c>
      <c r="CC10704" s="15">
        <v>42221.659722222219</v>
      </c>
      <c r="CD10704" s="6">
        <v>22.750474246123922</v>
      </c>
      <c r="CE10704" s="6" t="e">
        <f>NA()</f>
        <v>#N/A</v>
      </c>
    </row>
    <row r="10705" spans="4:83" x14ac:dyDescent="0.2">
      <c r="D10705" s="33">
        <v>40807.479166666664</v>
      </c>
      <c r="E10705" s="29">
        <v>34.122677854882383</v>
      </c>
      <c r="CC10705" s="15">
        <v>42221.663194444445</v>
      </c>
      <c r="CD10705" s="6">
        <v>21.57701747160062</v>
      </c>
      <c r="CE10705" s="6" t="e">
        <f>NA()</f>
        <v>#N/A</v>
      </c>
    </row>
    <row r="10706" spans="4:83" x14ac:dyDescent="0.2">
      <c r="D10706" s="33">
        <v>40807.5</v>
      </c>
      <c r="E10706" s="29">
        <v>36.169707277068994</v>
      </c>
      <c r="CC10706" s="15">
        <v>42221.666666666664</v>
      </c>
      <c r="CD10706" s="6">
        <v>24.550635837541282</v>
      </c>
      <c r="CE10706" s="6" t="e">
        <f>NA()</f>
        <v>#N/A</v>
      </c>
    </row>
    <row r="10707" spans="4:83" x14ac:dyDescent="0.2">
      <c r="D10707" s="33">
        <v>40807.520833333336</v>
      </c>
      <c r="E10707" s="29">
        <v>47.546314977622693</v>
      </c>
      <c r="CC10707" s="15">
        <v>42221.670138888891</v>
      </c>
      <c r="CD10707" s="6">
        <v>21.580054278260288</v>
      </c>
      <c r="CE10707" s="6" t="e">
        <f>NA()</f>
        <v>#N/A</v>
      </c>
    </row>
    <row r="10708" spans="4:83" x14ac:dyDescent="0.2">
      <c r="D10708" s="33">
        <v>40807.541666666664</v>
      </c>
      <c r="E10708" s="29">
        <v>47.546314977622693</v>
      </c>
      <c r="CC10708" s="15">
        <v>42221.673611111109</v>
      </c>
      <c r="CD10708" s="6">
        <v>21.57701747160062</v>
      </c>
      <c r="CE10708" s="6" t="e">
        <f>NA()</f>
        <v>#N/A</v>
      </c>
    </row>
    <row r="10709" spans="4:83" x14ac:dyDescent="0.2">
      <c r="D10709" s="33">
        <v>40807.5625</v>
      </c>
      <c r="E10709" s="29">
        <v>45.30027009436197</v>
      </c>
      <c r="CC10709" s="15">
        <v>42221.677083333336</v>
      </c>
      <c r="CD10709" s="6">
        <v>21.57701747160062</v>
      </c>
      <c r="CE10709" s="6" t="e">
        <f>NA()</f>
        <v>#N/A</v>
      </c>
    </row>
    <row r="10710" spans="4:83" x14ac:dyDescent="0.2">
      <c r="D10710" s="33">
        <v>40807.583333333336</v>
      </c>
      <c r="E10710" s="29">
        <v>46.98141197890132</v>
      </c>
      <c r="CC10710" s="15">
        <v>42221.680555555555</v>
      </c>
      <c r="CD10710" s="6">
        <v>22.750474246123922</v>
      </c>
      <c r="CE10710" s="6" t="e">
        <f>NA()</f>
        <v>#N/A</v>
      </c>
    </row>
    <row r="10711" spans="4:83" x14ac:dyDescent="0.2">
      <c r="D10711" s="33">
        <v>40807.604166666664</v>
      </c>
      <c r="E10711" s="29">
        <v>39.313844322850613</v>
      </c>
      <c r="CC10711" s="15">
        <v>42221.684027777781</v>
      </c>
      <c r="CD10711" s="6">
        <v>22.750474246123922</v>
      </c>
      <c r="CE10711" s="6" t="e">
        <f>NA()</f>
        <v>#N/A</v>
      </c>
    </row>
    <row r="10712" spans="4:83" x14ac:dyDescent="0.2">
      <c r="D10712" s="33">
        <v>40807.625</v>
      </c>
      <c r="E10712" s="29">
        <v>42.544148709206077</v>
      </c>
      <c r="CC10712" s="15">
        <v>42221.6875</v>
      </c>
      <c r="CD10712" s="6">
        <v>22.753565133186793</v>
      </c>
      <c r="CE10712" s="6" t="e">
        <f>NA()</f>
        <v>#N/A</v>
      </c>
    </row>
    <row r="10713" spans="4:83" x14ac:dyDescent="0.2">
      <c r="D10713" s="33">
        <v>40807.645833333336</v>
      </c>
      <c r="E10713" s="29">
        <v>39.313844322850613</v>
      </c>
      <c r="CC10713" s="15">
        <v>42221.690972222219</v>
      </c>
      <c r="CD10713" s="6">
        <v>25.778029030608977</v>
      </c>
      <c r="CE10713" s="6" t="e">
        <f>NA()</f>
        <v>#N/A</v>
      </c>
    </row>
    <row r="10714" spans="4:83" x14ac:dyDescent="0.2">
      <c r="D10714" s="33">
        <v>40807.666666666664</v>
      </c>
      <c r="E10714" s="29">
        <v>42.544148709206077</v>
      </c>
      <c r="CC10714" s="15">
        <v>42221.694444444445</v>
      </c>
      <c r="CD10714" s="6">
        <v>23.34960126778579</v>
      </c>
      <c r="CE10714" s="6" t="e">
        <f>NA()</f>
        <v>#N/A</v>
      </c>
    </row>
    <row r="10715" spans="4:83" x14ac:dyDescent="0.2">
      <c r="D10715" s="33">
        <v>40807.6875</v>
      </c>
      <c r="E10715" s="29">
        <v>42.544148709206077</v>
      </c>
      <c r="CC10715" s="15">
        <v>42221.697916666664</v>
      </c>
      <c r="CD10715" s="6">
        <v>20.424460098915926</v>
      </c>
      <c r="CE10715" s="6" t="e">
        <f>NA()</f>
        <v>#N/A</v>
      </c>
    </row>
    <row r="10716" spans="4:83" x14ac:dyDescent="0.2">
      <c r="D10716" s="33">
        <v>40807.708333333336</v>
      </c>
      <c r="E10716" s="29">
        <v>43.090750323654817</v>
      </c>
      <c r="CC10716" s="15">
        <v>42221.701388888891</v>
      </c>
      <c r="CD10716" s="6">
        <v>22.753565133186793</v>
      </c>
      <c r="CE10716" s="6" t="e">
        <f>NA()</f>
        <v>#N/A</v>
      </c>
    </row>
    <row r="10717" spans="4:83" x14ac:dyDescent="0.2">
      <c r="D10717" s="33">
        <v>40807.729166666664</v>
      </c>
      <c r="E10717" s="29">
        <v>43.090750323654817</v>
      </c>
      <c r="CC10717" s="15">
        <v>42221.704861111109</v>
      </c>
      <c r="CD10717" s="6">
        <v>20.424460098915926</v>
      </c>
      <c r="CE10717" s="6" t="e">
        <f>NA()</f>
        <v>#N/A</v>
      </c>
    </row>
    <row r="10718" spans="4:83" x14ac:dyDescent="0.2">
      <c r="D10718" s="33">
        <v>40807.75</v>
      </c>
      <c r="E10718" s="29">
        <v>45.30027009436197</v>
      </c>
      <c r="CC10718" s="15">
        <v>42221.708333333336</v>
      </c>
      <c r="CD10718" s="6">
        <v>21.57701747160062</v>
      </c>
      <c r="CE10718" s="6" t="e">
        <f>NA()</f>
        <v>#N/A</v>
      </c>
    </row>
    <row r="10719" spans="4:83" x14ac:dyDescent="0.2">
      <c r="D10719" s="33">
        <v>40807.770833333336</v>
      </c>
      <c r="E10719" s="29">
        <v>45.858380406945287</v>
      </c>
      <c r="CC10719" s="15">
        <v>42221.711805555555</v>
      </c>
      <c r="CD10719" s="6">
        <v>19.293188206941203</v>
      </c>
      <c r="CE10719" s="6" t="e">
        <f>NA()</f>
        <v>#N/A</v>
      </c>
    </row>
    <row r="10720" spans="4:83" x14ac:dyDescent="0.2">
      <c r="D10720" s="33">
        <v>40807.791666666664</v>
      </c>
      <c r="E10720" s="29">
        <v>46.98141197890132</v>
      </c>
      <c r="CC10720" s="15">
        <v>42221.715277777781</v>
      </c>
      <c r="CD10720" s="6">
        <v>23.947608658990003</v>
      </c>
      <c r="CE10720" s="6" t="e">
        <f>NA()</f>
        <v>#N/A</v>
      </c>
    </row>
    <row r="10721" spans="4:83" x14ac:dyDescent="0.2">
      <c r="D10721" s="33">
        <v>40807.8125</v>
      </c>
      <c r="E10721" s="29">
        <v>44.190906909615158</v>
      </c>
      <c r="CC10721" s="15">
        <v>42221.71875</v>
      </c>
      <c r="CD10721" s="6">
        <v>20.424460098915926</v>
      </c>
      <c r="CE10721" s="6" t="e">
        <f>NA()</f>
        <v>#N/A</v>
      </c>
    </row>
    <row r="10722" spans="4:83" x14ac:dyDescent="0.2">
      <c r="D10722" s="33">
        <v>40807.833333333336</v>
      </c>
      <c r="E10722" s="29">
        <v>46.418764096975508</v>
      </c>
      <c r="CC10722" s="15">
        <v>42221.722222222219</v>
      </c>
      <c r="CD10722" s="6">
        <v>23.346483622916594</v>
      </c>
      <c r="CE10722" s="6" t="e">
        <f>NA()</f>
        <v>#N/A</v>
      </c>
    </row>
    <row r="10723" spans="4:83" x14ac:dyDescent="0.2">
      <c r="D10723" s="33">
        <v>40807.854166666664</v>
      </c>
      <c r="E10723" s="29">
        <v>46.98141197890132</v>
      </c>
      <c r="CC10723" s="15">
        <v>42221.725694444445</v>
      </c>
      <c r="CD10723" s="6">
        <v>25.778029030608977</v>
      </c>
      <c r="CE10723" s="6" t="e">
        <f>NA()</f>
        <v>#N/A</v>
      </c>
    </row>
    <row r="10724" spans="4:83" x14ac:dyDescent="0.2">
      <c r="D10724" s="33">
        <v>40807.875</v>
      </c>
      <c r="E10724" s="29">
        <v>43.63967298146823</v>
      </c>
      <c r="CC10724" s="15">
        <v>42221.729166666664</v>
      </c>
      <c r="CD10724" s="6">
        <v>23.346483622916594</v>
      </c>
      <c r="CE10724" s="6" t="e">
        <f>NA()</f>
        <v>#N/A</v>
      </c>
    </row>
    <row r="10725" spans="4:83" x14ac:dyDescent="0.2">
      <c r="D10725" s="33">
        <v>40807.895833333336</v>
      </c>
      <c r="E10725" s="29">
        <v>43.63967298146823</v>
      </c>
      <c r="CC10725" s="15">
        <v>42221.732638888891</v>
      </c>
      <c r="CD10725" s="6">
        <v>23.346483622916594</v>
      </c>
      <c r="CE10725" s="6" t="e">
        <f>NA()</f>
        <v>#N/A</v>
      </c>
    </row>
    <row r="10726" spans="4:83" x14ac:dyDescent="0.2">
      <c r="D10726" s="33">
        <v>40807.916666666664</v>
      </c>
      <c r="E10726" s="29">
        <v>47.546314977622693</v>
      </c>
      <c r="CC10726" s="15">
        <v>42221.736111111109</v>
      </c>
      <c r="CD10726" s="6">
        <v>21.57701747160062</v>
      </c>
      <c r="CE10726" s="6" t="e">
        <f>NA()</f>
        <v>#N/A</v>
      </c>
    </row>
    <row r="10727" spans="4:83" x14ac:dyDescent="0.2">
      <c r="D10727" s="33">
        <v>40807.9375</v>
      </c>
      <c r="E10727" s="29">
        <v>44.190906909615158</v>
      </c>
      <c r="CC10727" s="15">
        <v>42221.739583333336</v>
      </c>
      <c r="CD10727" s="6">
        <v>22.753565133186793</v>
      </c>
      <c r="CE10727" s="6" t="e">
        <f>NA()</f>
        <v>#N/A</v>
      </c>
    </row>
    <row r="10728" spans="4:83" x14ac:dyDescent="0.2">
      <c r="D10728" s="33">
        <v>40807.958333333336</v>
      </c>
      <c r="E10728" s="29">
        <v>42.544148709206077</v>
      </c>
      <c r="CC10728" s="15">
        <v>42221.743055555555</v>
      </c>
      <c r="CD10728" s="6">
        <v>25.778029030608977</v>
      </c>
      <c r="CE10728" s="6" t="e">
        <f>NA()</f>
        <v>#N/A</v>
      </c>
    </row>
    <row r="10729" spans="4:83" x14ac:dyDescent="0.2">
      <c r="D10729" s="33">
        <v>40807.979166666664</v>
      </c>
      <c r="E10729" s="29">
        <v>43.090750323654817</v>
      </c>
      <c r="CC10729" s="15">
        <v>42221.746527777781</v>
      </c>
      <c r="CD10729" s="6">
        <v>27.025221017392468</v>
      </c>
      <c r="CE10729" s="6" t="e">
        <f>NA()</f>
        <v>#N/A</v>
      </c>
    </row>
    <row r="10730" spans="4:83" x14ac:dyDescent="0.2">
      <c r="D10730" s="33">
        <v>40808</v>
      </c>
      <c r="E10730" s="29">
        <v>45.858380406945287</v>
      </c>
      <c r="CC10730" s="15">
        <v>42221.75</v>
      </c>
      <c r="CD10730" s="6">
        <v>27.025221017392468</v>
      </c>
      <c r="CE10730" s="6" t="e">
        <f>NA()</f>
        <v>#N/A</v>
      </c>
    </row>
    <row r="10731" spans="4:83" x14ac:dyDescent="0.2">
      <c r="D10731" s="33">
        <v>40808.020833333336</v>
      </c>
      <c r="E10731" s="29">
        <v>44.744442457486777</v>
      </c>
      <c r="CC10731" s="15">
        <v>42221.753472222219</v>
      </c>
      <c r="CD10731" s="6">
        <v>25.778029030608977</v>
      </c>
      <c r="CE10731" s="6" t="e">
        <f>NA()</f>
        <v>#N/A</v>
      </c>
    </row>
    <row r="10732" spans="4:83" x14ac:dyDescent="0.2">
      <c r="D10732" s="33">
        <v>40808.041666666664</v>
      </c>
      <c r="E10732" s="29">
        <v>46.98141197890132</v>
      </c>
      <c r="CC10732" s="15">
        <v>42221.756944444445</v>
      </c>
      <c r="CD10732" s="6">
        <v>23.346483622916594</v>
      </c>
      <c r="CE10732" s="6" t="e">
        <f>NA()</f>
        <v>#N/A</v>
      </c>
    </row>
    <row r="10733" spans="4:83" x14ac:dyDescent="0.2">
      <c r="D10733" s="33">
        <v>40808.0625</v>
      </c>
      <c r="E10733" s="29">
        <v>45.30027009436197</v>
      </c>
      <c r="CC10733" s="15">
        <v>42221.760416666664</v>
      </c>
      <c r="CD10733" s="6">
        <v>22.753565133186793</v>
      </c>
      <c r="CE10733" s="6" t="e">
        <f>NA()</f>
        <v>#N/A</v>
      </c>
    </row>
    <row r="10734" spans="4:83" x14ac:dyDescent="0.2">
      <c r="D10734" s="33">
        <v>40808.083333333336</v>
      </c>
      <c r="E10734" s="29">
        <v>47.546314977622693</v>
      </c>
      <c r="CC10734" s="15">
        <v>42221.763888888891</v>
      </c>
      <c r="CD10734" s="6">
        <v>20.996598079843071</v>
      </c>
      <c r="CE10734" s="6" t="e">
        <f>NA()</f>
        <v>#N/A</v>
      </c>
    </row>
    <row r="10735" spans="4:83" x14ac:dyDescent="0.2">
      <c r="D10735" s="33">
        <v>40808.104166666664</v>
      </c>
      <c r="E10735" s="29">
        <v>44.744442457486777</v>
      </c>
      <c r="CC10735" s="15">
        <v>42221.767361111109</v>
      </c>
      <c r="CD10735" s="6">
        <v>23.346483622916594</v>
      </c>
      <c r="CE10735" s="6" t="e">
        <f>NA()</f>
        <v>#N/A</v>
      </c>
    </row>
    <row r="10736" spans="4:83" x14ac:dyDescent="0.2">
      <c r="D10736" s="33">
        <v>40808.125</v>
      </c>
      <c r="E10736" s="29">
        <v>44.190906909615158</v>
      </c>
      <c r="CC10736" s="15">
        <v>42221.770833333336</v>
      </c>
      <c r="CD10736" s="6">
        <v>22.753565133186793</v>
      </c>
      <c r="CE10736" s="6" t="e">
        <f>NA()</f>
        <v>#N/A</v>
      </c>
    </row>
    <row r="10737" spans="4:83" x14ac:dyDescent="0.2">
      <c r="D10737" s="33">
        <v>40808.145833333336</v>
      </c>
      <c r="E10737" s="29">
        <v>43.63967298146823</v>
      </c>
      <c r="CC10737" s="15">
        <v>42221.774305555555</v>
      </c>
      <c r="CD10737" s="6">
        <v>22.162688715754815</v>
      </c>
      <c r="CE10737" s="6" t="e">
        <f>NA()</f>
        <v>#N/A</v>
      </c>
    </row>
    <row r="10738" spans="4:83" x14ac:dyDescent="0.2">
      <c r="D10738" s="33">
        <v>40808.166666666664</v>
      </c>
      <c r="E10738" s="29">
        <v>47.546314977622693</v>
      </c>
      <c r="CC10738" s="15">
        <v>42221.777777777781</v>
      </c>
      <c r="CD10738" s="6">
        <v>22.753565133186793</v>
      </c>
      <c r="CE10738" s="6" t="e">
        <f>NA()</f>
        <v>#N/A</v>
      </c>
    </row>
    <row r="10739" spans="4:83" x14ac:dyDescent="0.2">
      <c r="D10739" s="33">
        <v>40808.1875</v>
      </c>
      <c r="E10739" s="29">
        <v>43.63967298146823</v>
      </c>
      <c r="CC10739" s="15">
        <v>42221.78125</v>
      </c>
      <c r="CD10739" s="6">
        <v>24.553806184159196</v>
      </c>
      <c r="CE10739" s="6" t="e">
        <f>NA()</f>
        <v>#N/A</v>
      </c>
    </row>
    <row r="10740" spans="4:83" x14ac:dyDescent="0.2">
      <c r="D10740" s="33">
        <v>40808.208333333336</v>
      </c>
      <c r="E10740" s="29">
        <v>43.63967298146823</v>
      </c>
      <c r="CC10740" s="15">
        <v>42221.784722222219</v>
      </c>
      <c r="CD10740" s="6">
        <v>24.553806184159196</v>
      </c>
      <c r="CE10740" s="6" t="e">
        <f>NA()</f>
        <v>#N/A</v>
      </c>
    </row>
    <row r="10741" spans="4:83" x14ac:dyDescent="0.2">
      <c r="D10741" s="33">
        <v>40808.229166666664</v>
      </c>
      <c r="E10741" s="29">
        <v>44.190906909615158</v>
      </c>
      <c r="CC10741" s="15">
        <v>42221.788194444445</v>
      </c>
      <c r="CD10741" s="6">
        <v>19.290262706445453</v>
      </c>
      <c r="CE10741" s="6" t="e">
        <f>NA()</f>
        <v>#N/A</v>
      </c>
    </row>
    <row r="10742" spans="4:83" x14ac:dyDescent="0.2">
      <c r="D10742" s="33">
        <v>40808.25</v>
      </c>
      <c r="E10742" s="29">
        <v>43.090750323654817</v>
      </c>
      <c r="CC10742" s="15">
        <v>42221.791666666664</v>
      </c>
      <c r="CD10742" s="6">
        <v>19.290262706445453</v>
      </c>
      <c r="CE10742" s="6" t="e">
        <f>NA()</f>
        <v>#N/A</v>
      </c>
    </row>
    <row r="10743" spans="4:83" x14ac:dyDescent="0.2">
      <c r="D10743" s="33">
        <v>40808.270833333336</v>
      </c>
      <c r="E10743" s="29">
        <v>43.63967298146823</v>
      </c>
      <c r="CC10743" s="15">
        <v>42221.795138888891</v>
      </c>
      <c r="CD10743" s="6">
        <v>18.734212443916611</v>
      </c>
      <c r="CE10743" s="6" t="e">
        <f>NA()</f>
        <v>#N/A</v>
      </c>
    </row>
    <row r="10744" spans="4:83" x14ac:dyDescent="0.2">
      <c r="D10744" s="33">
        <v>40808.291666666664</v>
      </c>
      <c r="E10744" s="29">
        <v>44.190906909615158</v>
      </c>
      <c r="CC10744" s="15">
        <v>42221.798611111109</v>
      </c>
      <c r="CD10744" s="6">
        <v>18.18361009854959</v>
      </c>
      <c r="CE10744" s="6" t="e">
        <f>NA()</f>
        <v>#N/A</v>
      </c>
    </row>
    <row r="10745" spans="4:83" x14ac:dyDescent="0.2">
      <c r="D10745" s="33">
        <v>40808.3125</v>
      </c>
      <c r="E10745" s="29">
        <v>41.457948330380823</v>
      </c>
      <c r="CC10745" s="15">
        <v>42221.802083333336</v>
      </c>
      <c r="CD10745" s="6">
        <v>18.734212443916611</v>
      </c>
      <c r="CE10745" s="6" t="e">
        <f>NA()</f>
        <v>#N/A</v>
      </c>
    </row>
    <row r="10746" spans="4:83" x14ac:dyDescent="0.2">
      <c r="D10746" s="33">
        <v>40808.333333333336</v>
      </c>
      <c r="E10746" s="29">
        <v>41.999878036186153</v>
      </c>
      <c r="CC10746" s="15">
        <v>42221.805555555555</v>
      </c>
      <c r="CD10746" s="6">
        <v>20.424460098916605</v>
      </c>
      <c r="CE10746" s="6" t="e">
        <f>NA()</f>
        <v>#N/A</v>
      </c>
    </row>
    <row r="10747" spans="4:83" x14ac:dyDescent="0.2">
      <c r="D10747" s="33">
        <v>40808.354166666664</v>
      </c>
      <c r="E10747" s="29">
        <v>40.918369748068557</v>
      </c>
      <c r="CC10747" s="15">
        <v>42221.809027777781</v>
      </c>
      <c r="CD10747" s="6">
        <v>22.162688715754815</v>
      </c>
      <c r="CE10747" s="6" t="e">
        <f>NA()</f>
        <v>#N/A</v>
      </c>
    </row>
    <row r="10748" spans="4:83" x14ac:dyDescent="0.2">
      <c r="D10748" s="33">
        <v>40808.375</v>
      </c>
      <c r="E10748" s="29">
        <v>41.999878036186153</v>
      </c>
      <c r="CC10748" s="15">
        <v>42221.8125</v>
      </c>
      <c r="CD10748" s="6">
        <v>22.750474246123922</v>
      </c>
      <c r="CE10748" s="6" t="e">
        <f>NA()</f>
        <v>#N/A</v>
      </c>
    </row>
    <row r="10749" spans="4:83" x14ac:dyDescent="0.2">
      <c r="D10749" s="33">
        <v>40808.395833333336</v>
      </c>
      <c r="E10749" s="29">
        <v>40.918369748068557</v>
      </c>
      <c r="CC10749" s="15">
        <v>42221.815972222219</v>
      </c>
      <c r="CD10749" s="6">
        <v>22.162688715754815</v>
      </c>
      <c r="CE10749" s="6" t="e">
        <f>NA()</f>
        <v>#N/A</v>
      </c>
    </row>
    <row r="10750" spans="4:83" x14ac:dyDescent="0.2">
      <c r="D10750" s="33">
        <v>40808.416666666664</v>
      </c>
      <c r="E10750" s="29">
        <v>41.457948330380823</v>
      </c>
      <c r="CC10750" s="15">
        <v>42221.819444444445</v>
      </c>
      <c r="CD10750" s="6">
        <v>18.734212443916611</v>
      </c>
      <c r="CE10750" s="6" t="e">
        <f>NA()</f>
        <v>#N/A</v>
      </c>
    </row>
    <row r="10751" spans="4:83" x14ac:dyDescent="0.2">
      <c r="D10751" s="33">
        <v>40808.4375</v>
      </c>
      <c r="E10751" s="29">
        <v>39.846307248721182</v>
      </c>
      <c r="CC10751" s="15">
        <v>42221.822916666664</v>
      </c>
      <c r="CD10751" s="6">
        <v>17.0933485760841</v>
      </c>
      <c r="CE10751" s="6" t="e">
        <f>NA()</f>
        <v>#N/A</v>
      </c>
    </row>
    <row r="10752" spans="4:83" x14ac:dyDescent="0.2">
      <c r="D10752" s="33">
        <v>40808.458333333336</v>
      </c>
      <c r="E10752" s="29">
        <v>42.544148709206077</v>
      </c>
      <c r="CC10752" s="15">
        <v>42221.826388888891</v>
      </c>
      <c r="CD10752" s="6">
        <v>18.734212443916611</v>
      </c>
      <c r="CE10752" s="6" t="e">
        <f>NA()</f>
        <v>#N/A</v>
      </c>
    </row>
    <row r="10753" spans="4:83" x14ac:dyDescent="0.2">
      <c r="D10753" s="33">
        <v>40808.479166666664</v>
      </c>
      <c r="E10753" s="29">
        <v>41.457948330380823</v>
      </c>
      <c r="CC10753" s="15">
        <v>42221.829861111109</v>
      </c>
      <c r="CD10753" s="6">
        <v>20.996598079843071</v>
      </c>
      <c r="CE10753" s="6" t="e">
        <f>NA()</f>
        <v>#N/A</v>
      </c>
    </row>
    <row r="10754" spans="4:83" x14ac:dyDescent="0.2">
      <c r="D10754" s="33">
        <v>40808.5</v>
      </c>
      <c r="E10754" s="29">
        <v>40.381152578875849</v>
      </c>
      <c r="CC10754" s="15">
        <v>42221.833333333336</v>
      </c>
      <c r="CD10754" s="6">
        <v>20.424460098915926</v>
      </c>
      <c r="CE10754" s="6" t="e">
        <f>NA()</f>
        <v>#N/A</v>
      </c>
    </row>
    <row r="10755" spans="4:83" x14ac:dyDescent="0.2">
      <c r="D10755" s="33">
        <v>40808.520833333336</v>
      </c>
      <c r="E10755" s="29">
        <v>42.544148709206077</v>
      </c>
      <c r="CC10755" s="15">
        <v>42221.836805555555</v>
      </c>
      <c r="CD10755" s="6">
        <v>20.996598079843071</v>
      </c>
      <c r="CE10755" s="6" t="e">
        <f>NA()</f>
        <v>#N/A</v>
      </c>
    </row>
    <row r="10756" spans="4:83" x14ac:dyDescent="0.2">
      <c r="D10756" s="33">
        <v>40808.541666666664</v>
      </c>
      <c r="E10756" s="29">
        <v>41.457948330380823</v>
      </c>
      <c r="CC10756" s="15">
        <v>42221.840277777781</v>
      </c>
      <c r="CD10756" s="6">
        <v>20.996598079843071</v>
      </c>
      <c r="CE10756" s="6" t="e">
        <f>NA()</f>
        <v>#N/A</v>
      </c>
    </row>
    <row r="10757" spans="4:83" x14ac:dyDescent="0.2">
      <c r="D10757" s="33">
        <v>40808.5625</v>
      </c>
      <c r="E10757" s="29">
        <v>41.457948330380823</v>
      </c>
      <c r="CC10757" s="15">
        <v>42221.84375</v>
      </c>
      <c r="CD10757" s="6">
        <v>19.290262706446121</v>
      </c>
      <c r="CE10757" s="6" t="e">
        <f>NA()</f>
        <v>#N/A</v>
      </c>
    </row>
    <row r="10758" spans="4:83" x14ac:dyDescent="0.2">
      <c r="D10758" s="33">
        <v>40808.583333333336</v>
      </c>
      <c r="E10758" s="29">
        <v>42.544148709206077</v>
      </c>
      <c r="CC10758" s="15">
        <v>42221.847222222219</v>
      </c>
      <c r="CD10758" s="6">
        <v>18.734212443916611</v>
      </c>
      <c r="CE10758" s="6" t="e">
        <f>NA()</f>
        <v>#N/A</v>
      </c>
    </row>
    <row r="10759" spans="4:83" x14ac:dyDescent="0.2">
      <c r="D10759" s="33">
        <v>40808.604166666664</v>
      </c>
      <c r="E10759" s="29">
        <v>39.846307248721182</v>
      </c>
      <c r="CC10759" s="15">
        <v>42221.850694444445</v>
      </c>
      <c r="CD10759" s="6">
        <v>20.424460098915926</v>
      </c>
      <c r="CE10759" s="6" t="e">
        <f>NA()</f>
        <v>#N/A</v>
      </c>
    </row>
    <row r="10760" spans="4:83" x14ac:dyDescent="0.2">
      <c r="D10760" s="33">
        <v>40808.625</v>
      </c>
      <c r="E10760" s="29">
        <v>40.381152578875849</v>
      </c>
      <c r="CC10760" s="15">
        <v>42221.854166666664</v>
      </c>
      <c r="CD10760" s="6">
        <v>19.290262706446121</v>
      </c>
      <c r="CE10760" s="6" t="e">
        <f>NA()</f>
        <v>#N/A</v>
      </c>
    </row>
    <row r="10761" spans="4:83" x14ac:dyDescent="0.2">
      <c r="D10761" s="33">
        <v>40808.645833333336</v>
      </c>
      <c r="E10761" s="29">
        <v>40.918369748068557</v>
      </c>
      <c r="CC10761" s="15">
        <v>42221.857638888891</v>
      </c>
      <c r="CD10761" s="6">
        <v>18.734212443916611</v>
      </c>
      <c r="CE10761" s="6" t="e">
        <f>NA()</f>
        <v>#N/A</v>
      </c>
    </row>
    <row r="10762" spans="4:83" x14ac:dyDescent="0.2">
      <c r="D10762" s="33">
        <v>40808.666666666664</v>
      </c>
      <c r="E10762" s="29">
        <v>42.544148709206077</v>
      </c>
      <c r="CC10762" s="15">
        <v>42221.861111111109</v>
      </c>
      <c r="CD10762" s="6">
        <v>20.424460098916605</v>
      </c>
      <c r="CE10762" s="6" t="e">
        <f>NA()</f>
        <v>#N/A</v>
      </c>
    </row>
    <row r="10763" spans="4:83" x14ac:dyDescent="0.2">
      <c r="D10763" s="33">
        <v>40808.6875</v>
      </c>
      <c r="E10763" s="29">
        <v>43.090750323654817</v>
      </c>
      <c r="CC10763" s="15">
        <v>42221.864583333336</v>
      </c>
      <c r="CD10763" s="6">
        <v>20.424460098915926</v>
      </c>
      <c r="CE10763" s="6" t="e">
        <f>NA()</f>
        <v>#N/A</v>
      </c>
    </row>
    <row r="10764" spans="4:83" x14ac:dyDescent="0.2">
      <c r="D10764" s="33">
        <v>40808.708333333336</v>
      </c>
      <c r="E10764" s="29">
        <v>41.999878036186153</v>
      </c>
      <c r="CC10764" s="15">
        <v>42221.868055555555</v>
      </c>
      <c r="CD10764" s="6">
        <v>17.632831571887628</v>
      </c>
      <c r="CE10764" s="6" t="e">
        <f>NA()</f>
        <v>#N/A</v>
      </c>
    </row>
    <row r="10765" spans="4:83" x14ac:dyDescent="0.2">
      <c r="D10765" s="33">
        <v>40808.729166666664</v>
      </c>
      <c r="E10765" s="29">
        <v>41.999878036186153</v>
      </c>
      <c r="CC10765" s="15">
        <v>42221.871527777781</v>
      </c>
      <c r="CD10765" s="6">
        <v>22.162688715754815</v>
      </c>
      <c r="CE10765" s="6" t="e">
        <f>NA()</f>
        <v>#N/A</v>
      </c>
    </row>
    <row r="10766" spans="4:83" x14ac:dyDescent="0.2">
      <c r="D10766" s="33">
        <v>40808.75</v>
      </c>
      <c r="E10766" s="29">
        <v>40.381152578875849</v>
      </c>
      <c r="CC10766" s="15">
        <v>42221.875</v>
      </c>
      <c r="CD10766" s="6">
        <v>17.632831571887628</v>
      </c>
      <c r="CE10766" s="6" t="e">
        <f>NA()</f>
        <v>#N/A</v>
      </c>
    </row>
    <row r="10767" spans="4:83" x14ac:dyDescent="0.2">
      <c r="D10767" s="33">
        <v>40808.770833333336</v>
      </c>
      <c r="E10767" s="29">
        <v>43.090750323654817</v>
      </c>
      <c r="CC10767" s="15">
        <v>42221.878472222219</v>
      </c>
      <c r="CD10767" s="6">
        <v>22.162688715754815</v>
      </c>
      <c r="CE10767" s="6" t="e">
        <f>NA()</f>
        <v>#N/A</v>
      </c>
    </row>
    <row r="10768" spans="4:83" x14ac:dyDescent="0.2">
      <c r="D10768" s="33">
        <v>40808.791666666664</v>
      </c>
      <c r="E10768" s="29">
        <v>40.918369748068557</v>
      </c>
      <c r="CC10768" s="15">
        <v>42221.881944444445</v>
      </c>
      <c r="CD10768" s="6">
        <v>19.290262706445453</v>
      </c>
      <c r="CE10768" s="6" t="e">
        <f>NA()</f>
        <v>#N/A</v>
      </c>
    </row>
    <row r="10769" spans="4:83" x14ac:dyDescent="0.2">
      <c r="D10769" s="33">
        <v>40808.8125</v>
      </c>
      <c r="E10769" s="29">
        <v>40.918369748068557</v>
      </c>
      <c r="CC10769" s="15">
        <v>42221.885416666664</v>
      </c>
      <c r="CD10769" s="6">
        <v>22.162688715754815</v>
      </c>
      <c r="CE10769" s="6" t="e">
        <f>NA()</f>
        <v>#N/A</v>
      </c>
    </row>
    <row r="10770" spans="4:83" x14ac:dyDescent="0.2">
      <c r="D10770" s="33">
        <v>40808.833333333336</v>
      </c>
      <c r="E10770" s="29">
        <v>39.313844322850613</v>
      </c>
      <c r="CC10770" s="15">
        <v>42221.888888888891</v>
      </c>
      <c r="CD10770" s="6">
        <v>21.57701747160062</v>
      </c>
      <c r="CE10770" s="6" t="e">
        <f>NA()</f>
        <v>#N/A</v>
      </c>
    </row>
    <row r="10771" spans="4:83" x14ac:dyDescent="0.2">
      <c r="D10771" s="33">
        <v>40808.854166666664</v>
      </c>
      <c r="E10771" s="29">
        <v>40.381152578875849</v>
      </c>
      <c r="CC10771" s="15">
        <v>42221.892361111109</v>
      </c>
      <c r="CD10771" s="6">
        <v>23.346483622916594</v>
      </c>
      <c r="CE10771" s="6" t="e">
        <f>NA()</f>
        <v>#N/A</v>
      </c>
    </row>
    <row r="10772" spans="4:83" x14ac:dyDescent="0.2">
      <c r="D10772" s="33">
        <v>40808.875</v>
      </c>
      <c r="E10772" s="29">
        <v>38.783774508968897</v>
      </c>
      <c r="CC10772" s="15">
        <v>42221.895833333336</v>
      </c>
      <c r="CD10772" s="6">
        <v>23.346483622916594</v>
      </c>
      <c r="CE10772" s="6" t="e">
        <f>NA()</f>
        <v>#N/A</v>
      </c>
    </row>
    <row r="10773" spans="4:83" x14ac:dyDescent="0.2">
      <c r="D10773" s="33">
        <v>40808.895833333336</v>
      </c>
      <c r="E10773" s="29">
        <v>39.313844322850613</v>
      </c>
      <c r="CC10773" s="15">
        <v>42221.899305555555</v>
      </c>
      <c r="CD10773" s="6">
        <v>22.162688715754815</v>
      </c>
      <c r="CE10773" s="6" t="e">
        <f>NA()</f>
        <v>#N/A</v>
      </c>
    </row>
    <row r="10774" spans="4:83" x14ac:dyDescent="0.2">
      <c r="D10774" s="33">
        <v>40808.916666666664</v>
      </c>
      <c r="E10774" s="29">
        <v>39.313844322850613</v>
      </c>
      <c r="CC10774" s="15">
        <v>42221.902777777781</v>
      </c>
      <c r="CD10774" s="6">
        <v>21.580054278260977</v>
      </c>
      <c r="CE10774" s="6" t="e">
        <f>NA()</f>
        <v>#N/A</v>
      </c>
    </row>
    <row r="10775" spans="4:83" x14ac:dyDescent="0.2">
      <c r="D10775" s="33">
        <v>40808.9375</v>
      </c>
      <c r="E10775" s="29">
        <v>38.783774508968897</v>
      </c>
      <c r="CC10775" s="15">
        <v>42221.90625</v>
      </c>
      <c r="CD10775" s="6">
        <v>24.553806184159196</v>
      </c>
      <c r="CE10775" s="6" t="e">
        <f>NA()</f>
        <v>#N/A</v>
      </c>
    </row>
    <row r="10776" spans="4:83" x14ac:dyDescent="0.2">
      <c r="D10776" s="33">
        <v>40808.958333333336</v>
      </c>
      <c r="E10776" s="29">
        <v>38.256108660469977</v>
      </c>
      <c r="CC10776" s="15">
        <v>42221.909722222219</v>
      </c>
      <c r="CD10776" s="6">
        <v>22.753565133186793</v>
      </c>
      <c r="CE10776" s="6" t="e">
        <f>NA()</f>
        <v>#N/A</v>
      </c>
    </row>
    <row r="10777" spans="4:83" x14ac:dyDescent="0.2">
      <c r="D10777" s="33">
        <v>40808.979166666664</v>
      </c>
      <c r="E10777" s="29">
        <v>39.313844322850613</v>
      </c>
      <c r="CC10777" s="15">
        <v>42221.913194444445</v>
      </c>
      <c r="CD10777" s="6">
        <v>22.162688715754815</v>
      </c>
      <c r="CE10777" s="6" t="e">
        <f>NA()</f>
        <v>#N/A</v>
      </c>
    </row>
    <row r="10778" spans="4:83" x14ac:dyDescent="0.2">
      <c r="D10778" s="33">
        <v>40809</v>
      </c>
      <c r="E10778" s="29">
        <v>38.256108660469977</v>
      </c>
      <c r="CC10778" s="15">
        <v>42221.916666666664</v>
      </c>
      <c r="CD10778" s="6">
        <v>25.778029030608977</v>
      </c>
      <c r="CE10778" s="6" t="e">
        <f>NA()</f>
        <v>#N/A</v>
      </c>
    </row>
    <row r="10779" spans="4:83" x14ac:dyDescent="0.2">
      <c r="D10779" s="33">
        <v>40809.020833333336</v>
      </c>
      <c r="E10779" s="29">
        <v>38.783774508968897</v>
      </c>
      <c r="CC10779" s="15">
        <v>42221.920138888891</v>
      </c>
      <c r="CD10779" s="6">
        <v>22.162688715754815</v>
      </c>
      <c r="CE10779" s="6" t="e">
        <f>NA()</f>
        <v>#N/A</v>
      </c>
    </row>
    <row r="10780" spans="4:83" x14ac:dyDescent="0.2">
      <c r="D10780" s="33">
        <v>40809.041666666664</v>
      </c>
      <c r="E10780" s="29">
        <v>40.381152578875849</v>
      </c>
      <c r="CC10780" s="15">
        <v>42221.923611111109</v>
      </c>
      <c r="CD10780" s="6">
        <v>22.753565133186793</v>
      </c>
      <c r="CE10780" s="6" t="e">
        <f>NA()</f>
        <v>#N/A</v>
      </c>
    </row>
    <row r="10781" spans="4:83" x14ac:dyDescent="0.2">
      <c r="D10781" s="33">
        <v>40809.0625</v>
      </c>
      <c r="E10781" s="29">
        <v>38.256108660469977</v>
      </c>
      <c r="CC10781" s="15">
        <v>42221.927083333336</v>
      </c>
      <c r="CD10781" s="6">
        <v>22.753565133186793</v>
      </c>
      <c r="CE10781" s="6" t="e">
        <f>NA()</f>
        <v>#N/A</v>
      </c>
    </row>
    <row r="10782" spans="4:83" x14ac:dyDescent="0.2">
      <c r="D10782" s="33">
        <v>40809.083333333336</v>
      </c>
      <c r="E10782" s="29">
        <v>39.313844322850613</v>
      </c>
      <c r="CC10782" s="15">
        <v>42221.930555555555</v>
      </c>
      <c r="CD10782" s="6">
        <v>20.424460098915926</v>
      </c>
      <c r="CE10782" s="6" t="e">
        <f>NA()</f>
        <v>#N/A</v>
      </c>
    </row>
    <row r="10783" spans="4:83" x14ac:dyDescent="0.2">
      <c r="D10783" s="33">
        <v>40809.104166666664</v>
      </c>
      <c r="E10783" s="29">
        <v>39.846307248721182</v>
      </c>
      <c r="CC10783" s="15">
        <v>42221.934027777781</v>
      </c>
      <c r="CD10783" s="6">
        <v>27.021947679765489</v>
      </c>
      <c r="CE10783" s="6" t="e">
        <f>NA()</f>
        <v>#N/A</v>
      </c>
    </row>
    <row r="10784" spans="4:83" x14ac:dyDescent="0.2">
      <c r="D10784" s="33">
        <v>40809.125</v>
      </c>
      <c r="E10784" s="29">
        <v>36.169707277068994</v>
      </c>
      <c r="CC10784" s="15">
        <v>42221.9375</v>
      </c>
      <c r="CD10784" s="6">
        <v>21.580054278260977</v>
      </c>
      <c r="CE10784" s="6" t="e">
        <f>NA()</f>
        <v>#N/A</v>
      </c>
    </row>
    <row r="10785" spans="4:83" x14ac:dyDescent="0.2">
      <c r="D10785" s="33">
        <v>40809.145833333336</v>
      </c>
      <c r="E10785" s="29">
        <v>36.687645697323589</v>
      </c>
      <c r="CC10785" s="15">
        <v>42221.940972222219</v>
      </c>
      <c r="CD10785" s="6">
        <v>18.734212443916611</v>
      </c>
      <c r="CE10785" s="6" t="e">
        <f>NA()</f>
        <v>#N/A</v>
      </c>
    </row>
    <row r="10786" spans="4:83" x14ac:dyDescent="0.2">
      <c r="D10786" s="33">
        <v>40809.166666666664</v>
      </c>
      <c r="E10786" s="29">
        <v>36.687645697323589</v>
      </c>
      <c r="CC10786" s="15">
        <v>42221.944444444445</v>
      </c>
      <c r="CD10786" s="6">
        <v>21.580054278260977</v>
      </c>
      <c r="CE10786" s="6" t="e">
        <f>NA()</f>
        <v>#N/A</v>
      </c>
    </row>
    <row r="10787" spans="4:83" x14ac:dyDescent="0.2">
      <c r="D10787" s="33">
        <v>40809.1875</v>
      </c>
      <c r="E10787" s="29">
        <v>36.687645697323589</v>
      </c>
      <c r="CC10787" s="15">
        <v>42221.947916666664</v>
      </c>
      <c r="CD10787" s="6">
        <v>22.162688715754815</v>
      </c>
      <c r="CE10787" s="6" t="e">
        <f>NA()</f>
        <v>#N/A</v>
      </c>
    </row>
    <row r="10788" spans="4:83" x14ac:dyDescent="0.2">
      <c r="D10788" s="33">
        <v>40809.208333333336</v>
      </c>
      <c r="E10788" s="29">
        <v>38.256108660469977</v>
      </c>
      <c r="CC10788" s="15">
        <v>42221.951388888891</v>
      </c>
      <c r="CD10788" s="6">
        <v>22.162688715754815</v>
      </c>
      <c r="CE10788" s="6" t="e">
        <f>NA()</f>
        <v>#N/A</v>
      </c>
    </row>
    <row r="10789" spans="4:83" x14ac:dyDescent="0.2">
      <c r="D10789" s="33">
        <v>40809.229166666664</v>
      </c>
      <c r="E10789" s="29">
        <v>37.208033021755156</v>
      </c>
      <c r="CC10789" s="15">
        <v>42221.954861111109</v>
      </c>
      <c r="CD10789" s="6">
        <v>20.996598079843071</v>
      </c>
      <c r="CE10789" s="6" t="e">
        <f>NA()</f>
        <v>#N/A</v>
      </c>
    </row>
    <row r="10790" spans="4:83" x14ac:dyDescent="0.2">
      <c r="D10790" s="33">
        <v>40809.25</v>
      </c>
      <c r="E10790" s="29">
        <v>37.208033021755156</v>
      </c>
      <c r="CC10790" s="15">
        <v>42221.958333333336</v>
      </c>
      <c r="CD10790" s="6">
        <v>23.346483622916594</v>
      </c>
      <c r="CE10790" s="6" t="e">
        <f>NA()</f>
        <v>#N/A</v>
      </c>
    </row>
    <row r="10791" spans="4:83" x14ac:dyDescent="0.2">
      <c r="D10791" s="33">
        <v>40809.270833333336</v>
      </c>
      <c r="E10791" s="29">
        <v>37.208033021755156</v>
      </c>
      <c r="CC10791" s="15">
        <v>42221.961805555555</v>
      </c>
      <c r="CD10791" s="6">
        <v>20.424460098915926</v>
      </c>
      <c r="CE10791" s="6" t="e">
        <f>NA()</f>
        <v>#N/A</v>
      </c>
    </row>
    <row r="10792" spans="4:83" x14ac:dyDescent="0.2">
      <c r="D10792" s="33">
        <v>40809.291666666664</v>
      </c>
      <c r="E10792" s="29">
        <v>38.256108660469977</v>
      </c>
      <c r="CC10792" s="15">
        <v>42221.965277777781</v>
      </c>
      <c r="CD10792" s="6">
        <v>20.424460098916605</v>
      </c>
      <c r="CE10792" s="6" t="e">
        <f>NA()</f>
        <v>#N/A</v>
      </c>
    </row>
    <row r="10793" spans="4:83" x14ac:dyDescent="0.2">
      <c r="D10793" s="33">
        <v>40809.3125</v>
      </c>
      <c r="E10793" s="29">
        <v>39.313844322850613</v>
      </c>
      <c r="CC10793" s="15">
        <v>42221.96875</v>
      </c>
      <c r="CD10793" s="6">
        <v>18.734212443916611</v>
      </c>
      <c r="CE10793" s="6" t="e">
        <f>NA()</f>
        <v>#N/A</v>
      </c>
    </row>
    <row r="10794" spans="4:83" x14ac:dyDescent="0.2">
      <c r="D10794" s="33">
        <v>40809.333333333336</v>
      </c>
      <c r="E10794" s="29">
        <v>39.846307248721182</v>
      </c>
      <c r="CC10794" s="15">
        <v>42221.972222222219</v>
      </c>
      <c r="CD10794" s="6">
        <v>22.750474246123922</v>
      </c>
      <c r="CE10794" s="6" t="e">
        <f>NA()</f>
        <v>#N/A</v>
      </c>
    </row>
    <row r="10795" spans="4:83" x14ac:dyDescent="0.2">
      <c r="D10795" s="33">
        <v>40809.354166666664</v>
      </c>
      <c r="E10795" s="29">
        <v>38.783774508968897</v>
      </c>
      <c r="CC10795" s="15">
        <v>42221.975694444445</v>
      </c>
      <c r="CD10795" s="6">
        <v>18.734212443916611</v>
      </c>
      <c r="CE10795" s="6" t="e">
        <f>NA()</f>
        <v>#N/A</v>
      </c>
    </row>
    <row r="10796" spans="4:83" x14ac:dyDescent="0.2">
      <c r="D10796" s="33">
        <v>40809.375</v>
      </c>
      <c r="E10796" s="29">
        <v>39.313844322850613</v>
      </c>
      <c r="CC10796" s="15">
        <v>42221.979166666664</v>
      </c>
      <c r="CD10796" s="6">
        <v>18.734212443916611</v>
      </c>
      <c r="CE10796" s="6" t="e">
        <f>NA()</f>
        <v>#N/A</v>
      </c>
    </row>
    <row r="10797" spans="4:83" x14ac:dyDescent="0.2">
      <c r="D10797" s="33">
        <v>40809.395833333336</v>
      </c>
      <c r="E10797" s="29">
        <v>40.381152578875849</v>
      </c>
      <c r="CC10797" s="15">
        <v>42221.982638888891</v>
      </c>
      <c r="CD10797" s="6">
        <v>21.577017471601312</v>
      </c>
      <c r="CE10797" s="6" t="e">
        <f>NA()</f>
        <v>#N/A</v>
      </c>
    </row>
    <row r="10798" spans="4:83" x14ac:dyDescent="0.2">
      <c r="D10798" s="33">
        <v>40809.416666666664</v>
      </c>
      <c r="E10798" s="29">
        <v>37.730857779771242</v>
      </c>
      <c r="CC10798" s="15">
        <v>42221.986111111109</v>
      </c>
      <c r="CD10798" s="6">
        <v>22.162688715754815</v>
      </c>
      <c r="CE10798" s="6" t="e">
        <f>NA()</f>
        <v>#N/A</v>
      </c>
    </row>
    <row r="10799" spans="4:83" x14ac:dyDescent="0.2">
      <c r="D10799" s="33">
        <v>40809.4375</v>
      </c>
      <c r="E10799" s="29">
        <v>38.256108660469977</v>
      </c>
      <c r="CC10799" s="15">
        <v>42221.989583333336</v>
      </c>
      <c r="CD10799" s="6">
        <v>21.577017471601312</v>
      </c>
      <c r="CE10799" s="6" t="e">
        <f>NA()</f>
        <v>#N/A</v>
      </c>
    </row>
    <row r="10800" spans="4:83" x14ac:dyDescent="0.2">
      <c r="D10800" s="33">
        <v>40809.458333333336</v>
      </c>
      <c r="E10800" s="29">
        <v>38.783774508968897</v>
      </c>
      <c r="CC10800" s="15">
        <v>42221.993055555555</v>
      </c>
      <c r="CD10800" s="6">
        <v>19.290262706446121</v>
      </c>
      <c r="CE10800" s="6" t="e">
        <f>NA()</f>
        <v>#N/A</v>
      </c>
    </row>
    <row r="10801" spans="4:83" x14ac:dyDescent="0.2">
      <c r="D10801" s="33">
        <v>40809.479166666664</v>
      </c>
      <c r="E10801" s="29">
        <v>39.313844322850613</v>
      </c>
      <c r="CC10801" s="15">
        <v>42221.996527777781</v>
      </c>
      <c r="CD10801" s="6">
        <v>17.632831571887628</v>
      </c>
      <c r="CE10801" s="6">
        <f t="shared" ref="CE10801" si="65">AVERAGE(CD10514:CD10801)</f>
        <v>21.747066533663446</v>
      </c>
    </row>
    <row r="10802" spans="4:83" x14ac:dyDescent="0.2">
      <c r="D10802" s="33">
        <v>40809.5</v>
      </c>
      <c r="E10802" s="29">
        <v>39.313844322850613</v>
      </c>
      <c r="CC10802" s="15">
        <v>42222</v>
      </c>
      <c r="CD10802" s="6">
        <v>22.750474246123922</v>
      </c>
      <c r="CE10802" s="6" t="e">
        <f>NA()</f>
        <v>#N/A</v>
      </c>
    </row>
    <row r="10803" spans="4:83" x14ac:dyDescent="0.2">
      <c r="D10803" s="33">
        <v>40809.520833333336</v>
      </c>
      <c r="E10803" s="29">
        <v>40.381152578875849</v>
      </c>
      <c r="CC10803" s="15">
        <v>42222.003472222219</v>
      </c>
      <c r="CD10803" s="6">
        <v>20.424460098916605</v>
      </c>
      <c r="CE10803" s="6" t="e">
        <f>NA()</f>
        <v>#N/A</v>
      </c>
    </row>
    <row r="10804" spans="4:83" x14ac:dyDescent="0.2">
      <c r="D10804" s="33">
        <v>40809.541666666664</v>
      </c>
      <c r="E10804" s="29">
        <v>41.999878036186153</v>
      </c>
      <c r="CC10804" s="15">
        <v>42222.006944444445</v>
      </c>
      <c r="CD10804" s="6">
        <v>20.424460098916605</v>
      </c>
      <c r="CE10804" s="6" t="e">
        <f>NA()</f>
        <v>#N/A</v>
      </c>
    </row>
    <row r="10805" spans="4:83" x14ac:dyDescent="0.2">
      <c r="D10805" s="33">
        <v>40809.5625</v>
      </c>
      <c r="E10805" s="29">
        <v>39.313844322850613</v>
      </c>
      <c r="CC10805" s="15">
        <v>42222.010416666664</v>
      </c>
      <c r="CD10805" s="6">
        <v>23.346483622916594</v>
      </c>
      <c r="CE10805" s="6" t="e">
        <f>NA()</f>
        <v>#N/A</v>
      </c>
    </row>
    <row r="10806" spans="4:83" x14ac:dyDescent="0.2">
      <c r="D10806" s="33">
        <v>40809.583333333336</v>
      </c>
      <c r="E10806" s="29">
        <v>39.846307248721182</v>
      </c>
      <c r="CC10806" s="15">
        <v>42222.013888888891</v>
      </c>
      <c r="CD10806" s="6">
        <v>19.293188206941856</v>
      </c>
      <c r="CE10806" s="6" t="e">
        <f>NA()</f>
        <v>#N/A</v>
      </c>
    </row>
    <row r="10807" spans="4:83" x14ac:dyDescent="0.2">
      <c r="D10807" s="33">
        <v>40809.604166666664</v>
      </c>
      <c r="E10807" s="29">
        <v>39.313844322850613</v>
      </c>
      <c r="CC10807" s="15">
        <v>42222.017361111109</v>
      </c>
      <c r="CD10807" s="6">
        <v>21.577017471601312</v>
      </c>
      <c r="CE10807" s="6" t="e">
        <f>NA()</f>
        <v>#N/A</v>
      </c>
    </row>
    <row r="10808" spans="4:83" x14ac:dyDescent="0.2">
      <c r="D10808" s="33">
        <v>40809.625</v>
      </c>
      <c r="E10808" s="29">
        <v>38.256108660469977</v>
      </c>
      <c r="CC10808" s="15">
        <v>42222.020833333336</v>
      </c>
      <c r="CD10808" s="6">
        <v>20.424460098915926</v>
      </c>
      <c r="CE10808" s="6" t="e">
        <f>NA()</f>
        <v>#N/A</v>
      </c>
    </row>
    <row r="10809" spans="4:83" x14ac:dyDescent="0.2">
      <c r="D10809" s="33">
        <v>40809.645833333336</v>
      </c>
      <c r="E10809" s="29">
        <v>36.169707277068994</v>
      </c>
      <c r="CC10809" s="15">
        <v>42222.024305555555</v>
      </c>
      <c r="CD10809" s="6">
        <v>20.424460098915926</v>
      </c>
      <c r="CE10809" s="6" t="e">
        <f>NA()</f>
        <v>#N/A</v>
      </c>
    </row>
    <row r="10810" spans="4:83" x14ac:dyDescent="0.2">
      <c r="D10810" s="33">
        <v>40809.666666666664</v>
      </c>
      <c r="E10810" s="29">
        <v>38.783774508968897</v>
      </c>
      <c r="CC10810" s="15">
        <v>42222.027777777781</v>
      </c>
      <c r="CD10810" s="6">
        <v>18.18361009854959</v>
      </c>
      <c r="CE10810" s="6" t="e">
        <f>NA()</f>
        <v>#N/A</v>
      </c>
    </row>
    <row r="10811" spans="4:83" x14ac:dyDescent="0.2">
      <c r="D10811" s="33">
        <v>40809.6875</v>
      </c>
      <c r="E10811" s="29">
        <v>39.846307248721182</v>
      </c>
      <c r="CC10811" s="15">
        <v>42222.03125</v>
      </c>
      <c r="CD10811" s="6">
        <v>20.424460098915926</v>
      </c>
      <c r="CE10811" s="6" t="e">
        <f>NA()</f>
        <v>#N/A</v>
      </c>
    </row>
    <row r="10812" spans="4:83" x14ac:dyDescent="0.2">
      <c r="D10812" s="33">
        <v>40809.708333333336</v>
      </c>
      <c r="E10812" s="29">
        <v>39.313844322850613</v>
      </c>
      <c r="CC10812" s="15">
        <v>42222.034722222219</v>
      </c>
      <c r="CD10812" s="6">
        <v>22.750474246123922</v>
      </c>
      <c r="CE10812" s="6" t="e">
        <f>NA()</f>
        <v>#N/A</v>
      </c>
    </row>
    <row r="10813" spans="4:83" x14ac:dyDescent="0.2">
      <c r="D10813" s="33">
        <v>40809.729166666664</v>
      </c>
      <c r="E10813" s="29">
        <v>39.313844322850613</v>
      </c>
      <c r="CC10813" s="15">
        <v>42222.038194444445</v>
      </c>
      <c r="CD10813" s="6">
        <v>24.550635837540565</v>
      </c>
      <c r="CE10813" s="6" t="e">
        <f>NA()</f>
        <v>#N/A</v>
      </c>
    </row>
    <row r="10814" spans="4:83" x14ac:dyDescent="0.2">
      <c r="D10814" s="33">
        <v>40809.75</v>
      </c>
      <c r="E10814" s="29">
        <v>39.313844322850613</v>
      </c>
      <c r="CC10814" s="15">
        <v>42222.041666666664</v>
      </c>
      <c r="CD10814" s="6">
        <v>21.580054278260288</v>
      </c>
      <c r="CE10814" s="6" t="e">
        <f>NA()</f>
        <v>#N/A</v>
      </c>
    </row>
    <row r="10815" spans="4:83" x14ac:dyDescent="0.2">
      <c r="D10815" s="33">
        <v>40809.770833333336</v>
      </c>
      <c r="E10815" s="29">
        <v>40.381152578875849</v>
      </c>
      <c r="CC10815" s="15">
        <v>42222.045138888891</v>
      </c>
      <c r="CD10815" s="6">
        <v>20.424460098916605</v>
      </c>
      <c r="CE10815" s="6" t="e">
        <f>NA()</f>
        <v>#N/A</v>
      </c>
    </row>
    <row r="10816" spans="4:83" x14ac:dyDescent="0.2">
      <c r="D10816" s="33">
        <v>40809.791666666664</v>
      </c>
      <c r="E10816" s="29">
        <v>37.730857779771242</v>
      </c>
      <c r="CC10816" s="15">
        <v>42222.048611111109</v>
      </c>
      <c r="CD10816" s="6">
        <v>18.734212443916611</v>
      </c>
      <c r="CE10816" s="6" t="e">
        <f>NA()</f>
        <v>#N/A</v>
      </c>
    </row>
    <row r="10817" spans="4:83" x14ac:dyDescent="0.2">
      <c r="D10817" s="33">
        <v>40809.8125</v>
      </c>
      <c r="E10817" s="29">
        <v>39.313844322850613</v>
      </c>
      <c r="CC10817" s="15">
        <v>42222.052083333336</v>
      </c>
      <c r="CD10817" s="6">
        <v>22.753565133187493</v>
      </c>
      <c r="CE10817" s="6" t="e">
        <f>NA()</f>
        <v>#N/A</v>
      </c>
    </row>
    <row r="10818" spans="4:83" x14ac:dyDescent="0.2">
      <c r="D10818" s="33">
        <v>40809.833333333336</v>
      </c>
      <c r="E10818" s="29">
        <v>40.381152578875849</v>
      </c>
      <c r="CC10818" s="15">
        <v>42222.055555555555</v>
      </c>
      <c r="CD10818" s="6">
        <v>25.165034103078632</v>
      </c>
      <c r="CE10818" s="6" t="e">
        <f>NA()</f>
        <v>#N/A</v>
      </c>
    </row>
    <row r="10819" spans="4:83" x14ac:dyDescent="0.2">
      <c r="D10819" s="33">
        <v>40809.854166666664</v>
      </c>
      <c r="E10819" s="29">
        <v>36.169707277068994</v>
      </c>
      <c r="CC10819" s="15">
        <v>42222.059027777781</v>
      </c>
      <c r="CD10819" s="6">
        <v>22.753565133187355</v>
      </c>
      <c r="CE10819" s="6" t="e">
        <f>NA()</f>
        <v>#N/A</v>
      </c>
    </row>
    <row r="10820" spans="4:83" x14ac:dyDescent="0.2">
      <c r="D10820" s="33">
        <v>40809.875</v>
      </c>
      <c r="E10820" s="29">
        <v>37.208033021755156</v>
      </c>
      <c r="CC10820" s="15">
        <v>42222.0625</v>
      </c>
      <c r="CD10820" s="6">
        <v>23.346483622916448</v>
      </c>
      <c r="CE10820" s="6" t="e">
        <f>NA()</f>
        <v>#N/A</v>
      </c>
    </row>
    <row r="10821" spans="4:83" x14ac:dyDescent="0.2">
      <c r="D10821" s="33">
        <v>40809.895833333336</v>
      </c>
      <c r="E10821" s="29">
        <v>35.141223852801495</v>
      </c>
      <c r="CC10821" s="15">
        <v>42222.065972222219</v>
      </c>
      <c r="CD10821" s="6">
        <v>20.999607410000465</v>
      </c>
      <c r="CE10821" s="6" t="e">
        <f>NA()</f>
        <v>#N/A</v>
      </c>
    </row>
    <row r="10822" spans="4:83" x14ac:dyDescent="0.2">
      <c r="D10822" s="33">
        <v>40809.916666666664</v>
      </c>
      <c r="E10822" s="29">
        <v>35.654229395067894</v>
      </c>
      <c r="CC10822" s="15">
        <v>42222.069444444445</v>
      </c>
      <c r="CD10822" s="6">
        <v>23.947608658989875</v>
      </c>
      <c r="CE10822" s="6" t="e">
        <f>NA()</f>
        <v>#N/A</v>
      </c>
    </row>
    <row r="10823" spans="4:83" x14ac:dyDescent="0.2">
      <c r="D10823" s="33">
        <v>40809.9375</v>
      </c>
      <c r="E10823" s="29">
        <v>36.687645697323589</v>
      </c>
      <c r="CC10823" s="15">
        <v>42222.072916666664</v>
      </c>
      <c r="CD10823" s="6">
        <v>22.16268871575468</v>
      </c>
      <c r="CE10823" s="6" t="e">
        <f>NA()</f>
        <v>#N/A</v>
      </c>
    </row>
    <row r="10824" spans="4:83" x14ac:dyDescent="0.2">
      <c r="D10824" s="33">
        <v>40809.958333333336</v>
      </c>
      <c r="E10824" s="29">
        <v>37.730857779771242</v>
      </c>
      <c r="CC10824" s="15">
        <v>42222.076388888891</v>
      </c>
      <c r="CD10824" s="6">
        <v>20.999607409999779</v>
      </c>
      <c r="CE10824" s="6" t="e">
        <f>NA()</f>
        <v>#N/A</v>
      </c>
    </row>
    <row r="10825" spans="4:83" x14ac:dyDescent="0.2">
      <c r="D10825" s="33">
        <v>40809.979166666664</v>
      </c>
      <c r="E10825" s="29">
        <v>36.169707277068994</v>
      </c>
      <c r="CC10825" s="15">
        <v>42222.079861111109</v>
      </c>
      <c r="CD10825" s="6">
        <v>19.857615391096694</v>
      </c>
      <c r="CE10825" s="6" t="e">
        <f>NA()</f>
        <v>#N/A</v>
      </c>
    </row>
    <row r="10826" spans="4:83" x14ac:dyDescent="0.2">
      <c r="D10826" s="33">
        <v>40810</v>
      </c>
      <c r="E10826" s="29">
        <v>36.169707277068994</v>
      </c>
      <c r="CC10826" s="15">
        <v>42222.083333333336</v>
      </c>
      <c r="CD10826" s="6">
        <v>23.947608658989875</v>
      </c>
      <c r="CE10826" s="6" t="e">
        <f>NA()</f>
        <v>#N/A</v>
      </c>
    </row>
    <row r="10827" spans="4:83" x14ac:dyDescent="0.2">
      <c r="D10827" s="33">
        <v>40810.020833333336</v>
      </c>
      <c r="E10827" s="29">
        <v>36.169707277068994</v>
      </c>
      <c r="CC10827" s="15">
        <v>42222.086805555555</v>
      </c>
      <c r="CD10827" s="6">
        <v>23.349601267785662</v>
      </c>
      <c r="CE10827" s="6" t="e">
        <f>NA()</f>
        <v>#N/A</v>
      </c>
    </row>
    <row r="10828" spans="4:83" x14ac:dyDescent="0.2">
      <c r="D10828" s="33">
        <v>40810.041666666664</v>
      </c>
      <c r="E10828" s="29">
        <v>39.313844322850613</v>
      </c>
      <c r="CC10828" s="15">
        <v>42222.090277777781</v>
      </c>
      <c r="CD10828" s="6">
        <v>19.854661634192379</v>
      </c>
      <c r="CE10828" s="6" t="e">
        <f>NA()</f>
        <v>#N/A</v>
      </c>
    </row>
    <row r="10829" spans="4:83" x14ac:dyDescent="0.2">
      <c r="D10829" s="33">
        <v>40810.0625</v>
      </c>
      <c r="E10829" s="29">
        <v>37.730857779771242</v>
      </c>
      <c r="CC10829" s="15">
        <v>42222.09375</v>
      </c>
      <c r="CD10829" s="6">
        <v>19.854661634192379</v>
      </c>
      <c r="CE10829" s="6" t="e">
        <f>NA()</f>
        <v>#N/A</v>
      </c>
    </row>
    <row r="10830" spans="4:83" x14ac:dyDescent="0.2">
      <c r="D10830" s="33">
        <v>40810.083333333336</v>
      </c>
      <c r="E10830" s="29">
        <v>38.256108660469977</v>
      </c>
      <c r="CC10830" s="15">
        <v>42222.097222222219</v>
      </c>
      <c r="CD10830" s="6">
        <v>23.349601267785662</v>
      </c>
      <c r="CE10830" s="6" t="e">
        <f>NA()</f>
        <v>#N/A</v>
      </c>
    </row>
    <row r="10831" spans="4:83" x14ac:dyDescent="0.2">
      <c r="D10831" s="33">
        <v>40810.104166666664</v>
      </c>
      <c r="E10831" s="29">
        <v>35.141223852801495</v>
      </c>
      <c r="CC10831" s="15">
        <v>42222.100694444445</v>
      </c>
      <c r="CD10831" s="6">
        <v>24.553806184159065</v>
      </c>
      <c r="CE10831" s="6" t="e">
        <f>NA()</f>
        <v>#N/A</v>
      </c>
    </row>
    <row r="10832" spans="4:83" x14ac:dyDescent="0.2">
      <c r="D10832" s="33">
        <v>40810.125</v>
      </c>
      <c r="E10832" s="29">
        <v>36.687645697323589</v>
      </c>
      <c r="CC10832" s="15">
        <v>42222.104166666664</v>
      </c>
      <c r="CD10832" s="6">
        <v>22.16268871575468</v>
      </c>
      <c r="CE10832" s="6" t="e">
        <f>NA()</f>
        <v>#N/A</v>
      </c>
    </row>
    <row r="10833" spans="4:83" x14ac:dyDescent="0.2">
      <c r="D10833" s="33">
        <v>40810.145833333336</v>
      </c>
      <c r="E10833" s="29">
        <v>39.313844322850613</v>
      </c>
      <c r="CC10833" s="15">
        <v>42222.107638888891</v>
      </c>
      <c r="CD10833" s="6">
        <v>23.349601267785662</v>
      </c>
      <c r="CE10833" s="6" t="e">
        <f>NA()</f>
        <v>#N/A</v>
      </c>
    </row>
    <row r="10834" spans="4:83" x14ac:dyDescent="0.2">
      <c r="D10834" s="33">
        <v>40810.166666666664</v>
      </c>
      <c r="E10834" s="29">
        <v>37.208033021755156</v>
      </c>
      <c r="CC10834" s="15">
        <v>42222.111111111109</v>
      </c>
      <c r="CD10834" s="6">
        <v>18.734212443916466</v>
      </c>
      <c r="CE10834" s="6" t="e">
        <f>NA()</f>
        <v>#N/A</v>
      </c>
    </row>
    <row r="10835" spans="4:83" x14ac:dyDescent="0.2">
      <c r="D10835" s="33">
        <v>40810.1875</v>
      </c>
      <c r="E10835" s="29">
        <v>37.730857779771242</v>
      </c>
      <c r="CC10835" s="15">
        <v>42222.114583333336</v>
      </c>
      <c r="CD10835" s="6">
        <v>22.16268871575468</v>
      </c>
      <c r="CE10835" s="6" t="e">
        <f>NA()</f>
        <v>#N/A</v>
      </c>
    </row>
    <row r="10836" spans="4:83" x14ac:dyDescent="0.2">
      <c r="D10836" s="33">
        <v>40810.208333333336</v>
      </c>
      <c r="E10836" s="29">
        <v>40.381152578875849</v>
      </c>
      <c r="CC10836" s="15">
        <v>42222.118055555555</v>
      </c>
      <c r="CD10836" s="6">
        <v>23.349601267785662</v>
      </c>
      <c r="CE10836" s="6" t="e">
        <f>NA()</f>
        <v>#N/A</v>
      </c>
    </row>
    <row r="10837" spans="4:83" x14ac:dyDescent="0.2">
      <c r="D10837" s="33">
        <v>40810.229166666664</v>
      </c>
      <c r="E10837" s="29">
        <v>38.256108660469977</v>
      </c>
      <c r="CC10837" s="15">
        <v>42222.121527777781</v>
      </c>
      <c r="CD10837" s="6">
        <v>22.16268871575468</v>
      </c>
      <c r="CE10837" s="6" t="e">
        <f>NA()</f>
        <v>#N/A</v>
      </c>
    </row>
    <row r="10838" spans="4:83" x14ac:dyDescent="0.2">
      <c r="D10838" s="33">
        <v>40810.25</v>
      </c>
      <c r="E10838" s="29">
        <v>41.457948330380823</v>
      </c>
      <c r="CC10838" s="15">
        <v>42222.125</v>
      </c>
      <c r="CD10838" s="6">
        <v>18.734212443916466</v>
      </c>
      <c r="CE10838" s="6" t="e">
        <f>NA()</f>
        <v>#N/A</v>
      </c>
    </row>
    <row r="10839" spans="4:83" x14ac:dyDescent="0.2">
      <c r="D10839" s="33">
        <v>40810.270833333336</v>
      </c>
      <c r="E10839" s="29">
        <v>42.544148709206077</v>
      </c>
      <c r="CC10839" s="15">
        <v>42222.128472222219</v>
      </c>
      <c r="CD10839" s="6">
        <v>18.734212443915819</v>
      </c>
      <c r="CE10839" s="6" t="e">
        <f>NA()</f>
        <v>#N/A</v>
      </c>
    </row>
    <row r="10840" spans="4:83" x14ac:dyDescent="0.2">
      <c r="D10840" s="33">
        <v>40810.291666666664</v>
      </c>
      <c r="E10840" s="29">
        <v>40.918369748068557</v>
      </c>
      <c r="CC10840" s="15">
        <v>42222.131944444445</v>
      </c>
      <c r="CD10840" s="6">
        <v>22.16268871575468</v>
      </c>
      <c r="CE10840" s="6" t="e">
        <f>NA()</f>
        <v>#N/A</v>
      </c>
    </row>
    <row r="10841" spans="4:83" x14ac:dyDescent="0.2">
      <c r="D10841" s="33">
        <v>40810.3125</v>
      </c>
      <c r="E10841" s="29">
        <v>40.918369748068557</v>
      </c>
      <c r="CC10841" s="15">
        <v>42222.135416666664</v>
      </c>
      <c r="CD10841" s="6">
        <v>20.999607409999779</v>
      </c>
      <c r="CE10841" s="6" t="e">
        <f>NA()</f>
        <v>#N/A</v>
      </c>
    </row>
    <row r="10842" spans="4:83" x14ac:dyDescent="0.2">
      <c r="D10842" s="33">
        <v>40810.333333333336</v>
      </c>
      <c r="E10842" s="29">
        <v>39.846307248721182</v>
      </c>
      <c r="CC10842" s="15">
        <v>42222.138888888891</v>
      </c>
      <c r="CD10842" s="6">
        <v>17.632831571886879</v>
      </c>
      <c r="CE10842" s="6" t="e">
        <f>NA()</f>
        <v>#N/A</v>
      </c>
    </row>
    <row r="10843" spans="4:83" x14ac:dyDescent="0.2">
      <c r="D10843" s="33">
        <v>40810.354166666664</v>
      </c>
      <c r="E10843" s="29">
        <v>41.457948330380823</v>
      </c>
      <c r="CC10843" s="15">
        <v>42222.142361111109</v>
      </c>
      <c r="CD10843" s="6">
        <v>23.349601267785662</v>
      </c>
      <c r="CE10843" s="6" t="e">
        <f>NA()</f>
        <v>#N/A</v>
      </c>
    </row>
    <row r="10844" spans="4:83" x14ac:dyDescent="0.2">
      <c r="D10844" s="33">
        <v>40810.375</v>
      </c>
      <c r="E10844" s="29">
        <v>40.381152578875849</v>
      </c>
      <c r="CC10844" s="15">
        <v>42222.145833333336</v>
      </c>
      <c r="CD10844" s="6">
        <v>18.734212443915819</v>
      </c>
      <c r="CE10844" s="6" t="e">
        <f>NA()</f>
        <v>#N/A</v>
      </c>
    </row>
    <row r="10845" spans="4:83" x14ac:dyDescent="0.2">
      <c r="D10845" s="33">
        <v>40810.395833333336</v>
      </c>
      <c r="E10845" s="29">
        <v>38.783774508968897</v>
      </c>
      <c r="CC10845" s="15">
        <v>42222.149305555555</v>
      </c>
      <c r="CD10845" s="6">
        <v>24.553806184159065</v>
      </c>
      <c r="CE10845" s="6" t="e">
        <f>NA()</f>
        <v>#N/A</v>
      </c>
    </row>
    <row r="10846" spans="4:83" x14ac:dyDescent="0.2">
      <c r="D10846" s="33">
        <v>40810.416666666664</v>
      </c>
      <c r="E10846" s="29">
        <v>40.381152578875849</v>
      </c>
      <c r="CC10846" s="15">
        <v>42222.152777777781</v>
      </c>
      <c r="CD10846" s="6">
        <v>24.553806184159065</v>
      </c>
      <c r="CE10846" s="6" t="e">
        <f>NA()</f>
        <v>#N/A</v>
      </c>
    </row>
    <row r="10847" spans="4:83" x14ac:dyDescent="0.2">
      <c r="D10847" s="33">
        <v>40810.4375</v>
      </c>
      <c r="E10847" s="29">
        <v>40.918369748068557</v>
      </c>
      <c r="CC10847" s="15">
        <v>42222.15625</v>
      </c>
      <c r="CD10847" s="6">
        <v>22.16268871575468</v>
      </c>
      <c r="CE10847" s="6" t="e">
        <f>NA()</f>
        <v>#N/A</v>
      </c>
    </row>
    <row r="10848" spans="4:83" x14ac:dyDescent="0.2">
      <c r="D10848" s="33">
        <v>40810.458333333336</v>
      </c>
      <c r="E10848" s="29">
        <v>39.313844322850613</v>
      </c>
      <c r="CC10848" s="15">
        <v>42222.159722222219</v>
      </c>
      <c r="CD10848" s="6">
        <v>22.16268871575468</v>
      </c>
      <c r="CE10848" s="6" t="e">
        <f>NA()</f>
        <v>#N/A</v>
      </c>
    </row>
    <row r="10849" spans="4:83" x14ac:dyDescent="0.2">
      <c r="D10849" s="33">
        <v>40810.479166666664</v>
      </c>
      <c r="E10849" s="29">
        <v>39.846307248721182</v>
      </c>
      <c r="CC10849" s="15">
        <v>42222.163194444445</v>
      </c>
      <c r="CD10849" s="6">
        <v>20.999607409999779</v>
      </c>
      <c r="CE10849" s="6" t="e">
        <f>NA()</f>
        <v>#N/A</v>
      </c>
    </row>
    <row r="10850" spans="4:83" x14ac:dyDescent="0.2">
      <c r="D10850" s="33">
        <v>40810.5</v>
      </c>
      <c r="E10850" s="29">
        <v>40.918369748068557</v>
      </c>
      <c r="CC10850" s="15">
        <v>42222.166666666664</v>
      </c>
      <c r="CD10850" s="6">
        <v>22.16268871575468</v>
      </c>
      <c r="CE10850" s="6" t="e">
        <f>NA()</f>
        <v>#N/A</v>
      </c>
    </row>
    <row r="10851" spans="4:83" x14ac:dyDescent="0.2">
      <c r="D10851" s="33">
        <v>40810.520833333336</v>
      </c>
      <c r="E10851" s="29">
        <v>40.918369748068557</v>
      </c>
      <c r="CC10851" s="15">
        <v>42222.170138888891</v>
      </c>
      <c r="CD10851" s="6">
        <v>23.349601267785662</v>
      </c>
      <c r="CE10851" s="6" t="e">
        <f>NA()</f>
        <v>#N/A</v>
      </c>
    </row>
    <row r="10852" spans="4:83" x14ac:dyDescent="0.2">
      <c r="D10852" s="33">
        <v>40810.541666666664</v>
      </c>
      <c r="E10852" s="29">
        <v>40.381152578875849</v>
      </c>
      <c r="CC10852" s="15">
        <v>42222.173611111109</v>
      </c>
      <c r="CD10852" s="6">
        <v>22.16268871575468</v>
      </c>
      <c r="CE10852" s="6" t="e">
        <f>NA()</f>
        <v>#N/A</v>
      </c>
    </row>
    <row r="10853" spans="4:83" x14ac:dyDescent="0.2">
      <c r="D10853" s="33">
        <v>40810.5625</v>
      </c>
      <c r="E10853" s="29">
        <v>39.846307248721182</v>
      </c>
      <c r="CC10853" s="15">
        <v>42222.177083333336</v>
      </c>
      <c r="CD10853" s="6">
        <v>20.999607409999779</v>
      </c>
      <c r="CE10853" s="6" t="e">
        <f>NA()</f>
        <v>#N/A</v>
      </c>
    </row>
    <row r="10854" spans="4:83" x14ac:dyDescent="0.2">
      <c r="D10854" s="33">
        <v>40810.583333333336</v>
      </c>
      <c r="E10854" s="29">
        <v>39.846307248721182</v>
      </c>
      <c r="CC10854" s="15">
        <v>42222.180555555555</v>
      </c>
      <c r="CD10854" s="6">
        <v>20.999607409999779</v>
      </c>
      <c r="CE10854" s="6" t="e">
        <f>NA()</f>
        <v>#N/A</v>
      </c>
    </row>
    <row r="10855" spans="4:83" x14ac:dyDescent="0.2">
      <c r="D10855" s="33">
        <v>40810.604166666664</v>
      </c>
      <c r="E10855" s="29">
        <v>40.381152578875849</v>
      </c>
      <c r="CC10855" s="15">
        <v>42222.184027777781</v>
      </c>
      <c r="CD10855" s="6">
        <v>18.734212443915819</v>
      </c>
      <c r="CE10855" s="6" t="e">
        <f>NA()</f>
        <v>#N/A</v>
      </c>
    </row>
    <row r="10856" spans="4:83" x14ac:dyDescent="0.2">
      <c r="D10856" s="33">
        <v>40810.625</v>
      </c>
      <c r="E10856" s="29">
        <v>39.846307248721182</v>
      </c>
      <c r="CC10856" s="15">
        <v>42222.1875</v>
      </c>
      <c r="CD10856" s="6">
        <v>25.161837663751381</v>
      </c>
      <c r="CE10856" s="6" t="e">
        <f>NA()</f>
        <v>#N/A</v>
      </c>
    </row>
    <row r="10857" spans="4:83" x14ac:dyDescent="0.2">
      <c r="D10857" s="33">
        <v>40810.645833333336</v>
      </c>
      <c r="E10857" s="29">
        <v>43.090750323654817</v>
      </c>
      <c r="CC10857" s="15">
        <v>42222.190972222219</v>
      </c>
      <c r="CD10857" s="6">
        <v>26.399169858236192</v>
      </c>
      <c r="CE10857" s="6" t="e">
        <f>NA()</f>
        <v>#N/A</v>
      </c>
    </row>
    <row r="10858" spans="4:83" x14ac:dyDescent="0.2">
      <c r="D10858" s="33">
        <v>40810.666666666664</v>
      </c>
      <c r="E10858" s="29">
        <v>43.090750323654817</v>
      </c>
      <c r="CC10858" s="15">
        <v>42222.194444444445</v>
      </c>
      <c r="CD10858" s="6">
        <v>20.996598079842922</v>
      </c>
      <c r="CE10858" s="6" t="e">
        <f>NA()</f>
        <v>#N/A</v>
      </c>
    </row>
    <row r="10859" spans="4:83" x14ac:dyDescent="0.2">
      <c r="D10859" s="33">
        <v>40810.6875</v>
      </c>
      <c r="E10859" s="29">
        <v>41.457948330380823</v>
      </c>
      <c r="CC10859" s="15">
        <v>42222.197916666664</v>
      </c>
      <c r="CD10859" s="6">
        <v>22.16268871575468</v>
      </c>
      <c r="CE10859" s="6" t="e">
        <f>NA()</f>
        <v>#N/A</v>
      </c>
    </row>
    <row r="10860" spans="4:83" x14ac:dyDescent="0.2">
      <c r="D10860" s="33">
        <v>40810.708333333336</v>
      </c>
      <c r="E10860" s="29">
        <v>43.63967298146823</v>
      </c>
      <c r="CC10860" s="15">
        <v>42222.201388888891</v>
      </c>
      <c r="CD10860" s="6">
        <v>18.734212443915819</v>
      </c>
      <c r="CE10860" s="6" t="e">
        <f>NA()</f>
        <v>#N/A</v>
      </c>
    </row>
    <row r="10861" spans="4:83" x14ac:dyDescent="0.2">
      <c r="D10861" s="33">
        <v>40810.729166666664</v>
      </c>
      <c r="E10861" s="29">
        <v>41.457948330380823</v>
      </c>
      <c r="CC10861" s="15">
        <v>42222.204861111109</v>
      </c>
      <c r="CD10861" s="6">
        <v>21.577017471600502</v>
      </c>
      <c r="CE10861" s="6" t="e">
        <f>NA()</f>
        <v>#N/A</v>
      </c>
    </row>
    <row r="10862" spans="4:83" x14ac:dyDescent="0.2">
      <c r="D10862" s="33">
        <v>40810.75</v>
      </c>
      <c r="E10862" s="29">
        <v>39.313844322850613</v>
      </c>
      <c r="CC10862" s="15">
        <v>42222.208333333336</v>
      </c>
      <c r="CD10862" s="6">
        <v>22.16268871575468</v>
      </c>
      <c r="CE10862" s="6" t="e">
        <f>NA()</f>
        <v>#N/A</v>
      </c>
    </row>
    <row r="10863" spans="4:83" x14ac:dyDescent="0.2">
      <c r="D10863" s="33">
        <v>40810.770833333336</v>
      </c>
      <c r="E10863" s="29">
        <v>40.918369748068557</v>
      </c>
      <c r="CC10863" s="15">
        <v>42222.211805555555</v>
      </c>
      <c r="CD10863" s="6">
        <v>23.346483622916448</v>
      </c>
      <c r="CE10863" s="6" t="e">
        <f>NA()</f>
        <v>#N/A</v>
      </c>
    </row>
    <row r="10864" spans="4:83" x14ac:dyDescent="0.2">
      <c r="D10864" s="33">
        <v>40810.791666666664</v>
      </c>
      <c r="E10864" s="29">
        <v>43.090750323654817</v>
      </c>
      <c r="CC10864" s="15">
        <v>42222.215277777781</v>
      </c>
      <c r="CD10864" s="6">
        <v>18.734212443915819</v>
      </c>
      <c r="CE10864" s="6" t="e">
        <f>NA()</f>
        <v>#N/A</v>
      </c>
    </row>
    <row r="10865" spans="4:83" x14ac:dyDescent="0.2">
      <c r="D10865" s="33">
        <v>40810.8125</v>
      </c>
      <c r="E10865" s="29">
        <v>40.381152578875849</v>
      </c>
      <c r="CC10865" s="15">
        <v>42222.21875</v>
      </c>
      <c r="CD10865" s="6">
        <v>19.854661634192379</v>
      </c>
      <c r="CE10865" s="6" t="e">
        <f>NA()</f>
        <v>#N/A</v>
      </c>
    </row>
    <row r="10866" spans="4:83" x14ac:dyDescent="0.2">
      <c r="D10866" s="33">
        <v>40810.833333333336</v>
      </c>
      <c r="E10866" s="29">
        <v>40.918369748068557</v>
      </c>
      <c r="CC10866" s="15">
        <v>42222.222222222219</v>
      </c>
      <c r="CD10866" s="6">
        <v>20.999607409999779</v>
      </c>
      <c r="CE10866" s="6" t="e">
        <f>NA()</f>
        <v>#N/A</v>
      </c>
    </row>
    <row r="10867" spans="4:83" x14ac:dyDescent="0.2">
      <c r="D10867" s="33">
        <v>40810.854166666664</v>
      </c>
      <c r="E10867" s="29">
        <v>41.999878036186153</v>
      </c>
      <c r="CC10867" s="15">
        <v>42222.225694444445</v>
      </c>
      <c r="CD10867" s="6">
        <v>20.999607409999779</v>
      </c>
      <c r="CE10867" s="6" t="e">
        <f>NA()</f>
        <v>#N/A</v>
      </c>
    </row>
    <row r="10868" spans="4:83" x14ac:dyDescent="0.2">
      <c r="D10868" s="33">
        <v>40810.875</v>
      </c>
      <c r="E10868" s="29">
        <v>39.846307248721182</v>
      </c>
      <c r="CC10868" s="15">
        <v>42222.229166666664</v>
      </c>
      <c r="CD10868" s="6">
        <v>22.16268871575468</v>
      </c>
      <c r="CE10868" s="6" t="e">
        <f>NA()</f>
        <v>#N/A</v>
      </c>
    </row>
    <row r="10869" spans="4:83" x14ac:dyDescent="0.2">
      <c r="D10869" s="33">
        <v>40810.895833333336</v>
      </c>
      <c r="E10869" s="29">
        <v>39.846307248721182</v>
      </c>
      <c r="CC10869" s="15">
        <v>42222.232638888891</v>
      </c>
      <c r="CD10869" s="6">
        <v>21.577017471600502</v>
      </c>
      <c r="CE10869" s="6" t="e">
        <f>NA()</f>
        <v>#N/A</v>
      </c>
    </row>
    <row r="10870" spans="4:83" x14ac:dyDescent="0.2">
      <c r="D10870" s="33">
        <v>40810.916666666664</v>
      </c>
      <c r="E10870" s="29">
        <v>39.313844322850613</v>
      </c>
      <c r="CC10870" s="15">
        <v>42222.236111111109</v>
      </c>
      <c r="CD10870" s="6">
        <v>18.734212443915819</v>
      </c>
      <c r="CE10870" s="6" t="e">
        <f>NA()</f>
        <v>#N/A</v>
      </c>
    </row>
    <row r="10871" spans="4:83" x14ac:dyDescent="0.2">
      <c r="D10871" s="33">
        <v>40810.9375</v>
      </c>
      <c r="E10871" s="29">
        <v>40.918369748068557</v>
      </c>
      <c r="CC10871" s="15">
        <v>42222.239583333336</v>
      </c>
      <c r="CD10871" s="6">
        <v>21.577017471600502</v>
      </c>
      <c r="CE10871" s="6" t="e">
        <f>NA()</f>
        <v>#N/A</v>
      </c>
    </row>
    <row r="10872" spans="4:83" x14ac:dyDescent="0.2">
      <c r="D10872" s="33">
        <v>40810.958333333336</v>
      </c>
      <c r="E10872" s="29">
        <v>38.256108660469977</v>
      </c>
      <c r="CC10872" s="15">
        <v>42222.243055555555</v>
      </c>
      <c r="CD10872" s="6">
        <v>19.854661634192379</v>
      </c>
      <c r="CE10872" s="6" t="e">
        <f>NA()</f>
        <v>#N/A</v>
      </c>
    </row>
    <row r="10873" spans="4:83" x14ac:dyDescent="0.2">
      <c r="D10873" s="33">
        <v>40810.979166666664</v>
      </c>
      <c r="E10873" s="29">
        <v>37.730857779771242</v>
      </c>
      <c r="CC10873" s="15">
        <v>42222.246527777781</v>
      </c>
      <c r="CD10873" s="6">
        <v>25.161837663751381</v>
      </c>
      <c r="CE10873" s="6" t="e">
        <f>NA()</f>
        <v>#N/A</v>
      </c>
    </row>
    <row r="10874" spans="4:83" x14ac:dyDescent="0.2">
      <c r="D10874" s="33">
        <v>40811</v>
      </c>
      <c r="E10874" s="29">
        <v>38.256108660469977</v>
      </c>
      <c r="CC10874" s="15">
        <v>42222.25</v>
      </c>
      <c r="CD10874" s="6">
        <v>23.349601267785662</v>
      </c>
      <c r="CE10874" s="6" t="e">
        <f>NA()</f>
        <v>#N/A</v>
      </c>
    </row>
    <row r="10875" spans="4:83" x14ac:dyDescent="0.2">
      <c r="D10875" s="33">
        <v>40811.020833333336</v>
      </c>
      <c r="E10875" s="29">
        <v>38.256108660469977</v>
      </c>
      <c r="CC10875" s="15">
        <v>42222.253472222219</v>
      </c>
      <c r="CD10875" s="6">
        <v>23.947608658989875</v>
      </c>
      <c r="CE10875" s="6" t="e">
        <f>NA()</f>
        <v>#N/A</v>
      </c>
    </row>
    <row r="10876" spans="4:83" x14ac:dyDescent="0.2">
      <c r="D10876" s="33">
        <v>40811.041666666664</v>
      </c>
      <c r="E10876" s="29">
        <v>38.783774508968897</v>
      </c>
      <c r="CC10876" s="15">
        <v>42222.256944444445</v>
      </c>
      <c r="CD10876" s="6">
        <v>22.750474246123801</v>
      </c>
      <c r="CE10876" s="6" t="e">
        <f>NA()</f>
        <v>#N/A</v>
      </c>
    </row>
    <row r="10877" spans="4:83" x14ac:dyDescent="0.2">
      <c r="D10877" s="33">
        <v>40811.0625</v>
      </c>
      <c r="E10877" s="29">
        <v>40.381152578875849</v>
      </c>
      <c r="CC10877" s="15">
        <v>42222.260416666664</v>
      </c>
      <c r="CD10877" s="6">
        <v>18.180741795043325</v>
      </c>
      <c r="CE10877" s="6" t="e">
        <f>NA()</f>
        <v>#N/A</v>
      </c>
    </row>
    <row r="10878" spans="4:83" x14ac:dyDescent="0.2">
      <c r="D10878" s="33">
        <v>40811.083333333336</v>
      </c>
      <c r="E10878" s="29">
        <v>38.783774508968897</v>
      </c>
      <c r="CC10878" s="15">
        <v>42222.263888888891</v>
      </c>
      <c r="CD10878" s="6">
        <v>18.734212443915819</v>
      </c>
      <c r="CE10878" s="6" t="e">
        <f>NA()</f>
        <v>#N/A</v>
      </c>
    </row>
    <row r="10879" spans="4:83" x14ac:dyDescent="0.2">
      <c r="D10879" s="33">
        <v>40811.104166666664</v>
      </c>
      <c r="E10879" s="29">
        <v>38.256108660469977</v>
      </c>
      <c r="CC10879" s="15">
        <v>42222.267361111109</v>
      </c>
      <c r="CD10879" s="6">
        <v>19.854661634192379</v>
      </c>
      <c r="CE10879" s="6" t="e">
        <f>NA()</f>
        <v>#N/A</v>
      </c>
    </row>
    <row r="10880" spans="4:83" x14ac:dyDescent="0.2">
      <c r="D10880" s="33">
        <v>40811.125</v>
      </c>
      <c r="E10880" s="29">
        <v>38.256108660469977</v>
      </c>
      <c r="CC10880" s="15">
        <v>42222.270833333336</v>
      </c>
      <c r="CD10880" s="6">
        <v>21.577017471600502</v>
      </c>
      <c r="CE10880" s="6" t="e">
        <f>NA()</f>
        <v>#N/A</v>
      </c>
    </row>
    <row r="10881" spans="4:83" x14ac:dyDescent="0.2">
      <c r="D10881" s="33">
        <v>40811.145833333336</v>
      </c>
      <c r="E10881" s="29">
        <v>37.208033021755156</v>
      </c>
      <c r="CC10881" s="15">
        <v>42222.274305555555</v>
      </c>
      <c r="CD10881" s="6">
        <v>20.996598079842922</v>
      </c>
      <c r="CE10881" s="6" t="e">
        <f>NA()</f>
        <v>#N/A</v>
      </c>
    </row>
    <row r="10882" spans="4:83" x14ac:dyDescent="0.2">
      <c r="D10882" s="33">
        <v>40811.166666666664</v>
      </c>
      <c r="E10882" s="29">
        <v>35.654229395067894</v>
      </c>
      <c r="CC10882" s="15">
        <v>42222.277777777781</v>
      </c>
      <c r="CD10882" s="6">
        <v>19.854661634192379</v>
      </c>
      <c r="CE10882" s="6" t="e">
        <f>NA()</f>
        <v>#N/A</v>
      </c>
    </row>
    <row r="10883" spans="4:83" x14ac:dyDescent="0.2">
      <c r="D10883" s="33">
        <v>40811.1875</v>
      </c>
      <c r="E10883" s="29">
        <v>38.256108660469977</v>
      </c>
      <c r="CC10883" s="15">
        <v>42222.28125</v>
      </c>
      <c r="CD10883" s="6">
        <v>20.999607409999779</v>
      </c>
      <c r="CE10883" s="6" t="e">
        <f>NA()</f>
        <v>#N/A</v>
      </c>
    </row>
    <row r="10884" spans="4:83" x14ac:dyDescent="0.2">
      <c r="D10884" s="33">
        <v>40811.208333333336</v>
      </c>
      <c r="E10884" s="29">
        <v>39.313844322850613</v>
      </c>
      <c r="CC10884" s="15">
        <v>42222.284722222219</v>
      </c>
      <c r="CD10884" s="6">
        <v>22.16268871575468</v>
      </c>
      <c r="CE10884" s="6" t="e">
        <f>NA()</f>
        <v>#N/A</v>
      </c>
    </row>
    <row r="10885" spans="4:83" x14ac:dyDescent="0.2">
      <c r="D10885" s="33">
        <v>40811.229166666664</v>
      </c>
      <c r="E10885" s="29">
        <v>39.313844322850613</v>
      </c>
      <c r="CC10885" s="15">
        <v>42222.288194444445</v>
      </c>
      <c r="CD10885" s="6">
        <v>25.161837663751381</v>
      </c>
      <c r="CE10885" s="6" t="e">
        <f>NA()</f>
        <v>#N/A</v>
      </c>
    </row>
    <row r="10886" spans="4:83" x14ac:dyDescent="0.2">
      <c r="D10886" s="33">
        <v>40811.25</v>
      </c>
      <c r="E10886" s="29">
        <v>39.313844322850613</v>
      </c>
      <c r="CC10886" s="15">
        <v>42222.291666666664</v>
      </c>
      <c r="CD10886" s="6">
        <v>21.577017471600502</v>
      </c>
      <c r="CE10886" s="6" t="e">
        <f>NA()</f>
        <v>#N/A</v>
      </c>
    </row>
    <row r="10887" spans="4:83" x14ac:dyDescent="0.2">
      <c r="D10887" s="33">
        <v>40811.270833333336</v>
      </c>
      <c r="E10887" s="29">
        <v>40.381152578875849</v>
      </c>
      <c r="CC10887" s="15">
        <v>42222.295138888891</v>
      </c>
      <c r="CD10887" s="6">
        <v>20.999607409999779</v>
      </c>
      <c r="CE10887" s="6" t="e">
        <f>NA()</f>
        <v>#N/A</v>
      </c>
    </row>
    <row r="10888" spans="4:83" x14ac:dyDescent="0.2">
      <c r="D10888" s="33">
        <v>40811.291666666664</v>
      </c>
      <c r="E10888" s="29">
        <v>39.313844322850613</v>
      </c>
      <c r="CC10888" s="15">
        <v>42222.298611111109</v>
      </c>
      <c r="CD10888" s="6">
        <v>20.999607409999779</v>
      </c>
      <c r="CE10888" s="6" t="e">
        <f>NA()</f>
        <v>#N/A</v>
      </c>
    </row>
    <row r="10889" spans="4:83" x14ac:dyDescent="0.2">
      <c r="D10889" s="33">
        <v>40811.3125</v>
      </c>
      <c r="E10889" s="29">
        <v>37.730857779771242</v>
      </c>
      <c r="CC10889" s="15">
        <v>42222.302083333336</v>
      </c>
      <c r="CD10889" s="6">
        <v>19.854661634192379</v>
      </c>
      <c r="CE10889" s="6" t="e">
        <f>NA()</f>
        <v>#N/A</v>
      </c>
    </row>
    <row r="10890" spans="4:83" x14ac:dyDescent="0.2">
      <c r="D10890" s="33">
        <v>40811.333333333336</v>
      </c>
      <c r="E10890" s="29">
        <v>38.783774508968897</v>
      </c>
      <c r="CC10890" s="15">
        <v>42222.305555555555</v>
      </c>
      <c r="CD10890" s="6">
        <v>24.553806184159065</v>
      </c>
      <c r="CE10890" s="6" t="e">
        <f>NA()</f>
        <v>#N/A</v>
      </c>
    </row>
    <row r="10891" spans="4:83" x14ac:dyDescent="0.2">
      <c r="D10891" s="33">
        <v>40811.354166666664</v>
      </c>
      <c r="E10891" s="29">
        <v>36.687645697323589</v>
      </c>
      <c r="CC10891" s="15">
        <v>42222.309027777781</v>
      </c>
      <c r="CD10891" s="6">
        <v>20.424460098915819</v>
      </c>
      <c r="CE10891" s="6" t="e">
        <f>NA()</f>
        <v>#N/A</v>
      </c>
    </row>
    <row r="10892" spans="4:83" x14ac:dyDescent="0.2">
      <c r="D10892" s="33">
        <v>40811.375</v>
      </c>
      <c r="E10892" s="29">
        <v>36.169707277068994</v>
      </c>
      <c r="CC10892" s="15">
        <v>42222.3125</v>
      </c>
      <c r="CD10892" s="6">
        <v>19.854661634192379</v>
      </c>
      <c r="CE10892" s="6" t="e">
        <f>NA()</f>
        <v>#N/A</v>
      </c>
    </row>
    <row r="10893" spans="4:83" x14ac:dyDescent="0.2">
      <c r="D10893" s="33">
        <v>40811.395833333336</v>
      </c>
      <c r="E10893" s="29">
        <v>37.208033021755156</v>
      </c>
      <c r="CC10893" s="15">
        <v>42222.315972222219</v>
      </c>
      <c r="CD10893" s="6">
        <v>18.734212443915819</v>
      </c>
      <c r="CE10893" s="6" t="e">
        <f>NA()</f>
        <v>#N/A</v>
      </c>
    </row>
    <row r="10894" spans="4:83" x14ac:dyDescent="0.2">
      <c r="D10894" s="33">
        <v>40811.416666666664</v>
      </c>
      <c r="E10894" s="29">
        <v>41.457948330380823</v>
      </c>
      <c r="CC10894" s="15">
        <v>42222.319444444445</v>
      </c>
      <c r="CD10894" s="6">
        <v>18.183610098549451</v>
      </c>
      <c r="CE10894" s="6" t="e">
        <f>NA()</f>
        <v>#N/A</v>
      </c>
    </row>
    <row r="10895" spans="4:83" x14ac:dyDescent="0.2">
      <c r="D10895" s="33">
        <v>40811.4375</v>
      </c>
      <c r="E10895" s="29">
        <v>39.313844322850613</v>
      </c>
      <c r="CC10895" s="15">
        <v>42222.322916666664</v>
      </c>
      <c r="CD10895" s="6">
        <v>18.183610098549451</v>
      </c>
      <c r="CE10895" s="6" t="e">
        <f>NA()</f>
        <v>#N/A</v>
      </c>
    </row>
    <row r="10896" spans="4:83" x14ac:dyDescent="0.2">
      <c r="D10896" s="33">
        <v>40811.458333333336</v>
      </c>
      <c r="E10896" s="29">
        <v>38.256108660469977</v>
      </c>
      <c r="CC10896" s="15">
        <v>42222.326388888891</v>
      </c>
      <c r="CD10896" s="6">
        <v>20.424460098915819</v>
      </c>
      <c r="CE10896" s="6" t="e">
        <f>NA()</f>
        <v>#N/A</v>
      </c>
    </row>
    <row r="10897" spans="4:83" x14ac:dyDescent="0.2">
      <c r="D10897" s="33">
        <v>40811.479166666664</v>
      </c>
      <c r="E10897" s="29">
        <v>38.256108660469977</v>
      </c>
      <c r="CC10897" s="15">
        <v>42222.329861111109</v>
      </c>
      <c r="CD10897" s="6">
        <v>20.999607409999779</v>
      </c>
      <c r="CE10897" s="6" t="e">
        <f>NA()</f>
        <v>#N/A</v>
      </c>
    </row>
    <row r="10898" spans="4:83" x14ac:dyDescent="0.2">
      <c r="D10898" s="33">
        <v>40811.5</v>
      </c>
      <c r="E10898" s="29">
        <v>40.381152578875849</v>
      </c>
      <c r="CC10898" s="15">
        <v>42222.333333333336</v>
      </c>
      <c r="CD10898" s="6">
        <v>21.577017471600502</v>
      </c>
      <c r="CE10898" s="6" t="e">
        <f>NA()</f>
        <v>#N/A</v>
      </c>
    </row>
    <row r="10899" spans="4:83" x14ac:dyDescent="0.2">
      <c r="D10899" s="33">
        <v>40811.520833333336</v>
      </c>
      <c r="E10899" s="29">
        <v>37.730857779771242</v>
      </c>
      <c r="CC10899" s="15">
        <v>42222.336805555555</v>
      </c>
      <c r="CD10899" s="6">
        <v>19.290262706445336</v>
      </c>
      <c r="CE10899" s="6" t="e">
        <f>NA()</f>
        <v>#N/A</v>
      </c>
    </row>
    <row r="10900" spans="4:83" x14ac:dyDescent="0.2">
      <c r="D10900" s="33">
        <v>40811.541666666664</v>
      </c>
      <c r="E10900" s="29">
        <v>36.687645697323589</v>
      </c>
      <c r="CC10900" s="15">
        <v>42222.340277777781</v>
      </c>
      <c r="CD10900" s="6">
        <v>21.577017471600502</v>
      </c>
      <c r="CE10900" s="6" t="e">
        <f>NA()</f>
        <v>#N/A</v>
      </c>
    </row>
    <row r="10901" spans="4:83" x14ac:dyDescent="0.2">
      <c r="D10901" s="33">
        <v>40811.5625</v>
      </c>
      <c r="E10901" s="29">
        <v>36.169707277068994</v>
      </c>
      <c r="CC10901" s="15">
        <v>42222.34375</v>
      </c>
      <c r="CD10901" s="6">
        <v>21.577017471600502</v>
      </c>
      <c r="CE10901" s="6" t="e">
        <f>NA()</f>
        <v>#N/A</v>
      </c>
    </row>
    <row r="10902" spans="4:83" x14ac:dyDescent="0.2">
      <c r="D10902" s="33">
        <v>40811.583333333336</v>
      </c>
      <c r="E10902" s="29">
        <v>37.730857779771242</v>
      </c>
      <c r="CC10902" s="15">
        <v>42222.347222222219</v>
      </c>
      <c r="CD10902" s="6">
        <v>19.854661634192379</v>
      </c>
      <c r="CE10902" s="6" t="e">
        <f>NA()</f>
        <v>#N/A</v>
      </c>
    </row>
    <row r="10903" spans="4:83" x14ac:dyDescent="0.2">
      <c r="D10903" s="33">
        <v>40811.604166666664</v>
      </c>
      <c r="E10903" s="29">
        <v>38.256108660469977</v>
      </c>
      <c r="CC10903" s="15">
        <v>42222.350694444445</v>
      </c>
      <c r="CD10903" s="6">
        <v>20.996598079842922</v>
      </c>
      <c r="CE10903" s="6" t="e">
        <f>NA()</f>
        <v>#N/A</v>
      </c>
    </row>
    <row r="10904" spans="4:83" x14ac:dyDescent="0.2">
      <c r="D10904" s="33">
        <v>40811.625</v>
      </c>
      <c r="E10904" s="29">
        <v>36.169707277068994</v>
      </c>
      <c r="CC10904" s="15">
        <v>42222.354166666664</v>
      </c>
      <c r="CD10904" s="6">
        <v>17.093348576083979</v>
      </c>
      <c r="CE10904" s="6" t="e">
        <f>NA()</f>
        <v>#N/A</v>
      </c>
    </row>
    <row r="10905" spans="4:83" x14ac:dyDescent="0.2">
      <c r="D10905" s="33">
        <v>40811.645833333336</v>
      </c>
      <c r="E10905" s="29">
        <v>38.783774508968897</v>
      </c>
      <c r="CC10905" s="15">
        <v>42222.357638888891</v>
      </c>
      <c r="CD10905" s="6">
        <v>18.180741795043325</v>
      </c>
      <c r="CE10905" s="6" t="e">
        <f>NA()</f>
        <v>#N/A</v>
      </c>
    </row>
    <row r="10906" spans="4:83" x14ac:dyDescent="0.2">
      <c r="D10906" s="33">
        <v>40811.666666666664</v>
      </c>
      <c r="E10906" s="29">
        <v>38.783774508968897</v>
      </c>
      <c r="CC10906" s="15">
        <v>42222.361111111109</v>
      </c>
      <c r="CD10906" s="6">
        <v>22.16268871575468</v>
      </c>
      <c r="CE10906" s="6" t="e">
        <f>NA()</f>
        <v>#N/A</v>
      </c>
    </row>
    <row r="10907" spans="4:83" x14ac:dyDescent="0.2">
      <c r="D10907" s="33">
        <v>40811.6875</v>
      </c>
      <c r="E10907" s="29">
        <v>36.687645697323589</v>
      </c>
      <c r="CC10907" s="15">
        <v>42222.364583333336</v>
      </c>
      <c r="CD10907" s="6">
        <v>20.424460098915819</v>
      </c>
      <c r="CE10907" s="6" t="e">
        <f>NA()</f>
        <v>#N/A</v>
      </c>
    </row>
    <row r="10908" spans="4:83" x14ac:dyDescent="0.2">
      <c r="D10908" s="33">
        <v>40811.708333333336</v>
      </c>
      <c r="E10908" s="29">
        <v>37.730857779771242</v>
      </c>
      <c r="CC10908" s="15">
        <v>42222.368055555555</v>
      </c>
      <c r="CD10908" s="6">
        <v>23.349601267785662</v>
      </c>
      <c r="CE10908" s="6" t="e">
        <f>NA()</f>
        <v>#N/A</v>
      </c>
    </row>
    <row r="10909" spans="4:83" x14ac:dyDescent="0.2">
      <c r="D10909" s="33">
        <v>40811.729166666664</v>
      </c>
      <c r="E10909" s="29">
        <v>36.169707277068994</v>
      </c>
      <c r="CC10909" s="15">
        <v>42222.371527777781</v>
      </c>
      <c r="CD10909" s="6">
        <v>18.734212443916466</v>
      </c>
      <c r="CE10909" s="6" t="e">
        <f>NA()</f>
        <v>#N/A</v>
      </c>
    </row>
    <row r="10910" spans="4:83" x14ac:dyDescent="0.2">
      <c r="D10910" s="33">
        <v>40811.75</v>
      </c>
      <c r="E10910" s="29">
        <v>39.846307248721182</v>
      </c>
      <c r="CC10910" s="15">
        <v>42222.375</v>
      </c>
      <c r="CD10910" s="6">
        <v>24.553806184159065</v>
      </c>
      <c r="CE10910" s="6" t="e">
        <f>NA()</f>
        <v>#N/A</v>
      </c>
    </row>
    <row r="10911" spans="4:83" x14ac:dyDescent="0.2">
      <c r="D10911" s="33">
        <v>40811.770833333336</v>
      </c>
      <c r="E10911" s="29">
        <v>40.918369748068557</v>
      </c>
      <c r="CC10911" s="15">
        <v>42222.378472222219</v>
      </c>
      <c r="CD10911" s="6">
        <v>20.996598079842922</v>
      </c>
      <c r="CE10911" s="6" t="e">
        <f>NA()</f>
        <v>#N/A</v>
      </c>
    </row>
    <row r="10912" spans="4:83" x14ac:dyDescent="0.2">
      <c r="D10912" s="33">
        <v>40811.791666666664</v>
      </c>
      <c r="E10912" s="29">
        <v>38.256108660469977</v>
      </c>
      <c r="CC10912" s="15">
        <v>42222.381944444445</v>
      </c>
      <c r="CD10912" s="6">
        <v>20.999607410000465</v>
      </c>
      <c r="CE10912" s="6" t="e">
        <f>NA()</f>
        <v>#N/A</v>
      </c>
    </row>
    <row r="10913" spans="4:83" x14ac:dyDescent="0.2">
      <c r="D10913" s="33">
        <v>40811.8125</v>
      </c>
      <c r="E10913" s="29">
        <v>41.457948330380823</v>
      </c>
      <c r="CC10913" s="15">
        <v>42222.385416666664</v>
      </c>
      <c r="CD10913" s="6">
        <v>18.734212443916466</v>
      </c>
      <c r="CE10913" s="6" t="e">
        <f>NA()</f>
        <v>#N/A</v>
      </c>
    </row>
    <row r="10914" spans="4:83" x14ac:dyDescent="0.2">
      <c r="D10914" s="33">
        <v>40811.833333333336</v>
      </c>
      <c r="E10914" s="29">
        <v>39.846307248721182</v>
      </c>
      <c r="CC10914" s="15">
        <v>42222.388888888891</v>
      </c>
      <c r="CD10914" s="6">
        <v>23.346483622916448</v>
      </c>
      <c r="CE10914" s="6" t="e">
        <f>NA()</f>
        <v>#N/A</v>
      </c>
    </row>
    <row r="10915" spans="4:83" x14ac:dyDescent="0.2">
      <c r="D10915" s="33">
        <v>40811.854166666664</v>
      </c>
      <c r="E10915" s="29">
        <v>42.544148709206077</v>
      </c>
      <c r="CC10915" s="15">
        <v>42222.392361111109</v>
      </c>
      <c r="CD10915" s="6">
        <v>21.580054278260832</v>
      </c>
      <c r="CE10915" s="6" t="e">
        <f>NA()</f>
        <v>#N/A</v>
      </c>
    </row>
    <row r="10916" spans="4:83" x14ac:dyDescent="0.2">
      <c r="D10916" s="33">
        <v>40811.875</v>
      </c>
      <c r="E10916" s="29">
        <v>44.190906909615158</v>
      </c>
      <c r="CC10916" s="15">
        <v>42222.395833333336</v>
      </c>
      <c r="CD10916" s="6">
        <v>18.183610098549451</v>
      </c>
      <c r="CE10916" s="6" t="e">
        <f>NA()</f>
        <v>#N/A</v>
      </c>
    </row>
    <row r="10917" spans="4:83" x14ac:dyDescent="0.2">
      <c r="D10917" s="33">
        <v>40811.895833333336</v>
      </c>
      <c r="E10917" s="29">
        <v>48.113464126294915</v>
      </c>
      <c r="CC10917" s="15">
        <v>42222.399305555555</v>
      </c>
      <c r="CD10917" s="6">
        <v>22.16268871575468</v>
      </c>
      <c r="CE10917" s="6" t="e">
        <f>NA()</f>
        <v>#N/A</v>
      </c>
    </row>
    <row r="10918" spans="4:83" x14ac:dyDescent="0.2">
      <c r="D10918" s="33">
        <v>40811.916666666664</v>
      </c>
      <c r="E10918" s="29">
        <v>41.457948330380823</v>
      </c>
      <c r="CC10918" s="15">
        <v>42222.402777777781</v>
      </c>
      <c r="CD10918" s="6">
        <v>21.580054278260832</v>
      </c>
      <c r="CE10918" s="6" t="e">
        <f>NA()</f>
        <v>#N/A</v>
      </c>
    </row>
    <row r="10919" spans="4:83" x14ac:dyDescent="0.2">
      <c r="D10919" s="33">
        <v>40811.9375</v>
      </c>
      <c r="E10919" s="29">
        <v>43.63967298146823</v>
      </c>
      <c r="CC10919" s="15">
        <v>42222.40625</v>
      </c>
      <c r="CD10919" s="6">
        <v>23.947608658989875</v>
      </c>
      <c r="CE10919" s="6" t="e">
        <f>NA()</f>
        <v>#N/A</v>
      </c>
    </row>
    <row r="10920" spans="4:83" x14ac:dyDescent="0.2">
      <c r="D10920" s="33">
        <v>40811.958333333336</v>
      </c>
      <c r="E10920" s="29">
        <v>43.63967298146823</v>
      </c>
      <c r="CC10920" s="15">
        <v>42222.409722222219</v>
      </c>
      <c r="CD10920" s="6">
        <v>21.580054278260832</v>
      </c>
      <c r="CE10920" s="6" t="e">
        <f>NA()</f>
        <v>#N/A</v>
      </c>
    </row>
    <row r="10921" spans="4:83" x14ac:dyDescent="0.2">
      <c r="D10921" s="33">
        <v>40811.979166666664</v>
      </c>
      <c r="E10921" s="29">
        <v>44.744442457486777</v>
      </c>
      <c r="CC10921" s="15">
        <v>42222.413194444445</v>
      </c>
      <c r="CD10921" s="6">
        <v>23.947608658989875</v>
      </c>
      <c r="CE10921" s="6" t="e">
        <f>NA()</f>
        <v>#N/A</v>
      </c>
    </row>
    <row r="10922" spans="4:83" x14ac:dyDescent="0.2">
      <c r="D10922" s="33">
        <v>40812</v>
      </c>
      <c r="E10922" s="29">
        <v>44.744442457486777</v>
      </c>
      <c r="CC10922" s="15">
        <v>42222.416666666664</v>
      </c>
      <c r="CD10922" s="6">
        <v>25.161837663751381</v>
      </c>
      <c r="CE10922" s="6" t="e">
        <f>NA()</f>
        <v>#N/A</v>
      </c>
    </row>
    <row r="10923" spans="4:83" x14ac:dyDescent="0.2">
      <c r="D10923" s="33">
        <v>40812.020833333336</v>
      </c>
      <c r="E10923" s="29">
        <v>43.63967298146823</v>
      </c>
      <c r="CC10923" s="15">
        <v>42222.420138888891</v>
      </c>
      <c r="CD10923" s="6">
        <v>23.947608658989875</v>
      </c>
      <c r="CE10923" s="6" t="e">
        <f>NA()</f>
        <v>#N/A</v>
      </c>
    </row>
    <row r="10924" spans="4:83" x14ac:dyDescent="0.2">
      <c r="D10924" s="33">
        <v>40812.041666666664</v>
      </c>
      <c r="E10924" s="29">
        <v>40.918369748068557</v>
      </c>
      <c r="CC10924" s="15">
        <v>42222.423611111109</v>
      </c>
      <c r="CD10924" s="6">
        <v>19.857615391096694</v>
      </c>
      <c r="CE10924" s="6" t="e">
        <f>NA()</f>
        <v>#N/A</v>
      </c>
    </row>
    <row r="10925" spans="4:83" x14ac:dyDescent="0.2">
      <c r="D10925" s="33">
        <v>40812.0625</v>
      </c>
      <c r="E10925" s="29">
        <v>43.63967298146823</v>
      </c>
      <c r="CC10925" s="15">
        <v>42222.427083333336</v>
      </c>
      <c r="CD10925" s="6">
        <v>22.753565133187355</v>
      </c>
      <c r="CE10925" s="6" t="e">
        <f>NA()</f>
        <v>#N/A</v>
      </c>
    </row>
    <row r="10926" spans="4:83" x14ac:dyDescent="0.2">
      <c r="D10926" s="33">
        <v>40812.083333333336</v>
      </c>
      <c r="E10926" s="29">
        <v>45.858380406945287</v>
      </c>
      <c r="CC10926" s="15">
        <v>42222.430555555555</v>
      </c>
      <c r="CD10926" s="6">
        <v>21.580054278260832</v>
      </c>
      <c r="CE10926" s="6" t="e">
        <f>NA()</f>
        <v>#N/A</v>
      </c>
    </row>
    <row r="10927" spans="4:83" x14ac:dyDescent="0.2">
      <c r="D10927" s="33">
        <v>40812.104166666664</v>
      </c>
      <c r="E10927" s="29">
        <v>43.090750323654817</v>
      </c>
      <c r="CC10927" s="15">
        <v>42222.434027777781</v>
      </c>
      <c r="CD10927" s="6">
        <v>21.580054278260832</v>
      </c>
      <c r="CE10927" s="6" t="e">
        <f>NA()</f>
        <v>#N/A</v>
      </c>
    </row>
    <row r="10928" spans="4:83" x14ac:dyDescent="0.2">
      <c r="D10928" s="33">
        <v>40812.125</v>
      </c>
      <c r="E10928" s="29">
        <v>42.544148709206077</v>
      </c>
      <c r="CC10928" s="15">
        <v>42222.4375</v>
      </c>
      <c r="CD10928" s="6">
        <v>20.424460098916498</v>
      </c>
      <c r="CE10928" s="6" t="e">
        <f>NA()</f>
        <v>#N/A</v>
      </c>
    </row>
    <row r="10929" spans="4:83" x14ac:dyDescent="0.2">
      <c r="D10929" s="33">
        <v>40812.145833333336</v>
      </c>
      <c r="E10929" s="29">
        <v>42.544148709206077</v>
      </c>
      <c r="CC10929" s="15">
        <v>42222.440972222219</v>
      </c>
      <c r="CD10929" s="6">
        <v>18.734212443916466</v>
      </c>
      <c r="CE10929" s="6" t="e">
        <f>NA()</f>
        <v>#N/A</v>
      </c>
    </row>
    <row r="10930" spans="4:83" x14ac:dyDescent="0.2">
      <c r="D10930" s="33">
        <v>40812.166666666664</v>
      </c>
      <c r="E10930" s="29">
        <v>43.090750323654817</v>
      </c>
      <c r="CC10930" s="15">
        <v>42222.444444444445</v>
      </c>
      <c r="CD10930" s="6">
        <v>24.550635837541147</v>
      </c>
      <c r="CE10930" s="6" t="e">
        <f>NA()</f>
        <v>#N/A</v>
      </c>
    </row>
    <row r="10931" spans="4:83" x14ac:dyDescent="0.2">
      <c r="D10931" s="33">
        <v>40812.1875</v>
      </c>
      <c r="E10931" s="29">
        <v>44.190906909615158</v>
      </c>
      <c r="CC10931" s="15">
        <v>42222.447916666664</v>
      </c>
      <c r="CD10931" s="6">
        <v>20.424460098915819</v>
      </c>
      <c r="CE10931" s="6" t="e">
        <f>NA()</f>
        <v>#N/A</v>
      </c>
    </row>
    <row r="10932" spans="4:83" x14ac:dyDescent="0.2">
      <c r="D10932" s="33">
        <v>40812.208333333336</v>
      </c>
      <c r="E10932" s="29">
        <v>44.744442457486777</v>
      </c>
      <c r="CC10932" s="15">
        <v>42222.451388888891</v>
      </c>
      <c r="CD10932" s="6">
        <v>22.750474246123801</v>
      </c>
      <c r="CE10932" s="6" t="e">
        <f>NA()</f>
        <v>#N/A</v>
      </c>
    </row>
    <row r="10933" spans="4:83" x14ac:dyDescent="0.2">
      <c r="D10933" s="33">
        <v>40812.229166666664</v>
      </c>
      <c r="E10933" s="29">
        <v>45.30027009436197</v>
      </c>
      <c r="CC10933" s="15">
        <v>42222.454861111109</v>
      </c>
      <c r="CD10933" s="6">
        <v>17.635670768659161</v>
      </c>
      <c r="CE10933" s="6" t="e">
        <f>NA()</f>
        <v>#N/A</v>
      </c>
    </row>
    <row r="10934" spans="4:83" x14ac:dyDescent="0.2">
      <c r="D10934" s="33">
        <v>40812.25</v>
      </c>
      <c r="E10934" s="29">
        <v>44.744442457486777</v>
      </c>
      <c r="CC10934" s="15">
        <v>42222.458333333336</v>
      </c>
      <c r="CD10934" s="6">
        <v>20.996598079842922</v>
      </c>
      <c r="CE10934" s="6" t="e">
        <f>NA()</f>
        <v>#N/A</v>
      </c>
    </row>
    <row r="10935" spans="4:83" x14ac:dyDescent="0.2">
      <c r="D10935" s="33">
        <v>40812.270833333336</v>
      </c>
      <c r="E10935" s="29">
        <v>43.63967298146823</v>
      </c>
      <c r="CC10935" s="15">
        <v>42222.461805555555</v>
      </c>
      <c r="CD10935" s="6">
        <v>20.999607410000465</v>
      </c>
      <c r="CE10935" s="6" t="e">
        <f>NA()</f>
        <v>#N/A</v>
      </c>
    </row>
    <row r="10936" spans="4:83" x14ac:dyDescent="0.2">
      <c r="D10936" s="33">
        <v>40812.291666666664</v>
      </c>
      <c r="E10936" s="29">
        <v>41.999878036186153</v>
      </c>
      <c r="CC10936" s="15">
        <v>42222.465277777781</v>
      </c>
      <c r="CD10936" s="6">
        <v>22.750474246123801</v>
      </c>
      <c r="CE10936" s="6" t="e">
        <f>NA()</f>
        <v>#N/A</v>
      </c>
    </row>
    <row r="10937" spans="4:83" x14ac:dyDescent="0.2">
      <c r="D10937" s="33">
        <v>40812.3125</v>
      </c>
      <c r="E10937" s="29">
        <v>45.30027009436197</v>
      </c>
      <c r="CC10937" s="15">
        <v>42222.46875</v>
      </c>
      <c r="CD10937" s="6">
        <v>20.996598079842922</v>
      </c>
      <c r="CE10937" s="6" t="e">
        <f>NA()</f>
        <v>#N/A</v>
      </c>
    </row>
    <row r="10938" spans="4:83" x14ac:dyDescent="0.2">
      <c r="D10938" s="33">
        <v>40812.333333333336</v>
      </c>
      <c r="E10938" s="29">
        <v>47.546314977622693</v>
      </c>
      <c r="CC10938" s="15">
        <v>42222.472222222219</v>
      </c>
      <c r="CD10938" s="6">
        <v>22.16268871575468</v>
      </c>
      <c r="CE10938" s="6" t="e">
        <f>NA()</f>
        <v>#N/A</v>
      </c>
    </row>
    <row r="10939" spans="4:83" x14ac:dyDescent="0.2">
      <c r="D10939" s="33">
        <v>40812.354166666664</v>
      </c>
      <c r="E10939" s="29">
        <v>45.30027009436197</v>
      </c>
      <c r="CC10939" s="15">
        <v>42222.475694444445</v>
      </c>
      <c r="CD10939" s="6">
        <v>21.577017471600502</v>
      </c>
      <c r="CE10939" s="6" t="e">
        <f>NA()</f>
        <v>#N/A</v>
      </c>
    </row>
    <row r="10940" spans="4:83" x14ac:dyDescent="0.2">
      <c r="D10940" s="33">
        <v>40812.375</v>
      </c>
      <c r="E10940" s="29">
        <v>44.744442457486777</v>
      </c>
      <c r="CC10940" s="15">
        <v>42222.479166666664</v>
      </c>
      <c r="CD10940" s="6">
        <v>21.577017471600502</v>
      </c>
      <c r="CE10940" s="6" t="e">
        <f>NA()</f>
        <v>#N/A</v>
      </c>
    </row>
    <row r="10941" spans="4:83" x14ac:dyDescent="0.2">
      <c r="D10941" s="33">
        <v>40812.395833333336</v>
      </c>
      <c r="E10941" s="29">
        <v>44.744442457486777</v>
      </c>
      <c r="CC10941" s="15">
        <v>42222.482638888891</v>
      </c>
      <c r="CD10941" s="6">
        <v>21.577017471600502</v>
      </c>
      <c r="CE10941" s="6" t="e">
        <f>NA()</f>
        <v>#N/A</v>
      </c>
    </row>
    <row r="10942" spans="4:83" x14ac:dyDescent="0.2">
      <c r="D10942" s="33">
        <v>40812.416666666664</v>
      </c>
      <c r="E10942" s="29">
        <v>46.98141197890132</v>
      </c>
      <c r="CC10942" s="15">
        <v>42222.486111111109</v>
      </c>
      <c r="CD10942" s="6">
        <v>21.577017471600502</v>
      </c>
      <c r="CE10942" s="6" t="e">
        <f>NA()</f>
        <v>#N/A</v>
      </c>
    </row>
    <row r="10943" spans="4:83" x14ac:dyDescent="0.2">
      <c r="D10943" s="33">
        <v>40812.4375</v>
      </c>
      <c r="E10943" s="29">
        <v>44.190906909615158</v>
      </c>
      <c r="CC10943" s="15">
        <v>42222.489583333336</v>
      </c>
      <c r="CD10943" s="6">
        <v>20.996598079842922</v>
      </c>
      <c r="CE10943" s="6" t="e">
        <f>NA()</f>
        <v>#N/A</v>
      </c>
    </row>
    <row r="10944" spans="4:83" x14ac:dyDescent="0.2">
      <c r="D10944" s="33">
        <v>40812.458333333336</v>
      </c>
      <c r="E10944" s="29">
        <v>40.918369748068557</v>
      </c>
      <c r="CC10944" s="15">
        <v>42222.493055555555</v>
      </c>
      <c r="CD10944" s="6">
        <v>24.550635837541147</v>
      </c>
      <c r="CE10944" s="6" t="e">
        <f>NA()</f>
        <v>#N/A</v>
      </c>
    </row>
    <row r="10945" spans="4:83" x14ac:dyDescent="0.2">
      <c r="D10945" s="33">
        <v>40812.479166666664</v>
      </c>
      <c r="E10945" s="29">
        <v>40.381152578875849</v>
      </c>
      <c r="CC10945" s="15">
        <v>42222.496527777781</v>
      </c>
      <c r="CD10945" s="6">
        <v>21.577017471600502</v>
      </c>
      <c r="CE10945" s="6" t="e">
        <f>NA()</f>
        <v>#N/A</v>
      </c>
    </row>
    <row r="10946" spans="4:83" x14ac:dyDescent="0.2">
      <c r="D10946" s="33">
        <v>40812.5</v>
      </c>
      <c r="E10946" s="29">
        <v>42.544148709206077</v>
      </c>
      <c r="CC10946" s="15">
        <v>42222.5</v>
      </c>
      <c r="CD10946" s="6">
        <v>18.734212443915819</v>
      </c>
      <c r="CE10946" s="6" t="e">
        <f>NA()</f>
        <v>#N/A</v>
      </c>
    </row>
    <row r="10947" spans="4:83" x14ac:dyDescent="0.2">
      <c r="D10947" s="33">
        <v>40812.520833333336</v>
      </c>
      <c r="E10947" s="29">
        <v>42.544148709206077</v>
      </c>
      <c r="CC10947" s="15">
        <v>42222.503472222219</v>
      </c>
      <c r="CD10947" s="6">
        <v>19.857615391096015</v>
      </c>
      <c r="CE10947" s="6" t="e">
        <f>NA()</f>
        <v>#N/A</v>
      </c>
    </row>
    <row r="10948" spans="4:83" x14ac:dyDescent="0.2">
      <c r="D10948" s="33">
        <v>40812.541666666664</v>
      </c>
      <c r="E10948" s="29">
        <v>43.090750323654817</v>
      </c>
      <c r="CC10948" s="15">
        <v>42222.506944444445</v>
      </c>
      <c r="CD10948" s="6">
        <v>20.424460098915819</v>
      </c>
      <c r="CE10948" s="6" t="e">
        <f>NA()</f>
        <v>#N/A</v>
      </c>
    </row>
    <row r="10949" spans="4:83" x14ac:dyDescent="0.2">
      <c r="D10949" s="33">
        <v>40812.5625</v>
      </c>
      <c r="E10949" s="29">
        <v>43.090750323654817</v>
      </c>
      <c r="CC10949" s="15">
        <v>42222.510416666664</v>
      </c>
      <c r="CD10949" s="6">
        <v>18.734212443915819</v>
      </c>
      <c r="CE10949" s="6" t="e">
        <f>NA()</f>
        <v>#N/A</v>
      </c>
    </row>
    <row r="10950" spans="4:83" x14ac:dyDescent="0.2">
      <c r="D10950" s="33">
        <v>40812.583333333336</v>
      </c>
      <c r="E10950" s="29">
        <v>41.457948330380823</v>
      </c>
      <c r="CC10950" s="15">
        <v>42222.513888888891</v>
      </c>
      <c r="CD10950" s="6">
        <v>19.290262706445336</v>
      </c>
      <c r="CE10950" s="6" t="e">
        <f>NA()</f>
        <v>#N/A</v>
      </c>
    </row>
    <row r="10951" spans="4:83" x14ac:dyDescent="0.2">
      <c r="D10951" s="33">
        <v>40812.604166666664</v>
      </c>
      <c r="E10951" s="29">
        <v>43.63967298146823</v>
      </c>
      <c r="CC10951" s="15">
        <v>42222.517361111109</v>
      </c>
      <c r="CD10951" s="6">
        <v>20.424460098915819</v>
      </c>
      <c r="CE10951" s="6" t="e">
        <f>NA()</f>
        <v>#N/A</v>
      </c>
    </row>
    <row r="10952" spans="4:83" x14ac:dyDescent="0.2">
      <c r="D10952" s="33">
        <v>40812.625</v>
      </c>
      <c r="E10952" s="29">
        <v>43.63967298146823</v>
      </c>
      <c r="CC10952" s="15">
        <v>42222.520833333336</v>
      </c>
      <c r="CD10952" s="6">
        <v>20.424460098915819</v>
      </c>
      <c r="CE10952" s="6" t="e">
        <f>NA()</f>
        <v>#N/A</v>
      </c>
    </row>
    <row r="10953" spans="4:83" x14ac:dyDescent="0.2">
      <c r="D10953" s="33">
        <v>40812.645833333336</v>
      </c>
      <c r="E10953" s="29">
        <v>41.457948330380823</v>
      </c>
      <c r="CC10953" s="15">
        <v>42222.524305555555</v>
      </c>
      <c r="CD10953" s="6">
        <v>18.734212443915819</v>
      </c>
      <c r="CE10953" s="6" t="e">
        <f>NA()</f>
        <v>#N/A</v>
      </c>
    </row>
    <row r="10954" spans="4:83" x14ac:dyDescent="0.2">
      <c r="D10954" s="33">
        <v>40812.666666666664</v>
      </c>
      <c r="E10954" s="29">
        <v>42.544148709206077</v>
      </c>
      <c r="CC10954" s="15">
        <v>42222.527777777781</v>
      </c>
      <c r="CD10954" s="6">
        <v>25.161837663751381</v>
      </c>
      <c r="CE10954" s="6" t="e">
        <f>NA()</f>
        <v>#N/A</v>
      </c>
    </row>
    <row r="10955" spans="4:83" x14ac:dyDescent="0.2">
      <c r="D10955" s="33">
        <v>40812.6875</v>
      </c>
      <c r="E10955" s="29">
        <v>39.846307248721182</v>
      </c>
      <c r="CC10955" s="15">
        <v>42222.53125</v>
      </c>
      <c r="CD10955" s="6">
        <v>18.180741795043325</v>
      </c>
      <c r="CE10955" s="6" t="e">
        <f>NA()</f>
        <v>#N/A</v>
      </c>
    </row>
    <row r="10956" spans="4:83" x14ac:dyDescent="0.2">
      <c r="D10956" s="33">
        <v>40812.708333333336</v>
      </c>
      <c r="E10956" s="29">
        <v>41.999878036186153</v>
      </c>
      <c r="CC10956" s="15">
        <v>42222.534722222219</v>
      </c>
      <c r="CD10956" s="6">
        <v>20.424460098915819</v>
      </c>
      <c r="CE10956" s="6" t="e">
        <f>NA()</f>
        <v>#N/A</v>
      </c>
    </row>
    <row r="10957" spans="4:83" x14ac:dyDescent="0.2">
      <c r="D10957" s="33">
        <v>40812.729166666664</v>
      </c>
      <c r="E10957" s="29">
        <v>42.544148709206077</v>
      </c>
      <c r="CC10957" s="15">
        <v>42222.538194444445</v>
      </c>
      <c r="CD10957" s="6">
        <v>25.161837663751381</v>
      </c>
      <c r="CE10957" s="6" t="e">
        <f>NA()</f>
        <v>#N/A</v>
      </c>
    </row>
    <row r="10958" spans="4:83" x14ac:dyDescent="0.2">
      <c r="D10958" s="33">
        <v>40812.75</v>
      </c>
      <c r="E10958" s="29">
        <v>41.457948330380823</v>
      </c>
      <c r="CC10958" s="15">
        <v>42222.541666666664</v>
      </c>
      <c r="CD10958" s="6">
        <v>20.424460098915819</v>
      </c>
      <c r="CE10958" s="6" t="e">
        <f>NA()</f>
        <v>#N/A</v>
      </c>
    </row>
    <row r="10959" spans="4:83" x14ac:dyDescent="0.2">
      <c r="D10959" s="33">
        <v>40812.770833333336</v>
      </c>
      <c r="E10959" s="29">
        <v>43.090750323654817</v>
      </c>
      <c r="CC10959" s="15">
        <v>42222.545138888891</v>
      </c>
      <c r="CD10959" s="6">
        <v>25.165034103078632</v>
      </c>
      <c r="CE10959" s="6" t="e">
        <f>NA()</f>
        <v>#N/A</v>
      </c>
    </row>
    <row r="10960" spans="4:83" x14ac:dyDescent="0.2">
      <c r="D10960" s="33">
        <v>40812.791666666664</v>
      </c>
      <c r="E10960" s="29">
        <v>43.090750323654817</v>
      </c>
      <c r="CC10960" s="15">
        <v>42222.548611111109</v>
      </c>
      <c r="CD10960" s="6">
        <v>25.161837663751381</v>
      </c>
      <c r="CE10960" s="6" t="e">
        <f>NA()</f>
        <v>#N/A</v>
      </c>
    </row>
    <row r="10961" spans="4:83" x14ac:dyDescent="0.2">
      <c r="D10961" s="33">
        <v>40812.8125</v>
      </c>
      <c r="E10961" s="29">
        <v>42.544148709206077</v>
      </c>
      <c r="CC10961" s="15">
        <v>42222.552083333336</v>
      </c>
      <c r="CD10961" s="6">
        <v>25.161837663751381</v>
      </c>
      <c r="CE10961" s="6" t="e">
        <f>NA()</f>
        <v>#N/A</v>
      </c>
    </row>
    <row r="10962" spans="4:83" x14ac:dyDescent="0.2">
      <c r="D10962" s="33">
        <v>40812.833333333336</v>
      </c>
      <c r="E10962" s="29">
        <v>40.918369748068557</v>
      </c>
      <c r="CC10962" s="15">
        <v>42222.555555555555</v>
      </c>
      <c r="CD10962" s="6">
        <v>22.753565133186662</v>
      </c>
      <c r="CE10962" s="6" t="e">
        <f>NA()</f>
        <v>#N/A</v>
      </c>
    </row>
    <row r="10963" spans="4:83" x14ac:dyDescent="0.2">
      <c r="D10963" s="33">
        <v>40812.854166666664</v>
      </c>
      <c r="E10963" s="29">
        <v>40.381152578875849</v>
      </c>
      <c r="CC10963" s="15">
        <v>42222.559027777781</v>
      </c>
      <c r="CD10963" s="6">
        <v>21.577017471600502</v>
      </c>
      <c r="CE10963" s="6" t="e">
        <f>NA()</f>
        <v>#N/A</v>
      </c>
    </row>
    <row r="10964" spans="4:83" x14ac:dyDescent="0.2">
      <c r="D10964" s="33">
        <v>40812.875</v>
      </c>
      <c r="E10964" s="29">
        <v>39.846307248721182</v>
      </c>
      <c r="CC10964" s="15">
        <v>42222.5625</v>
      </c>
      <c r="CD10964" s="6">
        <v>25.165034103078632</v>
      </c>
      <c r="CE10964" s="6" t="e">
        <f>NA()</f>
        <v>#N/A</v>
      </c>
    </row>
    <row r="10965" spans="4:83" x14ac:dyDescent="0.2">
      <c r="D10965" s="33">
        <v>40812.895833333336</v>
      </c>
      <c r="E10965" s="29">
        <v>37.730857779771242</v>
      </c>
      <c r="CC10965" s="15">
        <v>42222.565972222219</v>
      </c>
      <c r="CD10965" s="6">
        <v>20.424460098916498</v>
      </c>
      <c r="CE10965" s="6" t="e">
        <f>NA()</f>
        <v>#N/A</v>
      </c>
    </row>
    <row r="10966" spans="4:83" x14ac:dyDescent="0.2">
      <c r="D10966" s="33">
        <v>40812.916666666664</v>
      </c>
      <c r="E10966" s="29">
        <v>38.783774508968897</v>
      </c>
      <c r="CC10966" s="15">
        <v>42222.569444444445</v>
      </c>
      <c r="CD10966" s="6">
        <v>20.424460098916498</v>
      </c>
      <c r="CE10966" s="6" t="e">
        <f>NA()</f>
        <v>#N/A</v>
      </c>
    </row>
    <row r="10967" spans="4:83" x14ac:dyDescent="0.2">
      <c r="D10967" s="33">
        <v>40812.9375</v>
      </c>
      <c r="E10967" s="29">
        <v>39.846307248721182</v>
      </c>
      <c r="CC10967" s="15">
        <v>42222.572916666664</v>
      </c>
      <c r="CD10967" s="6">
        <v>18.180741795043325</v>
      </c>
      <c r="CE10967" s="6" t="e">
        <f>NA()</f>
        <v>#N/A</v>
      </c>
    </row>
    <row r="10968" spans="4:83" x14ac:dyDescent="0.2">
      <c r="D10968" s="33">
        <v>40812.958333333336</v>
      </c>
      <c r="E10968" s="29">
        <v>37.208033021755156</v>
      </c>
      <c r="CC10968" s="15">
        <v>42222.576388888891</v>
      </c>
      <c r="CD10968" s="6">
        <v>22.753565133186662</v>
      </c>
      <c r="CE10968" s="6" t="e">
        <f>NA()</f>
        <v>#N/A</v>
      </c>
    </row>
    <row r="10969" spans="4:83" x14ac:dyDescent="0.2">
      <c r="D10969" s="33">
        <v>40812.979166666664</v>
      </c>
      <c r="E10969" s="29">
        <v>38.256108660469977</v>
      </c>
      <c r="CC10969" s="15">
        <v>42222.579861111109</v>
      </c>
      <c r="CD10969" s="6">
        <v>22.753565133186662</v>
      </c>
      <c r="CE10969" s="6" t="e">
        <f>NA()</f>
        <v>#N/A</v>
      </c>
    </row>
    <row r="10970" spans="4:83" x14ac:dyDescent="0.2">
      <c r="D10970" s="33">
        <v>40813</v>
      </c>
      <c r="E10970" s="29">
        <v>37.730857779771242</v>
      </c>
      <c r="CC10970" s="15">
        <v>42222.583333333336</v>
      </c>
      <c r="CD10970" s="6">
        <v>23.947608658989875</v>
      </c>
      <c r="CE10970" s="6" t="e">
        <f>NA()</f>
        <v>#N/A</v>
      </c>
    </row>
    <row r="10971" spans="4:83" x14ac:dyDescent="0.2">
      <c r="D10971" s="33">
        <v>40813.020833333336</v>
      </c>
      <c r="E10971" s="29">
        <v>38.256108660469977</v>
      </c>
      <c r="CC10971" s="15">
        <v>42222.586805555555</v>
      </c>
      <c r="CD10971" s="6">
        <v>21.577017471600502</v>
      </c>
      <c r="CE10971" s="6" t="e">
        <f>NA()</f>
        <v>#N/A</v>
      </c>
    </row>
    <row r="10972" spans="4:83" x14ac:dyDescent="0.2">
      <c r="D10972" s="33">
        <v>40813.041666666664</v>
      </c>
      <c r="E10972" s="29">
        <v>38.256108660469977</v>
      </c>
      <c r="CC10972" s="15">
        <v>42222.590277777781</v>
      </c>
      <c r="CD10972" s="6">
        <v>21.577017471600502</v>
      </c>
      <c r="CE10972" s="6" t="e">
        <f>NA()</f>
        <v>#N/A</v>
      </c>
    </row>
    <row r="10973" spans="4:83" x14ac:dyDescent="0.2">
      <c r="D10973" s="33">
        <v>40813.0625</v>
      </c>
      <c r="E10973" s="29">
        <v>36.687645697323589</v>
      </c>
      <c r="CC10973" s="15">
        <v>42222.59375</v>
      </c>
      <c r="CD10973" s="6">
        <v>25.161837663751381</v>
      </c>
      <c r="CE10973" s="6" t="e">
        <f>NA()</f>
        <v>#N/A</v>
      </c>
    </row>
    <row r="10974" spans="4:83" x14ac:dyDescent="0.2">
      <c r="D10974" s="33">
        <v>40813.083333333336</v>
      </c>
      <c r="E10974" s="29">
        <v>37.208033021755156</v>
      </c>
      <c r="CC10974" s="15">
        <v>42222.597222222219</v>
      </c>
      <c r="CD10974" s="6">
        <v>23.947608658989875</v>
      </c>
      <c r="CE10974" s="6" t="e">
        <f>NA()</f>
        <v>#N/A</v>
      </c>
    </row>
    <row r="10975" spans="4:83" x14ac:dyDescent="0.2">
      <c r="D10975" s="33">
        <v>40813.104166666664</v>
      </c>
      <c r="E10975" s="29">
        <v>37.730857779771242</v>
      </c>
      <c r="CC10975" s="15">
        <v>42222.600694444445</v>
      </c>
      <c r="CD10975" s="6">
        <v>26.399169858236192</v>
      </c>
      <c r="CE10975" s="6" t="e">
        <f>NA()</f>
        <v>#N/A</v>
      </c>
    </row>
    <row r="10976" spans="4:83" x14ac:dyDescent="0.2">
      <c r="D10976" s="33">
        <v>40813.125</v>
      </c>
      <c r="E10976" s="29">
        <v>37.730857779771242</v>
      </c>
      <c r="CC10976" s="15">
        <v>42222.604166666664</v>
      </c>
      <c r="CD10976" s="6">
        <v>22.753565133187355</v>
      </c>
      <c r="CE10976" s="6" t="e">
        <f>NA()</f>
        <v>#N/A</v>
      </c>
    </row>
    <row r="10977" spans="4:83" x14ac:dyDescent="0.2">
      <c r="D10977" s="33">
        <v>40813.145833333336</v>
      </c>
      <c r="E10977" s="29">
        <v>35.654229395067894</v>
      </c>
      <c r="CC10977" s="15">
        <v>42222.607638888891</v>
      </c>
      <c r="CD10977" s="6">
        <v>22.753565133187355</v>
      </c>
      <c r="CE10977" s="6" t="e">
        <f>NA()</f>
        <v>#N/A</v>
      </c>
    </row>
    <row r="10978" spans="4:83" x14ac:dyDescent="0.2">
      <c r="D10978" s="33">
        <v>40813.166666666664</v>
      </c>
      <c r="E10978" s="29">
        <v>33.617161876398789</v>
      </c>
      <c r="CC10978" s="15">
        <v>42222.611111111109</v>
      </c>
      <c r="CD10978" s="6">
        <v>22.753565133186662</v>
      </c>
      <c r="CE10978" s="6" t="e">
        <f>NA()</f>
        <v>#N/A</v>
      </c>
    </row>
    <row r="10979" spans="4:83" x14ac:dyDescent="0.2">
      <c r="D10979" s="33">
        <v>40813.1875</v>
      </c>
      <c r="E10979" s="29">
        <v>36.687645697323589</v>
      </c>
      <c r="CC10979" s="15">
        <v>42222.614583333336</v>
      </c>
      <c r="CD10979" s="6">
        <v>23.947608658989875</v>
      </c>
      <c r="CE10979" s="6" t="e">
        <f>NA()</f>
        <v>#N/A</v>
      </c>
    </row>
    <row r="10980" spans="4:83" x14ac:dyDescent="0.2">
      <c r="D10980" s="33">
        <v>40813.208333333336</v>
      </c>
      <c r="E10980" s="29">
        <v>38.783774508968897</v>
      </c>
      <c r="CC10980" s="15">
        <v>42222.618055555555</v>
      </c>
      <c r="CD10980" s="6">
        <v>27.652845676719149</v>
      </c>
      <c r="CE10980" s="6" t="e">
        <f>NA()</f>
        <v>#N/A</v>
      </c>
    </row>
    <row r="10981" spans="4:83" x14ac:dyDescent="0.2">
      <c r="D10981" s="33">
        <v>40813.229166666664</v>
      </c>
      <c r="E10981" s="29">
        <v>38.256108660469977</v>
      </c>
      <c r="CC10981" s="15">
        <v>42222.621527777781</v>
      </c>
      <c r="CD10981" s="6">
        <v>18.734212443916466</v>
      </c>
      <c r="CE10981" s="6" t="e">
        <f>NA()</f>
        <v>#N/A</v>
      </c>
    </row>
    <row r="10982" spans="4:83" x14ac:dyDescent="0.2">
      <c r="D10982" s="33">
        <v>40813.25</v>
      </c>
      <c r="E10982" s="29">
        <v>39.313844322850613</v>
      </c>
      <c r="CC10982" s="15">
        <v>42222.625</v>
      </c>
      <c r="CD10982" s="6">
        <v>25.165034103078632</v>
      </c>
      <c r="CE10982" s="6" t="e">
        <f>NA()</f>
        <v>#N/A</v>
      </c>
    </row>
    <row r="10983" spans="4:83" x14ac:dyDescent="0.2">
      <c r="D10983" s="33">
        <v>40813.270833333336</v>
      </c>
      <c r="E10983" s="29">
        <v>36.687645697323589</v>
      </c>
      <c r="CC10983" s="15">
        <v>42222.628472222219</v>
      </c>
      <c r="CD10983" s="6">
        <v>21.577017471600502</v>
      </c>
      <c r="CE10983" s="6" t="e">
        <f>NA()</f>
        <v>#N/A</v>
      </c>
    </row>
    <row r="10984" spans="4:83" x14ac:dyDescent="0.2">
      <c r="D10984" s="33">
        <v>40813.291666666664</v>
      </c>
      <c r="E10984" s="29">
        <v>36.687645697323589</v>
      </c>
      <c r="CC10984" s="15">
        <v>42222.631944444445</v>
      </c>
      <c r="CD10984" s="6">
        <v>21.577017471600502</v>
      </c>
      <c r="CE10984" s="6" t="e">
        <f>NA()</f>
        <v>#N/A</v>
      </c>
    </row>
    <row r="10985" spans="4:83" x14ac:dyDescent="0.2">
      <c r="D10985" s="33">
        <v>40813.3125</v>
      </c>
      <c r="E10985" s="29">
        <v>35.654229395067894</v>
      </c>
      <c r="CC10985" s="15">
        <v>42222.635416666664</v>
      </c>
      <c r="CD10985" s="6">
        <v>23.947608658989875</v>
      </c>
      <c r="CE10985" s="6" t="e">
        <f>NA()</f>
        <v>#N/A</v>
      </c>
    </row>
    <row r="10986" spans="4:83" x14ac:dyDescent="0.2">
      <c r="D10986" s="33">
        <v>40813.333333333336</v>
      </c>
      <c r="E10986" s="29">
        <v>36.169707277068994</v>
      </c>
      <c r="CC10986" s="15">
        <v>42222.638888888891</v>
      </c>
      <c r="CD10986" s="6">
        <v>25.778029030608845</v>
      </c>
      <c r="CE10986" s="6" t="e">
        <f>NA()</f>
        <v>#N/A</v>
      </c>
    </row>
    <row r="10987" spans="4:83" x14ac:dyDescent="0.2">
      <c r="D10987" s="33">
        <v>40813.354166666664</v>
      </c>
      <c r="E10987" s="29">
        <v>37.208033021755156</v>
      </c>
      <c r="CC10987" s="15">
        <v>42222.642361111109</v>
      </c>
      <c r="CD10987" s="6">
        <v>25.778029030608845</v>
      </c>
      <c r="CE10987" s="6" t="e">
        <f>NA()</f>
        <v>#N/A</v>
      </c>
    </row>
    <row r="10988" spans="4:83" x14ac:dyDescent="0.2">
      <c r="D10988" s="33">
        <v>40813.375</v>
      </c>
      <c r="E10988" s="29">
        <v>36.687645697323589</v>
      </c>
      <c r="CC10988" s="15">
        <v>42222.645833333336</v>
      </c>
      <c r="CD10988" s="6">
        <v>23.947608658989875</v>
      </c>
      <c r="CE10988" s="6" t="e">
        <f>NA()</f>
        <v>#N/A</v>
      </c>
    </row>
    <row r="10989" spans="4:83" x14ac:dyDescent="0.2">
      <c r="D10989" s="33">
        <v>40813.395833333336</v>
      </c>
      <c r="E10989" s="29">
        <v>39.313844322850613</v>
      </c>
      <c r="CC10989" s="15">
        <v>42222.649305555555</v>
      </c>
      <c r="CD10989" s="6">
        <v>27.025221017392319</v>
      </c>
      <c r="CE10989" s="6" t="e">
        <f>NA()</f>
        <v>#N/A</v>
      </c>
    </row>
    <row r="10990" spans="4:83" x14ac:dyDescent="0.2">
      <c r="D10990" s="33">
        <v>40813.416666666664</v>
      </c>
      <c r="E10990" s="29">
        <v>40.918369748068557</v>
      </c>
      <c r="CC10990" s="15">
        <v>42222.652777777781</v>
      </c>
      <c r="CD10990" s="6">
        <v>20.424460098916498</v>
      </c>
      <c r="CE10990" s="6" t="e">
        <f>NA()</f>
        <v>#N/A</v>
      </c>
    </row>
    <row r="10991" spans="4:83" x14ac:dyDescent="0.2">
      <c r="D10991" s="33">
        <v>40813.4375</v>
      </c>
      <c r="E10991" s="29">
        <v>40.381152578875849</v>
      </c>
      <c r="CC10991" s="15">
        <v>42222.65625</v>
      </c>
      <c r="CD10991" s="6">
        <v>22.753565133187355</v>
      </c>
      <c r="CE10991" s="6" t="e">
        <f>NA()</f>
        <v>#N/A</v>
      </c>
    </row>
    <row r="10992" spans="4:83" x14ac:dyDescent="0.2">
      <c r="D10992" s="33">
        <v>40813.458333333336</v>
      </c>
      <c r="E10992" s="29">
        <v>41.999878036186153</v>
      </c>
      <c r="CC10992" s="15">
        <v>42222.659722222219</v>
      </c>
      <c r="CD10992" s="6">
        <v>25.778029030608845</v>
      </c>
      <c r="CE10992" s="6" t="e">
        <f>NA()</f>
        <v>#N/A</v>
      </c>
    </row>
    <row r="10993" spans="4:83" x14ac:dyDescent="0.2">
      <c r="D10993" s="33">
        <v>40813.479166666664</v>
      </c>
      <c r="E10993" s="29">
        <v>39.846307248721182</v>
      </c>
      <c r="CC10993" s="15">
        <v>42222.663194444445</v>
      </c>
      <c r="CD10993" s="6">
        <v>22.753565133187355</v>
      </c>
      <c r="CE10993" s="6" t="e">
        <f>NA()</f>
        <v>#N/A</v>
      </c>
    </row>
    <row r="10994" spans="4:83" x14ac:dyDescent="0.2">
      <c r="D10994" s="33">
        <v>40813.5</v>
      </c>
      <c r="E10994" s="29">
        <v>45.858380406945287</v>
      </c>
      <c r="CC10994" s="15">
        <v>42222.666666666664</v>
      </c>
      <c r="CD10994" s="6">
        <v>29.571031140109547</v>
      </c>
      <c r="CE10994" s="6" t="e">
        <f>NA()</f>
        <v>#N/A</v>
      </c>
    </row>
    <row r="10995" spans="4:83" x14ac:dyDescent="0.2">
      <c r="D10995" s="33">
        <v>40813.520833333336</v>
      </c>
      <c r="E10995" s="29">
        <v>45.858380406945287</v>
      </c>
      <c r="CC10995" s="15">
        <v>42222.670138888891</v>
      </c>
      <c r="CD10995" s="6">
        <v>20.424460098916498</v>
      </c>
      <c r="CE10995" s="6" t="e">
        <f>NA()</f>
        <v>#N/A</v>
      </c>
    </row>
    <row r="10996" spans="4:83" x14ac:dyDescent="0.2">
      <c r="D10996" s="33">
        <v>40813.541666666664</v>
      </c>
      <c r="E10996" s="29">
        <v>45.858380406945287</v>
      </c>
      <c r="CC10996" s="15">
        <v>42222.673611111109</v>
      </c>
      <c r="CD10996" s="6">
        <v>24.553806184159782</v>
      </c>
      <c r="CE10996" s="6" t="e">
        <f>NA()</f>
        <v>#N/A</v>
      </c>
    </row>
    <row r="10997" spans="4:83" x14ac:dyDescent="0.2">
      <c r="D10997" s="33">
        <v>40813.5625</v>
      </c>
      <c r="E10997" s="29">
        <v>44.190906909615158</v>
      </c>
      <c r="CC10997" s="15">
        <v>42222.677083333336</v>
      </c>
      <c r="CD10997" s="6">
        <v>22.753565133187355</v>
      </c>
      <c r="CE10997" s="6" t="e">
        <f>NA()</f>
        <v>#N/A</v>
      </c>
    </row>
    <row r="10998" spans="4:83" x14ac:dyDescent="0.2">
      <c r="D10998" s="33">
        <v>40813.583333333336</v>
      </c>
      <c r="E10998" s="29">
        <v>45.30027009436197</v>
      </c>
      <c r="CC10998" s="15">
        <v>42222.680555555555</v>
      </c>
      <c r="CD10998" s="6">
        <v>22.753565133187355</v>
      </c>
      <c r="CE10998" s="6" t="e">
        <f>NA()</f>
        <v>#N/A</v>
      </c>
    </row>
    <row r="10999" spans="4:83" x14ac:dyDescent="0.2">
      <c r="D10999" s="33">
        <v>40813.604166666664</v>
      </c>
      <c r="E10999" s="29">
        <v>45.858380406945287</v>
      </c>
      <c r="CC10999" s="15">
        <v>42222.684027777781</v>
      </c>
      <c r="CD10999" s="6">
        <v>25.778029030608845</v>
      </c>
      <c r="CE10999" s="6" t="e">
        <f>NA()</f>
        <v>#N/A</v>
      </c>
    </row>
    <row r="11000" spans="4:83" x14ac:dyDescent="0.2">
      <c r="D11000" s="33">
        <v>40813.625</v>
      </c>
      <c r="E11000" s="29">
        <v>45.30027009436197</v>
      </c>
      <c r="CC11000" s="15">
        <v>42222.6875</v>
      </c>
      <c r="CD11000" s="6">
        <v>27.021947679766122</v>
      </c>
      <c r="CE11000" s="6" t="e">
        <f>NA()</f>
        <v>#N/A</v>
      </c>
    </row>
    <row r="11001" spans="4:83" x14ac:dyDescent="0.2">
      <c r="D11001" s="33">
        <v>40813.645833333336</v>
      </c>
      <c r="E11001" s="29">
        <v>46.418764096975508</v>
      </c>
      <c r="CC11001" s="15">
        <v>42222.690972222219</v>
      </c>
      <c r="CD11001" s="6">
        <v>25.161837663751381</v>
      </c>
      <c r="CE11001" s="6" t="e">
        <f>NA()</f>
        <v>#N/A</v>
      </c>
    </row>
    <row r="11002" spans="4:83" x14ac:dyDescent="0.2">
      <c r="D11002" s="33">
        <v>40813.666666666664</v>
      </c>
      <c r="E11002" s="29">
        <v>43.090750323654817</v>
      </c>
      <c r="CC11002" s="15">
        <v>42222.694444444445</v>
      </c>
      <c r="CD11002" s="6">
        <v>27.021947679766122</v>
      </c>
      <c r="CE11002" s="6" t="e">
        <f>NA()</f>
        <v>#N/A</v>
      </c>
    </row>
    <row r="11003" spans="4:83" x14ac:dyDescent="0.2">
      <c r="D11003" s="33">
        <v>40813.6875</v>
      </c>
      <c r="E11003" s="29">
        <v>44.190906909615158</v>
      </c>
      <c r="CC11003" s="15">
        <v>42222.697916666664</v>
      </c>
      <c r="CD11003" s="6">
        <v>19.854661634193057</v>
      </c>
      <c r="CE11003" s="6" t="e">
        <f>NA()</f>
        <v>#N/A</v>
      </c>
    </row>
    <row r="11004" spans="4:83" x14ac:dyDescent="0.2">
      <c r="D11004" s="33">
        <v>40813.708333333336</v>
      </c>
      <c r="E11004" s="29">
        <v>44.744442457486777</v>
      </c>
      <c r="CC11004" s="15">
        <v>42222.701388888891</v>
      </c>
      <c r="CD11004" s="6">
        <v>25.778029030608845</v>
      </c>
      <c r="CE11004" s="6" t="e">
        <f>NA()</f>
        <v>#N/A</v>
      </c>
    </row>
    <row r="11005" spans="4:83" x14ac:dyDescent="0.2">
      <c r="D11005" s="33">
        <v>40813.729166666664</v>
      </c>
      <c r="E11005" s="29">
        <v>42.544148709206077</v>
      </c>
      <c r="CC11005" s="15">
        <v>42222.704861111109</v>
      </c>
      <c r="CD11005" s="6">
        <v>23.947608658990575</v>
      </c>
      <c r="CE11005" s="6" t="e">
        <f>NA()</f>
        <v>#N/A</v>
      </c>
    </row>
    <row r="11006" spans="4:83" x14ac:dyDescent="0.2">
      <c r="D11006" s="33">
        <v>40813.75</v>
      </c>
      <c r="E11006" s="29">
        <v>43.63967298146823</v>
      </c>
      <c r="CC11006" s="15">
        <v>42222.708333333336</v>
      </c>
      <c r="CD11006" s="6">
        <v>25.778029030608845</v>
      </c>
      <c r="CE11006" s="6" t="e">
        <f>NA()</f>
        <v>#N/A</v>
      </c>
    </row>
    <row r="11007" spans="4:83" x14ac:dyDescent="0.2">
      <c r="D11007" s="33">
        <v>40813.770833333336</v>
      </c>
      <c r="E11007" s="29">
        <v>43.63967298146823</v>
      </c>
      <c r="CC11007" s="15">
        <v>42222.711805555555</v>
      </c>
      <c r="CD11007" s="6">
        <v>21.577017471600502</v>
      </c>
      <c r="CE11007" s="6" t="e">
        <f>NA()</f>
        <v>#N/A</v>
      </c>
    </row>
    <row r="11008" spans="4:83" x14ac:dyDescent="0.2">
      <c r="D11008" s="33">
        <v>40813.791666666664</v>
      </c>
      <c r="E11008" s="29">
        <v>42.544148709206077</v>
      </c>
      <c r="CC11008" s="15">
        <v>42222.715277777781</v>
      </c>
      <c r="CD11008" s="6">
        <v>20.424460098916498</v>
      </c>
      <c r="CE11008" s="6" t="e">
        <f>NA()</f>
        <v>#N/A</v>
      </c>
    </row>
    <row r="11009" spans="4:83" x14ac:dyDescent="0.2">
      <c r="D11009" s="33">
        <v>40813.8125</v>
      </c>
      <c r="E11009" s="29">
        <v>41.999878036186153</v>
      </c>
      <c r="CC11009" s="15">
        <v>42222.71875</v>
      </c>
      <c r="CD11009" s="6">
        <v>22.750474246123801</v>
      </c>
      <c r="CE11009" s="6" t="e">
        <f>NA()</f>
        <v>#N/A</v>
      </c>
    </row>
    <row r="11010" spans="4:83" x14ac:dyDescent="0.2">
      <c r="D11010" s="33">
        <v>40813.833333333336</v>
      </c>
      <c r="E11010" s="29">
        <v>43.090750323654817</v>
      </c>
      <c r="CC11010" s="15">
        <v>42222.722222222219</v>
      </c>
      <c r="CD11010" s="6">
        <v>22.750474246123801</v>
      </c>
      <c r="CE11010" s="6" t="e">
        <f>NA()</f>
        <v>#N/A</v>
      </c>
    </row>
    <row r="11011" spans="4:83" x14ac:dyDescent="0.2">
      <c r="D11011" s="33">
        <v>40813.854166666664</v>
      </c>
      <c r="E11011" s="29">
        <v>43.63967298146823</v>
      </c>
      <c r="CC11011" s="15">
        <v>42222.725694444445</v>
      </c>
      <c r="CD11011" s="6">
        <v>22.750474246123801</v>
      </c>
      <c r="CE11011" s="6" t="e">
        <f>NA()</f>
        <v>#N/A</v>
      </c>
    </row>
    <row r="11012" spans="4:83" x14ac:dyDescent="0.2">
      <c r="D11012" s="33">
        <v>40813.875</v>
      </c>
      <c r="E11012" s="29">
        <v>44.744442457486777</v>
      </c>
      <c r="CC11012" s="15">
        <v>42222.729166666664</v>
      </c>
      <c r="CD11012" s="6">
        <v>25.161837663751381</v>
      </c>
      <c r="CE11012" s="6" t="e">
        <f>NA()</f>
        <v>#N/A</v>
      </c>
    </row>
    <row r="11013" spans="4:83" x14ac:dyDescent="0.2">
      <c r="D11013" s="33">
        <v>40813.895833333336</v>
      </c>
      <c r="E11013" s="29">
        <v>45.30027009436197</v>
      </c>
      <c r="CC11013" s="15">
        <v>42222.732638888891</v>
      </c>
      <c r="CD11013" s="6">
        <v>26.399169858236192</v>
      </c>
      <c r="CE11013" s="6" t="e">
        <f>NA()</f>
        <v>#N/A</v>
      </c>
    </row>
    <row r="11014" spans="4:83" x14ac:dyDescent="0.2">
      <c r="D11014" s="33">
        <v>40813.916666666664</v>
      </c>
      <c r="E11014" s="29">
        <v>40.381152578875849</v>
      </c>
      <c r="CC11014" s="15">
        <v>42222.736111111109</v>
      </c>
      <c r="CD11014" s="6">
        <v>21.577017471600502</v>
      </c>
      <c r="CE11014" s="6" t="e">
        <f>NA()</f>
        <v>#N/A</v>
      </c>
    </row>
    <row r="11015" spans="4:83" x14ac:dyDescent="0.2">
      <c r="D11015" s="33">
        <v>40813.9375</v>
      </c>
      <c r="E11015" s="29">
        <v>40.381152578875849</v>
      </c>
      <c r="CC11015" s="15">
        <v>42222.739583333336</v>
      </c>
      <c r="CD11015" s="6">
        <v>26.399169858236192</v>
      </c>
      <c r="CE11015" s="6" t="e">
        <f>NA()</f>
        <v>#N/A</v>
      </c>
    </row>
    <row r="11016" spans="4:83" x14ac:dyDescent="0.2">
      <c r="D11016" s="33">
        <v>40813.958333333336</v>
      </c>
      <c r="E11016" s="29">
        <v>41.999878036186153</v>
      </c>
      <c r="CC11016" s="15">
        <v>42222.743055555555</v>
      </c>
      <c r="CD11016" s="6">
        <v>28.288578644871734</v>
      </c>
      <c r="CE11016" s="6" t="e">
        <f>NA()</f>
        <v>#N/A</v>
      </c>
    </row>
    <row r="11017" spans="4:83" x14ac:dyDescent="0.2">
      <c r="D11017" s="33">
        <v>40813.979166666664</v>
      </c>
      <c r="E11017" s="29">
        <v>41.999878036186153</v>
      </c>
      <c r="CC11017" s="15">
        <v>42222.746527777781</v>
      </c>
      <c r="CD11017" s="6">
        <v>26.399169858236192</v>
      </c>
      <c r="CE11017" s="6" t="e">
        <f>NA()</f>
        <v>#N/A</v>
      </c>
    </row>
    <row r="11018" spans="4:83" x14ac:dyDescent="0.2">
      <c r="D11018" s="33">
        <v>40814</v>
      </c>
      <c r="E11018" s="29">
        <v>41.999878036186153</v>
      </c>
      <c r="CC11018" s="15">
        <v>42222.75</v>
      </c>
      <c r="CD11018" s="6">
        <v>26.399169858236192</v>
      </c>
      <c r="CE11018" s="6" t="e">
        <f>NA()</f>
        <v>#N/A</v>
      </c>
    </row>
    <row r="11019" spans="4:83" x14ac:dyDescent="0.2">
      <c r="D11019" s="33">
        <v>40814.020833333336</v>
      </c>
      <c r="E11019" s="29">
        <v>41.999878036186153</v>
      </c>
      <c r="CC11019" s="15">
        <v>42222.753472222219</v>
      </c>
      <c r="CD11019" s="6">
        <v>28.288578644871734</v>
      </c>
      <c r="CE11019" s="6" t="e">
        <f>NA()</f>
        <v>#N/A</v>
      </c>
    </row>
    <row r="11020" spans="4:83" x14ac:dyDescent="0.2">
      <c r="D11020" s="33">
        <v>40814.041666666664</v>
      </c>
      <c r="E11020" s="29">
        <v>40.381152578875849</v>
      </c>
      <c r="CC11020" s="15">
        <v>42222.756944444445</v>
      </c>
      <c r="CD11020" s="6">
        <v>22.753565133186662</v>
      </c>
      <c r="CE11020" s="6" t="e">
        <f>NA()</f>
        <v>#N/A</v>
      </c>
    </row>
    <row r="11021" spans="4:83" x14ac:dyDescent="0.2">
      <c r="D11021" s="33">
        <v>40814.0625</v>
      </c>
      <c r="E11021" s="29">
        <v>39.313844322850613</v>
      </c>
      <c r="CC11021" s="15">
        <v>42222.760416666664</v>
      </c>
      <c r="CD11021" s="6">
        <v>26.395921995474332</v>
      </c>
      <c r="CE11021" s="6" t="e">
        <f>NA()</f>
        <v>#N/A</v>
      </c>
    </row>
    <row r="11022" spans="4:83" x14ac:dyDescent="0.2">
      <c r="D11022" s="33">
        <v>40814.083333333336</v>
      </c>
      <c r="E11022" s="29">
        <v>40.918369748068557</v>
      </c>
      <c r="CC11022" s="15">
        <v>42222.763888888891</v>
      </c>
      <c r="CD11022" s="6">
        <v>22.753565133186662</v>
      </c>
      <c r="CE11022" s="6" t="e">
        <f>NA()</f>
        <v>#N/A</v>
      </c>
    </row>
    <row r="11023" spans="4:83" x14ac:dyDescent="0.2">
      <c r="D11023" s="33">
        <v>40814.104166666664</v>
      </c>
      <c r="E11023" s="29">
        <v>41.999878036186153</v>
      </c>
      <c r="CC11023" s="15">
        <v>42222.767361111109</v>
      </c>
      <c r="CD11023" s="6">
        <v>25.161837663751381</v>
      </c>
      <c r="CE11023" s="6" t="e">
        <f>NA()</f>
        <v>#N/A</v>
      </c>
    </row>
    <row r="11024" spans="4:83" x14ac:dyDescent="0.2">
      <c r="D11024" s="33">
        <v>40814.125</v>
      </c>
      <c r="E11024" s="29">
        <v>40.918369748068557</v>
      </c>
      <c r="CC11024" s="15">
        <v>42222.770833333336</v>
      </c>
      <c r="CD11024" s="6">
        <v>22.753565133186662</v>
      </c>
      <c r="CE11024" s="6" t="e">
        <f>NA()</f>
        <v>#N/A</v>
      </c>
    </row>
    <row r="11025" spans="4:83" x14ac:dyDescent="0.2">
      <c r="D11025" s="33">
        <v>40814.145833333336</v>
      </c>
      <c r="E11025" s="29">
        <v>40.918369748068557</v>
      </c>
      <c r="CC11025" s="15">
        <v>42222.774305555555</v>
      </c>
      <c r="CD11025" s="6">
        <v>22.750474246123801</v>
      </c>
      <c r="CE11025" s="6" t="e">
        <f>NA()</f>
        <v>#N/A</v>
      </c>
    </row>
    <row r="11026" spans="4:83" x14ac:dyDescent="0.2">
      <c r="D11026" s="33">
        <v>40814.166666666664</v>
      </c>
      <c r="E11026" s="29">
        <v>38.783774508968897</v>
      </c>
      <c r="CC11026" s="15">
        <v>42222.777777777781</v>
      </c>
      <c r="CD11026" s="6">
        <v>25.161837663751381</v>
      </c>
      <c r="CE11026" s="6" t="e">
        <f>NA()</f>
        <v>#N/A</v>
      </c>
    </row>
    <row r="11027" spans="4:83" x14ac:dyDescent="0.2">
      <c r="D11027" s="33">
        <v>40814.1875</v>
      </c>
      <c r="E11027" s="29">
        <v>39.313844322850613</v>
      </c>
      <c r="CC11027" s="15">
        <v>42222.78125</v>
      </c>
      <c r="CD11027" s="6">
        <v>22.753565133186662</v>
      </c>
      <c r="CE11027" s="6" t="e">
        <f>NA()</f>
        <v>#N/A</v>
      </c>
    </row>
    <row r="11028" spans="4:83" x14ac:dyDescent="0.2">
      <c r="D11028" s="33">
        <v>40814.208333333336</v>
      </c>
      <c r="E11028" s="29">
        <v>39.846307248721182</v>
      </c>
      <c r="CC11028" s="15">
        <v>42222.784722222219</v>
      </c>
      <c r="CD11028" s="6">
        <v>27.021947679766122</v>
      </c>
      <c r="CE11028" s="6" t="e">
        <f>NA()</f>
        <v>#N/A</v>
      </c>
    </row>
    <row r="11029" spans="4:83" x14ac:dyDescent="0.2">
      <c r="D11029" s="33">
        <v>40814.229166666664</v>
      </c>
      <c r="E11029" s="29">
        <v>39.846307248721182</v>
      </c>
      <c r="CC11029" s="15">
        <v>42222.788194444445</v>
      </c>
      <c r="CD11029" s="6">
        <v>27.652845676719149</v>
      </c>
      <c r="CE11029" s="6" t="e">
        <f>NA()</f>
        <v>#N/A</v>
      </c>
    </row>
    <row r="11030" spans="4:83" x14ac:dyDescent="0.2">
      <c r="D11030" s="33">
        <v>40814.25</v>
      </c>
      <c r="E11030" s="29">
        <v>43.090750323654817</v>
      </c>
      <c r="CC11030" s="15">
        <v>42222.791666666664</v>
      </c>
      <c r="CD11030" s="6">
        <v>23.947608658989875</v>
      </c>
      <c r="CE11030" s="6" t="e">
        <f>NA()</f>
        <v>#N/A</v>
      </c>
    </row>
    <row r="11031" spans="4:83" x14ac:dyDescent="0.2">
      <c r="D11031" s="33">
        <v>40814.270833333336</v>
      </c>
      <c r="E11031" s="29">
        <v>41.999878036186153</v>
      </c>
      <c r="CC11031" s="15">
        <v>42222.795138888891</v>
      </c>
      <c r="CD11031" s="6">
        <v>27.021947679766122</v>
      </c>
      <c r="CE11031" s="6" t="e">
        <f>NA()</f>
        <v>#N/A</v>
      </c>
    </row>
    <row r="11032" spans="4:83" x14ac:dyDescent="0.2">
      <c r="D11032" s="33">
        <v>40814.291666666664</v>
      </c>
      <c r="E11032" s="29">
        <v>43.090750323654817</v>
      </c>
      <c r="CC11032" s="15">
        <v>42222.798611111109</v>
      </c>
      <c r="CD11032" s="6">
        <v>25.778029030608845</v>
      </c>
      <c r="CE11032" s="6" t="e">
        <f>NA()</f>
        <v>#N/A</v>
      </c>
    </row>
    <row r="11033" spans="4:83" x14ac:dyDescent="0.2">
      <c r="D11033" s="33">
        <v>40814.3125</v>
      </c>
      <c r="E11033" s="29">
        <v>43.63967298146823</v>
      </c>
      <c r="CC11033" s="15">
        <v>42222.802083333336</v>
      </c>
      <c r="CD11033" s="6">
        <v>22.750474246123801</v>
      </c>
      <c r="CE11033" s="6" t="e">
        <f>NA()</f>
        <v>#N/A</v>
      </c>
    </row>
    <row r="11034" spans="4:83" x14ac:dyDescent="0.2">
      <c r="D11034" s="33">
        <v>40814.333333333336</v>
      </c>
      <c r="E11034" s="29">
        <v>42.544148709206077</v>
      </c>
      <c r="CC11034" s="15">
        <v>42222.805555555555</v>
      </c>
      <c r="CD11034" s="6">
        <v>23.947608658989875</v>
      </c>
      <c r="CE11034" s="6" t="e">
        <f>NA()</f>
        <v>#N/A</v>
      </c>
    </row>
    <row r="11035" spans="4:83" x14ac:dyDescent="0.2">
      <c r="D11035" s="33">
        <v>40814.354166666664</v>
      </c>
      <c r="E11035" s="29">
        <v>42.544148709206077</v>
      </c>
      <c r="CC11035" s="15">
        <v>42222.809027777781</v>
      </c>
      <c r="CD11035" s="6">
        <v>23.947608658989875</v>
      </c>
      <c r="CE11035" s="6" t="e">
        <f>NA()</f>
        <v>#N/A</v>
      </c>
    </row>
    <row r="11036" spans="4:83" x14ac:dyDescent="0.2">
      <c r="D11036" s="33">
        <v>40814.375</v>
      </c>
      <c r="E11036" s="29">
        <v>40.381152578875849</v>
      </c>
      <c r="CC11036" s="15">
        <v>42222.8125</v>
      </c>
      <c r="CD11036" s="6">
        <v>24.553806184159065</v>
      </c>
      <c r="CE11036" s="6" t="e">
        <f>NA()</f>
        <v>#N/A</v>
      </c>
    </row>
    <row r="11037" spans="4:83" x14ac:dyDescent="0.2">
      <c r="D11037" s="33">
        <v>40814.395833333336</v>
      </c>
      <c r="E11037" s="29">
        <v>43.63967298146823</v>
      </c>
      <c r="CC11037" s="15">
        <v>42222.815972222219</v>
      </c>
      <c r="CD11037" s="6">
        <v>27.021947679766122</v>
      </c>
      <c r="CE11037" s="6" t="e">
        <f>NA()</f>
        <v>#N/A</v>
      </c>
    </row>
    <row r="11038" spans="4:83" x14ac:dyDescent="0.2">
      <c r="D11038" s="33">
        <v>40814.416666666664</v>
      </c>
      <c r="E11038" s="29">
        <v>43.090750323654817</v>
      </c>
      <c r="CC11038" s="15">
        <v>42222.819444444445</v>
      </c>
      <c r="CD11038" s="6">
        <v>27.025221017392319</v>
      </c>
      <c r="CE11038" s="6" t="e">
        <f>NA()</f>
        <v>#N/A</v>
      </c>
    </row>
    <row r="11039" spans="4:83" x14ac:dyDescent="0.2">
      <c r="D11039" s="33">
        <v>40814.4375</v>
      </c>
      <c r="E11039" s="29">
        <v>42.544148709206077</v>
      </c>
      <c r="CC11039" s="15">
        <v>42222.822916666664</v>
      </c>
      <c r="CD11039" s="6">
        <v>24.553806184159065</v>
      </c>
      <c r="CE11039" s="6" t="e">
        <f>NA()</f>
        <v>#N/A</v>
      </c>
    </row>
    <row r="11040" spans="4:83" x14ac:dyDescent="0.2">
      <c r="D11040" s="33">
        <v>40814.458333333336</v>
      </c>
      <c r="E11040" s="29">
        <v>43.63967298146823</v>
      </c>
      <c r="CC11040" s="15">
        <v>42222.826388888891</v>
      </c>
      <c r="CD11040" s="6">
        <v>27.025221017392319</v>
      </c>
      <c r="CE11040" s="6" t="e">
        <f>NA()</f>
        <v>#N/A</v>
      </c>
    </row>
    <row r="11041" spans="4:83" x14ac:dyDescent="0.2">
      <c r="D11041" s="33">
        <v>40814.479166666664</v>
      </c>
      <c r="E11041" s="29">
        <v>41.999878036186153</v>
      </c>
      <c r="CC11041" s="15">
        <v>42222.829861111109</v>
      </c>
      <c r="CD11041" s="6">
        <v>23.346483622916448</v>
      </c>
      <c r="CE11041" s="6" t="e">
        <f>NA()</f>
        <v>#N/A</v>
      </c>
    </row>
    <row r="11042" spans="4:83" x14ac:dyDescent="0.2">
      <c r="D11042" s="33">
        <v>40814.5</v>
      </c>
      <c r="E11042" s="29">
        <v>44.190906909615158</v>
      </c>
      <c r="CC11042" s="15">
        <v>42222.833333333336</v>
      </c>
      <c r="CD11042" s="6">
        <v>24.553806184159782</v>
      </c>
      <c r="CE11042" s="6" t="e">
        <f>NA()</f>
        <v>#N/A</v>
      </c>
    </row>
    <row r="11043" spans="4:83" x14ac:dyDescent="0.2">
      <c r="D11043" s="33">
        <v>40814.520833333336</v>
      </c>
      <c r="E11043" s="29">
        <v>43.63967298146823</v>
      </c>
      <c r="CC11043" s="15">
        <v>42222.836805555555</v>
      </c>
      <c r="CD11043" s="6">
        <v>23.947608658990575</v>
      </c>
      <c r="CE11043" s="6" t="e">
        <f>NA()</f>
        <v>#N/A</v>
      </c>
    </row>
    <row r="11044" spans="4:83" x14ac:dyDescent="0.2">
      <c r="D11044" s="33">
        <v>40814.541666666664</v>
      </c>
      <c r="E11044" s="29">
        <v>42.544148709206077</v>
      </c>
      <c r="CC11044" s="15">
        <v>42222.840277777781</v>
      </c>
      <c r="CD11044" s="6">
        <v>22.750474246124508</v>
      </c>
      <c r="CE11044" s="6" t="e">
        <f>NA()</f>
        <v>#N/A</v>
      </c>
    </row>
    <row r="11045" spans="4:83" x14ac:dyDescent="0.2">
      <c r="D11045" s="33">
        <v>40814.5625</v>
      </c>
      <c r="E11045" s="29">
        <v>41.999878036186153</v>
      </c>
      <c r="CC11045" s="15">
        <v>42222.84375</v>
      </c>
      <c r="CD11045" s="6">
        <v>22.750474246124508</v>
      </c>
      <c r="CE11045" s="6" t="e">
        <f>NA()</f>
        <v>#N/A</v>
      </c>
    </row>
    <row r="11046" spans="4:83" x14ac:dyDescent="0.2">
      <c r="D11046" s="33">
        <v>40814.583333333336</v>
      </c>
      <c r="E11046" s="29">
        <v>41.999878036186153</v>
      </c>
      <c r="CC11046" s="15">
        <v>42222.847222222219</v>
      </c>
      <c r="CD11046" s="6">
        <v>29.571031140109547</v>
      </c>
      <c r="CE11046" s="6" t="e">
        <f>NA()</f>
        <v>#N/A</v>
      </c>
    </row>
    <row r="11047" spans="4:83" x14ac:dyDescent="0.2">
      <c r="D11047" s="33">
        <v>40814.604166666664</v>
      </c>
      <c r="E11047" s="29">
        <v>42.544148709206077</v>
      </c>
      <c r="CC11047" s="15">
        <v>42222.850694444445</v>
      </c>
      <c r="CD11047" s="6">
        <v>25.778029030608845</v>
      </c>
      <c r="CE11047" s="6" t="e">
        <f>NA()</f>
        <v>#N/A</v>
      </c>
    </row>
    <row r="11048" spans="4:83" x14ac:dyDescent="0.2">
      <c r="D11048" s="33">
        <v>40814.625</v>
      </c>
      <c r="E11048" s="29">
        <v>43.090750323654817</v>
      </c>
      <c r="CC11048" s="15">
        <v>42222.854166666664</v>
      </c>
      <c r="CD11048" s="6">
        <v>23.947608658989875</v>
      </c>
      <c r="CE11048" s="6" t="e">
        <f>NA()</f>
        <v>#N/A</v>
      </c>
    </row>
    <row r="11049" spans="4:83" x14ac:dyDescent="0.2">
      <c r="D11049" s="33">
        <v>40814.645833333336</v>
      </c>
      <c r="E11049" s="29">
        <v>44.744442457486777</v>
      </c>
      <c r="CC11049" s="15">
        <v>42222.857638888891</v>
      </c>
      <c r="CD11049" s="6">
        <v>27.021947679765354</v>
      </c>
      <c r="CE11049" s="6" t="e">
        <f>NA()</f>
        <v>#N/A</v>
      </c>
    </row>
    <row r="11050" spans="4:83" x14ac:dyDescent="0.2">
      <c r="D11050" s="33">
        <v>40814.666666666664</v>
      </c>
      <c r="E11050" s="29">
        <v>44.744442457486777</v>
      </c>
      <c r="CC11050" s="15">
        <v>42222.861111111109</v>
      </c>
      <c r="CD11050" s="6">
        <v>29.571031140109547</v>
      </c>
      <c r="CE11050" s="6" t="e">
        <f>NA()</f>
        <v>#N/A</v>
      </c>
    </row>
    <row r="11051" spans="4:83" x14ac:dyDescent="0.2">
      <c r="D11051" s="33">
        <v>40814.6875</v>
      </c>
      <c r="E11051" s="29">
        <v>43.090750323654817</v>
      </c>
      <c r="CC11051" s="15">
        <v>42222.864583333336</v>
      </c>
      <c r="CD11051" s="6">
        <v>27.021947679765354</v>
      </c>
      <c r="CE11051" s="6" t="e">
        <f>NA()</f>
        <v>#N/A</v>
      </c>
    </row>
    <row r="11052" spans="4:83" x14ac:dyDescent="0.2">
      <c r="D11052" s="33">
        <v>40814.708333333336</v>
      </c>
      <c r="E11052" s="29">
        <v>43.63967298146823</v>
      </c>
      <c r="CC11052" s="15">
        <v>42222.868055555555</v>
      </c>
      <c r="CD11052" s="6">
        <v>29.571031140109547</v>
      </c>
      <c r="CE11052" s="6" t="e">
        <f>NA()</f>
        <v>#N/A</v>
      </c>
    </row>
    <row r="11053" spans="4:83" x14ac:dyDescent="0.2">
      <c r="D11053" s="33">
        <v>40814.729166666664</v>
      </c>
      <c r="E11053" s="29">
        <v>43.63967298146823</v>
      </c>
      <c r="CC11053" s="15">
        <v>42222.871527777781</v>
      </c>
      <c r="CD11053" s="6">
        <v>27.652845676718396</v>
      </c>
      <c r="CE11053" s="6" t="e">
        <f>NA()</f>
        <v>#N/A</v>
      </c>
    </row>
    <row r="11054" spans="4:83" x14ac:dyDescent="0.2">
      <c r="D11054" s="33">
        <v>40814.75</v>
      </c>
      <c r="E11054" s="29">
        <v>44.190906909615158</v>
      </c>
      <c r="CC11054" s="15">
        <v>42222.875</v>
      </c>
      <c r="CD11054" s="6">
        <v>27.021947679766122</v>
      </c>
      <c r="CE11054" s="6" t="e">
        <f>NA()</f>
        <v>#N/A</v>
      </c>
    </row>
    <row r="11055" spans="4:83" x14ac:dyDescent="0.2">
      <c r="D11055" s="33">
        <v>40814.770833333336</v>
      </c>
      <c r="E11055" s="29">
        <v>45.30027009436197</v>
      </c>
      <c r="CC11055" s="15">
        <v>42222.878472222219</v>
      </c>
      <c r="CD11055" s="6">
        <v>24.553806184159065</v>
      </c>
      <c r="CE11055" s="6" t="e">
        <f>NA()</f>
        <v>#N/A</v>
      </c>
    </row>
    <row r="11056" spans="4:83" x14ac:dyDescent="0.2">
      <c r="D11056" s="33">
        <v>40814.791666666664</v>
      </c>
      <c r="E11056" s="29">
        <v>43.63967298146823</v>
      </c>
      <c r="CC11056" s="15">
        <v>42222.881944444445</v>
      </c>
      <c r="CD11056" s="6">
        <v>22.16268871575468</v>
      </c>
      <c r="CE11056" s="6" t="e">
        <f>NA()</f>
        <v>#N/A</v>
      </c>
    </row>
    <row r="11057" spans="4:83" x14ac:dyDescent="0.2">
      <c r="D11057" s="33">
        <v>40814.8125</v>
      </c>
      <c r="E11057" s="29">
        <v>43.090750323654817</v>
      </c>
      <c r="CC11057" s="15">
        <v>42222.885416666664</v>
      </c>
      <c r="CD11057" s="6">
        <v>24.553806184159065</v>
      </c>
      <c r="CE11057" s="6" t="e">
        <f>NA()</f>
        <v>#N/A</v>
      </c>
    </row>
    <row r="11058" spans="4:83" x14ac:dyDescent="0.2">
      <c r="D11058" s="33">
        <v>40814.833333333336</v>
      </c>
      <c r="E11058" s="29">
        <v>44.190906909615158</v>
      </c>
      <c r="CC11058" s="15">
        <v>42222.888888888891</v>
      </c>
      <c r="CD11058" s="6">
        <v>24.553806184159065</v>
      </c>
      <c r="CE11058" s="6" t="e">
        <f>NA()</f>
        <v>#N/A</v>
      </c>
    </row>
    <row r="11059" spans="4:83" x14ac:dyDescent="0.2">
      <c r="D11059" s="33">
        <v>40814.854166666664</v>
      </c>
      <c r="E11059" s="29">
        <v>44.190906909615158</v>
      </c>
      <c r="CC11059" s="15">
        <v>42222.892361111109</v>
      </c>
      <c r="CD11059" s="6">
        <v>23.349601267785662</v>
      </c>
      <c r="CE11059" s="6" t="e">
        <f>NA()</f>
        <v>#N/A</v>
      </c>
    </row>
    <row r="11060" spans="4:83" x14ac:dyDescent="0.2">
      <c r="D11060" s="33">
        <v>40814.875</v>
      </c>
      <c r="E11060" s="29">
        <v>43.63967298146823</v>
      </c>
      <c r="CC11060" s="15">
        <v>42222.895833333336</v>
      </c>
      <c r="CD11060" s="6">
        <v>24.553806184159065</v>
      </c>
      <c r="CE11060" s="6" t="e">
        <f>NA()</f>
        <v>#N/A</v>
      </c>
    </row>
    <row r="11061" spans="4:83" x14ac:dyDescent="0.2">
      <c r="D11061" s="33">
        <v>40814.895833333336</v>
      </c>
      <c r="E11061" s="29">
        <v>44.190906909615158</v>
      </c>
      <c r="CC11061" s="15">
        <v>42222.899305555555</v>
      </c>
      <c r="CD11061" s="6">
        <v>28.925761617991512</v>
      </c>
      <c r="CE11061" s="6" t="e">
        <f>NA()</f>
        <v>#N/A</v>
      </c>
    </row>
    <row r="11062" spans="4:83" x14ac:dyDescent="0.2">
      <c r="D11062" s="33">
        <v>40814.916666666664</v>
      </c>
      <c r="E11062" s="29">
        <v>43.090750323654817</v>
      </c>
      <c r="CC11062" s="15">
        <v>42222.902777777781</v>
      </c>
      <c r="CD11062" s="6">
        <v>23.349601267785662</v>
      </c>
      <c r="CE11062" s="6" t="e">
        <f>NA()</f>
        <v>#N/A</v>
      </c>
    </row>
    <row r="11063" spans="4:83" x14ac:dyDescent="0.2">
      <c r="D11063" s="33">
        <v>40814.9375</v>
      </c>
      <c r="E11063" s="29">
        <v>45.30027009436197</v>
      </c>
      <c r="CC11063" s="15">
        <v>42222.90625</v>
      </c>
      <c r="CD11063" s="6">
        <v>20.999607409999779</v>
      </c>
      <c r="CE11063" s="6" t="e">
        <f>NA()</f>
        <v>#N/A</v>
      </c>
    </row>
    <row r="11064" spans="4:83" x14ac:dyDescent="0.2">
      <c r="D11064" s="33">
        <v>40814.958333333336</v>
      </c>
      <c r="E11064" s="29">
        <v>46.418764096975508</v>
      </c>
      <c r="CC11064" s="15">
        <v>42222.909722222219</v>
      </c>
      <c r="CD11064" s="6">
        <v>29.571031140110325</v>
      </c>
      <c r="CE11064" s="6" t="e">
        <f>NA()</f>
        <v>#N/A</v>
      </c>
    </row>
    <row r="11065" spans="4:83" x14ac:dyDescent="0.2">
      <c r="D11065" s="33">
        <v>40814.979166666664</v>
      </c>
      <c r="E11065" s="29">
        <v>45.858380406945287</v>
      </c>
      <c r="CC11065" s="15">
        <v>42222.913194444445</v>
      </c>
      <c r="CD11065" s="6">
        <v>23.346483622916448</v>
      </c>
      <c r="CE11065" s="6" t="e">
        <f>NA()</f>
        <v>#N/A</v>
      </c>
    </row>
    <row r="11066" spans="4:83" x14ac:dyDescent="0.2">
      <c r="D11066" s="33">
        <v>40815</v>
      </c>
      <c r="E11066" s="29">
        <v>46.418764096975508</v>
      </c>
      <c r="CC11066" s="15">
        <v>42222.916666666664</v>
      </c>
      <c r="CD11066" s="6">
        <v>24.550635837541147</v>
      </c>
      <c r="CE11066" s="6" t="e">
        <f>NA()</f>
        <v>#N/A</v>
      </c>
    </row>
    <row r="11067" spans="4:83" x14ac:dyDescent="0.2">
      <c r="D11067" s="33">
        <v>40815.020833333336</v>
      </c>
      <c r="E11067" s="29">
        <v>44.190906909615158</v>
      </c>
      <c r="CC11067" s="15">
        <v>42222.920138888891</v>
      </c>
      <c r="CD11067" s="6">
        <v>23.947608658989875</v>
      </c>
      <c r="CE11067" s="6" t="e">
        <f>NA()</f>
        <v>#N/A</v>
      </c>
    </row>
    <row r="11068" spans="4:83" x14ac:dyDescent="0.2">
      <c r="D11068" s="33">
        <v>40815.041666666664</v>
      </c>
      <c r="E11068" s="29">
        <v>43.090750323654817</v>
      </c>
      <c r="CC11068" s="15">
        <v>42222.923611111109</v>
      </c>
      <c r="CD11068" s="6">
        <v>28.288578644871734</v>
      </c>
      <c r="CE11068" s="6" t="e">
        <f>NA()</f>
        <v>#N/A</v>
      </c>
    </row>
    <row r="11069" spans="4:83" x14ac:dyDescent="0.2">
      <c r="D11069" s="33">
        <v>40815.0625</v>
      </c>
      <c r="E11069" s="29">
        <v>41.999878036186153</v>
      </c>
      <c r="CC11069" s="15">
        <v>42222.927083333336</v>
      </c>
      <c r="CD11069" s="6">
        <v>21.580054278260146</v>
      </c>
      <c r="CE11069" s="6" t="e">
        <f>NA()</f>
        <v>#N/A</v>
      </c>
    </row>
    <row r="11070" spans="4:83" x14ac:dyDescent="0.2">
      <c r="D11070" s="33">
        <v>40815.083333333336</v>
      </c>
      <c r="E11070" s="29">
        <v>43.090750323654817</v>
      </c>
      <c r="CC11070" s="15">
        <v>42222.930555555555</v>
      </c>
      <c r="CD11070" s="6">
        <v>21.580054278260146</v>
      </c>
      <c r="CE11070" s="6" t="e">
        <f>NA()</f>
        <v>#N/A</v>
      </c>
    </row>
    <row r="11071" spans="4:83" x14ac:dyDescent="0.2">
      <c r="D11071" s="33">
        <v>40815.104166666664</v>
      </c>
      <c r="E11071" s="29">
        <v>44.744442457486777</v>
      </c>
      <c r="CC11071" s="15">
        <v>42222.934027777781</v>
      </c>
      <c r="CD11071" s="6">
        <v>23.349601267785662</v>
      </c>
      <c r="CE11071" s="6" t="e">
        <f>NA()</f>
        <v>#N/A</v>
      </c>
    </row>
    <row r="11072" spans="4:83" x14ac:dyDescent="0.2">
      <c r="D11072" s="33">
        <v>40815.125</v>
      </c>
      <c r="E11072" s="29">
        <v>42.544148709206077</v>
      </c>
      <c r="CC11072" s="15">
        <v>42222.9375</v>
      </c>
      <c r="CD11072" s="6">
        <v>24.553806184159065</v>
      </c>
      <c r="CE11072" s="6" t="e">
        <f>NA()</f>
        <v>#N/A</v>
      </c>
    </row>
    <row r="11073" spans="4:83" x14ac:dyDescent="0.2">
      <c r="D11073" s="33">
        <v>40815.145833333336</v>
      </c>
      <c r="E11073" s="29">
        <v>41.457948330380823</v>
      </c>
      <c r="CC11073" s="15">
        <v>42222.940972222219</v>
      </c>
      <c r="CD11073" s="6">
        <v>27.021947679766122</v>
      </c>
      <c r="CE11073" s="6" t="e">
        <f>NA()</f>
        <v>#N/A</v>
      </c>
    </row>
    <row r="11074" spans="4:83" x14ac:dyDescent="0.2">
      <c r="D11074" s="33">
        <v>40815.166666666664</v>
      </c>
      <c r="E11074" s="29">
        <v>39.313844322850613</v>
      </c>
      <c r="CC11074" s="15">
        <v>42222.944444444445</v>
      </c>
      <c r="CD11074" s="6">
        <v>25.778029030608845</v>
      </c>
      <c r="CE11074" s="6" t="e">
        <f>NA()</f>
        <v>#N/A</v>
      </c>
    </row>
    <row r="11075" spans="4:83" x14ac:dyDescent="0.2">
      <c r="D11075" s="33">
        <v>40815.1875</v>
      </c>
      <c r="E11075" s="29">
        <v>43.090750323654817</v>
      </c>
      <c r="CC11075" s="15">
        <v>42222.947916666664</v>
      </c>
      <c r="CD11075" s="6">
        <v>23.349601267785662</v>
      </c>
      <c r="CE11075" s="6" t="e">
        <f>NA()</f>
        <v>#N/A</v>
      </c>
    </row>
    <row r="11076" spans="4:83" x14ac:dyDescent="0.2">
      <c r="D11076" s="33">
        <v>40815.208333333336</v>
      </c>
      <c r="E11076" s="29">
        <v>44.190906909615158</v>
      </c>
      <c r="CC11076" s="15">
        <v>42222.951388888891</v>
      </c>
      <c r="CD11076" s="6">
        <v>22.16268871575468</v>
      </c>
      <c r="CE11076" s="6" t="e">
        <f>NA()</f>
        <v>#N/A</v>
      </c>
    </row>
    <row r="11077" spans="4:83" x14ac:dyDescent="0.2">
      <c r="D11077" s="33">
        <v>40815.229166666664</v>
      </c>
      <c r="E11077" s="29">
        <v>43.63967298146823</v>
      </c>
      <c r="CC11077" s="15">
        <v>42222.954861111109</v>
      </c>
      <c r="CD11077" s="6">
        <v>22.16268871575468</v>
      </c>
      <c r="CE11077" s="6" t="e">
        <f>NA()</f>
        <v>#N/A</v>
      </c>
    </row>
    <row r="11078" spans="4:83" x14ac:dyDescent="0.2">
      <c r="D11078" s="33">
        <v>40815.25</v>
      </c>
      <c r="E11078" s="29">
        <v>42.544148709206077</v>
      </c>
      <c r="CC11078" s="15">
        <v>42222.958333333336</v>
      </c>
      <c r="CD11078" s="6">
        <v>22.16268871575468</v>
      </c>
      <c r="CE11078" s="6" t="e">
        <f>NA()</f>
        <v>#N/A</v>
      </c>
    </row>
    <row r="11079" spans="4:83" x14ac:dyDescent="0.2">
      <c r="D11079" s="33">
        <v>40815.270833333336</v>
      </c>
      <c r="E11079" s="29">
        <v>41.999878036186153</v>
      </c>
      <c r="CC11079" s="15">
        <v>42222.961805555555</v>
      </c>
      <c r="CD11079" s="6">
        <v>22.16268871575468</v>
      </c>
      <c r="CE11079" s="6" t="e">
        <f>NA()</f>
        <v>#N/A</v>
      </c>
    </row>
    <row r="11080" spans="4:83" x14ac:dyDescent="0.2">
      <c r="D11080" s="33">
        <v>40815.291666666664</v>
      </c>
      <c r="E11080" s="29">
        <v>44.744442457486777</v>
      </c>
      <c r="CC11080" s="15">
        <v>42222.965277777781</v>
      </c>
      <c r="CD11080" s="6">
        <v>21.580054278260832</v>
      </c>
      <c r="CE11080" s="6" t="e">
        <f>NA()</f>
        <v>#N/A</v>
      </c>
    </row>
    <row r="11081" spans="4:83" x14ac:dyDescent="0.2">
      <c r="D11081" s="33">
        <v>40815.3125</v>
      </c>
      <c r="E11081" s="29">
        <v>41.999878036186153</v>
      </c>
      <c r="CC11081" s="15">
        <v>42222.96875</v>
      </c>
      <c r="CD11081" s="6">
        <v>23.947608658990575</v>
      </c>
      <c r="CE11081" s="6" t="e">
        <f>NA()</f>
        <v>#N/A</v>
      </c>
    </row>
    <row r="11082" spans="4:83" x14ac:dyDescent="0.2">
      <c r="D11082" s="33">
        <v>40815.333333333336</v>
      </c>
      <c r="E11082" s="29">
        <v>44.744442457486777</v>
      </c>
      <c r="CC11082" s="15">
        <v>42222.972222222219</v>
      </c>
      <c r="CD11082" s="6">
        <v>28.285255073394776</v>
      </c>
      <c r="CE11082" s="6" t="e">
        <f>NA()</f>
        <v>#N/A</v>
      </c>
    </row>
    <row r="11083" spans="4:83" x14ac:dyDescent="0.2">
      <c r="D11083" s="33">
        <v>40815.354166666664</v>
      </c>
      <c r="E11083" s="29">
        <v>44.190906909615158</v>
      </c>
      <c r="CC11083" s="15">
        <v>42222.975694444445</v>
      </c>
      <c r="CD11083" s="6">
        <v>25.778029030608845</v>
      </c>
      <c r="CE11083" s="6" t="e">
        <f>NA()</f>
        <v>#N/A</v>
      </c>
    </row>
    <row r="11084" spans="4:83" x14ac:dyDescent="0.2">
      <c r="D11084" s="33">
        <v>40815.375</v>
      </c>
      <c r="E11084" s="29">
        <v>43.090750323654817</v>
      </c>
      <c r="CC11084" s="15">
        <v>42222.979166666664</v>
      </c>
      <c r="CD11084" s="6">
        <v>24.553806184159782</v>
      </c>
      <c r="CE11084" s="6" t="e">
        <f>NA()</f>
        <v>#N/A</v>
      </c>
    </row>
    <row r="11085" spans="4:83" x14ac:dyDescent="0.2">
      <c r="D11085" s="33">
        <v>40815.395833333336</v>
      </c>
      <c r="E11085" s="29">
        <v>41.999878036186153</v>
      </c>
      <c r="CC11085" s="15">
        <v>42222.982638888891</v>
      </c>
      <c r="CD11085" s="6">
        <v>21.577017471601192</v>
      </c>
      <c r="CE11085" s="6" t="e">
        <f>NA()</f>
        <v>#N/A</v>
      </c>
    </row>
    <row r="11086" spans="4:83" x14ac:dyDescent="0.2">
      <c r="D11086" s="33">
        <v>40815.416666666664</v>
      </c>
      <c r="E11086" s="29">
        <v>41.457948330380823</v>
      </c>
      <c r="CC11086" s="15">
        <v>42222.986111111109</v>
      </c>
      <c r="CD11086" s="6">
        <v>22.750474246124508</v>
      </c>
      <c r="CE11086" s="6" t="e">
        <f>NA()</f>
        <v>#N/A</v>
      </c>
    </row>
    <row r="11087" spans="4:83" x14ac:dyDescent="0.2">
      <c r="D11087" s="33">
        <v>40815.4375</v>
      </c>
      <c r="E11087" s="29">
        <v>44.744442457486777</v>
      </c>
      <c r="CC11087" s="15">
        <v>42222.989583333336</v>
      </c>
      <c r="CD11087" s="6">
        <v>23.346483622917152</v>
      </c>
      <c r="CE11087" s="6" t="e">
        <f>NA()</f>
        <v>#N/A</v>
      </c>
    </row>
    <row r="11088" spans="4:83" x14ac:dyDescent="0.2">
      <c r="D11088" s="33">
        <v>40815.458333333336</v>
      </c>
      <c r="E11088" s="29">
        <v>44.744442457486777</v>
      </c>
      <c r="CC11088" s="15">
        <v>42222.993055555555</v>
      </c>
      <c r="CD11088" s="6">
        <v>23.346483622917152</v>
      </c>
      <c r="CE11088" s="6" t="e">
        <f>NA()</f>
        <v>#N/A</v>
      </c>
    </row>
    <row r="11089" spans="4:83" x14ac:dyDescent="0.2">
      <c r="D11089" s="33">
        <v>40815.479166666664</v>
      </c>
      <c r="E11089" s="29">
        <v>44.744442457486777</v>
      </c>
      <c r="CC11089" s="15">
        <v>42222.996527777781</v>
      </c>
      <c r="CD11089" s="6">
        <v>23.349601267785662</v>
      </c>
      <c r="CE11089" s="6">
        <f t="shared" ref="CE11089" si="66">AVERAGE(CD10802:CD11089)</f>
        <v>22.701875374630632</v>
      </c>
    </row>
    <row r="11090" spans="4:83" x14ac:dyDescent="0.2">
      <c r="D11090" s="33">
        <v>40815.5</v>
      </c>
      <c r="E11090" s="29">
        <v>46.98141197890132</v>
      </c>
      <c r="CC11090" s="15">
        <v>42223</v>
      </c>
      <c r="CD11090" s="6">
        <v>27.652845676718396</v>
      </c>
      <c r="CE11090" s="6" t="e">
        <f>NA()</f>
        <v>#N/A</v>
      </c>
    </row>
    <row r="11091" spans="4:83" x14ac:dyDescent="0.2">
      <c r="D11091" s="33">
        <v>40815.520833333336</v>
      </c>
      <c r="E11091" s="29">
        <v>45.30027009436197</v>
      </c>
      <c r="CC11091" s="15">
        <v>42223.003472222219</v>
      </c>
      <c r="CD11091" s="6">
        <v>20.424460098916498</v>
      </c>
      <c r="CE11091" s="6" t="e">
        <f>NA()</f>
        <v>#N/A</v>
      </c>
    </row>
    <row r="11092" spans="4:83" x14ac:dyDescent="0.2">
      <c r="D11092" s="33">
        <v>40815.541666666664</v>
      </c>
      <c r="E11092" s="29">
        <v>43.090750323654817</v>
      </c>
      <c r="CC11092" s="15">
        <v>42223.006944444445</v>
      </c>
      <c r="CD11092" s="6">
        <v>24.550635837541147</v>
      </c>
      <c r="CE11092" s="6" t="e">
        <f>NA()</f>
        <v>#N/A</v>
      </c>
    </row>
    <row r="11093" spans="4:83" x14ac:dyDescent="0.2">
      <c r="D11093" s="33">
        <v>40815.5625</v>
      </c>
      <c r="E11093" s="29">
        <v>41.457948330380823</v>
      </c>
      <c r="CC11093" s="15">
        <v>42223.010416666664</v>
      </c>
      <c r="CD11093" s="6">
        <v>20.424460098916498</v>
      </c>
      <c r="CE11093" s="6" t="e">
        <f>NA()</f>
        <v>#N/A</v>
      </c>
    </row>
    <row r="11094" spans="4:83" x14ac:dyDescent="0.2">
      <c r="D11094" s="33">
        <v>40815.583333333336</v>
      </c>
      <c r="E11094" s="29">
        <v>43.090750323654817</v>
      </c>
      <c r="CC11094" s="15">
        <v>42223.013888888891</v>
      </c>
      <c r="CD11094" s="6">
        <v>23.947608658990575</v>
      </c>
      <c r="CE11094" s="6" t="e">
        <f>NA()</f>
        <v>#N/A</v>
      </c>
    </row>
    <row r="11095" spans="4:83" x14ac:dyDescent="0.2">
      <c r="D11095" s="33">
        <v>40815.604166666664</v>
      </c>
      <c r="E11095" s="29">
        <v>43.63967298146823</v>
      </c>
      <c r="CC11095" s="15">
        <v>42223.017361111109</v>
      </c>
      <c r="CD11095" s="6">
        <v>27.652845676718396</v>
      </c>
      <c r="CE11095" s="6" t="e">
        <f>NA()</f>
        <v>#N/A</v>
      </c>
    </row>
    <row r="11096" spans="4:83" x14ac:dyDescent="0.2">
      <c r="D11096" s="33">
        <v>40815.625</v>
      </c>
      <c r="E11096" s="29">
        <v>44.190906909615158</v>
      </c>
      <c r="CC11096" s="15">
        <v>42223.020833333336</v>
      </c>
      <c r="CD11096" s="6">
        <v>22.750474246124508</v>
      </c>
      <c r="CE11096" s="6" t="e">
        <f>NA()</f>
        <v>#N/A</v>
      </c>
    </row>
    <row r="11097" spans="4:83" x14ac:dyDescent="0.2">
      <c r="D11097" s="33">
        <v>40815.645833333336</v>
      </c>
      <c r="E11097" s="29">
        <v>44.190906909615158</v>
      </c>
      <c r="CC11097" s="15">
        <v>42223.024305555555</v>
      </c>
      <c r="CD11097" s="6">
        <v>23.349601267785662</v>
      </c>
      <c r="CE11097" s="6" t="e">
        <f>NA()</f>
        <v>#N/A</v>
      </c>
    </row>
    <row r="11098" spans="4:83" x14ac:dyDescent="0.2">
      <c r="D11098" s="33">
        <v>40815.666666666664</v>
      </c>
      <c r="E11098" s="29">
        <v>46.98141197890132</v>
      </c>
      <c r="CC11098" s="15">
        <v>42223.027777777781</v>
      </c>
      <c r="CD11098" s="6">
        <v>20.424460098916498</v>
      </c>
      <c r="CE11098" s="6" t="e">
        <f>NA()</f>
        <v>#N/A</v>
      </c>
    </row>
    <row r="11099" spans="4:83" x14ac:dyDescent="0.2">
      <c r="D11099" s="33">
        <v>40815.6875</v>
      </c>
      <c r="E11099" s="29">
        <v>46.418764096975508</v>
      </c>
      <c r="CC11099" s="15">
        <v>42223.03125</v>
      </c>
      <c r="CD11099" s="6">
        <v>23.346483622916448</v>
      </c>
      <c r="CE11099" s="6" t="e">
        <f>NA()</f>
        <v>#N/A</v>
      </c>
    </row>
    <row r="11100" spans="4:83" x14ac:dyDescent="0.2">
      <c r="D11100" s="33">
        <v>40815.708333333336</v>
      </c>
      <c r="E11100" s="29">
        <v>46.98141197890132</v>
      </c>
      <c r="CC11100" s="15">
        <v>42223.034722222219</v>
      </c>
      <c r="CD11100" s="6">
        <v>20.999607410000465</v>
      </c>
      <c r="CE11100" s="6" t="e">
        <f>NA()</f>
        <v>#N/A</v>
      </c>
    </row>
    <row r="11101" spans="4:83" x14ac:dyDescent="0.2">
      <c r="D11101" s="33">
        <v>40815.729166666664</v>
      </c>
      <c r="E11101" s="29">
        <v>42.544148709206077</v>
      </c>
      <c r="CC11101" s="15">
        <v>42223.038194444445</v>
      </c>
      <c r="CD11101" s="6">
        <v>24.553806184159065</v>
      </c>
      <c r="CE11101" s="6" t="e">
        <f>NA()</f>
        <v>#N/A</v>
      </c>
    </row>
    <row r="11102" spans="4:83" x14ac:dyDescent="0.2">
      <c r="D11102" s="33">
        <v>40815.75</v>
      </c>
      <c r="E11102" s="29">
        <v>44.744442457486777</v>
      </c>
      <c r="CC11102" s="15">
        <v>42223.041666666664</v>
      </c>
      <c r="CD11102" s="6">
        <v>24.553806184159065</v>
      </c>
      <c r="CE11102" s="6" t="e">
        <f>NA()</f>
        <v>#N/A</v>
      </c>
    </row>
    <row r="11103" spans="4:83" x14ac:dyDescent="0.2">
      <c r="D11103" s="33">
        <v>40815.770833333336</v>
      </c>
      <c r="E11103" s="29">
        <v>45.858380406945287</v>
      </c>
      <c r="CC11103" s="15">
        <v>42223.045138888891</v>
      </c>
      <c r="CD11103" s="6">
        <v>21.577017471601192</v>
      </c>
      <c r="CE11103" s="6" t="e">
        <f>NA()</f>
        <v>#N/A</v>
      </c>
    </row>
    <row r="11104" spans="4:83" x14ac:dyDescent="0.2">
      <c r="D11104" s="33">
        <v>40815.791666666664</v>
      </c>
      <c r="E11104" s="29">
        <v>45.30027009436197</v>
      </c>
      <c r="CC11104" s="15">
        <v>42223.048611111109</v>
      </c>
      <c r="CD11104" s="6">
        <v>22.16268871575468</v>
      </c>
      <c r="CE11104" s="6" t="e">
        <f>NA()</f>
        <v>#N/A</v>
      </c>
    </row>
    <row r="11105" spans="4:83" x14ac:dyDescent="0.2">
      <c r="D11105" s="33">
        <v>40815.8125</v>
      </c>
      <c r="E11105" s="29">
        <v>43.090750323654817</v>
      </c>
      <c r="CC11105" s="15">
        <v>42223.052083333336</v>
      </c>
      <c r="CD11105" s="6">
        <v>22.750474246124508</v>
      </c>
      <c r="CE11105" s="6" t="e">
        <f>NA()</f>
        <v>#N/A</v>
      </c>
    </row>
    <row r="11106" spans="4:83" x14ac:dyDescent="0.2">
      <c r="D11106" s="33">
        <v>40815.833333333336</v>
      </c>
      <c r="E11106" s="29">
        <v>44.744442457486777</v>
      </c>
      <c r="CC11106" s="15">
        <v>42223.055555555555</v>
      </c>
      <c r="CD11106" s="6">
        <v>24.550635837541147</v>
      </c>
      <c r="CE11106" s="6" t="e">
        <f>NA()</f>
        <v>#N/A</v>
      </c>
    </row>
    <row r="11107" spans="4:83" x14ac:dyDescent="0.2">
      <c r="D11107" s="33">
        <v>40815.854166666664</v>
      </c>
      <c r="E11107" s="29">
        <v>41.999878036186153</v>
      </c>
      <c r="CC11107" s="15">
        <v>42223.059027777781</v>
      </c>
      <c r="CD11107" s="6">
        <v>22.750474246124508</v>
      </c>
      <c r="CE11107" s="6" t="e">
        <f>NA()</f>
        <v>#N/A</v>
      </c>
    </row>
    <row r="11108" spans="4:83" x14ac:dyDescent="0.2">
      <c r="D11108" s="33">
        <v>40815.875</v>
      </c>
      <c r="E11108" s="29">
        <v>41.999878036186153</v>
      </c>
      <c r="CC11108" s="15">
        <v>42223.0625</v>
      </c>
      <c r="CD11108" s="6">
        <v>21.577017471601192</v>
      </c>
      <c r="CE11108" s="6" t="e">
        <f>NA()</f>
        <v>#N/A</v>
      </c>
    </row>
    <row r="11109" spans="4:83" x14ac:dyDescent="0.2">
      <c r="D11109" s="33">
        <v>40815.895833333336</v>
      </c>
      <c r="E11109" s="29">
        <v>43.63967298146823</v>
      </c>
      <c r="CC11109" s="15">
        <v>42223.065972222219</v>
      </c>
      <c r="CD11109" s="6">
        <v>24.550635837541147</v>
      </c>
      <c r="CE11109" s="6" t="e">
        <f>NA()</f>
        <v>#N/A</v>
      </c>
    </row>
    <row r="11110" spans="4:83" x14ac:dyDescent="0.2">
      <c r="D11110" s="33">
        <v>40815.916666666664</v>
      </c>
      <c r="E11110" s="29">
        <v>42.544148709206077</v>
      </c>
      <c r="CC11110" s="15">
        <v>42223.069444444445</v>
      </c>
      <c r="CD11110" s="6">
        <v>23.346483622916448</v>
      </c>
      <c r="CE11110" s="6" t="e">
        <f>NA()</f>
        <v>#N/A</v>
      </c>
    </row>
    <row r="11111" spans="4:83" x14ac:dyDescent="0.2">
      <c r="D11111" s="33">
        <v>40815.9375</v>
      </c>
      <c r="E11111" s="29">
        <v>42.544148709206077</v>
      </c>
      <c r="CC11111" s="15">
        <v>42223.072916666664</v>
      </c>
      <c r="CD11111" s="6">
        <v>20.424460098916498</v>
      </c>
      <c r="CE11111" s="6" t="e">
        <f>NA()</f>
        <v>#N/A</v>
      </c>
    </row>
    <row r="11112" spans="4:83" x14ac:dyDescent="0.2">
      <c r="D11112" s="33">
        <v>40815.958333333336</v>
      </c>
      <c r="E11112" s="29">
        <v>42.544148709206077</v>
      </c>
      <c r="CC11112" s="15">
        <v>42223.076388888891</v>
      </c>
      <c r="CD11112" s="6">
        <v>20.424460098916498</v>
      </c>
      <c r="CE11112" s="6" t="e">
        <f>NA()</f>
        <v>#N/A</v>
      </c>
    </row>
    <row r="11113" spans="4:83" x14ac:dyDescent="0.2">
      <c r="D11113" s="33">
        <v>40815.979166666664</v>
      </c>
      <c r="E11113" s="29">
        <v>42.544148709206077</v>
      </c>
      <c r="CC11113" s="15">
        <v>42223.079861111109</v>
      </c>
      <c r="CD11113" s="6">
        <v>27.021947679766122</v>
      </c>
      <c r="CE11113" s="6" t="e">
        <f>NA()</f>
        <v>#N/A</v>
      </c>
    </row>
    <row r="11114" spans="4:83" x14ac:dyDescent="0.2">
      <c r="D11114" s="33">
        <v>40816</v>
      </c>
      <c r="E11114" s="29">
        <v>43.090750323654817</v>
      </c>
      <c r="CC11114" s="15">
        <v>42223.083333333336</v>
      </c>
      <c r="CD11114" s="6">
        <v>24.550635837541147</v>
      </c>
      <c r="CE11114" s="6" t="e">
        <f>NA()</f>
        <v>#N/A</v>
      </c>
    </row>
    <row r="11115" spans="4:83" x14ac:dyDescent="0.2">
      <c r="D11115" s="33">
        <v>40816.020833333336</v>
      </c>
      <c r="E11115" s="29">
        <v>41.457948330380823</v>
      </c>
      <c r="CC11115" s="15">
        <v>42223.086805555555</v>
      </c>
      <c r="CD11115" s="6">
        <v>24.553806184159065</v>
      </c>
      <c r="CE11115" s="6" t="e">
        <f>NA()</f>
        <v>#N/A</v>
      </c>
    </row>
    <row r="11116" spans="4:83" x14ac:dyDescent="0.2">
      <c r="D11116" s="33">
        <v>40816.041666666664</v>
      </c>
      <c r="E11116" s="29">
        <v>43.090750323654817</v>
      </c>
      <c r="CC11116" s="15">
        <v>42223.090277777781</v>
      </c>
      <c r="CD11116" s="6">
        <v>22.162688715755387</v>
      </c>
      <c r="CE11116" s="6" t="e">
        <f>NA()</f>
        <v>#N/A</v>
      </c>
    </row>
    <row r="11117" spans="4:83" x14ac:dyDescent="0.2">
      <c r="D11117" s="33">
        <v>40816.0625</v>
      </c>
      <c r="E11117" s="29">
        <v>43.090750323654817</v>
      </c>
      <c r="CC11117" s="15">
        <v>42223.09375</v>
      </c>
      <c r="CD11117" s="6">
        <v>23.346483622917152</v>
      </c>
      <c r="CE11117" s="6" t="e">
        <f>NA()</f>
        <v>#N/A</v>
      </c>
    </row>
    <row r="11118" spans="4:83" x14ac:dyDescent="0.2">
      <c r="D11118" s="33">
        <v>40816.083333333336</v>
      </c>
      <c r="E11118" s="29">
        <v>43.090750323654817</v>
      </c>
      <c r="CC11118" s="15">
        <v>42223.097222222219</v>
      </c>
      <c r="CD11118" s="6">
        <v>23.346483622917152</v>
      </c>
      <c r="CE11118" s="6" t="e">
        <f>NA()</f>
        <v>#N/A</v>
      </c>
    </row>
    <row r="11119" spans="4:83" x14ac:dyDescent="0.2">
      <c r="D11119" s="33">
        <v>40816.104166666664</v>
      </c>
      <c r="E11119" s="29">
        <v>41.457948330380823</v>
      </c>
      <c r="CC11119" s="15">
        <v>42223.100694444445</v>
      </c>
      <c r="CD11119" s="6">
        <v>25.778029030608845</v>
      </c>
      <c r="CE11119" s="6" t="e">
        <f>NA()</f>
        <v>#N/A</v>
      </c>
    </row>
    <row r="11120" spans="4:83" x14ac:dyDescent="0.2">
      <c r="D11120" s="33">
        <v>40816.125</v>
      </c>
      <c r="E11120" s="29">
        <v>43.63967298146823</v>
      </c>
      <c r="CC11120" s="15">
        <v>42223.104166666664</v>
      </c>
      <c r="CD11120" s="6">
        <v>23.349601267785662</v>
      </c>
      <c r="CE11120" s="6" t="e">
        <f>NA()</f>
        <v>#N/A</v>
      </c>
    </row>
    <row r="11121" spans="4:83" x14ac:dyDescent="0.2">
      <c r="D11121" s="33">
        <v>40816.145833333336</v>
      </c>
      <c r="E11121" s="29">
        <v>40.918369748068557</v>
      </c>
      <c r="CC11121" s="15">
        <v>42223.107638888891</v>
      </c>
      <c r="CD11121" s="6">
        <v>22.162688715755387</v>
      </c>
      <c r="CE11121" s="6" t="e">
        <f>NA()</f>
        <v>#N/A</v>
      </c>
    </row>
    <row r="11122" spans="4:83" x14ac:dyDescent="0.2">
      <c r="D11122" s="33">
        <v>40816.166666666664</v>
      </c>
      <c r="E11122" s="29">
        <v>41.999878036186153</v>
      </c>
      <c r="CC11122" s="15">
        <v>42223.111111111109</v>
      </c>
      <c r="CD11122" s="6">
        <v>22.750474246124508</v>
      </c>
      <c r="CE11122" s="6" t="e">
        <f>NA()</f>
        <v>#N/A</v>
      </c>
    </row>
    <row r="11123" spans="4:83" x14ac:dyDescent="0.2">
      <c r="D11123" s="33">
        <v>40816.1875</v>
      </c>
      <c r="E11123" s="29">
        <v>41.457948330380823</v>
      </c>
      <c r="CC11123" s="15">
        <v>42223.114583333336</v>
      </c>
      <c r="CD11123" s="6">
        <v>22.750474246124508</v>
      </c>
      <c r="CE11123" s="6" t="e">
        <f>NA()</f>
        <v>#N/A</v>
      </c>
    </row>
    <row r="11124" spans="4:83" x14ac:dyDescent="0.2">
      <c r="D11124" s="33">
        <v>40816.208333333336</v>
      </c>
      <c r="E11124" s="29">
        <v>43.090750323654817</v>
      </c>
      <c r="CC11124" s="15">
        <v>42223.118055555555</v>
      </c>
      <c r="CD11124" s="6">
        <v>20.424460098916498</v>
      </c>
      <c r="CE11124" s="6" t="e">
        <f>NA()</f>
        <v>#N/A</v>
      </c>
    </row>
    <row r="11125" spans="4:83" x14ac:dyDescent="0.2">
      <c r="D11125" s="33">
        <v>40816.229166666664</v>
      </c>
      <c r="E11125" s="29">
        <v>40.918369748068557</v>
      </c>
      <c r="CC11125" s="15">
        <v>42223.121527777781</v>
      </c>
      <c r="CD11125" s="6">
        <v>22.750474246124508</v>
      </c>
      <c r="CE11125" s="6" t="e">
        <f>NA()</f>
        <v>#N/A</v>
      </c>
    </row>
    <row r="11126" spans="4:83" x14ac:dyDescent="0.2">
      <c r="D11126" s="33">
        <v>40816.25</v>
      </c>
      <c r="E11126" s="29">
        <v>42.544148709206077</v>
      </c>
      <c r="CC11126" s="15">
        <v>42223.125</v>
      </c>
      <c r="CD11126" s="6">
        <v>21.577017471601192</v>
      </c>
      <c r="CE11126" s="6" t="e">
        <f>NA()</f>
        <v>#N/A</v>
      </c>
    </row>
    <row r="11127" spans="4:83" x14ac:dyDescent="0.2">
      <c r="D11127" s="33">
        <v>40816.270833333336</v>
      </c>
      <c r="E11127" s="29">
        <v>42.544148709206077</v>
      </c>
      <c r="CC11127" s="15">
        <v>42223.128472222219</v>
      </c>
      <c r="CD11127" s="6">
        <v>24.550635837541147</v>
      </c>
      <c r="CE11127" s="6" t="e">
        <f>NA()</f>
        <v>#N/A</v>
      </c>
    </row>
    <row r="11128" spans="4:83" x14ac:dyDescent="0.2">
      <c r="D11128" s="33">
        <v>40816.291666666664</v>
      </c>
      <c r="E11128" s="29">
        <v>43.090750323654817</v>
      </c>
      <c r="CC11128" s="15">
        <v>42223.131944444445</v>
      </c>
      <c r="CD11128" s="6">
        <v>21.577017471601192</v>
      </c>
      <c r="CE11128" s="6" t="e">
        <f>NA()</f>
        <v>#N/A</v>
      </c>
    </row>
    <row r="11129" spans="4:83" x14ac:dyDescent="0.2">
      <c r="D11129" s="33">
        <v>40816.3125</v>
      </c>
      <c r="E11129" s="29">
        <v>44.744442457486777</v>
      </c>
      <c r="CC11129" s="15">
        <v>42223.135416666664</v>
      </c>
      <c r="CD11129" s="6">
        <v>23.346483622916448</v>
      </c>
      <c r="CE11129" s="6" t="e">
        <f>NA()</f>
        <v>#N/A</v>
      </c>
    </row>
    <row r="11130" spans="4:83" x14ac:dyDescent="0.2">
      <c r="D11130" s="33">
        <v>40816.333333333336</v>
      </c>
      <c r="E11130" s="29">
        <v>43.63967298146823</v>
      </c>
      <c r="CC11130" s="15">
        <v>42223.138888888891</v>
      </c>
      <c r="CD11130" s="6">
        <v>19.293188206941743</v>
      </c>
      <c r="CE11130" s="6" t="e">
        <f>NA()</f>
        <v>#N/A</v>
      </c>
    </row>
    <row r="11131" spans="4:83" x14ac:dyDescent="0.2">
      <c r="D11131" s="33">
        <v>40816.354166666664</v>
      </c>
      <c r="E11131" s="29">
        <v>43.090750323654817</v>
      </c>
      <c r="CC11131" s="15">
        <v>42223.142361111109</v>
      </c>
      <c r="CD11131" s="6">
        <v>22.750474246124508</v>
      </c>
      <c r="CE11131" s="6" t="e">
        <f>NA()</f>
        <v>#N/A</v>
      </c>
    </row>
    <row r="11132" spans="4:83" x14ac:dyDescent="0.2">
      <c r="D11132" s="33">
        <v>40816.375</v>
      </c>
      <c r="E11132" s="29">
        <v>44.744442457486777</v>
      </c>
      <c r="CC11132" s="15">
        <v>42223.145833333336</v>
      </c>
      <c r="CD11132" s="6">
        <v>24.550635837541147</v>
      </c>
      <c r="CE11132" s="6" t="e">
        <f>NA()</f>
        <v>#N/A</v>
      </c>
    </row>
    <row r="11133" spans="4:83" x14ac:dyDescent="0.2">
      <c r="D11133" s="33">
        <v>40816.395833333336</v>
      </c>
      <c r="E11133" s="29">
        <v>41.457948330380823</v>
      </c>
      <c r="CC11133" s="15">
        <v>42223.149305555555</v>
      </c>
      <c r="CD11133" s="6">
        <v>24.550635837541147</v>
      </c>
      <c r="CE11133" s="6" t="e">
        <f>NA()</f>
        <v>#N/A</v>
      </c>
    </row>
    <row r="11134" spans="4:83" x14ac:dyDescent="0.2">
      <c r="D11134" s="33">
        <v>40816.416666666664</v>
      </c>
      <c r="E11134" s="29">
        <v>42.544148709206077</v>
      </c>
      <c r="CC11134" s="15">
        <v>42223.152777777781</v>
      </c>
      <c r="CD11134" s="6">
        <v>23.346483622916448</v>
      </c>
      <c r="CE11134" s="6" t="e">
        <f>NA()</f>
        <v>#N/A</v>
      </c>
    </row>
    <row r="11135" spans="4:83" x14ac:dyDescent="0.2">
      <c r="D11135" s="33">
        <v>40816.4375</v>
      </c>
      <c r="E11135" s="29">
        <v>42.544148709206077</v>
      </c>
      <c r="CC11135" s="15">
        <v>42223.15625</v>
      </c>
      <c r="CD11135" s="6">
        <v>19.290262706446004</v>
      </c>
      <c r="CE11135" s="6" t="e">
        <f>NA()</f>
        <v>#N/A</v>
      </c>
    </row>
    <row r="11136" spans="4:83" x14ac:dyDescent="0.2">
      <c r="D11136" s="33">
        <v>40816.458333333336</v>
      </c>
      <c r="E11136" s="29">
        <v>43.090750323654817</v>
      </c>
      <c r="CC11136" s="15">
        <v>42223.159722222219</v>
      </c>
      <c r="CD11136" s="6">
        <v>20.996598079842922</v>
      </c>
      <c r="CE11136" s="6" t="e">
        <f>NA()</f>
        <v>#N/A</v>
      </c>
    </row>
    <row r="11137" spans="4:83" x14ac:dyDescent="0.2">
      <c r="D11137" s="33">
        <v>40816.479166666664</v>
      </c>
      <c r="E11137" s="29">
        <v>42.544148709206077</v>
      </c>
      <c r="CC11137" s="15">
        <v>42223.163194444445</v>
      </c>
      <c r="CD11137" s="6">
        <v>22.16268871575468</v>
      </c>
      <c r="CE11137" s="6" t="e">
        <f>NA()</f>
        <v>#N/A</v>
      </c>
    </row>
    <row r="11138" spans="4:83" x14ac:dyDescent="0.2">
      <c r="D11138" s="33">
        <v>40816.5</v>
      </c>
      <c r="E11138" s="29">
        <v>41.999878036186153</v>
      </c>
      <c r="CC11138" s="15">
        <v>42223.166666666664</v>
      </c>
      <c r="CD11138" s="6">
        <v>24.550635837541147</v>
      </c>
      <c r="CE11138" s="6" t="e">
        <f>NA()</f>
        <v>#N/A</v>
      </c>
    </row>
    <row r="11139" spans="4:83" x14ac:dyDescent="0.2">
      <c r="D11139" s="33">
        <v>40816.520833333336</v>
      </c>
      <c r="E11139" s="29">
        <v>40.918369748068557</v>
      </c>
      <c r="CC11139" s="15">
        <v>42223.170138888891</v>
      </c>
      <c r="CD11139" s="6">
        <v>20.996598079842922</v>
      </c>
      <c r="CE11139" s="6" t="e">
        <f>NA()</f>
        <v>#N/A</v>
      </c>
    </row>
    <row r="11140" spans="4:83" x14ac:dyDescent="0.2">
      <c r="D11140" s="33">
        <v>40816.541666666664</v>
      </c>
      <c r="E11140" s="29">
        <v>43.63967298146823</v>
      </c>
      <c r="CC11140" s="15">
        <v>42223.173611111109</v>
      </c>
      <c r="CD11140" s="6">
        <v>20.424460098916498</v>
      </c>
      <c r="CE11140" s="6" t="e">
        <f>NA()</f>
        <v>#N/A</v>
      </c>
    </row>
    <row r="11141" spans="4:83" x14ac:dyDescent="0.2">
      <c r="D11141" s="33">
        <v>40816.5625</v>
      </c>
      <c r="E11141" s="29">
        <v>41.457948330380823</v>
      </c>
      <c r="CC11141" s="15">
        <v>42223.177083333336</v>
      </c>
      <c r="CD11141" s="6">
        <v>22.16268871575468</v>
      </c>
      <c r="CE11141" s="6" t="e">
        <f>NA()</f>
        <v>#N/A</v>
      </c>
    </row>
    <row r="11142" spans="4:83" x14ac:dyDescent="0.2">
      <c r="D11142" s="33">
        <v>40816.583333333336</v>
      </c>
      <c r="E11142" s="29">
        <v>41.999878036186153</v>
      </c>
      <c r="CC11142" s="15">
        <v>42223.180555555555</v>
      </c>
      <c r="CD11142" s="6">
        <v>19.290262706446004</v>
      </c>
      <c r="CE11142" s="6" t="e">
        <f>NA()</f>
        <v>#N/A</v>
      </c>
    </row>
    <row r="11143" spans="4:83" x14ac:dyDescent="0.2">
      <c r="D11143" s="33">
        <v>40816.604166666664</v>
      </c>
      <c r="E11143" s="29">
        <v>42.544148709206077</v>
      </c>
      <c r="CC11143" s="15">
        <v>42223.184027777781</v>
      </c>
      <c r="CD11143" s="6">
        <v>20.996598079842922</v>
      </c>
      <c r="CE11143" s="6" t="e">
        <f>NA()</f>
        <v>#N/A</v>
      </c>
    </row>
    <row r="11144" spans="4:83" x14ac:dyDescent="0.2">
      <c r="D11144" s="33">
        <v>40816.625</v>
      </c>
      <c r="E11144" s="29">
        <v>42.544148709206077</v>
      </c>
      <c r="CC11144" s="15">
        <v>42223.1875</v>
      </c>
      <c r="CD11144" s="6">
        <v>20.996598079842922</v>
      </c>
      <c r="CE11144" s="6" t="e">
        <f>NA()</f>
        <v>#N/A</v>
      </c>
    </row>
    <row r="11145" spans="4:83" x14ac:dyDescent="0.2">
      <c r="D11145" s="33">
        <v>40816.645833333336</v>
      </c>
      <c r="E11145" s="29">
        <v>43.63967298146823</v>
      </c>
      <c r="CC11145" s="15">
        <v>42223.190972222219</v>
      </c>
      <c r="CD11145" s="6">
        <v>20.996598079842922</v>
      </c>
      <c r="CE11145" s="6" t="e">
        <f>NA()</f>
        <v>#N/A</v>
      </c>
    </row>
    <row r="11146" spans="4:83" x14ac:dyDescent="0.2">
      <c r="D11146" s="33">
        <v>40816.666666666664</v>
      </c>
      <c r="E11146" s="29">
        <v>44.744442457486777</v>
      </c>
      <c r="CC11146" s="15">
        <v>42223.194444444445</v>
      </c>
      <c r="CD11146" s="6">
        <v>20.996598079842922</v>
      </c>
      <c r="CE11146" s="6" t="e">
        <f>NA()</f>
        <v>#N/A</v>
      </c>
    </row>
    <row r="11147" spans="4:83" x14ac:dyDescent="0.2">
      <c r="D11147" s="33">
        <v>40816.6875</v>
      </c>
      <c r="E11147" s="29">
        <v>44.190906909615158</v>
      </c>
      <c r="CC11147" s="15">
        <v>42223.197916666664</v>
      </c>
      <c r="CD11147" s="6">
        <v>24.550635837541147</v>
      </c>
      <c r="CE11147" s="6" t="e">
        <f>NA()</f>
        <v>#N/A</v>
      </c>
    </row>
    <row r="11148" spans="4:83" x14ac:dyDescent="0.2">
      <c r="D11148" s="33">
        <v>40816.708333333336</v>
      </c>
      <c r="E11148" s="29">
        <v>45.30027009436197</v>
      </c>
      <c r="CC11148" s="15">
        <v>42223.201388888891</v>
      </c>
      <c r="CD11148" s="6">
        <v>20.996598079842922</v>
      </c>
      <c r="CE11148" s="6" t="e">
        <f>NA()</f>
        <v>#N/A</v>
      </c>
    </row>
    <row r="11149" spans="4:83" x14ac:dyDescent="0.2">
      <c r="D11149" s="33">
        <v>40816.729166666664</v>
      </c>
      <c r="E11149" s="29">
        <v>41.457948330380823</v>
      </c>
      <c r="CC11149" s="15">
        <v>42223.204861111109</v>
      </c>
      <c r="CD11149" s="6">
        <v>22.16268871575468</v>
      </c>
      <c r="CE11149" s="6" t="e">
        <f>NA()</f>
        <v>#N/A</v>
      </c>
    </row>
    <row r="11150" spans="4:83" x14ac:dyDescent="0.2">
      <c r="D11150" s="33">
        <v>40816.75</v>
      </c>
      <c r="E11150" s="29">
        <v>43.090750323654817</v>
      </c>
      <c r="CC11150" s="15">
        <v>42223.208333333336</v>
      </c>
      <c r="CD11150" s="6">
        <v>20.996598079842922</v>
      </c>
      <c r="CE11150" s="6" t="e">
        <f>NA()</f>
        <v>#N/A</v>
      </c>
    </row>
    <row r="11151" spans="4:83" x14ac:dyDescent="0.2">
      <c r="D11151" s="33">
        <v>40816.770833333336</v>
      </c>
      <c r="E11151" s="29">
        <v>44.190906909615158</v>
      </c>
      <c r="CC11151" s="15">
        <v>42223.211805555555</v>
      </c>
      <c r="CD11151" s="6">
        <v>23.346483622916448</v>
      </c>
      <c r="CE11151" s="6" t="e">
        <f>NA()</f>
        <v>#N/A</v>
      </c>
    </row>
    <row r="11152" spans="4:83" x14ac:dyDescent="0.2">
      <c r="D11152" s="33">
        <v>40816.791666666664</v>
      </c>
      <c r="E11152" s="29">
        <v>44.744442457486777</v>
      </c>
      <c r="CC11152" s="15">
        <v>42223.215277777781</v>
      </c>
      <c r="CD11152" s="6">
        <v>22.16268871575468</v>
      </c>
      <c r="CE11152" s="6" t="e">
        <f>NA()</f>
        <v>#N/A</v>
      </c>
    </row>
    <row r="11153" spans="4:83" x14ac:dyDescent="0.2">
      <c r="D11153" s="33">
        <v>40816.8125</v>
      </c>
      <c r="E11153" s="29">
        <v>45.30027009436197</v>
      </c>
      <c r="CC11153" s="15">
        <v>42223.21875</v>
      </c>
      <c r="CD11153" s="6">
        <v>24.550635837541147</v>
      </c>
      <c r="CE11153" s="6" t="e">
        <f>NA()</f>
        <v>#N/A</v>
      </c>
    </row>
    <row r="11154" spans="4:83" x14ac:dyDescent="0.2">
      <c r="D11154" s="33">
        <v>40816.833333333336</v>
      </c>
      <c r="E11154" s="29">
        <v>46.98141197890132</v>
      </c>
      <c r="CC11154" s="15">
        <v>42223.222222222219</v>
      </c>
      <c r="CD11154" s="6">
        <v>20.996598079842922</v>
      </c>
      <c r="CE11154" s="6" t="e">
        <f>NA()</f>
        <v>#N/A</v>
      </c>
    </row>
    <row r="11155" spans="4:83" x14ac:dyDescent="0.2">
      <c r="D11155" s="33">
        <v>40816.854166666664</v>
      </c>
      <c r="E11155" s="29">
        <v>46.98141197890132</v>
      </c>
      <c r="CC11155" s="15">
        <v>42223.225694444445</v>
      </c>
      <c r="CD11155" s="6">
        <v>23.346483622916448</v>
      </c>
      <c r="CE11155" s="6" t="e">
        <f>NA()</f>
        <v>#N/A</v>
      </c>
    </row>
    <row r="11156" spans="4:83" x14ac:dyDescent="0.2">
      <c r="D11156" s="33">
        <v>40816.875</v>
      </c>
      <c r="E11156" s="29">
        <v>45.30027009436197</v>
      </c>
      <c r="CC11156" s="15">
        <v>42223.229166666664</v>
      </c>
      <c r="CD11156" s="6">
        <v>22.16268871575468</v>
      </c>
      <c r="CE11156" s="6" t="e">
        <f>NA()</f>
        <v>#N/A</v>
      </c>
    </row>
    <row r="11157" spans="4:83" x14ac:dyDescent="0.2">
      <c r="D11157" s="33">
        <v>40816.895833333336</v>
      </c>
      <c r="E11157" s="29">
        <v>45.858380406945287</v>
      </c>
      <c r="CC11157" s="15">
        <v>42223.232638888891</v>
      </c>
      <c r="CD11157" s="6">
        <v>20.996598079842922</v>
      </c>
      <c r="CE11157" s="6" t="e">
        <f>NA()</f>
        <v>#N/A</v>
      </c>
    </row>
    <row r="11158" spans="4:83" x14ac:dyDescent="0.2">
      <c r="D11158" s="33">
        <v>40816.916666666664</v>
      </c>
      <c r="E11158" s="29">
        <v>46.418764096975508</v>
      </c>
      <c r="CC11158" s="15">
        <v>42223.236111111109</v>
      </c>
      <c r="CD11158" s="6">
        <v>20.996598079842922</v>
      </c>
      <c r="CE11158" s="6" t="e">
        <f>NA()</f>
        <v>#N/A</v>
      </c>
    </row>
    <row r="11159" spans="4:83" x14ac:dyDescent="0.2">
      <c r="D11159" s="33">
        <v>40816.9375</v>
      </c>
      <c r="E11159" s="29">
        <v>46.418764096975508</v>
      </c>
      <c r="CC11159" s="15">
        <v>42223.239583333336</v>
      </c>
      <c r="CD11159" s="6">
        <v>20.996598079842922</v>
      </c>
      <c r="CE11159" s="6" t="e">
        <f>NA()</f>
        <v>#N/A</v>
      </c>
    </row>
    <row r="11160" spans="4:83" x14ac:dyDescent="0.2">
      <c r="D11160" s="33">
        <v>40816.958333333336</v>
      </c>
      <c r="E11160" s="29">
        <v>41.999878036186153</v>
      </c>
      <c r="CC11160" s="15">
        <v>42223.243055555555</v>
      </c>
      <c r="CD11160" s="6">
        <v>20.996598079842922</v>
      </c>
      <c r="CE11160" s="6" t="e">
        <f>NA()</f>
        <v>#N/A</v>
      </c>
    </row>
    <row r="11161" spans="4:83" x14ac:dyDescent="0.2">
      <c r="D11161" s="33">
        <v>40816.979166666664</v>
      </c>
      <c r="E11161" s="29">
        <v>43.63967298146823</v>
      </c>
      <c r="CC11161" s="15">
        <v>42223.246527777781</v>
      </c>
      <c r="CD11161" s="6">
        <v>17.093348576083979</v>
      </c>
      <c r="CE11161" s="6" t="e">
        <f>NA()</f>
        <v>#N/A</v>
      </c>
    </row>
    <row r="11162" spans="4:83" x14ac:dyDescent="0.2">
      <c r="D11162" s="33">
        <v>40817</v>
      </c>
      <c r="E11162" s="29">
        <v>44.744442457486777</v>
      </c>
      <c r="CC11162" s="15">
        <v>42223.25</v>
      </c>
      <c r="CD11162" s="6">
        <v>24.553806184159065</v>
      </c>
      <c r="CE11162" s="6" t="e">
        <f>NA()</f>
        <v>#N/A</v>
      </c>
    </row>
    <row r="11163" spans="4:83" x14ac:dyDescent="0.2">
      <c r="D11163" s="33">
        <v>40817.020833333336</v>
      </c>
      <c r="E11163" s="29">
        <v>42.544148709206077</v>
      </c>
      <c r="CC11163" s="15">
        <v>42223.253472222219</v>
      </c>
      <c r="CD11163" s="6">
        <v>22.16268871575468</v>
      </c>
      <c r="CE11163" s="6" t="e">
        <f>NA()</f>
        <v>#N/A</v>
      </c>
    </row>
    <row r="11164" spans="4:83" x14ac:dyDescent="0.2">
      <c r="D11164" s="33">
        <v>40817.041666666664</v>
      </c>
      <c r="E11164" s="29">
        <v>42.544148709206077</v>
      </c>
      <c r="CC11164" s="15">
        <v>42223.256944444445</v>
      </c>
      <c r="CD11164" s="6">
        <v>17.093348576083979</v>
      </c>
      <c r="CE11164" s="6" t="e">
        <f>NA()</f>
        <v>#N/A</v>
      </c>
    </row>
    <row r="11165" spans="4:83" x14ac:dyDescent="0.2">
      <c r="D11165" s="33">
        <v>40817.0625</v>
      </c>
      <c r="E11165" s="29">
        <v>43.63967298146823</v>
      </c>
      <c r="CC11165" s="15">
        <v>42223.260416666664</v>
      </c>
      <c r="CD11165" s="6">
        <v>22.16268871575468</v>
      </c>
      <c r="CE11165" s="6" t="e">
        <f>NA()</f>
        <v>#N/A</v>
      </c>
    </row>
    <row r="11166" spans="4:83" x14ac:dyDescent="0.2">
      <c r="D11166" s="33">
        <v>40817.083333333336</v>
      </c>
      <c r="E11166" s="29">
        <v>42.544148709206077</v>
      </c>
      <c r="CC11166" s="15">
        <v>42223.263888888891</v>
      </c>
      <c r="CD11166" s="6">
        <v>23.346483622916448</v>
      </c>
      <c r="CE11166" s="6" t="e">
        <f>NA()</f>
        <v>#N/A</v>
      </c>
    </row>
    <row r="11167" spans="4:83" x14ac:dyDescent="0.2">
      <c r="D11167" s="33">
        <v>40817.104166666664</v>
      </c>
      <c r="E11167" s="29">
        <v>42.544148709206077</v>
      </c>
      <c r="CC11167" s="15">
        <v>42223.267361111109</v>
      </c>
      <c r="CD11167" s="6">
        <v>20.999607409999779</v>
      </c>
      <c r="CE11167" s="6" t="e">
        <f>NA()</f>
        <v>#N/A</v>
      </c>
    </row>
    <row r="11168" spans="4:83" x14ac:dyDescent="0.2">
      <c r="D11168" s="33">
        <v>40817.125</v>
      </c>
      <c r="E11168" s="29">
        <v>40.381152578875849</v>
      </c>
      <c r="CC11168" s="15">
        <v>42223.270833333336</v>
      </c>
      <c r="CD11168" s="6">
        <v>24.553806184159065</v>
      </c>
      <c r="CE11168" s="6" t="e">
        <f>NA()</f>
        <v>#N/A</v>
      </c>
    </row>
    <row r="11169" spans="4:83" x14ac:dyDescent="0.2">
      <c r="D11169" s="33">
        <v>40817.145833333336</v>
      </c>
      <c r="E11169" s="29">
        <v>44.744442457486777</v>
      </c>
      <c r="CC11169" s="15">
        <v>42223.274305555555</v>
      </c>
      <c r="CD11169" s="6">
        <v>18.734212443915819</v>
      </c>
      <c r="CE11169" s="6" t="e">
        <f>NA()</f>
        <v>#N/A</v>
      </c>
    </row>
    <row r="11170" spans="4:83" x14ac:dyDescent="0.2">
      <c r="D11170" s="33">
        <v>40817.166666666664</v>
      </c>
      <c r="E11170" s="29">
        <v>44.744442457486777</v>
      </c>
      <c r="CC11170" s="15">
        <v>42223.277777777781</v>
      </c>
      <c r="CD11170" s="6">
        <v>23.349601267785662</v>
      </c>
      <c r="CE11170" s="6" t="e">
        <f>NA()</f>
        <v>#N/A</v>
      </c>
    </row>
    <row r="11171" spans="4:83" x14ac:dyDescent="0.2">
      <c r="D11171" s="33">
        <v>40817.1875</v>
      </c>
      <c r="E11171" s="29">
        <v>43.63967298146823</v>
      </c>
      <c r="CC11171" s="15">
        <v>42223.28125</v>
      </c>
      <c r="CD11171" s="6">
        <v>22.16268871575468</v>
      </c>
      <c r="CE11171" s="6" t="e">
        <f>NA()</f>
        <v>#N/A</v>
      </c>
    </row>
    <row r="11172" spans="4:83" x14ac:dyDescent="0.2">
      <c r="D11172" s="33">
        <v>40817.208333333336</v>
      </c>
      <c r="E11172" s="29">
        <v>45.30027009436197</v>
      </c>
      <c r="CC11172" s="15">
        <v>42223.284722222219</v>
      </c>
      <c r="CD11172" s="6">
        <v>20.424460098915819</v>
      </c>
      <c r="CE11172" s="6" t="e">
        <f>NA()</f>
        <v>#N/A</v>
      </c>
    </row>
    <row r="11173" spans="4:83" x14ac:dyDescent="0.2">
      <c r="D11173" s="33">
        <v>40817.229166666664</v>
      </c>
      <c r="E11173" s="29">
        <v>42.544148709206077</v>
      </c>
      <c r="CC11173" s="15">
        <v>42223.288194444445</v>
      </c>
      <c r="CD11173" s="6">
        <v>27.025221017392319</v>
      </c>
      <c r="CE11173" s="6" t="e">
        <f>NA()</f>
        <v>#N/A</v>
      </c>
    </row>
    <row r="11174" spans="4:83" x14ac:dyDescent="0.2">
      <c r="D11174" s="33">
        <v>40817.25</v>
      </c>
      <c r="E11174" s="29">
        <v>40.381152578875849</v>
      </c>
      <c r="CC11174" s="15">
        <v>42223.291666666664</v>
      </c>
      <c r="CD11174" s="6">
        <v>20.999607409999779</v>
      </c>
      <c r="CE11174" s="6" t="e">
        <f>NA()</f>
        <v>#N/A</v>
      </c>
    </row>
    <row r="11175" spans="4:83" x14ac:dyDescent="0.2">
      <c r="D11175" s="33">
        <v>40817.270833333336</v>
      </c>
      <c r="E11175" s="29">
        <v>45.30027009436197</v>
      </c>
      <c r="CC11175" s="15">
        <v>42223.295138888891</v>
      </c>
      <c r="CD11175" s="6">
        <v>22.753565133186662</v>
      </c>
      <c r="CE11175" s="6" t="e">
        <f>NA()</f>
        <v>#N/A</v>
      </c>
    </row>
    <row r="11176" spans="4:83" x14ac:dyDescent="0.2">
      <c r="D11176" s="33">
        <v>40817.291666666664</v>
      </c>
      <c r="E11176" s="29">
        <v>45.858380406945287</v>
      </c>
      <c r="CC11176" s="15">
        <v>42223.298611111109</v>
      </c>
      <c r="CD11176" s="6">
        <v>22.753565133186662</v>
      </c>
      <c r="CE11176" s="6" t="e">
        <f>NA()</f>
        <v>#N/A</v>
      </c>
    </row>
    <row r="11177" spans="4:83" x14ac:dyDescent="0.2">
      <c r="D11177" s="33">
        <v>40817.3125</v>
      </c>
      <c r="E11177" s="29">
        <v>40.381152578875849</v>
      </c>
      <c r="CC11177" s="15">
        <v>42223.302083333336</v>
      </c>
      <c r="CD11177" s="6">
        <v>23.349601267785662</v>
      </c>
      <c r="CE11177" s="6" t="e">
        <f>NA()</f>
        <v>#N/A</v>
      </c>
    </row>
    <row r="11178" spans="4:83" x14ac:dyDescent="0.2">
      <c r="D11178" s="33">
        <v>40817.333333333336</v>
      </c>
      <c r="E11178" s="29">
        <v>41.999878036186153</v>
      </c>
      <c r="CC11178" s="15">
        <v>42223.305555555555</v>
      </c>
      <c r="CD11178" s="6">
        <v>22.753565133186662</v>
      </c>
      <c r="CE11178" s="6" t="e">
        <f>NA()</f>
        <v>#N/A</v>
      </c>
    </row>
    <row r="11179" spans="4:83" x14ac:dyDescent="0.2">
      <c r="D11179" s="33">
        <v>40817.354166666664</v>
      </c>
      <c r="E11179" s="29">
        <v>45.858380406945287</v>
      </c>
      <c r="CC11179" s="15">
        <v>42223.309027777781</v>
      </c>
      <c r="CD11179" s="6">
        <v>20.424460098916498</v>
      </c>
      <c r="CE11179" s="6" t="e">
        <f>NA()</f>
        <v>#N/A</v>
      </c>
    </row>
    <row r="11180" spans="4:83" x14ac:dyDescent="0.2">
      <c r="D11180" s="33">
        <v>40817.375</v>
      </c>
      <c r="E11180" s="29">
        <v>43.63967298146823</v>
      </c>
      <c r="CC11180" s="15">
        <v>42223.3125</v>
      </c>
      <c r="CD11180" s="6">
        <v>24.553806184159065</v>
      </c>
      <c r="CE11180" s="6" t="e">
        <f>NA()</f>
        <v>#N/A</v>
      </c>
    </row>
    <row r="11181" spans="4:83" x14ac:dyDescent="0.2">
      <c r="D11181" s="33">
        <v>40817.395833333336</v>
      </c>
      <c r="E11181" s="29">
        <v>39.846307248721182</v>
      </c>
      <c r="CC11181" s="15">
        <v>42223.315972222219</v>
      </c>
      <c r="CD11181" s="6">
        <v>21.580054278260832</v>
      </c>
      <c r="CE11181" s="6" t="e">
        <f>NA()</f>
        <v>#N/A</v>
      </c>
    </row>
    <row r="11182" spans="4:83" x14ac:dyDescent="0.2">
      <c r="D11182" s="33">
        <v>40817.416666666664</v>
      </c>
      <c r="E11182" s="29">
        <v>42.544148709206077</v>
      </c>
      <c r="CC11182" s="15">
        <v>42223.319444444445</v>
      </c>
      <c r="CD11182" s="6">
        <v>18.734212443916466</v>
      </c>
      <c r="CE11182" s="6" t="e">
        <f>NA()</f>
        <v>#N/A</v>
      </c>
    </row>
    <row r="11183" spans="4:83" x14ac:dyDescent="0.2">
      <c r="D11183" s="33">
        <v>40817.4375</v>
      </c>
      <c r="E11183" s="29">
        <v>43.63967298146823</v>
      </c>
      <c r="CC11183" s="15">
        <v>42223.322916666664</v>
      </c>
      <c r="CD11183" s="6">
        <v>24.553806184159065</v>
      </c>
      <c r="CE11183" s="6" t="e">
        <f>NA()</f>
        <v>#N/A</v>
      </c>
    </row>
    <row r="11184" spans="4:83" x14ac:dyDescent="0.2">
      <c r="D11184" s="33">
        <v>40817.458333333336</v>
      </c>
      <c r="E11184" s="29">
        <v>44.744442457486777</v>
      </c>
      <c r="CC11184" s="15">
        <v>42223.326388888891</v>
      </c>
      <c r="CD11184" s="6">
        <v>20.999607410000465</v>
      </c>
      <c r="CE11184" s="6" t="e">
        <f>NA()</f>
        <v>#N/A</v>
      </c>
    </row>
    <row r="11185" spans="4:83" x14ac:dyDescent="0.2">
      <c r="D11185" s="33">
        <v>40817.479166666664</v>
      </c>
      <c r="E11185" s="29">
        <v>39.846307248721182</v>
      </c>
      <c r="CC11185" s="15">
        <v>42223.329861111109</v>
      </c>
      <c r="CD11185" s="6">
        <v>21.580054278260832</v>
      </c>
      <c r="CE11185" s="6" t="e">
        <f>NA()</f>
        <v>#N/A</v>
      </c>
    </row>
    <row r="11186" spans="4:83" x14ac:dyDescent="0.2">
      <c r="D11186" s="33">
        <v>40817.5</v>
      </c>
      <c r="E11186" s="29">
        <v>39.846307248721182</v>
      </c>
      <c r="CC11186" s="15">
        <v>42223.333333333336</v>
      </c>
      <c r="CD11186" s="6">
        <v>22.162688715755387</v>
      </c>
      <c r="CE11186" s="6" t="e">
        <f>NA()</f>
        <v>#N/A</v>
      </c>
    </row>
    <row r="11187" spans="4:83" x14ac:dyDescent="0.2">
      <c r="D11187" s="33">
        <v>40817.520833333336</v>
      </c>
      <c r="E11187" s="29">
        <v>38.783774508968897</v>
      </c>
      <c r="CC11187" s="15">
        <v>42223.336805555555</v>
      </c>
      <c r="CD11187" s="6">
        <v>24.550635837541147</v>
      </c>
      <c r="CE11187" s="6" t="e">
        <f>NA()</f>
        <v>#N/A</v>
      </c>
    </row>
    <row r="11188" spans="4:83" x14ac:dyDescent="0.2">
      <c r="D11188" s="33">
        <v>40817.541666666664</v>
      </c>
      <c r="E11188" s="29">
        <v>39.846307248721182</v>
      </c>
      <c r="CC11188" s="15">
        <v>42223.340277777781</v>
      </c>
      <c r="CD11188" s="6">
        <v>22.753565133186662</v>
      </c>
      <c r="CE11188" s="6" t="e">
        <f>NA()</f>
        <v>#N/A</v>
      </c>
    </row>
    <row r="11189" spans="4:83" x14ac:dyDescent="0.2">
      <c r="D11189" s="33">
        <v>40817.5625</v>
      </c>
      <c r="E11189" s="29">
        <v>42.544148709206077</v>
      </c>
      <c r="CC11189" s="15">
        <v>42223.34375</v>
      </c>
      <c r="CD11189" s="6">
        <v>21.580054278260832</v>
      </c>
      <c r="CE11189" s="6" t="e">
        <f>NA()</f>
        <v>#N/A</v>
      </c>
    </row>
    <row r="11190" spans="4:83" x14ac:dyDescent="0.2">
      <c r="D11190" s="33">
        <v>40817.583333333336</v>
      </c>
      <c r="E11190" s="29">
        <v>44.744442457486777</v>
      </c>
      <c r="CC11190" s="15">
        <v>42223.347222222219</v>
      </c>
      <c r="CD11190" s="6">
        <v>23.349601267786372</v>
      </c>
      <c r="CE11190" s="6" t="e">
        <f>NA()</f>
        <v>#N/A</v>
      </c>
    </row>
    <row r="11191" spans="4:83" x14ac:dyDescent="0.2">
      <c r="D11191" s="33">
        <v>40817.604166666664</v>
      </c>
      <c r="E11191" s="29">
        <v>44.744442457486777</v>
      </c>
      <c r="CC11191" s="15">
        <v>42223.350694444445</v>
      </c>
      <c r="CD11191" s="6">
        <v>23.349601267786372</v>
      </c>
      <c r="CE11191" s="6" t="e">
        <f>NA()</f>
        <v>#N/A</v>
      </c>
    </row>
    <row r="11192" spans="4:83" x14ac:dyDescent="0.2">
      <c r="D11192" s="33">
        <v>40817.625</v>
      </c>
      <c r="E11192" s="29">
        <v>38.783774508968897</v>
      </c>
      <c r="CC11192" s="15">
        <v>42223.354166666664</v>
      </c>
      <c r="CD11192" s="6">
        <v>23.346483622917152</v>
      </c>
      <c r="CE11192" s="6" t="e">
        <f>NA()</f>
        <v>#N/A</v>
      </c>
    </row>
    <row r="11193" spans="4:83" x14ac:dyDescent="0.2">
      <c r="D11193" s="33">
        <v>40817.645833333336</v>
      </c>
      <c r="E11193" s="29">
        <v>37.730857779771242</v>
      </c>
      <c r="CC11193" s="15">
        <v>42223.357638888891</v>
      </c>
      <c r="CD11193" s="6">
        <v>23.346483622917152</v>
      </c>
      <c r="CE11193" s="6" t="e">
        <f>NA()</f>
        <v>#N/A</v>
      </c>
    </row>
    <row r="11194" spans="4:83" x14ac:dyDescent="0.2">
      <c r="D11194" s="33">
        <v>40817.666666666664</v>
      </c>
      <c r="E11194" s="29">
        <v>42.544148709206077</v>
      </c>
      <c r="CC11194" s="15">
        <v>42223.361111111109</v>
      </c>
      <c r="CD11194" s="6">
        <v>23.346483622917152</v>
      </c>
      <c r="CE11194" s="6" t="e">
        <f>NA()</f>
        <v>#N/A</v>
      </c>
    </row>
    <row r="11195" spans="4:83" x14ac:dyDescent="0.2">
      <c r="D11195" s="33">
        <v>40817.6875</v>
      </c>
      <c r="E11195" s="29">
        <v>44.744442457486777</v>
      </c>
      <c r="CC11195" s="15">
        <v>42223.364583333336</v>
      </c>
      <c r="CD11195" s="6">
        <v>24.553806184159782</v>
      </c>
      <c r="CE11195" s="6" t="e">
        <f>NA()</f>
        <v>#N/A</v>
      </c>
    </row>
    <row r="11196" spans="4:83" x14ac:dyDescent="0.2">
      <c r="D11196" s="33">
        <v>40817.708333333336</v>
      </c>
      <c r="E11196" s="29">
        <v>41.457948330380823</v>
      </c>
      <c r="CC11196" s="15">
        <v>42223.368055555555</v>
      </c>
      <c r="CD11196" s="6">
        <v>27.652845676719149</v>
      </c>
      <c r="CE11196" s="6" t="e">
        <f>NA()</f>
        <v>#N/A</v>
      </c>
    </row>
    <row r="11197" spans="4:83" x14ac:dyDescent="0.2">
      <c r="D11197" s="33">
        <v>40817.729166666664</v>
      </c>
      <c r="E11197" s="29">
        <v>39.846307248721182</v>
      </c>
      <c r="CC11197" s="15">
        <v>42223.371527777781</v>
      </c>
      <c r="CD11197" s="6">
        <v>25.161837663751381</v>
      </c>
      <c r="CE11197" s="6" t="e">
        <f>NA()</f>
        <v>#N/A</v>
      </c>
    </row>
    <row r="11198" spans="4:83" x14ac:dyDescent="0.2">
      <c r="D11198" s="33">
        <v>40817.75</v>
      </c>
      <c r="E11198" s="29">
        <v>42.544148709206077</v>
      </c>
      <c r="CC11198" s="15">
        <v>42223.375</v>
      </c>
      <c r="CD11198" s="6">
        <v>27.652845676719149</v>
      </c>
      <c r="CE11198" s="6" t="e">
        <f>NA()</f>
        <v>#N/A</v>
      </c>
    </row>
    <row r="11199" spans="4:83" x14ac:dyDescent="0.2">
      <c r="D11199" s="33">
        <v>40817.770833333336</v>
      </c>
      <c r="E11199" s="29">
        <v>44.744442457486777</v>
      </c>
      <c r="CC11199" s="15">
        <v>42223.378472222219</v>
      </c>
      <c r="CD11199" s="6">
        <v>23.346483622917152</v>
      </c>
      <c r="CE11199" s="6" t="e">
        <f>NA()</f>
        <v>#N/A</v>
      </c>
    </row>
    <row r="11200" spans="4:83" x14ac:dyDescent="0.2">
      <c r="D11200" s="33">
        <v>40817.791666666664</v>
      </c>
      <c r="E11200" s="29">
        <v>44.190906909615158</v>
      </c>
      <c r="CC11200" s="15">
        <v>42223.381944444445</v>
      </c>
      <c r="CD11200" s="6">
        <v>20.996598079843615</v>
      </c>
      <c r="CE11200" s="6" t="e">
        <f>NA()</f>
        <v>#N/A</v>
      </c>
    </row>
    <row r="11201" spans="4:83" x14ac:dyDescent="0.2">
      <c r="D11201" s="33">
        <v>40817.8125</v>
      </c>
      <c r="E11201" s="29">
        <v>43.090750323654817</v>
      </c>
      <c r="CC11201" s="15">
        <v>42223.385416666664</v>
      </c>
      <c r="CD11201" s="6">
        <v>20.996598079843615</v>
      </c>
      <c r="CE11201" s="6" t="e">
        <f>NA()</f>
        <v>#N/A</v>
      </c>
    </row>
    <row r="11202" spans="4:83" x14ac:dyDescent="0.2">
      <c r="D11202" s="33">
        <v>40817.833333333336</v>
      </c>
      <c r="E11202" s="29">
        <v>43.090750323654817</v>
      </c>
      <c r="CC11202" s="15">
        <v>42223.388888888891</v>
      </c>
      <c r="CD11202" s="6">
        <v>23.346483622917152</v>
      </c>
      <c r="CE11202" s="6" t="e">
        <f>NA()</f>
        <v>#N/A</v>
      </c>
    </row>
    <row r="11203" spans="4:83" x14ac:dyDescent="0.2">
      <c r="D11203" s="33">
        <v>40817.854166666664</v>
      </c>
      <c r="E11203" s="29">
        <v>41.457948330380823</v>
      </c>
      <c r="CC11203" s="15">
        <v>42223.392361111109</v>
      </c>
      <c r="CD11203" s="6">
        <v>25.161837663751381</v>
      </c>
      <c r="CE11203" s="6" t="e">
        <f>NA()</f>
        <v>#N/A</v>
      </c>
    </row>
    <row r="11204" spans="4:83" x14ac:dyDescent="0.2">
      <c r="D11204" s="33">
        <v>40817.875</v>
      </c>
      <c r="E11204" s="29">
        <v>41.457948330380823</v>
      </c>
      <c r="CC11204" s="15">
        <v>42223.395833333336</v>
      </c>
      <c r="CD11204" s="6">
        <v>22.753565133186662</v>
      </c>
      <c r="CE11204" s="6" t="e">
        <f>NA()</f>
        <v>#N/A</v>
      </c>
    </row>
    <row r="11205" spans="4:83" x14ac:dyDescent="0.2">
      <c r="D11205" s="33">
        <v>40817.895833333336</v>
      </c>
      <c r="E11205" s="29">
        <v>44.190906909615158</v>
      </c>
      <c r="CC11205" s="15">
        <v>42223.399305555555</v>
      </c>
      <c r="CD11205" s="6">
        <v>24.553806184159782</v>
      </c>
      <c r="CE11205" s="6" t="e">
        <f>NA()</f>
        <v>#N/A</v>
      </c>
    </row>
    <row r="11206" spans="4:83" x14ac:dyDescent="0.2">
      <c r="D11206" s="33">
        <v>40817.916666666664</v>
      </c>
      <c r="E11206" s="29">
        <v>46.418764096975508</v>
      </c>
      <c r="CC11206" s="15">
        <v>42223.402777777781</v>
      </c>
      <c r="CD11206" s="6">
        <v>24.553806184159782</v>
      </c>
      <c r="CE11206" s="6" t="e">
        <f>NA()</f>
        <v>#N/A</v>
      </c>
    </row>
    <row r="11207" spans="4:83" x14ac:dyDescent="0.2">
      <c r="D11207" s="33">
        <v>40817.9375</v>
      </c>
      <c r="E11207" s="29">
        <v>41.457948330380823</v>
      </c>
      <c r="CC11207" s="15">
        <v>42223.40625</v>
      </c>
      <c r="CD11207" s="6">
        <v>21.577017471600502</v>
      </c>
      <c r="CE11207" s="6" t="e">
        <f>NA()</f>
        <v>#N/A</v>
      </c>
    </row>
    <row r="11208" spans="4:83" x14ac:dyDescent="0.2">
      <c r="D11208" s="33">
        <v>40817.958333333336</v>
      </c>
      <c r="E11208" s="29">
        <v>40.381152578875849</v>
      </c>
      <c r="CC11208" s="15">
        <v>42223.409722222219</v>
      </c>
      <c r="CD11208" s="6">
        <v>26.399169858236192</v>
      </c>
      <c r="CE11208" s="6" t="e">
        <f>NA()</f>
        <v>#N/A</v>
      </c>
    </row>
    <row r="11209" spans="4:83" x14ac:dyDescent="0.2">
      <c r="D11209" s="33">
        <v>40817.979166666664</v>
      </c>
      <c r="E11209" s="29">
        <v>39.846307248721182</v>
      </c>
      <c r="CC11209" s="15">
        <v>42223.413194444445</v>
      </c>
      <c r="CD11209" s="6">
        <v>23.947608658989875</v>
      </c>
      <c r="CE11209" s="6" t="e">
        <f>NA()</f>
        <v>#N/A</v>
      </c>
    </row>
    <row r="11210" spans="4:83" x14ac:dyDescent="0.2">
      <c r="D11210" s="33">
        <v>40818</v>
      </c>
      <c r="E11210" s="29">
        <v>41.999878036186153</v>
      </c>
      <c r="CC11210" s="15">
        <v>42223.416666666664</v>
      </c>
      <c r="CD11210" s="6">
        <v>23.947608658989875</v>
      </c>
      <c r="CE11210" s="6" t="e">
        <f>NA()</f>
        <v>#N/A</v>
      </c>
    </row>
    <row r="11211" spans="4:83" x14ac:dyDescent="0.2">
      <c r="D11211" s="33">
        <v>40818.020833333336</v>
      </c>
      <c r="E11211" s="29">
        <v>41.999878036186153</v>
      </c>
      <c r="CC11211" s="15">
        <v>42223.420138888891</v>
      </c>
      <c r="CD11211" s="6">
        <v>26.399169858236192</v>
      </c>
      <c r="CE11211" s="6" t="e">
        <f>NA()</f>
        <v>#N/A</v>
      </c>
    </row>
    <row r="11212" spans="4:83" x14ac:dyDescent="0.2">
      <c r="D11212" s="33">
        <v>40818.041666666664</v>
      </c>
      <c r="E11212" s="29">
        <v>42.544148709206077</v>
      </c>
      <c r="CC11212" s="15">
        <v>42223.423611111109</v>
      </c>
      <c r="CD11212" s="6">
        <v>22.753565133186662</v>
      </c>
      <c r="CE11212" s="6" t="e">
        <f>NA()</f>
        <v>#N/A</v>
      </c>
    </row>
    <row r="11213" spans="4:83" x14ac:dyDescent="0.2">
      <c r="D11213" s="33">
        <v>40818.0625</v>
      </c>
      <c r="E11213" s="29">
        <v>43.090750323654817</v>
      </c>
      <c r="CC11213" s="15">
        <v>42223.427083333336</v>
      </c>
      <c r="CD11213" s="6">
        <v>20.999607410000465</v>
      </c>
      <c r="CE11213" s="6" t="e">
        <f>NA()</f>
        <v>#N/A</v>
      </c>
    </row>
    <row r="11214" spans="4:83" x14ac:dyDescent="0.2">
      <c r="D11214" s="33">
        <v>40818.083333333336</v>
      </c>
      <c r="E11214" s="29">
        <v>42.544148709206077</v>
      </c>
      <c r="CC11214" s="15">
        <v>42223.430555555555</v>
      </c>
      <c r="CD11214" s="6">
        <v>22.753565133186662</v>
      </c>
      <c r="CE11214" s="6" t="e">
        <f>NA()</f>
        <v>#N/A</v>
      </c>
    </row>
    <row r="11215" spans="4:83" x14ac:dyDescent="0.2">
      <c r="D11215" s="33">
        <v>40818.104166666664</v>
      </c>
      <c r="E11215" s="29">
        <v>41.999878036186153</v>
      </c>
      <c r="CC11215" s="15">
        <v>42223.434027777781</v>
      </c>
      <c r="CD11215" s="6">
        <v>22.162688715755387</v>
      </c>
      <c r="CE11215" s="6" t="e">
        <f>NA()</f>
        <v>#N/A</v>
      </c>
    </row>
    <row r="11216" spans="4:83" x14ac:dyDescent="0.2">
      <c r="D11216" s="33">
        <v>40818.125</v>
      </c>
      <c r="E11216" s="29">
        <v>37.730857779771242</v>
      </c>
      <c r="CC11216" s="15">
        <v>42223.4375</v>
      </c>
      <c r="CD11216" s="6">
        <v>20.999607410000465</v>
      </c>
      <c r="CE11216" s="6" t="e">
        <f>NA()</f>
        <v>#N/A</v>
      </c>
    </row>
    <row r="11217" spans="4:83" x14ac:dyDescent="0.2">
      <c r="D11217" s="33">
        <v>40818.145833333336</v>
      </c>
      <c r="E11217" s="29">
        <v>36.687645697323589</v>
      </c>
      <c r="CC11217" s="15">
        <v>42223.440972222219</v>
      </c>
      <c r="CD11217" s="6">
        <v>22.753565133186662</v>
      </c>
      <c r="CE11217" s="6" t="e">
        <f>NA()</f>
        <v>#N/A</v>
      </c>
    </row>
    <row r="11218" spans="4:83" x14ac:dyDescent="0.2">
      <c r="D11218" s="33">
        <v>40818.166666666664</v>
      </c>
      <c r="E11218" s="29">
        <v>39.313844322850613</v>
      </c>
      <c r="CC11218" s="15">
        <v>42223.444444444445</v>
      </c>
      <c r="CD11218" s="6">
        <v>26.399169858236192</v>
      </c>
      <c r="CE11218" s="6" t="e">
        <f>NA()</f>
        <v>#N/A</v>
      </c>
    </row>
    <row r="11219" spans="4:83" x14ac:dyDescent="0.2">
      <c r="D11219" s="33">
        <v>40818.1875</v>
      </c>
      <c r="E11219" s="29">
        <v>43.090750323654817</v>
      </c>
      <c r="CC11219" s="15">
        <v>42223.447916666664</v>
      </c>
      <c r="CD11219" s="6">
        <v>23.947608658989875</v>
      </c>
      <c r="CE11219" s="6" t="e">
        <f>NA()</f>
        <v>#N/A</v>
      </c>
    </row>
    <row r="11220" spans="4:83" x14ac:dyDescent="0.2">
      <c r="D11220" s="33">
        <v>40818.208333333336</v>
      </c>
      <c r="E11220" s="29">
        <v>43.090750323654817</v>
      </c>
      <c r="CC11220" s="15">
        <v>42223.451388888891</v>
      </c>
      <c r="CD11220" s="6">
        <v>21.577017471600502</v>
      </c>
      <c r="CE11220" s="6" t="e">
        <f>NA()</f>
        <v>#N/A</v>
      </c>
    </row>
    <row r="11221" spans="4:83" x14ac:dyDescent="0.2">
      <c r="D11221" s="33">
        <v>40818.229166666664</v>
      </c>
      <c r="E11221" s="29">
        <v>41.999878036186153</v>
      </c>
      <c r="CC11221" s="15">
        <v>42223.454861111109</v>
      </c>
      <c r="CD11221" s="6">
        <v>23.947608658989875</v>
      </c>
      <c r="CE11221" s="6" t="e">
        <f>NA()</f>
        <v>#N/A</v>
      </c>
    </row>
    <row r="11222" spans="4:83" x14ac:dyDescent="0.2">
      <c r="D11222" s="33">
        <v>40818.25</v>
      </c>
      <c r="E11222" s="29">
        <v>41.999878036186153</v>
      </c>
      <c r="CC11222" s="15">
        <v>42223.458333333336</v>
      </c>
      <c r="CD11222" s="6">
        <v>22.753565133186662</v>
      </c>
      <c r="CE11222" s="6" t="e">
        <f>NA()</f>
        <v>#N/A</v>
      </c>
    </row>
    <row r="11223" spans="4:83" x14ac:dyDescent="0.2">
      <c r="D11223" s="33">
        <v>40818.270833333336</v>
      </c>
      <c r="E11223" s="29">
        <v>37.730857779771242</v>
      </c>
      <c r="CC11223" s="15">
        <v>42223.461805555555</v>
      </c>
      <c r="CD11223" s="6">
        <v>18.734212443916466</v>
      </c>
      <c r="CE11223" s="6" t="e">
        <f>NA()</f>
        <v>#N/A</v>
      </c>
    </row>
    <row r="11224" spans="4:83" x14ac:dyDescent="0.2">
      <c r="D11224" s="33">
        <v>40818.291666666664</v>
      </c>
      <c r="E11224" s="29">
        <v>39.846307248721182</v>
      </c>
      <c r="CC11224" s="15">
        <v>42223.465277777781</v>
      </c>
      <c r="CD11224" s="6">
        <v>22.753565133186662</v>
      </c>
      <c r="CE11224" s="6" t="e">
        <f>NA()</f>
        <v>#N/A</v>
      </c>
    </row>
    <row r="11225" spans="4:83" x14ac:dyDescent="0.2">
      <c r="D11225" s="33">
        <v>40818.3125</v>
      </c>
      <c r="E11225" s="29">
        <v>44.744442457486777</v>
      </c>
      <c r="CC11225" s="15">
        <v>42223.46875</v>
      </c>
      <c r="CD11225" s="6">
        <v>26.399169858236192</v>
      </c>
      <c r="CE11225" s="6" t="e">
        <f>NA()</f>
        <v>#N/A</v>
      </c>
    </row>
    <row r="11226" spans="4:83" x14ac:dyDescent="0.2">
      <c r="D11226" s="33">
        <v>40818.333333333336</v>
      </c>
      <c r="E11226" s="29">
        <v>46.418764096975508</v>
      </c>
      <c r="CC11226" s="15">
        <v>42223.472222222219</v>
      </c>
      <c r="CD11226" s="6">
        <v>23.346483622917152</v>
      </c>
      <c r="CE11226" s="6" t="e">
        <f>NA()</f>
        <v>#N/A</v>
      </c>
    </row>
    <row r="11227" spans="4:83" x14ac:dyDescent="0.2">
      <c r="D11227" s="33">
        <v>40818.354166666664</v>
      </c>
      <c r="E11227" s="29">
        <v>39.846307248721182</v>
      </c>
      <c r="CC11227" s="15">
        <v>42223.475694444445</v>
      </c>
      <c r="CD11227" s="6">
        <v>25.165034103078632</v>
      </c>
      <c r="CE11227" s="6" t="e">
        <f>NA()</f>
        <v>#N/A</v>
      </c>
    </row>
    <row r="11228" spans="4:83" x14ac:dyDescent="0.2">
      <c r="D11228" s="33">
        <v>40818.375</v>
      </c>
      <c r="E11228" s="29">
        <v>46.98141197890132</v>
      </c>
      <c r="CC11228" s="15">
        <v>42223.479166666664</v>
      </c>
      <c r="CD11228" s="6">
        <v>26.399169858236192</v>
      </c>
      <c r="CE11228" s="6" t="e">
        <f>NA()</f>
        <v>#N/A</v>
      </c>
    </row>
    <row r="11229" spans="4:83" x14ac:dyDescent="0.2">
      <c r="D11229" s="33">
        <v>40818.395833333336</v>
      </c>
      <c r="E11229" s="29">
        <v>49.828300382964379</v>
      </c>
      <c r="CC11229" s="15">
        <v>42223.482638888891</v>
      </c>
      <c r="CD11229" s="6">
        <v>20.999607410000465</v>
      </c>
      <c r="CE11229" s="6" t="e">
        <f>NA()</f>
        <v>#N/A</v>
      </c>
    </row>
    <row r="11230" spans="4:83" x14ac:dyDescent="0.2">
      <c r="D11230" s="33">
        <v>40818.416666666664</v>
      </c>
      <c r="E11230" s="29">
        <v>47.546314977622693</v>
      </c>
      <c r="CC11230" s="15">
        <v>42223.486111111109</v>
      </c>
      <c r="CD11230" s="6">
        <v>23.947608658989875</v>
      </c>
      <c r="CE11230" s="6" t="e">
        <f>NA()</f>
        <v>#N/A</v>
      </c>
    </row>
    <row r="11231" spans="4:83" x14ac:dyDescent="0.2">
      <c r="D11231" s="33">
        <v>40818.4375</v>
      </c>
      <c r="E11231" s="29">
        <v>45.858380406945287</v>
      </c>
      <c r="CC11231" s="15">
        <v>42223.489583333336</v>
      </c>
      <c r="CD11231" s="6">
        <v>27.652845676719149</v>
      </c>
      <c r="CE11231" s="6" t="e">
        <f>NA()</f>
        <v>#N/A</v>
      </c>
    </row>
    <row r="11232" spans="4:83" x14ac:dyDescent="0.2">
      <c r="D11232" s="33">
        <v>40818.458333333336</v>
      </c>
      <c r="E11232" s="29">
        <v>44.190906909615158</v>
      </c>
      <c r="CC11232" s="15">
        <v>42223.493055555555</v>
      </c>
      <c r="CD11232" s="6">
        <v>24.550635837541147</v>
      </c>
      <c r="CE11232" s="6" t="e">
        <f>NA()</f>
        <v>#N/A</v>
      </c>
    </row>
    <row r="11233" spans="4:83" x14ac:dyDescent="0.2">
      <c r="D11233" s="33">
        <v>40818.479166666664</v>
      </c>
      <c r="E11233" s="29">
        <v>43.090750323654817</v>
      </c>
      <c r="CC11233" s="15">
        <v>42223.496527777781</v>
      </c>
      <c r="CD11233" s="6">
        <v>24.553806184159782</v>
      </c>
      <c r="CE11233" s="6" t="e">
        <f>NA()</f>
        <v>#N/A</v>
      </c>
    </row>
    <row r="11234" spans="4:83" x14ac:dyDescent="0.2">
      <c r="D11234" s="33">
        <v>40818.5</v>
      </c>
      <c r="E11234" s="29">
        <v>43.090750323654817</v>
      </c>
      <c r="CC11234" s="15">
        <v>42223.5</v>
      </c>
      <c r="CD11234" s="6">
        <v>24.553806184159782</v>
      </c>
      <c r="CE11234" s="6" t="e">
        <f>NA()</f>
        <v>#N/A</v>
      </c>
    </row>
    <row r="11235" spans="4:83" x14ac:dyDescent="0.2">
      <c r="D11235" s="33">
        <v>40818.520833333336</v>
      </c>
      <c r="E11235" s="29">
        <v>44.744442457486777</v>
      </c>
      <c r="CC11235" s="15">
        <v>42223.503472222219</v>
      </c>
      <c r="CD11235" s="6">
        <v>24.553806184159782</v>
      </c>
      <c r="CE11235" s="6" t="e">
        <f>NA()</f>
        <v>#N/A</v>
      </c>
    </row>
    <row r="11236" spans="4:83" x14ac:dyDescent="0.2">
      <c r="D11236" s="33">
        <v>40818.541666666664</v>
      </c>
      <c r="E11236" s="29">
        <v>43.090750323654817</v>
      </c>
      <c r="CC11236" s="15">
        <v>42223.506944444445</v>
      </c>
      <c r="CD11236" s="6">
        <v>25.778029030608845</v>
      </c>
      <c r="CE11236" s="6" t="e">
        <f>NA()</f>
        <v>#N/A</v>
      </c>
    </row>
    <row r="11237" spans="4:83" x14ac:dyDescent="0.2">
      <c r="D11237" s="33">
        <v>40818.5625</v>
      </c>
      <c r="E11237" s="29">
        <v>43.63967298146823</v>
      </c>
      <c r="CC11237" s="15">
        <v>42223.510416666664</v>
      </c>
      <c r="CD11237" s="6">
        <v>20.999607410000465</v>
      </c>
      <c r="CE11237" s="6" t="e">
        <f>NA()</f>
        <v>#N/A</v>
      </c>
    </row>
    <row r="11238" spans="4:83" x14ac:dyDescent="0.2">
      <c r="D11238" s="33">
        <v>40818.583333333336</v>
      </c>
      <c r="E11238" s="29">
        <v>41.457948330380823</v>
      </c>
      <c r="CC11238" s="15">
        <v>42223.513888888891</v>
      </c>
      <c r="CD11238" s="6">
        <v>25.161837663751381</v>
      </c>
      <c r="CE11238" s="6" t="e">
        <f>NA()</f>
        <v>#N/A</v>
      </c>
    </row>
    <row r="11239" spans="4:83" x14ac:dyDescent="0.2">
      <c r="D11239" s="33">
        <v>40818.604166666664</v>
      </c>
      <c r="E11239" s="29">
        <v>41.457948330380823</v>
      </c>
      <c r="CC11239" s="15">
        <v>42223.517361111109</v>
      </c>
      <c r="CD11239" s="6">
        <v>27.652845676719149</v>
      </c>
      <c r="CE11239" s="6" t="e">
        <f>NA()</f>
        <v>#N/A</v>
      </c>
    </row>
    <row r="11240" spans="4:83" x14ac:dyDescent="0.2">
      <c r="D11240" s="33">
        <v>40818.625</v>
      </c>
      <c r="E11240" s="29">
        <v>44.744442457486777</v>
      </c>
      <c r="CC11240" s="15">
        <v>42223.520833333336</v>
      </c>
      <c r="CD11240" s="6">
        <v>26.399169858236192</v>
      </c>
      <c r="CE11240" s="6" t="e">
        <f>NA()</f>
        <v>#N/A</v>
      </c>
    </row>
    <row r="11241" spans="4:83" x14ac:dyDescent="0.2">
      <c r="D11241" s="33">
        <v>40818.645833333336</v>
      </c>
      <c r="E11241" s="29">
        <v>43.090750323654817</v>
      </c>
      <c r="CC11241" s="15">
        <v>42223.524305555555</v>
      </c>
      <c r="CD11241" s="6">
        <v>25.161837663751381</v>
      </c>
      <c r="CE11241" s="6" t="e">
        <f>NA()</f>
        <v>#N/A</v>
      </c>
    </row>
    <row r="11242" spans="4:83" x14ac:dyDescent="0.2">
      <c r="D11242" s="33">
        <v>40818.666666666664</v>
      </c>
      <c r="E11242" s="29">
        <v>43.090750323654817</v>
      </c>
      <c r="CC11242" s="15">
        <v>42223.527777777781</v>
      </c>
      <c r="CD11242" s="6">
        <v>24.553806184159782</v>
      </c>
      <c r="CE11242" s="6" t="e">
        <f>NA()</f>
        <v>#N/A</v>
      </c>
    </row>
    <row r="11243" spans="4:83" x14ac:dyDescent="0.2">
      <c r="D11243" s="33">
        <v>40818.6875</v>
      </c>
      <c r="E11243" s="29">
        <v>41.457948330380823</v>
      </c>
      <c r="CC11243" s="15">
        <v>42223.53125</v>
      </c>
      <c r="CD11243" s="6">
        <v>23.346483622917152</v>
      </c>
      <c r="CE11243" s="6" t="e">
        <f>NA()</f>
        <v>#N/A</v>
      </c>
    </row>
    <row r="11244" spans="4:83" x14ac:dyDescent="0.2">
      <c r="D11244" s="33">
        <v>40818.708333333336</v>
      </c>
      <c r="E11244" s="29">
        <v>44.190906909615158</v>
      </c>
      <c r="CC11244" s="15">
        <v>42223.534722222219</v>
      </c>
      <c r="CD11244" s="6">
        <v>20.999607410000465</v>
      </c>
      <c r="CE11244" s="6" t="e">
        <f>NA()</f>
        <v>#N/A</v>
      </c>
    </row>
    <row r="11245" spans="4:83" x14ac:dyDescent="0.2">
      <c r="D11245" s="33">
        <v>40818.729166666664</v>
      </c>
      <c r="E11245" s="29">
        <v>44.744442457486777</v>
      </c>
      <c r="CC11245" s="15">
        <v>42223.538194444445</v>
      </c>
      <c r="CD11245" s="6">
        <v>25.161837663751381</v>
      </c>
      <c r="CE11245" s="6" t="e">
        <f>NA()</f>
        <v>#N/A</v>
      </c>
    </row>
    <row r="11246" spans="4:83" x14ac:dyDescent="0.2">
      <c r="D11246" s="33">
        <v>40818.75</v>
      </c>
      <c r="E11246" s="29">
        <v>43.090750323654817</v>
      </c>
      <c r="CC11246" s="15">
        <v>42223.541666666664</v>
      </c>
      <c r="CD11246" s="6">
        <v>24.553806184159782</v>
      </c>
      <c r="CE11246" s="6" t="e">
        <f>NA()</f>
        <v>#N/A</v>
      </c>
    </row>
    <row r="11247" spans="4:83" x14ac:dyDescent="0.2">
      <c r="D11247" s="33">
        <v>40818.770833333336</v>
      </c>
      <c r="E11247" s="29">
        <v>44.744442457486777</v>
      </c>
      <c r="CC11247" s="15">
        <v>42223.545138888891</v>
      </c>
      <c r="CD11247" s="6">
        <v>23.346483622917152</v>
      </c>
      <c r="CE11247" s="6" t="e">
        <f>NA()</f>
        <v>#N/A</v>
      </c>
    </row>
    <row r="11248" spans="4:83" x14ac:dyDescent="0.2">
      <c r="D11248" s="33">
        <v>40818.791666666664</v>
      </c>
      <c r="E11248" s="29">
        <v>43.090750323654817</v>
      </c>
      <c r="CC11248" s="15">
        <v>42223.548611111109</v>
      </c>
      <c r="CD11248" s="6">
        <v>25.161837663751381</v>
      </c>
      <c r="CE11248" s="6" t="e">
        <f>NA()</f>
        <v>#N/A</v>
      </c>
    </row>
    <row r="11249" spans="4:83" x14ac:dyDescent="0.2">
      <c r="D11249" s="33">
        <v>40818.8125</v>
      </c>
      <c r="E11249" s="29">
        <v>42.544148709206077</v>
      </c>
      <c r="CC11249" s="15">
        <v>42223.552083333336</v>
      </c>
      <c r="CD11249" s="6">
        <v>25.161837663751381</v>
      </c>
      <c r="CE11249" s="6" t="e">
        <f>NA()</f>
        <v>#N/A</v>
      </c>
    </row>
    <row r="11250" spans="4:83" x14ac:dyDescent="0.2">
      <c r="D11250" s="33">
        <v>40818.833333333336</v>
      </c>
      <c r="E11250" s="29">
        <v>44.744442457486777</v>
      </c>
      <c r="CC11250" s="15">
        <v>42223.555555555555</v>
      </c>
      <c r="CD11250" s="6">
        <v>25.161837663751381</v>
      </c>
      <c r="CE11250" s="6" t="e">
        <f>NA()</f>
        <v>#N/A</v>
      </c>
    </row>
    <row r="11251" spans="4:83" x14ac:dyDescent="0.2">
      <c r="D11251" s="33">
        <v>40818.854166666664</v>
      </c>
      <c r="E11251" s="29">
        <v>44.744442457486777</v>
      </c>
      <c r="CC11251" s="15">
        <v>42223.559027777781</v>
      </c>
      <c r="CD11251" s="6">
        <v>22.162688715755387</v>
      </c>
      <c r="CE11251" s="6" t="e">
        <f>NA()</f>
        <v>#N/A</v>
      </c>
    </row>
    <row r="11252" spans="4:83" x14ac:dyDescent="0.2">
      <c r="D11252" s="33">
        <v>40818.875</v>
      </c>
      <c r="E11252" s="29">
        <v>44.190906909615158</v>
      </c>
      <c r="CC11252" s="15">
        <v>42223.5625</v>
      </c>
      <c r="CD11252" s="6">
        <v>24.553806184159782</v>
      </c>
      <c r="CE11252" s="6" t="e">
        <f>NA()</f>
        <v>#N/A</v>
      </c>
    </row>
    <row r="11253" spans="4:83" x14ac:dyDescent="0.2">
      <c r="D11253" s="33">
        <v>40818.895833333336</v>
      </c>
      <c r="E11253" s="29">
        <v>40.381152578875849</v>
      </c>
      <c r="CC11253" s="15">
        <v>42223.565972222219</v>
      </c>
      <c r="CD11253" s="6">
        <v>23.346483622917152</v>
      </c>
      <c r="CE11253" s="6" t="e">
        <f>NA()</f>
        <v>#N/A</v>
      </c>
    </row>
    <row r="11254" spans="4:83" x14ac:dyDescent="0.2">
      <c r="D11254" s="33">
        <v>40818.916666666664</v>
      </c>
      <c r="E11254" s="29">
        <v>41.457948330380823</v>
      </c>
      <c r="CC11254" s="15">
        <v>42223.569444444445</v>
      </c>
      <c r="CD11254" s="6">
        <v>26.399169858236192</v>
      </c>
      <c r="CE11254" s="6" t="e">
        <f>NA()</f>
        <v>#N/A</v>
      </c>
    </row>
    <row r="11255" spans="4:83" x14ac:dyDescent="0.2">
      <c r="D11255" s="33">
        <v>40818.9375</v>
      </c>
      <c r="E11255" s="29">
        <v>43.090750323654817</v>
      </c>
      <c r="CC11255" s="15">
        <v>42223.572916666664</v>
      </c>
      <c r="CD11255" s="6">
        <v>25.165034103078632</v>
      </c>
      <c r="CE11255" s="6" t="e">
        <f>NA()</f>
        <v>#N/A</v>
      </c>
    </row>
    <row r="11256" spans="4:83" x14ac:dyDescent="0.2">
      <c r="D11256" s="33">
        <v>40818.958333333336</v>
      </c>
      <c r="E11256" s="29">
        <v>43.63967298146823</v>
      </c>
      <c r="CC11256" s="15">
        <v>42223.576388888891</v>
      </c>
      <c r="CD11256" s="6">
        <v>25.161837663751381</v>
      </c>
      <c r="CE11256" s="6" t="e">
        <f>NA()</f>
        <v>#N/A</v>
      </c>
    </row>
    <row r="11257" spans="4:83" x14ac:dyDescent="0.2">
      <c r="D11257" s="33">
        <v>40818.979166666664</v>
      </c>
      <c r="E11257" s="29">
        <v>43.63967298146823</v>
      </c>
      <c r="CC11257" s="15">
        <v>42223.579861111109</v>
      </c>
      <c r="CD11257" s="6">
        <v>22.753565133186662</v>
      </c>
      <c r="CE11257" s="6" t="e">
        <f>NA()</f>
        <v>#N/A</v>
      </c>
    </row>
    <row r="11258" spans="4:83" x14ac:dyDescent="0.2">
      <c r="D11258" s="33">
        <v>40819</v>
      </c>
      <c r="E11258" s="29">
        <v>41.457948330380823</v>
      </c>
      <c r="CC11258" s="15">
        <v>42223.583333333336</v>
      </c>
      <c r="CD11258" s="6">
        <v>23.947608658989875</v>
      </c>
      <c r="CE11258" s="6" t="e">
        <f>NA()</f>
        <v>#N/A</v>
      </c>
    </row>
    <row r="11259" spans="4:83" x14ac:dyDescent="0.2">
      <c r="D11259" s="33">
        <v>40819.020833333336</v>
      </c>
      <c r="E11259" s="29">
        <v>39.846307248721182</v>
      </c>
      <c r="CC11259" s="15">
        <v>42223.586805555555</v>
      </c>
      <c r="CD11259" s="6">
        <v>19.854661634193057</v>
      </c>
      <c r="CE11259" s="6" t="e">
        <f>NA()</f>
        <v>#N/A</v>
      </c>
    </row>
    <row r="11260" spans="4:83" x14ac:dyDescent="0.2">
      <c r="D11260" s="33">
        <v>40819.041666666664</v>
      </c>
      <c r="E11260" s="29">
        <v>41.999878036186153</v>
      </c>
      <c r="CC11260" s="15">
        <v>42223.590277777781</v>
      </c>
      <c r="CD11260" s="6">
        <v>23.947608658989875</v>
      </c>
      <c r="CE11260" s="6" t="e">
        <f>NA()</f>
        <v>#N/A</v>
      </c>
    </row>
    <row r="11261" spans="4:83" x14ac:dyDescent="0.2">
      <c r="D11261" s="33">
        <v>40819.0625</v>
      </c>
      <c r="E11261" s="29">
        <v>41.457948330380823</v>
      </c>
      <c r="CC11261" s="15">
        <v>42223.59375</v>
      </c>
      <c r="CD11261" s="6">
        <v>28.929110088397195</v>
      </c>
      <c r="CE11261" s="6" t="e">
        <f>NA()</f>
        <v>#N/A</v>
      </c>
    </row>
    <row r="11262" spans="4:83" x14ac:dyDescent="0.2">
      <c r="D11262" s="33">
        <v>40819.083333333336</v>
      </c>
      <c r="E11262" s="29">
        <v>40.381152578875849</v>
      </c>
      <c r="CC11262" s="15">
        <v>42223.597222222219</v>
      </c>
      <c r="CD11262" s="6">
        <v>22.753565133186662</v>
      </c>
      <c r="CE11262" s="6" t="e">
        <f>NA()</f>
        <v>#N/A</v>
      </c>
    </row>
    <row r="11263" spans="4:83" x14ac:dyDescent="0.2">
      <c r="D11263" s="33">
        <v>40819.104166666664</v>
      </c>
      <c r="E11263" s="29">
        <v>40.918369748068557</v>
      </c>
      <c r="CC11263" s="15">
        <v>42223.600694444445</v>
      </c>
      <c r="CD11263" s="6">
        <v>27.652845676719149</v>
      </c>
      <c r="CE11263" s="6" t="e">
        <f>NA()</f>
        <v>#N/A</v>
      </c>
    </row>
    <row r="11264" spans="4:83" x14ac:dyDescent="0.2">
      <c r="D11264" s="33">
        <v>40819.125</v>
      </c>
      <c r="E11264" s="29">
        <v>41.457948330380823</v>
      </c>
      <c r="CC11264" s="15">
        <v>42223.604166666664</v>
      </c>
      <c r="CD11264" s="6">
        <v>22.753565133186662</v>
      </c>
      <c r="CE11264" s="6" t="e">
        <f>NA()</f>
        <v>#N/A</v>
      </c>
    </row>
    <row r="11265" spans="4:83" x14ac:dyDescent="0.2">
      <c r="D11265" s="33">
        <v>40819.145833333336</v>
      </c>
      <c r="E11265" s="29">
        <v>42.544148709206077</v>
      </c>
      <c r="CC11265" s="15">
        <v>42223.607638888891</v>
      </c>
      <c r="CD11265" s="6">
        <v>20.999607410000465</v>
      </c>
      <c r="CE11265" s="6" t="e">
        <f>NA()</f>
        <v>#N/A</v>
      </c>
    </row>
    <row r="11266" spans="4:83" x14ac:dyDescent="0.2">
      <c r="D11266" s="33">
        <v>40819.166666666664</v>
      </c>
      <c r="E11266" s="29">
        <v>40.381152578875849</v>
      </c>
      <c r="CC11266" s="15">
        <v>42223.611111111109</v>
      </c>
      <c r="CD11266" s="6">
        <v>23.947608658989875</v>
      </c>
      <c r="CE11266" s="6" t="e">
        <f>NA()</f>
        <v>#N/A</v>
      </c>
    </row>
    <row r="11267" spans="4:83" x14ac:dyDescent="0.2">
      <c r="D11267" s="33">
        <v>40819.1875</v>
      </c>
      <c r="E11267" s="29">
        <v>39.313844322850613</v>
      </c>
      <c r="CC11267" s="15">
        <v>42223.614583333336</v>
      </c>
      <c r="CD11267" s="6">
        <v>26.399169858236192</v>
      </c>
      <c r="CE11267" s="6" t="e">
        <f>NA()</f>
        <v>#N/A</v>
      </c>
    </row>
    <row r="11268" spans="4:83" x14ac:dyDescent="0.2">
      <c r="D11268" s="33">
        <v>40819.208333333336</v>
      </c>
      <c r="E11268" s="29">
        <v>39.313844322850613</v>
      </c>
      <c r="CC11268" s="15">
        <v>42223.618055555555</v>
      </c>
      <c r="CD11268" s="6">
        <v>26.399169858236192</v>
      </c>
      <c r="CE11268" s="6" t="e">
        <f>NA()</f>
        <v>#N/A</v>
      </c>
    </row>
    <row r="11269" spans="4:83" x14ac:dyDescent="0.2">
      <c r="D11269" s="33">
        <v>40819.229166666664</v>
      </c>
      <c r="E11269" s="29">
        <v>41.999878036186153</v>
      </c>
      <c r="CC11269" s="15">
        <v>42223.621527777781</v>
      </c>
      <c r="CD11269" s="6">
        <v>25.165034103078632</v>
      </c>
      <c r="CE11269" s="6" t="e">
        <f>NA()</f>
        <v>#N/A</v>
      </c>
    </row>
    <row r="11270" spans="4:83" x14ac:dyDescent="0.2">
      <c r="D11270" s="33">
        <v>40819.25</v>
      </c>
      <c r="E11270" s="29">
        <v>42.544148709206077</v>
      </c>
      <c r="CC11270" s="15">
        <v>42223.625</v>
      </c>
      <c r="CD11270" s="6">
        <v>25.165034103078632</v>
      </c>
      <c r="CE11270" s="6" t="e">
        <f>NA()</f>
        <v>#N/A</v>
      </c>
    </row>
    <row r="11271" spans="4:83" x14ac:dyDescent="0.2">
      <c r="D11271" s="33">
        <v>40819.270833333336</v>
      </c>
      <c r="E11271" s="29">
        <v>40.381152578875849</v>
      </c>
      <c r="CC11271" s="15">
        <v>42223.628472222219</v>
      </c>
      <c r="CD11271" s="6">
        <v>19.854661634192379</v>
      </c>
      <c r="CE11271" s="6" t="e">
        <f>NA()</f>
        <v>#N/A</v>
      </c>
    </row>
    <row r="11272" spans="4:83" x14ac:dyDescent="0.2">
      <c r="D11272" s="33">
        <v>40819.291666666664</v>
      </c>
      <c r="E11272" s="29">
        <v>41.999878036186153</v>
      </c>
      <c r="CC11272" s="15">
        <v>42223.631944444445</v>
      </c>
      <c r="CD11272" s="6">
        <v>22.753565133186662</v>
      </c>
      <c r="CE11272" s="6" t="e">
        <f>NA()</f>
        <v>#N/A</v>
      </c>
    </row>
    <row r="11273" spans="4:83" x14ac:dyDescent="0.2">
      <c r="D11273" s="33">
        <v>40819.3125</v>
      </c>
      <c r="E11273" s="29">
        <v>43.63967298146823</v>
      </c>
      <c r="CC11273" s="15">
        <v>42223.635416666664</v>
      </c>
      <c r="CD11273" s="6">
        <v>20.999607410000465</v>
      </c>
      <c r="CE11273" s="6" t="e">
        <f>NA()</f>
        <v>#N/A</v>
      </c>
    </row>
    <row r="11274" spans="4:83" x14ac:dyDescent="0.2">
      <c r="D11274" s="33">
        <v>40819.333333333336</v>
      </c>
      <c r="E11274" s="29">
        <v>42.544148709206077</v>
      </c>
      <c r="CC11274" s="15">
        <v>42223.638888888891</v>
      </c>
      <c r="CD11274" s="6">
        <v>22.753565133186662</v>
      </c>
      <c r="CE11274" s="6" t="e">
        <f>NA()</f>
        <v>#N/A</v>
      </c>
    </row>
    <row r="11275" spans="4:83" x14ac:dyDescent="0.2">
      <c r="D11275" s="33">
        <v>40819.354166666664</v>
      </c>
      <c r="E11275" s="29">
        <v>40.918369748068557</v>
      </c>
      <c r="CC11275" s="15">
        <v>42223.642361111109</v>
      </c>
      <c r="CD11275" s="6">
        <v>25.165034103078632</v>
      </c>
      <c r="CE11275" s="6" t="e">
        <f>NA()</f>
        <v>#N/A</v>
      </c>
    </row>
    <row r="11276" spans="4:83" x14ac:dyDescent="0.2">
      <c r="D11276" s="33">
        <v>40819.375</v>
      </c>
      <c r="E11276" s="29">
        <v>40.381152578875849</v>
      </c>
      <c r="CC11276" s="15">
        <v>42223.645833333336</v>
      </c>
      <c r="CD11276" s="6">
        <v>26.399169858236192</v>
      </c>
      <c r="CE11276" s="6" t="e">
        <f>NA()</f>
        <v>#N/A</v>
      </c>
    </row>
    <row r="11277" spans="4:83" x14ac:dyDescent="0.2">
      <c r="D11277" s="33">
        <v>40819.395833333336</v>
      </c>
      <c r="E11277" s="29">
        <v>40.381152578875849</v>
      </c>
      <c r="CC11277" s="15">
        <v>42223.649305555555</v>
      </c>
      <c r="CD11277" s="6">
        <v>23.947608658989875</v>
      </c>
      <c r="CE11277" s="6" t="e">
        <f>NA()</f>
        <v>#N/A</v>
      </c>
    </row>
    <row r="11278" spans="4:83" x14ac:dyDescent="0.2">
      <c r="D11278" s="33">
        <v>40819.416666666664</v>
      </c>
      <c r="E11278" s="29">
        <v>40.918369748068557</v>
      </c>
      <c r="CC11278" s="15">
        <v>42223.652777777781</v>
      </c>
      <c r="CD11278" s="6">
        <v>22.753565133186662</v>
      </c>
      <c r="CE11278" s="6" t="e">
        <f>NA()</f>
        <v>#N/A</v>
      </c>
    </row>
    <row r="11279" spans="4:83" x14ac:dyDescent="0.2">
      <c r="D11279" s="33">
        <v>40819.4375</v>
      </c>
      <c r="E11279" s="29">
        <v>39.313844322850613</v>
      </c>
      <c r="CC11279" s="15">
        <v>42223.65625</v>
      </c>
      <c r="CD11279" s="6">
        <v>22.162688715755387</v>
      </c>
      <c r="CE11279" s="6" t="e">
        <f>NA()</f>
        <v>#N/A</v>
      </c>
    </row>
    <row r="11280" spans="4:83" x14ac:dyDescent="0.2">
      <c r="D11280" s="33">
        <v>40819.458333333336</v>
      </c>
      <c r="E11280" s="29">
        <v>33.617161876398789</v>
      </c>
      <c r="CC11280" s="15">
        <v>42223.659722222219</v>
      </c>
      <c r="CD11280" s="6">
        <v>21.577017471600502</v>
      </c>
      <c r="CE11280" s="6" t="e">
        <f>NA()</f>
        <v>#N/A</v>
      </c>
    </row>
    <row r="11281" spans="4:83" x14ac:dyDescent="0.2">
      <c r="D11281" s="33">
        <v>40819.479166666664</v>
      </c>
      <c r="E11281" s="29">
        <v>37.208033021755156</v>
      </c>
      <c r="CC11281" s="15">
        <v>42223.663194444445</v>
      </c>
      <c r="CD11281" s="6">
        <v>25.161837663751381</v>
      </c>
      <c r="CE11281" s="6" t="e">
        <f>NA()</f>
        <v>#N/A</v>
      </c>
    </row>
    <row r="11282" spans="4:83" x14ac:dyDescent="0.2">
      <c r="D11282" s="33">
        <v>40819.5</v>
      </c>
      <c r="E11282" s="29">
        <v>44.744442457486777</v>
      </c>
      <c r="CC11282" s="15">
        <v>42223.666666666664</v>
      </c>
      <c r="CD11282" s="6">
        <v>19.854661634192379</v>
      </c>
      <c r="CE11282" s="6" t="e">
        <f>NA()</f>
        <v>#N/A</v>
      </c>
    </row>
    <row r="11283" spans="4:83" x14ac:dyDescent="0.2">
      <c r="D11283" s="33">
        <v>40819.520833333336</v>
      </c>
      <c r="E11283" s="29">
        <v>45.858380406945287</v>
      </c>
      <c r="CC11283" s="15">
        <v>42223.670138888891</v>
      </c>
      <c r="CD11283" s="6">
        <v>22.753565133186662</v>
      </c>
      <c r="CE11283" s="6" t="e">
        <f>NA()</f>
        <v>#N/A</v>
      </c>
    </row>
    <row r="11284" spans="4:83" x14ac:dyDescent="0.2">
      <c r="D11284" s="33">
        <v>40819.541666666664</v>
      </c>
      <c r="E11284" s="29">
        <v>45.858380406945287</v>
      </c>
      <c r="CC11284" s="15">
        <v>42223.673611111109</v>
      </c>
      <c r="CD11284" s="6">
        <v>22.162688715755387</v>
      </c>
      <c r="CE11284" s="6" t="e">
        <f>NA()</f>
        <v>#N/A</v>
      </c>
    </row>
    <row r="11285" spans="4:83" x14ac:dyDescent="0.2">
      <c r="D11285" s="33">
        <v>40819.5625</v>
      </c>
      <c r="E11285" s="29">
        <v>45.30027009436197</v>
      </c>
      <c r="CC11285" s="15">
        <v>42223.677083333336</v>
      </c>
      <c r="CD11285" s="6">
        <v>23.947608658989875</v>
      </c>
      <c r="CE11285" s="6" t="e">
        <f>NA()</f>
        <v>#N/A</v>
      </c>
    </row>
    <row r="11286" spans="4:83" x14ac:dyDescent="0.2">
      <c r="D11286" s="33">
        <v>40819.583333333336</v>
      </c>
      <c r="E11286" s="29">
        <v>41.999878036186153</v>
      </c>
      <c r="CC11286" s="15">
        <v>42223.680555555555</v>
      </c>
      <c r="CD11286" s="6">
        <v>22.753565133186662</v>
      </c>
      <c r="CE11286" s="6" t="e">
        <f>NA()</f>
        <v>#N/A</v>
      </c>
    </row>
    <row r="11287" spans="4:83" x14ac:dyDescent="0.2">
      <c r="D11287" s="33">
        <v>40819.604166666664</v>
      </c>
      <c r="E11287" s="29">
        <v>47.546314977622693</v>
      </c>
      <c r="CC11287" s="15">
        <v>42223.684027777781</v>
      </c>
      <c r="CD11287" s="6">
        <v>23.947608658989875</v>
      </c>
      <c r="CE11287" s="6" t="e">
        <f>NA()</f>
        <v>#N/A</v>
      </c>
    </row>
    <row r="11288" spans="4:83" x14ac:dyDescent="0.2">
      <c r="D11288" s="33">
        <v>40819.625</v>
      </c>
      <c r="E11288" s="29">
        <v>49.828300382964379</v>
      </c>
      <c r="CC11288" s="15">
        <v>42223.6875</v>
      </c>
      <c r="CD11288" s="6">
        <v>23.947608658989875</v>
      </c>
      <c r="CE11288" s="6" t="e">
        <f>NA()</f>
        <v>#N/A</v>
      </c>
    </row>
    <row r="11289" spans="4:83" x14ac:dyDescent="0.2">
      <c r="D11289" s="33">
        <v>40819.645833333336</v>
      </c>
      <c r="E11289" s="29">
        <v>54.497888372239743</v>
      </c>
      <c r="CC11289" s="15">
        <v>42223.690972222219</v>
      </c>
      <c r="CD11289" s="6">
        <v>20.999607410000465</v>
      </c>
      <c r="CE11289" s="6" t="e">
        <f>NA()</f>
        <v>#N/A</v>
      </c>
    </row>
    <row r="11290" spans="4:83" x14ac:dyDescent="0.2">
      <c r="D11290" s="33">
        <v>40819.666666666664</v>
      </c>
      <c r="E11290" s="29">
        <v>52.145668924129225</v>
      </c>
      <c r="CC11290" s="15">
        <v>42223.694444444445</v>
      </c>
      <c r="CD11290" s="6">
        <v>20.999607410000465</v>
      </c>
      <c r="CE11290" s="6" t="e">
        <f>NA()</f>
        <v>#N/A</v>
      </c>
    </row>
    <row r="11291" spans="4:83" x14ac:dyDescent="0.2">
      <c r="D11291" s="33">
        <v>40819.6875</v>
      </c>
      <c r="E11291" s="29">
        <v>51.563039138101736</v>
      </c>
      <c r="CC11291" s="15">
        <v>42223.697916666664</v>
      </c>
      <c r="CD11291" s="6">
        <v>22.753565133186662</v>
      </c>
      <c r="CE11291" s="6" t="e">
        <f>NA()</f>
        <v>#N/A</v>
      </c>
    </row>
    <row r="11292" spans="4:83" x14ac:dyDescent="0.2">
      <c r="D11292" s="33">
        <v>40819.708333333336</v>
      </c>
      <c r="E11292" s="29">
        <v>51.563039138101736</v>
      </c>
      <c r="CC11292" s="15">
        <v>42223.701388888891</v>
      </c>
      <c r="CD11292" s="6">
        <v>25.161837663751381</v>
      </c>
      <c r="CE11292" s="6" t="e">
        <f>NA()</f>
        <v>#N/A</v>
      </c>
    </row>
    <row r="11293" spans="4:83" x14ac:dyDescent="0.2">
      <c r="D11293" s="33">
        <v>40819.729166666664</v>
      </c>
      <c r="E11293" s="29">
        <v>50.982595593014636</v>
      </c>
      <c r="CC11293" s="15">
        <v>42223.704861111109</v>
      </c>
      <c r="CD11293" s="6">
        <v>25.165034103078632</v>
      </c>
      <c r="CE11293" s="6" t="e">
        <f>NA()</f>
        <v>#N/A</v>
      </c>
    </row>
    <row r="11294" spans="4:83" x14ac:dyDescent="0.2">
      <c r="D11294" s="33">
        <v>40819.75</v>
      </c>
      <c r="E11294" s="29">
        <v>45.858380406945287</v>
      </c>
      <c r="CC11294" s="15">
        <v>42223.708333333336</v>
      </c>
      <c r="CD11294" s="6">
        <v>26.399169858236192</v>
      </c>
      <c r="CE11294" s="6" t="e">
        <f>NA()</f>
        <v>#N/A</v>
      </c>
    </row>
    <row r="11295" spans="4:83" x14ac:dyDescent="0.2">
      <c r="D11295" s="33">
        <v>40819.770833333336</v>
      </c>
      <c r="E11295" s="29">
        <v>48.682850564193203</v>
      </c>
      <c r="CC11295" s="15">
        <v>42223.711805555555</v>
      </c>
      <c r="CD11295" s="6">
        <v>22.753565133186662</v>
      </c>
      <c r="CE11295" s="6" t="e">
        <f>NA()</f>
        <v>#N/A</v>
      </c>
    </row>
    <row r="11296" spans="4:83" x14ac:dyDescent="0.2">
      <c r="D11296" s="33">
        <v>40819.791666666664</v>
      </c>
      <c r="E11296" s="29">
        <v>48.113464126294915</v>
      </c>
      <c r="CC11296" s="15">
        <v>42223.715277777781</v>
      </c>
      <c r="CD11296" s="6">
        <v>25.778029030608845</v>
      </c>
      <c r="CE11296" s="6" t="e">
        <f>NA()</f>
        <v>#N/A</v>
      </c>
    </row>
    <row r="11297" spans="4:83" x14ac:dyDescent="0.2">
      <c r="D11297" s="33">
        <v>40819.8125</v>
      </c>
      <c r="E11297" s="29">
        <v>47.546314977622693</v>
      </c>
      <c r="CC11297" s="15">
        <v>42223.71875</v>
      </c>
      <c r="CD11297" s="6">
        <v>23.947608658989875</v>
      </c>
      <c r="CE11297" s="6" t="e">
        <f>NA()</f>
        <v>#N/A</v>
      </c>
    </row>
    <row r="11298" spans="4:83" x14ac:dyDescent="0.2">
      <c r="D11298" s="33">
        <v>40819.833333333336</v>
      </c>
      <c r="E11298" s="29">
        <v>50.982595593014636</v>
      </c>
      <c r="CC11298" s="15">
        <v>42223.722222222219</v>
      </c>
      <c r="CD11298" s="6">
        <v>22.753565133186662</v>
      </c>
      <c r="CE11298" s="6" t="e">
        <f>NA()</f>
        <v>#N/A</v>
      </c>
    </row>
    <row r="11299" spans="4:83" x14ac:dyDescent="0.2">
      <c r="D11299" s="33">
        <v>40819.854166666664</v>
      </c>
      <c r="E11299" s="29">
        <v>49.828300382964379</v>
      </c>
      <c r="CC11299" s="15">
        <v>42223.725694444445</v>
      </c>
      <c r="CD11299" s="6">
        <v>19.854661634193057</v>
      </c>
      <c r="CE11299" s="6" t="e">
        <f>NA()</f>
        <v>#N/A</v>
      </c>
    </row>
    <row r="11300" spans="4:83" x14ac:dyDescent="0.2">
      <c r="D11300" s="33">
        <v>40819.875</v>
      </c>
      <c r="E11300" s="29">
        <v>48.113464126294915</v>
      </c>
      <c r="CC11300" s="15">
        <v>42223.729166666664</v>
      </c>
      <c r="CD11300" s="6">
        <v>22.753565133186662</v>
      </c>
      <c r="CE11300" s="6" t="e">
        <f>NA()</f>
        <v>#N/A</v>
      </c>
    </row>
    <row r="11301" spans="4:83" x14ac:dyDescent="0.2">
      <c r="D11301" s="33">
        <v>40819.895833333336</v>
      </c>
      <c r="E11301" s="29">
        <v>49.828300382964379</v>
      </c>
      <c r="CC11301" s="15">
        <v>42223.732638888891</v>
      </c>
      <c r="CD11301" s="6">
        <v>27.652845676719149</v>
      </c>
      <c r="CE11301" s="6" t="e">
        <f>NA()</f>
        <v>#N/A</v>
      </c>
    </row>
    <row r="11302" spans="4:83" x14ac:dyDescent="0.2">
      <c r="D11302" s="33">
        <v>40819.916666666664</v>
      </c>
      <c r="E11302" s="29">
        <v>47.546314977622693</v>
      </c>
      <c r="CC11302" s="15">
        <v>42223.736111111109</v>
      </c>
      <c r="CD11302" s="6">
        <v>26.399169858236192</v>
      </c>
      <c r="CE11302" s="6" t="e">
        <f>NA()</f>
        <v>#N/A</v>
      </c>
    </row>
    <row r="11303" spans="4:83" x14ac:dyDescent="0.2">
      <c r="D11303" s="33">
        <v>40819.9375</v>
      </c>
      <c r="E11303" s="29">
        <v>44.744442457486777</v>
      </c>
      <c r="CC11303" s="15">
        <v>42223.739583333336</v>
      </c>
      <c r="CD11303" s="6">
        <v>25.165034103078632</v>
      </c>
      <c r="CE11303" s="6" t="e">
        <f>NA()</f>
        <v>#N/A</v>
      </c>
    </row>
    <row r="11304" spans="4:83" x14ac:dyDescent="0.2">
      <c r="D11304" s="33">
        <v>40819.958333333336</v>
      </c>
      <c r="E11304" s="29">
        <v>46.418764096975508</v>
      </c>
      <c r="CC11304" s="15">
        <v>42223.743055555555</v>
      </c>
      <c r="CD11304" s="6">
        <v>25.161837663751381</v>
      </c>
      <c r="CE11304" s="6" t="e">
        <f>NA()</f>
        <v>#N/A</v>
      </c>
    </row>
    <row r="11305" spans="4:83" x14ac:dyDescent="0.2">
      <c r="D11305" s="33">
        <v>40819.979166666664</v>
      </c>
      <c r="E11305" s="29">
        <v>46.418764096975508</v>
      </c>
      <c r="CC11305" s="15">
        <v>42223.746527777781</v>
      </c>
      <c r="CD11305" s="6">
        <v>22.753565133186662</v>
      </c>
      <c r="CE11305" s="6" t="e">
        <f>NA()</f>
        <v>#N/A</v>
      </c>
    </row>
    <row r="11306" spans="4:83" x14ac:dyDescent="0.2">
      <c r="D11306" s="33">
        <v>40820</v>
      </c>
      <c r="E11306" s="29">
        <v>46.418764096975508</v>
      </c>
      <c r="CC11306" s="15">
        <v>42223.75</v>
      </c>
      <c r="CD11306" s="6">
        <v>25.165034103078632</v>
      </c>
      <c r="CE11306" s="6" t="e">
        <f>NA()</f>
        <v>#N/A</v>
      </c>
    </row>
    <row r="11307" spans="4:83" x14ac:dyDescent="0.2">
      <c r="D11307" s="33">
        <v>40820.020833333336</v>
      </c>
      <c r="E11307" s="29">
        <v>48.682850564193203</v>
      </c>
      <c r="CC11307" s="15">
        <v>42223.753472222219</v>
      </c>
      <c r="CD11307" s="6">
        <v>26.399169858236192</v>
      </c>
      <c r="CE11307" s="6" t="e">
        <f>NA()</f>
        <v>#N/A</v>
      </c>
    </row>
    <row r="11308" spans="4:83" x14ac:dyDescent="0.2">
      <c r="D11308" s="33">
        <v>40820.041666666664</v>
      </c>
      <c r="E11308" s="29">
        <v>43.090750323654817</v>
      </c>
      <c r="CC11308" s="15">
        <v>42223.756944444445</v>
      </c>
      <c r="CD11308" s="6">
        <v>22.753565133186662</v>
      </c>
      <c r="CE11308" s="6" t="e">
        <f>NA()</f>
        <v>#N/A</v>
      </c>
    </row>
    <row r="11309" spans="4:83" x14ac:dyDescent="0.2">
      <c r="D11309" s="33">
        <v>40820.0625</v>
      </c>
      <c r="E11309" s="29">
        <v>44.190906909615158</v>
      </c>
      <c r="CC11309" s="15">
        <v>42223.760416666664</v>
      </c>
      <c r="CD11309" s="6">
        <v>22.753565133186662</v>
      </c>
      <c r="CE11309" s="6" t="e">
        <f>NA()</f>
        <v>#N/A</v>
      </c>
    </row>
    <row r="11310" spans="4:83" x14ac:dyDescent="0.2">
      <c r="D11310" s="33">
        <v>40820.083333333336</v>
      </c>
      <c r="E11310" s="29">
        <v>46.98141197890132</v>
      </c>
      <c r="CC11310" s="15">
        <v>42223.763888888891</v>
      </c>
      <c r="CD11310" s="6">
        <v>22.753565133186662</v>
      </c>
      <c r="CE11310" s="6" t="e">
        <f>NA()</f>
        <v>#N/A</v>
      </c>
    </row>
    <row r="11311" spans="4:83" x14ac:dyDescent="0.2">
      <c r="D11311" s="33">
        <v>40820.104166666664</v>
      </c>
      <c r="E11311" s="29">
        <v>45.858380406945287</v>
      </c>
      <c r="CC11311" s="15">
        <v>42223.767361111109</v>
      </c>
      <c r="CD11311" s="6">
        <v>22.16268871575468</v>
      </c>
      <c r="CE11311" s="6" t="e">
        <f>NA()</f>
        <v>#N/A</v>
      </c>
    </row>
    <row r="11312" spans="4:83" x14ac:dyDescent="0.2">
      <c r="D11312" s="33">
        <v>40820.125</v>
      </c>
      <c r="E11312" s="29">
        <v>46.418764096975508</v>
      </c>
      <c r="CC11312" s="15">
        <v>42223.770833333336</v>
      </c>
      <c r="CD11312" s="6">
        <v>25.165034103078632</v>
      </c>
      <c r="CE11312" s="6" t="e">
        <f>NA()</f>
        <v>#N/A</v>
      </c>
    </row>
    <row r="11313" spans="4:83" x14ac:dyDescent="0.2">
      <c r="D11313" s="33">
        <v>40820.145833333336</v>
      </c>
      <c r="E11313" s="29">
        <v>47.546314977622693</v>
      </c>
      <c r="CC11313" s="15">
        <v>42223.774305555555</v>
      </c>
      <c r="CD11313" s="6">
        <v>22.16268871575468</v>
      </c>
      <c r="CE11313" s="6" t="e">
        <f>NA()</f>
        <v>#N/A</v>
      </c>
    </row>
    <row r="11314" spans="4:83" x14ac:dyDescent="0.2">
      <c r="D11314" s="33">
        <v>40820.166666666664</v>
      </c>
      <c r="E11314" s="29">
        <v>44.190906909615158</v>
      </c>
      <c r="CC11314" s="15">
        <v>42223.777777777781</v>
      </c>
      <c r="CD11314" s="6">
        <v>28.288578644871734</v>
      </c>
      <c r="CE11314" s="6" t="e">
        <f>NA()</f>
        <v>#N/A</v>
      </c>
    </row>
    <row r="11315" spans="4:83" x14ac:dyDescent="0.2">
      <c r="D11315" s="33">
        <v>40820.1875</v>
      </c>
      <c r="E11315" s="29">
        <v>44.190906909615158</v>
      </c>
      <c r="CC11315" s="15">
        <v>42223.78125</v>
      </c>
      <c r="CD11315" s="6">
        <v>24.553806184159065</v>
      </c>
      <c r="CE11315" s="6" t="e">
        <f>NA()</f>
        <v>#N/A</v>
      </c>
    </row>
    <row r="11316" spans="4:83" x14ac:dyDescent="0.2">
      <c r="D11316" s="33">
        <v>40820.208333333336</v>
      </c>
      <c r="E11316" s="29">
        <v>46.418764096975508</v>
      </c>
      <c r="CC11316" s="15">
        <v>42223.784722222219</v>
      </c>
      <c r="CD11316" s="6">
        <v>25.165034103078632</v>
      </c>
      <c r="CE11316" s="6" t="e">
        <f>NA()</f>
        <v>#N/A</v>
      </c>
    </row>
    <row r="11317" spans="4:83" x14ac:dyDescent="0.2">
      <c r="D11317" s="33">
        <v>40820.229166666664</v>
      </c>
      <c r="E11317" s="29">
        <v>45.858380406945287</v>
      </c>
      <c r="CC11317" s="15">
        <v>42223.788194444445</v>
      </c>
      <c r="CD11317" s="6">
        <v>27.025221017392319</v>
      </c>
      <c r="CE11317" s="6" t="e">
        <f>NA()</f>
        <v>#N/A</v>
      </c>
    </row>
    <row r="11318" spans="4:83" x14ac:dyDescent="0.2">
      <c r="D11318" s="33">
        <v>40820.25</v>
      </c>
      <c r="E11318" s="29">
        <v>45.858380406945287</v>
      </c>
      <c r="CC11318" s="15">
        <v>42223.791666666664</v>
      </c>
      <c r="CD11318" s="6">
        <v>25.165034103078632</v>
      </c>
      <c r="CE11318" s="6" t="e">
        <f>NA()</f>
        <v>#N/A</v>
      </c>
    </row>
    <row r="11319" spans="4:83" x14ac:dyDescent="0.2">
      <c r="D11319" s="33">
        <v>40820.270833333336</v>
      </c>
      <c r="E11319" s="29">
        <v>46.418764096975508</v>
      </c>
      <c r="CC11319" s="15">
        <v>42223.795138888891</v>
      </c>
      <c r="CD11319" s="6">
        <v>25.165034103078632</v>
      </c>
      <c r="CE11319" s="6" t="e">
        <f>NA()</f>
        <v>#N/A</v>
      </c>
    </row>
    <row r="11320" spans="4:83" x14ac:dyDescent="0.2">
      <c r="D11320" s="33">
        <v>40820.291666666664</v>
      </c>
      <c r="E11320" s="29">
        <v>44.190906909615158</v>
      </c>
      <c r="CC11320" s="15">
        <v>42223.798611111109</v>
      </c>
      <c r="CD11320" s="6">
        <v>27.025221017392319</v>
      </c>
      <c r="CE11320" s="6" t="e">
        <f>NA()</f>
        <v>#N/A</v>
      </c>
    </row>
    <row r="11321" spans="4:83" x14ac:dyDescent="0.2">
      <c r="D11321" s="33">
        <v>40820.3125</v>
      </c>
      <c r="E11321" s="29">
        <v>46.418764096975508</v>
      </c>
      <c r="CC11321" s="15">
        <v>42223.802083333336</v>
      </c>
      <c r="CD11321" s="6">
        <v>28.288578644871734</v>
      </c>
      <c r="CE11321" s="6" t="e">
        <f>NA()</f>
        <v>#N/A</v>
      </c>
    </row>
    <row r="11322" spans="4:83" x14ac:dyDescent="0.2">
      <c r="D11322" s="33">
        <v>40820.333333333336</v>
      </c>
      <c r="E11322" s="29">
        <v>46.98141197890132</v>
      </c>
      <c r="CC11322" s="15">
        <v>42223.805555555555</v>
      </c>
      <c r="CD11322" s="6">
        <v>25.161837663751381</v>
      </c>
      <c r="CE11322" s="6" t="e">
        <f>NA()</f>
        <v>#N/A</v>
      </c>
    </row>
    <row r="11323" spans="4:83" x14ac:dyDescent="0.2">
      <c r="D11323" s="33">
        <v>40820.354166666664</v>
      </c>
      <c r="E11323" s="29">
        <v>44.744442457486777</v>
      </c>
      <c r="CC11323" s="15">
        <v>42223.809027777781</v>
      </c>
      <c r="CD11323" s="6">
        <v>25.165034103078632</v>
      </c>
      <c r="CE11323" s="6" t="e">
        <f>NA()</f>
        <v>#N/A</v>
      </c>
    </row>
    <row r="11324" spans="4:83" x14ac:dyDescent="0.2">
      <c r="D11324" s="33">
        <v>40820.375</v>
      </c>
      <c r="E11324" s="29">
        <v>45.858380406945287</v>
      </c>
      <c r="CC11324" s="15">
        <v>42223.8125</v>
      </c>
      <c r="CD11324" s="6">
        <v>19.854661634192379</v>
      </c>
      <c r="CE11324" s="6" t="e">
        <f>NA()</f>
        <v>#N/A</v>
      </c>
    </row>
    <row r="11325" spans="4:83" x14ac:dyDescent="0.2">
      <c r="D11325" s="33">
        <v>40820.395833333336</v>
      </c>
      <c r="E11325" s="29">
        <v>46.418764096975508</v>
      </c>
      <c r="CC11325" s="15">
        <v>42223.815972222219</v>
      </c>
      <c r="CD11325" s="6">
        <v>25.165034103078632</v>
      </c>
      <c r="CE11325" s="6" t="e">
        <f>NA()</f>
        <v>#N/A</v>
      </c>
    </row>
    <row r="11326" spans="4:83" x14ac:dyDescent="0.2">
      <c r="D11326" s="33">
        <v>40820.416666666664</v>
      </c>
      <c r="E11326" s="29">
        <v>44.190906909615158</v>
      </c>
      <c r="CC11326" s="15">
        <v>42223.819444444445</v>
      </c>
      <c r="CD11326" s="6">
        <v>25.165034103078632</v>
      </c>
      <c r="CE11326" s="6" t="e">
        <f>NA()</f>
        <v>#N/A</v>
      </c>
    </row>
    <row r="11327" spans="4:83" x14ac:dyDescent="0.2">
      <c r="D11327" s="33">
        <v>40820.4375</v>
      </c>
      <c r="E11327" s="29">
        <v>48.682850564193203</v>
      </c>
      <c r="CC11327" s="15">
        <v>42223.822916666664</v>
      </c>
      <c r="CD11327" s="6">
        <v>27.025221017392319</v>
      </c>
      <c r="CE11327" s="6" t="e">
        <f>NA()</f>
        <v>#N/A</v>
      </c>
    </row>
    <row r="11328" spans="4:83" x14ac:dyDescent="0.2">
      <c r="D11328" s="33">
        <v>40820.458333333336</v>
      </c>
      <c r="E11328" s="29">
        <v>48.113464126294915</v>
      </c>
      <c r="CC11328" s="15">
        <v>42223.826388888891</v>
      </c>
      <c r="CD11328" s="6">
        <v>23.947608658989875</v>
      </c>
      <c r="CE11328" s="6" t="e">
        <f>NA()</f>
        <v>#N/A</v>
      </c>
    </row>
    <row r="11329" spans="4:83" x14ac:dyDescent="0.2">
      <c r="D11329" s="33">
        <v>40820.479166666664</v>
      </c>
      <c r="E11329" s="29">
        <v>47.546314977622693</v>
      </c>
      <c r="CC11329" s="15">
        <v>42223.829861111109</v>
      </c>
      <c r="CD11329" s="6">
        <v>23.947608658989875</v>
      </c>
      <c r="CE11329" s="6" t="e">
        <f>NA()</f>
        <v>#N/A</v>
      </c>
    </row>
    <row r="11330" spans="4:83" x14ac:dyDescent="0.2">
      <c r="D11330" s="33">
        <v>40820.5</v>
      </c>
      <c r="E11330" s="29">
        <v>46.418764096975508</v>
      </c>
      <c r="CC11330" s="15">
        <v>42223.833333333336</v>
      </c>
      <c r="CD11330" s="6">
        <v>20.999607409999779</v>
      </c>
      <c r="CE11330" s="6" t="e">
        <f>NA()</f>
        <v>#N/A</v>
      </c>
    </row>
    <row r="11331" spans="4:83" x14ac:dyDescent="0.2">
      <c r="D11331" s="33">
        <v>40820.520833333336</v>
      </c>
      <c r="E11331" s="29">
        <v>49.254465534635969</v>
      </c>
      <c r="CC11331" s="15">
        <v>42223.836805555555</v>
      </c>
      <c r="CD11331" s="6">
        <v>21.577017471600502</v>
      </c>
      <c r="CE11331" s="6" t="e">
        <f>NA()</f>
        <v>#N/A</v>
      </c>
    </row>
    <row r="11332" spans="4:83" x14ac:dyDescent="0.2">
      <c r="D11332" s="33">
        <v>40820.541666666664</v>
      </c>
      <c r="E11332" s="29">
        <v>48.682850564193203</v>
      </c>
      <c r="CC11332" s="15">
        <v>42223.840277777781</v>
      </c>
      <c r="CD11332" s="6">
        <v>23.947608658989875</v>
      </c>
      <c r="CE11332" s="6" t="e">
        <f>NA()</f>
        <v>#N/A</v>
      </c>
    </row>
    <row r="11333" spans="4:83" x14ac:dyDescent="0.2">
      <c r="D11333" s="33">
        <v>40820.5625</v>
      </c>
      <c r="E11333" s="29">
        <v>48.113464126294915</v>
      </c>
      <c r="CC11333" s="15">
        <v>42223.84375</v>
      </c>
      <c r="CD11333" s="6">
        <v>26.399169858236192</v>
      </c>
      <c r="CE11333" s="6" t="e">
        <f>NA()</f>
        <v>#N/A</v>
      </c>
    </row>
    <row r="11334" spans="4:83" x14ac:dyDescent="0.2">
      <c r="D11334" s="33">
        <v>40820.583333333336</v>
      </c>
      <c r="E11334" s="29">
        <v>47.546314977622693</v>
      </c>
      <c r="CC11334" s="15">
        <v>42223.847222222219</v>
      </c>
      <c r="CD11334" s="6">
        <v>21.577017471600502</v>
      </c>
      <c r="CE11334" s="6" t="e">
        <f>NA()</f>
        <v>#N/A</v>
      </c>
    </row>
    <row r="11335" spans="4:83" x14ac:dyDescent="0.2">
      <c r="D11335" s="33">
        <v>40820.604166666664</v>
      </c>
      <c r="E11335" s="29">
        <v>48.113464126294915</v>
      </c>
      <c r="CC11335" s="15">
        <v>42223.850694444445</v>
      </c>
      <c r="CD11335" s="6">
        <v>22.16268871575468</v>
      </c>
      <c r="CE11335" s="6" t="e">
        <f>NA()</f>
        <v>#N/A</v>
      </c>
    </row>
    <row r="11336" spans="4:83" x14ac:dyDescent="0.2">
      <c r="D11336" s="33">
        <v>40820.625</v>
      </c>
      <c r="E11336" s="29">
        <v>48.682850564193203</v>
      </c>
      <c r="CC11336" s="15">
        <v>42223.854166666664</v>
      </c>
      <c r="CD11336" s="6">
        <v>23.947608658989875</v>
      </c>
      <c r="CE11336" s="6" t="e">
        <f>NA()</f>
        <v>#N/A</v>
      </c>
    </row>
    <row r="11337" spans="4:83" x14ac:dyDescent="0.2">
      <c r="D11337" s="33">
        <v>40820.645833333336</v>
      </c>
      <c r="E11337" s="29">
        <v>49.828300382964379</v>
      </c>
      <c r="CC11337" s="15">
        <v>42223.857638888891</v>
      </c>
      <c r="CD11337" s="6">
        <v>25.778029030608845</v>
      </c>
      <c r="CE11337" s="6" t="e">
        <f>NA()</f>
        <v>#N/A</v>
      </c>
    </row>
    <row r="11338" spans="4:83" x14ac:dyDescent="0.2">
      <c r="D11338" s="33">
        <v>40820.666666666664</v>
      </c>
      <c r="E11338" s="29">
        <v>50.40434655457662</v>
      </c>
      <c r="CC11338" s="15">
        <v>42223.861111111109</v>
      </c>
      <c r="CD11338" s="6">
        <v>24.553806184159065</v>
      </c>
      <c r="CE11338" s="6" t="e">
        <f>NA()</f>
        <v>#N/A</v>
      </c>
    </row>
    <row r="11339" spans="4:83" x14ac:dyDescent="0.2">
      <c r="D11339" s="33">
        <v>40820.6875</v>
      </c>
      <c r="E11339" s="29">
        <v>48.113464126294915</v>
      </c>
      <c r="CC11339" s="15">
        <v>42223.864583333336</v>
      </c>
      <c r="CD11339" s="6">
        <v>23.947608658989875</v>
      </c>
      <c r="CE11339" s="6" t="e">
        <f>NA()</f>
        <v>#N/A</v>
      </c>
    </row>
    <row r="11340" spans="4:83" x14ac:dyDescent="0.2">
      <c r="D11340" s="33">
        <v>40820.708333333336</v>
      </c>
      <c r="E11340" s="29">
        <v>45.30027009436197</v>
      </c>
      <c r="CC11340" s="15">
        <v>42223.868055555555</v>
      </c>
      <c r="CD11340" s="6">
        <v>20.999607409999779</v>
      </c>
      <c r="CE11340" s="6" t="e">
        <f>NA()</f>
        <v>#N/A</v>
      </c>
    </row>
    <row r="11341" spans="4:83" x14ac:dyDescent="0.2">
      <c r="D11341" s="33">
        <v>40820.729166666664</v>
      </c>
      <c r="E11341" s="29">
        <v>45.30027009436197</v>
      </c>
      <c r="CC11341" s="15">
        <v>42223.871527777781</v>
      </c>
      <c r="CD11341" s="6">
        <v>25.778029030608845</v>
      </c>
      <c r="CE11341" s="6" t="e">
        <f>NA()</f>
        <v>#N/A</v>
      </c>
    </row>
    <row r="11342" spans="4:83" x14ac:dyDescent="0.2">
      <c r="D11342" s="33">
        <v>40820.75</v>
      </c>
      <c r="E11342" s="29">
        <v>45.858380406945287</v>
      </c>
      <c r="CC11342" s="15">
        <v>42223.875</v>
      </c>
      <c r="CD11342" s="6">
        <v>25.778029030608845</v>
      </c>
      <c r="CE11342" s="6" t="e">
        <f>NA()</f>
        <v>#N/A</v>
      </c>
    </row>
    <row r="11343" spans="4:83" x14ac:dyDescent="0.2">
      <c r="D11343" s="33">
        <v>40820.770833333336</v>
      </c>
      <c r="E11343" s="29">
        <v>48.113464126294915</v>
      </c>
      <c r="CC11343" s="15">
        <v>42223.878472222219</v>
      </c>
      <c r="CD11343" s="6">
        <v>23.947608658989875</v>
      </c>
      <c r="CE11343" s="6" t="e">
        <f>NA()</f>
        <v>#N/A</v>
      </c>
    </row>
    <row r="11344" spans="4:83" x14ac:dyDescent="0.2">
      <c r="D11344" s="33">
        <v>40820.791666666664</v>
      </c>
      <c r="E11344" s="29">
        <v>46.418764096975508</v>
      </c>
      <c r="CC11344" s="15">
        <v>42223.881944444445</v>
      </c>
      <c r="CD11344" s="6">
        <v>20.999607409999779</v>
      </c>
      <c r="CE11344" s="6" t="e">
        <f>NA()</f>
        <v>#N/A</v>
      </c>
    </row>
    <row r="11345" spans="4:83" x14ac:dyDescent="0.2">
      <c r="D11345" s="33">
        <v>40820.8125</v>
      </c>
      <c r="E11345" s="29">
        <v>44.190906909615158</v>
      </c>
      <c r="CC11345" s="15">
        <v>42223.885416666664</v>
      </c>
      <c r="CD11345" s="6">
        <v>20.424460098916498</v>
      </c>
      <c r="CE11345" s="6" t="e">
        <f>NA()</f>
        <v>#N/A</v>
      </c>
    </row>
    <row r="11346" spans="4:83" x14ac:dyDescent="0.2">
      <c r="D11346" s="33">
        <v>40820.833333333336</v>
      </c>
      <c r="E11346" s="29">
        <v>41.999878036186153</v>
      </c>
      <c r="CC11346" s="15">
        <v>42223.888888888891</v>
      </c>
      <c r="CD11346" s="6">
        <v>19.857615391096694</v>
      </c>
      <c r="CE11346" s="6" t="e">
        <f>NA()</f>
        <v>#N/A</v>
      </c>
    </row>
    <row r="11347" spans="4:83" x14ac:dyDescent="0.2">
      <c r="D11347" s="33">
        <v>40820.854166666664</v>
      </c>
      <c r="E11347" s="29">
        <v>40.381152578875849</v>
      </c>
      <c r="CC11347" s="15">
        <v>42223.892361111109</v>
      </c>
      <c r="CD11347" s="6">
        <v>21.580054278260832</v>
      </c>
      <c r="CE11347" s="6" t="e">
        <f>NA()</f>
        <v>#N/A</v>
      </c>
    </row>
    <row r="11348" spans="4:83" x14ac:dyDescent="0.2">
      <c r="D11348" s="33">
        <v>40820.875</v>
      </c>
      <c r="E11348" s="29">
        <v>40.918369748068557</v>
      </c>
      <c r="CC11348" s="15">
        <v>42223.895833333336</v>
      </c>
      <c r="CD11348" s="6">
        <v>23.947608658989875</v>
      </c>
      <c r="CE11348" s="6" t="e">
        <f>NA()</f>
        <v>#N/A</v>
      </c>
    </row>
    <row r="11349" spans="4:83" x14ac:dyDescent="0.2">
      <c r="D11349" s="33">
        <v>40820.895833333336</v>
      </c>
      <c r="E11349" s="29">
        <v>43.090750323654817</v>
      </c>
      <c r="CC11349" s="15">
        <v>42223.899305555555</v>
      </c>
      <c r="CD11349" s="6">
        <v>23.947608658989875</v>
      </c>
      <c r="CE11349" s="6" t="e">
        <f>NA()</f>
        <v>#N/A</v>
      </c>
    </row>
    <row r="11350" spans="4:83" x14ac:dyDescent="0.2">
      <c r="D11350" s="33">
        <v>40820.916666666664</v>
      </c>
      <c r="E11350" s="29">
        <v>43.090750323654817</v>
      </c>
      <c r="CC11350" s="15">
        <v>42223.902777777781</v>
      </c>
      <c r="CD11350" s="6">
        <v>22.753565133186662</v>
      </c>
      <c r="CE11350" s="6" t="e">
        <f>NA()</f>
        <v>#N/A</v>
      </c>
    </row>
    <row r="11351" spans="4:83" x14ac:dyDescent="0.2">
      <c r="D11351" s="33">
        <v>40820.9375</v>
      </c>
      <c r="E11351" s="29">
        <v>40.381152578875849</v>
      </c>
      <c r="CC11351" s="15">
        <v>42223.90625</v>
      </c>
      <c r="CD11351" s="6">
        <v>20.424460098916498</v>
      </c>
      <c r="CE11351" s="6" t="e">
        <f>NA()</f>
        <v>#N/A</v>
      </c>
    </row>
    <row r="11352" spans="4:83" x14ac:dyDescent="0.2">
      <c r="D11352" s="33">
        <v>40820.958333333336</v>
      </c>
      <c r="E11352" s="29">
        <v>38.783774508968897</v>
      </c>
      <c r="CC11352" s="15">
        <v>42223.909722222219</v>
      </c>
      <c r="CD11352" s="6">
        <v>23.947608658990575</v>
      </c>
      <c r="CE11352" s="6" t="e">
        <f>NA()</f>
        <v>#N/A</v>
      </c>
    </row>
    <row r="11353" spans="4:83" x14ac:dyDescent="0.2">
      <c r="D11353" s="33">
        <v>40820.979166666664</v>
      </c>
      <c r="E11353" s="29">
        <v>41.999878036186153</v>
      </c>
      <c r="CC11353" s="15">
        <v>42223.913194444445</v>
      </c>
      <c r="CD11353" s="6">
        <v>24.553806184159065</v>
      </c>
      <c r="CE11353" s="6" t="e">
        <f>NA()</f>
        <v>#N/A</v>
      </c>
    </row>
    <row r="11354" spans="4:83" x14ac:dyDescent="0.2">
      <c r="D11354" s="33">
        <v>40821</v>
      </c>
      <c r="E11354" s="29">
        <v>45.858380406945287</v>
      </c>
      <c r="CC11354" s="15">
        <v>42223.916666666664</v>
      </c>
      <c r="CD11354" s="6">
        <v>21.580054278260832</v>
      </c>
      <c r="CE11354" s="6" t="e">
        <f>NA()</f>
        <v>#N/A</v>
      </c>
    </row>
    <row r="11355" spans="4:83" x14ac:dyDescent="0.2">
      <c r="D11355" s="33">
        <v>40821.020833333336</v>
      </c>
      <c r="E11355" s="29">
        <v>44.190906909615158</v>
      </c>
      <c r="CC11355" s="15">
        <v>42223.920138888891</v>
      </c>
      <c r="CD11355" s="6">
        <v>19.857615391096694</v>
      </c>
      <c r="CE11355" s="6" t="e">
        <f>NA()</f>
        <v>#N/A</v>
      </c>
    </row>
    <row r="11356" spans="4:83" x14ac:dyDescent="0.2">
      <c r="D11356" s="33">
        <v>40821.041666666664</v>
      </c>
      <c r="E11356" s="29">
        <v>41.999878036186153</v>
      </c>
      <c r="CC11356" s="15">
        <v>42223.923611111109</v>
      </c>
      <c r="CD11356" s="6">
        <v>26.395921995474332</v>
      </c>
      <c r="CE11356" s="6" t="e">
        <f>NA()</f>
        <v>#N/A</v>
      </c>
    </row>
    <row r="11357" spans="4:83" x14ac:dyDescent="0.2">
      <c r="D11357" s="33">
        <v>40821.0625</v>
      </c>
      <c r="E11357" s="29">
        <v>41.457948330380823</v>
      </c>
      <c r="CC11357" s="15">
        <v>42223.927083333336</v>
      </c>
      <c r="CD11357" s="6">
        <v>22.753565133186662</v>
      </c>
      <c r="CE11357" s="6" t="e">
        <f>NA()</f>
        <v>#N/A</v>
      </c>
    </row>
    <row r="11358" spans="4:83" x14ac:dyDescent="0.2">
      <c r="D11358" s="33">
        <v>40821.083333333336</v>
      </c>
      <c r="E11358" s="29">
        <v>40.918369748068557</v>
      </c>
      <c r="CC11358" s="15">
        <v>42223.930555555555</v>
      </c>
      <c r="CD11358" s="6">
        <v>21.577017471601192</v>
      </c>
      <c r="CE11358" s="6" t="e">
        <f>NA()</f>
        <v>#N/A</v>
      </c>
    </row>
    <row r="11359" spans="4:83" x14ac:dyDescent="0.2">
      <c r="D11359" s="33">
        <v>40821.104166666664</v>
      </c>
      <c r="E11359" s="29">
        <v>41.457948330380823</v>
      </c>
      <c r="CC11359" s="15">
        <v>42223.934027777781</v>
      </c>
      <c r="CD11359" s="6">
        <v>25.161837663751381</v>
      </c>
      <c r="CE11359" s="6" t="e">
        <f>NA()</f>
        <v>#N/A</v>
      </c>
    </row>
    <row r="11360" spans="4:83" x14ac:dyDescent="0.2">
      <c r="D11360" s="33">
        <v>40821.125</v>
      </c>
      <c r="E11360" s="29">
        <v>38.783774508968897</v>
      </c>
      <c r="CC11360" s="15">
        <v>42223.9375</v>
      </c>
      <c r="CD11360" s="6">
        <v>22.750474246124508</v>
      </c>
      <c r="CE11360" s="6" t="e">
        <f>NA()</f>
        <v>#N/A</v>
      </c>
    </row>
    <row r="11361" spans="4:83" x14ac:dyDescent="0.2">
      <c r="D11361" s="33">
        <v>40821.145833333336</v>
      </c>
      <c r="E11361" s="29">
        <v>37.208033021755156</v>
      </c>
      <c r="CC11361" s="15">
        <v>42223.940972222219</v>
      </c>
      <c r="CD11361" s="6">
        <v>20.424460098916498</v>
      </c>
      <c r="CE11361" s="6" t="e">
        <f>NA()</f>
        <v>#N/A</v>
      </c>
    </row>
    <row r="11362" spans="4:83" x14ac:dyDescent="0.2">
      <c r="D11362" s="33">
        <v>40821.166666666664</v>
      </c>
      <c r="E11362" s="29">
        <v>38.256108660469977</v>
      </c>
      <c r="CC11362" s="15">
        <v>42223.944444444445</v>
      </c>
      <c r="CD11362" s="6">
        <v>22.750474246124508</v>
      </c>
      <c r="CE11362" s="6" t="e">
        <f>NA()</f>
        <v>#N/A</v>
      </c>
    </row>
    <row r="11363" spans="4:83" x14ac:dyDescent="0.2">
      <c r="D11363" s="33">
        <v>40821.1875</v>
      </c>
      <c r="E11363" s="29">
        <v>39.846307248721182</v>
      </c>
      <c r="CC11363" s="15">
        <v>42223.947916666664</v>
      </c>
      <c r="CD11363" s="6">
        <v>25.161837663751381</v>
      </c>
      <c r="CE11363" s="6" t="e">
        <f>NA()</f>
        <v>#N/A</v>
      </c>
    </row>
    <row r="11364" spans="4:83" x14ac:dyDescent="0.2">
      <c r="D11364" s="33">
        <v>40821.208333333336</v>
      </c>
      <c r="E11364" s="29">
        <v>41.457948330380823</v>
      </c>
      <c r="CC11364" s="15">
        <v>42223.951388888891</v>
      </c>
      <c r="CD11364" s="6">
        <v>19.293188206941743</v>
      </c>
      <c r="CE11364" s="6" t="e">
        <f>NA()</f>
        <v>#N/A</v>
      </c>
    </row>
    <row r="11365" spans="4:83" x14ac:dyDescent="0.2">
      <c r="D11365" s="33">
        <v>40821.229166666664</v>
      </c>
      <c r="E11365" s="29">
        <v>41.999878036186153</v>
      </c>
      <c r="CC11365" s="15">
        <v>42223.954861111109</v>
      </c>
      <c r="CD11365" s="6">
        <v>21.577017471601192</v>
      </c>
      <c r="CE11365" s="6" t="e">
        <f>NA()</f>
        <v>#N/A</v>
      </c>
    </row>
    <row r="11366" spans="4:83" x14ac:dyDescent="0.2">
      <c r="D11366" s="33">
        <v>40821.25</v>
      </c>
      <c r="E11366" s="29">
        <v>43.090750323654817</v>
      </c>
      <c r="CC11366" s="15">
        <v>42223.958333333336</v>
      </c>
      <c r="CD11366" s="6">
        <v>23.947608658989875</v>
      </c>
      <c r="CE11366" s="6" t="e">
        <f>NA()</f>
        <v>#N/A</v>
      </c>
    </row>
    <row r="11367" spans="4:83" x14ac:dyDescent="0.2">
      <c r="D11367" s="33">
        <v>40821.270833333336</v>
      </c>
      <c r="E11367" s="29">
        <v>43.63967298146823</v>
      </c>
      <c r="CC11367" s="15">
        <v>42223.961805555555</v>
      </c>
      <c r="CD11367" s="6">
        <v>18.183610098549451</v>
      </c>
      <c r="CE11367" s="6" t="e">
        <f>NA()</f>
        <v>#N/A</v>
      </c>
    </row>
    <row r="11368" spans="4:83" x14ac:dyDescent="0.2">
      <c r="D11368" s="33">
        <v>40821.291666666664</v>
      </c>
      <c r="E11368" s="29">
        <v>45.858380406945287</v>
      </c>
      <c r="CC11368" s="15">
        <v>42223.965277777781</v>
      </c>
      <c r="CD11368" s="6">
        <v>27.652845676718396</v>
      </c>
      <c r="CE11368" s="6" t="e">
        <f>NA()</f>
        <v>#N/A</v>
      </c>
    </row>
    <row r="11369" spans="4:83" x14ac:dyDescent="0.2">
      <c r="D11369" s="33">
        <v>40821.3125</v>
      </c>
      <c r="E11369" s="29">
        <v>44.190906909615158</v>
      </c>
      <c r="CC11369" s="15">
        <v>42223.96875</v>
      </c>
      <c r="CD11369" s="6">
        <v>22.750474246124508</v>
      </c>
      <c r="CE11369" s="6" t="e">
        <f>NA()</f>
        <v>#N/A</v>
      </c>
    </row>
    <row r="11370" spans="4:83" x14ac:dyDescent="0.2">
      <c r="D11370" s="33">
        <v>40821.333333333336</v>
      </c>
      <c r="E11370" s="29">
        <v>44.190906909615158</v>
      </c>
      <c r="CC11370" s="15">
        <v>42223.972222222219</v>
      </c>
      <c r="CD11370" s="6">
        <v>18.183610098549451</v>
      </c>
      <c r="CE11370" s="6" t="e">
        <f>NA()</f>
        <v>#N/A</v>
      </c>
    </row>
    <row r="11371" spans="4:83" x14ac:dyDescent="0.2">
      <c r="D11371" s="33">
        <v>40821.354166666664</v>
      </c>
      <c r="E11371" s="29">
        <v>43.63967298146823</v>
      </c>
      <c r="CC11371" s="15">
        <v>42223.975694444445</v>
      </c>
      <c r="CD11371" s="6">
        <v>21.577017471601192</v>
      </c>
      <c r="CE11371" s="6" t="e">
        <f>NA()</f>
        <v>#N/A</v>
      </c>
    </row>
    <row r="11372" spans="4:83" x14ac:dyDescent="0.2">
      <c r="D11372" s="33">
        <v>40821.375</v>
      </c>
      <c r="E11372" s="29">
        <v>44.190906909615158</v>
      </c>
      <c r="CC11372" s="15">
        <v>42223.979166666664</v>
      </c>
      <c r="CD11372" s="6">
        <v>20.424460098916498</v>
      </c>
      <c r="CE11372" s="6" t="e">
        <f>NA()</f>
        <v>#N/A</v>
      </c>
    </row>
    <row r="11373" spans="4:83" x14ac:dyDescent="0.2">
      <c r="D11373" s="33">
        <v>40821.395833333336</v>
      </c>
      <c r="E11373" s="29">
        <v>44.744442457486777</v>
      </c>
      <c r="CC11373" s="15">
        <v>42223.982638888891</v>
      </c>
      <c r="CD11373" s="6">
        <v>23.947608658990575</v>
      </c>
      <c r="CE11373" s="6" t="e">
        <f>NA()</f>
        <v>#N/A</v>
      </c>
    </row>
    <row r="11374" spans="4:83" x14ac:dyDescent="0.2">
      <c r="D11374" s="33">
        <v>40821.416666666664</v>
      </c>
      <c r="E11374" s="29">
        <v>49.254465534635969</v>
      </c>
      <c r="CC11374" s="15">
        <v>42223.986111111109</v>
      </c>
      <c r="CD11374" s="6">
        <v>22.750474246124508</v>
      </c>
      <c r="CE11374" s="6" t="e">
        <f>NA()</f>
        <v>#N/A</v>
      </c>
    </row>
    <row r="11375" spans="4:83" x14ac:dyDescent="0.2">
      <c r="D11375" s="33">
        <v>40821.4375</v>
      </c>
      <c r="E11375" s="29">
        <v>49.254465534635969</v>
      </c>
      <c r="CC11375" s="15">
        <v>42223.989583333336</v>
      </c>
      <c r="CD11375" s="6">
        <v>22.750474246124508</v>
      </c>
      <c r="CE11375" s="6" t="e">
        <f>NA()</f>
        <v>#N/A</v>
      </c>
    </row>
    <row r="11376" spans="4:83" x14ac:dyDescent="0.2">
      <c r="D11376" s="33">
        <v>40821.458333333336</v>
      </c>
      <c r="E11376" s="29">
        <v>49.828300382964379</v>
      </c>
      <c r="CC11376" s="15">
        <v>42223.993055555555</v>
      </c>
      <c r="CD11376" s="6">
        <v>20.424460098916498</v>
      </c>
      <c r="CE11376" s="6" t="e">
        <f>NA()</f>
        <v>#N/A</v>
      </c>
    </row>
    <row r="11377" spans="4:83" x14ac:dyDescent="0.2">
      <c r="D11377" s="33">
        <v>40821.479166666664</v>
      </c>
      <c r="E11377" s="29">
        <v>46.418764096975508</v>
      </c>
      <c r="CC11377" s="15">
        <v>42223.996527777781</v>
      </c>
      <c r="CD11377" s="6">
        <v>21.577017471601192</v>
      </c>
      <c r="CE11377" s="6">
        <f t="shared" ref="CE11377" si="67">AVERAGE(CD11090:CD11377)</f>
        <v>23.245173483215051</v>
      </c>
    </row>
    <row r="11378" spans="4:83" x14ac:dyDescent="0.2">
      <c r="D11378" s="33">
        <v>40821.5</v>
      </c>
      <c r="E11378" s="29">
        <v>46.418764096975508</v>
      </c>
      <c r="CC11378" s="15">
        <v>42224</v>
      </c>
      <c r="CD11378" s="6">
        <v>22.750474246124508</v>
      </c>
      <c r="CE11378" s="6" t="e">
        <f>NA()</f>
        <v>#N/A</v>
      </c>
    </row>
    <row r="11379" spans="4:83" x14ac:dyDescent="0.2">
      <c r="D11379" s="33">
        <v>40821.520833333336</v>
      </c>
      <c r="E11379" s="29">
        <v>40.381152578875849</v>
      </c>
      <c r="CC11379" s="15">
        <v>42224.003472222219</v>
      </c>
      <c r="CD11379" s="6">
        <v>21.577017471601192</v>
      </c>
      <c r="CE11379" s="6" t="e">
        <f>NA()</f>
        <v>#N/A</v>
      </c>
    </row>
    <row r="11380" spans="4:83" x14ac:dyDescent="0.2">
      <c r="D11380" s="33">
        <v>40821.541666666664</v>
      </c>
      <c r="E11380" s="29">
        <v>40.381152578875849</v>
      </c>
      <c r="CC11380" s="15">
        <v>42224.006944444445</v>
      </c>
      <c r="CD11380" s="6">
        <v>21.577017471601192</v>
      </c>
      <c r="CE11380" s="6" t="e">
        <f>NA()</f>
        <v>#N/A</v>
      </c>
    </row>
    <row r="11381" spans="4:83" x14ac:dyDescent="0.2">
      <c r="D11381" s="33">
        <v>40821.5625</v>
      </c>
      <c r="E11381" s="29">
        <v>40.381152578875849</v>
      </c>
      <c r="CC11381" s="15">
        <v>42224.010416666664</v>
      </c>
      <c r="CD11381" s="6">
        <v>19.293188206941743</v>
      </c>
      <c r="CE11381" s="6" t="e">
        <f>NA()</f>
        <v>#N/A</v>
      </c>
    </row>
    <row r="11382" spans="4:83" x14ac:dyDescent="0.2">
      <c r="D11382" s="33">
        <v>40821.583333333336</v>
      </c>
      <c r="E11382" s="29">
        <v>45.858380406945287</v>
      </c>
      <c r="CC11382" s="15">
        <v>42224.013888888891</v>
      </c>
      <c r="CD11382" s="6">
        <v>27.652845676718396</v>
      </c>
      <c r="CE11382" s="6" t="e">
        <f>NA()</f>
        <v>#N/A</v>
      </c>
    </row>
    <row r="11383" spans="4:83" x14ac:dyDescent="0.2">
      <c r="D11383" s="33">
        <v>40821.604166666664</v>
      </c>
      <c r="E11383" s="29">
        <v>48.682850564193203</v>
      </c>
      <c r="CC11383" s="15">
        <v>42224.017361111109</v>
      </c>
      <c r="CD11383" s="6">
        <v>23.947608658989875</v>
      </c>
      <c r="CE11383" s="6" t="e">
        <f>NA()</f>
        <v>#N/A</v>
      </c>
    </row>
    <row r="11384" spans="4:83" x14ac:dyDescent="0.2">
      <c r="D11384" s="33">
        <v>40821.625</v>
      </c>
      <c r="E11384" s="29">
        <v>46.98141197890132</v>
      </c>
      <c r="CC11384" s="15">
        <v>42224.020833333336</v>
      </c>
      <c r="CD11384" s="6">
        <v>20.424460098916498</v>
      </c>
      <c r="CE11384" s="6" t="e">
        <f>NA()</f>
        <v>#N/A</v>
      </c>
    </row>
    <row r="11385" spans="4:83" x14ac:dyDescent="0.2">
      <c r="D11385" s="33">
        <v>40821.645833333336</v>
      </c>
      <c r="E11385" s="29">
        <v>41.457948330380823</v>
      </c>
      <c r="CC11385" s="15">
        <v>42224.024305555555</v>
      </c>
      <c r="CD11385" s="6">
        <v>20.424460098916498</v>
      </c>
      <c r="CE11385" s="6" t="e">
        <f>NA()</f>
        <v>#N/A</v>
      </c>
    </row>
    <row r="11386" spans="4:83" x14ac:dyDescent="0.2">
      <c r="D11386" s="33">
        <v>40821.666666666664</v>
      </c>
      <c r="E11386" s="29">
        <v>44.190906909615158</v>
      </c>
      <c r="CC11386" s="15">
        <v>42224.027777777781</v>
      </c>
      <c r="CD11386" s="6">
        <v>20.424460098916498</v>
      </c>
      <c r="CE11386" s="6" t="e">
        <f>NA()</f>
        <v>#N/A</v>
      </c>
    </row>
    <row r="11387" spans="4:83" x14ac:dyDescent="0.2">
      <c r="D11387" s="33">
        <v>40821.6875</v>
      </c>
      <c r="E11387" s="29">
        <v>44.190906909615158</v>
      </c>
      <c r="CC11387" s="15">
        <v>42224.03125</v>
      </c>
      <c r="CD11387" s="6">
        <v>20.424460098916498</v>
      </c>
      <c r="CE11387" s="6" t="e">
        <f>NA()</f>
        <v>#N/A</v>
      </c>
    </row>
    <row r="11388" spans="4:83" x14ac:dyDescent="0.2">
      <c r="D11388" s="33">
        <v>40821.708333333336</v>
      </c>
      <c r="E11388" s="29">
        <v>48.113464126294915</v>
      </c>
      <c r="CC11388" s="15">
        <v>42224.034722222219</v>
      </c>
      <c r="CD11388" s="6">
        <v>25.161837663751381</v>
      </c>
      <c r="CE11388" s="6" t="e">
        <f>NA()</f>
        <v>#N/A</v>
      </c>
    </row>
    <row r="11389" spans="4:83" x14ac:dyDescent="0.2">
      <c r="D11389" s="33">
        <v>40821.729166666664</v>
      </c>
      <c r="E11389" s="29">
        <v>53.9065944510265</v>
      </c>
      <c r="CC11389" s="15">
        <v>42224.038194444445</v>
      </c>
      <c r="CD11389" s="6">
        <v>22.750474246124508</v>
      </c>
      <c r="CE11389" s="6" t="e">
        <f>NA()</f>
        <v>#N/A</v>
      </c>
    </row>
    <row r="11390" spans="4:83" x14ac:dyDescent="0.2">
      <c r="D11390" s="33">
        <v>40821.75</v>
      </c>
      <c r="E11390" s="29">
        <v>53.9065944510265</v>
      </c>
      <c r="CC11390" s="15">
        <v>42224.041666666664</v>
      </c>
      <c r="CD11390" s="6">
        <v>22.750474246124508</v>
      </c>
      <c r="CE11390" s="6" t="e">
        <f>NA()</f>
        <v>#N/A</v>
      </c>
    </row>
    <row r="11391" spans="4:83" x14ac:dyDescent="0.2">
      <c r="D11391" s="33">
        <v>40821.770833333336</v>
      </c>
      <c r="E11391" s="29">
        <v>52.730476778090811</v>
      </c>
      <c r="CC11391" s="15">
        <v>42224.045138888891</v>
      </c>
      <c r="CD11391" s="6">
        <v>22.753565133186662</v>
      </c>
      <c r="CE11391" s="6" t="e">
        <f>NA()</f>
        <v>#N/A</v>
      </c>
    </row>
    <row r="11392" spans="4:83" x14ac:dyDescent="0.2">
      <c r="D11392" s="33">
        <v>40821.791666666664</v>
      </c>
      <c r="E11392" s="29">
        <v>52.730476778090811</v>
      </c>
      <c r="CC11392" s="15">
        <v>42224.048611111109</v>
      </c>
      <c r="CD11392" s="6">
        <v>20.424460098916498</v>
      </c>
      <c r="CE11392" s="6" t="e">
        <f>NA()</f>
        <v>#N/A</v>
      </c>
    </row>
    <row r="11393" spans="4:83" x14ac:dyDescent="0.2">
      <c r="D11393" s="33">
        <v>40821.8125</v>
      </c>
      <c r="E11393" s="29">
        <v>51.563039138101736</v>
      </c>
      <c r="CC11393" s="15">
        <v>42224.052083333336</v>
      </c>
      <c r="CD11393" s="6">
        <v>17.632831571887518</v>
      </c>
      <c r="CE11393" s="6" t="e">
        <f>NA()</f>
        <v>#N/A</v>
      </c>
    </row>
    <row r="11394" spans="4:83" x14ac:dyDescent="0.2">
      <c r="D11394" s="33">
        <v>40821.833333333336</v>
      </c>
      <c r="E11394" s="29">
        <v>50.40434655457662</v>
      </c>
      <c r="CC11394" s="15">
        <v>42224.055555555555</v>
      </c>
      <c r="CD11394" s="6">
        <v>20.424460098916498</v>
      </c>
      <c r="CE11394" s="6" t="e">
        <f>NA()</f>
        <v>#N/A</v>
      </c>
    </row>
    <row r="11395" spans="4:83" x14ac:dyDescent="0.2">
      <c r="D11395" s="33">
        <v>40821.854166666664</v>
      </c>
      <c r="E11395" s="29">
        <v>50.40434655457662</v>
      </c>
      <c r="CC11395" s="15">
        <v>42224.059027777781</v>
      </c>
      <c r="CD11395" s="6">
        <v>20.424460098916498</v>
      </c>
      <c r="CE11395" s="6" t="e">
        <f>NA()</f>
        <v>#N/A</v>
      </c>
    </row>
    <row r="11396" spans="4:83" x14ac:dyDescent="0.2">
      <c r="D11396" s="33">
        <v>40821.875</v>
      </c>
      <c r="E11396" s="29">
        <v>48.682850564193203</v>
      </c>
      <c r="CC11396" s="15">
        <v>42224.0625</v>
      </c>
      <c r="CD11396" s="6">
        <v>18.183610098549451</v>
      </c>
      <c r="CE11396" s="6" t="e">
        <f>NA()</f>
        <v>#N/A</v>
      </c>
    </row>
    <row r="11397" spans="4:83" x14ac:dyDescent="0.2">
      <c r="D11397" s="33">
        <v>40821.895833333336</v>
      </c>
      <c r="E11397" s="29">
        <v>48.682850564193203</v>
      </c>
      <c r="CC11397" s="15">
        <v>42224.065972222219</v>
      </c>
      <c r="CD11397" s="6">
        <v>20.424460098916498</v>
      </c>
      <c r="CE11397" s="6" t="e">
        <f>NA()</f>
        <v>#N/A</v>
      </c>
    </row>
    <row r="11398" spans="4:83" x14ac:dyDescent="0.2">
      <c r="D11398" s="33">
        <v>40821.916666666664</v>
      </c>
      <c r="E11398" s="29">
        <v>49.254465534635969</v>
      </c>
      <c r="CC11398" s="15">
        <v>42224.069444444445</v>
      </c>
      <c r="CD11398" s="6">
        <v>21.577017471601192</v>
      </c>
      <c r="CE11398" s="6" t="e">
        <f>NA()</f>
        <v>#N/A</v>
      </c>
    </row>
    <row r="11399" spans="4:83" x14ac:dyDescent="0.2">
      <c r="D11399" s="33">
        <v>40821.9375</v>
      </c>
      <c r="E11399" s="29">
        <v>49.828300382964379</v>
      </c>
      <c r="CC11399" s="15">
        <v>42224.072916666664</v>
      </c>
      <c r="CD11399" s="6">
        <v>21.577017471601192</v>
      </c>
      <c r="CE11399" s="6" t="e">
        <f>NA()</f>
        <v>#N/A</v>
      </c>
    </row>
    <row r="11400" spans="4:83" x14ac:dyDescent="0.2">
      <c r="D11400" s="33">
        <v>40821.958333333336</v>
      </c>
      <c r="E11400" s="29">
        <v>49.828300382964379</v>
      </c>
      <c r="CC11400" s="15">
        <v>42224.076388888891</v>
      </c>
      <c r="CD11400" s="6">
        <v>22.750474246124508</v>
      </c>
      <c r="CE11400" s="6" t="e">
        <f>NA()</f>
        <v>#N/A</v>
      </c>
    </row>
    <row r="11401" spans="4:83" x14ac:dyDescent="0.2">
      <c r="D11401" s="33">
        <v>40821.979166666664</v>
      </c>
      <c r="E11401" s="29">
        <v>49.254465534635969</v>
      </c>
      <c r="CC11401" s="15">
        <v>42224.079861111109</v>
      </c>
      <c r="CD11401" s="6">
        <v>22.753565133186662</v>
      </c>
      <c r="CE11401" s="6" t="e">
        <f>NA()</f>
        <v>#N/A</v>
      </c>
    </row>
    <row r="11402" spans="4:83" x14ac:dyDescent="0.2">
      <c r="D11402" s="33">
        <v>40822</v>
      </c>
      <c r="E11402" s="29">
        <v>45.30027009436197</v>
      </c>
      <c r="CC11402" s="15">
        <v>42224.083333333336</v>
      </c>
      <c r="CD11402" s="6">
        <v>25.161837663751381</v>
      </c>
      <c r="CE11402" s="6" t="e">
        <f>NA()</f>
        <v>#N/A</v>
      </c>
    </row>
    <row r="11403" spans="4:83" x14ac:dyDescent="0.2">
      <c r="D11403" s="33">
        <v>40822.020833333336</v>
      </c>
      <c r="E11403" s="29">
        <v>44.744442457486777</v>
      </c>
      <c r="CC11403" s="15">
        <v>42224.086805555555</v>
      </c>
      <c r="CD11403" s="6">
        <v>22.750474246124508</v>
      </c>
      <c r="CE11403" s="6" t="e">
        <f>NA()</f>
        <v>#N/A</v>
      </c>
    </row>
    <row r="11404" spans="4:83" x14ac:dyDescent="0.2">
      <c r="D11404" s="33">
        <v>40822.041666666664</v>
      </c>
      <c r="E11404" s="29">
        <v>43.63967298146823</v>
      </c>
      <c r="CC11404" s="15">
        <v>42224.090277777781</v>
      </c>
      <c r="CD11404" s="6">
        <v>19.293188206941743</v>
      </c>
      <c r="CE11404" s="6" t="e">
        <f>NA()</f>
        <v>#N/A</v>
      </c>
    </row>
    <row r="11405" spans="4:83" x14ac:dyDescent="0.2">
      <c r="D11405" s="33">
        <v>40822.0625</v>
      </c>
      <c r="E11405" s="29">
        <v>48.682850564193203</v>
      </c>
      <c r="CC11405" s="15">
        <v>42224.09375</v>
      </c>
      <c r="CD11405" s="6">
        <v>22.750474246124508</v>
      </c>
      <c r="CE11405" s="6" t="e">
        <f>NA()</f>
        <v>#N/A</v>
      </c>
    </row>
    <row r="11406" spans="4:83" x14ac:dyDescent="0.2">
      <c r="D11406" s="33">
        <v>40822.083333333336</v>
      </c>
      <c r="E11406" s="29">
        <v>52.145668924129225</v>
      </c>
      <c r="CC11406" s="15">
        <v>42224.097222222219</v>
      </c>
      <c r="CD11406" s="6">
        <v>20.424460098916498</v>
      </c>
      <c r="CE11406" s="6" t="e">
        <f>NA()</f>
        <v>#N/A</v>
      </c>
    </row>
    <row r="11407" spans="4:83" x14ac:dyDescent="0.2">
      <c r="D11407" s="33">
        <v>40822.104166666664</v>
      </c>
      <c r="E11407" s="29">
        <v>50.982595593014636</v>
      </c>
      <c r="CC11407" s="15">
        <v>42224.100694444445</v>
      </c>
      <c r="CD11407" s="6">
        <v>22.750474246124508</v>
      </c>
      <c r="CE11407" s="6" t="e">
        <f>NA()</f>
        <v>#N/A</v>
      </c>
    </row>
    <row r="11408" spans="4:83" x14ac:dyDescent="0.2">
      <c r="D11408" s="33">
        <v>40822.125</v>
      </c>
      <c r="E11408" s="29">
        <v>45.30027009436197</v>
      </c>
      <c r="CC11408" s="15">
        <v>42224.104166666664</v>
      </c>
      <c r="CD11408" s="6">
        <v>20.424460098916498</v>
      </c>
      <c r="CE11408" s="6" t="e">
        <f>NA()</f>
        <v>#N/A</v>
      </c>
    </row>
    <row r="11409" spans="4:83" x14ac:dyDescent="0.2">
      <c r="D11409" s="33">
        <v>40822.145833333336</v>
      </c>
      <c r="E11409" s="29">
        <v>45.858380406945287</v>
      </c>
      <c r="CC11409" s="15">
        <v>42224.107638888891</v>
      </c>
      <c r="CD11409" s="6">
        <v>19.854661634192379</v>
      </c>
      <c r="CE11409" s="6" t="e">
        <f>NA()</f>
        <v>#N/A</v>
      </c>
    </row>
    <row r="11410" spans="4:83" x14ac:dyDescent="0.2">
      <c r="D11410" s="33">
        <v>40822.166666666664</v>
      </c>
      <c r="E11410" s="29">
        <v>48.113464126294915</v>
      </c>
      <c r="CC11410" s="15">
        <v>42224.111111111109</v>
      </c>
      <c r="CD11410" s="6">
        <v>20.424460098916498</v>
      </c>
      <c r="CE11410" s="6" t="e">
        <f>NA()</f>
        <v>#N/A</v>
      </c>
    </row>
    <row r="11411" spans="4:83" x14ac:dyDescent="0.2">
      <c r="D11411" s="33">
        <v>40822.1875</v>
      </c>
      <c r="E11411" s="29">
        <v>53.31745461796239</v>
      </c>
      <c r="CC11411" s="15">
        <v>42224.114583333336</v>
      </c>
      <c r="CD11411" s="6">
        <v>22.750474246124508</v>
      </c>
      <c r="CE11411" s="6" t="e">
        <f>NA()</f>
        <v>#N/A</v>
      </c>
    </row>
    <row r="11412" spans="4:83" x14ac:dyDescent="0.2">
      <c r="D11412" s="33">
        <v>40822.208333333336</v>
      </c>
      <c r="E11412" s="29">
        <v>52.730476778090811</v>
      </c>
      <c r="CC11412" s="15">
        <v>42224.118055555555</v>
      </c>
      <c r="CD11412" s="6">
        <v>22.750474246124508</v>
      </c>
      <c r="CE11412" s="6" t="e">
        <f>NA()</f>
        <v>#N/A</v>
      </c>
    </row>
    <row r="11413" spans="4:83" x14ac:dyDescent="0.2">
      <c r="D11413" s="33">
        <v>40822.229166666664</v>
      </c>
      <c r="E11413" s="29">
        <v>48.682850564193203</v>
      </c>
      <c r="CC11413" s="15">
        <v>42224.121527777781</v>
      </c>
      <c r="CD11413" s="6">
        <v>22.750474246124508</v>
      </c>
      <c r="CE11413" s="6" t="e">
        <f>NA()</f>
        <v>#N/A</v>
      </c>
    </row>
    <row r="11414" spans="4:83" x14ac:dyDescent="0.2">
      <c r="D11414" s="33">
        <v>40822.25</v>
      </c>
      <c r="E11414" s="29">
        <v>53.9065944510265</v>
      </c>
      <c r="CC11414" s="15">
        <v>42224.125</v>
      </c>
      <c r="CD11414" s="6">
        <v>22.750474246124508</v>
      </c>
      <c r="CE11414" s="6" t="e">
        <f>NA()</f>
        <v>#N/A</v>
      </c>
    </row>
    <row r="11415" spans="4:83" x14ac:dyDescent="0.2">
      <c r="D11415" s="33">
        <v>40822.270833333336</v>
      </c>
      <c r="E11415" s="29">
        <v>53.9065944510265</v>
      </c>
      <c r="CC11415" s="15">
        <v>42224.128472222219</v>
      </c>
      <c r="CD11415" s="6">
        <v>18.183610098549451</v>
      </c>
      <c r="CE11415" s="6" t="e">
        <f>NA()</f>
        <v>#N/A</v>
      </c>
    </row>
    <row r="11416" spans="4:83" x14ac:dyDescent="0.2">
      <c r="D11416" s="33">
        <v>40822.291666666664</v>
      </c>
      <c r="E11416" s="29">
        <v>52.730476778090811</v>
      </c>
      <c r="CC11416" s="15">
        <v>42224.131944444445</v>
      </c>
      <c r="CD11416" s="6">
        <v>19.293188206941743</v>
      </c>
      <c r="CE11416" s="6" t="e">
        <f>NA()</f>
        <v>#N/A</v>
      </c>
    </row>
    <row r="11417" spans="4:83" x14ac:dyDescent="0.2">
      <c r="D11417" s="33">
        <v>40822.3125</v>
      </c>
      <c r="E11417" s="29">
        <v>55.686907287802015</v>
      </c>
      <c r="CC11417" s="15">
        <v>42224.135416666664</v>
      </c>
      <c r="CD11417" s="6">
        <v>18.734212443916466</v>
      </c>
      <c r="CE11417" s="6" t="e">
        <f>NA()</f>
        <v>#N/A</v>
      </c>
    </row>
    <row r="11418" spans="4:83" x14ac:dyDescent="0.2">
      <c r="D11418" s="33">
        <v>40822.333333333336</v>
      </c>
      <c r="E11418" s="29">
        <v>56.884449818306479</v>
      </c>
      <c r="CC11418" s="15">
        <v>42224.138888888891</v>
      </c>
      <c r="CD11418" s="6">
        <v>22.753565133186662</v>
      </c>
      <c r="CE11418" s="6" t="e">
        <f>NA()</f>
        <v>#N/A</v>
      </c>
    </row>
    <row r="11419" spans="4:83" x14ac:dyDescent="0.2">
      <c r="D11419" s="33">
        <v>40822.354166666664</v>
      </c>
      <c r="E11419" s="29">
        <v>53.31745461796239</v>
      </c>
      <c r="CC11419" s="15">
        <v>42224.142361111109</v>
      </c>
      <c r="CD11419" s="6">
        <v>22.753565133186662</v>
      </c>
      <c r="CE11419" s="6" t="e">
        <f>NA()</f>
        <v>#N/A</v>
      </c>
    </row>
    <row r="11420" spans="4:83" x14ac:dyDescent="0.2">
      <c r="D11420" s="33">
        <v>40822.375</v>
      </c>
      <c r="E11420" s="29">
        <v>51.563039138101736</v>
      </c>
      <c r="CC11420" s="15">
        <v>42224.145833333336</v>
      </c>
      <c r="CD11420" s="6">
        <v>19.854661634192379</v>
      </c>
      <c r="CE11420" s="6" t="e">
        <f>NA()</f>
        <v>#N/A</v>
      </c>
    </row>
    <row r="11421" spans="4:83" x14ac:dyDescent="0.2">
      <c r="D11421" s="33">
        <v>40822.395833333336</v>
      </c>
      <c r="E11421" s="29">
        <v>52.730476778090811</v>
      </c>
      <c r="CC11421" s="15">
        <v>42224.149305555555</v>
      </c>
      <c r="CD11421" s="6">
        <v>20.424460098916498</v>
      </c>
      <c r="CE11421" s="6" t="e">
        <f>NA()</f>
        <v>#N/A</v>
      </c>
    </row>
    <row r="11422" spans="4:83" x14ac:dyDescent="0.2">
      <c r="D11422" s="33">
        <v>40822.416666666664</v>
      </c>
      <c r="E11422" s="29">
        <v>52.730476778090811</v>
      </c>
      <c r="CC11422" s="15">
        <v>42224.152777777781</v>
      </c>
      <c r="CD11422" s="6">
        <v>17.632831571887518</v>
      </c>
      <c r="CE11422" s="6" t="e">
        <f>NA()</f>
        <v>#N/A</v>
      </c>
    </row>
    <row r="11423" spans="4:83" x14ac:dyDescent="0.2">
      <c r="D11423" s="33">
        <v>40822.4375</v>
      </c>
      <c r="E11423" s="29">
        <v>49.254465534635969</v>
      </c>
      <c r="CC11423" s="15">
        <v>42224.15625</v>
      </c>
      <c r="CD11423" s="6">
        <v>19.854661634192379</v>
      </c>
      <c r="CE11423" s="6" t="e">
        <f>NA()</f>
        <v>#N/A</v>
      </c>
    </row>
    <row r="11424" spans="4:83" x14ac:dyDescent="0.2">
      <c r="D11424" s="33">
        <v>40822.458333333336</v>
      </c>
      <c r="E11424" s="29">
        <v>45.858380406945287</v>
      </c>
      <c r="CC11424" s="15">
        <v>42224.159722222219</v>
      </c>
      <c r="CD11424" s="6">
        <v>22.753565133186662</v>
      </c>
      <c r="CE11424" s="6" t="e">
        <f>NA()</f>
        <v>#N/A</v>
      </c>
    </row>
    <row r="11425" spans="4:83" x14ac:dyDescent="0.2">
      <c r="D11425" s="33">
        <v>40822.479166666664</v>
      </c>
      <c r="E11425" s="29">
        <v>46.418764096975508</v>
      </c>
      <c r="CC11425" s="15">
        <v>42224.163194444445</v>
      </c>
      <c r="CD11425" s="6">
        <v>25.161837663751381</v>
      </c>
      <c r="CE11425" s="6" t="e">
        <f>NA()</f>
        <v>#N/A</v>
      </c>
    </row>
    <row r="11426" spans="4:83" x14ac:dyDescent="0.2">
      <c r="D11426" s="33">
        <v>40822.5</v>
      </c>
      <c r="E11426" s="29">
        <v>48.113464126294915</v>
      </c>
      <c r="CC11426" s="15">
        <v>42224.166666666664</v>
      </c>
      <c r="CD11426" s="6">
        <v>22.753565133186662</v>
      </c>
      <c r="CE11426" s="6" t="e">
        <f>NA()</f>
        <v>#N/A</v>
      </c>
    </row>
    <row r="11427" spans="4:83" x14ac:dyDescent="0.2">
      <c r="D11427" s="33">
        <v>40822.520833333336</v>
      </c>
      <c r="E11427" s="29">
        <v>50.40434655457662</v>
      </c>
      <c r="CC11427" s="15">
        <v>42224.170138888891</v>
      </c>
      <c r="CD11427" s="6">
        <v>17.632831571887518</v>
      </c>
      <c r="CE11427" s="6" t="e">
        <f>NA()</f>
        <v>#N/A</v>
      </c>
    </row>
    <row r="11428" spans="4:83" x14ac:dyDescent="0.2">
      <c r="D11428" s="33">
        <v>40822.541666666664</v>
      </c>
      <c r="E11428" s="29">
        <v>49.828300382964379</v>
      </c>
      <c r="CC11428" s="15">
        <v>42224.173611111109</v>
      </c>
      <c r="CD11428" s="6">
        <v>18.734212443916466</v>
      </c>
      <c r="CE11428" s="6" t="e">
        <f>NA()</f>
        <v>#N/A</v>
      </c>
    </row>
    <row r="11429" spans="4:83" x14ac:dyDescent="0.2">
      <c r="D11429" s="33">
        <v>40822.5625</v>
      </c>
      <c r="E11429" s="29">
        <v>50.982595593014636</v>
      </c>
      <c r="CC11429" s="15">
        <v>42224.177083333336</v>
      </c>
      <c r="CD11429" s="6">
        <v>20.424460098916498</v>
      </c>
      <c r="CE11429" s="6" t="e">
        <f>NA()</f>
        <v>#N/A</v>
      </c>
    </row>
    <row r="11430" spans="4:83" x14ac:dyDescent="0.2">
      <c r="D11430" s="33">
        <v>40822.583333333336</v>
      </c>
      <c r="E11430" s="29">
        <v>51.563039138101736</v>
      </c>
      <c r="CC11430" s="15">
        <v>42224.180555555555</v>
      </c>
      <c r="CD11430" s="6">
        <v>20.424460098916498</v>
      </c>
      <c r="CE11430" s="6" t="e">
        <f>NA()</f>
        <v>#N/A</v>
      </c>
    </row>
    <row r="11431" spans="4:83" x14ac:dyDescent="0.2">
      <c r="D11431" s="33">
        <v>40822.604166666664</v>
      </c>
      <c r="E11431" s="29">
        <v>52.730476778090811</v>
      </c>
      <c r="CC11431" s="15">
        <v>42224.184027777781</v>
      </c>
      <c r="CD11431" s="6">
        <v>23.947608658989875</v>
      </c>
      <c r="CE11431" s="6" t="e">
        <f>NA()</f>
        <v>#N/A</v>
      </c>
    </row>
    <row r="11432" spans="4:83" x14ac:dyDescent="0.2">
      <c r="D11432" s="33">
        <v>40822.625</v>
      </c>
      <c r="E11432" s="29">
        <v>50.40434655457662</v>
      </c>
      <c r="CC11432" s="15">
        <v>42224.1875</v>
      </c>
      <c r="CD11432" s="6">
        <v>21.577017471601192</v>
      </c>
      <c r="CE11432" s="6" t="e">
        <f>NA()</f>
        <v>#N/A</v>
      </c>
    </row>
    <row r="11433" spans="4:83" x14ac:dyDescent="0.2">
      <c r="D11433" s="33">
        <v>40822.645833333336</v>
      </c>
      <c r="E11433" s="29">
        <v>55.686907287802015</v>
      </c>
      <c r="CC11433" s="15">
        <v>42224.190972222219</v>
      </c>
      <c r="CD11433" s="6">
        <v>20.999607409999779</v>
      </c>
      <c r="CE11433" s="6" t="e">
        <f>NA()</f>
        <v>#N/A</v>
      </c>
    </row>
    <row r="11434" spans="4:83" x14ac:dyDescent="0.2">
      <c r="D11434" s="33">
        <v>40822.666666666664</v>
      </c>
      <c r="E11434" s="29">
        <v>55.091328562641294</v>
      </c>
      <c r="CC11434" s="15">
        <v>42224.194444444445</v>
      </c>
      <c r="CD11434" s="6">
        <v>20.999607409999779</v>
      </c>
      <c r="CE11434" s="6" t="e">
        <f>NA()</f>
        <v>#N/A</v>
      </c>
    </row>
    <row r="11435" spans="4:83" x14ac:dyDescent="0.2">
      <c r="D11435" s="33">
        <v>40822.6875</v>
      </c>
      <c r="E11435" s="29">
        <v>56.884449818306479</v>
      </c>
      <c r="CC11435" s="15">
        <v>42224.197916666664</v>
      </c>
      <c r="CD11435" s="6">
        <v>21.577017471601192</v>
      </c>
      <c r="CE11435" s="6" t="e">
        <f>NA()</f>
        <v>#N/A</v>
      </c>
    </row>
    <row r="11436" spans="4:83" x14ac:dyDescent="0.2">
      <c r="D11436" s="33">
        <v>40822.708333333336</v>
      </c>
      <c r="E11436" s="29">
        <v>59.915204715099705</v>
      </c>
      <c r="CC11436" s="15">
        <v>42224.201388888891</v>
      </c>
      <c r="CD11436" s="6">
        <v>21.577017471601192</v>
      </c>
      <c r="CE11436" s="6" t="e">
        <f>NA()</f>
        <v>#N/A</v>
      </c>
    </row>
    <row r="11437" spans="4:83" x14ac:dyDescent="0.2">
      <c r="D11437" s="33">
        <v>40822.729166666664</v>
      </c>
      <c r="E11437" s="29">
        <v>60.527622940471574</v>
      </c>
      <c r="CC11437" s="15">
        <v>42224.204861111109</v>
      </c>
      <c r="CD11437" s="6">
        <v>19.290262706446004</v>
      </c>
      <c r="CE11437" s="6" t="e">
        <f>NA()</f>
        <v>#N/A</v>
      </c>
    </row>
    <row r="11438" spans="4:83" x14ac:dyDescent="0.2">
      <c r="D11438" s="33">
        <v>40822.75</v>
      </c>
      <c r="E11438" s="29">
        <v>63.620663145694643</v>
      </c>
      <c r="CC11438" s="15">
        <v>42224.208333333336</v>
      </c>
      <c r="CD11438" s="6">
        <v>19.290262706446004</v>
      </c>
      <c r="CE11438" s="6" t="e">
        <f>NA()</f>
        <v>#N/A</v>
      </c>
    </row>
    <row r="11439" spans="4:83" x14ac:dyDescent="0.2">
      <c r="D11439" s="33">
        <v>40822.770833333336</v>
      </c>
      <c r="E11439" s="29">
        <v>62.377284767608892</v>
      </c>
      <c r="CC11439" s="15">
        <v>42224.211805555555</v>
      </c>
      <c r="CD11439" s="6">
        <v>18.734212443916466</v>
      </c>
      <c r="CE11439" s="6" t="e">
        <f>NA()</f>
        <v>#N/A</v>
      </c>
    </row>
    <row r="11440" spans="4:83" x14ac:dyDescent="0.2">
      <c r="D11440" s="33">
        <v>40822.791666666664</v>
      </c>
      <c r="E11440" s="29">
        <v>68.03635199999998</v>
      </c>
      <c r="CC11440" s="15">
        <v>42224.215277777781</v>
      </c>
      <c r="CD11440" s="6">
        <v>19.290262706446004</v>
      </c>
      <c r="CE11440" s="6" t="e">
        <f>NA()</f>
        <v>#N/A</v>
      </c>
    </row>
    <row r="11441" spans="4:83" x14ac:dyDescent="0.2">
      <c r="D11441" s="33">
        <v>40822.8125</v>
      </c>
      <c r="E11441" s="29">
        <v>68.03635199999998</v>
      </c>
      <c r="CC11441" s="15">
        <v>42224.21875</v>
      </c>
      <c r="CD11441" s="6">
        <v>20.424460098916498</v>
      </c>
      <c r="CE11441" s="6" t="e">
        <f>NA()</f>
        <v>#N/A</v>
      </c>
    </row>
    <row r="11442" spans="4:83" x14ac:dyDescent="0.2">
      <c r="D11442" s="33">
        <v>40822.833333333336</v>
      </c>
      <c r="E11442" s="29">
        <v>65.501001892542945</v>
      </c>
      <c r="CC11442" s="15">
        <v>42224.222222222219</v>
      </c>
      <c r="CD11442" s="6">
        <v>20.424460098916498</v>
      </c>
      <c r="CE11442" s="6" t="e">
        <f>NA()</f>
        <v>#N/A</v>
      </c>
    </row>
    <row r="11443" spans="4:83" x14ac:dyDescent="0.2">
      <c r="D11443" s="33">
        <v>40822.854166666664</v>
      </c>
      <c r="E11443" s="29">
        <v>62.377284767608892</v>
      </c>
      <c r="CC11443" s="15">
        <v>42224.225694444445</v>
      </c>
      <c r="CD11443" s="6">
        <v>22.750474246124508</v>
      </c>
      <c r="CE11443" s="6" t="e">
        <f>NA()</f>
        <v>#N/A</v>
      </c>
    </row>
    <row r="11444" spans="4:83" x14ac:dyDescent="0.2">
      <c r="D11444" s="33">
        <v>40822.875</v>
      </c>
      <c r="E11444" s="29">
        <v>61.142113657020303</v>
      </c>
      <c r="CC11444" s="15">
        <v>42224.229166666664</v>
      </c>
      <c r="CD11444" s="6">
        <v>22.750474246124508</v>
      </c>
      <c r="CE11444" s="6" t="e">
        <f>NA()</f>
        <v>#N/A</v>
      </c>
    </row>
    <row r="11445" spans="4:83" x14ac:dyDescent="0.2">
      <c r="D11445" s="33">
        <v>40822.895833333336</v>
      </c>
      <c r="E11445" s="29">
        <v>58.696613959757869</v>
      </c>
      <c r="CC11445" s="15">
        <v>42224.232638888891</v>
      </c>
      <c r="CD11445" s="6">
        <v>25.161837663751381</v>
      </c>
      <c r="CE11445" s="6" t="e">
        <f>NA()</f>
        <v>#N/A</v>
      </c>
    </row>
    <row r="11446" spans="4:83" x14ac:dyDescent="0.2">
      <c r="D11446" s="33">
        <v>40822.916666666664</v>
      </c>
      <c r="E11446" s="29">
        <v>58.696613959757869</v>
      </c>
      <c r="CC11446" s="15">
        <v>42224.236111111109</v>
      </c>
      <c r="CD11446" s="6">
        <v>23.947608658989875</v>
      </c>
      <c r="CE11446" s="6" t="e">
        <f>NA()</f>
        <v>#N/A</v>
      </c>
    </row>
    <row r="11447" spans="4:83" x14ac:dyDescent="0.2">
      <c r="D11447" s="33">
        <v>40822.9375</v>
      </c>
      <c r="E11447" s="29">
        <v>58.090455722417104</v>
      </c>
      <c r="CC11447" s="15">
        <v>42224.239583333336</v>
      </c>
      <c r="CD11447" s="6">
        <v>19.290262706446004</v>
      </c>
      <c r="CE11447" s="6" t="e">
        <f>NA()</f>
        <v>#N/A</v>
      </c>
    </row>
    <row r="11448" spans="4:83" x14ac:dyDescent="0.2">
      <c r="D11448" s="33">
        <v>40822.958333333336</v>
      </c>
      <c r="E11448" s="29">
        <v>55.686907287802015</v>
      </c>
      <c r="CC11448" s="15">
        <v>42224.243055555555</v>
      </c>
      <c r="CD11448" s="6">
        <v>21.577017471601192</v>
      </c>
      <c r="CE11448" s="6" t="e">
        <f>NA()</f>
        <v>#N/A</v>
      </c>
    </row>
    <row r="11449" spans="4:83" x14ac:dyDescent="0.2">
      <c r="D11449" s="33">
        <v>40822.979166666664</v>
      </c>
      <c r="E11449" s="29">
        <v>56.284616896312087</v>
      </c>
      <c r="CC11449" s="15">
        <v>42224.246527777781</v>
      </c>
      <c r="CD11449" s="6">
        <v>21.577017471601192</v>
      </c>
      <c r="CE11449" s="6" t="e">
        <f>NA()</f>
        <v>#N/A</v>
      </c>
    </row>
    <row r="11450" spans="4:83" x14ac:dyDescent="0.2">
      <c r="D11450" s="33">
        <v>40823</v>
      </c>
      <c r="E11450" s="29">
        <v>54.497888372239743</v>
      </c>
      <c r="CC11450" s="15">
        <v>42224.25</v>
      </c>
      <c r="CD11450" s="6">
        <v>21.577017471601192</v>
      </c>
      <c r="CE11450" s="6" t="e">
        <f>NA()</f>
        <v>#N/A</v>
      </c>
    </row>
    <row r="11451" spans="4:83" x14ac:dyDescent="0.2">
      <c r="D11451" s="33">
        <v>40823.020833333336</v>
      </c>
      <c r="E11451" s="29">
        <v>50.40434655457662</v>
      </c>
      <c r="CC11451" s="15">
        <v>42224.253472222219</v>
      </c>
      <c r="CD11451" s="6">
        <v>21.577017471601192</v>
      </c>
      <c r="CE11451" s="6" t="e">
        <f>NA()</f>
        <v>#N/A</v>
      </c>
    </row>
    <row r="11452" spans="4:83" x14ac:dyDescent="0.2">
      <c r="D11452" s="33">
        <v>40823.041666666664</v>
      </c>
      <c r="E11452" s="29">
        <v>53.9065944510265</v>
      </c>
      <c r="CC11452" s="15">
        <v>42224.256944444445</v>
      </c>
      <c r="CD11452" s="6">
        <v>21.577017471601192</v>
      </c>
      <c r="CE11452" s="6" t="e">
        <f>NA()</f>
        <v>#N/A</v>
      </c>
    </row>
    <row r="11453" spans="4:83" x14ac:dyDescent="0.2">
      <c r="D11453" s="33">
        <v>40823.0625</v>
      </c>
      <c r="E11453" s="29">
        <v>53.31745461796239</v>
      </c>
      <c r="CC11453" s="15">
        <v>42224.260416666664</v>
      </c>
      <c r="CD11453" s="6">
        <v>25.778029030608845</v>
      </c>
      <c r="CE11453" s="6" t="e">
        <f>NA()</f>
        <v>#N/A</v>
      </c>
    </row>
    <row r="11454" spans="4:83" x14ac:dyDescent="0.2">
      <c r="D11454" s="33">
        <v>40823.083333333336</v>
      </c>
      <c r="E11454" s="29">
        <v>52.730476778090811</v>
      </c>
      <c r="CC11454" s="15">
        <v>42224.263888888891</v>
      </c>
      <c r="CD11454" s="6">
        <v>20.424460098916498</v>
      </c>
      <c r="CE11454" s="6" t="e">
        <f>NA()</f>
        <v>#N/A</v>
      </c>
    </row>
    <row r="11455" spans="4:83" x14ac:dyDescent="0.2">
      <c r="D11455" s="33">
        <v>40823.104166666664</v>
      </c>
      <c r="E11455" s="29">
        <v>53.31745461796239</v>
      </c>
      <c r="CC11455" s="15">
        <v>42224.267361111109</v>
      </c>
      <c r="CD11455" s="6">
        <v>23.947608658989875</v>
      </c>
      <c r="CE11455" s="6" t="e">
        <f>NA()</f>
        <v>#N/A</v>
      </c>
    </row>
    <row r="11456" spans="4:83" x14ac:dyDescent="0.2">
      <c r="D11456" s="33">
        <v>40823.125</v>
      </c>
      <c r="E11456" s="29">
        <v>50.982595593014636</v>
      </c>
      <c r="CC11456" s="15">
        <v>42224.270833333336</v>
      </c>
      <c r="CD11456" s="6">
        <v>23.947608658990575</v>
      </c>
      <c r="CE11456" s="6" t="e">
        <f>NA()</f>
        <v>#N/A</v>
      </c>
    </row>
    <row r="11457" spans="4:83" x14ac:dyDescent="0.2">
      <c r="D11457" s="33">
        <v>40823.145833333336</v>
      </c>
      <c r="E11457" s="29">
        <v>49.828300382964379</v>
      </c>
      <c r="CC11457" s="15">
        <v>42224.274305555555</v>
      </c>
      <c r="CD11457" s="6">
        <v>23.947608658989875</v>
      </c>
      <c r="CE11457" s="6" t="e">
        <f>NA()</f>
        <v>#N/A</v>
      </c>
    </row>
    <row r="11458" spans="4:83" x14ac:dyDescent="0.2">
      <c r="D11458" s="33">
        <v>40823.166666666664</v>
      </c>
      <c r="E11458" s="29">
        <v>56.884449818306479</v>
      </c>
      <c r="CC11458" s="15">
        <v>42224.277777777781</v>
      </c>
      <c r="CD11458" s="6">
        <v>22.753565133187355</v>
      </c>
      <c r="CE11458" s="6" t="e">
        <f>NA()</f>
        <v>#N/A</v>
      </c>
    </row>
    <row r="11459" spans="4:83" x14ac:dyDescent="0.2">
      <c r="D11459" s="33">
        <v>40823.1875</v>
      </c>
      <c r="E11459" s="29">
        <v>52.145668924129225</v>
      </c>
      <c r="CC11459" s="15">
        <v>42224.28125</v>
      </c>
      <c r="CD11459" s="6">
        <v>22.162688715755387</v>
      </c>
      <c r="CE11459" s="6" t="e">
        <f>NA()</f>
        <v>#N/A</v>
      </c>
    </row>
    <row r="11460" spans="4:83" x14ac:dyDescent="0.2">
      <c r="D11460" s="33">
        <v>40823.208333333336</v>
      </c>
      <c r="E11460" s="29">
        <v>52.145668924129225</v>
      </c>
      <c r="CC11460" s="15">
        <v>42224.284722222219</v>
      </c>
      <c r="CD11460" s="6">
        <v>20.999607410000465</v>
      </c>
      <c r="CE11460" s="6" t="e">
        <f>NA()</f>
        <v>#N/A</v>
      </c>
    </row>
    <row r="11461" spans="4:83" x14ac:dyDescent="0.2">
      <c r="D11461" s="33">
        <v>40823.229166666664</v>
      </c>
      <c r="E11461" s="29">
        <v>52.730476778090811</v>
      </c>
      <c r="CC11461" s="15">
        <v>42224.288194444445</v>
      </c>
      <c r="CD11461" s="6">
        <v>22.162688715755387</v>
      </c>
      <c r="CE11461" s="6" t="e">
        <f>NA()</f>
        <v>#N/A</v>
      </c>
    </row>
    <row r="11462" spans="4:83" x14ac:dyDescent="0.2">
      <c r="D11462" s="33">
        <v>40823.25</v>
      </c>
      <c r="E11462" s="29">
        <v>52.145668924129225</v>
      </c>
      <c r="CC11462" s="15">
        <v>42224.291666666664</v>
      </c>
      <c r="CD11462" s="6">
        <v>22.753565133187355</v>
      </c>
      <c r="CE11462" s="6" t="e">
        <f>NA()</f>
        <v>#N/A</v>
      </c>
    </row>
    <row r="11463" spans="4:83" x14ac:dyDescent="0.2">
      <c r="D11463" s="33">
        <v>40823.270833333336</v>
      </c>
      <c r="E11463" s="29">
        <v>51.563039138101736</v>
      </c>
      <c r="CC11463" s="15">
        <v>42224.295138888891</v>
      </c>
      <c r="CD11463" s="6">
        <v>20.999607410000465</v>
      </c>
      <c r="CE11463" s="6" t="e">
        <f>NA()</f>
        <v>#N/A</v>
      </c>
    </row>
    <row r="11464" spans="4:83" x14ac:dyDescent="0.2">
      <c r="D11464" s="33">
        <v>40823.291666666664</v>
      </c>
      <c r="E11464" s="29">
        <v>53.31745461796239</v>
      </c>
      <c r="CC11464" s="15">
        <v>42224.298611111109</v>
      </c>
      <c r="CD11464" s="6">
        <v>25.165034103079368</v>
      </c>
      <c r="CE11464" s="6" t="e">
        <f>NA()</f>
        <v>#N/A</v>
      </c>
    </row>
    <row r="11465" spans="4:83" x14ac:dyDescent="0.2">
      <c r="D11465" s="33">
        <v>40823.3125</v>
      </c>
      <c r="E11465" s="29">
        <v>53.31745461796239</v>
      </c>
      <c r="CC11465" s="15">
        <v>42224.302083333336</v>
      </c>
      <c r="CD11465" s="6">
        <v>26.399169858236192</v>
      </c>
      <c r="CE11465" s="6" t="e">
        <f>NA()</f>
        <v>#N/A</v>
      </c>
    </row>
    <row r="11466" spans="4:83" x14ac:dyDescent="0.2">
      <c r="D11466" s="33">
        <v>40823.333333333336</v>
      </c>
      <c r="E11466" s="29">
        <v>52.730476778090811</v>
      </c>
      <c r="CC11466" s="15">
        <v>42224.305555555555</v>
      </c>
      <c r="CD11466" s="6">
        <v>20.999607410000465</v>
      </c>
      <c r="CE11466" s="6" t="e">
        <f>NA()</f>
        <v>#N/A</v>
      </c>
    </row>
    <row r="11467" spans="4:83" x14ac:dyDescent="0.2">
      <c r="D11467" s="33">
        <v>40823.354166666664</v>
      </c>
      <c r="E11467" s="29">
        <v>52.730476778090811</v>
      </c>
      <c r="CC11467" s="15">
        <v>42224.309027777781</v>
      </c>
      <c r="CD11467" s="6">
        <v>18.183610098549451</v>
      </c>
      <c r="CE11467" s="6" t="e">
        <f>NA()</f>
        <v>#N/A</v>
      </c>
    </row>
    <row r="11468" spans="4:83" x14ac:dyDescent="0.2">
      <c r="D11468" s="33">
        <v>40823.375</v>
      </c>
      <c r="E11468" s="29">
        <v>52.145668924129225</v>
      </c>
      <c r="CC11468" s="15">
        <v>42224.3125</v>
      </c>
      <c r="CD11468" s="6">
        <v>20.999607410000465</v>
      </c>
      <c r="CE11468" s="6" t="e">
        <f>NA()</f>
        <v>#N/A</v>
      </c>
    </row>
    <row r="11469" spans="4:83" x14ac:dyDescent="0.2">
      <c r="D11469" s="33">
        <v>40823.395833333336</v>
      </c>
      <c r="E11469" s="29">
        <v>52.730476778090811</v>
      </c>
      <c r="CC11469" s="15">
        <v>42224.315972222219</v>
      </c>
      <c r="CD11469" s="6">
        <v>18.183610098549451</v>
      </c>
      <c r="CE11469" s="6" t="e">
        <f>NA()</f>
        <v>#N/A</v>
      </c>
    </row>
    <row r="11470" spans="4:83" x14ac:dyDescent="0.2">
      <c r="D11470" s="33">
        <v>40823.416666666664</v>
      </c>
      <c r="E11470" s="29">
        <v>52.145668924129225</v>
      </c>
      <c r="CC11470" s="15">
        <v>42224.319444444445</v>
      </c>
      <c r="CD11470" s="6">
        <v>23.947608658990575</v>
      </c>
      <c r="CE11470" s="6" t="e">
        <f>NA()</f>
        <v>#N/A</v>
      </c>
    </row>
    <row r="11471" spans="4:83" x14ac:dyDescent="0.2">
      <c r="D11471" s="33">
        <v>40823.4375</v>
      </c>
      <c r="E11471" s="29">
        <v>48.682850564193203</v>
      </c>
      <c r="CC11471" s="15">
        <v>42224.322916666664</v>
      </c>
      <c r="CD11471" s="6">
        <v>20.999607410000465</v>
      </c>
      <c r="CE11471" s="6" t="e">
        <f>NA()</f>
        <v>#N/A</v>
      </c>
    </row>
    <row r="11472" spans="4:83" x14ac:dyDescent="0.2">
      <c r="D11472" s="33">
        <v>40823.458333333336</v>
      </c>
      <c r="E11472" s="29">
        <v>52.145668924129225</v>
      </c>
      <c r="CC11472" s="15">
        <v>42224.326388888891</v>
      </c>
      <c r="CD11472" s="6">
        <v>20.999607410000465</v>
      </c>
      <c r="CE11472" s="6" t="e">
        <f>NA()</f>
        <v>#N/A</v>
      </c>
    </row>
    <row r="11473" spans="4:83" x14ac:dyDescent="0.2">
      <c r="D11473" s="33">
        <v>40823.479166666664</v>
      </c>
      <c r="E11473" s="29">
        <v>52.145668924129225</v>
      </c>
      <c r="CC11473" s="15">
        <v>42224.329861111109</v>
      </c>
      <c r="CD11473" s="6">
        <v>20.999607410000465</v>
      </c>
      <c r="CE11473" s="6" t="e">
        <f>NA()</f>
        <v>#N/A</v>
      </c>
    </row>
    <row r="11474" spans="4:83" x14ac:dyDescent="0.2">
      <c r="D11474" s="33">
        <v>40823.5</v>
      </c>
      <c r="E11474" s="29">
        <v>50.40434655457662</v>
      </c>
      <c r="CC11474" s="15">
        <v>42224.333333333336</v>
      </c>
      <c r="CD11474" s="6">
        <v>22.753565133187355</v>
      </c>
      <c r="CE11474" s="6" t="e">
        <f>NA()</f>
        <v>#N/A</v>
      </c>
    </row>
    <row r="11475" spans="4:83" x14ac:dyDescent="0.2">
      <c r="D11475" s="33">
        <v>40823.520833333336</v>
      </c>
      <c r="E11475" s="29">
        <v>45.858380406945287</v>
      </c>
      <c r="CC11475" s="15">
        <v>42224.336805555555</v>
      </c>
      <c r="CD11475" s="6">
        <v>22.753565133187355</v>
      </c>
      <c r="CE11475" s="6" t="e">
        <f>NA()</f>
        <v>#N/A</v>
      </c>
    </row>
    <row r="11476" spans="4:83" x14ac:dyDescent="0.2">
      <c r="D11476" s="33">
        <v>40823.541666666664</v>
      </c>
      <c r="E11476" s="29">
        <v>48.113464126294915</v>
      </c>
      <c r="CC11476" s="15">
        <v>42224.340277777781</v>
      </c>
      <c r="CD11476" s="6">
        <v>20.424460098916498</v>
      </c>
      <c r="CE11476" s="6" t="e">
        <f>NA()</f>
        <v>#N/A</v>
      </c>
    </row>
    <row r="11477" spans="4:83" x14ac:dyDescent="0.2">
      <c r="D11477" s="33">
        <v>40823.5625</v>
      </c>
      <c r="E11477" s="29">
        <v>47.546314977622693</v>
      </c>
      <c r="CC11477" s="15">
        <v>42224.34375</v>
      </c>
      <c r="CD11477" s="6">
        <v>19.857615391096694</v>
      </c>
      <c r="CE11477" s="6" t="e">
        <f>NA()</f>
        <v>#N/A</v>
      </c>
    </row>
    <row r="11478" spans="4:83" x14ac:dyDescent="0.2">
      <c r="D11478" s="33">
        <v>40823.583333333336</v>
      </c>
      <c r="E11478" s="29">
        <v>46.98141197890132</v>
      </c>
      <c r="CC11478" s="15">
        <v>42224.347222222219</v>
      </c>
      <c r="CD11478" s="6">
        <v>23.947608658990575</v>
      </c>
      <c r="CE11478" s="6" t="e">
        <f>NA()</f>
        <v>#N/A</v>
      </c>
    </row>
    <row r="11479" spans="4:83" x14ac:dyDescent="0.2">
      <c r="D11479" s="33">
        <v>40823.604166666664</v>
      </c>
      <c r="E11479" s="29">
        <v>46.418764096975508</v>
      </c>
      <c r="CC11479" s="15">
        <v>42224.350694444445</v>
      </c>
      <c r="CD11479" s="6">
        <v>23.947608658990575</v>
      </c>
      <c r="CE11479" s="6" t="e">
        <f>NA()</f>
        <v>#N/A</v>
      </c>
    </row>
    <row r="11480" spans="4:83" x14ac:dyDescent="0.2">
      <c r="D11480" s="33">
        <v>40823.625</v>
      </c>
      <c r="E11480" s="29">
        <v>48.113464126294915</v>
      </c>
      <c r="CC11480" s="15">
        <v>42224.354166666664</v>
      </c>
      <c r="CD11480" s="6">
        <v>18.734212443916466</v>
      </c>
      <c r="CE11480" s="6" t="e">
        <f>NA()</f>
        <v>#N/A</v>
      </c>
    </row>
    <row r="11481" spans="4:83" x14ac:dyDescent="0.2">
      <c r="D11481" s="33">
        <v>40823.645833333336</v>
      </c>
      <c r="E11481" s="29">
        <v>46.98141197890132</v>
      </c>
      <c r="CC11481" s="15">
        <v>42224.357638888891</v>
      </c>
      <c r="CD11481" s="6">
        <v>23.947608658990575</v>
      </c>
      <c r="CE11481" s="6" t="e">
        <f>NA()</f>
        <v>#N/A</v>
      </c>
    </row>
    <row r="11482" spans="4:83" x14ac:dyDescent="0.2">
      <c r="D11482" s="33">
        <v>40823.666666666664</v>
      </c>
      <c r="E11482" s="29">
        <v>48.113464126294915</v>
      </c>
      <c r="CC11482" s="15">
        <v>42224.361111111109</v>
      </c>
      <c r="CD11482" s="6">
        <v>22.162688715755387</v>
      </c>
      <c r="CE11482" s="6" t="e">
        <f>NA()</f>
        <v>#N/A</v>
      </c>
    </row>
    <row r="11483" spans="4:83" x14ac:dyDescent="0.2">
      <c r="D11483" s="33">
        <v>40823.6875</v>
      </c>
      <c r="E11483" s="29">
        <v>51.563039138101736</v>
      </c>
      <c r="CC11483" s="15">
        <v>42224.364583333336</v>
      </c>
      <c r="CD11483" s="6">
        <v>19.857615391096694</v>
      </c>
      <c r="CE11483" s="6" t="e">
        <f>NA()</f>
        <v>#N/A</v>
      </c>
    </row>
    <row r="11484" spans="4:83" x14ac:dyDescent="0.2">
      <c r="D11484" s="33">
        <v>40823.708333333336</v>
      </c>
      <c r="E11484" s="29">
        <v>50.40434655457662</v>
      </c>
      <c r="CC11484" s="15">
        <v>42224.368055555555</v>
      </c>
      <c r="CD11484" s="6">
        <v>21.580054278260832</v>
      </c>
      <c r="CE11484" s="6" t="e">
        <f>NA()</f>
        <v>#N/A</v>
      </c>
    </row>
    <row r="11485" spans="4:83" x14ac:dyDescent="0.2">
      <c r="D11485" s="33">
        <v>40823.729166666664</v>
      </c>
      <c r="E11485" s="29">
        <v>48.682850564193203</v>
      </c>
      <c r="CC11485" s="15">
        <v>42224.371527777781</v>
      </c>
      <c r="CD11485" s="6">
        <v>23.947608658990575</v>
      </c>
      <c r="CE11485" s="6" t="e">
        <f>NA()</f>
        <v>#N/A</v>
      </c>
    </row>
    <row r="11486" spans="4:83" x14ac:dyDescent="0.2">
      <c r="D11486" s="33">
        <v>40823.75</v>
      </c>
      <c r="E11486" s="29">
        <v>48.682850564193203</v>
      </c>
      <c r="CC11486" s="15">
        <v>42224.375</v>
      </c>
      <c r="CD11486" s="6">
        <v>22.753565133187355</v>
      </c>
      <c r="CE11486" s="6" t="e">
        <f>NA()</f>
        <v>#N/A</v>
      </c>
    </row>
    <row r="11487" spans="4:83" x14ac:dyDescent="0.2">
      <c r="D11487" s="33">
        <v>40823.770833333336</v>
      </c>
      <c r="E11487" s="29">
        <v>48.682850564193203</v>
      </c>
      <c r="CC11487" s="15">
        <v>42224.378472222219</v>
      </c>
      <c r="CD11487" s="6">
        <v>17.093348576083979</v>
      </c>
      <c r="CE11487" s="6" t="e">
        <f>NA()</f>
        <v>#N/A</v>
      </c>
    </row>
    <row r="11488" spans="4:83" x14ac:dyDescent="0.2">
      <c r="D11488" s="33">
        <v>40823.791666666664</v>
      </c>
      <c r="E11488" s="29">
        <v>49.828300382964379</v>
      </c>
      <c r="CC11488" s="15">
        <v>42224.381944444445</v>
      </c>
      <c r="CD11488" s="6">
        <v>21.580054278260832</v>
      </c>
      <c r="CE11488" s="6" t="e">
        <f>NA()</f>
        <v>#N/A</v>
      </c>
    </row>
    <row r="11489" spans="4:83" x14ac:dyDescent="0.2">
      <c r="D11489" s="33">
        <v>40823.8125</v>
      </c>
      <c r="E11489" s="29">
        <v>49.254465534635969</v>
      </c>
      <c r="CC11489" s="15">
        <v>42224.385416666664</v>
      </c>
      <c r="CD11489" s="6">
        <v>19.857615391096694</v>
      </c>
      <c r="CE11489" s="6" t="e">
        <f>NA()</f>
        <v>#N/A</v>
      </c>
    </row>
    <row r="11490" spans="4:83" x14ac:dyDescent="0.2">
      <c r="D11490" s="33">
        <v>40823.833333333336</v>
      </c>
      <c r="E11490" s="29">
        <v>50.982595593014636</v>
      </c>
      <c r="CC11490" s="15">
        <v>42224.388888888891</v>
      </c>
      <c r="CD11490" s="6">
        <v>22.162688715755387</v>
      </c>
      <c r="CE11490" s="6" t="e">
        <f>NA()</f>
        <v>#N/A</v>
      </c>
    </row>
    <row r="11491" spans="4:83" x14ac:dyDescent="0.2">
      <c r="D11491" s="33">
        <v>40823.854166666664</v>
      </c>
      <c r="E11491" s="29">
        <v>49.254465534635969</v>
      </c>
      <c r="CC11491" s="15">
        <v>42224.392361111109</v>
      </c>
      <c r="CD11491" s="6">
        <v>18.183610098549451</v>
      </c>
      <c r="CE11491" s="6" t="e">
        <f>NA()</f>
        <v>#N/A</v>
      </c>
    </row>
    <row r="11492" spans="4:83" x14ac:dyDescent="0.2">
      <c r="D11492" s="33">
        <v>40823.875</v>
      </c>
      <c r="E11492" s="29">
        <v>46.98141197890132</v>
      </c>
      <c r="CC11492" s="15">
        <v>42224.395833333336</v>
      </c>
      <c r="CD11492" s="6">
        <v>19.857615391096694</v>
      </c>
      <c r="CE11492" s="6" t="e">
        <f>NA()</f>
        <v>#N/A</v>
      </c>
    </row>
    <row r="11493" spans="4:83" x14ac:dyDescent="0.2">
      <c r="D11493" s="33">
        <v>40823.895833333336</v>
      </c>
      <c r="E11493" s="29">
        <v>46.418764096975508</v>
      </c>
      <c r="CC11493" s="15">
        <v>42224.399305555555</v>
      </c>
      <c r="CD11493" s="6">
        <v>22.162688715755387</v>
      </c>
      <c r="CE11493" s="6" t="e">
        <f>NA()</f>
        <v>#N/A</v>
      </c>
    </row>
    <row r="11494" spans="4:83" x14ac:dyDescent="0.2">
      <c r="D11494" s="33">
        <v>40823.916666666664</v>
      </c>
      <c r="E11494" s="29">
        <v>47.546314977622693</v>
      </c>
      <c r="CC11494" s="15">
        <v>42224.402777777781</v>
      </c>
      <c r="CD11494" s="6">
        <v>22.162688715755387</v>
      </c>
      <c r="CE11494" s="6" t="e">
        <f>NA()</f>
        <v>#N/A</v>
      </c>
    </row>
    <row r="11495" spans="4:83" x14ac:dyDescent="0.2">
      <c r="D11495" s="33">
        <v>40823.9375</v>
      </c>
      <c r="E11495" s="29">
        <v>44.190906909615158</v>
      </c>
      <c r="CC11495" s="15">
        <v>42224.40625</v>
      </c>
      <c r="CD11495" s="6">
        <v>19.857615391096694</v>
      </c>
      <c r="CE11495" s="6" t="e">
        <f>NA()</f>
        <v>#N/A</v>
      </c>
    </row>
    <row r="11496" spans="4:83" x14ac:dyDescent="0.2">
      <c r="D11496" s="33">
        <v>40823.958333333336</v>
      </c>
      <c r="E11496" s="29">
        <v>45.30027009436197</v>
      </c>
      <c r="CC11496" s="15">
        <v>42224.409722222219</v>
      </c>
      <c r="CD11496" s="6">
        <v>19.857615391096694</v>
      </c>
      <c r="CE11496" s="6" t="e">
        <f>NA()</f>
        <v>#N/A</v>
      </c>
    </row>
    <row r="11497" spans="4:83" x14ac:dyDescent="0.2">
      <c r="D11497" s="33">
        <v>40823.979166666664</v>
      </c>
      <c r="E11497" s="29">
        <v>45.30027009436197</v>
      </c>
      <c r="CC11497" s="15">
        <v>42224.413194444445</v>
      </c>
      <c r="CD11497" s="6">
        <v>19.857615391096694</v>
      </c>
      <c r="CE11497" s="6" t="e">
        <f>NA()</f>
        <v>#N/A</v>
      </c>
    </row>
    <row r="11498" spans="4:83" x14ac:dyDescent="0.2">
      <c r="D11498" s="33">
        <v>40824</v>
      </c>
      <c r="E11498" s="29">
        <v>44.190906909615158</v>
      </c>
      <c r="CC11498" s="15">
        <v>42224.416666666664</v>
      </c>
      <c r="CD11498" s="6">
        <v>18.183610098549451</v>
      </c>
      <c r="CE11498" s="6" t="e">
        <f>NA()</f>
        <v>#N/A</v>
      </c>
    </row>
    <row r="11499" spans="4:83" x14ac:dyDescent="0.2">
      <c r="D11499" s="33">
        <v>40824.020833333336</v>
      </c>
      <c r="E11499" s="29">
        <v>50.40434655457662</v>
      </c>
      <c r="CC11499" s="15">
        <v>42224.420138888891</v>
      </c>
      <c r="CD11499" s="6">
        <v>20.999607410000465</v>
      </c>
      <c r="CE11499" s="6" t="e">
        <f>NA()</f>
        <v>#N/A</v>
      </c>
    </row>
    <row r="11500" spans="4:83" x14ac:dyDescent="0.2">
      <c r="D11500" s="33">
        <v>40824.041666666664</v>
      </c>
      <c r="E11500" s="29">
        <v>45.858380406945287</v>
      </c>
      <c r="CC11500" s="15">
        <v>42224.423611111109</v>
      </c>
      <c r="CD11500" s="6">
        <v>21.580054278260832</v>
      </c>
      <c r="CE11500" s="6" t="e">
        <f>NA()</f>
        <v>#N/A</v>
      </c>
    </row>
    <row r="11501" spans="4:83" x14ac:dyDescent="0.2">
      <c r="D11501" s="33">
        <v>40824.0625</v>
      </c>
      <c r="E11501" s="29">
        <v>43.63967298146823</v>
      </c>
      <c r="CC11501" s="15">
        <v>42224.427083333336</v>
      </c>
      <c r="CD11501" s="6">
        <v>19.290262706446004</v>
      </c>
      <c r="CE11501" s="6" t="e">
        <f>NA()</f>
        <v>#N/A</v>
      </c>
    </row>
    <row r="11502" spans="4:83" x14ac:dyDescent="0.2">
      <c r="D11502" s="33">
        <v>40824.083333333336</v>
      </c>
      <c r="E11502" s="29">
        <v>45.858380406945287</v>
      </c>
      <c r="CC11502" s="15">
        <v>42224.430555555555</v>
      </c>
      <c r="CD11502" s="6">
        <v>19.290262706446004</v>
      </c>
      <c r="CE11502" s="6" t="e">
        <f>NA()</f>
        <v>#N/A</v>
      </c>
    </row>
    <row r="11503" spans="4:83" x14ac:dyDescent="0.2">
      <c r="D11503" s="33">
        <v>40824.104166666664</v>
      </c>
      <c r="E11503" s="29">
        <v>42.544148709206077</v>
      </c>
      <c r="CC11503" s="15">
        <v>42224.434027777781</v>
      </c>
      <c r="CD11503" s="6">
        <v>18.734212443916466</v>
      </c>
      <c r="CE11503" s="6" t="e">
        <f>NA()</f>
        <v>#N/A</v>
      </c>
    </row>
    <row r="11504" spans="4:83" x14ac:dyDescent="0.2">
      <c r="D11504" s="33">
        <v>40824.125</v>
      </c>
      <c r="E11504" s="29">
        <v>45.30027009436197</v>
      </c>
      <c r="CC11504" s="15">
        <v>42224.4375</v>
      </c>
      <c r="CD11504" s="6">
        <v>22.750474246124508</v>
      </c>
      <c r="CE11504" s="6" t="e">
        <f>NA()</f>
        <v>#N/A</v>
      </c>
    </row>
    <row r="11505" spans="4:83" x14ac:dyDescent="0.2">
      <c r="D11505" s="33">
        <v>40824.145833333336</v>
      </c>
      <c r="E11505" s="29">
        <v>44.190906909615158</v>
      </c>
      <c r="CC11505" s="15">
        <v>42224.440972222219</v>
      </c>
      <c r="CD11505" s="6">
        <v>20.424460098916498</v>
      </c>
      <c r="CE11505" s="6" t="e">
        <f>NA()</f>
        <v>#N/A</v>
      </c>
    </row>
    <row r="11506" spans="4:83" x14ac:dyDescent="0.2">
      <c r="D11506" s="33">
        <v>40824.166666666664</v>
      </c>
      <c r="E11506" s="29">
        <v>46.418764096975508</v>
      </c>
      <c r="CC11506" s="15">
        <v>42224.444444444445</v>
      </c>
      <c r="CD11506" s="6">
        <v>18.183610098549451</v>
      </c>
      <c r="CE11506" s="6" t="e">
        <f>NA()</f>
        <v>#N/A</v>
      </c>
    </row>
    <row r="11507" spans="4:83" x14ac:dyDescent="0.2">
      <c r="D11507" s="33">
        <v>40824.1875</v>
      </c>
      <c r="E11507" s="29">
        <v>45.858380406945287</v>
      </c>
      <c r="CC11507" s="15">
        <v>42224.447916666664</v>
      </c>
      <c r="CD11507" s="6">
        <v>18.183610098549451</v>
      </c>
      <c r="CE11507" s="6" t="e">
        <f>NA()</f>
        <v>#N/A</v>
      </c>
    </row>
    <row r="11508" spans="4:83" x14ac:dyDescent="0.2">
      <c r="D11508" s="33">
        <v>40824.208333333336</v>
      </c>
      <c r="E11508" s="29">
        <v>46.418764096975508</v>
      </c>
      <c r="CC11508" s="15">
        <v>42224.451388888891</v>
      </c>
      <c r="CD11508" s="6">
        <v>17.632831571887518</v>
      </c>
      <c r="CE11508" s="6" t="e">
        <f>NA()</f>
        <v>#N/A</v>
      </c>
    </row>
    <row r="11509" spans="4:83" x14ac:dyDescent="0.2">
      <c r="D11509" s="33">
        <v>40824.229166666664</v>
      </c>
      <c r="E11509" s="29">
        <v>45.858380406945287</v>
      </c>
      <c r="CC11509" s="15">
        <v>42224.454861111109</v>
      </c>
      <c r="CD11509" s="6">
        <v>18.734212443916466</v>
      </c>
      <c r="CE11509" s="6" t="e">
        <f>NA()</f>
        <v>#N/A</v>
      </c>
    </row>
    <row r="11510" spans="4:83" x14ac:dyDescent="0.2">
      <c r="D11510" s="33">
        <v>40824.25</v>
      </c>
      <c r="E11510" s="29">
        <v>45.30027009436197</v>
      </c>
      <c r="CC11510" s="15">
        <v>42224.458333333336</v>
      </c>
      <c r="CD11510" s="6">
        <v>17.093348576083979</v>
      </c>
      <c r="CE11510" s="6" t="e">
        <f>NA()</f>
        <v>#N/A</v>
      </c>
    </row>
    <row r="11511" spans="4:83" x14ac:dyDescent="0.2">
      <c r="D11511" s="33">
        <v>40824.270833333336</v>
      </c>
      <c r="E11511" s="29">
        <v>46.98141197890132</v>
      </c>
      <c r="CC11511" s="15">
        <v>42224.461805555555</v>
      </c>
      <c r="CD11511" s="6">
        <v>19.293188206941743</v>
      </c>
      <c r="CE11511" s="6" t="e">
        <f>NA()</f>
        <v>#N/A</v>
      </c>
    </row>
    <row r="11512" spans="4:83" x14ac:dyDescent="0.2">
      <c r="D11512" s="33">
        <v>40824.291666666664</v>
      </c>
      <c r="E11512" s="29">
        <v>46.98141197890132</v>
      </c>
      <c r="CC11512" s="15">
        <v>42224.465277777781</v>
      </c>
      <c r="CD11512" s="6">
        <v>21.577017471601192</v>
      </c>
      <c r="CE11512" s="6" t="e">
        <f>NA()</f>
        <v>#N/A</v>
      </c>
    </row>
    <row r="11513" spans="4:83" x14ac:dyDescent="0.2">
      <c r="D11513" s="33">
        <v>40824.3125</v>
      </c>
      <c r="E11513" s="29">
        <v>46.98141197890132</v>
      </c>
      <c r="CC11513" s="15">
        <v>42224.46875</v>
      </c>
      <c r="CD11513" s="6">
        <v>21.577017471601192</v>
      </c>
      <c r="CE11513" s="6" t="e">
        <f>NA()</f>
        <v>#N/A</v>
      </c>
    </row>
    <row r="11514" spans="4:83" x14ac:dyDescent="0.2">
      <c r="D11514" s="33">
        <v>40824.333333333336</v>
      </c>
      <c r="E11514" s="29">
        <v>45.858380406945287</v>
      </c>
      <c r="CC11514" s="15">
        <v>42224.472222222219</v>
      </c>
      <c r="CD11514" s="6">
        <v>17.635670768659161</v>
      </c>
      <c r="CE11514" s="6" t="e">
        <f>NA()</f>
        <v>#N/A</v>
      </c>
    </row>
    <row r="11515" spans="4:83" x14ac:dyDescent="0.2">
      <c r="D11515" s="33">
        <v>40824.354166666664</v>
      </c>
      <c r="E11515" s="29">
        <v>45.30027009436197</v>
      </c>
      <c r="CC11515" s="15">
        <v>42224.475694444445</v>
      </c>
      <c r="CD11515" s="6">
        <v>20.424460098916498</v>
      </c>
      <c r="CE11515" s="6" t="e">
        <f>NA()</f>
        <v>#N/A</v>
      </c>
    </row>
    <row r="11516" spans="4:83" x14ac:dyDescent="0.2">
      <c r="D11516" s="33">
        <v>40824.375</v>
      </c>
      <c r="E11516" s="29">
        <v>47.546314977622693</v>
      </c>
      <c r="CC11516" s="15">
        <v>42224.479166666664</v>
      </c>
      <c r="CD11516" s="6">
        <v>16.559482539804353</v>
      </c>
      <c r="CE11516" s="6" t="e">
        <f>NA()</f>
        <v>#N/A</v>
      </c>
    </row>
    <row r="11517" spans="4:83" x14ac:dyDescent="0.2">
      <c r="D11517" s="33">
        <v>40824.395833333336</v>
      </c>
      <c r="E11517" s="29">
        <v>45.30027009436197</v>
      </c>
      <c r="CC11517" s="15">
        <v>42224.482638888891</v>
      </c>
      <c r="CD11517" s="6">
        <v>16.559482539804353</v>
      </c>
      <c r="CE11517" s="6" t="e">
        <f>NA()</f>
        <v>#N/A</v>
      </c>
    </row>
    <row r="11518" spans="4:83" x14ac:dyDescent="0.2">
      <c r="D11518" s="33">
        <v>40824.416666666664</v>
      </c>
      <c r="E11518" s="29">
        <v>42.544148709206077</v>
      </c>
      <c r="CC11518" s="15">
        <v>42224.486111111109</v>
      </c>
      <c r="CD11518" s="6">
        <v>20.424460098916498</v>
      </c>
      <c r="CE11518" s="6" t="e">
        <f>NA()</f>
        <v>#N/A</v>
      </c>
    </row>
    <row r="11519" spans="4:83" x14ac:dyDescent="0.2">
      <c r="D11519" s="33">
        <v>40824.4375</v>
      </c>
      <c r="E11519" s="29">
        <v>44.744442457486777</v>
      </c>
      <c r="CC11519" s="15">
        <v>42224.489583333336</v>
      </c>
      <c r="CD11519" s="6">
        <v>20.424460098916498</v>
      </c>
      <c r="CE11519" s="6" t="e">
        <f>NA()</f>
        <v>#N/A</v>
      </c>
    </row>
    <row r="11520" spans="4:83" x14ac:dyDescent="0.2">
      <c r="D11520" s="33">
        <v>40824.458333333336</v>
      </c>
      <c r="E11520" s="29">
        <v>41.999878036186153</v>
      </c>
      <c r="CC11520" s="15">
        <v>42224.493055555555</v>
      </c>
      <c r="CD11520" s="6">
        <v>20.424460098916498</v>
      </c>
      <c r="CE11520" s="6" t="e">
        <f>NA()</f>
        <v>#N/A</v>
      </c>
    </row>
    <row r="11521" spans="4:83" x14ac:dyDescent="0.2">
      <c r="D11521" s="33">
        <v>40824.479166666664</v>
      </c>
      <c r="E11521" s="29">
        <v>44.190906909615158</v>
      </c>
      <c r="CC11521" s="15">
        <v>42224.496527777781</v>
      </c>
      <c r="CD11521" s="6">
        <v>18.734212443916466</v>
      </c>
      <c r="CE11521" s="6" t="e">
        <f>NA()</f>
        <v>#N/A</v>
      </c>
    </row>
    <row r="11522" spans="4:83" x14ac:dyDescent="0.2">
      <c r="D11522" s="33">
        <v>40824.5</v>
      </c>
      <c r="E11522" s="29">
        <v>43.63967298146823</v>
      </c>
      <c r="CC11522" s="15">
        <v>42224.5</v>
      </c>
      <c r="CD11522" s="6">
        <v>15.503402111431399</v>
      </c>
      <c r="CE11522" s="6" t="e">
        <f>NA()</f>
        <v>#N/A</v>
      </c>
    </row>
    <row r="11523" spans="4:83" x14ac:dyDescent="0.2">
      <c r="D11523" s="33">
        <v>40824.520833333336</v>
      </c>
      <c r="E11523" s="29">
        <v>41.457948330380823</v>
      </c>
      <c r="CC11523" s="15">
        <v>42224.503472222219</v>
      </c>
      <c r="CD11523" s="6">
        <v>16.556702314964362</v>
      </c>
      <c r="CE11523" s="6" t="e">
        <f>NA()</f>
        <v>#N/A</v>
      </c>
    </row>
    <row r="11524" spans="4:83" x14ac:dyDescent="0.2">
      <c r="D11524" s="33">
        <v>40824.541666666664</v>
      </c>
      <c r="E11524" s="29">
        <v>40.918369748068557</v>
      </c>
      <c r="CC11524" s="15">
        <v>42224.506944444445</v>
      </c>
      <c r="CD11524" s="6">
        <v>17.632831571887518</v>
      </c>
      <c r="CE11524" s="6" t="e">
        <f>NA()</f>
        <v>#N/A</v>
      </c>
    </row>
    <row r="11525" spans="4:83" x14ac:dyDescent="0.2">
      <c r="D11525" s="33">
        <v>40824.5625</v>
      </c>
      <c r="E11525" s="29">
        <v>43.090750323654817</v>
      </c>
      <c r="CC11525" s="15">
        <v>42224.510416666664</v>
      </c>
      <c r="CD11525" s="6">
        <v>19.854661634193057</v>
      </c>
      <c r="CE11525" s="6" t="e">
        <f>NA()</f>
        <v>#N/A</v>
      </c>
    </row>
    <row r="11526" spans="4:83" x14ac:dyDescent="0.2">
      <c r="D11526" s="33">
        <v>40824.583333333336</v>
      </c>
      <c r="E11526" s="29">
        <v>42.544148709206077</v>
      </c>
      <c r="CC11526" s="15">
        <v>42224.513888888891</v>
      </c>
      <c r="CD11526" s="6">
        <v>15.503402111431399</v>
      </c>
      <c r="CE11526" s="6" t="e">
        <f>NA()</f>
        <v>#N/A</v>
      </c>
    </row>
    <row r="11527" spans="4:83" x14ac:dyDescent="0.2">
      <c r="D11527" s="33">
        <v>40824.604166666664</v>
      </c>
      <c r="E11527" s="29">
        <v>42.544148709206077</v>
      </c>
      <c r="CC11527" s="15">
        <v>42224.517361111109</v>
      </c>
      <c r="CD11527" s="6">
        <v>16.556702314964362</v>
      </c>
      <c r="CE11527" s="6" t="e">
        <f>NA()</f>
        <v>#N/A</v>
      </c>
    </row>
    <row r="11528" spans="4:83" x14ac:dyDescent="0.2">
      <c r="D11528" s="33">
        <v>40824.625</v>
      </c>
      <c r="E11528" s="29">
        <v>40.918369748068557</v>
      </c>
      <c r="CC11528" s="15">
        <v>42224.520833333336</v>
      </c>
      <c r="CD11528" s="6">
        <v>16.556702314964362</v>
      </c>
      <c r="CE11528" s="6" t="e">
        <f>NA()</f>
        <v>#N/A</v>
      </c>
    </row>
    <row r="11529" spans="4:83" x14ac:dyDescent="0.2">
      <c r="D11529" s="33">
        <v>40824.645833333336</v>
      </c>
      <c r="E11529" s="29">
        <v>42.544148709206077</v>
      </c>
      <c r="CC11529" s="15">
        <v>42224.524305555555</v>
      </c>
      <c r="CD11529" s="6">
        <v>17.632831571887518</v>
      </c>
      <c r="CE11529" s="6" t="e">
        <f>NA()</f>
        <v>#N/A</v>
      </c>
    </row>
    <row r="11530" spans="4:83" x14ac:dyDescent="0.2">
      <c r="D11530" s="33">
        <v>40824.666666666664</v>
      </c>
      <c r="E11530" s="29">
        <v>41.457948330380823</v>
      </c>
      <c r="CC11530" s="15">
        <v>42224.527777777781</v>
      </c>
      <c r="CD11530" s="6">
        <v>16.556702314964362</v>
      </c>
      <c r="CE11530" s="6" t="e">
        <f>NA()</f>
        <v>#N/A</v>
      </c>
    </row>
    <row r="11531" spans="4:83" x14ac:dyDescent="0.2">
      <c r="D11531" s="33">
        <v>40824.6875</v>
      </c>
      <c r="E11531" s="29">
        <v>40.381152578875849</v>
      </c>
      <c r="CC11531" s="15">
        <v>42224.53125</v>
      </c>
      <c r="CD11531" s="6">
        <v>16.556702314964362</v>
      </c>
      <c r="CE11531" s="6" t="e">
        <f>NA()</f>
        <v>#N/A</v>
      </c>
    </row>
    <row r="11532" spans="4:83" x14ac:dyDescent="0.2">
      <c r="D11532" s="33">
        <v>40824.708333333336</v>
      </c>
      <c r="E11532" s="29">
        <v>44.190906909615158</v>
      </c>
      <c r="CC11532" s="15">
        <v>42224.534722222219</v>
      </c>
      <c r="CD11532" s="6">
        <v>16.025792665275528</v>
      </c>
      <c r="CE11532" s="6" t="e">
        <f>NA()</f>
        <v>#N/A</v>
      </c>
    </row>
    <row r="11533" spans="4:83" x14ac:dyDescent="0.2">
      <c r="D11533" s="33">
        <v>40824.729166666664</v>
      </c>
      <c r="E11533" s="29">
        <v>43.63967298146823</v>
      </c>
      <c r="CC11533" s="15">
        <v>42224.538194444445</v>
      </c>
      <c r="CD11533" s="6">
        <v>17.632831571887518</v>
      </c>
      <c r="CE11533" s="6" t="e">
        <f>NA()</f>
        <v>#N/A</v>
      </c>
    </row>
    <row r="11534" spans="4:83" x14ac:dyDescent="0.2">
      <c r="D11534" s="33">
        <v>40824.75</v>
      </c>
      <c r="E11534" s="29">
        <v>41.999878036186153</v>
      </c>
      <c r="CC11534" s="15">
        <v>42224.541666666664</v>
      </c>
      <c r="CD11534" s="6">
        <v>17.632831571887518</v>
      </c>
      <c r="CE11534" s="6" t="e">
        <f>NA()</f>
        <v>#N/A</v>
      </c>
    </row>
    <row r="11535" spans="4:83" x14ac:dyDescent="0.2">
      <c r="D11535" s="33">
        <v>40824.770833333336</v>
      </c>
      <c r="E11535" s="29">
        <v>44.744442457486777</v>
      </c>
      <c r="CC11535" s="15">
        <v>42224.545138888891</v>
      </c>
      <c r="CD11535" s="6">
        <v>18.734212443916466</v>
      </c>
      <c r="CE11535" s="6" t="e">
        <f>NA()</f>
        <v>#N/A</v>
      </c>
    </row>
    <row r="11536" spans="4:83" x14ac:dyDescent="0.2">
      <c r="D11536" s="33">
        <v>40824.791666666664</v>
      </c>
      <c r="E11536" s="29">
        <v>43.090750323654817</v>
      </c>
      <c r="CC11536" s="15">
        <v>42224.548611111109</v>
      </c>
      <c r="CD11536" s="6">
        <v>16.025792665275528</v>
      </c>
      <c r="CE11536" s="6" t="e">
        <f>NA()</f>
        <v>#N/A</v>
      </c>
    </row>
    <row r="11537" spans="4:83" x14ac:dyDescent="0.2">
      <c r="D11537" s="33">
        <v>40824.8125</v>
      </c>
      <c r="E11537" s="29">
        <v>41.457948330380823</v>
      </c>
      <c r="CC11537" s="15">
        <v>42224.552083333336</v>
      </c>
      <c r="CD11537" s="6">
        <v>19.854661634192379</v>
      </c>
      <c r="CE11537" s="6" t="e">
        <f>NA()</f>
        <v>#N/A</v>
      </c>
    </row>
    <row r="11538" spans="4:83" x14ac:dyDescent="0.2">
      <c r="D11538" s="33">
        <v>40824.833333333336</v>
      </c>
      <c r="E11538" s="29">
        <v>42.544148709206077</v>
      </c>
      <c r="CC11538" s="15">
        <v>42224.555555555555</v>
      </c>
      <c r="CD11538" s="6">
        <v>17.093348576083979</v>
      </c>
      <c r="CE11538" s="6" t="e">
        <f>NA()</f>
        <v>#N/A</v>
      </c>
    </row>
    <row r="11539" spans="4:83" x14ac:dyDescent="0.2">
      <c r="D11539" s="33">
        <v>40824.854166666664</v>
      </c>
      <c r="E11539" s="29">
        <v>42.544148709206077</v>
      </c>
      <c r="CC11539" s="15">
        <v>42224.559027777781</v>
      </c>
      <c r="CD11539" s="6">
        <v>17.635670768659161</v>
      </c>
      <c r="CE11539" s="6" t="e">
        <f>NA()</f>
        <v>#N/A</v>
      </c>
    </row>
    <row r="11540" spans="4:83" x14ac:dyDescent="0.2">
      <c r="D11540" s="33">
        <v>40824.875</v>
      </c>
      <c r="E11540" s="29">
        <v>43.090750323654817</v>
      </c>
      <c r="CC11540" s="15">
        <v>42224.5625</v>
      </c>
      <c r="CD11540" s="6">
        <v>14.986814340550723</v>
      </c>
      <c r="CE11540" s="6" t="e">
        <f>NA()</f>
        <v>#N/A</v>
      </c>
    </row>
    <row r="11541" spans="4:83" x14ac:dyDescent="0.2">
      <c r="D11541" s="33">
        <v>40824.895833333336</v>
      </c>
      <c r="E11541" s="29">
        <v>41.457948330380823</v>
      </c>
      <c r="CC11541" s="15">
        <v>42224.565972222219</v>
      </c>
      <c r="CD11541" s="6">
        <v>18.734212443916466</v>
      </c>
      <c r="CE11541" s="6" t="e">
        <f>NA()</f>
        <v>#N/A</v>
      </c>
    </row>
    <row r="11542" spans="4:83" x14ac:dyDescent="0.2">
      <c r="D11542" s="33">
        <v>40824.916666666664</v>
      </c>
      <c r="E11542" s="29">
        <v>43.63967298146823</v>
      </c>
      <c r="CC11542" s="15">
        <v>42224.569444444445</v>
      </c>
      <c r="CD11542" s="6">
        <v>18.734212443915819</v>
      </c>
      <c r="CE11542" s="6" t="e">
        <f>NA()</f>
        <v>#N/A</v>
      </c>
    </row>
    <row r="11543" spans="4:83" x14ac:dyDescent="0.2">
      <c r="D11543" s="33">
        <v>40824.9375</v>
      </c>
      <c r="E11543" s="29">
        <v>39.313844322850613</v>
      </c>
      <c r="CC11543" s="15">
        <v>42224.572916666664</v>
      </c>
      <c r="CD11543" s="6">
        <v>18.180741795042678</v>
      </c>
      <c r="CE11543" s="6" t="e">
        <f>NA()</f>
        <v>#N/A</v>
      </c>
    </row>
    <row r="11544" spans="4:83" x14ac:dyDescent="0.2">
      <c r="D11544" s="33">
        <v>40824.958333333336</v>
      </c>
      <c r="E11544" s="29">
        <v>41.999878036186153</v>
      </c>
      <c r="CC11544" s="15">
        <v>42224.576388888891</v>
      </c>
      <c r="CD11544" s="6">
        <v>17.093348576083979</v>
      </c>
      <c r="CE11544" s="6" t="e">
        <f>NA()</f>
        <v>#N/A</v>
      </c>
    </row>
    <row r="11545" spans="4:83" x14ac:dyDescent="0.2">
      <c r="D11545" s="33">
        <v>40824.979166666664</v>
      </c>
      <c r="E11545" s="29">
        <v>41.999878036186153</v>
      </c>
      <c r="CC11545" s="15">
        <v>42224.579861111109</v>
      </c>
      <c r="CD11545" s="6">
        <v>16.028542851353915</v>
      </c>
      <c r="CE11545" s="6" t="e">
        <f>NA()</f>
        <v>#N/A</v>
      </c>
    </row>
    <row r="11546" spans="4:83" x14ac:dyDescent="0.2">
      <c r="D11546" s="33">
        <v>40825</v>
      </c>
      <c r="E11546" s="29">
        <v>41.999878036186153</v>
      </c>
      <c r="CC11546" s="15">
        <v>42224.583333333336</v>
      </c>
      <c r="CD11546" s="6">
        <v>16.025792665275528</v>
      </c>
      <c r="CE11546" s="6" t="e">
        <f>NA()</f>
        <v>#N/A</v>
      </c>
    </row>
    <row r="11547" spans="4:83" x14ac:dyDescent="0.2">
      <c r="D11547" s="33">
        <v>40825.020833333336</v>
      </c>
      <c r="E11547" s="29">
        <v>41.999878036186153</v>
      </c>
      <c r="CC11547" s="15">
        <v>42224.586805555555</v>
      </c>
      <c r="CD11547" s="6">
        <v>20.424460098915819</v>
      </c>
      <c r="CE11547" s="6" t="e">
        <f>NA()</f>
        <v>#N/A</v>
      </c>
    </row>
    <row r="11548" spans="4:83" x14ac:dyDescent="0.2">
      <c r="D11548" s="33">
        <v>40825.041666666664</v>
      </c>
      <c r="E11548" s="29">
        <v>41.999878036186153</v>
      </c>
      <c r="CC11548" s="15">
        <v>42224.590277777781</v>
      </c>
      <c r="CD11548" s="6">
        <v>16.02854285135454</v>
      </c>
      <c r="CE11548" s="6" t="e">
        <f>NA()</f>
        <v>#N/A</v>
      </c>
    </row>
    <row r="11549" spans="4:83" x14ac:dyDescent="0.2">
      <c r="D11549" s="33">
        <v>40825.0625</v>
      </c>
      <c r="E11549" s="29">
        <v>40.381152578875849</v>
      </c>
      <c r="CC11549" s="15">
        <v>42224.59375</v>
      </c>
      <c r="CD11549" s="6">
        <v>18.734212443916466</v>
      </c>
      <c r="CE11549" s="6" t="e">
        <f>NA()</f>
        <v>#N/A</v>
      </c>
    </row>
    <row r="11550" spans="4:83" x14ac:dyDescent="0.2">
      <c r="D11550" s="33">
        <v>40825.083333333336</v>
      </c>
      <c r="E11550" s="29">
        <v>43.63967298146823</v>
      </c>
      <c r="CC11550" s="15">
        <v>42224.597222222219</v>
      </c>
      <c r="CD11550" s="6">
        <v>18.180741795043325</v>
      </c>
      <c r="CE11550" s="6" t="e">
        <f>NA()</f>
        <v>#N/A</v>
      </c>
    </row>
    <row r="11551" spans="4:83" x14ac:dyDescent="0.2">
      <c r="D11551" s="33">
        <v>40825.104166666664</v>
      </c>
      <c r="E11551" s="29">
        <v>41.457948330380823</v>
      </c>
      <c r="CC11551" s="15">
        <v>42224.600694444445</v>
      </c>
      <c r="CD11551" s="6">
        <v>18.734212443915819</v>
      </c>
      <c r="CE11551" s="6" t="e">
        <f>NA()</f>
        <v>#N/A</v>
      </c>
    </row>
    <row r="11552" spans="4:83" x14ac:dyDescent="0.2">
      <c r="D11552" s="33">
        <v>40825.125</v>
      </c>
      <c r="E11552" s="29">
        <v>38.783774508968897</v>
      </c>
      <c r="CC11552" s="15">
        <v>42224.604166666664</v>
      </c>
      <c r="CD11552" s="6">
        <v>22.16268871575468</v>
      </c>
      <c r="CE11552" s="6" t="e">
        <f>NA()</f>
        <v>#N/A</v>
      </c>
    </row>
    <row r="11553" spans="4:83" x14ac:dyDescent="0.2">
      <c r="D11553" s="33">
        <v>40825.145833333336</v>
      </c>
      <c r="E11553" s="29">
        <v>42.544148709206077</v>
      </c>
      <c r="CC11553" s="15">
        <v>42224.607638888891</v>
      </c>
      <c r="CD11553" s="6">
        <v>19.854661634193057</v>
      </c>
      <c r="CE11553" s="6" t="e">
        <f>NA()</f>
        <v>#N/A</v>
      </c>
    </row>
    <row r="11554" spans="4:83" x14ac:dyDescent="0.2">
      <c r="D11554" s="33">
        <v>40825.166666666664</v>
      </c>
      <c r="E11554" s="29">
        <v>41.999878036186153</v>
      </c>
      <c r="CC11554" s="15">
        <v>42224.611111111109</v>
      </c>
      <c r="CD11554" s="6">
        <v>17.635670768659161</v>
      </c>
      <c r="CE11554" s="6" t="e">
        <f>NA()</f>
        <v>#N/A</v>
      </c>
    </row>
    <row r="11555" spans="4:83" x14ac:dyDescent="0.2">
      <c r="D11555" s="33">
        <v>40825.1875</v>
      </c>
      <c r="E11555" s="29">
        <v>39.313844322850613</v>
      </c>
      <c r="CC11555" s="15">
        <v>42224.614583333336</v>
      </c>
      <c r="CD11555" s="6">
        <v>19.854661634193057</v>
      </c>
      <c r="CE11555" s="6" t="e">
        <f>NA()</f>
        <v>#N/A</v>
      </c>
    </row>
    <row r="11556" spans="4:83" x14ac:dyDescent="0.2">
      <c r="D11556" s="33">
        <v>40825.208333333336</v>
      </c>
      <c r="E11556" s="29">
        <v>39.313844322850613</v>
      </c>
      <c r="CC11556" s="15">
        <v>42224.618055555555</v>
      </c>
      <c r="CD11556" s="6">
        <v>19.854661634193057</v>
      </c>
      <c r="CE11556" s="6" t="e">
        <f>NA()</f>
        <v>#N/A</v>
      </c>
    </row>
    <row r="11557" spans="4:83" x14ac:dyDescent="0.2">
      <c r="D11557" s="33">
        <v>40825.229166666664</v>
      </c>
      <c r="E11557" s="29">
        <v>39.846307248721182</v>
      </c>
      <c r="CC11557" s="15">
        <v>42224.621527777781</v>
      </c>
      <c r="CD11557" s="6">
        <v>23.947608658989875</v>
      </c>
      <c r="CE11557" s="6" t="e">
        <f>NA()</f>
        <v>#N/A</v>
      </c>
    </row>
    <row r="11558" spans="4:83" x14ac:dyDescent="0.2">
      <c r="D11558" s="33">
        <v>40825.25</v>
      </c>
      <c r="E11558" s="29">
        <v>42.544148709206077</v>
      </c>
      <c r="CC11558" s="15">
        <v>42224.625</v>
      </c>
      <c r="CD11558" s="6">
        <v>19.854661634193057</v>
      </c>
      <c r="CE11558" s="6" t="e">
        <f>NA()</f>
        <v>#N/A</v>
      </c>
    </row>
    <row r="11559" spans="4:83" x14ac:dyDescent="0.2">
      <c r="D11559" s="33">
        <v>40825.270833333336</v>
      </c>
      <c r="E11559" s="29">
        <v>46.418764096975508</v>
      </c>
      <c r="CC11559" s="15">
        <v>42224.628472222219</v>
      </c>
      <c r="CD11559" s="6">
        <v>18.183610098549451</v>
      </c>
      <c r="CE11559" s="6" t="e">
        <f>NA()</f>
        <v>#N/A</v>
      </c>
    </row>
    <row r="11560" spans="4:83" x14ac:dyDescent="0.2">
      <c r="D11560" s="33">
        <v>40825.291666666664</v>
      </c>
      <c r="E11560" s="29">
        <v>46.98141197890132</v>
      </c>
      <c r="CC11560" s="15">
        <v>42224.631944444445</v>
      </c>
      <c r="CD11560" s="6">
        <v>17.093348576083979</v>
      </c>
      <c r="CE11560" s="6" t="e">
        <f>NA()</f>
        <v>#N/A</v>
      </c>
    </row>
    <row r="11561" spans="4:83" x14ac:dyDescent="0.2">
      <c r="D11561" s="33">
        <v>40825.3125</v>
      </c>
      <c r="E11561" s="29">
        <v>43.63967298146823</v>
      </c>
      <c r="CC11561" s="15">
        <v>42224.635416666664</v>
      </c>
      <c r="CD11561" s="6">
        <v>17.093348576083979</v>
      </c>
      <c r="CE11561" s="6" t="e">
        <f>NA()</f>
        <v>#N/A</v>
      </c>
    </row>
    <row r="11562" spans="4:83" x14ac:dyDescent="0.2">
      <c r="D11562" s="33">
        <v>40825.333333333336</v>
      </c>
      <c r="E11562" s="29">
        <v>43.090750323654817</v>
      </c>
      <c r="CC11562" s="15">
        <v>42224.638888888891</v>
      </c>
      <c r="CD11562" s="6">
        <v>17.635670768659161</v>
      </c>
      <c r="CE11562" s="6" t="e">
        <f>NA()</f>
        <v>#N/A</v>
      </c>
    </row>
    <row r="11563" spans="4:83" x14ac:dyDescent="0.2">
      <c r="D11563" s="33">
        <v>40825.354166666664</v>
      </c>
      <c r="E11563" s="29">
        <v>47.546314977622693</v>
      </c>
      <c r="CC11563" s="15">
        <v>42224.642361111109</v>
      </c>
      <c r="CD11563" s="6">
        <v>20.999607410000465</v>
      </c>
      <c r="CE11563" s="6" t="e">
        <f>NA()</f>
        <v>#N/A</v>
      </c>
    </row>
    <row r="11564" spans="4:83" x14ac:dyDescent="0.2">
      <c r="D11564" s="33">
        <v>40825.375</v>
      </c>
      <c r="E11564" s="29">
        <v>48.113464126294915</v>
      </c>
      <c r="CC11564" s="15">
        <v>42224.645833333336</v>
      </c>
      <c r="CD11564" s="6">
        <v>18.734212443916466</v>
      </c>
      <c r="CE11564" s="6" t="e">
        <f>NA()</f>
        <v>#N/A</v>
      </c>
    </row>
    <row r="11565" spans="4:83" x14ac:dyDescent="0.2">
      <c r="D11565" s="33">
        <v>40825.395833333336</v>
      </c>
      <c r="E11565" s="29">
        <v>49.254465534635969</v>
      </c>
      <c r="CC11565" s="15">
        <v>42224.649305555555</v>
      </c>
      <c r="CD11565" s="6">
        <v>16.028542851353915</v>
      </c>
      <c r="CE11565" s="6" t="e">
        <f>NA()</f>
        <v>#N/A</v>
      </c>
    </row>
    <row r="11566" spans="4:83" x14ac:dyDescent="0.2">
      <c r="D11566" s="33">
        <v>40825.416666666664</v>
      </c>
      <c r="E11566" s="29">
        <v>46.418764096975508</v>
      </c>
      <c r="CC11566" s="15">
        <v>42224.652777777781</v>
      </c>
      <c r="CD11566" s="6">
        <v>17.093348576083979</v>
      </c>
      <c r="CE11566" s="6" t="e">
        <f>NA()</f>
        <v>#N/A</v>
      </c>
    </row>
    <row r="11567" spans="4:83" x14ac:dyDescent="0.2">
      <c r="D11567" s="33">
        <v>40825.4375</v>
      </c>
      <c r="E11567" s="29">
        <v>50.982595593014636</v>
      </c>
      <c r="CC11567" s="15">
        <v>42224.65625</v>
      </c>
      <c r="CD11567" s="6">
        <v>19.293188206941743</v>
      </c>
      <c r="CE11567" s="6" t="e">
        <f>NA()</f>
        <v>#N/A</v>
      </c>
    </row>
    <row r="11568" spans="4:83" x14ac:dyDescent="0.2">
      <c r="D11568" s="33">
        <v>40825.458333333336</v>
      </c>
      <c r="E11568" s="29">
        <v>52.145668924129225</v>
      </c>
      <c r="CC11568" s="15">
        <v>42224.659722222219</v>
      </c>
      <c r="CD11568" s="6">
        <v>18.183610098549451</v>
      </c>
      <c r="CE11568" s="6" t="e">
        <f>NA()</f>
        <v>#N/A</v>
      </c>
    </row>
    <row r="11569" spans="4:83" x14ac:dyDescent="0.2">
      <c r="D11569" s="33">
        <v>40825.479166666664</v>
      </c>
      <c r="E11569" s="29">
        <v>53.31745461796239</v>
      </c>
      <c r="CC11569" s="15">
        <v>42224.663194444445</v>
      </c>
      <c r="CD11569" s="6">
        <v>16.028542851353915</v>
      </c>
      <c r="CE11569" s="6" t="e">
        <f>NA()</f>
        <v>#N/A</v>
      </c>
    </row>
    <row r="11570" spans="4:83" x14ac:dyDescent="0.2">
      <c r="D11570" s="33">
        <v>40825.5</v>
      </c>
      <c r="E11570" s="29">
        <v>49.828300382964379</v>
      </c>
      <c r="CC11570" s="15">
        <v>42224.666666666664</v>
      </c>
      <c r="CD11570" s="6">
        <v>17.093348576083979</v>
      </c>
      <c r="CE11570" s="6" t="e">
        <f>NA()</f>
        <v>#N/A</v>
      </c>
    </row>
    <row r="11571" spans="4:83" x14ac:dyDescent="0.2">
      <c r="D11571" s="33">
        <v>40825.520833333336</v>
      </c>
      <c r="E11571" s="29">
        <v>51.563039138101736</v>
      </c>
      <c r="CC11571" s="15">
        <v>42224.670138888891</v>
      </c>
      <c r="CD11571" s="6">
        <v>17.632831571887518</v>
      </c>
      <c r="CE11571" s="6" t="e">
        <f>NA()</f>
        <v>#N/A</v>
      </c>
    </row>
    <row r="11572" spans="4:83" x14ac:dyDescent="0.2">
      <c r="D11572" s="33">
        <v>40825.541666666664</v>
      </c>
      <c r="E11572" s="29">
        <v>52.730476778090811</v>
      </c>
      <c r="CC11572" s="15">
        <v>42224.673611111109</v>
      </c>
      <c r="CD11572" s="6">
        <v>17.632831571887518</v>
      </c>
      <c r="CE11572" s="6" t="e">
        <f>NA()</f>
        <v>#N/A</v>
      </c>
    </row>
    <row r="11573" spans="4:83" x14ac:dyDescent="0.2">
      <c r="D11573" s="33">
        <v>40825.5625</v>
      </c>
      <c r="E11573" s="29">
        <v>48.113464126294915</v>
      </c>
      <c r="CC11573" s="15">
        <v>42224.677083333336</v>
      </c>
      <c r="CD11573" s="6">
        <v>18.734212443916466</v>
      </c>
      <c r="CE11573" s="6" t="e">
        <f>NA()</f>
        <v>#N/A</v>
      </c>
    </row>
    <row r="11574" spans="4:83" x14ac:dyDescent="0.2">
      <c r="D11574" s="33">
        <v>40825.583333333336</v>
      </c>
      <c r="E11574" s="29">
        <v>49.828300382964379</v>
      </c>
      <c r="CC11574" s="15">
        <v>42224.680555555555</v>
      </c>
      <c r="CD11574" s="6">
        <v>16.025792665275528</v>
      </c>
      <c r="CE11574" s="6" t="e">
        <f>NA()</f>
        <v>#N/A</v>
      </c>
    </row>
    <row r="11575" spans="4:83" x14ac:dyDescent="0.2">
      <c r="D11575" s="33">
        <v>40825.604166666664</v>
      </c>
      <c r="E11575" s="29">
        <v>49.828300382964379</v>
      </c>
      <c r="CC11575" s="15">
        <v>42224.684027777781</v>
      </c>
      <c r="CD11575" s="6">
        <v>17.635670768659161</v>
      </c>
      <c r="CE11575" s="6" t="e">
        <f>NA()</f>
        <v>#N/A</v>
      </c>
    </row>
    <row r="11576" spans="4:83" x14ac:dyDescent="0.2">
      <c r="D11576" s="33">
        <v>40825.625</v>
      </c>
      <c r="E11576" s="29">
        <v>48.113464126294915</v>
      </c>
      <c r="CC11576" s="15">
        <v>42224.6875</v>
      </c>
      <c r="CD11576" s="6">
        <v>18.734212443916466</v>
      </c>
      <c r="CE11576" s="6" t="e">
        <f>NA()</f>
        <v>#N/A</v>
      </c>
    </row>
    <row r="11577" spans="4:83" x14ac:dyDescent="0.2">
      <c r="D11577" s="33">
        <v>40825.645833333336</v>
      </c>
      <c r="E11577" s="29">
        <v>48.113464126294915</v>
      </c>
      <c r="CC11577" s="15">
        <v>42224.690972222219</v>
      </c>
      <c r="CD11577" s="6">
        <v>19.854661634193057</v>
      </c>
      <c r="CE11577" s="6" t="e">
        <f>NA()</f>
        <v>#N/A</v>
      </c>
    </row>
    <row r="11578" spans="4:83" x14ac:dyDescent="0.2">
      <c r="D11578" s="33">
        <v>40825.666666666664</v>
      </c>
      <c r="E11578" s="29">
        <v>46.98141197890132</v>
      </c>
      <c r="CC11578" s="15">
        <v>42224.694444444445</v>
      </c>
      <c r="CD11578" s="6">
        <v>16.556702314964362</v>
      </c>
      <c r="CE11578" s="6" t="e">
        <f>NA()</f>
        <v>#N/A</v>
      </c>
    </row>
    <row r="11579" spans="4:83" x14ac:dyDescent="0.2">
      <c r="D11579" s="33">
        <v>40825.6875</v>
      </c>
      <c r="E11579" s="29">
        <v>48.682850564193203</v>
      </c>
      <c r="CC11579" s="15">
        <v>42224.697916666664</v>
      </c>
      <c r="CD11579" s="6">
        <v>17.635670768659161</v>
      </c>
      <c r="CE11579" s="6" t="e">
        <f>NA()</f>
        <v>#N/A</v>
      </c>
    </row>
    <row r="11580" spans="4:83" x14ac:dyDescent="0.2">
      <c r="D11580" s="33">
        <v>40825.708333333336</v>
      </c>
      <c r="E11580" s="29">
        <v>47.546314977622693</v>
      </c>
      <c r="CC11580" s="15">
        <v>42224.701388888891</v>
      </c>
      <c r="CD11580" s="6">
        <v>18.734212443916466</v>
      </c>
      <c r="CE11580" s="6" t="e">
        <f>NA()</f>
        <v>#N/A</v>
      </c>
    </row>
    <row r="11581" spans="4:83" x14ac:dyDescent="0.2">
      <c r="D11581" s="33">
        <v>40825.729166666664</v>
      </c>
      <c r="E11581" s="29">
        <v>45.30027009436197</v>
      </c>
      <c r="CC11581" s="15">
        <v>42224.704861111109</v>
      </c>
      <c r="CD11581" s="6">
        <v>17.635670768659161</v>
      </c>
      <c r="CE11581" s="6" t="e">
        <f>NA()</f>
        <v>#N/A</v>
      </c>
    </row>
    <row r="11582" spans="4:83" x14ac:dyDescent="0.2">
      <c r="D11582" s="33">
        <v>40825.75</v>
      </c>
      <c r="E11582" s="29">
        <v>49.254465534635969</v>
      </c>
      <c r="CC11582" s="15">
        <v>42224.708333333336</v>
      </c>
      <c r="CD11582" s="6">
        <v>17.635670768659161</v>
      </c>
      <c r="CE11582" s="6" t="e">
        <f>NA()</f>
        <v>#N/A</v>
      </c>
    </row>
    <row r="11583" spans="4:83" x14ac:dyDescent="0.2">
      <c r="D11583" s="33">
        <v>40825.770833333336</v>
      </c>
      <c r="E11583" s="29">
        <v>49.254465534635969</v>
      </c>
      <c r="CC11583" s="15">
        <v>42224.711805555555</v>
      </c>
      <c r="CD11583" s="6">
        <v>16.559482539804353</v>
      </c>
      <c r="CE11583" s="6" t="e">
        <f>NA()</f>
        <v>#N/A</v>
      </c>
    </row>
    <row r="11584" spans="4:83" x14ac:dyDescent="0.2">
      <c r="D11584" s="33">
        <v>40825.791666666664</v>
      </c>
      <c r="E11584" s="29">
        <v>46.418764096975508</v>
      </c>
      <c r="CC11584" s="15">
        <v>42224.715277777781</v>
      </c>
      <c r="CD11584" s="6">
        <v>16.028542851353915</v>
      </c>
      <c r="CE11584" s="6" t="e">
        <f>NA()</f>
        <v>#N/A</v>
      </c>
    </row>
    <row r="11585" spans="4:83" x14ac:dyDescent="0.2">
      <c r="D11585" s="33">
        <v>40825.8125</v>
      </c>
      <c r="E11585" s="29">
        <v>48.113464126294915</v>
      </c>
      <c r="CC11585" s="15">
        <v>42224.71875</v>
      </c>
      <c r="CD11585" s="6">
        <v>17.635670768659161</v>
      </c>
      <c r="CE11585" s="6" t="e">
        <f>NA()</f>
        <v>#N/A</v>
      </c>
    </row>
    <row r="11586" spans="4:83" x14ac:dyDescent="0.2">
      <c r="D11586" s="33">
        <v>40825.833333333336</v>
      </c>
      <c r="E11586" s="29">
        <v>48.113464126294915</v>
      </c>
      <c r="CC11586" s="15">
        <v>42224.722222222219</v>
      </c>
      <c r="CD11586" s="6">
        <v>19.293188206941743</v>
      </c>
      <c r="CE11586" s="6" t="e">
        <f>NA()</f>
        <v>#N/A</v>
      </c>
    </row>
    <row r="11587" spans="4:83" x14ac:dyDescent="0.2">
      <c r="D11587" s="33">
        <v>40825.854166666664</v>
      </c>
      <c r="E11587" s="29">
        <v>48.113464126294915</v>
      </c>
      <c r="CC11587" s="15">
        <v>42224.725694444445</v>
      </c>
      <c r="CD11587" s="6">
        <v>17.635670768659161</v>
      </c>
      <c r="CE11587" s="6" t="e">
        <f>NA()</f>
        <v>#N/A</v>
      </c>
    </row>
    <row r="11588" spans="4:83" x14ac:dyDescent="0.2">
      <c r="D11588" s="33">
        <v>40825.875</v>
      </c>
      <c r="E11588" s="29">
        <v>45.30027009436197</v>
      </c>
      <c r="CC11588" s="15">
        <v>42224.729166666664</v>
      </c>
      <c r="CD11588" s="6">
        <v>17.093348576083979</v>
      </c>
      <c r="CE11588" s="6" t="e">
        <f>NA()</f>
        <v>#N/A</v>
      </c>
    </row>
    <row r="11589" spans="4:83" x14ac:dyDescent="0.2">
      <c r="D11589" s="33">
        <v>40825.895833333336</v>
      </c>
      <c r="E11589" s="29">
        <v>45.858380406945287</v>
      </c>
      <c r="CC11589" s="15">
        <v>42224.732638888891</v>
      </c>
      <c r="CD11589" s="6">
        <v>17.093348576083979</v>
      </c>
      <c r="CE11589" s="6" t="e">
        <f>NA()</f>
        <v>#N/A</v>
      </c>
    </row>
    <row r="11590" spans="4:83" x14ac:dyDescent="0.2">
      <c r="D11590" s="33">
        <v>40825.916666666664</v>
      </c>
      <c r="E11590" s="29">
        <v>44.744442457486777</v>
      </c>
      <c r="CC11590" s="15">
        <v>42224.736111111109</v>
      </c>
      <c r="CD11590" s="6">
        <v>16.028542851353915</v>
      </c>
      <c r="CE11590" s="6" t="e">
        <f>NA()</f>
        <v>#N/A</v>
      </c>
    </row>
    <row r="11591" spans="4:83" x14ac:dyDescent="0.2">
      <c r="D11591" s="33">
        <v>40825.9375</v>
      </c>
      <c r="E11591" s="29">
        <v>44.190906909615158</v>
      </c>
      <c r="CC11591" s="15">
        <v>42224.739583333336</v>
      </c>
      <c r="CD11591" s="6">
        <v>13.966059146975423</v>
      </c>
      <c r="CE11591" s="6" t="e">
        <f>NA()</f>
        <v>#N/A</v>
      </c>
    </row>
    <row r="11592" spans="4:83" x14ac:dyDescent="0.2">
      <c r="D11592" s="33">
        <v>40825.958333333336</v>
      </c>
      <c r="E11592" s="29">
        <v>41.457948330380823</v>
      </c>
      <c r="CC11592" s="15">
        <v>42224.743055555555</v>
      </c>
      <c r="CD11592" s="6">
        <v>16.028542851353915</v>
      </c>
      <c r="CE11592" s="6" t="e">
        <f>NA()</f>
        <v>#N/A</v>
      </c>
    </row>
    <row r="11593" spans="4:83" x14ac:dyDescent="0.2">
      <c r="D11593" s="33">
        <v>40825.979166666664</v>
      </c>
      <c r="E11593" s="29">
        <v>44.190906909615158</v>
      </c>
      <c r="CC11593" s="15">
        <v>42224.746527777781</v>
      </c>
      <c r="CD11593" s="6">
        <v>17.093348576083979</v>
      </c>
      <c r="CE11593" s="6" t="e">
        <f>NA()</f>
        <v>#N/A</v>
      </c>
    </row>
    <row r="11594" spans="4:83" x14ac:dyDescent="0.2">
      <c r="D11594" s="33">
        <v>40826</v>
      </c>
      <c r="E11594" s="29">
        <v>41.999878036186153</v>
      </c>
      <c r="CC11594" s="15">
        <v>42224.75</v>
      </c>
      <c r="CD11594" s="6">
        <v>21.580054278260832</v>
      </c>
      <c r="CE11594" s="6" t="e">
        <f>NA()</f>
        <v>#N/A</v>
      </c>
    </row>
    <row r="11595" spans="4:83" x14ac:dyDescent="0.2">
      <c r="D11595" s="33">
        <v>40826.020833333336</v>
      </c>
      <c r="E11595" s="29">
        <v>43.63967298146823</v>
      </c>
      <c r="CC11595" s="15">
        <v>42224.753472222219</v>
      </c>
      <c r="CD11595" s="6">
        <v>19.293188206941743</v>
      </c>
      <c r="CE11595" s="6" t="e">
        <f>NA()</f>
        <v>#N/A</v>
      </c>
    </row>
    <row r="11596" spans="4:83" x14ac:dyDescent="0.2">
      <c r="D11596" s="33">
        <v>40826.041666666664</v>
      </c>
      <c r="E11596" s="29">
        <v>43.63967298146823</v>
      </c>
      <c r="CC11596" s="15">
        <v>42224.756944444445</v>
      </c>
      <c r="CD11596" s="6">
        <v>19.293188206941743</v>
      </c>
      <c r="CE11596" s="6" t="e">
        <f>NA()</f>
        <v>#N/A</v>
      </c>
    </row>
    <row r="11597" spans="4:83" x14ac:dyDescent="0.2">
      <c r="D11597" s="33">
        <v>40826.0625</v>
      </c>
      <c r="E11597" s="29">
        <v>43.63967298146823</v>
      </c>
      <c r="CC11597" s="15">
        <v>42224.760416666664</v>
      </c>
      <c r="CD11597" s="6">
        <v>18.180741795043325</v>
      </c>
      <c r="CE11597" s="6" t="e">
        <f>NA()</f>
        <v>#N/A</v>
      </c>
    </row>
    <row r="11598" spans="4:83" x14ac:dyDescent="0.2">
      <c r="D11598" s="33">
        <v>40826.083333333336</v>
      </c>
      <c r="E11598" s="29">
        <v>43.63967298146823</v>
      </c>
      <c r="CC11598" s="15">
        <v>42224.763888888891</v>
      </c>
      <c r="CD11598" s="6">
        <v>19.293188206941743</v>
      </c>
      <c r="CE11598" s="6" t="e">
        <f>NA()</f>
        <v>#N/A</v>
      </c>
    </row>
    <row r="11599" spans="4:83" x14ac:dyDescent="0.2">
      <c r="D11599" s="33">
        <v>40826.104166666664</v>
      </c>
      <c r="E11599" s="29">
        <v>40.918369748068557</v>
      </c>
      <c r="CC11599" s="15">
        <v>42224.767361111109</v>
      </c>
      <c r="CD11599" s="6">
        <v>17.093348576083979</v>
      </c>
      <c r="CE11599" s="6" t="e">
        <f>NA()</f>
        <v>#N/A</v>
      </c>
    </row>
    <row r="11600" spans="4:83" x14ac:dyDescent="0.2">
      <c r="D11600" s="33">
        <v>40826.125</v>
      </c>
      <c r="E11600" s="29">
        <v>44.744442457486777</v>
      </c>
      <c r="CC11600" s="15">
        <v>42224.770833333336</v>
      </c>
      <c r="CD11600" s="6">
        <v>17.093348576083979</v>
      </c>
      <c r="CE11600" s="6" t="e">
        <f>NA()</f>
        <v>#N/A</v>
      </c>
    </row>
    <row r="11601" spans="4:83" x14ac:dyDescent="0.2">
      <c r="D11601" s="33">
        <v>40826.145833333336</v>
      </c>
      <c r="E11601" s="29">
        <v>44.190906909615158</v>
      </c>
      <c r="CC11601" s="15">
        <v>42224.774305555555</v>
      </c>
      <c r="CD11601" s="6">
        <v>18.180741795043325</v>
      </c>
      <c r="CE11601" s="6" t="e">
        <f>NA()</f>
        <v>#N/A</v>
      </c>
    </row>
    <row r="11602" spans="4:83" x14ac:dyDescent="0.2">
      <c r="D11602" s="33">
        <v>40826.166666666664</v>
      </c>
      <c r="E11602" s="29">
        <v>47.546314977622693</v>
      </c>
      <c r="CC11602" s="15">
        <v>42224.777777777781</v>
      </c>
      <c r="CD11602" s="6">
        <v>18.734212443916466</v>
      </c>
      <c r="CE11602" s="6" t="e">
        <f>NA()</f>
        <v>#N/A</v>
      </c>
    </row>
    <row r="11603" spans="4:83" x14ac:dyDescent="0.2">
      <c r="D11603" s="33">
        <v>40826.1875</v>
      </c>
      <c r="E11603" s="29">
        <v>43.63967298146823</v>
      </c>
      <c r="CC11603" s="15">
        <v>42224.78125</v>
      </c>
      <c r="CD11603" s="6">
        <v>17.093348576083979</v>
      </c>
      <c r="CE11603" s="6" t="e">
        <f>NA()</f>
        <v>#N/A</v>
      </c>
    </row>
    <row r="11604" spans="4:83" x14ac:dyDescent="0.2">
      <c r="D11604" s="33">
        <v>40826.208333333336</v>
      </c>
      <c r="E11604" s="29">
        <v>44.744442457486777</v>
      </c>
      <c r="CC11604" s="15">
        <v>42224.784722222219</v>
      </c>
      <c r="CD11604" s="6">
        <v>17.093348576083979</v>
      </c>
      <c r="CE11604" s="6" t="e">
        <f>NA()</f>
        <v>#N/A</v>
      </c>
    </row>
    <row r="11605" spans="4:83" x14ac:dyDescent="0.2">
      <c r="D11605" s="33">
        <v>40826.229166666664</v>
      </c>
      <c r="E11605" s="29">
        <v>47.546314977622693</v>
      </c>
      <c r="CC11605" s="15">
        <v>42224.788194444445</v>
      </c>
      <c r="CD11605" s="6">
        <v>20.996598079843615</v>
      </c>
      <c r="CE11605" s="6" t="e">
        <f>NA()</f>
        <v>#N/A</v>
      </c>
    </row>
    <row r="11606" spans="4:83" x14ac:dyDescent="0.2">
      <c r="D11606" s="33">
        <v>40826.25</v>
      </c>
      <c r="E11606" s="29">
        <v>48.113464126294915</v>
      </c>
      <c r="CC11606" s="15">
        <v>42224.791666666664</v>
      </c>
      <c r="CD11606" s="6">
        <v>19.854661634193057</v>
      </c>
      <c r="CE11606" s="6" t="e">
        <f>NA()</f>
        <v>#N/A</v>
      </c>
    </row>
    <row r="11607" spans="4:83" x14ac:dyDescent="0.2">
      <c r="D11607" s="33">
        <v>40826.270833333336</v>
      </c>
      <c r="E11607" s="29">
        <v>49.828300382964379</v>
      </c>
      <c r="CC11607" s="15">
        <v>42224.795138888891</v>
      </c>
      <c r="CD11607" s="6">
        <v>19.857615391096694</v>
      </c>
      <c r="CE11607" s="6" t="e">
        <f>NA()</f>
        <v>#N/A</v>
      </c>
    </row>
    <row r="11608" spans="4:83" x14ac:dyDescent="0.2">
      <c r="D11608" s="33">
        <v>40826.291666666664</v>
      </c>
      <c r="E11608" s="29">
        <v>52.730476778090811</v>
      </c>
      <c r="CC11608" s="15">
        <v>42224.798611111109</v>
      </c>
      <c r="CD11608" s="6">
        <v>22.162688715755387</v>
      </c>
      <c r="CE11608" s="6" t="e">
        <f>NA()</f>
        <v>#N/A</v>
      </c>
    </row>
    <row r="11609" spans="4:83" x14ac:dyDescent="0.2">
      <c r="D11609" s="33">
        <v>40826.3125</v>
      </c>
      <c r="E11609" s="29">
        <v>50.40434655457662</v>
      </c>
      <c r="CC11609" s="15">
        <v>42224.802083333336</v>
      </c>
      <c r="CD11609" s="6">
        <v>19.857615391096694</v>
      </c>
      <c r="CE11609" s="6" t="e">
        <f>NA()</f>
        <v>#N/A</v>
      </c>
    </row>
    <row r="11610" spans="4:83" x14ac:dyDescent="0.2">
      <c r="D11610" s="33">
        <v>40826.333333333336</v>
      </c>
      <c r="E11610" s="29">
        <v>48.682850564193203</v>
      </c>
      <c r="CC11610" s="15">
        <v>42224.805555555555</v>
      </c>
      <c r="CD11610" s="6">
        <v>20.996598079843615</v>
      </c>
      <c r="CE11610" s="6" t="e">
        <f>NA()</f>
        <v>#N/A</v>
      </c>
    </row>
    <row r="11611" spans="4:83" x14ac:dyDescent="0.2">
      <c r="D11611" s="33">
        <v>40826.354166666664</v>
      </c>
      <c r="E11611" s="29">
        <v>50.982595593014636</v>
      </c>
      <c r="CC11611" s="15">
        <v>42224.809027777781</v>
      </c>
      <c r="CD11611" s="6">
        <v>22.162688715755387</v>
      </c>
      <c r="CE11611" s="6" t="e">
        <f>NA()</f>
        <v>#N/A</v>
      </c>
    </row>
    <row r="11612" spans="4:83" x14ac:dyDescent="0.2">
      <c r="D11612" s="33">
        <v>40826.375</v>
      </c>
      <c r="E11612" s="29">
        <v>50.982595593014636</v>
      </c>
      <c r="CC11612" s="15">
        <v>42224.8125</v>
      </c>
      <c r="CD11612" s="6">
        <v>21.580054278260146</v>
      </c>
      <c r="CE11612" s="6" t="e">
        <f>NA()</f>
        <v>#N/A</v>
      </c>
    </row>
    <row r="11613" spans="4:83" x14ac:dyDescent="0.2">
      <c r="D11613" s="33">
        <v>40826.395833333336</v>
      </c>
      <c r="E11613" s="29">
        <v>50.982595593014636</v>
      </c>
      <c r="CC11613" s="15">
        <v>42224.815972222219</v>
      </c>
      <c r="CD11613" s="6">
        <v>19.857615391096694</v>
      </c>
      <c r="CE11613" s="6" t="e">
        <f>NA()</f>
        <v>#N/A</v>
      </c>
    </row>
    <row r="11614" spans="4:83" x14ac:dyDescent="0.2">
      <c r="D11614" s="33">
        <v>40826.416666666664</v>
      </c>
      <c r="E11614" s="29">
        <v>48.682850564193203</v>
      </c>
      <c r="CC11614" s="15">
        <v>42224.819444444445</v>
      </c>
      <c r="CD11614" s="6">
        <v>16.028542851353915</v>
      </c>
      <c r="CE11614" s="6" t="e">
        <f>NA()</f>
        <v>#N/A</v>
      </c>
    </row>
    <row r="11615" spans="4:83" x14ac:dyDescent="0.2">
      <c r="D11615" s="33">
        <v>40826.4375</v>
      </c>
      <c r="E11615" s="29">
        <v>48.113464126294915</v>
      </c>
      <c r="CC11615" s="15">
        <v>42224.822916666664</v>
      </c>
      <c r="CD11615" s="6">
        <v>20.999607409999779</v>
      </c>
      <c r="CE11615" s="6" t="e">
        <f>NA()</f>
        <v>#N/A</v>
      </c>
    </row>
    <row r="11616" spans="4:83" x14ac:dyDescent="0.2">
      <c r="D11616" s="33">
        <v>40826.458333333336</v>
      </c>
      <c r="E11616" s="29">
        <v>50.40434655457662</v>
      </c>
      <c r="CC11616" s="15">
        <v>42224.826388888891</v>
      </c>
      <c r="CD11616" s="6">
        <v>18.183610098549451</v>
      </c>
      <c r="CE11616" s="6" t="e">
        <f>NA()</f>
        <v>#N/A</v>
      </c>
    </row>
    <row r="11617" spans="4:83" x14ac:dyDescent="0.2">
      <c r="D11617" s="33">
        <v>40826.479166666664</v>
      </c>
      <c r="E11617" s="29">
        <v>49.254465534635969</v>
      </c>
      <c r="CC11617" s="15">
        <v>42224.829861111109</v>
      </c>
      <c r="CD11617" s="6">
        <v>20.999607409999779</v>
      </c>
      <c r="CE11617" s="6" t="e">
        <f>NA()</f>
        <v>#N/A</v>
      </c>
    </row>
    <row r="11618" spans="4:83" x14ac:dyDescent="0.2">
      <c r="D11618" s="33">
        <v>40826.5</v>
      </c>
      <c r="E11618" s="29">
        <v>48.113464126294915</v>
      </c>
      <c r="CC11618" s="15">
        <v>42224.833333333336</v>
      </c>
      <c r="CD11618" s="6">
        <v>20.999607409999779</v>
      </c>
      <c r="CE11618" s="6" t="e">
        <f>NA()</f>
        <v>#N/A</v>
      </c>
    </row>
    <row r="11619" spans="4:83" x14ac:dyDescent="0.2">
      <c r="D11619" s="33">
        <v>40826.520833333336</v>
      </c>
      <c r="E11619" s="29">
        <v>50.982595593014636</v>
      </c>
      <c r="CC11619" s="15">
        <v>42224.836805555555</v>
      </c>
      <c r="CD11619" s="6">
        <v>17.635670768659161</v>
      </c>
      <c r="CE11619" s="6" t="e">
        <f>NA()</f>
        <v>#N/A</v>
      </c>
    </row>
    <row r="11620" spans="4:83" x14ac:dyDescent="0.2">
      <c r="D11620" s="33">
        <v>40826.541666666664</v>
      </c>
      <c r="E11620" s="29">
        <v>50.40434655457662</v>
      </c>
      <c r="CC11620" s="15">
        <v>42224.840277777781</v>
      </c>
      <c r="CD11620" s="6">
        <v>20.999607409999779</v>
      </c>
      <c r="CE11620" s="6" t="e">
        <f>NA()</f>
        <v>#N/A</v>
      </c>
    </row>
    <row r="11621" spans="4:83" x14ac:dyDescent="0.2">
      <c r="D11621" s="33">
        <v>40826.5625</v>
      </c>
      <c r="E11621" s="29">
        <v>48.113464126294915</v>
      </c>
      <c r="CC11621" s="15">
        <v>42224.84375</v>
      </c>
      <c r="CD11621" s="6">
        <v>17.635670768659161</v>
      </c>
      <c r="CE11621" s="6" t="e">
        <f>NA()</f>
        <v>#N/A</v>
      </c>
    </row>
    <row r="11622" spans="4:83" x14ac:dyDescent="0.2">
      <c r="D11622" s="33">
        <v>40826.583333333336</v>
      </c>
      <c r="E11622" s="29">
        <v>49.254465534635969</v>
      </c>
      <c r="CC11622" s="15">
        <v>42224.847222222219</v>
      </c>
      <c r="CD11622" s="6">
        <v>23.349601267785662</v>
      </c>
      <c r="CE11622" s="6" t="e">
        <f>NA()</f>
        <v>#N/A</v>
      </c>
    </row>
    <row r="11623" spans="4:83" x14ac:dyDescent="0.2">
      <c r="D11623" s="33">
        <v>40826.604166666664</v>
      </c>
      <c r="E11623" s="29">
        <v>46.418764096975508</v>
      </c>
      <c r="CC11623" s="15">
        <v>42224.850694444445</v>
      </c>
      <c r="CD11623" s="6">
        <v>19.857615391096015</v>
      </c>
      <c r="CE11623" s="6" t="e">
        <f>NA()</f>
        <v>#N/A</v>
      </c>
    </row>
    <row r="11624" spans="4:83" x14ac:dyDescent="0.2">
      <c r="D11624" s="33">
        <v>40826.625</v>
      </c>
      <c r="E11624" s="29">
        <v>43.63967298146823</v>
      </c>
      <c r="CC11624" s="15">
        <v>42224.854166666664</v>
      </c>
      <c r="CD11624" s="6">
        <v>22.16268871575468</v>
      </c>
      <c r="CE11624" s="6" t="e">
        <f>NA()</f>
        <v>#N/A</v>
      </c>
    </row>
    <row r="11625" spans="4:83" x14ac:dyDescent="0.2">
      <c r="D11625" s="33">
        <v>40826.645833333336</v>
      </c>
      <c r="E11625" s="29">
        <v>45.30027009436197</v>
      </c>
      <c r="CC11625" s="15">
        <v>42224.857638888891</v>
      </c>
      <c r="CD11625" s="6">
        <v>19.857615391096015</v>
      </c>
      <c r="CE11625" s="6" t="e">
        <f>NA()</f>
        <v>#N/A</v>
      </c>
    </row>
    <row r="11626" spans="4:83" x14ac:dyDescent="0.2">
      <c r="D11626" s="33">
        <v>40826.666666666664</v>
      </c>
      <c r="E11626" s="29">
        <v>44.744442457486777</v>
      </c>
      <c r="CC11626" s="15">
        <v>42224.861111111109</v>
      </c>
      <c r="CD11626" s="6">
        <v>19.293188206941075</v>
      </c>
      <c r="CE11626" s="6" t="e">
        <f>NA()</f>
        <v>#N/A</v>
      </c>
    </row>
    <row r="11627" spans="4:83" x14ac:dyDescent="0.2">
      <c r="D11627" s="33">
        <v>40826.6875</v>
      </c>
      <c r="E11627" s="29">
        <v>48.113464126294915</v>
      </c>
      <c r="CC11627" s="15">
        <v>42224.864583333336</v>
      </c>
      <c r="CD11627" s="6">
        <v>19.293188206941075</v>
      </c>
      <c r="CE11627" s="6" t="e">
        <f>NA()</f>
        <v>#N/A</v>
      </c>
    </row>
    <row r="11628" spans="4:83" x14ac:dyDescent="0.2">
      <c r="D11628" s="33">
        <v>40826.708333333336</v>
      </c>
      <c r="E11628" s="29">
        <v>44.744442457486777</v>
      </c>
      <c r="CC11628" s="15">
        <v>42224.868055555555</v>
      </c>
      <c r="CD11628" s="6">
        <v>19.857615391096694</v>
      </c>
      <c r="CE11628" s="6" t="e">
        <f>NA()</f>
        <v>#N/A</v>
      </c>
    </row>
    <row r="11629" spans="4:83" x14ac:dyDescent="0.2">
      <c r="D11629" s="33">
        <v>40826.729166666664</v>
      </c>
      <c r="E11629" s="29">
        <v>48.113464126294915</v>
      </c>
      <c r="CC11629" s="15">
        <v>42224.871527777781</v>
      </c>
      <c r="CD11629" s="6">
        <v>23.947608658989875</v>
      </c>
      <c r="CE11629" s="6" t="e">
        <f>NA()</f>
        <v>#N/A</v>
      </c>
    </row>
    <row r="11630" spans="4:83" x14ac:dyDescent="0.2">
      <c r="D11630" s="33">
        <v>40826.75</v>
      </c>
      <c r="E11630" s="29">
        <v>50.40434655457662</v>
      </c>
      <c r="CC11630" s="15">
        <v>42224.875</v>
      </c>
      <c r="CD11630" s="6">
        <v>18.734212443916466</v>
      </c>
      <c r="CE11630" s="6" t="e">
        <f>NA()</f>
        <v>#N/A</v>
      </c>
    </row>
    <row r="11631" spans="4:83" x14ac:dyDescent="0.2">
      <c r="D11631" s="33">
        <v>40826.770833333336</v>
      </c>
      <c r="E11631" s="29">
        <v>45.858380406945287</v>
      </c>
      <c r="CC11631" s="15">
        <v>42224.878472222219</v>
      </c>
      <c r="CD11631" s="6">
        <v>22.16268871575468</v>
      </c>
      <c r="CE11631" s="6" t="e">
        <f>NA()</f>
        <v>#N/A</v>
      </c>
    </row>
    <row r="11632" spans="4:83" x14ac:dyDescent="0.2">
      <c r="D11632" s="33">
        <v>40826.791666666664</v>
      </c>
      <c r="E11632" s="29">
        <v>45.30027009436197</v>
      </c>
      <c r="CC11632" s="15">
        <v>42224.881944444445</v>
      </c>
      <c r="CD11632" s="6">
        <v>20.999607409999779</v>
      </c>
      <c r="CE11632" s="6" t="e">
        <f>NA()</f>
        <v>#N/A</v>
      </c>
    </row>
    <row r="11633" spans="4:83" x14ac:dyDescent="0.2">
      <c r="D11633" s="33">
        <v>40826.8125</v>
      </c>
      <c r="E11633" s="29">
        <v>46.418764096975508</v>
      </c>
      <c r="CC11633" s="15">
        <v>42224.885416666664</v>
      </c>
      <c r="CD11633" s="6">
        <v>19.854661634193057</v>
      </c>
      <c r="CE11633" s="6" t="e">
        <f>NA()</f>
        <v>#N/A</v>
      </c>
    </row>
    <row r="11634" spans="4:83" x14ac:dyDescent="0.2">
      <c r="D11634" s="33">
        <v>40826.833333333336</v>
      </c>
      <c r="E11634" s="29">
        <v>43.63967298146823</v>
      </c>
      <c r="CC11634" s="15">
        <v>42224.888888888891</v>
      </c>
      <c r="CD11634" s="6">
        <v>18.734212443916466</v>
      </c>
      <c r="CE11634" s="6" t="e">
        <f>NA()</f>
        <v>#N/A</v>
      </c>
    </row>
    <row r="11635" spans="4:83" x14ac:dyDescent="0.2">
      <c r="D11635" s="33">
        <v>40826.854166666664</v>
      </c>
      <c r="E11635" s="29">
        <v>44.744442457486777</v>
      </c>
      <c r="CC11635" s="15">
        <v>42224.892361111109</v>
      </c>
      <c r="CD11635" s="6">
        <v>18.734212443916466</v>
      </c>
      <c r="CE11635" s="6" t="e">
        <f>NA()</f>
        <v>#N/A</v>
      </c>
    </row>
    <row r="11636" spans="4:83" x14ac:dyDescent="0.2">
      <c r="D11636" s="33">
        <v>40826.875</v>
      </c>
      <c r="E11636" s="29">
        <v>43.090750323654817</v>
      </c>
      <c r="CC11636" s="15">
        <v>42224.895833333336</v>
      </c>
      <c r="CD11636" s="6">
        <v>18.734212443916466</v>
      </c>
      <c r="CE11636" s="6" t="e">
        <f>NA()</f>
        <v>#N/A</v>
      </c>
    </row>
    <row r="11637" spans="4:83" x14ac:dyDescent="0.2">
      <c r="D11637" s="33">
        <v>40826.895833333336</v>
      </c>
      <c r="E11637" s="29">
        <v>45.30027009436197</v>
      </c>
      <c r="CC11637" s="15">
        <v>42224.899305555555</v>
      </c>
      <c r="CD11637" s="6">
        <v>20.999607410000465</v>
      </c>
      <c r="CE11637" s="6" t="e">
        <f>NA()</f>
        <v>#N/A</v>
      </c>
    </row>
    <row r="11638" spans="4:83" x14ac:dyDescent="0.2">
      <c r="D11638" s="33">
        <v>40826.916666666664</v>
      </c>
      <c r="E11638" s="29">
        <v>44.190906909615158</v>
      </c>
      <c r="CC11638" s="15">
        <v>42224.902777777781</v>
      </c>
      <c r="CD11638" s="6">
        <v>17.635670768659161</v>
      </c>
      <c r="CE11638" s="6" t="e">
        <f>NA()</f>
        <v>#N/A</v>
      </c>
    </row>
    <row r="11639" spans="4:83" x14ac:dyDescent="0.2">
      <c r="D11639" s="33">
        <v>40826.9375</v>
      </c>
      <c r="E11639" s="29">
        <v>44.190906909615158</v>
      </c>
      <c r="CC11639" s="15">
        <v>42224.90625</v>
      </c>
      <c r="CD11639" s="6">
        <v>15.503402111431399</v>
      </c>
      <c r="CE11639" s="6" t="e">
        <f>NA()</f>
        <v>#N/A</v>
      </c>
    </row>
    <row r="11640" spans="4:83" x14ac:dyDescent="0.2">
      <c r="D11640" s="33">
        <v>40826.958333333336</v>
      </c>
      <c r="E11640" s="29">
        <v>44.744442457486777</v>
      </c>
      <c r="CC11640" s="15">
        <v>42224.909722222219</v>
      </c>
      <c r="CD11640" s="6">
        <v>20.999607410000465</v>
      </c>
      <c r="CE11640" s="6" t="e">
        <f>NA()</f>
        <v>#N/A</v>
      </c>
    </row>
    <row r="11641" spans="4:83" x14ac:dyDescent="0.2">
      <c r="D11641" s="33">
        <v>40826.979166666664</v>
      </c>
      <c r="E11641" s="29">
        <v>46.98141197890132</v>
      </c>
      <c r="CC11641" s="15">
        <v>42224.913194444445</v>
      </c>
      <c r="CD11641" s="6">
        <v>19.293188206941743</v>
      </c>
      <c r="CE11641" s="6" t="e">
        <f>NA()</f>
        <v>#N/A</v>
      </c>
    </row>
    <row r="11642" spans="4:83" x14ac:dyDescent="0.2">
      <c r="D11642" s="33">
        <v>40827</v>
      </c>
      <c r="E11642" s="29">
        <v>48.113464126294915</v>
      </c>
      <c r="CC11642" s="15">
        <v>42224.916666666664</v>
      </c>
      <c r="CD11642" s="6">
        <v>17.635670768659161</v>
      </c>
      <c r="CE11642" s="6" t="e">
        <f>NA()</f>
        <v>#N/A</v>
      </c>
    </row>
    <row r="11643" spans="4:83" x14ac:dyDescent="0.2">
      <c r="D11643" s="33">
        <v>40827.020833333336</v>
      </c>
      <c r="E11643" s="29">
        <v>44.744442457486777</v>
      </c>
      <c r="CC11643" s="15">
        <v>42224.920138888891</v>
      </c>
      <c r="CD11643" s="6">
        <v>18.180741795043325</v>
      </c>
      <c r="CE11643" s="6" t="e">
        <f>NA()</f>
        <v>#N/A</v>
      </c>
    </row>
    <row r="11644" spans="4:83" x14ac:dyDescent="0.2">
      <c r="D11644" s="33">
        <v>40827.041666666664</v>
      </c>
      <c r="E11644" s="29">
        <v>45.858380406945287</v>
      </c>
      <c r="CC11644" s="15">
        <v>42224.923611111109</v>
      </c>
      <c r="CD11644" s="6">
        <v>18.180741795043325</v>
      </c>
      <c r="CE11644" s="6" t="e">
        <f>NA()</f>
        <v>#N/A</v>
      </c>
    </row>
    <row r="11645" spans="4:83" x14ac:dyDescent="0.2">
      <c r="D11645" s="33">
        <v>40827.0625</v>
      </c>
      <c r="E11645" s="29">
        <v>46.98141197890132</v>
      </c>
      <c r="CC11645" s="15">
        <v>42224.927083333336</v>
      </c>
      <c r="CD11645" s="6">
        <v>17.093348576083979</v>
      </c>
      <c r="CE11645" s="6" t="e">
        <f>NA()</f>
        <v>#N/A</v>
      </c>
    </row>
    <row r="11646" spans="4:83" x14ac:dyDescent="0.2">
      <c r="D11646" s="33">
        <v>40827.083333333336</v>
      </c>
      <c r="E11646" s="29">
        <v>47.546314977622693</v>
      </c>
      <c r="CC11646" s="15">
        <v>42224.930555555555</v>
      </c>
      <c r="CD11646" s="6">
        <v>18.734212443916466</v>
      </c>
      <c r="CE11646" s="6" t="e">
        <f>NA()</f>
        <v>#N/A</v>
      </c>
    </row>
    <row r="11647" spans="4:83" x14ac:dyDescent="0.2">
      <c r="D11647" s="33">
        <v>40827.104166666664</v>
      </c>
      <c r="E11647" s="29">
        <v>48.113464126294915</v>
      </c>
      <c r="CC11647" s="15">
        <v>42224.934027777781</v>
      </c>
      <c r="CD11647" s="6">
        <v>15.503402111431399</v>
      </c>
      <c r="CE11647" s="6" t="e">
        <f>NA()</f>
        <v>#N/A</v>
      </c>
    </row>
    <row r="11648" spans="4:83" x14ac:dyDescent="0.2">
      <c r="D11648" s="33">
        <v>40827.125</v>
      </c>
      <c r="E11648" s="29">
        <v>49.254465534635969</v>
      </c>
      <c r="CC11648" s="15">
        <v>42224.9375</v>
      </c>
      <c r="CD11648" s="6">
        <v>14.984125077580725</v>
      </c>
      <c r="CE11648" s="6" t="e">
        <f>NA()</f>
        <v>#N/A</v>
      </c>
    </row>
    <row r="11649" spans="4:83" x14ac:dyDescent="0.2">
      <c r="D11649" s="33">
        <v>40827.145833333336</v>
      </c>
      <c r="E11649" s="29">
        <v>48.113464126294915</v>
      </c>
      <c r="CC11649" s="15">
        <v>42224.940972222219</v>
      </c>
      <c r="CD11649" s="6">
        <v>14.984125077580725</v>
      </c>
      <c r="CE11649" s="6" t="e">
        <f>NA()</f>
        <v>#N/A</v>
      </c>
    </row>
    <row r="11650" spans="4:83" x14ac:dyDescent="0.2">
      <c r="D11650" s="33">
        <v>40827.166666666664</v>
      </c>
      <c r="E11650" s="29">
        <v>47.546314977622693</v>
      </c>
      <c r="CC11650" s="15">
        <v>42224.944444444445</v>
      </c>
      <c r="CD11650" s="6">
        <v>19.293188206941743</v>
      </c>
      <c r="CE11650" s="6" t="e">
        <f>NA()</f>
        <v>#N/A</v>
      </c>
    </row>
    <row r="11651" spans="4:83" x14ac:dyDescent="0.2">
      <c r="D11651" s="33">
        <v>40827.1875</v>
      </c>
      <c r="E11651" s="29">
        <v>49.828300382964379</v>
      </c>
      <c r="CC11651" s="15">
        <v>42224.947916666664</v>
      </c>
      <c r="CD11651" s="6">
        <v>18.180741795043325</v>
      </c>
      <c r="CE11651" s="6" t="e">
        <f>NA()</f>
        <v>#N/A</v>
      </c>
    </row>
    <row r="11652" spans="4:83" x14ac:dyDescent="0.2">
      <c r="D11652" s="33">
        <v>40827.208333333336</v>
      </c>
      <c r="E11652" s="29">
        <v>50.982595593014636</v>
      </c>
      <c r="CC11652" s="15">
        <v>42224.951388888891</v>
      </c>
      <c r="CD11652" s="6">
        <v>18.180741795043325</v>
      </c>
      <c r="CE11652" s="6" t="e">
        <f>NA()</f>
        <v>#N/A</v>
      </c>
    </row>
    <row r="11653" spans="4:83" x14ac:dyDescent="0.2">
      <c r="D11653" s="33">
        <v>40827.229166666664</v>
      </c>
      <c r="E11653" s="29">
        <v>48.682850564193203</v>
      </c>
      <c r="CC11653" s="15">
        <v>42224.954861111109</v>
      </c>
      <c r="CD11653" s="6">
        <v>18.180741795043325</v>
      </c>
      <c r="CE11653" s="6" t="e">
        <f>NA()</f>
        <v>#N/A</v>
      </c>
    </row>
    <row r="11654" spans="4:83" x14ac:dyDescent="0.2">
      <c r="D11654" s="33">
        <v>40827.25</v>
      </c>
      <c r="E11654" s="29">
        <v>48.682850564193203</v>
      </c>
      <c r="CC11654" s="15">
        <v>42224.958333333336</v>
      </c>
      <c r="CD11654" s="6">
        <v>17.093348576083979</v>
      </c>
      <c r="CE11654" s="6" t="e">
        <f>NA()</f>
        <v>#N/A</v>
      </c>
    </row>
    <row r="11655" spans="4:83" x14ac:dyDescent="0.2">
      <c r="D11655" s="33">
        <v>40827.270833333336</v>
      </c>
      <c r="E11655" s="29">
        <v>49.254465534635969</v>
      </c>
      <c r="CC11655" s="15">
        <v>42224.961805555555</v>
      </c>
      <c r="CD11655" s="6">
        <v>18.180741795043325</v>
      </c>
      <c r="CE11655" s="6" t="e">
        <f>NA()</f>
        <v>#N/A</v>
      </c>
    </row>
    <row r="11656" spans="4:83" x14ac:dyDescent="0.2">
      <c r="D11656" s="33">
        <v>40827.291666666664</v>
      </c>
      <c r="E11656" s="29">
        <v>47.546314977622693</v>
      </c>
      <c r="CC11656" s="15">
        <v>42224.965277777781</v>
      </c>
      <c r="CD11656" s="6">
        <v>18.180741795043325</v>
      </c>
      <c r="CE11656" s="6" t="e">
        <f>NA()</f>
        <v>#N/A</v>
      </c>
    </row>
    <row r="11657" spans="4:83" x14ac:dyDescent="0.2">
      <c r="D11657" s="33">
        <v>40827.3125</v>
      </c>
      <c r="E11657" s="29">
        <v>49.828300382964379</v>
      </c>
      <c r="CC11657" s="15">
        <v>42224.96875</v>
      </c>
      <c r="CD11657" s="6">
        <v>16.025792665275528</v>
      </c>
      <c r="CE11657" s="6" t="e">
        <f>NA()</f>
        <v>#N/A</v>
      </c>
    </row>
    <row r="11658" spans="4:83" x14ac:dyDescent="0.2">
      <c r="D11658" s="33">
        <v>40827.333333333336</v>
      </c>
      <c r="E11658" s="29">
        <v>53.31745461796239</v>
      </c>
      <c r="CC11658" s="15">
        <v>42224.972222222219</v>
      </c>
      <c r="CD11658" s="6">
        <v>17.093348576083979</v>
      </c>
      <c r="CE11658" s="6" t="e">
        <f>NA()</f>
        <v>#N/A</v>
      </c>
    </row>
    <row r="11659" spans="4:83" x14ac:dyDescent="0.2">
      <c r="D11659" s="33">
        <v>40827.354166666664</v>
      </c>
      <c r="E11659" s="29">
        <v>55.091328562641294</v>
      </c>
      <c r="CC11659" s="15">
        <v>42224.975694444445</v>
      </c>
      <c r="CD11659" s="6">
        <v>17.093348576083979</v>
      </c>
      <c r="CE11659" s="6" t="e">
        <f>NA()</f>
        <v>#N/A</v>
      </c>
    </row>
    <row r="11660" spans="4:83" x14ac:dyDescent="0.2">
      <c r="D11660" s="33">
        <v>40827.375</v>
      </c>
      <c r="E11660" s="29">
        <v>52.145668924129225</v>
      </c>
      <c r="CC11660" s="15">
        <v>42224.979166666664</v>
      </c>
      <c r="CD11660" s="6">
        <v>17.093348576083979</v>
      </c>
      <c r="CE11660" s="6" t="e">
        <f>NA()</f>
        <v>#N/A</v>
      </c>
    </row>
    <row r="11661" spans="4:83" x14ac:dyDescent="0.2">
      <c r="D11661" s="33">
        <v>40827.395833333336</v>
      </c>
      <c r="E11661" s="29">
        <v>48.682850564193203</v>
      </c>
      <c r="CC11661" s="15">
        <v>42224.982638888891</v>
      </c>
      <c r="CD11661" s="6">
        <v>17.093348576083979</v>
      </c>
      <c r="CE11661" s="6" t="e">
        <f>NA()</f>
        <v>#N/A</v>
      </c>
    </row>
    <row r="11662" spans="4:83" x14ac:dyDescent="0.2">
      <c r="D11662" s="33">
        <v>40827.416666666664</v>
      </c>
      <c r="E11662" s="29">
        <v>49.828300382964379</v>
      </c>
      <c r="CC11662" s="15">
        <v>42224.986111111109</v>
      </c>
      <c r="CD11662" s="6">
        <v>18.180741795043325</v>
      </c>
      <c r="CE11662" s="6" t="e">
        <f>NA()</f>
        <v>#N/A</v>
      </c>
    </row>
    <row r="11663" spans="4:83" x14ac:dyDescent="0.2">
      <c r="D11663" s="33">
        <v>40827.4375</v>
      </c>
      <c r="E11663" s="29">
        <v>49.254465534635969</v>
      </c>
      <c r="CC11663" s="15">
        <v>42224.989583333336</v>
      </c>
      <c r="CD11663" s="6">
        <v>14.986814340550108</v>
      </c>
      <c r="CE11663" s="6" t="e">
        <f>NA()</f>
        <v>#N/A</v>
      </c>
    </row>
    <row r="11664" spans="4:83" x14ac:dyDescent="0.2">
      <c r="D11664" s="33">
        <v>40827.458333333336</v>
      </c>
      <c r="E11664" s="29">
        <v>48.113464126294915</v>
      </c>
      <c r="CC11664" s="15">
        <v>42224.993055555555</v>
      </c>
      <c r="CD11664" s="6">
        <v>13.966059146975423</v>
      </c>
      <c r="CE11664" s="6" t="e">
        <f>NA()</f>
        <v>#N/A</v>
      </c>
    </row>
    <row r="11665" spans="4:83" x14ac:dyDescent="0.2">
      <c r="D11665" s="33">
        <v>40827.479166666664</v>
      </c>
      <c r="E11665" s="29">
        <v>48.113464126294915</v>
      </c>
      <c r="CC11665" s="15">
        <v>42224.996527777781</v>
      </c>
      <c r="CD11665" s="6">
        <v>13.966059146975423</v>
      </c>
      <c r="CE11665" s="6">
        <f t="shared" ref="CE11665" si="68">AVERAGE(CD11378:CD11665)</f>
        <v>19.686683926427847</v>
      </c>
    </row>
    <row r="11666" spans="4:83" x14ac:dyDescent="0.2">
      <c r="D11666" s="33">
        <v>40827.5</v>
      </c>
      <c r="E11666" s="29">
        <v>48.682850564193203</v>
      </c>
      <c r="CC11666" s="15">
        <v>42225</v>
      </c>
      <c r="CD11666" s="6">
        <v>14.986814340550108</v>
      </c>
      <c r="CE11666" s="6" t="e">
        <f>NA()</f>
        <v>#N/A</v>
      </c>
    </row>
    <row r="11667" spans="4:83" x14ac:dyDescent="0.2">
      <c r="D11667" s="33">
        <v>40827.520833333336</v>
      </c>
      <c r="E11667" s="29">
        <v>50.982595593014636</v>
      </c>
      <c r="CC11667" s="15">
        <v>42225.003472222219</v>
      </c>
      <c r="CD11667" s="6">
        <v>13.966059146975423</v>
      </c>
      <c r="CE11667" s="6" t="e">
        <f>NA()</f>
        <v>#N/A</v>
      </c>
    </row>
    <row r="11668" spans="4:83" x14ac:dyDescent="0.2">
      <c r="D11668" s="33">
        <v>40827.541666666664</v>
      </c>
      <c r="E11668" s="29">
        <v>50.40434655457662</v>
      </c>
      <c r="CC11668" s="15">
        <v>42225.006944444445</v>
      </c>
      <c r="CD11668" s="6">
        <v>14.986814340550108</v>
      </c>
      <c r="CE11668" s="6" t="e">
        <f>NA()</f>
        <v>#N/A</v>
      </c>
    </row>
    <row r="11669" spans="4:83" x14ac:dyDescent="0.2">
      <c r="D11669" s="33">
        <v>40827.5625</v>
      </c>
      <c r="E11669" s="29">
        <v>50.40434655457662</v>
      </c>
      <c r="CC11669" s="15">
        <v>42225.010416666664</v>
      </c>
      <c r="CD11669" s="6">
        <v>17.093348576083979</v>
      </c>
      <c r="CE11669" s="6" t="e">
        <f>NA()</f>
        <v>#N/A</v>
      </c>
    </row>
    <row r="11670" spans="4:83" x14ac:dyDescent="0.2">
      <c r="D11670" s="33">
        <v>40827.583333333336</v>
      </c>
      <c r="E11670" s="29">
        <v>48.113464126294915</v>
      </c>
      <c r="CC11670" s="15">
        <v>42225.013888888891</v>
      </c>
      <c r="CD11670" s="6">
        <v>16.025792665275528</v>
      </c>
      <c r="CE11670" s="6" t="e">
        <f>NA()</f>
        <v>#N/A</v>
      </c>
    </row>
    <row r="11671" spans="4:83" x14ac:dyDescent="0.2">
      <c r="D11671" s="33">
        <v>40827.604166666664</v>
      </c>
      <c r="E11671" s="29">
        <v>49.828300382964379</v>
      </c>
      <c r="CC11671" s="15">
        <v>42225.017361111109</v>
      </c>
      <c r="CD11671" s="6">
        <v>17.093348576083979</v>
      </c>
      <c r="CE11671" s="6" t="e">
        <f>NA()</f>
        <v>#N/A</v>
      </c>
    </row>
    <row r="11672" spans="4:83" x14ac:dyDescent="0.2">
      <c r="D11672" s="33">
        <v>40827.625</v>
      </c>
      <c r="E11672" s="29">
        <v>51.563039138101736</v>
      </c>
      <c r="CC11672" s="15">
        <v>42225.020833333336</v>
      </c>
      <c r="CD11672" s="6">
        <v>17.093348576083979</v>
      </c>
      <c r="CE11672" s="6" t="e">
        <f>NA()</f>
        <v>#N/A</v>
      </c>
    </row>
    <row r="11673" spans="4:83" x14ac:dyDescent="0.2">
      <c r="D11673" s="33">
        <v>40827.645833333336</v>
      </c>
      <c r="E11673" s="29">
        <v>50.40434655457662</v>
      </c>
      <c r="CC11673" s="15">
        <v>42225.024305555555</v>
      </c>
      <c r="CD11673" s="6">
        <v>12.483185350507298</v>
      </c>
      <c r="CE11673" s="6" t="e">
        <f>NA()</f>
        <v>#N/A</v>
      </c>
    </row>
    <row r="11674" spans="4:83" x14ac:dyDescent="0.2">
      <c r="D11674" s="33">
        <v>40827.666666666664</v>
      </c>
      <c r="E11674" s="29">
        <v>49.254465534635969</v>
      </c>
      <c r="CC11674" s="15">
        <v>42225.027777777781</v>
      </c>
      <c r="CD11674" s="6">
        <v>13.467347928955274</v>
      </c>
      <c r="CE11674" s="6" t="e">
        <f>NA()</f>
        <v>#N/A</v>
      </c>
    </row>
    <row r="11675" spans="4:83" x14ac:dyDescent="0.2">
      <c r="D11675" s="33">
        <v>40827.6875</v>
      </c>
      <c r="E11675" s="29">
        <v>46.98141197890132</v>
      </c>
      <c r="CC11675" s="15">
        <v>42225.03125</v>
      </c>
      <c r="CD11675" s="6">
        <v>14.986814340550108</v>
      </c>
      <c r="CE11675" s="6" t="e">
        <f>NA()</f>
        <v>#N/A</v>
      </c>
    </row>
    <row r="11676" spans="4:83" x14ac:dyDescent="0.2">
      <c r="D11676" s="33">
        <v>40827.708333333336</v>
      </c>
      <c r="E11676" s="29">
        <v>50.982595593014636</v>
      </c>
      <c r="CC11676" s="15">
        <v>42225.034722222219</v>
      </c>
      <c r="CD11676" s="6">
        <v>13.966059146975423</v>
      </c>
      <c r="CE11676" s="6" t="e">
        <f>NA()</f>
        <v>#N/A</v>
      </c>
    </row>
    <row r="11677" spans="4:83" x14ac:dyDescent="0.2">
      <c r="D11677" s="33">
        <v>40827.729166666664</v>
      </c>
      <c r="E11677" s="29">
        <v>51.563039138101736</v>
      </c>
      <c r="CC11677" s="15">
        <v>42225.038194444445</v>
      </c>
      <c r="CD11677" s="6">
        <v>14.986814340550108</v>
      </c>
      <c r="CE11677" s="6" t="e">
        <f>NA()</f>
        <v>#N/A</v>
      </c>
    </row>
    <row r="11678" spans="4:83" x14ac:dyDescent="0.2">
      <c r="D11678" s="33">
        <v>40827.75</v>
      </c>
      <c r="E11678" s="29">
        <v>50.982595593014636</v>
      </c>
      <c r="CC11678" s="15">
        <v>42225.041666666664</v>
      </c>
      <c r="CD11678" s="6">
        <v>12.972155275691506</v>
      </c>
      <c r="CE11678" s="6" t="e">
        <f>NA()</f>
        <v>#N/A</v>
      </c>
    </row>
    <row r="11679" spans="4:83" x14ac:dyDescent="0.2">
      <c r="D11679" s="33">
        <v>40827.770833333336</v>
      </c>
      <c r="E11679" s="29">
        <v>48.113464126294915</v>
      </c>
      <c r="CC11679" s="15">
        <v>42225.045138888891</v>
      </c>
      <c r="CD11679" s="6">
        <v>14.986814340550108</v>
      </c>
      <c r="CE11679" s="6" t="e">
        <f>NA()</f>
        <v>#N/A</v>
      </c>
    </row>
    <row r="11680" spans="4:83" x14ac:dyDescent="0.2">
      <c r="D11680" s="33">
        <v>40827.791666666664</v>
      </c>
      <c r="E11680" s="29">
        <v>49.828300382964379</v>
      </c>
      <c r="CC11680" s="15">
        <v>42225.048611111109</v>
      </c>
      <c r="CD11680" s="6">
        <v>11.5267016996702</v>
      </c>
      <c r="CE11680" s="6" t="e">
        <f>NA()</f>
        <v>#N/A</v>
      </c>
    </row>
    <row r="11681" spans="4:83" x14ac:dyDescent="0.2">
      <c r="D11681" s="33">
        <v>40827.8125</v>
      </c>
      <c r="E11681" s="29">
        <v>50.40434655457662</v>
      </c>
      <c r="CC11681" s="15">
        <v>42225.052083333336</v>
      </c>
      <c r="CD11681" s="6">
        <v>13.966059146975423</v>
      </c>
      <c r="CE11681" s="6" t="e">
        <f>NA()</f>
        <v>#N/A</v>
      </c>
    </row>
    <row r="11682" spans="4:83" x14ac:dyDescent="0.2">
      <c r="D11682" s="33">
        <v>40827.833333333336</v>
      </c>
      <c r="E11682" s="29">
        <v>46.418764096975508</v>
      </c>
      <c r="CC11682" s="15">
        <v>42225.055555555555</v>
      </c>
      <c r="CD11682" s="6">
        <v>16.028542851353915</v>
      </c>
      <c r="CE11682" s="6" t="e">
        <f>NA()</f>
        <v>#N/A</v>
      </c>
    </row>
    <row r="11683" spans="4:83" x14ac:dyDescent="0.2">
      <c r="D11683" s="33">
        <v>40827.854166666664</v>
      </c>
      <c r="E11683" s="29">
        <v>47.546314977622693</v>
      </c>
      <c r="CC11683" s="15">
        <v>42225.059027777781</v>
      </c>
      <c r="CD11683" s="6">
        <v>15.503402111432006</v>
      </c>
      <c r="CE11683" s="6" t="e">
        <f>NA()</f>
        <v>#N/A</v>
      </c>
    </row>
    <row r="11684" spans="4:83" x14ac:dyDescent="0.2">
      <c r="D11684" s="33">
        <v>40827.875</v>
      </c>
      <c r="E11684" s="29">
        <v>45.858380406945287</v>
      </c>
      <c r="CC11684" s="15">
        <v>42225.0625</v>
      </c>
      <c r="CD11684" s="6">
        <v>14.473436923111683</v>
      </c>
      <c r="CE11684" s="6" t="e">
        <f>NA()</f>
        <v>#N/A</v>
      </c>
    </row>
    <row r="11685" spans="4:83" x14ac:dyDescent="0.2">
      <c r="D11685" s="33">
        <v>40827.895833333336</v>
      </c>
      <c r="E11685" s="29">
        <v>45.858380406945287</v>
      </c>
      <c r="CC11685" s="15">
        <v>42225.065972222219</v>
      </c>
      <c r="CD11685" s="6">
        <v>14.473436923111683</v>
      </c>
      <c r="CE11685" s="6" t="e">
        <f>NA()</f>
        <v>#N/A</v>
      </c>
    </row>
    <row r="11686" spans="4:83" x14ac:dyDescent="0.2">
      <c r="D11686" s="33">
        <v>40827.916666666664</v>
      </c>
      <c r="E11686" s="29">
        <v>47.546314977622693</v>
      </c>
      <c r="CC11686" s="15">
        <v>42225.069444444445</v>
      </c>
      <c r="CD11686" s="6">
        <v>15.503402111432006</v>
      </c>
      <c r="CE11686" s="6" t="e">
        <f>NA()</f>
        <v>#N/A</v>
      </c>
    </row>
    <row r="11687" spans="4:83" x14ac:dyDescent="0.2">
      <c r="D11687" s="33">
        <v>40827.9375</v>
      </c>
      <c r="E11687" s="29">
        <v>47.546314977622693</v>
      </c>
      <c r="CC11687" s="15">
        <v>42225.072916666664</v>
      </c>
      <c r="CD11687" s="6">
        <v>18.183610098549451</v>
      </c>
      <c r="CE11687" s="6" t="e">
        <f>NA()</f>
        <v>#N/A</v>
      </c>
    </row>
    <row r="11688" spans="4:83" x14ac:dyDescent="0.2">
      <c r="D11688" s="33">
        <v>40827.958333333336</v>
      </c>
      <c r="E11688" s="29">
        <v>47.546314977622693</v>
      </c>
      <c r="CC11688" s="15">
        <v>42225.076388888891</v>
      </c>
      <c r="CD11688" s="6">
        <v>15.503402111432006</v>
      </c>
      <c r="CE11688" s="6" t="e">
        <f>NA()</f>
        <v>#N/A</v>
      </c>
    </row>
    <row r="11689" spans="4:83" x14ac:dyDescent="0.2">
      <c r="D11689" s="33">
        <v>40827.979166666664</v>
      </c>
      <c r="E11689" s="29">
        <v>44.744442457486777</v>
      </c>
      <c r="CC11689" s="15">
        <v>42225.079861111109</v>
      </c>
      <c r="CD11689" s="6">
        <v>14.986814340550108</v>
      </c>
      <c r="CE11689" s="6" t="e">
        <f>NA()</f>
        <v>#N/A</v>
      </c>
    </row>
    <row r="11690" spans="4:83" x14ac:dyDescent="0.2">
      <c r="D11690" s="33">
        <v>40828</v>
      </c>
      <c r="E11690" s="29">
        <v>44.744442457486777</v>
      </c>
      <c r="CC11690" s="15">
        <v>42225.083333333336</v>
      </c>
      <c r="CD11690" s="6">
        <v>19.857615391096015</v>
      </c>
      <c r="CE11690" s="6" t="e">
        <f>NA()</f>
        <v>#N/A</v>
      </c>
    </row>
    <row r="11691" spans="4:83" x14ac:dyDescent="0.2">
      <c r="D11691" s="33">
        <v>40828.020833333336</v>
      </c>
      <c r="E11691" s="29">
        <v>44.190906909615158</v>
      </c>
      <c r="CC11691" s="15">
        <v>42225.086805555555</v>
      </c>
      <c r="CD11691" s="6">
        <v>15.503402111432006</v>
      </c>
      <c r="CE11691" s="6" t="e">
        <f>NA()</f>
        <v>#N/A</v>
      </c>
    </row>
    <row r="11692" spans="4:83" x14ac:dyDescent="0.2">
      <c r="D11692" s="33">
        <v>40828.041666666664</v>
      </c>
      <c r="E11692" s="29">
        <v>41.999878036186153</v>
      </c>
      <c r="CC11692" s="15">
        <v>42225.090277777781</v>
      </c>
      <c r="CD11692" s="6">
        <v>14.473436923111683</v>
      </c>
      <c r="CE11692" s="6" t="e">
        <f>NA()</f>
        <v>#N/A</v>
      </c>
    </row>
    <row r="11693" spans="4:83" x14ac:dyDescent="0.2">
      <c r="D11693" s="33">
        <v>40828.0625</v>
      </c>
      <c r="E11693" s="29">
        <v>39.846307248721182</v>
      </c>
      <c r="CC11693" s="15">
        <v>42225.09375</v>
      </c>
      <c r="CD11693" s="6">
        <v>14.473436923111683</v>
      </c>
      <c r="CE11693" s="6" t="e">
        <f>NA()</f>
        <v>#N/A</v>
      </c>
    </row>
    <row r="11694" spans="4:83" x14ac:dyDescent="0.2">
      <c r="D11694" s="33">
        <v>40828.083333333336</v>
      </c>
      <c r="E11694" s="29">
        <v>43.090750323654817</v>
      </c>
      <c r="CC11694" s="15">
        <v>42225.097222222219</v>
      </c>
      <c r="CD11694" s="6">
        <v>16.028542851353915</v>
      </c>
      <c r="CE11694" s="6" t="e">
        <f>NA()</f>
        <v>#N/A</v>
      </c>
    </row>
    <row r="11695" spans="4:83" x14ac:dyDescent="0.2">
      <c r="D11695" s="33">
        <v>40828.104166666664</v>
      </c>
      <c r="E11695" s="29">
        <v>43.63967298146823</v>
      </c>
      <c r="CC11695" s="15">
        <v>42225.100694444445</v>
      </c>
      <c r="CD11695" s="6">
        <v>14.473436923111683</v>
      </c>
      <c r="CE11695" s="6" t="e">
        <f>NA()</f>
        <v>#N/A</v>
      </c>
    </row>
    <row r="11696" spans="4:83" x14ac:dyDescent="0.2">
      <c r="D11696" s="33">
        <v>40828.125</v>
      </c>
      <c r="E11696" s="29">
        <v>44.190906909615158</v>
      </c>
      <c r="CC11696" s="15">
        <v>42225.104166666664</v>
      </c>
      <c r="CD11696" s="6">
        <v>16.028542851353915</v>
      </c>
      <c r="CE11696" s="6" t="e">
        <f>NA()</f>
        <v>#N/A</v>
      </c>
    </row>
    <row r="11697" spans="4:83" x14ac:dyDescent="0.2">
      <c r="D11697" s="33">
        <v>40828.145833333336</v>
      </c>
      <c r="E11697" s="29">
        <v>44.744442457486777</v>
      </c>
      <c r="CC11697" s="15">
        <v>42225.107638888891</v>
      </c>
      <c r="CD11697" s="6">
        <v>18.734212443915819</v>
      </c>
      <c r="CE11697" s="6" t="e">
        <f>NA()</f>
        <v>#N/A</v>
      </c>
    </row>
    <row r="11698" spans="4:83" x14ac:dyDescent="0.2">
      <c r="D11698" s="33">
        <v>40828.166666666664</v>
      </c>
      <c r="E11698" s="29">
        <v>46.418764096975508</v>
      </c>
      <c r="CC11698" s="15">
        <v>42225.111111111109</v>
      </c>
      <c r="CD11698" s="6">
        <v>13.467347928955274</v>
      </c>
      <c r="CE11698" s="6" t="e">
        <f>NA()</f>
        <v>#N/A</v>
      </c>
    </row>
    <row r="11699" spans="4:83" x14ac:dyDescent="0.2">
      <c r="D11699" s="33">
        <v>40828.1875</v>
      </c>
      <c r="E11699" s="29">
        <v>43.090750323654817</v>
      </c>
      <c r="CC11699" s="15">
        <v>42225.114583333336</v>
      </c>
      <c r="CD11699" s="6">
        <v>17.093348576083979</v>
      </c>
      <c r="CE11699" s="6" t="e">
        <f>NA()</f>
        <v>#N/A</v>
      </c>
    </row>
    <row r="11700" spans="4:83" x14ac:dyDescent="0.2">
      <c r="D11700" s="33">
        <v>40828.208333333336</v>
      </c>
      <c r="E11700" s="29">
        <v>43.090750323654817</v>
      </c>
      <c r="CC11700" s="15">
        <v>42225.118055555555</v>
      </c>
      <c r="CD11700" s="6">
        <v>14.986814340550108</v>
      </c>
      <c r="CE11700" s="6" t="e">
        <f>NA()</f>
        <v>#N/A</v>
      </c>
    </row>
    <row r="11701" spans="4:83" x14ac:dyDescent="0.2">
      <c r="D11701" s="33">
        <v>40828.229166666664</v>
      </c>
      <c r="E11701" s="29">
        <v>46.418764096975508</v>
      </c>
      <c r="CC11701" s="15">
        <v>42225.121527777781</v>
      </c>
      <c r="CD11701" s="6">
        <v>17.093348576083979</v>
      </c>
      <c r="CE11701" s="6" t="e">
        <f>NA()</f>
        <v>#N/A</v>
      </c>
    </row>
    <row r="11702" spans="4:83" x14ac:dyDescent="0.2">
      <c r="D11702" s="33">
        <v>40828.25</v>
      </c>
      <c r="E11702" s="29">
        <v>47.546314977622693</v>
      </c>
      <c r="CC11702" s="15">
        <v>42225.125</v>
      </c>
      <c r="CD11702" s="6">
        <v>17.093348576083979</v>
      </c>
      <c r="CE11702" s="6" t="e">
        <f>NA()</f>
        <v>#N/A</v>
      </c>
    </row>
    <row r="11703" spans="4:83" x14ac:dyDescent="0.2">
      <c r="D11703" s="33">
        <v>40828.270833333336</v>
      </c>
      <c r="E11703" s="29">
        <v>47.546314977622693</v>
      </c>
      <c r="CC11703" s="15">
        <v>42225.128472222219</v>
      </c>
      <c r="CD11703" s="6">
        <v>14.986814340550108</v>
      </c>
      <c r="CE11703" s="6" t="e">
        <f>NA()</f>
        <v>#N/A</v>
      </c>
    </row>
    <row r="11704" spans="4:83" x14ac:dyDescent="0.2">
      <c r="D11704" s="33">
        <v>40828.291666666664</v>
      </c>
      <c r="E11704" s="29">
        <v>48.682850564193203</v>
      </c>
      <c r="CC11704" s="15">
        <v>42225.131944444445</v>
      </c>
      <c r="CD11704" s="6">
        <v>14.986814340550108</v>
      </c>
      <c r="CE11704" s="6" t="e">
        <f>NA()</f>
        <v>#N/A</v>
      </c>
    </row>
    <row r="11705" spans="4:83" x14ac:dyDescent="0.2">
      <c r="D11705" s="33">
        <v>40828.3125</v>
      </c>
      <c r="E11705" s="29">
        <v>46.98141197890132</v>
      </c>
      <c r="CC11705" s="15">
        <v>42225.135416666664</v>
      </c>
      <c r="CD11705" s="6">
        <v>16.028542851353915</v>
      </c>
      <c r="CE11705" s="6" t="e">
        <f>NA()</f>
        <v>#N/A</v>
      </c>
    </row>
    <row r="11706" spans="4:83" x14ac:dyDescent="0.2">
      <c r="D11706" s="33">
        <v>40828.333333333336</v>
      </c>
      <c r="E11706" s="29">
        <v>49.254465534635969</v>
      </c>
      <c r="CC11706" s="15">
        <v>42225.138888888891</v>
      </c>
      <c r="CD11706" s="6">
        <v>17.093348576083979</v>
      </c>
      <c r="CE11706" s="6" t="e">
        <f>NA()</f>
        <v>#N/A</v>
      </c>
    </row>
    <row r="11707" spans="4:83" x14ac:dyDescent="0.2">
      <c r="D11707" s="33">
        <v>40828.354166666664</v>
      </c>
      <c r="E11707" s="29">
        <v>48.682850564193203</v>
      </c>
      <c r="CC11707" s="15">
        <v>42225.142361111109</v>
      </c>
      <c r="CD11707" s="6">
        <v>16.028542851353915</v>
      </c>
      <c r="CE11707" s="6" t="e">
        <f>NA()</f>
        <v>#N/A</v>
      </c>
    </row>
    <row r="11708" spans="4:83" x14ac:dyDescent="0.2">
      <c r="D11708" s="33">
        <v>40828.375</v>
      </c>
      <c r="E11708" s="29">
        <v>47.546314977622693</v>
      </c>
      <c r="CC11708" s="15">
        <v>42225.145833333336</v>
      </c>
      <c r="CD11708" s="6">
        <v>15.503402111432006</v>
      </c>
      <c r="CE11708" s="6" t="e">
        <f>NA()</f>
        <v>#N/A</v>
      </c>
    </row>
    <row r="11709" spans="4:83" x14ac:dyDescent="0.2">
      <c r="D11709" s="33">
        <v>40828.395833333336</v>
      </c>
      <c r="E11709" s="29">
        <v>48.113464126294915</v>
      </c>
      <c r="CC11709" s="15">
        <v>42225.149305555555</v>
      </c>
      <c r="CD11709" s="6">
        <v>18.183610098549451</v>
      </c>
      <c r="CE11709" s="6" t="e">
        <f>NA()</f>
        <v>#N/A</v>
      </c>
    </row>
    <row r="11710" spans="4:83" x14ac:dyDescent="0.2">
      <c r="D11710" s="33">
        <v>40828.416666666664</v>
      </c>
      <c r="E11710" s="29">
        <v>48.113464126294915</v>
      </c>
      <c r="CC11710" s="15">
        <v>42225.152777777781</v>
      </c>
      <c r="CD11710" s="6">
        <v>18.183610098549451</v>
      </c>
      <c r="CE11710" s="6" t="e">
        <f>NA()</f>
        <v>#N/A</v>
      </c>
    </row>
    <row r="11711" spans="4:83" x14ac:dyDescent="0.2">
      <c r="D11711" s="33">
        <v>40828.4375</v>
      </c>
      <c r="E11711" s="29">
        <v>48.113464126294915</v>
      </c>
      <c r="CC11711" s="15">
        <v>42225.15625</v>
      </c>
      <c r="CD11711" s="6">
        <v>16.559482539804986</v>
      </c>
      <c r="CE11711" s="6" t="e">
        <f>NA()</f>
        <v>#N/A</v>
      </c>
    </row>
    <row r="11712" spans="4:83" x14ac:dyDescent="0.2">
      <c r="D11712" s="33">
        <v>40828.458333333336</v>
      </c>
      <c r="E11712" s="29">
        <v>48.682850564193203</v>
      </c>
      <c r="CC11712" s="15">
        <v>42225.159722222219</v>
      </c>
      <c r="CD11712" s="6">
        <v>20.424460098916498</v>
      </c>
      <c r="CE11712" s="6" t="e">
        <f>NA()</f>
        <v>#N/A</v>
      </c>
    </row>
    <row r="11713" spans="4:83" x14ac:dyDescent="0.2">
      <c r="D11713" s="33">
        <v>40828.479166666664</v>
      </c>
      <c r="E11713" s="29">
        <v>47.546314977622693</v>
      </c>
      <c r="CC11713" s="15">
        <v>42225.163194444445</v>
      </c>
      <c r="CD11713" s="6">
        <v>17.093348576083979</v>
      </c>
      <c r="CE11713" s="6" t="e">
        <f>NA()</f>
        <v>#N/A</v>
      </c>
    </row>
    <row r="11714" spans="4:83" x14ac:dyDescent="0.2">
      <c r="D11714" s="33">
        <v>40828.5</v>
      </c>
      <c r="E11714" s="29">
        <v>48.682850564193203</v>
      </c>
      <c r="CC11714" s="15">
        <v>42225.166666666664</v>
      </c>
      <c r="CD11714" s="6">
        <v>17.093348576083979</v>
      </c>
      <c r="CE11714" s="6" t="e">
        <f>NA()</f>
        <v>#N/A</v>
      </c>
    </row>
    <row r="11715" spans="4:83" x14ac:dyDescent="0.2">
      <c r="D11715" s="33">
        <v>40828.520833333336</v>
      </c>
      <c r="E11715" s="29">
        <v>48.682850564193203</v>
      </c>
      <c r="CC11715" s="15">
        <v>42225.170138888891</v>
      </c>
      <c r="CD11715" s="6">
        <v>17.093348576083979</v>
      </c>
      <c r="CE11715" s="6" t="e">
        <f>NA()</f>
        <v>#N/A</v>
      </c>
    </row>
    <row r="11716" spans="4:83" x14ac:dyDescent="0.2">
      <c r="D11716" s="33">
        <v>40828.541666666664</v>
      </c>
      <c r="E11716" s="29">
        <v>46.418764096975508</v>
      </c>
      <c r="CC11716" s="15">
        <v>42225.173611111109</v>
      </c>
      <c r="CD11716" s="6">
        <v>14.473436923111683</v>
      </c>
      <c r="CE11716" s="6" t="e">
        <f>NA()</f>
        <v>#N/A</v>
      </c>
    </row>
    <row r="11717" spans="4:83" x14ac:dyDescent="0.2">
      <c r="D11717" s="33">
        <v>40828.5625</v>
      </c>
      <c r="E11717" s="29">
        <v>47.546314977622693</v>
      </c>
      <c r="CC11717" s="15">
        <v>42225.177083333336</v>
      </c>
      <c r="CD11717" s="6">
        <v>19.293188206941075</v>
      </c>
      <c r="CE11717" s="6" t="e">
        <f>NA()</f>
        <v>#N/A</v>
      </c>
    </row>
    <row r="11718" spans="4:83" x14ac:dyDescent="0.2">
      <c r="D11718" s="33">
        <v>40828.583333333336</v>
      </c>
      <c r="E11718" s="29">
        <v>46.98141197890132</v>
      </c>
      <c r="CC11718" s="15">
        <v>42225.180555555555</v>
      </c>
      <c r="CD11718" s="6">
        <v>16.556702314964362</v>
      </c>
      <c r="CE11718" s="6" t="e">
        <f>NA()</f>
        <v>#N/A</v>
      </c>
    </row>
    <row r="11719" spans="4:83" x14ac:dyDescent="0.2">
      <c r="D11719" s="33">
        <v>40828.604166666664</v>
      </c>
      <c r="E11719" s="29">
        <v>48.113464126294915</v>
      </c>
      <c r="CC11719" s="15">
        <v>42225.184027777781</v>
      </c>
      <c r="CD11719" s="6">
        <v>19.290262706446004</v>
      </c>
      <c r="CE11719" s="6" t="e">
        <f>NA()</f>
        <v>#N/A</v>
      </c>
    </row>
    <row r="11720" spans="4:83" x14ac:dyDescent="0.2">
      <c r="D11720" s="33">
        <v>40828.625</v>
      </c>
      <c r="E11720" s="29">
        <v>47.546314977622693</v>
      </c>
      <c r="CC11720" s="15">
        <v>42225.1875</v>
      </c>
      <c r="CD11720" s="6">
        <v>17.093348576083979</v>
      </c>
      <c r="CE11720" s="6" t="e">
        <f>NA()</f>
        <v>#N/A</v>
      </c>
    </row>
    <row r="11721" spans="4:83" x14ac:dyDescent="0.2">
      <c r="D11721" s="33">
        <v>40828.645833333336</v>
      </c>
      <c r="E11721" s="29">
        <v>46.418764096975508</v>
      </c>
      <c r="CC11721" s="15">
        <v>42225.190972222219</v>
      </c>
      <c r="CD11721" s="6">
        <v>19.290262706446004</v>
      </c>
      <c r="CE11721" s="6" t="e">
        <f>NA()</f>
        <v>#N/A</v>
      </c>
    </row>
    <row r="11722" spans="4:83" x14ac:dyDescent="0.2">
      <c r="D11722" s="33">
        <v>40828.666666666664</v>
      </c>
      <c r="E11722" s="29">
        <v>45.858380406945287</v>
      </c>
      <c r="CC11722" s="15">
        <v>42225.194444444445</v>
      </c>
      <c r="CD11722" s="6">
        <v>15.503402111431399</v>
      </c>
      <c r="CE11722" s="6" t="e">
        <f>NA()</f>
        <v>#N/A</v>
      </c>
    </row>
    <row r="11723" spans="4:83" x14ac:dyDescent="0.2">
      <c r="D11723" s="33">
        <v>40828.6875</v>
      </c>
      <c r="E11723" s="29">
        <v>48.113464126294915</v>
      </c>
      <c r="CC11723" s="15">
        <v>42225.197916666664</v>
      </c>
      <c r="CD11723" s="6">
        <v>16.556702314964362</v>
      </c>
      <c r="CE11723" s="6" t="e">
        <f>NA()</f>
        <v>#N/A</v>
      </c>
    </row>
    <row r="11724" spans="4:83" x14ac:dyDescent="0.2">
      <c r="D11724" s="33">
        <v>40828.708333333336</v>
      </c>
      <c r="E11724" s="29">
        <v>46.418764096975508</v>
      </c>
      <c r="CC11724" s="15">
        <v>42225.201388888891</v>
      </c>
      <c r="CD11724" s="6">
        <v>19.290262706446004</v>
      </c>
      <c r="CE11724" s="6" t="e">
        <f>NA()</f>
        <v>#N/A</v>
      </c>
    </row>
    <row r="11725" spans="4:83" x14ac:dyDescent="0.2">
      <c r="D11725" s="33">
        <v>40828.729166666664</v>
      </c>
      <c r="E11725" s="29">
        <v>48.113464126294915</v>
      </c>
      <c r="CC11725" s="15">
        <v>42225.204861111109</v>
      </c>
      <c r="CD11725" s="6">
        <v>15.503402111431399</v>
      </c>
      <c r="CE11725" s="6" t="e">
        <f>NA()</f>
        <v>#N/A</v>
      </c>
    </row>
    <row r="11726" spans="4:83" x14ac:dyDescent="0.2">
      <c r="D11726" s="33">
        <v>40828.75</v>
      </c>
      <c r="E11726" s="29">
        <v>46.418764096975508</v>
      </c>
      <c r="CC11726" s="15">
        <v>42225.208333333336</v>
      </c>
      <c r="CD11726" s="6">
        <v>19.290262706446004</v>
      </c>
      <c r="CE11726" s="6" t="e">
        <f>NA()</f>
        <v>#N/A</v>
      </c>
    </row>
    <row r="11727" spans="4:83" x14ac:dyDescent="0.2">
      <c r="D11727" s="33">
        <v>40828.770833333336</v>
      </c>
      <c r="E11727" s="29">
        <v>48.113464126294915</v>
      </c>
      <c r="CC11727" s="15">
        <v>42225.211805555555</v>
      </c>
      <c r="CD11727" s="6">
        <v>16.025792665275528</v>
      </c>
      <c r="CE11727" s="6" t="e">
        <f>NA()</f>
        <v>#N/A</v>
      </c>
    </row>
    <row r="11728" spans="4:83" x14ac:dyDescent="0.2">
      <c r="D11728" s="33">
        <v>40828.791666666664</v>
      </c>
      <c r="E11728" s="29">
        <v>46.98141197890132</v>
      </c>
      <c r="CC11728" s="15">
        <v>42225.215277777781</v>
      </c>
      <c r="CD11728" s="6">
        <v>19.290262706446004</v>
      </c>
      <c r="CE11728" s="6" t="e">
        <f>NA()</f>
        <v>#N/A</v>
      </c>
    </row>
    <row r="11729" spans="4:83" x14ac:dyDescent="0.2">
      <c r="D11729" s="33">
        <v>40828.8125</v>
      </c>
      <c r="E11729" s="29">
        <v>48.113464126294915</v>
      </c>
      <c r="CC11729" s="15">
        <v>42225.21875</v>
      </c>
      <c r="CD11729" s="6">
        <v>17.632831571887518</v>
      </c>
      <c r="CE11729" s="6" t="e">
        <f>NA()</f>
        <v>#N/A</v>
      </c>
    </row>
    <row r="11730" spans="4:83" x14ac:dyDescent="0.2">
      <c r="D11730" s="33">
        <v>40828.833333333336</v>
      </c>
      <c r="E11730" s="29">
        <v>49.254465534635969</v>
      </c>
      <c r="CC11730" s="15">
        <v>42225.222222222219</v>
      </c>
      <c r="CD11730" s="6">
        <v>19.290262706446004</v>
      </c>
      <c r="CE11730" s="6" t="e">
        <f>NA()</f>
        <v>#N/A</v>
      </c>
    </row>
    <row r="11731" spans="4:83" x14ac:dyDescent="0.2">
      <c r="D11731" s="33">
        <v>40828.854166666664</v>
      </c>
      <c r="E11731" s="29">
        <v>49.828300382964379</v>
      </c>
      <c r="CC11731" s="15">
        <v>42225.225694444445</v>
      </c>
      <c r="CD11731" s="6">
        <v>17.632831571887518</v>
      </c>
      <c r="CE11731" s="6" t="e">
        <f>NA()</f>
        <v>#N/A</v>
      </c>
    </row>
    <row r="11732" spans="4:83" x14ac:dyDescent="0.2">
      <c r="D11732" s="33">
        <v>40828.875</v>
      </c>
      <c r="E11732" s="29">
        <v>48.682850564193203</v>
      </c>
      <c r="CC11732" s="15">
        <v>42225.229166666664</v>
      </c>
      <c r="CD11732" s="6">
        <v>15.503402111431399</v>
      </c>
      <c r="CE11732" s="6" t="e">
        <f>NA()</f>
        <v>#N/A</v>
      </c>
    </row>
    <row r="11733" spans="4:83" x14ac:dyDescent="0.2">
      <c r="D11733" s="33">
        <v>40828.895833333336</v>
      </c>
      <c r="E11733" s="29">
        <v>47.546314977622693</v>
      </c>
      <c r="CC11733" s="15">
        <v>42225.232638888891</v>
      </c>
      <c r="CD11733" s="6">
        <v>15.503402111432006</v>
      </c>
      <c r="CE11733" s="6" t="e">
        <f>NA()</f>
        <v>#N/A</v>
      </c>
    </row>
    <row r="11734" spans="4:83" x14ac:dyDescent="0.2">
      <c r="D11734" s="33">
        <v>40828.916666666664</v>
      </c>
      <c r="E11734" s="29">
        <v>46.98141197890132</v>
      </c>
      <c r="CC11734" s="15">
        <v>42225.236111111109</v>
      </c>
      <c r="CD11734" s="6">
        <v>19.293188206941075</v>
      </c>
      <c r="CE11734" s="6" t="e">
        <f>NA()</f>
        <v>#N/A</v>
      </c>
    </row>
    <row r="11735" spans="4:83" x14ac:dyDescent="0.2">
      <c r="D11735" s="33">
        <v>40828.9375</v>
      </c>
      <c r="E11735" s="29">
        <v>45.30027009436197</v>
      </c>
      <c r="CC11735" s="15">
        <v>42225.239583333336</v>
      </c>
      <c r="CD11735" s="6">
        <v>16.556702314964362</v>
      </c>
      <c r="CE11735" s="6" t="e">
        <f>NA()</f>
        <v>#N/A</v>
      </c>
    </row>
    <row r="11736" spans="4:83" x14ac:dyDescent="0.2">
      <c r="D11736" s="33">
        <v>40828.958333333336</v>
      </c>
      <c r="E11736" s="29">
        <v>46.418764096975508</v>
      </c>
      <c r="CC11736" s="15">
        <v>42225.243055555555</v>
      </c>
      <c r="CD11736" s="6">
        <v>17.093348576083979</v>
      </c>
      <c r="CE11736" s="6" t="e">
        <f>NA()</f>
        <v>#N/A</v>
      </c>
    </row>
    <row r="11737" spans="4:83" x14ac:dyDescent="0.2">
      <c r="D11737" s="33">
        <v>40828.979166666664</v>
      </c>
      <c r="E11737" s="29">
        <v>46.418764096975508</v>
      </c>
      <c r="CC11737" s="15">
        <v>42225.246527777781</v>
      </c>
      <c r="CD11737" s="6">
        <v>17.632831571887518</v>
      </c>
      <c r="CE11737" s="6" t="e">
        <f>NA()</f>
        <v>#N/A</v>
      </c>
    </row>
    <row r="11738" spans="4:83" x14ac:dyDescent="0.2">
      <c r="D11738" s="33">
        <v>40829</v>
      </c>
      <c r="E11738" s="29">
        <v>45.30027009436197</v>
      </c>
      <c r="CC11738" s="15">
        <v>42225.25</v>
      </c>
      <c r="CD11738" s="6">
        <v>19.290262706446004</v>
      </c>
      <c r="CE11738" s="6" t="e">
        <f>NA()</f>
        <v>#N/A</v>
      </c>
    </row>
    <row r="11739" spans="4:83" x14ac:dyDescent="0.2">
      <c r="D11739" s="33">
        <v>40829.020833333336</v>
      </c>
      <c r="E11739" s="29">
        <v>45.30027009436197</v>
      </c>
      <c r="CC11739" s="15">
        <v>42225.253472222219</v>
      </c>
      <c r="CD11739" s="6">
        <v>17.632831571887518</v>
      </c>
      <c r="CE11739" s="6" t="e">
        <f>NA()</f>
        <v>#N/A</v>
      </c>
    </row>
    <row r="11740" spans="4:83" x14ac:dyDescent="0.2">
      <c r="D11740" s="33">
        <v>40829.041666666664</v>
      </c>
      <c r="E11740" s="29">
        <v>45.858380406945287</v>
      </c>
      <c r="CC11740" s="15">
        <v>42225.256944444445</v>
      </c>
      <c r="CD11740" s="6">
        <v>15.503402111431399</v>
      </c>
      <c r="CE11740" s="6" t="e">
        <f>NA()</f>
        <v>#N/A</v>
      </c>
    </row>
    <row r="11741" spans="4:83" x14ac:dyDescent="0.2">
      <c r="D11741" s="33">
        <v>40829.0625</v>
      </c>
      <c r="E11741" s="29">
        <v>48.113464126294915</v>
      </c>
      <c r="CC11741" s="15">
        <v>42225.260416666664</v>
      </c>
      <c r="CD11741" s="6">
        <v>13.467347928954689</v>
      </c>
      <c r="CE11741" s="6" t="e">
        <f>NA()</f>
        <v>#N/A</v>
      </c>
    </row>
    <row r="11742" spans="4:83" x14ac:dyDescent="0.2">
      <c r="D11742" s="33">
        <v>40829.083333333336</v>
      </c>
      <c r="E11742" s="29">
        <v>45.30027009436197</v>
      </c>
      <c r="CC11742" s="15">
        <v>42225.263888888891</v>
      </c>
      <c r="CD11742" s="6">
        <v>12.483185350506714</v>
      </c>
      <c r="CE11742" s="6" t="e">
        <f>NA()</f>
        <v>#N/A</v>
      </c>
    </row>
    <row r="11743" spans="4:83" x14ac:dyDescent="0.2">
      <c r="D11743" s="33">
        <v>40829.104166666664</v>
      </c>
      <c r="E11743" s="29">
        <v>44.744442457486777</v>
      </c>
      <c r="CC11743" s="15">
        <v>42225.267361111109</v>
      </c>
      <c r="CD11743" s="6">
        <v>14.473436923111077</v>
      </c>
      <c r="CE11743" s="6" t="e">
        <f>NA()</f>
        <v>#N/A</v>
      </c>
    </row>
    <row r="11744" spans="4:83" x14ac:dyDescent="0.2">
      <c r="D11744" s="33">
        <v>40829.125</v>
      </c>
      <c r="E11744" s="29">
        <v>45.30027009436197</v>
      </c>
      <c r="CC11744" s="15">
        <v>42225.270833333336</v>
      </c>
      <c r="CD11744" s="6">
        <v>15.503402111431399</v>
      </c>
      <c r="CE11744" s="6" t="e">
        <f>NA()</f>
        <v>#N/A</v>
      </c>
    </row>
    <row r="11745" spans="4:83" x14ac:dyDescent="0.2">
      <c r="D11745" s="33">
        <v>40829.145833333336</v>
      </c>
      <c r="E11745" s="29">
        <v>43.63967298146823</v>
      </c>
      <c r="CC11745" s="15">
        <v>42225.274305555555</v>
      </c>
      <c r="CD11745" s="6">
        <v>14.473436923111077</v>
      </c>
      <c r="CE11745" s="6" t="e">
        <f>NA()</f>
        <v>#N/A</v>
      </c>
    </row>
    <row r="11746" spans="4:83" x14ac:dyDescent="0.2">
      <c r="D11746" s="33">
        <v>40829.166666666664</v>
      </c>
      <c r="E11746" s="29">
        <v>43.63967298146823</v>
      </c>
      <c r="CC11746" s="15">
        <v>42225.277777777781</v>
      </c>
      <c r="CD11746" s="6">
        <v>12.483185350506714</v>
      </c>
      <c r="CE11746" s="6" t="e">
        <f>NA()</f>
        <v>#N/A</v>
      </c>
    </row>
    <row r="11747" spans="4:83" x14ac:dyDescent="0.2">
      <c r="D11747" s="33">
        <v>40829.1875</v>
      </c>
      <c r="E11747" s="29">
        <v>40.918369748068557</v>
      </c>
      <c r="CC11747" s="15">
        <v>42225.28125</v>
      </c>
      <c r="CD11747" s="6">
        <v>15.503402111431399</v>
      </c>
      <c r="CE11747" s="6" t="e">
        <f>NA()</f>
        <v>#N/A</v>
      </c>
    </row>
    <row r="11748" spans="4:83" x14ac:dyDescent="0.2">
      <c r="D11748" s="33">
        <v>40829.208333333336</v>
      </c>
      <c r="E11748" s="29">
        <v>39.846307248721182</v>
      </c>
      <c r="CC11748" s="15">
        <v>42225.284722222219</v>
      </c>
      <c r="CD11748" s="6">
        <v>14.473436923111077</v>
      </c>
      <c r="CE11748" s="6" t="e">
        <f>NA()</f>
        <v>#N/A</v>
      </c>
    </row>
    <row r="11749" spans="4:83" x14ac:dyDescent="0.2">
      <c r="D11749" s="33">
        <v>40829.229166666664</v>
      </c>
      <c r="E11749" s="29">
        <v>39.313844322850613</v>
      </c>
      <c r="CC11749" s="15">
        <v>42225.288194444445</v>
      </c>
      <c r="CD11749" s="6">
        <v>17.632831571887518</v>
      </c>
      <c r="CE11749" s="6" t="e">
        <f>NA()</f>
        <v>#N/A</v>
      </c>
    </row>
    <row r="11750" spans="4:83" x14ac:dyDescent="0.2">
      <c r="D11750" s="33">
        <v>40829.25</v>
      </c>
      <c r="E11750" s="29">
        <v>37.208033021755156</v>
      </c>
      <c r="CC11750" s="15">
        <v>42225.291666666664</v>
      </c>
      <c r="CD11750" s="6">
        <v>15.503402111431399</v>
      </c>
      <c r="CE11750" s="6" t="e">
        <f>NA()</f>
        <v>#N/A</v>
      </c>
    </row>
    <row r="11751" spans="4:83" x14ac:dyDescent="0.2">
      <c r="D11751" s="33">
        <v>40829.270833333336</v>
      </c>
      <c r="E11751" s="29">
        <v>38.256108660469977</v>
      </c>
      <c r="CC11751" s="15">
        <v>42225.295138888891</v>
      </c>
      <c r="CD11751" s="6">
        <v>14.473436923111077</v>
      </c>
      <c r="CE11751" s="6" t="e">
        <f>NA()</f>
        <v>#N/A</v>
      </c>
    </row>
    <row r="11752" spans="4:83" x14ac:dyDescent="0.2">
      <c r="D11752" s="33">
        <v>40829.291666666664</v>
      </c>
      <c r="E11752" s="29">
        <v>39.846307248721182</v>
      </c>
      <c r="CC11752" s="15">
        <v>42225.298611111109</v>
      </c>
      <c r="CD11752" s="6">
        <v>15.503402111431399</v>
      </c>
      <c r="CE11752" s="6" t="e">
        <f>NA()</f>
        <v>#N/A</v>
      </c>
    </row>
    <row r="11753" spans="4:83" x14ac:dyDescent="0.2">
      <c r="D11753" s="33">
        <v>40829.3125</v>
      </c>
      <c r="E11753" s="29">
        <v>41.457948330380823</v>
      </c>
      <c r="CC11753" s="15">
        <v>42225.302083333336</v>
      </c>
      <c r="CD11753" s="6">
        <v>14.473436923111077</v>
      </c>
      <c r="CE11753" s="6" t="e">
        <f>NA()</f>
        <v>#N/A</v>
      </c>
    </row>
    <row r="11754" spans="4:83" x14ac:dyDescent="0.2">
      <c r="D11754" s="33">
        <v>40829.333333333336</v>
      </c>
      <c r="E11754" s="29">
        <v>39.846307248721182</v>
      </c>
      <c r="CC11754" s="15">
        <v>42225.305555555555</v>
      </c>
      <c r="CD11754" s="6">
        <v>13.467347928954689</v>
      </c>
      <c r="CE11754" s="6" t="e">
        <f>NA()</f>
        <v>#N/A</v>
      </c>
    </row>
    <row r="11755" spans="4:83" x14ac:dyDescent="0.2">
      <c r="D11755" s="33">
        <v>40829.354166666664</v>
      </c>
      <c r="E11755" s="29">
        <v>43.090750323654817</v>
      </c>
      <c r="CC11755" s="15">
        <v>42225.309027777781</v>
      </c>
      <c r="CD11755" s="6">
        <v>16.556702314964362</v>
      </c>
      <c r="CE11755" s="6" t="e">
        <f>NA()</f>
        <v>#N/A</v>
      </c>
    </row>
    <row r="11756" spans="4:83" x14ac:dyDescent="0.2">
      <c r="D11756" s="33">
        <v>40829.375</v>
      </c>
      <c r="E11756" s="29">
        <v>39.846307248721182</v>
      </c>
      <c r="CC11756" s="15">
        <v>42225.3125</v>
      </c>
      <c r="CD11756" s="6">
        <v>16.556702314964362</v>
      </c>
      <c r="CE11756" s="6" t="e">
        <f>NA()</f>
        <v>#N/A</v>
      </c>
    </row>
    <row r="11757" spans="4:83" x14ac:dyDescent="0.2">
      <c r="D11757" s="33">
        <v>40829.395833333336</v>
      </c>
      <c r="E11757" s="29">
        <v>42.544148709206077</v>
      </c>
      <c r="CC11757" s="15">
        <v>42225.315972222219</v>
      </c>
      <c r="CD11757" s="6">
        <v>15.503402111431399</v>
      </c>
      <c r="CE11757" s="6" t="e">
        <f>NA()</f>
        <v>#N/A</v>
      </c>
    </row>
    <row r="11758" spans="4:83" x14ac:dyDescent="0.2">
      <c r="D11758" s="33">
        <v>40829.416666666664</v>
      </c>
      <c r="E11758" s="29">
        <v>37.730857779771242</v>
      </c>
      <c r="CC11758" s="15">
        <v>42225.319444444445</v>
      </c>
      <c r="CD11758" s="6">
        <v>14.473436923111077</v>
      </c>
      <c r="CE11758" s="6" t="e">
        <f>NA()</f>
        <v>#N/A</v>
      </c>
    </row>
    <row r="11759" spans="4:83" x14ac:dyDescent="0.2">
      <c r="D11759" s="33">
        <v>40829.4375</v>
      </c>
      <c r="E11759" s="29">
        <v>40.381152578875849</v>
      </c>
      <c r="CC11759" s="15">
        <v>42225.322916666664</v>
      </c>
      <c r="CD11759" s="6">
        <v>16.556702314964362</v>
      </c>
      <c r="CE11759" s="6" t="e">
        <f>NA()</f>
        <v>#N/A</v>
      </c>
    </row>
    <row r="11760" spans="4:83" x14ac:dyDescent="0.2">
      <c r="D11760" s="33">
        <v>40829.458333333336</v>
      </c>
      <c r="E11760" s="29">
        <v>39.313844322850613</v>
      </c>
      <c r="CC11760" s="15">
        <v>42225.326388888891</v>
      </c>
      <c r="CD11760" s="6">
        <v>14.473436923111077</v>
      </c>
      <c r="CE11760" s="6" t="e">
        <f>NA()</f>
        <v>#N/A</v>
      </c>
    </row>
    <row r="11761" spans="4:83" x14ac:dyDescent="0.2">
      <c r="D11761" s="33">
        <v>40829.479166666664</v>
      </c>
      <c r="E11761" s="29">
        <v>37.730857779771242</v>
      </c>
      <c r="CC11761" s="15">
        <v>42225.329861111109</v>
      </c>
      <c r="CD11761" s="6">
        <v>15.503402111431399</v>
      </c>
      <c r="CE11761" s="6" t="e">
        <f>NA()</f>
        <v>#N/A</v>
      </c>
    </row>
    <row r="11762" spans="4:83" x14ac:dyDescent="0.2">
      <c r="D11762" s="33">
        <v>40829.5</v>
      </c>
      <c r="E11762" s="29">
        <v>37.730857779771242</v>
      </c>
      <c r="CC11762" s="15">
        <v>42225.333333333336</v>
      </c>
      <c r="CD11762" s="6">
        <v>19.293188206941743</v>
      </c>
      <c r="CE11762" s="6" t="e">
        <f>NA()</f>
        <v>#N/A</v>
      </c>
    </row>
    <row r="11763" spans="4:83" x14ac:dyDescent="0.2">
      <c r="D11763" s="33">
        <v>40829.520833333336</v>
      </c>
      <c r="E11763" s="29">
        <v>37.208033021755156</v>
      </c>
      <c r="CC11763" s="15">
        <v>42225.336805555555</v>
      </c>
      <c r="CD11763" s="6">
        <v>17.093348576083979</v>
      </c>
      <c r="CE11763" s="6" t="e">
        <f>NA()</f>
        <v>#N/A</v>
      </c>
    </row>
    <row r="11764" spans="4:83" x14ac:dyDescent="0.2">
      <c r="D11764" s="33">
        <v>40829.541666666664</v>
      </c>
      <c r="E11764" s="29">
        <v>38.783774508968897</v>
      </c>
      <c r="CC11764" s="15">
        <v>42225.340277777781</v>
      </c>
      <c r="CD11764" s="6">
        <v>17.093348576083979</v>
      </c>
      <c r="CE11764" s="6" t="e">
        <f>NA()</f>
        <v>#N/A</v>
      </c>
    </row>
    <row r="11765" spans="4:83" x14ac:dyDescent="0.2">
      <c r="D11765" s="33">
        <v>40829.5625</v>
      </c>
      <c r="E11765" s="29">
        <v>36.169707277068994</v>
      </c>
      <c r="CC11765" s="15">
        <v>42225.34375</v>
      </c>
      <c r="CD11765" s="6">
        <v>19.293188206941743</v>
      </c>
      <c r="CE11765" s="6" t="e">
        <f>NA()</f>
        <v>#N/A</v>
      </c>
    </row>
    <row r="11766" spans="4:83" x14ac:dyDescent="0.2">
      <c r="D11766" s="33">
        <v>40829.583333333336</v>
      </c>
      <c r="E11766" s="29">
        <v>37.208033021755156</v>
      </c>
      <c r="CC11766" s="15">
        <v>42225.347222222219</v>
      </c>
      <c r="CD11766" s="6">
        <v>18.183610098549451</v>
      </c>
      <c r="CE11766" s="6" t="e">
        <f>NA()</f>
        <v>#N/A</v>
      </c>
    </row>
    <row r="11767" spans="4:83" x14ac:dyDescent="0.2">
      <c r="D11767" s="33">
        <v>40829.604166666664</v>
      </c>
      <c r="E11767" s="29">
        <v>36.687645697323589</v>
      </c>
      <c r="CC11767" s="15">
        <v>42225.350694444445</v>
      </c>
      <c r="CD11767" s="6">
        <v>18.180741795043325</v>
      </c>
      <c r="CE11767" s="6" t="e">
        <f>NA()</f>
        <v>#N/A</v>
      </c>
    </row>
    <row r="11768" spans="4:83" x14ac:dyDescent="0.2">
      <c r="D11768" s="33">
        <v>40829.625</v>
      </c>
      <c r="E11768" s="29">
        <v>36.687645697323589</v>
      </c>
      <c r="CC11768" s="15">
        <v>42225.354166666664</v>
      </c>
      <c r="CD11768" s="6">
        <v>14.473436923111077</v>
      </c>
      <c r="CE11768" s="6" t="e">
        <f>NA()</f>
        <v>#N/A</v>
      </c>
    </row>
    <row r="11769" spans="4:83" x14ac:dyDescent="0.2">
      <c r="D11769" s="33">
        <v>40829.645833333336</v>
      </c>
      <c r="E11769" s="29">
        <v>38.783774508968897</v>
      </c>
      <c r="CC11769" s="15">
        <v>42225.357638888891</v>
      </c>
      <c r="CD11769" s="6">
        <v>22.753565133187355</v>
      </c>
      <c r="CE11769" s="6" t="e">
        <f>NA()</f>
        <v>#N/A</v>
      </c>
    </row>
    <row r="11770" spans="4:83" x14ac:dyDescent="0.2">
      <c r="D11770" s="33">
        <v>40829.666666666664</v>
      </c>
      <c r="E11770" s="29">
        <v>38.256108660469977</v>
      </c>
      <c r="CC11770" s="15">
        <v>42225.361111111109</v>
      </c>
      <c r="CD11770" s="6">
        <v>20.424460098916498</v>
      </c>
      <c r="CE11770" s="6" t="e">
        <f>NA()</f>
        <v>#N/A</v>
      </c>
    </row>
    <row r="11771" spans="4:83" x14ac:dyDescent="0.2">
      <c r="D11771" s="33">
        <v>40829.6875</v>
      </c>
      <c r="E11771" s="29">
        <v>37.730857779771242</v>
      </c>
      <c r="CC11771" s="15">
        <v>42225.364583333336</v>
      </c>
      <c r="CD11771" s="6">
        <v>22.753565133187355</v>
      </c>
      <c r="CE11771" s="6" t="e">
        <f>NA()</f>
        <v>#N/A</v>
      </c>
    </row>
    <row r="11772" spans="4:83" x14ac:dyDescent="0.2">
      <c r="D11772" s="33">
        <v>40829.708333333336</v>
      </c>
      <c r="E11772" s="29">
        <v>38.783774508968897</v>
      </c>
      <c r="CC11772" s="15">
        <v>42225.368055555555</v>
      </c>
      <c r="CD11772" s="6">
        <v>18.180741795043325</v>
      </c>
      <c r="CE11772" s="6" t="e">
        <f>NA()</f>
        <v>#N/A</v>
      </c>
    </row>
    <row r="11773" spans="4:83" x14ac:dyDescent="0.2">
      <c r="D11773" s="33">
        <v>40829.729166666664</v>
      </c>
      <c r="E11773" s="29">
        <v>40.381152578875849</v>
      </c>
      <c r="CC11773" s="15">
        <v>42225.371527777781</v>
      </c>
      <c r="CD11773" s="6">
        <v>16.556702314964362</v>
      </c>
      <c r="CE11773" s="6" t="e">
        <f>NA()</f>
        <v>#N/A</v>
      </c>
    </row>
    <row r="11774" spans="4:83" x14ac:dyDescent="0.2">
      <c r="D11774" s="33">
        <v>40829.75</v>
      </c>
      <c r="E11774" s="29">
        <v>40.918369748068557</v>
      </c>
      <c r="CC11774" s="15">
        <v>42225.375</v>
      </c>
      <c r="CD11774" s="6">
        <v>18.180741795043325</v>
      </c>
      <c r="CE11774" s="6" t="e">
        <f>NA()</f>
        <v>#N/A</v>
      </c>
    </row>
    <row r="11775" spans="4:83" x14ac:dyDescent="0.2">
      <c r="D11775" s="33">
        <v>40829.770833333336</v>
      </c>
      <c r="E11775" s="29">
        <v>40.918369748068557</v>
      </c>
      <c r="CC11775" s="15">
        <v>42225.378472222219</v>
      </c>
      <c r="CD11775" s="6">
        <v>14.470778726612849</v>
      </c>
      <c r="CE11775" s="6" t="e">
        <f>NA()</f>
        <v>#N/A</v>
      </c>
    </row>
    <row r="11776" spans="4:83" x14ac:dyDescent="0.2">
      <c r="D11776" s="33">
        <v>40829.791666666664</v>
      </c>
      <c r="E11776" s="29">
        <v>40.918369748068557</v>
      </c>
      <c r="CC11776" s="15">
        <v>42225.381944444445</v>
      </c>
      <c r="CD11776" s="6">
        <v>17.093348576083979</v>
      </c>
      <c r="CE11776" s="6" t="e">
        <f>NA()</f>
        <v>#N/A</v>
      </c>
    </row>
    <row r="11777" spans="4:83" x14ac:dyDescent="0.2">
      <c r="D11777" s="33">
        <v>40829.8125</v>
      </c>
      <c r="E11777" s="29">
        <v>40.918369748068557</v>
      </c>
      <c r="CC11777" s="15">
        <v>42225.385416666664</v>
      </c>
      <c r="CD11777" s="6">
        <v>18.180741795043325</v>
      </c>
      <c r="CE11777" s="6" t="e">
        <f>NA()</f>
        <v>#N/A</v>
      </c>
    </row>
    <row r="11778" spans="4:83" x14ac:dyDescent="0.2">
      <c r="D11778" s="33">
        <v>40829.833333333336</v>
      </c>
      <c r="E11778" s="29">
        <v>39.846307248721182</v>
      </c>
      <c r="CC11778" s="15">
        <v>42225.388888888891</v>
      </c>
      <c r="CD11778" s="6">
        <v>14.473436923111077</v>
      </c>
      <c r="CE11778" s="6" t="e">
        <f>NA()</f>
        <v>#N/A</v>
      </c>
    </row>
    <row r="11779" spans="4:83" x14ac:dyDescent="0.2">
      <c r="D11779" s="33">
        <v>40829.854166666664</v>
      </c>
      <c r="E11779" s="29">
        <v>39.846307248721182</v>
      </c>
      <c r="CC11779" s="15">
        <v>42225.392361111109</v>
      </c>
      <c r="CD11779" s="6">
        <v>20.424460098916498</v>
      </c>
      <c r="CE11779" s="6" t="e">
        <f>NA()</f>
        <v>#N/A</v>
      </c>
    </row>
    <row r="11780" spans="4:83" x14ac:dyDescent="0.2">
      <c r="D11780" s="33">
        <v>40829.875</v>
      </c>
      <c r="E11780" s="29">
        <v>39.313844322850613</v>
      </c>
      <c r="CC11780" s="15">
        <v>42225.395833333336</v>
      </c>
      <c r="CD11780" s="6">
        <v>15.503402111431399</v>
      </c>
      <c r="CE11780" s="6" t="e">
        <f>NA()</f>
        <v>#N/A</v>
      </c>
    </row>
    <row r="11781" spans="4:83" x14ac:dyDescent="0.2">
      <c r="D11781" s="33">
        <v>40829.895833333336</v>
      </c>
      <c r="E11781" s="29">
        <v>40.918369748068557</v>
      </c>
      <c r="CC11781" s="15">
        <v>42225.399305555555</v>
      </c>
      <c r="CD11781" s="6">
        <v>16.556702314964362</v>
      </c>
      <c r="CE11781" s="6" t="e">
        <f>NA()</f>
        <v>#N/A</v>
      </c>
    </row>
    <row r="11782" spans="4:83" x14ac:dyDescent="0.2">
      <c r="D11782" s="33">
        <v>40829.916666666664</v>
      </c>
      <c r="E11782" s="29">
        <v>39.313844322850613</v>
      </c>
      <c r="CC11782" s="15">
        <v>42225.402777777781</v>
      </c>
      <c r="CD11782" s="6">
        <v>16.556702314964362</v>
      </c>
      <c r="CE11782" s="6" t="e">
        <f>NA()</f>
        <v>#N/A</v>
      </c>
    </row>
    <row r="11783" spans="4:83" x14ac:dyDescent="0.2">
      <c r="D11783" s="33">
        <v>40829.9375</v>
      </c>
      <c r="E11783" s="29">
        <v>38.256108660469977</v>
      </c>
      <c r="CC11783" s="15">
        <v>42225.40625</v>
      </c>
      <c r="CD11783" s="6">
        <v>17.093348576083979</v>
      </c>
      <c r="CE11783" s="6" t="e">
        <f>NA()</f>
        <v>#N/A</v>
      </c>
    </row>
    <row r="11784" spans="4:83" x14ac:dyDescent="0.2">
      <c r="D11784" s="33">
        <v>40829.958333333336</v>
      </c>
      <c r="E11784" s="29">
        <v>38.256108660469977</v>
      </c>
      <c r="CC11784" s="15">
        <v>42225.409722222219</v>
      </c>
      <c r="CD11784" s="6">
        <v>14.473436923111077</v>
      </c>
      <c r="CE11784" s="6" t="e">
        <f>NA()</f>
        <v>#N/A</v>
      </c>
    </row>
    <row r="11785" spans="4:83" x14ac:dyDescent="0.2">
      <c r="D11785" s="33">
        <v>40829.979166666664</v>
      </c>
      <c r="E11785" s="29">
        <v>38.256108660469977</v>
      </c>
      <c r="CC11785" s="15">
        <v>42225.413194444445</v>
      </c>
      <c r="CD11785" s="6">
        <v>15.503402111431399</v>
      </c>
      <c r="CE11785" s="6" t="e">
        <f>NA()</f>
        <v>#N/A</v>
      </c>
    </row>
    <row r="11786" spans="4:83" x14ac:dyDescent="0.2">
      <c r="D11786" s="33">
        <v>40830</v>
      </c>
      <c r="E11786" s="29">
        <v>38.256108660469977</v>
      </c>
      <c r="CC11786" s="15">
        <v>42225.416666666664</v>
      </c>
      <c r="CD11786" s="6">
        <v>19.293188206941743</v>
      </c>
      <c r="CE11786" s="6" t="e">
        <f>NA()</f>
        <v>#N/A</v>
      </c>
    </row>
    <row r="11787" spans="4:83" x14ac:dyDescent="0.2">
      <c r="D11787" s="33">
        <v>40830.020833333336</v>
      </c>
      <c r="E11787" s="29">
        <v>37.730857779771242</v>
      </c>
      <c r="CC11787" s="15">
        <v>42225.420138888891</v>
      </c>
      <c r="CD11787" s="6">
        <v>18.180741795043325</v>
      </c>
      <c r="CE11787" s="6" t="e">
        <f>NA()</f>
        <v>#N/A</v>
      </c>
    </row>
    <row r="11788" spans="4:83" x14ac:dyDescent="0.2">
      <c r="D11788" s="33">
        <v>40830.041666666664</v>
      </c>
      <c r="E11788" s="29">
        <v>38.256108660469977</v>
      </c>
      <c r="CC11788" s="15">
        <v>42225.423611111109</v>
      </c>
      <c r="CD11788" s="6">
        <v>17.093348576083979</v>
      </c>
      <c r="CE11788" s="6" t="e">
        <f>NA()</f>
        <v>#N/A</v>
      </c>
    </row>
    <row r="11789" spans="4:83" x14ac:dyDescent="0.2">
      <c r="D11789" s="33">
        <v>40830.0625</v>
      </c>
      <c r="E11789" s="29">
        <v>38.783774508968897</v>
      </c>
      <c r="CC11789" s="15">
        <v>42225.427083333336</v>
      </c>
      <c r="CD11789" s="6">
        <v>17.635670768659161</v>
      </c>
      <c r="CE11789" s="6" t="e">
        <f>NA()</f>
        <v>#N/A</v>
      </c>
    </row>
    <row r="11790" spans="4:83" x14ac:dyDescent="0.2">
      <c r="D11790" s="33">
        <v>40830.083333333336</v>
      </c>
      <c r="E11790" s="29">
        <v>37.208033021755156</v>
      </c>
      <c r="CC11790" s="15">
        <v>42225.430555555555</v>
      </c>
      <c r="CD11790" s="6">
        <v>17.093348576083979</v>
      </c>
      <c r="CE11790" s="6" t="e">
        <f>NA()</f>
        <v>#N/A</v>
      </c>
    </row>
    <row r="11791" spans="4:83" x14ac:dyDescent="0.2">
      <c r="D11791" s="33">
        <v>40830.104166666664</v>
      </c>
      <c r="E11791" s="29">
        <v>37.730857779771242</v>
      </c>
      <c r="CC11791" s="15">
        <v>42225.434027777781</v>
      </c>
      <c r="CD11791" s="6">
        <v>18.180741795043325</v>
      </c>
      <c r="CE11791" s="6" t="e">
        <f>NA()</f>
        <v>#N/A</v>
      </c>
    </row>
    <row r="11792" spans="4:83" x14ac:dyDescent="0.2">
      <c r="D11792" s="33">
        <v>40830.125</v>
      </c>
      <c r="E11792" s="29">
        <v>36.687645697323589</v>
      </c>
      <c r="CC11792" s="15">
        <v>42225.4375</v>
      </c>
      <c r="CD11792" s="6">
        <v>15.503402111431399</v>
      </c>
      <c r="CE11792" s="6" t="e">
        <f>NA()</f>
        <v>#N/A</v>
      </c>
    </row>
    <row r="11793" spans="4:83" x14ac:dyDescent="0.2">
      <c r="D11793" s="33">
        <v>40830.145833333336</v>
      </c>
      <c r="E11793" s="29">
        <v>39.313844322850613</v>
      </c>
      <c r="CC11793" s="15">
        <v>42225.440972222219</v>
      </c>
      <c r="CD11793" s="6">
        <v>18.180741795043325</v>
      </c>
      <c r="CE11793" s="6" t="e">
        <f>NA()</f>
        <v>#N/A</v>
      </c>
    </row>
    <row r="11794" spans="4:83" x14ac:dyDescent="0.2">
      <c r="D11794" s="33">
        <v>40830.166666666664</v>
      </c>
      <c r="E11794" s="29">
        <v>37.730857779771242</v>
      </c>
      <c r="CC11794" s="15">
        <v>42225.444444444445</v>
      </c>
      <c r="CD11794" s="6">
        <v>14.473436923111077</v>
      </c>
      <c r="CE11794" s="6" t="e">
        <f>NA()</f>
        <v>#N/A</v>
      </c>
    </row>
    <row r="11795" spans="4:83" x14ac:dyDescent="0.2">
      <c r="D11795" s="33">
        <v>40830.1875</v>
      </c>
      <c r="E11795" s="29">
        <v>39.313844322850613</v>
      </c>
      <c r="CC11795" s="15">
        <v>42225.447916666664</v>
      </c>
      <c r="CD11795" s="6">
        <v>16.556702314964362</v>
      </c>
      <c r="CE11795" s="6" t="e">
        <f>NA()</f>
        <v>#N/A</v>
      </c>
    </row>
    <row r="11796" spans="4:83" x14ac:dyDescent="0.2">
      <c r="D11796" s="33">
        <v>40830.208333333336</v>
      </c>
      <c r="E11796" s="29">
        <v>39.313844322850613</v>
      </c>
      <c r="CC11796" s="15">
        <v>42225.451388888891</v>
      </c>
      <c r="CD11796" s="6">
        <v>14.473436923111077</v>
      </c>
      <c r="CE11796" s="6" t="e">
        <f>NA()</f>
        <v>#N/A</v>
      </c>
    </row>
    <row r="11797" spans="4:83" x14ac:dyDescent="0.2">
      <c r="D11797" s="33">
        <v>40830.229166666664</v>
      </c>
      <c r="E11797" s="29">
        <v>38.256108660469977</v>
      </c>
      <c r="CC11797" s="15">
        <v>42225.454861111109</v>
      </c>
      <c r="CD11797" s="6">
        <v>15.503402111431399</v>
      </c>
      <c r="CE11797" s="6" t="e">
        <f>NA()</f>
        <v>#N/A</v>
      </c>
    </row>
    <row r="11798" spans="4:83" x14ac:dyDescent="0.2">
      <c r="D11798" s="33">
        <v>40830.25</v>
      </c>
      <c r="E11798" s="29">
        <v>39.846307248721182</v>
      </c>
      <c r="CC11798" s="15">
        <v>42225.458333333336</v>
      </c>
      <c r="CD11798" s="6">
        <v>14.984125077580725</v>
      </c>
      <c r="CE11798" s="6" t="e">
        <f>NA()</f>
        <v>#N/A</v>
      </c>
    </row>
    <row r="11799" spans="4:83" x14ac:dyDescent="0.2">
      <c r="D11799" s="33">
        <v>40830.270833333336</v>
      </c>
      <c r="E11799" s="29">
        <v>38.783774508968897</v>
      </c>
      <c r="CC11799" s="15">
        <v>42225.461805555555</v>
      </c>
      <c r="CD11799" s="6">
        <v>16.028542851353915</v>
      </c>
      <c r="CE11799" s="6" t="e">
        <f>NA()</f>
        <v>#N/A</v>
      </c>
    </row>
    <row r="11800" spans="4:83" x14ac:dyDescent="0.2">
      <c r="D11800" s="33">
        <v>40830.291666666664</v>
      </c>
      <c r="E11800" s="29">
        <v>41.457948330380823</v>
      </c>
      <c r="CC11800" s="15">
        <v>42225.465277777781</v>
      </c>
      <c r="CD11800" s="6">
        <v>18.180741795043325</v>
      </c>
      <c r="CE11800" s="6" t="e">
        <f>NA()</f>
        <v>#N/A</v>
      </c>
    </row>
    <row r="11801" spans="4:83" x14ac:dyDescent="0.2">
      <c r="D11801" s="33">
        <v>40830.3125</v>
      </c>
      <c r="E11801" s="29">
        <v>40.918369748068557</v>
      </c>
      <c r="CC11801" s="15">
        <v>42225.46875</v>
      </c>
      <c r="CD11801" s="6">
        <v>16.556702314964362</v>
      </c>
      <c r="CE11801" s="6" t="e">
        <f>NA()</f>
        <v>#N/A</v>
      </c>
    </row>
    <row r="11802" spans="4:83" x14ac:dyDescent="0.2">
      <c r="D11802" s="33">
        <v>40830.333333333336</v>
      </c>
      <c r="E11802" s="29">
        <v>43.090750323654817</v>
      </c>
      <c r="CC11802" s="15">
        <v>42225.472222222219</v>
      </c>
      <c r="CD11802" s="6">
        <v>14.473436923111077</v>
      </c>
      <c r="CE11802" s="6" t="e">
        <f>NA()</f>
        <v>#N/A</v>
      </c>
    </row>
    <row r="11803" spans="4:83" x14ac:dyDescent="0.2">
      <c r="D11803" s="33">
        <v>40830.354166666664</v>
      </c>
      <c r="E11803" s="29">
        <v>41.999878036186153</v>
      </c>
      <c r="CC11803" s="15">
        <v>42225.475694444445</v>
      </c>
      <c r="CD11803" s="6">
        <v>15.503402111431399</v>
      </c>
      <c r="CE11803" s="6" t="e">
        <f>NA()</f>
        <v>#N/A</v>
      </c>
    </row>
    <row r="11804" spans="4:83" x14ac:dyDescent="0.2">
      <c r="D11804" s="33">
        <v>40830.375</v>
      </c>
      <c r="E11804" s="29">
        <v>39.846307248721182</v>
      </c>
      <c r="CC11804" s="15">
        <v>42225.479166666664</v>
      </c>
      <c r="CD11804" s="6">
        <v>18.180741795043325</v>
      </c>
      <c r="CE11804" s="6" t="e">
        <f>NA()</f>
        <v>#N/A</v>
      </c>
    </row>
    <row r="11805" spans="4:83" x14ac:dyDescent="0.2">
      <c r="D11805" s="33">
        <v>40830.395833333336</v>
      </c>
      <c r="E11805" s="29">
        <v>38.783774508968897</v>
      </c>
      <c r="CC11805" s="15">
        <v>42225.482638888891</v>
      </c>
      <c r="CD11805" s="6">
        <v>17.093348576083979</v>
      </c>
      <c r="CE11805" s="6" t="e">
        <f>NA()</f>
        <v>#N/A</v>
      </c>
    </row>
    <row r="11806" spans="4:83" x14ac:dyDescent="0.2">
      <c r="D11806" s="33">
        <v>40830.416666666664</v>
      </c>
      <c r="E11806" s="29">
        <v>39.313844322850613</v>
      </c>
      <c r="CC11806" s="15">
        <v>42225.486111111109</v>
      </c>
      <c r="CD11806" s="6">
        <v>20.424460098916498</v>
      </c>
      <c r="CE11806" s="6" t="e">
        <f>NA()</f>
        <v>#N/A</v>
      </c>
    </row>
    <row r="11807" spans="4:83" x14ac:dyDescent="0.2">
      <c r="D11807" s="33">
        <v>40830.4375</v>
      </c>
      <c r="E11807" s="29">
        <v>39.313844322850613</v>
      </c>
      <c r="CC11807" s="15">
        <v>42225.489583333336</v>
      </c>
      <c r="CD11807" s="6">
        <v>17.093348576083979</v>
      </c>
      <c r="CE11807" s="6" t="e">
        <f>NA()</f>
        <v>#N/A</v>
      </c>
    </row>
    <row r="11808" spans="4:83" x14ac:dyDescent="0.2">
      <c r="D11808" s="33">
        <v>40830.458333333336</v>
      </c>
      <c r="E11808" s="29">
        <v>40.381152578875849</v>
      </c>
      <c r="CC11808" s="15">
        <v>42225.493055555555</v>
      </c>
      <c r="CD11808" s="6">
        <v>15.503402111431399</v>
      </c>
      <c r="CE11808" s="6" t="e">
        <f>NA()</f>
        <v>#N/A</v>
      </c>
    </row>
    <row r="11809" spans="4:83" x14ac:dyDescent="0.2">
      <c r="D11809" s="33">
        <v>40830.479166666664</v>
      </c>
      <c r="E11809" s="29">
        <v>38.783774508968897</v>
      </c>
      <c r="CC11809" s="15">
        <v>42225.496527777781</v>
      </c>
      <c r="CD11809" s="6">
        <v>17.635670768659161</v>
      </c>
      <c r="CE11809" s="6" t="e">
        <f>NA()</f>
        <v>#N/A</v>
      </c>
    </row>
    <row r="11810" spans="4:83" x14ac:dyDescent="0.2">
      <c r="D11810" s="33">
        <v>40830.5</v>
      </c>
      <c r="E11810" s="29">
        <v>37.730857779771242</v>
      </c>
      <c r="CC11810" s="15">
        <v>42225.5</v>
      </c>
      <c r="CD11810" s="6">
        <v>19.293188206941743</v>
      </c>
      <c r="CE11810" s="6" t="e">
        <f>NA()</f>
        <v>#N/A</v>
      </c>
    </row>
    <row r="11811" spans="4:83" x14ac:dyDescent="0.2">
      <c r="D11811" s="33">
        <v>40830.520833333336</v>
      </c>
      <c r="E11811" s="29">
        <v>37.730857779771242</v>
      </c>
      <c r="CC11811" s="15">
        <v>42225.503472222219</v>
      </c>
      <c r="CD11811" s="6">
        <v>18.180741795043325</v>
      </c>
      <c r="CE11811" s="6" t="e">
        <f>NA()</f>
        <v>#N/A</v>
      </c>
    </row>
    <row r="11812" spans="4:83" x14ac:dyDescent="0.2">
      <c r="D11812" s="33">
        <v>40830.541666666664</v>
      </c>
      <c r="E11812" s="29">
        <v>37.730857779771242</v>
      </c>
      <c r="CC11812" s="15">
        <v>42225.506944444445</v>
      </c>
      <c r="CD11812" s="6">
        <v>22.753565133187355</v>
      </c>
      <c r="CE11812" s="6" t="e">
        <f>NA()</f>
        <v>#N/A</v>
      </c>
    </row>
    <row r="11813" spans="4:83" x14ac:dyDescent="0.2">
      <c r="D11813" s="33">
        <v>40830.5625</v>
      </c>
      <c r="E11813" s="29">
        <v>39.313844322850613</v>
      </c>
      <c r="CC11813" s="15">
        <v>42225.510416666664</v>
      </c>
      <c r="CD11813" s="6">
        <v>19.293188206941743</v>
      </c>
      <c r="CE11813" s="6" t="e">
        <f>NA()</f>
        <v>#N/A</v>
      </c>
    </row>
    <row r="11814" spans="4:83" x14ac:dyDescent="0.2">
      <c r="D11814" s="33">
        <v>40830.583333333336</v>
      </c>
      <c r="E11814" s="29">
        <v>38.783774508968897</v>
      </c>
      <c r="CC11814" s="15">
        <v>42225.513888888891</v>
      </c>
      <c r="CD11814" s="6">
        <v>16.028542851353915</v>
      </c>
      <c r="CE11814" s="6" t="e">
        <f>NA()</f>
        <v>#N/A</v>
      </c>
    </row>
    <row r="11815" spans="4:83" x14ac:dyDescent="0.2">
      <c r="D11815" s="33">
        <v>40830.604166666664</v>
      </c>
      <c r="E11815" s="29">
        <v>38.783774508968897</v>
      </c>
      <c r="CC11815" s="15">
        <v>42225.517361111109</v>
      </c>
      <c r="CD11815" s="6">
        <v>18.180741795043325</v>
      </c>
      <c r="CE11815" s="6" t="e">
        <f>NA()</f>
        <v>#N/A</v>
      </c>
    </row>
    <row r="11816" spans="4:83" x14ac:dyDescent="0.2">
      <c r="D11816" s="33">
        <v>40830.625</v>
      </c>
      <c r="E11816" s="29">
        <v>38.783774508968897</v>
      </c>
      <c r="CC11816" s="15">
        <v>42225.520833333336</v>
      </c>
      <c r="CD11816" s="6">
        <v>16.028542851353915</v>
      </c>
      <c r="CE11816" s="6" t="e">
        <f>NA()</f>
        <v>#N/A</v>
      </c>
    </row>
    <row r="11817" spans="4:83" x14ac:dyDescent="0.2">
      <c r="D11817" s="33">
        <v>40830.645833333336</v>
      </c>
      <c r="E11817" s="29">
        <v>39.313844322850613</v>
      </c>
      <c r="CC11817" s="15">
        <v>42225.524305555555</v>
      </c>
      <c r="CD11817" s="6">
        <v>19.293188206941743</v>
      </c>
      <c r="CE11817" s="6" t="e">
        <f>NA()</f>
        <v>#N/A</v>
      </c>
    </row>
    <row r="11818" spans="4:83" x14ac:dyDescent="0.2">
      <c r="D11818" s="33">
        <v>40830.666666666664</v>
      </c>
      <c r="E11818" s="29">
        <v>40.381152578875849</v>
      </c>
      <c r="CC11818" s="15">
        <v>42225.527777777781</v>
      </c>
      <c r="CD11818" s="6">
        <v>17.093348576083979</v>
      </c>
      <c r="CE11818" s="6" t="e">
        <f>NA()</f>
        <v>#N/A</v>
      </c>
    </row>
    <row r="11819" spans="4:83" x14ac:dyDescent="0.2">
      <c r="D11819" s="33">
        <v>40830.6875</v>
      </c>
      <c r="E11819" s="29">
        <v>39.313844322850613</v>
      </c>
      <c r="CC11819" s="15">
        <v>42225.53125</v>
      </c>
      <c r="CD11819" s="6">
        <v>19.293188206941743</v>
      </c>
      <c r="CE11819" s="6" t="e">
        <f>NA()</f>
        <v>#N/A</v>
      </c>
    </row>
    <row r="11820" spans="4:83" x14ac:dyDescent="0.2">
      <c r="D11820" s="33">
        <v>40830.708333333336</v>
      </c>
      <c r="E11820" s="29">
        <v>39.846307248721182</v>
      </c>
      <c r="CC11820" s="15">
        <v>42225.534722222219</v>
      </c>
      <c r="CD11820" s="6">
        <v>17.093348576083979</v>
      </c>
      <c r="CE11820" s="6" t="e">
        <f>NA()</f>
        <v>#N/A</v>
      </c>
    </row>
    <row r="11821" spans="4:83" x14ac:dyDescent="0.2">
      <c r="D11821" s="33">
        <v>40830.729166666664</v>
      </c>
      <c r="E11821" s="29">
        <v>40.381152578875849</v>
      </c>
      <c r="CC11821" s="15">
        <v>42225.538194444445</v>
      </c>
      <c r="CD11821" s="6">
        <v>17.093348576083979</v>
      </c>
      <c r="CE11821" s="6" t="e">
        <f>NA()</f>
        <v>#N/A</v>
      </c>
    </row>
    <row r="11822" spans="4:83" x14ac:dyDescent="0.2">
      <c r="D11822" s="33">
        <v>40830.75</v>
      </c>
      <c r="E11822" s="29">
        <v>40.918369748068557</v>
      </c>
      <c r="CC11822" s="15">
        <v>42225.541666666664</v>
      </c>
      <c r="CD11822" s="6">
        <v>18.180741795043325</v>
      </c>
      <c r="CE11822" s="6" t="e">
        <f>NA()</f>
        <v>#N/A</v>
      </c>
    </row>
    <row r="11823" spans="4:83" x14ac:dyDescent="0.2">
      <c r="D11823" s="33">
        <v>40830.770833333336</v>
      </c>
      <c r="E11823" s="29">
        <v>40.381152578875849</v>
      </c>
      <c r="CC11823" s="15">
        <v>42225.545138888891</v>
      </c>
      <c r="CD11823" s="6">
        <v>17.093348576083979</v>
      </c>
      <c r="CE11823" s="6" t="e">
        <f>NA()</f>
        <v>#N/A</v>
      </c>
    </row>
    <row r="11824" spans="4:83" x14ac:dyDescent="0.2">
      <c r="D11824" s="33">
        <v>40830.791666666664</v>
      </c>
      <c r="E11824" s="29">
        <v>40.381152578875849</v>
      </c>
      <c r="CC11824" s="15">
        <v>42225.548611111109</v>
      </c>
      <c r="CD11824" s="6">
        <v>17.093348576083979</v>
      </c>
      <c r="CE11824" s="6" t="e">
        <f>NA()</f>
        <v>#N/A</v>
      </c>
    </row>
    <row r="11825" spans="4:83" x14ac:dyDescent="0.2">
      <c r="D11825" s="33">
        <v>40830.8125</v>
      </c>
      <c r="E11825" s="29">
        <v>39.313844322850613</v>
      </c>
      <c r="CC11825" s="15">
        <v>42225.552083333336</v>
      </c>
      <c r="CD11825" s="6">
        <v>15.503402111431399</v>
      </c>
      <c r="CE11825" s="6" t="e">
        <f>NA()</f>
        <v>#N/A</v>
      </c>
    </row>
    <row r="11826" spans="4:83" x14ac:dyDescent="0.2">
      <c r="D11826" s="33">
        <v>40830.833333333336</v>
      </c>
      <c r="E11826" s="29">
        <v>39.313844322850613</v>
      </c>
      <c r="CC11826" s="15">
        <v>42225.555555555555</v>
      </c>
      <c r="CD11826" s="6">
        <v>17.093348576083979</v>
      </c>
      <c r="CE11826" s="6" t="e">
        <f>NA()</f>
        <v>#N/A</v>
      </c>
    </row>
    <row r="11827" spans="4:83" x14ac:dyDescent="0.2">
      <c r="D11827" s="33">
        <v>40830.854166666664</v>
      </c>
      <c r="E11827" s="29">
        <v>40.381152578875849</v>
      </c>
      <c r="CC11827" s="15">
        <v>42225.559027777781</v>
      </c>
      <c r="CD11827" s="6">
        <v>19.293188206941743</v>
      </c>
      <c r="CE11827" s="6" t="e">
        <f>NA()</f>
        <v>#N/A</v>
      </c>
    </row>
    <row r="11828" spans="4:83" x14ac:dyDescent="0.2">
      <c r="D11828" s="33">
        <v>40830.875</v>
      </c>
      <c r="E11828" s="29">
        <v>39.846307248721182</v>
      </c>
      <c r="CC11828" s="15">
        <v>42225.5625</v>
      </c>
      <c r="CD11828" s="6">
        <v>20.424460098916498</v>
      </c>
      <c r="CE11828" s="6" t="e">
        <f>NA()</f>
        <v>#N/A</v>
      </c>
    </row>
    <row r="11829" spans="4:83" x14ac:dyDescent="0.2">
      <c r="D11829" s="33">
        <v>40830.895833333336</v>
      </c>
      <c r="E11829" s="29">
        <v>39.846307248721182</v>
      </c>
      <c r="CC11829" s="15">
        <v>42225.565972222219</v>
      </c>
      <c r="CD11829" s="6">
        <v>18.180741795043325</v>
      </c>
      <c r="CE11829" s="6" t="e">
        <f>NA()</f>
        <v>#N/A</v>
      </c>
    </row>
    <row r="11830" spans="4:83" x14ac:dyDescent="0.2">
      <c r="D11830" s="33">
        <v>40830.916666666664</v>
      </c>
      <c r="E11830" s="29">
        <v>38.783774508968897</v>
      </c>
      <c r="CC11830" s="15">
        <v>42225.569444444445</v>
      </c>
      <c r="CD11830" s="6">
        <v>17.093348576083979</v>
      </c>
      <c r="CE11830" s="6" t="e">
        <f>NA()</f>
        <v>#N/A</v>
      </c>
    </row>
    <row r="11831" spans="4:83" x14ac:dyDescent="0.2">
      <c r="D11831" s="33">
        <v>40830.9375</v>
      </c>
      <c r="E11831" s="29">
        <v>38.256108660469977</v>
      </c>
      <c r="CC11831" s="15">
        <v>42225.572916666664</v>
      </c>
      <c r="CD11831" s="6">
        <v>20.424460098916498</v>
      </c>
      <c r="CE11831" s="6" t="e">
        <f>NA()</f>
        <v>#N/A</v>
      </c>
    </row>
    <row r="11832" spans="4:83" x14ac:dyDescent="0.2">
      <c r="D11832" s="33">
        <v>40830.958333333336</v>
      </c>
      <c r="E11832" s="29">
        <v>39.846307248721182</v>
      </c>
      <c r="CC11832" s="15">
        <v>42225.576388888891</v>
      </c>
      <c r="CD11832" s="6">
        <v>17.093348576083979</v>
      </c>
      <c r="CE11832" s="6" t="e">
        <f>NA()</f>
        <v>#N/A</v>
      </c>
    </row>
    <row r="11833" spans="4:83" x14ac:dyDescent="0.2">
      <c r="D11833" s="33">
        <v>40830.979166666664</v>
      </c>
      <c r="E11833" s="29">
        <v>39.313844322850613</v>
      </c>
      <c r="CC11833" s="15">
        <v>42225.579861111109</v>
      </c>
      <c r="CD11833" s="6">
        <v>20.424460098916498</v>
      </c>
      <c r="CE11833" s="6" t="e">
        <f>NA()</f>
        <v>#N/A</v>
      </c>
    </row>
    <row r="11834" spans="4:83" x14ac:dyDescent="0.2">
      <c r="D11834" s="33">
        <v>40831</v>
      </c>
      <c r="E11834" s="29">
        <v>37.208033021755156</v>
      </c>
      <c r="CC11834" s="15">
        <v>42225.583333333336</v>
      </c>
      <c r="CD11834" s="6">
        <v>18.180741795043325</v>
      </c>
      <c r="CE11834" s="6" t="e">
        <f>NA()</f>
        <v>#N/A</v>
      </c>
    </row>
    <row r="11835" spans="4:83" x14ac:dyDescent="0.2">
      <c r="D11835" s="33">
        <v>40831.020833333336</v>
      </c>
      <c r="E11835" s="29">
        <v>39.313844322850613</v>
      </c>
      <c r="CC11835" s="15">
        <v>42225.586805555555</v>
      </c>
      <c r="CD11835" s="6">
        <v>20.424460098916498</v>
      </c>
      <c r="CE11835" s="6" t="e">
        <f>NA()</f>
        <v>#N/A</v>
      </c>
    </row>
    <row r="11836" spans="4:83" x14ac:dyDescent="0.2">
      <c r="D11836" s="33">
        <v>40831.041666666664</v>
      </c>
      <c r="E11836" s="29">
        <v>39.313844322850613</v>
      </c>
      <c r="CC11836" s="15">
        <v>42225.590277777781</v>
      </c>
      <c r="CD11836" s="6">
        <v>20.424460098916498</v>
      </c>
      <c r="CE11836" s="6" t="e">
        <f>NA()</f>
        <v>#N/A</v>
      </c>
    </row>
    <row r="11837" spans="4:83" x14ac:dyDescent="0.2">
      <c r="D11837" s="33">
        <v>40831.0625</v>
      </c>
      <c r="E11837" s="29">
        <v>39.313844322850613</v>
      </c>
      <c r="CC11837" s="15">
        <v>42225.59375</v>
      </c>
      <c r="CD11837" s="6">
        <v>20.424460098916498</v>
      </c>
      <c r="CE11837" s="6" t="e">
        <f>NA()</f>
        <v>#N/A</v>
      </c>
    </row>
    <row r="11838" spans="4:83" x14ac:dyDescent="0.2">
      <c r="D11838" s="33">
        <v>40831.083333333336</v>
      </c>
      <c r="E11838" s="29">
        <v>40.381152578875849</v>
      </c>
      <c r="CC11838" s="15">
        <v>42225.597222222219</v>
      </c>
      <c r="CD11838" s="6">
        <v>19.293188206941743</v>
      </c>
      <c r="CE11838" s="6" t="e">
        <f>NA()</f>
        <v>#N/A</v>
      </c>
    </row>
    <row r="11839" spans="4:83" x14ac:dyDescent="0.2">
      <c r="D11839" s="33">
        <v>40831.104166666664</v>
      </c>
      <c r="E11839" s="29">
        <v>39.313844322850613</v>
      </c>
      <c r="CC11839" s="15">
        <v>42225.600694444445</v>
      </c>
      <c r="CD11839" s="6">
        <v>17.635670768659161</v>
      </c>
      <c r="CE11839" s="6" t="e">
        <f>NA()</f>
        <v>#N/A</v>
      </c>
    </row>
    <row r="11840" spans="4:83" x14ac:dyDescent="0.2">
      <c r="D11840" s="33">
        <v>40831.125</v>
      </c>
      <c r="E11840" s="29">
        <v>41.999878036186153</v>
      </c>
      <c r="CC11840" s="15">
        <v>42225.604166666664</v>
      </c>
      <c r="CD11840" s="6">
        <v>18.734212443916466</v>
      </c>
      <c r="CE11840" s="6" t="e">
        <f>NA()</f>
        <v>#N/A</v>
      </c>
    </row>
    <row r="11841" spans="4:83" x14ac:dyDescent="0.2">
      <c r="D11841" s="33">
        <v>40831.145833333336</v>
      </c>
      <c r="E11841" s="29">
        <v>39.846307248721182</v>
      </c>
      <c r="CC11841" s="15">
        <v>42225.607638888891</v>
      </c>
      <c r="CD11841" s="6">
        <v>14.470778726612849</v>
      </c>
      <c r="CE11841" s="6" t="e">
        <f>NA()</f>
        <v>#N/A</v>
      </c>
    </row>
    <row r="11842" spans="4:83" x14ac:dyDescent="0.2">
      <c r="D11842" s="33">
        <v>40831.166666666664</v>
      </c>
      <c r="E11842" s="29">
        <v>41.457948330380823</v>
      </c>
      <c r="CC11842" s="15">
        <v>42225.611111111109</v>
      </c>
      <c r="CD11842" s="6">
        <v>18.183610098549451</v>
      </c>
      <c r="CE11842" s="6" t="e">
        <f>NA()</f>
        <v>#N/A</v>
      </c>
    </row>
    <row r="11843" spans="4:83" x14ac:dyDescent="0.2">
      <c r="D11843" s="33">
        <v>40831.1875</v>
      </c>
      <c r="E11843" s="29">
        <v>40.381152578875849</v>
      </c>
      <c r="CC11843" s="15">
        <v>42225.614583333336</v>
      </c>
      <c r="CD11843" s="6">
        <v>15.503402111431399</v>
      </c>
      <c r="CE11843" s="6" t="e">
        <f>NA()</f>
        <v>#N/A</v>
      </c>
    </row>
    <row r="11844" spans="4:83" x14ac:dyDescent="0.2">
      <c r="D11844" s="33">
        <v>40831.208333333336</v>
      </c>
      <c r="E11844" s="29">
        <v>41.999878036186153</v>
      </c>
      <c r="CC11844" s="15">
        <v>42225.618055555555</v>
      </c>
      <c r="CD11844" s="6">
        <v>13.464752814221972</v>
      </c>
      <c r="CE11844" s="6" t="e">
        <f>NA()</f>
        <v>#N/A</v>
      </c>
    </row>
    <row r="11845" spans="4:83" x14ac:dyDescent="0.2">
      <c r="D11845" s="33">
        <v>40831.229166666664</v>
      </c>
      <c r="E11845" s="29">
        <v>40.918369748068557</v>
      </c>
      <c r="CC11845" s="15">
        <v>42225.621527777781</v>
      </c>
      <c r="CD11845" s="6">
        <v>17.635670768659161</v>
      </c>
      <c r="CE11845" s="6" t="e">
        <f>NA()</f>
        <v>#N/A</v>
      </c>
    </row>
    <row r="11846" spans="4:83" x14ac:dyDescent="0.2">
      <c r="D11846" s="33">
        <v>40831.25</v>
      </c>
      <c r="E11846" s="29">
        <v>39.846307248721182</v>
      </c>
      <c r="CC11846" s="15">
        <v>42225.625</v>
      </c>
      <c r="CD11846" s="6">
        <v>18.734212443916466</v>
      </c>
      <c r="CE11846" s="6" t="e">
        <f>NA()</f>
        <v>#N/A</v>
      </c>
    </row>
    <row r="11847" spans="4:83" x14ac:dyDescent="0.2">
      <c r="D11847" s="33">
        <v>40831.270833333336</v>
      </c>
      <c r="E11847" s="29">
        <v>41.999878036186153</v>
      </c>
      <c r="CC11847" s="15">
        <v>42225.628472222219</v>
      </c>
      <c r="CD11847" s="6">
        <v>15.503402111431399</v>
      </c>
      <c r="CE11847" s="6" t="e">
        <f>NA()</f>
        <v>#N/A</v>
      </c>
    </row>
    <row r="11848" spans="4:83" x14ac:dyDescent="0.2">
      <c r="D11848" s="33">
        <v>40831.291666666664</v>
      </c>
      <c r="E11848" s="29">
        <v>42.544148709206077</v>
      </c>
      <c r="CC11848" s="15">
        <v>42225.631944444445</v>
      </c>
      <c r="CD11848" s="6">
        <v>18.180741795043325</v>
      </c>
      <c r="CE11848" s="6" t="e">
        <f>NA()</f>
        <v>#N/A</v>
      </c>
    </row>
    <row r="11849" spans="4:83" x14ac:dyDescent="0.2">
      <c r="D11849" s="33">
        <v>40831.3125</v>
      </c>
      <c r="E11849" s="29">
        <v>43.090750323654817</v>
      </c>
      <c r="CC11849" s="15">
        <v>42225.635416666664</v>
      </c>
      <c r="CD11849" s="6">
        <v>18.734212443916466</v>
      </c>
      <c r="CE11849" s="6" t="e">
        <f>NA()</f>
        <v>#N/A</v>
      </c>
    </row>
    <row r="11850" spans="4:83" x14ac:dyDescent="0.2">
      <c r="D11850" s="33">
        <v>40831.333333333336</v>
      </c>
      <c r="E11850" s="29">
        <v>41.457948330380823</v>
      </c>
      <c r="CC11850" s="15">
        <v>42225.638888888891</v>
      </c>
      <c r="CD11850" s="6">
        <v>17.635670768659161</v>
      </c>
      <c r="CE11850" s="6" t="e">
        <f>NA()</f>
        <v>#N/A</v>
      </c>
    </row>
    <row r="11851" spans="4:83" x14ac:dyDescent="0.2">
      <c r="D11851" s="33">
        <v>40831.354166666664</v>
      </c>
      <c r="E11851" s="29">
        <v>41.457948330380823</v>
      </c>
      <c r="CC11851" s="15">
        <v>42225.642361111109</v>
      </c>
      <c r="CD11851" s="6">
        <v>19.293188206941743</v>
      </c>
      <c r="CE11851" s="6" t="e">
        <f>NA()</f>
        <v>#N/A</v>
      </c>
    </row>
    <row r="11852" spans="4:83" x14ac:dyDescent="0.2">
      <c r="D11852" s="33">
        <v>40831.375</v>
      </c>
      <c r="E11852" s="29">
        <v>42.544148709206077</v>
      </c>
      <c r="CC11852" s="15">
        <v>42225.645833333336</v>
      </c>
      <c r="CD11852" s="6">
        <v>17.635670768659161</v>
      </c>
      <c r="CE11852" s="6" t="e">
        <f>NA()</f>
        <v>#N/A</v>
      </c>
    </row>
    <row r="11853" spans="4:83" x14ac:dyDescent="0.2">
      <c r="D11853" s="33">
        <v>40831.395833333336</v>
      </c>
      <c r="E11853" s="29">
        <v>41.999878036186153</v>
      </c>
      <c r="CC11853" s="15">
        <v>42225.649305555555</v>
      </c>
      <c r="CD11853" s="6">
        <v>18.734212443916466</v>
      </c>
      <c r="CE11853" s="6" t="e">
        <f>NA()</f>
        <v>#N/A</v>
      </c>
    </row>
    <row r="11854" spans="4:83" x14ac:dyDescent="0.2">
      <c r="D11854" s="33">
        <v>40831.416666666664</v>
      </c>
      <c r="E11854" s="29">
        <v>42.544148709206077</v>
      </c>
      <c r="CC11854" s="15">
        <v>42225.652777777781</v>
      </c>
      <c r="CD11854" s="6">
        <v>17.635670768659161</v>
      </c>
      <c r="CE11854" s="6" t="e">
        <f>NA()</f>
        <v>#N/A</v>
      </c>
    </row>
    <row r="11855" spans="4:83" x14ac:dyDescent="0.2">
      <c r="D11855" s="33">
        <v>40831.4375</v>
      </c>
      <c r="E11855" s="29">
        <v>41.457948330380823</v>
      </c>
      <c r="CC11855" s="15">
        <v>42225.65625</v>
      </c>
      <c r="CD11855" s="6">
        <v>17.635670768659161</v>
      </c>
      <c r="CE11855" s="6" t="e">
        <f>NA()</f>
        <v>#N/A</v>
      </c>
    </row>
    <row r="11856" spans="4:83" x14ac:dyDescent="0.2">
      <c r="D11856" s="33">
        <v>40831.458333333336</v>
      </c>
      <c r="E11856" s="29">
        <v>43.090750323654817</v>
      </c>
      <c r="CC11856" s="15">
        <v>42225.659722222219</v>
      </c>
      <c r="CD11856" s="6">
        <v>20.424460098916498</v>
      </c>
      <c r="CE11856" s="6" t="e">
        <f>NA()</f>
        <v>#N/A</v>
      </c>
    </row>
    <row r="11857" spans="4:83" x14ac:dyDescent="0.2">
      <c r="D11857" s="33">
        <v>40831.479166666664</v>
      </c>
      <c r="E11857" s="29">
        <v>40.918369748068557</v>
      </c>
      <c r="CC11857" s="15">
        <v>42225.663194444445</v>
      </c>
      <c r="CD11857" s="6">
        <v>18.734212443916466</v>
      </c>
      <c r="CE11857" s="6" t="e">
        <f>NA()</f>
        <v>#N/A</v>
      </c>
    </row>
    <row r="11858" spans="4:83" x14ac:dyDescent="0.2">
      <c r="D11858" s="33">
        <v>40831.5</v>
      </c>
      <c r="E11858" s="29">
        <v>41.457948330380823</v>
      </c>
      <c r="CC11858" s="15">
        <v>42225.666666666664</v>
      </c>
      <c r="CD11858" s="6">
        <v>17.093348576083979</v>
      </c>
      <c r="CE11858" s="6" t="e">
        <f>NA()</f>
        <v>#N/A</v>
      </c>
    </row>
    <row r="11859" spans="4:83" x14ac:dyDescent="0.2">
      <c r="D11859" s="33">
        <v>40831.520833333336</v>
      </c>
      <c r="E11859" s="29">
        <v>40.918369748068557</v>
      </c>
      <c r="CC11859" s="15">
        <v>42225.670138888891</v>
      </c>
      <c r="CD11859" s="6">
        <v>18.180741795043325</v>
      </c>
      <c r="CE11859" s="6" t="e">
        <f>NA()</f>
        <v>#N/A</v>
      </c>
    </row>
    <row r="11860" spans="4:83" x14ac:dyDescent="0.2">
      <c r="D11860" s="33">
        <v>40831.541666666664</v>
      </c>
      <c r="E11860" s="29">
        <v>40.918369748068557</v>
      </c>
      <c r="CC11860" s="15">
        <v>42225.673611111109</v>
      </c>
      <c r="CD11860" s="6">
        <v>20.424460098916498</v>
      </c>
      <c r="CE11860" s="6" t="e">
        <f>NA()</f>
        <v>#N/A</v>
      </c>
    </row>
    <row r="11861" spans="4:83" x14ac:dyDescent="0.2">
      <c r="D11861" s="33">
        <v>40831.5625</v>
      </c>
      <c r="E11861" s="29">
        <v>39.846307248721182</v>
      </c>
      <c r="CC11861" s="15">
        <v>42225.677083333336</v>
      </c>
      <c r="CD11861" s="6">
        <v>20.424460098916498</v>
      </c>
      <c r="CE11861" s="6" t="e">
        <f>NA()</f>
        <v>#N/A</v>
      </c>
    </row>
    <row r="11862" spans="4:83" x14ac:dyDescent="0.2">
      <c r="D11862" s="33">
        <v>40831.583333333336</v>
      </c>
      <c r="E11862" s="29">
        <v>39.846307248721182</v>
      </c>
      <c r="CC11862" s="15">
        <v>42225.680555555555</v>
      </c>
      <c r="CD11862" s="6">
        <v>20.424460098916498</v>
      </c>
      <c r="CE11862" s="6" t="e">
        <f>NA()</f>
        <v>#N/A</v>
      </c>
    </row>
    <row r="11863" spans="4:83" x14ac:dyDescent="0.2">
      <c r="D11863" s="33">
        <v>40831.604166666664</v>
      </c>
      <c r="E11863" s="29">
        <v>39.846307248721182</v>
      </c>
      <c r="CC11863" s="15">
        <v>42225.684027777781</v>
      </c>
      <c r="CD11863" s="6">
        <v>17.635670768659161</v>
      </c>
      <c r="CE11863" s="6" t="e">
        <f>NA()</f>
        <v>#N/A</v>
      </c>
    </row>
    <row r="11864" spans="4:83" x14ac:dyDescent="0.2">
      <c r="D11864" s="33">
        <v>40831.625</v>
      </c>
      <c r="E11864" s="29">
        <v>39.846307248721182</v>
      </c>
      <c r="CC11864" s="15">
        <v>42225.6875</v>
      </c>
      <c r="CD11864" s="6">
        <v>16.556702314964362</v>
      </c>
      <c r="CE11864" s="6" t="e">
        <f>NA()</f>
        <v>#N/A</v>
      </c>
    </row>
    <row r="11865" spans="4:83" x14ac:dyDescent="0.2">
      <c r="D11865" s="33">
        <v>40831.645833333336</v>
      </c>
      <c r="E11865" s="29">
        <v>42.544148709206077</v>
      </c>
      <c r="CC11865" s="15">
        <v>42225.690972222219</v>
      </c>
      <c r="CD11865" s="6">
        <v>15.503402111431399</v>
      </c>
      <c r="CE11865" s="6" t="e">
        <f>NA()</f>
        <v>#N/A</v>
      </c>
    </row>
    <row r="11866" spans="4:83" x14ac:dyDescent="0.2">
      <c r="D11866" s="33">
        <v>40831.666666666664</v>
      </c>
      <c r="E11866" s="29">
        <v>41.999878036186153</v>
      </c>
      <c r="CC11866" s="15">
        <v>42225.694444444445</v>
      </c>
      <c r="CD11866" s="6">
        <v>16.556702314964362</v>
      </c>
      <c r="CE11866" s="6" t="e">
        <f>NA()</f>
        <v>#N/A</v>
      </c>
    </row>
    <row r="11867" spans="4:83" x14ac:dyDescent="0.2">
      <c r="D11867" s="33">
        <v>40831.6875</v>
      </c>
      <c r="E11867" s="29">
        <v>42.544148709206077</v>
      </c>
      <c r="CC11867" s="15">
        <v>42225.697916666664</v>
      </c>
      <c r="CD11867" s="6">
        <v>17.635670768659161</v>
      </c>
      <c r="CE11867" s="6" t="e">
        <f>NA()</f>
        <v>#N/A</v>
      </c>
    </row>
    <row r="11868" spans="4:83" x14ac:dyDescent="0.2">
      <c r="D11868" s="33">
        <v>40831.708333333336</v>
      </c>
      <c r="E11868" s="29">
        <v>42.544148709206077</v>
      </c>
      <c r="CC11868" s="15">
        <v>42225.701388888891</v>
      </c>
      <c r="CD11868" s="6">
        <v>16.556702314964362</v>
      </c>
      <c r="CE11868" s="6" t="e">
        <f>NA()</f>
        <v>#N/A</v>
      </c>
    </row>
    <row r="11869" spans="4:83" x14ac:dyDescent="0.2">
      <c r="D11869" s="33">
        <v>40831.729166666664</v>
      </c>
      <c r="E11869" s="29">
        <v>44.190906909615158</v>
      </c>
      <c r="CC11869" s="15">
        <v>42225.704861111109</v>
      </c>
      <c r="CD11869" s="6">
        <v>14.470778726612849</v>
      </c>
      <c r="CE11869" s="6" t="e">
        <f>NA()</f>
        <v>#N/A</v>
      </c>
    </row>
    <row r="11870" spans="4:83" x14ac:dyDescent="0.2">
      <c r="D11870" s="33">
        <v>40831.75</v>
      </c>
      <c r="E11870" s="29">
        <v>41.999878036186153</v>
      </c>
      <c r="CC11870" s="15">
        <v>42225.708333333336</v>
      </c>
      <c r="CD11870" s="6">
        <v>19.854661634193057</v>
      </c>
      <c r="CE11870" s="6" t="e">
        <f>NA()</f>
        <v>#N/A</v>
      </c>
    </row>
    <row r="11871" spans="4:83" x14ac:dyDescent="0.2">
      <c r="D11871" s="33">
        <v>40831.770833333336</v>
      </c>
      <c r="E11871" s="29">
        <v>40.918369748068557</v>
      </c>
      <c r="CC11871" s="15">
        <v>42225.711805555555</v>
      </c>
      <c r="CD11871" s="6">
        <v>17.635670768659161</v>
      </c>
      <c r="CE11871" s="6" t="e">
        <f>NA()</f>
        <v>#N/A</v>
      </c>
    </row>
    <row r="11872" spans="4:83" x14ac:dyDescent="0.2">
      <c r="D11872" s="33">
        <v>40831.791666666664</v>
      </c>
      <c r="E11872" s="29">
        <v>41.999878036186153</v>
      </c>
      <c r="CC11872" s="15">
        <v>42225.715277777781</v>
      </c>
      <c r="CD11872" s="6">
        <v>19.293188206941743</v>
      </c>
      <c r="CE11872" s="6" t="e">
        <f>NA()</f>
        <v>#N/A</v>
      </c>
    </row>
    <row r="11873" spans="4:83" x14ac:dyDescent="0.2">
      <c r="D11873" s="33">
        <v>40831.8125</v>
      </c>
      <c r="E11873" s="29">
        <v>43.63967298146823</v>
      </c>
      <c r="CC11873" s="15">
        <v>42225.71875</v>
      </c>
      <c r="CD11873" s="6">
        <v>17.635670768659161</v>
      </c>
      <c r="CE11873" s="6" t="e">
        <f>NA()</f>
        <v>#N/A</v>
      </c>
    </row>
    <row r="11874" spans="4:83" x14ac:dyDescent="0.2">
      <c r="D11874" s="33">
        <v>40831.833333333336</v>
      </c>
      <c r="E11874" s="29">
        <v>41.999878036186153</v>
      </c>
      <c r="CC11874" s="15">
        <v>42225.722222222219</v>
      </c>
      <c r="CD11874" s="6">
        <v>16.556702314964362</v>
      </c>
      <c r="CE11874" s="6" t="e">
        <f>NA()</f>
        <v>#N/A</v>
      </c>
    </row>
    <row r="11875" spans="4:83" x14ac:dyDescent="0.2">
      <c r="D11875" s="33">
        <v>40831.854166666664</v>
      </c>
      <c r="E11875" s="29">
        <v>39.313844322850613</v>
      </c>
      <c r="CC11875" s="15">
        <v>42225.725694444445</v>
      </c>
      <c r="CD11875" s="6">
        <v>16.556702314964362</v>
      </c>
      <c r="CE11875" s="6" t="e">
        <f>NA()</f>
        <v>#N/A</v>
      </c>
    </row>
    <row r="11876" spans="4:83" x14ac:dyDescent="0.2">
      <c r="D11876" s="33">
        <v>40831.875</v>
      </c>
      <c r="E11876" s="29">
        <v>41.457948330380823</v>
      </c>
      <c r="CC11876" s="15">
        <v>42225.729166666664</v>
      </c>
      <c r="CD11876" s="6">
        <v>13.467347928955274</v>
      </c>
      <c r="CE11876" s="6" t="e">
        <f>NA()</f>
        <v>#N/A</v>
      </c>
    </row>
    <row r="11877" spans="4:83" x14ac:dyDescent="0.2">
      <c r="D11877" s="33">
        <v>40831.895833333336</v>
      </c>
      <c r="E11877" s="29">
        <v>41.999878036186153</v>
      </c>
      <c r="CC11877" s="15">
        <v>42225.732638888891</v>
      </c>
      <c r="CD11877" s="6">
        <v>21.577017471600502</v>
      </c>
      <c r="CE11877" s="6" t="e">
        <f>NA()</f>
        <v>#N/A</v>
      </c>
    </row>
    <row r="11878" spans="4:83" x14ac:dyDescent="0.2">
      <c r="D11878" s="33">
        <v>40831.916666666664</v>
      </c>
      <c r="E11878" s="29">
        <v>39.846307248721182</v>
      </c>
      <c r="CC11878" s="15">
        <v>42225.736111111109</v>
      </c>
      <c r="CD11878" s="6">
        <v>19.290262706445336</v>
      </c>
      <c r="CE11878" s="6" t="e">
        <f>NA()</f>
        <v>#N/A</v>
      </c>
    </row>
    <row r="11879" spans="4:83" x14ac:dyDescent="0.2">
      <c r="D11879" s="33">
        <v>40831.9375</v>
      </c>
      <c r="E11879" s="29">
        <v>40.381152578875849</v>
      </c>
      <c r="CC11879" s="15">
        <v>42225.739583333336</v>
      </c>
      <c r="CD11879" s="6">
        <v>23.346483622916448</v>
      </c>
      <c r="CE11879" s="6" t="e">
        <f>NA()</f>
        <v>#N/A</v>
      </c>
    </row>
    <row r="11880" spans="4:83" x14ac:dyDescent="0.2">
      <c r="D11880" s="33">
        <v>40831.958333333336</v>
      </c>
      <c r="E11880" s="29">
        <v>40.381152578875849</v>
      </c>
      <c r="CC11880" s="15">
        <v>42225.743055555555</v>
      </c>
      <c r="CD11880" s="6">
        <v>18.734212443916466</v>
      </c>
      <c r="CE11880" s="6" t="e">
        <f>NA()</f>
        <v>#N/A</v>
      </c>
    </row>
    <row r="11881" spans="4:83" x14ac:dyDescent="0.2">
      <c r="D11881" s="33">
        <v>40831.979166666664</v>
      </c>
      <c r="E11881" s="29">
        <v>42.544148709206077</v>
      </c>
      <c r="CC11881" s="15">
        <v>42225.746527777781</v>
      </c>
      <c r="CD11881" s="6">
        <v>15.503402111431399</v>
      </c>
      <c r="CE11881" s="6" t="e">
        <f>NA()</f>
        <v>#N/A</v>
      </c>
    </row>
    <row r="11882" spans="4:83" x14ac:dyDescent="0.2">
      <c r="D11882" s="33">
        <v>40832</v>
      </c>
      <c r="E11882" s="29">
        <v>40.381152578875849</v>
      </c>
      <c r="CC11882" s="15">
        <v>42225.75</v>
      </c>
      <c r="CD11882" s="6">
        <v>19.290262706445336</v>
      </c>
      <c r="CE11882" s="6" t="e">
        <f>NA()</f>
        <v>#N/A</v>
      </c>
    </row>
    <row r="11883" spans="4:83" x14ac:dyDescent="0.2">
      <c r="D11883" s="33">
        <v>40832.020833333336</v>
      </c>
      <c r="E11883" s="29">
        <v>40.918369748068557</v>
      </c>
      <c r="CC11883" s="15">
        <v>42225.753472222219</v>
      </c>
      <c r="CD11883" s="6">
        <v>15.503402111431399</v>
      </c>
      <c r="CE11883" s="6" t="e">
        <f>NA()</f>
        <v>#N/A</v>
      </c>
    </row>
    <row r="11884" spans="4:83" x14ac:dyDescent="0.2">
      <c r="D11884" s="33">
        <v>40832.041666666664</v>
      </c>
      <c r="E11884" s="29">
        <v>40.918369748068557</v>
      </c>
      <c r="CC11884" s="15">
        <v>42225.756944444445</v>
      </c>
      <c r="CD11884" s="6">
        <v>16.556702314964362</v>
      </c>
      <c r="CE11884" s="6" t="e">
        <f>NA()</f>
        <v>#N/A</v>
      </c>
    </row>
    <row r="11885" spans="4:83" x14ac:dyDescent="0.2">
      <c r="D11885" s="33">
        <v>40832.0625</v>
      </c>
      <c r="E11885" s="29">
        <v>39.846307248721182</v>
      </c>
      <c r="CC11885" s="15">
        <v>42225.760416666664</v>
      </c>
      <c r="CD11885" s="6">
        <v>21.577017471600502</v>
      </c>
      <c r="CE11885" s="6" t="e">
        <f>NA()</f>
        <v>#N/A</v>
      </c>
    </row>
    <row r="11886" spans="4:83" x14ac:dyDescent="0.2">
      <c r="D11886" s="33">
        <v>40832.083333333336</v>
      </c>
      <c r="E11886" s="29">
        <v>40.381152578875849</v>
      </c>
      <c r="CC11886" s="15">
        <v>42225.763888888891</v>
      </c>
      <c r="CD11886" s="6">
        <v>21.577017471600502</v>
      </c>
      <c r="CE11886" s="6" t="e">
        <f>NA()</f>
        <v>#N/A</v>
      </c>
    </row>
    <row r="11887" spans="4:83" x14ac:dyDescent="0.2">
      <c r="D11887" s="33">
        <v>40832.104166666664</v>
      </c>
      <c r="E11887" s="29">
        <v>40.381152578875849</v>
      </c>
      <c r="CC11887" s="15">
        <v>42225.767361111109</v>
      </c>
      <c r="CD11887" s="6">
        <v>19.290262706445336</v>
      </c>
      <c r="CE11887" s="6" t="e">
        <f>NA()</f>
        <v>#N/A</v>
      </c>
    </row>
    <row r="11888" spans="4:83" x14ac:dyDescent="0.2">
      <c r="D11888" s="33">
        <v>40832.125</v>
      </c>
      <c r="E11888" s="29">
        <v>39.846307248721182</v>
      </c>
      <c r="CC11888" s="15">
        <v>42225.770833333336</v>
      </c>
      <c r="CD11888" s="6">
        <v>15.503402111431399</v>
      </c>
      <c r="CE11888" s="6" t="e">
        <f>NA()</f>
        <v>#N/A</v>
      </c>
    </row>
    <row r="11889" spans="4:83" x14ac:dyDescent="0.2">
      <c r="D11889" s="33">
        <v>40832.145833333336</v>
      </c>
      <c r="E11889" s="29">
        <v>41.457948330380823</v>
      </c>
      <c r="CC11889" s="15">
        <v>42225.774305555555</v>
      </c>
      <c r="CD11889" s="6">
        <v>20.424460098916498</v>
      </c>
      <c r="CE11889" s="6" t="e">
        <f>NA()</f>
        <v>#N/A</v>
      </c>
    </row>
    <row r="11890" spans="4:83" x14ac:dyDescent="0.2">
      <c r="D11890" s="33">
        <v>40832.166666666664</v>
      </c>
      <c r="E11890" s="29">
        <v>43.090750323654817</v>
      </c>
      <c r="CC11890" s="15">
        <v>42225.777777777781</v>
      </c>
      <c r="CD11890" s="6">
        <v>17.635670768659161</v>
      </c>
      <c r="CE11890" s="6" t="e">
        <f>NA()</f>
        <v>#N/A</v>
      </c>
    </row>
    <row r="11891" spans="4:83" x14ac:dyDescent="0.2">
      <c r="D11891" s="33">
        <v>40832.1875</v>
      </c>
      <c r="E11891" s="29">
        <v>43.63967298146823</v>
      </c>
      <c r="CC11891" s="15">
        <v>42225.78125</v>
      </c>
      <c r="CD11891" s="6">
        <v>16.556702314964362</v>
      </c>
      <c r="CE11891" s="6" t="e">
        <f>NA()</f>
        <v>#N/A</v>
      </c>
    </row>
    <row r="11892" spans="4:83" x14ac:dyDescent="0.2">
      <c r="D11892" s="33">
        <v>40832.208333333336</v>
      </c>
      <c r="E11892" s="29">
        <v>44.744442457486777</v>
      </c>
      <c r="CC11892" s="15">
        <v>42225.784722222219</v>
      </c>
      <c r="CD11892" s="6">
        <v>20.424460098916498</v>
      </c>
      <c r="CE11892" s="6" t="e">
        <f>NA()</f>
        <v>#N/A</v>
      </c>
    </row>
    <row r="11893" spans="4:83" x14ac:dyDescent="0.2">
      <c r="D11893" s="33">
        <v>40832.229166666664</v>
      </c>
      <c r="E11893" s="29">
        <v>45.858380406945287</v>
      </c>
      <c r="CC11893" s="15">
        <v>42225.788194444445</v>
      </c>
      <c r="CD11893" s="6">
        <v>18.734212443916466</v>
      </c>
      <c r="CE11893" s="6" t="e">
        <f>NA()</f>
        <v>#N/A</v>
      </c>
    </row>
    <row r="11894" spans="4:83" x14ac:dyDescent="0.2">
      <c r="D11894" s="33">
        <v>40832.25</v>
      </c>
      <c r="E11894" s="29">
        <v>44.744442457486777</v>
      </c>
      <c r="CC11894" s="15">
        <v>42225.791666666664</v>
      </c>
      <c r="CD11894" s="6">
        <v>18.734212443916466</v>
      </c>
      <c r="CE11894" s="6" t="e">
        <f>NA()</f>
        <v>#N/A</v>
      </c>
    </row>
    <row r="11895" spans="4:83" x14ac:dyDescent="0.2">
      <c r="D11895" s="33">
        <v>40832.270833333336</v>
      </c>
      <c r="E11895" s="29">
        <v>44.744442457486777</v>
      </c>
      <c r="CC11895" s="15">
        <v>42225.795138888891</v>
      </c>
      <c r="CD11895" s="6">
        <v>21.577017471600502</v>
      </c>
      <c r="CE11895" s="6" t="e">
        <f>NA()</f>
        <v>#N/A</v>
      </c>
    </row>
    <row r="11896" spans="4:83" x14ac:dyDescent="0.2">
      <c r="D11896" s="33">
        <v>40832.291666666664</v>
      </c>
      <c r="E11896" s="29">
        <v>44.744442457486777</v>
      </c>
      <c r="CC11896" s="15">
        <v>42225.798611111109</v>
      </c>
      <c r="CD11896" s="6">
        <v>14.470778726612849</v>
      </c>
      <c r="CE11896" s="6" t="e">
        <f>NA()</f>
        <v>#N/A</v>
      </c>
    </row>
    <row r="11897" spans="4:83" x14ac:dyDescent="0.2">
      <c r="D11897" s="33">
        <v>40832.3125</v>
      </c>
      <c r="E11897" s="29">
        <v>45.858380406945287</v>
      </c>
      <c r="CC11897" s="15">
        <v>42225.802083333336</v>
      </c>
      <c r="CD11897" s="6">
        <v>13.464752814221972</v>
      </c>
      <c r="CE11897" s="6" t="e">
        <f>NA()</f>
        <v>#N/A</v>
      </c>
    </row>
    <row r="11898" spans="4:83" x14ac:dyDescent="0.2">
      <c r="D11898" s="33">
        <v>40832.333333333336</v>
      </c>
      <c r="E11898" s="29">
        <v>44.744442457486777</v>
      </c>
      <c r="CC11898" s="15">
        <v>42225.805555555555</v>
      </c>
      <c r="CD11898" s="6">
        <v>15.503402111431399</v>
      </c>
      <c r="CE11898" s="6" t="e">
        <f>NA()</f>
        <v>#N/A</v>
      </c>
    </row>
    <row r="11899" spans="4:83" x14ac:dyDescent="0.2">
      <c r="D11899" s="33">
        <v>40832.354166666664</v>
      </c>
      <c r="E11899" s="29">
        <v>44.744442457486777</v>
      </c>
      <c r="CC11899" s="15">
        <v>42225.809027777781</v>
      </c>
      <c r="CD11899" s="6">
        <v>16.556702314964362</v>
      </c>
      <c r="CE11899" s="6" t="e">
        <f>NA()</f>
        <v>#N/A</v>
      </c>
    </row>
    <row r="11900" spans="4:83" x14ac:dyDescent="0.2">
      <c r="D11900" s="33">
        <v>40832.375</v>
      </c>
      <c r="E11900" s="29">
        <v>44.190906909615158</v>
      </c>
      <c r="CC11900" s="15">
        <v>42225.8125</v>
      </c>
      <c r="CD11900" s="6">
        <v>18.734212443916466</v>
      </c>
      <c r="CE11900" s="6" t="e">
        <f>NA()</f>
        <v>#N/A</v>
      </c>
    </row>
    <row r="11901" spans="4:83" x14ac:dyDescent="0.2">
      <c r="D11901" s="33">
        <v>40832.395833333336</v>
      </c>
      <c r="E11901" s="29">
        <v>45.858380406945287</v>
      </c>
      <c r="CC11901" s="15">
        <v>42225.815972222219</v>
      </c>
      <c r="CD11901" s="6">
        <v>18.734212443916466</v>
      </c>
      <c r="CE11901" s="6" t="e">
        <f>NA()</f>
        <v>#N/A</v>
      </c>
    </row>
    <row r="11902" spans="4:83" x14ac:dyDescent="0.2">
      <c r="D11902" s="33">
        <v>40832.416666666664</v>
      </c>
      <c r="E11902" s="29">
        <v>42.544148709206077</v>
      </c>
      <c r="CC11902" s="15">
        <v>42225.819444444445</v>
      </c>
      <c r="CD11902" s="6">
        <v>13.467347928955274</v>
      </c>
      <c r="CE11902" s="6" t="e">
        <f>NA()</f>
        <v>#N/A</v>
      </c>
    </row>
    <row r="11903" spans="4:83" x14ac:dyDescent="0.2">
      <c r="D11903" s="33">
        <v>40832.4375</v>
      </c>
      <c r="E11903" s="29">
        <v>39.846307248721182</v>
      </c>
      <c r="CC11903" s="15">
        <v>42225.822916666664</v>
      </c>
      <c r="CD11903" s="6">
        <v>17.635670768659161</v>
      </c>
      <c r="CE11903" s="6" t="e">
        <f>NA()</f>
        <v>#N/A</v>
      </c>
    </row>
    <row r="11904" spans="4:83" x14ac:dyDescent="0.2">
      <c r="D11904" s="33">
        <v>40832.458333333336</v>
      </c>
      <c r="E11904" s="29">
        <v>43.63967298146823</v>
      </c>
      <c r="CC11904" s="15">
        <v>42225.826388888891</v>
      </c>
      <c r="CD11904" s="6">
        <v>18.180741795043325</v>
      </c>
      <c r="CE11904" s="6" t="e">
        <f>NA()</f>
        <v>#N/A</v>
      </c>
    </row>
    <row r="11905" spans="4:83" x14ac:dyDescent="0.2">
      <c r="D11905" s="33">
        <v>40832.479166666664</v>
      </c>
      <c r="E11905" s="29">
        <v>41.457948330380823</v>
      </c>
      <c r="CC11905" s="15">
        <v>42225.829861111109</v>
      </c>
      <c r="CD11905" s="6">
        <v>16.556702314964362</v>
      </c>
      <c r="CE11905" s="6" t="e">
        <f>NA()</f>
        <v>#N/A</v>
      </c>
    </row>
    <row r="11906" spans="4:83" x14ac:dyDescent="0.2">
      <c r="D11906" s="33">
        <v>40832.5</v>
      </c>
      <c r="E11906" s="29">
        <v>38.256108660469977</v>
      </c>
      <c r="CC11906" s="15">
        <v>42225.833333333336</v>
      </c>
      <c r="CD11906" s="6">
        <v>18.734212443916466</v>
      </c>
      <c r="CE11906" s="6" t="e">
        <f>NA()</f>
        <v>#N/A</v>
      </c>
    </row>
    <row r="11907" spans="4:83" x14ac:dyDescent="0.2">
      <c r="D11907" s="33">
        <v>40832.520833333336</v>
      </c>
      <c r="E11907" s="29">
        <v>39.313844322850613</v>
      </c>
      <c r="CC11907" s="15">
        <v>42225.836805555555</v>
      </c>
      <c r="CD11907" s="6">
        <v>16.556702314964362</v>
      </c>
      <c r="CE11907" s="6" t="e">
        <f>NA()</f>
        <v>#N/A</v>
      </c>
    </row>
    <row r="11908" spans="4:83" x14ac:dyDescent="0.2">
      <c r="D11908" s="33">
        <v>40832.541666666664</v>
      </c>
      <c r="E11908" s="29">
        <v>42.544148709206077</v>
      </c>
      <c r="CC11908" s="15">
        <v>42225.840277777781</v>
      </c>
      <c r="CD11908" s="6">
        <v>16.556702314964362</v>
      </c>
      <c r="CE11908" s="6" t="e">
        <f>NA()</f>
        <v>#N/A</v>
      </c>
    </row>
    <row r="11909" spans="4:83" x14ac:dyDescent="0.2">
      <c r="D11909" s="33">
        <v>40832.5625</v>
      </c>
      <c r="E11909" s="29">
        <v>40.918369748068557</v>
      </c>
      <c r="CC11909" s="15">
        <v>42225.84375</v>
      </c>
      <c r="CD11909" s="6">
        <v>17.635670768659161</v>
      </c>
      <c r="CE11909" s="6" t="e">
        <f>NA()</f>
        <v>#N/A</v>
      </c>
    </row>
    <row r="11910" spans="4:83" x14ac:dyDescent="0.2">
      <c r="D11910" s="33">
        <v>40832.583333333336</v>
      </c>
      <c r="E11910" s="29">
        <v>40.381152578875849</v>
      </c>
      <c r="CC11910" s="15">
        <v>42225.847222222219</v>
      </c>
      <c r="CD11910" s="6">
        <v>14.473436923111683</v>
      </c>
      <c r="CE11910" s="6" t="e">
        <f>NA()</f>
        <v>#N/A</v>
      </c>
    </row>
    <row r="11911" spans="4:83" x14ac:dyDescent="0.2">
      <c r="D11911" s="33">
        <v>40832.604166666664</v>
      </c>
      <c r="E11911" s="29">
        <v>40.381152578875849</v>
      </c>
      <c r="CC11911" s="15">
        <v>42225.850694444445</v>
      </c>
      <c r="CD11911" s="6">
        <v>15.503402111431399</v>
      </c>
      <c r="CE11911" s="6" t="e">
        <f>NA()</f>
        <v>#N/A</v>
      </c>
    </row>
    <row r="11912" spans="4:83" x14ac:dyDescent="0.2">
      <c r="D11912" s="33">
        <v>40832.625</v>
      </c>
      <c r="E11912" s="29">
        <v>44.190906909615158</v>
      </c>
      <c r="CC11912" s="15">
        <v>42225.854166666664</v>
      </c>
      <c r="CD11912" s="6">
        <v>14.470778726612849</v>
      </c>
      <c r="CE11912" s="6" t="e">
        <f>NA()</f>
        <v>#N/A</v>
      </c>
    </row>
    <row r="11913" spans="4:83" x14ac:dyDescent="0.2">
      <c r="D11913" s="33">
        <v>40832.645833333336</v>
      </c>
      <c r="E11913" s="29">
        <v>43.090750323654817</v>
      </c>
      <c r="CC11913" s="15">
        <v>42225.857638888891</v>
      </c>
      <c r="CD11913" s="6">
        <v>17.093348576083979</v>
      </c>
      <c r="CE11913" s="6" t="e">
        <f>NA()</f>
        <v>#N/A</v>
      </c>
    </row>
    <row r="11914" spans="4:83" x14ac:dyDescent="0.2">
      <c r="D11914" s="33">
        <v>40832.666666666664</v>
      </c>
      <c r="E11914" s="29">
        <v>42.544148709206077</v>
      </c>
      <c r="CC11914" s="15">
        <v>42225.861111111109</v>
      </c>
      <c r="CD11914" s="6">
        <v>16.556702314964362</v>
      </c>
      <c r="CE11914" s="6" t="e">
        <f>NA()</f>
        <v>#N/A</v>
      </c>
    </row>
    <row r="11915" spans="4:83" x14ac:dyDescent="0.2">
      <c r="D11915" s="33">
        <v>40832.6875</v>
      </c>
      <c r="E11915" s="29">
        <v>39.846307248721182</v>
      </c>
      <c r="CC11915" s="15">
        <v>42225.864583333336</v>
      </c>
      <c r="CD11915" s="6">
        <v>16.556702314964362</v>
      </c>
      <c r="CE11915" s="6" t="e">
        <f>NA()</f>
        <v>#N/A</v>
      </c>
    </row>
    <row r="11916" spans="4:83" x14ac:dyDescent="0.2">
      <c r="D11916" s="33">
        <v>40832.708333333336</v>
      </c>
      <c r="E11916" s="29">
        <v>39.846307248721182</v>
      </c>
      <c r="CC11916" s="15">
        <v>42225.868055555555</v>
      </c>
      <c r="CD11916" s="6">
        <v>15.503402111431399</v>
      </c>
      <c r="CE11916" s="6" t="e">
        <f>NA()</f>
        <v>#N/A</v>
      </c>
    </row>
    <row r="11917" spans="4:83" x14ac:dyDescent="0.2">
      <c r="D11917" s="33">
        <v>40832.729166666664</v>
      </c>
      <c r="E11917" s="29">
        <v>43.090750323654817</v>
      </c>
      <c r="CC11917" s="15">
        <v>42225.871527777781</v>
      </c>
      <c r="CD11917" s="6">
        <v>18.734212443916466</v>
      </c>
      <c r="CE11917" s="6" t="e">
        <f>NA()</f>
        <v>#N/A</v>
      </c>
    </row>
    <row r="11918" spans="4:83" x14ac:dyDescent="0.2">
      <c r="D11918" s="33">
        <v>40832.75</v>
      </c>
      <c r="E11918" s="29">
        <v>40.918369748068557</v>
      </c>
      <c r="CC11918" s="15">
        <v>42225.875</v>
      </c>
      <c r="CD11918" s="6">
        <v>15.503402111431399</v>
      </c>
      <c r="CE11918" s="6" t="e">
        <f>NA()</f>
        <v>#N/A</v>
      </c>
    </row>
    <row r="11919" spans="4:83" x14ac:dyDescent="0.2">
      <c r="D11919" s="33">
        <v>40832.770833333336</v>
      </c>
      <c r="E11919" s="29">
        <v>40.381152578875849</v>
      </c>
      <c r="CC11919" s="15">
        <v>42225.878472222219</v>
      </c>
      <c r="CD11919" s="6">
        <v>19.290262706445336</v>
      </c>
      <c r="CE11919" s="6" t="e">
        <f>NA()</f>
        <v>#N/A</v>
      </c>
    </row>
    <row r="11920" spans="4:83" x14ac:dyDescent="0.2">
      <c r="D11920" s="33">
        <v>40832.791666666664</v>
      </c>
      <c r="E11920" s="29">
        <v>41.457948330380823</v>
      </c>
      <c r="CC11920" s="15">
        <v>42225.881944444445</v>
      </c>
      <c r="CD11920" s="6">
        <v>15.503402111431399</v>
      </c>
      <c r="CE11920" s="6" t="e">
        <f>NA()</f>
        <v>#N/A</v>
      </c>
    </row>
    <row r="11921" spans="4:83" x14ac:dyDescent="0.2">
      <c r="D11921" s="33">
        <v>40832.8125</v>
      </c>
      <c r="E11921" s="29">
        <v>38.256108660469977</v>
      </c>
      <c r="CC11921" s="15">
        <v>42225.885416666664</v>
      </c>
      <c r="CD11921" s="6">
        <v>19.290262706445336</v>
      </c>
      <c r="CE11921" s="6" t="e">
        <f>NA()</f>
        <v>#N/A</v>
      </c>
    </row>
    <row r="11922" spans="4:83" x14ac:dyDescent="0.2">
      <c r="D11922" s="33">
        <v>40832.833333333336</v>
      </c>
      <c r="E11922" s="29">
        <v>36.687645697323589</v>
      </c>
      <c r="CC11922" s="15">
        <v>42225.888888888891</v>
      </c>
      <c r="CD11922" s="6">
        <v>16.556702314964362</v>
      </c>
      <c r="CE11922" s="6" t="e">
        <f>NA()</f>
        <v>#N/A</v>
      </c>
    </row>
    <row r="11923" spans="4:83" x14ac:dyDescent="0.2">
      <c r="D11923" s="33">
        <v>40832.854166666664</v>
      </c>
      <c r="E11923" s="29">
        <v>39.846307248721182</v>
      </c>
      <c r="CC11923" s="15">
        <v>42225.892361111109</v>
      </c>
      <c r="CD11923" s="6">
        <v>18.180741795043325</v>
      </c>
      <c r="CE11923" s="6" t="e">
        <f>NA()</f>
        <v>#N/A</v>
      </c>
    </row>
    <row r="11924" spans="4:83" x14ac:dyDescent="0.2">
      <c r="D11924" s="33">
        <v>40832.875</v>
      </c>
      <c r="E11924" s="29">
        <v>41.457948330380823</v>
      </c>
      <c r="CC11924" s="15">
        <v>42225.895833333336</v>
      </c>
      <c r="CD11924" s="6">
        <v>16.556702314964362</v>
      </c>
      <c r="CE11924" s="6" t="e">
        <f>NA()</f>
        <v>#N/A</v>
      </c>
    </row>
    <row r="11925" spans="4:83" x14ac:dyDescent="0.2">
      <c r="D11925" s="33">
        <v>40832.895833333336</v>
      </c>
      <c r="E11925" s="29">
        <v>39.313844322850613</v>
      </c>
      <c r="CC11925" s="15">
        <v>42225.899305555555</v>
      </c>
      <c r="CD11925" s="6">
        <v>15.503402111431399</v>
      </c>
      <c r="CE11925" s="6" t="e">
        <f>NA()</f>
        <v>#N/A</v>
      </c>
    </row>
    <row r="11926" spans="4:83" x14ac:dyDescent="0.2">
      <c r="D11926" s="33">
        <v>40832.916666666664</v>
      </c>
      <c r="E11926" s="29">
        <v>37.208033021755156</v>
      </c>
      <c r="CC11926" s="15">
        <v>42225.902777777781</v>
      </c>
      <c r="CD11926" s="6">
        <v>16.556702314964362</v>
      </c>
      <c r="CE11926" s="6" t="e">
        <f>NA()</f>
        <v>#N/A</v>
      </c>
    </row>
    <row r="11927" spans="4:83" x14ac:dyDescent="0.2">
      <c r="D11927" s="33">
        <v>40832.9375</v>
      </c>
      <c r="E11927" s="29">
        <v>37.730857779771242</v>
      </c>
      <c r="CC11927" s="15">
        <v>42225.90625</v>
      </c>
      <c r="CD11927" s="6">
        <v>18.180741795043325</v>
      </c>
      <c r="CE11927" s="6" t="e">
        <f>NA()</f>
        <v>#N/A</v>
      </c>
    </row>
    <row r="11928" spans="4:83" x14ac:dyDescent="0.2">
      <c r="D11928" s="33">
        <v>40832.958333333336</v>
      </c>
      <c r="E11928" s="29">
        <v>37.208033021755156</v>
      </c>
      <c r="CC11928" s="15">
        <v>42225.909722222219</v>
      </c>
      <c r="CD11928" s="6">
        <v>19.290262706445336</v>
      </c>
      <c r="CE11928" s="6" t="e">
        <f>NA()</f>
        <v>#N/A</v>
      </c>
    </row>
    <row r="11929" spans="4:83" x14ac:dyDescent="0.2">
      <c r="D11929" s="33">
        <v>40832.979166666664</v>
      </c>
      <c r="E11929" s="29">
        <v>36.687645697323589</v>
      </c>
      <c r="CC11929" s="15">
        <v>42225.913194444445</v>
      </c>
      <c r="CD11929" s="6">
        <v>16.556702314964362</v>
      </c>
      <c r="CE11929" s="6" t="e">
        <f>NA()</f>
        <v>#N/A</v>
      </c>
    </row>
    <row r="11930" spans="4:83" x14ac:dyDescent="0.2">
      <c r="D11930" s="33">
        <v>40833</v>
      </c>
      <c r="E11930" s="29">
        <v>35.654229395067894</v>
      </c>
      <c r="CC11930" s="15">
        <v>42225.916666666664</v>
      </c>
      <c r="CD11930" s="6">
        <v>19.854661634193057</v>
      </c>
      <c r="CE11930" s="6" t="e">
        <f>NA()</f>
        <v>#N/A</v>
      </c>
    </row>
    <row r="11931" spans="4:83" x14ac:dyDescent="0.2">
      <c r="D11931" s="33">
        <v>40833.020833333336</v>
      </c>
      <c r="E11931" s="29">
        <v>35.141223852801495</v>
      </c>
      <c r="CC11931" s="15">
        <v>42225.920138888891</v>
      </c>
      <c r="CD11931" s="6">
        <v>18.734212443916466</v>
      </c>
      <c r="CE11931" s="6" t="e">
        <f>NA()</f>
        <v>#N/A</v>
      </c>
    </row>
    <row r="11932" spans="4:83" x14ac:dyDescent="0.2">
      <c r="D11932" s="33">
        <v>40833.041666666664</v>
      </c>
      <c r="E11932" s="29">
        <v>34.630702623209494</v>
      </c>
      <c r="CC11932" s="15">
        <v>42225.923611111109</v>
      </c>
      <c r="CD11932" s="6">
        <v>21.577017471600502</v>
      </c>
      <c r="CE11932" s="6" t="e">
        <f>NA()</f>
        <v>#N/A</v>
      </c>
    </row>
    <row r="11933" spans="4:83" x14ac:dyDescent="0.2">
      <c r="D11933" s="33">
        <v>40833.0625</v>
      </c>
      <c r="E11933" s="29">
        <v>36.687645697323589</v>
      </c>
      <c r="CC11933" s="15">
        <v>42225.927083333336</v>
      </c>
      <c r="CD11933" s="6">
        <v>19.290262706445336</v>
      </c>
      <c r="CE11933" s="6" t="e">
        <f>NA()</f>
        <v>#N/A</v>
      </c>
    </row>
    <row r="11934" spans="4:83" x14ac:dyDescent="0.2">
      <c r="D11934" s="33">
        <v>40833.083333333336</v>
      </c>
      <c r="E11934" s="29">
        <v>37.730857779771242</v>
      </c>
      <c r="CC11934" s="15">
        <v>42225.930555555555</v>
      </c>
      <c r="CD11934" s="6">
        <v>18.734212443916466</v>
      </c>
      <c r="CE11934" s="6" t="e">
        <f>NA()</f>
        <v>#N/A</v>
      </c>
    </row>
    <row r="11935" spans="4:83" x14ac:dyDescent="0.2">
      <c r="D11935" s="33">
        <v>40833.104166666664</v>
      </c>
      <c r="E11935" s="29">
        <v>36.169707277068994</v>
      </c>
      <c r="CC11935" s="15">
        <v>42225.934027777781</v>
      </c>
      <c r="CD11935" s="6">
        <v>18.734212443916466</v>
      </c>
      <c r="CE11935" s="6" t="e">
        <f>NA()</f>
        <v>#N/A</v>
      </c>
    </row>
    <row r="11936" spans="4:83" x14ac:dyDescent="0.2">
      <c r="D11936" s="33">
        <v>40833.125</v>
      </c>
      <c r="E11936" s="29">
        <v>36.169707277068994</v>
      </c>
      <c r="CC11936" s="15">
        <v>42225.9375</v>
      </c>
      <c r="CD11936" s="6">
        <v>19.290262706445336</v>
      </c>
      <c r="CE11936" s="6" t="e">
        <f>NA()</f>
        <v>#N/A</v>
      </c>
    </row>
    <row r="11937" spans="4:83" x14ac:dyDescent="0.2">
      <c r="D11937" s="33">
        <v>40833.145833333336</v>
      </c>
      <c r="E11937" s="29">
        <v>37.730857779771242</v>
      </c>
      <c r="CC11937" s="15">
        <v>42225.940972222219</v>
      </c>
      <c r="CD11937" s="6">
        <v>16.556702314964362</v>
      </c>
      <c r="CE11937" s="6" t="e">
        <f>NA()</f>
        <v>#N/A</v>
      </c>
    </row>
    <row r="11938" spans="4:83" x14ac:dyDescent="0.2">
      <c r="D11938" s="33">
        <v>40833.166666666664</v>
      </c>
      <c r="E11938" s="29">
        <v>39.313844322850613</v>
      </c>
      <c r="CC11938" s="15">
        <v>42225.944444444445</v>
      </c>
      <c r="CD11938" s="6">
        <v>18.734212443916466</v>
      </c>
      <c r="CE11938" s="6" t="e">
        <f>NA()</f>
        <v>#N/A</v>
      </c>
    </row>
    <row r="11939" spans="4:83" x14ac:dyDescent="0.2">
      <c r="D11939" s="33">
        <v>40833.1875</v>
      </c>
      <c r="E11939" s="29">
        <v>39.313844322850613</v>
      </c>
      <c r="CC11939" s="15">
        <v>42225.947916666664</v>
      </c>
      <c r="CD11939" s="6">
        <v>18.180741795043325</v>
      </c>
      <c r="CE11939" s="6" t="e">
        <f>NA()</f>
        <v>#N/A</v>
      </c>
    </row>
    <row r="11940" spans="4:83" x14ac:dyDescent="0.2">
      <c r="D11940" s="33">
        <v>40833.208333333336</v>
      </c>
      <c r="E11940" s="29">
        <v>39.313844322850613</v>
      </c>
      <c r="CC11940" s="15">
        <v>42225.951388888891</v>
      </c>
      <c r="CD11940" s="6">
        <v>20.424460098916498</v>
      </c>
      <c r="CE11940" s="6" t="e">
        <f>NA()</f>
        <v>#N/A</v>
      </c>
    </row>
    <row r="11941" spans="4:83" x14ac:dyDescent="0.2">
      <c r="D11941" s="33">
        <v>40833.229166666664</v>
      </c>
      <c r="E11941" s="29">
        <v>38.783774508968897</v>
      </c>
      <c r="CC11941" s="15">
        <v>42225.954861111109</v>
      </c>
      <c r="CD11941" s="6">
        <v>17.635670768659161</v>
      </c>
      <c r="CE11941" s="6" t="e">
        <f>NA()</f>
        <v>#N/A</v>
      </c>
    </row>
    <row r="11942" spans="4:83" x14ac:dyDescent="0.2">
      <c r="D11942" s="33">
        <v>40833.25</v>
      </c>
      <c r="E11942" s="29">
        <v>41.457948330380823</v>
      </c>
      <c r="CC11942" s="15">
        <v>42225.958333333336</v>
      </c>
      <c r="CD11942" s="6">
        <v>19.293188206941743</v>
      </c>
      <c r="CE11942" s="6" t="e">
        <f>NA()</f>
        <v>#N/A</v>
      </c>
    </row>
    <row r="11943" spans="4:83" x14ac:dyDescent="0.2">
      <c r="D11943" s="33">
        <v>40833.270833333336</v>
      </c>
      <c r="E11943" s="29">
        <v>42.544148709206077</v>
      </c>
      <c r="CC11943" s="15">
        <v>42225.961805555555</v>
      </c>
      <c r="CD11943" s="6">
        <v>16.556702314964362</v>
      </c>
      <c r="CE11943" s="6" t="e">
        <f>NA()</f>
        <v>#N/A</v>
      </c>
    </row>
    <row r="11944" spans="4:83" x14ac:dyDescent="0.2">
      <c r="D11944" s="33">
        <v>40833.291666666664</v>
      </c>
      <c r="E11944" s="29">
        <v>43.090750323654817</v>
      </c>
      <c r="CC11944" s="15">
        <v>42225.965277777781</v>
      </c>
      <c r="CD11944" s="6">
        <v>17.635670768659161</v>
      </c>
      <c r="CE11944" s="6" t="e">
        <f>NA()</f>
        <v>#N/A</v>
      </c>
    </row>
    <row r="11945" spans="4:83" x14ac:dyDescent="0.2">
      <c r="D11945" s="33">
        <v>40833.3125</v>
      </c>
      <c r="E11945" s="29">
        <v>40.918369748068557</v>
      </c>
      <c r="CC11945" s="15">
        <v>42225.96875</v>
      </c>
      <c r="CD11945" s="6">
        <v>17.093348576083979</v>
      </c>
      <c r="CE11945" s="6" t="e">
        <f>NA()</f>
        <v>#N/A</v>
      </c>
    </row>
    <row r="11946" spans="4:83" x14ac:dyDescent="0.2">
      <c r="D11946" s="33">
        <v>40833.333333333336</v>
      </c>
      <c r="E11946" s="29">
        <v>39.846307248721182</v>
      </c>
      <c r="CC11946" s="15">
        <v>42225.972222222219</v>
      </c>
      <c r="CD11946" s="6">
        <v>15.503402111431399</v>
      </c>
      <c r="CE11946" s="6" t="e">
        <f>NA()</f>
        <v>#N/A</v>
      </c>
    </row>
    <row r="11947" spans="4:83" x14ac:dyDescent="0.2">
      <c r="D11947" s="33">
        <v>40833.354166666664</v>
      </c>
      <c r="E11947" s="29">
        <v>41.457948330380823</v>
      </c>
      <c r="CC11947" s="15">
        <v>42225.975694444445</v>
      </c>
      <c r="CD11947" s="6">
        <v>18.734212443916466</v>
      </c>
      <c r="CE11947" s="6" t="e">
        <f>NA()</f>
        <v>#N/A</v>
      </c>
    </row>
    <row r="11948" spans="4:83" x14ac:dyDescent="0.2">
      <c r="D11948" s="33">
        <v>40833.375</v>
      </c>
      <c r="E11948" s="29">
        <v>49.254465534635969</v>
      </c>
      <c r="CC11948" s="15">
        <v>42225.979166666664</v>
      </c>
      <c r="CD11948" s="6">
        <v>19.293188206941743</v>
      </c>
      <c r="CE11948" s="6" t="e">
        <f>NA()</f>
        <v>#N/A</v>
      </c>
    </row>
    <row r="11949" spans="4:83" x14ac:dyDescent="0.2">
      <c r="D11949" s="33">
        <v>40833.395833333336</v>
      </c>
      <c r="E11949" s="29">
        <v>48.113464126294915</v>
      </c>
      <c r="CC11949" s="15">
        <v>42225.982638888891</v>
      </c>
      <c r="CD11949" s="6">
        <v>16.556702314964362</v>
      </c>
      <c r="CE11949" s="6" t="e">
        <f>NA()</f>
        <v>#N/A</v>
      </c>
    </row>
    <row r="11950" spans="4:83" x14ac:dyDescent="0.2">
      <c r="D11950" s="33">
        <v>40833.416666666664</v>
      </c>
      <c r="E11950" s="29">
        <v>40.918369748068557</v>
      </c>
      <c r="CC11950" s="15">
        <v>42225.986111111109</v>
      </c>
      <c r="CD11950" s="6">
        <v>18.180741795043325</v>
      </c>
      <c r="CE11950" s="6" t="e">
        <f>NA()</f>
        <v>#N/A</v>
      </c>
    </row>
    <row r="11951" spans="4:83" x14ac:dyDescent="0.2">
      <c r="D11951" s="33">
        <v>40833.4375</v>
      </c>
      <c r="E11951" s="29">
        <v>42.544148709206077</v>
      </c>
      <c r="CC11951" s="15">
        <v>42225.989583333336</v>
      </c>
      <c r="CD11951" s="6">
        <v>15.503402111431399</v>
      </c>
      <c r="CE11951" s="6" t="e">
        <f>NA()</f>
        <v>#N/A</v>
      </c>
    </row>
    <row r="11952" spans="4:83" x14ac:dyDescent="0.2">
      <c r="D11952" s="33">
        <v>40833.458333333336</v>
      </c>
      <c r="E11952" s="29">
        <v>42.544148709206077</v>
      </c>
      <c r="CC11952" s="15">
        <v>42225.993055555555</v>
      </c>
      <c r="CD11952" s="6">
        <v>15.503402111431399</v>
      </c>
      <c r="CE11952" s="6" t="e">
        <f>NA()</f>
        <v>#N/A</v>
      </c>
    </row>
    <row r="11953" spans="4:83" x14ac:dyDescent="0.2">
      <c r="D11953" s="33">
        <v>40833.479166666664</v>
      </c>
      <c r="E11953" s="29">
        <v>39.313844322850613</v>
      </c>
      <c r="CC11953" s="15">
        <v>42225.996527777781</v>
      </c>
      <c r="CD11953" s="6">
        <v>17.635670768659161</v>
      </c>
      <c r="CE11953" s="6">
        <f t="shared" ref="CE11953" si="69">AVERAGE(CD11666:CD11953)</f>
        <v>17.128302127578767</v>
      </c>
    </row>
    <row r="11954" spans="4:83" x14ac:dyDescent="0.2">
      <c r="D11954" s="33">
        <v>40833.5</v>
      </c>
      <c r="E11954" s="29">
        <v>36.169707277068994</v>
      </c>
      <c r="CC11954" s="15">
        <v>42226</v>
      </c>
      <c r="CD11954" s="6">
        <v>15.503402111432006</v>
      </c>
      <c r="CE11954" s="6" t="e">
        <f>NA()</f>
        <v>#N/A</v>
      </c>
    </row>
    <row r="11955" spans="4:83" x14ac:dyDescent="0.2">
      <c r="D11955" s="33">
        <v>40833.520833333336</v>
      </c>
      <c r="E11955" s="29">
        <v>38.783774508968897</v>
      </c>
      <c r="CC11955" s="15">
        <v>42226.003472222219</v>
      </c>
      <c r="CD11955" s="6">
        <v>17.635670768659161</v>
      </c>
      <c r="CE11955" s="6" t="e">
        <f>NA()</f>
        <v>#N/A</v>
      </c>
    </row>
    <row r="11956" spans="4:83" x14ac:dyDescent="0.2">
      <c r="D11956" s="33">
        <v>40833.541666666664</v>
      </c>
      <c r="E11956" s="29">
        <v>37.730857779771242</v>
      </c>
      <c r="CC11956" s="15">
        <v>42226.006944444445</v>
      </c>
      <c r="CD11956" s="6">
        <v>15.503402111431399</v>
      </c>
      <c r="CE11956" s="6" t="e">
        <f>NA()</f>
        <v>#N/A</v>
      </c>
    </row>
    <row r="11957" spans="4:83" x14ac:dyDescent="0.2">
      <c r="D11957" s="33">
        <v>40833.5625</v>
      </c>
      <c r="E11957" s="29">
        <v>37.730857779771242</v>
      </c>
      <c r="CC11957" s="15">
        <v>42226.010416666664</v>
      </c>
      <c r="CD11957" s="6">
        <v>17.093348576083979</v>
      </c>
      <c r="CE11957" s="6" t="e">
        <f>NA()</f>
        <v>#N/A</v>
      </c>
    </row>
    <row r="11958" spans="4:83" x14ac:dyDescent="0.2">
      <c r="D11958" s="33">
        <v>40833.583333333336</v>
      </c>
      <c r="E11958" s="29">
        <v>42.544148709206077</v>
      </c>
      <c r="CC11958" s="15">
        <v>42226.013888888891</v>
      </c>
      <c r="CD11958" s="6">
        <v>18.180741795043325</v>
      </c>
      <c r="CE11958" s="6" t="e">
        <f>NA()</f>
        <v>#N/A</v>
      </c>
    </row>
    <row r="11959" spans="4:83" x14ac:dyDescent="0.2">
      <c r="D11959" s="33">
        <v>40833.604166666664</v>
      </c>
      <c r="E11959" s="29">
        <v>48.682850564193203</v>
      </c>
      <c r="CC11959" s="15">
        <v>42226.017361111109</v>
      </c>
      <c r="CD11959" s="6">
        <v>19.290262706445336</v>
      </c>
      <c r="CE11959" s="6" t="e">
        <f>NA()</f>
        <v>#N/A</v>
      </c>
    </row>
    <row r="11960" spans="4:83" x14ac:dyDescent="0.2">
      <c r="D11960" s="33">
        <v>40833.625</v>
      </c>
      <c r="E11960" s="29">
        <v>59.304866018327388</v>
      </c>
      <c r="CC11960" s="15">
        <v>42226.020833333336</v>
      </c>
      <c r="CD11960" s="6">
        <v>15.503402111432006</v>
      </c>
      <c r="CE11960" s="6" t="e">
        <f>NA()</f>
        <v>#N/A</v>
      </c>
    </row>
    <row r="11961" spans="4:83" x14ac:dyDescent="0.2">
      <c r="D11961" s="33">
        <v>40833.645833333336</v>
      </c>
      <c r="E11961" s="29">
        <v>57.486398564026501</v>
      </c>
      <c r="CC11961" s="15">
        <v>42226.024305555555</v>
      </c>
      <c r="CD11961" s="6">
        <v>15.503402111432006</v>
      </c>
      <c r="CE11961" s="6" t="e">
        <f>NA()</f>
        <v>#N/A</v>
      </c>
    </row>
    <row r="11962" spans="4:83" x14ac:dyDescent="0.2">
      <c r="D11962" s="33">
        <v>40833.666666666664</v>
      </c>
      <c r="E11962" s="29">
        <v>45.30027009436197</v>
      </c>
      <c r="CC11962" s="15">
        <v>42226.027777777781</v>
      </c>
      <c r="CD11962" s="6">
        <v>19.290262706445336</v>
      </c>
      <c r="CE11962" s="6" t="e">
        <f>NA()</f>
        <v>#N/A</v>
      </c>
    </row>
    <row r="11963" spans="4:83" x14ac:dyDescent="0.2">
      <c r="D11963" s="33">
        <v>40833.6875</v>
      </c>
      <c r="E11963" s="29">
        <v>54.497888372239743</v>
      </c>
      <c r="CC11963" s="15">
        <v>42226.03125</v>
      </c>
      <c r="CD11963" s="6">
        <v>17.093348576083979</v>
      </c>
      <c r="CE11963" s="6" t="e">
        <f>NA()</f>
        <v>#N/A</v>
      </c>
    </row>
    <row r="11964" spans="4:83" x14ac:dyDescent="0.2">
      <c r="D11964" s="33">
        <v>40833.708333333336</v>
      </c>
      <c r="E11964" s="29">
        <v>58.696613959757869</v>
      </c>
      <c r="CC11964" s="15">
        <v>42226.034722222219</v>
      </c>
      <c r="CD11964" s="6">
        <v>18.180741795043325</v>
      </c>
      <c r="CE11964" s="6" t="e">
        <f>NA()</f>
        <v>#N/A</v>
      </c>
    </row>
    <row r="11965" spans="4:83" x14ac:dyDescent="0.2">
      <c r="D11965" s="33">
        <v>40833.729166666664</v>
      </c>
      <c r="E11965" s="29">
        <v>56.884449818306479</v>
      </c>
      <c r="CC11965" s="15">
        <v>42226.038194444445</v>
      </c>
      <c r="CD11965" s="6">
        <v>19.290262706445336</v>
      </c>
      <c r="CE11965" s="6" t="e">
        <f>NA()</f>
        <v>#N/A</v>
      </c>
    </row>
    <row r="11966" spans="4:83" x14ac:dyDescent="0.2">
      <c r="D11966" s="33">
        <v>40833.75</v>
      </c>
      <c r="E11966" s="29">
        <v>58.696613959757869</v>
      </c>
      <c r="CC11966" s="15">
        <v>42226.041666666664</v>
      </c>
      <c r="CD11966" s="6">
        <v>17.093348576083979</v>
      </c>
      <c r="CE11966" s="6" t="e">
        <f>NA()</f>
        <v>#N/A</v>
      </c>
    </row>
    <row r="11967" spans="4:83" x14ac:dyDescent="0.2">
      <c r="D11967" s="33">
        <v>40833.770833333336</v>
      </c>
      <c r="E11967" s="29">
        <v>55.091328562641294</v>
      </c>
      <c r="CC11967" s="15">
        <v>42226.045138888891</v>
      </c>
      <c r="CD11967" s="6">
        <v>12.972155275692069</v>
      </c>
      <c r="CE11967" s="6" t="e">
        <f>NA()</f>
        <v>#N/A</v>
      </c>
    </row>
    <row r="11968" spans="4:83" x14ac:dyDescent="0.2">
      <c r="D11968" s="33">
        <v>40833.791666666664</v>
      </c>
      <c r="E11968" s="29">
        <v>54.497888372239743</v>
      </c>
      <c r="CC11968" s="15">
        <v>42226.048611111109</v>
      </c>
      <c r="CD11968" s="6">
        <v>14.473436923111683</v>
      </c>
      <c r="CE11968" s="6" t="e">
        <f>NA()</f>
        <v>#N/A</v>
      </c>
    </row>
    <row r="11969" spans="4:83" x14ac:dyDescent="0.2">
      <c r="D11969" s="33">
        <v>40833.8125</v>
      </c>
      <c r="E11969" s="29">
        <v>50.982595593014636</v>
      </c>
      <c r="CC11969" s="15">
        <v>42226.052083333336</v>
      </c>
      <c r="CD11969" s="6">
        <v>17.093348576083979</v>
      </c>
      <c r="CE11969" s="6" t="e">
        <f>NA()</f>
        <v>#N/A</v>
      </c>
    </row>
    <row r="11970" spans="4:83" x14ac:dyDescent="0.2">
      <c r="D11970" s="33">
        <v>40833.833333333336</v>
      </c>
      <c r="E11970" s="29">
        <v>52.730476778090811</v>
      </c>
      <c r="CC11970" s="15">
        <v>42226.055555555555</v>
      </c>
      <c r="CD11970" s="6">
        <v>18.180741795043325</v>
      </c>
      <c r="CE11970" s="6" t="e">
        <f>NA()</f>
        <v>#N/A</v>
      </c>
    </row>
    <row r="11971" spans="4:83" x14ac:dyDescent="0.2">
      <c r="D11971" s="33">
        <v>40833.854166666664</v>
      </c>
      <c r="E11971" s="29">
        <v>53.9065944510265</v>
      </c>
      <c r="CC11971" s="15">
        <v>42226.059027777781</v>
      </c>
      <c r="CD11971" s="6">
        <v>19.290262706445336</v>
      </c>
      <c r="CE11971" s="6" t="e">
        <f>NA()</f>
        <v>#N/A</v>
      </c>
    </row>
    <row r="11972" spans="4:83" x14ac:dyDescent="0.2">
      <c r="D11972" s="33">
        <v>40833.875</v>
      </c>
      <c r="E11972" s="29">
        <v>52.730476778090811</v>
      </c>
      <c r="CC11972" s="15">
        <v>42226.0625</v>
      </c>
      <c r="CD11972" s="6">
        <v>17.093348576083979</v>
      </c>
      <c r="CE11972" s="6" t="e">
        <f>NA()</f>
        <v>#N/A</v>
      </c>
    </row>
    <row r="11973" spans="4:83" x14ac:dyDescent="0.2">
      <c r="D11973" s="33">
        <v>40833.895833333336</v>
      </c>
      <c r="E11973" s="29">
        <v>53.31745461796239</v>
      </c>
      <c r="CC11973" s="15">
        <v>42226.065972222219</v>
      </c>
      <c r="CD11973" s="6">
        <v>21.577017471600502</v>
      </c>
      <c r="CE11973" s="6" t="e">
        <f>NA()</f>
        <v>#N/A</v>
      </c>
    </row>
    <row r="11974" spans="4:83" x14ac:dyDescent="0.2">
      <c r="D11974" s="33">
        <v>40833.916666666664</v>
      </c>
      <c r="E11974" s="29">
        <v>53.9065944510265</v>
      </c>
      <c r="CC11974" s="15">
        <v>42226.069444444445</v>
      </c>
      <c r="CD11974" s="6">
        <v>14.473436923111683</v>
      </c>
      <c r="CE11974" s="6" t="e">
        <f>NA()</f>
        <v>#N/A</v>
      </c>
    </row>
    <row r="11975" spans="4:83" x14ac:dyDescent="0.2">
      <c r="D11975" s="33">
        <v>40833.9375</v>
      </c>
      <c r="E11975" s="29">
        <v>47.546314977622693</v>
      </c>
      <c r="CC11975" s="15">
        <v>42226.072916666664</v>
      </c>
      <c r="CD11975" s="6">
        <v>16.556702314964362</v>
      </c>
      <c r="CE11975" s="6" t="e">
        <f>NA()</f>
        <v>#N/A</v>
      </c>
    </row>
    <row r="11976" spans="4:83" x14ac:dyDescent="0.2">
      <c r="D11976" s="33">
        <v>40833.958333333336</v>
      </c>
      <c r="E11976" s="29">
        <v>44.190906909615158</v>
      </c>
      <c r="CC11976" s="15">
        <v>42226.076388888891</v>
      </c>
      <c r="CD11976" s="6">
        <v>18.180741795043325</v>
      </c>
      <c r="CE11976" s="6" t="e">
        <f>NA()</f>
        <v>#N/A</v>
      </c>
    </row>
    <row r="11977" spans="4:83" x14ac:dyDescent="0.2">
      <c r="D11977" s="33">
        <v>40833.979166666664</v>
      </c>
      <c r="E11977" s="29">
        <v>46.418764096975508</v>
      </c>
      <c r="CC11977" s="15">
        <v>42226.079861111109</v>
      </c>
      <c r="CD11977" s="6">
        <v>19.290262706445336</v>
      </c>
      <c r="CE11977" s="6" t="e">
        <f>NA()</f>
        <v>#N/A</v>
      </c>
    </row>
    <row r="11978" spans="4:83" x14ac:dyDescent="0.2">
      <c r="D11978" s="33">
        <v>40834</v>
      </c>
      <c r="E11978" s="29">
        <v>44.744442457486777</v>
      </c>
      <c r="CC11978" s="15">
        <v>42226.083333333336</v>
      </c>
      <c r="CD11978" s="6">
        <v>19.290262706445336</v>
      </c>
      <c r="CE11978" s="6" t="e">
        <f>NA()</f>
        <v>#N/A</v>
      </c>
    </row>
    <row r="11979" spans="4:83" x14ac:dyDescent="0.2">
      <c r="D11979" s="33">
        <v>40834.020833333336</v>
      </c>
      <c r="E11979" s="29">
        <v>42.544148709206077</v>
      </c>
      <c r="CC11979" s="15">
        <v>42226.086805555555</v>
      </c>
      <c r="CD11979" s="6">
        <v>19.290262706445336</v>
      </c>
      <c r="CE11979" s="6" t="e">
        <f>NA()</f>
        <v>#N/A</v>
      </c>
    </row>
    <row r="11980" spans="4:83" x14ac:dyDescent="0.2">
      <c r="D11980" s="33">
        <v>40834.041666666664</v>
      </c>
      <c r="E11980" s="29">
        <v>41.999878036186153</v>
      </c>
      <c r="CC11980" s="15">
        <v>42226.090277777781</v>
      </c>
      <c r="CD11980" s="6">
        <v>17.093348576083979</v>
      </c>
      <c r="CE11980" s="6" t="e">
        <f>NA()</f>
        <v>#N/A</v>
      </c>
    </row>
    <row r="11981" spans="4:83" x14ac:dyDescent="0.2">
      <c r="D11981" s="33">
        <v>40834.0625</v>
      </c>
      <c r="E11981" s="29">
        <v>41.999878036186153</v>
      </c>
      <c r="CC11981" s="15">
        <v>42226.09375</v>
      </c>
      <c r="CD11981" s="6">
        <v>17.093348576083979</v>
      </c>
      <c r="CE11981" s="6" t="e">
        <f>NA()</f>
        <v>#N/A</v>
      </c>
    </row>
    <row r="11982" spans="4:83" x14ac:dyDescent="0.2">
      <c r="D11982" s="33">
        <v>40834.083333333336</v>
      </c>
      <c r="E11982" s="29">
        <v>46.98141197890132</v>
      </c>
      <c r="CC11982" s="15">
        <v>42226.097222222219</v>
      </c>
      <c r="CD11982" s="6">
        <v>19.290262706445336</v>
      </c>
      <c r="CE11982" s="6" t="e">
        <f>NA()</f>
        <v>#N/A</v>
      </c>
    </row>
    <row r="11983" spans="4:83" x14ac:dyDescent="0.2">
      <c r="D11983" s="33">
        <v>40834.104166666664</v>
      </c>
      <c r="E11983" s="29">
        <v>43.63967298146823</v>
      </c>
      <c r="CC11983" s="15">
        <v>42226.100694444445</v>
      </c>
      <c r="CD11983" s="6">
        <v>17.093348576083979</v>
      </c>
      <c r="CE11983" s="6" t="e">
        <f>NA()</f>
        <v>#N/A</v>
      </c>
    </row>
    <row r="11984" spans="4:83" x14ac:dyDescent="0.2">
      <c r="D11984" s="33">
        <v>40834.125</v>
      </c>
      <c r="E11984" s="29">
        <v>42.544148709206077</v>
      </c>
      <c r="CC11984" s="15">
        <v>42226.104166666664</v>
      </c>
      <c r="CD11984" s="6">
        <v>17.093348576083979</v>
      </c>
      <c r="CE11984" s="6" t="e">
        <f>NA()</f>
        <v>#N/A</v>
      </c>
    </row>
    <row r="11985" spans="4:83" x14ac:dyDescent="0.2">
      <c r="D11985" s="33">
        <v>40834.145833333336</v>
      </c>
      <c r="E11985" s="29">
        <v>45.30027009436197</v>
      </c>
      <c r="CC11985" s="15">
        <v>42226.107638888891</v>
      </c>
      <c r="CD11985" s="6">
        <v>14.473436923111683</v>
      </c>
      <c r="CE11985" s="6" t="e">
        <f>NA()</f>
        <v>#N/A</v>
      </c>
    </row>
    <row r="11986" spans="4:83" x14ac:dyDescent="0.2">
      <c r="D11986" s="33">
        <v>40834.166666666664</v>
      </c>
      <c r="E11986" s="29">
        <v>43.090750323654817</v>
      </c>
      <c r="CC11986" s="15">
        <v>42226.111111111109</v>
      </c>
      <c r="CD11986" s="6">
        <v>14.473436923111683</v>
      </c>
      <c r="CE11986" s="6" t="e">
        <f>NA()</f>
        <v>#N/A</v>
      </c>
    </row>
    <row r="11987" spans="4:83" x14ac:dyDescent="0.2">
      <c r="D11987" s="33">
        <v>40834.1875</v>
      </c>
      <c r="E11987" s="29">
        <v>46.98141197890132</v>
      </c>
      <c r="CC11987" s="15">
        <v>42226.114583333336</v>
      </c>
      <c r="CD11987" s="6">
        <v>16.556702314964362</v>
      </c>
      <c r="CE11987" s="6" t="e">
        <f>NA()</f>
        <v>#N/A</v>
      </c>
    </row>
    <row r="11988" spans="4:83" x14ac:dyDescent="0.2">
      <c r="D11988" s="33">
        <v>40834.208333333336</v>
      </c>
      <c r="E11988" s="29">
        <v>47.546314977622693</v>
      </c>
      <c r="CC11988" s="15">
        <v>42226.118055555555</v>
      </c>
      <c r="CD11988" s="6">
        <v>16.556702314964362</v>
      </c>
      <c r="CE11988" s="6" t="e">
        <f>NA()</f>
        <v>#N/A</v>
      </c>
    </row>
    <row r="11989" spans="4:83" x14ac:dyDescent="0.2">
      <c r="D11989" s="33">
        <v>40834.229166666664</v>
      </c>
      <c r="E11989" s="29">
        <v>41.999878036186153</v>
      </c>
      <c r="CC11989" s="15">
        <v>42226.121527777781</v>
      </c>
      <c r="CD11989" s="6">
        <v>19.290262706445336</v>
      </c>
      <c r="CE11989" s="6" t="e">
        <f>NA()</f>
        <v>#N/A</v>
      </c>
    </row>
    <row r="11990" spans="4:83" x14ac:dyDescent="0.2">
      <c r="D11990" s="33">
        <v>40834.25</v>
      </c>
      <c r="E11990" s="29">
        <v>43.090750323654817</v>
      </c>
      <c r="CC11990" s="15">
        <v>42226.125</v>
      </c>
      <c r="CD11990" s="6">
        <v>19.290262706445336</v>
      </c>
      <c r="CE11990" s="6" t="e">
        <f>NA()</f>
        <v>#N/A</v>
      </c>
    </row>
    <row r="11991" spans="4:83" x14ac:dyDescent="0.2">
      <c r="D11991" s="33">
        <v>40834.270833333336</v>
      </c>
      <c r="E11991" s="29">
        <v>45.858380406945287</v>
      </c>
      <c r="CC11991" s="15">
        <v>42226.128472222219</v>
      </c>
      <c r="CD11991" s="6">
        <v>14.473436923111683</v>
      </c>
      <c r="CE11991" s="6" t="e">
        <f>NA()</f>
        <v>#N/A</v>
      </c>
    </row>
    <row r="11992" spans="4:83" x14ac:dyDescent="0.2">
      <c r="D11992" s="33">
        <v>40834.291666666664</v>
      </c>
      <c r="E11992" s="29">
        <v>45.858380406945287</v>
      </c>
      <c r="CC11992" s="15">
        <v>42226.131944444445</v>
      </c>
      <c r="CD11992" s="6">
        <v>17.093348576083979</v>
      </c>
      <c r="CE11992" s="6" t="e">
        <f>NA()</f>
        <v>#N/A</v>
      </c>
    </row>
    <row r="11993" spans="4:83" x14ac:dyDescent="0.2">
      <c r="D11993" s="33">
        <v>40834.3125</v>
      </c>
      <c r="E11993" s="29">
        <v>40.381152578875849</v>
      </c>
      <c r="CC11993" s="15">
        <v>42226.135416666664</v>
      </c>
      <c r="CD11993" s="6">
        <v>17.093348576083979</v>
      </c>
      <c r="CE11993" s="6" t="e">
        <f>NA()</f>
        <v>#N/A</v>
      </c>
    </row>
    <row r="11994" spans="4:83" x14ac:dyDescent="0.2">
      <c r="D11994" s="33">
        <v>40834.333333333336</v>
      </c>
      <c r="E11994" s="29">
        <v>43.63967298146823</v>
      </c>
      <c r="CC11994" s="15">
        <v>42226.138888888891</v>
      </c>
      <c r="CD11994" s="6">
        <v>17.093348576083979</v>
      </c>
      <c r="CE11994" s="6" t="e">
        <f>NA()</f>
        <v>#N/A</v>
      </c>
    </row>
    <row r="11995" spans="4:83" x14ac:dyDescent="0.2">
      <c r="D11995" s="33">
        <v>40834.354166666664</v>
      </c>
      <c r="E11995" s="29">
        <v>46.418764096975508</v>
      </c>
      <c r="CC11995" s="15">
        <v>42226.142361111109</v>
      </c>
      <c r="CD11995" s="6">
        <v>14.473436923111683</v>
      </c>
      <c r="CE11995" s="6" t="e">
        <f>NA()</f>
        <v>#N/A</v>
      </c>
    </row>
    <row r="11996" spans="4:83" x14ac:dyDescent="0.2">
      <c r="D11996" s="33">
        <v>40834.375</v>
      </c>
      <c r="E11996" s="29">
        <v>50.40434655457662</v>
      </c>
      <c r="CC11996" s="15">
        <v>42226.145833333336</v>
      </c>
      <c r="CD11996" s="6">
        <v>19.293188206941743</v>
      </c>
      <c r="CE11996" s="6" t="e">
        <f>NA()</f>
        <v>#N/A</v>
      </c>
    </row>
    <row r="11997" spans="4:83" x14ac:dyDescent="0.2">
      <c r="D11997" s="33">
        <v>40834.395833333336</v>
      </c>
      <c r="E11997" s="29">
        <v>52.730476778090811</v>
      </c>
      <c r="CC11997" s="15">
        <v>42226.149305555555</v>
      </c>
      <c r="CD11997" s="6">
        <v>17.635670768659161</v>
      </c>
      <c r="CE11997" s="6" t="e">
        <f>NA()</f>
        <v>#N/A</v>
      </c>
    </row>
    <row r="11998" spans="4:83" x14ac:dyDescent="0.2">
      <c r="D11998" s="33">
        <v>40834.416666666664</v>
      </c>
      <c r="E11998" s="29">
        <v>52.730476778090811</v>
      </c>
      <c r="CC11998" s="15">
        <v>42226.152777777781</v>
      </c>
      <c r="CD11998" s="6">
        <v>17.635670768659161</v>
      </c>
      <c r="CE11998" s="6" t="e">
        <f>NA()</f>
        <v>#N/A</v>
      </c>
    </row>
    <row r="11999" spans="4:83" x14ac:dyDescent="0.2">
      <c r="D11999" s="33">
        <v>40834.4375</v>
      </c>
      <c r="E11999" s="29">
        <v>49.828300382964379</v>
      </c>
      <c r="CC11999" s="15">
        <v>42226.15625</v>
      </c>
      <c r="CD11999" s="6">
        <v>14.473436923111683</v>
      </c>
      <c r="CE11999" s="6" t="e">
        <f>NA()</f>
        <v>#N/A</v>
      </c>
    </row>
    <row r="12000" spans="4:83" x14ac:dyDescent="0.2">
      <c r="D12000" s="33">
        <v>40834.458333333336</v>
      </c>
      <c r="E12000" s="29">
        <v>55.686907287802015</v>
      </c>
      <c r="CC12000" s="15">
        <v>42226.159722222219</v>
      </c>
      <c r="CD12000" s="6">
        <v>18.183610098549451</v>
      </c>
      <c r="CE12000" s="6" t="e">
        <f>NA()</f>
        <v>#N/A</v>
      </c>
    </row>
    <row r="12001" spans="4:83" x14ac:dyDescent="0.2">
      <c r="D12001" s="33">
        <v>40834.479166666664</v>
      </c>
      <c r="E12001" s="29">
        <v>53.31745461796239</v>
      </c>
      <c r="CC12001" s="15">
        <v>42226.163194444445</v>
      </c>
      <c r="CD12001" s="6">
        <v>18.183610098549451</v>
      </c>
      <c r="CE12001" s="6" t="e">
        <f>NA()</f>
        <v>#N/A</v>
      </c>
    </row>
    <row r="12002" spans="4:83" x14ac:dyDescent="0.2">
      <c r="D12002" s="33">
        <v>40834.5</v>
      </c>
      <c r="E12002" s="29">
        <v>49.254465534635969</v>
      </c>
      <c r="CC12002" s="15">
        <v>42226.166666666664</v>
      </c>
      <c r="CD12002" s="6">
        <v>18.183610098549451</v>
      </c>
      <c r="CE12002" s="6" t="e">
        <f>NA()</f>
        <v>#N/A</v>
      </c>
    </row>
    <row r="12003" spans="4:83" x14ac:dyDescent="0.2">
      <c r="D12003" s="33">
        <v>40834.520833333336</v>
      </c>
      <c r="E12003" s="29">
        <v>47.546314977622693</v>
      </c>
      <c r="CC12003" s="15">
        <v>42226.170138888891</v>
      </c>
      <c r="CD12003" s="6">
        <v>20.424460098915819</v>
      </c>
      <c r="CE12003" s="6" t="e">
        <f>NA()</f>
        <v>#N/A</v>
      </c>
    </row>
    <row r="12004" spans="4:83" x14ac:dyDescent="0.2">
      <c r="D12004" s="33">
        <v>40834.541666666664</v>
      </c>
      <c r="E12004" s="29">
        <v>45.30027009436197</v>
      </c>
      <c r="CC12004" s="15">
        <v>42226.173611111109</v>
      </c>
      <c r="CD12004" s="6">
        <v>17.635670768659161</v>
      </c>
      <c r="CE12004" s="6" t="e">
        <f>NA()</f>
        <v>#N/A</v>
      </c>
    </row>
    <row r="12005" spans="4:83" x14ac:dyDescent="0.2">
      <c r="D12005" s="33">
        <v>40834.5625</v>
      </c>
      <c r="E12005" s="29">
        <v>49.254465534635969</v>
      </c>
      <c r="CC12005" s="15">
        <v>42226.177083333336</v>
      </c>
      <c r="CD12005" s="6">
        <v>18.183610098549451</v>
      </c>
      <c r="CE12005" s="6" t="e">
        <f>NA()</f>
        <v>#N/A</v>
      </c>
    </row>
    <row r="12006" spans="4:83" x14ac:dyDescent="0.2">
      <c r="D12006" s="33">
        <v>40834.583333333336</v>
      </c>
      <c r="E12006" s="29">
        <v>48.113464126294915</v>
      </c>
      <c r="CC12006" s="15">
        <v>42226.180555555555</v>
      </c>
      <c r="CD12006" s="6">
        <v>18.183610098549451</v>
      </c>
      <c r="CE12006" s="6" t="e">
        <f>NA()</f>
        <v>#N/A</v>
      </c>
    </row>
    <row r="12007" spans="4:83" x14ac:dyDescent="0.2">
      <c r="D12007" s="33">
        <v>40834.604166666664</v>
      </c>
      <c r="E12007" s="29">
        <v>47.546314977622693</v>
      </c>
      <c r="CC12007" s="15">
        <v>42226.184027777781</v>
      </c>
      <c r="CD12007" s="6">
        <v>16.559482539804353</v>
      </c>
      <c r="CE12007" s="6" t="e">
        <f>NA()</f>
        <v>#N/A</v>
      </c>
    </row>
    <row r="12008" spans="4:83" x14ac:dyDescent="0.2">
      <c r="D12008" s="33">
        <v>40834.625</v>
      </c>
      <c r="E12008" s="29">
        <v>48.113464126294915</v>
      </c>
      <c r="CC12008" s="15">
        <v>42226.1875</v>
      </c>
      <c r="CD12008" s="6">
        <v>18.734212443916466</v>
      </c>
      <c r="CE12008" s="6" t="e">
        <f>NA()</f>
        <v>#N/A</v>
      </c>
    </row>
    <row r="12009" spans="4:83" x14ac:dyDescent="0.2">
      <c r="D12009" s="33">
        <v>40834.645833333336</v>
      </c>
      <c r="E12009" s="29">
        <v>49.828300382964379</v>
      </c>
      <c r="CC12009" s="15">
        <v>42226.190972222219</v>
      </c>
      <c r="CD12009" s="6">
        <v>18.734212443916466</v>
      </c>
      <c r="CE12009" s="6" t="e">
        <f>NA()</f>
        <v>#N/A</v>
      </c>
    </row>
    <row r="12010" spans="4:83" x14ac:dyDescent="0.2">
      <c r="D12010" s="33">
        <v>40834.666666666664</v>
      </c>
      <c r="E12010" s="29">
        <v>52.145668924129225</v>
      </c>
      <c r="CC12010" s="15">
        <v>42226.194444444445</v>
      </c>
      <c r="CD12010" s="6">
        <v>18.183610098549451</v>
      </c>
      <c r="CE12010" s="6" t="e">
        <f>NA()</f>
        <v>#N/A</v>
      </c>
    </row>
    <row r="12011" spans="4:83" x14ac:dyDescent="0.2">
      <c r="D12011" s="33">
        <v>40834.6875</v>
      </c>
      <c r="E12011" s="29">
        <v>54.497888372239743</v>
      </c>
      <c r="CC12011" s="15">
        <v>42226.197916666664</v>
      </c>
      <c r="CD12011" s="6">
        <v>19.857615391096694</v>
      </c>
      <c r="CE12011" s="6" t="e">
        <f>NA()</f>
        <v>#N/A</v>
      </c>
    </row>
    <row r="12012" spans="4:83" x14ac:dyDescent="0.2">
      <c r="D12012" s="33">
        <v>40834.708333333336</v>
      </c>
      <c r="E12012" s="29">
        <v>52.730476778090811</v>
      </c>
      <c r="CC12012" s="15">
        <v>42226.201388888891</v>
      </c>
      <c r="CD12012" s="6">
        <v>19.293188206941743</v>
      </c>
      <c r="CE12012" s="6" t="e">
        <f>NA()</f>
        <v>#N/A</v>
      </c>
    </row>
    <row r="12013" spans="4:83" x14ac:dyDescent="0.2">
      <c r="D12013" s="33">
        <v>40834.729166666664</v>
      </c>
      <c r="E12013" s="29">
        <v>55.686907287802015</v>
      </c>
      <c r="CC12013" s="15">
        <v>42226.204861111109</v>
      </c>
      <c r="CD12013" s="6">
        <v>16.556702314964362</v>
      </c>
      <c r="CE12013" s="6" t="e">
        <f>NA()</f>
        <v>#N/A</v>
      </c>
    </row>
    <row r="12014" spans="4:83" x14ac:dyDescent="0.2">
      <c r="D12014" s="33">
        <v>40834.75</v>
      </c>
      <c r="E12014" s="29">
        <v>53.9065944510265</v>
      </c>
      <c r="CC12014" s="15">
        <v>42226.208333333336</v>
      </c>
      <c r="CD12014" s="6">
        <v>17.635670768659161</v>
      </c>
      <c r="CE12014" s="6" t="e">
        <f>NA()</f>
        <v>#N/A</v>
      </c>
    </row>
    <row r="12015" spans="4:83" x14ac:dyDescent="0.2">
      <c r="D12015" s="33">
        <v>40834.770833333336</v>
      </c>
      <c r="E12015" s="29">
        <v>54.497888372239743</v>
      </c>
      <c r="CC12015" s="15">
        <v>42226.211805555555</v>
      </c>
      <c r="CD12015" s="6">
        <v>17.635670768659161</v>
      </c>
      <c r="CE12015" s="6" t="e">
        <f>NA()</f>
        <v>#N/A</v>
      </c>
    </row>
    <row r="12016" spans="4:83" x14ac:dyDescent="0.2">
      <c r="D12016" s="33">
        <v>40834.791666666664</v>
      </c>
      <c r="E12016" s="29">
        <v>54.497888372239743</v>
      </c>
      <c r="CC12016" s="15">
        <v>42226.215277777781</v>
      </c>
      <c r="CD12016" s="6">
        <v>15.503402111431399</v>
      </c>
      <c r="CE12016" s="6" t="e">
        <f>NA()</f>
        <v>#N/A</v>
      </c>
    </row>
    <row r="12017" spans="4:83" x14ac:dyDescent="0.2">
      <c r="D12017" s="33">
        <v>40834.8125</v>
      </c>
      <c r="E12017" s="29">
        <v>53.9065944510265</v>
      </c>
      <c r="CC12017" s="15">
        <v>42226.21875</v>
      </c>
      <c r="CD12017" s="6">
        <v>17.635670768659161</v>
      </c>
      <c r="CE12017" s="6" t="e">
        <f>NA()</f>
        <v>#N/A</v>
      </c>
    </row>
    <row r="12018" spans="4:83" x14ac:dyDescent="0.2">
      <c r="D12018" s="33">
        <v>40834.833333333336</v>
      </c>
      <c r="E12018" s="29">
        <v>49.828300382964379</v>
      </c>
      <c r="CC12018" s="15">
        <v>42226.222222222219</v>
      </c>
      <c r="CD12018" s="6">
        <v>17.635670768659161</v>
      </c>
      <c r="CE12018" s="6" t="e">
        <f>NA()</f>
        <v>#N/A</v>
      </c>
    </row>
    <row r="12019" spans="4:83" x14ac:dyDescent="0.2">
      <c r="D12019" s="33">
        <v>40834.854166666664</v>
      </c>
      <c r="E12019" s="29">
        <v>50.40434655457662</v>
      </c>
      <c r="CC12019" s="15">
        <v>42226.225694444445</v>
      </c>
      <c r="CD12019" s="6">
        <v>16.559482539804353</v>
      </c>
      <c r="CE12019" s="6" t="e">
        <f>NA()</f>
        <v>#N/A</v>
      </c>
    </row>
    <row r="12020" spans="4:83" x14ac:dyDescent="0.2">
      <c r="D12020" s="33">
        <v>40834.875</v>
      </c>
      <c r="E12020" s="29">
        <v>49.828300382964379</v>
      </c>
      <c r="CC12020" s="15">
        <v>42226.229166666664</v>
      </c>
      <c r="CD12020" s="6">
        <v>15.503402111431399</v>
      </c>
      <c r="CE12020" s="6" t="e">
        <f>NA()</f>
        <v>#N/A</v>
      </c>
    </row>
    <row r="12021" spans="4:83" x14ac:dyDescent="0.2">
      <c r="D12021" s="33">
        <v>40834.895833333336</v>
      </c>
      <c r="E12021" s="29">
        <v>51.563039138101736</v>
      </c>
      <c r="CC12021" s="15">
        <v>42226.232638888891</v>
      </c>
      <c r="CD12021" s="6">
        <v>16.559482539804353</v>
      </c>
      <c r="CE12021" s="6" t="e">
        <f>NA()</f>
        <v>#N/A</v>
      </c>
    </row>
    <row r="12022" spans="4:83" x14ac:dyDescent="0.2">
      <c r="D12022" s="33">
        <v>40834.916666666664</v>
      </c>
      <c r="E12022" s="29">
        <v>50.982595593014636</v>
      </c>
      <c r="CC12022" s="15">
        <v>42226.236111111109</v>
      </c>
      <c r="CD12022" s="6">
        <v>18.183610098549451</v>
      </c>
      <c r="CE12022" s="6" t="e">
        <f>NA()</f>
        <v>#N/A</v>
      </c>
    </row>
    <row r="12023" spans="4:83" x14ac:dyDescent="0.2">
      <c r="D12023" s="33">
        <v>40834.9375</v>
      </c>
      <c r="E12023" s="29">
        <v>49.254465534635969</v>
      </c>
      <c r="CC12023" s="15">
        <v>42226.239583333336</v>
      </c>
      <c r="CD12023" s="6">
        <v>13.966059146976018</v>
      </c>
      <c r="CE12023" s="6" t="e">
        <f>NA()</f>
        <v>#N/A</v>
      </c>
    </row>
    <row r="12024" spans="4:83" x14ac:dyDescent="0.2">
      <c r="D12024" s="33">
        <v>40834.958333333336</v>
      </c>
      <c r="E12024" s="29">
        <v>50.40434655457662</v>
      </c>
      <c r="CC12024" s="15">
        <v>42226.243055555555</v>
      </c>
      <c r="CD12024" s="6">
        <v>16.559482539804353</v>
      </c>
      <c r="CE12024" s="6" t="e">
        <f>NA()</f>
        <v>#N/A</v>
      </c>
    </row>
    <row r="12025" spans="4:83" x14ac:dyDescent="0.2">
      <c r="D12025" s="33">
        <v>40834.979166666664</v>
      </c>
      <c r="E12025" s="29">
        <v>50.982595593014636</v>
      </c>
      <c r="CC12025" s="15">
        <v>42226.246527777781</v>
      </c>
      <c r="CD12025" s="6">
        <v>19.293188206941743</v>
      </c>
      <c r="CE12025" s="6" t="e">
        <f>NA()</f>
        <v>#N/A</v>
      </c>
    </row>
    <row r="12026" spans="4:83" x14ac:dyDescent="0.2">
      <c r="D12026" s="33">
        <v>40835</v>
      </c>
      <c r="E12026" s="29">
        <v>51.563039138101736</v>
      </c>
      <c r="CC12026" s="15">
        <v>42226.25</v>
      </c>
      <c r="CD12026" s="6">
        <v>17.635670768659161</v>
      </c>
      <c r="CE12026" s="6" t="e">
        <f>NA()</f>
        <v>#N/A</v>
      </c>
    </row>
    <row r="12027" spans="4:83" x14ac:dyDescent="0.2">
      <c r="D12027" s="33">
        <v>40835.020833333336</v>
      </c>
      <c r="E12027" s="29">
        <v>52.145668924129225</v>
      </c>
      <c r="CC12027" s="15">
        <v>42226.253472222219</v>
      </c>
      <c r="CD12027" s="6">
        <v>17.635670768659161</v>
      </c>
      <c r="CE12027" s="6" t="e">
        <f>NA()</f>
        <v>#N/A</v>
      </c>
    </row>
    <row r="12028" spans="4:83" x14ac:dyDescent="0.2">
      <c r="D12028" s="33">
        <v>40835.041666666664</v>
      </c>
      <c r="E12028" s="29">
        <v>52.730476778090811</v>
      </c>
      <c r="CC12028" s="15">
        <v>42226.256944444445</v>
      </c>
      <c r="CD12028" s="6">
        <v>13.966059146976018</v>
      </c>
      <c r="CE12028" s="6" t="e">
        <f>NA()</f>
        <v>#N/A</v>
      </c>
    </row>
    <row r="12029" spans="4:83" x14ac:dyDescent="0.2">
      <c r="D12029" s="33">
        <v>40835.0625</v>
      </c>
      <c r="E12029" s="29">
        <v>52.145668924129225</v>
      </c>
      <c r="CC12029" s="15">
        <v>42226.260416666664</v>
      </c>
      <c r="CD12029" s="6">
        <v>16.559482539804353</v>
      </c>
      <c r="CE12029" s="6" t="e">
        <f>NA()</f>
        <v>#N/A</v>
      </c>
    </row>
    <row r="12030" spans="4:83" x14ac:dyDescent="0.2">
      <c r="D12030" s="33">
        <v>40835.083333333336</v>
      </c>
      <c r="E12030" s="29">
        <v>53.31745461796239</v>
      </c>
      <c r="CC12030" s="15">
        <v>42226.263888888891</v>
      </c>
      <c r="CD12030" s="6">
        <v>18.734212443916466</v>
      </c>
      <c r="CE12030" s="6" t="e">
        <f>NA()</f>
        <v>#N/A</v>
      </c>
    </row>
    <row r="12031" spans="4:83" x14ac:dyDescent="0.2">
      <c r="D12031" s="33">
        <v>40835.104166666664</v>
      </c>
      <c r="E12031" s="29">
        <v>52.145668924129225</v>
      </c>
      <c r="CC12031" s="15">
        <v>42226.267361111109</v>
      </c>
      <c r="CD12031" s="6">
        <v>15.503402111431399</v>
      </c>
      <c r="CE12031" s="6" t="e">
        <f>NA()</f>
        <v>#N/A</v>
      </c>
    </row>
    <row r="12032" spans="4:83" x14ac:dyDescent="0.2">
      <c r="D12032" s="33">
        <v>40835.125</v>
      </c>
      <c r="E12032" s="29">
        <v>51.563039138101736</v>
      </c>
      <c r="CC12032" s="15">
        <v>42226.270833333336</v>
      </c>
      <c r="CD12032" s="6">
        <v>19.857615391096694</v>
      </c>
      <c r="CE12032" s="6" t="e">
        <f>NA()</f>
        <v>#N/A</v>
      </c>
    </row>
    <row r="12033" spans="4:83" x14ac:dyDescent="0.2">
      <c r="D12033" s="33">
        <v>40835.145833333336</v>
      </c>
      <c r="E12033" s="29">
        <v>53.31745461796239</v>
      </c>
      <c r="CC12033" s="15">
        <v>42226.274305555555</v>
      </c>
      <c r="CD12033" s="6">
        <v>16.559482539804353</v>
      </c>
      <c r="CE12033" s="6" t="e">
        <f>NA()</f>
        <v>#N/A</v>
      </c>
    </row>
    <row r="12034" spans="4:83" x14ac:dyDescent="0.2">
      <c r="D12034" s="33">
        <v>40835.166666666664</v>
      </c>
      <c r="E12034" s="29">
        <v>52.145668924129225</v>
      </c>
      <c r="CC12034" s="15">
        <v>42226.277777777781</v>
      </c>
      <c r="CD12034" s="6">
        <v>14.473436923111077</v>
      </c>
      <c r="CE12034" s="6" t="e">
        <f>NA()</f>
        <v>#N/A</v>
      </c>
    </row>
    <row r="12035" spans="4:83" x14ac:dyDescent="0.2">
      <c r="D12035" s="33">
        <v>40835.1875</v>
      </c>
      <c r="E12035" s="29">
        <v>53.31745461796239</v>
      </c>
      <c r="CC12035" s="15">
        <v>42226.28125</v>
      </c>
      <c r="CD12035" s="6">
        <v>14.473436923111077</v>
      </c>
      <c r="CE12035" s="6" t="e">
        <f>NA()</f>
        <v>#N/A</v>
      </c>
    </row>
    <row r="12036" spans="4:83" x14ac:dyDescent="0.2">
      <c r="D12036" s="33">
        <v>40835.208333333336</v>
      </c>
      <c r="E12036" s="29">
        <v>53.31745461796239</v>
      </c>
      <c r="CC12036" s="15">
        <v>42226.284722222219</v>
      </c>
      <c r="CD12036" s="6">
        <v>12.483185350506714</v>
      </c>
      <c r="CE12036" s="6" t="e">
        <f>NA()</f>
        <v>#N/A</v>
      </c>
    </row>
    <row r="12037" spans="4:83" x14ac:dyDescent="0.2">
      <c r="D12037" s="33">
        <v>40835.229166666664</v>
      </c>
      <c r="E12037" s="29">
        <v>51.563039138101736</v>
      </c>
      <c r="CC12037" s="15">
        <v>42226.288194444445</v>
      </c>
      <c r="CD12037" s="6">
        <v>14.473436923111077</v>
      </c>
      <c r="CE12037" s="6" t="e">
        <f>NA()</f>
        <v>#N/A</v>
      </c>
    </row>
    <row r="12038" spans="4:83" x14ac:dyDescent="0.2">
      <c r="D12038" s="33">
        <v>40835.25</v>
      </c>
      <c r="E12038" s="29">
        <v>52.730476778090811</v>
      </c>
      <c r="CC12038" s="15">
        <v>42226.291666666664</v>
      </c>
      <c r="CD12038" s="6">
        <v>17.635670768659161</v>
      </c>
      <c r="CE12038" s="6" t="e">
        <f>NA()</f>
        <v>#N/A</v>
      </c>
    </row>
    <row r="12039" spans="4:83" x14ac:dyDescent="0.2">
      <c r="D12039" s="33">
        <v>40835.270833333336</v>
      </c>
      <c r="E12039" s="29">
        <v>55.686907287802015</v>
      </c>
      <c r="CC12039" s="15">
        <v>42226.295138888891</v>
      </c>
      <c r="CD12039" s="6">
        <v>15.503402111431399</v>
      </c>
      <c r="CE12039" s="6" t="e">
        <f>NA()</f>
        <v>#N/A</v>
      </c>
    </row>
    <row r="12040" spans="4:83" x14ac:dyDescent="0.2">
      <c r="D12040" s="33">
        <v>40835.291666666664</v>
      </c>
      <c r="E12040" s="29">
        <v>50.40434655457662</v>
      </c>
      <c r="CC12040" s="15">
        <v>42226.298611111109</v>
      </c>
      <c r="CD12040" s="6">
        <v>17.635670768659161</v>
      </c>
      <c r="CE12040" s="6" t="e">
        <f>NA()</f>
        <v>#N/A</v>
      </c>
    </row>
    <row r="12041" spans="4:83" x14ac:dyDescent="0.2">
      <c r="D12041" s="33">
        <v>40835.3125</v>
      </c>
      <c r="E12041" s="29">
        <v>53.9065944510265</v>
      </c>
      <c r="CC12041" s="15">
        <v>42226.302083333336</v>
      </c>
      <c r="CD12041" s="6">
        <v>17.635670768659161</v>
      </c>
      <c r="CE12041" s="6" t="e">
        <f>NA()</f>
        <v>#N/A</v>
      </c>
    </row>
    <row r="12042" spans="4:83" x14ac:dyDescent="0.2">
      <c r="D12042" s="33">
        <v>40835.333333333336</v>
      </c>
      <c r="E12042" s="29">
        <v>51.563039138101736</v>
      </c>
      <c r="CC12042" s="15">
        <v>42226.305555555555</v>
      </c>
      <c r="CD12042" s="6">
        <v>17.635670768659161</v>
      </c>
      <c r="CE12042" s="6" t="e">
        <f>NA()</f>
        <v>#N/A</v>
      </c>
    </row>
    <row r="12043" spans="4:83" x14ac:dyDescent="0.2">
      <c r="D12043" s="33">
        <v>40835.354166666664</v>
      </c>
      <c r="E12043" s="29">
        <v>53.31745461796239</v>
      </c>
      <c r="CC12043" s="15">
        <v>42226.309027777781</v>
      </c>
      <c r="CD12043" s="6">
        <v>15.503402111431399</v>
      </c>
      <c r="CE12043" s="6" t="e">
        <f>NA()</f>
        <v>#N/A</v>
      </c>
    </row>
    <row r="12044" spans="4:83" x14ac:dyDescent="0.2">
      <c r="D12044" s="33">
        <v>40835.375</v>
      </c>
      <c r="E12044" s="29">
        <v>54.497888372239743</v>
      </c>
      <c r="CC12044" s="15">
        <v>42226.3125</v>
      </c>
      <c r="CD12044" s="6">
        <v>14.470778726612849</v>
      </c>
      <c r="CE12044" s="6" t="e">
        <f>NA()</f>
        <v>#N/A</v>
      </c>
    </row>
    <row r="12045" spans="4:83" x14ac:dyDescent="0.2">
      <c r="D12045" s="33">
        <v>40835.395833333336</v>
      </c>
      <c r="E12045" s="29">
        <v>50.40434655457662</v>
      </c>
      <c r="CC12045" s="15">
        <v>42226.315972222219</v>
      </c>
      <c r="CD12045" s="6">
        <v>12.969592368400782</v>
      </c>
      <c r="CE12045" s="6" t="e">
        <f>NA()</f>
        <v>#N/A</v>
      </c>
    </row>
    <row r="12046" spans="4:83" x14ac:dyDescent="0.2">
      <c r="D12046" s="33">
        <v>40835.416666666664</v>
      </c>
      <c r="E12046" s="29">
        <v>50.40434655457662</v>
      </c>
      <c r="CC12046" s="15">
        <v>42226.319444444445</v>
      </c>
      <c r="CD12046" s="6">
        <v>15.503402111431399</v>
      </c>
      <c r="CE12046" s="6" t="e">
        <f>NA()</f>
        <v>#N/A</v>
      </c>
    </row>
    <row r="12047" spans="4:83" x14ac:dyDescent="0.2">
      <c r="D12047" s="33">
        <v>40835.4375</v>
      </c>
      <c r="E12047" s="29">
        <v>52.145668924129225</v>
      </c>
      <c r="CC12047" s="15">
        <v>42226.322916666664</v>
      </c>
      <c r="CD12047" s="6">
        <v>14.470778726612849</v>
      </c>
      <c r="CE12047" s="6" t="e">
        <f>NA()</f>
        <v>#N/A</v>
      </c>
    </row>
    <row r="12048" spans="4:83" x14ac:dyDescent="0.2">
      <c r="D12048" s="33">
        <v>40835.458333333336</v>
      </c>
      <c r="E12048" s="29">
        <v>50.982595593014636</v>
      </c>
      <c r="CC12048" s="15">
        <v>42226.326388888891</v>
      </c>
      <c r="CD12048" s="6">
        <v>12.483185350506714</v>
      </c>
      <c r="CE12048" s="6" t="e">
        <f>NA()</f>
        <v>#N/A</v>
      </c>
    </row>
    <row r="12049" spans="4:83" x14ac:dyDescent="0.2">
      <c r="D12049" s="33">
        <v>40835.479166666664</v>
      </c>
      <c r="E12049" s="29">
        <v>49.828300382964379</v>
      </c>
      <c r="CC12049" s="15">
        <v>42226.329861111109</v>
      </c>
      <c r="CD12049" s="6">
        <v>14.470778726612849</v>
      </c>
      <c r="CE12049" s="6" t="e">
        <f>NA()</f>
        <v>#N/A</v>
      </c>
    </row>
    <row r="12050" spans="4:83" x14ac:dyDescent="0.2">
      <c r="D12050" s="33">
        <v>40835.5</v>
      </c>
      <c r="E12050" s="29">
        <v>52.145668924129225</v>
      </c>
      <c r="CC12050" s="15">
        <v>42226.333333333336</v>
      </c>
      <c r="CD12050" s="6">
        <v>14.470778726612849</v>
      </c>
      <c r="CE12050" s="6" t="e">
        <f>NA()</f>
        <v>#N/A</v>
      </c>
    </row>
    <row r="12051" spans="4:83" x14ac:dyDescent="0.2">
      <c r="D12051" s="33">
        <v>40835.520833333336</v>
      </c>
      <c r="E12051" s="29">
        <v>49.254465534635969</v>
      </c>
      <c r="CC12051" s="15">
        <v>42226.336805555555</v>
      </c>
      <c r="CD12051" s="6">
        <v>14.470778726612849</v>
      </c>
      <c r="CE12051" s="6" t="e">
        <f>NA()</f>
        <v>#N/A</v>
      </c>
    </row>
    <row r="12052" spans="4:83" x14ac:dyDescent="0.2">
      <c r="D12052" s="33">
        <v>40835.541666666664</v>
      </c>
      <c r="E12052" s="29">
        <v>51.563039138101736</v>
      </c>
      <c r="CC12052" s="15">
        <v>42226.340277777781</v>
      </c>
      <c r="CD12052" s="6">
        <v>15.503402111431399</v>
      </c>
      <c r="CE12052" s="6" t="e">
        <f>NA()</f>
        <v>#N/A</v>
      </c>
    </row>
    <row r="12053" spans="4:83" x14ac:dyDescent="0.2">
      <c r="D12053" s="33">
        <v>40835.5625</v>
      </c>
      <c r="E12053" s="29">
        <v>48.113464126294915</v>
      </c>
      <c r="CC12053" s="15">
        <v>42226.34375</v>
      </c>
      <c r="CD12053" s="6">
        <v>15.503402111431399</v>
      </c>
      <c r="CE12053" s="6" t="e">
        <f>NA()</f>
        <v>#N/A</v>
      </c>
    </row>
    <row r="12054" spans="4:83" x14ac:dyDescent="0.2">
      <c r="D12054" s="33">
        <v>40835.583333333336</v>
      </c>
      <c r="E12054" s="29">
        <v>50.40434655457662</v>
      </c>
      <c r="CC12054" s="15">
        <v>42226.347222222219</v>
      </c>
      <c r="CD12054" s="6">
        <v>14.470778726612849</v>
      </c>
      <c r="CE12054" s="6" t="e">
        <f>NA()</f>
        <v>#N/A</v>
      </c>
    </row>
    <row r="12055" spans="4:83" x14ac:dyDescent="0.2">
      <c r="D12055" s="33">
        <v>40835.604166666664</v>
      </c>
      <c r="E12055" s="29">
        <v>47.546314977622693</v>
      </c>
      <c r="CC12055" s="15">
        <v>42226.350694444445</v>
      </c>
      <c r="CD12055" s="6">
        <v>15.503402111431399</v>
      </c>
      <c r="CE12055" s="6" t="e">
        <f>NA()</f>
        <v>#N/A</v>
      </c>
    </row>
    <row r="12056" spans="4:83" x14ac:dyDescent="0.2">
      <c r="D12056" s="33">
        <v>40835.625</v>
      </c>
      <c r="E12056" s="29">
        <v>47.546314977622693</v>
      </c>
      <c r="CC12056" s="15">
        <v>42226.354166666664</v>
      </c>
      <c r="CD12056" s="6">
        <v>13.464752814221972</v>
      </c>
      <c r="CE12056" s="6" t="e">
        <f>NA()</f>
        <v>#N/A</v>
      </c>
    </row>
    <row r="12057" spans="4:83" x14ac:dyDescent="0.2">
      <c r="D12057" s="33">
        <v>40835.645833333336</v>
      </c>
      <c r="E12057" s="29">
        <v>50.40434655457662</v>
      </c>
      <c r="CC12057" s="15">
        <v>42226.357638888891</v>
      </c>
      <c r="CD12057" s="6">
        <v>14.470778726612849</v>
      </c>
      <c r="CE12057" s="6" t="e">
        <f>NA()</f>
        <v>#N/A</v>
      </c>
    </row>
    <row r="12058" spans="4:83" x14ac:dyDescent="0.2">
      <c r="D12058" s="33">
        <v>40835.666666666664</v>
      </c>
      <c r="E12058" s="29">
        <v>48.113464126294915</v>
      </c>
      <c r="CC12058" s="15">
        <v>42226.361111111109</v>
      </c>
      <c r="CD12058" s="6">
        <v>16.556702314964362</v>
      </c>
      <c r="CE12058" s="6" t="e">
        <f>NA()</f>
        <v>#N/A</v>
      </c>
    </row>
    <row r="12059" spans="4:83" x14ac:dyDescent="0.2">
      <c r="D12059" s="33">
        <v>40835.6875</v>
      </c>
      <c r="E12059" s="29">
        <v>49.828300382964379</v>
      </c>
      <c r="CC12059" s="15">
        <v>42226.364583333336</v>
      </c>
      <c r="CD12059" s="6">
        <v>14.470778726612849</v>
      </c>
      <c r="CE12059" s="6" t="e">
        <f>NA()</f>
        <v>#N/A</v>
      </c>
    </row>
    <row r="12060" spans="4:83" x14ac:dyDescent="0.2">
      <c r="D12060" s="33">
        <v>40835.708333333336</v>
      </c>
      <c r="E12060" s="29">
        <v>52.145668924129225</v>
      </c>
      <c r="CC12060" s="15">
        <v>42226.368055555555</v>
      </c>
      <c r="CD12060" s="6">
        <v>14.470778726612849</v>
      </c>
      <c r="CE12060" s="6" t="e">
        <f>NA()</f>
        <v>#N/A</v>
      </c>
    </row>
    <row r="12061" spans="4:83" x14ac:dyDescent="0.2">
      <c r="D12061" s="33">
        <v>40835.729166666664</v>
      </c>
      <c r="E12061" s="29">
        <v>49.828300382964379</v>
      </c>
      <c r="CC12061" s="15">
        <v>42226.371527777781</v>
      </c>
      <c r="CD12061" s="6">
        <v>14.470778726612849</v>
      </c>
      <c r="CE12061" s="6" t="e">
        <f>NA()</f>
        <v>#N/A</v>
      </c>
    </row>
    <row r="12062" spans="4:83" x14ac:dyDescent="0.2">
      <c r="D12062" s="33">
        <v>40835.75</v>
      </c>
      <c r="E12062" s="29">
        <v>49.828300382964379</v>
      </c>
      <c r="CC12062" s="15">
        <v>42226.375</v>
      </c>
      <c r="CD12062" s="6">
        <v>14.470778726612849</v>
      </c>
      <c r="CE12062" s="6" t="e">
        <f>NA()</f>
        <v>#N/A</v>
      </c>
    </row>
    <row r="12063" spans="4:83" x14ac:dyDescent="0.2">
      <c r="D12063" s="33">
        <v>40835.770833333336</v>
      </c>
      <c r="E12063" s="29">
        <v>49.254465534635969</v>
      </c>
      <c r="CC12063" s="15">
        <v>42226.378472222219</v>
      </c>
      <c r="CD12063" s="6">
        <v>14.470778726612849</v>
      </c>
      <c r="CE12063" s="6" t="e">
        <f>NA()</f>
        <v>#N/A</v>
      </c>
    </row>
    <row r="12064" spans="4:83" x14ac:dyDescent="0.2">
      <c r="D12064" s="33">
        <v>40835.791666666664</v>
      </c>
      <c r="E12064" s="29">
        <v>48.682850564193203</v>
      </c>
      <c r="CC12064" s="15">
        <v>42226.381944444445</v>
      </c>
      <c r="CD12064" s="6">
        <v>13.966059146975423</v>
      </c>
      <c r="CE12064" s="6" t="e">
        <f>NA()</f>
        <v>#N/A</v>
      </c>
    </row>
    <row r="12065" spans="4:83" x14ac:dyDescent="0.2">
      <c r="D12065" s="33">
        <v>40835.8125</v>
      </c>
      <c r="E12065" s="29">
        <v>46.98141197890132</v>
      </c>
      <c r="CC12065" s="15">
        <v>42226.385416666664</v>
      </c>
      <c r="CD12065" s="6">
        <v>15.503402111431399</v>
      </c>
      <c r="CE12065" s="6" t="e">
        <f>NA()</f>
        <v>#N/A</v>
      </c>
    </row>
    <row r="12066" spans="4:83" x14ac:dyDescent="0.2">
      <c r="D12066" s="33">
        <v>40835.833333333336</v>
      </c>
      <c r="E12066" s="29">
        <v>49.254465534635969</v>
      </c>
      <c r="CC12066" s="15">
        <v>42226.388888888891</v>
      </c>
      <c r="CD12066" s="6">
        <v>17.093348576083979</v>
      </c>
      <c r="CE12066" s="6" t="e">
        <f>NA()</f>
        <v>#N/A</v>
      </c>
    </row>
    <row r="12067" spans="4:83" x14ac:dyDescent="0.2">
      <c r="D12067" s="33">
        <v>40835.854166666664</v>
      </c>
      <c r="E12067" s="29">
        <v>49.254465534635969</v>
      </c>
      <c r="CC12067" s="15">
        <v>42226.392361111109</v>
      </c>
      <c r="CD12067" s="6">
        <v>14.470778726612849</v>
      </c>
      <c r="CE12067" s="6" t="e">
        <f>NA()</f>
        <v>#N/A</v>
      </c>
    </row>
    <row r="12068" spans="4:83" x14ac:dyDescent="0.2">
      <c r="D12068" s="33">
        <v>40835.875</v>
      </c>
      <c r="E12068" s="29">
        <v>50.40434655457662</v>
      </c>
      <c r="CC12068" s="15">
        <v>42226.395833333336</v>
      </c>
      <c r="CD12068" s="6">
        <v>15.503402111431399</v>
      </c>
      <c r="CE12068" s="6" t="e">
        <f>NA()</f>
        <v>#N/A</v>
      </c>
    </row>
    <row r="12069" spans="4:83" x14ac:dyDescent="0.2">
      <c r="D12069" s="33">
        <v>40835.895833333336</v>
      </c>
      <c r="E12069" s="29">
        <v>48.113464126294915</v>
      </c>
      <c r="CC12069" s="15">
        <v>42226.399305555555</v>
      </c>
      <c r="CD12069" s="6">
        <v>16.556702314964362</v>
      </c>
      <c r="CE12069" s="6" t="e">
        <f>NA()</f>
        <v>#N/A</v>
      </c>
    </row>
    <row r="12070" spans="4:83" x14ac:dyDescent="0.2">
      <c r="D12070" s="33">
        <v>40835.916666666664</v>
      </c>
      <c r="E12070" s="29">
        <v>44.190906909615158</v>
      </c>
      <c r="CC12070" s="15">
        <v>42226.402777777781</v>
      </c>
      <c r="CD12070" s="6">
        <v>12.969592368400782</v>
      </c>
      <c r="CE12070" s="6" t="e">
        <f>NA()</f>
        <v>#N/A</v>
      </c>
    </row>
    <row r="12071" spans="4:83" x14ac:dyDescent="0.2">
      <c r="D12071" s="33">
        <v>40835.9375</v>
      </c>
      <c r="E12071" s="29">
        <v>47.546314977622693</v>
      </c>
      <c r="CC12071" s="15">
        <v>42226.40625</v>
      </c>
      <c r="CD12071" s="6">
        <v>14.470778726612849</v>
      </c>
      <c r="CE12071" s="6" t="e">
        <f>NA()</f>
        <v>#N/A</v>
      </c>
    </row>
    <row r="12072" spans="4:83" x14ac:dyDescent="0.2">
      <c r="D12072" s="33">
        <v>40835.958333333336</v>
      </c>
      <c r="E12072" s="29">
        <v>49.254465534635969</v>
      </c>
      <c r="CC12072" s="15">
        <v>42226.409722222219</v>
      </c>
      <c r="CD12072" s="6">
        <v>15.503402111431399</v>
      </c>
      <c r="CE12072" s="6" t="e">
        <f>NA()</f>
        <v>#N/A</v>
      </c>
    </row>
    <row r="12073" spans="4:83" x14ac:dyDescent="0.2">
      <c r="D12073" s="33">
        <v>40835.979166666664</v>
      </c>
      <c r="E12073" s="29">
        <v>48.682850564193203</v>
      </c>
      <c r="CC12073" s="15">
        <v>42226.413194444445</v>
      </c>
      <c r="CD12073" s="6">
        <v>13.464752814221972</v>
      </c>
      <c r="CE12073" s="6" t="e">
        <f>NA()</f>
        <v>#N/A</v>
      </c>
    </row>
    <row r="12074" spans="4:83" x14ac:dyDescent="0.2">
      <c r="D12074" s="33">
        <v>40836</v>
      </c>
      <c r="E12074" s="29">
        <v>49.254465534635969</v>
      </c>
      <c r="CC12074" s="15">
        <v>42226.416666666664</v>
      </c>
      <c r="CD12074" s="6">
        <v>16.556702314964362</v>
      </c>
      <c r="CE12074" s="6" t="e">
        <f>NA()</f>
        <v>#N/A</v>
      </c>
    </row>
    <row r="12075" spans="4:83" x14ac:dyDescent="0.2">
      <c r="D12075" s="33">
        <v>40836.020833333336</v>
      </c>
      <c r="E12075" s="29">
        <v>48.113464126294915</v>
      </c>
      <c r="CC12075" s="15">
        <v>42226.420138888891</v>
      </c>
      <c r="CD12075" s="6">
        <v>18.734212443916466</v>
      </c>
      <c r="CE12075" s="6" t="e">
        <f>NA()</f>
        <v>#N/A</v>
      </c>
    </row>
    <row r="12076" spans="4:83" x14ac:dyDescent="0.2">
      <c r="D12076" s="33">
        <v>40836.041666666664</v>
      </c>
      <c r="E12076" s="29">
        <v>48.113464126294915</v>
      </c>
      <c r="CC12076" s="15">
        <v>42226.423611111109</v>
      </c>
      <c r="CD12076" s="6">
        <v>12.969592368400782</v>
      </c>
      <c r="CE12076" s="6" t="e">
        <f>NA()</f>
        <v>#N/A</v>
      </c>
    </row>
    <row r="12077" spans="4:83" x14ac:dyDescent="0.2">
      <c r="D12077" s="33">
        <v>40836.0625</v>
      </c>
      <c r="E12077" s="29">
        <v>48.113464126294915</v>
      </c>
      <c r="CC12077" s="15">
        <v>42226.427083333336</v>
      </c>
      <c r="CD12077" s="6">
        <v>14.470778726612849</v>
      </c>
      <c r="CE12077" s="6" t="e">
        <f>NA()</f>
        <v>#N/A</v>
      </c>
    </row>
    <row r="12078" spans="4:83" x14ac:dyDescent="0.2">
      <c r="D12078" s="33">
        <v>40836.083333333336</v>
      </c>
      <c r="E12078" s="29">
        <v>45.30027009436197</v>
      </c>
      <c r="CC12078" s="15">
        <v>42226.430555555555</v>
      </c>
      <c r="CD12078" s="6">
        <v>15.503402111431399</v>
      </c>
      <c r="CE12078" s="6" t="e">
        <f>NA()</f>
        <v>#N/A</v>
      </c>
    </row>
    <row r="12079" spans="4:83" x14ac:dyDescent="0.2">
      <c r="D12079" s="33">
        <v>40836.104166666664</v>
      </c>
      <c r="E12079" s="29">
        <v>44.744442457486777</v>
      </c>
      <c r="CC12079" s="15">
        <v>42226.434027777781</v>
      </c>
      <c r="CD12079" s="6">
        <v>13.966059146975423</v>
      </c>
      <c r="CE12079" s="6" t="e">
        <f>NA()</f>
        <v>#N/A</v>
      </c>
    </row>
    <row r="12080" spans="4:83" x14ac:dyDescent="0.2">
      <c r="D12080" s="33">
        <v>40836.125</v>
      </c>
      <c r="E12080" s="29">
        <v>44.744442457486777</v>
      </c>
      <c r="CC12080" s="15">
        <v>42226.4375</v>
      </c>
      <c r="CD12080" s="6">
        <v>17.093348576083979</v>
      </c>
      <c r="CE12080" s="6" t="e">
        <f>NA()</f>
        <v>#N/A</v>
      </c>
    </row>
    <row r="12081" spans="4:83" x14ac:dyDescent="0.2">
      <c r="D12081" s="33">
        <v>40836.145833333336</v>
      </c>
      <c r="E12081" s="29">
        <v>45.30027009436197</v>
      </c>
      <c r="CC12081" s="15">
        <v>42226.440972222219</v>
      </c>
      <c r="CD12081" s="6">
        <v>14.470778726612849</v>
      </c>
      <c r="CE12081" s="6" t="e">
        <f>NA()</f>
        <v>#N/A</v>
      </c>
    </row>
    <row r="12082" spans="4:83" x14ac:dyDescent="0.2">
      <c r="D12082" s="33">
        <v>40836.166666666664</v>
      </c>
      <c r="E12082" s="29">
        <v>45.30027009436197</v>
      </c>
      <c r="CC12082" s="15">
        <v>42226.444444444445</v>
      </c>
      <c r="CD12082" s="6">
        <v>13.966059146975423</v>
      </c>
      <c r="CE12082" s="6" t="e">
        <f>NA()</f>
        <v>#N/A</v>
      </c>
    </row>
    <row r="12083" spans="4:83" x14ac:dyDescent="0.2">
      <c r="D12083" s="33">
        <v>40836.1875</v>
      </c>
      <c r="E12083" s="29">
        <v>45.30027009436197</v>
      </c>
      <c r="CC12083" s="15">
        <v>42226.447916666664</v>
      </c>
      <c r="CD12083" s="6">
        <v>16.556702314964362</v>
      </c>
      <c r="CE12083" s="6" t="e">
        <f>NA()</f>
        <v>#N/A</v>
      </c>
    </row>
    <row r="12084" spans="4:83" x14ac:dyDescent="0.2">
      <c r="D12084" s="33">
        <v>40836.208333333336</v>
      </c>
      <c r="E12084" s="29">
        <v>45.30027009436197</v>
      </c>
      <c r="CC12084" s="15">
        <v>42226.451388888891</v>
      </c>
      <c r="CD12084" s="6">
        <v>16.556702314964362</v>
      </c>
      <c r="CE12084" s="6" t="e">
        <f>NA()</f>
        <v>#N/A</v>
      </c>
    </row>
    <row r="12085" spans="4:83" x14ac:dyDescent="0.2">
      <c r="D12085" s="33">
        <v>40836.229166666664</v>
      </c>
      <c r="E12085" s="29">
        <v>47.546314977622693</v>
      </c>
      <c r="CC12085" s="15">
        <v>42226.454861111109</v>
      </c>
      <c r="CD12085" s="6">
        <v>16.556702314964362</v>
      </c>
      <c r="CE12085" s="6" t="e">
        <f>NA()</f>
        <v>#N/A</v>
      </c>
    </row>
    <row r="12086" spans="4:83" x14ac:dyDescent="0.2">
      <c r="D12086" s="33">
        <v>40836.25</v>
      </c>
      <c r="E12086" s="29">
        <v>46.418764096975508</v>
      </c>
      <c r="CC12086" s="15">
        <v>42226.458333333336</v>
      </c>
      <c r="CD12086" s="6">
        <v>13.966059146975423</v>
      </c>
      <c r="CE12086" s="6" t="e">
        <f>NA()</f>
        <v>#N/A</v>
      </c>
    </row>
    <row r="12087" spans="4:83" x14ac:dyDescent="0.2">
      <c r="D12087" s="33">
        <v>40836.270833333336</v>
      </c>
      <c r="E12087" s="29">
        <v>44.744442457486777</v>
      </c>
      <c r="CC12087" s="15">
        <v>42226.461805555555</v>
      </c>
      <c r="CD12087" s="6">
        <v>18.734212443915819</v>
      </c>
      <c r="CE12087" s="6" t="e">
        <f>NA()</f>
        <v>#N/A</v>
      </c>
    </row>
    <row r="12088" spans="4:83" x14ac:dyDescent="0.2">
      <c r="D12088" s="33">
        <v>40836.291666666664</v>
      </c>
      <c r="E12088" s="29">
        <v>43.090750323654817</v>
      </c>
      <c r="CC12088" s="15">
        <v>42226.465277777781</v>
      </c>
      <c r="CD12088" s="6">
        <v>15.503402111431399</v>
      </c>
      <c r="CE12088" s="6" t="e">
        <f>NA()</f>
        <v>#N/A</v>
      </c>
    </row>
    <row r="12089" spans="4:83" x14ac:dyDescent="0.2">
      <c r="D12089" s="33">
        <v>40836.3125</v>
      </c>
      <c r="E12089" s="29">
        <v>46.418764096975508</v>
      </c>
      <c r="CC12089" s="15">
        <v>42226.46875</v>
      </c>
      <c r="CD12089" s="6">
        <v>16.556702314964362</v>
      </c>
      <c r="CE12089" s="6" t="e">
        <f>NA()</f>
        <v>#N/A</v>
      </c>
    </row>
    <row r="12090" spans="4:83" x14ac:dyDescent="0.2">
      <c r="D12090" s="33">
        <v>40836.333333333336</v>
      </c>
      <c r="E12090" s="29">
        <v>41.999878036186153</v>
      </c>
      <c r="CC12090" s="15">
        <v>42226.472222222219</v>
      </c>
      <c r="CD12090" s="6">
        <v>16.556702314964362</v>
      </c>
      <c r="CE12090" s="6" t="e">
        <f>NA()</f>
        <v>#N/A</v>
      </c>
    </row>
    <row r="12091" spans="4:83" x14ac:dyDescent="0.2">
      <c r="D12091" s="33">
        <v>40836.354166666664</v>
      </c>
      <c r="E12091" s="29">
        <v>42.544148709206077</v>
      </c>
      <c r="CC12091" s="15">
        <v>42226.475694444445</v>
      </c>
      <c r="CD12091" s="6">
        <v>16.556702314964362</v>
      </c>
      <c r="CE12091" s="6" t="e">
        <f>NA()</f>
        <v>#N/A</v>
      </c>
    </row>
    <row r="12092" spans="4:83" x14ac:dyDescent="0.2">
      <c r="D12092" s="33">
        <v>40836.375</v>
      </c>
      <c r="E12092" s="29">
        <v>46.98141197890132</v>
      </c>
      <c r="CC12092" s="15">
        <v>42226.479166666664</v>
      </c>
      <c r="CD12092" s="6">
        <v>15.503402111431399</v>
      </c>
      <c r="CE12092" s="6" t="e">
        <f>NA()</f>
        <v>#N/A</v>
      </c>
    </row>
    <row r="12093" spans="4:83" x14ac:dyDescent="0.2">
      <c r="D12093" s="33">
        <v>40836.395833333336</v>
      </c>
      <c r="E12093" s="29">
        <v>46.418764096975508</v>
      </c>
      <c r="CC12093" s="15">
        <v>42226.482638888891</v>
      </c>
      <c r="CD12093" s="6">
        <v>13.467347928955274</v>
      </c>
      <c r="CE12093" s="6" t="e">
        <f>NA()</f>
        <v>#N/A</v>
      </c>
    </row>
    <row r="12094" spans="4:83" x14ac:dyDescent="0.2">
      <c r="D12094" s="33">
        <v>40836.416666666664</v>
      </c>
      <c r="E12094" s="29">
        <v>45.30027009436197</v>
      </c>
      <c r="CC12094" s="15">
        <v>42226.486111111109</v>
      </c>
      <c r="CD12094" s="6">
        <v>18.180741795043325</v>
      </c>
      <c r="CE12094" s="6" t="e">
        <f>NA()</f>
        <v>#N/A</v>
      </c>
    </row>
    <row r="12095" spans="4:83" x14ac:dyDescent="0.2">
      <c r="D12095" s="33">
        <v>40836.4375</v>
      </c>
      <c r="E12095" s="29">
        <v>45.30027009436197</v>
      </c>
      <c r="CC12095" s="15">
        <v>42226.489583333336</v>
      </c>
      <c r="CD12095" s="6">
        <v>15.503402111431399</v>
      </c>
      <c r="CE12095" s="6" t="e">
        <f>NA()</f>
        <v>#N/A</v>
      </c>
    </row>
    <row r="12096" spans="4:83" x14ac:dyDescent="0.2">
      <c r="D12096" s="33">
        <v>40836.458333333336</v>
      </c>
      <c r="E12096" s="29">
        <v>42.544148709206077</v>
      </c>
      <c r="CC12096" s="15">
        <v>42226.493055555555</v>
      </c>
      <c r="CD12096" s="6">
        <v>15.503402111431399</v>
      </c>
      <c r="CE12096" s="6" t="e">
        <f>NA()</f>
        <v>#N/A</v>
      </c>
    </row>
    <row r="12097" spans="4:83" x14ac:dyDescent="0.2">
      <c r="D12097" s="33">
        <v>40836.479166666664</v>
      </c>
      <c r="E12097" s="29">
        <v>43.090750323654817</v>
      </c>
      <c r="CC12097" s="15">
        <v>42226.496527777781</v>
      </c>
      <c r="CD12097" s="6">
        <v>17.632831571886879</v>
      </c>
      <c r="CE12097" s="6" t="e">
        <f>NA()</f>
        <v>#N/A</v>
      </c>
    </row>
    <row r="12098" spans="4:83" x14ac:dyDescent="0.2">
      <c r="D12098" s="33">
        <v>40836.5</v>
      </c>
      <c r="E12098" s="29">
        <v>44.190906909615158</v>
      </c>
      <c r="CC12098" s="15">
        <v>42226.5</v>
      </c>
      <c r="CD12098" s="6">
        <v>15.503402111431399</v>
      </c>
      <c r="CE12098" s="6" t="e">
        <f>NA()</f>
        <v>#N/A</v>
      </c>
    </row>
    <row r="12099" spans="4:83" x14ac:dyDescent="0.2">
      <c r="D12099" s="33">
        <v>40836.520833333336</v>
      </c>
      <c r="E12099" s="29">
        <v>39.846307248721182</v>
      </c>
      <c r="CC12099" s="15">
        <v>42226.503472222219</v>
      </c>
      <c r="CD12099" s="6">
        <v>16.559482539804353</v>
      </c>
      <c r="CE12099" s="6" t="e">
        <f>NA()</f>
        <v>#N/A</v>
      </c>
    </row>
    <row r="12100" spans="4:83" x14ac:dyDescent="0.2">
      <c r="D12100" s="33">
        <v>40836.541666666664</v>
      </c>
      <c r="E12100" s="29">
        <v>43.63967298146823</v>
      </c>
      <c r="CC12100" s="15">
        <v>42226.506944444445</v>
      </c>
      <c r="CD12100" s="6">
        <v>16.559482539804353</v>
      </c>
      <c r="CE12100" s="6" t="e">
        <f>NA()</f>
        <v>#N/A</v>
      </c>
    </row>
    <row r="12101" spans="4:83" x14ac:dyDescent="0.2">
      <c r="D12101" s="33">
        <v>40836.5625</v>
      </c>
      <c r="E12101" s="29">
        <v>41.999878036186153</v>
      </c>
      <c r="CC12101" s="15">
        <v>42226.510416666664</v>
      </c>
      <c r="CD12101" s="6">
        <v>16.559482539804353</v>
      </c>
      <c r="CE12101" s="6" t="e">
        <f>NA()</f>
        <v>#N/A</v>
      </c>
    </row>
    <row r="12102" spans="4:83" x14ac:dyDescent="0.2">
      <c r="D12102" s="33">
        <v>40836.583333333336</v>
      </c>
      <c r="E12102" s="29">
        <v>43.090750323654817</v>
      </c>
      <c r="CC12102" s="15">
        <v>42226.513888888891</v>
      </c>
      <c r="CD12102" s="6">
        <v>15.503402111431399</v>
      </c>
      <c r="CE12102" s="6" t="e">
        <f>NA()</f>
        <v>#N/A</v>
      </c>
    </row>
    <row r="12103" spans="4:83" x14ac:dyDescent="0.2">
      <c r="D12103" s="33">
        <v>40836.604166666664</v>
      </c>
      <c r="E12103" s="29">
        <v>41.999878036186153</v>
      </c>
      <c r="CC12103" s="15">
        <v>42226.517361111109</v>
      </c>
      <c r="CD12103" s="6">
        <v>13.966059146975423</v>
      </c>
      <c r="CE12103" s="6" t="e">
        <f>NA()</f>
        <v>#N/A</v>
      </c>
    </row>
    <row r="12104" spans="4:83" x14ac:dyDescent="0.2">
      <c r="D12104" s="33">
        <v>40836.625</v>
      </c>
      <c r="E12104" s="29">
        <v>41.999878036186153</v>
      </c>
      <c r="CC12104" s="15">
        <v>42226.520833333336</v>
      </c>
      <c r="CD12104" s="6">
        <v>16.028542851353915</v>
      </c>
      <c r="CE12104" s="6" t="e">
        <f>NA()</f>
        <v>#N/A</v>
      </c>
    </row>
    <row r="12105" spans="4:83" x14ac:dyDescent="0.2">
      <c r="D12105" s="33">
        <v>40836.645833333336</v>
      </c>
      <c r="E12105" s="29">
        <v>42.544148709206077</v>
      </c>
      <c r="CC12105" s="15">
        <v>42226.524305555555</v>
      </c>
      <c r="CD12105" s="6">
        <v>17.093348576083979</v>
      </c>
      <c r="CE12105" s="6" t="e">
        <f>NA()</f>
        <v>#N/A</v>
      </c>
    </row>
    <row r="12106" spans="4:83" x14ac:dyDescent="0.2">
      <c r="D12106" s="33">
        <v>40836.666666666664</v>
      </c>
      <c r="E12106" s="29">
        <v>44.190906909615158</v>
      </c>
      <c r="CC12106" s="15">
        <v>42226.527777777781</v>
      </c>
      <c r="CD12106" s="6">
        <v>12.000518376980304</v>
      </c>
      <c r="CE12106" s="6" t="e">
        <f>NA()</f>
        <v>#N/A</v>
      </c>
    </row>
    <row r="12107" spans="4:83" x14ac:dyDescent="0.2">
      <c r="D12107" s="33">
        <v>40836.6875</v>
      </c>
      <c r="E12107" s="29">
        <v>41.999878036186153</v>
      </c>
      <c r="CC12107" s="15">
        <v>42226.53125</v>
      </c>
      <c r="CD12107" s="6">
        <v>13.966059146975423</v>
      </c>
      <c r="CE12107" s="6" t="e">
        <f>NA()</f>
        <v>#N/A</v>
      </c>
    </row>
    <row r="12108" spans="4:83" x14ac:dyDescent="0.2">
      <c r="D12108" s="33">
        <v>40836.708333333336</v>
      </c>
      <c r="E12108" s="29">
        <v>43.090750323654817</v>
      </c>
      <c r="CC12108" s="15">
        <v>42226.534722222219</v>
      </c>
      <c r="CD12108" s="6">
        <v>17.632831571886879</v>
      </c>
      <c r="CE12108" s="6" t="e">
        <f>NA()</f>
        <v>#N/A</v>
      </c>
    </row>
    <row r="12109" spans="4:83" x14ac:dyDescent="0.2">
      <c r="D12109" s="33">
        <v>40836.729166666664</v>
      </c>
      <c r="E12109" s="29">
        <v>45.30027009436197</v>
      </c>
      <c r="CC12109" s="15">
        <v>42226.538194444445</v>
      </c>
      <c r="CD12109" s="6">
        <v>21.577017471600502</v>
      </c>
      <c r="CE12109" s="6" t="e">
        <f>NA()</f>
        <v>#N/A</v>
      </c>
    </row>
    <row r="12110" spans="4:83" x14ac:dyDescent="0.2">
      <c r="D12110" s="33">
        <v>40836.75</v>
      </c>
      <c r="E12110" s="29">
        <v>41.457948330380823</v>
      </c>
      <c r="CC12110" s="15">
        <v>42226.541666666664</v>
      </c>
      <c r="CD12110" s="6">
        <v>19.290262706445336</v>
      </c>
      <c r="CE12110" s="6" t="e">
        <f>NA()</f>
        <v>#N/A</v>
      </c>
    </row>
    <row r="12111" spans="4:83" x14ac:dyDescent="0.2">
      <c r="D12111" s="33">
        <v>40836.770833333336</v>
      </c>
      <c r="E12111" s="29">
        <v>44.190906909615158</v>
      </c>
      <c r="CC12111" s="15">
        <v>42226.545138888891</v>
      </c>
      <c r="CD12111" s="6">
        <v>17.632831571886879</v>
      </c>
      <c r="CE12111" s="6" t="e">
        <f>NA()</f>
        <v>#N/A</v>
      </c>
    </row>
    <row r="12112" spans="4:83" x14ac:dyDescent="0.2">
      <c r="D12112" s="33">
        <v>40836.791666666664</v>
      </c>
      <c r="E12112" s="29">
        <v>40.918369748068557</v>
      </c>
      <c r="CC12112" s="15">
        <v>42226.548611111109</v>
      </c>
      <c r="CD12112" s="6">
        <v>21.577017471600502</v>
      </c>
      <c r="CE12112" s="6" t="e">
        <f>NA()</f>
        <v>#N/A</v>
      </c>
    </row>
    <row r="12113" spans="4:83" x14ac:dyDescent="0.2">
      <c r="D12113" s="33">
        <v>40836.8125</v>
      </c>
      <c r="E12113" s="29">
        <v>43.090750323654817</v>
      </c>
      <c r="CC12113" s="15">
        <v>42226.552083333336</v>
      </c>
      <c r="CD12113" s="6">
        <v>17.632831571886879</v>
      </c>
      <c r="CE12113" s="6" t="e">
        <f>NA()</f>
        <v>#N/A</v>
      </c>
    </row>
    <row r="12114" spans="4:83" x14ac:dyDescent="0.2">
      <c r="D12114" s="33">
        <v>40836.833333333336</v>
      </c>
      <c r="E12114" s="29">
        <v>40.918369748068557</v>
      </c>
      <c r="CC12114" s="15">
        <v>42226.555555555555</v>
      </c>
      <c r="CD12114" s="6">
        <v>22.750474246123801</v>
      </c>
      <c r="CE12114" s="6" t="e">
        <f>NA()</f>
        <v>#N/A</v>
      </c>
    </row>
    <row r="12115" spans="4:83" x14ac:dyDescent="0.2">
      <c r="D12115" s="33">
        <v>40836.854166666664</v>
      </c>
      <c r="E12115" s="29">
        <v>41.457948330380823</v>
      </c>
      <c r="CC12115" s="15">
        <v>42226.559027777781</v>
      </c>
      <c r="CD12115" s="6">
        <v>21.577017471600502</v>
      </c>
      <c r="CE12115" s="6" t="e">
        <f>NA()</f>
        <v>#N/A</v>
      </c>
    </row>
    <row r="12116" spans="4:83" x14ac:dyDescent="0.2">
      <c r="D12116" s="33">
        <v>40836.875</v>
      </c>
      <c r="E12116" s="29">
        <v>42.544148709206077</v>
      </c>
      <c r="CC12116" s="15">
        <v>42226.5625</v>
      </c>
      <c r="CD12116" s="6">
        <v>18.734212443915819</v>
      </c>
      <c r="CE12116" s="6" t="e">
        <f>NA()</f>
        <v>#N/A</v>
      </c>
    </row>
    <row r="12117" spans="4:83" x14ac:dyDescent="0.2">
      <c r="D12117" s="33">
        <v>40836.895833333336</v>
      </c>
      <c r="E12117" s="29">
        <v>41.457948330380823</v>
      </c>
      <c r="CC12117" s="15">
        <v>42226.565972222219</v>
      </c>
      <c r="CD12117" s="6">
        <v>18.734212443915819</v>
      </c>
      <c r="CE12117" s="6" t="e">
        <f>NA()</f>
        <v>#N/A</v>
      </c>
    </row>
    <row r="12118" spans="4:83" x14ac:dyDescent="0.2">
      <c r="D12118" s="33">
        <v>40836.916666666664</v>
      </c>
      <c r="E12118" s="29">
        <v>40.918369748068557</v>
      </c>
      <c r="CC12118" s="15">
        <v>42226.569444444445</v>
      </c>
      <c r="CD12118" s="6">
        <v>19.854661634192379</v>
      </c>
      <c r="CE12118" s="6" t="e">
        <f>NA()</f>
        <v>#N/A</v>
      </c>
    </row>
    <row r="12119" spans="4:83" x14ac:dyDescent="0.2">
      <c r="D12119" s="33">
        <v>40836.9375</v>
      </c>
      <c r="E12119" s="29">
        <v>40.381152578875849</v>
      </c>
      <c r="CC12119" s="15">
        <v>42226.572916666664</v>
      </c>
      <c r="CD12119" s="6">
        <v>22.750474246123801</v>
      </c>
      <c r="CE12119" s="6" t="e">
        <f>NA()</f>
        <v>#N/A</v>
      </c>
    </row>
    <row r="12120" spans="4:83" x14ac:dyDescent="0.2">
      <c r="D12120" s="33">
        <v>40836.958333333336</v>
      </c>
      <c r="E12120" s="29">
        <v>40.918369748068557</v>
      </c>
      <c r="CC12120" s="15">
        <v>42226.576388888891</v>
      </c>
      <c r="CD12120" s="6">
        <v>18.734212443915819</v>
      </c>
      <c r="CE12120" s="6" t="e">
        <f>NA()</f>
        <v>#N/A</v>
      </c>
    </row>
    <row r="12121" spans="4:83" x14ac:dyDescent="0.2">
      <c r="D12121" s="33">
        <v>40836.979166666664</v>
      </c>
      <c r="E12121" s="29">
        <v>40.918369748068557</v>
      </c>
      <c r="CC12121" s="15">
        <v>42226.579861111109</v>
      </c>
      <c r="CD12121" s="6">
        <v>20.996598079842922</v>
      </c>
      <c r="CE12121" s="6" t="e">
        <f>NA()</f>
        <v>#N/A</v>
      </c>
    </row>
    <row r="12122" spans="4:83" x14ac:dyDescent="0.2">
      <c r="D12122" s="33">
        <v>40837</v>
      </c>
      <c r="E12122" s="29">
        <v>41.457948330380823</v>
      </c>
      <c r="CC12122" s="15">
        <v>42226.583333333336</v>
      </c>
      <c r="CD12122" s="6">
        <v>20.996598079842922</v>
      </c>
      <c r="CE12122" s="6" t="e">
        <f>NA()</f>
        <v>#N/A</v>
      </c>
    </row>
    <row r="12123" spans="4:83" x14ac:dyDescent="0.2">
      <c r="D12123" s="33">
        <v>40837.020833333336</v>
      </c>
      <c r="E12123" s="29">
        <v>42.544148709206077</v>
      </c>
      <c r="CC12123" s="15">
        <v>42226.586805555555</v>
      </c>
      <c r="CD12123" s="6">
        <v>18.183610098549451</v>
      </c>
      <c r="CE12123" s="6" t="e">
        <f>NA()</f>
        <v>#N/A</v>
      </c>
    </row>
    <row r="12124" spans="4:83" x14ac:dyDescent="0.2">
      <c r="D12124" s="33">
        <v>40837.041666666664</v>
      </c>
      <c r="E12124" s="29">
        <v>42.544148709206077</v>
      </c>
      <c r="CC12124" s="15">
        <v>42226.590277777781</v>
      </c>
      <c r="CD12124" s="6">
        <v>19.854661634192379</v>
      </c>
      <c r="CE12124" s="6" t="e">
        <f>NA()</f>
        <v>#N/A</v>
      </c>
    </row>
    <row r="12125" spans="4:83" x14ac:dyDescent="0.2">
      <c r="D12125" s="33">
        <v>40837.0625</v>
      </c>
      <c r="E12125" s="29">
        <v>42.544148709206077</v>
      </c>
      <c r="CC12125" s="15">
        <v>42226.59375</v>
      </c>
      <c r="CD12125" s="6">
        <v>18.734212443915819</v>
      </c>
      <c r="CE12125" s="6" t="e">
        <f>NA()</f>
        <v>#N/A</v>
      </c>
    </row>
    <row r="12126" spans="4:83" x14ac:dyDescent="0.2">
      <c r="D12126" s="33">
        <v>40837.083333333336</v>
      </c>
      <c r="E12126" s="29">
        <v>40.918369748068557</v>
      </c>
      <c r="CC12126" s="15">
        <v>42226.597222222219</v>
      </c>
      <c r="CD12126" s="6">
        <v>18.734212443916466</v>
      </c>
      <c r="CE12126" s="6" t="e">
        <f>NA()</f>
        <v>#N/A</v>
      </c>
    </row>
    <row r="12127" spans="4:83" x14ac:dyDescent="0.2">
      <c r="D12127" s="33">
        <v>40837.104166666664</v>
      </c>
      <c r="E12127" s="29">
        <v>42.544148709206077</v>
      </c>
      <c r="CC12127" s="15">
        <v>42226.600694444445</v>
      </c>
      <c r="CD12127" s="6">
        <v>22.16268871575468</v>
      </c>
      <c r="CE12127" s="6" t="e">
        <f>NA()</f>
        <v>#N/A</v>
      </c>
    </row>
    <row r="12128" spans="4:83" x14ac:dyDescent="0.2">
      <c r="D12128" s="33">
        <v>40837.125</v>
      </c>
      <c r="E12128" s="29">
        <v>44.190906909615158</v>
      </c>
      <c r="CC12128" s="15">
        <v>42226.604166666664</v>
      </c>
      <c r="CD12128" s="6">
        <v>20.996598079842922</v>
      </c>
      <c r="CE12128" s="6" t="e">
        <f>NA()</f>
        <v>#N/A</v>
      </c>
    </row>
    <row r="12129" spans="4:83" x14ac:dyDescent="0.2">
      <c r="D12129" s="33">
        <v>40837.145833333336</v>
      </c>
      <c r="E12129" s="29">
        <v>44.190906909615158</v>
      </c>
      <c r="CC12129" s="15">
        <v>42226.607638888891</v>
      </c>
      <c r="CD12129" s="6">
        <v>18.734212443916466</v>
      </c>
      <c r="CE12129" s="6" t="e">
        <f>NA()</f>
        <v>#N/A</v>
      </c>
    </row>
    <row r="12130" spans="4:83" x14ac:dyDescent="0.2">
      <c r="D12130" s="33">
        <v>40837.166666666664</v>
      </c>
      <c r="E12130" s="29">
        <v>44.744442457486777</v>
      </c>
      <c r="CC12130" s="15">
        <v>42226.611111111109</v>
      </c>
      <c r="CD12130" s="6">
        <v>21.580054278260832</v>
      </c>
      <c r="CE12130" s="6" t="e">
        <f>NA()</f>
        <v>#N/A</v>
      </c>
    </row>
    <row r="12131" spans="4:83" x14ac:dyDescent="0.2">
      <c r="D12131" s="33">
        <v>40837.1875</v>
      </c>
      <c r="E12131" s="29">
        <v>43.63967298146823</v>
      </c>
      <c r="CC12131" s="15">
        <v>42226.614583333336</v>
      </c>
      <c r="CD12131" s="6">
        <v>20.424460098916498</v>
      </c>
      <c r="CE12131" s="6" t="e">
        <f>NA()</f>
        <v>#N/A</v>
      </c>
    </row>
    <row r="12132" spans="4:83" x14ac:dyDescent="0.2">
      <c r="D12132" s="33">
        <v>40837.208333333336</v>
      </c>
      <c r="E12132" s="29">
        <v>43.090750323654817</v>
      </c>
      <c r="CC12132" s="15">
        <v>42226.618055555555</v>
      </c>
      <c r="CD12132" s="6">
        <v>25.161837663751381</v>
      </c>
      <c r="CE12132" s="6" t="e">
        <f>NA()</f>
        <v>#N/A</v>
      </c>
    </row>
    <row r="12133" spans="4:83" x14ac:dyDescent="0.2">
      <c r="D12133" s="33">
        <v>40837.229166666664</v>
      </c>
      <c r="E12133" s="29">
        <v>43.63967298146823</v>
      </c>
      <c r="CC12133" s="15">
        <v>42226.621527777781</v>
      </c>
      <c r="CD12133" s="6">
        <v>18.734212443916466</v>
      </c>
      <c r="CE12133" s="6" t="e">
        <f>NA()</f>
        <v>#N/A</v>
      </c>
    </row>
    <row r="12134" spans="4:83" x14ac:dyDescent="0.2">
      <c r="D12134" s="33">
        <v>40837.25</v>
      </c>
      <c r="E12134" s="29">
        <v>41.999878036186153</v>
      </c>
      <c r="CC12134" s="15">
        <v>42226.625</v>
      </c>
      <c r="CD12134" s="6">
        <v>22.16268871575468</v>
      </c>
      <c r="CE12134" s="6" t="e">
        <f>NA()</f>
        <v>#N/A</v>
      </c>
    </row>
    <row r="12135" spans="4:83" x14ac:dyDescent="0.2">
      <c r="D12135" s="33">
        <v>40837.270833333336</v>
      </c>
      <c r="E12135" s="29">
        <v>41.999878036186153</v>
      </c>
      <c r="CC12135" s="15">
        <v>42226.628472222219</v>
      </c>
      <c r="CD12135" s="6">
        <v>19.857615391096694</v>
      </c>
      <c r="CE12135" s="6" t="e">
        <f>NA()</f>
        <v>#N/A</v>
      </c>
    </row>
    <row r="12136" spans="4:83" x14ac:dyDescent="0.2">
      <c r="D12136" s="33">
        <v>40837.291666666664</v>
      </c>
      <c r="E12136" s="29">
        <v>46.98141197890132</v>
      </c>
      <c r="CC12136" s="15">
        <v>42226.631944444445</v>
      </c>
      <c r="CD12136" s="6">
        <v>18.734212443916466</v>
      </c>
      <c r="CE12136" s="6" t="e">
        <f>NA()</f>
        <v>#N/A</v>
      </c>
    </row>
    <row r="12137" spans="4:83" x14ac:dyDescent="0.2">
      <c r="D12137" s="33">
        <v>40837.3125</v>
      </c>
      <c r="E12137" s="29">
        <v>48.113464126294915</v>
      </c>
      <c r="CC12137" s="15">
        <v>42226.635416666664</v>
      </c>
      <c r="CD12137" s="6">
        <v>22.16268871575468</v>
      </c>
      <c r="CE12137" s="6" t="e">
        <f>NA()</f>
        <v>#N/A</v>
      </c>
    </row>
    <row r="12138" spans="4:83" x14ac:dyDescent="0.2">
      <c r="D12138" s="33">
        <v>40837.333333333336</v>
      </c>
      <c r="E12138" s="29">
        <v>48.113464126294915</v>
      </c>
      <c r="CC12138" s="15">
        <v>42226.638888888891</v>
      </c>
      <c r="CD12138" s="6">
        <v>20.424460098916498</v>
      </c>
      <c r="CE12138" s="6" t="e">
        <f>NA()</f>
        <v>#N/A</v>
      </c>
    </row>
    <row r="12139" spans="4:83" x14ac:dyDescent="0.2">
      <c r="D12139" s="33">
        <v>40837.354166666664</v>
      </c>
      <c r="E12139" s="29">
        <v>48.113464126294915</v>
      </c>
      <c r="CC12139" s="15">
        <v>42226.642361111109</v>
      </c>
      <c r="CD12139" s="6">
        <v>18.734212443916466</v>
      </c>
      <c r="CE12139" s="6" t="e">
        <f>NA()</f>
        <v>#N/A</v>
      </c>
    </row>
    <row r="12140" spans="4:83" x14ac:dyDescent="0.2">
      <c r="D12140" s="33">
        <v>40837.375</v>
      </c>
      <c r="E12140" s="29">
        <v>47.546314977622693</v>
      </c>
      <c r="CC12140" s="15">
        <v>42226.645833333336</v>
      </c>
      <c r="CD12140" s="6">
        <v>16.556702314964362</v>
      </c>
      <c r="CE12140" s="6" t="e">
        <f>NA()</f>
        <v>#N/A</v>
      </c>
    </row>
    <row r="12141" spans="4:83" x14ac:dyDescent="0.2">
      <c r="D12141" s="33">
        <v>40837.395833333336</v>
      </c>
      <c r="E12141" s="29">
        <v>45.30027009436197</v>
      </c>
      <c r="CC12141" s="15">
        <v>42226.649305555555</v>
      </c>
      <c r="CD12141" s="6">
        <v>23.947608658989875</v>
      </c>
      <c r="CE12141" s="6" t="e">
        <f>NA()</f>
        <v>#N/A</v>
      </c>
    </row>
    <row r="12142" spans="4:83" x14ac:dyDescent="0.2">
      <c r="D12142" s="33">
        <v>40837.416666666664</v>
      </c>
      <c r="E12142" s="29">
        <v>43.090750323654817</v>
      </c>
      <c r="CC12142" s="15">
        <v>42226.652777777781</v>
      </c>
      <c r="CD12142" s="6">
        <v>21.580054278260832</v>
      </c>
      <c r="CE12142" s="6" t="e">
        <f>NA()</f>
        <v>#N/A</v>
      </c>
    </row>
    <row r="12143" spans="4:83" x14ac:dyDescent="0.2">
      <c r="D12143" s="33">
        <v>40837.4375</v>
      </c>
      <c r="E12143" s="29">
        <v>41.999878036186153</v>
      </c>
      <c r="CC12143" s="15">
        <v>42226.65625</v>
      </c>
      <c r="CD12143" s="6">
        <v>21.580054278260832</v>
      </c>
      <c r="CE12143" s="6" t="e">
        <f>NA()</f>
        <v>#N/A</v>
      </c>
    </row>
    <row r="12144" spans="4:83" x14ac:dyDescent="0.2">
      <c r="D12144" s="33">
        <v>40837.458333333336</v>
      </c>
      <c r="E12144" s="29">
        <v>44.744442457486777</v>
      </c>
      <c r="CC12144" s="15">
        <v>42226.659722222219</v>
      </c>
      <c r="CD12144" s="6">
        <v>18.734212443916466</v>
      </c>
      <c r="CE12144" s="6" t="e">
        <f>NA()</f>
        <v>#N/A</v>
      </c>
    </row>
    <row r="12145" spans="4:83" x14ac:dyDescent="0.2">
      <c r="D12145" s="33">
        <v>40837.479166666664</v>
      </c>
      <c r="E12145" s="29">
        <v>43.63967298146823</v>
      </c>
      <c r="CC12145" s="15">
        <v>42226.663194444445</v>
      </c>
      <c r="CD12145" s="6">
        <v>23.947608658989875</v>
      </c>
      <c r="CE12145" s="6" t="e">
        <f>NA()</f>
        <v>#N/A</v>
      </c>
    </row>
    <row r="12146" spans="4:83" x14ac:dyDescent="0.2">
      <c r="D12146" s="33">
        <v>40837.5</v>
      </c>
      <c r="E12146" s="29">
        <v>45.30027009436197</v>
      </c>
      <c r="CC12146" s="15">
        <v>42226.666666666664</v>
      </c>
      <c r="CD12146" s="6">
        <v>18.734212443916466</v>
      </c>
      <c r="CE12146" s="6" t="e">
        <f>NA()</f>
        <v>#N/A</v>
      </c>
    </row>
    <row r="12147" spans="4:83" x14ac:dyDescent="0.2">
      <c r="D12147" s="33">
        <v>40837.520833333336</v>
      </c>
      <c r="E12147" s="29">
        <v>44.190906909615158</v>
      </c>
      <c r="CC12147" s="15">
        <v>42226.670138888891</v>
      </c>
      <c r="CD12147" s="6">
        <v>19.857615391096694</v>
      </c>
      <c r="CE12147" s="6" t="e">
        <f>NA()</f>
        <v>#N/A</v>
      </c>
    </row>
    <row r="12148" spans="4:83" x14ac:dyDescent="0.2">
      <c r="D12148" s="33">
        <v>40837.541666666664</v>
      </c>
      <c r="E12148" s="29">
        <v>45.30027009436197</v>
      </c>
      <c r="CC12148" s="15">
        <v>42226.673611111109</v>
      </c>
      <c r="CD12148" s="6">
        <v>19.857615391096694</v>
      </c>
      <c r="CE12148" s="6" t="e">
        <f>NA()</f>
        <v>#N/A</v>
      </c>
    </row>
    <row r="12149" spans="4:83" x14ac:dyDescent="0.2">
      <c r="D12149" s="33">
        <v>40837.5625</v>
      </c>
      <c r="E12149" s="29">
        <v>45.30027009436197</v>
      </c>
      <c r="CC12149" s="15">
        <v>42226.677083333336</v>
      </c>
      <c r="CD12149" s="6">
        <v>21.580054278260832</v>
      </c>
      <c r="CE12149" s="6" t="e">
        <f>NA()</f>
        <v>#N/A</v>
      </c>
    </row>
    <row r="12150" spans="4:83" x14ac:dyDescent="0.2">
      <c r="D12150" s="33">
        <v>40837.583333333336</v>
      </c>
      <c r="E12150" s="29">
        <v>43.63967298146823</v>
      </c>
      <c r="CC12150" s="15">
        <v>42226.680555555555</v>
      </c>
      <c r="CD12150" s="6">
        <v>21.580054278260832</v>
      </c>
      <c r="CE12150" s="6" t="e">
        <f>NA()</f>
        <v>#N/A</v>
      </c>
    </row>
    <row r="12151" spans="4:83" x14ac:dyDescent="0.2">
      <c r="D12151" s="33">
        <v>40837.604166666664</v>
      </c>
      <c r="E12151" s="29">
        <v>45.30027009436197</v>
      </c>
      <c r="CC12151" s="15">
        <v>42226.684027777781</v>
      </c>
      <c r="CD12151" s="6">
        <v>20.424460098916498</v>
      </c>
      <c r="CE12151" s="6" t="e">
        <f>NA()</f>
        <v>#N/A</v>
      </c>
    </row>
    <row r="12152" spans="4:83" x14ac:dyDescent="0.2">
      <c r="D12152" s="33">
        <v>40837.625</v>
      </c>
      <c r="E12152" s="29">
        <v>48.682850564193203</v>
      </c>
      <c r="CC12152" s="15">
        <v>42226.6875</v>
      </c>
      <c r="CD12152" s="6">
        <v>21.580054278260832</v>
      </c>
      <c r="CE12152" s="6" t="e">
        <f>NA()</f>
        <v>#N/A</v>
      </c>
    </row>
    <row r="12153" spans="4:83" x14ac:dyDescent="0.2">
      <c r="D12153" s="33">
        <v>40837.645833333336</v>
      </c>
      <c r="E12153" s="29">
        <v>49.828300382964379</v>
      </c>
      <c r="CC12153" s="15">
        <v>42226.690972222219</v>
      </c>
      <c r="CD12153" s="6">
        <v>17.635670768659161</v>
      </c>
      <c r="CE12153" s="6" t="e">
        <f>NA()</f>
        <v>#N/A</v>
      </c>
    </row>
    <row r="12154" spans="4:83" x14ac:dyDescent="0.2">
      <c r="D12154" s="33">
        <v>40837.666666666664</v>
      </c>
      <c r="E12154" s="29">
        <v>48.113464126294915</v>
      </c>
      <c r="CC12154" s="15">
        <v>42226.694444444445</v>
      </c>
      <c r="CD12154" s="6">
        <v>17.635670768659161</v>
      </c>
      <c r="CE12154" s="6" t="e">
        <f>NA()</f>
        <v>#N/A</v>
      </c>
    </row>
    <row r="12155" spans="4:83" x14ac:dyDescent="0.2">
      <c r="D12155" s="33">
        <v>40837.6875</v>
      </c>
      <c r="E12155" s="29">
        <v>48.113464126294915</v>
      </c>
      <c r="CC12155" s="15">
        <v>42226.697916666664</v>
      </c>
      <c r="CD12155" s="6">
        <v>17.093348576083979</v>
      </c>
      <c r="CE12155" s="6" t="e">
        <f>NA()</f>
        <v>#N/A</v>
      </c>
    </row>
    <row r="12156" spans="4:83" x14ac:dyDescent="0.2">
      <c r="D12156" s="33">
        <v>40837.708333333336</v>
      </c>
      <c r="E12156" s="29">
        <v>46.98141197890132</v>
      </c>
      <c r="CC12156" s="15">
        <v>42226.701388888891</v>
      </c>
      <c r="CD12156" s="6">
        <v>17.093348576083979</v>
      </c>
      <c r="CE12156" s="6" t="e">
        <f>NA()</f>
        <v>#N/A</v>
      </c>
    </row>
    <row r="12157" spans="4:83" x14ac:dyDescent="0.2">
      <c r="D12157" s="33">
        <v>40837.729166666664</v>
      </c>
      <c r="E12157" s="29">
        <v>48.113464126294915</v>
      </c>
      <c r="CC12157" s="15">
        <v>42226.704861111109</v>
      </c>
      <c r="CD12157" s="6">
        <v>17.635670768659161</v>
      </c>
      <c r="CE12157" s="6" t="e">
        <f>NA()</f>
        <v>#N/A</v>
      </c>
    </row>
    <row r="12158" spans="4:83" x14ac:dyDescent="0.2">
      <c r="D12158" s="33">
        <v>40837.75</v>
      </c>
      <c r="E12158" s="29">
        <v>49.254465534635969</v>
      </c>
      <c r="CC12158" s="15">
        <v>42226.708333333336</v>
      </c>
      <c r="CD12158" s="6">
        <v>20.424460098916498</v>
      </c>
      <c r="CE12158" s="6" t="e">
        <f>NA()</f>
        <v>#N/A</v>
      </c>
    </row>
    <row r="12159" spans="4:83" x14ac:dyDescent="0.2">
      <c r="D12159" s="33">
        <v>40837.770833333336</v>
      </c>
      <c r="E12159" s="29">
        <v>46.98141197890132</v>
      </c>
      <c r="CC12159" s="15">
        <v>42226.711805555555</v>
      </c>
      <c r="CD12159" s="6">
        <v>20.424460098916498</v>
      </c>
      <c r="CE12159" s="6" t="e">
        <f>NA()</f>
        <v>#N/A</v>
      </c>
    </row>
    <row r="12160" spans="4:83" x14ac:dyDescent="0.2">
      <c r="D12160" s="33">
        <v>40837.791666666664</v>
      </c>
      <c r="E12160" s="29">
        <v>47.546314977622693</v>
      </c>
      <c r="CC12160" s="15">
        <v>42226.715277777781</v>
      </c>
      <c r="CD12160" s="6">
        <v>19.857615391096694</v>
      </c>
      <c r="CE12160" s="6" t="e">
        <f>NA()</f>
        <v>#N/A</v>
      </c>
    </row>
    <row r="12161" spans="4:83" x14ac:dyDescent="0.2">
      <c r="D12161" s="33">
        <v>40837.8125</v>
      </c>
      <c r="E12161" s="29">
        <v>48.113464126294915</v>
      </c>
      <c r="CC12161" s="15">
        <v>42226.71875</v>
      </c>
      <c r="CD12161" s="6">
        <v>18.734212443916466</v>
      </c>
      <c r="CE12161" s="6" t="e">
        <f>NA()</f>
        <v>#N/A</v>
      </c>
    </row>
    <row r="12162" spans="4:83" x14ac:dyDescent="0.2">
      <c r="D12162" s="33">
        <v>40837.833333333336</v>
      </c>
      <c r="E12162" s="29">
        <v>45.30027009436197</v>
      </c>
      <c r="CC12162" s="15">
        <v>42226.722222222219</v>
      </c>
      <c r="CD12162" s="6">
        <v>18.734212443916466</v>
      </c>
      <c r="CE12162" s="6" t="e">
        <f>NA()</f>
        <v>#N/A</v>
      </c>
    </row>
    <row r="12163" spans="4:83" x14ac:dyDescent="0.2">
      <c r="D12163" s="33">
        <v>40837.854166666664</v>
      </c>
      <c r="E12163" s="29">
        <v>47.546314977622693</v>
      </c>
      <c r="CC12163" s="15">
        <v>42226.725694444445</v>
      </c>
      <c r="CD12163" s="6">
        <v>16.028542851353915</v>
      </c>
      <c r="CE12163" s="6" t="e">
        <f>NA()</f>
        <v>#N/A</v>
      </c>
    </row>
    <row r="12164" spans="4:83" x14ac:dyDescent="0.2">
      <c r="D12164" s="33">
        <v>40837.875</v>
      </c>
      <c r="E12164" s="29">
        <v>45.858380406945287</v>
      </c>
      <c r="CC12164" s="15">
        <v>42226.729166666664</v>
      </c>
      <c r="CD12164" s="6">
        <v>17.635670768659161</v>
      </c>
      <c r="CE12164" s="6" t="e">
        <f>NA()</f>
        <v>#N/A</v>
      </c>
    </row>
    <row r="12165" spans="4:83" x14ac:dyDescent="0.2">
      <c r="D12165" s="33">
        <v>40837.895833333336</v>
      </c>
      <c r="E12165" s="29">
        <v>45.30027009436197</v>
      </c>
      <c r="CC12165" s="15">
        <v>42226.732638888891</v>
      </c>
      <c r="CD12165" s="6">
        <v>19.857615391096694</v>
      </c>
      <c r="CE12165" s="6" t="e">
        <f>NA()</f>
        <v>#N/A</v>
      </c>
    </row>
    <row r="12166" spans="4:83" x14ac:dyDescent="0.2">
      <c r="D12166" s="33">
        <v>40837.916666666664</v>
      </c>
      <c r="E12166" s="29">
        <v>46.418764096975508</v>
      </c>
      <c r="CC12166" s="15">
        <v>42226.736111111109</v>
      </c>
      <c r="CD12166" s="6">
        <v>17.635670768659161</v>
      </c>
      <c r="CE12166" s="6" t="e">
        <f>NA()</f>
        <v>#N/A</v>
      </c>
    </row>
    <row r="12167" spans="4:83" x14ac:dyDescent="0.2">
      <c r="D12167" s="33">
        <v>40837.9375</v>
      </c>
      <c r="E12167" s="29">
        <v>45.858380406945287</v>
      </c>
      <c r="CC12167" s="15">
        <v>42226.739583333336</v>
      </c>
      <c r="CD12167" s="6">
        <v>21.580054278260832</v>
      </c>
      <c r="CE12167" s="6" t="e">
        <f>NA()</f>
        <v>#N/A</v>
      </c>
    </row>
    <row r="12168" spans="4:83" x14ac:dyDescent="0.2">
      <c r="D12168" s="33">
        <v>40837.958333333336</v>
      </c>
      <c r="E12168" s="29">
        <v>43.63967298146823</v>
      </c>
      <c r="CC12168" s="15">
        <v>42226.743055555555</v>
      </c>
      <c r="CD12168" s="6">
        <v>20.996598079842922</v>
      </c>
      <c r="CE12168" s="6" t="e">
        <f>NA()</f>
        <v>#N/A</v>
      </c>
    </row>
    <row r="12169" spans="4:83" x14ac:dyDescent="0.2">
      <c r="D12169" s="33">
        <v>40837.979166666664</v>
      </c>
      <c r="E12169" s="29">
        <v>45.30027009436197</v>
      </c>
      <c r="CC12169" s="15">
        <v>42226.746527777781</v>
      </c>
      <c r="CD12169" s="6">
        <v>18.734212443916466</v>
      </c>
      <c r="CE12169" s="6" t="e">
        <f>NA()</f>
        <v>#N/A</v>
      </c>
    </row>
    <row r="12170" spans="4:83" x14ac:dyDescent="0.2">
      <c r="D12170" s="33">
        <v>40838</v>
      </c>
      <c r="E12170" s="29">
        <v>47.546314977622693</v>
      </c>
      <c r="CC12170" s="15">
        <v>42226.75</v>
      </c>
      <c r="CD12170" s="6">
        <v>18.734212443916466</v>
      </c>
      <c r="CE12170" s="6" t="e">
        <f>NA()</f>
        <v>#N/A</v>
      </c>
    </row>
    <row r="12171" spans="4:83" x14ac:dyDescent="0.2">
      <c r="D12171" s="33">
        <v>40838.020833333336</v>
      </c>
      <c r="E12171" s="29">
        <v>45.30027009436197</v>
      </c>
      <c r="CC12171" s="15">
        <v>42226.753472222219</v>
      </c>
      <c r="CD12171" s="6">
        <v>19.857615391096694</v>
      </c>
      <c r="CE12171" s="6" t="e">
        <f>NA()</f>
        <v>#N/A</v>
      </c>
    </row>
    <row r="12172" spans="4:83" x14ac:dyDescent="0.2">
      <c r="D12172" s="33">
        <v>40838.041666666664</v>
      </c>
      <c r="E12172" s="29">
        <v>44.744442457486777</v>
      </c>
      <c r="CC12172" s="15">
        <v>42226.756944444445</v>
      </c>
      <c r="CD12172" s="6">
        <v>21.580054278260832</v>
      </c>
      <c r="CE12172" s="6" t="e">
        <f>NA()</f>
        <v>#N/A</v>
      </c>
    </row>
    <row r="12173" spans="4:83" x14ac:dyDescent="0.2">
      <c r="D12173" s="33">
        <v>40838.0625</v>
      </c>
      <c r="E12173" s="29">
        <v>44.190906909615158</v>
      </c>
      <c r="CC12173" s="15">
        <v>42226.760416666664</v>
      </c>
      <c r="CD12173" s="6">
        <v>21.580054278260832</v>
      </c>
      <c r="CE12173" s="6" t="e">
        <f>NA()</f>
        <v>#N/A</v>
      </c>
    </row>
    <row r="12174" spans="4:83" x14ac:dyDescent="0.2">
      <c r="D12174" s="33">
        <v>40838.083333333336</v>
      </c>
      <c r="E12174" s="29">
        <v>46.98141197890132</v>
      </c>
      <c r="CC12174" s="15">
        <v>42226.763888888891</v>
      </c>
      <c r="CD12174" s="6">
        <v>21.580054278260832</v>
      </c>
      <c r="CE12174" s="6" t="e">
        <f>NA()</f>
        <v>#N/A</v>
      </c>
    </row>
    <row r="12175" spans="4:83" x14ac:dyDescent="0.2">
      <c r="D12175" s="33">
        <v>40838.104166666664</v>
      </c>
      <c r="E12175" s="29">
        <v>45.30027009436197</v>
      </c>
      <c r="CC12175" s="15">
        <v>42226.767361111109</v>
      </c>
      <c r="CD12175" s="6">
        <v>18.734212443916466</v>
      </c>
      <c r="CE12175" s="6" t="e">
        <f>NA()</f>
        <v>#N/A</v>
      </c>
    </row>
    <row r="12176" spans="4:83" x14ac:dyDescent="0.2">
      <c r="D12176" s="33">
        <v>40838.125</v>
      </c>
      <c r="E12176" s="29">
        <v>44.744442457486777</v>
      </c>
      <c r="CC12176" s="15">
        <v>42226.770833333336</v>
      </c>
      <c r="CD12176" s="6">
        <v>20.996598079842922</v>
      </c>
      <c r="CE12176" s="6" t="e">
        <f>NA()</f>
        <v>#N/A</v>
      </c>
    </row>
    <row r="12177" spans="4:83" x14ac:dyDescent="0.2">
      <c r="D12177" s="33">
        <v>40838.145833333336</v>
      </c>
      <c r="E12177" s="29">
        <v>43.63967298146823</v>
      </c>
      <c r="CC12177" s="15">
        <v>42226.774305555555</v>
      </c>
      <c r="CD12177" s="6">
        <v>20.996598079842922</v>
      </c>
      <c r="CE12177" s="6" t="e">
        <f>NA()</f>
        <v>#N/A</v>
      </c>
    </row>
    <row r="12178" spans="4:83" x14ac:dyDescent="0.2">
      <c r="D12178" s="33">
        <v>40838.166666666664</v>
      </c>
      <c r="E12178" s="29">
        <v>46.418764096975508</v>
      </c>
      <c r="CC12178" s="15">
        <v>42226.777777777781</v>
      </c>
      <c r="CD12178" s="6">
        <v>16.028542851353915</v>
      </c>
      <c r="CE12178" s="6" t="e">
        <f>NA()</f>
        <v>#N/A</v>
      </c>
    </row>
    <row r="12179" spans="4:83" x14ac:dyDescent="0.2">
      <c r="D12179" s="33">
        <v>40838.1875</v>
      </c>
      <c r="E12179" s="29">
        <v>46.98141197890132</v>
      </c>
      <c r="CC12179" s="15">
        <v>42226.78125</v>
      </c>
      <c r="CD12179" s="6">
        <v>21.580054278260832</v>
      </c>
      <c r="CE12179" s="6" t="e">
        <f>NA()</f>
        <v>#N/A</v>
      </c>
    </row>
    <row r="12180" spans="4:83" x14ac:dyDescent="0.2">
      <c r="D12180" s="33">
        <v>40838.208333333336</v>
      </c>
      <c r="E12180" s="29">
        <v>46.98141197890132</v>
      </c>
      <c r="CC12180" s="15">
        <v>42226.784722222219</v>
      </c>
      <c r="CD12180" s="6">
        <v>21.580054278260832</v>
      </c>
      <c r="CE12180" s="6" t="e">
        <f>NA()</f>
        <v>#N/A</v>
      </c>
    </row>
    <row r="12181" spans="4:83" x14ac:dyDescent="0.2">
      <c r="D12181" s="33">
        <v>40838.229166666664</v>
      </c>
      <c r="E12181" s="29">
        <v>45.30027009436197</v>
      </c>
      <c r="CC12181" s="15">
        <v>42226.788194444445</v>
      </c>
      <c r="CD12181" s="6">
        <v>19.854661634192379</v>
      </c>
      <c r="CE12181" s="6" t="e">
        <f>NA()</f>
        <v>#N/A</v>
      </c>
    </row>
    <row r="12182" spans="4:83" x14ac:dyDescent="0.2">
      <c r="D12182" s="33">
        <v>40838.25</v>
      </c>
      <c r="E12182" s="29">
        <v>43.63967298146823</v>
      </c>
      <c r="CC12182" s="15">
        <v>42226.791666666664</v>
      </c>
      <c r="CD12182" s="6">
        <v>18.734212443916466</v>
      </c>
      <c r="CE12182" s="6" t="e">
        <f>NA()</f>
        <v>#N/A</v>
      </c>
    </row>
    <row r="12183" spans="4:83" x14ac:dyDescent="0.2">
      <c r="D12183" s="33">
        <v>40838.270833333336</v>
      </c>
      <c r="E12183" s="29">
        <v>45.30027009436197</v>
      </c>
      <c r="CC12183" s="15">
        <v>42226.795138888891</v>
      </c>
      <c r="CD12183" s="6">
        <v>19.854661634192379</v>
      </c>
      <c r="CE12183" s="6" t="e">
        <f>NA()</f>
        <v>#N/A</v>
      </c>
    </row>
    <row r="12184" spans="4:83" x14ac:dyDescent="0.2">
      <c r="D12184" s="33">
        <v>40838.291666666664</v>
      </c>
      <c r="E12184" s="29">
        <v>46.98141197890132</v>
      </c>
      <c r="CC12184" s="15">
        <v>42226.798611111109</v>
      </c>
      <c r="CD12184" s="6">
        <v>19.854661634192379</v>
      </c>
      <c r="CE12184" s="6" t="e">
        <f>NA()</f>
        <v>#N/A</v>
      </c>
    </row>
    <row r="12185" spans="4:83" x14ac:dyDescent="0.2">
      <c r="D12185" s="33">
        <v>40838.3125</v>
      </c>
      <c r="E12185" s="29">
        <v>48.113464126294915</v>
      </c>
      <c r="CC12185" s="15">
        <v>42226.802083333336</v>
      </c>
      <c r="CD12185" s="6">
        <v>20.996598079842922</v>
      </c>
      <c r="CE12185" s="6" t="e">
        <f>NA()</f>
        <v>#N/A</v>
      </c>
    </row>
    <row r="12186" spans="4:83" x14ac:dyDescent="0.2">
      <c r="D12186" s="33">
        <v>40838.333333333336</v>
      </c>
      <c r="E12186" s="29">
        <v>48.113464126294915</v>
      </c>
      <c r="CC12186" s="15">
        <v>42226.805555555555</v>
      </c>
      <c r="CD12186" s="6">
        <v>17.632831571886879</v>
      </c>
      <c r="CE12186" s="6" t="e">
        <f>NA()</f>
        <v>#N/A</v>
      </c>
    </row>
    <row r="12187" spans="4:83" x14ac:dyDescent="0.2">
      <c r="D12187" s="33">
        <v>40838.354166666664</v>
      </c>
      <c r="E12187" s="29">
        <v>41.999878036186153</v>
      </c>
      <c r="CC12187" s="15">
        <v>42226.809027777781</v>
      </c>
      <c r="CD12187" s="6">
        <v>18.734212443916466</v>
      </c>
      <c r="CE12187" s="6" t="e">
        <f>NA()</f>
        <v>#N/A</v>
      </c>
    </row>
    <row r="12188" spans="4:83" x14ac:dyDescent="0.2">
      <c r="D12188" s="33">
        <v>40838.375</v>
      </c>
      <c r="E12188" s="29">
        <v>46.98141197890132</v>
      </c>
      <c r="CC12188" s="15">
        <v>42226.8125</v>
      </c>
      <c r="CD12188" s="6">
        <v>17.093348576083979</v>
      </c>
      <c r="CE12188" s="6" t="e">
        <f>NA()</f>
        <v>#N/A</v>
      </c>
    </row>
    <row r="12189" spans="4:83" x14ac:dyDescent="0.2">
      <c r="D12189" s="33">
        <v>40838.395833333336</v>
      </c>
      <c r="E12189" s="29">
        <v>48.113464126294915</v>
      </c>
      <c r="CC12189" s="15">
        <v>42226.815972222219</v>
      </c>
      <c r="CD12189" s="6">
        <v>22.750474246123801</v>
      </c>
      <c r="CE12189" s="6" t="e">
        <f>NA()</f>
        <v>#N/A</v>
      </c>
    </row>
    <row r="12190" spans="4:83" x14ac:dyDescent="0.2">
      <c r="D12190" s="33">
        <v>40838.416666666664</v>
      </c>
      <c r="E12190" s="29">
        <v>49.828300382964379</v>
      </c>
      <c r="CC12190" s="15">
        <v>42226.819444444445</v>
      </c>
      <c r="CD12190" s="6">
        <v>20.996598079842922</v>
      </c>
      <c r="CE12190" s="6" t="e">
        <f>NA()</f>
        <v>#N/A</v>
      </c>
    </row>
    <row r="12191" spans="4:83" x14ac:dyDescent="0.2">
      <c r="D12191" s="33">
        <v>40838.4375</v>
      </c>
      <c r="E12191" s="29">
        <v>45.30027009436197</v>
      </c>
      <c r="CC12191" s="15">
        <v>42226.822916666664</v>
      </c>
      <c r="CD12191" s="6">
        <v>16.559482539804353</v>
      </c>
      <c r="CE12191" s="6" t="e">
        <f>NA()</f>
        <v>#N/A</v>
      </c>
    </row>
    <row r="12192" spans="4:83" x14ac:dyDescent="0.2">
      <c r="D12192" s="33">
        <v>40838.458333333336</v>
      </c>
      <c r="E12192" s="29">
        <v>44.744442457486777</v>
      </c>
      <c r="CC12192" s="15">
        <v>42226.826388888891</v>
      </c>
      <c r="CD12192" s="6">
        <v>20.996598079842922</v>
      </c>
      <c r="CE12192" s="6" t="e">
        <f>NA()</f>
        <v>#N/A</v>
      </c>
    </row>
    <row r="12193" spans="4:83" x14ac:dyDescent="0.2">
      <c r="D12193" s="33">
        <v>40838.479166666664</v>
      </c>
      <c r="E12193" s="29">
        <v>47.546314977622693</v>
      </c>
      <c r="CC12193" s="15">
        <v>42226.829861111109</v>
      </c>
      <c r="CD12193" s="6">
        <v>20.996598079842922</v>
      </c>
      <c r="CE12193" s="6" t="e">
        <f>NA()</f>
        <v>#N/A</v>
      </c>
    </row>
    <row r="12194" spans="4:83" x14ac:dyDescent="0.2">
      <c r="D12194" s="33">
        <v>40838.5</v>
      </c>
      <c r="E12194" s="29">
        <v>45.30027009436197</v>
      </c>
      <c r="CC12194" s="15">
        <v>42226.833333333336</v>
      </c>
      <c r="CD12194" s="6">
        <v>20.996598079842922</v>
      </c>
      <c r="CE12194" s="6" t="e">
        <f>NA()</f>
        <v>#N/A</v>
      </c>
    </row>
    <row r="12195" spans="4:83" x14ac:dyDescent="0.2">
      <c r="D12195" s="33">
        <v>40838.520833333336</v>
      </c>
      <c r="E12195" s="29">
        <v>45.858380406945287</v>
      </c>
      <c r="CC12195" s="15">
        <v>42226.836805555555</v>
      </c>
      <c r="CD12195" s="6">
        <v>17.632831571886879</v>
      </c>
      <c r="CE12195" s="6" t="e">
        <f>NA()</f>
        <v>#N/A</v>
      </c>
    </row>
    <row r="12196" spans="4:83" x14ac:dyDescent="0.2">
      <c r="D12196" s="33">
        <v>40838.541666666664</v>
      </c>
      <c r="E12196" s="29">
        <v>46.98141197890132</v>
      </c>
      <c r="CC12196" s="15">
        <v>42226.840277777781</v>
      </c>
      <c r="CD12196" s="6">
        <v>19.854661634192379</v>
      </c>
      <c r="CE12196" s="6" t="e">
        <f>NA()</f>
        <v>#N/A</v>
      </c>
    </row>
    <row r="12197" spans="4:83" x14ac:dyDescent="0.2">
      <c r="D12197" s="33">
        <v>40838.5625</v>
      </c>
      <c r="E12197" s="29">
        <v>45.858380406945287</v>
      </c>
      <c r="CC12197" s="15">
        <v>42226.84375</v>
      </c>
      <c r="CD12197" s="6">
        <v>20.424460098915819</v>
      </c>
      <c r="CE12197" s="6" t="e">
        <f>NA()</f>
        <v>#N/A</v>
      </c>
    </row>
    <row r="12198" spans="4:83" x14ac:dyDescent="0.2">
      <c r="D12198" s="33">
        <v>40838.583333333336</v>
      </c>
      <c r="E12198" s="29">
        <v>48.682850564193203</v>
      </c>
      <c r="CC12198" s="15">
        <v>42226.847222222219</v>
      </c>
      <c r="CD12198" s="6">
        <v>21.577017471600502</v>
      </c>
      <c r="CE12198" s="6" t="e">
        <f>NA()</f>
        <v>#N/A</v>
      </c>
    </row>
    <row r="12199" spans="4:83" x14ac:dyDescent="0.2">
      <c r="D12199" s="33">
        <v>40838.604166666664</v>
      </c>
      <c r="E12199" s="29">
        <v>47.546314977622693</v>
      </c>
      <c r="CC12199" s="15">
        <v>42226.850694444445</v>
      </c>
      <c r="CD12199" s="6">
        <v>17.632831571886879</v>
      </c>
      <c r="CE12199" s="6" t="e">
        <f>NA()</f>
        <v>#N/A</v>
      </c>
    </row>
    <row r="12200" spans="4:83" x14ac:dyDescent="0.2">
      <c r="D12200" s="33">
        <v>40838.625</v>
      </c>
      <c r="E12200" s="29">
        <v>44.190906909615158</v>
      </c>
      <c r="CC12200" s="15">
        <v>42226.854166666664</v>
      </c>
      <c r="CD12200" s="6">
        <v>20.424460098915819</v>
      </c>
      <c r="CE12200" s="6" t="e">
        <f>NA()</f>
        <v>#N/A</v>
      </c>
    </row>
    <row r="12201" spans="4:83" x14ac:dyDescent="0.2">
      <c r="D12201" s="33">
        <v>40838.645833333336</v>
      </c>
      <c r="E12201" s="29">
        <v>43.090750323654817</v>
      </c>
      <c r="CC12201" s="15">
        <v>42226.857638888891</v>
      </c>
      <c r="CD12201" s="6">
        <v>20.424460098915819</v>
      </c>
      <c r="CE12201" s="6" t="e">
        <f>NA()</f>
        <v>#N/A</v>
      </c>
    </row>
    <row r="12202" spans="4:83" x14ac:dyDescent="0.2">
      <c r="D12202" s="33">
        <v>40838.666666666664</v>
      </c>
      <c r="E12202" s="29">
        <v>45.30027009436197</v>
      </c>
      <c r="CC12202" s="15">
        <v>42226.861111111109</v>
      </c>
      <c r="CD12202" s="6">
        <v>16.556702314964362</v>
      </c>
      <c r="CE12202" s="6" t="e">
        <f>NA()</f>
        <v>#N/A</v>
      </c>
    </row>
    <row r="12203" spans="4:83" x14ac:dyDescent="0.2">
      <c r="D12203" s="33">
        <v>40838.6875</v>
      </c>
      <c r="E12203" s="29">
        <v>45.858380406945287</v>
      </c>
      <c r="CC12203" s="15">
        <v>42226.864583333336</v>
      </c>
      <c r="CD12203" s="6">
        <v>20.424460098915819</v>
      </c>
      <c r="CE12203" s="6" t="e">
        <f>NA()</f>
        <v>#N/A</v>
      </c>
    </row>
    <row r="12204" spans="4:83" x14ac:dyDescent="0.2">
      <c r="D12204" s="33">
        <v>40838.708333333336</v>
      </c>
      <c r="E12204" s="29">
        <v>44.744442457486777</v>
      </c>
      <c r="CC12204" s="15">
        <v>42226.868055555555</v>
      </c>
      <c r="CD12204" s="6">
        <v>20.424460098915819</v>
      </c>
      <c r="CE12204" s="6" t="e">
        <f>NA()</f>
        <v>#N/A</v>
      </c>
    </row>
    <row r="12205" spans="4:83" x14ac:dyDescent="0.2">
      <c r="D12205" s="33">
        <v>40838.729166666664</v>
      </c>
      <c r="E12205" s="29">
        <v>46.98141197890132</v>
      </c>
      <c r="CC12205" s="15">
        <v>42226.871527777781</v>
      </c>
      <c r="CD12205" s="6">
        <v>17.632831571886879</v>
      </c>
      <c r="CE12205" s="6" t="e">
        <f>NA()</f>
        <v>#N/A</v>
      </c>
    </row>
    <row r="12206" spans="4:83" x14ac:dyDescent="0.2">
      <c r="D12206" s="33">
        <v>40838.75</v>
      </c>
      <c r="E12206" s="29">
        <v>46.98141197890132</v>
      </c>
      <c r="CC12206" s="15">
        <v>42226.875</v>
      </c>
      <c r="CD12206" s="6">
        <v>19.290262706445336</v>
      </c>
      <c r="CE12206" s="6" t="e">
        <f>NA()</f>
        <v>#N/A</v>
      </c>
    </row>
    <row r="12207" spans="4:83" x14ac:dyDescent="0.2">
      <c r="D12207" s="33">
        <v>40838.770833333336</v>
      </c>
      <c r="E12207" s="29">
        <v>44.744442457486777</v>
      </c>
      <c r="CC12207" s="15">
        <v>42226.878472222219</v>
      </c>
      <c r="CD12207" s="6">
        <v>18.734212443916466</v>
      </c>
      <c r="CE12207" s="6" t="e">
        <f>NA()</f>
        <v>#N/A</v>
      </c>
    </row>
    <row r="12208" spans="4:83" x14ac:dyDescent="0.2">
      <c r="D12208" s="33">
        <v>40838.791666666664</v>
      </c>
      <c r="E12208" s="29">
        <v>44.190906909615158</v>
      </c>
      <c r="CC12208" s="15">
        <v>42226.881944444445</v>
      </c>
      <c r="CD12208" s="6">
        <v>18.180741795043325</v>
      </c>
      <c r="CE12208" s="6" t="e">
        <f>NA()</f>
        <v>#N/A</v>
      </c>
    </row>
    <row r="12209" spans="4:83" x14ac:dyDescent="0.2">
      <c r="D12209" s="33">
        <v>40838.8125</v>
      </c>
      <c r="E12209" s="29">
        <v>43.090750323654817</v>
      </c>
      <c r="CC12209" s="15">
        <v>42226.885416666664</v>
      </c>
      <c r="CD12209" s="6">
        <v>20.424460098916498</v>
      </c>
      <c r="CE12209" s="6" t="e">
        <f>NA()</f>
        <v>#N/A</v>
      </c>
    </row>
    <row r="12210" spans="4:83" x14ac:dyDescent="0.2">
      <c r="D12210" s="33">
        <v>40838.833333333336</v>
      </c>
      <c r="E12210" s="29">
        <v>42.544148709206077</v>
      </c>
      <c r="CC12210" s="15">
        <v>42226.888888888891</v>
      </c>
      <c r="CD12210" s="6">
        <v>17.635670768659161</v>
      </c>
      <c r="CE12210" s="6" t="e">
        <f>NA()</f>
        <v>#N/A</v>
      </c>
    </row>
    <row r="12211" spans="4:83" x14ac:dyDescent="0.2">
      <c r="D12211" s="33">
        <v>40838.854166666664</v>
      </c>
      <c r="E12211" s="29">
        <v>43.63967298146823</v>
      </c>
      <c r="CC12211" s="15">
        <v>42226.892361111109</v>
      </c>
      <c r="CD12211" s="6">
        <v>16.556702314964362</v>
      </c>
      <c r="CE12211" s="6" t="e">
        <f>NA()</f>
        <v>#N/A</v>
      </c>
    </row>
    <row r="12212" spans="4:83" x14ac:dyDescent="0.2">
      <c r="D12212" s="33">
        <v>40838.875</v>
      </c>
      <c r="E12212" s="29">
        <v>43.090750323654817</v>
      </c>
      <c r="CC12212" s="15">
        <v>42226.895833333336</v>
      </c>
      <c r="CD12212" s="6">
        <v>21.580054278260832</v>
      </c>
      <c r="CE12212" s="6" t="e">
        <f>NA()</f>
        <v>#N/A</v>
      </c>
    </row>
    <row r="12213" spans="4:83" x14ac:dyDescent="0.2">
      <c r="D12213" s="33">
        <v>40838.895833333336</v>
      </c>
      <c r="E12213" s="29">
        <v>45.30027009436197</v>
      </c>
      <c r="CC12213" s="15">
        <v>42226.899305555555</v>
      </c>
      <c r="CD12213" s="6">
        <v>15.503402111431399</v>
      </c>
      <c r="CE12213" s="6" t="e">
        <f>NA()</f>
        <v>#N/A</v>
      </c>
    </row>
    <row r="12214" spans="4:83" x14ac:dyDescent="0.2">
      <c r="D12214" s="33">
        <v>40838.916666666664</v>
      </c>
      <c r="E12214" s="29">
        <v>43.63967298146823</v>
      </c>
      <c r="CC12214" s="15">
        <v>42226.902777777781</v>
      </c>
      <c r="CD12214" s="6">
        <v>16.556702314964362</v>
      </c>
      <c r="CE12214" s="6" t="e">
        <f>NA()</f>
        <v>#N/A</v>
      </c>
    </row>
    <row r="12215" spans="4:83" x14ac:dyDescent="0.2">
      <c r="D12215" s="33">
        <v>40838.9375</v>
      </c>
      <c r="E12215" s="29">
        <v>44.190906909615158</v>
      </c>
      <c r="CC12215" s="15">
        <v>42226.90625</v>
      </c>
      <c r="CD12215" s="6">
        <v>16.556702314964362</v>
      </c>
      <c r="CE12215" s="6" t="e">
        <f>NA()</f>
        <v>#N/A</v>
      </c>
    </row>
    <row r="12216" spans="4:83" x14ac:dyDescent="0.2">
      <c r="D12216" s="33">
        <v>40838.958333333336</v>
      </c>
      <c r="E12216" s="29">
        <v>42.544148709206077</v>
      </c>
      <c r="CC12216" s="15">
        <v>42226.909722222219</v>
      </c>
      <c r="CD12216" s="6">
        <v>16.556702314964362</v>
      </c>
      <c r="CE12216" s="6" t="e">
        <f>NA()</f>
        <v>#N/A</v>
      </c>
    </row>
    <row r="12217" spans="4:83" x14ac:dyDescent="0.2">
      <c r="D12217" s="33">
        <v>40838.979166666664</v>
      </c>
      <c r="E12217" s="29">
        <v>46.98141197890132</v>
      </c>
      <c r="CC12217" s="15">
        <v>42226.913194444445</v>
      </c>
      <c r="CD12217" s="6">
        <v>17.635670768659161</v>
      </c>
      <c r="CE12217" s="6" t="e">
        <f>NA()</f>
        <v>#N/A</v>
      </c>
    </row>
    <row r="12218" spans="4:83" x14ac:dyDescent="0.2">
      <c r="D12218" s="33">
        <v>40839</v>
      </c>
      <c r="E12218" s="29">
        <v>46.98141197890132</v>
      </c>
      <c r="CC12218" s="15">
        <v>42226.916666666664</v>
      </c>
      <c r="CD12218" s="6">
        <v>17.635670768659161</v>
      </c>
      <c r="CE12218" s="6" t="e">
        <f>NA()</f>
        <v>#N/A</v>
      </c>
    </row>
    <row r="12219" spans="4:83" x14ac:dyDescent="0.2">
      <c r="D12219" s="33">
        <v>40839.020833333336</v>
      </c>
      <c r="E12219" s="29">
        <v>43.090750323654817</v>
      </c>
      <c r="CC12219" s="15">
        <v>42226.920138888891</v>
      </c>
      <c r="CD12219" s="6">
        <v>17.635670768659161</v>
      </c>
      <c r="CE12219" s="6" t="e">
        <f>NA()</f>
        <v>#N/A</v>
      </c>
    </row>
    <row r="12220" spans="4:83" x14ac:dyDescent="0.2">
      <c r="D12220" s="33">
        <v>40839.041666666664</v>
      </c>
      <c r="E12220" s="29">
        <v>46.418764096975508</v>
      </c>
      <c r="CC12220" s="15">
        <v>42226.923611111109</v>
      </c>
      <c r="CD12220" s="6">
        <v>15.503402111431399</v>
      </c>
      <c r="CE12220" s="6" t="e">
        <f>NA()</f>
        <v>#N/A</v>
      </c>
    </row>
    <row r="12221" spans="4:83" x14ac:dyDescent="0.2">
      <c r="D12221" s="33">
        <v>40839.0625</v>
      </c>
      <c r="E12221" s="29">
        <v>46.98141197890132</v>
      </c>
      <c r="CC12221" s="15">
        <v>42226.927083333336</v>
      </c>
      <c r="CD12221" s="6">
        <v>17.635670768659161</v>
      </c>
      <c r="CE12221" s="6" t="e">
        <f>NA()</f>
        <v>#N/A</v>
      </c>
    </row>
    <row r="12222" spans="4:83" x14ac:dyDescent="0.2">
      <c r="D12222" s="33">
        <v>40839.083333333336</v>
      </c>
      <c r="E12222" s="29">
        <v>47.546314977622693</v>
      </c>
      <c r="CC12222" s="15">
        <v>42226.930555555555</v>
      </c>
      <c r="CD12222" s="6">
        <v>20.424460098916498</v>
      </c>
      <c r="CE12222" s="6" t="e">
        <f>NA()</f>
        <v>#N/A</v>
      </c>
    </row>
    <row r="12223" spans="4:83" x14ac:dyDescent="0.2">
      <c r="D12223" s="33">
        <v>40839.104166666664</v>
      </c>
      <c r="E12223" s="29">
        <v>46.98141197890132</v>
      </c>
      <c r="CC12223" s="15">
        <v>42226.934027777781</v>
      </c>
      <c r="CD12223" s="6">
        <v>16.559482539804353</v>
      </c>
      <c r="CE12223" s="6" t="e">
        <f>NA()</f>
        <v>#N/A</v>
      </c>
    </row>
    <row r="12224" spans="4:83" x14ac:dyDescent="0.2">
      <c r="D12224" s="33">
        <v>40839.125</v>
      </c>
      <c r="E12224" s="29">
        <v>50.40434655457662</v>
      </c>
      <c r="CC12224" s="15">
        <v>42226.9375</v>
      </c>
      <c r="CD12224" s="6">
        <v>19.293188206941743</v>
      </c>
      <c r="CE12224" s="6" t="e">
        <f>NA()</f>
        <v>#N/A</v>
      </c>
    </row>
    <row r="12225" spans="4:83" x14ac:dyDescent="0.2">
      <c r="D12225" s="33">
        <v>40839.145833333336</v>
      </c>
      <c r="E12225" s="29">
        <v>45.858380406945287</v>
      </c>
      <c r="CC12225" s="15">
        <v>42226.940972222219</v>
      </c>
      <c r="CD12225" s="6">
        <v>15.503402111431399</v>
      </c>
      <c r="CE12225" s="6" t="e">
        <f>NA()</f>
        <v>#N/A</v>
      </c>
    </row>
    <row r="12226" spans="4:83" x14ac:dyDescent="0.2">
      <c r="D12226" s="33">
        <v>40839.166666666664</v>
      </c>
      <c r="E12226" s="29">
        <v>48.113464126294915</v>
      </c>
      <c r="CC12226" s="15">
        <v>42226.944444444445</v>
      </c>
      <c r="CD12226" s="6">
        <v>19.293188206941743</v>
      </c>
      <c r="CE12226" s="6" t="e">
        <f>NA()</f>
        <v>#N/A</v>
      </c>
    </row>
    <row r="12227" spans="4:83" x14ac:dyDescent="0.2">
      <c r="D12227" s="33">
        <v>40839.1875</v>
      </c>
      <c r="E12227" s="29">
        <v>46.418764096975508</v>
      </c>
      <c r="CC12227" s="15">
        <v>42226.947916666664</v>
      </c>
      <c r="CD12227" s="6">
        <v>18.183610098549451</v>
      </c>
      <c r="CE12227" s="6" t="e">
        <f>NA()</f>
        <v>#N/A</v>
      </c>
    </row>
    <row r="12228" spans="4:83" x14ac:dyDescent="0.2">
      <c r="D12228" s="33">
        <v>40839.208333333336</v>
      </c>
      <c r="E12228" s="29">
        <v>47.546314977622693</v>
      </c>
      <c r="CC12228" s="15">
        <v>42226.951388888891</v>
      </c>
      <c r="CD12228" s="6">
        <v>13.464752814221972</v>
      </c>
      <c r="CE12228" s="6" t="e">
        <f>NA()</f>
        <v>#N/A</v>
      </c>
    </row>
    <row r="12229" spans="4:83" x14ac:dyDescent="0.2">
      <c r="D12229" s="33">
        <v>40839.229166666664</v>
      </c>
      <c r="E12229" s="29">
        <v>50.982595593014636</v>
      </c>
      <c r="CC12229" s="15">
        <v>42226.954861111109</v>
      </c>
      <c r="CD12229" s="6">
        <v>18.183610098549451</v>
      </c>
      <c r="CE12229" s="6" t="e">
        <f>NA()</f>
        <v>#N/A</v>
      </c>
    </row>
    <row r="12230" spans="4:83" x14ac:dyDescent="0.2">
      <c r="D12230" s="33">
        <v>40839.25</v>
      </c>
      <c r="E12230" s="29">
        <v>50.982595593014636</v>
      </c>
      <c r="CC12230" s="15">
        <v>42226.958333333336</v>
      </c>
      <c r="CD12230" s="6">
        <v>13.966059146976018</v>
      </c>
      <c r="CE12230" s="6" t="e">
        <f>NA()</f>
        <v>#N/A</v>
      </c>
    </row>
    <row r="12231" spans="4:83" x14ac:dyDescent="0.2">
      <c r="D12231" s="33">
        <v>40839.270833333336</v>
      </c>
      <c r="E12231" s="29">
        <v>49.828300382964379</v>
      </c>
      <c r="CC12231" s="15">
        <v>42226.961805555555</v>
      </c>
      <c r="CD12231" s="6">
        <v>18.183610098549451</v>
      </c>
      <c r="CE12231" s="6" t="e">
        <f>NA()</f>
        <v>#N/A</v>
      </c>
    </row>
    <row r="12232" spans="4:83" x14ac:dyDescent="0.2">
      <c r="D12232" s="33">
        <v>40839.291666666664</v>
      </c>
      <c r="E12232" s="29">
        <v>52.145668924129225</v>
      </c>
      <c r="CC12232" s="15">
        <v>42226.965277777781</v>
      </c>
      <c r="CD12232" s="6">
        <v>17.093348576083979</v>
      </c>
      <c r="CE12232" s="6" t="e">
        <f>NA()</f>
        <v>#N/A</v>
      </c>
    </row>
    <row r="12233" spans="4:83" x14ac:dyDescent="0.2">
      <c r="D12233" s="33">
        <v>40839.3125</v>
      </c>
      <c r="E12233" s="29">
        <v>50.40434655457662</v>
      </c>
      <c r="CC12233" s="15">
        <v>42226.96875</v>
      </c>
      <c r="CD12233" s="6">
        <v>15.503402111431399</v>
      </c>
      <c r="CE12233" s="6" t="e">
        <f>NA()</f>
        <v>#N/A</v>
      </c>
    </row>
    <row r="12234" spans="4:83" x14ac:dyDescent="0.2">
      <c r="D12234" s="33">
        <v>40839.333333333336</v>
      </c>
      <c r="E12234" s="29">
        <v>49.254465534635969</v>
      </c>
      <c r="CC12234" s="15">
        <v>42226.972222222219</v>
      </c>
      <c r="CD12234" s="6">
        <v>15.503402111432006</v>
      </c>
      <c r="CE12234" s="6" t="e">
        <f>NA()</f>
        <v>#N/A</v>
      </c>
    </row>
    <row r="12235" spans="4:83" x14ac:dyDescent="0.2">
      <c r="D12235" s="33">
        <v>40839.354166666664</v>
      </c>
      <c r="E12235" s="29">
        <v>47.546314977622693</v>
      </c>
      <c r="CC12235" s="15">
        <v>42226.975694444445</v>
      </c>
      <c r="CD12235" s="6">
        <v>18.183610098549451</v>
      </c>
      <c r="CE12235" s="6" t="e">
        <f>NA()</f>
        <v>#N/A</v>
      </c>
    </row>
    <row r="12236" spans="4:83" x14ac:dyDescent="0.2">
      <c r="D12236" s="33">
        <v>40839.375</v>
      </c>
      <c r="E12236" s="29">
        <v>46.418764096975508</v>
      </c>
      <c r="CC12236" s="15">
        <v>42226.979166666664</v>
      </c>
      <c r="CD12236" s="6">
        <v>19.293188206941743</v>
      </c>
      <c r="CE12236" s="6" t="e">
        <f>NA()</f>
        <v>#N/A</v>
      </c>
    </row>
    <row r="12237" spans="4:83" x14ac:dyDescent="0.2">
      <c r="D12237" s="33">
        <v>40839.395833333336</v>
      </c>
      <c r="E12237" s="29">
        <v>45.30027009436197</v>
      </c>
      <c r="CC12237" s="15">
        <v>42226.982638888891</v>
      </c>
      <c r="CD12237" s="6">
        <v>17.093348576083979</v>
      </c>
      <c r="CE12237" s="6" t="e">
        <f>NA()</f>
        <v>#N/A</v>
      </c>
    </row>
    <row r="12238" spans="4:83" x14ac:dyDescent="0.2">
      <c r="D12238" s="33">
        <v>40839.416666666664</v>
      </c>
      <c r="E12238" s="29">
        <v>46.418764096975508</v>
      </c>
      <c r="CC12238" s="15">
        <v>42226.986111111109</v>
      </c>
      <c r="CD12238" s="6">
        <v>18.180741795043325</v>
      </c>
      <c r="CE12238" s="6" t="e">
        <f>NA()</f>
        <v>#N/A</v>
      </c>
    </row>
    <row r="12239" spans="4:83" x14ac:dyDescent="0.2">
      <c r="D12239" s="33">
        <v>40839.4375</v>
      </c>
      <c r="E12239" s="29">
        <v>50.40434655457662</v>
      </c>
      <c r="CC12239" s="15">
        <v>42226.989583333336</v>
      </c>
      <c r="CD12239" s="6">
        <v>19.290262706445336</v>
      </c>
      <c r="CE12239" s="6" t="e">
        <f>NA()</f>
        <v>#N/A</v>
      </c>
    </row>
    <row r="12240" spans="4:83" x14ac:dyDescent="0.2">
      <c r="D12240" s="33">
        <v>40839.458333333336</v>
      </c>
      <c r="E12240" s="29">
        <v>47.546314977622693</v>
      </c>
      <c r="CC12240" s="15">
        <v>42226.993055555555</v>
      </c>
      <c r="CD12240" s="6">
        <v>17.632831571887518</v>
      </c>
      <c r="CE12240" s="6" t="e">
        <f>NA()</f>
        <v>#N/A</v>
      </c>
    </row>
    <row r="12241" spans="4:83" x14ac:dyDescent="0.2">
      <c r="D12241" s="33">
        <v>40839.479166666664</v>
      </c>
      <c r="E12241" s="29">
        <v>47.546314977622693</v>
      </c>
      <c r="CC12241" s="15">
        <v>42226.996527777781</v>
      </c>
      <c r="CD12241" s="6">
        <v>16.556702314964362</v>
      </c>
      <c r="CE12241" s="6">
        <f t="shared" ref="CE12241" si="70">AVERAGE(CD11954:CD12241)</f>
        <v>17.695390735438089</v>
      </c>
    </row>
    <row r="12242" spans="4:83" x14ac:dyDescent="0.2">
      <c r="D12242" s="33">
        <v>40839.5</v>
      </c>
      <c r="E12242" s="29">
        <v>45.858380406945287</v>
      </c>
      <c r="CC12242" s="15">
        <v>42227</v>
      </c>
      <c r="CD12242" s="6">
        <v>17.093348576083979</v>
      </c>
      <c r="CE12242" s="6" t="e">
        <f>NA()</f>
        <v>#N/A</v>
      </c>
    </row>
    <row r="12243" spans="4:83" x14ac:dyDescent="0.2">
      <c r="D12243" s="33">
        <v>40839.520833333336</v>
      </c>
      <c r="E12243" s="29">
        <v>43.63967298146823</v>
      </c>
      <c r="CC12243" s="15">
        <v>42227.003472222219</v>
      </c>
      <c r="CD12243" s="6">
        <v>19.290262706445336</v>
      </c>
      <c r="CE12243" s="6" t="e">
        <f>NA()</f>
        <v>#N/A</v>
      </c>
    </row>
    <row r="12244" spans="4:83" x14ac:dyDescent="0.2">
      <c r="D12244" s="33">
        <v>40839.541666666664</v>
      </c>
      <c r="E12244" s="29">
        <v>44.190906909615158</v>
      </c>
      <c r="CC12244" s="15">
        <v>42227.006944444445</v>
      </c>
      <c r="CD12244" s="6">
        <v>21.577017471600502</v>
      </c>
      <c r="CE12244" s="6" t="e">
        <f>NA()</f>
        <v>#N/A</v>
      </c>
    </row>
    <row r="12245" spans="4:83" x14ac:dyDescent="0.2">
      <c r="D12245" s="33">
        <v>40839.5625</v>
      </c>
      <c r="E12245" s="29">
        <v>44.190906909615158</v>
      </c>
      <c r="CC12245" s="15">
        <v>42227.010416666664</v>
      </c>
      <c r="CD12245" s="6">
        <v>18.180741795043325</v>
      </c>
      <c r="CE12245" s="6" t="e">
        <f>NA()</f>
        <v>#N/A</v>
      </c>
    </row>
    <row r="12246" spans="4:83" x14ac:dyDescent="0.2">
      <c r="D12246" s="33">
        <v>40839.583333333336</v>
      </c>
      <c r="E12246" s="29">
        <v>45.858380406945287</v>
      </c>
      <c r="CC12246" s="15">
        <v>42227.013888888891</v>
      </c>
      <c r="CD12246" s="6">
        <v>17.632831571887518</v>
      </c>
      <c r="CE12246" s="6" t="e">
        <f>NA()</f>
        <v>#N/A</v>
      </c>
    </row>
    <row r="12247" spans="4:83" x14ac:dyDescent="0.2">
      <c r="D12247" s="33">
        <v>40839.604166666664</v>
      </c>
      <c r="E12247" s="29">
        <v>43.63967298146823</v>
      </c>
      <c r="CC12247" s="15">
        <v>42227.017361111109</v>
      </c>
      <c r="CD12247" s="6">
        <v>18.180741795043325</v>
      </c>
      <c r="CE12247" s="6" t="e">
        <f>NA()</f>
        <v>#N/A</v>
      </c>
    </row>
    <row r="12248" spans="4:83" x14ac:dyDescent="0.2">
      <c r="D12248" s="33">
        <v>40839.625</v>
      </c>
      <c r="E12248" s="29">
        <v>44.190906909615158</v>
      </c>
      <c r="CC12248" s="15">
        <v>42227.020833333336</v>
      </c>
      <c r="CD12248" s="6">
        <v>16.556702314964362</v>
      </c>
      <c r="CE12248" s="6" t="e">
        <f>NA()</f>
        <v>#N/A</v>
      </c>
    </row>
    <row r="12249" spans="4:83" x14ac:dyDescent="0.2">
      <c r="D12249" s="33">
        <v>40839.645833333336</v>
      </c>
      <c r="E12249" s="29">
        <v>45.858380406945287</v>
      </c>
      <c r="CC12249" s="15">
        <v>42227.024305555555</v>
      </c>
      <c r="CD12249" s="6">
        <v>17.632831571887518</v>
      </c>
      <c r="CE12249" s="6" t="e">
        <f>NA()</f>
        <v>#N/A</v>
      </c>
    </row>
    <row r="12250" spans="4:83" x14ac:dyDescent="0.2">
      <c r="D12250" s="33">
        <v>40839.666666666664</v>
      </c>
      <c r="E12250" s="29">
        <v>44.744442457486777</v>
      </c>
      <c r="CC12250" s="15">
        <v>42227.027777777781</v>
      </c>
      <c r="CD12250" s="6">
        <v>17.635670768659161</v>
      </c>
      <c r="CE12250" s="6" t="e">
        <f>NA()</f>
        <v>#N/A</v>
      </c>
    </row>
    <row r="12251" spans="4:83" x14ac:dyDescent="0.2">
      <c r="D12251" s="33">
        <v>40839.6875</v>
      </c>
      <c r="E12251" s="29">
        <v>45.858380406945287</v>
      </c>
      <c r="CC12251" s="15">
        <v>42227.03125</v>
      </c>
      <c r="CD12251" s="6">
        <v>18.734212443916466</v>
      </c>
      <c r="CE12251" s="6" t="e">
        <f>NA()</f>
        <v>#N/A</v>
      </c>
    </row>
    <row r="12252" spans="4:83" x14ac:dyDescent="0.2">
      <c r="D12252" s="33">
        <v>40839.708333333336</v>
      </c>
      <c r="E12252" s="29">
        <v>47.546314977622693</v>
      </c>
      <c r="CC12252" s="15">
        <v>42227.034722222219</v>
      </c>
      <c r="CD12252" s="6">
        <v>19.290262706445336</v>
      </c>
      <c r="CE12252" s="6" t="e">
        <f>NA()</f>
        <v>#N/A</v>
      </c>
    </row>
    <row r="12253" spans="4:83" x14ac:dyDescent="0.2">
      <c r="D12253" s="33">
        <v>40839.729166666664</v>
      </c>
      <c r="E12253" s="29">
        <v>47.546314977622693</v>
      </c>
      <c r="CC12253" s="15">
        <v>42227.038194444445</v>
      </c>
      <c r="CD12253" s="6">
        <v>18.734212443916466</v>
      </c>
      <c r="CE12253" s="6" t="e">
        <f>NA()</f>
        <v>#N/A</v>
      </c>
    </row>
    <row r="12254" spans="4:83" x14ac:dyDescent="0.2">
      <c r="D12254" s="33">
        <v>40839.75</v>
      </c>
      <c r="E12254" s="29">
        <v>49.254465534635969</v>
      </c>
      <c r="CC12254" s="15">
        <v>42227.041666666664</v>
      </c>
      <c r="CD12254" s="6">
        <v>14.470778726612849</v>
      </c>
      <c r="CE12254" s="6" t="e">
        <f>NA()</f>
        <v>#N/A</v>
      </c>
    </row>
    <row r="12255" spans="4:83" x14ac:dyDescent="0.2">
      <c r="D12255" s="33">
        <v>40839.770833333336</v>
      </c>
      <c r="E12255" s="29">
        <v>49.254465534635969</v>
      </c>
      <c r="CC12255" s="15">
        <v>42227.045138888891</v>
      </c>
      <c r="CD12255" s="6">
        <v>19.854661634193057</v>
      </c>
      <c r="CE12255" s="6" t="e">
        <f>NA()</f>
        <v>#N/A</v>
      </c>
    </row>
    <row r="12256" spans="4:83" x14ac:dyDescent="0.2">
      <c r="D12256" s="33">
        <v>40839.791666666664</v>
      </c>
      <c r="E12256" s="29">
        <v>47.546314977622693</v>
      </c>
      <c r="CC12256" s="15">
        <v>42227.048611111109</v>
      </c>
      <c r="CD12256" s="6">
        <v>17.635670768659161</v>
      </c>
      <c r="CE12256" s="6" t="e">
        <f>NA()</f>
        <v>#N/A</v>
      </c>
    </row>
    <row r="12257" spans="4:83" x14ac:dyDescent="0.2">
      <c r="D12257" s="33">
        <v>40839.8125</v>
      </c>
      <c r="E12257" s="29">
        <v>50.40434655457662</v>
      </c>
      <c r="CC12257" s="15">
        <v>42227.052083333336</v>
      </c>
      <c r="CD12257" s="6">
        <v>17.635670768659161</v>
      </c>
      <c r="CE12257" s="6" t="e">
        <f>NA()</f>
        <v>#N/A</v>
      </c>
    </row>
    <row r="12258" spans="4:83" x14ac:dyDescent="0.2">
      <c r="D12258" s="33">
        <v>40839.833333333336</v>
      </c>
      <c r="E12258" s="29">
        <v>49.828300382964379</v>
      </c>
      <c r="CC12258" s="15">
        <v>42227.055555555555</v>
      </c>
      <c r="CD12258" s="6">
        <v>16.556702314964362</v>
      </c>
      <c r="CE12258" s="6" t="e">
        <f>NA()</f>
        <v>#N/A</v>
      </c>
    </row>
    <row r="12259" spans="4:83" x14ac:dyDescent="0.2">
      <c r="D12259" s="33">
        <v>40839.854166666664</v>
      </c>
      <c r="E12259" s="29">
        <v>48.682850564193203</v>
      </c>
      <c r="CC12259" s="15">
        <v>42227.059027777781</v>
      </c>
      <c r="CD12259" s="6">
        <v>17.635670768659161</v>
      </c>
      <c r="CE12259" s="6" t="e">
        <f>NA()</f>
        <v>#N/A</v>
      </c>
    </row>
    <row r="12260" spans="4:83" x14ac:dyDescent="0.2">
      <c r="D12260" s="33">
        <v>40839.875</v>
      </c>
      <c r="E12260" s="29">
        <v>49.254465534635969</v>
      </c>
      <c r="CC12260" s="15">
        <v>42227.0625</v>
      </c>
      <c r="CD12260" s="6">
        <v>18.734212443916466</v>
      </c>
      <c r="CE12260" s="6" t="e">
        <f>NA()</f>
        <v>#N/A</v>
      </c>
    </row>
    <row r="12261" spans="4:83" x14ac:dyDescent="0.2">
      <c r="D12261" s="33">
        <v>40839.895833333336</v>
      </c>
      <c r="E12261" s="29">
        <v>51.563039138101736</v>
      </c>
      <c r="CC12261" s="15">
        <v>42227.065972222219</v>
      </c>
      <c r="CD12261" s="6">
        <v>17.635670768659161</v>
      </c>
      <c r="CE12261" s="6" t="e">
        <f>NA()</f>
        <v>#N/A</v>
      </c>
    </row>
    <row r="12262" spans="4:83" x14ac:dyDescent="0.2">
      <c r="D12262" s="33">
        <v>40839.916666666664</v>
      </c>
      <c r="E12262" s="29">
        <v>50.40434655457662</v>
      </c>
      <c r="CC12262" s="15">
        <v>42227.069444444445</v>
      </c>
      <c r="CD12262" s="6">
        <v>18.734212443916466</v>
      </c>
      <c r="CE12262" s="6" t="e">
        <f>NA()</f>
        <v>#N/A</v>
      </c>
    </row>
    <row r="12263" spans="4:83" x14ac:dyDescent="0.2">
      <c r="D12263" s="33">
        <v>40839.9375</v>
      </c>
      <c r="E12263" s="29">
        <v>49.254465534635969</v>
      </c>
      <c r="CC12263" s="15">
        <v>42227.072916666664</v>
      </c>
      <c r="CD12263" s="6">
        <v>18.734212443916466</v>
      </c>
      <c r="CE12263" s="6" t="e">
        <f>NA()</f>
        <v>#N/A</v>
      </c>
    </row>
    <row r="12264" spans="4:83" x14ac:dyDescent="0.2">
      <c r="D12264" s="33">
        <v>40839.958333333336</v>
      </c>
      <c r="E12264" s="29">
        <v>48.113464126294915</v>
      </c>
      <c r="CC12264" s="15">
        <v>42227.076388888891</v>
      </c>
      <c r="CD12264" s="6">
        <v>16.556702314964362</v>
      </c>
      <c r="CE12264" s="6" t="e">
        <f>NA()</f>
        <v>#N/A</v>
      </c>
    </row>
    <row r="12265" spans="4:83" x14ac:dyDescent="0.2">
      <c r="D12265" s="33">
        <v>40839.979166666664</v>
      </c>
      <c r="E12265" s="29">
        <v>46.98141197890132</v>
      </c>
      <c r="CC12265" s="15">
        <v>42227.079861111109</v>
      </c>
      <c r="CD12265" s="6">
        <v>19.293188206941743</v>
      </c>
      <c r="CE12265" s="6" t="e">
        <f>NA()</f>
        <v>#N/A</v>
      </c>
    </row>
    <row r="12266" spans="4:83" x14ac:dyDescent="0.2">
      <c r="D12266" s="33">
        <v>40840</v>
      </c>
      <c r="E12266" s="29">
        <v>47.546314977622693</v>
      </c>
      <c r="CC12266" s="15">
        <v>42227.083333333336</v>
      </c>
      <c r="CD12266" s="6">
        <v>16.556702314964362</v>
      </c>
      <c r="CE12266" s="6" t="e">
        <f>NA()</f>
        <v>#N/A</v>
      </c>
    </row>
    <row r="12267" spans="4:83" x14ac:dyDescent="0.2">
      <c r="D12267" s="33">
        <v>40840.020833333336</v>
      </c>
      <c r="E12267" s="29">
        <v>46.418764096975508</v>
      </c>
      <c r="CC12267" s="15">
        <v>42227.086805555555</v>
      </c>
      <c r="CD12267" s="6">
        <v>19.293188206941743</v>
      </c>
      <c r="CE12267" s="6" t="e">
        <f>NA()</f>
        <v>#N/A</v>
      </c>
    </row>
    <row r="12268" spans="4:83" x14ac:dyDescent="0.2">
      <c r="D12268" s="33">
        <v>40840.041666666664</v>
      </c>
      <c r="E12268" s="29">
        <v>45.30027009436197</v>
      </c>
      <c r="CC12268" s="15">
        <v>42227.090277777781</v>
      </c>
      <c r="CD12268" s="6">
        <v>17.635670768659161</v>
      </c>
      <c r="CE12268" s="6" t="e">
        <f>NA()</f>
        <v>#N/A</v>
      </c>
    </row>
    <row r="12269" spans="4:83" x14ac:dyDescent="0.2">
      <c r="D12269" s="33">
        <v>40840.0625</v>
      </c>
      <c r="E12269" s="29">
        <v>48.113464126294915</v>
      </c>
      <c r="CC12269" s="15">
        <v>42227.09375</v>
      </c>
      <c r="CD12269" s="6">
        <v>14.473436923111077</v>
      </c>
      <c r="CE12269" s="6" t="e">
        <f>NA()</f>
        <v>#N/A</v>
      </c>
    </row>
    <row r="12270" spans="4:83" x14ac:dyDescent="0.2">
      <c r="D12270" s="33">
        <v>40840.083333333336</v>
      </c>
      <c r="E12270" s="29">
        <v>46.98141197890132</v>
      </c>
      <c r="CC12270" s="15">
        <v>42227.097222222219</v>
      </c>
      <c r="CD12270" s="6">
        <v>18.734212443916466</v>
      </c>
      <c r="CE12270" s="6" t="e">
        <f>NA()</f>
        <v>#N/A</v>
      </c>
    </row>
    <row r="12271" spans="4:83" x14ac:dyDescent="0.2">
      <c r="D12271" s="33">
        <v>40840.104166666664</v>
      </c>
      <c r="E12271" s="29">
        <v>45.858380406945287</v>
      </c>
      <c r="CC12271" s="15">
        <v>42227.100694444445</v>
      </c>
      <c r="CD12271" s="6">
        <v>17.635670768659161</v>
      </c>
      <c r="CE12271" s="6" t="e">
        <f>NA()</f>
        <v>#N/A</v>
      </c>
    </row>
    <row r="12272" spans="4:83" x14ac:dyDescent="0.2">
      <c r="D12272" s="33">
        <v>40840.125</v>
      </c>
      <c r="E12272" s="29">
        <v>44.190906909615158</v>
      </c>
      <c r="CC12272" s="15">
        <v>42227.104166666664</v>
      </c>
      <c r="CD12272" s="6">
        <v>18.180741795043325</v>
      </c>
      <c r="CE12272" s="6" t="e">
        <f>NA()</f>
        <v>#N/A</v>
      </c>
    </row>
    <row r="12273" spans="4:83" x14ac:dyDescent="0.2">
      <c r="D12273" s="33">
        <v>40840.145833333336</v>
      </c>
      <c r="E12273" s="29">
        <v>44.190906909615158</v>
      </c>
      <c r="CC12273" s="15">
        <v>42227.107638888891</v>
      </c>
      <c r="CD12273" s="6">
        <v>15.503402111431399</v>
      </c>
      <c r="CE12273" s="6" t="e">
        <f>NA()</f>
        <v>#N/A</v>
      </c>
    </row>
    <row r="12274" spans="4:83" x14ac:dyDescent="0.2">
      <c r="D12274" s="33">
        <v>40840.166666666664</v>
      </c>
      <c r="E12274" s="29">
        <v>45.858380406945287</v>
      </c>
      <c r="CC12274" s="15">
        <v>42227.111111111109</v>
      </c>
      <c r="CD12274" s="6">
        <v>17.635670768659161</v>
      </c>
      <c r="CE12274" s="6" t="e">
        <f>NA()</f>
        <v>#N/A</v>
      </c>
    </row>
    <row r="12275" spans="4:83" x14ac:dyDescent="0.2">
      <c r="D12275" s="33">
        <v>40840.1875</v>
      </c>
      <c r="E12275" s="29">
        <v>49.254465534635969</v>
      </c>
      <c r="CC12275" s="15">
        <v>42227.114583333336</v>
      </c>
      <c r="CD12275" s="6">
        <v>13.464752814221972</v>
      </c>
      <c r="CE12275" s="6" t="e">
        <f>NA()</f>
        <v>#N/A</v>
      </c>
    </row>
    <row r="12276" spans="4:83" x14ac:dyDescent="0.2">
      <c r="D12276" s="33">
        <v>40840.208333333336</v>
      </c>
      <c r="E12276" s="29">
        <v>49.254465534635969</v>
      </c>
      <c r="CC12276" s="15">
        <v>42227.118055555555</v>
      </c>
      <c r="CD12276" s="6">
        <v>13.464752814221972</v>
      </c>
      <c r="CE12276" s="6" t="e">
        <f>NA()</f>
        <v>#N/A</v>
      </c>
    </row>
    <row r="12277" spans="4:83" x14ac:dyDescent="0.2">
      <c r="D12277" s="33">
        <v>40840.229166666664</v>
      </c>
      <c r="E12277" s="29">
        <v>49.828300382964379</v>
      </c>
      <c r="CC12277" s="15">
        <v>42227.121527777781</v>
      </c>
      <c r="CD12277" s="6">
        <v>16.556702314964362</v>
      </c>
      <c r="CE12277" s="6" t="e">
        <f>NA()</f>
        <v>#N/A</v>
      </c>
    </row>
    <row r="12278" spans="4:83" x14ac:dyDescent="0.2">
      <c r="D12278" s="33">
        <v>40840.25</v>
      </c>
      <c r="E12278" s="29">
        <v>49.254465534635969</v>
      </c>
      <c r="CC12278" s="15">
        <v>42227.125</v>
      </c>
      <c r="CD12278" s="6">
        <v>16.028542851353915</v>
      </c>
      <c r="CE12278" s="6" t="e">
        <f>NA()</f>
        <v>#N/A</v>
      </c>
    </row>
    <row r="12279" spans="4:83" x14ac:dyDescent="0.2">
      <c r="D12279" s="33">
        <v>40840.270833333336</v>
      </c>
      <c r="E12279" s="29">
        <v>46.418764096975508</v>
      </c>
      <c r="CC12279" s="15">
        <v>42227.128472222219</v>
      </c>
      <c r="CD12279" s="6">
        <v>15.503402111431399</v>
      </c>
      <c r="CE12279" s="6" t="e">
        <f>NA()</f>
        <v>#N/A</v>
      </c>
    </row>
    <row r="12280" spans="4:83" x14ac:dyDescent="0.2">
      <c r="D12280" s="33">
        <v>40840.291666666664</v>
      </c>
      <c r="E12280" s="29">
        <v>47.546314977622693</v>
      </c>
      <c r="CC12280" s="15">
        <v>42227.131944444445</v>
      </c>
      <c r="CD12280" s="6">
        <v>17.635670768659161</v>
      </c>
      <c r="CE12280" s="6" t="e">
        <f>NA()</f>
        <v>#N/A</v>
      </c>
    </row>
    <row r="12281" spans="4:83" x14ac:dyDescent="0.2">
      <c r="D12281" s="33">
        <v>40840.3125</v>
      </c>
      <c r="E12281" s="29">
        <v>50.982595593014636</v>
      </c>
      <c r="CC12281" s="15">
        <v>42227.135416666664</v>
      </c>
      <c r="CD12281" s="6">
        <v>13.464752814221972</v>
      </c>
      <c r="CE12281" s="6" t="e">
        <f>NA()</f>
        <v>#N/A</v>
      </c>
    </row>
    <row r="12282" spans="4:83" x14ac:dyDescent="0.2">
      <c r="D12282" s="33">
        <v>40840.333333333336</v>
      </c>
      <c r="E12282" s="29">
        <v>50.982595593014636</v>
      </c>
      <c r="CC12282" s="15">
        <v>42227.138888888891</v>
      </c>
      <c r="CD12282" s="6">
        <v>19.293188206941743</v>
      </c>
      <c r="CE12282" s="6" t="e">
        <f>NA()</f>
        <v>#N/A</v>
      </c>
    </row>
    <row r="12283" spans="4:83" x14ac:dyDescent="0.2">
      <c r="D12283" s="33">
        <v>40840.354166666664</v>
      </c>
      <c r="E12283" s="29">
        <v>50.40434655457662</v>
      </c>
      <c r="CC12283" s="15">
        <v>42227.142361111109</v>
      </c>
      <c r="CD12283" s="6">
        <v>15.503402111431399</v>
      </c>
      <c r="CE12283" s="6" t="e">
        <f>NA()</f>
        <v>#N/A</v>
      </c>
    </row>
    <row r="12284" spans="4:83" x14ac:dyDescent="0.2">
      <c r="D12284" s="33">
        <v>40840.375</v>
      </c>
      <c r="E12284" s="29">
        <v>49.254465534635969</v>
      </c>
      <c r="CC12284" s="15">
        <v>42227.145833333336</v>
      </c>
      <c r="CD12284" s="6">
        <v>16.556702314964362</v>
      </c>
      <c r="CE12284" s="6" t="e">
        <f>NA()</f>
        <v>#N/A</v>
      </c>
    </row>
    <row r="12285" spans="4:83" x14ac:dyDescent="0.2">
      <c r="D12285" s="33">
        <v>40840.395833333336</v>
      </c>
      <c r="E12285" s="29">
        <v>48.682850564193203</v>
      </c>
      <c r="CC12285" s="15">
        <v>42227.149305555555</v>
      </c>
      <c r="CD12285" s="6">
        <v>15.503402111431399</v>
      </c>
      <c r="CE12285" s="6" t="e">
        <f>NA()</f>
        <v>#N/A</v>
      </c>
    </row>
    <row r="12286" spans="4:83" x14ac:dyDescent="0.2">
      <c r="D12286" s="33">
        <v>40840.416666666664</v>
      </c>
      <c r="E12286" s="29">
        <v>46.98141197890132</v>
      </c>
      <c r="CC12286" s="15">
        <v>42227.152777777781</v>
      </c>
      <c r="CD12286" s="6">
        <v>12.483185350506714</v>
      </c>
      <c r="CE12286" s="6" t="e">
        <f>NA()</f>
        <v>#N/A</v>
      </c>
    </row>
    <row r="12287" spans="4:83" x14ac:dyDescent="0.2">
      <c r="D12287" s="33">
        <v>40840.4375</v>
      </c>
      <c r="E12287" s="29">
        <v>48.113464126294915</v>
      </c>
      <c r="CC12287" s="15">
        <v>42227.15625</v>
      </c>
      <c r="CD12287" s="6">
        <v>17.635670768659161</v>
      </c>
      <c r="CE12287" s="6" t="e">
        <f>NA()</f>
        <v>#N/A</v>
      </c>
    </row>
    <row r="12288" spans="4:83" x14ac:dyDescent="0.2">
      <c r="D12288" s="33">
        <v>40840.458333333336</v>
      </c>
      <c r="E12288" s="29">
        <v>49.828300382964379</v>
      </c>
      <c r="CC12288" s="15">
        <v>42227.159722222219</v>
      </c>
      <c r="CD12288" s="6">
        <v>18.180741795043325</v>
      </c>
      <c r="CE12288" s="6" t="e">
        <f>NA()</f>
        <v>#N/A</v>
      </c>
    </row>
    <row r="12289" spans="4:83" x14ac:dyDescent="0.2">
      <c r="D12289" s="33">
        <v>40840.479166666664</v>
      </c>
      <c r="E12289" s="29">
        <v>49.254465534635969</v>
      </c>
      <c r="CC12289" s="15">
        <v>42227.163194444445</v>
      </c>
      <c r="CD12289" s="6">
        <v>16.028542851353915</v>
      </c>
      <c r="CE12289" s="6" t="e">
        <f>NA()</f>
        <v>#N/A</v>
      </c>
    </row>
    <row r="12290" spans="4:83" x14ac:dyDescent="0.2">
      <c r="D12290" s="33">
        <v>40840.5</v>
      </c>
      <c r="E12290" s="29">
        <v>48.113464126294915</v>
      </c>
      <c r="CC12290" s="15">
        <v>42227.166666666664</v>
      </c>
      <c r="CD12290" s="6">
        <v>18.180741795043325</v>
      </c>
      <c r="CE12290" s="6" t="e">
        <f>NA()</f>
        <v>#N/A</v>
      </c>
    </row>
    <row r="12291" spans="4:83" x14ac:dyDescent="0.2">
      <c r="D12291" s="33">
        <v>40840.520833333336</v>
      </c>
      <c r="E12291" s="29">
        <v>46.418764096975508</v>
      </c>
      <c r="CC12291" s="15">
        <v>42227.170138888891</v>
      </c>
      <c r="CD12291" s="6">
        <v>17.093348576083979</v>
      </c>
      <c r="CE12291" s="6" t="e">
        <f>NA()</f>
        <v>#N/A</v>
      </c>
    </row>
    <row r="12292" spans="4:83" x14ac:dyDescent="0.2">
      <c r="D12292" s="33">
        <v>40840.541666666664</v>
      </c>
      <c r="E12292" s="29">
        <v>48.113464126294915</v>
      </c>
      <c r="CC12292" s="15">
        <v>42227.173611111109</v>
      </c>
      <c r="CD12292" s="6">
        <v>14.473436923111077</v>
      </c>
      <c r="CE12292" s="6" t="e">
        <f>NA()</f>
        <v>#N/A</v>
      </c>
    </row>
    <row r="12293" spans="4:83" x14ac:dyDescent="0.2">
      <c r="D12293" s="33">
        <v>40840.5625</v>
      </c>
      <c r="E12293" s="29">
        <v>49.254465534635969</v>
      </c>
      <c r="CC12293" s="15">
        <v>42227.177083333336</v>
      </c>
      <c r="CD12293" s="6">
        <v>17.093348576083979</v>
      </c>
      <c r="CE12293" s="6" t="e">
        <f>NA()</f>
        <v>#N/A</v>
      </c>
    </row>
    <row r="12294" spans="4:83" x14ac:dyDescent="0.2">
      <c r="D12294" s="33">
        <v>40840.583333333336</v>
      </c>
      <c r="E12294" s="29">
        <v>47.546314977622693</v>
      </c>
      <c r="CC12294" s="15">
        <v>42227.180555555555</v>
      </c>
      <c r="CD12294" s="6">
        <v>14.473436923111683</v>
      </c>
      <c r="CE12294" s="6" t="e">
        <f>NA()</f>
        <v>#N/A</v>
      </c>
    </row>
    <row r="12295" spans="4:83" x14ac:dyDescent="0.2">
      <c r="D12295" s="33">
        <v>40840.604166666664</v>
      </c>
      <c r="E12295" s="29">
        <v>46.98141197890132</v>
      </c>
      <c r="CC12295" s="15">
        <v>42227.184027777781</v>
      </c>
      <c r="CD12295" s="6">
        <v>18.183610098549451</v>
      </c>
      <c r="CE12295" s="6" t="e">
        <f>NA()</f>
        <v>#N/A</v>
      </c>
    </row>
    <row r="12296" spans="4:83" x14ac:dyDescent="0.2">
      <c r="D12296" s="33">
        <v>40840.625</v>
      </c>
      <c r="E12296" s="29">
        <v>44.744442457486777</v>
      </c>
      <c r="CC12296" s="15">
        <v>42227.1875</v>
      </c>
      <c r="CD12296" s="6">
        <v>15.503402111431399</v>
      </c>
      <c r="CE12296" s="6" t="e">
        <f>NA()</f>
        <v>#N/A</v>
      </c>
    </row>
    <row r="12297" spans="4:83" x14ac:dyDescent="0.2">
      <c r="D12297" s="33">
        <v>40840.645833333336</v>
      </c>
      <c r="E12297" s="29">
        <v>44.744442457486777</v>
      </c>
      <c r="CC12297" s="15">
        <v>42227.190972222219</v>
      </c>
      <c r="CD12297" s="6">
        <v>20.424460098916498</v>
      </c>
      <c r="CE12297" s="6" t="e">
        <f>NA()</f>
        <v>#N/A</v>
      </c>
    </row>
    <row r="12298" spans="4:83" x14ac:dyDescent="0.2">
      <c r="D12298" s="33">
        <v>40840.666666666664</v>
      </c>
      <c r="E12298" s="29">
        <v>45.858380406945287</v>
      </c>
      <c r="CC12298" s="15">
        <v>42227.194444444445</v>
      </c>
      <c r="CD12298" s="6">
        <v>18.183610098549451</v>
      </c>
      <c r="CE12298" s="6" t="e">
        <f>NA()</f>
        <v>#N/A</v>
      </c>
    </row>
    <row r="12299" spans="4:83" x14ac:dyDescent="0.2">
      <c r="D12299" s="33">
        <v>40840.6875</v>
      </c>
      <c r="E12299" s="29">
        <v>44.744442457486777</v>
      </c>
      <c r="CC12299" s="15">
        <v>42227.197916666664</v>
      </c>
      <c r="CD12299" s="6">
        <v>14.473436923111683</v>
      </c>
      <c r="CE12299" s="6" t="e">
        <f>NA()</f>
        <v>#N/A</v>
      </c>
    </row>
    <row r="12300" spans="4:83" x14ac:dyDescent="0.2">
      <c r="D12300" s="33">
        <v>40840.708333333336</v>
      </c>
      <c r="E12300" s="29">
        <v>46.98141197890132</v>
      </c>
      <c r="CC12300" s="15">
        <v>42227.201388888891</v>
      </c>
      <c r="CD12300" s="6">
        <v>13.464752814222562</v>
      </c>
      <c r="CE12300" s="6" t="e">
        <f>NA()</f>
        <v>#N/A</v>
      </c>
    </row>
    <row r="12301" spans="4:83" x14ac:dyDescent="0.2">
      <c r="D12301" s="33">
        <v>40840.729166666664</v>
      </c>
      <c r="E12301" s="29">
        <v>45.858380406945287</v>
      </c>
      <c r="CC12301" s="15">
        <v>42227.204861111109</v>
      </c>
      <c r="CD12301" s="6">
        <v>14.473436923111077</v>
      </c>
      <c r="CE12301" s="6" t="e">
        <f>NA()</f>
        <v>#N/A</v>
      </c>
    </row>
    <row r="12302" spans="4:83" x14ac:dyDescent="0.2">
      <c r="D12302" s="33">
        <v>40840.75</v>
      </c>
      <c r="E12302" s="29">
        <v>46.418764096975508</v>
      </c>
      <c r="CC12302" s="15">
        <v>42227.208333333336</v>
      </c>
      <c r="CD12302" s="6">
        <v>16.556702314964362</v>
      </c>
      <c r="CE12302" s="6" t="e">
        <f>NA()</f>
        <v>#N/A</v>
      </c>
    </row>
    <row r="12303" spans="4:83" x14ac:dyDescent="0.2">
      <c r="D12303" s="33">
        <v>40840.770833333336</v>
      </c>
      <c r="E12303" s="29">
        <v>45.30027009436197</v>
      </c>
      <c r="CC12303" s="15">
        <v>42227.211805555555</v>
      </c>
      <c r="CD12303" s="6">
        <v>14.473436923111683</v>
      </c>
      <c r="CE12303" s="6" t="e">
        <f>NA()</f>
        <v>#N/A</v>
      </c>
    </row>
    <row r="12304" spans="4:83" x14ac:dyDescent="0.2">
      <c r="D12304" s="33">
        <v>40840.791666666664</v>
      </c>
      <c r="E12304" s="29">
        <v>48.682850564193203</v>
      </c>
      <c r="CC12304" s="15">
        <v>42227.215277777781</v>
      </c>
      <c r="CD12304" s="6">
        <v>18.183610098549451</v>
      </c>
      <c r="CE12304" s="6" t="e">
        <f>NA()</f>
        <v>#N/A</v>
      </c>
    </row>
    <row r="12305" spans="4:83" x14ac:dyDescent="0.2">
      <c r="D12305" s="33">
        <v>40840.8125</v>
      </c>
      <c r="E12305" s="29">
        <v>46.418764096975508</v>
      </c>
      <c r="CC12305" s="15">
        <v>42227.21875</v>
      </c>
      <c r="CD12305" s="6">
        <v>17.093348576083979</v>
      </c>
      <c r="CE12305" s="6" t="e">
        <f>NA()</f>
        <v>#N/A</v>
      </c>
    </row>
    <row r="12306" spans="4:83" x14ac:dyDescent="0.2">
      <c r="D12306" s="33">
        <v>40840.833333333336</v>
      </c>
      <c r="E12306" s="29">
        <v>44.744442457486777</v>
      </c>
      <c r="CC12306" s="15">
        <v>42227.222222222219</v>
      </c>
      <c r="CD12306" s="6">
        <v>14.984125077580725</v>
      </c>
      <c r="CE12306" s="6" t="e">
        <f>NA()</f>
        <v>#N/A</v>
      </c>
    </row>
    <row r="12307" spans="4:83" x14ac:dyDescent="0.2">
      <c r="D12307" s="33">
        <v>40840.854166666664</v>
      </c>
      <c r="E12307" s="29">
        <v>46.98141197890132</v>
      </c>
      <c r="CC12307" s="15">
        <v>42227.225694444445</v>
      </c>
      <c r="CD12307" s="6">
        <v>13.464752814222562</v>
      </c>
      <c r="CE12307" s="6" t="e">
        <f>NA()</f>
        <v>#N/A</v>
      </c>
    </row>
    <row r="12308" spans="4:83" x14ac:dyDescent="0.2">
      <c r="D12308" s="33">
        <v>40840.875</v>
      </c>
      <c r="E12308" s="29">
        <v>46.418764096975508</v>
      </c>
      <c r="CC12308" s="15">
        <v>42227.229166666664</v>
      </c>
      <c r="CD12308" s="6">
        <v>14.473436923111077</v>
      </c>
      <c r="CE12308" s="6" t="e">
        <f>NA()</f>
        <v>#N/A</v>
      </c>
    </row>
    <row r="12309" spans="4:83" x14ac:dyDescent="0.2">
      <c r="D12309" s="33">
        <v>40840.895833333336</v>
      </c>
      <c r="E12309" s="29">
        <v>45.30027009436197</v>
      </c>
      <c r="CC12309" s="15">
        <v>42227.232638888891</v>
      </c>
      <c r="CD12309" s="6">
        <v>12.000518376980869</v>
      </c>
      <c r="CE12309" s="6" t="e">
        <f>NA()</f>
        <v>#N/A</v>
      </c>
    </row>
    <row r="12310" spans="4:83" x14ac:dyDescent="0.2">
      <c r="D12310" s="33">
        <v>40840.916666666664</v>
      </c>
      <c r="E12310" s="29">
        <v>46.98141197890132</v>
      </c>
      <c r="CC12310" s="15">
        <v>42227.236111111109</v>
      </c>
      <c r="CD12310" s="6">
        <v>13.464752814222562</v>
      </c>
      <c r="CE12310" s="6" t="e">
        <f>NA()</f>
        <v>#N/A</v>
      </c>
    </row>
    <row r="12311" spans="4:83" x14ac:dyDescent="0.2">
      <c r="D12311" s="33">
        <v>40840.9375</v>
      </c>
      <c r="E12311" s="29">
        <v>48.113464126294915</v>
      </c>
      <c r="CC12311" s="15">
        <v>42227.239583333336</v>
      </c>
      <c r="CD12311" s="6">
        <v>13.464752814222562</v>
      </c>
      <c r="CE12311" s="6" t="e">
        <f>NA()</f>
        <v>#N/A</v>
      </c>
    </row>
    <row r="12312" spans="4:83" x14ac:dyDescent="0.2">
      <c r="D12312" s="33">
        <v>40840.958333333336</v>
      </c>
      <c r="E12312" s="29">
        <v>48.113464126294915</v>
      </c>
      <c r="CC12312" s="15">
        <v>42227.243055555555</v>
      </c>
      <c r="CD12312" s="6">
        <v>13.464752814222562</v>
      </c>
      <c r="CE12312" s="6" t="e">
        <f>NA()</f>
        <v>#N/A</v>
      </c>
    </row>
    <row r="12313" spans="4:83" x14ac:dyDescent="0.2">
      <c r="D12313" s="33">
        <v>40840.979166666664</v>
      </c>
      <c r="E12313" s="29">
        <v>45.858380406945287</v>
      </c>
      <c r="CC12313" s="15">
        <v>42227.246527777781</v>
      </c>
      <c r="CD12313" s="6">
        <v>12.000518376980869</v>
      </c>
      <c r="CE12313" s="6" t="e">
        <f>NA()</f>
        <v>#N/A</v>
      </c>
    </row>
    <row r="12314" spans="4:83" x14ac:dyDescent="0.2">
      <c r="D12314" s="33">
        <v>40841</v>
      </c>
      <c r="E12314" s="29">
        <v>45.30027009436197</v>
      </c>
      <c r="CC12314" s="15">
        <v>42227.25</v>
      </c>
      <c r="CD12314" s="6">
        <v>12.483185350507298</v>
      </c>
      <c r="CE12314" s="6" t="e">
        <f>NA()</f>
        <v>#N/A</v>
      </c>
    </row>
    <row r="12315" spans="4:83" x14ac:dyDescent="0.2">
      <c r="D12315" s="33">
        <v>40841.020833333336</v>
      </c>
      <c r="E12315" s="29">
        <v>45.30027009436197</v>
      </c>
      <c r="CC12315" s="15">
        <v>42227.253472222219</v>
      </c>
      <c r="CD12315" s="6">
        <v>11.5267016996702</v>
      </c>
      <c r="CE12315" s="6" t="e">
        <f>NA()</f>
        <v>#N/A</v>
      </c>
    </row>
    <row r="12316" spans="4:83" x14ac:dyDescent="0.2">
      <c r="D12316" s="33">
        <v>40841.041666666664</v>
      </c>
      <c r="E12316" s="29">
        <v>46.98141197890132</v>
      </c>
      <c r="CC12316" s="15">
        <v>42227.256944444445</v>
      </c>
      <c r="CD12316" s="6">
        <v>18.183610098549451</v>
      </c>
      <c r="CE12316" s="6" t="e">
        <f>NA()</f>
        <v>#N/A</v>
      </c>
    </row>
    <row r="12317" spans="4:83" x14ac:dyDescent="0.2">
      <c r="D12317" s="33">
        <v>40841.0625</v>
      </c>
      <c r="E12317" s="29">
        <v>44.744442457486777</v>
      </c>
      <c r="CC12317" s="15">
        <v>42227.260416666664</v>
      </c>
      <c r="CD12317" s="6">
        <v>13.464752814222562</v>
      </c>
      <c r="CE12317" s="6" t="e">
        <f>NA()</f>
        <v>#N/A</v>
      </c>
    </row>
    <row r="12318" spans="4:83" x14ac:dyDescent="0.2">
      <c r="D12318" s="33">
        <v>40841.083333333336</v>
      </c>
      <c r="E12318" s="29">
        <v>46.98141197890132</v>
      </c>
      <c r="CC12318" s="15">
        <v>42227.263888888891</v>
      </c>
      <c r="CD12318" s="6">
        <v>11.5267016996702</v>
      </c>
      <c r="CE12318" s="6" t="e">
        <f>NA()</f>
        <v>#N/A</v>
      </c>
    </row>
    <row r="12319" spans="4:83" x14ac:dyDescent="0.2">
      <c r="D12319" s="33">
        <v>40841.104166666664</v>
      </c>
      <c r="E12319" s="29">
        <v>43.63967298146823</v>
      </c>
      <c r="CC12319" s="15">
        <v>42227.267361111109</v>
      </c>
      <c r="CD12319" s="6">
        <v>13.467347928955274</v>
      </c>
      <c r="CE12319" s="6" t="e">
        <f>NA()</f>
        <v>#N/A</v>
      </c>
    </row>
    <row r="12320" spans="4:83" x14ac:dyDescent="0.2">
      <c r="D12320" s="33">
        <v>40841.125</v>
      </c>
      <c r="E12320" s="29">
        <v>45.858380406945287</v>
      </c>
      <c r="CC12320" s="15">
        <v>42227.270833333336</v>
      </c>
      <c r="CD12320" s="6">
        <v>12.000518376980869</v>
      </c>
      <c r="CE12320" s="6" t="e">
        <f>NA()</f>
        <v>#N/A</v>
      </c>
    </row>
    <row r="12321" spans="4:83" x14ac:dyDescent="0.2">
      <c r="D12321" s="33">
        <v>40841.145833333336</v>
      </c>
      <c r="E12321" s="29">
        <v>43.090750323654817</v>
      </c>
      <c r="CC12321" s="15">
        <v>42227.274305555555</v>
      </c>
      <c r="CD12321" s="6">
        <v>16.028542851353915</v>
      </c>
      <c r="CE12321" s="6" t="e">
        <f>NA()</f>
        <v>#N/A</v>
      </c>
    </row>
    <row r="12322" spans="4:83" x14ac:dyDescent="0.2">
      <c r="D12322" s="33">
        <v>40841.166666666664</v>
      </c>
      <c r="E12322" s="29">
        <v>41.999878036186153</v>
      </c>
      <c r="CC12322" s="15">
        <v>42227.277777777781</v>
      </c>
      <c r="CD12322" s="6">
        <v>13.464752814222562</v>
      </c>
      <c r="CE12322" s="6" t="e">
        <f>NA()</f>
        <v>#N/A</v>
      </c>
    </row>
    <row r="12323" spans="4:83" x14ac:dyDescent="0.2">
      <c r="D12323" s="33">
        <v>40841.1875</v>
      </c>
      <c r="E12323" s="29">
        <v>43.63967298146823</v>
      </c>
      <c r="CC12323" s="15">
        <v>42227.28125</v>
      </c>
      <c r="CD12323" s="6">
        <v>12.483185350507298</v>
      </c>
      <c r="CE12323" s="6" t="e">
        <f>NA()</f>
        <v>#N/A</v>
      </c>
    </row>
    <row r="12324" spans="4:83" x14ac:dyDescent="0.2">
      <c r="D12324" s="33">
        <v>40841.208333333336</v>
      </c>
      <c r="E12324" s="29">
        <v>46.98141197890132</v>
      </c>
      <c r="CC12324" s="15">
        <v>42227.284722222219</v>
      </c>
      <c r="CD12324" s="6">
        <v>12.483185350507298</v>
      </c>
      <c r="CE12324" s="6" t="e">
        <f>NA()</f>
        <v>#N/A</v>
      </c>
    </row>
    <row r="12325" spans="4:83" x14ac:dyDescent="0.2">
      <c r="D12325" s="33">
        <v>40841.229166666664</v>
      </c>
      <c r="E12325" s="29">
        <v>48.682850564193203</v>
      </c>
      <c r="CC12325" s="15">
        <v>42227.288194444445</v>
      </c>
      <c r="CD12325" s="6">
        <v>12.969592368401369</v>
      </c>
      <c r="CE12325" s="6" t="e">
        <f>NA()</f>
        <v>#N/A</v>
      </c>
    </row>
    <row r="12326" spans="4:83" x14ac:dyDescent="0.2">
      <c r="D12326" s="33">
        <v>40841.25</v>
      </c>
      <c r="E12326" s="29">
        <v>52.145668924129225</v>
      </c>
      <c r="CC12326" s="15">
        <v>42227.291666666664</v>
      </c>
      <c r="CD12326" s="6">
        <v>15.503402111432006</v>
      </c>
      <c r="CE12326" s="6" t="e">
        <f>NA()</f>
        <v>#N/A</v>
      </c>
    </row>
    <row r="12327" spans="4:83" x14ac:dyDescent="0.2">
      <c r="D12327" s="33">
        <v>40841.270833333336</v>
      </c>
      <c r="E12327" s="29">
        <v>49.828300382964379</v>
      </c>
      <c r="CC12327" s="15">
        <v>42227.295138888891</v>
      </c>
      <c r="CD12327" s="6">
        <v>12.969592368401369</v>
      </c>
      <c r="CE12327" s="6" t="e">
        <f>NA()</f>
        <v>#N/A</v>
      </c>
    </row>
    <row r="12328" spans="4:83" x14ac:dyDescent="0.2">
      <c r="D12328" s="33">
        <v>40841.291666666664</v>
      </c>
      <c r="E12328" s="29">
        <v>50.982595593014636</v>
      </c>
      <c r="CC12328" s="15">
        <v>42227.298611111109</v>
      </c>
      <c r="CD12328" s="6">
        <v>15.503402111432006</v>
      </c>
      <c r="CE12328" s="6" t="e">
        <f>NA()</f>
        <v>#N/A</v>
      </c>
    </row>
    <row r="12329" spans="4:83" x14ac:dyDescent="0.2">
      <c r="D12329" s="33">
        <v>40841.3125</v>
      </c>
      <c r="E12329" s="29">
        <v>50.40434655457662</v>
      </c>
      <c r="CC12329" s="15">
        <v>42227.302083333336</v>
      </c>
      <c r="CD12329" s="6">
        <v>13.467347928955274</v>
      </c>
      <c r="CE12329" s="6" t="e">
        <f>NA()</f>
        <v>#N/A</v>
      </c>
    </row>
    <row r="12330" spans="4:83" x14ac:dyDescent="0.2">
      <c r="D12330" s="33">
        <v>40841.333333333336</v>
      </c>
      <c r="E12330" s="29">
        <v>51.563039138101736</v>
      </c>
      <c r="CC12330" s="15">
        <v>42227.305555555555</v>
      </c>
      <c r="CD12330" s="6">
        <v>14.470778726613455</v>
      </c>
      <c r="CE12330" s="6" t="e">
        <f>NA()</f>
        <v>#N/A</v>
      </c>
    </row>
    <row r="12331" spans="4:83" x14ac:dyDescent="0.2">
      <c r="D12331" s="33">
        <v>40841.354166666664</v>
      </c>
      <c r="E12331" s="29">
        <v>50.40434655457662</v>
      </c>
      <c r="CC12331" s="15">
        <v>42227.309027777781</v>
      </c>
      <c r="CD12331" s="6">
        <v>11.5267016996702</v>
      </c>
      <c r="CE12331" s="6" t="e">
        <f>NA()</f>
        <v>#N/A</v>
      </c>
    </row>
    <row r="12332" spans="4:83" x14ac:dyDescent="0.2">
      <c r="D12332" s="33">
        <v>40841.375</v>
      </c>
      <c r="E12332" s="29">
        <v>48.113464126294915</v>
      </c>
      <c r="CC12332" s="15">
        <v>42227.3125</v>
      </c>
      <c r="CD12332" s="6">
        <v>13.464752814222562</v>
      </c>
      <c r="CE12332" s="6" t="e">
        <f>NA()</f>
        <v>#N/A</v>
      </c>
    </row>
    <row r="12333" spans="4:83" x14ac:dyDescent="0.2">
      <c r="D12333" s="33">
        <v>40841.395833333336</v>
      </c>
      <c r="E12333" s="29">
        <v>48.113464126294915</v>
      </c>
      <c r="CC12333" s="15">
        <v>42227.315972222219</v>
      </c>
      <c r="CD12333" s="6">
        <v>13.966059146975423</v>
      </c>
      <c r="CE12333" s="6" t="e">
        <f>NA()</f>
        <v>#N/A</v>
      </c>
    </row>
    <row r="12334" spans="4:83" x14ac:dyDescent="0.2">
      <c r="D12334" s="33">
        <v>40841.416666666664</v>
      </c>
      <c r="E12334" s="29">
        <v>46.98141197890132</v>
      </c>
      <c r="CC12334" s="15">
        <v>42227.319444444445</v>
      </c>
      <c r="CD12334" s="6">
        <v>12.483185350507298</v>
      </c>
      <c r="CE12334" s="6" t="e">
        <f>NA()</f>
        <v>#N/A</v>
      </c>
    </row>
    <row r="12335" spans="4:83" x14ac:dyDescent="0.2">
      <c r="D12335" s="33">
        <v>40841.4375</v>
      </c>
      <c r="E12335" s="29">
        <v>50.982595593014636</v>
      </c>
      <c r="CC12335" s="15">
        <v>42227.322916666664</v>
      </c>
      <c r="CD12335" s="6">
        <v>13.966059146975423</v>
      </c>
      <c r="CE12335" s="6" t="e">
        <f>NA()</f>
        <v>#N/A</v>
      </c>
    </row>
    <row r="12336" spans="4:83" x14ac:dyDescent="0.2">
      <c r="D12336" s="33">
        <v>40841.458333333336</v>
      </c>
      <c r="E12336" s="29">
        <v>48.682850564193203</v>
      </c>
      <c r="CC12336" s="15">
        <v>42227.326388888891</v>
      </c>
      <c r="CD12336" s="6">
        <v>13.966059146975423</v>
      </c>
      <c r="CE12336" s="6" t="e">
        <f>NA()</f>
        <v>#N/A</v>
      </c>
    </row>
    <row r="12337" spans="4:83" x14ac:dyDescent="0.2">
      <c r="D12337" s="33">
        <v>40841.479166666664</v>
      </c>
      <c r="E12337" s="29">
        <v>48.113464126294915</v>
      </c>
      <c r="CC12337" s="15">
        <v>42227.329861111109</v>
      </c>
      <c r="CD12337" s="6">
        <v>14.986814340550108</v>
      </c>
      <c r="CE12337" s="6" t="e">
        <f>NA()</f>
        <v>#N/A</v>
      </c>
    </row>
    <row r="12338" spans="4:83" x14ac:dyDescent="0.2">
      <c r="D12338" s="33">
        <v>40841.5</v>
      </c>
      <c r="E12338" s="29">
        <v>45.858380406945287</v>
      </c>
      <c r="CC12338" s="15">
        <v>42227.333333333336</v>
      </c>
      <c r="CD12338" s="6">
        <v>15.503402111432006</v>
      </c>
      <c r="CE12338" s="6" t="e">
        <f>NA()</f>
        <v>#N/A</v>
      </c>
    </row>
    <row r="12339" spans="4:83" x14ac:dyDescent="0.2">
      <c r="D12339" s="33">
        <v>40841.520833333336</v>
      </c>
      <c r="E12339" s="29">
        <v>47.546314977622693</v>
      </c>
      <c r="CC12339" s="15">
        <v>42227.336805555555</v>
      </c>
      <c r="CD12339" s="6">
        <v>17.093348576083979</v>
      </c>
      <c r="CE12339" s="6" t="e">
        <f>NA()</f>
        <v>#N/A</v>
      </c>
    </row>
    <row r="12340" spans="4:83" x14ac:dyDescent="0.2">
      <c r="D12340" s="33">
        <v>40841.541666666664</v>
      </c>
      <c r="E12340" s="29">
        <v>46.418764096975508</v>
      </c>
      <c r="CC12340" s="15">
        <v>42227.340277777781</v>
      </c>
      <c r="CD12340" s="6">
        <v>13.467347928955274</v>
      </c>
      <c r="CE12340" s="6" t="e">
        <f>NA()</f>
        <v>#N/A</v>
      </c>
    </row>
    <row r="12341" spans="4:83" x14ac:dyDescent="0.2">
      <c r="D12341" s="33">
        <v>40841.5625</v>
      </c>
      <c r="E12341" s="29">
        <v>45.30027009436197</v>
      </c>
      <c r="CC12341" s="15">
        <v>42227.34375</v>
      </c>
      <c r="CD12341" s="6">
        <v>12.483185350507298</v>
      </c>
      <c r="CE12341" s="6" t="e">
        <f>NA()</f>
        <v>#N/A</v>
      </c>
    </row>
    <row r="12342" spans="4:83" x14ac:dyDescent="0.2">
      <c r="D12342" s="33">
        <v>40841.583333333336</v>
      </c>
      <c r="E12342" s="29">
        <v>45.858380406945287</v>
      </c>
      <c r="CC12342" s="15">
        <v>42227.347222222219</v>
      </c>
      <c r="CD12342" s="6">
        <v>13.467347928955274</v>
      </c>
      <c r="CE12342" s="6" t="e">
        <f>NA()</f>
        <v>#N/A</v>
      </c>
    </row>
    <row r="12343" spans="4:83" x14ac:dyDescent="0.2">
      <c r="D12343" s="33">
        <v>40841.604166666664</v>
      </c>
      <c r="E12343" s="29">
        <v>48.113464126294915</v>
      </c>
      <c r="CC12343" s="15">
        <v>42227.350694444445</v>
      </c>
      <c r="CD12343" s="6">
        <v>13.966059146975423</v>
      </c>
      <c r="CE12343" s="6" t="e">
        <f>NA()</f>
        <v>#N/A</v>
      </c>
    </row>
    <row r="12344" spans="4:83" x14ac:dyDescent="0.2">
      <c r="D12344" s="33">
        <v>40841.625</v>
      </c>
      <c r="E12344" s="29">
        <v>46.98141197890132</v>
      </c>
      <c r="CC12344" s="15">
        <v>42227.354166666664</v>
      </c>
      <c r="CD12344" s="6">
        <v>16.025792665275528</v>
      </c>
      <c r="CE12344" s="6" t="e">
        <f>NA()</f>
        <v>#N/A</v>
      </c>
    </row>
    <row r="12345" spans="4:83" x14ac:dyDescent="0.2">
      <c r="D12345" s="33">
        <v>40841.645833333336</v>
      </c>
      <c r="E12345" s="29">
        <v>48.113464126294915</v>
      </c>
      <c r="CC12345" s="15">
        <v>42227.357638888891</v>
      </c>
      <c r="CD12345" s="6">
        <v>13.464752814221972</v>
      </c>
      <c r="CE12345" s="6" t="e">
        <f>NA()</f>
        <v>#N/A</v>
      </c>
    </row>
    <row r="12346" spans="4:83" x14ac:dyDescent="0.2">
      <c r="D12346" s="33">
        <v>40841.666666666664</v>
      </c>
      <c r="E12346" s="29">
        <v>50.40434655457662</v>
      </c>
      <c r="CC12346" s="15">
        <v>42227.361111111109</v>
      </c>
      <c r="CD12346" s="6">
        <v>13.464752814221972</v>
      </c>
      <c r="CE12346" s="6" t="e">
        <f>NA()</f>
        <v>#N/A</v>
      </c>
    </row>
    <row r="12347" spans="4:83" x14ac:dyDescent="0.2">
      <c r="D12347" s="33">
        <v>40841.6875</v>
      </c>
      <c r="E12347" s="29">
        <v>48.682850564193203</v>
      </c>
      <c r="CC12347" s="15">
        <v>42227.364583333336</v>
      </c>
      <c r="CD12347" s="6">
        <v>14.984125077580725</v>
      </c>
      <c r="CE12347" s="6" t="e">
        <f>NA()</f>
        <v>#N/A</v>
      </c>
    </row>
    <row r="12348" spans="4:83" x14ac:dyDescent="0.2">
      <c r="D12348" s="33">
        <v>40841.708333333336</v>
      </c>
      <c r="E12348" s="29">
        <v>50.40434655457662</v>
      </c>
      <c r="CC12348" s="15">
        <v>42227.368055555555</v>
      </c>
      <c r="CD12348" s="6">
        <v>14.984125077580725</v>
      </c>
      <c r="CE12348" s="6" t="e">
        <f>NA()</f>
        <v>#N/A</v>
      </c>
    </row>
    <row r="12349" spans="4:83" x14ac:dyDescent="0.2">
      <c r="D12349" s="33">
        <v>40841.729166666664</v>
      </c>
      <c r="E12349" s="29">
        <v>51.563039138101736</v>
      </c>
      <c r="CC12349" s="15">
        <v>42227.371527777781</v>
      </c>
      <c r="CD12349" s="6">
        <v>13.966059146975423</v>
      </c>
      <c r="CE12349" s="6" t="e">
        <f>NA()</f>
        <v>#N/A</v>
      </c>
    </row>
    <row r="12350" spans="4:83" x14ac:dyDescent="0.2">
      <c r="D12350" s="33">
        <v>40841.75</v>
      </c>
      <c r="E12350" s="29">
        <v>50.982595593014636</v>
      </c>
      <c r="CC12350" s="15">
        <v>42227.375</v>
      </c>
      <c r="CD12350" s="6">
        <v>11.526701699669644</v>
      </c>
      <c r="CE12350" s="6" t="e">
        <f>NA()</f>
        <v>#N/A</v>
      </c>
    </row>
    <row r="12351" spans="4:83" x14ac:dyDescent="0.2">
      <c r="D12351" s="33">
        <v>40841.770833333336</v>
      </c>
      <c r="E12351" s="29">
        <v>50.982595593014636</v>
      </c>
      <c r="CC12351" s="15">
        <v>42227.378472222219</v>
      </c>
      <c r="CD12351" s="6">
        <v>13.966059146975423</v>
      </c>
      <c r="CE12351" s="6" t="e">
        <f>NA()</f>
        <v>#N/A</v>
      </c>
    </row>
    <row r="12352" spans="4:83" x14ac:dyDescent="0.2">
      <c r="D12352" s="33">
        <v>40841.791666666664</v>
      </c>
      <c r="E12352" s="29">
        <v>49.254465534635969</v>
      </c>
      <c r="CC12352" s="15">
        <v>42227.381944444445</v>
      </c>
      <c r="CD12352" s="6">
        <v>16.025792665275528</v>
      </c>
      <c r="CE12352" s="6" t="e">
        <f>NA()</f>
        <v>#N/A</v>
      </c>
    </row>
    <row r="12353" spans="4:83" x14ac:dyDescent="0.2">
      <c r="D12353" s="33">
        <v>40841.8125</v>
      </c>
      <c r="E12353" s="29">
        <v>50.40434655457662</v>
      </c>
      <c r="CC12353" s="15">
        <v>42227.385416666664</v>
      </c>
      <c r="CD12353" s="6">
        <v>10.59597781046417</v>
      </c>
      <c r="CE12353" s="6" t="e">
        <f>NA()</f>
        <v>#N/A</v>
      </c>
    </row>
    <row r="12354" spans="4:83" x14ac:dyDescent="0.2">
      <c r="D12354" s="33">
        <v>40841.833333333336</v>
      </c>
      <c r="E12354" s="29">
        <v>46.98141197890132</v>
      </c>
      <c r="CC12354" s="15">
        <v>42227.388888888891</v>
      </c>
      <c r="CD12354" s="6">
        <v>10.59597781046417</v>
      </c>
      <c r="CE12354" s="6" t="e">
        <f>NA()</f>
        <v>#N/A</v>
      </c>
    </row>
    <row r="12355" spans="4:83" x14ac:dyDescent="0.2">
      <c r="D12355" s="33">
        <v>40841.854166666664</v>
      </c>
      <c r="E12355" s="29">
        <v>49.254465534635969</v>
      </c>
      <c r="CC12355" s="15">
        <v>42227.392361111109</v>
      </c>
      <c r="CD12355" s="6">
        <v>16.028542851353915</v>
      </c>
      <c r="CE12355" s="6" t="e">
        <f>NA()</f>
        <v>#N/A</v>
      </c>
    </row>
    <row r="12356" spans="4:83" x14ac:dyDescent="0.2">
      <c r="D12356" s="33">
        <v>40841.875</v>
      </c>
      <c r="E12356" s="29">
        <v>48.682850564193203</v>
      </c>
      <c r="CC12356" s="15">
        <v>42227.395833333336</v>
      </c>
      <c r="CD12356" s="6">
        <v>13.966059146975423</v>
      </c>
      <c r="CE12356" s="6" t="e">
        <f>NA()</f>
        <v>#N/A</v>
      </c>
    </row>
    <row r="12357" spans="4:83" x14ac:dyDescent="0.2">
      <c r="D12357" s="33">
        <v>40841.895833333336</v>
      </c>
      <c r="E12357" s="29">
        <v>49.828300382964379</v>
      </c>
      <c r="CC12357" s="15">
        <v>42227.399305555555</v>
      </c>
      <c r="CD12357" s="6">
        <v>17.093348576083979</v>
      </c>
      <c r="CE12357" s="6" t="e">
        <f>NA()</f>
        <v>#N/A</v>
      </c>
    </row>
    <row r="12358" spans="4:83" x14ac:dyDescent="0.2">
      <c r="D12358" s="33">
        <v>40841.916666666664</v>
      </c>
      <c r="E12358" s="29">
        <v>48.682850564193203</v>
      </c>
      <c r="CC12358" s="15">
        <v>42227.402777777781</v>
      </c>
      <c r="CD12358" s="6">
        <v>15.503402111431399</v>
      </c>
      <c r="CE12358" s="6" t="e">
        <f>NA()</f>
        <v>#N/A</v>
      </c>
    </row>
    <row r="12359" spans="4:83" x14ac:dyDescent="0.2">
      <c r="D12359" s="33">
        <v>40841.9375</v>
      </c>
      <c r="E12359" s="29">
        <v>47.546314977622693</v>
      </c>
      <c r="CC12359" s="15">
        <v>42227.40625</v>
      </c>
      <c r="CD12359" s="6">
        <v>16.028542851353915</v>
      </c>
      <c r="CE12359" s="6" t="e">
        <f>NA()</f>
        <v>#N/A</v>
      </c>
    </row>
    <row r="12360" spans="4:83" x14ac:dyDescent="0.2">
      <c r="D12360" s="33">
        <v>40841.958333333336</v>
      </c>
      <c r="E12360" s="29">
        <v>46.98141197890132</v>
      </c>
      <c r="CC12360" s="15">
        <v>42227.409722222219</v>
      </c>
      <c r="CD12360" s="6">
        <v>14.473436923111683</v>
      </c>
      <c r="CE12360" s="6" t="e">
        <f>NA()</f>
        <v>#N/A</v>
      </c>
    </row>
    <row r="12361" spans="4:83" x14ac:dyDescent="0.2">
      <c r="D12361" s="33">
        <v>40841.979166666664</v>
      </c>
      <c r="E12361" s="29">
        <v>48.113464126294915</v>
      </c>
      <c r="CC12361" s="15">
        <v>42227.413194444445</v>
      </c>
      <c r="CD12361" s="6">
        <v>14.473436923111683</v>
      </c>
      <c r="CE12361" s="6" t="e">
        <f>NA()</f>
        <v>#N/A</v>
      </c>
    </row>
    <row r="12362" spans="4:83" x14ac:dyDescent="0.2">
      <c r="D12362" s="33">
        <v>40842</v>
      </c>
      <c r="E12362" s="29">
        <v>48.682850564193203</v>
      </c>
      <c r="CC12362" s="15">
        <v>42227.416666666664</v>
      </c>
      <c r="CD12362" s="6">
        <v>16.02854285135454</v>
      </c>
      <c r="CE12362" s="6" t="e">
        <f>NA()</f>
        <v>#N/A</v>
      </c>
    </row>
    <row r="12363" spans="4:83" x14ac:dyDescent="0.2">
      <c r="D12363" s="33">
        <v>40842.020833333336</v>
      </c>
      <c r="E12363" s="29">
        <v>47.546314977622693</v>
      </c>
      <c r="CC12363" s="15">
        <v>42227.420138888891</v>
      </c>
      <c r="CD12363" s="6">
        <v>18.734212443916466</v>
      </c>
      <c r="CE12363" s="6" t="e">
        <f>NA()</f>
        <v>#N/A</v>
      </c>
    </row>
    <row r="12364" spans="4:83" x14ac:dyDescent="0.2">
      <c r="D12364" s="33">
        <v>40842.041666666664</v>
      </c>
      <c r="E12364" s="29">
        <v>48.113464126294915</v>
      </c>
      <c r="CC12364" s="15">
        <v>42227.423611111109</v>
      </c>
      <c r="CD12364" s="6">
        <v>14.984125077581339</v>
      </c>
      <c r="CE12364" s="6" t="e">
        <f>NA()</f>
        <v>#N/A</v>
      </c>
    </row>
    <row r="12365" spans="4:83" x14ac:dyDescent="0.2">
      <c r="D12365" s="33">
        <v>40842.0625</v>
      </c>
      <c r="E12365" s="29">
        <v>47.546314977622693</v>
      </c>
      <c r="CC12365" s="15">
        <v>42227.427083333336</v>
      </c>
      <c r="CD12365" s="6">
        <v>17.093348576083979</v>
      </c>
      <c r="CE12365" s="6" t="e">
        <f>NA()</f>
        <v>#N/A</v>
      </c>
    </row>
    <row r="12366" spans="4:83" x14ac:dyDescent="0.2">
      <c r="D12366" s="33">
        <v>40842.083333333336</v>
      </c>
      <c r="E12366" s="29">
        <v>48.682850564193203</v>
      </c>
      <c r="CC12366" s="15">
        <v>42227.430555555555</v>
      </c>
      <c r="CD12366" s="6">
        <v>14.984125077581339</v>
      </c>
      <c r="CE12366" s="6" t="e">
        <f>NA()</f>
        <v>#N/A</v>
      </c>
    </row>
    <row r="12367" spans="4:83" x14ac:dyDescent="0.2">
      <c r="D12367" s="33">
        <v>40842.104166666664</v>
      </c>
      <c r="E12367" s="29">
        <v>46.418764096975508</v>
      </c>
      <c r="CC12367" s="15">
        <v>42227.434027777781</v>
      </c>
      <c r="CD12367" s="6">
        <v>14.984125077581339</v>
      </c>
      <c r="CE12367" s="6" t="e">
        <f>NA()</f>
        <v>#N/A</v>
      </c>
    </row>
    <row r="12368" spans="4:83" x14ac:dyDescent="0.2">
      <c r="D12368" s="33">
        <v>40842.125</v>
      </c>
      <c r="E12368" s="29">
        <v>48.113464126294915</v>
      </c>
      <c r="CC12368" s="15">
        <v>42227.4375</v>
      </c>
      <c r="CD12368" s="6">
        <v>16.02854285135454</v>
      </c>
      <c r="CE12368" s="6" t="e">
        <f>NA()</f>
        <v>#N/A</v>
      </c>
    </row>
    <row r="12369" spans="4:83" x14ac:dyDescent="0.2">
      <c r="D12369" s="33">
        <v>40842.145833333336</v>
      </c>
      <c r="E12369" s="29">
        <v>44.190906909615158</v>
      </c>
      <c r="CC12369" s="15">
        <v>42227.440972222219</v>
      </c>
      <c r="CD12369" s="6">
        <v>13.966059146976018</v>
      </c>
      <c r="CE12369" s="6" t="e">
        <f>NA()</f>
        <v>#N/A</v>
      </c>
    </row>
    <row r="12370" spans="4:83" x14ac:dyDescent="0.2">
      <c r="D12370" s="33">
        <v>40842.166666666664</v>
      </c>
      <c r="E12370" s="29">
        <v>45.858380406945287</v>
      </c>
      <c r="CC12370" s="15">
        <v>42227.444444444445</v>
      </c>
      <c r="CD12370" s="6">
        <v>13.966059146976018</v>
      </c>
      <c r="CE12370" s="6" t="e">
        <f>NA()</f>
        <v>#N/A</v>
      </c>
    </row>
    <row r="12371" spans="4:83" x14ac:dyDescent="0.2">
      <c r="D12371" s="33">
        <v>40842.1875</v>
      </c>
      <c r="E12371" s="29">
        <v>48.113464126294915</v>
      </c>
      <c r="CC12371" s="15">
        <v>42227.447916666664</v>
      </c>
      <c r="CD12371" s="6">
        <v>20.999607409999779</v>
      </c>
      <c r="CE12371" s="6" t="e">
        <f>NA()</f>
        <v>#N/A</v>
      </c>
    </row>
    <row r="12372" spans="4:83" x14ac:dyDescent="0.2">
      <c r="D12372" s="33">
        <v>40842.208333333336</v>
      </c>
      <c r="E12372" s="29">
        <v>48.682850564193203</v>
      </c>
      <c r="CC12372" s="15">
        <v>42227.451388888891</v>
      </c>
      <c r="CD12372" s="6">
        <v>18.183610098549451</v>
      </c>
      <c r="CE12372" s="6" t="e">
        <f>NA()</f>
        <v>#N/A</v>
      </c>
    </row>
    <row r="12373" spans="4:83" x14ac:dyDescent="0.2">
      <c r="D12373" s="33">
        <v>40842.229166666664</v>
      </c>
      <c r="E12373" s="29">
        <v>48.113464126294915</v>
      </c>
      <c r="CC12373" s="15">
        <v>42227.454861111109</v>
      </c>
      <c r="CD12373" s="6">
        <v>18.734212443916466</v>
      </c>
      <c r="CE12373" s="6" t="e">
        <f>NA()</f>
        <v>#N/A</v>
      </c>
    </row>
    <row r="12374" spans="4:83" x14ac:dyDescent="0.2">
      <c r="D12374" s="33">
        <v>40842.25</v>
      </c>
      <c r="E12374" s="29">
        <v>48.113464126294915</v>
      </c>
      <c r="CC12374" s="15">
        <v>42227.458333333336</v>
      </c>
      <c r="CD12374" s="6">
        <v>17.093348576083979</v>
      </c>
      <c r="CE12374" s="6" t="e">
        <f>NA()</f>
        <v>#N/A</v>
      </c>
    </row>
    <row r="12375" spans="4:83" x14ac:dyDescent="0.2">
      <c r="D12375" s="33">
        <v>40842.270833333336</v>
      </c>
      <c r="E12375" s="29">
        <v>49.254465534635969</v>
      </c>
      <c r="CC12375" s="15">
        <v>42227.461805555555</v>
      </c>
      <c r="CD12375" s="6">
        <v>14.986814340550108</v>
      </c>
      <c r="CE12375" s="6" t="e">
        <f>NA()</f>
        <v>#N/A</v>
      </c>
    </row>
    <row r="12376" spans="4:83" x14ac:dyDescent="0.2">
      <c r="D12376" s="33">
        <v>40842.291666666664</v>
      </c>
      <c r="E12376" s="29">
        <v>50.40434655457662</v>
      </c>
      <c r="CC12376" s="15">
        <v>42227.465277777781</v>
      </c>
      <c r="CD12376" s="6">
        <v>16.028542851353915</v>
      </c>
      <c r="CE12376" s="6" t="e">
        <f>NA()</f>
        <v>#N/A</v>
      </c>
    </row>
    <row r="12377" spans="4:83" x14ac:dyDescent="0.2">
      <c r="D12377" s="33">
        <v>40842.3125</v>
      </c>
      <c r="E12377" s="29">
        <v>49.254465534635969</v>
      </c>
      <c r="CC12377" s="15">
        <v>42227.46875</v>
      </c>
      <c r="CD12377" s="6">
        <v>13.966059146975423</v>
      </c>
      <c r="CE12377" s="6" t="e">
        <f>NA()</f>
        <v>#N/A</v>
      </c>
    </row>
    <row r="12378" spans="4:83" x14ac:dyDescent="0.2">
      <c r="D12378" s="33">
        <v>40842.333333333336</v>
      </c>
      <c r="E12378" s="29">
        <v>49.828300382964379</v>
      </c>
      <c r="CC12378" s="15">
        <v>42227.472222222219</v>
      </c>
      <c r="CD12378" s="6">
        <v>17.093348576083979</v>
      </c>
      <c r="CE12378" s="6" t="e">
        <f>NA()</f>
        <v>#N/A</v>
      </c>
    </row>
    <row r="12379" spans="4:83" x14ac:dyDescent="0.2">
      <c r="D12379" s="33">
        <v>40842.354166666664</v>
      </c>
      <c r="E12379" s="29">
        <v>48.682850564193203</v>
      </c>
      <c r="CC12379" s="15">
        <v>42227.475694444445</v>
      </c>
      <c r="CD12379" s="6">
        <v>13.966059146976018</v>
      </c>
      <c r="CE12379" s="6" t="e">
        <f>NA()</f>
        <v>#N/A</v>
      </c>
    </row>
    <row r="12380" spans="4:83" x14ac:dyDescent="0.2">
      <c r="D12380" s="33">
        <v>40842.375</v>
      </c>
      <c r="E12380" s="29">
        <v>48.682850564193203</v>
      </c>
      <c r="CC12380" s="15">
        <v>42227.479166666664</v>
      </c>
      <c r="CD12380" s="6">
        <v>12.000518376980869</v>
      </c>
      <c r="CE12380" s="6" t="e">
        <f>NA()</f>
        <v>#N/A</v>
      </c>
    </row>
    <row r="12381" spans="4:83" x14ac:dyDescent="0.2">
      <c r="D12381" s="33">
        <v>40842.395833333336</v>
      </c>
      <c r="E12381" s="29">
        <v>46.418764096975508</v>
      </c>
      <c r="CC12381" s="15">
        <v>42227.482638888891</v>
      </c>
      <c r="CD12381" s="6">
        <v>13.966059146975423</v>
      </c>
      <c r="CE12381" s="6" t="e">
        <f>NA()</f>
        <v>#N/A</v>
      </c>
    </row>
    <row r="12382" spans="4:83" x14ac:dyDescent="0.2">
      <c r="D12382" s="33">
        <v>40842.416666666664</v>
      </c>
      <c r="E12382" s="29">
        <v>46.98141197890132</v>
      </c>
      <c r="CC12382" s="15">
        <v>42227.486111111109</v>
      </c>
      <c r="CD12382" s="6">
        <v>13.966059146975423</v>
      </c>
      <c r="CE12382" s="6" t="e">
        <f>NA()</f>
        <v>#N/A</v>
      </c>
    </row>
    <row r="12383" spans="4:83" x14ac:dyDescent="0.2">
      <c r="D12383" s="33">
        <v>40842.4375</v>
      </c>
      <c r="E12383" s="29">
        <v>46.98141197890132</v>
      </c>
      <c r="CC12383" s="15">
        <v>42227.489583333336</v>
      </c>
      <c r="CD12383" s="6">
        <v>18.183610098549451</v>
      </c>
      <c r="CE12383" s="6" t="e">
        <f>NA()</f>
        <v>#N/A</v>
      </c>
    </row>
    <row r="12384" spans="4:83" x14ac:dyDescent="0.2">
      <c r="D12384" s="33">
        <v>40842.458333333336</v>
      </c>
      <c r="E12384" s="29">
        <v>49.254465534635969</v>
      </c>
      <c r="CC12384" s="15">
        <v>42227.493055555555</v>
      </c>
      <c r="CD12384" s="6">
        <v>16.028542851353915</v>
      </c>
      <c r="CE12384" s="6" t="e">
        <f>NA()</f>
        <v>#N/A</v>
      </c>
    </row>
    <row r="12385" spans="4:83" x14ac:dyDescent="0.2">
      <c r="D12385" s="33">
        <v>40842.479166666664</v>
      </c>
      <c r="E12385" s="29">
        <v>49.254465534635969</v>
      </c>
      <c r="CC12385" s="15">
        <v>42227.496527777781</v>
      </c>
      <c r="CD12385" s="6">
        <v>13.966059146975423</v>
      </c>
      <c r="CE12385" s="6" t="e">
        <f>NA()</f>
        <v>#N/A</v>
      </c>
    </row>
    <row r="12386" spans="4:83" x14ac:dyDescent="0.2">
      <c r="D12386" s="33">
        <v>40842.5</v>
      </c>
      <c r="E12386" s="29">
        <v>46.418764096975508</v>
      </c>
      <c r="CC12386" s="15">
        <v>42227.5</v>
      </c>
      <c r="CD12386" s="6">
        <v>14.986814340550108</v>
      </c>
      <c r="CE12386" s="6" t="e">
        <f>NA()</f>
        <v>#N/A</v>
      </c>
    </row>
    <row r="12387" spans="4:83" x14ac:dyDescent="0.2">
      <c r="D12387" s="33">
        <v>40842.520833333336</v>
      </c>
      <c r="E12387" s="29">
        <v>48.113464126294915</v>
      </c>
      <c r="CC12387" s="15">
        <v>42227.503472222219</v>
      </c>
      <c r="CD12387" s="6">
        <v>17.093348576083979</v>
      </c>
      <c r="CE12387" s="6" t="e">
        <f>NA()</f>
        <v>#N/A</v>
      </c>
    </row>
    <row r="12388" spans="4:83" x14ac:dyDescent="0.2">
      <c r="D12388" s="33">
        <v>40842.541666666664</v>
      </c>
      <c r="E12388" s="29">
        <v>49.254465534635969</v>
      </c>
      <c r="CC12388" s="15">
        <v>42227.506944444445</v>
      </c>
      <c r="CD12388" s="6">
        <v>17.093348576083979</v>
      </c>
      <c r="CE12388" s="6" t="e">
        <f>NA()</f>
        <v>#N/A</v>
      </c>
    </row>
    <row r="12389" spans="4:83" x14ac:dyDescent="0.2">
      <c r="D12389" s="33">
        <v>40842.5625</v>
      </c>
      <c r="E12389" s="29">
        <v>48.682850564193203</v>
      </c>
      <c r="CC12389" s="15">
        <v>42227.510416666664</v>
      </c>
      <c r="CD12389" s="6">
        <v>14.986814340550108</v>
      </c>
      <c r="CE12389" s="6" t="e">
        <f>NA()</f>
        <v>#N/A</v>
      </c>
    </row>
    <row r="12390" spans="4:83" x14ac:dyDescent="0.2">
      <c r="D12390" s="33">
        <v>40842.583333333336</v>
      </c>
      <c r="E12390" s="29">
        <v>46.98141197890132</v>
      </c>
      <c r="CC12390" s="15">
        <v>42227.513888888891</v>
      </c>
      <c r="CD12390" s="6">
        <v>16.028542851353915</v>
      </c>
      <c r="CE12390" s="6" t="e">
        <f>NA()</f>
        <v>#N/A</v>
      </c>
    </row>
    <row r="12391" spans="4:83" x14ac:dyDescent="0.2">
      <c r="D12391" s="33">
        <v>40842.604166666664</v>
      </c>
      <c r="E12391" s="29">
        <v>47.546314977622693</v>
      </c>
      <c r="CC12391" s="15">
        <v>42227.517361111109</v>
      </c>
      <c r="CD12391" s="6">
        <v>12.972155275692069</v>
      </c>
      <c r="CE12391" s="6" t="e">
        <f>NA()</f>
        <v>#N/A</v>
      </c>
    </row>
    <row r="12392" spans="4:83" x14ac:dyDescent="0.2">
      <c r="D12392" s="33">
        <v>40842.625</v>
      </c>
      <c r="E12392" s="29">
        <v>46.98141197890132</v>
      </c>
      <c r="CC12392" s="15">
        <v>42227.520833333336</v>
      </c>
      <c r="CD12392" s="6">
        <v>11.526701699669644</v>
      </c>
      <c r="CE12392" s="6" t="e">
        <f>NA()</f>
        <v>#N/A</v>
      </c>
    </row>
    <row r="12393" spans="4:83" x14ac:dyDescent="0.2">
      <c r="D12393" s="33">
        <v>40842.645833333336</v>
      </c>
      <c r="E12393" s="29">
        <v>46.98141197890132</v>
      </c>
      <c r="CC12393" s="15">
        <v>42227.524305555555</v>
      </c>
      <c r="CD12393" s="6">
        <v>16.559482539804353</v>
      </c>
      <c r="CE12393" s="6" t="e">
        <f>NA()</f>
        <v>#N/A</v>
      </c>
    </row>
    <row r="12394" spans="4:83" x14ac:dyDescent="0.2">
      <c r="D12394" s="33">
        <v>40842.666666666664</v>
      </c>
      <c r="E12394" s="29">
        <v>48.113464126294915</v>
      </c>
      <c r="CC12394" s="15">
        <v>42227.527777777781</v>
      </c>
      <c r="CD12394" s="6">
        <v>12.972155275692069</v>
      </c>
      <c r="CE12394" s="6" t="e">
        <f>NA()</f>
        <v>#N/A</v>
      </c>
    </row>
    <row r="12395" spans="4:83" x14ac:dyDescent="0.2">
      <c r="D12395" s="33">
        <v>40842.6875</v>
      </c>
      <c r="E12395" s="29">
        <v>47.546314977622693</v>
      </c>
      <c r="CC12395" s="15">
        <v>42227.53125</v>
      </c>
      <c r="CD12395" s="6">
        <v>14.986814340550108</v>
      </c>
      <c r="CE12395" s="6" t="e">
        <f>NA()</f>
        <v>#N/A</v>
      </c>
    </row>
    <row r="12396" spans="4:83" x14ac:dyDescent="0.2">
      <c r="D12396" s="33">
        <v>40842.708333333336</v>
      </c>
      <c r="E12396" s="29">
        <v>48.682850564193203</v>
      </c>
      <c r="CC12396" s="15">
        <v>42227.534722222219</v>
      </c>
      <c r="CD12396" s="6">
        <v>14.986814340550108</v>
      </c>
      <c r="CE12396" s="6" t="e">
        <f>NA()</f>
        <v>#N/A</v>
      </c>
    </row>
    <row r="12397" spans="4:83" x14ac:dyDescent="0.2">
      <c r="D12397" s="33">
        <v>40842.729166666664</v>
      </c>
      <c r="E12397" s="29">
        <v>50.40434655457662</v>
      </c>
      <c r="CC12397" s="15">
        <v>42227.538194444445</v>
      </c>
      <c r="CD12397" s="6">
        <v>14.986814340550108</v>
      </c>
      <c r="CE12397" s="6" t="e">
        <f>NA()</f>
        <v>#N/A</v>
      </c>
    </row>
    <row r="12398" spans="4:83" x14ac:dyDescent="0.2">
      <c r="D12398" s="33">
        <v>40842.75</v>
      </c>
      <c r="E12398" s="29">
        <v>49.254465534635969</v>
      </c>
      <c r="CC12398" s="15">
        <v>42227.541666666664</v>
      </c>
      <c r="CD12398" s="6">
        <v>13.966059146975423</v>
      </c>
      <c r="CE12398" s="6" t="e">
        <f>NA()</f>
        <v>#N/A</v>
      </c>
    </row>
    <row r="12399" spans="4:83" x14ac:dyDescent="0.2">
      <c r="D12399" s="33">
        <v>40842.770833333336</v>
      </c>
      <c r="E12399" s="29">
        <v>47.546314977622693</v>
      </c>
      <c r="CC12399" s="15">
        <v>42227.545138888891</v>
      </c>
      <c r="CD12399" s="6">
        <v>16.028542851353915</v>
      </c>
      <c r="CE12399" s="6" t="e">
        <f>NA()</f>
        <v>#N/A</v>
      </c>
    </row>
    <row r="12400" spans="4:83" x14ac:dyDescent="0.2">
      <c r="D12400" s="33">
        <v>40842.791666666664</v>
      </c>
      <c r="E12400" s="29">
        <v>46.418764096975508</v>
      </c>
      <c r="CC12400" s="15">
        <v>42227.548611111109</v>
      </c>
      <c r="CD12400" s="6">
        <v>16.559482539804353</v>
      </c>
      <c r="CE12400" s="6" t="e">
        <f>NA()</f>
        <v>#N/A</v>
      </c>
    </row>
    <row r="12401" spans="4:83" x14ac:dyDescent="0.2">
      <c r="D12401" s="33">
        <v>40842.8125</v>
      </c>
      <c r="E12401" s="29">
        <v>47.546314977622693</v>
      </c>
      <c r="CC12401" s="15">
        <v>42227.552083333336</v>
      </c>
      <c r="CD12401" s="6">
        <v>13.966059146975423</v>
      </c>
      <c r="CE12401" s="6" t="e">
        <f>NA()</f>
        <v>#N/A</v>
      </c>
    </row>
    <row r="12402" spans="4:83" x14ac:dyDescent="0.2">
      <c r="D12402" s="33">
        <v>40842.833333333336</v>
      </c>
      <c r="E12402" s="29">
        <v>49.828300382964379</v>
      </c>
      <c r="CC12402" s="15">
        <v>42227.555555555555</v>
      </c>
      <c r="CD12402" s="6">
        <v>13.966059146975423</v>
      </c>
      <c r="CE12402" s="6" t="e">
        <f>NA()</f>
        <v>#N/A</v>
      </c>
    </row>
    <row r="12403" spans="4:83" x14ac:dyDescent="0.2">
      <c r="D12403" s="33">
        <v>40842.854166666664</v>
      </c>
      <c r="E12403" s="29">
        <v>50.40434655457662</v>
      </c>
      <c r="CC12403" s="15">
        <v>42227.559027777781</v>
      </c>
      <c r="CD12403" s="6">
        <v>15.503402111431399</v>
      </c>
      <c r="CE12403" s="6" t="e">
        <f>NA()</f>
        <v>#N/A</v>
      </c>
    </row>
    <row r="12404" spans="4:83" x14ac:dyDescent="0.2">
      <c r="D12404" s="33">
        <v>40842.875</v>
      </c>
      <c r="E12404" s="29">
        <v>49.254465534635969</v>
      </c>
      <c r="CC12404" s="15">
        <v>42227.5625</v>
      </c>
      <c r="CD12404" s="6">
        <v>14.986814340550108</v>
      </c>
      <c r="CE12404" s="6" t="e">
        <f>NA()</f>
        <v>#N/A</v>
      </c>
    </row>
    <row r="12405" spans="4:83" x14ac:dyDescent="0.2">
      <c r="D12405" s="33">
        <v>40842.895833333336</v>
      </c>
      <c r="E12405" s="29">
        <v>46.98141197890132</v>
      </c>
      <c r="CC12405" s="15">
        <v>42227.565972222219</v>
      </c>
      <c r="CD12405" s="6">
        <v>14.986814340550108</v>
      </c>
      <c r="CE12405" s="6" t="e">
        <f>NA()</f>
        <v>#N/A</v>
      </c>
    </row>
    <row r="12406" spans="4:83" x14ac:dyDescent="0.2">
      <c r="D12406" s="33">
        <v>40842.916666666664</v>
      </c>
      <c r="E12406" s="29">
        <v>45.858380406945287</v>
      </c>
      <c r="CC12406" s="15">
        <v>42227.569444444445</v>
      </c>
      <c r="CD12406" s="6">
        <v>14.986814340550108</v>
      </c>
      <c r="CE12406" s="6" t="e">
        <f>NA()</f>
        <v>#N/A</v>
      </c>
    </row>
    <row r="12407" spans="4:83" x14ac:dyDescent="0.2">
      <c r="D12407" s="33">
        <v>40842.9375</v>
      </c>
      <c r="E12407" s="29">
        <v>46.418764096975508</v>
      </c>
      <c r="CC12407" s="15">
        <v>42227.572916666664</v>
      </c>
      <c r="CD12407" s="6">
        <v>13.966059146975423</v>
      </c>
      <c r="CE12407" s="6" t="e">
        <f>NA()</f>
        <v>#N/A</v>
      </c>
    </row>
    <row r="12408" spans="4:83" x14ac:dyDescent="0.2">
      <c r="D12408" s="33">
        <v>40842.958333333336</v>
      </c>
      <c r="E12408" s="29">
        <v>46.98141197890132</v>
      </c>
      <c r="CC12408" s="15">
        <v>42227.576388888891</v>
      </c>
      <c r="CD12408" s="6">
        <v>14.473436923111077</v>
      </c>
      <c r="CE12408" s="6" t="e">
        <f>NA()</f>
        <v>#N/A</v>
      </c>
    </row>
    <row r="12409" spans="4:83" x14ac:dyDescent="0.2">
      <c r="D12409" s="33">
        <v>40842.979166666664</v>
      </c>
      <c r="E12409" s="29">
        <v>46.418764096975508</v>
      </c>
      <c r="CC12409" s="15">
        <v>42227.579861111109</v>
      </c>
      <c r="CD12409" s="6">
        <v>16.559482539804353</v>
      </c>
      <c r="CE12409" s="6" t="e">
        <f>NA()</f>
        <v>#N/A</v>
      </c>
    </row>
    <row r="12410" spans="4:83" x14ac:dyDescent="0.2">
      <c r="D12410" s="33">
        <v>40843</v>
      </c>
      <c r="E12410" s="29">
        <v>48.682850564193203</v>
      </c>
      <c r="CC12410" s="15">
        <v>42227.583333333336</v>
      </c>
      <c r="CD12410" s="6">
        <v>18.734212443916466</v>
      </c>
      <c r="CE12410" s="6" t="e">
        <f>NA()</f>
        <v>#N/A</v>
      </c>
    </row>
    <row r="12411" spans="4:83" x14ac:dyDescent="0.2">
      <c r="D12411" s="33">
        <v>40843.020833333336</v>
      </c>
      <c r="E12411" s="29">
        <v>48.682850564193203</v>
      </c>
      <c r="CC12411" s="15">
        <v>42227.586805555555</v>
      </c>
      <c r="CD12411" s="6">
        <v>16.559482539804353</v>
      </c>
      <c r="CE12411" s="6" t="e">
        <f>NA()</f>
        <v>#N/A</v>
      </c>
    </row>
    <row r="12412" spans="4:83" x14ac:dyDescent="0.2">
      <c r="D12412" s="33">
        <v>40843.041666666664</v>
      </c>
      <c r="E12412" s="29">
        <v>48.682850564193203</v>
      </c>
      <c r="CC12412" s="15">
        <v>42227.590277777781</v>
      </c>
      <c r="CD12412" s="6">
        <v>15.503402111431399</v>
      </c>
      <c r="CE12412" s="6" t="e">
        <f>NA()</f>
        <v>#N/A</v>
      </c>
    </row>
    <row r="12413" spans="4:83" x14ac:dyDescent="0.2">
      <c r="D12413" s="33">
        <v>40843.0625</v>
      </c>
      <c r="E12413" s="29">
        <v>49.254465534635969</v>
      </c>
      <c r="CC12413" s="15">
        <v>42227.59375</v>
      </c>
      <c r="CD12413" s="6">
        <v>16.025792665275528</v>
      </c>
      <c r="CE12413" s="6" t="e">
        <f>NA()</f>
        <v>#N/A</v>
      </c>
    </row>
    <row r="12414" spans="4:83" x14ac:dyDescent="0.2">
      <c r="D12414" s="33">
        <v>40843.083333333336</v>
      </c>
      <c r="E12414" s="29">
        <v>48.113464126294915</v>
      </c>
      <c r="CC12414" s="15">
        <v>42227.597222222219</v>
      </c>
      <c r="CD12414" s="6">
        <v>19.854661634193057</v>
      </c>
      <c r="CE12414" s="6" t="e">
        <f>NA()</f>
        <v>#N/A</v>
      </c>
    </row>
    <row r="12415" spans="4:83" x14ac:dyDescent="0.2">
      <c r="D12415" s="33">
        <v>40843.104166666664</v>
      </c>
      <c r="E12415" s="29">
        <v>45.858380406945287</v>
      </c>
      <c r="CC12415" s="15">
        <v>42227.600694444445</v>
      </c>
      <c r="CD12415" s="6">
        <v>15.503402111431399</v>
      </c>
      <c r="CE12415" s="6" t="e">
        <f>NA()</f>
        <v>#N/A</v>
      </c>
    </row>
    <row r="12416" spans="4:83" x14ac:dyDescent="0.2">
      <c r="D12416" s="33">
        <v>40843.125</v>
      </c>
      <c r="E12416" s="29">
        <v>45.858380406945287</v>
      </c>
      <c r="CC12416" s="15">
        <v>42227.604166666664</v>
      </c>
      <c r="CD12416" s="6">
        <v>16.556702314964362</v>
      </c>
      <c r="CE12416" s="6" t="e">
        <f>NA()</f>
        <v>#N/A</v>
      </c>
    </row>
    <row r="12417" spans="4:83" x14ac:dyDescent="0.2">
      <c r="D12417" s="33">
        <v>40843.145833333336</v>
      </c>
      <c r="E12417" s="29">
        <v>45.858380406945287</v>
      </c>
      <c r="CC12417" s="15">
        <v>42227.607638888891</v>
      </c>
      <c r="CD12417" s="6">
        <v>14.473436923111077</v>
      </c>
      <c r="CE12417" s="6" t="e">
        <f>NA()</f>
        <v>#N/A</v>
      </c>
    </row>
    <row r="12418" spans="4:83" x14ac:dyDescent="0.2">
      <c r="D12418" s="33">
        <v>40843.166666666664</v>
      </c>
      <c r="E12418" s="29">
        <v>48.113464126294915</v>
      </c>
      <c r="CC12418" s="15">
        <v>42227.611111111109</v>
      </c>
      <c r="CD12418" s="6">
        <v>14.473436923111077</v>
      </c>
      <c r="CE12418" s="6" t="e">
        <f>NA()</f>
        <v>#N/A</v>
      </c>
    </row>
    <row r="12419" spans="4:83" x14ac:dyDescent="0.2">
      <c r="D12419" s="33">
        <v>40843.1875</v>
      </c>
      <c r="E12419" s="29">
        <v>46.98141197890132</v>
      </c>
      <c r="CC12419" s="15">
        <v>42227.614583333336</v>
      </c>
      <c r="CD12419" s="6">
        <v>16.025792665275528</v>
      </c>
      <c r="CE12419" s="6" t="e">
        <f>NA()</f>
        <v>#N/A</v>
      </c>
    </row>
    <row r="12420" spans="4:83" x14ac:dyDescent="0.2">
      <c r="D12420" s="33">
        <v>40843.208333333336</v>
      </c>
      <c r="E12420" s="29">
        <v>47.546314977622693</v>
      </c>
      <c r="CC12420" s="15">
        <v>42227.618055555555</v>
      </c>
      <c r="CD12420" s="6">
        <v>12.003015796776092</v>
      </c>
      <c r="CE12420" s="6" t="e">
        <f>NA()</f>
        <v>#N/A</v>
      </c>
    </row>
    <row r="12421" spans="4:83" x14ac:dyDescent="0.2">
      <c r="D12421" s="33">
        <v>40843.229166666664</v>
      </c>
      <c r="E12421" s="29">
        <v>48.682850564193203</v>
      </c>
      <c r="CC12421" s="15">
        <v>42227.621527777781</v>
      </c>
      <c r="CD12421" s="6">
        <v>15.503402111431399</v>
      </c>
      <c r="CE12421" s="6" t="e">
        <f>NA()</f>
        <v>#N/A</v>
      </c>
    </row>
    <row r="12422" spans="4:83" x14ac:dyDescent="0.2">
      <c r="D12422" s="33">
        <v>40843.25</v>
      </c>
      <c r="E12422" s="29">
        <v>47.546314977622693</v>
      </c>
      <c r="CC12422" s="15">
        <v>42227.625</v>
      </c>
      <c r="CD12422" s="6">
        <v>14.473436923111077</v>
      </c>
      <c r="CE12422" s="6" t="e">
        <f>NA()</f>
        <v>#N/A</v>
      </c>
    </row>
    <row r="12423" spans="4:83" x14ac:dyDescent="0.2">
      <c r="D12423" s="33">
        <v>40843.270833333336</v>
      </c>
      <c r="E12423" s="29">
        <v>46.98141197890132</v>
      </c>
      <c r="CC12423" s="15">
        <v>42227.628472222219</v>
      </c>
      <c r="CD12423" s="6">
        <v>14.984125077580725</v>
      </c>
      <c r="CE12423" s="6" t="e">
        <f>NA()</f>
        <v>#N/A</v>
      </c>
    </row>
    <row r="12424" spans="4:83" x14ac:dyDescent="0.2">
      <c r="D12424" s="33">
        <v>40843.291666666664</v>
      </c>
      <c r="E12424" s="29">
        <v>50.40434655457662</v>
      </c>
      <c r="CC12424" s="15">
        <v>42227.631944444445</v>
      </c>
      <c r="CD12424" s="6">
        <v>17.632831571887518</v>
      </c>
      <c r="CE12424" s="6" t="e">
        <f>NA()</f>
        <v>#N/A</v>
      </c>
    </row>
    <row r="12425" spans="4:83" x14ac:dyDescent="0.2">
      <c r="D12425" s="33">
        <v>40843.3125</v>
      </c>
      <c r="E12425" s="29">
        <v>47.546314977622693</v>
      </c>
      <c r="CC12425" s="15">
        <v>42227.635416666664</v>
      </c>
      <c r="CD12425" s="6">
        <v>18.734212443916466</v>
      </c>
      <c r="CE12425" s="6" t="e">
        <f>NA()</f>
        <v>#N/A</v>
      </c>
    </row>
    <row r="12426" spans="4:83" x14ac:dyDescent="0.2">
      <c r="D12426" s="33">
        <v>40843.333333333336</v>
      </c>
      <c r="E12426" s="29">
        <v>49.828300382964379</v>
      </c>
      <c r="CC12426" s="15">
        <v>42227.638888888891</v>
      </c>
      <c r="CD12426" s="6">
        <v>16.556702314964362</v>
      </c>
      <c r="CE12426" s="6" t="e">
        <f>NA()</f>
        <v>#N/A</v>
      </c>
    </row>
    <row r="12427" spans="4:83" x14ac:dyDescent="0.2">
      <c r="D12427" s="33">
        <v>40843.354166666664</v>
      </c>
      <c r="E12427" s="29">
        <v>49.254465534635969</v>
      </c>
      <c r="CC12427" s="15">
        <v>42227.642361111109</v>
      </c>
      <c r="CD12427" s="6">
        <v>17.632831571887518</v>
      </c>
      <c r="CE12427" s="6" t="e">
        <f>NA()</f>
        <v>#N/A</v>
      </c>
    </row>
    <row r="12428" spans="4:83" x14ac:dyDescent="0.2">
      <c r="D12428" s="33">
        <v>40843.375</v>
      </c>
      <c r="E12428" s="29">
        <v>50.40434655457662</v>
      </c>
      <c r="CC12428" s="15">
        <v>42227.645833333336</v>
      </c>
      <c r="CD12428" s="6">
        <v>17.632831571887518</v>
      </c>
      <c r="CE12428" s="6" t="e">
        <f>NA()</f>
        <v>#N/A</v>
      </c>
    </row>
    <row r="12429" spans="4:83" x14ac:dyDescent="0.2">
      <c r="D12429" s="33">
        <v>40843.395833333336</v>
      </c>
      <c r="E12429" s="29">
        <v>46.418764096975508</v>
      </c>
      <c r="CC12429" s="15">
        <v>42227.649305555555</v>
      </c>
      <c r="CD12429" s="6">
        <v>12.969592368401369</v>
      </c>
      <c r="CE12429" s="6" t="e">
        <f>NA()</f>
        <v>#N/A</v>
      </c>
    </row>
    <row r="12430" spans="4:83" x14ac:dyDescent="0.2">
      <c r="D12430" s="33">
        <v>40843.416666666664</v>
      </c>
      <c r="E12430" s="29">
        <v>47.546314977622693</v>
      </c>
      <c r="CC12430" s="15">
        <v>42227.652777777781</v>
      </c>
      <c r="CD12430" s="6">
        <v>14.984125077581339</v>
      </c>
      <c r="CE12430" s="6" t="e">
        <f>NA()</f>
        <v>#N/A</v>
      </c>
    </row>
    <row r="12431" spans="4:83" x14ac:dyDescent="0.2">
      <c r="D12431" s="33">
        <v>40843.4375</v>
      </c>
      <c r="E12431" s="29">
        <v>52.730476778090811</v>
      </c>
      <c r="CC12431" s="15">
        <v>42227.65625</v>
      </c>
      <c r="CD12431" s="6">
        <v>13.966059146976018</v>
      </c>
      <c r="CE12431" s="6" t="e">
        <f>NA()</f>
        <v>#N/A</v>
      </c>
    </row>
    <row r="12432" spans="4:83" x14ac:dyDescent="0.2">
      <c r="D12432" s="33">
        <v>40843.458333333336</v>
      </c>
      <c r="E12432" s="29">
        <v>49.254465534635969</v>
      </c>
      <c r="CC12432" s="15">
        <v>42227.659722222219</v>
      </c>
      <c r="CD12432" s="6">
        <v>13.966059146976018</v>
      </c>
      <c r="CE12432" s="6" t="e">
        <f>NA()</f>
        <v>#N/A</v>
      </c>
    </row>
    <row r="12433" spans="4:83" x14ac:dyDescent="0.2">
      <c r="D12433" s="33">
        <v>40843.479166666664</v>
      </c>
      <c r="E12433" s="29">
        <v>49.254465534635969</v>
      </c>
      <c r="CC12433" s="15">
        <v>42227.663194444445</v>
      </c>
      <c r="CD12433" s="6">
        <v>12.003015796776092</v>
      </c>
      <c r="CE12433" s="6" t="e">
        <f>NA()</f>
        <v>#N/A</v>
      </c>
    </row>
    <row r="12434" spans="4:83" x14ac:dyDescent="0.2">
      <c r="D12434" s="33">
        <v>40843.5</v>
      </c>
      <c r="E12434" s="29">
        <v>48.113464126294915</v>
      </c>
      <c r="CC12434" s="15">
        <v>42227.666666666664</v>
      </c>
      <c r="CD12434" s="6">
        <v>16.02854285135454</v>
      </c>
      <c r="CE12434" s="6" t="e">
        <f>NA()</f>
        <v>#N/A</v>
      </c>
    </row>
    <row r="12435" spans="4:83" x14ac:dyDescent="0.2">
      <c r="D12435" s="33">
        <v>40843.520833333336</v>
      </c>
      <c r="E12435" s="29">
        <v>47.546314977622693</v>
      </c>
      <c r="CC12435" s="15">
        <v>42227.670138888891</v>
      </c>
      <c r="CD12435" s="6">
        <v>19.854661634193057</v>
      </c>
      <c r="CE12435" s="6" t="e">
        <f>NA()</f>
        <v>#N/A</v>
      </c>
    </row>
    <row r="12436" spans="4:83" x14ac:dyDescent="0.2">
      <c r="D12436" s="33">
        <v>40843.541666666664</v>
      </c>
      <c r="E12436" s="29">
        <v>45.30027009436197</v>
      </c>
      <c r="CC12436" s="15">
        <v>42227.673611111109</v>
      </c>
      <c r="CD12436" s="6">
        <v>16.556702314964362</v>
      </c>
      <c r="CE12436" s="6" t="e">
        <f>NA()</f>
        <v>#N/A</v>
      </c>
    </row>
    <row r="12437" spans="4:83" x14ac:dyDescent="0.2">
      <c r="D12437" s="33">
        <v>40843.5625</v>
      </c>
      <c r="E12437" s="29">
        <v>47.546314977622693</v>
      </c>
      <c r="CC12437" s="15">
        <v>42227.677083333336</v>
      </c>
      <c r="CD12437" s="6">
        <v>13.966059146976018</v>
      </c>
      <c r="CE12437" s="6" t="e">
        <f>NA()</f>
        <v>#N/A</v>
      </c>
    </row>
    <row r="12438" spans="4:83" x14ac:dyDescent="0.2">
      <c r="D12438" s="33">
        <v>40843.583333333336</v>
      </c>
      <c r="E12438" s="29">
        <v>47.546314977622693</v>
      </c>
      <c r="CC12438" s="15">
        <v>42227.680555555555</v>
      </c>
      <c r="CD12438" s="6">
        <v>16.02854285135454</v>
      </c>
      <c r="CE12438" s="6" t="e">
        <f>NA()</f>
        <v>#N/A</v>
      </c>
    </row>
    <row r="12439" spans="4:83" x14ac:dyDescent="0.2">
      <c r="D12439" s="33">
        <v>40843.604166666664</v>
      </c>
      <c r="E12439" s="29">
        <v>45.30027009436197</v>
      </c>
      <c r="CC12439" s="15">
        <v>42227.684027777781</v>
      </c>
      <c r="CD12439" s="6">
        <v>14.984125077580725</v>
      </c>
      <c r="CE12439" s="6" t="e">
        <f>NA()</f>
        <v>#N/A</v>
      </c>
    </row>
    <row r="12440" spans="4:83" x14ac:dyDescent="0.2">
      <c r="D12440" s="33">
        <v>40843.625</v>
      </c>
      <c r="E12440" s="29">
        <v>46.98141197890132</v>
      </c>
      <c r="CC12440" s="15">
        <v>42227.6875</v>
      </c>
      <c r="CD12440" s="6">
        <v>14.984125077580725</v>
      </c>
      <c r="CE12440" s="6" t="e">
        <f>NA()</f>
        <v>#N/A</v>
      </c>
    </row>
    <row r="12441" spans="4:83" x14ac:dyDescent="0.2">
      <c r="D12441" s="33">
        <v>40843.645833333336</v>
      </c>
      <c r="E12441" s="29">
        <v>48.113464126294915</v>
      </c>
      <c r="CC12441" s="15">
        <v>42227.690972222219</v>
      </c>
      <c r="CD12441" s="6">
        <v>13.966059146976018</v>
      </c>
      <c r="CE12441" s="6" t="e">
        <f>NA()</f>
        <v>#N/A</v>
      </c>
    </row>
    <row r="12442" spans="4:83" x14ac:dyDescent="0.2">
      <c r="D12442" s="33">
        <v>40843.666666666664</v>
      </c>
      <c r="E12442" s="29">
        <v>47.546314977622693</v>
      </c>
      <c r="CC12442" s="15">
        <v>42227.694444444445</v>
      </c>
      <c r="CD12442" s="6">
        <v>17.093348576083979</v>
      </c>
      <c r="CE12442" s="6" t="e">
        <f>NA()</f>
        <v>#N/A</v>
      </c>
    </row>
    <row r="12443" spans="4:83" x14ac:dyDescent="0.2">
      <c r="D12443" s="33">
        <v>40843.6875</v>
      </c>
      <c r="E12443" s="29">
        <v>47.546314977622693</v>
      </c>
      <c r="CC12443" s="15">
        <v>42227.697916666664</v>
      </c>
      <c r="CD12443" s="6">
        <v>12.003015796776092</v>
      </c>
      <c r="CE12443" s="6" t="e">
        <f>NA()</f>
        <v>#N/A</v>
      </c>
    </row>
    <row r="12444" spans="4:83" x14ac:dyDescent="0.2">
      <c r="D12444" s="33">
        <v>40843.708333333336</v>
      </c>
      <c r="E12444" s="29">
        <v>48.682850564193203</v>
      </c>
      <c r="CC12444" s="15">
        <v>42227.701388888891</v>
      </c>
      <c r="CD12444" s="6">
        <v>12.969592368401369</v>
      </c>
      <c r="CE12444" s="6" t="e">
        <f>NA()</f>
        <v>#N/A</v>
      </c>
    </row>
    <row r="12445" spans="4:83" x14ac:dyDescent="0.2">
      <c r="D12445" s="33">
        <v>40843.729166666664</v>
      </c>
      <c r="E12445" s="29">
        <v>48.113464126294915</v>
      </c>
      <c r="CC12445" s="15">
        <v>42227.704861111109</v>
      </c>
      <c r="CD12445" s="6">
        <v>17.093348576083979</v>
      </c>
      <c r="CE12445" s="6" t="e">
        <f>NA()</f>
        <v>#N/A</v>
      </c>
    </row>
    <row r="12446" spans="4:83" x14ac:dyDescent="0.2">
      <c r="D12446" s="33">
        <v>40843.75</v>
      </c>
      <c r="E12446" s="29">
        <v>46.418764096975508</v>
      </c>
      <c r="CC12446" s="15">
        <v>42227.708333333336</v>
      </c>
      <c r="CD12446" s="6">
        <v>17.093348576083979</v>
      </c>
      <c r="CE12446" s="6" t="e">
        <f>NA()</f>
        <v>#N/A</v>
      </c>
    </row>
    <row r="12447" spans="4:83" x14ac:dyDescent="0.2">
      <c r="D12447" s="33">
        <v>40843.770833333336</v>
      </c>
      <c r="E12447" s="29">
        <v>47.546314977622693</v>
      </c>
      <c r="CC12447" s="15">
        <v>42227.711805555555</v>
      </c>
      <c r="CD12447" s="6">
        <v>16.02854285135454</v>
      </c>
      <c r="CE12447" s="6" t="e">
        <f>NA()</f>
        <v>#N/A</v>
      </c>
    </row>
    <row r="12448" spans="4:83" x14ac:dyDescent="0.2">
      <c r="D12448" s="33">
        <v>40843.791666666664</v>
      </c>
      <c r="E12448" s="29">
        <v>47.546314977622693</v>
      </c>
      <c r="CC12448" s="15">
        <v>42227.715277777781</v>
      </c>
      <c r="CD12448" s="6">
        <v>10.139322109696799</v>
      </c>
      <c r="CE12448" s="6" t="e">
        <f>NA()</f>
        <v>#N/A</v>
      </c>
    </row>
    <row r="12449" spans="4:83" x14ac:dyDescent="0.2">
      <c r="D12449" s="33">
        <v>40843.8125</v>
      </c>
      <c r="E12449" s="29">
        <v>46.98141197890132</v>
      </c>
      <c r="CC12449" s="15">
        <v>42227.71875</v>
      </c>
      <c r="CD12449" s="6">
        <v>12.000518376980869</v>
      </c>
      <c r="CE12449" s="6" t="e">
        <f>NA()</f>
        <v>#N/A</v>
      </c>
    </row>
    <row r="12450" spans="4:83" x14ac:dyDescent="0.2">
      <c r="D12450" s="33">
        <v>40843.833333333336</v>
      </c>
      <c r="E12450" s="29">
        <v>49.254465534635969</v>
      </c>
      <c r="CC12450" s="15">
        <v>42227.722222222219</v>
      </c>
      <c r="CD12450" s="6">
        <v>9.2486696672259825</v>
      </c>
      <c r="CE12450" s="6" t="e">
        <f>NA()</f>
        <v>#N/A</v>
      </c>
    </row>
    <row r="12451" spans="4:83" x14ac:dyDescent="0.2">
      <c r="D12451" s="33">
        <v>40843.854166666664</v>
      </c>
      <c r="E12451" s="29">
        <v>50.982595593014636</v>
      </c>
      <c r="CC12451" s="15">
        <v>42227.725694444445</v>
      </c>
      <c r="CD12451" s="6">
        <v>12.969592368401369</v>
      </c>
      <c r="CE12451" s="6" t="e">
        <f>NA()</f>
        <v>#N/A</v>
      </c>
    </row>
    <row r="12452" spans="4:83" x14ac:dyDescent="0.2">
      <c r="D12452" s="33">
        <v>40843.875</v>
      </c>
      <c r="E12452" s="29">
        <v>51.563039138101736</v>
      </c>
      <c r="CC12452" s="15">
        <v>42227.729166666664</v>
      </c>
      <c r="CD12452" s="6">
        <v>12.969592368401369</v>
      </c>
      <c r="CE12452" s="6" t="e">
        <f>NA()</f>
        <v>#N/A</v>
      </c>
    </row>
    <row r="12453" spans="4:83" x14ac:dyDescent="0.2">
      <c r="D12453" s="33">
        <v>40843.895833333336</v>
      </c>
      <c r="E12453" s="29">
        <v>50.982595593014636</v>
      </c>
      <c r="CC12453" s="15">
        <v>42227.732638888891</v>
      </c>
      <c r="CD12453" s="6">
        <v>14.984125077581339</v>
      </c>
      <c r="CE12453" s="6" t="e">
        <f>NA()</f>
        <v>#N/A</v>
      </c>
    </row>
    <row r="12454" spans="4:83" x14ac:dyDescent="0.2">
      <c r="D12454" s="33">
        <v>40843.916666666664</v>
      </c>
      <c r="E12454" s="29">
        <v>48.682850564193203</v>
      </c>
      <c r="CC12454" s="15">
        <v>42227.736111111109</v>
      </c>
      <c r="CD12454" s="6">
        <v>13.966059146976018</v>
      </c>
      <c r="CE12454" s="6" t="e">
        <f>NA()</f>
        <v>#N/A</v>
      </c>
    </row>
    <row r="12455" spans="4:83" x14ac:dyDescent="0.2">
      <c r="D12455" s="33">
        <v>40843.9375</v>
      </c>
      <c r="E12455" s="29">
        <v>48.682850564193203</v>
      </c>
      <c r="CC12455" s="15">
        <v>42227.739583333336</v>
      </c>
      <c r="CD12455" s="6">
        <v>13.966059146976018</v>
      </c>
      <c r="CE12455" s="6" t="e">
        <f>NA()</f>
        <v>#N/A</v>
      </c>
    </row>
    <row r="12456" spans="4:83" x14ac:dyDescent="0.2">
      <c r="D12456" s="33">
        <v>40843.958333333336</v>
      </c>
      <c r="E12456" s="29">
        <v>48.113464126294915</v>
      </c>
      <c r="CC12456" s="15">
        <v>42227.743055555555</v>
      </c>
      <c r="CD12456" s="6">
        <v>16.556702314964362</v>
      </c>
      <c r="CE12456" s="6" t="e">
        <f>NA()</f>
        <v>#N/A</v>
      </c>
    </row>
    <row r="12457" spans="4:83" x14ac:dyDescent="0.2">
      <c r="D12457" s="33">
        <v>40843.979166666664</v>
      </c>
      <c r="E12457" s="29">
        <v>48.682850564193203</v>
      </c>
      <c r="CC12457" s="15">
        <v>42227.746527777781</v>
      </c>
      <c r="CD12457" s="6">
        <v>15.503402111431399</v>
      </c>
      <c r="CE12457" s="6" t="e">
        <f>NA()</f>
        <v>#N/A</v>
      </c>
    </row>
    <row r="12458" spans="4:83" x14ac:dyDescent="0.2">
      <c r="D12458" s="33">
        <v>40844</v>
      </c>
      <c r="E12458" s="29">
        <v>51.563039138101736</v>
      </c>
      <c r="CC12458" s="15">
        <v>42227.75</v>
      </c>
      <c r="CD12458" s="6">
        <v>15.503402111431399</v>
      </c>
      <c r="CE12458" s="6" t="e">
        <f>NA()</f>
        <v>#N/A</v>
      </c>
    </row>
    <row r="12459" spans="4:83" x14ac:dyDescent="0.2">
      <c r="D12459" s="33">
        <v>40844.020833333336</v>
      </c>
      <c r="E12459" s="29">
        <v>53.31745461796239</v>
      </c>
      <c r="CC12459" s="15">
        <v>42227.753472222219</v>
      </c>
      <c r="CD12459" s="6">
        <v>16.556702314964362</v>
      </c>
      <c r="CE12459" s="6" t="e">
        <f>NA()</f>
        <v>#N/A</v>
      </c>
    </row>
    <row r="12460" spans="4:83" x14ac:dyDescent="0.2">
      <c r="D12460" s="33">
        <v>40844.041666666664</v>
      </c>
      <c r="E12460" s="29">
        <v>50.40434655457662</v>
      </c>
      <c r="CC12460" s="15">
        <v>42227.756944444445</v>
      </c>
      <c r="CD12460" s="6">
        <v>12.972155275691506</v>
      </c>
      <c r="CE12460" s="6" t="e">
        <f>NA()</f>
        <v>#N/A</v>
      </c>
    </row>
    <row r="12461" spans="4:83" x14ac:dyDescent="0.2">
      <c r="D12461" s="33">
        <v>40844.0625</v>
      </c>
      <c r="E12461" s="29">
        <v>49.828300382964379</v>
      </c>
      <c r="CC12461" s="15">
        <v>42227.760416666664</v>
      </c>
      <c r="CD12461" s="6">
        <v>14.984125077581339</v>
      </c>
      <c r="CE12461" s="6" t="e">
        <f>NA()</f>
        <v>#N/A</v>
      </c>
    </row>
    <row r="12462" spans="4:83" x14ac:dyDescent="0.2">
      <c r="D12462" s="33">
        <v>40844.083333333336</v>
      </c>
      <c r="E12462" s="29">
        <v>50.40434655457662</v>
      </c>
      <c r="CC12462" s="15">
        <v>42227.763888888891</v>
      </c>
      <c r="CD12462" s="6">
        <v>12.972155275692069</v>
      </c>
      <c r="CE12462" s="6" t="e">
        <f>NA()</f>
        <v>#N/A</v>
      </c>
    </row>
    <row r="12463" spans="4:83" x14ac:dyDescent="0.2">
      <c r="D12463" s="33">
        <v>40844.104166666664</v>
      </c>
      <c r="E12463" s="29">
        <v>48.682850564193203</v>
      </c>
      <c r="CC12463" s="15">
        <v>42227.767361111109</v>
      </c>
      <c r="CD12463" s="6">
        <v>14.473436923111077</v>
      </c>
      <c r="CE12463" s="6" t="e">
        <f>NA()</f>
        <v>#N/A</v>
      </c>
    </row>
    <row r="12464" spans="4:83" x14ac:dyDescent="0.2">
      <c r="D12464" s="33">
        <v>40844.125</v>
      </c>
      <c r="E12464" s="29">
        <v>48.682850564193203</v>
      </c>
      <c r="CC12464" s="15">
        <v>42227.770833333336</v>
      </c>
      <c r="CD12464" s="6">
        <v>14.473436923111077</v>
      </c>
      <c r="CE12464" s="6" t="e">
        <f>NA()</f>
        <v>#N/A</v>
      </c>
    </row>
    <row r="12465" spans="4:83" x14ac:dyDescent="0.2">
      <c r="D12465" s="33">
        <v>40844.145833333336</v>
      </c>
      <c r="E12465" s="29">
        <v>49.254465534635969</v>
      </c>
      <c r="CC12465" s="15">
        <v>42227.774305555555</v>
      </c>
      <c r="CD12465" s="6">
        <v>16.556702314964362</v>
      </c>
      <c r="CE12465" s="6" t="e">
        <f>NA()</f>
        <v>#N/A</v>
      </c>
    </row>
    <row r="12466" spans="4:83" x14ac:dyDescent="0.2">
      <c r="D12466" s="33">
        <v>40844.166666666664</v>
      </c>
      <c r="E12466" s="29">
        <v>49.254465534635969</v>
      </c>
      <c r="CC12466" s="15">
        <v>42227.777777777781</v>
      </c>
      <c r="CD12466" s="6">
        <v>15.503402111431399</v>
      </c>
      <c r="CE12466" s="6" t="e">
        <f>NA()</f>
        <v>#N/A</v>
      </c>
    </row>
    <row r="12467" spans="4:83" x14ac:dyDescent="0.2">
      <c r="D12467" s="33">
        <v>40844.1875</v>
      </c>
      <c r="E12467" s="29">
        <v>47.546314977622693</v>
      </c>
      <c r="CC12467" s="15">
        <v>42227.78125</v>
      </c>
      <c r="CD12467" s="6">
        <v>13.966059146976018</v>
      </c>
      <c r="CE12467" s="6" t="e">
        <f>NA()</f>
        <v>#N/A</v>
      </c>
    </row>
    <row r="12468" spans="4:83" x14ac:dyDescent="0.2">
      <c r="D12468" s="33">
        <v>40844.208333333336</v>
      </c>
      <c r="E12468" s="29">
        <v>48.113464126294915</v>
      </c>
      <c r="CC12468" s="15">
        <v>42227.784722222219</v>
      </c>
      <c r="CD12468" s="6">
        <v>12.000518376980869</v>
      </c>
      <c r="CE12468" s="6" t="e">
        <f>NA()</f>
        <v>#N/A</v>
      </c>
    </row>
    <row r="12469" spans="4:83" x14ac:dyDescent="0.2">
      <c r="D12469" s="33">
        <v>40844.229166666664</v>
      </c>
      <c r="E12469" s="29">
        <v>48.113464126294915</v>
      </c>
      <c r="CC12469" s="15">
        <v>42227.788194444445</v>
      </c>
      <c r="CD12469" s="6">
        <v>13.966059146976018</v>
      </c>
      <c r="CE12469" s="6" t="e">
        <f>NA()</f>
        <v>#N/A</v>
      </c>
    </row>
    <row r="12470" spans="4:83" x14ac:dyDescent="0.2">
      <c r="D12470" s="33">
        <v>40844.25</v>
      </c>
      <c r="E12470" s="29">
        <v>49.828300382964379</v>
      </c>
      <c r="CC12470" s="15">
        <v>42227.791666666664</v>
      </c>
      <c r="CD12470" s="6">
        <v>16.559482539804353</v>
      </c>
      <c r="CE12470" s="6" t="e">
        <f>NA()</f>
        <v>#N/A</v>
      </c>
    </row>
    <row r="12471" spans="4:83" x14ac:dyDescent="0.2">
      <c r="D12471" s="33">
        <v>40844.270833333336</v>
      </c>
      <c r="E12471" s="29">
        <v>49.828300382964379</v>
      </c>
      <c r="CC12471" s="15">
        <v>42227.795138888891</v>
      </c>
      <c r="CD12471" s="6">
        <v>15.503402111431399</v>
      </c>
      <c r="CE12471" s="6" t="e">
        <f>NA()</f>
        <v>#N/A</v>
      </c>
    </row>
    <row r="12472" spans="4:83" x14ac:dyDescent="0.2">
      <c r="D12472" s="33">
        <v>40844.291666666664</v>
      </c>
      <c r="E12472" s="29">
        <v>49.254465534635969</v>
      </c>
      <c r="CC12472" s="15">
        <v>42227.798611111109</v>
      </c>
      <c r="CD12472" s="6">
        <v>12.972155275691506</v>
      </c>
      <c r="CE12472" s="6" t="e">
        <f>NA()</f>
        <v>#N/A</v>
      </c>
    </row>
    <row r="12473" spans="4:83" x14ac:dyDescent="0.2">
      <c r="D12473" s="33">
        <v>40844.3125</v>
      </c>
      <c r="E12473" s="29">
        <v>48.682850564193203</v>
      </c>
      <c r="CC12473" s="15">
        <v>42227.802083333336</v>
      </c>
      <c r="CD12473" s="6">
        <v>12.972155275691506</v>
      </c>
      <c r="CE12473" s="6" t="e">
        <f>NA()</f>
        <v>#N/A</v>
      </c>
    </row>
    <row r="12474" spans="4:83" x14ac:dyDescent="0.2">
      <c r="D12474" s="33">
        <v>40844.333333333336</v>
      </c>
      <c r="E12474" s="29">
        <v>49.828300382964379</v>
      </c>
      <c r="CC12474" s="15">
        <v>42227.805555555555</v>
      </c>
      <c r="CD12474" s="6">
        <v>14.984125077581339</v>
      </c>
      <c r="CE12474" s="6" t="e">
        <f>NA()</f>
        <v>#N/A</v>
      </c>
    </row>
    <row r="12475" spans="4:83" x14ac:dyDescent="0.2">
      <c r="D12475" s="33">
        <v>40844.354166666664</v>
      </c>
      <c r="E12475" s="29">
        <v>49.254465534635969</v>
      </c>
      <c r="CC12475" s="15">
        <v>42227.809027777781</v>
      </c>
      <c r="CD12475" s="6">
        <v>13.966059146976018</v>
      </c>
      <c r="CE12475" s="6" t="e">
        <f>NA()</f>
        <v>#N/A</v>
      </c>
    </row>
    <row r="12476" spans="4:83" x14ac:dyDescent="0.2">
      <c r="D12476" s="33">
        <v>40844.375</v>
      </c>
      <c r="E12476" s="29">
        <v>50.982595593014636</v>
      </c>
      <c r="CC12476" s="15">
        <v>42227.8125</v>
      </c>
      <c r="CD12476" s="6">
        <v>15.503402111431399</v>
      </c>
      <c r="CE12476" s="6" t="e">
        <f>NA()</f>
        <v>#N/A</v>
      </c>
    </row>
    <row r="12477" spans="4:83" x14ac:dyDescent="0.2">
      <c r="D12477" s="33">
        <v>40844.395833333336</v>
      </c>
      <c r="E12477" s="29">
        <v>50.982595593014636</v>
      </c>
      <c r="CC12477" s="15">
        <v>42227.815972222219</v>
      </c>
      <c r="CD12477" s="6">
        <v>13.464752814221972</v>
      </c>
      <c r="CE12477" s="6" t="e">
        <f>NA()</f>
        <v>#N/A</v>
      </c>
    </row>
    <row r="12478" spans="4:83" x14ac:dyDescent="0.2">
      <c r="D12478" s="33">
        <v>40844.416666666664</v>
      </c>
      <c r="E12478" s="29">
        <v>50.40434655457662</v>
      </c>
      <c r="CC12478" s="15">
        <v>42227.819444444445</v>
      </c>
      <c r="CD12478" s="6">
        <v>16.559482539804353</v>
      </c>
      <c r="CE12478" s="6" t="e">
        <f>NA()</f>
        <v>#N/A</v>
      </c>
    </row>
    <row r="12479" spans="4:83" x14ac:dyDescent="0.2">
      <c r="D12479" s="33">
        <v>40844.4375</v>
      </c>
      <c r="E12479" s="29">
        <v>46.98141197890132</v>
      </c>
      <c r="CC12479" s="15">
        <v>42227.822916666664</v>
      </c>
      <c r="CD12479" s="6">
        <v>14.473436923111077</v>
      </c>
      <c r="CE12479" s="6" t="e">
        <f>NA()</f>
        <v>#N/A</v>
      </c>
    </row>
    <row r="12480" spans="4:83" x14ac:dyDescent="0.2">
      <c r="D12480" s="33">
        <v>40844.458333333336</v>
      </c>
      <c r="E12480" s="29">
        <v>48.682850564193203</v>
      </c>
      <c r="CC12480" s="15">
        <v>42227.826388888891</v>
      </c>
      <c r="CD12480" s="6">
        <v>12.000518376980304</v>
      </c>
      <c r="CE12480" s="6" t="e">
        <f>NA()</f>
        <v>#N/A</v>
      </c>
    </row>
    <row r="12481" spans="4:83" x14ac:dyDescent="0.2">
      <c r="D12481" s="33">
        <v>40844.479166666664</v>
      </c>
      <c r="E12481" s="29">
        <v>45.858380406945287</v>
      </c>
      <c r="CC12481" s="15">
        <v>42227.829861111109</v>
      </c>
      <c r="CD12481" s="6">
        <v>10.593582066155811</v>
      </c>
      <c r="CE12481" s="6" t="e">
        <f>NA()</f>
        <v>#N/A</v>
      </c>
    </row>
    <row r="12482" spans="4:83" x14ac:dyDescent="0.2">
      <c r="D12482" s="33">
        <v>40844.5</v>
      </c>
      <c r="E12482" s="29">
        <v>43.63967298146823</v>
      </c>
      <c r="CC12482" s="15">
        <v>42227.833333333336</v>
      </c>
      <c r="CD12482" s="6">
        <v>12.000518376980304</v>
      </c>
      <c r="CE12482" s="6" t="e">
        <f>NA()</f>
        <v>#N/A</v>
      </c>
    </row>
    <row r="12483" spans="4:83" x14ac:dyDescent="0.2">
      <c r="D12483" s="33">
        <v>40844.520833333336</v>
      </c>
      <c r="E12483" s="29">
        <v>42.544148709206077</v>
      </c>
      <c r="CC12483" s="15">
        <v>42227.836805555555</v>
      </c>
      <c r="CD12483" s="6">
        <v>14.473436923111077</v>
      </c>
      <c r="CE12483" s="6" t="e">
        <f>NA()</f>
        <v>#N/A</v>
      </c>
    </row>
    <row r="12484" spans="4:83" x14ac:dyDescent="0.2">
      <c r="D12484" s="33">
        <v>40844.541666666664</v>
      </c>
      <c r="E12484" s="29">
        <v>45.858380406945287</v>
      </c>
      <c r="CC12484" s="15">
        <v>42227.840277777781</v>
      </c>
      <c r="CD12484" s="6">
        <v>12.972155275691506</v>
      </c>
      <c r="CE12484" s="6" t="e">
        <f>NA()</f>
        <v>#N/A</v>
      </c>
    </row>
    <row r="12485" spans="4:83" x14ac:dyDescent="0.2">
      <c r="D12485" s="33">
        <v>40844.5625</v>
      </c>
      <c r="E12485" s="29">
        <v>44.190906909615158</v>
      </c>
      <c r="CC12485" s="15">
        <v>42227.84375</v>
      </c>
      <c r="CD12485" s="6">
        <v>14.473436923111077</v>
      </c>
      <c r="CE12485" s="6" t="e">
        <f>NA()</f>
        <v>#N/A</v>
      </c>
    </row>
    <row r="12486" spans="4:83" x14ac:dyDescent="0.2">
      <c r="D12486" s="33">
        <v>40844.583333333336</v>
      </c>
      <c r="E12486" s="29">
        <v>39.313844322850613</v>
      </c>
      <c r="CC12486" s="15">
        <v>42227.847222222219</v>
      </c>
      <c r="CD12486" s="6">
        <v>11.056860312536987</v>
      </c>
      <c r="CE12486" s="6" t="e">
        <f>NA()</f>
        <v>#N/A</v>
      </c>
    </row>
    <row r="12487" spans="4:83" x14ac:dyDescent="0.2">
      <c r="D12487" s="33">
        <v>40844.604166666664</v>
      </c>
      <c r="E12487" s="29">
        <v>40.918369748068557</v>
      </c>
      <c r="CC12487" s="15">
        <v>42227.850694444445</v>
      </c>
      <c r="CD12487" s="6">
        <v>15.503402111431399</v>
      </c>
      <c r="CE12487" s="6" t="e">
        <f>NA()</f>
        <v>#N/A</v>
      </c>
    </row>
    <row r="12488" spans="4:83" x14ac:dyDescent="0.2">
      <c r="D12488" s="33">
        <v>40844.625</v>
      </c>
      <c r="E12488" s="29">
        <v>48.113464126294915</v>
      </c>
      <c r="CC12488" s="15">
        <v>42227.854166666664</v>
      </c>
      <c r="CD12488" s="6">
        <v>13.464752814221972</v>
      </c>
      <c r="CE12488" s="6" t="e">
        <f>NA()</f>
        <v>#N/A</v>
      </c>
    </row>
    <row r="12489" spans="4:83" x14ac:dyDescent="0.2">
      <c r="D12489" s="33">
        <v>40844.645833333336</v>
      </c>
      <c r="E12489" s="29">
        <v>43.63967298146823</v>
      </c>
      <c r="CC12489" s="15">
        <v>42227.857638888891</v>
      </c>
      <c r="CD12489" s="6">
        <v>13.966059146975423</v>
      </c>
      <c r="CE12489" s="6" t="e">
        <f>NA()</f>
        <v>#N/A</v>
      </c>
    </row>
    <row r="12490" spans="4:83" x14ac:dyDescent="0.2">
      <c r="D12490" s="33">
        <v>40844.666666666664</v>
      </c>
      <c r="E12490" s="29">
        <v>40.918369748068557</v>
      </c>
      <c r="CC12490" s="15">
        <v>42227.861111111109</v>
      </c>
      <c r="CD12490" s="6">
        <v>13.966059146975423</v>
      </c>
      <c r="CE12490" s="6" t="e">
        <f>NA()</f>
        <v>#N/A</v>
      </c>
    </row>
    <row r="12491" spans="4:83" x14ac:dyDescent="0.2">
      <c r="D12491" s="33">
        <v>40844.6875</v>
      </c>
      <c r="E12491" s="29">
        <v>44.744442457486777</v>
      </c>
      <c r="CC12491" s="15">
        <v>42227.864583333336</v>
      </c>
      <c r="CD12491" s="6">
        <v>16.559482539804353</v>
      </c>
      <c r="CE12491" s="6" t="e">
        <f>NA()</f>
        <v>#N/A</v>
      </c>
    </row>
    <row r="12492" spans="4:83" x14ac:dyDescent="0.2">
      <c r="D12492" s="33">
        <v>40844.708333333336</v>
      </c>
      <c r="E12492" s="29">
        <v>44.190906909615158</v>
      </c>
      <c r="CC12492" s="15">
        <v>42227.868055555555</v>
      </c>
      <c r="CD12492" s="6">
        <v>15.503402111431399</v>
      </c>
      <c r="CE12492" s="6" t="e">
        <f>NA()</f>
        <v>#N/A</v>
      </c>
    </row>
    <row r="12493" spans="4:83" x14ac:dyDescent="0.2">
      <c r="D12493" s="33">
        <v>40844.729166666664</v>
      </c>
      <c r="E12493" s="29">
        <v>43.63967298146823</v>
      </c>
      <c r="CC12493" s="15">
        <v>42227.871527777781</v>
      </c>
      <c r="CD12493" s="6">
        <v>14.473436923111077</v>
      </c>
      <c r="CE12493" s="6" t="e">
        <f>NA()</f>
        <v>#N/A</v>
      </c>
    </row>
    <row r="12494" spans="4:83" x14ac:dyDescent="0.2">
      <c r="D12494" s="33">
        <v>40844.75</v>
      </c>
      <c r="E12494" s="29">
        <v>45.858380406945287</v>
      </c>
      <c r="CC12494" s="15">
        <v>42227.875</v>
      </c>
      <c r="CD12494" s="6">
        <v>14.473436923111077</v>
      </c>
      <c r="CE12494" s="6" t="e">
        <f>NA()</f>
        <v>#N/A</v>
      </c>
    </row>
    <row r="12495" spans="4:83" x14ac:dyDescent="0.2">
      <c r="D12495" s="33">
        <v>40844.770833333336</v>
      </c>
      <c r="E12495" s="29">
        <v>47.546314977622693</v>
      </c>
      <c r="CC12495" s="15">
        <v>42227.878472222219</v>
      </c>
      <c r="CD12495" s="6">
        <v>15.503402111431399</v>
      </c>
      <c r="CE12495" s="6" t="e">
        <f>NA()</f>
        <v>#N/A</v>
      </c>
    </row>
    <row r="12496" spans="4:83" x14ac:dyDescent="0.2">
      <c r="D12496" s="33">
        <v>40844.791666666664</v>
      </c>
      <c r="E12496" s="29">
        <v>45.858380406945287</v>
      </c>
      <c r="CC12496" s="15">
        <v>42227.881944444445</v>
      </c>
      <c r="CD12496" s="6">
        <v>15.503402111431399</v>
      </c>
      <c r="CE12496" s="6" t="e">
        <f>NA()</f>
        <v>#N/A</v>
      </c>
    </row>
    <row r="12497" spans="4:83" x14ac:dyDescent="0.2">
      <c r="D12497" s="33">
        <v>40844.8125</v>
      </c>
      <c r="E12497" s="29">
        <v>41.457948330380823</v>
      </c>
      <c r="CC12497" s="15">
        <v>42227.885416666664</v>
      </c>
      <c r="CD12497" s="6">
        <v>12.003015796776092</v>
      </c>
      <c r="CE12497" s="6" t="e">
        <f>NA()</f>
        <v>#N/A</v>
      </c>
    </row>
    <row r="12498" spans="4:83" x14ac:dyDescent="0.2">
      <c r="D12498" s="33">
        <v>40844.833333333336</v>
      </c>
      <c r="E12498" s="29">
        <v>40.918369748068557</v>
      </c>
      <c r="CC12498" s="15">
        <v>42227.888888888891</v>
      </c>
      <c r="CD12498" s="6">
        <v>17.632831571887518</v>
      </c>
      <c r="CE12498" s="6" t="e">
        <f>NA()</f>
        <v>#N/A</v>
      </c>
    </row>
    <row r="12499" spans="4:83" x14ac:dyDescent="0.2">
      <c r="D12499" s="33">
        <v>40844.854166666664</v>
      </c>
      <c r="E12499" s="29">
        <v>44.190906909615158</v>
      </c>
      <c r="CC12499" s="15">
        <v>42227.892361111109</v>
      </c>
      <c r="CD12499" s="6">
        <v>17.632831571887518</v>
      </c>
      <c r="CE12499" s="6" t="e">
        <f>NA()</f>
        <v>#N/A</v>
      </c>
    </row>
    <row r="12500" spans="4:83" x14ac:dyDescent="0.2">
      <c r="D12500" s="33">
        <v>40844.875</v>
      </c>
      <c r="E12500" s="29">
        <v>44.190906909615158</v>
      </c>
      <c r="CC12500" s="15">
        <v>42227.895833333336</v>
      </c>
      <c r="CD12500" s="6">
        <v>15.503402111431399</v>
      </c>
      <c r="CE12500" s="6" t="e">
        <f>NA()</f>
        <v>#N/A</v>
      </c>
    </row>
    <row r="12501" spans="4:83" x14ac:dyDescent="0.2">
      <c r="D12501" s="33">
        <v>40844.895833333336</v>
      </c>
      <c r="E12501" s="29">
        <v>46.98141197890132</v>
      </c>
      <c r="CC12501" s="15">
        <v>42227.899305555555</v>
      </c>
      <c r="CD12501" s="6">
        <v>12.003015796776092</v>
      </c>
      <c r="CE12501" s="6" t="e">
        <f>NA()</f>
        <v>#N/A</v>
      </c>
    </row>
    <row r="12502" spans="4:83" x14ac:dyDescent="0.2">
      <c r="D12502" s="33">
        <v>40844.916666666664</v>
      </c>
      <c r="E12502" s="29">
        <v>45.30027009436197</v>
      </c>
      <c r="CC12502" s="15">
        <v>42227.902777777781</v>
      </c>
      <c r="CD12502" s="6">
        <v>13.966059146975423</v>
      </c>
      <c r="CE12502" s="6" t="e">
        <f>NA()</f>
        <v>#N/A</v>
      </c>
    </row>
    <row r="12503" spans="4:83" x14ac:dyDescent="0.2">
      <c r="D12503" s="33">
        <v>40844.9375</v>
      </c>
      <c r="E12503" s="29">
        <v>44.744442457486777</v>
      </c>
      <c r="CC12503" s="15">
        <v>42227.90625</v>
      </c>
      <c r="CD12503" s="6">
        <v>12.003015796776092</v>
      </c>
      <c r="CE12503" s="6" t="e">
        <f>NA()</f>
        <v>#N/A</v>
      </c>
    </row>
    <row r="12504" spans="4:83" x14ac:dyDescent="0.2">
      <c r="D12504" s="33">
        <v>40844.958333333336</v>
      </c>
      <c r="E12504" s="29">
        <v>42.544148709206077</v>
      </c>
      <c r="CC12504" s="15">
        <v>42227.909722222219</v>
      </c>
      <c r="CD12504" s="6">
        <v>11.056860312537554</v>
      </c>
      <c r="CE12504" s="6" t="e">
        <f>NA()</f>
        <v>#N/A</v>
      </c>
    </row>
    <row r="12505" spans="4:83" x14ac:dyDescent="0.2">
      <c r="D12505" s="33">
        <v>40844.979166666664</v>
      </c>
      <c r="E12505" s="29">
        <v>40.381152578875849</v>
      </c>
      <c r="CC12505" s="15">
        <v>42227.913194444445</v>
      </c>
      <c r="CD12505" s="6">
        <v>15.503402111431399</v>
      </c>
      <c r="CE12505" s="6" t="e">
        <f>NA()</f>
        <v>#N/A</v>
      </c>
    </row>
    <row r="12506" spans="4:83" x14ac:dyDescent="0.2">
      <c r="D12506" s="33">
        <v>40845</v>
      </c>
      <c r="E12506" s="29">
        <v>43.63967298146823</v>
      </c>
      <c r="CC12506" s="15">
        <v>42227.916666666664</v>
      </c>
      <c r="CD12506" s="6">
        <v>15.503402111431399</v>
      </c>
      <c r="CE12506" s="6" t="e">
        <f>NA()</f>
        <v>#N/A</v>
      </c>
    </row>
    <row r="12507" spans="4:83" x14ac:dyDescent="0.2">
      <c r="D12507" s="33">
        <v>40845.020833333336</v>
      </c>
      <c r="E12507" s="29">
        <v>42.544148709206077</v>
      </c>
      <c r="CC12507" s="15">
        <v>42227.920138888891</v>
      </c>
      <c r="CD12507" s="6">
        <v>13.467347928955274</v>
      </c>
      <c r="CE12507" s="6" t="e">
        <f>NA()</f>
        <v>#N/A</v>
      </c>
    </row>
    <row r="12508" spans="4:83" x14ac:dyDescent="0.2">
      <c r="D12508" s="33">
        <v>40845.041666666664</v>
      </c>
      <c r="E12508" s="29">
        <v>40.918369748068557</v>
      </c>
      <c r="CC12508" s="15">
        <v>42227.923611111109</v>
      </c>
      <c r="CD12508" s="6">
        <v>13.464752814222562</v>
      </c>
      <c r="CE12508" s="6" t="e">
        <f>NA()</f>
        <v>#N/A</v>
      </c>
    </row>
    <row r="12509" spans="4:83" x14ac:dyDescent="0.2">
      <c r="D12509" s="33">
        <v>40845.0625</v>
      </c>
      <c r="E12509" s="29">
        <v>40.381152578875849</v>
      </c>
      <c r="CC12509" s="15">
        <v>42227.927083333336</v>
      </c>
      <c r="CD12509" s="6">
        <v>11.5267016996702</v>
      </c>
      <c r="CE12509" s="6" t="e">
        <f>NA()</f>
        <v>#N/A</v>
      </c>
    </row>
    <row r="12510" spans="4:83" x14ac:dyDescent="0.2">
      <c r="D12510" s="33">
        <v>40845.083333333336</v>
      </c>
      <c r="E12510" s="29">
        <v>40.918369748068557</v>
      </c>
      <c r="CC12510" s="15">
        <v>42227.930555555555</v>
      </c>
      <c r="CD12510" s="6">
        <v>15.503402111431399</v>
      </c>
      <c r="CE12510" s="6" t="e">
        <f>NA()</f>
        <v>#N/A</v>
      </c>
    </row>
    <row r="12511" spans="4:83" x14ac:dyDescent="0.2">
      <c r="D12511" s="33">
        <v>40845.104166666664</v>
      </c>
      <c r="E12511" s="29">
        <v>41.457948330380823</v>
      </c>
      <c r="CC12511" s="15">
        <v>42227.934027777781</v>
      </c>
      <c r="CD12511" s="6">
        <v>13.467347928955274</v>
      </c>
      <c r="CE12511" s="6" t="e">
        <f>NA()</f>
        <v>#N/A</v>
      </c>
    </row>
    <row r="12512" spans="4:83" x14ac:dyDescent="0.2">
      <c r="D12512" s="33">
        <v>40845.125</v>
      </c>
      <c r="E12512" s="29">
        <v>37.730857779771242</v>
      </c>
      <c r="CC12512" s="15">
        <v>42227.9375</v>
      </c>
      <c r="CD12512" s="6">
        <v>17.632831571887518</v>
      </c>
      <c r="CE12512" s="6" t="e">
        <f>NA()</f>
        <v>#N/A</v>
      </c>
    </row>
    <row r="12513" spans="4:83" x14ac:dyDescent="0.2">
      <c r="D12513" s="33">
        <v>40845.145833333336</v>
      </c>
      <c r="E12513" s="29">
        <v>38.783774508968897</v>
      </c>
      <c r="CC12513" s="15">
        <v>42227.940972222219</v>
      </c>
      <c r="CD12513" s="6">
        <v>15.503402111432006</v>
      </c>
      <c r="CE12513" s="6" t="e">
        <f>NA()</f>
        <v>#N/A</v>
      </c>
    </row>
    <row r="12514" spans="4:83" x14ac:dyDescent="0.2">
      <c r="D12514" s="33">
        <v>40845.166666666664</v>
      </c>
      <c r="E12514" s="29">
        <v>40.918369748068557</v>
      </c>
      <c r="CC12514" s="15">
        <v>42227.944444444445</v>
      </c>
      <c r="CD12514" s="6">
        <v>12.972155275691506</v>
      </c>
      <c r="CE12514" s="6" t="e">
        <f>NA()</f>
        <v>#N/A</v>
      </c>
    </row>
    <row r="12515" spans="4:83" x14ac:dyDescent="0.2">
      <c r="D12515" s="33">
        <v>40845.1875</v>
      </c>
      <c r="E12515" s="29">
        <v>43.090750323654817</v>
      </c>
      <c r="CC12515" s="15">
        <v>42227.947916666664</v>
      </c>
      <c r="CD12515" s="6">
        <v>15.503402111431399</v>
      </c>
      <c r="CE12515" s="6" t="e">
        <f>NA()</f>
        <v>#N/A</v>
      </c>
    </row>
    <row r="12516" spans="4:83" x14ac:dyDescent="0.2">
      <c r="D12516" s="33">
        <v>40845.208333333336</v>
      </c>
      <c r="E12516" s="29">
        <v>40.918369748068557</v>
      </c>
      <c r="CC12516" s="15">
        <v>42227.951388888891</v>
      </c>
      <c r="CD12516" s="6">
        <v>14.470778726613455</v>
      </c>
      <c r="CE12516" s="6" t="e">
        <f>NA()</f>
        <v>#N/A</v>
      </c>
    </row>
    <row r="12517" spans="4:83" x14ac:dyDescent="0.2">
      <c r="D12517" s="33">
        <v>40845.229166666664</v>
      </c>
      <c r="E12517" s="29">
        <v>41.457948330380823</v>
      </c>
      <c r="CC12517" s="15">
        <v>42227.954861111109</v>
      </c>
      <c r="CD12517" s="6">
        <v>16.743321000000002</v>
      </c>
      <c r="CE12517" s="6" t="e">
        <f>NA()</f>
        <v>#N/A</v>
      </c>
    </row>
    <row r="12518" spans="4:83" x14ac:dyDescent="0.2">
      <c r="D12518" s="33">
        <v>40845.25</v>
      </c>
      <c r="E12518" s="29">
        <v>45.858380406945287</v>
      </c>
      <c r="CC12518" s="15">
        <v>42227.958333333336</v>
      </c>
      <c r="CD12518" s="6">
        <v>14.139789122678549</v>
      </c>
      <c r="CE12518" s="6" t="e">
        <f>NA()</f>
        <v>#N/A</v>
      </c>
    </row>
    <row r="12519" spans="4:83" x14ac:dyDescent="0.2">
      <c r="D12519" s="33">
        <v>40845.270833333336</v>
      </c>
      <c r="E12519" s="29">
        <v>45.30027009436197</v>
      </c>
      <c r="CC12519" s="15">
        <v>42227.961805555555</v>
      </c>
      <c r="CD12519" s="6">
        <v>17.823394256210197</v>
      </c>
      <c r="CE12519" s="6" t="e">
        <f>NA()</f>
        <v>#N/A</v>
      </c>
    </row>
    <row r="12520" spans="4:83" x14ac:dyDescent="0.2">
      <c r="D12520" s="33">
        <v>40845.291666666664</v>
      </c>
      <c r="E12520" s="29">
        <v>43.090750323654817</v>
      </c>
      <c r="CC12520" s="15">
        <v>42227.965277777781</v>
      </c>
      <c r="CD12520" s="6">
        <v>14.139789122678549</v>
      </c>
      <c r="CE12520" s="6" t="e">
        <f>NA()</f>
        <v>#N/A</v>
      </c>
    </row>
    <row r="12521" spans="4:83" x14ac:dyDescent="0.2">
      <c r="D12521" s="33">
        <v>40845.3125</v>
      </c>
      <c r="E12521" s="29">
        <v>43.63967298146823</v>
      </c>
      <c r="CC12521" s="15">
        <v>42227.96875</v>
      </c>
      <c r="CD12521" s="6">
        <v>15.683261172843865</v>
      </c>
      <c r="CE12521" s="6" t="e">
        <f>NA()</f>
        <v>#N/A</v>
      </c>
    </row>
    <row r="12522" spans="4:83" x14ac:dyDescent="0.2">
      <c r="D12522" s="33">
        <v>40845.333333333336</v>
      </c>
      <c r="E12522" s="29">
        <v>45.30027009436197</v>
      </c>
      <c r="CC12522" s="15">
        <v>42227.972222222219</v>
      </c>
      <c r="CD12522" s="6">
        <v>15.683261172843865</v>
      </c>
      <c r="CE12522" s="6" t="e">
        <f>NA()</f>
        <v>#N/A</v>
      </c>
    </row>
    <row r="12523" spans="4:83" x14ac:dyDescent="0.2">
      <c r="D12523" s="33">
        <v>40845.354166666664</v>
      </c>
      <c r="E12523" s="29">
        <v>41.999878036186153</v>
      </c>
      <c r="CC12523" s="15">
        <v>42227.975694444445</v>
      </c>
      <c r="CD12523" s="6">
        <v>13.141679833037056</v>
      </c>
      <c r="CE12523" s="6" t="e">
        <f>NA()</f>
        <v>#N/A</v>
      </c>
    </row>
    <row r="12524" spans="4:83" x14ac:dyDescent="0.2">
      <c r="D12524" s="33">
        <v>40845.375</v>
      </c>
      <c r="E12524" s="29">
        <v>40.918369748068557</v>
      </c>
      <c r="CC12524" s="15">
        <v>42227.979166666664</v>
      </c>
      <c r="CD12524" s="6">
        <v>15.683261172843865</v>
      </c>
      <c r="CE12524" s="6" t="e">
        <f>NA()</f>
        <v>#N/A</v>
      </c>
    </row>
    <row r="12525" spans="4:83" x14ac:dyDescent="0.2">
      <c r="D12525" s="33">
        <v>40845.395833333336</v>
      </c>
      <c r="E12525" s="29">
        <v>40.381152578875849</v>
      </c>
      <c r="CC12525" s="15">
        <v>42227.982638888891</v>
      </c>
      <c r="CD12525" s="6">
        <v>18.928649126820066</v>
      </c>
      <c r="CE12525" s="6" t="e">
        <f>NA()</f>
        <v>#N/A</v>
      </c>
    </row>
    <row r="12526" spans="4:83" x14ac:dyDescent="0.2">
      <c r="D12526" s="33">
        <v>40845.416666666664</v>
      </c>
      <c r="E12526" s="29">
        <v>41.999878036186153</v>
      </c>
      <c r="CC12526" s="15">
        <v>42227.986111111109</v>
      </c>
      <c r="CD12526" s="6">
        <v>17.823394256210847</v>
      </c>
      <c r="CE12526" s="6" t="e">
        <f>NA()</f>
        <v>#N/A</v>
      </c>
    </row>
    <row r="12527" spans="4:83" x14ac:dyDescent="0.2">
      <c r="D12527" s="33">
        <v>40845.4375</v>
      </c>
      <c r="E12527" s="29">
        <v>43.63967298146823</v>
      </c>
      <c r="CC12527" s="15">
        <v>42227.989583333336</v>
      </c>
      <c r="CD12527" s="6">
        <v>13.141679833037056</v>
      </c>
      <c r="CE12527" s="6" t="e">
        <f>NA()</f>
        <v>#N/A</v>
      </c>
    </row>
    <row r="12528" spans="4:83" x14ac:dyDescent="0.2">
      <c r="D12528" s="33">
        <v>40845.458333333336</v>
      </c>
      <c r="E12528" s="29">
        <v>44.744442457486777</v>
      </c>
      <c r="CC12528" s="15">
        <v>42227.993055555555</v>
      </c>
      <c r="CD12528" s="6">
        <v>15.164660909761857</v>
      </c>
      <c r="CE12528" s="6" t="e">
        <f>NA()</f>
        <v>#N/A</v>
      </c>
    </row>
    <row r="12529" spans="4:83" x14ac:dyDescent="0.2">
      <c r="D12529" s="33">
        <v>40845.479166666664</v>
      </c>
      <c r="E12529" s="29">
        <v>40.381152578875849</v>
      </c>
      <c r="CC12529" s="15">
        <v>42227.996527777781</v>
      </c>
      <c r="CD12529" s="6">
        <v>15.683261172843865</v>
      </c>
      <c r="CE12529" s="6">
        <f t="shared" ref="CE12529" si="71">AVERAGE(CD12242:CD12529)</f>
        <v>15.209577068207444</v>
      </c>
    </row>
    <row r="12530" spans="4:83" x14ac:dyDescent="0.2">
      <c r="D12530" s="33">
        <v>40845.5</v>
      </c>
      <c r="E12530" s="29">
        <v>41.999878036186153</v>
      </c>
      <c r="CC12530" s="15">
        <v>42228</v>
      </c>
      <c r="CD12530" s="6">
        <v>18.928649126820066</v>
      </c>
      <c r="CE12530" s="6" t="e">
        <f>NA()</f>
        <v>#N/A</v>
      </c>
    </row>
    <row r="12531" spans="4:83" x14ac:dyDescent="0.2">
      <c r="D12531" s="33">
        <v>40845.520833333336</v>
      </c>
      <c r="E12531" s="29">
        <v>39.846307248721182</v>
      </c>
      <c r="CC12531" s="15">
        <v>42228.003472222219</v>
      </c>
      <c r="CD12531" s="6">
        <v>16.743321000000002</v>
      </c>
      <c r="CE12531" s="6" t="e">
        <f>NA()</f>
        <v>#N/A</v>
      </c>
    </row>
    <row r="12532" spans="4:83" x14ac:dyDescent="0.2">
      <c r="D12532" s="33">
        <v>40845.541666666664</v>
      </c>
      <c r="E12532" s="29">
        <v>42.544148709206077</v>
      </c>
      <c r="CC12532" s="15">
        <v>42228.006944444445</v>
      </c>
      <c r="CD12532" s="6">
        <v>17.823394256210847</v>
      </c>
      <c r="CE12532" s="6" t="e">
        <f>NA()</f>
        <v>#N/A</v>
      </c>
    </row>
    <row r="12533" spans="4:83" x14ac:dyDescent="0.2">
      <c r="D12533" s="33">
        <v>40845.5625</v>
      </c>
      <c r="E12533" s="29">
        <v>44.190906909615158</v>
      </c>
      <c r="CC12533" s="15">
        <v>42228.010416666664</v>
      </c>
      <c r="CD12533" s="6">
        <v>13.141679833037056</v>
      </c>
      <c r="CE12533" s="6" t="e">
        <f>NA()</f>
        <v>#N/A</v>
      </c>
    </row>
    <row r="12534" spans="4:83" x14ac:dyDescent="0.2">
      <c r="D12534" s="33">
        <v>40845.583333333336</v>
      </c>
      <c r="E12534" s="29">
        <v>42.544148709206077</v>
      </c>
      <c r="CC12534" s="15">
        <v>42228.013888888891</v>
      </c>
      <c r="CD12534" s="6">
        <v>17.823394256210847</v>
      </c>
      <c r="CE12534" s="6" t="e">
        <f>NA()</f>
        <v>#N/A</v>
      </c>
    </row>
    <row r="12535" spans="4:83" x14ac:dyDescent="0.2">
      <c r="D12535" s="33">
        <v>40845.604166666664</v>
      </c>
      <c r="E12535" s="29">
        <v>41.999878036186153</v>
      </c>
      <c r="CC12535" s="15">
        <v>42228.017361111109</v>
      </c>
      <c r="CD12535" s="6">
        <v>17.823394256210847</v>
      </c>
      <c r="CE12535" s="6" t="e">
        <f>NA()</f>
        <v>#N/A</v>
      </c>
    </row>
    <row r="12536" spans="4:83" x14ac:dyDescent="0.2">
      <c r="D12536" s="33">
        <v>40845.625</v>
      </c>
      <c r="E12536" s="29">
        <v>44.744442457486777</v>
      </c>
      <c r="CC12536" s="15">
        <v>42228.020833333336</v>
      </c>
      <c r="CD12536" s="6">
        <v>13.141679833037056</v>
      </c>
      <c r="CE12536" s="6" t="e">
        <f>NA()</f>
        <v>#N/A</v>
      </c>
    </row>
    <row r="12537" spans="4:83" x14ac:dyDescent="0.2">
      <c r="D12537" s="33">
        <v>40845.645833333336</v>
      </c>
      <c r="E12537" s="29">
        <v>47.546314977622693</v>
      </c>
      <c r="CC12537" s="15">
        <v>42228.024305555555</v>
      </c>
      <c r="CD12537" s="6">
        <v>15.164660909761857</v>
      </c>
      <c r="CE12537" s="6" t="e">
        <f>NA()</f>
        <v>#N/A</v>
      </c>
    </row>
    <row r="12538" spans="4:83" x14ac:dyDescent="0.2">
      <c r="D12538" s="33">
        <v>40845.666666666664</v>
      </c>
      <c r="E12538" s="29">
        <v>48.682850564193203</v>
      </c>
      <c r="CC12538" s="15">
        <v>42228.027777777781</v>
      </c>
      <c r="CD12538" s="6">
        <v>15.685991624833044</v>
      </c>
      <c r="CE12538" s="6" t="e">
        <f>NA()</f>
        <v>#N/A</v>
      </c>
    </row>
    <row r="12539" spans="4:83" x14ac:dyDescent="0.2">
      <c r="D12539" s="33">
        <v>40845.6875</v>
      </c>
      <c r="E12539" s="29">
        <v>49.254465534635969</v>
      </c>
      <c r="CC12539" s="15">
        <v>42228.03125</v>
      </c>
      <c r="CD12539" s="6">
        <v>15.683261172843865</v>
      </c>
      <c r="CE12539" s="6" t="e">
        <f>NA()</f>
        <v>#N/A</v>
      </c>
    </row>
    <row r="12540" spans="4:83" x14ac:dyDescent="0.2">
      <c r="D12540" s="33">
        <v>40845.708333333336</v>
      </c>
      <c r="E12540" s="29">
        <v>47.546314977622693</v>
      </c>
      <c r="CC12540" s="15">
        <v>42228.034722222219</v>
      </c>
      <c r="CD12540" s="6">
        <v>16.743321000000002</v>
      </c>
      <c r="CE12540" s="6" t="e">
        <f>NA()</f>
        <v>#N/A</v>
      </c>
    </row>
    <row r="12541" spans="4:83" x14ac:dyDescent="0.2">
      <c r="D12541" s="33">
        <v>40845.729166666664</v>
      </c>
      <c r="E12541" s="29">
        <v>47.546314977622693</v>
      </c>
      <c r="CC12541" s="15">
        <v>42228.038194444445</v>
      </c>
      <c r="CD12541" s="6">
        <v>17.823394256210847</v>
      </c>
      <c r="CE12541" s="6" t="e">
        <f>NA()</f>
        <v>#N/A</v>
      </c>
    </row>
    <row r="12542" spans="4:83" x14ac:dyDescent="0.2">
      <c r="D12542" s="33">
        <v>40845.75</v>
      </c>
      <c r="E12542" s="29">
        <v>48.682850564193203</v>
      </c>
      <c r="CC12542" s="15">
        <v>42228.041666666664</v>
      </c>
      <c r="CD12542" s="6">
        <v>13.141679833037056</v>
      </c>
      <c r="CE12542" s="6" t="e">
        <f>NA()</f>
        <v>#N/A</v>
      </c>
    </row>
    <row r="12543" spans="4:83" x14ac:dyDescent="0.2">
      <c r="D12543" s="33">
        <v>40845.770833333336</v>
      </c>
      <c r="E12543" s="29">
        <v>53.31745461796239</v>
      </c>
      <c r="CC12543" s="15">
        <v>42228.045138888891</v>
      </c>
      <c r="CD12543" s="6">
        <v>15.164660909761857</v>
      </c>
      <c r="CE12543" s="6" t="e">
        <f>NA()</f>
        <v>#N/A</v>
      </c>
    </row>
    <row r="12544" spans="4:83" x14ac:dyDescent="0.2">
      <c r="D12544" s="33">
        <v>40845.791666666664</v>
      </c>
      <c r="E12544" s="29">
        <v>50.40434655457662</v>
      </c>
      <c r="CC12544" s="15">
        <v>42228.048611111109</v>
      </c>
      <c r="CD12544" s="6">
        <v>15.685991624833044</v>
      </c>
      <c r="CE12544" s="6" t="e">
        <f>NA()</f>
        <v>#N/A</v>
      </c>
    </row>
    <row r="12545" spans="4:83" x14ac:dyDescent="0.2">
      <c r="D12545" s="33">
        <v>40845.8125</v>
      </c>
      <c r="E12545" s="29">
        <v>45.858380406945287</v>
      </c>
      <c r="CC12545" s="15">
        <v>42228.052083333336</v>
      </c>
      <c r="CD12545" s="6">
        <v>17.823394256210847</v>
      </c>
      <c r="CE12545" s="6" t="e">
        <f>NA()</f>
        <v>#N/A</v>
      </c>
    </row>
    <row r="12546" spans="4:83" x14ac:dyDescent="0.2">
      <c r="D12546" s="33">
        <v>40845.833333333336</v>
      </c>
      <c r="E12546" s="29">
        <v>48.113464126294915</v>
      </c>
      <c r="CC12546" s="15">
        <v>42228.055555555555</v>
      </c>
      <c r="CD12546" s="6">
        <v>17.823394256210847</v>
      </c>
      <c r="CE12546" s="6" t="e">
        <f>NA()</f>
        <v>#N/A</v>
      </c>
    </row>
    <row r="12547" spans="4:83" x14ac:dyDescent="0.2">
      <c r="D12547" s="33">
        <v>40845.854166666664</v>
      </c>
      <c r="E12547" s="29">
        <v>48.113464126294915</v>
      </c>
      <c r="CC12547" s="15">
        <v>42228.059027777781</v>
      </c>
      <c r="CD12547" s="6">
        <v>17.823394256210847</v>
      </c>
      <c r="CE12547" s="6" t="e">
        <f>NA()</f>
        <v>#N/A</v>
      </c>
    </row>
    <row r="12548" spans="4:83" x14ac:dyDescent="0.2">
      <c r="D12548" s="33">
        <v>40845.875</v>
      </c>
      <c r="E12548" s="29">
        <v>46.98141197890132</v>
      </c>
      <c r="CC12548" s="15">
        <v>42228.0625</v>
      </c>
      <c r="CD12548" s="6">
        <v>15.685991624833044</v>
      </c>
      <c r="CE12548" s="6" t="e">
        <f>NA()</f>
        <v>#N/A</v>
      </c>
    </row>
    <row r="12549" spans="4:83" x14ac:dyDescent="0.2">
      <c r="D12549" s="33">
        <v>40845.895833333336</v>
      </c>
      <c r="E12549" s="29">
        <v>49.254465534635969</v>
      </c>
      <c r="CC12549" s="15">
        <v>42228.065972222219</v>
      </c>
      <c r="CD12549" s="6">
        <v>14.649237245471062</v>
      </c>
      <c r="CE12549" s="6" t="e">
        <f>NA()</f>
        <v>#N/A</v>
      </c>
    </row>
    <row r="12550" spans="4:83" x14ac:dyDescent="0.2">
      <c r="D12550" s="33">
        <v>40845.916666666664</v>
      </c>
      <c r="E12550" s="29">
        <v>48.682850564193203</v>
      </c>
      <c r="CC12550" s="15">
        <v>42228.069444444445</v>
      </c>
      <c r="CD12550" s="6">
        <v>17.823394256210847</v>
      </c>
      <c r="CE12550" s="6" t="e">
        <f>NA()</f>
        <v>#N/A</v>
      </c>
    </row>
    <row r="12551" spans="4:83" x14ac:dyDescent="0.2">
      <c r="D12551" s="33">
        <v>40845.9375</v>
      </c>
      <c r="E12551" s="29">
        <v>48.682850564193203</v>
      </c>
      <c r="CC12551" s="15">
        <v>42228.072916666664</v>
      </c>
      <c r="CD12551" s="6">
        <v>17.281954719113195</v>
      </c>
      <c r="CE12551" s="6" t="e">
        <f>NA()</f>
        <v>#N/A</v>
      </c>
    </row>
    <row r="12552" spans="4:83" x14ac:dyDescent="0.2">
      <c r="D12552" s="33">
        <v>40845.958333333336</v>
      </c>
      <c r="E12552" s="29">
        <v>49.828300382964379</v>
      </c>
      <c r="CC12552" s="15">
        <v>42228.076388888891</v>
      </c>
      <c r="CD12552" s="6">
        <v>16.743321000000002</v>
      </c>
      <c r="CE12552" s="6" t="e">
        <f>NA()</f>
        <v>#N/A</v>
      </c>
    </row>
    <row r="12553" spans="4:83" x14ac:dyDescent="0.2">
      <c r="D12553" s="33">
        <v>40845.979166666664</v>
      </c>
      <c r="E12553" s="29">
        <v>48.682850564193203</v>
      </c>
      <c r="CC12553" s="15">
        <v>42228.079861111109</v>
      </c>
      <c r="CD12553" s="6">
        <v>14.649237245471062</v>
      </c>
      <c r="CE12553" s="6" t="e">
        <f>NA()</f>
        <v>#N/A</v>
      </c>
    </row>
    <row r="12554" spans="4:83" x14ac:dyDescent="0.2">
      <c r="D12554" s="33">
        <v>40846</v>
      </c>
      <c r="E12554" s="29">
        <v>47.546314977622693</v>
      </c>
      <c r="CC12554" s="15">
        <v>42228.083333333336</v>
      </c>
      <c r="CD12554" s="6">
        <v>16.743321000000002</v>
      </c>
      <c r="CE12554" s="6" t="e">
        <f>NA()</f>
        <v>#N/A</v>
      </c>
    </row>
    <row r="12555" spans="4:83" x14ac:dyDescent="0.2">
      <c r="D12555" s="33">
        <v>40846.020833333336</v>
      </c>
      <c r="E12555" s="29">
        <v>47.546314977622693</v>
      </c>
      <c r="CC12555" s="15">
        <v>42228.086805555555</v>
      </c>
      <c r="CD12555" s="6">
        <v>15.685991624833044</v>
      </c>
      <c r="CE12555" s="6" t="e">
        <f>NA()</f>
        <v>#N/A</v>
      </c>
    </row>
    <row r="12556" spans="4:83" x14ac:dyDescent="0.2">
      <c r="D12556" s="33">
        <v>40846.041666666664</v>
      </c>
      <c r="E12556" s="29">
        <v>48.113464126294915</v>
      </c>
      <c r="CC12556" s="15">
        <v>42228.090277777781</v>
      </c>
      <c r="CD12556" s="6">
        <v>14.649237245471062</v>
      </c>
      <c r="CE12556" s="6" t="e">
        <f>NA()</f>
        <v>#N/A</v>
      </c>
    </row>
    <row r="12557" spans="4:83" x14ac:dyDescent="0.2">
      <c r="D12557" s="33">
        <v>40846.0625</v>
      </c>
      <c r="E12557" s="29">
        <v>49.254465534635969</v>
      </c>
      <c r="CC12557" s="15">
        <v>42228.09375</v>
      </c>
      <c r="CD12557" s="6">
        <v>15.685991624833044</v>
      </c>
      <c r="CE12557" s="6" t="e">
        <f>NA()</f>
        <v>#N/A</v>
      </c>
    </row>
    <row r="12558" spans="4:83" x14ac:dyDescent="0.2">
      <c r="D12558" s="33">
        <v>40846.083333333336</v>
      </c>
      <c r="E12558" s="29">
        <v>49.254465534635969</v>
      </c>
      <c r="CC12558" s="15">
        <v>42228.097222222219</v>
      </c>
      <c r="CD12558" s="6">
        <v>15.164660909761857</v>
      </c>
      <c r="CE12558" s="6" t="e">
        <f>NA()</f>
        <v>#N/A</v>
      </c>
    </row>
    <row r="12559" spans="4:83" x14ac:dyDescent="0.2">
      <c r="D12559" s="33">
        <v>40846.104166666664</v>
      </c>
      <c r="E12559" s="29">
        <v>46.98141197890132</v>
      </c>
      <c r="CC12559" s="15">
        <v>42228.100694444445</v>
      </c>
      <c r="CD12559" s="6">
        <v>15.685991624833044</v>
      </c>
      <c r="CE12559" s="6" t="e">
        <f>NA()</f>
        <v>#N/A</v>
      </c>
    </row>
    <row r="12560" spans="4:83" x14ac:dyDescent="0.2">
      <c r="D12560" s="33">
        <v>40846.125</v>
      </c>
      <c r="E12560" s="29">
        <v>48.682850564193203</v>
      </c>
      <c r="CC12560" s="15">
        <v>42228.104166666664</v>
      </c>
      <c r="CD12560" s="6">
        <v>16.743321000000002</v>
      </c>
      <c r="CE12560" s="6" t="e">
        <f>NA()</f>
        <v>#N/A</v>
      </c>
    </row>
    <row r="12561" spans="4:83" x14ac:dyDescent="0.2">
      <c r="D12561" s="33">
        <v>40846.145833333336</v>
      </c>
      <c r="E12561" s="29">
        <v>46.418764096975508</v>
      </c>
      <c r="CC12561" s="15">
        <v>42228.107638888891</v>
      </c>
      <c r="CD12561" s="6">
        <v>16.743321000000002</v>
      </c>
      <c r="CE12561" s="6" t="e">
        <f>NA()</f>
        <v>#N/A</v>
      </c>
    </row>
    <row r="12562" spans="4:83" x14ac:dyDescent="0.2">
      <c r="D12562" s="33">
        <v>40846.166666666664</v>
      </c>
      <c r="E12562" s="29">
        <v>45.30027009436197</v>
      </c>
      <c r="CC12562" s="15">
        <v>42228.111111111109</v>
      </c>
      <c r="CD12562" s="6">
        <v>15.685991624833044</v>
      </c>
      <c r="CE12562" s="6" t="e">
        <f>NA()</f>
        <v>#N/A</v>
      </c>
    </row>
    <row r="12563" spans="4:83" x14ac:dyDescent="0.2">
      <c r="D12563" s="33">
        <v>40846.1875</v>
      </c>
      <c r="E12563" s="29">
        <v>45.30027009436197</v>
      </c>
      <c r="CC12563" s="15">
        <v>42228.114583333336</v>
      </c>
      <c r="CD12563" s="6">
        <v>15.164660909761857</v>
      </c>
      <c r="CE12563" s="6" t="e">
        <f>NA()</f>
        <v>#N/A</v>
      </c>
    </row>
    <row r="12564" spans="4:83" x14ac:dyDescent="0.2">
      <c r="D12564" s="33">
        <v>40846.208333333336</v>
      </c>
      <c r="E12564" s="29">
        <v>48.682850564193203</v>
      </c>
      <c r="CC12564" s="15">
        <v>42228.118055555555</v>
      </c>
      <c r="CD12564" s="6">
        <v>15.164660909761857</v>
      </c>
      <c r="CE12564" s="6" t="e">
        <f>NA()</f>
        <v>#N/A</v>
      </c>
    </row>
    <row r="12565" spans="4:83" x14ac:dyDescent="0.2">
      <c r="D12565" s="33">
        <v>40846.229166666664</v>
      </c>
      <c r="E12565" s="29">
        <v>52.145668924129225</v>
      </c>
      <c r="CC12565" s="15">
        <v>42228.121527777781</v>
      </c>
      <c r="CD12565" s="6">
        <v>18.928649126820066</v>
      </c>
      <c r="CE12565" s="6" t="e">
        <f>NA()</f>
        <v>#N/A</v>
      </c>
    </row>
    <row r="12566" spans="4:83" x14ac:dyDescent="0.2">
      <c r="D12566" s="33">
        <v>40846.25</v>
      </c>
      <c r="E12566" s="29">
        <v>51.563039138101736</v>
      </c>
      <c r="CC12566" s="15">
        <v>42228.125</v>
      </c>
      <c r="CD12566" s="6">
        <v>16.743321000000002</v>
      </c>
      <c r="CE12566" s="6" t="e">
        <f>NA()</f>
        <v>#N/A</v>
      </c>
    </row>
    <row r="12567" spans="4:83" x14ac:dyDescent="0.2">
      <c r="D12567" s="33">
        <v>40846.270833333336</v>
      </c>
      <c r="E12567" s="29">
        <v>47.546314977622693</v>
      </c>
      <c r="CC12567" s="15">
        <v>42228.128472222219</v>
      </c>
      <c r="CD12567" s="6">
        <v>15.164660909761857</v>
      </c>
      <c r="CE12567" s="6" t="e">
        <f>NA()</f>
        <v>#N/A</v>
      </c>
    </row>
    <row r="12568" spans="4:83" x14ac:dyDescent="0.2">
      <c r="D12568" s="33">
        <v>40846.291666666664</v>
      </c>
      <c r="E12568" s="29">
        <v>48.682850564193203</v>
      </c>
      <c r="CC12568" s="15">
        <v>42228.131944444445</v>
      </c>
      <c r="CD12568" s="6">
        <v>15.164660909761857</v>
      </c>
      <c r="CE12568" s="6" t="e">
        <f>NA()</f>
        <v>#N/A</v>
      </c>
    </row>
    <row r="12569" spans="4:83" x14ac:dyDescent="0.2">
      <c r="D12569" s="33">
        <v>40846.3125</v>
      </c>
      <c r="E12569" s="29">
        <v>50.982595593014636</v>
      </c>
      <c r="CC12569" s="15">
        <v>42228.135416666664</v>
      </c>
      <c r="CD12569" s="6">
        <v>15.164660909761857</v>
      </c>
      <c r="CE12569" s="6" t="e">
        <f>NA()</f>
        <v>#N/A</v>
      </c>
    </row>
    <row r="12570" spans="4:83" x14ac:dyDescent="0.2">
      <c r="D12570" s="33">
        <v>40846.333333333336</v>
      </c>
      <c r="E12570" s="29">
        <v>50.40434655457662</v>
      </c>
      <c r="CC12570" s="15">
        <v>42228.138888888891</v>
      </c>
      <c r="CD12570" s="6">
        <v>20.624557499867539</v>
      </c>
      <c r="CE12570" s="6" t="e">
        <f>NA()</f>
        <v>#N/A</v>
      </c>
    </row>
    <row r="12571" spans="4:83" x14ac:dyDescent="0.2">
      <c r="D12571" s="33">
        <v>40846.354166666664</v>
      </c>
      <c r="E12571" s="29">
        <v>50.982595593014636</v>
      </c>
      <c r="CC12571" s="15">
        <v>42228.142361111109</v>
      </c>
      <c r="CD12571" s="6">
        <v>14.649237245471062</v>
      </c>
      <c r="CE12571" s="6" t="e">
        <f>NA()</f>
        <v>#N/A</v>
      </c>
    </row>
    <row r="12572" spans="4:83" x14ac:dyDescent="0.2">
      <c r="D12572" s="33">
        <v>40846.375</v>
      </c>
      <c r="E12572" s="29">
        <v>50.982595593014636</v>
      </c>
      <c r="CC12572" s="15">
        <v>42228.145833333336</v>
      </c>
      <c r="CD12572" s="6">
        <v>13.638993565453786</v>
      </c>
      <c r="CE12572" s="6" t="e">
        <f>NA()</f>
        <v>#N/A</v>
      </c>
    </row>
    <row r="12573" spans="4:83" x14ac:dyDescent="0.2">
      <c r="D12573" s="33">
        <v>40846.395833333336</v>
      </c>
      <c r="E12573" s="29">
        <v>51.563039138101736</v>
      </c>
      <c r="CC12573" s="15">
        <v>42228.149305555555</v>
      </c>
      <c r="CD12573" s="6">
        <v>13.141679833037056</v>
      </c>
      <c r="CE12573" s="6" t="e">
        <f>NA()</f>
        <v>#N/A</v>
      </c>
    </row>
    <row r="12574" spans="4:83" x14ac:dyDescent="0.2">
      <c r="D12574" s="33">
        <v>40846.416666666664</v>
      </c>
      <c r="E12574" s="29">
        <v>48.113464126294915</v>
      </c>
      <c r="CC12574" s="15">
        <v>42228.152777777781</v>
      </c>
      <c r="CD12574" s="6">
        <v>14.649237245471062</v>
      </c>
      <c r="CE12574" s="6" t="e">
        <f>NA()</f>
        <v>#N/A</v>
      </c>
    </row>
    <row r="12575" spans="4:83" x14ac:dyDescent="0.2">
      <c r="D12575" s="33">
        <v>40846.4375</v>
      </c>
      <c r="E12575" s="29">
        <v>49.828300382964379</v>
      </c>
      <c r="CC12575" s="15">
        <v>42228.15625</v>
      </c>
      <c r="CD12575" s="6">
        <v>18.928649126820066</v>
      </c>
      <c r="CE12575" s="6" t="e">
        <f>NA()</f>
        <v>#N/A</v>
      </c>
    </row>
    <row r="12576" spans="4:83" x14ac:dyDescent="0.2">
      <c r="D12576" s="33">
        <v>40846.458333333336</v>
      </c>
      <c r="E12576" s="29">
        <v>47.546314977622693</v>
      </c>
      <c r="CC12576" s="15">
        <v>42228.159722222219</v>
      </c>
      <c r="CD12576" s="6">
        <v>14.649237245471062</v>
      </c>
      <c r="CE12576" s="6" t="e">
        <f>NA()</f>
        <v>#N/A</v>
      </c>
    </row>
    <row r="12577" spans="4:83" x14ac:dyDescent="0.2">
      <c r="D12577" s="33">
        <v>40846.479166666664</v>
      </c>
      <c r="E12577" s="29">
        <v>46.418764096975508</v>
      </c>
      <c r="CC12577" s="15">
        <v>42228.163194444445</v>
      </c>
      <c r="CD12577" s="6">
        <v>15.685991624833044</v>
      </c>
      <c r="CE12577" s="6" t="e">
        <f>NA()</f>
        <v>#N/A</v>
      </c>
    </row>
    <row r="12578" spans="4:83" x14ac:dyDescent="0.2">
      <c r="D12578" s="33">
        <v>40846.5</v>
      </c>
      <c r="E12578" s="29">
        <v>46.418764096975508</v>
      </c>
      <c r="CC12578" s="15">
        <v>42228.166666666664</v>
      </c>
      <c r="CD12578" s="6">
        <v>13.638993565453786</v>
      </c>
      <c r="CE12578" s="6" t="e">
        <f>NA()</f>
        <v>#N/A</v>
      </c>
    </row>
    <row r="12579" spans="4:83" x14ac:dyDescent="0.2">
      <c r="D12579" s="33">
        <v>40846.520833333336</v>
      </c>
      <c r="E12579" s="29">
        <v>44.190906909615158</v>
      </c>
      <c r="CC12579" s="15">
        <v>42228.170138888891</v>
      </c>
      <c r="CD12579" s="6">
        <v>11.217632660871406</v>
      </c>
      <c r="CE12579" s="6" t="e">
        <f>NA()</f>
        <v>#N/A</v>
      </c>
    </row>
    <row r="12580" spans="4:83" x14ac:dyDescent="0.2">
      <c r="D12580" s="33">
        <v>40846.541666666664</v>
      </c>
      <c r="E12580" s="29">
        <v>46.418764096975508</v>
      </c>
      <c r="CC12580" s="15">
        <v>42228.173611111109</v>
      </c>
      <c r="CD12580" s="6">
        <v>15.685991624833044</v>
      </c>
      <c r="CE12580" s="6" t="e">
        <f>NA()</f>
        <v>#N/A</v>
      </c>
    </row>
    <row r="12581" spans="4:83" x14ac:dyDescent="0.2">
      <c r="D12581" s="33">
        <v>40846.5625</v>
      </c>
      <c r="E12581" s="29">
        <v>46.418764096975508</v>
      </c>
      <c r="CC12581" s="15">
        <v>42228.177083333336</v>
      </c>
      <c r="CD12581" s="6">
        <v>16.743321000000002</v>
      </c>
      <c r="CE12581" s="6" t="e">
        <f>NA()</f>
        <v>#N/A</v>
      </c>
    </row>
    <row r="12582" spans="4:83" x14ac:dyDescent="0.2">
      <c r="D12582" s="33">
        <v>40846.583333333336</v>
      </c>
      <c r="E12582" s="29">
        <v>46.98141197890132</v>
      </c>
      <c r="CC12582" s="15">
        <v>42228.180555555555</v>
      </c>
      <c r="CD12582" s="6">
        <v>13.141679833037056</v>
      </c>
      <c r="CE12582" s="6" t="e">
        <f>NA()</f>
        <v>#N/A</v>
      </c>
    </row>
    <row r="12583" spans="4:83" x14ac:dyDescent="0.2">
      <c r="D12583" s="33">
        <v>40846.604166666664</v>
      </c>
      <c r="E12583" s="29">
        <v>44.190906909615158</v>
      </c>
      <c r="CC12583" s="15">
        <v>42228.184027777781</v>
      </c>
      <c r="CD12583" s="6">
        <v>14.142426896971303</v>
      </c>
      <c r="CE12583" s="6" t="e">
        <f>NA()</f>
        <v>#N/A</v>
      </c>
    </row>
    <row r="12584" spans="4:83" x14ac:dyDescent="0.2">
      <c r="D12584" s="33">
        <v>40846.625</v>
      </c>
      <c r="E12584" s="29">
        <v>43.090750323654817</v>
      </c>
      <c r="CC12584" s="15">
        <v>42228.1875</v>
      </c>
      <c r="CD12584" s="6">
        <v>13.141679833037056</v>
      </c>
      <c r="CE12584" s="6" t="e">
        <f>NA()</f>
        <v>#N/A</v>
      </c>
    </row>
    <row r="12585" spans="4:83" x14ac:dyDescent="0.2">
      <c r="D12585" s="33">
        <v>40846.645833333336</v>
      </c>
      <c r="E12585" s="29">
        <v>46.418764096975508</v>
      </c>
      <c r="CC12585" s="15">
        <v>42228.190972222219</v>
      </c>
      <c r="CD12585" s="6">
        <v>13.141679833037056</v>
      </c>
      <c r="CE12585" s="6" t="e">
        <f>NA()</f>
        <v>#N/A</v>
      </c>
    </row>
    <row r="12586" spans="4:83" x14ac:dyDescent="0.2">
      <c r="D12586" s="33">
        <v>40846.666666666664</v>
      </c>
      <c r="E12586" s="29">
        <v>44.190906909615158</v>
      </c>
      <c r="CC12586" s="15">
        <v>42228.194444444445</v>
      </c>
      <c r="CD12586" s="6">
        <v>12.168227922244231</v>
      </c>
      <c r="CE12586" s="6" t="e">
        <f>NA()</f>
        <v>#N/A</v>
      </c>
    </row>
    <row r="12587" spans="4:83" x14ac:dyDescent="0.2">
      <c r="D12587" s="33">
        <v>40846.6875</v>
      </c>
      <c r="E12587" s="29">
        <v>46.418764096975508</v>
      </c>
      <c r="CC12587" s="15">
        <v>42228.197916666664</v>
      </c>
      <c r="CD12587" s="6">
        <v>16.743321000000002</v>
      </c>
      <c r="CE12587" s="6" t="e">
        <f>NA()</f>
        <v>#N/A</v>
      </c>
    </row>
    <row r="12588" spans="4:83" x14ac:dyDescent="0.2">
      <c r="D12588" s="33">
        <v>40846.708333333336</v>
      </c>
      <c r="E12588" s="29">
        <v>45.858380406945287</v>
      </c>
      <c r="CC12588" s="15">
        <v>42228.201388888891</v>
      </c>
      <c r="CD12588" s="6">
        <v>16.743321000000002</v>
      </c>
      <c r="CE12588" s="6" t="e">
        <f>NA()</f>
        <v>#N/A</v>
      </c>
    </row>
    <row r="12589" spans="4:83" x14ac:dyDescent="0.2">
      <c r="D12589" s="33">
        <v>40846.729166666664</v>
      </c>
      <c r="E12589" s="29">
        <v>45.30027009436197</v>
      </c>
      <c r="CC12589" s="15">
        <v>42228.204861111109</v>
      </c>
      <c r="CD12589" s="6">
        <v>17.281954719113195</v>
      </c>
      <c r="CE12589" s="6" t="e">
        <f>NA()</f>
        <v>#N/A</v>
      </c>
    </row>
    <row r="12590" spans="4:83" x14ac:dyDescent="0.2">
      <c r="D12590" s="33">
        <v>40846.75</v>
      </c>
      <c r="E12590" s="29">
        <v>46.418764096975508</v>
      </c>
      <c r="CC12590" s="15">
        <v>42228.208333333336</v>
      </c>
      <c r="CD12590" s="6">
        <v>17.281954719113195</v>
      </c>
      <c r="CE12590" s="6" t="e">
        <f>NA()</f>
        <v>#N/A</v>
      </c>
    </row>
    <row r="12591" spans="4:83" x14ac:dyDescent="0.2">
      <c r="D12591" s="33">
        <v>40846.770833333336</v>
      </c>
      <c r="E12591" s="29">
        <v>48.682850564193203</v>
      </c>
      <c r="CC12591" s="15">
        <v>42228.211805555555</v>
      </c>
      <c r="CD12591" s="6">
        <v>16.743321000000002</v>
      </c>
      <c r="CE12591" s="6" t="e">
        <f>NA()</f>
        <v>#N/A</v>
      </c>
    </row>
    <row r="12592" spans="4:83" x14ac:dyDescent="0.2">
      <c r="D12592" s="33">
        <v>40846.791666666664</v>
      </c>
      <c r="E12592" s="29">
        <v>45.30027009436197</v>
      </c>
      <c r="CC12592" s="15">
        <v>42228.215277777781</v>
      </c>
      <c r="CD12592" s="6">
        <v>15.164660909761857</v>
      </c>
      <c r="CE12592" s="6" t="e">
        <f>NA()</f>
        <v>#N/A</v>
      </c>
    </row>
    <row r="12593" spans="4:83" x14ac:dyDescent="0.2">
      <c r="D12593" s="33">
        <v>40846.8125</v>
      </c>
      <c r="E12593" s="29">
        <v>44.744442457486777</v>
      </c>
      <c r="CC12593" s="15">
        <v>42228.21875</v>
      </c>
      <c r="CD12593" s="6">
        <v>16.743321000000002</v>
      </c>
      <c r="CE12593" s="6" t="e">
        <f>NA()</f>
        <v>#N/A</v>
      </c>
    </row>
    <row r="12594" spans="4:83" x14ac:dyDescent="0.2">
      <c r="D12594" s="33">
        <v>40846.833333333336</v>
      </c>
      <c r="E12594" s="29">
        <v>46.418764096975508</v>
      </c>
      <c r="CC12594" s="15">
        <v>42228.222222222219</v>
      </c>
      <c r="CD12594" s="6">
        <v>16.743321000000002</v>
      </c>
      <c r="CE12594" s="6" t="e">
        <f>NA()</f>
        <v>#N/A</v>
      </c>
    </row>
    <row r="12595" spans="4:83" x14ac:dyDescent="0.2">
      <c r="D12595" s="33">
        <v>40846.854166666664</v>
      </c>
      <c r="E12595" s="29">
        <v>44.190906909615158</v>
      </c>
      <c r="CC12595" s="15">
        <v>42228.225694444445</v>
      </c>
      <c r="CD12595" s="6">
        <v>16.743321000000002</v>
      </c>
      <c r="CE12595" s="6" t="e">
        <f>NA()</f>
        <v>#N/A</v>
      </c>
    </row>
    <row r="12596" spans="4:83" x14ac:dyDescent="0.2">
      <c r="D12596" s="33">
        <v>40846.875</v>
      </c>
      <c r="E12596" s="29">
        <v>43.090750323654817</v>
      </c>
      <c r="CC12596" s="15">
        <v>42228.229166666664</v>
      </c>
      <c r="CD12596" s="6">
        <v>16.743321000000002</v>
      </c>
      <c r="CE12596" s="6" t="e">
        <f>NA()</f>
        <v>#N/A</v>
      </c>
    </row>
    <row r="12597" spans="4:83" x14ac:dyDescent="0.2">
      <c r="D12597" s="33">
        <v>40846.895833333336</v>
      </c>
      <c r="E12597" s="29">
        <v>44.744442457486777</v>
      </c>
      <c r="CC12597" s="15">
        <v>42228.232638888891</v>
      </c>
      <c r="CD12597" s="6">
        <v>13.141679833037056</v>
      </c>
      <c r="CE12597" s="6" t="e">
        <f>NA()</f>
        <v>#N/A</v>
      </c>
    </row>
    <row r="12598" spans="4:83" x14ac:dyDescent="0.2">
      <c r="D12598" s="33">
        <v>40846.916666666664</v>
      </c>
      <c r="E12598" s="29">
        <v>44.190906909615158</v>
      </c>
      <c r="CC12598" s="15">
        <v>42228.236111111109</v>
      </c>
      <c r="CD12598" s="6">
        <v>15.164660909761857</v>
      </c>
      <c r="CE12598" s="6" t="e">
        <f>NA()</f>
        <v>#N/A</v>
      </c>
    </row>
    <row r="12599" spans="4:83" x14ac:dyDescent="0.2">
      <c r="D12599" s="33">
        <v>40846.9375</v>
      </c>
      <c r="E12599" s="29">
        <v>44.744442457486777</v>
      </c>
      <c r="CC12599" s="15">
        <v>42228.239583333336</v>
      </c>
      <c r="CD12599" s="6">
        <v>15.164660909761857</v>
      </c>
      <c r="CE12599" s="6" t="e">
        <f>NA()</f>
        <v>#N/A</v>
      </c>
    </row>
    <row r="12600" spans="4:83" x14ac:dyDescent="0.2">
      <c r="D12600" s="33">
        <v>40846.958333333336</v>
      </c>
      <c r="E12600" s="29">
        <v>44.744442457486777</v>
      </c>
      <c r="CC12600" s="15">
        <v>42228.243055555555</v>
      </c>
      <c r="CD12600" s="6">
        <v>15.164660909761857</v>
      </c>
      <c r="CE12600" s="6" t="e">
        <f>NA()</f>
        <v>#N/A</v>
      </c>
    </row>
    <row r="12601" spans="4:83" x14ac:dyDescent="0.2">
      <c r="D12601" s="33">
        <v>40846.979166666664</v>
      </c>
      <c r="E12601" s="29">
        <v>42.544148709206077</v>
      </c>
      <c r="CC12601" s="15">
        <v>42228.246527777781</v>
      </c>
      <c r="CD12601" s="6">
        <v>16.743321000000002</v>
      </c>
      <c r="CE12601" s="6" t="e">
        <f>NA()</f>
        <v>#N/A</v>
      </c>
    </row>
    <row r="12602" spans="4:83" x14ac:dyDescent="0.2">
      <c r="D12602" s="33">
        <v>40847</v>
      </c>
      <c r="E12602" s="29">
        <v>44.744442457486777</v>
      </c>
      <c r="CC12602" s="15">
        <v>42228.25</v>
      </c>
      <c r="CD12602" s="6">
        <v>14.649237245471062</v>
      </c>
      <c r="CE12602" s="6" t="e">
        <f>NA()</f>
        <v>#N/A</v>
      </c>
    </row>
    <row r="12603" spans="4:83" x14ac:dyDescent="0.2">
      <c r="D12603" s="33">
        <v>40847.020833333336</v>
      </c>
      <c r="E12603" s="29">
        <v>46.418764096975508</v>
      </c>
      <c r="CC12603" s="15">
        <v>42228.253472222219</v>
      </c>
      <c r="CD12603" s="6">
        <v>15.164660909761857</v>
      </c>
      <c r="CE12603" s="6" t="e">
        <f>NA()</f>
        <v>#N/A</v>
      </c>
    </row>
    <row r="12604" spans="4:83" x14ac:dyDescent="0.2">
      <c r="D12604" s="33">
        <v>40847.041666666664</v>
      </c>
      <c r="E12604" s="29">
        <v>46.418764096975508</v>
      </c>
      <c r="CC12604" s="15">
        <v>42228.256944444445</v>
      </c>
      <c r="CD12604" s="6">
        <v>17.281954719113195</v>
      </c>
      <c r="CE12604" s="6" t="e">
        <f>NA()</f>
        <v>#N/A</v>
      </c>
    </row>
    <row r="12605" spans="4:83" x14ac:dyDescent="0.2">
      <c r="D12605" s="33">
        <v>40847.0625</v>
      </c>
      <c r="E12605" s="29">
        <v>44.190906909615158</v>
      </c>
      <c r="CC12605" s="15">
        <v>42228.260416666664</v>
      </c>
      <c r="CD12605" s="6">
        <v>17.281954719113195</v>
      </c>
      <c r="CE12605" s="6" t="e">
        <f>NA()</f>
        <v>#N/A</v>
      </c>
    </row>
    <row r="12606" spans="4:83" x14ac:dyDescent="0.2">
      <c r="D12606" s="33">
        <v>40847.083333333336</v>
      </c>
      <c r="E12606" s="29">
        <v>44.744442457486777</v>
      </c>
      <c r="CC12606" s="15">
        <v>42228.263888888891</v>
      </c>
      <c r="CD12606" s="6">
        <v>14.649237245471062</v>
      </c>
      <c r="CE12606" s="6" t="e">
        <f>NA()</f>
        <v>#N/A</v>
      </c>
    </row>
    <row r="12607" spans="4:83" x14ac:dyDescent="0.2">
      <c r="D12607" s="33">
        <v>40847.104166666664</v>
      </c>
      <c r="E12607" s="29">
        <v>41.999878036186153</v>
      </c>
      <c r="CC12607" s="15">
        <v>42228.267361111109</v>
      </c>
      <c r="CD12607" s="6">
        <v>13.141679833037056</v>
      </c>
      <c r="CE12607" s="6" t="e">
        <f>NA()</f>
        <v>#N/A</v>
      </c>
    </row>
    <row r="12608" spans="4:83" x14ac:dyDescent="0.2">
      <c r="D12608" s="33">
        <v>40847.125</v>
      </c>
      <c r="E12608" s="29">
        <v>43.090750323654817</v>
      </c>
      <c r="CC12608" s="15">
        <v>42228.270833333336</v>
      </c>
      <c r="CD12608" s="6">
        <v>14.649237245471062</v>
      </c>
      <c r="CE12608" s="6" t="e">
        <f>NA()</f>
        <v>#N/A</v>
      </c>
    </row>
    <row r="12609" spans="4:83" x14ac:dyDescent="0.2">
      <c r="D12609" s="33">
        <v>40847.145833333336</v>
      </c>
      <c r="E12609" s="29">
        <v>43.63967298146823</v>
      </c>
      <c r="CC12609" s="15">
        <v>42228.274305555555</v>
      </c>
      <c r="CD12609" s="6">
        <v>14.649237245471062</v>
      </c>
      <c r="CE12609" s="6" t="e">
        <f>NA()</f>
        <v>#N/A</v>
      </c>
    </row>
    <row r="12610" spans="4:83" x14ac:dyDescent="0.2">
      <c r="D12610" s="33">
        <v>40847.166666666664</v>
      </c>
      <c r="E12610" s="29">
        <v>46.418764096975508</v>
      </c>
      <c r="CC12610" s="15">
        <v>42228.277777777781</v>
      </c>
      <c r="CD12610" s="6">
        <v>15.164660909761857</v>
      </c>
      <c r="CE12610" s="6" t="e">
        <f>NA()</f>
        <v>#N/A</v>
      </c>
    </row>
    <row r="12611" spans="4:83" x14ac:dyDescent="0.2">
      <c r="D12611" s="33">
        <v>40847.1875</v>
      </c>
      <c r="E12611" s="29">
        <v>44.744442457486777</v>
      </c>
      <c r="CC12611" s="15">
        <v>42228.28125</v>
      </c>
      <c r="CD12611" s="6">
        <v>14.649237245471062</v>
      </c>
      <c r="CE12611" s="6" t="e">
        <f>NA()</f>
        <v>#N/A</v>
      </c>
    </row>
    <row r="12612" spans="4:83" x14ac:dyDescent="0.2">
      <c r="D12612" s="33">
        <v>40847.208333333336</v>
      </c>
      <c r="E12612" s="29">
        <v>44.190906909615158</v>
      </c>
      <c r="CC12612" s="15">
        <v>42228.284722222219</v>
      </c>
      <c r="CD12612" s="6">
        <v>14.649237245471062</v>
      </c>
      <c r="CE12612" s="6" t="e">
        <f>NA()</f>
        <v>#N/A</v>
      </c>
    </row>
    <row r="12613" spans="4:83" x14ac:dyDescent="0.2">
      <c r="D12613" s="33">
        <v>40847.229166666664</v>
      </c>
      <c r="E12613" s="29">
        <v>44.190906909615158</v>
      </c>
      <c r="CC12613" s="15">
        <v>42228.288194444445</v>
      </c>
      <c r="CD12613" s="6">
        <v>13.141679833037056</v>
      </c>
      <c r="CE12613" s="6" t="e">
        <f>NA()</f>
        <v>#N/A</v>
      </c>
    </row>
    <row r="12614" spans="4:83" x14ac:dyDescent="0.2">
      <c r="D12614" s="33">
        <v>40847.25</v>
      </c>
      <c r="E12614" s="29">
        <v>42.544148709206077</v>
      </c>
      <c r="CC12614" s="15">
        <v>42228.291666666664</v>
      </c>
      <c r="CD12614" s="6">
        <v>14.649237245471062</v>
      </c>
      <c r="CE12614" s="6" t="e">
        <f>NA()</f>
        <v>#N/A</v>
      </c>
    </row>
    <row r="12615" spans="4:83" x14ac:dyDescent="0.2">
      <c r="D12615" s="33">
        <v>40847.270833333336</v>
      </c>
      <c r="E12615" s="29">
        <v>41.457948330380823</v>
      </c>
      <c r="CC12615" s="15">
        <v>42228.295138888891</v>
      </c>
      <c r="CD12615" s="6">
        <v>11.220074550209711</v>
      </c>
      <c r="CE12615" s="6" t="e">
        <f>NA()</f>
        <v>#N/A</v>
      </c>
    </row>
    <row r="12616" spans="4:83" x14ac:dyDescent="0.2">
      <c r="D12616" s="33">
        <v>40847.291666666664</v>
      </c>
      <c r="E12616" s="29">
        <v>45.30027009436197</v>
      </c>
      <c r="CC12616" s="15">
        <v>42228.298611111109</v>
      </c>
      <c r="CD12616" s="6">
        <v>13.141679833037056</v>
      </c>
      <c r="CE12616" s="6" t="e">
        <f>NA()</f>
        <v>#N/A</v>
      </c>
    </row>
    <row r="12617" spans="4:83" x14ac:dyDescent="0.2">
      <c r="D12617" s="33">
        <v>40847.3125</v>
      </c>
      <c r="E12617" s="29">
        <v>46.418764096975508</v>
      </c>
      <c r="CC12617" s="15">
        <v>42228.302083333336</v>
      </c>
      <c r="CD12617" s="6">
        <v>14.649237245471062</v>
      </c>
      <c r="CE12617" s="6" t="e">
        <f>NA()</f>
        <v>#N/A</v>
      </c>
    </row>
    <row r="12618" spans="4:83" x14ac:dyDescent="0.2">
      <c r="D12618" s="33">
        <v>40847.333333333336</v>
      </c>
      <c r="E12618" s="29">
        <v>45.30027009436197</v>
      </c>
      <c r="CC12618" s="15">
        <v>42228.305555555555</v>
      </c>
      <c r="CD12618" s="6">
        <v>14.649237245471062</v>
      </c>
      <c r="CE12618" s="6" t="e">
        <f>NA()</f>
        <v>#N/A</v>
      </c>
    </row>
    <row r="12619" spans="4:83" x14ac:dyDescent="0.2">
      <c r="D12619" s="33">
        <v>40847.354166666664</v>
      </c>
      <c r="E12619" s="29">
        <v>46.418764096975508</v>
      </c>
      <c r="CC12619" s="15">
        <v>42228.309027777781</v>
      </c>
      <c r="CD12619" s="6">
        <v>14.649237245471062</v>
      </c>
      <c r="CE12619" s="6" t="e">
        <f>NA()</f>
        <v>#N/A</v>
      </c>
    </row>
    <row r="12620" spans="4:83" x14ac:dyDescent="0.2">
      <c r="D12620" s="33">
        <v>40847.375</v>
      </c>
      <c r="E12620" s="29">
        <v>44.190906909615158</v>
      </c>
      <c r="CC12620" s="15">
        <v>42228.3125</v>
      </c>
      <c r="CD12620" s="6">
        <v>14.649237245471062</v>
      </c>
      <c r="CE12620" s="6" t="e">
        <f>NA()</f>
        <v>#N/A</v>
      </c>
    </row>
    <row r="12621" spans="4:83" x14ac:dyDescent="0.2">
      <c r="D12621" s="33">
        <v>40847.395833333336</v>
      </c>
      <c r="E12621" s="29">
        <v>43.090750323654817</v>
      </c>
      <c r="CC12621" s="15">
        <v>42228.315972222219</v>
      </c>
      <c r="CD12621" s="6">
        <v>16.743321000000002</v>
      </c>
      <c r="CE12621" s="6" t="e">
        <f>NA()</f>
        <v>#N/A</v>
      </c>
    </row>
    <row r="12622" spans="4:83" x14ac:dyDescent="0.2">
      <c r="D12622" s="33">
        <v>40847.416666666664</v>
      </c>
      <c r="E12622" s="29">
        <v>43.63967298146823</v>
      </c>
      <c r="CC12622" s="15">
        <v>42228.319444444445</v>
      </c>
      <c r="CD12622" s="6">
        <v>14.649237245471062</v>
      </c>
      <c r="CE12622" s="6" t="e">
        <f>NA()</f>
        <v>#N/A</v>
      </c>
    </row>
    <row r="12623" spans="4:83" x14ac:dyDescent="0.2">
      <c r="D12623" s="33">
        <v>40847.4375</v>
      </c>
      <c r="E12623" s="29">
        <v>46.98141197890132</v>
      </c>
      <c r="CC12623" s="15">
        <v>42228.322916666664</v>
      </c>
      <c r="CD12623" s="6">
        <v>16.743321000000002</v>
      </c>
      <c r="CE12623" s="6" t="e">
        <f>NA()</f>
        <v>#N/A</v>
      </c>
    </row>
    <row r="12624" spans="4:83" x14ac:dyDescent="0.2">
      <c r="D12624" s="33">
        <v>40847.458333333336</v>
      </c>
      <c r="E12624" s="29">
        <v>44.190906909615158</v>
      </c>
      <c r="CC12624" s="15">
        <v>42228.326388888891</v>
      </c>
      <c r="CD12624" s="6">
        <v>16.743321000000002</v>
      </c>
      <c r="CE12624" s="6" t="e">
        <f>NA()</f>
        <v>#N/A</v>
      </c>
    </row>
    <row r="12625" spans="4:83" x14ac:dyDescent="0.2">
      <c r="D12625" s="33">
        <v>40847.479166666664</v>
      </c>
      <c r="E12625" s="29">
        <v>48.682850564193203</v>
      </c>
      <c r="CC12625" s="15">
        <v>42228.329861111109</v>
      </c>
      <c r="CD12625" s="6">
        <v>14.649237245471062</v>
      </c>
      <c r="CE12625" s="6" t="e">
        <f>NA()</f>
        <v>#N/A</v>
      </c>
    </row>
    <row r="12626" spans="4:83" x14ac:dyDescent="0.2">
      <c r="D12626" s="33">
        <v>40847.5</v>
      </c>
      <c r="E12626" s="29">
        <v>39.846307248721182</v>
      </c>
      <c r="CC12626" s="15">
        <v>42228.333333333336</v>
      </c>
      <c r="CD12626" s="6">
        <v>14.651906323948966</v>
      </c>
      <c r="CE12626" s="6" t="e">
        <f>NA()</f>
        <v>#N/A</v>
      </c>
    </row>
    <row r="12627" spans="4:83" x14ac:dyDescent="0.2">
      <c r="D12627" s="33">
        <v>40847.520833333336</v>
      </c>
      <c r="E12627" s="29">
        <v>37.208033021755156</v>
      </c>
      <c r="CC12627" s="15">
        <v>42228.336805555555</v>
      </c>
      <c r="CD12627" s="6">
        <v>14.649237245471062</v>
      </c>
      <c r="CE12627" s="6" t="e">
        <f>NA()</f>
        <v>#N/A</v>
      </c>
    </row>
    <row r="12628" spans="4:83" x14ac:dyDescent="0.2">
      <c r="D12628" s="33">
        <v>40847.541666666664</v>
      </c>
      <c r="E12628" s="29">
        <v>38.783774508968897</v>
      </c>
      <c r="CC12628" s="15">
        <v>42228.340277777781</v>
      </c>
      <c r="CD12628" s="6">
        <v>16.743321000000002</v>
      </c>
      <c r="CE12628" s="6" t="e">
        <f>NA()</f>
        <v>#N/A</v>
      </c>
    </row>
    <row r="12629" spans="4:83" x14ac:dyDescent="0.2">
      <c r="D12629" s="33">
        <v>40847.5625</v>
      </c>
      <c r="E12629" s="29">
        <v>39.846307248721182</v>
      </c>
      <c r="CC12629" s="15">
        <v>42228.34375</v>
      </c>
      <c r="CD12629" s="6">
        <v>16.743321000000002</v>
      </c>
      <c r="CE12629" s="6" t="e">
        <f>NA()</f>
        <v>#N/A</v>
      </c>
    </row>
    <row r="12630" spans="4:83" x14ac:dyDescent="0.2">
      <c r="D12630" s="33">
        <v>40847.583333333336</v>
      </c>
      <c r="E12630" s="29">
        <v>37.730857779771242</v>
      </c>
      <c r="CC12630" s="15">
        <v>42228.347222222219</v>
      </c>
      <c r="CD12630" s="6">
        <v>12.653103670893609</v>
      </c>
      <c r="CE12630" s="6" t="e">
        <f>NA()</f>
        <v>#N/A</v>
      </c>
    </row>
    <row r="12631" spans="4:83" x14ac:dyDescent="0.2">
      <c r="D12631" s="33">
        <v>40847.604166666664</v>
      </c>
      <c r="E12631" s="29">
        <v>44.744442457486777</v>
      </c>
      <c r="CC12631" s="15">
        <v>42228.350694444445</v>
      </c>
      <c r="CD12631" s="6">
        <v>14.649237245471062</v>
      </c>
      <c r="CE12631" s="6" t="e">
        <f>NA()</f>
        <v>#N/A</v>
      </c>
    </row>
    <row r="12632" spans="4:83" x14ac:dyDescent="0.2">
      <c r="D12632" s="33">
        <v>40847.625</v>
      </c>
      <c r="E12632" s="29">
        <v>44.744442457486777</v>
      </c>
      <c r="CC12632" s="15">
        <v>42228.354166666664</v>
      </c>
      <c r="CD12632" s="6">
        <v>14.651906323948966</v>
      </c>
      <c r="CE12632" s="6" t="e">
        <f>NA()</f>
        <v>#N/A</v>
      </c>
    </row>
    <row r="12633" spans="4:83" x14ac:dyDescent="0.2">
      <c r="D12633" s="33">
        <v>40847.645833333336</v>
      </c>
      <c r="E12633" s="29">
        <v>43.090750323654817</v>
      </c>
      <c r="CC12633" s="15">
        <v>42228.357638888891</v>
      </c>
      <c r="CD12633" s="6">
        <v>16.743321000000002</v>
      </c>
      <c r="CE12633" s="6" t="e">
        <f>NA()</f>
        <v>#N/A</v>
      </c>
    </row>
    <row r="12634" spans="4:83" x14ac:dyDescent="0.2">
      <c r="D12634" s="33">
        <v>40847.666666666664</v>
      </c>
      <c r="E12634" s="29">
        <v>39.313844322850613</v>
      </c>
      <c r="CC12634" s="15">
        <v>42228.361111111109</v>
      </c>
      <c r="CD12634" s="6">
        <v>16.743321000000002</v>
      </c>
      <c r="CE12634" s="6" t="e">
        <f>NA()</f>
        <v>#N/A</v>
      </c>
    </row>
    <row r="12635" spans="4:83" x14ac:dyDescent="0.2">
      <c r="D12635" s="33">
        <v>40847.6875</v>
      </c>
      <c r="E12635" s="29">
        <v>40.918369748068557</v>
      </c>
      <c r="CC12635" s="15">
        <v>42228.364583333336</v>
      </c>
      <c r="CD12635" s="6">
        <v>14.649237245471062</v>
      </c>
      <c r="CE12635" s="6" t="e">
        <f>NA()</f>
        <v>#N/A</v>
      </c>
    </row>
    <row r="12636" spans="4:83" x14ac:dyDescent="0.2">
      <c r="D12636" s="33">
        <v>40847.708333333336</v>
      </c>
      <c r="E12636" s="29">
        <v>41.457948330380823</v>
      </c>
      <c r="CC12636" s="15">
        <v>42228.368055555555</v>
      </c>
      <c r="CD12636" s="6">
        <v>14.649237245471062</v>
      </c>
      <c r="CE12636" s="6" t="e">
        <f>NA()</f>
        <v>#N/A</v>
      </c>
    </row>
    <row r="12637" spans="4:83" x14ac:dyDescent="0.2">
      <c r="D12637" s="33">
        <v>40847.729166666664</v>
      </c>
      <c r="E12637" s="29">
        <v>41.999878036186153</v>
      </c>
      <c r="CC12637" s="15">
        <v>42228.371527777781</v>
      </c>
      <c r="CD12637" s="6">
        <v>14.651906323948966</v>
      </c>
      <c r="CE12637" s="6" t="e">
        <f>NA()</f>
        <v>#N/A</v>
      </c>
    </row>
    <row r="12638" spans="4:83" x14ac:dyDescent="0.2">
      <c r="D12638" s="33">
        <v>40847.75</v>
      </c>
      <c r="E12638" s="29">
        <v>42.544148709206077</v>
      </c>
      <c r="CC12638" s="15">
        <v>42228.375</v>
      </c>
      <c r="CD12638" s="6">
        <v>12.653103670893609</v>
      </c>
      <c r="CE12638" s="6" t="e">
        <f>NA()</f>
        <v>#N/A</v>
      </c>
    </row>
    <row r="12639" spans="4:83" x14ac:dyDescent="0.2">
      <c r="D12639" s="33">
        <v>40847.770833333336</v>
      </c>
      <c r="E12639" s="29">
        <v>43.63967298146823</v>
      </c>
      <c r="CC12639" s="15">
        <v>42228.378472222219</v>
      </c>
      <c r="CD12639" s="6">
        <v>11.220074550209711</v>
      </c>
      <c r="CE12639" s="6" t="e">
        <f>NA()</f>
        <v>#N/A</v>
      </c>
    </row>
    <row r="12640" spans="4:83" x14ac:dyDescent="0.2">
      <c r="D12640" s="33">
        <v>40847.791666666664</v>
      </c>
      <c r="E12640" s="29">
        <v>43.090750323654817</v>
      </c>
      <c r="CC12640" s="15">
        <v>42228.381944444445</v>
      </c>
      <c r="CD12640" s="6">
        <v>12.653103670893609</v>
      </c>
      <c r="CE12640" s="6" t="e">
        <f>NA()</f>
        <v>#N/A</v>
      </c>
    </row>
    <row r="12641" spans="4:83" x14ac:dyDescent="0.2">
      <c r="D12641" s="33">
        <v>40847.8125</v>
      </c>
      <c r="E12641" s="29">
        <v>43.090750323654817</v>
      </c>
      <c r="CC12641" s="15">
        <v>42228.385416666664</v>
      </c>
      <c r="CD12641" s="6">
        <v>14.142426896971303</v>
      </c>
      <c r="CE12641" s="6" t="e">
        <f>NA()</f>
        <v>#N/A</v>
      </c>
    </row>
    <row r="12642" spans="4:83" x14ac:dyDescent="0.2">
      <c r="D12642" s="33">
        <v>40847.833333333336</v>
      </c>
      <c r="E12642" s="29">
        <v>43.63967298146823</v>
      </c>
      <c r="CC12642" s="15">
        <v>42228.388888888891</v>
      </c>
      <c r="CD12642" s="6">
        <v>12.168227922244231</v>
      </c>
      <c r="CE12642" s="6" t="e">
        <f>NA()</f>
        <v>#N/A</v>
      </c>
    </row>
    <row r="12643" spans="4:83" x14ac:dyDescent="0.2">
      <c r="D12643" s="33">
        <v>40847.854166666664</v>
      </c>
      <c r="E12643" s="29">
        <v>46.98141197890132</v>
      </c>
      <c r="CC12643" s="15">
        <v>42228.392361111109</v>
      </c>
      <c r="CD12643" s="6">
        <v>15.685991624833044</v>
      </c>
      <c r="CE12643" s="6" t="e">
        <f>NA()</f>
        <v>#N/A</v>
      </c>
    </row>
    <row r="12644" spans="4:83" x14ac:dyDescent="0.2">
      <c r="D12644" s="33">
        <v>40847.875</v>
      </c>
      <c r="E12644" s="29">
        <v>51.563039138101736</v>
      </c>
      <c r="CC12644" s="15">
        <v>42228.395833333336</v>
      </c>
      <c r="CD12644" s="6">
        <v>18.925742170034372</v>
      </c>
      <c r="CE12644" s="6" t="e">
        <f>NA()</f>
        <v>#N/A</v>
      </c>
    </row>
    <row r="12645" spans="4:83" x14ac:dyDescent="0.2">
      <c r="D12645" s="33">
        <v>40847.895833333336</v>
      </c>
      <c r="E12645" s="29">
        <v>52.730476778090811</v>
      </c>
      <c r="CC12645" s="15">
        <v>42228.399305555555</v>
      </c>
      <c r="CD12645" s="6">
        <v>14.651906323948966</v>
      </c>
      <c r="CE12645" s="6" t="e">
        <f>NA()</f>
        <v>#N/A</v>
      </c>
    </row>
    <row r="12646" spans="4:83" x14ac:dyDescent="0.2">
      <c r="D12646" s="33">
        <v>40847.916666666664</v>
      </c>
      <c r="E12646" s="29">
        <v>54.497888372239743</v>
      </c>
      <c r="CC12646" s="15">
        <v>42228.402777777781</v>
      </c>
      <c r="CD12646" s="6">
        <v>20.05288682548742</v>
      </c>
      <c r="CE12646" s="6" t="e">
        <f>NA()</f>
        <v>#N/A</v>
      </c>
    </row>
    <row r="12647" spans="4:83" x14ac:dyDescent="0.2">
      <c r="D12647" s="33">
        <v>40847.9375</v>
      </c>
      <c r="E12647" s="29">
        <v>52.145668924129225</v>
      </c>
      <c r="CC12647" s="15">
        <v>42228.40625</v>
      </c>
      <c r="CD12647" s="6">
        <v>17.826243643794644</v>
      </c>
      <c r="CE12647" s="6" t="e">
        <f>NA()</f>
        <v>#N/A</v>
      </c>
    </row>
    <row r="12648" spans="4:83" x14ac:dyDescent="0.2">
      <c r="D12648" s="33">
        <v>40847.958333333336</v>
      </c>
      <c r="E12648" s="29">
        <v>52.730476778090811</v>
      </c>
      <c r="CC12648" s="15">
        <v>42228.409722222219</v>
      </c>
      <c r="CD12648" s="6">
        <v>15.685991624833044</v>
      </c>
      <c r="CE12648" s="6" t="e">
        <f>NA()</f>
        <v>#N/A</v>
      </c>
    </row>
    <row r="12649" spans="4:83" x14ac:dyDescent="0.2">
      <c r="D12649" s="33">
        <v>40847.979166666664</v>
      </c>
      <c r="E12649" s="29">
        <v>49.254465534635969</v>
      </c>
      <c r="CC12649" s="15">
        <v>42228.413194444445</v>
      </c>
      <c r="CD12649" s="6">
        <v>17.826243643794644</v>
      </c>
      <c r="CE12649" s="6" t="e">
        <f>NA()</f>
        <v>#N/A</v>
      </c>
    </row>
    <row r="12650" spans="4:83" x14ac:dyDescent="0.2">
      <c r="D12650" s="33">
        <v>40848</v>
      </c>
      <c r="E12650" s="29">
        <v>46.98141197890132</v>
      </c>
      <c r="CC12650" s="15">
        <v>42228.416666666664</v>
      </c>
      <c r="CD12650" s="6">
        <v>15.685991624833044</v>
      </c>
      <c r="CE12650" s="6" t="e">
        <f>NA()</f>
        <v>#N/A</v>
      </c>
    </row>
    <row r="12651" spans="4:83" x14ac:dyDescent="0.2">
      <c r="D12651" s="33">
        <v>40848.020833333336</v>
      </c>
      <c r="E12651" s="29">
        <v>48.113464126294915</v>
      </c>
      <c r="CC12651" s="15">
        <v>42228.420138888891</v>
      </c>
      <c r="CD12651" s="6">
        <v>14.649237245471062</v>
      </c>
      <c r="CE12651" s="6" t="e">
        <f>NA()</f>
        <v>#N/A</v>
      </c>
    </row>
    <row r="12652" spans="4:83" x14ac:dyDescent="0.2">
      <c r="D12652" s="33">
        <v>40848.041666666664</v>
      </c>
      <c r="E12652" s="29">
        <v>48.113464126294915</v>
      </c>
      <c r="CC12652" s="15">
        <v>42228.423611111109</v>
      </c>
      <c r="CD12652" s="6">
        <v>15.685991624833044</v>
      </c>
      <c r="CE12652" s="6" t="e">
        <f>NA()</f>
        <v>#N/A</v>
      </c>
    </row>
    <row r="12653" spans="4:83" x14ac:dyDescent="0.2">
      <c r="D12653" s="33">
        <v>40848.0625</v>
      </c>
      <c r="E12653" s="29">
        <v>50.40434655457662</v>
      </c>
      <c r="CC12653" s="15">
        <v>42228.427083333336</v>
      </c>
      <c r="CD12653" s="6">
        <v>14.649237245471062</v>
      </c>
      <c r="CE12653" s="6" t="e">
        <f>NA()</f>
        <v>#N/A</v>
      </c>
    </row>
    <row r="12654" spans="4:83" x14ac:dyDescent="0.2">
      <c r="D12654" s="33">
        <v>40848.083333333336</v>
      </c>
      <c r="E12654" s="29">
        <v>48.113464126294915</v>
      </c>
      <c r="CC12654" s="15">
        <v>42228.430555555555</v>
      </c>
      <c r="CD12654" s="6">
        <v>15.685991624833044</v>
      </c>
      <c r="CE12654" s="6" t="e">
        <f>NA()</f>
        <v>#N/A</v>
      </c>
    </row>
    <row r="12655" spans="4:83" x14ac:dyDescent="0.2">
      <c r="D12655" s="33">
        <v>40848.104166666664</v>
      </c>
      <c r="E12655" s="29">
        <v>46.418764096975508</v>
      </c>
      <c r="CC12655" s="15">
        <v>42228.434027777781</v>
      </c>
      <c r="CD12655" s="6">
        <v>15.685991624833044</v>
      </c>
      <c r="CE12655" s="6" t="e">
        <f>NA()</f>
        <v>#N/A</v>
      </c>
    </row>
    <row r="12656" spans="4:83" x14ac:dyDescent="0.2">
      <c r="D12656" s="33">
        <v>40848.125</v>
      </c>
      <c r="E12656" s="29">
        <v>48.682850564193203</v>
      </c>
      <c r="CC12656" s="15">
        <v>42228.4375</v>
      </c>
      <c r="CD12656" s="6">
        <v>17.826243643794644</v>
      </c>
      <c r="CE12656" s="6" t="e">
        <f>NA()</f>
        <v>#N/A</v>
      </c>
    </row>
    <row r="12657" spans="4:83" x14ac:dyDescent="0.2">
      <c r="D12657" s="33">
        <v>40848.145833333336</v>
      </c>
      <c r="E12657" s="29">
        <v>49.828300382964379</v>
      </c>
      <c r="CC12657" s="15">
        <v>42228.440972222219</v>
      </c>
      <c r="CD12657" s="6">
        <v>15.685991624833044</v>
      </c>
      <c r="CE12657" s="6" t="e">
        <f>NA()</f>
        <v>#N/A</v>
      </c>
    </row>
    <row r="12658" spans="4:83" x14ac:dyDescent="0.2">
      <c r="D12658" s="33">
        <v>40848.166666666664</v>
      </c>
      <c r="E12658" s="29">
        <v>47.546314977622693</v>
      </c>
      <c r="CC12658" s="15">
        <v>42228.444444444445</v>
      </c>
      <c r="CD12658" s="6">
        <v>13.638993565453786</v>
      </c>
      <c r="CE12658" s="6" t="e">
        <f>NA()</f>
        <v>#N/A</v>
      </c>
    </row>
    <row r="12659" spans="4:83" x14ac:dyDescent="0.2">
      <c r="D12659" s="33">
        <v>40848.1875</v>
      </c>
      <c r="E12659" s="29">
        <v>47.546314977622693</v>
      </c>
      <c r="CC12659" s="15">
        <v>42228.447916666664</v>
      </c>
      <c r="CD12659" s="6">
        <v>15.685991624833044</v>
      </c>
      <c r="CE12659" s="6" t="e">
        <f>NA()</f>
        <v>#N/A</v>
      </c>
    </row>
    <row r="12660" spans="4:83" x14ac:dyDescent="0.2">
      <c r="D12660" s="33">
        <v>40848.208333333336</v>
      </c>
      <c r="E12660" s="29">
        <v>49.828300382964379</v>
      </c>
      <c r="CC12660" s="15">
        <v>42228.451388888891</v>
      </c>
      <c r="CD12660" s="6">
        <v>15.685991624833044</v>
      </c>
      <c r="CE12660" s="6" t="e">
        <f>NA()</f>
        <v>#N/A</v>
      </c>
    </row>
    <row r="12661" spans="4:83" x14ac:dyDescent="0.2">
      <c r="D12661" s="33">
        <v>40848.229166666664</v>
      </c>
      <c r="E12661" s="29">
        <v>47.546314977622693</v>
      </c>
      <c r="CC12661" s="15">
        <v>42228.454861111109</v>
      </c>
      <c r="CD12661" s="6">
        <v>14.649237245471062</v>
      </c>
      <c r="CE12661" s="6" t="e">
        <f>NA()</f>
        <v>#N/A</v>
      </c>
    </row>
    <row r="12662" spans="4:83" x14ac:dyDescent="0.2">
      <c r="D12662" s="33">
        <v>40848.25</v>
      </c>
      <c r="E12662" s="29">
        <v>48.682850564193203</v>
      </c>
      <c r="CC12662" s="15">
        <v>42228.458333333336</v>
      </c>
      <c r="CD12662" s="6">
        <v>14.649237245471062</v>
      </c>
      <c r="CE12662" s="6" t="e">
        <f>NA()</f>
        <v>#N/A</v>
      </c>
    </row>
    <row r="12663" spans="4:83" x14ac:dyDescent="0.2">
      <c r="D12663" s="33">
        <v>40848.270833333336</v>
      </c>
      <c r="E12663" s="29">
        <v>49.254465534635969</v>
      </c>
      <c r="CC12663" s="15">
        <v>42228.461805555555</v>
      </c>
      <c r="CD12663" s="6">
        <v>15.685991624833044</v>
      </c>
      <c r="CE12663" s="6" t="e">
        <f>NA()</f>
        <v>#N/A</v>
      </c>
    </row>
    <row r="12664" spans="4:83" x14ac:dyDescent="0.2">
      <c r="D12664" s="33">
        <v>40848.291666666664</v>
      </c>
      <c r="E12664" s="29">
        <v>49.828300382964379</v>
      </c>
      <c r="CC12664" s="15">
        <v>42228.465277777781</v>
      </c>
      <c r="CD12664" s="6">
        <v>12.168227922244231</v>
      </c>
      <c r="CE12664" s="6" t="e">
        <f>NA()</f>
        <v>#N/A</v>
      </c>
    </row>
    <row r="12665" spans="4:83" x14ac:dyDescent="0.2">
      <c r="D12665" s="33">
        <v>40848.3125</v>
      </c>
      <c r="E12665" s="29">
        <v>51.563039138101736</v>
      </c>
      <c r="CC12665" s="15">
        <v>42228.46875</v>
      </c>
      <c r="CD12665" s="6">
        <v>12.653103670893609</v>
      </c>
      <c r="CE12665" s="6" t="e">
        <f>NA()</f>
        <v>#N/A</v>
      </c>
    </row>
    <row r="12666" spans="4:83" x14ac:dyDescent="0.2">
      <c r="D12666" s="33">
        <v>40848.333333333336</v>
      </c>
      <c r="E12666" s="29">
        <v>52.145668924129225</v>
      </c>
      <c r="CC12666" s="15">
        <v>42228.472222222219</v>
      </c>
      <c r="CD12666" s="6">
        <v>13.638993565453786</v>
      </c>
      <c r="CE12666" s="6" t="e">
        <f>NA()</f>
        <v>#N/A</v>
      </c>
    </row>
    <row r="12667" spans="4:83" x14ac:dyDescent="0.2">
      <c r="D12667" s="33">
        <v>40848.354166666664</v>
      </c>
      <c r="E12667" s="29">
        <v>52.145668924129225</v>
      </c>
      <c r="CC12667" s="15">
        <v>42228.475694444445</v>
      </c>
      <c r="CD12667" s="6">
        <v>11.220074550209711</v>
      </c>
      <c r="CE12667" s="6" t="e">
        <f>NA()</f>
        <v>#N/A</v>
      </c>
    </row>
    <row r="12668" spans="4:83" x14ac:dyDescent="0.2">
      <c r="D12668" s="33">
        <v>40848.375</v>
      </c>
      <c r="E12668" s="29">
        <v>52.730476778090811</v>
      </c>
      <c r="CC12668" s="15">
        <v>42228.479166666664</v>
      </c>
      <c r="CD12668" s="6">
        <v>15.685991624833044</v>
      </c>
      <c r="CE12668" s="6" t="e">
        <f>NA()</f>
        <v>#N/A</v>
      </c>
    </row>
    <row r="12669" spans="4:83" x14ac:dyDescent="0.2">
      <c r="D12669" s="33">
        <v>40848.395833333336</v>
      </c>
      <c r="E12669" s="29">
        <v>52.730476778090811</v>
      </c>
      <c r="CC12669" s="15">
        <v>42228.482638888891</v>
      </c>
      <c r="CD12669" s="6">
        <v>11.689709052975005</v>
      </c>
      <c r="CE12669" s="6" t="e">
        <f>NA()</f>
        <v>#N/A</v>
      </c>
    </row>
    <row r="12670" spans="4:83" x14ac:dyDescent="0.2">
      <c r="D12670" s="33">
        <v>40848.416666666664</v>
      </c>
      <c r="E12670" s="29">
        <v>50.982595593014636</v>
      </c>
      <c r="CC12670" s="15">
        <v>42228.486111111109</v>
      </c>
      <c r="CD12670" s="6">
        <v>15.685991624833044</v>
      </c>
      <c r="CE12670" s="6" t="e">
        <f>NA()</f>
        <v>#N/A</v>
      </c>
    </row>
    <row r="12671" spans="4:83" x14ac:dyDescent="0.2">
      <c r="D12671" s="33">
        <v>40848.4375</v>
      </c>
      <c r="E12671" s="29">
        <v>50.982595593014636</v>
      </c>
      <c r="CC12671" s="15">
        <v>42228.489583333336</v>
      </c>
      <c r="CD12671" s="6">
        <v>14.649237245471062</v>
      </c>
      <c r="CE12671" s="6" t="e">
        <f>NA()</f>
        <v>#N/A</v>
      </c>
    </row>
    <row r="12672" spans="4:83" x14ac:dyDescent="0.2">
      <c r="D12672" s="33">
        <v>40848.458333333336</v>
      </c>
      <c r="E12672" s="29">
        <v>50.982595593014636</v>
      </c>
      <c r="CC12672" s="15">
        <v>42228.493055555555</v>
      </c>
      <c r="CD12672" s="6">
        <v>12.653103670893609</v>
      </c>
      <c r="CE12672" s="6" t="e">
        <f>NA()</f>
        <v>#N/A</v>
      </c>
    </row>
    <row r="12673" spans="4:83" x14ac:dyDescent="0.2">
      <c r="D12673" s="33">
        <v>40848.479166666664</v>
      </c>
      <c r="E12673" s="29">
        <v>50.40434655457662</v>
      </c>
      <c r="CC12673" s="15">
        <v>42228.496527777781</v>
      </c>
      <c r="CD12673" s="6">
        <v>11.220074550209711</v>
      </c>
      <c r="CE12673" s="6" t="e">
        <f>NA()</f>
        <v>#N/A</v>
      </c>
    </row>
    <row r="12674" spans="4:83" x14ac:dyDescent="0.2">
      <c r="D12674" s="33">
        <v>40848.5</v>
      </c>
      <c r="E12674" s="29">
        <v>48.682850564193203</v>
      </c>
      <c r="CC12674" s="15">
        <v>42228.5</v>
      </c>
      <c r="CD12674" s="6">
        <v>14.649237245471062</v>
      </c>
      <c r="CE12674" s="6" t="e">
        <f>NA()</f>
        <v>#N/A</v>
      </c>
    </row>
    <row r="12675" spans="4:83" x14ac:dyDescent="0.2">
      <c r="D12675" s="33">
        <v>40848.520833333336</v>
      </c>
      <c r="E12675" s="29">
        <v>48.113464126294915</v>
      </c>
      <c r="CC12675" s="15">
        <v>42228.503472222219</v>
      </c>
      <c r="CD12675" s="6">
        <v>15.685991624833044</v>
      </c>
      <c r="CE12675" s="6" t="e">
        <f>NA()</f>
        <v>#N/A</v>
      </c>
    </row>
    <row r="12676" spans="4:83" x14ac:dyDescent="0.2">
      <c r="D12676" s="33">
        <v>40848.541666666664</v>
      </c>
      <c r="E12676" s="29">
        <v>48.682850564193203</v>
      </c>
      <c r="CC12676" s="15">
        <v>42228.506944444445</v>
      </c>
      <c r="CD12676" s="6">
        <v>13.638993565453786</v>
      </c>
      <c r="CE12676" s="6" t="e">
        <f>NA()</f>
        <v>#N/A</v>
      </c>
    </row>
    <row r="12677" spans="4:83" x14ac:dyDescent="0.2">
      <c r="D12677" s="33">
        <v>40848.5625</v>
      </c>
      <c r="E12677" s="29">
        <v>47.546314977622693</v>
      </c>
      <c r="CC12677" s="15">
        <v>42228.510416666664</v>
      </c>
      <c r="CD12677" s="6">
        <v>13.638993565453786</v>
      </c>
      <c r="CE12677" s="6" t="e">
        <f>NA()</f>
        <v>#N/A</v>
      </c>
    </row>
    <row r="12678" spans="4:83" x14ac:dyDescent="0.2">
      <c r="D12678" s="33">
        <v>40848.583333333336</v>
      </c>
      <c r="E12678" s="29">
        <v>47.546314977622693</v>
      </c>
      <c r="CC12678" s="15">
        <v>42228.513888888891</v>
      </c>
      <c r="CD12678" s="6">
        <v>13.638993565453786</v>
      </c>
      <c r="CE12678" s="6" t="e">
        <f>NA()</f>
        <v>#N/A</v>
      </c>
    </row>
    <row r="12679" spans="4:83" x14ac:dyDescent="0.2">
      <c r="D12679" s="33">
        <v>40848.604166666664</v>
      </c>
      <c r="E12679" s="29">
        <v>48.682850564193203</v>
      </c>
      <c r="CC12679" s="15">
        <v>42228.517361111109</v>
      </c>
      <c r="CD12679" s="6">
        <v>13.638993565453786</v>
      </c>
      <c r="CE12679" s="6" t="e">
        <f>NA()</f>
        <v>#N/A</v>
      </c>
    </row>
    <row r="12680" spans="4:83" x14ac:dyDescent="0.2">
      <c r="D12680" s="33">
        <v>40848.625</v>
      </c>
      <c r="E12680" s="29">
        <v>48.113464126294915</v>
      </c>
      <c r="CC12680" s="15">
        <v>42228.520833333336</v>
      </c>
      <c r="CD12680" s="6">
        <v>15.685991624833044</v>
      </c>
      <c r="CE12680" s="6" t="e">
        <f>NA()</f>
        <v>#N/A</v>
      </c>
    </row>
    <row r="12681" spans="4:83" x14ac:dyDescent="0.2">
      <c r="D12681" s="33">
        <v>40848.645833333336</v>
      </c>
      <c r="E12681" s="29">
        <v>49.254465534635969</v>
      </c>
      <c r="CC12681" s="15">
        <v>42228.524305555555</v>
      </c>
      <c r="CD12681" s="6">
        <v>14.649237245471062</v>
      </c>
      <c r="CE12681" s="6" t="e">
        <f>NA()</f>
        <v>#N/A</v>
      </c>
    </row>
    <row r="12682" spans="4:83" x14ac:dyDescent="0.2">
      <c r="D12682" s="33">
        <v>40848.666666666664</v>
      </c>
      <c r="E12682" s="29">
        <v>50.40434655457662</v>
      </c>
      <c r="CC12682" s="15">
        <v>42228.527777777781</v>
      </c>
      <c r="CD12682" s="6">
        <v>15.685991624833044</v>
      </c>
      <c r="CE12682" s="6" t="e">
        <f>NA()</f>
        <v>#N/A</v>
      </c>
    </row>
    <row r="12683" spans="4:83" x14ac:dyDescent="0.2">
      <c r="D12683" s="33">
        <v>40848.6875</v>
      </c>
      <c r="E12683" s="29">
        <v>49.828300382964379</v>
      </c>
      <c r="CC12683" s="15">
        <v>42228.53125</v>
      </c>
      <c r="CD12683" s="6">
        <v>14.649237245471062</v>
      </c>
      <c r="CE12683" s="6" t="e">
        <f>NA()</f>
        <v>#N/A</v>
      </c>
    </row>
    <row r="12684" spans="4:83" x14ac:dyDescent="0.2">
      <c r="D12684" s="33">
        <v>40848.708333333336</v>
      </c>
      <c r="E12684" s="29">
        <v>48.682850564193203</v>
      </c>
      <c r="CC12684" s="15">
        <v>42228.534722222219</v>
      </c>
      <c r="CD12684" s="6">
        <v>15.685991624833044</v>
      </c>
      <c r="CE12684" s="6" t="e">
        <f>NA()</f>
        <v>#N/A</v>
      </c>
    </row>
    <row r="12685" spans="4:83" x14ac:dyDescent="0.2">
      <c r="D12685" s="33">
        <v>40848.729166666664</v>
      </c>
      <c r="E12685" s="29">
        <v>49.828300382964379</v>
      </c>
      <c r="CC12685" s="15">
        <v>42228.538194444445</v>
      </c>
      <c r="CD12685" s="6">
        <v>14.649237245471062</v>
      </c>
      <c r="CE12685" s="6" t="e">
        <f>NA()</f>
        <v>#N/A</v>
      </c>
    </row>
    <row r="12686" spans="4:83" x14ac:dyDescent="0.2">
      <c r="D12686" s="33">
        <v>40848.75</v>
      </c>
      <c r="E12686" s="29">
        <v>49.828300382964379</v>
      </c>
      <c r="CC12686" s="15">
        <v>42228.541666666664</v>
      </c>
      <c r="CD12686" s="6">
        <v>13.638993565453786</v>
      </c>
      <c r="CE12686" s="6" t="e">
        <f>NA()</f>
        <v>#N/A</v>
      </c>
    </row>
    <row r="12687" spans="4:83" x14ac:dyDescent="0.2">
      <c r="D12687" s="33">
        <v>40848.770833333336</v>
      </c>
      <c r="E12687" s="29">
        <v>48.113464126294915</v>
      </c>
      <c r="CC12687" s="15">
        <v>42228.545138888891</v>
      </c>
      <c r="CD12687" s="6">
        <v>12.168227922244231</v>
      </c>
      <c r="CE12687" s="6" t="e">
        <f>NA()</f>
        <v>#N/A</v>
      </c>
    </row>
    <row r="12688" spans="4:83" x14ac:dyDescent="0.2">
      <c r="D12688" s="33">
        <v>40848.791666666664</v>
      </c>
      <c r="E12688" s="29">
        <v>49.828300382964379</v>
      </c>
      <c r="CC12688" s="15">
        <v>42228.548611111109</v>
      </c>
      <c r="CD12688" s="6">
        <v>14.649237245471062</v>
      </c>
      <c r="CE12688" s="6" t="e">
        <f>NA()</f>
        <v>#N/A</v>
      </c>
    </row>
    <row r="12689" spans="4:83" x14ac:dyDescent="0.2">
      <c r="D12689" s="33">
        <v>40848.8125</v>
      </c>
      <c r="E12689" s="29">
        <v>50.982595593014636</v>
      </c>
      <c r="CC12689" s="15">
        <v>42228.552083333336</v>
      </c>
      <c r="CD12689" s="6">
        <v>13.141679833037056</v>
      </c>
      <c r="CE12689" s="6" t="e">
        <f>NA()</f>
        <v>#N/A</v>
      </c>
    </row>
    <row r="12690" spans="4:83" x14ac:dyDescent="0.2">
      <c r="D12690" s="33">
        <v>40848.833333333336</v>
      </c>
      <c r="E12690" s="29">
        <v>48.113464126294915</v>
      </c>
      <c r="CC12690" s="15">
        <v>42228.555555555555</v>
      </c>
      <c r="CD12690" s="6">
        <v>13.141679833037056</v>
      </c>
      <c r="CE12690" s="6" t="e">
        <f>NA()</f>
        <v>#N/A</v>
      </c>
    </row>
    <row r="12691" spans="4:83" x14ac:dyDescent="0.2">
      <c r="D12691" s="33">
        <v>40848.854166666664</v>
      </c>
      <c r="E12691" s="29">
        <v>48.682850564193203</v>
      </c>
      <c r="CC12691" s="15">
        <v>42228.559027777781</v>
      </c>
      <c r="CD12691" s="6">
        <v>13.141679833037056</v>
      </c>
      <c r="CE12691" s="6" t="e">
        <f>NA()</f>
        <v>#N/A</v>
      </c>
    </row>
    <row r="12692" spans="4:83" x14ac:dyDescent="0.2">
      <c r="D12692" s="33">
        <v>40848.875</v>
      </c>
      <c r="E12692" s="29">
        <v>45.858380406945287</v>
      </c>
      <c r="CC12692" s="15">
        <v>42228.5625</v>
      </c>
      <c r="CD12692" s="6">
        <v>13.141679833037056</v>
      </c>
      <c r="CE12692" s="6" t="e">
        <f>NA()</f>
        <v>#N/A</v>
      </c>
    </row>
    <row r="12693" spans="4:83" x14ac:dyDescent="0.2">
      <c r="D12693" s="33">
        <v>40848.895833333336</v>
      </c>
      <c r="E12693" s="29">
        <v>46.98141197890132</v>
      </c>
      <c r="CC12693" s="15">
        <v>42228.565972222219</v>
      </c>
      <c r="CD12693" s="6">
        <v>13.141679833037056</v>
      </c>
      <c r="CE12693" s="6" t="e">
        <f>NA()</f>
        <v>#N/A</v>
      </c>
    </row>
    <row r="12694" spans="4:83" x14ac:dyDescent="0.2">
      <c r="D12694" s="33">
        <v>40848.916666666664</v>
      </c>
      <c r="E12694" s="29">
        <v>46.98141197890132</v>
      </c>
      <c r="CC12694" s="15">
        <v>42228.569444444445</v>
      </c>
      <c r="CD12694" s="6">
        <v>11.217632660871406</v>
      </c>
      <c r="CE12694" s="6" t="e">
        <f>NA()</f>
        <v>#N/A</v>
      </c>
    </row>
    <row r="12695" spans="4:83" x14ac:dyDescent="0.2">
      <c r="D12695" s="33">
        <v>40848.9375</v>
      </c>
      <c r="E12695" s="29">
        <v>44.190906909615158</v>
      </c>
      <c r="CC12695" s="15">
        <v>42228.572916666664</v>
      </c>
      <c r="CD12695" s="6">
        <v>13.141679833037056</v>
      </c>
      <c r="CE12695" s="6" t="e">
        <f>NA()</f>
        <v>#N/A</v>
      </c>
    </row>
    <row r="12696" spans="4:83" x14ac:dyDescent="0.2">
      <c r="D12696" s="33">
        <v>40848.958333333336</v>
      </c>
      <c r="E12696" s="29">
        <v>44.744442457486777</v>
      </c>
      <c r="CC12696" s="15">
        <v>42228.576388888891</v>
      </c>
      <c r="CD12696" s="6">
        <v>10.295540604983699</v>
      </c>
      <c r="CE12696" s="6" t="e">
        <f>NA()</f>
        <v>#N/A</v>
      </c>
    </row>
    <row r="12697" spans="4:83" x14ac:dyDescent="0.2">
      <c r="D12697" s="33">
        <v>40848.979166666664</v>
      </c>
      <c r="E12697" s="29">
        <v>41.999878036186153</v>
      </c>
      <c r="CC12697" s="15">
        <v>42228.579861111109</v>
      </c>
      <c r="CD12697" s="6">
        <v>12.168227922244231</v>
      </c>
      <c r="CE12697" s="6" t="e">
        <f>NA()</f>
        <v>#N/A</v>
      </c>
    </row>
    <row r="12698" spans="4:83" x14ac:dyDescent="0.2">
      <c r="D12698" s="33">
        <v>40849</v>
      </c>
      <c r="E12698" s="29">
        <v>45.30027009436197</v>
      </c>
      <c r="CC12698" s="15">
        <v>42228.583333333336</v>
      </c>
      <c r="CD12698" s="6">
        <v>12.168227922244231</v>
      </c>
      <c r="CE12698" s="6" t="e">
        <f>NA()</f>
        <v>#N/A</v>
      </c>
    </row>
    <row r="12699" spans="4:83" x14ac:dyDescent="0.2">
      <c r="D12699" s="33">
        <v>40849.020833333336</v>
      </c>
      <c r="E12699" s="29">
        <v>44.744442457486777</v>
      </c>
      <c r="CC12699" s="15">
        <v>42228.586805555555</v>
      </c>
      <c r="CD12699" s="6">
        <v>10.295540604983699</v>
      </c>
      <c r="CE12699" s="6" t="e">
        <f>NA()</f>
        <v>#N/A</v>
      </c>
    </row>
    <row r="12700" spans="4:83" x14ac:dyDescent="0.2">
      <c r="D12700" s="33">
        <v>40849.041666666664</v>
      </c>
      <c r="E12700" s="29">
        <v>45.858380406945287</v>
      </c>
      <c r="CC12700" s="15">
        <v>42228.590277777781</v>
      </c>
      <c r="CD12700" s="6">
        <v>12.168227922244231</v>
      </c>
      <c r="CE12700" s="6" t="e">
        <f>NA()</f>
        <v>#N/A</v>
      </c>
    </row>
    <row r="12701" spans="4:83" x14ac:dyDescent="0.2">
      <c r="D12701" s="33">
        <v>40849.0625</v>
      </c>
      <c r="E12701" s="29">
        <v>45.858380406945287</v>
      </c>
    </row>
    <row r="12702" spans="4:83" x14ac:dyDescent="0.2">
      <c r="D12702" s="33">
        <v>40849.083333333336</v>
      </c>
      <c r="E12702" s="29">
        <v>45.30027009436197</v>
      </c>
      <c r="CC12702" s="15">
        <v>42270.620312500003</v>
      </c>
      <c r="CD12702" s="6">
        <v>16.629038708948965</v>
      </c>
    </row>
    <row r="12703" spans="4:83" x14ac:dyDescent="0.2">
      <c r="D12703" s="33">
        <v>40849.104166666664</v>
      </c>
      <c r="E12703" s="29">
        <v>45.858380406945287</v>
      </c>
      <c r="CC12703" s="15">
        <v>42270.623784722222</v>
      </c>
      <c r="CD12703" s="6">
        <v>19.366373759550314</v>
      </c>
    </row>
    <row r="12704" spans="4:83" x14ac:dyDescent="0.2">
      <c r="D12704" s="33">
        <v>40849.125</v>
      </c>
      <c r="E12704" s="29">
        <v>43.63967298146823</v>
      </c>
      <c r="CC12704" s="15">
        <v>42270.627256944441</v>
      </c>
      <c r="CD12704" s="6">
        <v>18.806685169213555</v>
      </c>
    </row>
    <row r="12705" spans="4:82" x14ac:dyDescent="0.2">
      <c r="D12705" s="33">
        <v>40849.145833333336</v>
      </c>
      <c r="E12705" s="29">
        <v>42.544148709206077</v>
      </c>
      <c r="CC12705" s="15">
        <v>42270.630729166667</v>
      </c>
      <c r="CD12705" s="6">
        <v>18.806685169213555</v>
      </c>
    </row>
    <row r="12706" spans="4:82" x14ac:dyDescent="0.2">
      <c r="D12706" s="33">
        <v>40849.166666666664</v>
      </c>
      <c r="E12706" s="29">
        <v>40.918369748068557</v>
      </c>
      <c r="CC12706" s="15">
        <v>42270.634201388886</v>
      </c>
      <c r="CD12706" s="6">
        <v>16.629038708948965</v>
      </c>
    </row>
    <row r="12707" spans="4:82" x14ac:dyDescent="0.2">
      <c r="D12707" s="33">
        <v>40849.1875</v>
      </c>
      <c r="E12707" s="29">
        <v>44.190906909615158</v>
      </c>
      <c r="CC12707" s="15">
        <v>42270.637673611112</v>
      </c>
      <c r="CD12707" s="6">
        <v>18.806685169213555</v>
      </c>
    </row>
    <row r="12708" spans="4:82" x14ac:dyDescent="0.2">
      <c r="D12708" s="33">
        <v>40849.208333333336</v>
      </c>
      <c r="E12708" s="29">
        <v>45.858380406945287</v>
      </c>
      <c r="CC12708" s="15">
        <v>42270.641145833331</v>
      </c>
      <c r="CD12708" s="6">
        <v>19.931506894725512</v>
      </c>
    </row>
    <row r="12709" spans="4:82" x14ac:dyDescent="0.2">
      <c r="D12709" s="33">
        <v>40849.229166666664</v>
      </c>
      <c r="E12709" s="29">
        <v>46.98141197890132</v>
      </c>
      <c r="CC12709" s="15">
        <v>42270.644618055558</v>
      </c>
      <c r="CD12709" s="6">
        <v>15.571449170602261</v>
      </c>
    </row>
    <row r="12710" spans="4:82" x14ac:dyDescent="0.2">
      <c r="D12710" s="33">
        <v>40849.25</v>
      </c>
      <c r="E12710" s="29">
        <v>44.744442457486777</v>
      </c>
      <c r="CC12710" s="15">
        <v>42270.648090277777</v>
      </c>
      <c r="CD12710" s="6">
        <v>16.626254596658733</v>
      </c>
    </row>
    <row r="12711" spans="4:82" x14ac:dyDescent="0.2">
      <c r="D12711" s="33">
        <v>40849.270833333336</v>
      </c>
      <c r="E12711" s="29">
        <v>45.30027009436197</v>
      </c>
      <c r="CC12711" s="15">
        <v>42270.651562500003</v>
      </c>
      <c r="CD12711" s="6">
        <v>15.571449170602261</v>
      </c>
    </row>
    <row r="12712" spans="4:82" x14ac:dyDescent="0.2">
      <c r="D12712" s="33">
        <v>40849.291666666664</v>
      </c>
      <c r="E12712" s="29">
        <v>45.30027009436197</v>
      </c>
      <c r="CC12712" s="15">
        <v>42270.655034722222</v>
      </c>
      <c r="CD12712" s="6">
        <v>16.626254596658733</v>
      </c>
    </row>
    <row r="12713" spans="4:82" x14ac:dyDescent="0.2">
      <c r="D12713" s="33">
        <v>40849.3125</v>
      </c>
      <c r="E12713" s="29">
        <v>47.546314977622693</v>
      </c>
      <c r="CC12713" s="15">
        <v>42270.658506944441</v>
      </c>
      <c r="CD12713" s="6">
        <v>18.806685169213555</v>
      </c>
    </row>
    <row r="12714" spans="4:82" x14ac:dyDescent="0.2">
      <c r="D12714" s="33">
        <v>40849.333333333336</v>
      </c>
      <c r="E12714" s="29">
        <v>45.858380406945287</v>
      </c>
      <c r="CC12714" s="15">
        <v>42270.661979166667</v>
      </c>
      <c r="CD12714" s="6">
        <v>18.806685169213555</v>
      </c>
    </row>
    <row r="12715" spans="4:82" x14ac:dyDescent="0.2">
      <c r="D12715" s="33">
        <v>40849.354166666664</v>
      </c>
      <c r="E12715" s="29">
        <v>44.744442457486777</v>
      </c>
      <c r="CC12715" s="15">
        <v>42270.665451388886</v>
      </c>
      <c r="CD12715" s="6">
        <v>15.051404889251517</v>
      </c>
    </row>
    <row r="12716" spans="4:82" x14ac:dyDescent="0.2">
      <c r="D12716" s="33">
        <v>40849.375</v>
      </c>
      <c r="E12716" s="29">
        <v>44.744442457486777</v>
      </c>
      <c r="CC12716" s="15">
        <v>42270.668923611112</v>
      </c>
      <c r="CD12716" s="6">
        <v>17.706700187143763</v>
      </c>
    </row>
    <row r="12717" spans="4:82" x14ac:dyDescent="0.2">
      <c r="D12717" s="33">
        <v>40849.395833333336</v>
      </c>
      <c r="E12717" s="29">
        <v>44.744442457486777</v>
      </c>
      <c r="CC12717" s="15">
        <v>42270.672395833331</v>
      </c>
      <c r="CD12717" s="6">
        <v>20.499047247467409</v>
      </c>
    </row>
    <row r="12718" spans="4:82" x14ac:dyDescent="0.2">
      <c r="D12718" s="33">
        <v>40849.416666666664</v>
      </c>
      <c r="E12718" s="29">
        <v>45.30027009436197</v>
      </c>
      <c r="CC12718" s="15">
        <v>42270.675868055558</v>
      </c>
      <c r="CD12718" s="6">
        <v>14.031781711031858</v>
      </c>
    </row>
    <row r="12719" spans="4:82" x14ac:dyDescent="0.2">
      <c r="D12719" s="33">
        <v>40849.4375</v>
      </c>
      <c r="E12719" s="29">
        <v>44.744442457486777</v>
      </c>
      <c r="CC12719" s="15">
        <v>42270.679340277777</v>
      </c>
      <c r="CD12719" s="6">
        <v>15.051404889251517</v>
      </c>
    </row>
    <row r="12720" spans="4:82" x14ac:dyDescent="0.2">
      <c r="D12720" s="33">
        <v>40849.458333333336</v>
      </c>
      <c r="E12720" s="29">
        <v>43.63967298146823</v>
      </c>
      <c r="CC12720" s="15">
        <v>42270.682812500003</v>
      </c>
      <c r="CD12720" s="6">
        <v>16.09459448710566</v>
      </c>
    </row>
    <row r="12721" spans="4:82" x14ac:dyDescent="0.2">
      <c r="D12721" s="33">
        <v>40849.479166666664</v>
      </c>
      <c r="E12721" s="29">
        <v>43.090750323654817</v>
      </c>
      <c r="CC12721" s="15">
        <v>42270.686284722222</v>
      </c>
      <c r="CD12721" s="6">
        <v>16.626254596658733</v>
      </c>
    </row>
    <row r="12722" spans="4:82" x14ac:dyDescent="0.2">
      <c r="D12722" s="33">
        <v>40849.5</v>
      </c>
      <c r="E12722" s="29">
        <v>43.090750323654817</v>
      </c>
      <c r="CC12722" s="15">
        <v>42270.689756944441</v>
      </c>
      <c r="CD12722" s="6">
        <v>18.806685169213555</v>
      </c>
    </row>
    <row r="12723" spans="4:82" x14ac:dyDescent="0.2">
      <c r="D12723" s="33">
        <v>40849.520833333336</v>
      </c>
      <c r="E12723" s="29">
        <v>45.858380406945287</v>
      </c>
      <c r="CC12723" s="15">
        <v>42270.693229166667</v>
      </c>
      <c r="CD12723" s="6">
        <v>13.033715663798468</v>
      </c>
    </row>
    <row r="12724" spans="4:82" x14ac:dyDescent="0.2">
      <c r="D12724" s="33">
        <v>40849.541666666664</v>
      </c>
      <c r="E12724" s="29">
        <v>43.090750323654817</v>
      </c>
      <c r="CC12724" s="15">
        <v>42270.696701388886</v>
      </c>
      <c r="CD12724" s="6">
        <v>17.703857183558075</v>
      </c>
    </row>
    <row r="12725" spans="4:82" x14ac:dyDescent="0.2">
      <c r="D12725" s="33">
        <v>40849.5625</v>
      </c>
      <c r="E12725" s="29">
        <v>41.999878036186153</v>
      </c>
      <c r="CC12725" s="15">
        <v>42270.700173611112</v>
      </c>
      <c r="CD12725" s="6">
        <v>16.09459448710566</v>
      </c>
    </row>
    <row r="12726" spans="4:82" x14ac:dyDescent="0.2">
      <c r="D12726" s="33">
        <v>40849.583333333336</v>
      </c>
      <c r="E12726" s="29">
        <v>44.744442457486777</v>
      </c>
      <c r="CC12726" s="15">
        <v>42270.703645833331</v>
      </c>
      <c r="CD12726" s="6">
        <v>16.626254596658733</v>
      </c>
    </row>
    <row r="12727" spans="4:82" x14ac:dyDescent="0.2">
      <c r="D12727" s="33">
        <v>40849.604166666664</v>
      </c>
      <c r="E12727" s="29">
        <v>43.63967298146823</v>
      </c>
      <c r="CC12727" s="15">
        <v>42270.707118055558</v>
      </c>
      <c r="CD12727" s="6">
        <v>16.626254596658733</v>
      </c>
    </row>
    <row r="12728" spans="4:82" x14ac:dyDescent="0.2">
      <c r="D12728" s="33">
        <v>40849.625</v>
      </c>
      <c r="E12728" s="29">
        <v>45.30027009436197</v>
      </c>
      <c r="CC12728" s="15">
        <v>42270.710590277777</v>
      </c>
      <c r="CD12728" s="6">
        <v>14.539944701839042</v>
      </c>
    </row>
    <row r="12729" spans="4:82" x14ac:dyDescent="0.2">
      <c r="D12729" s="33">
        <v>40849.645833333336</v>
      </c>
      <c r="E12729" s="29">
        <v>45.30027009436197</v>
      </c>
      <c r="CC12729" s="15">
        <v>42270.714062500003</v>
      </c>
      <c r="CD12729" s="6">
        <v>18.806685169213555</v>
      </c>
    </row>
    <row r="12730" spans="4:82" x14ac:dyDescent="0.2">
      <c r="D12730" s="33">
        <v>40849.666666666664</v>
      </c>
      <c r="E12730" s="29">
        <v>48.113464126294915</v>
      </c>
      <c r="CC12730" s="15">
        <v>42270.717534722222</v>
      </c>
      <c r="CD12730" s="6">
        <v>16.626254596658733</v>
      </c>
    </row>
    <row r="12731" spans="4:82" x14ac:dyDescent="0.2">
      <c r="D12731" s="33">
        <v>40849.6875</v>
      </c>
      <c r="E12731" s="29">
        <v>48.113464126294915</v>
      </c>
      <c r="CC12731" s="15">
        <v>42270.721006944441</v>
      </c>
      <c r="CD12731" s="6">
        <v>15.571449170602261</v>
      </c>
    </row>
    <row r="12732" spans="4:82" x14ac:dyDescent="0.2">
      <c r="D12732" s="33">
        <v>40849.708333333336</v>
      </c>
      <c r="E12732" s="29">
        <v>46.418764096975508</v>
      </c>
      <c r="CC12732" s="15">
        <v>42270.724479166667</v>
      </c>
      <c r="CD12732" s="6">
        <v>17.706700187143763</v>
      </c>
    </row>
    <row r="12733" spans="4:82" x14ac:dyDescent="0.2">
      <c r="D12733" s="33">
        <v>40849.729166666664</v>
      </c>
      <c r="E12733" s="29">
        <v>46.418764096975508</v>
      </c>
      <c r="CC12733" s="15">
        <v>42270.727951388886</v>
      </c>
      <c r="CD12733" s="6">
        <v>17.706700187143763</v>
      </c>
    </row>
    <row r="12734" spans="4:82" x14ac:dyDescent="0.2">
      <c r="D12734" s="33">
        <v>40849.75</v>
      </c>
      <c r="E12734" s="29">
        <v>45.30027009436197</v>
      </c>
      <c r="CC12734" s="15">
        <v>42270.731423611112</v>
      </c>
      <c r="CD12734" s="6">
        <v>17.706700187143763</v>
      </c>
    </row>
    <row r="12735" spans="4:82" x14ac:dyDescent="0.2">
      <c r="D12735" s="33">
        <v>40849.770833333336</v>
      </c>
      <c r="E12735" s="29">
        <v>46.418764096975508</v>
      </c>
      <c r="CC12735" s="15">
        <v>42270.734895833331</v>
      </c>
      <c r="CD12735" s="6">
        <v>16.626254596658733</v>
      </c>
    </row>
    <row r="12736" spans="4:82" x14ac:dyDescent="0.2">
      <c r="D12736" s="33">
        <v>40849.791666666664</v>
      </c>
      <c r="E12736" s="29">
        <v>45.858380406945287</v>
      </c>
      <c r="CC12736" s="15">
        <v>42270.738368055558</v>
      </c>
      <c r="CD12736" s="6">
        <v>17.706700187144417</v>
      </c>
    </row>
    <row r="12737" spans="4:82" x14ac:dyDescent="0.2">
      <c r="D12737" s="33">
        <v>40849.8125</v>
      </c>
      <c r="E12737" s="29">
        <v>45.30027009436197</v>
      </c>
      <c r="CC12737" s="15">
        <v>42270.741840277777</v>
      </c>
      <c r="CD12737" s="6">
        <v>18.806685169213555</v>
      </c>
    </row>
    <row r="12738" spans="4:82" x14ac:dyDescent="0.2">
      <c r="D12738" s="33">
        <v>40849.833333333336</v>
      </c>
      <c r="E12738" s="29">
        <v>43.090750323654817</v>
      </c>
      <c r="CC12738" s="15">
        <v>42270.745312500003</v>
      </c>
      <c r="CD12738" s="6">
        <v>16.626254596658733</v>
      </c>
    </row>
    <row r="12739" spans="4:82" x14ac:dyDescent="0.2">
      <c r="D12739" s="33">
        <v>40849.854166666664</v>
      </c>
      <c r="E12739" s="29">
        <v>41.999878036186153</v>
      </c>
      <c r="CC12739" s="15">
        <v>42270.748784722222</v>
      </c>
      <c r="CD12739" s="6">
        <v>15.571449170602261</v>
      </c>
    </row>
    <row r="12740" spans="4:82" x14ac:dyDescent="0.2">
      <c r="D12740" s="33">
        <v>40849.875</v>
      </c>
      <c r="E12740" s="29">
        <v>43.63967298146823</v>
      </c>
      <c r="CC12740" s="15">
        <v>42270.752256944441</v>
      </c>
      <c r="CD12740" s="6">
        <v>14.539944701839042</v>
      </c>
    </row>
    <row r="12741" spans="4:82" x14ac:dyDescent="0.2">
      <c r="D12741" s="33">
        <v>40849.895833333336</v>
      </c>
      <c r="E12741" s="29">
        <v>44.744442457486777</v>
      </c>
      <c r="CC12741" s="15">
        <v>42270.755729166667</v>
      </c>
      <c r="CD12741" s="6">
        <v>14.031781711031858</v>
      </c>
    </row>
    <row r="12742" spans="4:82" x14ac:dyDescent="0.2">
      <c r="D12742" s="33">
        <v>40849.916666666664</v>
      </c>
      <c r="E12742" s="29">
        <v>46.98141197890132</v>
      </c>
      <c r="CC12742" s="15">
        <v>42270.759201388886</v>
      </c>
      <c r="CD12742" s="6">
        <v>13.529680668182751</v>
      </c>
    </row>
    <row r="12743" spans="4:82" x14ac:dyDescent="0.2">
      <c r="D12743" s="33">
        <v>40849.9375</v>
      </c>
      <c r="E12743" s="29">
        <v>42.544148709206077</v>
      </c>
      <c r="CC12743" s="15">
        <v>42270.762673611112</v>
      </c>
      <c r="CD12743" s="6">
        <v>16.626254596658733</v>
      </c>
    </row>
    <row r="12744" spans="4:82" x14ac:dyDescent="0.2">
      <c r="D12744" s="33">
        <v>40849.958333333336</v>
      </c>
      <c r="E12744" s="29">
        <v>43.090750323654817</v>
      </c>
      <c r="CC12744" s="15">
        <v>42270.766145833331</v>
      </c>
      <c r="CD12744" s="6">
        <v>18.806685169213555</v>
      </c>
    </row>
    <row r="12745" spans="4:82" x14ac:dyDescent="0.2">
      <c r="D12745" s="33">
        <v>40849.979166666664</v>
      </c>
      <c r="E12745" s="29">
        <v>43.63967298146823</v>
      </c>
      <c r="CC12745" s="15">
        <v>42270.769618055558</v>
      </c>
      <c r="CD12745" s="6">
        <v>15.571449170602261</v>
      </c>
    </row>
    <row r="12746" spans="4:82" x14ac:dyDescent="0.2">
      <c r="D12746" s="33">
        <v>40850</v>
      </c>
      <c r="E12746" s="29">
        <v>44.744442457486777</v>
      </c>
      <c r="CC12746" s="15">
        <v>42270.773090277777</v>
      </c>
      <c r="CD12746" s="6">
        <v>13.529680668182751</v>
      </c>
    </row>
    <row r="12747" spans="4:82" x14ac:dyDescent="0.2">
      <c r="D12747" s="33">
        <v>40850.020833333336</v>
      </c>
      <c r="E12747" s="29">
        <v>45.30027009436197</v>
      </c>
      <c r="CC12747" s="15">
        <v>42270.776562500003</v>
      </c>
      <c r="CD12747" s="6">
        <v>15.571449170602261</v>
      </c>
    </row>
    <row r="12748" spans="4:82" x14ac:dyDescent="0.2">
      <c r="D12748" s="33">
        <v>40850.041666666664</v>
      </c>
      <c r="E12748" s="29">
        <v>44.744442457486777</v>
      </c>
      <c r="CC12748" s="15">
        <v>42270.780034722222</v>
      </c>
      <c r="CD12748" s="6">
        <v>15.571449170602261</v>
      </c>
    </row>
    <row r="12749" spans="4:82" x14ac:dyDescent="0.2">
      <c r="D12749" s="33">
        <v>40850.0625</v>
      </c>
      <c r="E12749" s="29">
        <v>46.98141197890132</v>
      </c>
      <c r="CC12749" s="15">
        <v>42270.783506944441</v>
      </c>
      <c r="CD12749" s="6">
        <v>17.706700187144417</v>
      </c>
    </row>
    <row r="12750" spans="4:82" x14ac:dyDescent="0.2">
      <c r="D12750" s="33">
        <v>40850.083333333336</v>
      </c>
      <c r="E12750" s="29">
        <v>46.98141197890132</v>
      </c>
      <c r="CC12750" s="15">
        <v>42270.786979166667</v>
      </c>
      <c r="CD12750" s="6">
        <v>16.629038708948965</v>
      </c>
    </row>
    <row r="12751" spans="4:82" x14ac:dyDescent="0.2">
      <c r="D12751" s="33">
        <v>40850.104166666664</v>
      </c>
      <c r="E12751" s="29">
        <v>48.682850564193203</v>
      </c>
      <c r="CC12751" s="15">
        <v>42270.790451388886</v>
      </c>
      <c r="CD12751" s="6">
        <v>17.706700187144417</v>
      </c>
    </row>
    <row r="12752" spans="4:82" x14ac:dyDescent="0.2">
      <c r="D12752" s="33">
        <v>40850.125</v>
      </c>
      <c r="E12752" s="29">
        <v>47.546314977622693</v>
      </c>
      <c r="CC12752" s="15">
        <v>42270.793923611112</v>
      </c>
      <c r="CD12752" s="6">
        <v>16.629038708948965</v>
      </c>
    </row>
    <row r="12753" spans="4:82" x14ac:dyDescent="0.2">
      <c r="D12753" s="33">
        <v>40850.145833333336</v>
      </c>
      <c r="E12753" s="29">
        <v>46.418764096975508</v>
      </c>
      <c r="CC12753" s="15">
        <v>42270.797395833331</v>
      </c>
      <c r="CD12753" s="6">
        <v>18.806685169214219</v>
      </c>
    </row>
    <row r="12754" spans="4:82" x14ac:dyDescent="0.2">
      <c r="D12754" s="33">
        <v>40850.166666666664</v>
      </c>
      <c r="E12754" s="29">
        <v>45.858380406945287</v>
      </c>
      <c r="CC12754" s="15">
        <v>42270.800868055558</v>
      </c>
      <c r="CD12754" s="6">
        <v>14.539944701839042</v>
      </c>
    </row>
    <row r="12755" spans="4:82" x14ac:dyDescent="0.2">
      <c r="D12755" s="33">
        <v>40850.1875</v>
      </c>
      <c r="E12755" s="29">
        <v>45.858380406945287</v>
      </c>
      <c r="CC12755" s="15">
        <v>42270.804340277777</v>
      </c>
      <c r="CD12755" s="6">
        <v>13.033715663798468</v>
      </c>
    </row>
    <row r="12756" spans="4:82" x14ac:dyDescent="0.2">
      <c r="D12756" s="33">
        <v>40850.208333333336</v>
      </c>
      <c r="E12756" s="29">
        <v>44.744442457486777</v>
      </c>
      <c r="CC12756" s="15">
        <v>42270.807812500003</v>
      </c>
      <c r="CD12756" s="6">
        <v>16.626254596659368</v>
      </c>
    </row>
    <row r="12757" spans="4:82" x14ac:dyDescent="0.2">
      <c r="D12757" s="33">
        <v>40850.229166666664</v>
      </c>
      <c r="E12757" s="29">
        <v>46.418764096975508</v>
      </c>
      <c r="CC12757" s="15">
        <v>42270.811284722222</v>
      </c>
      <c r="CD12757" s="6">
        <v>14.537282439698817</v>
      </c>
    </row>
    <row r="12758" spans="4:82" x14ac:dyDescent="0.2">
      <c r="D12758" s="33">
        <v>40850.25</v>
      </c>
      <c r="E12758" s="29">
        <v>46.418764096975508</v>
      </c>
      <c r="CC12758" s="15">
        <v>42270.814756944441</v>
      </c>
      <c r="CD12758" s="6">
        <v>17.706700187144417</v>
      </c>
    </row>
    <row r="12759" spans="4:82" x14ac:dyDescent="0.2">
      <c r="D12759" s="33">
        <v>40850.270833333336</v>
      </c>
      <c r="E12759" s="29">
        <v>46.98141197890132</v>
      </c>
      <c r="CC12759" s="15">
        <v>42270.818229166667</v>
      </c>
      <c r="CD12759" s="6">
        <v>18.806685169214219</v>
      </c>
    </row>
    <row r="12760" spans="4:82" x14ac:dyDescent="0.2">
      <c r="D12760" s="33">
        <v>40850.291666666664</v>
      </c>
      <c r="E12760" s="29">
        <v>45.30027009436197</v>
      </c>
      <c r="CC12760" s="15">
        <v>42270.821701388886</v>
      </c>
      <c r="CD12760" s="6">
        <v>18.806685169214219</v>
      </c>
    </row>
    <row r="12761" spans="4:82" x14ac:dyDescent="0.2">
      <c r="D12761" s="33">
        <v>40850.3125</v>
      </c>
      <c r="E12761" s="29">
        <v>45.858380406945287</v>
      </c>
      <c r="CC12761" s="15">
        <v>42270.825173611112</v>
      </c>
      <c r="CD12761" s="6">
        <v>14.537282439698817</v>
      </c>
    </row>
    <row r="12762" spans="4:82" x14ac:dyDescent="0.2">
      <c r="D12762" s="33">
        <v>40850.333333333336</v>
      </c>
      <c r="E12762" s="29">
        <v>46.98141197890132</v>
      </c>
      <c r="CC12762" s="15">
        <v>42270.828645833331</v>
      </c>
      <c r="CD12762" s="6">
        <v>15.571449170602261</v>
      </c>
    </row>
    <row r="12763" spans="4:82" x14ac:dyDescent="0.2">
      <c r="D12763" s="33">
        <v>40850.354166666664</v>
      </c>
      <c r="E12763" s="29">
        <v>46.98141197890132</v>
      </c>
      <c r="CC12763" s="15">
        <v>42270.832118055558</v>
      </c>
      <c r="CD12763" s="6">
        <v>19.363444564398989</v>
      </c>
    </row>
    <row r="12764" spans="4:82" x14ac:dyDescent="0.2">
      <c r="D12764" s="33">
        <v>40850.375</v>
      </c>
      <c r="E12764" s="29">
        <v>49.254465534635969</v>
      </c>
      <c r="CC12764" s="15">
        <v>42270.835590277777</v>
      </c>
      <c r="CD12764" s="6">
        <v>17.706700187144417</v>
      </c>
    </row>
    <row r="12765" spans="4:82" x14ac:dyDescent="0.2">
      <c r="D12765" s="33">
        <v>40850.395833333336</v>
      </c>
      <c r="E12765" s="29">
        <v>48.113464126294915</v>
      </c>
      <c r="CC12765" s="15">
        <v>42270.839062500003</v>
      </c>
      <c r="CD12765" s="6">
        <v>17.706700187144417</v>
      </c>
    </row>
    <row r="12766" spans="4:82" x14ac:dyDescent="0.2">
      <c r="D12766" s="33">
        <v>40850.416666666664</v>
      </c>
      <c r="E12766" s="29">
        <v>46.98141197890132</v>
      </c>
      <c r="CC12766" s="15">
        <v>42270.842534722222</v>
      </c>
      <c r="CD12766" s="6">
        <v>15.571449170602261</v>
      </c>
    </row>
    <row r="12767" spans="4:82" x14ac:dyDescent="0.2">
      <c r="D12767" s="33">
        <v>40850.4375</v>
      </c>
      <c r="E12767" s="29">
        <v>49.254465534635969</v>
      </c>
      <c r="CC12767" s="15">
        <v>42270.846006944441</v>
      </c>
      <c r="CD12767" s="6">
        <v>17.706700187144417</v>
      </c>
    </row>
    <row r="12768" spans="4:82" x14ac:dyDescent="0.2">
      <c r="D12768" s="33">
        <v>40850.458333333336</v>
      </c>
      <c r="E12768" s="29">
        <v>46.98141197890132</v>
      </c>
      <c r="CC12768" s="15">
        <v>42270.849479166667</v>
      </c>
      <c r="CD12768" s="6">
        <v>15.571449170602261</v>
      </c>
    </row>
    <row r="12769" spans="4:82" x14ac:dyDescent="0.2">
      <c r="D12769" s="33">
        <v>40850.479166666664</v>
      </c>
      <c r="E12769" s="29">
        <v>49.828300382964379</v>
      </c>
      <c r="CC12769" s="15">
        <v>42270.852951388886</v>
      </c>
      <c r="CD12769" s="6">
        <v>16.629038708948965</v>
      </c>
    </row>
    <row r="12770" spans="4:82" x14ac:dyDescent="0.2">
      <c r="D12770" s="33">
        <v>40850.5</v>
      </c>
      <c r="E12770" s="29">
        <v>45.30027009436197</v>
      </c>
      <c r="CC12770" s="15">
        <v>42270.856423611112</v>
      </c>
      <c r="CD12770" s="6">
        <v>15.571449170602261</v>
      </c>
    </row>
    <row r="12771" spans="4:82" x14ac:dyDescent="0.2">
      <c r="D12771" s="33">
        <v>40850.520833333336</v>
      </c>
      <c r="E12771" s="29">
        <v>45.30027009436197</v>
      </c>
      <c r="CC12771" s="15">
        <v>42270.859895833331</v>
      </c>
      <c r="CD12771" s="6">
        <v>17.706700187144417</v>
      </c>
    </row>
    <row r="12772" spans="4:82" x14ac:dyDescent="0.2">
      <c r="D12772" s="33">
        <v>40850.541666666664</v>
      </c>
      <c r="E12772" s="29">
        <v>46.98141197890132</v>
      </c>
      <c r="CC12772" s="15">
        <v>42270.863368055558</v>
      </c>
      <c r="CD12772" s="6">
        <v>19.366373759550314</v>
      </c>
    </row>
    <row r="12773" spans="4:82" x14ac:dyDescent="0.2">
      <c r="D12773" s="33">
        <v>40850.5625</v>
      </c>
      <c r="E12773" s="29">
        <v>49.254465534635969</v>
      </c>
      <c r="CC12773" s="15">
        <v>42270.866840277777</v>
      </c>
      <c r="CD12773" s="6">
        <v>17.706700187144417</v>
      </c>
    </row>
    <row r="12774" spans="4:82" x14ac:dyDescent="0.2">
      <c r="D12774" s="33">
        <v>40850.583333333336</v>
      </c>
      <c r="E12774" s="29">
        <v>47.546314977622693</v>
      </c>
      <c r="CC12774" s="15">
        <v>42270.870312500003</v>
      </c>
      <c r="CD12774" s="6">
        <v>16.626254596659368</v>
      </c>
    </row>
    <row r="12775" spans="4:82" x14ac:dyDescent="0.2">
      <c r="D12775" s="33">
        <v>40850.604166666664</v>
      </c>
      <c r="E12775" s="29">
        <v>48.682850564193203</v>
      </c>
      <c r="CC12775" s="15">
        <v>42270.873784722222</v>
      </c>
      <c r="CD12775" s="6">
        <v>19.366373759550314</v>
      </c>
    </row>
    <row r="12776" spans="4:82" x14ac:dyDescent="0.2">
      <c r="D12776" s="33">
        <v>40850.625</v>
      </c>
      <c r="E12776" s="29">
        <v>49.254465534635969</v>
      </c>
      <c r="CC12776" s="15">
        <v>42270.877256944441</v>
      </c>
      <c r="CD12776" s="6">
        <v>14.031781711031858</v>
      </c>
    </row>
    <row r="12777" spans="4:82" x14ac:dyDescent="0.2">
      <c r="D12777" s="33">
        <v>40850.645833333336</v>
      </c>
      <c r="E12777" s="29">
        <v>46.98141197890132</v>
      </c>
      <c r="CC12777" s="15">
        <v>42270.880729166667</v>
      </c>
      <c r="CD12777" s="6">
        <v>14.031781711031858</v>
      </c>
    </row>
    <row r="12778" spans="4:82" x14ac:dyDescent="0.2">
      <c r="D12778" s="33">
        <v>40850.666666666664</v>
      </c>
      <c r="E12778" s="29">
        <v>49.254465534635969</v>
      </c>
      <c r="CC12778" s="15">
        <v>42270.884201388886</v>
      </c>
      <c r="CD12778" s="6">
        <v>17.706700187144417</v>
      </c>
    </row>
    <row r="12779" spans="4:82" x14ac:dyDescent="0.2">
      <c r="D12779" s="33">
        <v>40850.6875</v>
      </c>
      <c r="E12779" s="29">
        <v>48.113464126294915</v>
      </c>
      <c r="CC12779" s="15">
        <v>42270.887673611112</v>
      </c>
      <c r="CD12779" s="6">
        <v>16.626254596659368</v>
      </c>
    </row>
    <row r="12780" spans="4:82" x14ac:dyDescent="0.2">
      <c r="D12780" s="33">
        <v>40850.708333333336</v>
      </c>
      <c r="E12780" s="29">
        <v>47.546314977622693</v>
      </c>
      <c r="CC12780" s="15">
        <v>42270.891145833331</v>
      </c>
      <c r="CD12780" s="6">
        <v>18.255366683543834</v>
      </c>
    </row>
    <row r="12781" spans="4:82" x14ac:dyDescent="0.2">
      <c r="D12781" s="33">
        <v>40850.729166666664</v>
      </c>
      <c r="E12781" s="29">
        <v>47.546314977622693</v>
      </c>
      <c r="CC12781" s="15">
        <v>42270.894618055558</v>
      </c>
      <c r="CD12781" s="6">
        <v>15.571449170602261</v>
      </c>
    </row>
    <row r="12782" spans="4:82" x14ac:dyDescent="0.2">
      <c r="D12782" s="33">
        <v>40850.75</v>
      </c>
      <c r="E12782" s="29">
        <v>48.682850564193203</v>
      </c>
      <c r="CC12782" s="15">
        <v>42270.898090277777</v>
      </c>
      <c r="CD12782" s="6">
        <v>16.626254596659368</v>
      </c>
    </row>
    <row r="12783" spans="4:82" x14ac:dyDescent="0.2">
      <c r="D12783" s="33">
        <v>40850.770833333336</v>
      </c>
      <c r="E12783" s="29">
        <v>47.546314977622693</v>
      </c>
      <c r="CC12783" s="15">
        <v>42270.901562500003</v>
      </c>
      <c r="CD12783" s="6">
        <v>15.571449170602261</v>
      </c>
    </row>
    <row r="12784" spans="4:82" x14ac:dyDescent="0.2">
      <c r="D12784" s="33">
        <v>40850.791666666664</v>
      </c>
      <c r="E12784" s="29">
        <v>49.254465534635969</v>
      </c>
      <c r="CC12784" s="15">
        <v>42270.905034722222</v>
      </c>
      <c r="CD12784" s="6">
        <v>15.571449170602261</v>
      </c>
    </row>
    <row r="12785" spans="4:82" x14ac:dyDescent="0.2">
      <c r="D12785" s="33">
        <v>40850.8125</v>
      </c>
      <c r="E12785" s="29">
        <v>50.40434655457662</v>
      </c>
      <c r="CC12785" s="15">
        <v>42270.908506944441</v>
      </c>
      <c r="CD12785" s="6">
        <v>19.363444564398989</v>
      </c>
    </row>
    <row r="12786" spans="4:82" x14ac:dyDescent="0.2">
      <c r="D12786" s="33">
        <v>40850.833333333336</v>
      </c>
      <c r="E12786" s="29">
        <v>48.113464126294915</v>
      </c>
      <c r="CC12786" s="15">
        <v>42270.911979166667</v>
      </c>
      <c r="CD12786" s="6">
        <v>18.255366683543834</v>
      </c>
    </row>
    <row r="12787" spans="4:82" x14ac:dyDescent="0.2">
      <c r="D12787" s="33">
        <v>40850.854166666664</v>
      </c>
      <c r="E12787" s="29">
        <v>50.40434655457662</v>
      </c>
      <c r="CC12787" s="15">
        <v>42270.915451388886</v>
      </c>
      <c r="CD12787" s="6">
        <v>14.539944701839042</v>
      </c>
    </row>
    <row r="12788" spans="4:82" x14ac:dyDescent="0.2">
      <c r="D12788" s="33">
        <v>40850.875</v>
      </c>
      <c r="E12788" s="29">
        <v>52.730476778090811</v>
      </c>
      <c r="CC12788" s="15">
        <v>42270.918923611112</v>
      </c>
      <c r="CD12788" s="6">
        <v>14.031781711031858</v>
      </c>
    </row>
    <row r="12789" spans="4:82" x14ac:dyDescent="0.2">
      <c r="D12789" s="33">
        <v>40850.895833333336</v>
      </c>
      <c r="E12789" s="29">
        <v>49.254465534635969</v>
      </c>
      <c r="CC12789" s="15">
        <v>42270.922395833331</v>
      </c>
      <c r="CD12789" s="6">
        <v>16.097348603034458</v>
      </c>
    </row>
    <row r="12790" spans="4:82" x14ac:dyDescent="0.2">
      <c r="D12790" s="33">
        <v>40850.916666666664</v>
      </c>
      <c r="E12790" s="29">
        <v>50.40434655457662</v>
      </c>
      <c r="CC12790" s="15">
        <v>42270.925868055558</v>
      </c>
      <c r="CD12790" s="6">
        <v>16.097348603034458</v>
      </c>
    </row>
    <row r="12791" spans="4:82" x14ac:dyDescent="0.2">
      <c r="D12791" s="33">
        <v>40850.9375</v>
      </c>
      <c r="E12791" s="29">
        <v>51.563039138101736</v>
      </c>
      <c r="CC12791" s="15">
        <v>42270.929340277777</v>
      </c>
      <c r="CD12791" s="6">
        <v>16.097348603034458</v>
      </c>
    </row>
    <row r="12792" spans="4:82" x14ac:dyDescent="0.2">
      <c r="D12792" s="33">
        <v>40850.958333333336</v>
      </c>
      <c r="E12792" s="29">
        <v>48.682850564193203</v>
      </c>
      <c r="CC12792" s="15">
        <v>42270.932812500003</v>
      </c>
      <c r="CD12792" s="6">
        <v>20.499047247467409</v>
      </c>
    </row>
    <row r="12793" spans="4:82" x14ac:dyDescent="0.2">
      <c r="D12793" s="33">
        <v>40850.979166666664</v>
      </c>
      <c r="E12793" s="29">
        <v>48.682850564193203</v>
      </c>
      <c r="CC12793" s="15">
        <v>42270.936284722222</v>
      </c>
      <c r="CD12793" s="6">
        <v>17.703857183558075</v>
      </c>
    </row>
    <row r="12794" spans="4:82" x14ac:dyDescent="0.2">
      <c r="D12794" s="33">
        <v>40851</v>
      </c>
      <c r="E12794" s="29">
        <v>49.828300382964379</v>
      </c>
      <c r="CC12794" s="15">
        <v>42270.939756944441</v>
      </c>
      <c r="CD12794" s="6">
        <v>18.255366683543834</v>
      </c>
    </row>
    <row r="12795" spans="4:82" x14ac:dyDescent="0.2">
      <c r="D12795" s="33">
        <v>40851.020833333336</v>
      </c>
      <c r="E12795" s="29">
        <v>50.982595593014636</v>
      </c>
      <c r="CC12795" s="15">
        <v>42270.943229166667</v>
      </c>
      <c r="CD12795" s="6">
        <v>17.163643306256361</v>
      </c>
    </row>
    <row r="12796" spans="4:82" x14ac:dyDescent="0.2">
      <c r="D12796" s="33">
        <v>40851.041666666664</v>
      </c>
      <c r="E12796" s="29">
        <v>52.730476778090811</v>
      </c>
      <c r="CC12796" s="15">
        <v>42270.946701388886</v>
      </c>
      <c r="CD12796" s="6">
        <v>14.539944701839042</v>
      </c>
    </row>
    <row r="12797" spans="4:82" x14ac:dyDescent="0.2">
      <c r="D12797" s="33">
        <v>40851.0625</v>
      </c>
      <c r="E12797" s="29">
        <v>50.40434655457662</v>
      </c>
      <c r="CC12797" s="15">
        <v>42270.950173611112</v>
      </c>
      <c r="CD12797" s="6">
        <v>17.703857183558075</v>
      </c>
    </row>
    <row r="12798" spans="4:82" x14ac:dyDescent="0.2">
      <c r="D12798" s="33">
        <v>40851.083333333336</v>
      </c>
      <c r="E12798" s="29">
        <v>48.113464126294915</v>
      </c>
      <c r="CC12798" s="15">
        <v>42270.953645833331</v>
      </c>
      <c r="CD12798" s="6">
        <v>14.539944701839042</v>
      </c>
    </row>
    <row r="12799" spans="4:82" x14ac:dyDescent="0.2">
      <c r="D12799" s="33">
        <v>40851.104166666664</v>
      </c>
      <c r="E12799" s="29">
        <v>49.254465534635969</v>
      </c>
      <c r="CC12799" s="15">
        <v>42270.957118055558</v>
      </c>
      <c r="CD12799" s="6">
        <v>20.499047247467409</v>
      </c>
    </row>
    <row r="12800" spans="4:82" x14ac:dyDescent="0.2">
      <c r="D12800" s="33">
        <v>40851.125</v>
      </c>
      <c r="E12800" s="29">
        <v>46.98141197890132</v>
      </c>
      <c r="CC12800" s="15">
        <v>42270.960590277777</v>
      </c>
      <c r="CD12800" s="6">
        <v>18.25249461180254</v>
      </c>
    </row>
    <row r="12801" spans="4:83" x14ac:dyDescent="0.2">
      <c r="D12801" s="33">
        <v>40851.145833333336</v>
      </c>
      <c r="E12801" s="29">
        <v>48.682850564193203</v>
      </c>
      <c r="CC12801" s="15">
        <v>42270.964062500003</v>
      </c>
      <c r="CD12801" s="6">
        <v>14.539944701839042</v>
      </c>
    </row>
    <row r="12802" spans="4:83" x14ac:dyDescent="0.2">
      <c r="D12802" s="33">
        <v>40851.166666666664</v>
      </c>
      <c r="E12802" s="29">
        <v>51.563039138101736</v>
      </c>
      <c r="CC12802" s="15">
        <v>42270.967534722222</v>
      </c>
      <c r="CD12802" s="6">
        <v>14.539944701839042</v>
      </c>
    </row>
    <row r="12803" spans="4:83" x14ac:dyDescent="0.2">
      <c r="D12803" s="33">
        <v>40851.1875</v>
      </c>
      <c r="E12803" s="29">
        <v>50.40434655457662</v>
      </c>
      <c r="CC12803" s="15">
        <v>42270.971006944441</v>
      </c>
      <c r="CD12803" s="6">
        <v>17.163643306256361</v>
      </c>
    </row>
    <row r="12804" spans="4:83" x14ac:dyDescent="0.2">
      <c r="D12804" s="33">
        <v>40851.208333333336</v>
      </c>
      <c r="E12804" s="29">
        <v>48.682850564193203</v>
      </c>
      <c r="CC12804" s="15">
        <v>42270.974479166667</v>
      </c>
      <c r="CD12804" s="6">
        <v>17.703857183558075</v>
      </c>
    </row>
    <row r="12805" spans="4:83" x14ac:dyDescent="0.2">
      <c r="D12805" s="33">
        <v>40851.229166666664</v>
      </c>
      <c r="E12805" s="29">
        <v>49.828300382964379</v>
      </c>
      <c r="CC12805" s="15">
        <v>42270.977951388886</v>
      </c>
      <c r="CD12805" s="6">
        <v>15.571449170602261</v>
      </c>
    </row>
    <row r="12806" spans="4:83" x14ac:dyDescent="0.2">
      <c r="D12806" s="33">
        <v>40851.25</v>
      </c>
      <c r="E12806" s="29">
        <v>50.982595593014636</v>
      </c>
      <c r="CC12806" s="15">
        <v>42270.981423611112</v>
      </c>
      <c r="CD12806" s="6">
        <v>20.499047247467409</v>
      </c>
    </row>
    <row r="12807" spans="4:83" x14ac:dyDescent="0.2">
      <c r="D12807" s="33">
        <v>40851.270833333336</v>
      </c>
      <c r="E12807" s="29">
        <v>50.982595593014636</v>
      </c>
      <c r="CC12807" s="15">
        <v>42270.984895833331</v>
      </c>
      <c r="CD12807" s="6">
        <v>16.626254596658733</v>
      </c>
    </row>
    <row r="12808" spans="4:83" x14ac:dyDescent="0.2">
      <c r="D12808" s="33">
        <v>40851.291666666664</v>
      </c>
      <c r="E12808" s="29">
        <v>49.828300382964379</v>
      </c>
      <c r="CC12808" s="15">
        <v>42270.988368055558</v>
      </c>
      <c r="CD12808" s="6">
        <v>18.255366683543834</v>
      </c>
    </row>
    <row r="12809" spans="4:83" x14ac:dyDescent="0.2">
      <c r="D12809" s="33">
        <v>40851.3125</v>
      </c>
      <c r="E12809" s="29">
        <v>50.982595593014636</v>
      </c>
      <c r="CC12809" s="15">
        <v>42270.991840277777</v>
      </c>
      <c r="CD12809" s="6">
        <v>14.539944701839042</v>
      </c>
    </row>
    <row r="12810" spans="4:83" x14ac:dyDescent="0.2">
      <c r="D12810" s="33">
        <v>40851.333333333336</v>
      </c>
      <c r="E12810" s="29">
        <v>50.982595593014636</v>
      </c>
      <c r="CC12810" s="15">
        <v>42270.995312500003</v>
      </c>
      <c r="CD12810" s="6">
        <v>17.163643306256361</v>
      </c>
    </row>
    <row r="12811" spans="4:83" x14ac:dyDescent="0.2">
      <c r="D12811" s="33">
        <v>40851.354166666664</v>
      </c>
      <c r="E12811" s="29">
        <v>52.730476778090811</v>
      </c>
      <c r="CC12811" s="15">
        <v>42270.998784722222</v>
      </c>
      <c r="CD12811" s="6">
        <v>13.036282787648407</v>
      </c>
    </row>
    <row r="12812" spans="4:83" x14ac:dyDescent="0.2">
      <c r="D12812" s="33">
        <v>40851.375</v>
      </c>
      <c r="E12812" s="29">
        <v>51.563039138101736</v>
      </c>
      <c r="CC12812" s="15">
        <v>42271.002256944441</v>
      </c>
      <c r="CD12812" s="6">
        <v>15.571449170602261</v>
      </c>
      <c r="CE12812" s="6" t="e">
        <f>NA()</f>
        <v>#N/A</v>
      </c>
    </row>
    <row r="12813" spans="4:83" x14ac:dyDescent="0.2">
      <c r="D12813" s="33">
        <v>40851.395833333336</v>
      </c>
      <c r="E12813" s="29">
        <v>51.563039138101736</v>
      </c>
      <c r="CC12813" s="15">
        <v>42271.005729166667</v>
      </c>
      <c r="CD12813" s="6">
        <v>17.703857183558075</v>
      </c>
      <c r="CE12813" s="6" t="e">
        <f>NA()</f>
        <v>#N/A</v>
      </c>
    </row>
    <row r="12814" spans="4:83" x14ac:dyDescent="0.2">
      <c r="D12814" s="33">
        <v>40851.416666666664</v>
      </c>
      <c r="E12814" s="29">
        <v>50.40434655457662</v>
      </c>
      <c r="CC12814" s="15">
        <v>42271.009201388886</v>
      </c>
      <c r="CD12814" s="6">
        <v>16.629038708948965</v>
      </c>
      <c r="CE12814" s="6" t="e">
        <f>NA()</f>
        <v>#N/A</v>
      </c>
    </row>
    <row r="12815" spans="4:83" x14ac:dyDescent="0.2">
      <c r="D12815" s="33">
        <v>40851.4375</v>
      </c>
      <c r="E12815" s="29">
        <v>52.145668924129225</v>
      </c>
      <c r="CC12815" s="15">
        <v>42271.012673611112</v>
      </c>
      <c r="CD12815" s="6">
        <v>17.163643306256361</v>
      </c>
      <c r="CE12815" s="6" t="e">
        <f>NA()</f>
        <v>#N/A</v>
      </c>
    </row>
    <row r="12816" spans="4:83" x14ac:dyDescent="0.2">
      <c r="D12816" s="33">
        <v>40851.458333333336</v>
      </c>
      <c r="E12816" s="29">
        <v>49.828300382964379</v>
      </c>
      <c r="CC12816" s="15">
        <v>42271.016145833331</v>
      </c>
      <c r="CD12816" s="6">
        <v>18.255366683543834</v>
      </c>
      <c r="CE12816" s="6" t="e">
        <f>NA()</f>
        <v>#N/A</v>
      </c>
    </row>
    <row r="12817" spans="4:83" x14ac:dyDescent="0.2">
      <c r="D12817" s="33">
        <v>40851.479166666664</v>
      </c>
      <c r="E12817" s="29">
        <v>49.828300382964379</v>
      </c>
      <c r="CC12817" s="15">
        <v>42271.019618055558</v>
      </c>
      <c r="CD12817" s="6">
        <v>16.629038708948965</v>
      </c>
      <c r="CE12817" s="6" t="e">
        <f>NA()</f>
        <v>#N/A</v>
      </c>
    </row>
    <row r="12818" spans="4:83" x14ac:dyDescent="0.2">
      <c r="D12818" s="33">
        <v>40851.5</v>
      </c>
      <c r="E12818" s="29">
        <v>47.546314977622693</v>
      </c>
      <c r="CC12818" s="15">
        <v>42271.023090277777</v>
      </c>
      <c r="CD12818" s="6">
        <v>17.163643306256361</v>
      </c>
      <c r="CE12818" s="6" t="e">
        <f>NA()</f>
        <v>#N/A</v>
      </c>
    </row>
    <row r="12819" spans="4:83" x14ac:dyDescent="0.2">
      <c r="D12819" s="33">
        <v>40851.520833333336</v>
      </c>
      <c r="E12819" s="29">
        <v>48.113464126294915</v>
      </c>
      <c r="CC12819" s="15">
        <v>42271.026562500003</v>
      </c>
      <c r="CD12819" s="6">
        <v>18.806685169213555</v>
      </c>
      <c r="CE12819" s="6" t="e">
        <f>NA()</f>
        <v>#N/A</v>
      </c>
    </row>
    <row r="12820" spans="4:83" x14ac:dyDescent="0.2">
      <c r="D12820" s="33">
        <v>40851.541666666664</v>
      </c>
      <c r="E12820" s="29">
        <v>49.254465534635969</v>
      </c>
      <c r="CC12820" s="15">
        <v>42271.030034722222</v>
      </c>
      <c r="CD12820" s="6">
        <v>18.255366683543834</v>
      </c>
      <c r="CE12820" s="6" t="e">
        <f>NA()</f>
        <v>#N/A</v>
      </c>
    </row>
    <row r="12821" spans="4:83" x14ac:dyDescent="0.2">
      <c r="D12821" s="33">
        <v>40851.5625</v>
      </c>
      <c r="E12821" s="29">
        <v>48.113464126294915</v>
      </c>
      <c r="CC12821" s="15">
        <v>42271.033506944441</v>
      </c>
      <c r="CD12821" s="6">
        <v>18.255366683543834</v>
      </c>
      <c r="CE12821" s="6" t="e">
        <f>NA()</f>
        <v>#N/A</v>
      </c>
    </row>
    <row r="12822" spans="4:83" x14ac:dyDescent="0.2">
      <c r="D12822" s="33">
        <v>40851.583333333336</v>
      </c>
      <c r="E12822" s="29">
        <v>51.563039138101736</v>
      </c>
      <c r="CC12822" s="15">
        <v>42271.036979166667</v>
      </c>
      <c r="CD12822" s="6">
        <v>18.255366683543834</v>
      </c>
      <c r="CE12822" s="6" t="e">
        <f>NA()</f>
        <v>#N/A</v>
      </c>
    </row>
    <row r="12823" spans="4:83" x14ac:dyDescent="0.2">
      <c r="D12823" s="33">
        <v>40851.604166666664</v>
      </c>
      <c r="E12823" s="29">
        <v>53.31745461796239</v>
      </c>
      <c r="CC12823" s="15">
        <v>42271.040451388886</v>
      </c>
      <c r="CD12823" s="6">
        <v>17.163643306256361</v>
      </c>
      <c r="CE12823" s="6" t="e">
        <f>NA()</f>
        <v>#N/A</v>
      </c>
    </row>
    <row r="12824" spans="4:83" x14ac:dyDescent="0.2">
      <c r="D12824" s="33">
        <v>40851.625</v>
      </c>
      <c r="E12824" s="29">
        <v>54.497888372239743</v>
      </c>
      <c r="CC12824" s="15">
        <v>42271.043923611112</v>
      </c>
      <c r="CD12824" s="6">
        <v>17.163643306256361</v>
      </c>
      <c r="CE12824" s="6" t="e">
        <f>NA()</f>
        <v>#N/A</v>
      </c>
    </row>
    <row r="12825" spans="4:83" x14ac:dyDescent="0.2">
      <c r="D12825" s="33">
        <v>40851.645833333336</v>
      </c>
      <c r="E12825" s="29">
        <v>52.730476778090811</v>
      </c>
      <c r="CC12825" s="15">
        <v>42271.047395833331</v>
      </c>
      <c r="CD12825" s="6">
        <v>16.629038708948965</v>
      </c>
      <c r="CE12825" s="6" t="e">
        <f>NA()</f>
        <v>#N/A</v>
      </c>
    </row>
    <row r="12826" spans="4:83" x14ac:dyDescent="0.2">
      <c r="D12826" s="33">
        <v>40851.666666666664</v>
      </c>
      <c r="E12826" s="29">
        <v>54.497888372239743</v>
      </c>
      <c r="CC12826" s="15">
        <v>42271.050868055558</v>
      </c>
      <c r="CD12826" s="6">
        <v>16.629038708948965</v>
      </c>
      <c r="CE12826" s="6" t="e">
        <f>NA()</f>
        <v>#N/A</v>
      </c>
    </row>
    <row r="12827" spans="4:83" x14ac:dyDescent="0.2">
      <c r="D12827" s="33">
        <v>40851.6875</v>
      </c>
      <c r="E12827" s="29">
        <v>56.884449818306479</v>
      </c>
      <c r="CC12827" s="15">
        <v>42271.054340277777</v>
      </c>
      <c r="CD12827" s="6">
        <v>18.255366683543834</v>
      </c>
      <c r="CE12827" s="6" t="e">
        <f>NA()</f>
        <v>#N/A</v>
      </c>
    </row>
    <row r="12828" spans="4:83" x14ac:dyDescent="0.2">
      <c r="D12828" s="33">
        <v>40851.708333333336</v>
      </c>
      <c r="E12828" s="29">
        <v>55.686907287802015</v>
      </c>
      <c r="CC12828" s="15">
        <v>42271.057812500003</v>
      </c>
      <c r="CD12828" s="6">
        <v>16.097348603034458</v>
      </c>
      <c r="CE12828" s="6" t="e">
        <f>NA()</f>
        <v>#N/A</v>
      </c>
    </row>
    <row r="12829" spans="4:83" x14ac:dyDescent="0.2">
      <c r="D12829" s="33">
        <v>40851.729166666664</v>
      </c>
      <c r="E12829" s="29">
        <v>58.696613959757869</v>
      </c>
      <c r="CC12829" s="15">
        <v>42271.061284722222</v>
      </c>
      <c r="CD12829" s="6">
        <v>16.629038708948965</v>
      </c>
      <c r="CE12829" s="6" t="e">
        <f>NA()</f>
        <v>#N/A</v>
      </c>
    </row>
    <row r="12830" spans="4:83" x14ac:dyDescent="0.2">
      <c r="D12830" s="33">
        <v>40851.75</v>
      </c>
      <c r="E12830" s="29">
        <v>55.686907287802015</v>
      </c>
      <c r="CC12830" s="15">
        <v>42271.064756944441</v>
      </c>
      <c r="CD12830" s="6">
        <v>14.539944701839042</v>
      </c>
      <c r="CE12830" s="6" t="e">
        <f>NA()</f>
        <v>#N/A</v>
      </c>
    </row>
    <row r="12831" spans="4:83" x14ac:dyDescent="0.2">
      <c r="D12831" s="33">
        <v>40851.770833333336</v>
      </c>
      <c r="E12831" s="29">
        <v>56.284616896312087</v>
      </c>
      <c r="CC12831" s="15">
        <v>42271.068229166667</v>
      </c>
      <c r="CD12831" s="6">
        <v>17.703857183558075</v>
      </c>
      <c r="CE12831" s="6" t="e">
        <f>NA()</f>
        <v>#N/A</v>
      </c>
    </row>
    <row r="12832" spans="4:83" x14ac:dyDescent="0.2">
      <c r="D12832" s="33">
        <v>40851.791666666664</v>
      </c>
      <c r="E12832" s="29">
        <v>56.884449818306479</v>
      </c>
      <c r="CC12832" s="15">
        <v>42271.071701388886</v>
      </c>
      <c r="CD12832" s="6">
        <v>15.571449170602261</v>
      </c>
      <c r="CE12832" s="6" t="e">
        <f>NA()</f>
        <v>#N/A</v>
      </c>
    </row>
    <row r="12833" spans="4:83" x14ac:dyDescent="0.2">
      <c r="D12833" s="33">
        <v>40851.8125</v>
      </c>
      <c r="E12833" s="29">
        <v>57.486398564026501</v>
      </c>
      <c r="CC12833" s="15">
        <v>42271.075173611112</v>
      </c>
      <c r="CD12833" s="6">
        <v>14.537282439698817</v>
      </c>
      <c r="CE12833" s="6" t="e">
        <f>NA()</f>
        <v>#N/A</v>
      </c>
    </row>
    <row r="12834" spans="4:83" x14ac:dyDescent="0.2">
      <c r="D12834" s="33">
        <v>40851.833333333336</v>
      </c>
      <c r="E12834" s="29">
        <v>55.091328562641294</v>
      </c>
      <c r="CC12834" s="15">
        <v>42271.078645833331</v>
      </c>
      <c r="CD12834" s="6">
        <v>14.031781711031858</v>
      </c>
      <c r="CE12834" s="6" t="e">
        <f>NA()</f>
        <v>#N/A</v>
      </c>
    </row>
    <row r="12835" spans="4:83" x14ac:dyDescent="0.2">
      <c r="D12835" s="33">
        <v>40851.854166666664</v>
      </c>
      <c r="E12835" s="29">
        <v>56.284616896312087</v>
      </c>
      <c r="CC12835" s="15">
        <v>42271.082118055558</v>
      </c>
      <c r="CD12835" s="6">
        <v>17.703857183558075</v>
      </c>
      <c r="CE12835" s="6" t="e">
        <f>NA()</f>
        <v>#N/A</v>
      </c>
    </row>
    <row r="12836" spans="4:83" x14ac:dyDescent="0.2">
      <c r="D12836" s="33">
        <v>40851.875</v>
      </c>
      <c r="E12836" s="29">
        <v>55.686907287802015</v>
      </c>
      <c r="CC12836" s="15">
        <v>42271.085590277777</v>
      </c>
      <c r="CD12836" s="6">
        <v>17.703857183558075</v>
      </c>
      <c r="CE12836" s="6" t="e">
        <f>NA()</f>
        <v>#N/A</v>
      </c>
    </row>
    <row r="12837" spans="4:83" x14ac:dyDescent="0.2">
      <c r="D12837" s="33">
        <v>40851.895833333336</v>
      </c>
      <c r="E12837" s="29">
        <v>51.563039138101736</v>
      </c>
      <c r="CC12837" s="15">
        <v>42271.089062500003</v>
      </c>
      <c r="CD12837" s="6">
        <v>15.051404889251517</v>
      </c>
      <c r="CE12837" s="6" t="e">
        <f>NA()</f>
        <v>#N/A</v>
      </c>
    </row>
    <row r="12838" spans="4:83" x14ac:dyDescent="0.2">
      <c r="D12838" s="33">
        <v>40851.916666666664</v>
      </c>
      <c r="E12838" s="29">
        <v>55.686907287802015</v>
      </c>
      <c r="CC12838" s="15">
        <v>42271.092534722222</v>
      </c>
      <c r="CD12838" s="6">
        <v>13.036282787648986</v>
      </c>
      <c r="CE12838" s="6" t="e">
        <f>NA()</f>
        <v>#N/A</v>
      </c>
    </row>
    <row r="12839" spans="4:83" x14ac:dyDescent="0.2">
      <c r="D12839" s="33">
        <v>40851.9375</v>
      </c>
      <c r="E12839" s="29">
        <v>55.091328562641294</v>
      </c>
      <c r="CC12839" s="15">
        <v>42271.096006944441</v>
      </c>
      <c r="CD12839" s="6">
        <v>14.031781711031858</v>
      </c>
      <c r="CE12839" s="6" t="e">
        <f>NA()</f>
        <v>#N/A</v>
      </c>
    </row>
    <row r="12840" spans="4:83" x14ac:dyDescent="0.2">
      <c r="D12840" s="33">
        <v>40851.958333333336</v>
      </c>
      <c r="E12840" s="29">
        <v>55.091328562641294</v>
      </c>
      <c r="CC12840" s="15">
        <v>42271.099479166667</v>
      </c>
      <c r="CD12840" s="6">
        <v>15.571449170602261</v>
      </c>
      <c r="CE12840" s="6" t="e">
        <f>NA()</f>
        <v>#N/A</v>
      </c>
    </row>
    <row r="12841" spans="4:83" x14ac:dyDescent="0.2">
      <c r="D12841" s="33">
        <v>40851.979166666664</v>
      </c>
      <c r="E12841" s="29">
        <v>53.9065944510265</v>
      </c>
      <c r="CC12841" s="15">
        <v>42271.102951388886</v>
      </c>
      <c r="CD12841" s="6">
        <v>17.703857183558075</v>
      </c>
      <c r="CE12841" s="6" t="e">
        <f>NA()</f>
        <v>#N/A</v>
      </c>
    </row>
    <row r="12842" spans="4:83" x14ac:dyDescent="0.2">
      <c r="D12842" s="33">
        <v>40852</v>
      </c>
      <c r="E12842" s="29">
        <v>55.091328562641294</v>
      </c>
      <c r="CC12842" s="15">
        <v>42271.106423611112</v>
      </c>
      <c r="CD12842" s="6">
        <v>16.09459448710566</v>
      </c>
      <c r="CE12842" s="6" t="e">
        <f>NA()</f>
        <v>#N/A</v>
      </c>
    </row>
    <row r="12843" spans="4:83" x14ac:dyDescent="0.2">
      <c r="D12843" s="33">
        <v>40852.020833333336</v>
      </c>
      <c r="E12843" s="29">
        <v>54.497888372239743</v>
      </c>
      <c r="CC12843" s="15">
        <v>42271.109895833331</v>
      </c>
      <c r="CD12843" s="6">
        <v>16.626254596659368</v>
      </c>
      <c r="CE12843" s="6" t="e">
        <f>NA()</f>
        <v>#N/A</v>
      </c>
    </row>
    <row r="12844" spans="4:83" x14ac:dyDescent="0.2">
      <c r="D12844" s="33">
        <v>40852.041666666664</v>
      </c>
      <c r="E12844" s="29">
        <v>55.686907287802015</v>
      </c>
      <c r="CC12844" s="15">
        <v>42271.113368055558</v>
      </c>
      <c r="CD12844" s="6">
        <v>15.051404889251517</v>
      </c>
      <c r="CE12844" s="6" t="e">
        <f>NA()</f>
        <v>#N/A</v>
      </c>
    </row>
    <row r="12845" spans="4:83" x14ac:dyDescent="0.2">
      <c r="D12845" s="33">
        <v>40852.0625</v>
      </c>
      <c r="E12845" s="29">
        <v>52.145668924129225</v>
      </c>
      <c r="CC12845" s="15">
        <v>42271.116840277777</v>
      </c>
      <c r="CD12845" s="6">
        <v>16.09459448710566</v>
      </c>
      <c r="CE12845" s="6" t="e">
        <f>NA()</f>
        <v>#N/A</v>
      </c>
    </row>
    <row r="12846" spans="4:83" x14ac:dyDescent="0.2">
      <c r="D12846" s="33">
        <v>40852.083333333336</v>
      </c>
      <c r="E12846" s="29">
        <v>52.145668924129225</v>
      </c>
      <c r="CC12846" s="15">
        <v>42271.120312500003</v>
      </c>
      <c r="CD12846" s="6">
        <v>16.097348603034458</v>
      </c>
      <c r="CE12846" s="6" t="e">
        <f>NA()</f>
        <v>#N/A</v>
      </c>
    </row>
    <row r="12847" spans="4:83" x14ac:dyDescent="0.2">
      <c r="D12847" s="33">
        <v>40852.104166666664</v>
      </c>
      <c r="E12847" s="29">
        <v>55.091328562641294</v>
      </c>
      <c r="CC12847" s="15">
        <v>42271.123784722222</v>
      </c>
      <c r="CD12847" s="6">
        <v>15.054098170966924</v>
      </c>
      <c r="CE12847" s="6" t="e">
        <f>NA()</f>
        <v>#N/A</v>
      </c>
    </row>
    <row r="12848" spans="4:83" x14ac:dyDescent="0.2">
      <c r="D12848" s="33">
        <v>40852.125</v>
      </c>
      <c r="E12848" s="29">
        <v>55.091328562641294</v>
      </c>
      <c r="CC12848" s="15">
        <v>42271.127256944441</v>
      </c>
      <c r="CD12848" s="6">
        <v>16.097348603034458</v>
      </c>
      <c r="CE12848" s="6" t="e">
        <f>NA()</f>
        <v>#N/A</v>
      </c>
    </row>
    <row r="12849" spans="4:83" x14ac:dyDescent="0.2">
      <c r="D12849" s="33">
        <v>40852.145833333336</v>
      </c>
      <c r="E12849" s="29">
        <v>52.730476778090811</v>
      </c>
      <c r="CC12849" s="15">
        <v>42271.130729166667</v>
      </c>
      <c r="CD12849" s="6">
        <v>17.163643306255722</v>
      </c>
      <c r="CE12849" s="6" t="e">
        <f>NA()</f>
        <v>#N/A</v>
      </c>
    </row>
    <row r="12850" spans="4:83" x14ac:dyDescent="0.2">
      <c r="D12850" s="33">
        <v>40852.166666666664</v>
      </c>
      <c r="E12850" s="29">
        <v>53.9065944510265</v>
      </c>
      <c r="CC12850" s="15">
        <v>42271.134201388886</v>
      </c>
      <c r="CD12850" s="6">
        <v>15.051404889251517</v>
      </c>
      <c r="CE12850" s="6" t="e">
        <f>NA()</f>
        <v>#N/A</v>
      </c>
    </row>
    <row r="12851" spans="4:83" x14ac:dyDescent="0.2">
      <c r="D12851" s="33">
        <v>40852.1875</v>
      </c>
      <c r="E12851" s="29">
        <v>53.31745461796239</v>
      </c>
      <c r="CC12851" s="15">
        <v>42271.137673611112</v>
      </c>
      <c r="CD12851" s="6">
        <v>16.097348603034458</v>
      </c>
      <c r="CE12851" s="6" t="e">
        <f>NA()</f>
        <v>#N/A</v>
      </c>
    </row>
    <row r="12852" spans="4:83" x14ac:dyDescent="0.2">
      <c r="D12852" s="33">
        <v>40852.208333333336</v>
      </c>
      <c r="E12852" s="29">
        <v>55.686907287802015</v>
      </c>
      <c r="CC12852" s="15">
        <v>42271.141145833331</v>
      </c>
      <c r="CD12852" s="6">
        <v>13.036282787648986</v>
      </c>
      <c r="CE12852" s="6" t="e">
        <f>NA()</f>
        <v>#N/A</v>
      </c>
    </row>
    <row r="12853" spans="4:83" x14ac:dyDescent="0.2">
      <c r="D12853" s="33">
        <v>40852.229166666664</v>
      </c>
      <c r="E12853" s="29">
        <v>55.091328562641294</v>
      </c>
      <c r="CC12853" s="15">
        <v>42271.144618055558</v>
      </c>
      <c r="CD12853" s="6">
        <v>13.036282787648986</v>
      </c>
      <c r="CE12853" s="6" t="e">
        <f>NA()</f>
        <v>#N/A</v>
      </c>
    </row>
    <row r="12854" spans="4:83" x14ac:dyDescent="0.2">
      <c r="D12854" s="33">
        <v>40852.25</v>
      </c>
      <c r="E12854" s="29">
        <v>53.31745461796239</v>
      </c>
      <c r="CC12854" s="15">
        <v>42271.148090277777</v>
      </c>
      <c r="CD12854" s="6">
        <v>16.09459448710566</v>
      </c>
      <c r="CE12854" s="6" t="e">
        <f>NA()</f>
        <v>#N/A</v>
      </c>
    </row>
    <row r="12855" spans="4:83" x14ac:dyDescent="0.2">
      <c r="D12855" s="33">
        <v>40852.270833333336</v>
      </c>
      <c r="E12855" s="29">
        <v>53.9065944510265</v>
      </c>
      <c r="CC12855" s="15">
        <v>42271.151562500003</v>
      </c>
      <c r="CD12855" s="6">
        <v>16.629038708948965</v>
      </c>
      <c r="CE12855" s="6" t="e">
        <f>NA()</f>
        <v>#N/A</v>
      </c>
    </row>
    <row r="12856" spans="4:83" x14ac:dyDescent="0.2">
      <c r="D12856" s="33">
        <v>40852.291666666664</v>
      </c>
      <c r="E12856" s="29">
        <v>53.31745461796239</v>
      </c>
      <c r="CC12856" s="15">
        <v>42271.155034722222</v>
      </c>
      <c r="CD12856" s="6">
        <v>17.163643306255722</v>
      </c>
      <c r="CE12856" s="6" t="e">
        <f>NA()</f>
        <v>#N/A</v>
      </c>
    </row>
    <row r="12857" spans="4:83" x14ac:dyDescent="0.2">
      <c r="D12857" s="33">
        <v>40852.3125</v>
      </c>
      <c r="E12857" s="29">
        <v>54.497888372239743</v>
      </c>
      <c r="CC12857" s="15">
        <v>42271.158506944441</v>
      </c>
      <c r="CD12857" s="6">
        <v>14.031781711031858</v>
      </c>
      <c r="CE12857" s="6" t="e">
        <f>NA()</f>
        <v>#N/A</v>
      </c>
    </row>
    <row r="12858" spans="4:83" x14ac:dyDescent="0.2">
      <c r="D12858" s="33">
        <v>40852.333333333336</v>
      </c>
      <c r="E12858" s="29">
        <v>56.284616896312087</v>
      </c>
      <c r="CC12858" s="15">
        <v>42271.161979166667</v>
      </c>
      <c r="CD12858" s="6">
        <v>15.051404889251517</v>
      </c>
      <c r="CE12858" s="6" t="e">
        <f>NA()</f>
        <v>#N/A</v>
      </c>
    </row>
    <row r="12859" spans="4:83" x14ac:dyDescent="0.2">
      <c r="D12859" s="33">
        <v>40852.354166666664</v>
      </c>
      <c r="E12859" s="29">
        <v>54.497888372239743</v>
      </c>
      <c r="CC12859" s="15">
        <v>42271.165451388886</v>
      </c>
      <c r="CD12859" s="6">
        <v>17.163643306255722</v>
      </c>
      <c r="CE12859" s="6" t="e">
        <f>NA()</f>
        <v>#N/A</v>
      </c>
    </row>
    <row r="12860" spans="4:83" x14ac:dyDescent="0.2">
      <c r="D12860" s="33">
        <v>40852.375</v>
      </c>
      <c r="E12860" s="29">
        <v>51.563039138101736</v>
      </c>
      <c r="CC12860" s="15">
        <v>42271.168923611112</v>
      </c>
      <c r="CD12860" s="6">
        <v>16.09459448710566</v>
      </c>
      <c r="CE12860" s="6" t="e">
        <f>NA()</f>
        <v>#N/A</v>
      </c>
    </row>
    <row r="12861" spans="4:83" x14ac:dyDescent="0.2">
      <c r="D12861" s="33">
        <v>40852.395833333336</v>
      </c>
      <c r="E12861" s="29">
        <v>52.145668924129225</v>
      </c>
      <c r="CC12861" s="15">
        <v>42271.172395833331</v>
      </c>
      <c r="CD12861" s="6">
        <v>17.706700187144417</v>
      </c>
      <c r="CE12861" s="6" t="e">
        <f>NA()</f>
        <v>#N/A</v>
      </c>
    </row>
    <row r="12862" spans="4:83" x14ac:dyDescent="0.2">
      <c r="D12862" s="33">
        <v>40852.416666666664</v>
      </c>
      <c r="E12862" s="29">
        <v>48.682850564193203</v>
      </c>
      <c r="CC12862" s="15">
        <v>42271.175868055558</v>
      </c>
      <c r="CD12862" s="6">
        <v>15.054098170966924</v>
      </c>
      <c r="CE12862" s="6" t="e">
        <f>NA()</f>
        <v>#N/A</v>
      </c>
    </row>
    <row r="12863" spans="4:83" x14ac:dyDescent="0.2">
      <c r="D12863" s="33">
        <v>40852.4375</v>
      </c>
      <c r="E12863" s="29">
        <v>50.982595593014636</v>
      </c>
      <c r="CC12863" s="15">
        <v>42271.179340277777</v>
      </c>
      <c r="CD12863" s="6">
        <v>13.036282787648986</v>
      </c>
      <c r="CE12863" s="6" t="e">
        <f>NA()</f>
        <v>#N/A</v>
      </c>
    </row>
    <row r="12864" spans="4:83" x14ac:dyDescent="0.2">
      <c r="D12864" s="33">
        <v>40852.458333333336</v>
      </c>
      <c r="E12864" s="29">
        <v>53.31745461796239</v>
      </c>
      <c r="CC12864" s="15">
        <v>42271.182812500003</v>
      </c>
      <c r="CD12864" s="6">
        <v>15.054098170966924</v>
      </c>
      <c r="CE12864" s="6" t="e">
        <f>NA()</f>
        <v>#N/A</v>
      </c>
    </row>
    <row r="12865" spans="4:83" x14ac:dyDescent="0.2">
      <c r="D12865" s="33">
        <v>40852.479166666664</v>
      </c>
      <c r="E12865" s="29">
        <v>51.563039138101736</v>
      </c>
      <c r="CC12865" s="15">
        <v>42271.186284722222</v>
      </c>
      <c r="CD12865" s="6">
        <v>18.806685169213555</v>
      </c>
      <c r="CE12865" s="6" t="e">
        <f>NA()</f>
        <v>#N/A</v>
      </c>
    </row>
    <row r="12866" spans="4:83" x14ac:dyDescent="0.2">
      <c r="D12866" s="33">
        <v>40852.5</v>
      </c>
      <c r="E12866" s="29">
        <v>52.730476778090811</v>
      </c>
      <c r="CC12866" s="15">
        <v>42271.189756944441</v>
      </c>
      <c r="CD12866" s="6">
        <v>18.806685169214219</v>
      </c>
      <c r="CE12866" s="6" t="e">
        <f>NA()</f>
        <v>#N/A</v>
      </c>
    </row>
    <row r="12867" spans="4:83" x14ac:dyDescent="0.2">
      <c r="D12867" s="33">
        <v>40852.520833333336</v>
      </c>
      <c r="E12867" s="29">
        <v>50.982595593014636</v>
      </c>
      <c r="CC12867" s="15">
        <v>42271.193229166667</v>
      </c>
      <c r="CD12867" s="6">
        <v>15.054098170966924</v>
      </c>
      <c r="CE12867" s="6" t="e">
        <f>NA()</f>
        <v>#N/A</v>
      </c>
    </row>
    <row r="12868" spans="4:83" x14ac:dyDescent="0.2">
      <c r="D12868" s="33">
        <v>40852.541666666664</v>
      </c>
      <c r="E12868" s="29">
        <v>49.254465534635969</v>
      </c>
      <c r="CC12868" s="15">
        <v>42271.196701388886</v>
      </c>
      <c r="CD12868" s="6">
        <v>19.928549478467023</v>
      </c>
      <c r="CE12868" s="6" t="e">
        <f>NA()</f>
        <v>#N/A</v>
      </c>
    </row>
    <row r="12869" spans="4:83" x14ac:dyDescent="0.2">
      <c r="D12869" s="33">
        <v>40852.5625</v>
      </c>
      <c r="E12869" s="29">
        <v>50.40434655457662</v>
      </c>
      <c r="CC12869" s="15">
        <v>42271.200173611112</v>
      </c>
      <c r="CD12869" s="6">
        <v>13.036282787648407</v>
      </c>
      <c r="CE12869" s="6" t="e">
        <f>NA()</f>
        <v>#N/A</v>
      </c>
    </row>
    <row r="12870" spans="4:83" x14ac:dyDescent="0.2">
      <c r="D12870" s="33">
        <v>40852.583333333336</v>
      </c>
      <c r="E12870" s="29">
        <v>51.563039138101736</v>
      </c>
      <c r="CC12870" s="15">
        <v>42271.203645833331</v>
      </c>
      <c r="CD12870" s="6">
        <v>17.706700187144417</v>
      </c>
      <c r="CE12870" s="6" t="e">
        <f>NA()</f>
        <v>#N/A</v>
      </c>
    </row>
    <row r="12871" spans="4:83" x14ac:dyDescent="0.2">
      <c r="D12871" s="33">
        <v>40852.604166666664</v>
      </c>
      <c r="E12871" s="29">
        <v>50.982595593014636</v>
      </c>
      <c r="CC12871" s="15">
        <v>42271.207118055558</v>
      </c>
      <c r="CD12871" s="6">
        <v>17.706700187144417</v>
      </c>
      <c r="CE12871" s="6" t="e">
        <f>NA()</f>
        <v>#N/A</v>
      </c>
    </row>
    <row r="12872" spans="4:83" x14ac:dyDescent="0.2">
      <c r="D12872" s="33">
        <v>40852.625</v>
      </c>
      <c r="E12872" s="29">
        <v>52.145668924129225</v>
      </c>
      <c r="CC12872" s="15">
        <v>42271.210590277777</v>
      </c>
      <c r="CD12872" s="6">
        <v>17.706700187144417</v>
      </c>
      <c r="CE12872" s="6" t="e">
        <f>NA()</f>
        <v>#N/A</v>
      </c>
    </row>
    <row r="12873" spans="4:83" x14ac:dyDescent="0.2">
      <c r="D12873" s="33">
        <v>40852.645833333336</v>
      </c>
      <c r="E12873" s="29">
        <v>54.497888372239743</v>
      </c>
      <c r="CC12873" s="15">
        <v>42271.214062500003</v>
      </c>
      <c r="CD12873" s="6">
        <v>18.806685169214219</v>
      </c>
      <c r="CE12873" s="6" t="e">
        <f>NA()</f>
        <v>#N/A</v>
      </c>
    </row>
    <row r="12874" spans="4:83" x14ac:dyDescent="0.2">
      <c r="D12874" s="33">
        <v>40852.666666666664</v>
      </c>
      <c r="E12874" s="29">
        <v>52.145668924129225</v>
      </c>
      <c r="CC12874" s="15">
        <v>42271.217534722222</v>
      </c>
      <c r="CD12874" s="6">
        <v>16.629038708948965</v>
      </c>
      <c r="CE12874" s="6" t="e">
        <f>NA()</f>
        <v>#N/A</v>
      </c>
    </row>
    <row r="12875" spans="4:83" x14ac:dyDescent="0.2">
      <c r="D12875" s="33">
        <v>40852.6875</v>
      </c>
      <c r="E12875" s="29">
        <v>50.40434655457662</v>
      </c>
      <c r="CC12875" s="15">
        <v>42271.221006944441</v>
      </c>
      <c r="CD12875" s="6">
        <v>18.806685169214219</v>
      </c>
      <c r="CE12875" s="6" t="e">
        <f>NA()</f>
        <v>#N/A</v>
      </c>
    </row>
    <row r="12876" spans="4:83" x14ac:dyDescent="0.2">
      <c r="D12876" s="33">
        <v>40852.708333333336</v>
      </c>
      <c r="E12876" s="29">
        <v>53.31745461796239</v>
      </c>
      <c r="CC12876" s="15">
        <v>42271.224479166667</v>
      </c>
      <c r="CD12876" s="6">
        <v>18.806685169214219</v>
      </c>
      <c r="CE12876" s="6" t="e">
        <f>NA()</f>
        <v>#N/A</v>
      </c>
    </row>
    <row r="12877" spans="4:83" x14ac:dyDescent="0.2">
      <c r="D12877" s="33">
        <v>40852.729166666664</v>
      </c>
      <c r="E12877" s="29">
        <v>56.284616896312087</v>
      </c>
      <c r="CC12877" s="15">
        <v>42271.227951388886</v>
      </c>
      <c r="CD12877" s="6">
        <v>15.054098170966924</v>
      </c>
      <c r="CE12877" s="6" t="e">
        <f>NA()</f>
        <v>#N/A</v>
      </c>
    </row>
    <row r="12878" spans="4:83" x14ac:dyDescent="0.2">
      <c r="D12878" s="33">
        <v>40852.75</v>
      </c>
      <c r="E12878" s="29">
        <v>55.686907287802015</v>
      </c>
      <c r="CC12878" s="15">
        <v>42271.231423611112</v>
      </c>
      <c r="CD12878" s="6">
        <v>22.239331977309405</v>
      </c>
      <c r="CE12878" s="6" t="e">
        <f>NA()</f>
        <v>#N/A</v>
      </c>
    </row>
    <row r="12879" spans="4:83" x14ac:dyDescent="0.2">
      <c r="D12879" s="33">
        <v>40852.770833333336</v>
      </c>
      <c r="E12879" s="29">
        <v>55.091328562641294</v>
      </c>
      <c r="CC12879" s="15">
        <v>42271.234895833331</v>
      </c>
      <c r="CD12879" s="6">
        <v>17.163643306255722</v>
      </c>
      <c r="CE12879" s="6" t="e">
        <f>NA()</f>
        <v>#N/A</v>
      </c>
    </row>
    <row r="12880" spans="4:83" x14ac:dyDescent="0.2">
      <c r="D12880" s="33">
        <v>40852.791666666664</v>
      </c>
      <c r="E12880" s="29">
        <v>52.730476778090811</v>
      </c>
      <c r="CC12880" s="15">
        <v>42271.238368055558</v>
      </c>
      <c r="CD12880" s="6">
        <v>19.931506894726173</v>
      </c>
      <c r="CE12880" s="6" t="e">
        <f>NA()</f>
        <v>#N/A</v>
      </c>
    </row>
    <row r="12881" spans="4:83" x14ac:dyDescent="0.2">
      <c r="D12881" s="33">
        <v>40852.8125</v>
      </c>
      <c r="E12881" s="29">
        <v>53.31745461796239</v>
      </c>
      <c r="CC12881" s="15">
        <v>42271.241840277777</v>
      </c>
      <c r="CD12881" s="6">
        <v>16.629038708948965</v>
      </c>
      <c r="CE12881" s="6" t="e">
        <f>NA()</f>
        <v>#N/A</v>
      </c>
    </row>
    <row r="12882" spans="4:83" x14ac:dyDescent="0.2">
      <c r="D12882" s="33">
        <v>40852.833333333336</v>
      </c>
      <c r="E12882" s="29">
        <v>52.730476778090811</v>
      </c>
      <c r="CC12882" s="15">
        <v>42271.245312500003</v>
      </c>
      <c r="CD12882" s="6">
        <v>17.706700187144417</v>
      </c>
      <c r="CE12882" s="6" t="e">
        <f>NA()</f>
        <v>#N/A</v>
      </c>
    </row>
    <row r="12883" spans="4:83" x14ac:dyDescent="0.2">
      <c r="D12883" s="33">
        <v>40852.854166666664</v>
      </c>
      <c r="E12883" s="29">
        <v>52.145668924129225</v>
      </c>
      <c r="CC12883" s="15">
        <v>42271.248784722222</v>
      </c>
      <c r="CD12883" s="6">
        <v>14.539944701839042</v>
      </c>
      <c r="CE12883" s="6" t="e">
        <f>NA()</f>
        <v>#N/A</v>
      </c>
    </row>
    <row r="12884" spans="4:83" x14ac:dyDescent="0.2">
      <c r="D12884" s="33">
        <v>40852.875</v>
      </c>
      <c r="E12884" s="29">
        <v>53.9065944510265</v>
      </c>
      <c r="CC12884" s="15">
        <v>42271.252256944441</v>
      </c>
      <c r="CD12884" s="6">
        <v>17.163643306255722</v>
      </c>
      <c r="CE12884" s="6" t="e">
        <f>NA()</f>
        <v>#N/A</v>
      </c>
    </row>
    <row r="12885" spans="4:83" x14ac:dyDescent="0.2">
      <c r="D12885" s="33">
        <v>40852.895833333336</v>
      </c>
      <c r="E12885" s="29">
        <v>53.31745461796239</v>
      </c>
      <c r="CC12885" s="15">
        <v>42271.255729166667</v>
      </c>
      <c r="CD12885" s="6">
        <v>16.629038708948965</v>
      </c>
      <c r="CE12885" s="6" t="e">
        <f>NA()</f>
        <v>#N/A</v>
      </c>
    </row>
    <row r="12886" spans="4:83" x14ac:dyDescent="0.2">
      <c r="D12886" s="33">
        <v>40852.916666666664</v>
      </c>
      <c r="E12886" s="29">
        <v>50.982595593014636</v>
      </c>
      <c r="CC12886" s="15">
        <v>42271.259201388886</v>
      </c>
      <c r="CD12886" s="6">
        <v>14.539944701839042</v>
      </c>
      <c r="CE12886" s="6" t="e">
        <f>NA()</f>
        <v>#N/A</v>
      </c>
    </row>
    <row r="12887" spans="4:83" x14ac:dyDescent="0.2">
      <c r="D12887" s="33">
        <v>40852.9375</v>
      </c>
      <c r="E12887" s="29">
        <v>51.563039138101736</v>
      </c>
      <c r="CC12887" s="15">
        <v>42271.262673611112</v>
      </c>
      <c r="CD12887" s="6">
        <v>17.163643306255722</v>
      </c>
      <c r="CE12887" s="6" t="e">
        <f>NA()</f>
        <v>#N/A</v>
      </c>
    </row>
    <row r="12888" spans="4:83" x14ac:dyDescent="0.2">
      <c r="D12888" s="33">
        <v>40852.958333333336</v>
      </c>
      <c r="E12888" s="29">
        <v>52.730476778090811</v>
      </c>
      <c r="CC12888" s="15">
        <v>42271.266145833331</v>
      </c>
      <c r="CD12888" s="6">
        <v>16.629038708948965</v>
      </c>
      <c r="CE12888" s="6" t="e">
        <f>NA()</f>
        <v>#N/A</v>
      </c>
    </row>
    <row r="12889" spans="4:83" x14ac:dyDescent="0.2">
      <c r="D12889" s="33">
        <v>40852.979166666664</v>
      </c>
      <c r="E12889" s="29">
        <v>53.31745461796239</v>
      </c>
      <c r="CC12889" s="15">
        <v>42271.269618055558</v>
      </c>
      <c r="CD12889" s="6">
        <v>16.629038708948965</v>
      </c>
      <c r="CE12889" s="6" t="e">
        <f>NA()</f>
        <v>#N/A</v>
      </c>
    </row>
    <row r="12890" spans="4:83" x14ac:dyDescent="0.2">
      <c r="D12890" s="33">
        <v>40853</v>
      </c>
      <c r="E12890" s="29">
        <v>50.982595593014636</v>
      </c>
      <c r="CC12890" s="15">
        <v>42271.273090277777</v>
      </c>
      <c r="CD12890" s="6">
        <v>15.054098170966924</v>
      </c>
      <c r="CE12890" s="6" t="e">
        <f>NA()</f>
        <v>#N/A</v>
      </c>
    </row>
    <row r="12891" spans="4:83" x14ac:dyDescent="0.2">
      <c r="D12891" s="33">
        <v>40853.020833333336</v>
      </c>
      <c r="E12891" s="29">
        <v>49.828300382964379</v>
      </c>
      <c r="CC12891" s="15">
        <v>42271.276562500003</v>
      </c>
      <c r="CD12891" s="6">
        <v>15.054098170966924</v>
      </c>
      <c r="CE12891" s="6" t="e">
        <f>NA()</f>
        <v>#N/A</v>
      </c>
    </row>
    <row r="12892" spans="4:83" x14ac:dyDescent="0.2">
      <c r="D12892" s="33">
        <v>40853.041666666664</v>
      </c>
      <c r="E12892" s="29">
        <v>50.982595593014636</v>
      </c>
      <c r="CC12892" s="15">
        <v>42271.280034722222</v>
      </c>
      <c r="CD12892" s="6">
        <v>13.036282787648407</v>
      </c>
      <c r="CE12892" s="6" t="e">
        <f>NA()</f>
        <v>#N/A</v>
      </c>
    </row>
    <row r="12893" spans="4:83" x14ac:dyDescent="0.2">
      <c r="D12893" s="33">
        <v>40853.0625</v>
      </c>
      <c r="E12893" s="29">
        <v>50.982595593014636</v>
      </c>
      <c r="CC12893" s="15">
        <v>42271.283506944441</v>
      </c>
      <c r="CD12893" s="6">
        <v>15.054098170966924</v>
      </c>
      <c r="CE12893" s="6" t="e">
        <f>NA()</f>
        <v>#N/A</v>
      </c>
    </row>
    <row r="12894" spans="4:83" x14ac:dyDescent="0.2">
      <c r="D12894" s="33">
        <v>40853.083333333336</v>
      </c>
      <c r="E12894" s="29">
        <v>51.563039138101736</v>
      </c>
      <c r="CC12894" s="15">
        <v>42271.286979166667</v>
      </c>
      <c r="CD12894" s="6">
        <v>17.163643306255722</v>
      </c>
      <c r="CE12894" s="6" t="e">
        <f>NA()</f>
        <v>#N/A</v>
      </c>
    </row>
    <row r="12895" spans="4:83" x14ac:dyDescent="0.2">
      <c r="D12895" s="33">
        <v>40853.104166666664</v>
      </c>
      <c r="E12895" s="29">
        <v>49.254465534635969</v>
      </c>
      <c r="CC12895" s="15">
        <v>42271.290451388886</v>
      </c>
      <c r="CD12895" s="6">
        <v>17.163643306255722</v>
      </c>
      <c r="CE12895" s="6" t="e">
        <f>NA()</f>
        <v>#N/A</v>
      </c>
    </row>
    <row r="12896" spans="4:83" x14ac:dyDescent="0.2">
      <c r="D12896" s="33">
        <v>40853.125</v>
      </c>
      <c r="E12896" s="29">
        <v>50.982595593014636</v>
      </c>
      <c r="CC12896" s="15">
        <v>42271.293923611112</v>
      </c>
      <c r="CD12896" s="6">
        <v>15.051404889251517</v>
      </c>
      <c r="CE12896" s="6" t="e">
        <f>NA()</f>
        <v>#N/A</v>
      </c>
    </row>
    <row r="12897" spans="4:83" x14ac:dyDescent="0.2">
      <c r="D12897" s="33">
        <v>40853.145833333336</v>
      </c>
      <c r="E12897" s="29">
        <v>49.254465534635969</v>
      </c>
      <c r="CC12897" s="15">
        <v>42271.297395833331</v>
      </c>
      <c r="CD12897" s="6">
        <v>15.054098170966924</v>
      </c>
      <c r="CE12897" s="6" t="e">
        <f>NA()</f>
        <v>#N/A</v>
      </c>
    </row>
    <row r="12898" spans="4:83" x14ac:dyDescent="0.2">
      <c r="D12898" s="33">
        <v>40853.166666666664</v>
      </c>
      <c r="E12898" s="29">
        <v>49.254465534635969</v>
      </c>
      <c r="CC12898" s="15">
        <v>42271.300868055558</v>
      </c>
      <c r="CD12898" s="6">
        <v>15.054098170966924</v>
      </c>
      <c r="CE12898" s="6" t="e">
        <f>NA()</f>
        <v>#N/A</v>
      </c>
    </row>
    <row r="12899" spans="4:83" x14ac:dyDescent="0.2">
      <c r="D12899" s="33">
        <v>40853.1875</v>
      </c>
      <c r="E12899" s="29">
        <v>47.546314977622693</v>
      </c>
      <c r="CC12899" s="15">
        <v>42271.304340277777</v>
      </c>
      <c r="CD12899" s="6">
        <v>15.054098170966924</v>
      </c>
      <c r="CE12899" s="6" t="e">
        <f>NA()</f>
        <v>#N/A</v>
      </c>
    </row>
    <row r="12900" spans="4:83" x14ac:dyDescent="0.2">
      <c r="D12900" s="33">
        <v>40853.208333333336</v>
      </c>
      <c r="E12900" s="29">
        <v>48.682850564193203</v>
      </c>
      <c r="CC12900" s="15">
        <v>42271.307812500003</v>
      </c>
      <c r="CD12900" s="6">
        <v>15.054098170966924</v>
      </c>
      <c r="CE12900" s="6" t="e">
        <f>NA()</f>
        <v>#N/A</v>
      </c>
    </row>
    <row r="12901" spans="4:83" x14ac:dyDescent="0.2">
      <c r="D12901" s="33">
        <v>40853.229166666664</v>
      </c>
      <c r="E12901" s="29">
        <v>52.145668924129225</v>
      </c>
      <c r="CC12901" s="15">
        <v>42271.311284722222</v>
      </c>
      <c r="CD12901" s="6">
        <v>13.036282787648986</v>
      </c>
      <c r="CE12901" s="6" t="e">
        <f>NA()</f>
        <v>#N/A</v>
      </c>
    </row>
    <row r="12902" spans="4:83" x14ac:dyDescent="0.2">
      <c r="D12902" s="33">
        <v>40853.25</v>
      </c>
      <c r="E12902" s="29">
        <v>50.982595593014636</v>
      </c>
      <c r="CC12902" s="15">
        <v>42271.314756944441</v>
      </c>
      <c r="CD12902" s="6">
        <v>13.036282787648986</v>
      </c>
      <c r="CE12902" s="6" t="e">
        <f>NA()</f>
        <v>#N/A</v>
      </c>
    </row>
    <row r="12903" spans="4:83" x14ac:dyDescent="0.2">
      <c r="D12903" s="33">
        <v>40853.270833333336</v>
      </c>
      <c r="E12903" s="29">
        <v>53.31745461796239</v>
      </c>
      <c r="CC12903" s="15">
        <v>42271.318229166667</v>
      </c>
      <c r="CD12903" s="6">
        <v>15.051404889251517</v>
      </c>
      <c r="CE12903" s="6" t="e">
        <f>NA()</f>
        <v>#N/A</v>
      </c>
    </row>
    <row r="12904" spans="4:83" x14ac:dyDescent="0.2">
      <c r="D12904" s="33">
        <v>40853.291666666664</v>
      </c>
      <c r="E12904" s="29">
        <v>50.40434655457662</v>
      </c>
      <c r="CC12904" s="15">
        <v>42271.321701388886</v>
      </c>
      <c r="CD12904" s="6">
        <v>13.036282787648986</v>
      </c>
      <c r="CE12904" s="6" t="e">
        <f>NA()</f>
        <v>#N/A</v>
      </c>
    </row>
    <row r="12905" spans="4:83" x14ac:dyDescent="0.2">
      <c r="D12905" s="33">
        <v>40853.3125</v>
      </c>
      <c r="E12905" s="29">
        <v>48.682850564193203</v>
      </c>
      <c r="CC12905" s="15">
        <v>42271.325173611112</v>
      </c>
      <c r="CD12905" s="6">
        <v>15.051404889251517</v>
      </c>
      <c r="CE12905" s="6" t="e">
        <f>NA()</f>
        <v>#N/A</v>
      </c>
    </row>
    <row r="12906" spans="4:83" x14ac:dyDescent="0.2">
      <c r="D12906" s="33">
        <v>40853.333333333336</v>
      </c>
      <c r="E12906" s="29">
        <v>49.828300382964379</v>
      </c>
      <c r="CC12906" s="15">
        <v>42271.328645833331</v>
      </c>
      <c r="CD12906" s="6">
        <v>16.626254596659368</v>
      </c>
      <c r="CE12906" s="6" t="e">
        <f>NA()</f>
        <v>#N/A</v>
      </c>
    </row>
    <row r="12907" spans="4:83" x14ac:dyDescent="0.2">
      <c r="D12907" s="33">
        <v>40853.354166666664</v>
      </c>
      <c r="E12907" s="29">
        <v>48.113464126294915</v>
      </c>
      <c r="CC12907" s="15">
        <v>42271.332118055558</v>
      </c>
      <c r="CD12907" s="6">
        <v>15.571449170602261</v>
      </c>
      <c r="CE12907" s="6" t="e">
        <f>NA()</f>
        <v>#N/A</v>
      </c>
    </row>
    <row r="12908" spans="4:83" x14ac:dyDescent="0.2">
      <c r="D12908" s="33">
        <v>40853.375</v>
      </c>
      <c r="E12908" s="29">
        <v>48.113464126294915</v>
      </c>
      <c r="CC12908" s="15">
        <v>42271.335590277777</v>
      </c>
      <c r="CD12908" s="6">
        <v>15.051404889251517</v>
      </c>
      <c r="CE12908" s="6" t="e">
        <f>NA()</f>
        <v>#N/A</v>
      </c>
    </row>
    <row r="12909" spans="4:83" x14ac:dyDescent="0.2">
      <c r="D12909" s="33">
        <v>40853.395833333336</v>
      </c>
      <c r="E12909" s="29">
        <v>49.254465534635969</v>
      </c>
      <c r="CC12909" s="15">
        <v>42271.339062500003</v>
      </c>
      <c r="CD12909" s="6">
        <v>11.117667892040226</v>
      </c>
      <c r="CE12909" s="6" t="e">
        <f>NA()</f>
        <v>#N/A</v>
      </c>
    </row>
    <row r="12910" spans="4:83" x14ac:dyDescent="0.2">
      <c r="D12910" s="33">
        <v>40853.416666666664</v>
      </c>
      <c r="E12910" s="29">
        <v>48.113464126294915</v>
      </c>
      <c r="CC12910" s="15">
        <v>42271.342534722222</v>
      </c>
      <c r="CD12910" s="6">
        <v>16.09459448710566</v>
      </c>
      <c r="CE12910" s="6" t="e">
        <f>NA()</f>
        <v>#N/A</v>
      </c>
    </row>
    <row r="12911" spans="4:83" x14ac:dyDescent="0.2">
      <c r="D12911" s="33">
        <v>40853.4375</v>
      </c>
      <c r="E12911" s="29">
        <v>48.682850564193203</v>
      </c>
      <c r="CC12911" s="15">
        <v>42271.346006944441</v>
      </c>
      <c r="CD12911" s="6">
        <v>15.054098170966924</v>
      </c>
      <c r="CE12911" s="6" t="e">
        <f>NA()</f>
        <v>#N/A</v>
      </c>
    </row>
    <row r="12912" spans="4:83" x14ac:dyDescent="0.2">
      <c r="D12912" s="33">
        <v>40853.458333333336</v>
      </c>
      <c r="E12912" s="29">
        <v>46.98141197890132</v>
      </c>
      <c r="CC12912" s="15">
        <v>42271.349479166667</v>
      </c>
      <c r="CD12912" s="6">
        <v>15.571449170602261</v>
      </c>
      <c r="CE12912" s="6" t="e">
        <f>NA()</f>
        <v>#N/A</v>
      </c>
    </row>
    <row r="12913" spans="4:83" x14ac:dyDescent="0.2">
      <c r="D12913" s="33">
        <v>40853.479166666664</v>
      </c>
      <c r="E12913" s="29">
        <v>45.30027009436197</v>
      </c>
      <c r="CC12913" s="15">
        <v>42271.352951388886</v>
      </c>
      <c r="CD12913" s="6">
        <v>15.571449170601642</v>
      </c>
      <c r="CE12913" s="6" t="e">
        <f>NA()</f>
        <v>#N/A</v>
      </c>
    </row>
    <row r="12914" spans="4:83" x14ac:dyDescent="0.2">
      <c r="D12914" s="33">
        <v>40853.5</v>
      </c>
      <c r="E12914" s="29">
        <v>44.744442457486777</v>
      </c>
      <c r="CC12914" s="15">
        <v>42271.356423611112</v>
      </c>
      <c r="CD12914" s="6">
        <v>15.571449170602261</v>
      </c>
      <c r="CE12914" s="6" t="e">
        <f>NA()</f>
        <v>#N/A</v>
      </c>
    </row>
    <row r="12915" spans="4:83" x14ac:dyDescent="0.2">
      <c r="D12915" s="33">
        <v>40853.520833333336</v>
      </c>
      <c r="E12915" s="29">
        <v>48.682850564193203</v>
      </c>
      <c r="CC12915" s="15">
        <v>42271.359895833331</v>
      </c>
      <c r="CD12915" s="6">
        <v>15.571449170602261</v>
      </c>
      <c r="CE12915" s="6" t="e">
        <f>NA()</f>
        <v>#N/A</v>
      </c>
    </row>
    <row r="12916" spans="4:83" x14ac:dyDescent="0.2">
      <c r="D12916" s="33">
        <v>40853.541666666664</v>
      </c>
      <c r="E12916" s="29">
        <v>45.858380406945287</v>
      </c>
      <c r="CC12916" s="15">
        <v>42271.363368055558</v>
      </c>
      <c r="CD12916" s="6">
        <v>15.571449170602261</v>
      </c>
      <c r="CE12916" s="6" t="e">
        <f>NA()</f>
        <v>#N/A</v>
      </c>
    </row>
    <row r="12917" spans="4:83" x14ac:dyDescent="0.2">
      <c r="D12917" s="33">
        <v>40853.5625</v>
      </c>
      <c r="E12917" s="29">
        <v>42.544148709206077</v>
      </c>
      <c r="CC12917" s="15">
        <v>42271.366840277777</v>
      </c>
      <c r="CD12917" s="6">
        <v>13.529680668182751</v>
      </c>
      <c r="CE12917" s="6" t="e">
        <f>NA()</f>
        <v>#N/A</v>
      </c>
    </row>
    <row r="12918" spans="4:83" x14ac:dyDescent="0.2">
      <c r="D12918" s="33">
        <v>40853.583333333336</v>
      </c>
      <c r="E12918" s="29">
        <v>44.190906909615158</v>
      </c>
      <c r="CC12918" s="15">
        <v>42271.370312500003</v>
      </c>
      <c r="CD12918" s="6">
        <v>13.529680668182751</v>
      </c>
      <c r="CE12918" s="6" t="e">
        <f>NA()</f>
        <v>#N/A</v>
      </c>
    </row>
    <row r="12919" spans="4:83" x14ac:dyDescent="0.2">
      <c r="D12919" s="33">
        <v>40853.604166666664</v>
      </c>
      <c r="E12919" s="29">
        <v>44.190906909615158</v>
      </c>
      <c r="CC12919" s="15">
        <v>42271.373784722222</v>
      </c>
      <c r="CD12919" s="6">
        <v>13.529680668182751</v>
      </c>
      <c r="CE12919" s="6" t="e">
        <f>NA()</f>
        <v>#N/A</v>
      </c>
    </row>
    <row r="12920" spans="4:83" x14ac:dyDescent="0.2">
      <c r="D12920" s="33">
        <v>40853.625</v>
      </c>
      <c r="E12920" s="29">
        <v>46.418764096975508</v>
      </c>
      <c r="CC12920" s="15">
        <v>42271.377256944441</v>
      </c>
      <c r="CD12920" s="6">
        <v>15.571449170602261</v>
      </c>
      <c r="CE12920" s="6" t="e">
        <f>NA()</f>
        <v>#N/A</v>
      </c>
    </row>
    <row r="12921" spans="4:83" x14ac:dyDescent="0.2">
      <c r="D12921" s="33">
        <v>40853.645833333336</v>
      </c>
      <c r="E12921" s="29">
        <v>47.546314977622693</v>
      </c>
      <c r="CC12921" s="15">
        <v>42271.380729166667</v>
      </c>
      <c r="CD12921" s="6">
        <v>13.529680668182751</v>
      </c>
      <c r="CE12921" s="6" t="e">
        <f>NA()</f>
        <v>#N/A</v>
      </c>
    </row>
    <row r="12922" spans="4:83" x14ac:dyDescent="0.2">
      <c r="D12922" s="33">
        <v>40853.666666666664</v>
      </c>
      <c r="E12922" s="29">
        <v>45.30027009436197</v>
      </c>
      <c r="CC12922" s="15">
        <v>42271.384201388886</v>
      </c>
      <c r="CD12922" s="6">
        <v>15.571449170602261</v>
      </c>
      <c r="CE12922" s="6" t="e">
        <f>NA()</f>
        <v>#N/A</v>
      </c>
    </row>
    <row r="12923" spans="4:83" x14ac:dyDescent="0.2">
      <c r="D12923" s="33">
        <v>40853.6875</v>
      </c>
      <c r="E12923" s="29">
        <v>43.090750323654817</v>
      </c>
      <c r="CC12923" s="15">
        <v>42271.387673611112</v>
      </c>
      <c r="CD12923" s="6">
        <v>15.571449170601642</v>
      </c>
      <c r="CE12923" s="6" t="e">
        <f>NA()</f>
        <v>#N/A</v>
      </c>
    </row>
    <row r="12924" spans="4:83" x14ac:dyDescent="0.2">
      <c r="D12924" s="33">
        <v>40853.708333333336</v>
      </c>
      <c r="E12924" s="29">
        <v>45.30027009436197</v>
      </c>
      <c r="CC12924" s="15">
        <v>42271.391145833331</v>
      </c>
      <c r="CD12924" s="6">
        <v>15.571449170602261</v>
      </c>
      <c r="CE12924" s="6" t="e">
        <f>NA()</f>
        <v>#N/A</v>
      </c>
    </row>
    <row r="12925" spans="4:83" x14ac:dyDescent="0.2">
      <c r="D12925" s="33">
        <v>40853.729166666664</v>
      </c>
      <c r="E12925" s="29">
        <v>46.98141197890132</v>
      </c>
      <c r="CC12925" s="15">
        <v>42271.394618055558</v>
      </c>
      <c r="CD12925" s="6">
        <v>13.529680668182751</v>
      </c>
      <c r="CE12925" s="6" t="e">
        <f>NA()</f>
        <v>#N/A</v>
      </c>
    </row>
    <row r="12926" spans="4:83" x14ac:dyDescent="0.2">
      <c r="D12926" s="33">
        <v>40853.75</v>
      </c>
      <c r="E12926" s="29">
        <v>46.98141197890132</v>
      </c>
      <c r="CC12926" s="15">
        <v>42271.398090277777</v>
      </c>
      <c r="CD12926" s="6">
        <v>15.571449170602261</v>
      </c>
      <c r="CE12926" s="6" t="e">
        <f>NA()</f>
        <v>#N/A</v>
      </c>
    </row>
    <row r="12927" spans="4:83" x14ac:dyDescent="0.2">
      <c r="D12927" s="33">
        <v>40853.770833333336</v>
      </c>
      <c r="E12927" s="29">
        <v>45.30027009436197</v>
      </c>
      <c r="CC12927" s="15">
        <v>42271.401562500003</v>
      </c>
      <c r="CD12927" s="6">
        <v>17.706700187143763</v>
      </c>
      <c r="CE12927" s="6" t="e">
        <f>NA()</f>
        <v>#N/A</v>
      </c>
    </row>
    <row r="12928" spans="4:83" x14ac:dyDescent="0.2">
      <c r="D12928" s="33">
        <v>40853.791666666664</v>
      </c>
      <c r="E12928" s="29">
        <v>44.744442457486777</v>
      </c>
      <c r="CC12928" s="15">
        <v>42271.405034722222</v>
      </c>
      <c r="CD12928" s="6">
        <v>13.529680668182751</v>
      </c>
      <c r="CE12928" s="6" t="e">
        <f>NA()</f>
        <v>#N/A</v>
      </c>
    </row>
    <row r="12929" spans="4:83" x14ac:dyDescent="0.2">
      <c r="D12929" s="33">
        <v>40853.8125</v>
      </c>
      <c r="E12929" s="29">
        <v>44.744442457486777</v>
      </c>
      <c r="CC12929" s="15">
        <v>42271.408506944441</v>
      </c>
      <c r="CD12929" s="6">
        <v>15.571449170601642</v>
      </c>
      <c r="CE12929" s="6" t="e">
        <f>NA()</f>
        <v>#N/A</v>
      </c>
    </row>
    <row r="12930" spans="4:83" x14ac:dyDescent="0.2">
      <c r="D12930" s="33">
        <v>40853.833333333336</v>
      </c>
      <c r="E12930" s="29">
        <v>44.744442457486777</v>
      </c>
      <c r="CC12930" s="15">
        <v>42271.411979166667</v>
      </c>
      <c r="CD12930" s="6">
        <v>14.539944701839042</v>
      </c>
      <c r="CE12930" s="6" t="e">
        <f>NA()</f>
        <v>#N/A</v>
      </c>
    </row>
    <row r="12931" spans="4:83" x14ac:dyDescent="0.2">
      <c r="D12931" s="33">
        <v>40853.854166666664</v>
      </c>
      <c r="E12931" s="29">
        <v>45.858380406945287</v>
      </c>
      <c r="CC12931" s="15">
        <v>42271.415451388886</v>
      </c>
      <c r="CD12931" s="6">
        <v>19.931506894725512</v>
      </c>
      <c r="CE12931" s="6" t="e">
        <f>NA()</f>
        <v>#N/A</v>
      </c>
    </row>
    <row r="12932" spans="4:83" x14ac:dyDescent="0.2">
      <c r="D12932" s="33">
        <v>40853.875</v>
      </c>
      <c r="E12932" s="29">
        <v>43.63967298146823</v>
      </c>
      <c r="CC12932" s="15">
        <v>42271.418923611112</v>
      </c>
      <c r="CD12932" s="6">
        <v>15.571449170602261</v>
      </c>
      <c r="CE12932" s="6" t="e">
        <f>NA()</f>
        <v>#N/A</v>
      </c>
    </row>
    <row r="12933" spans="4:83" x14ac:dyDescent="0.2">
      <c r="D12933" s="33">
        <v>40853.895833333336</v>
      </c>
      <c r="E12933" s="29">
        <v>44.744442457486777</v>
      </c>
      <c r="CC12933" s="15">
        <v>42271.422395833331</v>
      </c>
      <c r="CD12933" s="6">
        <v>15.571449170602261</v>
      </c>
      <c r="CE12933" s="6" t="e">
        <f>NA()</f>
        <v>#N/A</v>
      </c>
    </row>
    <row r="12934" spans="4:83" x14ac:dyDescent="0.2">
      <c r="D12934" s="33">
        <v>40853.916666666664</v>
      </c>
      <c r="E12934" s="29">
        <v>45.858380406945287</v>
      </c>
      <c r="CC12934" s="15">
        <v>42271.425868055558</v>
      </c>
      <c r="CD12934" s="6">
        <v>17.706700187143763</v>
      </c>
      <c r="CE12934" s="6" t="e">
        <f>NA()</f>
        <v>#N/A</v>
      </c>
    </row>
    <row r="12935" spans="4:83" x14ac:dyDescent="0.2">
      <c r="D12935" s="33">
        <v>40853.9375</v>
      </c>
      <c r="E12935" s="29">
        <v>45.858380406945287</v>
      </c>
      <c r="CC12935" s="15">
        <v>42271.429340277777</v>
      </c>
      <c r="CD12935" s="6">
        <v>17.706700187144417</v>
      </c>
      <c r="CE12935" s="6" t="e">
        <f>NA()</f>
        <v>#N/A</v>
      </c>
    </row>
    <row r="12936" spans="4:83" x14ac:dyDescent="0.2">
      <c r="D12936" s="33">
        <v>40853.958333333336</v>
      </c>
      <c r="E12936" s="29">
        <v>42.544148709206077</v>
      </c>
      <c r="CC12936" s="15">
        <v>42271.432812500003</v>
      </c>
      <c r="CD12936" s="6">
        <v>15.571449170602261</v>
      </c>
      <c r="CE12936" s="6" t="e">
        <f>NA()</f>
        <v>#N/A</v>
      </c>
    </row>
    <row r="12937" spans="4:83" x14ac:dyDescent="0.2">
      <c r="D12937" s="33">
        <v>40853.979166666664</v>
      </c>
      <c r="E12937" s="29">
        <v>40.918369748068557</v>
      </c>
      <c r="CC12937" s="15">
        <v>42271.436284722222</v>
      </c>
      <c r="CD12937" s="6">
        <v>15.571449170602261</v>
      </c>
      <c r="CE12937" s="6" t="e">
        <f>NA()</f>
        <v>#N/A</v>
      </c>
    </row>
    <row r="12938" spans="4:83" x14ac:dyDescent="0.2">
      <c r="D12938" s="33">
        <v>40854</v>
      </c>
      <c r="E12938" s="29">
        <v>44.744442457486777</v>
      </c>
      <c r="CC12938" s="15">
        <v>42271.439756944441</v>
      </c>
      <c r="CD12938" s="6">
        <v>15.571449170602261</v>
      </c>
      <c r="CE12938" s="6" t="e">
        <f>NA()</f>
        <v>#N/A</v>
      </c>
    </row>
    <row r="12939" spans="4:83" x14ac:dyDescent="0.2">
      <c r="D12939" s="33">
        <v>40854.020833333336</v>
      </c>
      <c r="E12939" s="29">
        <v>44.744442457486777</v>
      </c>
      <c r="CC12939" s="15">
        <v>42271.443229166667</v>
      </c>
      <c r="CD12939" s="6">
        <v>15.571449170602261</v>
      </c>
      <c r="CE12939" s="6" t="e">
        <f>NA()</f>
        <v>#N/A</v>
      </c>
    </row>
    <row r="12940" spans="4:83" x14ac:dyDescent="0.2">
      <c r="D12940" s="33">
        <v>40854.041666666664</v>
      </c>
      <c r="E12940" s="29">
        <v>46.98141197890132</v>
      </c>
      <c r="CC12940" s="15">
        <v>42271.446701388886</v>
      </c>
      <c r="CD12940" s="6">
        <v>13.529680668182751</v>
      </c>
      <c r="CE12940" s="6" t="e">
        <f>NA()</f>
        <v>#N/A</v>
      </c>
    </row>
    <row r="12941" spans="4:83" x14ac:dyDescent="0.2">
      <c r="D12941" s="33">
        <v>40854.0625</v>
      </c>
      <c r="E12941" s="29">
        <v>44.744442457486777</v>
      </c>
      <c r="CC12941" s="15">
        <v>42271.450173611112</v>
      </c>
      <c r="CD12941" s="6">
        <v>13.529680668182751</v>
      </c>
      <c r="CE12941" s="6" t="e">
        <f>NA()</f>
        <v>#N/A</v>
      </c>
    </row>
    <row r="12942" spans="4:83" x14ac:dyDescent="0.2">
      <c r="D12942" s="33">
        <v>40854.083333333336</v>
      </c>
      <c r="E12942" s="29">
        <v>44.744442457486777</v>
      </c>
      <c r="CC12942" s="15">
        <v>42271.453645833331</v>
      </c>
      <c r="CD12942" s="6">
        <v>13.529680668182751</v>
      </c>
      <c r="CE12942" s="6" t="e">
        <f>NA()</f>
        <v>#N/A</v>
      </c>
    </row>
    <row r="12943" spans="4:83" x14ac:dyDescent="0.2">
      <c r="D12943" s="33">
        <v>40854.104166666664</v>
      </c>
      <c r="E12943" s="29">
        <v>44.744442457486777</v>
      </c>
      <c r="CC12943" s="15">
        <v>42271.457118055558</v>
      </c>
      <c r="CD12943" s="6">
        <v>15.571449170602261</v>
      </c>
      <c r="CE12943" s="6" t="e">
        <f>NA()</f>
        <v>#N/A</v>
      </c>
    </row>
    <row r="12944" spans="4:83" x14ac:dyDescent="0.2">
      <c r="D12944" s="33">
        <v>40854.125</v>
      </c>
      <c r="E12944" s="29">
        <v>42.544148709206077</v>
      </c>
      <c r="CC12944" s="15">
        <v>42271.460590277777</v>
      </c>
      <c r="CD12944" s="6">
        <v>15.571449170602261</v>
      </c>
      <c r="CE12944" s="6" t="e">
        <f>NA()</f>
        <v>#N/A</v>
      </c>
    </row>
    <row r="12945" spans="4:83" x14ac:dyDescent="0.2">
      <c r="D12945" s="33">
        <v>40854.145833333336</v>
      </c>
      <c r="E12945" s="29">
        <v>43.63967298146823</v>
      </c>
      <c r="CC12945" s="15">
        <v>42271.464062500003</v>
      </c>
      <c r="CD12945" s="6">
        <v>19.366373759550314</v>
      </c>
      <c r="CE12945" s="6" t="e">
        <f>NA()</f>
        <v>#N/A</v>
      </c>
    </row>
    <row r="12946" spans="4:83" x14ac:dyDescent="0.2">
      <c r="D12946" s="33">
        <v>40854.166666666664</v>
      </c>
      <c r="E12946" s="29">
        <v>45.858380406945287</v>
      </c>
      <c r="CC12946" s="15">
        <v>42271.467534722222</v>
      </c>
      <c r="CD12946" s="6">
        <v>13.033715663798468</v>
      </c>
      <c r="CE12946" s="6" t="e">
        <f>NA()</f>
        <v>#N/A</v>
      </c>
    </row>
    <row r="12947" spans="4:83" x14ac:dyDescent="0.2">
      <c r="D12947" s="33">
        <v>40854.1875</v>
      </c>
      <c r="E12947" s="29">
        <v>44.190906909615158</v>
      </c>
      <c r="CC12947" s="15">
        <v>42271.471006944441</v>
      </c>
      <c r="CD12947" s="6">
        <v>13.529680668182751</v>
      </c>
      <c r="CE12947" s="6" t="e">
        <f>NA()</f>
        <v>#N/A</v>
      </c>
    </row>
    <row r="12948" spans="4:83" x14ac:dyDescent="0.2">
      <c r="D12948" s="33">
        <v>40854.208333333336</v>
      </c>
      <c r="E12948" s="29">
        <v>43.63967298146823</v>
      </c>
      <c r="CC12948" s="15">
        <v>42271.474479166667</v>
      </c>
      <c r="CD12948" s="6">
        <v>19.366373759550314</v>
      </c>
      <c r="CE12948" s="6" t="e">
        <f>NA()</f>
        <v>#N/A</v>
      </c>
    </row>
    <row r="12949" spans="4:83" x14ac:dyDescent="0.2">
      <c r="D12949" s="33">
        <v>40854.229166666664</v>
      </c>
      <c r="E12949" s="29">
        <v>43.63967298146823</v>
      </c>
      <c r="CC12949" s="15">
        <v>42271.477951388886</v>
      </c>
      <c r="CD12949" s="6">
        <v>15.571449170602261</v>
      </c>
      <c r="CE12949" s="6" t="e">
        <f>NA()</f>
        <v>#N/A</v>
      </c>
    </row>
    <row r="12950" spans="4:83" x14ac:dyDescent="0.2">
      <c r="D12950" s="33">
        <v>40854.25</v>
      </c>
      <c r="E12950" s="29">
        <v>44.744442457486777</v>
      </c>
      <c r="CC12950" s="15">
        <v>42271.481423611112</v>
      </c>
      <c r="CD12950" s="6">
        <v>15.571449170602261</v>
      </c>
      <c r="CE12950" s="6" t="e">
        <f>NA()</f>
        <v>#N/A</v>
      </c>
    </row>
    <row r="12951" spans="4:83" x14ac:dyDescent="0.2">
      <c r="D12951" s="33">
        <v>40854.270833333336</v>
      </c>
      <c r="E12951" s="29">
        <v>45.858380406945287</v>
      </c>
      <c r="CC12951" s="15">
        <v>42271.484895833331</v>
      </c>
      <c r="CD12951" s="6">
        <v>15.571449170602261</v>
      </c>
      <c r="CE12951" s="6" t="e">
        <f>NA()</f>
        <v>#N/A</v>
      </c>
    </row>
    <row r="12952" spans="4:83" x14ac:dyDescent="0.2">
      <c r="D12952" s="33">
        <v>40854.291666666664</v>
      </c>
      <c r="E12952" s="29">
        <v>47.546314977622693</v>
      </c>
      <c r="CC12952" s="15">
        <v>42271.488368055558</v>
      </c>
      <c r="CD12952" s="6">
        <v>19.366373759550314</v>
      </c>
      <c r="CE12952" s="6" t="e">
        <f>NA()</f>
        <v>#N/A</v>
      </c>
    </row>
    <row r="12953" spans="4:83" x14ac:dyDescent="0.2">
      <c r="D12953" s="33">
        <v>40854.3125</v>
      </c>
      <c r="E12953" s="29">
        <v>45.858380406945287</v>
      </c>
      <c r="CC12953" s="15">
        <v>42271.491840277777</v>
      </c>
      <c r="CD12953" s="6">
        <v>21.652980359549765</v>
      </c>
      <c r="CE12953" s="6" t="e">
        <f>NA()</f>
        <v>#N/A</v>
      </c>
    </row>
    <row r="12954" spans="4:83" x14ac:dyDescent="0.2">
      <c r="D12954" s="33">
        <v>40854.333333333336</v>
      </c>
      <c r="E12954" s="29">
        <v>46.98141197890132</v>
      </c>
      <c r="CC12954" s="15">
        <v>42271.495312500003</v>
      </c>
      <c r="CD12954" s="6">
        <v>17.163643306256361</v>
      </c>
      <c r="CE12954" s="6" t="e">
        <f>NA()</f>
        <v>#N/A</v>
      </c>
    </row>
    <row r="12955" spans="4:83" x14ac:dyDescent="0.2">
      <c r="D12955" s="33">
        <v>40854.354166666664</v>
      </c>
      <c r="E12955" s="29">
        <v>44.744442457486777</v>
      </c>
      <c r="CC12955" s="15">
        <v>42271.498784722222</v>
      </c>
      <c r="CD12955" s="6">
        <v>17.163643306256361</v>
      </c>
      <c r="CE12955" s="6" t="e">
        <f>NA()</f>
        <v>#N/A</v>
      </c>
    </row>
    <row r="12956" spans="4:83" x14ac:dyDescent="0.2">
      <c r="D12956" s="33">
        <v>40854.375</v>
      </c>
      <c r="E12956" s="29">
        <v>44.744442457486777</v>
      </c>
      <c r="CC12956" s="15">
        <v>42271.502256944441</v>
      </c>
      <c r="CD12956" s="6">
        <v>13.036282787648407</v>
      </c>
      <c r="CE12956" s="6" t="e">
        <f>NA()</f>
        <v>#N/A</v>
      </c>
    </row>
    <row r="12957" spans="4:83" x14ac:dyDescent="0.2">
      <c r="D12957" s="33">
        <v>40854.395833333336</v>
      </c>
      <c r="E12957" s="29">
        <v>45.858380406945287</v>
      </c>
      <c r="CC12957" s="15">
        <v>42271.505729166667</v>
      </c>
      <c r="CD12957" s="6">
        <v>19.366373759550314</v>
      </c>
      <c r="CE12957" s="6" t="e">
        <f>NA()</f>
        <v>#N/A</v>
      </c>
    </row>
    <row r="12958" spans="4:83" x14ac:dyDescent="0.2">
      <c r="D12958" s="33">
        <v>40854.416666666664</v>
      </c>
      <c r="E12958" s="29">
        <v>45.30027009436197</v>
      </c>
      <c r="CC12958" s="15">
        <v>42271.509201388886</v>
      </c>
      <c r="CD12958" s="6">
        <v>17.163643306256361</v>
      </c>
      <c r="CE12958" s="6" t="e">
        <f>NA()</f>
        <v>#N/A</v>
      </c>
    </row>
    <row r="12959" spans="4:83" x14ac:dyDescent="0.2">
      <c r="D12959" s="33">
        <v>40854.4375</v>
      </c>
      <c r="E12959" s="29">
        <v>45.858380406945287</v>
      </c>
      <c r="CC12959" s="15">
        <v>42271.512673611112</v>
      </c>
      <c r="CD12959" s="6">
        <v>17.163643306256361</v>
      </c>
      <c r="CE12959" s="6" t="e">
        <f>NA()</f>
        <v>#N/A</v>
      </c>
    </row>
    <row r="12960" spans="4:83" x14ac:dyDescent="0.2">
      <c r="D12960" s="33">
        <v>40854.458333333336</v>
      </c>
      <c r="E12960" s="29">
        <v>44.744442457486777</v>
      </c>
      <c r="CC12960" s="15">
        <v>42271.516145833331</v>
      </c>
      <c r="CD12960" s="6">
        <v>15.571449170602261</v>
      </c>
      <c r="CE12960" s="6" t="e">
        <f>NA()</f>
        <v>#N/A</v>
      </c>
    </row>
    <row r="12961" spans="4:83" x14ac:dyDescent="0.2">
      <c r="D12961" s="33">
        <v>40854.479166666664</v>
      </c>
      <c r="E12961" s="29">
        <v>41.457948330380823</v>
      </c>
      <c r="CC12961" s="15">
        <v>42271.519618055558</v>
      </c>
      <c r="CD12961" s="6">
        <v>17.163643306256361</v>
      </c>
      <c r="CE12961" s="6" t="e">
        <f>NA()</f>
        <v>#N/A</v>
      </c>
    </row>
    <row r="12962" spans="4:83" x14ac:dyDescent="0.2">
      <c r="D12962" s="33">
        <v>40854.5</v>
      </c>
      <c r="E12962" s="29">
        <v>40.918369748068557</v>
      </c>
      <c r="CC12962" s="15">
        <v>42271.523090277777</v>
      </c>
      <c r="CD12962" s="6">
        <v>12.063005810689562</v>
      </c>
      <c r="CE12962" s="6" t="e">
        <f>NA()</f>
        <v>#N/A</v>
      </c>
    </row>
    <row r="12963" spans="4:83" x14ac:dyDescent="0.2">
      <c r="D12963" s="33">
        <v>40854.520833333336</v>
      </c>
      <c r="E12963" s="29">
        <v>40.918369748068557</v>
      </c>
      <c r="CC12963" s="15">
        <v>42271.526562500003</v>
      </c>
      <c r="CD12963" s="6">
        <v>17.163643306256361</v>
      </c>
      <c r="CE12963" s="6" t="e">
        <f>NA()</f>
        <v>#N/A</v>
      </c>
    </row>
    <row r="12964" spans="4:83" x14ac:dyDescent="0.2">
      <c r="D12964" s="33">
        <v>40854.541666666664</v>
      </c>
      <c r="E12964" s="29">
        <v>42.544148709206077</v>
      </c>
      <c r="CC12964" s="15">
        <v>42271.530034722222</v>
      </c>
      <c r="CD12964" s="6">
        <v>15.571449170602261</v>
      </c>
      <c r="CE12964" s="6" t="e">
        <f>NA()</f>
        <v>#N/A</v>
      </c>
    </row>
    <row r="12965" spans="4:83" x14ac:dyDescent="0.2">
      <c r="D12965" s="33">
        <v>40854.5625</v>
      </c>
      <c r="E12965" s="29">
        <v>41.457948330380823</v>
      </c>
      <c r="CC12965" s="15">
        <v>42271.533506944441</v>
      </c>
      <c r="CD12965" s="6">
        <v>13.529680668182751</v>
      </c>
      <c r="CE12965" s="6" t="e">
        <f>NA()</f>
        <v>#N/A</v>
      </c>
    </row>
    <row r="12966" spans="4:83" x14ac:dyDescent="0.2">
      <c r="D12966" s="33">
        <v>40854.583333333336</v>
      </c>
      <c r="E12966" s="29">
        <v>43.090750323654817</v>
      </c>
      <c r="CC12966" s="15">
        <v>42271.536979166667</v>
      </c>
      <c r="CD12966" s="6">
        <v>16.626254596659368</v>
      </c>
      <c r="CE12966" s="6" t="e">
        <f>NA()</f>
        <v>#N/A</v>
      </c>
    </row>
    <row r="12967" spans="4:83" x14ac:dyDescent="0.2">
      <c r="D12967" s="33">
        <v>40854.604166666664</v>
      </c>
      <c r="E12967" s="29">
        <v>40.918369748068557</v>
      </c>
      <c r="CC12967" s="15">
        <v>42271.540451388886</v>
      </c>
      <c r="CD12967" s="6">
        <v>17.163643306256361</v>
      </c>
      <c r="CE12967" s="6" t="e">
        <f>NA()</f>
        <v>#N/A</v>
      </c>
    </row>
    <row r="12968" spans="4:83" x14ac:dyDescent="0.2">
      <c r="D12968" s="33">
        <v>40854.625</v>
      </c>
      <c r="E12968" s="29">
        <v>43.63967298146823</v>
      </c>
      <c r="CC12968" s="15">
        <v>42271.543923611112</v>
      </c>
      <c r="CD12968" s="6">
        <v>15.571449170602261</v>
      </c>
      <c r="CE12968" s="6" t="e">
        <f>NA()</f>
        <v>#N/A</v>
      </c>
    </row>
    <row r="12969" spans="4:83" x14ac:dyDescent="0.2">
      <c r="D12969" s="33">
        <v>40854.645833333336</v>
      </c>
      <c r="E12969" s="29">
        <v>41.999878036186153</v>
      </c>
      <c r="CC12969" s="15">
        <v>42271.547395833331</v>
      </c>
      <c r="CD12969" s="6">
        <v>14.031781711031858</v>
      </c>
      <c r="CE12969" s="6" t="e">
        <f>NA()</f>
        <v>#N/A</v>
      </c>
    </row>
    <row r="12970" spans="4:83" x14ac:dyDescent="0.2">
      <c r="D12970" s="33">
        <v>40854.666666666664</v>
      </c>
      <c r="E12970" s="29">
        <v>43.090750323654817</v>
      </c>
      <c r="CC12970" s="15">
        <v>42271.550868055558</v>
      </c>
      <c r="CD12970" s="6">
        <v>14.031781711031858</v>
      </c>
      <c r="CE12970" s="6" t="e">
        <f>NA()</f>
        <v>#N/A</v>
      </c>
    </row>
    <row r="12971" spans="4:83" x14ac:dyDescent="0.2">
      <c r="D12971" s="33">
        <v>40854.6875</v>
      </c>
      <c r="E12971" s="29">
        <v>45.30027009436197</v>
      </c>
      <c r="CC12971" s="15">
        <v>42271.554340277777</v>
      </c>
      <c r="CD12971" s="6">
        <v>14.537282439698817</v>
      </c>
      <c r="CE12971" s="6" t="e">
        <f>NA()</f>
        <v>#N/A</v>
      </c>
    </row>
    <row r="12972" spans="4:83" x14ac:dyDescent="0.2">
      <c r="D12972" s="33">
        <v>40854.708333333336</v>
      </c>
      <c r="E12972" s="29">
        <v>45.858380406945287</v>
      </c>
      <c r="CC12972" s="15">
        <v>42271.557812500003</v>
      </c>
      <c r="CD12972" s="6">
        <v>13.529680668182751</v>
      </c>
      <c r="CE12972" s="6" t="e">
        <f>NA()</f>
        <v>#N/A</v>
      </c>
    </row>
    <row r="12973" spans="4:83" x14ac:dyDescent="0.2">
      <c r="D12973" s="33">
        <v>40854.729166666664</v>
      </c>
      <c r="E12973" s="29">
        <v>45.858380406945287</v>
      </c>
      <c r="CC12973" s="15">
        <v>42271.561284722222</v>
      </c>
      <c r="CD12973" s="6">
        <v>14.031781711031858</v>
      </c>
      <c r="CE12973" s="6" t="e">
        <f>NA()</f>
        <v>#N/A</v>
      </c>
    </row>
    <row r="12974" spans="4:83" x14ac:dyDescent="0.2">
      <c r="D12974" s="33">
        <v>40854.75</v>
      </c>
      <c r="E12974" s="29">
        <v>45.858380406945287</v>
      </c>
      <c r="CC12974" s="15">
        <v>42271.564756944441</v>
      </c>
      <c r="CD12974" s="6">
        <v>13.529680668182751</v>
      </c>
      <c r="CE12974" s="6" t="e">
        <f>NA()</f>
        <v>#N/A</v>
      </c>
    </row>
    <row r="12975" spans="4:83" x14ac:dyDescent="0.2">
      <c r="D12975" s="33">
        <v>40854.770833333336</v>
      </c>
      <c r="E12975" s="29">
        <v>48.113464126294915</v>
      </c>
      <c r="CC12975" s="15">
        <v>42271.568229166667</v>
      </c>
      <c r="CD12975" s="6">
        <v>15.051404889251517</v>
      </c>
      <c r="CE12975" s="6" t="e">
        <f>NA()</f>
        <v>#N/A</v>
      </c>
    </row>
    <row r="12976" spans="4:83" x14ac:dyDescent="0.2">
      <c r="D12976" s="33">
        <v>40854.791666666664</v>
      </c>
      <c r="E12976" s="29">
        <v>46.98141197890132</v>
      </c>
      <c r="CC12976" s="15">
        <v>42271.571701388886</v>
      </c>
      <c r="CD12976" s="6">
        <v>13.529680668182751</v>
      </c>
      <c r="CE12976" s="6" t="e">
        <f>NA()</f>
        <v>#N/A</v>
      </c>
    </row>
    <row r="12977" spans="4:83" x14ac:dyDescent="0.2">
      <c r="D12977" s="33">
        <v>40854.8125</v>
      </c>
      <c r="E12977" s="29">
        <v>45.858380406945287</v>
      </c>
      <c r="CC12977" s="15">
        <v>42271.575173611112</v>
      </c>
      <c r="CD12977" s="6">
        <v>15.571449170602261</v>
      </c>
      <c r="CE12977" s="6" t="e">
        <f>NA()</f>
        <v>#N/A</v>
      </c>
    </row>
    <row r="12978" spans="4:83" x14ac:dyDescent="0.2">
      <c r="D12978" s="33">
        <v>40854.833333333336</v>
      </c>
      <c r="E12978" s="29">
        <v>45.858380406945287</v>
      </c>
      <c r="CC12978" s="15">
        <v>42271.578645833331</v>
      </c>
      <c r="CD12978" s="6">
        <v>16.626254596659368</v>
      </c>
      <c r="CE12978" s="6" t="e">
        <f>NA()</f>
        <v>#N/A</v>
      </c>
    </row>
    <row r="12979" spans="4:83" x14ac:dyDescent="0.2">
      <c r="D12979" s="33">
        <v>40854.854166666664</v>
      </c>
      <c r="E12979" s="29">
        <v>43.63967298146823</v>
      </c>
      <c r="CC12979" s="15">
        <v>42271.582118055558</v>
      </c>
      <c r="CD12979" s="6">
        <v>14.031781711031858</v>
      </c>
      <c r="CE12979" s="6" t="e">
        <f>NA()</f>
        <v>#N/A</v>
      </c>
    </row>
    <row r="12980" spans="4:83" x14ac:dyDescent="0.2">
      <c r="D12980" s="33">
        <v>40854.875</v>
      </c>
      <c r="E12980" s="29">
        <v>41.457948330380823</v>
      </c>
      <c r="CC12980" s="15">
        <v>42271.585590277777</v>
      </c>
      <c r="CD12980" s="6">
        <v>13.033715663798468</v>
      </c>
      <c r="CE12980" s="6" t="e">
        <f>NA()</f>
        <v>#N/A</v>
      </c>
    </row>
    <row r="12981" spans="4:83" x14ac:dyDescent="0.2">
      <c r="D12981" s="33">
        <v>40854.895833333336</v>
      </c>
      <c r="E12981" s="29">
        <v>41.457948330380823</v>
      </c>
      <c r="CC12981" s="15">
        <v>42271.589062500003</v>
      </c>
      <c r="CD12981" s="6">
        <v>14.031781711031858</v>
      </c>
      <c r="CE12981" s="6" t="e">
        <f>NA()</f>
        <v>#N/A</v>
      </c>
    </row>
    <row r="12982" spans="4:83" x14ac:dyDescent="0.2">
      <c r="D12982" s="33">
        <v>40854.916666666664</v>
      </c>
      <c r="E12982" s="29">
        <v>44.190906909615158</v>
      </c>
      <c r="CC12982" s="15">
        <v>42271.592534722222</v>
      </c>
      <c r="CD12982" s="6">
        <v>12.063005810689562</v>
      </c>
      <c r="CE12982" s="6" t="e">
        <f>NA()</f>
        <v>#N/A</v>
      </c>
    </row>
    <row r="12983" spans="4:83" x14ac:dyDescent="0.2">
      <c r="D12983" s="33">
        <v>40854.9375</v>
      </c>
      <c r="E12983" s="29">
        <v>41.457948330380823</v>
      </c>
      <c r="CC12983" s="15">
        <v>42271.596006944441</v>
      </c>
      <c r="CD12983" s="6">
        <v>11.117667892039664</v>
      </c>
      <c r="CE12983" s="6" t="e">
        <f>NA()</f>
        <v>#N/A</v>
      </c>
    </row>
    <row r="12984" spans="4:83" x14ac:dyDescent="0.2">
      <c r="D12984" s="33">
        <v>40854.958333333336</v>
      </c>
      <c r="E12984" s="29">
        <v>43.090750323654817</v>
      </c>
      <c r="CC12984" s="15">
        <v>42271.599479166667</v>
      </c>
      <c r="CD12984" s="6">
        <v>15.571449170602261</v>
      </c>
      <c r="CE12984" s="6" t="e">
        <f>NA()</f>
        <v>#N/A</v>
      </c>
    </row>
    <row r="12985" spans="4:83" x14ac:dyDescent="0.2">
      <c r="D12985" s="33">
        <v>40854.979166666664</v>
      </c>
      <c r="E12985" s="29">
        <v>42.544148709206077</v>
      </c>
      <c r="CC12985" s="15">
        <v>42271.602951388886</v>
      </c>
      <c r="CD12985" s="6">
        <v>15.051404889251517</v>
      </c>
      <c r="CE12985" s="6" t="e">
        <f>NA()</f>
        <v>#N/A</v>
      </c>
    </row>
    <row r="12986" spans="4:83" x14ac:dyDescent="0.2">
      <c r="D12986" s="33">
        <v>40855</v>
      </c>
      <c r="E12986" s="29">
        <v>40.918369748068557</v>
      </c>
      <c r="CC12986" s="15">
        <v>42271.606423611112</v>
      </c>
      <c r="CD12986" s="6">
        <v>12.063005810689562</v>
      </c>
      <c r="CE12986" s="6" t="e">
        <f>NA()</f>
        <v>#N/A</v>
      </c>
    </row>
    <row r="12987" spans="4:83" x14ac:dyDescent="0.2">
      <c r="D12987" s="33">
        <v>40855.020833333336</v>
      </c>
      <c r="E12987" s="29">
        <v>43.090750323654817</v>
      </c>
      <c r="CC12987" s="15">
        <v>42271.609895833331</v>
      </c>
      <c r="CD12987" s="6">
        <v>16.626254596659368</v>
      </c>
      <c r="CE12987" s="6" t="e">
        <f>NA()</f>
        <v>#N/A</v>
      </c>
    </row>
    <row r="12988" spans="4:83" x14ac:dyDescent="0.2">
      <c r="D12988" s="33">
        <v>40855.041666666664</v>
      </c>
      <c r="E12988" s="29">
        <v>41.457948330380823</v>
      </c>
      <c r="CC12988" s="15">
        <v>42271.613368055558</v>
      </c>
      <c r="CD12988" s="6">
        <v>13.529680668182751</v>
      </c>
      <c r="CE12988" s="6" t="e">
        <f>NA()</f>
        <v>#N/A</v>
      </c>
    </row>
    <row r="12989" spans="4:83" x14ac:dyDescent="0.2">
      <c r="D12989" s="33">
        <v>40855.0625</v>
      </c>
      <c r="E12989" s="29">
        <v>44.190906909615158</v>
      </c>
      <c r="CC12989" s="15">
        <v>42271.616840277777</v>
      </c>
      <c r="CD12989" s="6">
        <v>14.031781711031858</v>
      </c>
      <c r="CE12989" s="6" t="e">
        <f>NA()</f>
        <v>#N/A</v>
      </c>
    </row>
    <row r="12990" spans="4:83" x14ac:dyDescent="0.2">
      <c r="D12990" s="33">
        <v>40855.083333333336</v>
      </c>
      <c r="E12990" s="29">
        <v>42.544148709206077</v>
      </c>
      <c r="CC12990" s="15">
        <v>42271.620312500003</v>
      </c>
      <c r="CD12990" s="6">
        <v>13.033715663798468</v>
      </c>
      <c r="CE12990" s="6" t="e">
        <f>NA()</f>
        <v>#N/A</v>
      </c>
    </row>
    <row r="12991" spans="4:83" x14ac:dyDescent="0.2">
      <c r="D12991" s="33">
        <v>40855.104166666664</v>
      </c>
      <c r="E12991" s="29">
        <v>42.544148709206077</v>
      </c>
      <c r="CC12991" s="15">
        <v>42271.623784722222</v>
      </c>
      <c r="CD12991" s="6">
        <v>14.031781711031858</v>
      </c>
      <c r="CE12991" s="6" t="e">
        <f>NA()</f>
        <v>#N/A</v>
      </c>
    </row>
    <row r="12992" spans="4:83" x14ac:dyDescent="0.2">
      <c r="D12992" s="33">
        <v>40855.125</v>
      </c>
      <c r="E12992" s="29">
        <v>43.63967298146823</v>
      </c>
      <c r="CC12992" s="15">
        <v>42271.627256944441</v>
      </c>
      <c r="CD12992" s="6">
        <v>15.571449170602261</v>
      </c>
      <c r="CE12992" s="6" t="e">
        <f>NA()</f>
        <v>#N/A</v>
      </c>
    </row>
    <row r="12993" spans="4:83" x14ac:dyDescent="0.2">
      <c r="D12993" s="33">
        <v>40855.145833333336</v>
      </c>
      <c r="E12993" s="29">
        <v>42.544148709206077</v>
      </c>
      <c r="CC12993" s="15">
        <v>42271.630729166667</v>
      </c>
      <c r="CD12993" s="6">
        <v>15.051404889251517</v>
      </c>
      <c r="CE12993" s="6" t="e">
        <f>NA()</f>
        <v>#N/A</v>
      </c>
    </row>
    <row r="12994" spans="4:83" x14ac:dyDescent="0.2">
      <c r="D12994" s="33">
        <v>40855.166666666664</v>
      </c>
      <c r="E12994" s="29">
        <v>44.190906909615158</v>
      </c>
      <c r="CC12994" s="15">
        <v>42271.634201388886</v>
      </c>
      <c r="CD12994" s="6">
        <v>15.571449170602261</v>
      </c>
      <c r="CE12994" s="6" t="e">
        <f>NA()</f>
        <v>#N/A</v>
      </c>
    </row>
    <row r="12995" spans="4:83" x14ac:dyDescent="0.2">
      <c r="D12995" s="33">
        <v>40855.1875</v>
      </c>
      <c r="E12995" s="29">
        <v>43.63967298146823</v>
      </c>
      <c r="CC12995" s="15">
        <v>42271.637673611112</v>
      </c>
      <c r="CD12995" s="6">
        <v>16.626254596659368</v>
      </c>
      <c r="CE12995" s="6" t="e">
        <f>NA()</f>
        <v>#N/A</v>
      </c>
    </row>
    <row r="12996" spans="4:83" x14ac:dyDescent="0.2">
      <c r="D12996" s="33">
        <v>40855.208333333336</v>
      </c>
      <c r="E12996" s="29">
        <v>44.190906909615158</v>
      </c>
      <c r="CC12996" s="15">
        <v>42271.641145833331</v>
      </c>
      <c r="CD12996" s="6">
        <v>15.571449170601642</v>
      </c>
      <c r="CE12996" s="6" t="e">
        <f>NA()</f>
        <v>#N/A</v>
      </c>
    </row>
    <row r="12997" spans="4:83" x14ac:dyDescent="0.2">
      <c r="D12997" s="33">
        <v>40855.229166666664</v>
      </c>
      <c r="E12997" s="29">
        <v>43.090750323654817</v>
      </c>
      <c r="CC12997" s="15">
        <v>42271.644618055558</v>
      </c>
      <c r="CD12997" s="6">
        <v>13.036282787648407</v>
      </c>
      <c r="CE12997" s="6" t="e">
        <f>NA()</f>
        <v>#N/A</v>
      </c>
    </row>
    <row r="12998" spans="4:83" x14ac:dyDescent="0.2">
      <c r="D12998" s="33">
        <v>40855.25</v>
      </c>
      <c r="E12998" s="29">
        <v>41.999878036186153</v>
      </c>
      <c r="CC12998" s="15">
        <v>42271.648090277777</v>
      </c>
      <c r="CD12998" s="6">
        <v>14.031781711031858</v>
      </c>
      <c r="CE12998" s="6" t="e">
        <f>NA()</f>
        <v>#N/A</v>
      </c>
    </row>
    <row r="12999" spans="4:83" x14ac:dyDescent="0.2">
      <c r="D12999" s="33">
        <v>40855.270833333336</v>
      </c>
      <c r="E12999" s="29">
        <v>43.63967298146823</v>
      </c>
      <c r="CC12999" s="15">
        <v>42271.651562500003</v>
      </c>
      <c r="CD12999" s="6">
        <v>14.539944701839042</v>
      </c>
      <c r="CE12999" s="6" t="e">
        <f>NA()</f>
        <v>#N/A</v>
      </c>
    </row>
    <row r="13000" spans="4:83" x14ac:dyDescent="0.2">
      <c r="D13000" s="33">
        <v>40855.291666666664</v>
      </c>
      <c r="E13000" s="29">
        <v>44.744442457486777</v>
      </c>
      <c r="CC13000" s="15">
        <v>42271.655034722222</v>
      </c>
      <c r="CD13000" s="6">
        <v>13.529680668182751</v>
      </c>
      <c r="CE13000" s="6" t="e">
        <f>NA()</f>
        <v>#N/A</v>
      </c>
    </row>
    <row r="13001" spans="4:83" x14ac:dyDescent="0.2">
      <c r="D13001" s="33">
        <v>40855.3125</v>
      </c>
      <c r="E13001" s="29">
        <v>46.98141197890132</v>
      </c>
      <c r="CC13001" s="15">
        <v>42271.658506944441</v>
      </c>
      <c r="CD13001" s="6">
        <v>11.588357120661279</v>
      </c>
      <c r="CE13001" s="6" t="e">
        <f>NA()</f>
        <v>#N/A</v>
      </c>
    </row>
    <row r="13002" spans="4:83" x14ac:dyDescent="0.2">
      <c r="D13002" s="33">
        <v>40855.333333333336</v>
      </c>
      <c r="E13002" s="29">
        <v>46.98141197890132</v>
      </c>
      <c r="CC13002" s="15">
        <v>42271.661979166667</v>
      </c>
      <c r="CD13002" s="6">
        <v>12.546498134218902</v>
      </c>
      <c r="CE13002" s="6" t="e">
        <f>NA()</f>
        <v>#N/A</v>
      </c>
    </row>
    <row r="13003" spans="4:83" x14ac:dyDescent="0.2">
      <c r="D13003" s="33">
        <v>40855.354166666664</v>
      </c>
      <c r="E13003" s="29">
        <v>46.98141197890132</v>
      </c>
      <c r="CC13003" s="15">
        <v>42271.665451388886</v>
      </c>
      <c r="CD13003" s="6">
        <v>15.571449170601642</v>
      </c>
      <c r="CE13003" s="6" t="e">
        <f>NA()</f>
        <v>#N/A</v>
      </c>
    </row>
    <row r="13004" spans="4:83" x14ac:dyDescent="0.2">
      <c r="D13004" s="33">
        <v>40855.375</v>
      </c>
      <c r="E13004" s="29">
        <v>45.858380406945287</v>
      </c>
      <c r="CC13004" s="15">
        <v>42271.668923611112</v>
      </c>
      <c r="CD13004" s="6">
        <v>14.031781711031858</v>
      </c>
      <c r="CE13004" s="6" t="e">
        <f>NA()</f>
        <v>#N/A</v>
      </c>
    </row>
    <row r="13005" spans="4:83" x14ac:dyDescent="0.2">
      <c r="D13005" s="33">
        <v>40855.395833333336</v>
      </c>
      <c r="E13005" s="29">
        <v>45.858380406945287</v>
      </c>
      <c r="CC13005" s="15">
        <v>42271.672395833331</v>
      </c>
      <c r="CD13005" s="6">
        <v>12.546498134218329</v>
      </c>
      <c r="CE13005" s="6" t="e">
        <f>NA()</f>
        <v>#N/A</v>
      </c>
    </row>
    <row r="13006" spans="4:83" x14ac:dyDescent="0.2">
      <c r="D13006" s="33">
        <v>40855.416666666664</v>
      </c>
      <c r="E13006" s="29">
        <v>45.858380406945287</v>
      </c>
      <c r="CC13006" s="15">
        <v>42271.675868055558</v>
      </c>
      <c r="CD13006" s="6">
        <v>11.588357120661279</v>
      </c>
      <c r="CE13006" s="6" t="e">
        <f>NA()</f>
        <v>#N/A</v>
      </c>
    </row>
    <row r="13007" spans="4:83" x14ac:dyDescent="0.2">
      <c r="D13007" s="33">
        <v>40855.4375</v>
      </c>
      <c r="E13007" s="29">
        <v>44.744442457486777</v>
      </c>
      <c r="CC13007" s="15">
        <v>42271.679340277777</v>
      </c>
      <c r="CD13007" s="6">
        <v>13.532279947228199</v>
      </c>
      <c r="CE13007" s="6" t="e">
        <f>NA()</f>
        <v>#N/A</v>
      </c>
    </row>
    <row r="13008" spans="4:83" x14ac:dyDescent="0.2">
      <c r="D13008" s="33">
        <v>40855.458333333336</v>
      </c>
      <c r="E13008" s="29">
        <v>45.30027009436197</v>
      </c>
      <c r="CC13008" s="15">
        <v>42271.682812500003</v>
      </c>
      <c r="CD13008" s="6">
        <v>16.09459448710566</v>
      </c>
      <c r="CE13008" s="6" t="e">
        <f>NA()</f>
        <v>#N/A</v>
      </c>
    </row>
    <row r="13009" spans="4:83" x14ac:dyDescent="0.2">
      <c r="D13009" s="33">
        <v>40855.479166666664</v>
      </c>
      <c r="E13009" s="29">
        <v>44.190906909615158</v>
      </c>
      <c r="CC13009" s="15">
        <v>42271.686284722222</v>
      </c>
      <c r="CD13009" s="6">
        <v>14.53728243969821</v>
      </c>
      <c r="CE13009" s="6" t="e">
        <f>NA()</f>
        <v>#N/A</v>
      </c>
    </row>
    <row r="13010" spans="4:83" x14ac:dyDescent="0.2">
      <c r="D13010" s="33">
        <v>40855.5</v>
      </c>
      <c r="E13010" s="29">
        <v>41.999878036186153</v>
      </c>
      <c r="CC13010" s="15">
        <v>42271.689756944441</v>
      </c>
      <c r="CD13010" s="6">
        <v>19.363444564398989</v>
      </c>
      <c r="CE13010" s="6" t="e">
        <f>NA()</f>
        <v>#N/A</v>
      </c>
    </row>
    <row r="13011" spans="4:83" x14ac:dyDescent="0.2">
      <c r="D13011" s="33">
        <v>40855.520833333336</v>
      </c>
      <c r="E13011" s="29">
        <v>41.999878036186153</v>
      </c>
      <c r="CC13011" s="15">
        <v>42271.693229166667</v>
      </c>
      <c r="CD13011" s="6">
        <v>18.25249461180254</v>
      </c>
      <c r="CE13011" s="6" t="e">
        <f>NA()</f>
        <v>#N/A</v>
      </c>
    </row>
    <row r="13012" spans="4:83" x14ac:dyDescent="0.2">
      <c r="D13012" s="33">
        <v>40855.541666666664</v>
      </c>
      <c r="E13012" s="29">
        <v>44.744442457486777</v>
      </c>
      <c r="CC13012" s="15">
        <v>42271.696701388886</v>
      </c>
      <c r="CD13012" s="6">
        <v>14.53728243969821</v>
      </c>
      <c r="CE13012" s="6" t="e">
        <f>NA()</f>
        <v>#N/A</v>
      </c>
    </row>
    <row r="13013" spans="4:83" x14ac:dyDescent="0.2">
      <c r="D13013" s="33">
        <v>40855.5625</v>
      </c>
      <c r="E13013" s="29">
        <v>43.63967298146823</v>
      </c>
      <c r="CC13013" s="15">
        <v>42271.700173611112</v>
      </c>
      <c r="CD13013" s="6">
        <v>18.25249461180254</v>
      </c>
      <c r="CE13013" s="6" t="e">
        <f>NA()</f>
        <v>#N/A</v>
      </c>
    </row>
    <row r="13014" spans="4:83" x14ac:dyDescent="0.2">
      <c r="D13014" s="33">
        <v>40855.583333333336</v>
      </c>
      <c r="E13014" s="29">
        <v>42.544148709206077</v>
      </c>
      <c r="CC13014" s="15">
        <v>42271.703645833331</v>
      </c>
      <c r="CD13014" s="6">
        <v>12.546498134218329</v>
      </c>
      <c r="CE13014" s="6" t="e">
        <f>NA()</f>
        <v>#N/A</v>
      </c>
    </row>
    <row r="13015" spans="4:83" x14ac:dyDescent="0.2">
      <c r="D13015" s="33">
        <v>40855.604166666664</v>
      </c>
      <c r="E13015" s="29">
        <v>43.63967298146823</v>
      </c>
      <c r="CC13015" s="15">
        <v>42271.707118055558</v>
      </c>
      <c r="CD13015" s="6">
        <v>15.571449170601642</v>
      </c>
      <c r="CE13015" s="6" t="e">
        <f>NA()</f>
        <v>#N/A</v>
      </c>
    </row>
    <row r="13016" spans="4:83" x14ac:dyDescent="0.2">
      <c r="D13016" s="33">
        <v>40855.625</v>
      </c>
      <c r="E13016" s="29">
        <v>43.63967298146823</v>
      </c>
      <c r="CC13016" s="15">
        <v>42271.710590277777</v>
      </c>
      <c r="CD13016" s="6">
        <v>13.529680668182751</v>
      </c>
      <c r="CE13016" s="6" t="e">
        <f>NA()</f>
        <v>#N/A</v>
      </c>
    </row>
    <row r="13017" spans="4:83" x14ac:dyDescent="0.2">
      <c r="D13017" s="33">
        <v>40855.645833333336</v>
      </c>
      <c r="E13017" s="29">
        <v>44.190906909615158</v>
      </c>
      <c r="CC13017" s="15">
        <v>42271.714062500003</v>
      </c>
      <c r="CD13017" s="6">
        <v>15.571449170602261</v>
      </c>
      <c r="CE13017" s="6" t="e">
        <f>NA()</f>
        <v>#N/A</v>
      </c>
    </row>
    <row r="13018" spans="4:83" x14ac:dyDescent="0.2">
      <c r="D13018" s="33">
        <v>40855.666666666664</v>
      </c>
      <c r="E13018" s="29">
        <v>45.30027009436197</v>
      </c>
      <c r="CC13018" s="15">
        <v>42271.717534722222</v>
      </c>
      <c r="CD13018" s="6">
        <v>18.25249461180254</v>
      </c>
      <c r="CE13018" s="6" t="e">
        <f>NA()</f>
        <v>#N/A</v>
      </c>
    </row>
    <row r="13019" spans="4:83" x14ac:dyDescent="0.2">
      <c r="D13019" s="33">
        <v>40855.6875</v>
      </c>
      <c r="E13019" s="29">
        <v>45.858380406945287</v>
      </c>
      <c r="CC13019" s="15">
        <v>42271.721006944441</v>
      </c>
      <c r="CD13019" s="6">
        <v>16.626254596658733</v>
      </c>
      <c r="CE13019" s="6" t="e">
        <f>NA()</f>
        <v>#N/A</v>
      </c>
    </row>
    <row r="13020" spans="4:83" x14ac:dyDescent="0.2">
      <c r="D13020" s="33">
        <v>40855.708333333336</v>
      </c>
      <c r="E13020" s="29">
        <v>45.858380406945287</v>
      </c>
      <c r="CC13020" s="15">
        <v>42271.724479166667</v>
      </c>
      <c r="CD13020" s="6">
        <v>17.706700187143763</v>
      </c>
      <c r="CE13020" s="6" t="e">
        <f>NA()</f>
        <v>#N/A</v>
      </c>
    </row>
    <row r="13021" spans="4:83" x14ac:dyDescent="0.2">
      <c r="D13021" s="33">
        <v>40855.729166666664</v>
      </c>
      <c r="E13021" s="29">
        <v>44.744442457486777</v>
      </c>
      <c r="CC13021" s="15">
        <v>42271.727951388886</v>
      </c>
      <c r="CD13021" s="6">
        <v>16.626254596658733</v>
      </c>
      <c r="CE13021" s="6" t="e">
        <f>NA()</f>
        <v>#N/A</v>
      </c>
    </row>
    <row r="13022" spans="4:83" x14ac:dyDescent="0.2">
      <c r="D13022" s="33">
        <v>40855.75</v>
      </c>
      <c r="E13022" s="29">
        <v>43.63967298146823</v>
      </c>
      <c r="CC13022" s="15">
        <v>42271.731423611112</v>
      </c>
      <c r="CD13022" s="6">
        <v>16.626254596658733</v>
      </c>
      <c r="CE13022" s="6" t="e">
        <f>NA()</f>
        <v>#N/A</v>
      </c>
    </row>
    <row r="13023" spans="4:83" x14ac:dyDescent="0.2">
      <c r="D13023" s="33">
        <v>40855.770833333336</v>
      </c>
      <c r="E13023" s="29">
        <v>45.858380406945287</v>
      </c>
      <c r="CC13023" s="15">
        <v>42271.734895833331</v>
      </c>
      <c r="CD13023" s="6">
        <v>17.163643306255722</v>
      </c>
      <c r="CE13023" s="6" t="e">
        <f>NA()</f>
        <v>#N/A</v>
      </c>
    </row>
    <row r="13024" spans="4:83" x14ac:dyDescent="0.2">
      <c r="D13024" s="33">
        <v>40855.791666666664</v>
      </c>
      <c r="E13024" s="29">
        <v>45.858380406945287</v>
      </c>
      <c r="CC13024" s="15">
        <v>42271.738368055558</v>
      </c>
      <c r="CD13024" s="6">
        <v>16.626254596658733</v>
      </c>
      <c r="CE13024" s="6" t="e">
        <f>NA()</f>
        <v>#N/A</v>
      </c>
    </row>
    <row r="13025" spans="4:83" x14ac:dyDescent="0.2">
      <c r="D13025" s="33">
        <v>40855.8125</v>
      </c>
      <c r="E13025" s="29">
        <v>44.744442457486777</v>
      </c>
      <c r="CC13025" s="15">
        <v>42271.741840277777</v>
      </c>
      <c r="CD13025" s="6">
        <v>16.626254596658733</v>
      </c>
      <c r="CE13025" s="6" t="e">
        <f>NA()</f>
        <v>#N/A</v>
      </c>
    </row>
    <row r="13026" spans="4:83" x14ac:dyDescent="0.2">
      <c r="D13026" s="33">
        <v>40855.833333333336</v>
      </c>
      <c r="E13026" s="29">
        <v>44.744442457486777</v>
      </c>
      <c r="CC13026" s="15">
        <v>42271.745312500003</v>
      </c>
      <c r="CD13026" s="6">
        <v>15.571449170601642</v>
      </c>
      <c r="CE13026" s="6" t="e">
        <f>NA()</f>
        <v>#N/A</v>
      </c>
    </row>
    <row r="13027" spans="4:83" x14ac:dyDescent="0.2">
      <c r="D13027" s="33">
        <v>40855.854166666664</v>
      </c>
      <c r="E13027" s="29">
        <v>44.744442457486777</v>
      </c>
      <c r="CC13027" s="15">
        <v>42271.748784722222</v>
      </c>
      <c r="CD13027" s="6">
        <v>14.53728243969821</v>
      </c>
      <c r="CE13027" s="6" t="e">
        <f>NA()</f>
        <v>#N/A</v>
      </c>
    </row>
    <row r="13028" spans="4:83" x14ac:dyDescent="0.2">
      <c r="D13028" s="33">
        <v>40855.875</v>
      </c>
      <c r="E13028" s="29">
        <v>43.63967298146823</v>
      </c>
      <c r="CC13028" s="15">
        <v>42271.752256944441</v>
      </c>
      <c r="CD13028" s="6">
        <v>14.53728243969821</v>
      </c>
      <c r="CE13028" s="6" t="e">
        <f>NA()</f>
        <v>#N/A</v>
      </c>
    </row>
    <row r="13029" spans="4:83" x14ac:dyDescent="0.2">
      <c r="D13029" s="33">
        <v>40855.895833333336</v>
      </c>
      <c r="E13029" s="29">
        <v>44.190906909615158</v>
      </c>
      <c r="CC13029" s="15">
        <v>42271.755729166667</v>
      </c>
      <c r="CD13029" s="6">
        <v>18.25249461180254</v>
      </c>
      <c r="CE13029" s="6" t="e">
        <f>NA()</f>
        <v>#N/A</v>
      </c>
    </row>
    <row r="13030" spans="4:83" x14ac:dyDescent="0.2">
      <c r="D13030" s="33">
        <v>40855.916666666664</v>
      </c>
      <c r="E13030" s="29">
        <v>45.30027009436197</v>
      </c>
      <c r="CC13030" s="15">
        <v>42271.759201388886</v>
      </c>
      <c r="CD13030" s="6">
        <v>16.626254596658733</v>
      </c>
      <c r="CE13030" s="6" t="e">
        <f>NA()</f>
        <v>#N/A</v>
      </c>
    </row>
    <row r="13031" spans="4:83" x14ac:dyDescent="0.2">
      <c r="D13031" s="33">
        <v>40855.9375</v>
      </c>
      <c r="E13031" s="29">
        <v>44.744442457486777</v>
      </c>
      <c r="CC13031" s="15">
        <v>42271.762673611112</v>
      </c>
      <c r="CD13031" s="6">
        <v>15.051404889251517</v>
      </c>
      <c r="CE13031" s="6" t="e">
        <f>NA()</f>
        <v>#N/A</v>
      </c>
    </row>
    <row r="13032" spans="4:83" x14ac:dyDescent="0.2">
      <c r="D13032" s="33">
        <v>40855.958333333336</v>
      </c>
      <c r="E13032" s="29">
        <v>41.457948330380823</v>
      </c>
      <c r="CC13032" s="15">
        <v>42271.766145833331</v>
      </c>
      <c r="CD13032" s="6">
        <v>15.051404889251517</v>
      </c>
      <c r="CE13032" s="6" t="e">
        <f>NA()</f>
        <v>#N/A</v>
      </c>
    </row>
    <row r="13033" spans="4:83" x14ac:dyDescent="0.2">
      <c r="D13033" s="33">
        <v>40855.979166666664</v>
      </c>
      <c r="E13033" s="29">
        <v>43.63967298146823</v>
      </c>
      <c r="CC13033" s="15">
        <v>42271.769618055558</v>
      </c>
      <c r="CD13033" s="6">
        <v>16.09459448710566</v>
      </c>
      <c r="CE13033" s="6" t="e">
        <f>NA()</f>
        <v>#N/A</v>
      </c>
    </row>
    <row r="13034" spans="4:83" x14ac:dyDescent="0.2">
      <c r="D13034" s="33">
        <v>40856</v>
      </c>
      <c r="E13034" s="29">
        <v>44.744442457486777</v>
      </c>
      <c r="CC13034" s="15">
        <v>42271.773090277777</v>
      </c>
      <c r="CD13034" s="6">
        <v>18.25249461180254</v>
      </c>
      <c r="CE13034" s="6" t="e">
        <f>NA()</f>
        <v>#N/A</v>
      </c>
    </row>
    <row r="13035" spans="4:83" x14ac:dyDescent="0.2">
      <c r="D13035" s="33">
        <v>40856.020833333336</v>
      </c>
      <c r="E13035" s="29">
        <v>46.418764096975508</v>
      </c>
      <c r="CC13035" s="15">
        <v>42271.776562500003</v>
      </c>
      <c r="CD13035" s="6">
        <v>15.051404889251517</v>
      </c>
      <c r="CE13035" s="6" t="e">
        <f>NA()</f>
        <v>#N/A</v>
      </c>
    </row>
    <row r="13036" spans="4:83" x14ac:dyDescent="0.2">
      <c r="D13036" s="33">
        <v>40856.041666666664</v>
      </c>
      <c r="E13036" s="29">
        <v>44.744442457486777</v>
      </c>
      <c r="CC13036" s="15">
        <v>42271.780034722222</v>
      </c>
      <c r="CD13036" s="6">
        <v>16.09459448710566</v>
      </c>
      <c r="CE13036" s="6" t="e">
        <f>NA()</f>
        <v>#N/A</v>
      </c>
    </row>
    <row r="13037" spans="4:83" x14ac:dyDescent="0.2">
      <c r="D13037" s="33">
        <v>40856.0625</v>
      </c>
      <c r="E13037" s="29">
        <v>42.544148709206077</v>
      </c>
      <c r="CC13037" s="15">
        <v>42271.783506944441</v>
      </c>
      <c r="CD13037" s="6">
        <v>16.09459448710566</v>
      </c>
      <c r="CE13037" s="6" t="e">
        <f>NA()</f>
        <v>#N/A</v>
      </c>
    </row>
    <row r="13038" spans="4:83" x14ac:dyDescent="0.2">
      <c r="D13038" s="33">
        <v>40856.083333333336</v>
      </c>
      <c r="E13038" s="29">
        <v>43.63967298146823</v>
      </c>
      <c r="CC13038" s="15">
        <v>42271.786979166667</v>
      </c>
      <c r="CD13038" s="6">
        <v>16.09459448710566</v>
      </c>
      <c r="CE13038" s="6" t="e">
        <f>NA()</f>
        <v>#N/A</v>
      </c>
    </row>
    <row r="13039" spans="4:83" x14ac:dyDescent="0.2">
      <c r="D13039" s="33">
        <v>40856.104166666664</v>
      </c>
      <c r="E13039" s="29">
        <v>44.744442457486777</v>
      </c>
      <c r="CC13039" s="15">
        <v>42271.790451388886</v>
      </c>
      <c r="CD13039" s="6">
        <v>18.25249461180254</v>
      </c>
      <c r="CE13039" s="6" t="e">
        <f>NA()</f>
        <v>#N/A</v>
      </c>
    </row>
    <row r="13040" spans="4:83" x14ac:dyDescent="0.2">
      <c r="D13040" s="33">
        <v>40856.125</v>
      </c>
      <c r="E13040" s="29">
        <v>44.190906909615158</v>
      </c>
      <c r="CC13040" s="15">
        <v>42271.793923611112</v>
      </c>
      <c r="CD13040" s="6">
        <v>16.09459448710566</v>
      </c>
      <c r="CE13040" s="6" t="e">
        <f>NA()</f>
        <v>#N/A</v>
      </c>
    </row>
    <row r="13041" spans="4:83" x14ac:dyDescent="0.2">
      <c r="D13041" s="33">
        <v>40856.145833333336</v>
      </c>
      <c r="E13041" s="29">
        <v>45.30027009436197</v>
      </c>
      <c r="CC13041" s="15">
        <v>42271.797395833331</v>
      </c>
      <c r="CD13041" s="6">
        <v>18.25249461180254</v>
      </c>
      <c r="CE13041" s="6" t="e">
        <f>NA()</f>
        <v>#N/A</v>
      </c>
    </row>
    <row r="13042" spans="4:83" x14ac:dyDescent="0.2">
      <c r="D13042" s="33">
        <v>40856.166666666664</v>
      </c>
      <c r="E13042" s="29">
        <v>44.744442457486777</v>
      </c>
      <c r="CC13042" s="15">
        <v>42271.800868055558</v>
      </c>
      <c r="CD13042" s="6">
        <v>14.031781711031858</v>
      </c>
      <c r="CE13042" s="6" t="e">
        <f>NA()</f>
        <v>#N/A</v>
      </c>
    </row>
    <row r="13043" spans="4:83" x14ac:dyDescent="0.2">
      <c r="D13043" s="33">
        <v>40856.1875</v>
      </c>
      <c r="E13043" s="29">
        <v>46.418764096975508</v>
      </c>
      <c r="CC13043" s="15">
        <v>42271.804340277777</v>
      </c>
      <c r="CD13043" s="6">
        <v>16.09459448710566</v>
      </c>
      <c r="CE13043" s="6" t="e">
        <f>NA()</f>
        <v>#N/A</v>
      </c>
    </row>
    <row r="13044" spans="4:83" x14ac:dyDescent="0.2">
      <c r="D13044" s="33">
        <v>40856.208333333336</v>
      </c>
      <c r="E13044" s="29">
        <v>47.546314977622693</v>
      </c>
      <c r="CC13044" s="15">
        <v>42271.807812500003</v>
      </c>
      <c r="CD13044" s="6">
        <v>16.097348603034458</v>
      </c>
      <c r="CE13044" s="6" t="e">
        <f>NA()</f>
        <v>#N/A</v>
      </c>
    </row>
    <row r="13045" spans="4:83" x14ac:dyDescent="0.2">
      <c r="D13045" s="33">
        <v>40856.229166666664</v>
      </c>
      <c r="E13045" s="29">
        <v>46.418764096975508</v>
      </c>
      <c r="CC13045" s="15">
        <v>42271.811284722222</v>
      </c>
      <c r="CD13045" s="6">
        <v>16.097348603034458</v>
      </c>
      <c r="CE13045" s="6" t="e">
        <f>NA()</f>
        <v>#N/A</v>
      </c>
    </row>
    <row r="13046" spans="4:83" x14ac:dyDescent="0.2">
      <c r="D13046" s="33">
        <v>40856.25</v>
      </c>
      <c r="E13046" s="29">
        <v>45.30027009436197</v>
      </c>
      <c r="CC13046" s="15">
        <v>42271.814756944441</v>
      </c>
      <c r="CD13046" s="6">
        <v>15.571449170602261</v>
      </c>
      <c r="CE13046" s="6" t="e">
        <f>NA()</f>
        <v>#N/A</v>
      </c>
    </row>
    <row r="13047" spans="4:83" x14ac:dyDescent="0.2">
      <c r="D13047" s="33">
        <v>40856.270833333336</v>
      </c>
      <c r="E13047" s="29">
        <v>46.418764096975508</v>
      </c>
      <c r="CC13047" s="15">
        <v>42271.818229166667</v>
      </c>
      <c r="CD13047" s="6">
        <v>14.539944701839042</v>
      </c>
      <c r="CE13047" s="6" t="e">
        <f>NA()</f>
        <v>#N/A</v>
      </c>
    </row>
    <row r="13048" spans="4:83" x14ac:dyDescent="0.2">
      <c r="D13048" s="33">
        <v>40856.291666666664</v>
      </c>
      <c r="E13048" s="29">
        <v>46.418764096975508</v>
      </c>
      <c r="CC13048" s="15">
        <v>42271.821701388886</v>
      </c>
      <c r="CD13048" s="6">
        <v>14.031781711031858</v>
      </c>
      <c r="CE13048" s="6" t="e">
        <f>NA()</f>
        <v>#N/A</v>
      </c>
    </row>
    <row r="13049" spans="4:83" x14ac:dyDescent="0.2">
      <c r="D13049" s="33">
        <v>40856.3125</v>
      </c>
      <c r="E13049" s="29">
        <v>45.30027009436197</v>
      </c>
      <c r="CC13049" s="15">
        <v>42271.825173611112</v>
      </c>
      <c r="CD13049" s="6">
        <v>11.117667892039664</v>
      </c>
      <c r="CE13049" s="6" t="e">
        <f>NA()</f>
        <v>#N/A</v>
      </c>
    </row>
    <row r="13050" spans="4:83" x14ac:dyDescent="0.2">
      <c r="D13050" s="33">
        <v>40856.333333333336</v>
      </c>
      <c r="E13050" s="29">
        <v>47.546314977622693</v>
      </c>
      <c r="CC13050" s="15">
        <v>42271.828645833331</v>
      </c>
      <c r="CD13050" s="6">
        <v>13.033715663798468</v>
      </c>
      <c r="CE13050" s="6" t="e">
        <f>NA()</f>
        <v>#N/A</v>
      </c>
    </row>
    <row r="13051" spans="4:83" x14ac:dyDescent="0.2">
      <c r="D13051" s="33">
        <v>40856.354166666664</v>
      </c>
      <c r="E13051" s="29">
        <v>46.418764096975508</v>
      </c>
      <c r="CC13051" s="15">
        <v>42271.832118055558</v>
      </c>
      <c r="CD13051" s="6">
        <v>17.163643306256361</v>
      </c>
      <c r="CE13051" s="6" t="e">
        <f>NA()</f>
        <v>#N/A</v>
      </c>
    </row>
    <row r="13052" spans="4:83" x14ac:dyDescent="0.2">
      <c r="D13052" s="33">
        <v>40856.375</v>
      </c>
      <c r="E13052" s="29">
        <v>45.30027009436197</v>
      </c>
      <c r="CC13052" s="15">
        <v>42271.835590277777</v>
      </c>
      <c r="CD13052" s="6">
        <v>15.571449170602261</v>
      </c>
      <c r="CE13052" s="6" t="e">
        <f>NA()</f>
        <v>#N/A</v>
      </c>
    </row>
    <row r="13053" spans="4:83" x14ac:dyDescent="0.2">
      <c r="D13053" s="33">
        <v>40856.395833333336</v>
      </c>
      <c r="E13053" s="29">
        <v>44.190906909615158</v>
      </c>
      <c r="CC13053" s="15">
        <v>42271.839062500003</v>
      </c>
      <c r="CD13053" s="6">
        <v>17.163643306256361</v>
      </c>
      <c r="CE13053" s="6" t="e">
        <f>NA()</f>
        <v>#N/A</v>
      </c>
    </row>
    <row r="13054" spans="4:83" x14ac:dyDescent="0.2">
      <c r="D13054" s="33">
        <v>40856.416666666664</v>
      </c>
      <c r="E13054" s="29">
        <v>45.30027009436197</v>
      </c>
      <c r="CC13054" s="15">
        <v>42271.842534722222</v>
      </c>
      <c r="CD13054" s="6">
        <v>17.163643306256361</v>
      </c>
      <c r="CE13054" s="6" t="e">
        <f>NA()</f>
        <v>#N/A</v>
      </c>
    </row>
    <row r="13055" spans="4:83" x14ac:dyDescent="0.2">
      <c r="D13055" s="33">
        <v>40856.4375</v>
      </c>
      <c r="E13055" s="29">
        <v>46.418764096975508</v>
      </c>
      <c r="CC13055" s="15">
        <v>42271.846006944441</v>
      </c>
      <c r="CD13055" s="6">
        <v>13.033715663798468</v>
      </c>
      <c r="CE13055" s="6" t="e">
        <f>NA()</f>
        <v>#N/A</v>
      </c>
    </row>
    <row r="13056" spans="4:83" x14ac:dyDescent="0.2">
      <c r="D13056" s="33">
        <v>40856.458333333336</v>
      </c>
      <c r="E13056" s="29">
        <v>47.546314977622693</v>
      </c>
      <c r="CC13056" s="15">
        <v>42271.849479166667</v>
      </c>
      <c r="CD13056" s="6">
        <v>14.537282439698817</v>
      </c>
      <c r="CE13056" s="6" t="e">
        <f>NA()</f>
        <v>#N/A</v>
      </c>
    </row>
    <row r="13057" spans="4:83" x14ac:dyDescent="0.2">
      <c r="D13057" s="33">
        <v>40856.479166666664</v>
      </c>
      <c r="E13057" s="29">
        <v>45.30027009436197</v>
      </c>
      <c r="CC13057" s="15">
        <v>42271.852951388886</v>
      </c>
      <c r="CD13057" s="6">
        <v>13.033715663798468</v>
      </c>
      <c r="CE13057" s="6" t="e">
        <f>NA()</f>
        <v>#N/A</v>
      </c>
    </row>
    <row r="13058" spans="4:83" x14ac:dyDescent="0.2">
      <c r="D13058" s="33">
        <v>40856.5</v>
      </c>
      <c r="E13058" s="29">
        <v>44.190906909615158</v>
      </c>
      <c r="CC13058" s="15">
        <v>42271.856423611112</v>
      </c>
      <c r="CD13058" s="6">
        <v>15.571449170602261</v>
      </c>
      <c r="CE13058" s="6" t="e">
        <f>NA()</f>
        <v>#N/A</v>
      </c>
    </row>
    <row r="13059" spans="4:83" x14ac:dyDescent="0.2">
      <c r="D13059" s="33">
        <v>40856.520833333336</v>
      </c>
      <c r="E13059" s="29">
        <v>45.30027009436197</v>
      </c>
      <c r="CC13059" s="15">
        <v>42271.859895833331</v>
      </c>
      <c r="CD13059" s="6">
        <v>14.537282439698817</v>
      </c>
      <c r="CE13059" s="6" t="e">
        <f>NA()</f>
        <v>#N/A</v>
      </c>
    </row>
    <row r="13060" spans="4:83" x14ac:dyDescent="0.2">
      <c r="D13060" s="33">
        <v>40856.541666666664</v>
      </c>
      <c r="E13060" s="29">
        <v>44.190906909615158</v>
      </c>
      <c r="CC13060" s="15">
        <v>42271.863368055558</v>
      </c>
      <c r="CD13060" s="6">
        <v>17.163643306256361</v>
      </c>
      <c r="CE13060" s="6" t="e">
        <f>NA()</f>
        <v>#N/A</v>
      </c>
    </row>
    <row r="13061" spans="4:83" x14ac:dyDescent="0.2">
      <c r="D13061" s="33">
        <v>40856.5625</v>
      </c>
      <c r="E13061" s="29">
        <v>45.30027009436197</v>
      </c>
      <c r="CC13061" s="15">
        <v>42271.866840277777</v>
      </c>
      <c r="CD13061" s="6">
        <v>15.571449170602261</v>
      </c>
      <c r="CE13061" s="6" t="e">
        <f>NA()</f>
        <v>#N/A</v>
      </c>
    </row>
    <row r="13062" spans="4:83" x14ac:dyDescent="0.2">
      <c r="D13062" s="33">
        <v>40856.583333333336</v>
      </c>
      <c r="E13062" s="29">
        <v>44.744442457486777</v>
      </c>
      <c r="CC13062" s="15">
        <v>42271.870312500003</v>
      </c>
      <c r="CD13062" s="6">
        <v>15.571449170602261</v>
      </c>
      <c r="CE13062" s="6" t="e">
        <f>NA()</f>
        <v>#N/A</v>
      </c>
    </row>
    <row r="13063" spans="4:83" x14ac:dyDescent="0.2">
      <c r="D13063" s="33">
        <v>40856.604166666664</v>
      </c>
      <c r="E13063" s="29">
        <v>44.744442457486777</v>
      </c>
      <c r="CC13063" s="15">
        <v>42271.873784722222</v>
      </c>
      <c r="CD13063" s="6">
        <v>15.571449170602261</v>
      </c>
      <c r="CE13063" s="6" t="e">
        <f>NA()</f>
        <v>#N/A</v>
      </c>
    </row>
    <row r="13064" spans="4:83" x14ac:dyDescent="0.2">
      <c r="D13064" s="33">
        <v>40856.625</v>
      </c>
      <c r="E13064" s="29">
        <v>44.744442457486777</v>
      </c>
      <c r="CC13064" s="15">
        <v>42271.877256944441</v>
      </c>
      <c r="CD13064" s="6">
        <v>15.571449170602261</v>
      </c>
      <c r="CE13064" s="6" t="e">
        <f>NA()</f>
        <v>#N/A</v>
      </c>
    </row>
    <row r="13065" spans="4:83" x14ac:dyDescent="0.2">
      <c r="D13065" s="33">
        <v>40856.645833333336</v>
      </c>
      <c r="E13065" s="29">
        <v>45.858380406945287</v>
      </c>
      <c r="CC13065" s="15">
        <v>42271.880729166667</v>
      </c>
      <c r="CD13065" s="6">
        <v>17.163643306256361</v>
      </c>
      <c r="CE13065" s="6" t="e">
        <f>NA()</f>
        <v>#N/A</v>
      </c>
    </row>
    <row r="13066" spans="4:83" x14ac:dyDescent="0.2">
      <c r="D13066" s="33">
        <v>40856.666666666664</v>
      </c>
      <c r="E13066" s="29">
        <v>46.98141197890132</v>
      </c>
      <c r="CC13066" s="15">
        <v>42271.884201388886</v>
      </c>
      <c r="CD13066" s="6">
        <v>15.571449170602261</v>
      </c>
      <c r="CE13066" s="6" t="e">
        <f>NA()</f>
        <v>#N/A</v>
      </c>
    </row>
    <row r="13067" spans="4:83" x14ac:dyDescent="0.2">
      <c r="D13067" s="33">
        <v>40856.6875</v>
      </c>
      <c r="E13067" s="29">
        <v>48.113464126294915</v>
      </c>
      <c r="CC13067" s="15">
        <v>42271.887673611112</v>
      </c>
      <c r="CD13067" s="6">
        <v>15.571449170602261</v>
      </c>
      <c r="CE13067" s="6" t="e">
        <f>NA()</f>
        <v>#N/A</v>
      </c>
    </row>
    <row r="13068" spans="4:83" x14ac:dyDescent="0.2">
      <c r="D13068" s="33">
        <v>40856.708333333336</v>
      </c>
      <c r="E13068" s="29">
        <v>46.418764096975508</v>
      </c>
      <c r="CC13068" s="15">
        <v>42271.891145833331</v>
      </c>
      <c r="CD13068" s="6">
        <v>17.163643306256361</v>
      </c>
      <c r="CE13068" s="6" t="e">
        <f>NA()</f>
        <v>#N/A</v>
      </c>
    </row>
    <row r="13069" spans="4:83" x14ac:dyDescent="0.2">
      <c r="D13069" s="33">
        <v>40856.729166666664</v>
      </c>
      <c r="E13069" s="29">
        <v>46.418764096975508</v>
      </c>
      <c r="CC13069" s="15">
        <v>42271.894618055558</v>
      </c>
      <c r="CD13069" s="6">
        <v>14.539944701839042</v>
      </c>
      <c r="CE13069" s="6" t="e">
        <f>NA()</f>
        <v>#N/A</v>
      </c>
    </row>
    <row r="13070" spans="4:83" x14ac:dyDescent="0.2">
      <c r="D13070" s="33">
        <v>40856.75</v>
      </c>
      <c r="E13070" s="29">
        <v>46.98141197890132</v>
      </c>
      <c r="CC13070" s="15">
        <v>42271.898090277777</v>
      </c>
      <c r="CD13070" s="6">
        <v>15.054098170966924</v>
      </c>
      <c r="CE13070" s="6" t="e">
        <f>NA()</f>
        <v>#N/A</v>
      </c>
    </row>
    <row r="13071" spans="4:83" x14ac:dyDescent="0.2">
      <c r="D13071" s="33">
        <v>40856.770833333336</v>
      </c>
      <c r="E13071" s="29">
        <v>45.858380406945287</v>
      </c>
      <c r="CC13071" s="15">
        <v>42271.901562500003</v>
      </c>
      <c r="CD13071" s="6">
        <v>13.532279947228199</v>
      </c>
      <c r="CE13071" s="6" t="e">
        <f>NA()</f>
        <v>#N/A</v>
      </c>
    </row>
    <row r="13072" spans="4:83" x14ac:dyDescent="0.2">
      <c r="D13072" s="33">
        <v>40856.791666666664</v>
      </c>
      <c r="E13072" s="29">
        <v>45.30027009436197</v>
      </c>
      <c r="CC13072" s="15">
        <v>42271.905034722222</v>
      </c>
      <c r="CD13072" s="6">
        <v>13.532279947228199</v>
      </c>
      <c r="CE13072" s="6" t="e">
        <f>NA()</f>
        <v>#N/A</v>
      </c>
    </row>
    <row r="13073" spans="4:83" x14ac:dyDescent="0.2">
      <c r="D13073" s="33">
        <v>40856.8125</v>
      </c>
      <c r="E13073" s="29">
        <v>46.418764096975508</v>
      </c>
      <c r="CC13073" s="15">
        <v>42271.908506944441</v>
      </c>
      <c r="CD13073" s="6">
        <v>13.532279947228199</v>
      </c>
      <c r="CE13073" s="6" t="e">
        <f>NA()</f>
        <v>#N/A</v>
      </c>
    </row>
    <row r="13074" spans="4:83" x14ac:dyDescent="0.2">
      <c r="D13074" s="33">
        <v>40856.833333333336</v>
      </c>
      <c r="E13074" s="29">
        <v>44.744442457486777</v>
      </c>
      <c r="CC13074" s="15">
        <v>42271.911979166667</v>
      </c>
      <c r="CD13074" s="6">
        <v>11.588357120660723</v>
      </c>
      <c r="CE13074" s="6" t="e">
        <f>NA()</f>
        <v>#N/A</v>
      </c>
    </row>
    <row r="13075" spans="4:83" x14ac:dyDescent="0.2">
      <c r="D13075" s="33">
        <v>40856.854166666664</v>
      </c>
      <c r="E13075" s="29">
        <v>45.30027009436197</v>
      </c>
      <c r="CC13075" s="15">
        <v>42271.915451388886</v>
      </c>
      <c r="CD13075" s="6">
        <v>11.588357120661279</v>
      </c>
      <c r="CE13075" s="6" t="e">
        <f>NA()</f>
        <v>#N/A</v>
      </c>
    </row>
    <row r="13076" spans="4:83" x14ac:dyDescent="0.2">
      <c r="D13076" s="33">
        <v>40856.875</v>
      </c>
      <c r="E13076" s="29">
        <v>45.30027009436197</v>
      </c>
      <c r="CC13076" s="15">
        <v>42271.918923611112</v>
      </c>
      <c r="CD13076" s="6">
        <v>12.546498134218329</v>
      </c>
      <c r="CE13076" s="6" t="e">
        <f>NA()</f>
        <v>#N/A</v>
      </c>
    </row>
    <row r="13077" spans="4:83" x14ac:dyDescent="0.2">
      <c r="D13077" s="33">
        <v>40856.895833333336</v>
      </c>
      <c r="E13077" s="29">
        <v>46.418764096975508</v>
      </c>
      <c r="CC13077" s="15">
        <v>42271.922395833331</v>
      </c>
      <c r="CD13077" s="6">
        <v>13.532279947228199</v>
      </c>
      <c r="CE13077" s="6" t="e">
        <f>NA()</f>
        <v>#N/A</v>
      </c>
    </row>
    <row r="13078" spans="4:83" x14ac:dyDescent="0.2">
      <c r="D13078" s="33">
        <v>40856.916666666664</v>
      </c>
      <c r="E13078" s="29">
        <v>47.546314977622693</v>
      </c>
      <c r="CC13078" s="15">
        <v>42271.925868055558</v>
      </c>
      <c r="CD13078" s="6">
        <v>13.532279947228199</v>
      </c>
      <c r="CE13078" s="6" t="e">
        <f>NA()</f>
        <v>#N/A</v>
      </c>
    </row>
    <row r="13079" spans="4:83" x14ac:dyDescent="0.2">
      <c r="D13079" s="33">
        <v>40856.9375</v>
      </c>
      <c r="E13079" s="29">
        <v>45.858380406945287</v>
      </c>
      <c r="CC13079" s="15">
        <v>42271.929340277777</v>
      </c>
      <c r="CD13079" s="6">
        <v>10.653529814326506</v>
      </c>
      <c r="CE13079" s="6" t="e">
        <f>NA()</f>
        <v>#N/A</v>
      </c>
    </row>
    <row r="13080" spans="4:83" x14ac:dyDescent="0.2">
      <c r="D13080" s="33">
        <v>40856.958333333336</v>
      </c>
      <c r="E13080" s="29">
        <v>45.858380406945287</v>
      </c>
      <c r="CC13080" s="15">
        <v>42271.932812500003</v>
      </c>
      <c r="CD13080" s="6">
        <v>14.539944701839042</v>
      </c>
      <c r="CE13080" s="6" t="e">
        <f>NA()</f>
        <v>#N/A</v>
      </c>
    </row>
    <row r="13081" spans="4:83" x14ac:dyDescent="0.2">
      <c r="D13081" s="33">
        <v>40856.979166666664</v>
      </c>
      <c r="E13081" s="29">
        <v>47.546314977622693</v>
      </c>
      <c r="CC13081" s="15">
        <v>42271.936284722222</v>
      </c>
      <c r="CD13081" s="6">
        <v>14.539944701839042</v>
      </c>
      <c r="CE13081" s="6" t="e">
        <f>NA()</f>
        <v>#N/A</v>
      </c>
    </row>
    <row r="13082" spans="4:83" x14ac:dyDescent="0.2">
      <c r="D13082" s="33">
        <v>40857</v>
      </c>
      <c r="E13082" s="29">
        <v>45.858380406945287</v>
      </c>
      <c r="CC13082" s="15">
        <v>42271.939756944441</v>
      </c>
      <c r="CD13082" s="6">
        <v>14.539944701839042</v>
      </c>
      <c r="CE13082" s="6" t="e">
        <f>NA()</f>
        <v>#N/A</v>
      </c>
    </row>
    <row r="13083" spans="4:83" x14ac:dyDescent="0.2">
      <c r="D13083" s="33">
        <v>40857.020833333336</v>
      </c>
      <c r="E13083" s="29">
        <v>46.98141197890132</v>
      </c>
      <c r="CC13083" s="15">
        <v>42271.943229166667</v>
      </c>
      <c r="CD13083" s="6">
        <v>15.054098170966924</v>
      </c>
      <c r="CE13083" s="6" t="e">
        <f>NA()</f>
        <v>#N/A</v>
      </c>
    </row>
    <row r="13084" spans="4:83" x14ac:dyDescent="0.2">
      <c r="D13084" s="33">
        <v>40857.041666666664</v>
      </c>
      <c r="E13084" s="29">
        <v>45.858380406945287</v>
      </c>
      <c r="CC13084" s="15">
        <v>42271.946701388886</v>
      </c>
      <c r="CD13084" s="6">
        <v>14.031781711031858</v>
      </c>
      <c r="CE13084" s="6" t="e">
        <f>NA()</f>
        <v>#N/A</v>
      </c>
    </row>
    <row r="13085" spans="4:83" x14ac:dyDescent="0.2">
      <c r="D13085" s="33">
        <v>40857.0625</v>
      </c>
      <c r="E13085" s="29">
        <v>45.858380406945287</v>
      </c>
      <c r="CC13085" s="15">
        <v>42271.950173611112</v>
      </c>
      <c r="CD13085" s="6">
        <v>14.031781711031858</v>
      </c>
      <c r="CE13085" s="6" t="e">
        <f>NA()</f>
        <v>#N/A</v>
      </c>
    </row>
    <row r="13086" spans="4:83" x14ac:dyDescent="0.2">
      <c r="D13086" s="33">
        <v>40857.083333333336</v>
      </c>
      <c r="E13086" s="29">
        <v>47.546314977622693</v>
      </c>
      <c r="CC13086" s="15">
        <v>42271.953645833331</v>
      </c>
      <c r="CD13086" s="6">
        <v>16.09459448710566</v>
      </c>
      <c r="CE13086" s="6" t="e">
        <f>NA()</f>
        <v>#N/A</v>
      </c>
    </row>
    <row r="13087" spans="4:83" x14ac:dyDescent="0.2">
      <c r="D13087" s="33">
        <v>40857.104166666664</v>
      </c>
      <c r="E13087" s="29">
        <v>47.546314977622693</v>
      </c>
      <c r="CC13087" s="15">
        <v>42271.957118055558</v>
      </c>
      <c r="CD13087" s="6">
        <v>11.588357120661279</v>
      </c>
      <c r="CE13087" s="6" t="e">
        <f>NA()</f>
        <v>#N/A</v>
      </c>
    </row>
    <row r="13088" spans="4:83" x14ac:dyDescent="0.2">
      <c r="D13088" s="33">
        <v>40857.125</v>
      </c>
      <c r="E13088" s="29">
        <v>46.418764096975508</v>
      </c>
      <c r="CC13088" s="15">
        <v>42271.960590277777</v>
      </c>
      <c r="CD13088" s="6">
        <v>12.546498134218329</v>
      </c>
      <c r="CE13088" s="6" t="e">
        <f>NA()</f>
        <v>#N/A</v>
      </c>
    </row>
    <row r="13089" spans="4:83" x14ac:dyDescent="0.2">
      <c r="D13089" s="33">
        <v>40857.145833333336</v>
      </c>
      <c r="E13089" s="29">
        <v>46.418764096975508</v>
      </c>
      <c r="CC13089" s="15">
        <v>42271.964062500003</v>
      </c>
      <c r="CD13089" s="6">
        <v>14.539944701839042</v>
      </c>
      <c r="CE13089" s="6" t="e">
        <f>NA()</f>
        <v>#N/A</v>
      </c>
    </row>
    <row r="13090" spans="4:83" x14ac:dyDescent="0.2">
      <c r="D13090" s="33">
        <v>40857.166666666664</v>
      </c>
      <c r="E13090" s="29">
        <v>46.418764096975508</v>
      </c>
      <c r="CC13090" s="15">
        <v>42271.967534722222</v>
      </c>
      <c r="CD13090" s="6">
        <v>14.031781711031858</v>
      </c>
      <c r="CE13090" s="6" t="e">
        <f>NA()</f>
        <v>#N/A</v>
      </c>
    </row>
    <row r="13091" spans="4:83" x14ac:dyDescent="0.2">
      <c r="D13091" s="33">
        <v>40857.1875</v>
      </c>
      <c r="E13091" s="29">
        <v>46.98141197890132</v>
      </c>
      <c r="CC13091" s="15">
        <v>42271.971006944441</v>
      </c>
      <c r="CD13091" s="6">
        <v>14.031781711031858</v>
      </c>
      <c r="CE13091" s="6" t="e">
        <f>NA()</f>
        <v>#N/A</v>
      </c>
    </row>
    <row r="13092" spans="4:83" x14ac:dyDescent="0.2">
      <c r="D13092" s="33">
        <v>40857.208333333336</v>
      </c>
      <c r="E13092" s="29">
        <v>46.98141197890132</v>
      </c>
      <c r="CC13092" s="15">
        <v>42271.974479166667</v>
      </c>
      <c r="CD13092" s="6">
        <v>16.097348603033829</v>
      </c>
      <c r="CE13092" s="6" t="e">
        <f>NA()</f>
        <v>#N/A</v>
      </c>
    </row>
    <row r="13093" spans="4:83" x14ac:dyDescent="0.2">
      <c r="D13093" s="33">
        <v>40857.229166666664</v>
      </c>
      <c r="E13093" s="29">
        <v>46.98141197890132</v>
      </c>
      <c r="CC13093" s="15">
        <v>42271.977951388886</v>
      </c>
      <c r="CD13093" s="6">
        <v>13.529680668182751</v>
      </c>
      <c r="CE13093" s="6" t="e">
        <f>NA()</f>
        <v>#N/A</v>
      </c>
    </row>
    <row r="13094" spans="4:83" x14ac:dyDescent="0.2">
      <c r="D13094" s="33">
        <v>40857.25</v>
      </c>
      <c r="E13094" s="29">
        <v>47.546314977622693</v>
      </c>
      <c r="CC13094" s="15">
        <v>42271.981423611112</v>
      </c>
      <c r="CD13094" s="6">
        <v>14.031781711031858</v>
      </c>
      <c r="CE13094" s="6" t="e">
        <f>NA()</f>
        <v>#N/A</v>
      </c>
    </row>
    <row r="13095" spans="4:83" x14ac:dyDescent="0.2">
      <c r="D13095" s="33">
        <v>40857.270833333336</v>
      </c>
      <c r="E13095" s="29">
        <v>46.418764096975508</v>
      </c>
      <c r="CC13095" s="15">
        <v>42271.984895833331</v>
      </c>
      <c r="CD13095" s="6">
        <v>12.546498134218902</v>
      </c>
      <c r="CE13095" s="6" t="e">
        <f>NA()</f>
        <v>#N/A</v>
      </c>
    </row>
    <row r="13096" spans="4:83" x14ac:dyDescent="0.2">
      <c r="D13096" s="33">
        <v>40857.291666666664</v>
      </c>
      <c r="E13096" s="29">
        <v>48.113464126294915</v>
      </c>
      <c r="CC13096" s="15">
        <v>42271.988368055558</v>
      </c>
      <c r="CD13096" s="6">
        <v>12.546498134218329</v>
      </c>
      <c r="CE13096" s="6" t="e">
        <f>NA()</f>
        <v>#N/A</v>
      </c>
    </row>
    <row r="13097" spans="4:83" x14ac:dyDescent="0.2">
      <c r="D13097" s="33">
        <v>40857.3125</v>
      </c>
      <c r="E13097" s="29">
        <v>46.98141197890132</v>
      </c>
      <c r="CC13097" s="15">
        <v>42271.991840277777</v>
      </c>
      <c r="CD13097" s="6">
        <v>11.585888799365112</v>
      </c>
      <c r="CE13097" s="6" t="e">
        <f>NA()</f>
        <v>#N/A</v>
      </c>
    </row>
    <row r="13098" spans="4:83" x14ac:dyDescent="0.2">
      <c r="D13098" s="33">
        <v>40857.333333333336</v>
      </c>
      <c r="E13098" s="29">
        <v>48.113464126294915</v>
      </c>
      <c r="CC13098" s="15">
        <v>42271.995312500003</v>
      </c>
      <c r="CD13098" s="6">
        <v>13.036282787648986</v>
      </c>
      <c r="CE13098" s="6" t="e">
        <f>NA()</f>
        <v>#N/A</v>
      </c>
    </row>
    <row r="13099" spans="4:83" x14ac:dyDescent="0.2">
      <c r="D13099" s="33">
        <v>40857.354166666664</v>
      </c>
      <c r="E13099" s="29">
        <v>50.982595593014636</v>
      </c>
      <c r="CC13099" s="15">
        <v>42271.998784722222</v>
      </c>
      <c r="CD13099" s="6">
        <v>11.588357120661279</v>
      </c>
      <c r="CE13099" s="6">
        <f t="shared" ref="CE13099" si="72">AVERAGE(CD12812:CD13099)</f>
        <v>15.453509129548811</v>
      </c>
    </row>
    <row r="13100" spans="4:83" x14ac:dyDescent="0.2">
      <c r="D13100" s="33">
        <v>40857.375</v>
      </c>
      <c r="E13100" s="29">
        <v>53.31745461796239</v>
      </c>
      <c r="CC13100" s="15">
        <v>42272.002256944441</v>
      </c>
      <c r="CD13100" s="6">
        <v>14.539944701839042</v>
      </c>
      <c r="CE13100" s="6" t="e">
        <f>NA()</f>
        <v>#N/A</v>
      </c>
    </row>
    <row r="13101" spans="4:83" x14ac:dyDescent="0.2">
      <c r="D13101" s="33">
        <v>40857.395833333336</v>
      </c>
      <c r="E13101" s="29">
        <v>50.40434655457662</v>
      </c>
      <c r="CC13101" s="15">
        <v>42272.005729166667</v>
      </c>
      <c r="CD13101" s="6">
        <v>14.539944701839042</v>
      </c>
      <c r="CE13101" s="6" t="e">
        <f>NA()</f>
        <v>#N/A</v>
      </c>
    </row>
    <row r="13102" spans="4:83" x14ac:dyDescent="0.2">
      <c r="D13102" s="33">
        <v>40857.416666666664</v>
      </c>
      <c r="E13102" s="29">
        <v>50.40434655457662</v>
      </c>
      <c r="CC13102" s="15">
        <v>42272.009201388886</v>
      </c>
      <c r="CD13102" s="6">
        <v>14.539944701839042</v>
      </c>
      <c r="CE13102" s="6" t="e">
        <f>NA()</f>
        <v>#N/A</v>
      </c>
    </row>
    <row r="13103" spans="4:83" x14ac:dyDescent="0.2">
      <c r="D13103" s="33">
        <v>40857.4375</v>
      </c>
      <c r="E13103" s="29">
        <v>47.546314977622693</v>
      </c>
      <c r="CC13103" s="15">
        <v>42272.012673611112</v>
      </c>
      <c r="CD13103" s="6">
        <v>16.097348603034458</v>
      </c>
      <c r="CE13103" s="6" t="e">
        <f>NA()</f>
        <v>#N/A</v>
      </c>
    </row>
    <row r="13104" spans="4:83" x14ac:dyDescent="0.2">
      <c r="D13104" s="33">
        <v>40857.458333333336</v>
      </c>
      <c r="E13104" s="29">
        <v>49.254465534635969</v>
      </c>
      <c r="CC13104" s="15">
        <v>42272.016145833331</v>
      </c>
      <c r="CD13104" s="6">
        <v>16.097348603034458</v>
      </c>
      <c r="CE13104" s="6" t="e">
        <f>NA()</f>
        <v>#N/A</v>
      </c>
    </row>
    <row r="13105" spans="4:83" x14ac:dyDescent="0.2">
      <c r="D13105" s="33">
        <v>40857.479166666664</v>
      </c>
      <c r="E13105" s="29">
        <v>48.113464126294915</v>
      </c>
      <c r="CC13105" s="15">
        <v>42272.019618055558</v>
      </c>
      <c r="CD13105" s="6">
        <v>13.529680668182751</v>
      </c>
      <c r="CE13105" s="6" t="e">
        <f>NA()</f>
        <v>#N/A</v>
      </c>
    </row>
    <row r="13106" spans="4:83" x14ac:dyDescent="0.2">
      <c r="D13106" s="33">
        <v>40857.5</v>
      </c>
      <c r="E13106" s="29">
        <v>49.254465534635969</v>
      </c>
      <c r="CC13106" s="15">
        <v>42272.023090277777</v>
      </c>
      <c r="CD13106" s="6">
        <v>16.097348603034458</v>
      </c>
      <c r="CE13106" s="6" t="e">
        <f>NA()</f>
        <v>#N/A</v>
      </c>
    </row>
    <row r="13107" spans="4:83" x14ac:dyDescent="0.2">
      <c r="D13107" s="33">
        <v>40857.520833333336</v>
      </c>
      <c r="E13107" s="29">
        <v>49.254465534635969</v>
      </c>
      <c r="CC13107" s="15">
        <v>42272.026562500003</v>
      </c>
      <c r="CD13107" s="6">
        <v>10.653529814325966</v>
      </c>
      <c r="CE13107" s="6" t="e">
        <f>NA()</f>
        <v>#N/A</v>
      </c>
    </row>
    <row r="13108" spans="4:83" x14ac:dyDescent="0.2">
      <c r="D13108" s="33">
        <v>40857.541666666664</v>
      </c>
      <c r="E13108" s="29">
        <v>48.682850564193203</v>
      </c>
      <c r="CC13108" s="15">
        <v>42272.030034722222</v>
      </c>
      <c r="CD13108" s="6">
        <v>14.539944701839042</v>
      </c>
      <c r="CE13108" s="6" t="e">
        <f>NA()</f>
        <v>#N/A</v>
      </c>
    </row>
    <row r="13109" spans="4:83" x14ac:dyDescent="0.2">
      <c r="D13109" s="33">
        <v>40857.5625</v>
      </c>
      <c r="E13109" s="29">
        <v>47.546314977622693</v>
      </c>
      <c r="CC13109" s="15">
        <v>42272.033506944441</v>
      </c>
      <c r="CD13109" s="6">
        <v>12.546498134218329</v>
      </c>
      <c r="CE13109" s="6" t="e">
        <f>NA()</f>
        <v>#N/A</v>
      </c>
    </row>
    <row r="13110" spans="4:83" x14ac:dyDescent="0.2">
      <c r="D13110" s="33">
        <v>40857.583333333336</v>
      </c>
      <c r="E13110" s="29">
        <v>47.546314977622693</v>
      </c>
      <c r="CC13110" s="15">
        <v>42272.036979166667</v>
      </c>
      <c r="CD13110" s="6">
        <v>12.546498134218329</v>
      </c>
      <c r="CE13110" s="6" t="e">
        <f>NA()</f>
        <v>#N/A</v>
      </c>
    </row>
    <row r="13111" spans="4:83" x14ac:dyDescent="0.2">
      <c r="D13111" s="33">
        <v>40857.604166666664</v>
      </c>
      <c r="E13111" s="29">
        <v>47.546314977622693</v>
      </c>
      <c r="CC13111" s="15">
        <v>42272.040451388886</v>
      </c>
      <c r="CD13111" s="6">
        <v>12.546498134218329</v>
      </c>
      <c r="CE13111" s="6" t="e">
        <f>NA()</f>
        <v>#N/A</v>
      </c>
    </row>
    <row r="13112" spans="4:83" x14ac:dyDescent="0.2">
      <c r="D13112" s="33">
        <v>40857.625</v>
      </c>
      <c r="E13112" s="29">
        <v>48.113464126294915</v>
      </c>
      <c r="CC13112" s="15">
        <v>42272.043923611112</v>
      </c>
      <c r="CD13112" s="6">
        <v>11.585888799365112</v>
      </c>
      <c r="CE13112" s="6" t="e">
        <f>NA()</f>
        <v>#N/A</v>
      </c>
    </row>
    <row r="13113" spans="4:83" x14ac:dyDescent="0.2">
      <c r="D13113" s="33">
        <v>40857.645833333336</v>
      </c>
      <c r="E13113" s="29">
        <v>48.113464126294915</v>
      </c>
      <c r="CC13113" s="15">
        <v>42272.047395833331</v>
      </c>
      <c r="CD13113" s="6">
        <v>16.097348603034458</v>
      </c>
      <c r="CE13113" s="6" t="e">
        <f>NA()</f>
        <v>#N/A</v>
      </c>
    </row>
    <row r="13114" spans="4:83" x14ac:dyDescent="0.2">
      <c r="D13114" s="33">
        <v>40857.666666666664</v>
      </c>
      <c r="E13114" s="29">
        <v>48.113464126294915</v>
      </c>
      <c r="CC13114" s="15">
        <v>42272.050868055558</v>
      </c>
      <c r="CD13114" s="6">
        <v>14.539944701839042</v>
      </c>
      <c r="CE13114" s="6" t="e">
        <f>NA()</f>
        <v>#N/A</v>
      </c>
    </row>
    <row r="13115" spans="4:83" x14ac:dyDescent="0.2">
      <c r="D13115" s="33">
        <v>40857.6875</v>
      </c>
      <c r="E13115" s="29">
        <v>48.113464126294915</v>
      </c>
      <c r="CC13115" s="15">
        <v>42272.054340277777</v>
      </c>
      <c r="CD13115" s="6">
        <v>14.031781711031858</v>
      </c>
      <c r="CE13115" s="6" t="e">
        <f>NA()</f>
        <v>#N/A</v>
      </c>
    </row>
    <row r="13116" spans="4:83" x14ac:dyDescent="0.2">
      <c r="D13116" s="33">
        <v>40857.708333333336</v>
      </c>
      <c r="E13116" s="29">
        <v>46.98141197890132</v>
      </c>
      <c r="CC13116" s="15">
        <v>42272.057812500003</v>
      </c>
      <c r="CD13116" s="6">
        <v>14.537282439698817</v>
      </c>
      <c r="CE13116" s="6" t="e">
        <f>NA()</f>
        <v>#N/A</v>
      </c>
    </row>
    <row r="13117" spans="4:83" x14ac:dyDescent="0.2">
      <c r="D13117" s="33">
        <v>40857.729166666664</v>
      </c>
      <c r="E13117" s="29">
        <v>47.546314977622693</v>
      </c>
      <c r="CC13117" s="15">
        <v>42272.061284722222</v>
      </c>
      <c r="CD13117" s="6">
        <v>14.031781711031858</v>
      </c>
      <c r="CE13117" s="6" t="e">
        <f>NA()</f>
        <v>#N/A</v>
      </c>
    </row>
    <row r="13118" spans="4:83" x14ac:dyDescent="0.2">
      <c r="D13118" s="33">
        <v>40857.75</v>
      </c>
      <c r="E13118" s="29">
        <v>45.858380406945287</v>
      </c>
      <c r="CC13118" s="15">
        <v>42272.064756944441</v>
      </c>
      <c r="CD13118" s="6">
        <v>14.031781711031858</v>
      </c>
      <c r="CE13118" s="6" t="e">
        <f>NA()</f>
        <v>#N/A</v>
      </c>
    </row>
    <row r="13119" spans="4:83" x14ac:dyDescent="0.2">
      <c r="D13119" s="33">
        <v>40857.770833333336</v>
      </c>
      <c r="E13119" s="29">
        <v>47.546314977622693</v>
      </c>
      <c r="CC13119" s="15">
        <v>42272.068229166667</v>
      </c>
      <c r="CD13119" s="6">
        <v>17.163643306256361</v>
      </c>
      <c r="CE13119" s="6" t="e">
        <f>NA()</f>
        <v>#N/A</v>
      </c>
    </row>
    <row r="13120" spans="4:83" x14ac:dyDescent="0.2">
      <c r="D13120" s="33">
        <v>40857.791666666664</v>
      </c>
      <c r="E13120" s="29">
        <v>46.98141197890132</v>
      </c>
      <c r="CC13120" s="15">
        <v>42272.071701388886</v>
      </c>
      <c r="CD13120" s="6">
        <v>13.529680668182751</v>
      </c>
      <c r="CE13120" s="6" t="e">
        <f>NA()</f>
        <v>#N/A</v>
      </c>
    </row>
    <row r="13121" spans="4:83" x14ac:dyDescent="0.2">
      <c r="D13121" s="33">
        <v>40857.8125</v>
      </c>
      <c r="E13121" s="29">
        <v>46.98141197890132</v>
      </c>
      <c r="CC13121" s="15">
        <v>42272.075173611112</v>
      </c>
      <c r="CD13121" s="6">
        <v>13.529680668182751</v>
      </c>
      <c r="CE13121" s="6" t="e">
        <f>NA()</f>
        <v>#N/A</v>
      </c>
    </row>
    <row r="13122" spans="4:83" x14ac:dyDescent="0.2">
      <c r="D13122" s="33">
        <v>40857.833333333336</v>
      </c>
      <c r="E13122" s="29">
        <v>44.744442457486777</v>
      </c>
      <c r="CC13122" s="15">
        <v>42272.078645833331</v>
      </c>
      <c r="CD13122" s="6">
        <v>11.585888799365112</v>
      </c>
      <c r="CE13122" s="6" t="e">
        <f>NA()</f>
        <v>#N/A</v>
      </c>
    </row>
    <row r="13123" spans="4:83" x14ac:dyDescent="0.2">
      <c r="D13123" s="33">
        <v>40857.854166666664</v>
      </c>
      <c r="E13123" s="29">
        <v>45.858380406945287</v>
      </c>
      <c r="CC13123" s="15">
        <v>42272.082118055558</v>
      </c>
      <c r="CD13123" s="6">
        <v>10.196036694640863</v>
      </c>
      <c r="CE13123" s="6" t="e">
        <f>NA()</f>
        <v>#N/A</v>
      </c>
    </row>
    <row r="13124" spans="4:83" x14ac:dyDescent="0.2">
      <c r="D13124" s="33">
        <v>40857.875</v>
      </c>
      <c r="E13124" s="29">
        <v>43.63967298146823</v>
      </c>
      <c r="CC13124" s="15">
        <v>42272.085590277777</v>
      </c>
      <c r="CD13124" s="6">
        <v>14.031781711031858</v>
      </c>
      <c r="CE13124" s="6" t="e">
        <f>NA()</f>
        <v>#N/A</v>
      </c>
    </row>
    <row r="13125" spans="4:83" x14ac:dyDescent="0.2">
      <c r="D13125" s="33">
        <v>40857.895833333336</v>
      </c>
      <c r="E13125" s="29">
        <v>44.744442457486777</v>
      </c>
      <c r="CC13125" s="15">
        <v>42272.089062500003</v>
      </c>
      <c r="CD13125" s="6">
        <v>12.063005810689562</v>
      </c>
      <c r="CE13125" s="6" t="e">
        <f>NA()</f>
        <v>#N/A</v>
      </c>
    </row>
    <row r="13126" spans="4:83" x14ac:dyDescent="0.2">
      <c r="D13126" s="33">
        <v>40857.916666666664</v>
      </c>
      <c r="E13126" s="29">
        <v>45.858380406945287</v>
      </c>
      <c r="CC13126" s="15">
        <v>42272.092534722222</v>
      </c>
      <c r="CD13126" s="6">
        <v>11.585888799365112</v>
      </c>
      <c r="CE13126" s="6" t="e">
        <f>NA()</f>
        <v>#N/A</v>
      </c>
    </row>
    <row r="13127" spans="4:83" x14ac:dyDescent="0.2">
      <c r="D13127" s="33">
        <v>40857.9375</v>
      </c>
      <c r="E13127" s="29">
        <v>44.744442457486777</v>
      </c>
      <c r="CC13127" s="15">
        <v>42272.096006944441</v>
      </c>
      <c r="CD13127" s="6">
        <v>11.585888799365112</v>
      </c>
      <c r="CE13127" s="6" t="e">
        <f>NA()</f>
        <v>#N/A</v>
      </c>
    </row>
    <row r="13128" spans="4:83" x14ac:dyDescent="0.2">
      <c r="D13128" s="33">
        <v>40857.958333333336</v>
      </c>
      <c r="E13128" s="29">
        <v>42.544148709206077</v>
      </c>
      <c r="CC13128" s="15">
        <v>42272.099479166667</v>
      </c>
      <c r="CD13128" s="6">
        <v>13.033715663798468</v>
      </c>
      <c r="CE13128" s="6" t="e">
        <f>NA()</f>
        <v>#N/A</v>
      </c>
    </row>
    <row r="13129" spans="4:83" x14ac:dyDescent="0.2">
      <c r="D13129" s="33">
        <v>40857.979166666664</v>
      </c>
      <c r="E13129" s="29">
        <v>41.999878036186153</v>
      </c>
      <c r="CC13129" s="15">
        <v>42272.102951388886</v>
      </c>
      <c r="CD13129" s="6">
        <v>11.585888799365112</v>
      </c>
      <c r="CE13129" s="6" t="e">
        <f>NA()</f>
        <v>#N/A</v>
      </c>
    </row>
    <row r="13130" spans="4:83" x14ac:dyDescent="0.2">
      <c r="D13130" s="33">
        <v>40858</v>
      </c>
      <c r="E13130" s="29">
        <v>44.190906909615158</v>
      </c>
      <c r="CC13130" s="15">
        <v>42272.106423611112</v>
      </c>
      <c r="CD13130" s="6">
        <v>11.585888799365112</v>
      </c>
      <c r="CE13130" s="6" t="e">
        <f>NA()</f>
        <v>#N/A</v>
      </c>
    </row>
    <row r="13131" spans="4:83" x14ac:dyDescent="0.2">
      <c r="D13131" s="33">
        <v>40858.020833333336</v>
      </c>
      <c r="E13131" s="29">
        <v>44.744442457486777</v>
      </c>
      <c r="CC13131" s="15">
        <v>42272.109895833331</v>
      </c>
      <c r="CD13131" s="6">
        <v>9.7476165040812646</v>
      </c>
      <c r="CE13131" s="6" t="e">
        <f>NA()</f>
        <v>#N/A</v>
      </c>
    </row>
    <row r="13132" spans="4:83" x14ac:dyDescent="0.2">
      <c r="D13132" s="33">
        <v>40858.041666666664</v>
      </c>
      <c r="E13132" s="29">
        <v>44.744442457486777</v>
      </c>
      <c r="CC13132" s="15">
        <v>42272.113368055558</v>
      </c>
      <c r="CD13132" s="6">
        <v>9.7476165040812646</v>
      </c>
      <c r="CE13132" s="6" t="e">
        <f>NA()</f>
        <v>#N/A</v>
      </c>
    </row>
    <row r="13133" spans="4:83" x14ac:dyDescent="0.2">
      <c r="D13133" s="33">
        <v>40858.0625</v>
      </c>
      <c r="E13133" s="29">
        <v>41.457948330380823</v>
      </c>
      <c r="CC13133" s="15">
        <v>42272.116840277777</v>
      </c>
      <c r="CD13133" s="6">
        <v>11.585888799365112</v>
      </c>
      <c r="CE13133" s="6" t="e">
        <f>NA()</f>
        <v>#N/A</v>
      </c>
    </row>
    <row r="13134" spans="4:83" x14ac:dyDescent="0.2">
      <c r="D13134" s="33">
        <v>40858.083333333336</v>
      </c>
      <c r="E13134" s="29">
        <v>41.457948330380823</v>
      </c>
      <c r="CC13134" s="15">
        <v>42272.120312500003</v>
      </c>
      <c r="CD13134" s="6">
        <v>13.529680668182751</v>
      </c>
      <c r="CE13134" s="6" t="e">
        <f>NA()</f>
        <v>#N/A</v>
      </c>
    </row>
    <row r="13135" spans="4:83" x14ac:dyDescent="0.2">
      <c r="D13135" s="33">
        <v>40858.104166666664</v>
      </c>
      <c r="E13135" s="29">
        <v>44.744442457486777</v>
      </c>
      <c r="CC13135" s="15">
        <v>42272.123784722222</v>
      </c>
      <c r="CD13135" s="6">
        <v>15.051404889251517</v>
      </c>
      <c r="CE13135" s="6" t="e">
        <f>NA()</f>
        <v>#N/A</v>
      </c>
    </row>
    <row r="13136" spans="4:83" x14ac:dyDescent="0.2">
      <c r="D13136" s="33">
        <v>40858.125</v>
      </c>
      <c r="E13136" s="29">
        <v>44.190906909615158</v>
      </c>
      <c r="CC13136" s="15">
        <v>42272.127256944441</v>
      </c>
      <c r="CD13136" s="6">
        <v>14.031781711031858</v>
      </c>
      <c r="CE13136" s="6" t="e">
        <f>NA()</f>
        <v>#N/A</v>
      </c>
    </row>
    <row r="13137" spans="4:83" x14ac:dyDescent="0.2">
      <c r="D13137" s="33">
        <v>40858.145833333336</v>
      </c>
      <c r="E13137" s="29">
        <v>43.090750323654817</v>
      </c>
      <c r="CC13137" s="15">
        <v>42272.130729166667</v>
      </c>
      <c r="CD13137" s="6">
        <v>13.033715663798468</v>
      </c>
      <c r="CE13137" s="6" t="e">
        <f>NA()</f>
        <v>#N/A</v>
      </c>
    </row>
    <row r="13138" spans="4:83" x14ac:dyDescent="0.2">
      <c r="D13138" s="33">
        <v>40858.166666666664</v>
      </c>
      <c r="E13138" s="29">
        <v>41.999878036186153</v>
      </c>
      <c r="CC13138" s="15">
        <v>42272.134201388886</v>
      </c>
      <c r="CD13138" s="6">
        <v>11.585888799365112</v>
      </c>
      <c r="CE13138" s="6" t="e">
        <f>NA()</f>
        <v>#N/A</v>
      </c>
    </row>
    <row r="13139" spans="4:83" x14ac:dyDescent="0.2">
      <c r="D13139" s="33">
        <v>40858.1875</v>
      </c>
      <c r="E13139" s="29">
        <v>40.918369748068557</v>
      </c>
      <c r="CC13139" s="15">
        <v>42272.137673611112</v>
      </c>
      <c r="CD13139" s="6">
        <v>11.585888799365112</v>
      </c>
      <c r="CE13139" s="6" t="e">
        <f>NA()</f>
        <v>#N/A</v>
      </c>
    </row>
    <row r="13140" spans="4:83" x14ac:dyDescent="0.2">
      <c r="D13140" s="33">
        <v>40858.208333333336</v>
      </c>
      <c r="E13140" s="29">
        <v>44.744442457486777</v>
      </c>
      <c r="CC13140" s="15">
        <v>42272.141145833331</v>
      </c>
      <c r="CD13140" s="6">
        <v>15.051404889251517</v>
      </c>
      <c r="CE13140" s="6" t="e">
        <f>NA()</f>
        <v>#N/A</v>
      </c>
    </row>
    <row r="13141" spans="4:83" x14ac:dyDescent="0.2">
      <c r="D13141" s="33">
        <v>40858.229166666664</v>
      </c>
      <c r="E13141" s="29">
        <v>43.63967298146823</v>
      </c>
      <c r="CC13141" s="15">
        <v>42272.144618055558</v>
      </c>
      <c r="CD13141" s="6">
        <v>13.529680668182751</v>
      </c>
      <c r="CE13141" s="6" t="e">
        <f>NA()</f>
        <v>#N/A</v>
      </c>
    </row>
    <row r="13142" spans="4:83" x14ac:dyDescent="0.2">
      <c r="D13142" s="33">
        <v>40858.25</v>
      </c>
      <c r="E13142" s="29">
        <v>44.744442457486777</v>
      </c>
      <c r="CC13142" s="15">
        <v>42272.148090277777</v>
      </c>
      <c r="CD13142" s="6">
        <v>16.097348603033829</v>
      </c>
      <c r="CE13142" s="6" t="e">
        <f>NA()</f>
        <v>#N/A</v>
      </c>
    </row>
    <row r="13143" spans="4:83" x14ac:dyDescent="0.2">
      <c r="D13143" s="33">
        <v>40858.270833333336</v>
      </c>
      <c r="E13143" s="29">
        <v>43.090750323654817</v>
      </c>
      <c r="CC13143" s="15">
        <v>42272.151562500003</v>
      </c>
      <c r="CD13143" s="6">
        <v>11.585888799365112</v>
      </c>
      <c r="CE13143" s="6" t="e">
        <f>NA()</f>
        <v>#N/A</v>
      </c>
    </row>
    <row r="13144" spans="4:83" x14ac:dyDescent="0.2">
      <c r="D13144" s="33">
        <v>40858.291666666664</v>
      </c>
      <c r="E13144" s="29">
        <v>42.544148709206077</v>
      </c>
      <c r="CC13144" s="15">
        <v>42272.155034722222</v>
      </c>
      <c r="CD13144" s="6">
        <v>12.546498134218329</v>
      </c>
      <c r="CE13144" s="6" t="e">
        <f>NA()</f>
        <v>#N/A</v>
      </c>
    </row>
    <row r="13145" spans="4:83" x14ac:dyDescent="0.2">
      <c r="D13145" s="33">
        <v>40858.3125</v>
      </c>
      <c r="E13145" s="29">
        <v>45.30027009436197</v>
      </c>
      <c r="CC13145" s="15">
        <v>42272.158506944441</v>
      </c>
      <c r="CD13145" s="6">
        <v>13.529680668182751</v>
      </c>
      <c r="CE13145" s="6" t="e">
        <f>NA()</f>
        <v>#N/A</v>
      </c>
    </row>
    <row r="13146" spans="4:83" x14ac:dyDescent="0.2">
      <c r="D13146" s="33">
        <v>40858.333333333336</v>
      </c>
      <c r="E13146" s="29">
        <v>44.190906909615158</v>
      </c>
      <c r="CC13146" s="15">
        <v>42272.161979166667</v>
      </c>
      <c r="CD13146" s="6">
        <v>14.031781711031858</v>
      </c>
      <c r="CE13146" s="6" t="e">
        <f>NA()</f>
        <v>#N/A</v>
      </c>
    </row>
    <row r="13147" spans="4:83" x14ac:dyDescent="0.2">
      <c r="D13147" s="33">
        <v>40858.354166666664</v>
      </c>
      <c r="E13147" s="29">
        <v>44.190906909615158</v>
      </c>
      <c r="CC13147" s="15">
        <v>42272.165451388886</v>
      </c>
      <c r="CD13147" s="6">
        <v>10.196036694640863</v>
      </c>
      <c r="CE13147" s="6" t="e">
        <f>NA()</f>
        <v>#N/A</v>
      </c>
    </row>
    <row r="13148" spans="4:83" x14ac:dyDescent="0.2">
      <c r="D13148" s="33">
        <v>40858.375</v>
      </c>
      <c r="E13148" s="29">
        <v>41.999878036186153</v>
      </c>
      <c r="CC13148" s="15">
        <v>42272.168923611112</v>
      </c>
      <c r="CD13148" s="6">
        <v>11.585888799365112</v>
      </c>
      <c r="CE13148" s="6" t="e">
        <f>NA()</f>
        <v>#N/A</v>
      </c>
    </row>
    <row r="13149" spans="4:83" x14ac:dyDescent="0.2">
      <c r="D13149" s="33">
        <v>40858.395833333336</v>
      </c>
      <c r="E13149" s="29">
        <v>42.544148709206077</v>
      </c>
      <c r="CC13149" s="15">
        <v>42272.172395833331</v>
      </c>
      <c r="CD13149" s="6">
        <v>11.585888799365112</v>
      </c>
      <c r="CE13149" s="6" t="e">
        <f>NA()</f>
        <v>#N/A</v>
      </c>
    </row>
    <row r="13150" spans="4:83" x14ac:dyDescent="0.2">
      <c r="D13150" s="33">
        <v>40858.416666666664</v>
      </c>
      <c r="E13150" s="29">
        <v>40.918369748068557</v>
      </c>
      <c r="CC13150" s="15">
        <v>42272.175868055558</v>
      </c>
      <c r="CD13150" s="6">
        <v>15.051404889250904</v>
      </c>
      <c r="CE13150" s="6" t="e">
        <f>NA()</f>
        <v>#N/A</v>
      </c>
    </row>
    <row r="13151" spans="4:83" x14ac:dyDescent="0.2">
      <c r="D13151" s="33">
        <v>40858.4375</v>
      </c>
      <c r="E13151" s="29">
        <v>42.544148709206077</v>
      </c>
      <c r="CC13151" s="15">
        <v>42272.179340277777</v>
      </c>
      <c r="CD13151" s="6">
        <v>11.585888799365677</v>
      </c>
      <c r="CE13151" s="6" t="e">
        <f>NA()</f>
        <v>#N/A</v>
      </c>
    </row>
    <row r="13152" spans="4:83" x14ac:dyDescent="0.2">
      <c r="D13152" s="33">
        <v>40858.458333333336</v>
      </c>
      <c r="E13152" s="29">
        <v>43.090750323654817</v>
      </c>
      <c r="CC13152" s="15">
        <v>42272.182812500003</v>
      </c>
      <c r="CD13152" s="6">
        <v>13.033715663798468</v>
      </c>
      <c r="CE13152" s="6" t="e">
        <f>NA()</f>
        <v>#N/A</v>
      </c>
    </row>
    <row r="13153" spans="4:83" x14ac:dyDescent="0.2">
      <c r="D13153" s="33">
        <v>40858.479166666664</v>
      </c>
      <c r="E13153" s="29">
        <v>41.999878036186153</v>
      </c>
      <c r="CC13153" s="15">
        <v>42272.186284722222</v>
      </c>
      <c r="CD13153" s="6">
        <v>13.033715663798468</v>
      </c>
      <c r="CE13153" s="6" t="e">
        <f>NA()</f>
        <v>#N/A</v>
      </c>
    </row>
    <row r="13154" spans="4:83" x14ac:dyDescent="0.2">
      <c r="D13154" s="33">
        <v>40858.5</v>
      </c>
      <c r="E13154" s="29">
        <v>38.783774508968897</v>
      </c>
      <c r="CC13154" s="15">
        <v>42272.189756944441</v>
      </c>
      <c r="CD13154" s="6">
        <v>13.033715663798468</v>
      </c>
      <c r="CE13154" s="6" t="e">
        <f>NA()</f>
        <v>#N/A</v>
      </c>
    </row>
    <row r="13155" spans="4:83" x14ac:dyDescent="0.2">
      <c r="D13155" s="33">
        <v>40858.520833333336</v>
      </c>
      <c r="E13155" s="29">
        <v>40.918369748068557</v>
      </c>
      <c r="CC13155" s="15">
        <v>42272.193229166667</v>
      </c>
      <c r="CD13155" s="6">
        <v>10.653529814326506</v>
      </c>
      <c r="CE13155" s="6" t="e">
        <f>NA()</f>
        <v>#N/A</v>
      </c>
    </row>
    <row r="13156" spans="4:83" x14ac:dyDescent="0.2">
      <c r="D13156" s="33">
        <v>40858.541666666664</v>
      </c>
      <c r="E13156" s="29">
        <v>39.313844322850613</v>
      </c>
      <c r="CC13156" s="15">
        <v>42272.196701388886</v>
      </c>
      <c r="CD13156" s="6">
        <v>10.653529814326506</v>
      </c>
      <c r="CE13156" s="6" t="e">
        <f>NA()</f>
        <v>#N/A</v>
      </c>
    </row>
    <row r="13157" spans="4:83" x14ac:dyDescent="0.2">
      <c r="D13157" s="33">
        <v>40858.5625</v>
      </c>
      <c r="E13157" s="29">
        <v>40.918369748068557</v>
      </c>
      <c r="CC13157" s="15">
        <v>42272.200173611112</v>
      </c>
      <c r="CD13157" s="6">
        <v>13.033715663798468</v>
      </c>
      <c r="CE13157" s="6" t="e">
        <f>NA()</f>
        <v>#N/A</v>
      </c>
    </row>
    <row r="13158" spans="4:83" x14ac:dyDescent="0.2">
      <c r="D13158" s="33">
        <v>40858.583333333336</v>
      </c>
      <c r="E13158" s="29">
        <v>43.090750323654817</v>
      </c>
      <c r="CC13158" s="15">
        <v>42272.203645833331</v>
      </c>
      <c r="CD13158" s="6">
        <v>10.653529814326506</v>
      </c>
      <c r="CE13158" s="6" t="e">
        <f>NA()</f>
        <v>#N/A</v>
      </c>
    </row>
    <row r="13159" spans="4:83" x14ac:dyDescent="0.2">
      <c r="D13159" s="33">
        <v>40858.604166666664</v>
      </c>
      <c r="E13159" s="29">
        <v>40.381152578875849</v>
      </c>
      <c r="CC13159" s="15">
        <v>42272.207118055558</v>
      </c>
      <c r="CD13159" s="6">
        <v>8.8666869107745576</v>
      </c>
      <c r="CE13159" s="6" t="e">
        <f>NA()</f>
        <v>#N/A</v>
      </c>
    </row>
    <row r="13160" spans="4:83" x14ac:dyDescent="0.2">
      <c r="D13160" s="33">
        <v>40858.625</v>
      </c>
      <c r="E13160" s="29">
        <v>44.190906909615158</v>
      </c>
      <c r="CC13160" s="15">
        <v>42272.210590277777</v>
      </c>
      <c r="CD13160" s="6">
        <v>12.546498134218329</v>
      </c>
      <c r="CE13160" s="6" t="e">
        <f>NA()</f>
        <v>#N/A</v>
      </c>
    </row>
    <row r="13161" spans="4:83" x14ac:dyDescent="0.2">
      <c r="D13161" s="33">
        <v>40858.645833333336</v>
      </c>
      <c r="E13161" s="29">
        <v>41.999878036186153</v>
      </c>
      <c r="CC13161" s="15">
        <v>42272.214062500003</v>
      </c>
      <c r="CD13161" s="6">
        <v>10.653529814326506</v>
      </c>
      <c r="CE13161" s="6" t="e">
        <f>NA()</f>
        <v>#N/A</v>
      </c>
    </row>
    <row r="13162" spans="4:83" x14ac:dyDescent="0.2">
      <c r="D13162" s="33">
        <v>40858.666666666664</v>
      </c>
      <c r="E13162" s="29">
        <v>40.918369748068557</v>
      </c>
      <c r="CC13162" s="15">
        <v>42272.217534722222</v>
      </c>
      <c r="CD13162" s="6">
        <v>12.546498134218329</v>
      </c>
      <c r="CE13162" s="6" t="e">
        <f>NA()</f>
        <v>#N/A</v>
      </c>
    </row>
    <row r="13163" spans="4:83" x14ac:dyDescent="0.2">
      <c r="D13163" s="33">
        <v>40858.6875</v>
      </c>
      <c r="E13163" s="29">
        <v>40.918369748068557</v>
      </c>
      <c r="CC13163" s="15">
        <v>42272.221006944441</v>
      </c>
      <c r="CD13163" s="6">
        <v>12.546498134218329</v>
      </c>
      <c r="CE13163" s="6" t="e">
        <f>NA()</f>
        <v>#N/A</v>
      </c>
    </row>
    <row r="13164" spans="4:83" x14ac:dyDescent="0.2">
      <c r="D13164" s="33">
        <v>40858.708333333336</v>
      </c>
      <c r="E13164" s="29">
        <v>43.090750323654817</v>
      </c>
      <c r="CC13164" s="15">
        <v>42272.224479166667</v>
      </c>
      <c r="CD13164" s="6">
        <v>12.546498134218329</v>
      </c>
      <c r="CE13164" s="6" t="e">
        <f>NA()</f>
        <v>#N/A</v>
      </c>
    </row>
    <row r="13165" spans="4:83" x14ac:dyDescent="0.2">
      <c r="D13165" s="33">
        <v>40858.729166666664</v>
      </c>
      <c r="E13165" s="29">
        <v>47.546314977622693</v>
      </c>
      <c r="CC13165" s="15">
        <v>42272.227951388886</v>
      </c>
      <c r="CD13165" s="6">
        <v>10.653529814326506</v>
      </c>
      <c r="CE13165" s="6" t="e">
        <f>NA()</f>
        <v>#N/A</v>
      </c>
    </row>
    <row r="13166" spans="4:83" x14ac:dyDescent="0.2">
      <c r="D13166" s="33">
        <v>40858.75</v>
      </c>
      <c r="E13166" s="29">
        <v>47.546314977622693</v>
      </c>
      <c r="CC13166" s="15">
        <v>42272.231423611112</v>
      </c>
      <c r="CD13166" s="6">
        <v>11.588357120660723</v>
      </c>
      <c r="CE13166" s="6" t="e">
        <f>NA()</f>
        <v>#N/A</v>
      </c>
    </row>
    <row r="13167" spans="4:83" x14ac:dyDescent="0.2">
      <c r="D13167" s="33">
        <v>40858.770833333336</v>
      </c>
      <c r="E13167" s="29">
        <v>43.63967298146823</v>
      </c>
      <c r="CC13167" s="15">
        <v>42272.234895833331</v>
      </c>
      <c r="CD13167" s="6">
        <v>11.588357120660723</v>
      </c>
      <c r="CE13167" s="6" t="e">
        <f>NA()</f>
        <v>#N/A</v>
      </c>
    </row>
    <row r="13168" spans="4:83" x14ac:dyDescent="0.2">
      <c r="D13168" s="33">
        <v>40858.791666666664</v>
      </c>
      <c r="E13168" s="29">
        <v>44.744442457486777</v>
      </c>
      <c r="CC13168" s="15">
        <v>42272.238368055558</v>
      </c>
      <c r="CD13168" s="6">
        <v>10.653529814326506</v>
      </c>
      <c r="CE13168" s="6" t="e">
        <f>NA()</f>
        <v>#N/A</v>
      </c>
    </row>
    <row r="13169" spans="4:83" x14ac:dyDescent="0.2">
      <c r="D13169" s="33">
        <v>40858.8125</v>
      </c>
      <c r="E13169" s="29">
        <v>42.544148709206077</v>
      </c>
      <c r="CC13169" s="15">
        <v>42272.241840277777</v>
      </c>
      <c r="CD13169" s="6">
        <v>10.653529814325966</v>
      </c>
      <c r="CE13169" s="6" t="e">
        <f>NA()</f>
        <v>#N/A</v>
      </c>
    </row>
    <row r="13170" spans="4:83" x14ac:dyDescent="0.2">
      <c r="D13170" s="33">
        <v>40858.833333333336</v>
      </c>
      <c r="E13170" s="29">
        <v>44.190906909615158</v>
      </c>
      <c r="CC13170" s="15">
        <v>42272.245312500003</v>
      </c>
      <c r="CD13170" s="6">
        <v>10.653529814325966</v>
      </c>
      <c r="CE13170" s="6" t="e">
        <f>NA()</f>
        <v>#N/A</v>
      </c>
    </row>
    <row r="13171" spans="4:83" x14ac:dyDescent="0.2">
      <c r="D13171" s="33">
        <v>40858.854166666664</v>
      </c>
      <c r="E13171" s="29">
        <v>41.999878036186153</v>
      </c>
      <c r="CC13171" s="15">
        <v>42272.248784722222</v>
      </c>
      <c r="CD13171" s="6">
        <v>10.653529814325966</v>
      </c>
      <c r="CE13171" s="6" t="e">
        <f>NA()</f>
        <v>#N/A</v>
      </c>
    </row>
    <row r="13172" spans="4:83" x14ac:dyDescent="0.2">
      <c r="D13172" s="33">
        <v>40858.875</v>
      </c>
      <c r="E13172" s="29">
        <v>45.30027009436197</v>
      </c>
      <c r="CC13172" s="15">
        <v>42272.252256944441</v>
      </c>
      <c r="CD13172" s="6">
        <v>14.539944701839042</v>
      </c>
      <c r="CE13172" s="6" t="e">
        <f>NA()</f>
        <v>#N/A</v>
      </c>
    </row>
    <row r="13173" spans="4:83" x14ac:dyDescent="0.2">
      <c r="D13173" s="33">
        <v>40858.895833333336</v>
      </c>
      <c r="E13173" s="29">
        <v>45.858380406945287</v>
      </c>
      <c r="CC13173" s="15">
        <v>42272.255729166667</v>
      </c>
      <c r="CD13173" s="6">
        <v>14.539944701839042</v>
      </c>
      <c r="CE13173" s="6" t="e">
        <f>NA()</f>
        <v>#N/A</v>
      </c>
    </row>
    <row r="13174" spans="4:83" x14ac:dyDescent="0.2">
      <c r="D13174" s="33">
        <v>40858.916666666664</v>
      </c>
      <c r="E13174" s="29">
        <v>45.30027009436197</v>
      </c>
      <c r="CC13174" s="15">
        <v>42272.259201388886</v>
      </c>
      <c r="CD13174" s="6">
        <v>12.546498134218329</v>
      </c>
      <c r="CE13174" s="6" t="e">
        <f>NA()</f>
        <v>#N/A</v>
      </c>
    </row>
    <row r="13175" spans="4:83" x14ac:dyDescent="0.2">
      <c r="D13175" s="33">
        <v>40858.9375</v>
      </c>
      <c r="E13175" s="29">
        <v>44.190906909615158</v>
      </c>
      <c r="CC13175" s="15">
        <v>42272.262673611112</v>
      </c>
      <c r="CD13175" s="6">
        <v>14.539944701839042</v>
      </c>
      <c r="CE13175" s="6" t="e">
        <f>NA()</f>
        <v>#N/A</v>
      </c>
    </row>
    <row r="13176" spans="4:83" x14ac:dyDescent="0.2">
      <c r="D13176" s="33">
        <v>40858.958333333336</v>
      </c>
      <c r="E13176" s="29">
        <v>45.858380406945287</v>
      </c>
      <c r="CC13176" s="15">
        <v>42272.266145833331</v>
      </c>
      <c r="CD13176" s="6">
        <v>12.546498134218329</v>
      </c>
      <c r="CE13176" s="6" t="e">
        <f>NA()</f>
        <v>#N/A</v>
      </c>
    </row>
    <row r="13177" spans="4:83" x14ac:dyDescent="0.2">
      <c r="D13177" s="33">
        <v>40858.979166666664</v>
      </c>
      <c r="E13177" s="29">
        <v>48.682850564193203</v>
      </c>
      <c r="CC13177" s="15">
        <v>42272.269618055558</v>
      </c>
      <c r="CD13177" s="6">
        <v>14.539944701839042</v>
      </c>
      <c r="CE13177" s="6" t="e">
        <f>NA()</f>
        <v>#N/A</v>
      </c>
    </row>
    <row r="13178" spans="4:83" x14ac:dyDescent="0.2">
      <c r="D13178" s="33">
        <v>40859</v>
      </c>
      <c r="E13178" s="29">
        <v>43.090750323654817</v>
      </c>
      <c r="CC13178" s="15">
        <v>42272.273090277777</v>
      </c>
      <c r="CD13178" s="6">
        <v>12.546498134218329</v>
      </c>
      <c r="CE13178" s="6" t="e">
        <f>NA()</f>
        <v>#N/A</v>
      </c>
    </row>
    <row r="13179" spans="4:83" x14ac:dyDescent="0.2">
      <c r="D13179" s="33">
        <v>40859.020833333336</v>
      </c>
      <c r="E13179" s="29">
        <v>44.744442457486777</v>
      </c>
      <c r="CC13179" s="15">
        <v>42272.276562500003</v>
      </c>
      <c r="CD13179" s="6">
        <v>11.588357120660723</v>
      </c>
      <c r="CE13179" s="6" t="e">
        <f>NA()</f>
        <v>#N/A</v>
      </c>
    </row>
    <row r="13180" spans="4:83" x14ac:dyDescent="0.2">
      <c r="D13180" s="33">
        <v>40859.041666666664</v>
      </c>
      <c r="E13180" s="29">
        <v>52.145668924129225</v>
      </c>
      <c r="CC13180" s="15">
        <v>42272.280034722222</v>
      </c>
      <c r="CD13180" s="6">
        <v>14.031781711031858</v>
      </c>
      <c r="CE13180" s="6" t="e">
        <f>NA()</f>
        <v>#N/A</v>
      </c>
    </row>
    <row r="13181" spans="4:83" x14ac:dyDescent="0.2">
      <c r="D13181" s="33">
        <v>40859.0625</v>
      </c>
      <c r="E13181" s="29">
        <v>45.858380406945287</v>
      </c>
      <c r="CC13181" s="15">
        <v>42272.283506944441</v>
      </c>
      <c r="CD13181" s="6">
        <v>12.546498134218329</v>
      </c>
      <c r="CE13181" s="6" t="e">
        <f>NA()</f>
        <v>#N/A</v>
      </c>
    </row>
    <row r="13182" spans="4:83" x14ac:dyDescent="0.2">
      <c r="D13182" s="33">
        <v>40859.083333333336</v>
      </c>
      <c r="E13182" s="29">
        <v>46.418764096975508</v>
      </c>
      <c r="CC13182" s="15">
        <v>42272.286979166667</v>
      </c>
      <c r="CD13182" s="6">
        <v>14.031781711031858</v>
      </c>
      <c r="CE13182" s="6" t="e">
        <f>NA()</f>
        <v>#N/A</v>
      </c>
    </row>
    <row r="13183" spans="4:83" x14ac:dyDescent="0.2">
      <c r="D13183" s="33">
        <v>40859.104166666664</v>
      </c>
      <c r="E13183" s="29">
        <v>49.828300382964379</v>
      </c>
      <c r="CC13183" s="15">
        <v>42272.290451388886</v>
      </c>
      <c r="CD13183" s="6">
        <v>10.65593006886894</v>
      </c>
      <c r="CE13183" s="6" t="e">
        <f>NA()</f>
        <v>#N/A</v>
      </c>
    </row>
    <row r="13184" spans="4:83" x14ac:dyDescent="0.2">
      <c r="D13184" s="33">
        <v>40859.125</v>
      </c>
      <c r="E13184" s="29">
        <v>46.418764096975508</v>
      </c>
      <c r="CC13184" s="15">
        <v>42272.293923611112</v>
      </c>
      <c r="CD13184" s="6">
        <v>12.546498134218329</v>
      </c>
      <c r="CE13184" s="6" t="e">
        <f>NA()</f>
        <v>#N/A</v>
      </c>
    </row>
    <row r="13185" spans="4:83" x14ac:dyDescent="0.2">
      <c r="D13185" s="33">
        <v>40859.145833333336</v>
      </c>
      <c r="E13185" s="29">
        <v>46.98141197890132</v>
      </c>
      <c r="CC13185" s="15">
        <v>42272.297395833331</v>
      </c>
      <c r="CD13185" s="6">
        <v>14.031781711031858</v>
      </c>
      <c r="CE13185" s="6" t="e">
        <f>NA()</f>
        <v>#N/A</v>
      </c>
    </row>
    <row r="13186" spans="4:83" x14ac:dyDescent="0.2">
      <c r="D13186" s="33">
        <v>40859.166666666664</v>
      </c>
      <c r="E13186" s="29">
        <v>50.40434655457662</v>
      </c>
      <c r="CC13186" s="15">
        <v>42272.300868055558</v>
      </c>
      <c r="CD13186" s="6">
        <v>16.094594487106278</v>
      </c>
      <c r="CE13186" s="6" t="e">
        <f>NA()</f>
        <v>#N/A</v>
      </c>
    </row>
    <row r="13187" spans="4:83" x14ac:dyDescent="0.2">
      <c r="D13187" s="33">
        <v>40859.1875</v>
      </c>
      <c r="E13187" s="29">
        <v>50.40434655457662</v>
      </c>
      <c r="CC13187" s="15">
        <v>42272.304340277777</v>
      </c>
      <c r="CD13187" s="6">
        <v>14.031781711031858</v>
      </c>
      <c r="CE13187" s="6" t="e">
        <f>NA()</f>
        <v>#N/A</v>
      </c>
    </row>
    <row r="13188" spans="4:83" x14ac:dyDescent="0.2">
      <c r="D13188" s="33">
        <v>40859.208333333336</v>
      </c>
      <c r="E13188" s="29">
        <v>50.982595593014636</v>
      </c>
      <c r="CC13188" s="15">
        <v>42272.307812500003</v>
      </c>
      <c r="CD13188" s="6">
        <v>12.065507557422075</v>
      </c>
      <c r="CE13188" s="6" t="e">
        <f>NA()</f>
        <v>#N/A</v>
      </c>
    </row>
    <row r="13189" spans="4:83" x14ac:dyDescent="0.2">
      <c r="D13189" s="33">
        <v>40859.229166666664</v>
      </c>
      <c r="E13189" s="29">
        <v>50.40434655457662</v>
      </c>
      <c r="CC13189" s="15">
        <v>42272.311284722222</v>
      </c>
      <c r="CD13189" s="6">
        <v>14.031781711031858</v>
      </c>
      <c r="CE13189" s="6" t="e">
        <f>NA()</f>
        <v>#N/A</v>
      </c>
    </row>
    <row r="13190" spans="4:83" x14ac:dyDescent="0.2">
      <c r="D13190" s="33">
        <v>40859.25</v>
      </c>
      <c r="E13190" s="29">
        <v>49.254465534635969</v>
      </c>
      <c r="CC13190" s="15">
        <v>42272.314756944441</v>
      </c>
      <c r="CD13190" s="6">
        <v>14.031781711031858</v>
      </c>
      <c r="CE13190" s="6" t="e">
        <f>NA()</f>
        <v>#N/A</v>
      </c>
    </row>
    <row r="13191" spans="4:83" x14ac:dyDescent="0.2">
      <c r="D13191" s="33">
        <v>40859.270833333336</v>
      </c>
      <c r="E13191" s="29">
        <v>50.982595593014636</v>
      </c>
      <c r="CC13191" s="15">
        <v>42272.318229166667</v>
      </c>
      <c r="CD13191" s="6">
        <v>15.571449170601642</v>
      </c>
      <c r="CE13191" s="6" t="e">
        <f>NA()</f>
        <v>#N/A</v>
      </c>
    </row>
    <row r="13192" spans="4:83" x14ac:dyDescent="0.2">
      <c r="D13192" s="33">
        <v>40859.291666666664</v>
      </c>
      <c r="E13192" s="29">
        <v>52.730476778090811</v>
      </c>
      <c r="CC13192" s="15">
        <v>42272.321701388886</v>
      </c>
      <c r="CD13192" s="6">
        <v>14.031781711031858</v>
      </c>
      <c r="CE13192" s="6" t="e">
        <f>NA()</f>
        <v>#N/A</v>
      </c>
    </row>
    <row r="13193" spans="4:83" x14ac:dyDescent="0.2">
      <c r="D13193" s="33">
        <v>40859.3125</v>
      </c>
      <c r="E13193" s="29">
        <v>53.31745461796239</v>
      </c>
      <c r="CC13193" s="15">
        <v>42272.325173611112</v>
      </c>
      <c r="CD13193" s="6">
        <v>14.031781711031858</v>
      </c>
      <c r="CE13193" s="6" t="e">
        <f>NA()</f>
        <v>#N/A</v>
      </c>
    </row>
    <row r="13194" spans="4:83" x14ac:dyDescent="0.2">
      <c r="D13194" s="33">
        <v>40859.333333333336</v>
      </c>
      <c r="E13194" s="29">
        <v>53.31745461796239</v>
      </c>
      <c r="CC13194" s="15">
        <v>42272.328645833331</v>
      </c>
      <c r="CD13194" s="6">
        <v>15.571449170601642</v>
      </c>
      <c r="CE13194" s="6" t="e">
        <f>NA()</f>
        <v>#N/A</v>
      </c>
    </row>
    <row r="13195" spans="4:83" x14ac:dyDescent="0.2">
      <c r="D13195" s="33">
        <v>40859.354166666664</v>
      </c>
      <c r="E13195" s="29">
        <v>50.982595593014636</v>
      </c>
      <c r="CC13195" s="15">
        <v>42272.332118055558</v>
      </c>
      <c r="CD13195" s="6">
        <v>14.031781711031858</v>
      </c>
      <c r="CE13195" s="6" t="e">
        <f>NA()</f>
        <v>#N/A</v>
      </c>
    </row>
    <row r="13196" spans="4:83" x14ac:dyDescent="0.2">
      <c r="D13196" s="33">
        <v>40859.375</v>
      </c>
      <c r="E13196" s="29">
        <v>52.730476778090811</v>
      </c>
      <c r="CC13196" s="15">
        <v>42272.335590277777</v>
      </c>
      <c r="CD13196" s="6">
        <v>14.031781711031858</v>
      </c>
      <c r="CE13196" s="6" t="e">
        <f>NA()</f>
        <v>#N/A</v>
      </c>
    </row>
    <row r="13197" spans="4:83" x14ac:dyDescent="0.2">
      <c r="D13197" s="33">
        <v>40859.395833333336</v>
      </c>
      <c r="E13197" s="29">
        <v>49.828300382964379</v>
      </c>
      <c r="CC13197" s="15">
        <v>42272.339062500003</v>
      </c>
      <c r="CD13197" s="6">
        <v>15.571449170602261</v>
      </c>
      <c r="CE13197" s="6" t="e">
        <f>NA()</f>
        <v>#N/A</v>
      </c>
    </row>
    <row r="13198" spans="4:83" x14ac:dyDescent="0.2">
      <c r="D13198" s="33">
        <v>40859.416666666664</v>
      </c>
      <c r="E13198" s="29">
        <v>50.40434655457662</v>
      </c>
      <c r="CC13198" s="15">
        <v>42272.342534722222</v>
      </c>
      <c r="CD13198" s="6">
        <v>14.031781711031858</v>
      </c>
      <c r="CE13198" s="6" t="e">
        <f>NA()</f>
        <v>#N/A</v>
      </c>
    </row>
    <row r="13199" spans="4:83" x14ac:dyDescent="0.2">
      <c r="D13199" s="33">
        <v>40859.4375</v>
      </c>
      <c r="E13199" s="29">
        <v>50.982595593014636</v>
      </c>
      <c r="CC13199" s="15">
        <v>42272.346006944441</v>
      </c>
      <c r="CD13199" s="6">
        <v>11.585888799365677</v>
      </c>
      <c r="CE13199" s="6" t="e">
        <f>NA()</f>
        <v>#N/A</v>
      </c>
    </row>
    <row r="13200" spans="4:83" x14ac:dyDescent="0.2">
      <c r="D13200" s="33">
        <v>40859.458333333336</v>
      </c>
      <c r="E13200" s="29">
        <v>48.113464126294915</v>
      </c>
      <c r="CC13200" s="15">
        <v>42272.349479166667</v>
      </c>
      <c r="CD13200" s="6">
        <v>14.031781711031858</v>
      </c>
      <c r="CE13200" s="6" t="e">
        <f>NA()</f>
        <v>#N/A</v>
      </c>
    </row>
    <row r="13201" spans="4:83" x14ac:dyDescent="0.2">
      <c r="D13201" s="33">
        <v>40859.479166666664</v>
      </c>
      <c r="E13201" s="29">
        <v>52.145668924129225</v>
      </c>
      <c r="CC13201" s="15">
        <v>42272.352951388886</v>
      </c>
      <c r="CD13201" s="6">
        <v>11.117667892040226</v>
      </c>
      <c r="CE13201" s="6" t="e">
        <f>NA()</f>
        <v>#N/A</v>
      </c>
    </row>
    <row r="13202" spans="4:83" x14ac:dyDescent="0.2">
      <c r="D13202" s="33">
        <v>40859.5</v>
      </c>
      <c r="E13202" s="29">
        <v>50.40434655457662</v>
      </c>
      <c r="CC13202" s="15">
        <v>42272.356423611112</v>
      </c>
      <c r="CD13202" s="6">
        <v>14.031781711031858</v>
      </c>
      <c r="CE13202" s="6" t="e">
        <f>NA()</f>
        <v>#N/A</v>
      </c>
    </row>
    <row r="13203" spans="4:83" x14ac:dyDescent="0.2">
      <c r="D13203" s="33">
        <v>40859.520833333336</v>
      </c>
      <c r="E13203" s="29">
        <v>51.563039138101736</v>
      </c>
      <c r="CC13203" s="15">
        <v>42272.359895833331</v>
      </c>
      <c r="CD13203" s="6">
        <v>13.532279947228199</v>
      </c>
      <c r="CE13203" s="6" t="e">
        <f>NA()</f>
        <v>#N/A</v>
      </c>
    </row>
    <row r="13204" spans="4:83" x14ac:dyDescent="0.2">
      <c r="D13204" s="33">
        <v>40859.541666666664</v>
      </c>
      <c r="E13204" s="29">
        <v>47.546314977622693</v>
      </c>
      <c r="CC13204" s="15">
        <v>42272.363368055558</v>
      </c>
      <c r="CD13204" s="6">
        <v>13.532279947228199</v>
      </c>
      <c r="CE13204" s="6" t="e">
        <f>NA()</f>
        <v>#N/A</v>
      </c>
    </row>
    <row r="13205" spans="4:83" x14ac:dyDescent="0.2">
      <c r="D13205" s="33">
        <v>40859.5625</v>
      </c>
      <c r="E13205" s="29">
        <v>45.858380406945287</v>
      </c>
      <c r="CC13205" s="15">
        <v>42272.366840277777</v>
      </c>
      <c r="CD13205" s="6">
        <v>13.532279947228199</v>
      </c>
      <c r="CE13205" s="6" t="e">
        <f>NA()</f>
        <v>#N/A</v>
      </c>
    </row>
    <row r="13206" spans="4:83" x14ac:dyDescent="0.2">
      <c r="D13206" s="33">
        <v>40859.583333333336</v>
      </c>
      <c r="E13206" s="29">
        <v>48.682850564193203</v>
      </c>
      <c r="CC13206" s="15">
        <v>42272.370312500003</v>
      </c>
      <c r="CD13206" s="6">
        <v>12.065507557422075</v>
      </c>
      <c r="CE13206" s="6" t="e">
        <f>NA()</f>
        <v>#N/A</v>
      </c>
    </row>
    <row r="13207" spans="4:83" x14ac:dyDescent="0.2">
      <c r="D13207" s="33">
        <v>40859.604166666664</v>
      </c>
      <c r="E13207" s="29">
        <v>50.982595593014636</v>
      </c>
      <c r="CC13207" s="15">
        <v>42272.373784722222</v>
      </c>
      <c r="CD13207" s="6">
        <v>12.065507557422075</v>
      </c>
      <c r="CE13207" s="6" t="e">
        <f>NA()</f>
        <v>#N/A</v>
      </c>
    </row>
    <row r="13208" spans="4:83" x14ac:dyDescent="0.2">
      <c r="D13208" s="33">
        <v>40859.625</v>
      </c>
      <c r="E13208" s="29">
        <v>50.982595593014636</v>
      </c>
      <c r="CC13208" s="15">
        <v>42272.377256944441</v>
      </c>
      <c r="CD13208" s="6">
        <v>12.065507557422075</v>
      </c>
      <c r="CE13208" s="6" t="e">
        <f>NA()</f>
        <v>#N/A</v>
      </c>
    </row>
    <row r="13209" spans="4:83" x14ac:dyDescent="0.2">
      <c r="D13209" s="33">
        <v>40859.645833333336</v>
      </c>
      <c r="E13209" s="29">
        <v>50.982595593014636</v>
      </c>
      <c r="CC13209" s="15">
        <v>42272.380729166667</v>
      </c>
      <c r="CD13209" s="6">
        <v>10.198402089993309</v>
      </c>
      <c r="CE13209" s="6" t="e">
        <f>NA()</f>
        <v>#N/A</v>
      </c>
    </row>
    <row r="13210" spans="4:83" x14ac:dyDescent="0.2">
      <c r="D13210" s="33">
        <v>40859.666666666664</v>
      </c>
      <c r="E13210" s="29">
        <v>49.828300382964379</v>
      </c>
      <c r="CC13210" s="15">
        <v>42272.384201388886</v>
      </c>
      <c r="CD13210" s="6">
        <v>12.065507557422075</v>
      </c>
      <c r="CE13210" s="6" t="e">
        <f>NA()</f>
        <v>#N/A</v>
      </c>
    </row>
    <row r="13211" spans="4:83" x14ac:dyDescent="0.2">
      <c r="D13211" s="33">
        <v>40859.6875</v>
      </c>
      <c r="E13211" s="29">
        <v>47.546314977622693</v>
      </c>
      <c r="CC13211" s="15">
        <v>42272.387673611112</v>
      </c>
      <c r="CD13211" s="6">
        <v>11.588357120660723</v>
      </c>
      <c r="CE13211" s="6" t="e">
        <f>NA()</f>
        <v>#N/A</v>
      </c>
    </row>
    <row r="13212" spans="4:83" x14ac:dyDescent="0.2">
      <c r="D13212" s="33">
        <v>40859.708333333336</v>
      </c>
      <c r="E13212" s="29">
        <v>49.254465534635969</v>
      </c>
      <c r="CC13212" s="15">
        <v>42272.391145833331</v>
      </c>
      <c r="CD13212" s="6">
        <v>15.571449170602261</v>
      </c>
      <c r="CE13212" s="6" t="e">
        <f>NA()</f>
        <v>#N/A</v>
      </c>
    </row>
    <row r="13213" spans="4:83" x14ac:dyDescent="0.2">
      <c r="D13213" s="33">
        <v>40859.729166666664</v>
      </c>
      <c r="E13213" s="29">
        <v>48.113464126294915</v>
      </c>
      <c r="CC13213" s="15">
        <v>42272.394618055558</v>
      </c>
      <c r="CD13213" s="6">
        <v>10.198402089993309</v>
      </c>
      <c r="CE13213" s="6" t="e">
        <f>NA()</f>
        <v>#N/A</v>
      </c>
    </row>
    <row r="13214" spans="4:83" x14ac:dyDescent="0.2">
      <c r="D13214" s="33">
        <v>40859.75</v>
      </c>
      <c r="E13214" s="29">
        <v>52.730476778090811</v>
      </c>
      <c r="CC13214" s="15">
        <v>42272.398090277777</v>
      </c>
      <c r="CD13214" s="6">
        <v>15.571449170602261</v>
      </c>
      <c r="CE13214" s="6" t="e">
        <f>NA()</f>
        <v>#N/A</v>
      </c>
    </row>
    <row r="13215" spans="4:83" x14ac:dyDescent="0.2">
      <c r="D13215" s="33">
        <v>40859.770833333336</v>
      </c>
      <c r="E13215" s="29">
        <v>50.40434655457662</v>
      </c>
      <c r="CC13215" s="15">
        <v>42272.401562500003</v>
      </c>
      <c r="CD13215" s="6">
        <v>15.054098170966924</v>
      </c>
      <c r="CE13215" s="6" t="e">
        <f>NA()</f>
        <v>#N/A</v>
      </c>
    </row>
    <row r="13216" spans="4:83" x14ac:dyDescent="0.2">
      <c r="D13216" s="33">
        <v>40859.791666666664</v>
      </c>
      <c r="E13216" s="29">
        <v>52.730476778090811</v>
      </c>
      <c r="CC13216" s="15">
        <v>42272.405034722222</v>
      </c>
      <c r="CD13216" s="6">
        <v>13.036282787648407</v>
      </c>
      <c r="CE13216" s="6" t="e">
        <f>NA()</f>
        <v>#N/A</v>
      </c>
    </row>
    <row r="13217" spans="4:83" x14ac:dyDescent="0.2">
      <c r="D13217" s="33">
        <v>40859.8125</v>
      </c>
      <c r="E13217" s="29">
        <v>50.40434655457662</v>
      </c>
      <c r="CC13217" s="15">
        <v>42272.408506944441</v>
      </c>
      <c r="CD13217" s="6">
        <v>15.054098170966924</v>
      </c>
      <c r="CE13217" s="6" t="e">
        <f>NA()</f>
        <v>#N/A</v>
      </c>
    </row>
    <row r="13218" spans="4:83" x14ac:dyDescent="0.2">
      <c r="D13218" s="33">
        <v>40859.833333333336</v>
      </c>
      <c r="E13218" s="29">
        <v>48.113464126294915</v>
      </c>
      <c r="CC13218" s="15">
        <v>42272.411979166667</v>
      </c>
      <c r="CD13218" s="6">
        <v>13.529680668182751</v>
      </c>
      <c r="CE13218" s="6" t="e">
        <f>NA()</f>
        <v>#N/A</v>
      </c>
    </row>
    <row r="13219" spans="4:83" x14ac:dyDescent="0.2">
      <c r="D13219" s="33">
        <v>40859.854166666664</v>
      </c>
      <c r="E13219" s="29">
        <v>48.113464126294915</v>
      </c>
      <c r="CC13219" s="15">
        <v>42272.415451388886</v>
      </c>
      <c r="CD13219" s="6">
        <v>13.529680668182751</v>
      </c>
      <c r="CE13219" s="6" t="e">
        <f>NA()</f>
        <v>#N/A</v>
      </c>
    </row>
    <row r="13220" spans="4:83" x14ac:dyDescent="0.2">
      <c r="D13220" s="33">
        <v>40859.875</v>
      </c>
      <c r="E13220" s="29">
        <v>49.828300382964379</v>
      </c>
      <c r="CC13220" s="15">
        <v>42272.418923611112</v>
      </c>
      <c r="CD13220" s="6">
        <v>15.571449170602261</v>
      </c>
      <c r="CE13220" s="6" t="e">
        <f>NA()</f>
        <v>#N/A</v>
      </c>
    </row>
    <row r="13221" spans="4:83" x14ac:dyDescent="0.2">
      <c r="D13221" s="33">
        <v>40859.895833333336</v>
      </c>
      <c r="E13221" s="29">
        <v>48.113464126294915</v>
      </c>
      <c r="CC13221" s="15">
        <v>42272.422395833331</v>
      </c>
      <c r="CD13221" s="6">
        <v>13.529680668182751</v>
      </c>
      <c r="CE13221" s="6" t="e">
        <f>NA()</f>
        <v>#N/A</v>
      </c>
    </row>
    <row r="13222" spans="4:83" x14ac:dyDescent="0.2">
      <c r="D13222" s="33">
        <v>40859.916666666664</v>
      </c>
      <c r="E13222" s="29">
        <v>48.113464126294915</v>
      </c>
      <c r="CC13222" s="15">
        <v>42272.425868055558</v>
      </c>
      <c r="CD13222" s="6">
        <v>14.539944701839042</v>
      </c>
      <c r="CE13222" s="6" t="e">
        <f>NA()</f>
        <v>#N/A</v>
      </c>
    </row>
    <row r="13223" spans="4:83" x14ac:dyDescent="0.2">
      <c r="D13223" s="33">
        <v>40859.9375</v>
      </c>
      <c r="E13223" s="29">
        <v>45.30027009436197</v>
      </c>
      <c r="CC13223" s="15">
        <v>42272.429340277777</v>
      </c>
      <c r="CD13223" s="6">
        <v>13.036282787648407</v>
      </c>
      <c r="CE13223" s="6" t="e">
        <f>NA()</f>
        <v>#N/A</v>
      </c>
    </row>
    <row r="13224" spans="4:83" x14ac:dyDescent="0.2">
      <c r="D13224" s="33">
        <v>40859.958333333336</v>
      </c>
      <c r="E13224" s="29">
        <v>43.090750323654817</v>
      </c>
      <c r="CC13224" s="15">
        <v>42272.432812500003</v>
      </c>
      <c r="CD13224" s="6">
        <v>13.036282787648407</v>
      </c>
      <c r="CE13224" s="6" t="e">
        <f>NA()</f>
        <v>#N/A</v>
      </c>
    </row>
    <row r="13225" spans="4:83" x14ac:dyDescent="0.2">
      <c r="D13225" s="33">
        <v>40859.979166666664</v>
      </c>
      <c r="E13225" s="29">
        <v>43.090750323654817</v>
      </c>
      <c r="CC13225" s="15">
        <v>42272.436284722222</v>
      </c>
      <c r="CD13225" s="6">
        <v>11.117667892039664</v>
      </c>
      <c r="CE13225" s="6" t="e">
        <f>NA()</f>
        <v>#N/A</v>
      </c>
    </row>
    <row r="13226" spans="4:83" x14ac:dyDescent="0.2">
      <c r="D13226" s="33">
        <v>40860</v>
      </c>
      <c r="E13226" s="29">
        <v>47.546314977622693</v>
      </c>
      <c r="CC13226" s="15">
        <v>42272.439756944441</v>
      </c>
      <c r="CD13226" s="6">
        <v>14.539944701839042</v>
      </c>
      <c r="CE13226" s="6" t="e">
        <f>NA()</f>
        <v>#N/A</v>
      </c>
    </row>
    <row r="13227" spans="4:83" x14ac:dyDescent="0.2">
      <c r="D13227" s="33">
        <v>40860.020833333336</v>
      </c>
      <c r="E13227" s="29">
        <v>48.113464126294915</v>
      </c>
      <c r="CC13227" s="15">
        <v>42272.443229166667</v>
      </c>
      <c r="CD13227" s="6">
        <v>10.655930068869491</v>
      </c>
      <c r="CE13227" s="6" t="e">
        <f>NA()</f>
        <v>#N/A</v>
      </c>
    </row>
    <row r="13228" spans="4:83" x14ac:dyDescent="0.2">
      <c r="D13228" s="33">
        <v>40860.041666666664</v>
      </c>
      <c r="E13228" s="29">
        <v>47.546314977622693</v>
      </c>
      <c r="CC13228" s="15">
        <v>42272.446701388886</v>
      </c>
      <c r="CD13228" s="6">
        <v>12.065507557422647</v>
      </c>
      <c r="CE13228" s="6" t="e">
        <f>NA()</f>
        <v>#N/A</v>
      </c>
    </row>
    <row r="13229" spans="4:83" x14ac:dyDescent="0.2">
      <c r="D13229" s="33">
        <v>40860.0625</v>
      </c>
      <c r="E13229" s="29">
        <v>44.190906909615158</v>
      </c>
      <c r="CC13229" s="15">
        <v>42272.450173611112</v>
      </c>
      <c r="CD13229" s="6">
        <v>12.065507557422647</v>
      </c>
      <c r="CE13229" s="6" t="e">
        <f>NA()</f>
        <v>#N/A</v>
      </c>
    </row>
    <row r="13230" spans="4:83" x14ac:dyDescent="0.2">
      <c r="D13230" s="33">
        <v>40860.083333333336</v>
      </c>
      <c r="E13230" s="29">
        <v>47.546314977622693</v>
      </c>
      <c r="CC13230" s="15">
        <v>42272.453645833331</v>
      </c>
      <c r="CD13230" s="6">
        <v>16.626254596658733</v>
      </c>
      <c r="CE13230" s="6" t="e">
        <f>NA()</f>
        <v>#N/A</v>
      </c>
    </row>
    <row r="13231" spans="4:83" x14ac:dyDescent="0.2">
      <c r="D13231" s="33">
        <v>40860.104166666664</v>
      </c>
      <c r="E13231" s="29">
        <v>43.63967298146823</v>
      </c>
      <c r="CC13231" s="15">
        <v>42272.457118055558</v>
      </c>
      <c r="CD13231" s="6">
        <v>14.539944701839042</v>
      </c>
      <c r="CE13231" s="6" t="e">
        <f>NA()</f>
        <v>#N/A</v>
      </c>
    </row>
    <row r="13232" spans="4:83" x14ac:dyDescent="0.2">
      <c r="D13232" s="33">
        <v>40860.125</v>
      </c>
      <c r="E13232" s="29">
        <v>44.190906909615158</v>
      </c>
      <c r="CC13232" s="15">
        <v>42272.460590277777</v>
      </c>
      <c r="CD13232" s="6">
        <v>12.065507557422647</v>
      </c>
      <c r="CE13232" s="6" t="e">
        <f>NA()</f>
        <v>#N/A</v>
      </c>
    </row>
    <row r="13233" spans="4:83" x14ac:dyDescent="0.2">
      <c r="D13233" s="33">
        <v>40860.145833333336</v>
      </c>
      <c r="E13233" s="29">
        <v>44.190906909615158</v>
      </c>
      <c r="CC13233" s="15">
        <v>42272.464062500003</v>
      </c>
      <c r="CD13233" s="6">
        <v>12.065507557422647</v>
      </c>
      <c r="CE13233" s="6" t="e">
        <f>NA()</f>
        <v>#N/A</v>
      </c>
    </row>
    <row r="13234" spans="4:83" x14ac:dyDescent="0.2">
      <c r="D13234" s="33">
        <v>40860.166666666664</v>
      </c>
      <c r="E13234" s="29">
        <v>43.090750323654817</v>
      </c>
      <c r="CC13234" s="15">
        <v>42272.467534722222</v>
      </c>
      <c r="CD13234" s="6">
        <v>12.065507557422647</v>
      </c>
      <c r="CE13234" s="6" t="e">
        <f>NA()</f>
        <v>#N/A</v>
      </c>
    </row>
    <row r="13235" spans="4:83" x14ac:dyDescent="0.2">
      <c r="D13235" s="33">
        <v>40860.1875</v>
      </c>
      <c r="E13235" s="29">
        <v>46.418764096975508</v>
      </c>
      <c r="CC13235" s="15">
        <v>42272.471006944441</v>
      </c>
      <c r="CD13235" s="6">
        <v>10.198402089993856</v>
      </c>
      <c r="CE13235" s="6" t="e">
        <f>NA()</f>
        <v>#N/A</v>
      </c>
    </row>
    <row r="13236" spans="4:83" x14ac:dyDescent="0.2">
      <c r="D13236" s="33">
        <v>40860.208333333336</v>
      </c>
      <c r="E13236" s="29">
        <v>45.30027009436197</v>
      </c>
      <c r="CC13236" s="15">
        <v>42272.474479166667</v>
      </c>
      <c r="CD13236" s="6">
        <v>13.529680668182751</v>
      </c>
      <c r="CE13236" s="6" t="e">
        <f>NA()</f>
        <v>#N/A</v>
      </c>
    </row>
    <row r="13237" spans="4:83" x14ac:dyDescent="0.2">
      <c r="D13237" s="33">
        <v>40860.229166666664</v>
      </c>
      <c r="E13237" s="29">
        <v>44.190906909615158</v>
      </c>
      <c r="CC13237" s="15">
        <v>42272.477951388886</v>
      </c>
      <c r="CD13237" s="6">
        <v>11.117667892040226</v>
      </c>
      <c r="CE13237" s="6" t="e">
        <f>NA()</f>
        <v>#N/A</v>
      </c>
    </row>
    <row r="13238" spans="4:83" x14ac:dyDescent="0.2">
      <c r="D13238" s="33">
        <v>40860.25</v>
      </c>
      <c r="E13238" s="29">
        <v>44.190906909615158</v>
      </c>
      <c r="CC13238" s="15">
        <v>42272.481423611112</v>
      </c>
      <c r="CD13238" s="6">
        <v>12.065507557422647</v>
      </c>
      <c r="CE13238" s="6" t="e">
        <f>NA()</f>
        <v>#N/A</v>
      </c>
    </row>
    <row r="13239" spans="4:83" x14ac:dyDescent="0.2">
      <c r="D13239" s="33">
        <v>40860.270833333336</v>
      </c>
      <c r="E13239" s="29">
        <v>44.190906909615158</v>
      </c>
      <c r="CC13239" s="15">
        <v>42272.484895833331</v>
      </c>
      <c r="CD13239" s="6">
        <v>12.065507557422647</v>
      </c>
      <c r="CE13239" s="6" t="e">
        <f>NA()</f>
        <v>#N/A</v>
      </c>
    </row>
    <row r="13240" spans="4:83" x14ac:dyDescent="0.2">
      <c r="D13240" s="33">
        <v>40860.291666666664</v>
      </c>
      <c r="E13240" s="29">
        <v>43.090750323654817</v>
      </c>
      <c r="CC13240" s="15">
        <v>42272.488368055558</v>
      </c>
      <c r="CD13240" s="6">
        <v>12.063005810689562</v>
      </c>
      <c r="CE13240" s="6" t="e">
        <f>NA()</f>
        <v>#N/A</v>
      </c>
    </row>
    <row r="13241" spans="4:83" x14ac:dyDescent="0.2">
      <c r="D13241" s="33">
        <v>40860.3125</v>
      </c>
      <c r="E13241" s="29">
        <v>44.190906909615158</v>
      </c>
      <c r="CC13241" s="15">
        <v>42272.491840277777</v>
      </c>
      <c r="CD13241" s="6">
        <v>12.063005810689562</v>
      </c>
      <c r="CE13241" s="6" t="e">
        <f>NA()</f>
        <v>#N/A</v>
      </c>
    </row>
    <row r="13242" spans="4:83" x14ac:dyDescent="0.2">
      <c r="D13242" s="33">
        <v>40860.333333333336</v>
      </c>
      <c r="E13242" s="29">
        <v>44.190906909615158</v>
      </c>
      <c r="CC13242" s="15">
        <v>42272.495312500003</v>
      </c>
      <c r="CD13242" s="6">
        <v>13.529680668182751</v>
      </c>
      <c r="CE13242" s="6" t="e">
        <f>NA()</f>
        <v>#N/A</v>
      </c>
    </row>
    <row r="13243" spans="4:83" x14ac:dyDescent="0.2">
      <c r="D13243" s="33">
        <v>40860.354166666664</v>
      </c>
      <c r="E13243" s="29">
        <v>43.090750323654817</v>
      </c>
      <c r="CC13243" s="15">
        <v>42272.498784722222</v>
      </c>
      <c r="CD13243" s="6">
        <v>13.529680668182751</v>
      </c>
      <c r="CE13243" s="6" t="e">
        <f>NA()</f>
        <v>#N/A</v>
      </c>
    </row>
    <row r="13244" spans="4:83" x14ac:dyDescent="0.2">
      <c r="D13244" s="33">
        <v>40860.375</v>
      </c>
      <c r="E13244" s="29">
        <v>44.744442457486777</v>
      </c>
      <c r="CC13244" s="15">
        <v>42272.502256944441</v>
      </c>
      <c r="CD13244" s="6">
        <v>10.196036694640332</v>
      </c>
      <c r="CE13244" s="6" t="e">
        <f>NA()</f>
        <v>#N/A</v>
      </c>
    </row>
    <row r="13245" spans="4:83" x14ac:dyDescent="0.2">
      <c r="D13245" s="33">
        <v>40860.395833333336</v>
      </c>
      <c r="E13245" s="29">
        <v>41.999878036186153</v>
      </c>
      <c r="CC13245" s="15">
        <v>42272.505729166667</v>
      </c>
      <c r="CD13245" s="6">
        <v>13.529680668182751</v>
      </c>
      <c r="CE13245" s="6" t="e">
        <f>NA()</f>
        <v>#N/A</v>
      </c>
    </row>
    <row r="13246" spans="4:83" x14ac:dyDescent="0.2">
      <c r="D13246" s="33">
        <v>40860.416666666664</v>
      </c>
      <c r="E13246" s="29">
        <v>43.63967298146823</v>
      </c>
      <c r="CC13246" s="15">
        <v>42272.509201388886</v>
      </c>
      <c r="CD13246" s="6">
        <v>13.529680668182751</v>
      </c>
      <c r="CE13246" s="6" t="e">
        <f>NA()</f>
        <v>#N/A</v>
      </c>
    </row>
    <row r="13247" spans="4:83" x14ac:dyDescent="0.2">
      <c r="D13247" s="33">
        <v>40860.4375</v>
      </c>
      <c r="E13247" s="29">
        <v>45.858380406945287</v>
      </c>
      <c r="CC13247" s="15">
        <v>42272.512673611112</v>
      </c>
      <c r="CD13247" s="6">
        <v>12.063005810689562</v>
      </c>
      <c r="CE13247" s="6" t="e">
        <f>NA()</f>
        <v>#N/A</v>
      </c>
    </row>
    <row r="13248" spans="4:83" x14ac:dyDescent="0.2">
      <c r="D13248" s="33">
        <v>40860.458333333336</v>
      </c>
      <c r="E13248" s="29">
        <v>42.544148709206077</v>
      </c>
      <c r="CC13248" s="15">
        <v>42272.516145833331</v>
      </c>
      <c r="CD13248" s="6">
        <v>13.529680668182751</v>
      </c>
      <c r="CE13248" s="6" t="e">
        <f>NA()</f>
        <v>#N/A</v>
      </c>
    </row>
    <row r="13249" spans="4:83" x14ac:dyDescent="0.2">
      <c r="D13249" s="33">
        <v>40860.479166666664</v>
      </c>
      <c r="E13249" s="29">
        <v>39.846307248721182</v>
      </c>
      <c r="CC13249" s="15">
        <v>42272.519618055558</v>
      </c>
      <c r="CD13249" s="6">
        <v>13.529680668182751</v>
      </c>
      <c r="CE13249" s="6" t="e">
        <f>NA()</f>
        <v>#N/A</v>
      </c>
    </row>
    <row r="13250" spans="4:83" x14ac:dyDescent="0.2">
      <c r="D13250" s="33">
        <v>40860.5</v>
      </c>
      <c r="E13250" s="29">
        <v>39.313844322850613</v>
      </c>
      <c r="CC13250" s="15">
        <v>42272.523090277777</v>
      </c>
      <c r="CD13250" s="6">
        <v>13.529680668182751</v>
      </c>
      <c r="CE13250" s="6" t="e">
        <f>NA()</f>
        <v>#N/A</v>
      </c>
    </row>
    <row r="13251" spans="4:83" x14ac:dyDescent="0.2">
      <c r="D13251" s="33">
        <v>40860.520833333336</v>
      </c>
      <c r="E13251" s="29">
        <v>41.457948330380823</v>
      </c>
      <c r="CC13251" s="15">
        <v>42272.526562500003</v>
      </c>
      <c r="CD13251" s="6">
        <v>15.571449170602261</v>
      </c>
      <c r="CE13251" s="6" t="e">
        <f>NA()</f>
        <v>#N/A</v>
      </c>
    </row>
    <row r="13252" spans="4:83" x14ac:dyDescent="0.2">
      <c r="D13252" s="33">
        <v>40860.541666666664</v>
      </c>
      <c r="E13252" s="29">
        <v>41.999878036186153</v>
      </c>
      <c r="CC13252" s="15">
        <v>42272.530034722222</v>
      </c>
      <c r="CD13252" s="6">
        <v>15.571449170602261</v>
      </c>
      <c r="CE13252" s="6" t="e">
        <f>NA()</f>
        <v>#N/A</v>
      </c>
    </row>
    <row r="13253" spans="4:83" x14ac:dyDescent="0.2">
      <c r="D13253" s="33">
        <v>40860.5625</v>
      </c>
      <c r="E13253" s="29">
        <v>40.381152578875849</v>
      </c>
      <c r="CC13253" s="15">
        <v>42272.533506944441</v>
      </c>
      <c r="CD13253" s="6">
        <v>15.571449170602261</v>
      </c>
      <c r="CE13253" s="6" t="e">
        <f>NA()</f>
        <v>#N/A</v>
      </c>
    </row>
    <row r="13254" spans="4:83" x14ac:dyDescent="0.2">
      <c r="D13254" s="33">
        <v>40860.583333333336</v>
      </c>
      <c r="E13254" s="29">
        <v>43.63967298146823</v>
      </c>
      <c r="CC13254" s="15">
        <v>42272.536979166667</v>
      </c>
      <c r="CD13254" s="6">
        <v>15.571449170602261</v>
      </c>
      <c r="CE13254" s="6" t="e">
        <f>NA()</f>
        <v>#N/A</v>
      </c>
    </row>
    <row r="13255" spans="4:83" x14ac:dyDescent="0.2">
      <c r="D13255" s="33">
        <v>40860.604166666664</v>
      </c>
      <c r="E13255" s="29">
        <v>43.63967298146823</v>
      </c>
      <c r="CC13255" s="15">
        <v>42272.540451388886</v>
      </c>
      <c r="CD13255" s="6">
        <v>18.806685169214219</v>
      </c>
      <c r="CE13255" s="6" t="e">
        <f>NA()</f>
        <v>#N/A</v>
      </c>
    </row>
    <row r="13256" spans="4:83" x14ac:dyDescent="0.2">
      <c r="D13256" s="33">
        <v>40860.625</v>
      </c>
      <c r="E13256" s="29">
        <v>43.63967298146823</v>
      </c>
      <c r="CC13256" s="15">
        <v>42272.543923611112</v>
      </c>
      <c r="CD13256" s="6">
        <v>15.571449170602261</v>
      </c>
      <c r="CE13256" s="6" t="e">
        <f>NA()</f>
        <v>#N/A</v>
      </c>
    </row>
    <row r="13257" spans="4:83" x14ac:dyDescent="0.2">
      <c r="D13257" s="33">
        <v>40860.645833333336</v>
      </c>
      <c r="E13257" s="29">
        <v>42.544148709206077</v>
      </c>
      <c r="CC13257" s="15">
        <v>42272.547395833331</v>
      </c>
      <c r="CD13257" s="6">
        <v>13.529680668182751</v>
      </c>
      <c r="CE13257" s="6" t="e">
        <f>NA()</f>
        <v>#N/A</v>
      </c>
    </row>
    <row r="13258" spans="4:83" x14ac:dyDescent="0.2">
      <c r="D13258" s="33">
        <v>40860.666666666664</v>
      </c>
      <c r="E13258" s="29">
        <v>43.63967298146823</v>
      </c>
      <c r="CC13258" s="15">
        <v>42272.550868055558</v>
      </c>
      <c r="CD13258" s="6">
        <v>16.097348603034458</v>
      </c>
      <c r="CE13258" s="6" t="e">
        <f>NA()</f>
        <v>#N/A</v>
      </c>
    </row>
    <row r="13259" spans="4:83" x14ac:dyDescent="0.2">
      <c r="D13259" s="33">
        <v>40860.6875</v>
      </c>
      <c r="E13259" s="29">
        <v>42.544148709206077</v>
      </c>
      <c r="CC13259" s="15">
        <v>42272.554340277777</v>
      </c>
      <c r="CD13259" s="6">
        <v>13.529680668182751</v>
      </c>
      <c r="CE13259" s="6" t="e">
        <f>NA()</f>
        <v>#N/A</v>
      </c>
    </row>
    <row r="13260" spans="4:83" x14ac:dyDescent="0.2">
      <c r="D13260" s="33">
        <v>40860.708333333336</v>
      </c>
      <c r="E13260" s="29">
        <v>41.999878036186153</v>
      </c>
      <c r="CC13260" s="15">
        <v>42272.557812500003</v>
      </c>
      <c r="CD13260" s="6">
        <v>12.546498134218329</v>
      </c>
      <c r="CE13260" s="6" t="e">
        <f>NA()</f>
        <v>#N/A</v>
      </c>
    </row>
    <row r="13261" spans="4:83" x14ac:dyDescent="0.2">
      <c r="D13261" s="33">
        <v>40860.729166666664</v>
      </c>
      <c r="E13261" s="29">
        <v>45.30027009436197</v>
      </c>
      <c r="CC13261" s="15">
        <v>42272.561284722222</v>
      </c>
      <c r="CD13261" s="6">
        <v>11.585888799365112</v>
      </c>
      <c r="CE13261" s="6" t="e">
        <f>NA()</f>
        <v>#N/A</v>
      </c>
    </row>
    <row r="13262" spans="4:83" x14ac:dyDescent="0.2">
      <c r="D13262" s="33">
        <v>40860.75</v>
      </c>
      <c r="E13262" s="29">
        <v>44.744442457486777</v>
      </c>
      <c r="CC13262" s="15">
        <v>42272.564756944441</v>
      </c>
      <c r="CD13262" s="6">
        <v>13.529680668182751</v>
      </c>
      <c r="CE13262" s="6" t="e">
        <f>NA()</f>
        <v>#N/A</v>
      </c>
    </row>
    <row r="13263" spans="4:83" x14ac:dyDescent="0.2">
      <c r="D13263" s="33">
        <v>40860.770833333336</v>
      </c>
      <c r="E13263" s="29">
        <v>43.63967298146823</v>
      </c>
      <c r="CC13263" s="15">
        <v>42272.568229166667</v>
      </c>
      <c r="CD13263" s="6">
        <v>13.529680668182751</v>
      </c>
      <c r="CE13263" s="6" t="e">
        <f>NA()</f>
        <v>#N/A</v>
      </c>
    </row>
    <row r="13264" spans="4:83" x14ac:dyDescent="0.2">
      <c r="D13264" s="33">
        <v>40860.791666666664</v>
      </c>
      <c r="E13264" s="29">
        <v>42.544148709206077</v>
      </c>
      <c r="CC13264" s="15">
        <v>42272.571701388886</v>
      </c>
      <c r="CD13264" s="6">
        <v>13.529680668182751</v>
      </c>
      <c r="CE13264" s="6" t="e">
        <f>NA()</f>
        <v>#N/A</v>
      </c>
    </row>
    <row r="13265" spans="4:83" x14ac:dyDescent="0.2">
      <c r="D13265" s="33">
        <v>40860.8125</v>
      </c>
      <c r="E13265" s="29">
        <v>44.744442457486777</v>
      </c>
      <c r="CC13265" s="15">
        <v>42272.575173611112</v>
      </c>
      <c r="CD13265" s="6">
        <v>15.571449170602261</v>
      </c>
      <c r="CE13265" s="6" t="e">
        <f>NA()</f>
        <v>#N/A</v>
      </c>
    </row>
    <row r="13266" spans="4:83" x14ac:dyDescent="0.2">
      <c r="D13266" s="33">
        <v>40860.833333333336</v>
      </c>
      <c r="E13266" s="29">
        <v>46.98141197890132</v>
      </c>
      <c r="CC13266" s="15">
        <v>42272.578645833331</v>
      </c>
      <c r="CD13266" s="6">
        <v>11.117667892039664</v>
      </c>
      <c r="CE13266" s="6" t="e">
        <f>NA()</f>
        <v>#N/A</v>
      </c>
    </row>
    <row r="13267" spans="4:83" x14ac:dyDescent="0.2">
      <c r="D13267" s="33">
        <v>40860.854166666664</v>
      </c>
      <c r="E13267" s="29">
        <v>43.63967298146823</v>
      </c>
      <c r="CC13267" s="15">
        <v>42272.582118055558</v>
      </c>
      <c r="CD13267" s="6">
        <v>13.529680668182751</v>
      </c>
      <c r="CE13267" s="6" t="e">
        <f>NA()</f>
        <v>#N/A</v>
      </c>
    </row>
    <row r="13268" spans="4:83" x14ac:dyDescent="0.2">
      <c r="D13268" s="33">
        <v>40860.875</v>
      </c>
      <c r="E13268" s="29">
        <v>42.544148709206077</v>
      </c>
      <c r="CC13268" s="15">
        <v>42272.585590277777</v>
      </c>
      <c r="CD13268" s="6">
        <v>14.539944701839042</v>
      </c>
      <c r="CE13268" s="6" t="e">
        <f>NA()</f>
        <v>#N/A</v>
      </c>
    </row>
    <row r="13269" spans="4:83" x14ac:dyDescent="0.2">
      <c r="D13269" s="33">
        <v>40860.895833333336</v>
      </c>
      <c r="E13269" s="29">
        <v>43.63967298146823</v>
      </c>
      <c r="CC13269" s="15">
        <v>42272.589062500003</v>
      </c>
      <c r="CD13269" s="6">
        <v>14.539944701839042</v>
      </c>
      <c r="CE13269" s="6" t="e">
        <f>NA()</f>
        <v>#N/A</v>
      </c>
    </row>
    <row r="13270" spans="4:83" x14ac:dyDescent="0.2">
      <c r="D13270" s="33">
        <v>40860.916666666664</v>
      </c>
      <c r="E13270" s="29">
        <v>45.30027009436197</v>
      </c>
      <c r="CC13270" s="15">
        <v>42272.592534722222</v>
      </c>
      <c r="CD13270" s="6">
        <v>12.546498134218329</v>
      </c>
      <c r="CE13270" s="6" t="e">
        <f>NA()</f>
        <v>#N/A</v>
      </c>
    </row>
    <row r="13271" spans="4:83" x14ac:dyDescent="0.2">
      <c r="D13271" s="33">
        <v>40860.9375</v>
      </c>
      <c r="E13271" s="29">
        <v>44.190906909615158</v>
      </c>
      <c r="CC13271" s="15">
        <v>42272.596006944441</v>
      </c>
      <c r="CD13271" s="6">
        <v>16.629038708948965</v>
      </c>
      <c r="CE13271" s="6" t="e">
        <f>NA()</f>
        <v>#N/A</v>
      </c>
    </row>
    <row r="13272" spans="4:83" x14ac:dyDescent="0.2">
      <c r="D13272" s="33">
        <v>40860.958333333336</v>
      </c>
      <c r="E13272" s="29">
        <v>44.190906909615158</v>
      </c>
      <c r="CC13272" s="15">
        <v>42272.599479166667</v>
      </c>
      <c r="CD13272" s="6">
        <v>13.036282787648407</v>
      </c>
      <c r="CE13272" s="6" t="e">
        <f>NA()</f>
        <v>#N/A</v>
      </c>
    </row>
    <row r="13273" spans="4:83" x14ac:dyDescent="0.2">
      <c r="D13273" s="33">
        <v>40860.979166666664</v>
      </c>
      <c r="E13273" s="29">
        <v>43.090750323654817</v>
      </c>
      <c r="CC13273" s="15">
        <v>42272.602951388886</v>
      </c>
      <c r="CD13273" s="6">
        <v>17.163643306256361</v>
      </c>
      <c r="CE13273" s="6" t="e">
        <f>NA()</f>
        <v>#N/A</v>
      </c>
    </row>
    <row r="13274" spans="4:83" x14ac:dyDescent="0.2">
      <c r="D13274" s="33">
        <v>40861</v>
      </c>
      <c r="E13274" s="29">
        <v>42.544148709206077</v>
      </c>
      <c r="CC13274" s="15">
        <v>42272.606423611112</v>
      </c>
      <c r="CD13274" s="6">
        <v>14.031781711031858</v>
      </c>
      <c r="CE13274" s="6" t="e">
        <f>NA()</f>
        <v>#N/A</v>
      </c>
    </row>
    <row r="13275" spans="4:83" x14ac:dyDescent="0.2">
      <c r="D13275" s="33">
        <v>40861.020833333336</v>
      </c>
      <c r="E13275" s="29">
        <v>43.63967298146823</v>
      </c>
      <c r="CC13275" s="15">
        <v>42272.609895833331</v>
      </c>
      <c r="CD13275" s="6">
        <v>18.255366683543834</v>
      </c>
      <c r="CE13275" s="6" t="e">
        <f>NA()</f>
        <v>#N/A</v>
      </c>
    </row>
    <row r="13276" spans="4:83" x14ac:dyDescent="0.2">
      <c r="D13276" s="33">
        <v>40861.041666666664</v>
      </c>
      <c r="E13276" s="29">
        <v>44.744442457486777</v>
      </c>
      <c r="CC13276" s="15">
        <v>42272.613368055558</v>
      </c>
      <c r="CD13276" s="6">
        <v>17.163643306256361</v>
      </c>
      <c r="CE13276" s="6" t="e">
        <f>NA()</f>
        <v>#N/A</v>
      </c>
    </row>
    <row r="13277" spans="4:83" x14ac:dyDescent="0.2">
      <c r="D13277" s="33">
        <v>40861.0625</v>
      </c>
      <c r="E13277" s="29">
        <v>41.457948330380823</v>
      </c>
      <c r="CC13277" s="15">
        <v>42272.616840277777</v>
      </c>
      <c r="CD13277" s="6">
        <v>15.571449170602261</v>
      </c>
      <c r="CE13277" s="6" t="e">
        <f>NA()</f>
        <v>#N/A</v>
      </c>
    </row>
    <row r="13278" spans="4:83" x14ac:dyDescent="0.2">
      <c r="D13278" s="33">
        <v>40861.083333333336</v>
      </c>
      <c r="E13278" s="29">
        <v>42.544148709206077</v>
      </c>
      <c r="CC13278" s="15">
        <v>42272.620312500003</v>
      </c>
      <c r="CD13278" s="6">
        <v>14.539944701839042</v>
      </c>
      <c r="CE13278" s="6" t="e">
        <f>NA()</f>
        <v>#N/A</v>
      </c>
    </row>
    <row r="13279" spans="4:83" x14ac:dyDescent="0.2">
      <c r="D13279" s="33">
        <v>40861.104166666664</v>
      </c>
      <c r="E13279" s="29">
        <v>44.190906909615158</v>
      </c>
      <c r="CC13279" s="15">
        <v>42272.623784722222</v>
      </c>
      <c r="CD13279" s="6">
        <v>16.097348603034458</v>
      </c>
      <c r="CE13279" s="6" t="e">
        <f>NA()</f>
        <v>#N/A</v>
      </c>
    </row>
    <row r="13280" spans="4:83" x14ac:dyDescent="0.2">
      <c r="D13280" s="33">
        <v>40861.125</v>
      </c>
      <c r="E13280" s="29">
        <v>43.090750323654817</v>
      </c>
      <c r="CC13280" s="15">
        <v>42272.627256944441</v>
      </c>
      <c r="CD13280" s="6">
        <v>13.036282787648407</v>
      </c>
      <c r="CE13280" s="6" t="e">
        <f>NA()</f>
        <v>#N/A</v>
      </c>
    </row>
    <row r="13281" spans="4:83" x14ac:dyDescent="0.2">
      <c r="D13281" s="33">
        <v>40861.145833333336</v>
      </c>
      <c r="E13281" s="29">
        <v>44.190906909615158</v>
      </c>
      <c r="CC13281" s="15">
        <v>42272.630729166667</v>
      </c>
      <c r="CD13281" s="6">
        <v>14.539944701839042</v>
      </c>
      <c r="CE13281" s="6" t="e">
        <f>NA()</f>
        <v>#N/A</v>
      </c>
    </row>
    <row r="13282" spans="4:83" x14ac:dyDescent="0.2">
      <c r="D13282" s="33">
        <v>40861.166666666664</v>
      </c>
      <c r="E13282" s="29">
        <v>45.858380406945287</v>
      </c>
      <c r="CC13282" s="15">
        <v>42272.634201388886</v>
      </c>
      <c r="CD13282" s="6">
        <v>11.117667892040226</v>
      </c>
      <c r="CE13282" s="6" t="e">
        <f>NA()</f>
        <v>#N/A</v>
      </c>
    </row>
    <row r="13283" spans="4:83" x14ac:dyDescent="0.2">
      <c r="D13283" s="33">
        <v>40861.1875</v>
      </c>
      <c r="E13283" s="29">
        <v>42.544148709206077</v>
      </c>
      <c r="CC13283" s="15">
        <v>42272.637673611112</v>
      </c>
      <c r="CD13283" s="6">
        <v>15.051404889251517</v>
      </c>
      <c r="CE13283" s="6" t="e">
        <f>NA()</f>
        <v>#N/A</v>
      </c>
    </row>
    <row r="13284" spans="4:83" x14ac:dyDescent="0.2">
      <c r="D13284" s="33">
        <v>40861.208333333336</v>
      </c>
      <c r="E13284" s="29">
        <v>47.546314977622693</v>
      </c>
      <c r="CC13284" s="15">
        <v>42272.641145833331</v>
      </c>
      <c r="CD13284" s="6">
        <v>14.537282439698817</v>
      </c>
      <c r="CE13284" s="6" t="e">
        <f>NA()</f>
        <v>#N/A</v>
      </c>
    </row>
    <row r="13285" spans="4:83" x14ac:dyDescent="0.2">
      <c r="D13285" s="33">
        <v>40861.229166666664</v>
      </c>
      <c r="E13285" s="29">
        <v>45.858380406945287</v>
      </c>
      <c r="CC13285" s="15">
        <v>42272.644618055558</v>
      </c>
      <c r="CD13285" s="6">
        <v>14.537282439698817</v>
      </c>
      <c r="CE13285" s="6" t="e">
        <f>NA()</f>
        <v>#N/A</v>
      </c>
    </row>
    <row r="13286" spans="4:83" x14ac:dyDescent="0.2">
      <c r="D13286" s="33">
        <v>40861.25</v>
      </c>
      <c r="E13286" s="29">
        <v>46.418764096975508</v>
      </c>
      <c r="CC13286" s="15">
        <v>42272.648090277777</v>
      </c>
      <c r="CD13286" s="6">
        <v>12.065507557422647</v>
      </c>
      <c r="CE13286" s="6" t="e">
        <f>NA()</f>
        <v>#N/A</v>
      </c>
    </row>
    <row r="13287" spans="4:83" x14ac:dyDescent="0.2">
      <c r="D13287" s="33">
        <v>40861.270833333336</v>
      </c>
      <c r="E13287" s="29">
        <v>44.744442457486777</v>
      </c>
      <c r="CC13287" s="15">
        <v>42272.651562500003</v>
      </c>
      <c r="CD13287" s="6">
        <v>12.546498134218902</v>
      </c>
      <c r="CE13287" s="6" t="e">
        <f>NA()</f>
        <v>#N/A</v>
      </c>
    </row>
    <row r="13288" spans="4:83" x14ac:dyDescent="0.2">
      <c r="D13288" s="33">
        <v>40861.291666666664</v>
      </c>
      <c r="E13288" s="29">
        <v>43.63967298146823</v>
      </c>
      <c r="CC13288" s="15">
        <v>42272.655034722222</v>
      </c>
      <c r="CD13288" s="6">
        <v>12.065507557422647</v>
      </c>
      <c r="CE13288" s="6" t="e">
        <f>NA()</f>
        <v>#N/A</v>
      </c>
    </row>
    <row r="13289" spans="4:83" x14ac:dyDescent="0.2">
      <c r="D13289" s="33">
        <v>40861.3125</v>
      </c>
      <c r="E13289" s="29">
        <v>46.418764096975508</v>
      </c>
      <c r="CC13289" s="15">
        <v>42272.658506944441</v>
      </c>
      <c r="CD13289" s="6">
        <v>13.532279947228792</v>
      </c>
      <c r="CE13289" s="6" t="e">
        <f>NA()</f>
        <v>#N/A</v>
      </c>
    </row>
    <row r="13290" spans="4:83" x14ac:dyDescent="0.2">
      <c r="D13290" s="33">
        <v>40861.333333333336</v>
      </c>
      <c r="E13290" s="29">
        <v>46.418764096975508</v>
      </c>
      <c r="CC13290" s="15">
        <v>42272.661979166667</v>
      </c>
      <c r="CD13290" s="6">
        <v>12.065507557422647</v>
      </c>
      <c r="CE13290" s="6" t="e">
        <f>NA()</f>
        <v>#N/A</v>
      </c>
    </row>
    <row r="13291" spans="4:83" x14ac:dyDescent="0.2">
      <c r="D13291" s="33">
        <v>40861.354166666664</v>
      </c>
      <c r="E13291" s="29">
        <v>46.418764096975508</v>
      </c>
      <c r="CC13291" s="15">
        <v>42272.665451388886</v>
      </c>
      <c r="CD13291" s="6">
        <v>15.571449170602261</v>
      </c>
      <c r="CE13291" s="6" t="e">
        <f>NA()</f>
        <v>#N/A</v>
      </c>
    </row>
    <row r="13292" spans="4:83" x14ac:dyDescent="0.2">
      <c r="D13292" s="33">
        <v>40861.375</v>
      </c>
      <c r="E13292" s="29">
        <v>46.418764096975508</v>
      </c>
      <c r="CC13292" s="15">
        <v>42272.668923611112</v>
      </c>
      <c r="CD13292" s="6">
        <v>13.529680668182751</v>
      </c>
      <c r="CE13292" s="6" t="e">
        <f>NA()</f>
        <v>#N/A</v>
      </c>
    </row>
    <row r="13293" spans="4:83" x14ac:dyDescent="0.2">
      <c r="D13293" s="33">
        <v>40861.395833333336</v>
      </c>
      <c r="E13293" s="29">
        <v>43.090750323654817</v>
      </c>
      <c r="CC13293" s="15">
        <v>42272.672395833331</v>
      </c>
      <c r="CD13293" s="6">
        <v>12.546498134218902</v>
      </c>
      <c r="CE13293" s="6" t="e">
        <f>NA()</f>
        <v>#N/A</v>
      </c>
    </row>
    <row r="13294" spans="4:83" x14ac:dyDescent="0.2">
      <c r="D13294" s="33">
        <v>40861.416666666664</v>
      </c>
      <c r="E13294" s="29">
        <v>44.190906909615158</v>
      </c>
      <c r="CC13294" s="15">
        <v>42272.675868055558</v>
      </c>
      <c r="CD13294" s="6">
        <v>12.546498134218902</v>
      </c>
      <c r="CE13294" s="6" t="e">
        <f>NA()</f>
        <v>#N/A</v>
      </c>
    </row>
    <row r="13295" spans="4:83" x14ac:dyDescent="0.2">
      <c r="D13295" s="33">
        <v>40861.4375</v>
      </c>
      <c r="E13295" s="29">
        <v>45.858380406945287</v>
      </c>
      <c r="CC13295" s="15">
        <v>42272.679340277777</v>
      </c>
      <c r="CD13295" s="6">
        <v>14.537282439698817</v>
      </c>
      <c r="CE13295" s="6" t="e">
        <f>NA()</f>
        <v>#N/A</v>
      </c>
    </row>
    <row r="13296" spans="4:83" x14ac:dyDescent="0.2">
      <c r="D13296" s="33">
        <v>40861.458333333336</v>
      </c>
      <c r="E13296" s="29">
        <v>44.190906909615158</v>
      </c>
      <c r="CC13296" s="15">
        <v>42272.682812500003</v>
      </c>
      <c r="CD13296" s="6">
        <v>13.532279947228792</v>
      </c>
      <c r="CE13296" s="6" t="e">
        <f>NA()</f>
        <v>#N/A</v>
      </c>
    </row>
    <row r="13297" spans="4:83" x14ac:dyDescent="0.2">
      <c r="D13297" s="33">
        <v>40861.479166666664</v>
      </c>
      <c r="E13297" s="29">
        <v>41.999878036186153</v>
      </c>
      <c r="CC13297" s="15">
        <v>42272.686284722222</v>
      </c>
      <c r="CD13297" s="6">
        <v>12.546498134218902</v>
      </c>
      <c r="CE13297" s="6" t="e">
        <f>NA()</f>
        <v>#N/A</v>
      </c>
    </row>
    <row r="13298" spans="4:83" x14ac:dyDescent="0.2">
      <c r="D13298" s="33">
        <v>40861.5</v>
      </c>
      <c r="E13298" s="29">
        <v>40.918369748068557</v>
      </c>
      <c r="CC13298" s="15">
        <v>42272.689756944441</v>
      </c>
      <c r="CD13298" s="6">
        <v>13.532279947228792</v>
      </c>
      <c r="CE13298" s="6" t="e">
        <f>NA()</f>
        <v>#N/A</v>
      </c>
    </row>
    <row r="13299" spans="4:83" x14ac:dyDescent="0.2">
      <c r="D13299" s="33">
        <v>40861.520833333336</v>
      </c>
      <c r="E13299" s="29">
        <v>41.457948330380823</v>
      </c>
      <c r="CC13299" s="15">
        <v>42272.693229166667</v>
      </c>
      <c r="CD13299" s="6">
        <v>13.529680668182751</v>
      </c>
      <c r="CE13299" s="6" t="e">
        <f>NA()</f>
        <v>#N/A</v>
      </c>
    </row>
    <row r="13300" spans="4:83" x14ac:dyDescent="0.2">
      <c r="D13300" s="33">
        <v>40861.541666666664</v>
      </c>
      <c r="E13300" s="29">
        <v>43.63967298146823</v>
      </c>
      <c r="CC13300" s="15">
        <v>42272.696701388886</v>
      </c>
      <c r="CD13300" s="6">
        <v>17.706700187144417</v>
      </c>
      <c r="CE13300" s="6" t="e">
        <f>NA()</f>
        <v>#N/A</v>
      </c>
    </row>
    <row r="13301" spans="4:83" x14ac:dyDescent="0.2">
      <c r="D13301" s="33">
        <v>40861.5625</v>
      </c>
      <c r="E13301" s="29">
        <v>41.999878036186153</v>
      </c>
      <c r="CC13301" s="15">
        <v>42272.700173611112</v>
      </c>
      <c r="CD13301" s="6">
        <v>12.546498134218902</v>
      </c>
      <c r="CE13301" s="6" t="e">
        <f>NA()</f>
        <v>#N/A</v>
      </c>
    </row>
    <row r="13302" spans="4:83" x14ac:dyDescent="0.2">
      <c r="D13302" s="33">
        <v>40861.583333333336</v>
      </c>
      <c r="E13302" s="29">
        <v>43.090750323654817</v>
      </c>
      <c r="CC13302" s="15">
        <v>42272.703645833331</v>
      </c>
      <c r="CD13302" s="6">
        <v>15.571449170602261</v>
      </c>
      <c r="CE13302" s="6" t="e">
        <f>NA()</f>
        <v>#N/A</v>
      </c>
    </row>
    <row r="13303" spans="4:83" x14ac:dyDescent="0.2">
      <c r="D13303" s="33">
        <v>40861.604166666664</v>
      </c>
      <c r="E13303" s="29">
        <v>41.457948330380823</v>
      </c>
      <c r="CC13303" s="15">
        <v>42272.707118055558</v>
      </c>
      <c r="CD13303" s="6">
        <v>10.655930068869491</v>
      </c>
      <c r="CE13303" s="6" t="e">
        <f>NA()</f>
        <v>#N/A</v>
      </c>
    </row>
    <row r="13304" spans="4:83" x14ac:dyDescent="0.2">
      <c r="D13304" s="33">
        <v>40861.625</v>
      </c>
      <c r="E13304" s="29">
        <v>41.457948330380823</v>
      </c>
      <c r="CC13304" s="15">
        <v>42272.710590277777</v>
      </c>
      <c r="CD13304" s="6">
        <v>12.546498134218329</v>
      </c>
      <c r="CE13304" s="6" t="e">
        <f>NA()</f>
        <v>#N/A</v>
      </c>
    </row>
    <row r="13305" spans="4:83" x14ac:dyDescent="0.2">
      <c r="D13305" s="33">
        <v>40861.645833333336</v>
      </c>
      <c r="E13305" s="29">
        <v>41.999878036186153</v>
      </c>
      <c r="CC13305" s="15">
        <v>42272.714062500003</v>
      </c>
      <c r="CD13305" s="6">
        <v>12.546498134218329</v>
      </c>
      <c r="CE13305" s="6" t="e">
        <f>NA()</f>
        <v>#N/A</v>
      </c>
    </row>
    <row r="13306" spans="4:83" x14ac:dyDescent="0.2">
      <c r="D13306" s="33">
        <v>40861.666666666664</v>
      </c>
      <c r="E13306" s="29">
        <v>40.918369748068557</v>
      </c>
      <c r="CC13306" s="15">
        <v>42272.717534722222</v>
      </c>
      <c r="CD13306" s="6">
        <v>13.529680668182751</v>
      </c>
      <c r="CE13306" s="6" t="e">
        <f>NA()</f>
        <v>#N/A</v>
      </c>
    </row>
    <row r="13307" spans="4:83" x14ac:dyDescent="0.2">
      <c r="D13307" s="33">
        <v>40861.6875</v>
      </c>
      <c r="E13307" s="29">
        <v>44.190906909615158</v>
      </c>
      <c r="CC13307" s="15">
        <v>42272.721006944441</v>
      </c>
      <c r="CD13307" s="6">
        <v>11.588357120661279</v>
      </c>
      <c r="CE13307" s="6" t="e">
        <f>NA()</f>
        <v>#N/A</v>
      </c>
    </row>
    <row r="13308" spans="4:83" x14ac:dyDescent="0.2">
      <c r="D13308" s="33">
        <v>40861.708333333336</v>
      </c>
      <c r="E13308" s="29">
        <v>43.090750323654817</v>
      </c>
      <c r="CC13308" s="15">
        <v>42272.724479166667</v>
      </c>
      <c r="CD13308" s="6">
        <v>13.529680668182751</v>
      </c>
      <c r="CE13308" s="6" t="e">
        <f>NA()</f>
        <v>#N/A</v>
      </c>
    </row>
    <row r="13309" spans="4:83" x14ac:dyDescent="0.2">
      <c r="D13309" s="33">
        <v>40861.729166666664</v>
      </c>
      <c r="E13309" s="29">
        <v>43.090750323654817</v>
      </c>
      <c r="CC13309" s="15">
        <v>42272.727951388886</v>
      </c>
      <c r="CD13309" s="6">
        <v>15.571449170602261</v>
      </c>
      <c r="CE13309" s="6" t="e">
        <f>NA()</f>
        <v>#N/A</v>
      </c>
    </row>
    <row r="13310" spans="4:83" x14ac:dyDescent="0.2">
      <c r="D13310" s="33">
        <v>40861.75</v>
      </c>
      <c r="E13310" s="29">
        <v>41.999878036186153</v>
      </c>
      <c r="CC13310" s="15">
        <v>42272.731423611112</v>
      </c>
      <c r="CD13310" s="6">
        <v>17.706700187144417</v>
      </c>
      <c r="CE13310" s="6" t="e">
        <f>NA()</f>
        <v>#N/A</v>
      </c>
    </row>
    <row r="13311" spans="4:83" x14ac:dyDescent="0.2">
      <c r="D13311" s="33">
        <v>40861.770833333336</v>
      </c>
      <c r="E13311" s="29">
        <v>43.63967298146823</v>
      </c>
      <c r="CC13311" s="15">
        <v>42272.734895833331</v>
      </c>
      <c r="CD13311" s="6">
        <v>14.539944701839042</v>
      </c>
      <c r="CE13311" s="6" t="e">
        <f>NA()</f>
        <v>#N/A</v>
      </c>
    </row>
    <row r="13312" spans="4:83" x14ac:dyDescent="0.2">
      <c r="D13312" s="33">
        <v>40861.791666666664</v>
      </c>
      <c r="E13312" s="29">
        <v>43.090750323654817</v>
      </c>
      <c r="CC13312" s="15">
        <v>42272.738368055558</v>
      </c>
      <c r="CD13312" s="6">
        <v>15.571449170602261</v>
      </c>
      <c r="CE13312" s="6" t="e">
        <f>NA()</f>
        <v>#N/A</v>
      </c>
    </row>
    <row r="13313" spans="4:83" x14ac:dyDescent="0.2">
      <c r="D13313" s="33">
        <v>40861.8125</v>
      </c>
      <c r="E13313" s="29">
        <v>41.999878036186153</v>
      </c>
      <c r="CC13313" s="15">
        <v>42272.741840277777</v>
      </c>
      <c r="CD13313" s="6">
        <v>15.571449170602261</v>
      </c>
      <c r="CE13313" s="6" t="e">
        <f>NA()</f>
        <v>#N/A</v>
      </c>
    </row>
    <row r="13314" spans="4:83" x14ac:dyDescent="0.2">
      <c r="D13314" s="33">
        <v>40861.833333333336</v>
      </c>
      <c r="E13314" s="29">
        <v>42.544148709206077</v>
      </c>
      <c r="CC13314" s="15">
        <v>42272.745312500003</v>
      </c>
      <c r="CD13314" s="6">
        <v>14.539944701839042</v>
      </c>
      <c r="CE13314" s="6" t="e">
        <f>NA()</f>
        <v>#N/A</v>
      </c>
    </row>
    <row r="13315" spans="4:83" x14ac:dyDescent="0.2">
      <c r="D13315" s="33">
        <v>40861.854166666664</v>
      </c>
      <c r="E13315" s="29">
        <v>43.63967298146823</v>
      </c>
      <c r="CC13315" s="15">
        <v>42272.748784722222</v>
      </c>
      <c r="CD13315" s="6">
        <v>13.529680668182751</v>
      </c>
      <c r="CE13315" s="6" t="e">
        <f>NA()</f>
        <v>#N/A</v>
      </c>
    </row>
    <row r="13316" spans="4:83" x14ac:dyDescent="0.2">
      <c r="D13316" s="33">
        <v>40861.875</v>
      </c>
      <c r="E13316" s="29">
        <v>43.63967298146823</v>
      </c>
      <c r="CC13316" s="15">
        <v>42272.752256944441</v>
      </c>
      <c r="CD13316" s="6">
        <v>13.529680668182751</v>
      </c>
      <c r="CE13316" s="6" t="e">
        <f>NA()</f>
        <v>#N/A</v>
      </c>
    </row>
    <row r="13317" spans="4:83" x14ac:dyDescent="0.2">
      <c r="D13317" s="33">
        <v>40861.895833333336</v>
      </c>
      <c r="E13317" s="29">
        <v>44.744442457486777</v>
      </c>
      <c r="CC13317" s="15">
        <v>42272.755729166667</v>
      </c>
      <c r="CD13317" s="6">
        <v>15.571449170602261</v>
      </c>
      <c r="CE13317" s="6" t="e">
        <f>NA()</f>
        <v>#N/A</v>
      </c>
    </row>
    <row r="13318" spans="4:83" x14ac:dyDescent="0.2">
      <c r="D13318" s="33">
        <v>40861.916666666664</v>
      </c>
      <c r="E13318" s="29">
        <v>41.999878036186153</v>
      </c>
      <c r="CC13318" s="15">
        <v>42272.759201388886</v>
      </c>
      <c r="CD13318" s="6">
        <v>12.546498134218329</v>
      </c>
      <c r="CE13318" s="6" t="e">
        <f>NA()</f>
        <v>#N/A</v>
      </c>
    </row>
    <row r="13319" spans="4:83" x14ac:dyDescent="0.2">
      <c r="D13319" s="33">
        <v>40861.9375</v>
      </c>
      <c r="E13319" s="29">
        <v>41.999878036186153</v>
      </c>
      <c r="CC13319" s="15">
        <v>42272.762673611112</v>
      </c>
      <c r="CD13319" s="6">
        <v>15.571449170602261</v>
      </c>
      <c r="CE13319" s="6" t="e">
        <f>NA()</f>
        <v>#N/A</v>
      </c>
    </row>
    <row r="13320" spans="4:83" x14ac:dyDescent="0.2">
      <c r="D13320" s="33">
        <v>40861.958333333336</v>
      </c>
      <c r="E13320" s="29">
        <v>43.090750323654817</v>
      </c>
      <c r="CC13320" s="15">
        <v>42272.766145833331</v>
      </c>
      <c r="CD13320" s="6">
        <v>13.529680668182751</v>
      </c>
      <c r="CE13320" s="6" t="e">
        <f>NA()</f>
        <v>#N/A</v>
      </c>
    </row>
    <row r="13321" spans="4:83" x14ac:dyDescent="0.2">
      <c r="D13321" s="33">
        <v>40861.979166666664</v>
      </c>
      <c r="E13321" s="29">
        <v>43.63967298146823</v>
      </c>
      <c r="CC13321" s="15">
        <v>42272.769618055558</v>
      </c>
      <c r="CD13321" s="6">
        <v>14.539944701839042</v>
      </c>
      <c r="CE13321" s="6" t="e">
        <f>NA()</f>
        <v>#N/A</v>
      </c>
    </row>
    <row r="13322" spans="4:83" x14ac:dyDescent="0.2">
      <c r="D13322" s="33">
        <v>40862</v>
      </c>
      <c r="E13322" s="29">
        <v>42.544148709206077</v>
      </c>
      <c r="CC13322" s="15">
        <v>42272.773090277777</v>
      </c>
      <c r="CD13322" s="6">
        <v>13.529680668182751</v>
      </c>
      <c r="CE13322" s="6" t="e">
        <f>NA()</f>
        <v>#N/A</v>
      </c>
    </row>
    <row r="13323" spans="4:83" x14ac:dyDescent="0.2">
      <c r="D13323" s="33">
        <v>40862.020833333336</v>
      </c>
      <c r="E13323" s="29">
        <v>41.999878036186153</v>
      </c>
      <c r="CC13323" s="15">
        <v>42272.776562500003</v>
      </c>
      <c r="CD13323" s="6">
        <v>12.063005810689562</v>
      </c>
      <c r="CE13323" s="6" t="e">
        <f>NA()</f>
        <v>#N/A</v>
      </c>
    </row>
    <row r="13324" spans="4:83" x14ac:dyDescent="0.2">
      <c r="D13324" s="33">
        <v>40862.041666666664</v>
      </c>
      <c r="E13324" s="29">
        <v>44.744442457486777</v>
      </c>
      <c r="CC13324" s="15">
        <v>42272.780034722222</v>
      </c>
      <c r="CD13324" s="6">
        <v>12.063005810689562</v>
      </c>
      <c r="CE13324" s="6" t="e">
        <f>NA()</f>
        <v>#N/A</v>
      </c>
    </row>
    <row r="13325" spans="4:83" x14ac:dyDescent="0.2">
      <c r="D13325" s="33">
        <v>40862.0625</v>
      </c>
      <c r="E13325" s="29">
        <v>43.090750323654817</v>
      </c>
      <c r="CC13325" s="15">
        <v>42272.783506944441</v>
      </c>
      <c r="CD13325" s="6">
        <v>16.094594487106278</v>
      </c>
      <c r="CE13325" s="6" t="e">
        <f>NA()</f>
        <v>#N/A</v>
      </c>
    </row>
    <row r="13326" spans="4:83" x14ac:dyDescent="0.2">
      <c r="D13326" s="33">
        <v>40862.083333333336</v>
      </c>
      <c r="E13326" s="29">
        <v>44.190906909615158</v>
      </c>
      <c r="CC13326" s="15">
        <v>42272.786979166667</v>
      </c>
      <c r="CD13326" s="6">
        <v>12.546498134218329</v>
      </c>
      <c r="CE13326" s="6" t="e">
        <f>NA()</f>
        <v>#N/A</v>
      </c>
    </row>
    <row r="13327" spans="4:83" x14ac:dyDescent="0.2">
      <c r="D13327" s="33">
        <v>40862.104166666664</v>
      </c>
      <c r="E13327" s="29">
        <v>43.090750323654817</v>
      </c>
      <c r="CC13327" s="15">
        <v>42272.790451388886</v>
      </c>
      <c r="CD13327" s="6">
        <v>11.588357120660723</v>
      </c>
      <c r="CE13327" s="6" t="e">
        <f>NA()</f>
        <v>#N/A</v>
      </c>
    </row>
    <row r="13328" spans="4:83" x14ac:dyDescent="0.2">
      <c r="D13328" s="33">
        <v>40862.125</v>
      </c>
      <c r="E13328" s="29">
        <v>41.999878036186153</v>
      </c>
      <c r="CC13328" s="15">
        <v>42272.793923611112</v>
      </c>
      <c r="CD13328" s="6">
        <v>14.537282439698817</v>
      </c>
      <c r="CE13328" s="6" t="e">
        <f>NA()</f>
        <v>#N/A</v>
      </c>
    </row>
    <row r="13329" spans="4:83" x14ac:dyDescent="0.2">
      <c r="D13329" s="33">
        <v>40862.145833333336</v>
      </c>
      <c r="E13329" s="29">
        <v>42.544148709206077</v>
      </c>
      <c r="CC13329" s="15">
        <v>42272.797395833331</v>
      </c>
      <c r="CD13329" s="6">
        <v>17.163643306255722</v>
      </c>
      <c r="CE13329" s="6" t="e">
        <f>NA()</f>
        <v>#N/A</v>
      </c>
    </row>
    <row r="13330" spans="4:83" x14ac:dyDescent="0.2">
      <c r="D13330" s="33">
        <v>40862.166666666664</v>
      </c>
      <c r="E13330" s="29">
        <v>45.30027009436197</v>
      </c>
      <c r="CC13330" s="15">
        <v>42272.800868055558</v>
      </c>
      <c r="CD13330" s="6">
        <v>13.529680668182751</v>
      </c>
      <c r="CE13330" s="6" t="e">
        <f>NA()</f>
        <v>#N/A</v>
      </c>
    </row>
    <row r="13331" spans="4:83" x14ac:dyDescent="0.2">
      <c r="D13331" s="33">
        <v>40862.1875</v>
      </c>
      <c r="E13331" s="29">
        <v>44.190906909615158</v>
      </c>
      <c r="CC13331" s="15">
        <v>42272.804340277777</v>
      </c>
      <c r="CD13331" s="6">
        <v>15.571449170602261</v>
      </c>
      <c r="CE13331" s="6" t="e">
        <f>NA()</f>
        <v>#N/A</v>
      </c>
    </row>
    <row r="13332" spans="4:83" x14ac:dyDescent="0.2">
      <c r="D13332" s="33">
        <v>40862.208333333336</v>
      </c>
      <c r="E13332" s="29">
        <v>43.090750323654817</v>
      </c>
      <c r="CC13332" s="15">
        <v>42272.807812500003</v>
      </c>
      <c r="CD13332" s="6">
        <v>13.529680668182751</v>
      </c>
      <c r="CE13332" s="6" t="e">
        <f>NA()</f>
        <v>#N/A</v>
      </c>
    </row>
    <row r="13333" spans="4:83" x14ac:dyDescent="0.2">
      <c r="D13333" s="33">
        <v>40862.229166666664</v>
      </c>
      <c r="E13333" s="29">
        <v>45.30027009436197</v>
      </c>
      <c r="CC13333" s="15">
        <v>42272.811284722222</v>
      </c>
      <c r="CD13333" s="6">
        <v>13.036282787648407</v>
      </c>
      <c r="CE13333" s="6" t="e">
        <f>NA()</f>
        <v>#N/A</v>
      </c>
    </row>
    <row r="13334" spans="4:83" x14ac:dyDescent="0.2">
      <c r="D13334" s="33">
        <v>40862.25</v>
      </c>
      <c r="E13334" s="29">
        <v>45.30027009436197</v>
      </c>
      <c r="CC13334" s="15">
        <v>42272.814756944441</v>
      </c>
      <c r="CD13334" s="6">
        <v>16.09459448710566</v>
      </c>
      <c r="CE13334" s="6" t="e">
        <f>NA()</f>
        <v>#N/A</v>
      </c>
    </row>
    <row r="13335" spans="4:83" x14ac:dyDescent="0.2">
      <c r="D13335" s="33">
        <v>40862.270833333336</v>
      </c>
      <c r="E13335" s="29">
        <v>44.190906909615158</v>
      </c>
      <c r="CC13335" s="15">
        <v>42272.818229166667</v>
      </c>
      <c r="CD13335" s="6">
        <v>12.546498134218902</v>
      </c>
      <c r="CE13335" s="6" t="e">
        <f>NA()</f>
        <v>#N/A</v>
      </c>
    </row>
    <row r="13336" spans="4:83" x14ac:dyDescent="0.2">
      <c r="D13336" s="33">
        <v>40862.291666666664</v>
      </c>
      <c r="E13336" s="29">
        <v>44.190906909615158</v>
      </c>
      <c r="CC13336" s="15">
        <v>42272.821701388886</v>
      </c>
      <c r="CD13336" s="6">
        <v>13.529680668182751</v>
      </c>
      <c r="CE13336" s="6" t="e">
        <f>NA()</f>
        <v>#N/A</v>
      </c>
    </row>
    <row r="13337" spans="4:83" x14ac:dyDescent="0.2">
      <c r="D13337" s="33">
        <v>40862.3125</v>
      </c>
      <c r="E13337" s="29">
        <v>45.30027009436197</v>
      </c>
      <c r="CC13337" s="15">
        <v>42272.825173611112</v>
      </c>
      <c r="CD13337" s="6">
        <v>14.031781711031858</v>
      </c>
      <c r="CE13337" s="6" t="e">
        <f>NA()</f>
        <v>#N/A</v>
      </c>
    </row>
    <row r="13338" spans="4:83" x14ac:dyDescent="0.2">
      <c r="D13338" s="33">
        <v>40862.333333333336</v>
      </c>
      <c r="E13338" s="29">
        <v>46.418764096975508</v>
      </c>
      <c r="CC13338" s="15">
        <v>42272.828645833331</v>
      </c>
      <c r="CD13338" s="6">
        <v>17.163643306255722</v>
      </c>
      <c r="CE13338" s="6" t="e">
        <f>NA()</f>
        <v>#N/A</v>
      </c>
    </row>
    <row r="13339" spans="4:83" x14ac:dyDescent="0.2">
      <c r="D13339" s="33">
        <v>40862.354166666664</v>
      </c>
      <c r="E13339" s="29">
        <v>46.418764096975508</v>
      </c>
      <c r="CC13339" s="15">
        <v>42272.832118055558</v>
      </c>
      <c r="CD13339" s="6">
        <v>16.09459448710566</v>
      </c>
      <c r="CE13339" s="6" t="e">
        <f>NA()</f>
        <v>#N/A</v>
      </c>
    </row>
    <row r="13340" spans="4:83" x14ac:dyDescent="0.2">
      <c r="D13340" s="33">
        <v>40862.375</v>
      </c>
      <c r="E13340" s="29">
        <v>46.418764096975508</v>
      </c>
      <c r="CC13340" s="15">
        <v>42272.835590277777</v>
      </c>
      <c r="CD13340" s="6">
        <v>15.051404889250904</v>
      </c>
      <c r="CE13340" s="6" t="e">
        <f>NA()</f>
        <v>#N/A</v>
      </c>
    </row>
    <row r="13341" spans="4:83" x14ac:dyDescent="0.2">
      <c r="D13341" s="33">
        <v>40862.395833333336</v>
      </c>
      <c r="E13341" s="29">
        <v>44.744442457486777</v>
      </c>
      <c r="CC13341" s="15">
        <v>42272.839062500003</v>
      </c>
      <c r="CD13341" s="6">
        <v>14.031781711031858</v>
      </c>
      <c r="CE13341" s="6" t="e">
        <f>NA()</f>
        <v>#N/A</v>
      </c>
    </row>
    <row r="13342" spans="4:83" x14ac:dyDescent="0.2">
      <c r="D13342" s="33">
        <v>40862.416666666664</v>
      </c>
      <c r="E13342" s="29">
        <v>41.457948330380823</v>
      </c>
      <c r="CC13342" s="15">
        <v>42272.842534722222</v>
      </c>
      <c r="CD13342" s="6">
        <v>14.031781711031858</v>
      </c>
      <c r="CE13342" s="6" t="e">
        <f>NA()</f>
        <v>#N/A</v>
      </c>
    </row>
    <row r="13343" spans="4:83" x14ac:dyDescent="0.2">
      <c r="D13343" s="33">
        <v>40862.4375</v>
      </c>
      <c r="E13343" s="29">
        <v>44.744442457486777</v>
      </c>
      <c r="CC13343" s="15">
        <v>42272.846006944441</v>
      </c>
      <c r="CD13343" s="6">
        <v>13.033715663798468</v>
      </c>
      <c r="CE13343" s="6" t="e">
        <f>NA()</f>
        <v>#N/A</v>
      </c>
    </row>
    <row r="13344" spans="4:83" x14ac:dyDescent="0.2">
      <c r="D13344" s="33">
        <v>40862.458333333336</v>
      </c>
      <c r="E13344" s="29">
        <v>44.744442457486777</v>
      </c>
      <c r="CC13344" s="15">
        <v>42272.849479166667</v>
      </c>
      <c r="CD13344" s="6">
        <v>16.097348603034458</v>
      </c>
      <c r="CE13344" s="6" t="e">
        <f>NA()</f>
        <v>#N/A</v>
      </c>
    </row>
    <row r="13345" spans="4:83" x14ac:dyDescent="0.2">
      <c r="D13345" s="33">
        <v>40862.479166666664</v>
      </c>
      <c r="E13345" s="29">
        <v>43.090750323654817</v>
      </c>
      <c r="CC13345" s="15">
        <v>42272.852951388886</v>
      </c>
      <c r="CD13345" s="6">
        <v>16.097348603034458</v>
      </c>
      <c r="CE13345" s="6" t="e">
        <f>NA()</f>
        <v>#N/A</v>
      </c>
    </row>
    <row r="13346" spans="4:83" x14ac:dyDescent="0.2">
      <c r="D13346" s="33">
        <v>40862.5</v>
      </c>
      <c r="E13346" s="29">
        <v>43.63967298146823</v>
      </c>
      <c r="CC13346" s="15">
        <v>42272.856423611112</v>
      </c>
      <c r="CD13346" s="6">
        <v>14.031781711031858</v>
      </c>
      <c r="CE13346" s="6" t="e">
        <f>NA()</f>
        <v>#N/A</v>
      </c>
    </row>
    <row r="13347" spans="4:83" x14ac:dyDescent="0.2">
      <c r="D13347" s="33">
        <v>40862.520833333336</v>
      </c>
      <c r="E13347" s="29">
        <v>40.918369748068557</v>
      </c>
      <c r="CC13347" s="15">
        <v>42272.859895833331</v>
      </c>
      <c r="CD13347" s="6">
        <v>17.163643306255722</v>
      </c>
      <c r="CE13347" s="6" t="e">
        <f>NA()</f>
        <v>#N/A</v>
      </c>
    </row>
    <row r="13348" spans="4:83" x14ac:dyDescent="0.2">
      <c r="D13348" s="33">
        <v>40862.541666666664</v>
      </c>
      <c r="E13348" s="29">
        <v>39.846307248721182</v>
      </c>
      <c r="CC13348" s="15">
        <v>42272.863368055558</v>
      </c>
      <c r="CD13348" s="6">
        <v>11.588357120661279</v>
      </c>
      <c r="CE13348" s="6" t="e">
        <f>NA()</f>
        <v>#N/A</v>
      </c>
    </row>
    <row r="13349" spans="4:83" x14ac:dyDescent="0.2">
      <c r="D13349" s="33">
        <v>40862.5625</v>
      </c>
      <c r="E13349" s="29">
        <v>41.457948330380823</v>
      </c>
      <c r="CC13349" s="15">
        <v>42272.866840277777</v>
      </c>
      <c r="CD13349" s="6">
        <v>14.031781711031858</v>
      </c>
      <c r="CE13349" s="6" t="e">
        <f>NA()</f>
        <v>#N/A</v>
      </c>
    </row>
    <row r="13350" spans="4:83" x14ac:dyDescent="0.2">
      <c r="D13350" s="33">
        <v>40862.583333333336</v>
      </c>
      <c r="E13350" s="29">
        <v>41.457948330380823</v>
      </c>
      <c r="CC13350" s="15">
        <v>42272.870312500003</v>
      </c>
      <c r="CD13350" s="6">
        <v>9.3059699849486002</v>
      </c>
      <c r="CE13350" s="6" t="e">
        <f>NA()</f>
        <v>#N/A</v>
      </c>
    </row>
    <row r="13351" spans="4:83" x14ac:dyDescent="0.2">
      <c r="D13351" s="33">
        <v>40862.604166666664</v>
      </c>
      <c r="E13351" s="29">
        <v>43.090750323654817</v>
      </c>
      <c r="CC13351" s="15">
        <v>42272.873784722222</v>
      </c>
      <c r="CD13351" s="6">
        <v>14.031781711031858</v>
      </c>
      <c r="CE13351" s="6" t="e">
        <f>NA()</f>
        <v>#N/A</v>
      </c>
    </row>
    <row r="13352" spans="4:83" x14ac:dyDescent="0.2">
      <c r="D13352" s="33">
        <v>40862.625</v>
      </c>
      <c r="E13352" s="29">
        <v>41.999878036186153</v>
      </c>
      <c r="CC13352" s="15">
        <v>42272.877256944441</v>
      </c>
      <c r="CD13352" s="6">
        <v>15.051404889251517</v>
      </c>
      <c r="CE13352" s="6" t="e">
        <f>NA()</f>
        <v>#N/A</v>
      </c>
    </row>
    <row r="13353" spans="4:83" x14ac:dyDescent="0.2">
      <c r="D13353" s="33">
        <v>40862.645833333336</v>
      </c>
      <c r="E13353" s="29">
        <v>46.418764096975508</v>
      </c>
      <c r="CC13353" s="15">
        <v>42272.880729166667</v>
      </c>
      <c r="CD13353" s="6">
        <v>12.546498134218329</v>
      </c>
      <c r="CE13353" s="6" t="e">
        <f>NA()</f>
        <v>#N/A</v>
      </c>
    </row>
    <row r="13354" spans="4:83" x14ac:dyDescent="0.2">
      <c r="D13354" s="33">
        <v>40862.666666666664</v>
      </c>
      <c r="E13354" s="29">
        <v>41.999878036186153</v>
      </c>
      <c r="CC13354" s="15">
        <v>42272.884201388886</v>
      </c>
      <c r="CD13354" s="6">
        <v>13.036282787648407</v>
      </c>
      <c r="CE13354" s="6" t="e">
        <f>NA()</f>
        <v>#N/A</v>
      </c>
    </row>
    <row r="13355" spans="4:83" x14ac:dyDescent="0.2">
      <c r="D13355" s="33">
        <v>40862.6875</v>
      </c>
      <c r="E13355" s="29">
        <v>44.744442457486777</v>
      </c>
      <c r="CC13355" s="15">
        <v>42272.887673611112</v>
      </c>
      <c r="CD13355" s="6">
        <v>13.036282787648407</v>
      </c>
      <c r="CE13355" s="6" t="e">
        <f>NA()</f>
        <v>#N/A</v>
      </c>
    </row>
    <row r="13356" spans="4:83" x14ac:dyDescent="0.2">
      <c r="D13356" s="33">
        <v>40862.708333333336</v>
      </c>
      <c r="E13356" s="29">
        <v>44.744442457486777</v>
      </c>
      <c r="CC13356" s="15">
        <v>42272.891145833331</v>
      </c>
      <c r="CD13356" s="6">
        <v>15.051404889251517</v>
      </c>
      <c r="CE13356" s="6" t="e">
        <f>NA()</f>
        <v>#N/A</v>
      </c>
    </row>
    <row r="13357" spans="4:83" x14ac:dyDescent="0.2">
      <c r="D13357" s="33">
        <v>40862.729166666664</v>
      </c>
      <c r="E13357" s="29">
        <v>45.30027009436197</v>
      </c>
      <c r="CC13357" s="15">
        <v>42272.894618055558</v>
      </c>
      <c r="CD13357" s="6">
        <v>13.036282787648407</v>
      </c>
      <c r="CE13357" s="6" t="e">
        <f>NA()</f>
        <v>#N/A</v>
      </c>
    </row>
    <row r="13358" spans="4:83" x14ac:dyDescent="0.2">
      <c r="D13358" s="33">
        <v>40862.75</v>
      </c>
      <c r="E13358" s="29">
        <v>45.30027009436197</v>
      </c>
      <c r="CC13358" s="15">
        <v>42272.898090277777</v>
      </c>
      <c r="CD13358" s="6">
        <v>14.031781711031858</v>
      </c>
      <c r="CE13358" s="6" t="e">
        <f>NA()</f>
        <v>#N/A</v>
      </c>
    </row>
    <row r="13359" spans="4:83" x14ac:dyDescent="0.2">
      <c r="D13359" s="33">
        <v>40862.770833333336</v>
      </c>
      <c r="E13359" s="29">
        <v>44.190906909615158</v>
      </c>
      <c r="CC13359" s="15">
        <v>42272.901562500003</v>
      </c>
      <c r="CD13359" s="6">
        <v>11.117667892039664</v>
      </c>
      <c r="CE13359" s="6" t="e">
        <f>NA()</f>
        <v>#N/A</v>
      </c>
    </row>
    <row r="13360" spans="4:83" x14ac:dyDescent="0.2">
      <c r="D13360" s="33">
        <v>40862.791666666664</v>
      </c>
      <c r="E13360" s="29">
        <v>41.999878036186153</v>
      </c>
      <c r="CC13360" s="15">
        <v>42272.905034722222</v>
      </c>
      <c r="CD13360" s="6">
        <v>14.031781711031858</v>
      </c>
      <c r="CE13360" s="6" t="e">
        <f>NA()</f>
        <v>#N/A</v>
      </c>
    </row>
    <row r="13361" spans="4:83" x14ac:dyDescent="0.2">
      <c r="D13361" s="33">
        <v>40862.8125</v>
      </c>
      <c r="E13361" s="29">
        <v>42.544148709206077</v>
      </c>
      <c r="CC13361" s="15">
        <v>42272.908506944441</v>
      </c>
      <c r="CD13361" s="6">
        <v>14.031781711031858</v>
      </c>
      <c r="CE13361" s="6" t="e">
        <f>NA()</f>
        <v>#N/A</v>
      </c>
    </row>
    <row r="13362" spans="4:83" x14ac:dyDescent="0.2">
      <c r="D13362" s="33">
        <v>40862.833333333336</v>
      </c>
      <c r="E13362" s="29">
        <v>43.63967298146823</v>
      </c>
      <c r="CC13362" s="15">
        <v>42272.911979166667</v>
      </c>
      <c r="CD13362" s="6">
        <v>12.546498134218329</v>
      </c>
      <c r="CE13362" s="6" t="e">
        <f>NA()</f>
        <v>#N/A</v>
      </c>
    </row>
    <row r="13363" spans="4:83" x14ac:dyDescent="0.2">
      <c r="D13363" s="33">
        <v>40862.854166666664</v>
      </c>
      <c r="E13363" s="29">
        <v>44.190906909615158</v>
      </c>
      <c r="CC13363" s="15">
        <v>42272.915451388886</v>
      </c>
      <c r="CD13363" s="6">
        <v>12.546498134218329</v>
      </c>
      <c r="CE13363" s="6" t="e">
        <f>NA()</f>
        <v>#N/A</v>
      </c>
    </row>
    <row r="13364" spans="4:83" x14ac:dyDescent="0.2">
      <c r="D13364" s="33">
        <v>40862.875</v>
      </c>
      <c r="E13364" s="29">
        <v>42.544148709206077</v>
      </c>
      <c r="CC13364" s="15">
        <v>42272.918923611112</v>
      </c>
      <c r="CD13364" s="6">
        <v>14.031781711031858</v>
      </c>
      <c r="CE13364" s="6" t="e">
        <f>NA()</f>
        <v>#N/A</v>
      </c>
    </row>
    <row r="13365" spans="4:83" x14ac:dyDescent="0.2">
      <c r="D13365" s="33">
        <v>40862.895833333336</v>
      </c>
      <c r="E13365" s="29">
        <v>43.63967298146823</v>
      </c>
      <c r="CC13365" s="15">
        <v>42272.922395833331</v>
      </c>
      <c r="CD13365" s="6">
        <v>11.588357120660723</v>
      </c>
      <c r="CE13365" s="6" t="e">
        <f>NA()</f>
        <v>#N/A</v>
      </c>
    </row>
    <row r="13366" spans="4:83" x14ac:dyDescent="0.2">
      <c r="D13366" s="33">
        <v>40862.916666666664</v>
      </c>
      <c r="E13366" s="29">
        <v>41.999878036186153</v>
      </c>
      <c r="CC13366" s="15">
        <v>42272.925868055558</v>
      </c>
      <c r="CD13366" s="6">
        <v>12.546498134218329</v>
      </c>
      <c r="CE13366" s="6" t="e">
        <f>NA()</f>
        <v>#N/A</v>
      </c>
    </row>
    <row r="13367" spans="4:83" x14ac:dyDescent="0.2">
      <c r="D13367" s="33">
        <v>40862.9375</v>
      </c>
      <c r="E13367" s="29">
        <v>39.313844322850613</v>
      </c>
      <c r="CC13367" s="15">
        <v>42272.929340277777</v>
      </c>
      <c r="CD13367" s="6">
        <v>13.036282787648407</v>
      </c>
      <c r="CE13367" s="6" t="e">
        <f>NA()</f>
        <v>#N/A</v>
      </c>
    </row>
    <row r="13368" spans="4:83" x14ac:dyDescent="0.2">
      <c r="D13368" s="33">
        <v>40862.958333333336</v>
      </c>
      <c r="E13368" s="29">
        <v>43.63967298146823</v>
      </c>
      <c r="CC13368" s="15">
        <v>42272.932812500003</v>
      </c>
      <c r="CD13368" s="6">
        <v>11.117667892039664</v>
      </c>
      <c r="CE13368" s="6" t="e">
        <f>NA()</f>
        <v>#N/A</v>
      </c>
    </row>
    <row r="13369" spans="4:83" x14ac:dyDescent="0.2">
      <c r="D13369" s="33">
        <v>40862.979166666664</v>
      </c>
      <c r="E13369" s="29">
        <v>42.544148709206077</v>
      </c>
      <c r="CC13369" s="15">
        <v>42272.936284722222</v>
      </c>
      <c r="CD13369" s="6">
        <v>11.117667892039664</v>
      </c>
      <c r="CE13369" s="6" t="e">
        <f>NA()</f>
        <v>#N/A</v>
      </c>
    </row>
    <row r="13370" spans="4:83" x14ac:dyDescent="0.2">
      <c r="D13370" s="33">
        <v>40863</v>
      </c>
      <c r="E13370" s="29">
        <v>43.63967298146823</v>
      </c>
      <c r="CC13370" s="15">
        <v>42272.939756944441</v>
      </c>
      <c r="CD13370" s="6">
        <v>11.117667892039664</v>
      </c>
      <c r="CE13370" s="6" t="e">
        <f>NA()</f>
        <v>#N/A</v>
      </c>
    </row>
    <row r="13371" spans="4:83" x14ac:dyDescent="0.2">
      <c r="D13371" s="33">
        <v>40863.020833333336</v>
      </c>
      <c r="E13371" s="29">
        <v>43.090750323654817</v>
      </c>
      <c r="CC13371" s="15">
        <v>42272.943229166667</v>
      </c>
      <c r="CD13371" s="6">
        <v>10.65593006886894</v>
      </c>
      <c r="CE13371" s="6" t="e">
        <f>NA()</f>
        <v>#N/A</v>
      </c>
    </row>
    <row r="13372" spans="4:83" x14ac:dyDescent="0.2">
      <c r="D13372" s="33">
        <v>40863.041666666664</v>
      </c>
      <c r="E13372" s="29">
        <v>40.918369748068557</v>
      </c>
      <c r="CC13372" s="15">
        <v>42272.946701388886</v>
      </c>
      <c r="CD13372" s="6">
        <v>10.653529814325966</v>
      </c>
      <c r="CE13372" s="6" t="e">
        <f>NA()</f>
        <v>#N/A</v>
      </c>
    </row>
    <row r="13373" spans="4:83" x14ac:dyDescent="0.2">
      <c r="D13373" s="33">
        <v>40863.0625</v>
      </c>
      <c r="E13373" s="29">
        <v>41.999878036186153</v>
      </c>
      <c r="CC13373" s="15">
        <v>42272.950173611112</v>
      </c>
      <c r="CD13373" s="6">
        <v>14.031781711031858</v>
      </c>
      <c r="CE13373" s="6" t="e">
        <f>NA()</f>
        <v>#N/A</v>
      </c>
    </row>
    <row r="13374" spans="4:83" x14ac:dyDescent="0.2">
      <c r="D13374" s="33">
        <v>40863.083333333336</v>
      </c>
      <c r="E13374" s="29">
        <v>41.999878036186153</v>
      </c>
      <c r="CC13374" s="15">
        <v>42272.953645833331</v>
      </c>
      <c r="CD13374" s="6">
        <v>13.036282787648407</v>
      </c>
      <c r="CE13374" s="6" t="e">
        <f>NA()</f>
        <v>#N/A</v>
      </c>
    </row>
    <row r="13375" spans="4:83" x14ac:dyDescent="0.2">
      <c r="D13375" s="33">
        <v>40863.104166666664</v>
      </c>
      <c r="E13375" s="29">
        <v>43.63967298146823</v>
      </c>
      <c r="CC13375" s="15">
        <v>42272.957118055558</v>
      </c>
      <c r="CD13375" s="6">
        <v>16.629038708948965</v>
      </c>
      <c r="CE13375" s="6" t="e">
        <f>NA()</f>
        <v>#N/A</v>
      </c>
    </row>
    <row r="13376" spans="4:83" x14ac:dyDescent="0.2">
      <c r="D13376" s="33">
        <v>40863.125</v>
      </c>
      <c r="E13376" s="29">
        <v>41.999878036186153</v>
      </c>
      <c r="CC13376" s="15">
        <v>42272.960590277777</v>
      </c>
      <c r="CD13376" s="6">
        <v>12.063005810689562</v>
      </c>
      <c r="CE13376" s="6" t="e">
        <f>NA()</f>
        <v>#N/A</v>
      </c>
    </row>
    <row r="13377" spans="4:83" x14ac:dyDescent="0.2">
      <c r="D13377" s="33">
        <v>40863.145833333336</v>
      </c>
      <c r="E13377" s="29">
        <v>41.999878036186153</v>
      </c>
      <c r="CC13377" s="15">
        <v>42272.964062500003</v>
      </c>
      <c r="CD13377" s="6">
        <v>14.031781711031858</v>
      </c>
      <c r="CE13377" s="6" t="e">
        <f>NA()</f>
        <v>#N/A</v>
      </c>
    </row>
    <row r="13378" spans="4:83" x14ac:dyDescent="0.2">
      <c r="D13378" s="33">
        <v>40863.166666666664</v>
      </c>
      <c r="E13378" s="29">
        <v>44.190906909615158</v>
      </c>
      <c r="CC13378" s="15">
        <v>42272.967534722222</v>
      </c>
      <c r="CD13378" s="6">
        <v>16.097348603034458</v>
      </c>
      <c r="CE13378" s="6" t="e">
        <f>NA()</f>
        <v>#N/A</v>
      </c>
    </row>
    <row r="13379" spans="4:83" x14ac:dyDescent="0.2">
      <c r="D13379" s="33">
        <v>40863.1875</v>
      </c>
      <c r="E13379" s="29">
        <v>42.544148709206077</v>
      </c>
      <c r="CC13379" s="15">
        <v>42272.971006944441</v>
      </c>
      <c r="CD13379" s="6">
        <v>16.094594487106278</v>
      </c>
      <c r="CE13379" s="6" t="e">
        <f>NA()</f>
        <v>#N/A</v>
      </c>
    </row>
    <row r="13380" spans="4:83" x14ac:dyDescent="0.2">
      <c r="D13380" s="33">
        <v>40863.208333333336</v>
      </c>
      <c r="E13380" s="29">
        <v>44.744442457486777</v>
      </c>
      <c r="CC13380" s="15">
        <v>42272.974479166667</v>
      </c>
      <c r="CD13380" s="6">
        <v>13.036282787648407</v>
      </c>
      <c r="CE13380" s="6" t="e">
        <f>NA()</f>
        <v>#N/A</v>
      </c>
    </row>
    <row r="13381" spans="4:83" x14ac:dyDescent="0.2">
      <c r="D13381" s="33">
        <v>40863.229166666664</v>
      </c>
      <c r="E13381" s="29">
        <v>44.744442457486777</v>
      </c>
      <c r="CC13381" s="15">
        <v>42272.977951388886</v>
      </c>
      <c r="CD13381" s="6">
        <v>12.063005810689562</v>
      </c>
      <c r="CE13381" s="6" t="e">
        <f>NA()</f>
        <v>#N/A</v>
      </c>
    </row>
    <row r="13382" spans="4:83" x14ac:dyDescent="0.2">
      <c r="D13382" s="33">
        <v>40863.25</v>
      </c>
      <c r="E13382" s="29">
        <v>43.090750323654817</v>
      </c>
      <c r="CC13382" s="15">
        <v>42272.981423611112</v>
      </c>
      <c r="CD13382" s="6">
        <v>13.529680668182751</v>
      </c>
      <c r="CE13382" s="6" t="e">
        <f>NA()</f>
        <v>#N/A</v>
      </c>
    </row>
    <row r="13383" spans="4:83" x14ac:dyDescent="0.2">
      <c r="D13383" s="33">
        <v>40863.270833333336</v>
      </c>
      <c r="E13383" s="29">
        <v>43.090750323654817</v>
      </c>
      <c r="CC13383" s="15">
        <v>42272.984895833331</v>
      </c>
      <c r="CD13383" s="6">
        <v>12.546498134218329</v>
      </c>
      <c r="CE13383" s="6" t="e">
        <f>NA()</f>
        <v>#N/A</v>
      </c>
    </row>
    <row r="13384" spans="4:83" x14ac:dyDescent="0.2">
      <c r="D13384" s="33">
        <v>40863.291666666664</v>
      </c>
      <c r="E13384" s="29">
        <v>43.090750323654817</v>
      </c>
      <c r="CC13384" s="15">
        <v>42272.988368055558</v>
      </c>
      <c r="CD13384" s="6">
        <v>13.529680668182751</v>
      </c>
      <c r="CE13384" s="6" t="e">
        <f>NA()</f>
        <v>#N/A</v>
      </c>
    </row>
    <row r="13385" spans="4:83" x14ac:dyDescent="0.2">
      <c r="D13385" s="33">
        <v>40863.3125</v>
      </c>
      <c r="E13385" s="29">
        <v>44.190906909615158</v>
      </c>
      <c r="CC13385" s="15">
        <v>42272.991840277777</v>
      </c>
      <c r="CD13385" s="6">
        <v>13.036282787648407</v>
      </c>
      <c r="CE13385" s="6" t="e">
        <f>NA()</f>
        <v>#N/A</v>
      </c>
    </row>
    <row r="13386" spans="4:83" x14ac:dyDescent="0.2">
      <c r="D13386" s="33">
        <v>40863.333333333336</v>
      </c>
      <c r="E13386" s="29">
        <v>44.744442457486777</v>
      </c>
      <c r="CC13386" s="15">
        <v>42272.995312500003</v>
      </c>
      <c r="CD13386" s="6">
        <v>13.036282787648407</v>
      </c>
      <c r="CE13386" s="6" t="e">
        <f>NA()</f>
        <v>#N/A</v>
      </c>
    </row>
    <row r="13387" spans="4:83" x14ac:dyDescent="0.2">
      <c r="D13387" s="33">
        <v>40863.354166666664</v>
      </c>
      <c r="E13387" s="29">
        <v>45.858380406945287</v>
      </c>
      <c r="CC13387" s="15">
        <v>42272.998784722222</v>
      </c>
      <c r="CD13387" s="6">
        <v>15.051404889250904</v>
      </c>
      <c r="CE13387" s="6">
        <f t="shared" ref="CE13387" si="73">AVERAGE(CD13100:CD13387)</f>
        <v>13.414500200104364</v>
      </c>
    </row>
    <row r="13388" spans="4:83" x14ac:dyDescent="0.2">
      <c r="D13388" s="33">
        <v>40863.375</v>
      </c>
      <c r="E13388" s="29">
        <v>44.744442457486777</v>
      </c>
      <c r="CC13388" s="15">
        <v>42273.002256944441</v>
      </c>
      <c r="CD13388" s="6">
        <v>14.031781711031858</v>
      </c>
      <c r="CE13388" s="6" t="e">
        <f>NA()</f>
        <v>#N/A</v>
      </c>
    </row>
    <row r="13389" spans="4:83" x14ac:dyDescent="0.2">
      <c r="D13389" s="33">
        <v>40863.395833333336</v>
      </c>
      <c r="E13389" s="29">
        <v>44.190906909615158</v>
      </c>
      <c r="CC13389" s="15">
        <v>42273.005729166667</v>
      </c>
      <c r="CD13389" s="6">
        <v>12.546498134218329</v>
      </c>
      <c r="CE13389" s="6" t="e">
        <f>NA()</f>
        <v>#N/A</v>
      </c>
    </row>
    <row r="13390" spans="4:83" x14ac:dyDescent="0.2">
      <c r="D13390" s="33">
        <v>40863.416666666664</v>
      </c>
      <c r="E13390" s="29">
        <v>45.30027009436197</v>
      </c>
      <c r="CC13390" s="15">
        <v>42273.009201388886</v>
      </c>
      <c r="CD13390" s="6">
        <v>13.529680668182751</v>
      </c>
      <c r="CE13390" s="6" t="e">
        <f>NA()</f>
        <v>#N/A</v>
      </c>
    </row>
    <row r="13391" spans="4:83" x14ac:dyDescent="0.2">
      <c r="D13391" s="33">
        <v>40863.4375</v>
      </c>
      <c r="E13391" s="29">
        <v>44.744442457486777</v>
      </c>
      <c r="CC13391" s="15">
        <v>42273.012673611112</v>
      </c>
      <c r="CD13391" s="6">
        <v>14.031781711031858</v>
      </c>
      <c r="CE13391" s="6" t="e">
        <f>NA()</f>
        <v>#N/A</v>
      </c>
    </row>
    <row r="13392" spans="4:83" x14ac:dyDescent="0.2">
      <c r="D13392" s="33">
        <v>40863.458333333336</v>
      </c>
      <c r="E13392" s="29">
        <v>43.090750323654817</v>
      </c>
      <c r="CC13392" s="15">
        <v>42273.016145833331</v>
      </c>
      <c r="CD13392" s="6">
        <v>16.097348603033829</v>
      </c>
      <c r="CE13392" s="6" t="e">
        <f>NA()</f>
        <v>#N/A</v>
      </c>
    </row>
    <row r="13393" spans="4:83" x14ac:dyDescent="0.2">
      <c r="D13393" s="33">
        <v>40863.479166666664</v>
      </c>
      <c r="E13393" s="29">
        <v>41.999878036186153</v>
      </c>
      <c r="CC13393" s="15">
        <v>42273.019618055558</v>
      </c>
      <c r="CD13393" s="6">
        <v>12.063005810690125</v>
      </c>
      <c r="CE13393" s="6" t="e">
        <f>NA()</f>
        <v>#N/A</v>
      </c>
    </row>
    <row r="13394" spans="4:83" x14ac:dyDescent="0.2">
      <c r="D13394" s="33">
        <v>40863.5</v>
      </c>
      <c r="E13394" s="29">
        <v>43.090750323654817</v>
      </c>
      <c r="CC13394" s="15">
        <v>42273.023090277777</v>
      </c>
      <c r="CD13394" s="6">
        <v>15.051404889250904</v>
      </c>
      <c r="CE13394" s="6" t="e">
        <f>NA()</f>
        <v>#N/A</v>
      </c>
    </row>
    <row r="13395" spans="4:83" x14ac:dyDescent="0.2">
      <c r="D13395" s="33">
        <v>40863.520833333336</v>
      </c>
      <c r="E13395" s="29">
        <v>40.381152578875849</v>
      </c>
      <c r="CC13395" s="15">
        <v>42273.026562500003</v>
      </c>
      <c r="CD13395" s="6">
        <v>14.031781711031858</v>
      </c>
      <c r="CE13395" s="6" t="e">
        <f>NA()</f>
        <v>#N/A</v>
      </c>
    </row>
    <row r="13396" spans="4:83" x14ac:dyDescent="0.2">
      <c r="D13396" s="33">
        <v>40863.541666666664</v>
      </c>
      <c r="E13396" s="29">
        <v>42.544148709206077</v>
      </c>
      <c r="CC13396" s="15">
        <v>42273.030034722222</v>
      </c>
      <c r="CD13396" s="6">
        <v>14.031781711031858</v>
      </c>
      <c r="CE13396" s="6" t="e">
        <f>NA()</f>
        <v>#N/A</v>
      </c>
    </row>
    <row r="13397" spans="4:83" x14ac:dyDescent="0.2">
      <c r="D13397" s="33">
        <v>40863.5625</v>
      </c>
      <c r="E13397" s="29">
        <v>43.63967298146823</v>
      </c>
      <c r="CC13397" s="15">
        <v>42273.033506944441</v>
      </c>
      <c r="CD13397" s="6">
        <v>14.031781711031858</v>
      </c>
      <c r="CE13397" s="6" t="e">
        <f>NA()</f>
        <v>#N/A</v>
      </c>
    </row>
    <row r="13398" spans="4:83" x14ac:dyDescent="0.2">
      <c r="D13398" s="33">
        <v>40863.583333333336</v>
      </c>
      <c r="E13398" s="29">
        <v>44.190906909615158</v>
      </c>
      <c r="CC13398" s="15">
        <v>42273.036979166667</v>
      </c>
      <c r="CD13398" s="6">
        <v>14.031781711031858</v>
      </c>
      <c r="CE13398" s="6" t="e">
        <f>NA()</f>
        <v>#N/A</v>
      </c>
    </row>
    <row r="13399" spans="4:83" x14ac:dyDescent="0.2">
      <c r="D13399" s="33">
        <v>40863.604166666664</v>
      </c>
      <c r="E13399" s="29">
        <v>43.090750323654817</v>
      </c>
      <c r="CC13399" s="15">
        <v>42273.040451388886</v>
      </c>
      <c r="CD13399" s="6">
        <v>16.09459448710566</v>
      </c>
      <c r="CE13399" s="6" t="e">
        <f>NA()</f>
        <v>#N/A</v>
      </c>
    </row>
    <row r="13400" spans="4:83" x14ac:dyDescent="0.2">
      <c r="D13400" s="33">
        <v>40863.625</v>
      </c>
      <c r="E13400" s="29">
        <v>42.544148709206077</v>
      </c>
      <c r="CC13400" s="15">
        <v>42273.043923611112</v>
      </c>
      <c r="CD13400" s="6">
        <v>15.051404889250904</v>
      </c>
      <c r="CE13400" s="6" t="e">
        <f>NA()</f>
        <v>#N/A</v>
      </c>
    </row>
    <row r="13401" spans="4:83" x14ac:dyDescent="0.2">
      <c r="D13401" s="33">
        <v>40863.645833333336</v>
      </c>
      <c r="E13401" s="29">
        <v>42.544148709206077</v>
      </c>
      <c r="CC13401" s="15">
        <v>42273.047395833331</v>
      </c>
      <c r="CD13401" s="6">
        <v>12.063005810689562</v>
      </c>
      <c r="CE13401" s="6" t="e">
        <f>NA()</f>
        <v>#N/A</v>
      </c>
    </row>
    <row r="13402" spans="4:83" x14ac:dyDescent="0.2">
      <c r="D13402" s="33">
        <v>40863.666666666664</v>
      </c>
      <c r="E13402" s="29">
        <v>44.744442457486777</v>
      </c>
      <c r="CC13402" s="15">
        <v>42273.050868055558</v>
      </c>
      <c r="CD13402" s="6">
        <v>15.051404889250904</v>
      </c>
      <c r="CE13402" s="6" t="e">
        <f>NA()</f>
        <v>#N/A</v>
      </c>
    </row>
    <row r="13403" spans="4:83" x14ac:dyDescent="0.2">
      <c r="D13403" s="33">
        <v>40863.6875</v>
      </c>
      <c r="E13403" s="29">
        <v>44.744442457486777</v>
      </c>
      <c r="CC13403" s="15">
        <v>42273.054340277777</v>
      </c>
      <c r="CD13403" s="6">
        <v>13.033715663798468</v>
      </c>
      <c r="CE13403" s="6" t="e">
        <f>NA()</f>
        <v>#N/A</v>
      </c>
    </row>
    <row r="13404" spans="4:83" x14ac:dyDescent="0.2">
      <c r="D13404" s="33">
        <v>40863.708333333336</v>
      </c>
      <c r="E13404" s="29">
        <v>45.30027009436197</v>
      </c>
      <c r="CC13404" s="15">
        <v>42273.057812500003</v>
      </c>
      <c r="CD13404" s="6">
        <v>13.033715663798468</v>
      </c>
      <c r="CE13404" s="6" t="e">
        <f>NA()</f>
        <v>#N/A</v>
      </c>
    </row>
    <row r="13405" spans="4:83" x14ac:dyDescent="0.2">
      <c r="D13405" s="33">
        <v>40863.729166666664</v>
      </c>
      <c r="E13405" s="29">
        <v>45.30027009436197</v>
      </c>
      <c r="CC13405" s="15">
        <v>42273.061284722222</v>
      </c>
      <c r="CD13405" s="6">
        <v>17.163643306255722</v>
      </c>
      <c r="CE13405" s="6" t="e">
        <f>NA()</f>
        <v>#N/A</v>
      </c>
    </row>
    <row r="13406" spans="4:83" x14ac:dyDescent="0.2">
      <c r="D13406" s="33">
        <v>40863.75</v>
      </c>
      <c r="E13406" s="29">
        <v>46.418764096975508</v>
      </c>
      <c r="CC13406" s="15">
        <v>42273.064756944441</v>
      </c>
      <c r="CD13406" s="6">
        <v>15.051404889251517</v>
      </c>
      <c r="CE13406" s="6" t="e">
        <f>NA()</f>
        <v>#N/A</v>
      </c>
    </row>
    <row r="13407" spans="4:83" x14ac:dyDescent="0.2">
      <c r="D13407" s="33">
        <v>40863.770833333336</v>
      </c>
      <c r="E13407" s="29">
        <v>45.30027009436197</v>
      </c>
      <c r="CC13407" s="15">
        <v>42273.068229166667</v>
      </c>
      <c r="CD13407" s="6">
        <v>16.097348603034458</v>
      </c>
      <c r="CE13407" s="6" t="e">
        <f>NA()</f>
        <v>#N/A</v>
      </c>
    </row>
    <row r="13408" spans="4:83" x14ac:dyDescent="0.2">
      <c r="D13408" s="33">
        <v>40863.791666666664</v>
      </c>
      <c r="E13408" s="29">
        <v>44.744442457486777</v>
      </c>
      <c r="CC13408" s="15">
        <v>42273.071701388886</v>
      </c>
      <c r="CD13408" s="6">
        <v>12.063005810690125</v>
      </c>
      <c r="CE13408" s="6" t="e">
        <f>NA()</f>
        <v>#N/A</v>
      </c>
    </row>
    <row r="13409" spans="4:83" x14ac:dyDescent="0.2">
      <c r="D13409" s="33">
        <v>40863.8125</v>
      </c>
      <c r="E13409" s="29">
        <v>47.546314977622693</v>
      </c>
      <c r="CC13409" s="15">
        <v>42273.075173611112</v>
      </c>
      <c r="CD13409" s="6">
        <v>12.546498134218329</v>
      </c>
      <c r="CE13409" s="6" t="e">
        <f>NA()</f>
        <v>#N/A</v>
      </c>
    </row>
    <row r="13410" spans="4:83" x14ac:dyDescent="0.2">
      <c r="D13410" s="33">
        <v>40863.833333333336</v>
      </c>
      <c r="E13410" s="29">
        <v>45.858380406945287</v>
      </c>
      <c r="CC13410" s="15">
        <v>42273.078645833331</v>
      </c>
      <c r="CD13410" s="6">
        <v>14.031781711031858</v>
      </c>
      <c r="CE13410" s="6" t="e">
        <f>NA()</f>
        <v>#N/A</v>
      </c>
    </row>
    <row r="13411" spans="4:83" x14ac:dyDescent="0.2">
      <c r="D13411" s="33">
        <v>40863.854166666664</v>
      </c>
      <c r="E13411" s="29">
        <v>45.858380406945287</v>
      </c>
      <c r="CC13411" s="15">
        <v>42273.082118055558</v>
      </c>
      <c r="CD13411" s="6">
        <v>15.054098170966924</v>
      </c>
      <c r="CE13411" s="6" t="e">
        <f>NA()</f>
        <v>#N/A</v>
      </c>
    </row>
    <row r="13412" spans="4:83" x14ac:dyDescent="0.2">
      <c r="D13412" s="33">
        <v>40863.875</v>
      </c>
      <c r="E13412" s="29">
        <v>44.744442457486777</v>
      </c>
      <c r="CC13412" s="15">
        <v>42273.085590277777</v>
      </c>
      <c r="CD13412" s="6">
        <v>14.031781711031858</v>
      </c>
      <c r="CE13412" s="6" t="e">
        <f>NA()</f>
        <v>#N/A</v>
      </c>
    </row>
    <row r="13413" spans="4:83" x14ac:dyDescent="0.2">
      <c r="D13413" s="33">
        <v>40863.895833333336</v>
      </c>
      <c r="E13413" s="29">
        <v>45.30027009436197</v>
      </c>
      <c r="CC13413" s="15">
        <v>42273.089062500003</v>
      </c>
      <c r="CD13413" s="6">
        <v>14.537282439698817</v>
      </c>
      <c r="CE13413" s="6" t="e">
        <f>NA()</f>
        <v>#N/A</v>
      </c>
    </row>
    <row r="13414" spans="4:83" x14ac:dyDescent="0.2">
      <c r="D13414" s="33">
        <v>40863.916666666664</v>
      </c>
      <c r="E13414" s="29">
        <v>44.190906909615158</v>
      </c>
      <c r="CC13414" s="15">
        <v>42273.092534722222</v>
      </c>
      <c r="CD13414" s="6">
        <v>11.117667892040226</v>
      </c>
      <c r="CE13414" s="6" t="e">
        <f>NA()</f>
        <v>#N/A</v>
      </c>
    </row>
    <row r="13415" spans="4:83" x14ac:dyDescent="0.2">
      <c r="D13415" s="33">
        <v>40863.9375</v>
      </c>
      <c r="E13415" s="29">
        <v>43.63967298146823</v>
      </c>
      <c r="CC13415" s="15">
        <v>42273.096006944441</v>
      </c>
      <c r="CD13415" s="6">
        <v>12.063005810690125</v>
      </c>
      <c r="CE13415" s="6" t="e">
        <f>NA()</f>
        <v>#N/A</v>
      </c>
    </row>
    <row r="13416" spans="4:83" x14ac:dyDescent="0.2">
      <c r="D13416" s="33">
        <v>40863.958333333336</v>
      </c>
      <c r="E13416" s="29">
        <v>43.63967298146823</v>
      </c>
      <c r="CC13416" s="15">
        <v>42273.099479166667</v>
      </c>
      <c r="CD13416" s="6">
        <v>13.033715663798468</v>
      </c>
      <c r="CE13416" s="6" t="e">
        <f>NA()</f>
        <v>#N/A</v>
      </c>
    </row>
    <row r="13417" spans="4:83" x14ac:dyDescent="0.2">
      <c r="D13417" s="33">
        <v>40863.979166666664</v>
      </c>
      <c r="E13417" s="29">
        <v>44.744442457486777</v>
      </c>
      <c r="CC13417" s="15">
        <v>42273.102951388886</v>
      </c>
      <c r="CD13417" s="6">
        <v>15.571449170602261</v>
      </c>
      <c r="CE13417" s="6" t="e">
        <f>NA()</f>
        <v>#N/A</v>
      </c>
    </row>
    <row r="13418" spans="4:83" x14ac:dyDescent="0.2">
      <c r="D13418" s="33">
        <v>40864</v>
      </c>
      <c r="E13418" s="29">
        <v>43.090750323654817</v>
      </c>
      <c r="CC13418" s="15">
        <v>42273.106423611112</v>
      </c>
      <c r="CD13418" s="6">
        <v>17.703857183558075</v>
      </c>
      <c r="CE13418" s="6" t="e">
        <f>NA()</f>
        <v>#N/A</v>
      </c>
    </row>
    <row r="13419" spans="4:83" x14ac:dyDescent="0.2">
      <c r="D13419" s="33">
        <v>40864.020833333336</v>
      </c>
      <c r="E13419" s="29">
        <v>45.30027009436197</v>
      </c>
      <c r="CC13419" s="15">
        <v>42273.109895833331</v>
      </c>
      <c r="CD13419" s="6">
        <v>13.529680668182751</v>
      </c>
      <c r="CE13419" s="6" t="e">
        <f>NA()</f>
        <v>#N/A</v>
      </c>
    </row>
    <row r="13420" spans="4:83" x14ac:dyDescent="0.2">
      <c r="D13420" s="33">
        <v>40864.041666666664</v>
      </c>
      <c r="E13420" s="29">
        <v>41.999878036186153</v>
      </c>
      <c r="CC13420" s="15">
        <v>42273.113368055558</v>
      </c>
      <c r="CD13420" s="6">
        <v>15.054098170966924</v>
      </c>
      <c r="CE13420" s="6" t="e">
        <f>NA()</f>
        <v>#N/A</v>
      </c>
    </row>
    <row r="13421" spans="4:83" x14ac:dyDescent="0.2">
      <c r="D13421" s="33">
        <v>40864.0625</v>
      </c>
      <c r="E13421" s="29">
        <v>43.090750323654817</v>
      </c>
      <c r="CC13421" s="15">
        <v>42273.116840277777</v>
      </c>
      <c r="CD13421" s="6">
        <v>13.033715663798468</v>
      </c>
      <c r="CE13421" s="6" t="e">
        <f>NA()</f>
        <v>#N/A</v>
      </c>
    </row>
    <row r="13422" spans="4:83" x14ac:dyDescent="0.2">
      <c r="D13422" s="33">
        <v>40864.083333333336</v>
      </c>
      <c r="E13422" s="29">
        <v>43.63967298146823</v>
      </c>
      <c r="CC13422" s="15">
        <v>42273.120312500003</v>
      </c>
      <c r="CD13422" s="6">
        <v>15.571449170602261</v>
      </c>
      <c r="CE13422" s="6" t="e">
        <f>NA()</f>
        <v>#N/A</v>
      </c>
    </row>
    <row r="13423" spans="4:83" x14ac:dyDescent="0.2">
      <c r="D13423" s="33">
        <v>40864.104166666664</v>
      </c>
      <c r="E13423" s="29">
        <v>44.744442457486777</v>
      </c>
      <c r="CC13423" s="15">
        <v>42273.123784722222</v>
      </c>
      <c r="CD13423" s="6">
        <v>14.031781711031858</v>
      </c>
      <c r="CE13423" s="6" t="e">
        <f>NA()</f>
        <v>#N/A</v>
      </c>
    </row>
    <row r="13424" spans="4:83" x14ac:dyDescent="0.2">
      <c r="D13424" s="33">
        <v>40864.125</v>
      </c>
      <c r="E13424" s="29">
        <v>45.30027009436197</v>
      </c>
      <c r="CC13424" s="15">
        <v>42273.127256944441</v>
      </c>
      <c r="CD13424" s="6">
        <v>14.031781711031858</v>
      </c>
      <c r="CE13424" s="6" t="e">
        <f>NA()</f>
        <v>#N/A</v>
      </c>
    </row>
    <row r="13425" spans="4:83" x14ac:dyDescent="0.2">
      <c r="D13425" s="33">
        <v>40864.145833333336</v>
      </c>
      <c r="E13425" s="29">
        <v>43.090750323654817</v>
      </c>
      <c r="CC13425" s="15">
        <v>42273.130729166667</v>
      </c>
      <c r="CD13425" s="6">
        <v>12.063005810690125</v>
      </c>
      <c r="CE13425" s="6" t="e">
        <f>NA()</f>
        <v>#N/A</v>
      </c>
    </row>
    <row r="13426" spans="4:83" x14ac:dyDescent="0.2">
      <c r="D13426" s="33">
        <v>40864.166666666664</v>
      </c>
      <c r="E13426" s="29">
        <v>43.090750323654817</v>
      </c>
      <c r="CC13426" s="15">
        <v>42273.134201388886</v>
      </c>
      <c r="CD13426" s="6">
        <v>14.031781711031858</v>
      </c>
      <c r="CE13426" s="6" t="e">
        <f>NA()</f>
        <v>#N/A</v>
      </c>
    </row>
    <row r="13427" spans="4:83" x14ac:dyDescent="0.2">
      <c r="D13427" s="33">
        <v>40864.1875</v>
      </c>
      <c r="E13427" s="29">
        <v>45.858380406945287</v>
      </c>
      <c r="CC13427" s="15">
        <v>42273.137673611112</v>
      </c>
      <c r="CD13427" s="6">
        <v>14.031781711031858</v>
      </c>
      <c r="CE13427" s="6" t="e">
        <f>NA()</f>
        <v>#N/A</v>
      </c>
    </row>
    <row r="13428" spans="4:83" x14ac:dyDescent="0.2">
      <c r="D13428" s="33">
        <v>40864.208333333336</v>
      </c>
      <c r="E13428" s="29">
        <v>46.98141197890132</v>
      </c>
      <c r="CC13428" s="15">
        <v>42273.141145833331</v>
      </c>
      <c r="CD13428" s="6">
        <v>12.063005810690125</v>
      </c>
      <c r="CE13428" s="6" t="e">
        <f>NA()</f>
        <v>#N/A</v>
      </c>
    </row>
    <row r="13429" spans="4:83" x14ac:dyDescent="0.2">
      <c r="D13429" s="33">
        <v>40864.229166666664</v>
      </c>
      <c r="E13429" s="29">
        <v>48.113464126294915</v>
      </c>
      <c r="CC13429" s="15">
        <v>42273.144618055558</v>
      </c>
      <c r="CD13429" s="6">
        <v>14.031781711031858</v>
      </c>
      <c r="CE13429" s="6" t="e">
        <f>NA()</f>
        <v>#N/A</v>
      </c>
    </row>
    <row r="13430" spans="4:83" x14ac:dyDescent="0.2">
      <c r="D13430" s="33">
        <v>40864.25</v>
      </c>
      <c r="E13430" s="29">
        <v>44.744442457486777</v>
      </c>
      <c r="CC13430" s="15">
        <v>42273.148090277777</v>
      </c>
      <c r="CD13430" s="6">
        <v>15.571449170602261</v>
      </c>
      <c r="CE13430" s="6" t="e">
        <f>NA()</f>
        <v>#N/A</v>
      </c>
    </row>
    <row r="13431" spans="4:83" x14ac:dyDescent="0.2">
      <c r="D13431" s="33">
        <v>40864.270833333336</v>
      </c>
      <c r="E13431" s="29">
        <v>44.190906909615158</v>
      </c>
      <c r="CC13431" s="15">
        <v>42273.151562500003</v>
      </c>
      <c r="CD13431" s="6">
        <v>15.571449170602261</v>
      </c>
      <c r="CE13431" s="6" t="e">
        <f>NA()</f>
        <v>#N/A</v>
      </c>
    </row>
    <row r="13432" spans="4:83" x14ac:dyDescent="0.2">
      <c r="D13432" s="33">
        <v>40864.291666666664</v>
      </c>
      <c r="E13432" s="29">
        <v>48.682850564193203</v>
      </c>
      <c r="CC13432" s="15">
        <v>42273.155034722222</v>
      </c>
      <c r="CD13432" s="6">
        <v>15.054098170966924</v>
      </c>
      <c r="CE13432" s="6" t="e">
        <f>NA()</f>
        <v>#N/A</v>
      </c>
    </row>
    <row r="13433" spans="4:83" x14ac:dyDescent="0.2">
      <c r="D13433" s="33">
        <v>40864.3125</v>
      </c>
      <c r="E13433" s="29">
        <v>50.40434655457662</v>
      </c>
      <c r="CC13433" s="15">
        <v>42273.158506944441</v>
      </c>
      <c r="CD13433" s="6">
        <v>15.571449170602261</v>
      </c>
      <c r="CE13433" s="6" t="e">
        <f>NA()</f>
        <v>#N/A</v>
      </c>
    </row>
    <row r="13434" spans="4:83" x14ac:dyDescent="0.2">
      <c r="D13434" s="33">
        <v>40864.333333333336</v>
      </c>
      <c r="E13434" s="29">
        <v>49.254465534635969</v>
      </c>
      <c r="CC13434" s="15">
        <v>42273.161979166667</v>
      </c>
      <c r="CD13434" s="6">
        <v>15.054098170966924</v>
      </c>
      <c r="CE13434" s="6" t="e">
        <f>NA()</f>
        <v>#N/A</v>
      </c>
    </row>
    <row r="13435" spans="4:83" x14ac:dyDescent="0.2">
      <c r="D13435" s="33">
        <v>40864.354166666664</v>
      </c>
      <c r="E13435" s="29">
        <v>49.254465534635969</v>
      </c>
      <c r="CC13435" s="15">
        <v>42273.165451388886</v>
      </c>
      <c r="CD13435" s="6">
        <v>11.588357120660723</v>
      </c>
      <c r="CE13435" s="6" t="e">
        <f>NA()</f>
        <v>#N/A</v>
      </c>
    </row>
    <row r="13436" spans="4:83" x14ac:dyDescent="0.2">
      <c r="D13436" s="33">
        <v>40864.375</v>
      </c>
      <c r="E13436" s="29">
        <v>50.40434655457662</v>
      </c>
      <c r="CC13436" s="15">
        <v>42273.168923611112</v>
      </c>
      <c r="CD13436" s="6">
        <v>11.588357120660723</v>
      </c>
      <c r="CE13436" s="6" t="e">
        <f>NA()</f>
        <v>#N/A</v>
      </c>
    </row>
    <row r="13437" spans="4:83" x14ac:dyDescent="0.2">
      <c r="D13437" s="33">
        <v>40864.395833333336</v>
      </c>
      <c r="E13437" s="29">
        <v>49.828300382964379</v>
      </c>
      <c r="CC13437" s="15">
        <v>42273.172395833331</v>
      </c>
      <c r="CD13437" s="6">
        <v>11.588357120660723</v>
      </c>
      <c r="CE13437" s="6" t="e">
        <f>NA()</f>
        <v>#N/A</v>
      </c>
    </row>
    <row r="13438" spans="4:83" x14ac:dyDescent="0.2">
      <c r="D13438" s="33">
        <v>40864.416666666664</v>
      </c>
      <c r="E13438" s="29">
        <v>50.982595593014636</v>
      </c>
      <c r="CC13438" s="15">
        <v>42273.175868055558</v>
      </c>
      <c r="CD13438" s="6">
        <v>15.571449170602261</v>
      </c>
      <c r="CE13438" s="6" t="e">
        <f>NA()</f>
        <v>#N/A</v>
      </c>
    </row>
    <row r="13439" spans="4:83" x14ac:dyDescent="0.2">
      <c r="D13439" s="33">
        <v>40864.4375</v>
      </c>
      <c r="E13439" s="29">
        <v>48.113464126294915</v>
      </c>
      <c r="CC13439" s="15">
        <v>42273.179340277777</v>
      </c>
      <c r="CD13439" s="6">
        <v>14.031781711031858</v>
      </c>
      <c r="CE13439" s="6" t="e">
        <f>NA()</f>
        <v>#N/A</v>
      </c>
    </row>
    <row r="13440" spans="4:83" x14ac:dyDescent="0.2">
      <c r="D13440" s="33">
        <v>40864.458333333336</v>
      </c>
      <c r="E13440" s="29">
        <v>48.113464126294915</v>
      </c>
      <c r="CC13440" s="15">
        <v>42273.182812500003</v>
      </c>
      <c r="CD13440" s="6">
        <v>12.063005810690125</v>
      </c>
      <c r="CE13440" s="6" t="e">
        <f>NA()</f>
        <v>#N/A</v>
      </c>
    </row>
    <row r="13441" spans="4:83" x14ac:dyDescent="0.2">
      <c r="D13441" s="33">
        <v>40864.479166666664</v>
      </c>
      <c r="E13441" s="29">
        <v>44.744442457486777</v>
      </c>
      <c r="CC13441" s="15">
        <v>42273.186284722222</v>
      </c>
      <c r="CD13441" s="6">
        <v>13.036282787648986</v>
      </c>
      <c r="CE13441" s="6" t="e">
        <f>NA()</f>
        <v>#N/A</v>
      </c>
    </row>
    <row r="13442" spans="4:83" x14ac:dyDescent="0.2">
      <c r="D13442" s="33">
        <v>40864.5</v>
      </c>
      <c r="E13442" s="29">
        <v>44.190906909615158</v>
      </c>
      <c r="CC13442" s="15">
        <v>42273.189756944441</v>
      </c>
      <c r="CD13442" s="6">
        <v>13.036282787648986</v>
      </c>
      <c r="CE13442" s="6" t="e">
        <f>NA()</f>
        <v>#N/A</v>
      </c>
    </row>
    <row r="13443" spans="4:83" x14ac:dyDescent="0.2">
      <c r="D13443" s="33">
        <v>40864.520833333336</v>
      </c>
      <c r="E13443" s="29">
        <v>42.544148709206077</v>
      </c>
      <c r="CC13443" s="15">
        <v>42273.193229166667</v>
      </c>
      <c r="CD13443" s="6">
        <v>15.054098170966924</v>
      </c>
      <c r="CE13443" s="6" t="e">
        <f>NA()</f>
        <v>#N/A</v>
      </c>
    </row>
    <row r="13444" spans="4:83" x14ac:dyDescent="0.2">
      <c r="D13444" s="33">
        <v>40864.541666666664</v>
      </c>
      <c r="E13444" s="29">
        <v>42.544148709206077</v>
      </c>
      <c r="CC13444" s="15">
        <v>42273.196701388886</v>
      </c>
      <c r="CD13444" s="6">
        <v>12.546498134218329</v>
      </c>
      <c r="CE13444" s="6" t="e">
        <f>NA()</f>
        <v>#N/A</v>
      </c>
    </row>
    <row r="13445" spans="4:83" x14ac:dyDescent="0.2">
      <c r="D13445" s="33">
        <v>40864.5625</v>
      </c>
      <c r="E13445" s="29">
        <v>43.090750323654817</v>
      </c>
      <c r="CC13445" s="15">
        <v>42273.200173611112</v>
      </c>
      <c r="CD13445" s="6">
        <v>15.054098170966924</v>
      </c>
      <c r="CE13445" s="6" t="e">
        <f>NA()</f>
        <v>#N/A</v>
      </c>
    </row>
    <row r="13446" spans="4:83" x14ac:dyDescent="0.2">
      <c r="D13446" s="33">
        <v>40864.583333333336</v>
      </c>
      <c r="E13446" s="29">
        <v>40.918369748068557</v>
      </c>
      <c r="CC13446" s="15">
        <v>42273.203645833331</v>
      </c>
      <c r="CD13446" s="6">
        <v>15.054098170966924</v>
      </c>
      <c r="CE13446" s="6" t="e">
        <f>NA()</f>
        <v>#N/A</v>
      </c>
    </row>
    <row r="13447" spans="4:83" x14ac:dyDescent="0.2">
      <c r="D13447" s="33">
        <v>40864.604166666664</v>
      </c>
      <c r="E13447" s="29">
        <v>42.544148709206077</v>
      </c>
      <c r="CC13447" s="15">
        <v>42273.207118055558</v>
      </c>
      <c r="CD13447" s="6">
        <v>16.629038708948965</v>
      </c>
      <c r="CE13447" s="6" t="e">
        <f>NA()</f>
        <v>#N/A</v>
      </c>
    </row>
    <row r="13448" spans="4:83" x14ac:dyDescent="0.2">
      <c r="D13448" s="33">
        <v>40864.625</v>
      </c>
      <c r="E13448" s="29">
        <v>42.544148709206077</v>
      </c>
      <c r="CC13448" s="15">
        <v>42273.210590277777</v>
      </c>
      <c r="CD13448" s="6">
        <v>14.539944701839042</v>
      </c>
      <c r="CE13448" s="6" t="e">
        <f>NA()</f>
        <v>#N/A</v>
      </c>
    </row>
    <row r="13449" spans="4:83" x14ac:dyDescent="0.2">
      <c r="D13449" s="33">
        <v>40864.645833333336</v>
      </c>
      <c r="E13449" s="29">
        <v>44.190906909615158</v>
      </c>
      <c r="CC13449" s="15">
        <v>42273.214062500003</v>
      </c>
      <c r="CD13449" s="6">
        <v>15.571449170602261</v>
      </c>
      <c r="CE13449" s="6" t="e">
        <f>NA()</f>
        <v>#N/A</v>
      </c>
    </row>
    <row r="13450" spans="4:83" x14ac:dyDescent="0.2">
      <c r="D13450" s="33">
        <v>40864.666666666664</v>
      </c>
      <c r="E13450" s="29">
        <v>43.090750323654817</v>
      </c>
      <c r="CC13450" s="15">
        <v>42273.217534722222</v>
      </c>
      <c r="CD13450" s="6">
        <v>13.036282787648407</v>
      </c>
      <c r="CE13450" s="6" t="e">
        <f>NA()</f>
        <v>#N/A</v>
      </c>
    </row>
    <row r="13451" spans="4:83" x14ac:dyDescent="0.2">
      <c r="D13451" s="33">
        <v>40864.6875</v>
      </c>
      <c r="E13451" s="29">
        <v>42.544148709206077</v>
      </c>
      <c r="CC13451" s="15">
        <v>42273.221006944441</v>
      </c>
      <c r="CD13451" s="6">
        <v>15.054098170966924</v>
      </c>
      <c r="CE13451" s="6" t="e">
        <f>NA()</f>
        <v>#N/A</v>
      </c>
    </row>
    <row r="13452" spans="4:83" x14ac:dyDescent="0.2">
      <c r="D13452" s="33">
        <v>40864.708333333336</v>
      </c>
      <c r="E13452" s="29">
        <v>43.090750323654817</v>
      </c>
      <c r="CC13452" s="15">
        <v>42273.224479166667</v>
      </c>
      <c r="CD13452" s="6">
        <v>13.036282787648986</v>
      </c>
      <c r="CE13452" s="6" t="e">
        <f>NA()</f>
        <v>#N/A</v>
      </c>
    </row>
    <row r="13453" spans="4:83" x14ac:dyDescent="0.2">
      <c r="D13453" s="33">
        <v>40864.729166666664</v>
      </c>
      <c r="E13453" s="29">
        <v>43.090750323654817</v>
      </c>
      <c r="CC13453" s="15">
        <v>42273.227951388886</v>
      </c>
      <c r="CD13453" s="6">
        <v>15.054098170966924</v>
      </c>
      <c r="CE13453" s="6" t="e">
        <f>NA()</f>
        <v>#N/A</v>
      </c>
    </row>
    <row r="13454" spans="4:83" x14ac:dyDescent="0.2">
      <c r="D13454" s="33">
        <v>40864.75</v>
      </c>
      <c r="E13454" s="29">
        <v>41.457948330380823</v>
      </c>
      <c r="CC13454" s="15">
        <v>42273.231423611112</v>
      </c>
      <c r="CD13454" s="6">
        <v>10.653529814326506</v>
      </c>
      <c r="CE13454" s="6" t="e">
        <f>NA()</f>
        <v>#N/A</v>
      </c>
    </row>
    <row r="13455" spans="4:83" x14ac:dyDescent="0.2">
      <c r="D13455" s="33">
        <v>40864.770833333336</v>
      </c>
      <c r="E13455" s="29">
        <v>41.999878036186153</v>
      </c>
      <c r="CC13455" s="15">
        <v>42273.234895833331</v>
      </c>
      <c r="CD13455" s="6">
        <v>15.054098170966924</v>
      </c>
      <c r="CE13455" s="6" t="e">
        <f>NA()</f>
        <v>#N/A</v>
      </c>
    </row>
    <row r="13456" spans="4:83" x14ac:dyDescent="0.2">
      <c r="D13456" s="33">
        <v>40864.791666666664</v>
      </c>
      <c r="E13456" s="29">
        <v>45.858380406945287</v>
      </c>
      <c r="CC13456" s="15">
        <v>42273.238368055558</v>
      </c>
      <c r="CD13456" s="6">
        <v>12.546498134218329</v>
      </c>
      <c r="CE13456" s="6" t="e">
        <f>NA()</f>
        <v>#N/A</v>
      </c>
    </row>
    <row r="13457" spans="4:83" x14ac:dyDescent="0.2">
      <c r="D13457" s="33">
        <v>40864.8125</v>
      </c>
      <c r="E13457" s="29">
        <v>45.30027009436197</v>
      </c>
      <c r="CC13457" s="15">
        <v>42273.241840277777</v>
      </c>
      <c r="CD13457" s="6">
        <v>12.546498134218329</v>
      </c>
      <c r="CE13457" s="6" t="e">
        <f>NA()</f>
        <v>#N/A</v>
      </c>
    </row>
    <row r="13458" spans="4:83" x14ac:dyDescent="0.2">
      <c r="D13458" s="33">
        <v>40864.833333333336</v>
      </c>
      <c r="E13458" s="29">
        <v>45.30027009436197</v>
      </c>
      <c r="CC13458" s="15">
        <v>42273.245312500003</v>
      </c>
      <c r="CD13458" s="6">
        <v>15.054098170966924</v>
      </c>
      <c r="CE13458" s="6" t="e">
        <f>NA()</f>
        <v>#N/A</v>
      </c>
    </row>
    <row r="13459" spans="4:83" x14ac:dyDescent="0.2">
      <c r="D13459" s="33">
        <v>40864.854166666664</v>
      </c>
      <c r="E13459" s="29">
        <v>46.418764096975508</v>
      </c>
      <c r="CC13459" s="15">
        <v>42273.248784722222</v>
      </c>
      <c r="CD13459" s="6">
        <v>14.031781711031858</v>
      </c>
      <c r="CE13459" s="6" t="e">
        <f>NA()</f>
        <v>#N/A</v>
      </c>
    </row>
    <row r="13460" spans="4:83" x14ac:dyDescent="0.2">
      <c r="D13460" s="33">
        <v>40864.875</v>
      </c>
      <c r="E13460" s="29">
        <v>44.744442457486777</v>
      </c>
      <c r="CC13460" s="15">
        <v>42273.252256944441</v>
      </c>
      <c r="CD13460" s="6">
        <v>11.588357120660723</v>
      </c>
      <c r="CE13460" s="6" t="e">
        <f>NA()</f>
        <v>#N/A</v>
      </c>
    </row>
    <row r="13461" spans="4:83" x14ac:dyDescent="0.2">
      <c r="D13461" s="33">
        <v>40864.895833333336</v>
      </c>
      <c r="E13461" s="29">
        <v>46.418764096975508</v>
      </c>
      <c r="CC13461" s="15">
        <v>42273.255729166667</v>
      </c>
      <c r="CD13461" s="6">
        <v>15.571449170602261</v>
      </c>
      <c r="CE13461" s="6" t="e">
        <f>NA()</f>
        <v>#N/A</v>
      </c>
    </row>
    <row r="13462" spans="4:83" x14ac:dyDescent="0.2">
      <c r="D13462" s="33">
        <v>40864.916666666664</v>
      </c>
      <c r="E13462" s="29">
        <v>50.40434655457662</v>
      </c>
      <c r="CC13462" s="15">
        <v>42273.259201388886</v>
      </c>
      <c r="CD13462" s="6">
        <v>11.588357120660723</v>
      </c>
      <c r="CE13462" s="6" t="e">
        <f>NA()</f>
        <v>#N/A</v>
      </c>
    </row>
    <row r="13463" spans="4:83" x14ac:dyDescent="0.2">
      <c r="D13463" s="33">
        <v>40864.9375</v>
      </c>
      <c r="E13463" s="29">
        <v>48.113464126294915</v>
      </c>
      <c r="CC13463" s="15">
        <v>42273.262673611112</v>
      </c>
      <c r="CD13463" s="6">
        <v>11.588357120660723</v>
      </c>
      <c r="CE13463" s="6" t="e">
        <f>NA()</f>
        <v>#N/A</v>
      </c>
    </row>
    <row r="13464" spans="4:83" x14ac:dyDescent="0.2">
      <c r="D13464" s="33">
        <v>40864.958333333336</v>
      </c>
      <c r="E13464" s="29">
        <v>46.98141197890132</v>
      </c>
      <c r="CC13464" s="15">
        <v>42273.266145833331</v>
      </c>
      <c r="CD13464" s="6">
        <v>17.703857183558725</v>
      </c>
      <c r="CE13464" s="6" t="e">
        <f>NA()</f>
        <v>#N/A</v>
      </c>
    </row>
    <row r="13465" spans="4:83" x14ac:dyDescent="0.2">
      <c r="D13465" s="33">
        <v>40864.979166666664</v>
      </c>
      <c r="E13465" s="29">
        <v>46.98141197890132</v>
      </c>
      <c r="CC13465" s="15">
        <v>42273.269618055558</v>
      </c>
      <c r="CD13465" s="6">
        <v>14.031781711031858</v>
      </c>
      <c r="CE13465" s="6" t="e">
        <f>NA()</f>
        <v>#N/A</v>
      </c>
    </row>
    <row r="13466" spans="4:83" x14ac:dyDescent="0.2">
      <c r="D13466" s="33">
        <v>40865</v>
      </c>
      <c r="E13466" s="29">
        <v>48.113464126294915</v>
      </c>
      <c r="CC13466" s="15">
        <v>42273.273090277777</v>
      </c>
      <c r="CD13466" s="6">
        <v>13.036282787648407</v>
      </c>
      <c r="CE13466" s="6" t="e">
        <f>NA()</f>
        <v>#N/A</v>
      </c>
    </row>
    <row r="13467" spans="4:83" x14ac:dyDescent="0.2">
      <c r="D13467" s="33">
        <v>40865.020833333336</v>
      </c>
      <c r="E13467" s="29">
        <v>47.546314977622693</v>
      </c>
      <c r="CC13467" s="15">
        <v>42273.276562500003</v>
      </c>
      <c r="CD13467" s="6">
        <v>13.036282787648407</v>
      </c>
      <c r="CE13467" s="6" t="e">
        <f>NA()</f>
        <v>#N/A</v>
      </c>
    </row>
    <row r="13468" spans="4:83" x14ac:dyDescent="0.2">
      <c r="D13468" s="33">
        <v>40865.041666666664</v>
      </c>
      <c r="E13468" s="29">
        <v>49.828300382964379</v>
      </c>
      <c r="CC13468" s="15">
        <v>42273.280034722222</v>
      </c>
      <c r="CD13468" s="6">
        <v>15.051404889251517</v>
      </c>
      <c r="CE13468" s="6" t="e">
        <f>NA()</f>
        <v>#N/A</v>
      </c>
    </row>
    <row r="13469" spans="4:83" x14ac:dyDescent="0.2">
      <c r="D13469" s="33">
        <v>40865.0625</v>
      </c>
      <c r="E13469" s="29">
        <v>47.546314977622693</v>
      </c>
      <c r="CC13469" s="15">
        <v>42273.283506944441</v>
      </c>
      <c r="CD13469" s="6">
        <v>13.036282787648407</v>
      </c>
      <c r="CE13469" s="6" t="e">
        <f>NA()</f>
        <v>#N/A</v>
      </c>
    </row>
    <row r="13470" spans="4:83" x14ac:dyDescent="0.2">
      <c r="D13470" s="33">
        <v>40865.083333333336</v>
      </c>
      <c r="E13470" s="29">
        <v>47.546314977622693</v>
      </c>
      <c r="CC13470" s="15">
        <v>42273.286979166667</v>
      </c>
      <c r="CD13470" s="6">
        <v>13.036282787648407</v>
      </c>
      <c r="CE13470" s="6" t="e">
        <f>NA()</f>
        <v>#N/A</v>
      </c>
    </row>
    <row r="13471" spans="4:83" x14ac:dyDescent="0.2">
      <c r="D13471" s="33">
        <v>40865.104166666664</v>
      </c>
      <c r="E13471" s="29">
        <v>48.682850564193203</v>
      </c>
      <c r="CC13471" s="15">
        <v>42273.290451388886</v>
      </c>
      <c r="CD13471" s="6">
        <v>13.036282787648407</v>
      </c>
      <c r="CE13471" s="6" t="e">
        <f>NA()</f>
        <v>#N/A</v>
      </c>
    </row>
    <row r="13472" spans="4:83" x14ac:dyDescent="0.2">
      <c r="D13472" s="33">
        <v>40865.125</v>
      </c>
      <c r="E13472" s="29">
        <v>47.546314977622693</v>
      </c>
      <c r="CC13472" s="15">
        <v>42273.293923611112</v>
      </c>
      <c r="CD13472" s="6">
        <v>11.588357120660723</v>
      </c>
      <c r="CE13472" s="6" t="e">
        <f>NA()</f>
        <v>#N/A</v>
      </c>
    </row>
    <row r="13473" spans="4:83" x14ac:dyDescent="0.2">
      <c r="D13473" s="33">
        <v>40865.145833333336</v>
      </c>
      <c r="E13473" s="29">
        <v>46.418764096975508</v>
      </c>
      <c r="CC13473" s="15">
        <v>42273.297395833331</v>
      </c>
      <c r="CD13473" s="6">
        <v>13.036282787648407</v>
      </c>
      <c r="CE13473" s="6" t="e">
        <f>NA()</f>
        <v>#N/A</v>
      </c>
    </row>
    <row r="13474" spans="4:83" x14ac:dyDescent="0.2">
      <c r="D13474" s="33">
        <v>40865.166666666664</v>
      </c>
      <c r="E13474" s="29">
        <v>46.418764096975508</v>
      </c>
      <c r="CC13474" s="15">
        <v>42273.300868055558</v>
      </c>
      <c r="CD13474" s="6">
        <v>15.051404889251517</v>
      </c>
      <c r="CE13474" s="6" t="e">
        <f>NA()</f>
        <v>#N/A</v>
      </c>
    </row>
    <row r="13475" spans="4:83" x14ac:dyDescent="0.2">
      <c r="D13475" s="33">
        <v>40865.1875</v>
      </c>
      <c r="E13475" s="29">
        <v>47.546314977622693</v>
      </c>
      <c r="CC13475" s="15">
        <v>42273.304340277777</v>
      </c>
      <c r="CD13475" s="6">
        <v>11.117667892039664</v>
      </c>
      <c r="CE13475" s="6" t="e">
        <f>NA()</f>
        <v>#N/A</v>
      </c>
    </row>
    <row r="13476" spans="4:83" x14ac:dyDescent="0.2">
      <c r="D13476" s="33">
        <v>40865.208333333336</v>
      </c>
      <c r="E13476" s="29">
        <v>48.682850564193203</v>
      </c>
      <c r="CC13476" s="15">
        <v>42273.307812500003</v>
      </c>
      <c r="CD13476" s="6">
        <v>15.051404889251517</v>
      </c>
      <c r="CE13476" s="6" t="e">
        <f>NA()</f>
        <v>#N/A</v>
      </c>
    </row>
    <row r="13477" spans="4:83" x14ac:dyDescent="0.2">
      <c r="D13477" s="33">
        <v>40865.229166666664</v>
      </c>
      <c r="E13477" s="29">
        <v>51.563039138101736</v>
      </c>
      <c r="CC13477" s="15">
        <v>42273.311284722222</v>
      </c>
      <c r="CD13477" s="6">
        <v>15.051404889251517</v>
      </c>
      <c r="CE13477" s="6" t="e">
        <f>NA()</f>
        <v>#N/A</v>
      </c>
    </row>
    <row r="13478" spans="4:83" x14ac:dyDescent="0.2">
      <c r="D13478" s="33">
        <v>40865.25</v>
      </c>
      <c r="E13478" s="29">
        <v>49.254465534635969</v>
      </c>
      <c r="CC13478" s="15">
        <v>42273.314756944441</v>
      </c>
      <c r="CD13478" s="6">
        <v>15.051404889251517</v>
      </c>
      <c r="CE13478" s="6" t="e">
        <f>NA()</f>
        <v>#N/A</v>
      </c>
    </row>
    <row r="13479" spans="4:83" x14ac:dyDescent="0.2">
      <c r="D13479" s="33">
        <v>40865.270833333336</v>
      </c>
      <c r="E13479" s="29">
        <v>48.113464126294915</v>
      </c>
      <c r="CC13479" s="15">
        <v>42273.318229166667</v>
      </c>
      <c r="CD13479" s="6">
        <v>15.051404889251517</v>
      </c>
      <c r="CE13479" s="6" t="e">
        <f>NA()</f>
        <v>#N/A</v>
      </c>
    </row>
    <row r="13480" spans="4:83" x14ac:dyDescent="0.2">
      <c r="D13480" s="33">
        <v>40865.291666666664</v>
      </c>
      <c r="E13480" s="29">
        <v>51.563039138101736</v>
      </c>
      <c r="CC13480" s="15">
        <v>42273.321701388886</v>
      </c>
      <c r="CD13480" s="6">
        <v>15.051404889251517</v>
      </c>
      <c r="CE13480" s="6" t="e">
        <f>NA()</f>
        <v>#N/A</v>
      </c>
    </row>
    <row r="13481" spans="4:83" x14ac:dyDescent="0.2">
      <c r="D13481" s="33">
        <v>40865.3125</v>
      </c>
      <c r="E13481" s="29">
        <v>49.828300382964379</v>
      </c>
      <c r="CC13481" s="15">
        <v>42273.325173611112</v>
      </c>
      <c r="CD13481" s="6">
        <v>13.036282787648407</v>
      </c>
      <c r="CE13481" s="6" t="e">
        <f>NA()</f>
        <v>#N/A</v>
      </c>
    </row>
    <row r="13482" spans="4:83" x14ac:dyDescent="0.2">
      <c r="D13482" s="33">
        <v>40865.333333333336</v>
      </c>
      <c r="E13482" s="29">
        <v>50.40434655457662</v>
      </c>
      <c r="CC13482" s="15">
        <v>42273.328645833331</v>
      </c>
      <c r="CD13482" s="6">
        <v>17.703857183558725</v>
      </c>
      <c r="CE13482" s="6" t="e">
        <f>NA()</f>
        <v>#N/A</v>
      </c>
    </row>
    <row r="13483" spans="4:83" x14ac:dyDescent="0.2">
      <c r="D13483" s="33">
        <v>40865.354166666664</v>
      </c>
      <c r="E13483" s="29">
        <v>49.254465534635969</v>
      </c>
      <c r="CC13483" s="15">
        <v>42273.332118055558</v>
      </c>
      <c r="CD13483" s="6">
        <v>13.036282787648407</v>
      </c>
      <c r="CE13483" s="6" t="e">
        <f>NA()</f>
        <v>#N/A</v>
      </c>
    </row>
    <row r="13484" spans="4:83" x14ac:dyDescent="0.2">
      <c r="D13484" s="33">
        <v>40865.375</v>
      </c>
      <c r="E13484" s="29">
        <v>47.546314977622693</v>
      </c>
      <c r="CC13484" s="15">
        <v>42273.335590277777</v>
      </c>
      <c r="CD13484" s="6">
        <v>15.051404889251517</v>
      </c>
      <c r="CE13484" s="6" t="e">
        <f>NA()</f>
        <v>#N/A</v>
      </c>
    </row>
    <row r="13485" spans="4:83" x14ac:dyDescent="0.2">
      <c r="D13485" s="33">
        <v>40865.395833333336</v>
      </c>
      <c r="E13485" s="29">
        <v>48.682850564193203</v>
      </c>
      <c r="CC13485" s="15">
        <v>42273.339062500003</v>
      </c>
      <c r="CD13485" s="6">
        <v>15.051404889251517</v>
      </c>
      <c r="CE13485" s="6" t="e">
        <f>NA()</f>
        <v>#N/A</v>
      </c>
    </row>
    <row r="13486" spans="4:83" x14ac:dyDescent="0.2">
      <c r="D13486" s="33">
        <v>40865.416666666664</v>
      </c>
      <c r="E13486" s="29">
        <v>49.828300382964379</v>
      </c>
      <c r="CC13486" s="15">
        <v>42273.342534722222</v>
      </c>
      <c r="CD13486" s="6">
        <v>15.571449170602261</v>
      </c>
      <c r="CE13486" s="6" t="e">
        <f>NA()</f>
        <v>#N/A</v>
      </c>
    </row>
    <row r="13487" spans="4:83" x14ac:dyDescent="0.2">
      <c r="D13487" s="33">
        <v>40865.4375</v>
      </c>
      <c r="E13487" s="29">
        <v>49.254465534635969</v>
      </c>
      <c r="CC13487" s="15">
        <v>42273.346006944441</v>
      </c>
      <c r="CD13487" s="6">
        <v>15.051404889251517</v>
      </c>
      <c r="CE13487" s="6" t="e">
        <f>NA()</f>
        <v>#N/A</v>
      </c>
    </row>
    <row r="13488" spans="4:83" x14ac:dyDescent="0.2">
      <c r="D13488" s="33">
        <v>40865.458333333336</v>
      </c>
      <c r="E13488" s="29">
        <v>50.40434655457662</v>
      </c>
      <c r="CC13488" s="15">
        <v>42273.349479166667</v>
      </c>
      <c r="CD13488" s="6">
        <v>13.033715663798468</v>
      </c>
      <c r="CE13488" s="6" t="e">
        <f>NA()</f>
        <v>#N/A</v>
      </c>
    </row>
    <row r="13489" spans="4:83" x14ac:dyDescent="0.2">
      <c r="D13489" s="33">
        <v>40865.479166666664</v>
      </c>
      <c r="E13489" s="29">
        <v>46.418764096975508</v>
      </c>
      <c r="CC13489" s="15">
        <v>42273.352951388886</v>
      </c>
      <c r="CD13489" s="6">
        <v>11.117667892040226</v>
      </c>
      <c r="CE13489" s="6" t="e">
        <f>NA()</f>
        <v>#N/A</v>
      </c>
    </row>
    <row r="13490" spans="4:83" x14ac:dyDescent="0.2">
      <c r="D13490" s="33">
        <v>40865.5</v>
      </c>
      <c r="E13490" s="29">
        <v>46.418764096975508</v>
      </c>
      <c r="CC13490" s="15">
        <v>42273.356423611112</v>
      </c>
      <c r="CD13490" s="6">
        <v>13.033715663798468</v>
      </c>
      <c r="CE13490" s="6" t="e">
        <f>NA()</f>
        <v>#N/A</v>
      </c>
    </row>
    <row r="13491" spans="4:83" x14ac:dyDescent="0.2">
      <c r="D13491" s="33">
        <v>40865.520833333336</v>
      </c>
      <c r="E13491" s="29">
        <v>48.113464126294915</v>
      </c>
      <c r="CC13491" s="15">
        <v>42273.359895833331</v>
      </c>
      <c r="CD13491" s="6">
        <v>11.117667892040226</v>
      </c>
      <c r="CE13491" s="6" t="e">
        <f>NA()</f>
        <v>#N/A</v>
      </c>
    </row>
    <row r="13492" spans="4:83" x14ac:dyDescent="0.2">
      <c r="D13492" s="33">
        <v>40865.541666666664</v>
      </c>
      <c r="E13492" s="29">
        <v>44.744442457486777</v>
      </c>
      <c r="CC13492" s="15">
        <v>42273.363368055558</v>
      </c>
      <c r="CD13492" s="6">
        <v>13.033715663798468</v>
      </c>
      <c r="CE13492" s="6" t="e">
        <f>NA()</f>
        <v>#N/A</v>
      </c>
    </row>
    <row r="13493" spans="4:83" x14ac:dyDescent="0.2">
      <c r="D13493" s="33">
        <v>40865.5625</v>
      </c>
      <c r="E13493" s="29">
        <v>44.190906909615158</v>
      </c>
      <c r="CC13493" s="15">
        <v>42273.366840277777</v>
      </c>
      <c r="CD13493" s="6">
        <v>11.117667892040226</v>
      </c>
      <c r="CE13493" s="6" t="e">
        <f>NA()</f>
        <v>#N/A</v>
      </c>
    </row>
    <row r="13494" spans="4:83" x14ac:dyDescent="0.2">
      <c r="D13494" s="33">
        <v>40865.583333333336</v>
      </c>
      <c r="E13494" s="29">
        <v>44.744442457486777</v>
      </c>
      <c r="CC13494" s="15">
        <v>42273.370312500003</v>
      </c>
      <c r="CD13494" s="6">
        <v>15.051404889251517</v>
      </c>
      <c r="CE13494" s="6" t="e">
        <f>NA()</f>
        <v>#N/A</v>
      </c>
    </row>
    <row r="13495" spans="4:83" x14ac:dyDescent="0.2">
      <c r="D13495" s="33">
        <v>40865.604166666664</v>
      </c>
      <c r="E13495" s="29">
        <v>45.858380406945287</v>
      </c>
      <c r="CC13495" s="15">
        <v>42273.373784722222</v>
      </c>
      <c r="CD13495" s="6">
        <v>11.117667892040226</v>
      </c>
      <c r="CE13495" s="6" t="e">
        <f>NA()</f>
        <v>#N/A</v>
      </c>
    </row>
    <row r="13496" spans="4:83" x14ac:dyDescent="0.2">
      <c r="D13496" s="33">
        <v>40865.625</v>
      </c>
      <c r="E13496" s="29">
        <v>45.858380406945287</v>
      </c>
      <c r="CC13496" s="15">
        <v>42273.377256944441</v>
      </c>
      <c r="CD13496" s="6">
        <v>13.036282787648986</v>
      </c>
      <c r="CE13496" s="6" t="e">
        <f>NA()</f>
        <v>#N/A</v>
      </c>
    </row>
    <row r="13497" spans="4:83" x14ac:dyDescent="0.2">
      <c r="D13497" s="33">
        <v>40865.645833333336</v>
      </c>
      <c r="E13497" s="29">
        <v>46.98141197890132</v>
      </c>
      <c r="CC13497" s="15">
        <v>42273.380729166667</v>
      </c>
      <c r="CD13497" s="6">
        <v>13.036282787648986</v>
      </c>
      <c r="CE13497" s="6" t="e">
        <f>NA()</f>
        <v>#N/A</v>
      </c>
    </row>
    <row r="13498" spans="4:83" x14ac:dyDescent="0.2">
      <c r="D13498" s="33">
        <v>40865.666666666664</v>
      </c>
      <c r="E13498" s="29">
        <v>48.113464126294915</v>
      </c>
      <c r="CC13498" s="15">
        <v>42273.384201388886</v>
      </c>
      <c r="CD13498" s="6">
        <v>11.117667892040226</v>
      </c>
      <c r="CE13498" s="6" t="e">
        <f>NA()</f>
        <v>#N/A</v>
      </c>
    </row>
    <row r="13499" spans="4:83" x14ac:dyDescent="0.2">
      <c r="D13499" s="33">
        <v>40865.6875</v>
      </c>
      <c r="E13499" s="29">
        <v>45.858380406945287</v>
      </c>
      <c r="CC13499" s="15">
        <v>42273.387673611112</v>
      </c>
      <c r="CD13499" s="6">
        <v>11.117667892040226</v>
      </c>
      <c r="CE13499" s="6" t="e">
        <f>NA()</f>
        <v>#N/A</v>
      </c>
    </row>
    <row r="13500" spans="4:83" x14ac:dyDescent="0.2">
      <c r="D13500" s="33">
        <v>40865.708333333336</v>
      </c>
      <c r="E13500" s="29">
        <v>46.418764096975508</v>
      </c>
      <c r="CC13500" s="15">
        <v>42273.391145833331</v>
      </c>
      <c r="CD13500" s="6">
        <v>13.036282787648986</v>
      </c>
      <c r="CE13500" s="6" t="e">
        <f>NA()</f>
        <v>#N/A</v>
      </c>
    </row>
    <row r="13501" spans="4:83" x14ac:dyDescent="0.2">
      <c r="D13501" s="33">
        <v>40865.729166666664</v>
      </c>
      <c r="E13501" s="29">
        <v>48.682850564193203</v>
      </c>
      <c r="CC13501" s="15">
        <v>42273.394618055558</v>
      </c>
      <c r="CD13501" s="6">
        <v>13.036282787648986</v>
      </c>
      <c r="CE13501" s="6" t="e">
        <f>NA()</f>
        <v>#N/A</v>
      </c>
    </row>
    <row r="13502" spans="4:83" x14ac:dyDescent="0.2">
      <c r="D13502" s="33">
        <v>40865.75</v>
      </c>
      <c r="E13502" s="29">
        <v>45.30027009436197</v>
      </c>
      <c r="CC13502" s="15">
        <v>42273.398090277777</v>
      </c>
      <c r="CD13502" s="6">
        <v>13.036282787648986</v>
      </c>
      <c r="CE13502" s="6" t="e">
        <f>NA()</f>
        <v>#N/A</v>
      </c>
    </row>
    <row r="13503" spans="4:83" x14ac:dyDescent="0.2">
      <c r="D13503" s="33">
        <v>40865.770833333336</v>
      </c>
      <c r="E13503" s="29">
        <v>46.418764096975508</v>
      </c>
      <c r="CC13503" s="15">
        <v>42273.401562500003</v>
      </c>
      <c r="CD13503" s="6">
        <v>11.117667892040226</v>
      </c>
      <c r="CE13503" s="6" t="e">
        <f>NA()</f>
        <v>#N/A</v>
      </c>
    </row>
    <row r="13504" spans="4:83" x14ac:dyDescent="0.2">
      <c r="D13504" s="33">
        <v>40865.791666666664</v>
      </c>
      <c r="E13504" s="29">
        <v>46.98141197890132</v>
      </c>
      <c r="CC13504" s="15">
        <v>42273.405034722222</v>
      </c>
      <c r="CD13504" s="6">
        <v>13.036282787648986</v>
      </c>
      <c r="CE13504" s="6" t="e">
        <f>NA()</f>
        <v>#N/A</v>
      </c>
    </row>
    <row r="13505" spans="4:83" x14ac:dyDescent="0.2">
      <c r="D13505" s="33">
        <v>40865.8125</v>
      </c>
      <c r="E13505" s="29">
        <v>46.98141197890132</v>
      </c>
      <c r="CC13505" s="15">
        <v>42273.408506944441</v>
      </c>
      <c r="CD13505" s="6">
        <v>9.7476165040817939</v>
      </c>
      <c r="CE13505" s="6" t="e">
        <f>NA()</f>
        <v>#N/A</v>
      </c>
    </row>
    <row r="13506" spans="4:83" x14ac:dyDescent="0.2">
      <c r="D13506" s="33">
        <v>40865.833333333336</v>
      </c>
      <c r="E13506" s="29">
        <v>46.418764096975508</v>
      </c>
      <c r="CC13506" s="15">
        <v>42273.411979166667</v>
      </c>
      <c r="CD13506" s="6">
        <v>14.031781711031858</v>
      </c>
      <c r="CE13506" s="6" t="e">
        <f>NA()</f>
        <v>#N/A</v>
      </c>
    </row>
    <row r="13507" spans="4:83" x14ac:dyDescent="0.2">
      <c r="D13507" s="33">
        <v>40865.854166666664</v>
      </c>
      <c r="E13507" s="29">
        <v>46.418764096975508</v>
      </c>
      <c r="CC13507" s="15">
        <v>42273.415451388886</v>
      </c>
      <c r="CD13507" s="6">
        <v>12.063005810689562</v>
      </c>
      <c r="CE13507" s="6" t="e">
        <f>NA()</f>
        <v>#N/A</v>
      </c>
    </row>
    <row r="13508" spans="4:83" x14ac:dyDescent="0.2">
      <c r="D13508" s="33">
        <v>40865.875</v>
      </c>
      <c r="E13508" s="29">
        <v>46.418764096975508</v>
      </c>
      <c r="CC13508" s="15">
        <v>42273.418923611112</v>
      </c>
      <c r="CD13508" s="6">
        <v>14.031781711031858</v>
      </c>
      <c r="CE13508" s="6" t="e">
        <f>NA()</f>
        <v>#N/A</v>
      </c>
    </row>
    <row r="13509" spans="4:83" x14ac:dyDescent="0.2">
      <c r="D13509" s="33">
        <v>40865.895833333336</v>
      </c>
      <c r="E13509" s="29">
        <v>45.30027009436197</v>
      </c>
      <c r="CC13509" s="15">
        <v>42273.422395833331</v>
      </c>
      <c r="CD13509" s="6">
        <v>12.546498134218329</v>
      </c>
      <c r="CE13509" s="6" t="e">
        <f>NA()</f>
        <v>#N/A</v>
      </c>
    </row>
    <row r="13510" spans="4:83" x14ac:dyDescent="0.2">
      <c r="D13510" s="33">
        <v>40865.916666666664</v>
      </c>
      <c r="E13510" s="29">
        <v>46.98141197890132</v>
      </c>
      <c r="CC13510" s="15">
        <v>42273.425868055558</v>
      </c>
      <c r="CD13510" s="6">
        <v>14.031781711031858</v>
      </c>
      <c r="CE13510" s="6" t="e">
        <f>NA()</f>
        <v>#N/A</v>
      </c>
    </row>
    <row r="13511" spans="4:83" x14ac:dyDescent="0.2">
      <c r="D13511" s="33">
        <v>40865.9375</v>
      </c>
      <c r="E13511" s="29">
        <v>46.98141197890132</v>
      </c>
      <c r="CC13511" s="15">
        <v>42273.429340277777</v>
      </c>
      <c r="CD13511" s="6">
        <v>12.063005810689562</v>
      </c>
      <c r="CE13511" s="6" t="e">
        <f>NA()</f>
        <v>#N/A</v>
      </c>
    </row>
    <row r="13512" spans="4:83" x14ac:dyDescent="0.2">
      <c r="D13512" s="33">
        <v>40865.958333333336</v>
      </c>
      <c r="E13512" s="29">
        <v>46.98141197890132</v>
      </c>
      <c r="CC13512" s="15">
        <v>42273.432812500003</v>
      </c>
      <c r="CD13512" s="6">
        <v>12.546498134218329</v>
      </c>
      <c r="CE13512" s="6" t="e">
        <f>NA()</f>
        <v>#N/A</v>
      </c>
    </row>
    <row r="13513" spans="4:83" x14ac:dyDescent="0.2">
      <c r="D13513" s="33">
        <v>40865.979166666664</v>
      </c>
      <c r="E13513" s="29">
        <v>46.98141197890132</v>
      </c>
      <c r="CC13513" s="15">
        <v>42273.436284722222</v>
      </c>
      <c r="CD13513" s="6">
        <v>12.546498134218329</v>
      </c>
      <c r="CE13513" s="6" t="e">
        <f>NA()</f>
        <v>#N/A</v>
      </c>
    </row>
    <row r="13514" spans="4:83" x14ac:dyDescent="0.2">
      <c r="D13514" s="33">
        <v>40866</v>
      </c>
      <c r="E13514" s="29">
        <v>46.418764096975508</v>
      </c>
      <c r="CC13514" s="15">
        <v>42273.439756944441</v>
      </c>
      <c r="CD13514" s="6">
        <v>13.532279947228792</v>
      </c>
      <c r="CE13514" s="6" t="e">
        <f>NA()</f>
        <v>#N/A</v>
      </c>
    </row>
    <row r="13515" spans="4:83" x14ac:dyDescent="0.2">
      <c r="D13515" s="33">
        <v>40866.020833333336</v>
      </c>
      <c r="E13515" s="29">
        <v>48.682850564193203</v>
      </c>
      <c r="CC13515" s="15">
        <v>42273.443229166667</v>
      </c>
      <c r="CD13515" s="6">
        <v>11.117667892040226</v>
      </c>
      <c r="CE13515" s="6" t="e">
        <f>NA()</f>
        <v>#N/A</v>
      </c>
    </row>
    <row r="13516" spans="4:83" x14ac:dyDescent="0.2">
      <c r="D13516" s="33">
        <v>40866.041666666664</v>
      </c>
      <c r="E13516" s="29">
        <v>45.30027009436197</v>
      </c>
      <c r="CC13516" s="15">
        <v>42273.446701388886</v>
      </c>
      <c r="CD13516" s="6">
        <v>13.532279947228792</v>
      </c>
      <c r="CE13516" s="6" t="e">
        <f>NA()</f>
        <v>#N/A</v>
      </c>
    </row>
    <row r="13517" spans="4:83" x14ac:dyDescent="0.2">
      <c r="D13517" s="33">
        <v>40866.0625</v>
      </c>
      <c r="E13517" s="29">
        <v>44.190906909615158</v>
      </c>
      <c r="CC13517" s="15">
        <v>42273.450173611112</v>
      </c>
      <c r="CD13517" s="6">
        <v>13.033715663798468</v>
      </c>
      <c r="CE13517" s="6" t="e">
        <f>NA()</f>
        <v>#N/A</v>
      </c>
    </row>
    <row r="13518" spans="4:83" x14ac:dyDescent="0.2">
      <c r="D13518" s="33">
        <v>40866.083333333336</v>
      </c>
      <c r="E13518" s="29">
        <v>45.30027009436197</v>
      </c>
      <c r="CC13518" s="15">
        <v>42273.453645833331</v>
      </c>
      <c r="CD13518" s="6">
        <v>14.031781711031858</v>
      </c>
      <c r="CE13518" s="6" t="e">
        <f>NA()</f>
        <v>#N/A</v>
      </c>
    </row>
    <row r="13519" spans="4:83" x14ac:dyDescent="0.2">
      <c r="D13519" s="33">
        <v>40866.104166666664</v>
      </c>
      <c r="E13519" s="29">
        <v>44.190906909615158</v>
      </c>
      <c r="CC13519" s="15">
        <v>42273.457118055558</v>
      </c>
      <c r="CD13519" s="6">
        <v>14.031781711031858</v>
      </c>
      <c r="CE13519" s="6" t="e">
        <f>NA()</f>
        <v>#N/A</v>
      </c>
    </row>
    <row r="13520" spans="4:83" x14ac:dyDescent="0.2">
      <c r="D13520" s="33">
        <v>40866.125</v>
      </c>
      <c r="E13520" s="29">
        <v>47.546314977622693</v>
      </c>
      <c r="CC13520" s="15">
        <v>42273.460590277777</v>
      </c>
      <c r="CD13520" s="6">
        <v>16.626254596658733</v>
      </c>
      <c r="CE13520" s="6" t="e">
        <f>NA()</f>
        <v>#N/A</v>
      </c>
    </row>
    <row r="13521" spans="4:83" x14ac:dyDescent="0.2">
      <c r="D13521" s="33">
        <v>40866.145833333336</v>
      </c>
      <c r="E13521" s="29">
        <v>45.30027009436197</v>
      </c>
      <c r="CC13521" s="15">
        <v>42273.464062500003</v>
      </c>
      <c r="CD13521" s="6">
        <v>12.546498134218329</v>
      </c>
      <c r="CE13521" s="6" t="e">
        <f>NA()</f>
        <v>#N/A</v>
      </c>
    </row>
    <row r="13522" spans="4:83" x14ac:dyDescent="0.2">
      <c r="D13522" s="33">
        <v>40866.166666666664</v>
      </c>
      <c r="E13522" s="29">
        <v>45.30027009436197</v>
      </c>
      <c r="CC13522" s="15">
        <v>42273.467534722222</v>
      </c>
      <c r="CD13522" s="6">
        <v>14.031781711031858</v>
      </c>
      <c r="CE13522" s="6" t="e">
        <f>NA()</f>
        <v>#N/A</v>
      </c>
    </row>
    <row r="13523" spans="4:83" x14ac:dyDescent="0.2">
      <c r="D13523" s="33">
        <v>40866.1875</v>
      </c>
      <c r="E13523" s="29">
        <v>46.418764096975508</v>
      </c>
      <c r="CC13523" s="15">
        <v>42273.471006944441</v>
      </c>
      <c r="CD13523" s="6">
        <v>10.198402089993856</v>
      </c>
      <c r="CE13523" s="6" t="e">
        <f>NA()</f>
        <v>#N/A</v>
      </c>
    </row>
    <row r="13524" spans="4:83" x14ac:dyDescent="0.2">
      <c r="D13524" s="33">
        <v>40866.208333333336</v>
      </c>
      <c r="E13524" s="29">
        <v>48.113464126294915</v>
      </c>
      <c r="CC13524" s="15">
        <v>42273.474479166667</v>
      </c>
      <c r="CD13524" s="6">
        <v>13.033715663798468</v>
      </c>
      <c r="CE13524" s="6" t="e">
        <f>NA()</f>
        <v>#N/A</v>
      </c>
    </row>
    <row r="13525" spans="4:83" x14ac:dyDescent="0.2">
      <c r="D13525" s="33">
        <v>40866.229166666664</v>
      </c>
      <c r="E13525" s="29">
        <v>46.98141197890132</v>
      </c>
      <c r="CC13525" s="15">
        <v>42273.477951388886</v>
      </c>
      <c r="CD13525" s="6">
        <v>13.033715663798468</v>
      </c>
      <c r="CE13525" s="6" t="e">
        <f>NA()</f>
        <v>#N/A</v>
      </c>
    </row>
    <row r="13526" spans="4:83" x14ac:dyDescent="0.2">
      <c r="D13526" s="33">
        <v>40866.25</v>
      </c>
      <c r="E13526" s="29">
        <v>47.546314977622693</v>
      </c>
      <c r="CC13526" s="15">
        <v>42273.481423611112</v>
      </c>
      <c r="CD13526" s="6">
        <v>14.537282439698817</v>
      </c>
      <c r="CE13526" s="6" t="e">
        <f>NA()</f>
        <v>#N/A</v>
      </c>
    </row>
    <row r="13527" spans="4:83" x14ac:dyDescent="0.2">
      <c r="D13527" s="33">
        <v>40866.270833333336</v>
      </c>
      <c r="E13527" s="29">
        <v>46.98141197890132</v>
      </c>
      <c r="CC13527" s="15">
        <v>42273.484895833331</v>
      </c>
      <c r="CD13527" s="6">
        <v>13.033715663798468</v>
      </c>
      <c r="CE13527" s="6" t="e">
        <f>NA()</f>
        <v>#N/A</v>
      </c>
    </row>
    <row r="13528" spans="4:83" x14ac:dyDescent="0.2">
      <c r="D13528" s="33">
        <v>40866.291666666664</v>
      </c>
      <c r="E13528" s="29">
        <v>46.418764096975508</v>
      </c>
      <c r="CC13528" s="15">
        <v>42273.488368055558</v>
      </c>
      <c r="CD13528" s="6">
        <v>14.537282439698817</v>
      </c>
      <c r="CE13528" s="6" t="e">
        <f>NA()</f>
        <v>#N/A</v>
      </c>
    </row>
    <row r="13529" spans="4:83" x14ac:dyDescent="0.2">
      <c r="D13529" s="33">
        <v>40866.3125</v>
      </c>
      <c r="E13529" s="29">
        <v>46.418764096975508</v>
      </c>
      <c r="CC13529" s="15">
        <v>42273.491840277777</v>
      </c>
      <c r="CD13529" s="6">
        <v>16.094594487106278</v>
      </c>
      <c r="CE13529" s="6" t="e">
        <f>NA()</f>
        <v>#N/A</v>
      </c>
    </row>
    <row r="13530" spans="4:83" x14ac:dyDescent="0.2">
      <c r="D13530" s="33">
        <v>40866.333333333336</v>
      </c>
      <c r="E13530" s="29">
        <v>47.546314977622693</v>
      </c>
      <c r="CC13530" s="15">
        <v>42273.495312500003</v>
      </c>
      <c r="CD13530" s="6">
        <v>13.529680668182751</v>
      </c>
      <c r="CE13530" s="6" t="e">
        <f>NA()</f>
        <v>#N/A</v>
      </c>
    </row>
    <row r="13531" spans="4:83" x14ac:dyDescent="0.2">
      <c r="D13531" s="33">
        <v>40866.354166666664</v>
      </c>
      <c r="E13531" s="29">
        <v>48.113464126294915</v>
      </c>
      <c r="CC13531" s="15">
        <v>42273.498784722222</v>
      </c>
      <c r="CD13531" s="6">
        <v>14.031781711031858</v>
      </c>
      <c r="CE13531" s="6" t="e">
        <f>NA()</f>
        <v>#N/A</v>
      </c>
    </row>
    <row r="13532" spans="4:83" x14ac:dyDescent="0.2">
      <c r="D13532" s="33">
        <v>40866.375</v>
      </c>
      <c r="E13532" s="29">
        <v>46.98141197890132</v>
      </c>
      <c r="CC13532" s="15">
        <v>42273.502256944441</v>
      </c>
      <c r="CD13532" s="6">
        <v>14.537282439698817</v>
      </c>
      <c r="CE13532" s="6" t="e">
        <f>NA()</f>
        <v>#N/A</v>
      </c>
    </row>
    <row r="13533" spans="4:83" x14ac:dyDescent="0.2">
      <c r="D13533" s="33">
        <v>40866.395833333336</v>
      </c>
      <c r="E13533" s="29">
        <v>46.418764096975508</v>
      </c>
      <c r="CC13533" s="15">
        <v>42273.505729166667</v>
      </c>
      <c r="CD13533" s="6">
        <v>14.031781711031858</v>
      </c>
      <c r="CE13533" s="6" t="e">
        <f>NA()</f>
        <v>#N/A</v>
      </c>
    </row>
    <row r="13534" spans="4:83" x14ac:dyDescent="0.2">
      <c r="D13534" s="33">
        <v>40866.416666666664</v>
      </c>
      <c r="E13534" s="29">
        <v>45.858380406945287</v>
      </c>
      <c r="CC13534" s="15">
        <v>42273.509201388886</v>
      </c>
      <c r="CD13534" s="6">
        <v>15.571449170602261</v>
      </c>
      <c r="CE13534" s="6" t="e">
        <f>NA()</f>
        <v>#N/A</v>
      </c>
    </row>
    <row r="13535" spans="4:83" x14ac:dyDescent="0.2">
      <c r="D13535" s="33">
        <v>40866.4375</v>
      </c>
      <c r="E13535" s="29">
        <v>48.682850564193203</v>
      </c>
      <c r="CC13535" s="15">
        <v>42273.512673611112</v>
      </c>
      <c r="CD13535" s="6">
        <v>16.626254596658733</v>
      </c>
      <c r="CE13535" s="6" t="e">
        <f>NA()</f>
        <v>#N/A</v>
      </c>
    </row>
    <row r="13536" spans="4:83" x14ac:dyDescent="0.2">
      <c r="D13536" s="33">
        <v>40866.458333333336</v>
      </c>
      <c r="E13536" s="29">
        <v>47.546314977622693</v>
      </c>
      <c r="CC13536" s="15">
        <v>42273.516145833331</v>
      </c>
      <c r="CD13536" s="6">
        <v>14.031781711031858</v>
      </c>
      <c r="CE13536" s="6" t="e">
        <f>NA()</f>
        <v>#N/A</v>
      </c>
    </row>
    <row r="13537" spans="4:83" x14ac:dyDescent="0.2">
      <c r="D13537" s="33">
        <v>40866.479166666664</v>
      </c>
      <c r="E13537" s="29">
        <v>46.98141197890132</v>
      </c>
      <c r="CC13537" s="15">
        <v>42273.519618055558</v>
      </c>
      <c r="CD13537" s="6">
        <v>14.537282439698817</v>
      </c>
      <c r="CE13537" s="6" t="e">
        <f>NA()</f>
        <v>#N/A</v>
      </c>
    </row>
    <row r="13538" spans="4:83" x14ac:dyDescent="0.2">
      <c r="D13538" s="33">
        <v>40866.5</v>
      </c>
      <c r="E13538" s="29">
        <v>45.30027009436197</v>
      </c>
      <c r="CC13538" s="15">
        <v>42273.523090277777</v>
      </c>
      <c r="CD13538" s="6">
        <v>12.065507557422647</v>
      </c>
      <c r="CE13538" s="6" t="e">
        <f>NA()</f>
        <v>#N/A</v>
      </c>
    </row>
    <row r="13539" spans="4:83" x14ac:dyDescent="0.2">
      <c r="D13539" s="33">
        <v>40866.520833333336</v>
      </c>
      <c r="E13539" s="29">
        <v>46.418764096975508</v>
      </c>
      <c r="CC13539" s="15">
        <v>42273.526562500003</v>
      </c>
      <c r="CD13539" s="6">
        <v>10.653529814326506</v>
      </c>
      <c r="CE13539" s="6" t="e">
        <f>NA()</f>
        <v>#N/A</v>
      </c>
    </row>
    <row r="13540" spans="4:83" x14ac:dyDescent="0.2">
      <c r="D13540" s="33">
        <v>40866.541666666664</v>
      </c>
      <c r="E13540" s="29">
        <v>46.418764096975508</v>
      </c>
      <c r="CC13540" s="15">
        <v>42273.530034722222</v>
      </c>
      <c r="CD13540" s="6">
        <v>12.063005810689562</v>
      </c>
      <c r="CE13540" s="6" t="e">
        <f>NA()</f>
        <v>#N/A</v>
      </c>
    </row>
    <row r="13541" spans="4:83" x14ac:dyDescent="0.2">
      <c r="D13541" s="33">
        <v>40866.5625</v>
      </c>
      <c r="E13541" s="29">
        <v>46.418764096975508</v>
      </c>
      <c r="CC13541" s="15">
        <v>42273.533506944441</v>
      </c>
      <c r="CD13541" s="6">
        <v>10.653529814326506</v>
      </c>
      <c r="CE13541" s="6" t="e">
        <f>NA()</f>
        <v>#N/A</v>
      </c>
    </row>
    <row r="13542" spans="4:83" x14ac:dyDescent="0.2">
      <c r="D13542" s="33">
        <v>40866.583333333336</v>
      </c>
      <c r="E13542" s="29">
        <v>47.546314977622693</v>
      </c>
      <c r="CC13542" s="15">
        <v>42273.536979166667</v>
      </c>
      <c r="CD13542" s="6">
        <v>12.063005810689562</v>
      </c>
      <c r="CE13542" s="6" t="e">
        <f>NA()</f>
        <v>#N/A</v>
      </c>
    </row>
    <row r="13543" spans="4:83" x14ac:dyDescent="0.2">
      <c r="D13543" s="33">
        <v>40866.604166666664</v>
      </c>
      <c r="E13543" s="29">
        <v>47.546314977622693</v>
      </c>
      <c r="CC13543" s="15">
        <v>42273.540451388886</v>
      </c>
      <c r="CD13543" s="6">
        <v>13.033715663798468</v>
      </c>
      <c r="CE13543" s="6" t="e">
        <f>NA()</f>
        <v>#N/A</v>
      </c>
    </row>
    <row r="13544" spans="4:83" x14ac:dyDescent="0.2">
      <c r="D13544" s="33">
        <v>40866.625</v>
      </c>
      <c r="E13544" s="29">
        <v>48.682850564193203</v>
      </c>
      <c r="CC13544" s="15">
        <v>42273.543923611112</v>
      </c>
      <c r="CD13544" s="6">
        <v>12.063005810689562</v>
      </c>
      <c r="CE13544" s="6" t="e">
        <f>NA()</f>
        <v>#N/A</v>
      </c>
    </row>
    <row r="13545" spans="4:83" x14ac:dyDescent="0.2">
      <c r="D13545" s="33">
        <v>40866.645833333336</v>
      </c>
      <c r="E13545" s="29">
        <v>46.98141197890132</v>
      </c>
      <c r="CC13545" s="15">
        <v>42273.547395833331</v>
      </c>
      <c r="CD13545" s="6">
        <v>13.532279947228792</v>
      </c>
      <c r="CE13545" s="6" t="e">
        <f>NA()</f>
        <v>#N/A</v>
      </c>
    </row>
    <row r="13546" spans="4:83" x14ac:dyDescent="0.2">
      <c r="D13546" s="33">
        <v>40866.666666666664</v>
      </c>
      <c r="E13546" s="29">
        <v>45.858380406945287</v>
      </c>
      <c r="CC13546" s="15">
        <v>42273.550868055558</v>
      </c>
      <c r="CD13546" s="6">
        <v>15.571449170602261</v>
      </c>
      <c r="CE13546" s="6" t="e">
        <f>NA()</f>
        <v>#N/A</v>
      </c>
    </row>
    <row r="13547" spans="4:83" x14ac:dyDescent="0.2">
      <c r="D13547" s="33">
        <v>40866.6875</v>
      </c>
      <c r="E13547" s="29">
        <v>46.98141197890132</v>
      </c>
      <c r="CC13547" s="15">
        <v>42273.554340277777</v>
      </c>
      <c r="CD13547" s="6">
        <v>19.363444564398989</v>
      </c>
      <c r="CE13547" s="6" t="e">
        <f>NA()</f>
        <v>#N/A</v>
      </c>
    </row>
    <row r="13548" spans="4:83" x14ac:dyDescent="0.2">
      <c r="D13548" s="33">
        <v>40866.708333333336</v>
      </c>
      <c r="E13548" s="29">
        <v>45.858380406945287</v>
      </c>
      <c r="CC13548" s="15">
        <v>42273.557812500003</v>
      </c>
      <c r="CD13548" s="6">
        <v>15.571449170602261</v>
      </c>
      <c r="CE13548" s="6" t="e">
        <f>NA()</f>
        <v>#N/A</v>
      </c>
    </row>
    <row r="13549" spans="4:83" x14ac:dyDescent="0.2">
      <c r="D13549" s="33">
        <v>40866.729166666664</v>
      </c>
      <c r="E13549" s="29">
        <v>44.744442457486777</v>
      </c>
      <c r="CC13549" s="15">
        <v>42273.561284722222</v>
      </c>
      <c r="CD13549" s="6">
        <v>15.571449170602261</v>
      </c>
      <c r="CE13549" s="6" t="e">
        <f>NA()</f>
        <v>#N/A</v>
      </c>
    </row>
    <row r="13550" spans="4:83" x14ac:dyDescent="0.2">
      <c r="D13550" s="33">
        <v>40866.75</v>
      </c>
      <c r="E13550" s="29">
        <v>46.418764096975508</v>
      </c>
      <c r="CC13550" s="15">
        <v>42273.564756944441</v>
      </c>
      <c r="CD13550" s="6">
        <v>15.571449170602261</v>
      </c>
      <c r="CE13550" s="6" t="e">
        <f>NA()</f>
        <v>#N/A</v>
      </c>
    </row>
    <row r="13551" spans="4:83" x14ac:dyDescent="0.2">
      <c r="D13551" s="33">
        <v>40866.770833333336</v>
      </c>
      <c r="E13551" s="29">
        <v>46.98141197890132</v>
      </c>
      <c r="CC13551" s="15">
        <v>42273.568229166667</v>
      </c>
      <c r="CD13551" s="6">
        <v>17.163643306256361</v>
      </c>
      <c r="CE13551" s="6" t="e">
        <f>NA()</f>
        <v>#N/A</v>
      </c>
    </row>
    <row r="13552" spans="4:83" x14ac:dyDescent="0.2">
      <c r="D13552" s="33">
        <v>40866.791666666664</v>
      </c>
      <c r="E13552" s="29">
        <v>45.30027009436197</v>
      </c>
      <c r="CC13552" s="15">
        <v>42273.571701388886</v>
      </c>
      <c r="CD13552" s="6">
        <v>17.163643306256361</v>
      </c>
      <c r="CE13552" s="6" t="e">
        <f>NA()</f>
        <v>#N/A</v>
      </c>
    </row>
    <row r="13553" spans="4:83" x14ac:dyDescent="0.2">
      <c r="D13553" s="33">
        <v>40866.8125</v>
      </c>
      <c r="E13553" s="29">
        <v>45.858380406945287</v>
      </c>
      <c r="CC13553" s="15">
        <v>42273.575173611112</v>
      </c>
      <c r="CD13553" s="6">
        <v>17.163643306256361</v>
      </c>
      <c r="CE13553" s="6" t="e">
        <f>NA()</f>
        <v>#N/A</v>
      </c>
    </row>
    <row r="13554" spans="4:83" x14ac:dyDescent="0.2">
      <c r="D13554" s="33">
        <v>40866.833333333336</v>
      </c>
      <c r="E13554" s="29">
        <v>46.98141197890132</v>
      </c>
      <c r="CC13554" s="15">
        <v>42273.578645833331</v>
      </c>
      <c r="CD13554" s="6">
        <v>16.626254596659368</v>
      </c>
      <c r="CE13554" s="6" t="e">
        <f>NA()</f>
        <v>#N/A</v>
      </c>
    </row>
    <row r="13555" spans="4:83" x14ac:dyDescent="0.2">
      <c r="D13555" s="33">
        <v>40866.854166666664</v>
      </c>
      <c r="E13555" s="29">
        <v>44.744442457486777</v>
      </c>
      <c r="CC13555" s="15">
        <v>42273.582118055558</v>
      </c>
      <c r="CD13555" s="6">
        <v>14.537282439698817</v>
      </c>
      <c r="CE13555" s="6" t="e">
        <f>NA()</f>
        <v>#N/A</v>
      </c>
    </row>
    <row r="13556" spans="4:83" x14ac:dyDescent="0.2">
      <c r="D13556" s="33">
        <v>40866.875</v>
      </c>
      <c r="E13556" s="29">
        <v>44.744442457486777</v>
      </c>
      <c r="CC13556" s="15">
        <v>42273.585590277777</v>
      </c>
      <c r="CD13556" s="6">
        <v>14.537282439698817</v>
      </c>
      <c r="CE13556" s="6" t="e">
        <f>NA()</f>
        <v>#N/A</v>
      </c>
    </row>
    <row r="13557" spans="4:83" x14ac:dyDescent="0.2">
      <c r="D13557" s="33">
        <v>40866.895833333336</v>
      </c>
      <c r="E13557" s="29">
        <v>46.98141197890132</v>
      </c>
      <c r="CC13557" s="15">
        <v>42273.589062500003</v>
      </c>
      <c r="CD13557" s="6">
        <v>16.626254596659368</v>
      </c>
      <c r="CE13557" s="6" t="e">
        <f>NA()</f>
        <v>#N/A</v>
      </c>
    </row>
    <row r="13558" spans="4:83" x14ac:dyDescent="0.2">
      <c r="D13558" s="33">
        <v>40866.916666666664</v>
      </c>
      <c r="E13558" s="29">
        <v>47.546314977622693</v>
      </c>
      <c r="CC13558" s="15">
        <v>42273.592534722222</v>
      </c>
      <c r="CD13558" s="6">
        <v>17.163643306256361</v>
      </c>
      <c r="CE13558" s="6" t="e">
        <f>NA()</f>
        <v>#N/A</v>
      </c>
    </row>
    <row r="13559" spans="4:83" x14ac:dyDescent="0.2">
      <c r="D13559" s="33">
        <v>40866.9375</v>
      </c>
      <c r="E13559" s="29">
        <v>45.30027009436197</v>
      </c>
      <c r="CC13559" s="15">
        <v>42273.596006944441</v>
      </c>
      <c r="CD13559" s="6">
        <v>14.537282439698817</v>
      </c>
      <c r="CE13559" s="6" t="e">
        <f>NA()</f>
        <v>#N/A</v>
      </c>
    </row>
    <row r="13560" spans="4:83" x14ac:dyDescent="0.2">
      <c r="D13560" s="33">
        <v>40866.958333333336</v>
      </c>
      <c r="E13560" s="29">
        <v>44.744442457486777</v>
      </c>
      <c r="CC13560" s="15">
        <v>42273.599479166667</v>
      </c>
      <c r="CD13560" s="6">
        <v>13.033715663798468</v>
      </c>
      <c r="CE13560" s="6" t="e">
        <f>NA()</f>
        <v>#N/A</v>
      </c>
    </row>
    <row r="13561" spans="4:83" x14ac:dyDescent="0.2">
      <c r="D13561" s="33">
        <v>40866.979166666664</v>
      </c>
      <c r="E13561" s="29">
        <v>45.30027009436197</v>
      </c>
      <c r="CC13561" s="15">
        <v>42273.602951388886</v>
      </c>
      <c r="CD13561" s="6">
        <v>13.033715663798468</v>
      </c>
      <c r="CE13561" s="6" t="e">
        <f>NA()</f>
        <v>#N/A</v>
      </c>
    </row>
    <row r="13562" spans="4:83" x14ac:dyDescent="0.2">
      <c r="D13562" s="33">
        <v>40867</v>
      </c>
      <c r="E13562" s="29">
        <v>44.744442457486777</v>
      </c>
      <c r="CC13562" s="15">
        <v>42273.606423611112</v>
      </c>
      <c r="CD13562" s="6">
        <v>19.366373759550314</v>
      </c>
      <c r="CE13562" s="6" t="e">
        <f>NA()</f>
        <v>#N/A</v>
      </c>
    </row>
    <row r="13563" spans="4:83" x14ac:dyDescent="0.2">
      <c r="D13563" s="33">
        <v>40867.020833333336</v>
      </c>
      <c r="E13563" s="29">
        <v>45.858380406945287</v>
      </c>
      <c r="CC13563" s="15">
        <v>42273.609895833331</v>
      </c>
      <c r="CD13563" s="6">
        <v>17.163643306256361</v>
      </c>
      <c r="CE13563" s="6" t="e">
        <f>NA()</f>
        <v>#N/A</v>
      </c>
    </row>
    <row r="13564" spans="4:83" x14ac:dyDescent="0.2">
      <c r="D13564" s="33">
        <v>40867.041666666664</v>
      </c>
      <c r="E13564" s="29">
        <v>45.30027009436197</v>
      </c>
      <c r="CC13564" s="15">
        <v>42273.613368055558</v>
      </c>
      <c r="CD13564" s="6">
        <v>15.571449170602261</v>
      </c>
      <c r="CE13564" s="6" t="e">
        <f>NA()</f>
        <v>#N/A</v>
      </c>
    </row>
    <row r="13565" spans="4:83" x14ac:dyDescent="0.2">
      <c r="D13565" s="33">
        <v>40867.0625</v>
      </c>
      <c r="E13565" s="29">
        <v>44.744442457486777</v>
      </c>
      <c r="CC13565" s="15">
        <v>42273.616840277777</v>
      </c>
      <c r="CD13565" s="6">
        <v>17.163643306256361</v>
      </c>
      <c r="CE13565" s="6" t="e">
        <f>NA()</f>
        <v>#N/A</v>
      </c>
    </row>
    <row r="13566" spans="4:83" x14ac:dyDescent="0.2">
      <c r="D13566" s="33">
        <v>40867.083333333336</v>
      </c>
      <c r="E13566" s="29">
        <v>44.744442457486777</v>
      </c>
      <c r="CC13566" s="15">
        <v>42273.620312500003</v>
      </c>
      <c r="CD13566" s="6">
        <v>17.163643306256361</v>
      </c>
      <c r="CE13566" s="6" t="e">
        <f>NA()</f>
        <v>#N/A</v>
      </c>
    </row>
    <row r="13567" spans="4:83" x14ac:dyDescent="0.2">
      <c r="D13567" s="33">
        <v>40867.104166666664</v>
      </c>
      <c r="E13567" s="29">
        <v>44.744442457486777</v>
      </c>
      <c r="CC13567" s="15">
        <v>42273.623784722222</v>
      </c>
      <c r="CD13567" s="6">
        <v>19.363444564398989</v>
      </c>
      <c r="CE13567" s="6" t="e">
        <f>NA()</f>
        <v>#N/A</v>
      </c>
    </row>
    <row r="13568" spans="4:83" x14ac:dyDescent="0.2">
      <c r="D13568" s="33">
        <v>40867.125</v>
      </c>
      <c r="E13568" s="29">
        <v>44.744442457486777</v>
      </c>
      <c r="CC13568" s="15">
        <v>42273.627256944441</v>
      </c>
      <c r="CD13568" s="6">
        <v>15.571449170602261</v>
      </c>
      <c r="CE13568" s="6" t="e">
        <f>NA()</f>
        <v>#N/A</v>
      </c>
    </row>
    <row r="13569" spans="4:83" x14ac:dyDescent="0.2">
      <c r="D13569" s="33">
        <v>40867.145833333336</v>
      </c>
      <c r="E13569" s="29">
        <v>43.090750323654817</v>
      </c>
      <c r="CC13569" s="15">
        <v>42273.630729166667</v>
      </c>
      <c r="CD13569" s="6">
        <v>19.366373759550314</v>
      </c>
      <c r="CE13569" s="6" t="e">
        <f>NA()</f>
        <v>#N/A</v>
      </c>
    </row>
    <row r="13570" spans="4:83" x14ac:dyDescent="0.2">
      <c r="D13570" s="33">
        <v>40867.166666666664</v>
      </c>
      <c r="E13570" s="29">
        <v>44.190906909615158</v>
      </c>
      <c r="CC13570" s="15">
        <v>42273.634201388886</v>
      </c>
      <c r="CD13570" s="6">
        <v>19.363444564398989</v>
      </c>
      <c r="CE13570" s="6" t="e">
        <f>NA()</f>
        <v>#N/A</v>
      </c>
    </row>
    <row r="13571" spans="4:83" x14ac:dyDescent="0.2">
      <c r="D13571" s="33">
        <v>40867.1875</v>
      </c>
      <c r="E13571" s="29">
        <v>44.190906909615158</v>
      </c>
      <c r="CC13571" s="15">
        <v>42273.637673611112</v>
      </c>
      <c r="CD13571" s="6">
        <v>17.703857183558075</v>
      </c>
      <c r="CE13571" s="6" t="e">
        <f>NA()</f>
        <v>#N/A</v>
      </c>
    </row>
    <row r="13572" spans="4:83" x14ac:dyDescent="0.2">
      <c r="D13572" s="33">
        <v>40867.208333333336</v>
      </c>
      <c r="E13572" s="29">
        <v>45.30027009436197</v>
      </c>
      <c r="CC13572" s="15">
        <v>42273.641145833331</v>
      </c>
      <c r="CD13572" s="6">
        <v>16.094594487106278</v>
      </c>
      <c r="CE13572" s="6" t="e">
        <f>NA()</f>
        <v>#N/A</v>
      </c>
    </row>
    <row r="13573" spans="4:83" x14ac:dyDescent="0.2">
      <c r="D13573" s="33">
        <v>40867.229166666664</v>
      </c>
      <c r="E13573" s="29">
        <v>45.30027009436197</v>
      </c>
      <c r="CC13573" s="15">
        <v>42273.644618055558</v>
      </c>
      <c r="CD13573" s="6">
        <v>18.25249461180254</v>
      </c>
      <c r="CE13573" s="6" t="e">
        <f>NA()</f>
        <v>#N/A</v>
      </c>
    </row>
    <row r="13574" spans="4:83" x14ac:dyDescent="0.2">
      <c r="D13574" s="33">
        <v>40867.25</v>
      </c>
      <c r="E13574" s="29">
        <v>44.190906909615158</v>
      </c>
      <c r="CC13574" s="15">
        <v>42273.648090277777</v>
      </c>
      <c r="CD13574" s="6">
        <v>16.094594487106278</v>
      </c>
      <c r="CE13574" s="6" t="e">
        <f>NA()</f>
        <v>#N/A</v>
      </c>
    </row>
    <row r="13575" spans="4:83" x14ac:dyDescent="0.2">
      <c r="D13575" s="33">
        <v>40867.270833333336</v>
      </c>
      <c r="E13575" s="29">
        <v>45.30027009436197</v>
      </c>
      <c r="CC13575" s="15">
        <v>42273.651562500003</v>
      </c>
      <c r="CD13575" s="6">
        <v>16.094594487106278</v>
      </c>
      <c r="CE13575" s="6" t="e">
        <f>NA()</f>
        <v>#N/A</v>
      </c>
    </row>
    <row r="13576" spans="4:83" x14ac:dyDescent="0.2">
      <c r="D13576" s="33">
        <v>40867.291666666664</v>
      </c>
      <c r="E13576" s="29">
        <v>46.98141197890132</v>
      </c>
      <c r="CC13576" s="15">
        <v>42273.655034722222</v>
      </c>
      <c r="CD13576" s="6">
        <v>19.363444564398989</v>
      </c>
      <c r="CE13576" s="6" t="e">
        <f>NA()</f>
        <v>#N/A</v>
      </c>
    </row>
    <row r="13577" spans="4:83" x14ac:dyDescent="0.2">
      <c r="D13577" s="33">
        <v>40867.3125</v>
      </c>
      <c r="E13577" s="29">
        <v>48.113464126294915</v>
      </c>
      <c r="CC13577" s="15">
        <v>42273.658506944441</v>
      </c>
      <c r="CD13577" s="6">
        <v>18.252494611803208</v>
      </c>
      <c r="CE13577" s="6" t="e">
        <f>NA()</f>
        <v>#N/A</v>
      </c>
    </row>
    <row r="13578" spans="4:83" x14ac:dyDescent="0.2">
      <c r="D13578" s="33">
        <v>40867.333333333336</v>
      </c>
      <c r="E13578" s="29">
        <v>47.546314977622693</v>
      </c>
      <c r="CC13578" s="15">
        <v>42273.661979166667</v>
      </c>
      <c r="CD13578" s="6">
        <v>17.703857183558075</v>
      </c>
      <c r="CE13578" s="6" t="e">
        <f>NA()</f>
        <v>#N/A</v>
      </c>
    </row>
    <row r="13579" spans="4:83" x14ac:dyDescent="0.2">
      <c r="D13579" s="33">
        <v>40867.354166666664</v>
      </c>
      <c r="E13579" s="29">
        <v>45.858380406945287</v>
      </c>
      <c r="CC13579" s="15">
        <v>42273.665451388886</v>
      </c>
      <c r="CD13579" s="6">
        <v>17.703857183558075</v>
      </c>
      <c r="CE13579" s="6" t="e">
        <f>NA()</f>
        <v>#N/A</v>
      </c>
    </row>
    <row r="13580" spans="4:83" x14ac:dyDescent="0.2">
      <c r="D13580" s="33">
        <v>40867.375</v>
      </c>
      <c r="E13580" s="29">
        <v>46.418764096975508</v>
      </c>
      <c r="CC13580" s="15">
        <v>42273.668923611112</v>
      </c>
      <c r="CD13580" s="6">
        <v>17.163643306256361</v>
      </c>
      <c r="CE13580" s="6" t="e">
        <f>NA()</f>
        <v>#N/A</v>
      </c>
    </row>
    <row r="13581" spans="4:83" x14ac:dyDescent="0.2">
      <c r="D13581" s="33">
        <v>40867.395833333336</v>
      </c>
      <c r="E13581" s="29">
        <v>46.98141197890132</v>
      </c>
      <c r="CC13581" s="15">
        <v>42273.672395833331</v>
      </c>
      <c r="CD13581" s="6">
        <v>18.25249461180254</v>
      </c>
      <c r="CE13581" s="6" t="e">
        <f>NA()</f>
        <v>#N/A</v>
      </c>
    </row>
    <row r="13582" spans="4:83" x14ac:dyDescent="0.2">
      <c r="D13582" s="33">
        <v>40867.416666666664</v>
      </c>
      <c r="E13582" s="29">
        <v>44.744442457486777</v>
      </c>
      <c r="CC13582" s="15">
        <v>42273.675868055558</v>
      </c>
      <c r="CD13582" s="6">
        <v>18.25249461180254</v>
      </c>
      <c r="CE13582" s="6" t="e">
        <f>NA()</f>
        <v>#N/A</v>
      </c>
    </row>
    <row r="13583" spans="4:83" x14ac:dyDescent="0.2">
      <c r="D13583" s="33">
        <v>40867.4375</v>
      </c>
      <c r="E13583" s="29">
        <v>46.98141197890132</v>
      </c>
      <c r="CC13583" s="15">
        <v>42273.679340277777</v>
      </c>
      <c r="CD13583" s="6">
        <v>16.626254596658733</v>
      </c>
      <c r="CE13583" s="6" t="e">
        <f>NA()</f>
        <v>#N/A</v>
      </c>
    </row>
    <row r="13584" spans="4:83" x14ac:dyDescent="0.2">
      <c r="D13584" s="33">
        <v>40867.458333333336</v>
      </c>
      <c r="E13584" s="29">
        <v>47.546314977622693</v>
      </c>
      <c r="CC13584" s="15">
        <v>42273.682812500003</v>
      </c>
      <c r="CD13584" s="6">
        <v>18.252494611803208</v>
      </c>
      <c r="CE13584" s="6" t="e">
        <f>NA()</f>
        <v>#N/A</v>
      </c>
    </row>
    <row r="13585" spans="4:83" x14ac:dyDescent="0.2">
      <c r="D13585" s="33">
        <v>40867.479166666664</v>
      </c>
      <c r="E13585" s="29">
        <v>45.858380406945287</v>
      </c>
      <c r="CC13585" s="15">
        <v>42273.686284722222</v>
      </c>
      <c r="CD13585" s="6">
        <v>16.094594487106278</v>
      </c>
      <c r="CE13585" s="6" t="e">
        <f>NA()</f>
        <v>#N/A</v>
      </c>
    </row>
    <row r="13586" spans="4:83" x14ac:dyDescent="0.2">
      <c r="D13586" s="33">
        <v>40867.5</v>
      </c>
      <c r="E13586" s="29">
        <v>43.090750323654817</v>
      </c>
      <c r="CC13586" s="15">
        <v>42273.689756944441</v>
      </c>
      <c r="CD13586" s="6">
        <v>16.094594487106278</v>
      </c>
      <c r="CE13586" s="6" t="e">
        <f>NA()</f>
        <v>#N/A</v>
      </c>
    </row>
    <row r="13587" spans="4:83" x14ac:dyDescent="0.2">
      <c r="D13587" s="33">
        <v>40867.520833333336</v>
      </c>
      <c r="E13587" s="29">
        <v>44.190906909615158</v>
      </c>
      <c r="CC13587" s="15">
        <v>42273.693229166667</v>
      </c>
      <c r="CD13587" s="6">
        <v>18.25249461180254</v>
      </c>
      <c r="CE13587" s="6" t="e">
        <f>NA()</f>
        <v>#N/A</v>
      </c>
    </row>
    <row r="13588" spans="4:83" x14ac:dyDescent="0.2">
      <c r="D13588" s="33">
        <v>40867.541666666664</v>
      </c>
      <c r="E13588" s="29">
        <v>45.30027009436197</v>
      </c>
      <c r="CC13588" s="15">
        <v>42273.696701388886</v>
      </c>
      <c r="CD13588" s="6">
        <v>16.094594487106278</v>
      </c>
      <c r="CE13588" s="6" t="e">
        <f>NA()</f>
        <v>#N/A</v>
      </c>
    </row>
    <row r="13589" spans="4:83" x14ac:dyDescent="0.2">
      <c r="D13589" s="33">
        <v>40867.5625</v>
      </c>
      <c r="E13589" s="29">
        <v>43.63967298146823</v>
      </c>
      <c r="CC13589" s="15">
        <v>42273.700173611112</v>
      </c>
      <c r="CD13589" s="6">
        <v>20.499047247467409</v>
      </c>
      <c r="CE13589" s="6" t="e">
        <f>NA()</f>
        <v>#N/A</v>
      </c>
    </row>
    <row r="13590" spans="4:83" x14ac:dyDescent="0.2">
      <c r="D13590" s="33">
        <v>40867.583333333336</v>
      </c>
      <c r="E13590" s="29">
        <v>44.744442457486777</v>
      </c>
      <c r="CC13590" s="15">
        <v>42273.703645833331</v>
      </c>
      <c r="CD13590" s="6">
        <v>16.094594487106278</v>
      </c>
      <c r="CE13590" s="6" t="e">
        <f>NA()</f>
        <v>#N/A</v>
      </c>
    </row>
    <row r="13591" spans="4:83" x14ac:dyDescent="0.2">
      <c r="D13591" s="33">
        <v>40867.604166666664</v>
      </c>
      <c r="E13591" s="29">
        <v>45.858380406945287</v>
      </c>
      <c r="CC13591" s="15">
        <v>42273.707118055558</v>
      </c>
      <c r="CD13591" s="6">
        <v>16.094594487106278</v>
      </c>
      <c r="CE13591" s="6" t="e">
        <f>NA()</f>
        <v>#N/A</v>
      </c>
    </row>
    <row r="13592" spans="4:83" x14ac:dyDescent="0.2">
      <c r="D13592" s="33">
        <v>40867.625</v>
      </c>
      <c r="E13592" s="29">
        <v>47.546314977622693</v>
      </c>
      <c r="CC13592" s="15">
        <v>42273.710590277777</v>
      </c>
      <c r="CD13592" s="6">
        <v>16.094594487106278</v>
      </c>
      <c r="CE13592" s="6" t="e">
        <f>NA()</f>
        <v>#N/A</v>
      </c>
    </row>
    <row r="13593" spans="4:83" x14ac:dyDescent="0.2">
      <c r="D13593" s="33">
        <v>40867.645833333336</v>
      </c>
      <c r="E13593" s="29">
        <v>46.98141197890132</v>
      </c>
      <c r="CC13593" s="15">
        <v>42273.714062500003</v>
      </c>
      <c r="CD13593" s="6">
        <v>16.626254596658733</v>
      </c>
      <c r="CE13593" s="6" t="e">
        <f>NA()</f>
        <v>#N/A</v>
      </c>
    </row>
    <row r="13594" spans="4:83" x14ac:dyDescent="0.2">
      <c r="D13594" s="33">
        <v>40867.666666666664</v>
      </c>
      <c r="E13594" s="29">
        <v>46.418764096975508</v>
      </c>
      <c r="CC13594" s="15">
        <v>42273.717534722222</v>
      </c>
      <c r="CD13594" s="6">
        <v>14.537282439698817</v>
      </c>
      <c r="CE13594" s="6" t="e">
        <f>NA()</f>
        <v>#N/A</v>
      </c>
    </row>
    <row r="13595" spans="4:83" x14ac:dyDescent="0.2">
      <c r="D13595" s="33">
        <v>40867.6875</v>
      </c>
      <c r="E13595" s="29">
        <v>44.190906909615158</v>
      </c>
      <c r="CC13595" s="15">
        <v>42273.721006944441</v>
      </c>
      <c r="CD13595" s="6">
        <v>16.626254596659368</v>
      </c>
      <c r="CE13595" s="6" t="e">
        <f>NA()</f>
        <v>#N/A</v>
      </c>
    </row>
    <row r="13596" spans="4:83" x14ac:dyDescent="0.2">
      <c r="D13596" s="33">
        <v>40867.708333333336</v>
      </c>
      <c r="E13596" s="29">
        <v>44.744442457486777</v>
      </c>
      <c r="CC13596" s="15">
        <v>42273.724479166667</v>
      </c>
      <c r="CD13596" s="6">
        <v>14.537282439698817</v>
      </c>
      <c r="CE13596" s="6" t="e">
        <f>NA()</f>
        <v>#N/A</v>
      </c>
    </row>
    <row r="13597" spans="4:83" x14ac:dyDescent="0.2">
      <c r="D13597" s="33">
        <v>40867.729166666664</v>
      </c>
      <c r="E13597" s="29">
        <v>43.63967298146823</v>
      </c>
      <c r="CC13597" s="15">
        <v>42273.727951388886</v>
      </c>
      <c r="CD13597" s="6">
        <v>16.626254596659368</v>
      </c>
      <c r="CE13597" s="6" t="e">
        <f>NA()</f>
        <v>#N/A</v>
      </c>
    </row>
    <row r="13598" spans="4:83" x14ac:dyDescent="0.2">
      <c r="D13598" s="33">
        <v>40867.75</v>
      </c>
      <c r="E13598" s="29">
        <v>44.744442457486777</v>
      </c>
      <c r="CC13598" s="15">
        <v>42273.731423611112</v>
      </c>
      <c r="CD13598" s="6">
        <v>15.571449170602261</v>
      </c>
      <c r="CE13598" s="6" t="e">
        <f>NA()</f>
        <v>#N/A</v>
      </c>
    </row>
    <row r="13599" spans="4:83" x14ac:dyDescent="0.2">
      <c r="D13599" s="33">
        <v>40867.770833333336</v>
      </c>
      <c r="E13599" s="29">
        <v>45.30027009436197</v>
      </c>
      <c r="CC13599" s="15">
        <v>42273.734895833331</v>
      </c>
      <c r="CD13599" s="6">
        <v>16.626254596659368</v>
      </c>
      <c r="CE13599" s="6" t="e">
        <f>NA()</f>
        <v>#N/A</v>
      </c>
    </row>
    <row r="13600" spans="4:83" x14ac:dyDescent="0.2">
      <c r="D13600" s="33">
        <v>40867.791666666664</v>
      </c>
      <c r="E13600" s="29">
        <v>43.090750323654817</v>
      </c>
      <c r="CC13600" s="15">
        <v>42273.738368055558</v>
      </c>
      <c r="CD13600" s="6">
        <v>14.031781711031858</v>
      </c>
      <c r="CE13600" s="6" t="e">
        <f>NA()</f>
        <v>#N/A</v>
      </c>
    </row>
    <row r="13601" spans="4:83" x14ac:dyDescent="0.2">
      <c r="D13601" s="33">
        <v>40867.8125</v>
      </c>
      <c r="E13601" s="29">
        <v>43.63967298146823</v>
      </c>
      <c r="CC13601" s="15">
        <v>42273.741840277777</v>
      </c>
      <c r="CD13601" s="6">
        <v>13.033715663798468</v>
      </c>
      <c r="CE13601" s="6" t="e">
        <f>NA()</f>
        <v>#N/A</v>
      </c>
    </row>
    <row r="13602" spans="4:83" x14ac:dyDescent="0.2">
      <c r="D13602" s="33">
        <v>40867.833333333336</v>
      </c>
      <c r="E13602" s="29">
        <v>43.63967298146823</v>
      </c>
      <c r="CC13602" s="15">
        <v>42273.745312500003</v>
      </c>
      <c r="CD13602" s="6">
        <v>14.031781711031858</v>
      </c>
      <c r="CE13602" s="6" t="e">
        <f>NA()</f>
        <v>#N/A</v>
      </c>
    </row>
    <row r="13603" spans="4:83" x14ac:dyDescent="0.2">
      <c r="D13603" s="33">
        <v>40867.854166666664</v>
      </c>
      <c r="E13603" s="29">
        <v>45.30027009436197</v>
      </c>
      <c r="CC13603" s="15">
        <v>42273.748784722222</v>
      </c>
      <c r="CD13603" s="6">
        <v>14.537282439698817</v>
      </c>
      <c r="CE13603" s="6" t="e">
        <f>NA()</f>
        <v>#N/A</v>
      </c>
    </row>
    <row r="13604" spans="4:83" x14ac:dyDescent="0.2">
      <c r="D13604" s="33">
        <v>40867.875</v>
      </c>
      <c r="E13604" s="29">
        <v>42.544148709206077</v>
      </c>
      <c r="CC13604" s="15">
        <v>42273.752256944441</v>
      </c>
      <c r="CD13604" s="6">
        <v>14.537282439698817</v>
      </c>
      <c r="CE13604" s="6" t="e">
        <f>NA()</f>
        <v>#N/A</v>
      </c>
    </row>
    <row r="13605" spans="4:83" x14ac:dyDescent="0.2">
      <c r="D13605" s="33">
        <v>40867.895833333336</v>
      </c>
      <c r="E13605" s="29">
        <v>43.63967298146823</v>
      </c>
      <c r="CC13605" s="15">
        <v>42273.755729166667</v>
      </c>
      <c r="CD13605" s="6">
        <v>16.626254596659368</v>
      </c>
      <c r="CE13605" s="6" t="e">
        <f>NA()</f>
        <v>#N/A</v>
      </c>
    </row>
    <row r="13606" spans="4:83" x14ac:dyDescent="0.2">
      <c r="D13606" s="33">
        <v>40867.916666666664</v>
      </c>
      <c r="E13606" s="29">
        <v>45.30027009436197</v>
      </c>
      <c r="CC13606" s="15">
        <v>42273.759201388886</v>
      </c>
      <c r="CD13606" s="6">
        <v>16.626254596659368</v>
      </c>
      <c r="CE13606" s="6" t="e">
        <f>NA()</f>
        <v>#N/A</v>
      </c>
    </row>
    <row r="13607" spans="4:83" x14ac:dyDescent="0.2">
      <c r="D13607" s="33">
        <v>40867.9375</v>
      </c>
      <c r="E13607" s="29">
        <v>45.30027009436197</v>
      </c>
      <c r="CC13607" s="15">
        <v>42273.762673611112</v>
      </c>
      <c r="CD13607" s="6">
        <v>16.626254596659368</v>
      </c>
      <c r="CE13607" s="6" t="e">
        <f>NA()</f>
        <v>#N/A</v>
      </c>
    </row>
    <row r="13608" spans="4:83" x14ac:dyDescent="0.2">
      <c r="D13608" s="33">
        <v>40867.958333333336</v>
      </c>
      <c r="E13608" s="29">
        <v>45.858380406945287</v>
      </c>
      <c r="CC13608" s="15">
        <v>42273.766145833331</v>
      </c>
      <c r="CD13608" s="6">
        <v>18.252494611803208</v>
      </c>
      <c r="CE13608" s="6" t="e">
        <f>NA()</f>
        <v>#N/A</v>
      </c>
    </row>
    <row r="13609" spans="4:83" x14ac:dyDescent="0.2">
      <c r="D13609" s="33">
        <v>40867.979166666664</v>
      </c>
      <c r="E13609" s="29">
        <v>46.418764096975508</v>
      </c>
      <c r="CC13609" s="15">
        <v>42273.769618055558</v>
      </c>
      <c r="CD13609" s="6">
        <v>14.537282439698817</v>
      </c>
      <c r="CE13609" s="6" t="e">
        <f>NA()</f>
        <v>#N/A</v>
      </c>
    </row>
    <row r="13610" spans="4:83" x14ac:dyDescent="0.2">
      <c r="D13610" s="33">
        <v>40868</v>
      </c>
      <c r="E13610" s="29">
        <v>44.190906909615158</v>
      </c>
      <c r="CC13610" s="15">
        <v>42273.773090277777</v>
      </c>
      <c r="CD13610" s="6">
        <v>18.252494611803208</v>
      </c>
      <c r="CE13610" s="6" t="e">
        <f>NA()</f>
        <v>#N/A</v>
      </c>
    </row>
    <row r="13611" spans="4:83" x14ac:dyDescent="0.2">
      <c r="D13611" s="33">
        <v>40868.020833333336</v>
      </c>
      <c r="E13611" s="29">
        <v>46.98141197890132</v>
      </c>
      <c r="CC13611" s="15">
        <v>42273.776562500003</v>
      </c>
      <c r="CD13611" s="6">
        <v>18.252494611803208</v>
      </c>
      <c r="CE13611" s="6" t="e">
        <f>NA()</f>
        <v>#N/A</v>
      </c>
    </row>
    <row r="13612" spans="4:83" x14ac:dyDescent="0.2">
      <c r="D13612" s="33">
        <v>40868.041666666664</v>
      </c>
      <c r="E13612" s="29">
        <v>43.63967298146823</v>
      </c>
      <c r="CC13612" s="15">
        <v>42273.780034722222</v>
      </c>
      <c r="CD13612" s="6">
        <v>18.252494611803208</v>
      </c>
      <c r="CE13612" s="6" t="e">
        <f>NA()</f>
        <v>#N/A</v>
      </c>
    </row>
    <row r="13613" spans="4:83" x14ac:dyDescent="0.2">
      <c r="D13613" s="33">
        <v>40868.0625</v>
      </c>
      <c r="E13613" s="29">
        <v>43.63967298146823</v>
      </c>
      <c r="CC13613" s="15">
        <v>42273.783506944441</v>
      </c>
      <c r="CD13613" s="6">
        <v>16.094594487106278</v>
      </c>
      <c r="CE13613" s="6" t="e">
        <f>NA()</f>
        <v>#N/A</v>
      </c>
    </row>
    <row r="13614" spans="4:83" x14ac:dyDescent="0.2">
      <c r="D13614" s="33">
        <v>40868.083333333336</v>
      </c>
      <c r="E13614" s="29">
        <v>43.090750323654817</v>
      </c>
      <c r="CC13614" s="15">
        <v>42273.786979166667</v>
      </c>
      <c r="CD13614" s="6">
        <v>16.626254596659368</v>
      </c>
      <c r="CE13614" s="6" t="e">
        <f>NA()</f>
        <v>#N/A</v>
      </c>
    </row>
    <row r="13615" spans="4:83" x14ac:dyDescent="0.2">
      <c r="D13615" s="33">
        <v>40868.104166666664</v>
      </c>
      <c r="E13615" s="29">
        <v>44.190906909615158</v>
      </c>
      <c r="CC13615" s="15">
        <v>42273.790451388886</v>
      </c>
      <c r="CD13615" s="6">
        <v>16.094594487106278</v>
      </c>
      <c r="CE13615" s="6" t="e">
        <f>NA()</f>
        <v>#N/A</v>
      </c>
    </row>
    <row r="13616" spans="4:83" x14ac:dyDescent="0.2">
      <c r="D13616" s="33">
        <v>40868.125</v>
      </c>
      <c r="E13616" s="29">
        <v>43.090750323654817</v>
      </c>
      <c r="CC13616" s="15">
        <v>42273.793923611112</v>
      </c>
      <c r="CD13616" s="6">
        <v>18.252494611803208</v>
      </c>
      <c r="CE13616" s="6" t="e">
        <f>NA()</f>
        <v>#N/A</v>
      </c>
    </row>
    <row r="13617" spans="4:83" x14ac:dyDescent="0.2">
      <c r="D13617" s="33">
        <v>40868.145833333336</v>
      </c>
      <c r="E13617" s="29">
        <v>45.858380406945287</v>
      </c>
      <c r="CC13617" s="15">
        <v>42273.797395833331</v>
      </c>
      <c r="CD13617" s="6">
        <v>16.626254596659368</v>
      </c>
      <c r="CE13617" s="6" t="e">
        <f>NA()</f>
        <v>#N/A</v>
      </c>
    </row>
    <row r="13618" spans="4:83" x14ac:dyDescent="0.2">
      <c r="D13618" s="33">
        <v>40868.166666666664</v>
      </c>
      <c r="E13618" s="29">
        <v>42.544148709206077</v>
      </c>
      <c r="CC13618" s="15">
        <v>42273.800868055558</v>
      </c>
      <c r="CD13618" s="6">
        <v>16.626254596659368</v>
      </c>
      <c r="CE13618" s="6" t="e">
        <f>NA()</f>
        <v>#N/A</v>
      </c>
    </row>
    <row r="13619" spans="4:83" x14ac:dyDescent="0.2">
      <c r="D13619" s="33">
        <v>40868.1875</v>
      </c>
      <c r="E13619" s="29">
        <v>46.98141197890132</v>
      </c>
      <c r="CC13619" s="15">
        <v>42273.804340277777</v>
      </c>
      <c r="CD13619" s="6">
        <v>15.571449170602261</v>
      </c>
      <c r="CE13619" s="6" t="e">
        <f>NA()</f>
        <v>#N/A</v>
      </c>
    </row>
    <row r="13620" spans="4:83" x14ac:dyDescent="0.2">
      <c r="D13620" s="33">
        <v>40868.208333333336</v>
      </c>
      <c r="E13620" s="29">
        <v>46.98141197890132</v>
      </c>
      <c r="CC13620" s="15">
        <v>42273.807812500003</v>
      </c>
      <c r="CD13620" s="6">
        <v>17.703857183558725</v>
      </c>
      <c r="CE13620" s="6" t="e">
        <f>NA()</f>
        <v>#N/A</v>
      </c>
    </row>
    <row r="13621" spans="4:83" x14ac:dyDescent="0.2">
      <c r="D13621" s="33">
        <v>40868.229166666664</v>
      </c>
      <c r="E13621" s="29">
        <v>45.858380406945287</v>
      </c>
      <c r="CC13621" s="15">
        <v>42273.811284722222</v>
      </c>
      <c r="CD13621" s="6">
        <v>16.626254596659368</v>
      </c>
      <c r="CE13621" s="6" t="e">
        <f>NA()</f>
        <v>#N/A</v>
      </c>
    </row>
    <row r="13622" spans="4:83" x14ac:dyDescent="0.2">
      <c r="D13622" s="33">
        <v>40868.25</v>
      </c>
      <c r="E13622" s="29">
        <v>46.98141197890132</v>
      </c>
      <c r="CC13622" s="15">
        <v>42273.814756944441</v>
      </c>
      <c r="CD13622" s="6">
        <v>15.571449170602261</v>
      </c>
      <c r="CE13622" s="6" t="e">
        <f>NA()</f>
        <v>#N/A</v>
      </c>
    </row>
    <row r="13623" spans="4:83" x14ac:dyDescent="0.2">
      <c r="D13623" s="33">
        <v>40868.270833333336</v>
      </c>
      <c r="E13623" s="29">
        <v>46.98141197890132</v>
      </c>
      <c r="CC13623" s="15">
        <v>42273.818229166667</v>
      </c>
      <c r="CD13623" s="6">
        <v>16.626254596659368</v>
      </c>
      <c r="CE13623" s="6" t="e">
        <f>NA()</f>
        <v>#N/A</v>
      </c>
    </row>
    <row r="13624" spans="4:83" x14ac:dyDescent="0.2">
      <c r="D13624" s="33">
        <v>40868.291666666664</v>
      </c>
      <c r="E13624" s="29">
        <v>46.98141197890132</v>
      </c>
      <c r="CC13624" s="15">
        <v>42273.821701388886</v>
      </c>
      <c r="CD13624" s="6">
        <v>16.626254596659368</v>
      </c>
      <c r="CE13624" s="6" t="e">
        <f>NA()</f>
        <v>#N/A</v>
      </c>
    </row>
    <row r="13625" spans="4:83" x14ac:dyDescent="0.2">
      <c r="D13625" s="33">
        <v>40868.3125</v>
      </c>
      <c r="E13625" s="29">
        <v>46.98141197890132</v>
      </c>
      <c r="CC13625" s="15">
        <v>42273.825173611112</v>
      </c>
      <c r="CD13625" s="6">
        <v>14.537282439698817</v>
      </c>
      <c r="CE13625" s="6" t="e">
        <f>NA()</f>
        <v>#N/A</v>
      </c>
    </row>
    <row r="13626" spans="4:83" x14ac:dyDescent="0.2">
      <c r="D13626" s="33">
        <v>40868.333333333336</v>
      </c>
      <c r="E13626" s="29">
        <v>48.113464126294915</v>
      </c>
      <c r="CC13626" s="15">
        <v>42273.828645833331</v>
      </c>
      <c r="CD13626" s="6">
        <v>12.546498134218329</v>
      </c>
      <c r="CE13626" s="6" t="e">
        <f>NA()</f>
        <v>#N/A</v>
      </c>
    </row>
    <row r="13627" spans="4:83" x14ac:dyDescent="0.2">
      <c r="D13627" s="33">
        <v>40868.354166666664</v>
      </c>
      <c r="E13627" s="29">
        <v>48.113464126294915</v>
      </c>
      <c r="CC13627" s="15">
        <v>42273.832118055558</v>
      </c>
      <c r="CD13627" s="6">
        <v>15.571449170602261</v>
      </c>
      <c r="CE13627" s="6" t="e">
        <f>NA()</f>
        <v>#N/A</v>
      </c>
    </row>
    <row r="13628" spans="4:83" x14ac:dyDescent="0.2">
      <c r="D13628" s="33">
        <v>40868.375</v>
      </c>
      <c r="E13628" s="29">
        <v>49.254465534635969</v>
      </c>
      <c r="CC13628" s="15">
        <v>42273.835590277777</v>
      </c>
      <c r="CD13628" s="6">
        <v>13.529680668182751</v>
      </c>
      <c r="CE13628" s="6" t="e">
        <f>NA()</f>
        <v>#N/A</v>
      </c>
    </row>
    <row r="13629" spans="4:83" x14ac:dyDescent="0.2">
      <c r="D13629" s="33">
        <v>40868.395833333336</v>
      </c>
      <c r="E13629" s="29">
        <v>45.858380406945287</v>
      </c>
      <c r="CC13629" s="15">
        <v>42273.839062500003</v>
      </c>
      <c r="CD13629" s="6">
        <v>17.706700187144417</v>
      </c>
      <c r="CE13629" s="6" t="e">
        <f>NA()</f>
        <v>#N/A</v>
      </c>
    </row>
    <row r="13630" spans="4:83" x14ac:dyDescent="0.2">
      <c r="D13630" s="33">
        <v>40868.416666666664</v>
      </c>
      <c r="E13630" s="29">
        <v>44.190906909615158</v>
      </c>
      <c r="CC13630" s="15">
        <v>42273.842534722222</v>
      </c>
      <c r="CD13630" s="6">
        <v>14.539944701839042</v>
      </c>
      <c r="CE13630" s="6" t="e">
        <f>NA()</f>
        <v>#N/A</v>
      </c>
    </row>
    <row r="13631" spans="4:83" x14ac:dyDescent="0.2">
      <c r="D13631" s="33">
        <v>40868.4375</v>
      </c>
      <c r="E13631" s="29">
        <v>46.418764096975508</v>
      </c>
      <c r="CC13631" s="15">
        <v>42273.846006944441</v>
      </c>
      <c r="CD13631" s="6">
        <v>16.626254596659368</v>
      </c>
      <c r="CE13631" s="6" t="e">
        <f>NA()</f>
        <v>#N/A</v>
      </c>
    </row>
    <row r="13632" spans="4:83" x14ac:dyDescent="0.2">
      <c r="D13632" s="33">
        <v>40868.458333333336</v>
      </c>
      <c r="E13632" s="29">
        <v>46.418764096975508</v>
      </c>
      <c r="CC13632" s="15">
        <v>42273.849479166667</v>
      </c>
      <c r="CD13632" s="6">
        <v>15.571449170602261</v>
      </c>
      <c r="CE13632" s="6" t="e">
        <f>NA()</f>
        <v>#N/A</v>
      </c>
    </row>
    <row r="13633" spans="4:83" x14ac:dyDescent="0.2">
      <c r="D13633" s="33">
        <v>40868.479166666664</v>
      </c>
      <c r="E13633" s="29">
        <v>45.30027009436197</v>
      </c>
      <c r="CC13633" s="15">
        <v>42273.852951388886</v>
      </c>
      <c r="CD13633" s="6">
        <v>17.706700187144417</v>
      </c>
      <c r="CE13633" s="6" t="e">
        <f>NA()</f>
        <v>#N/A</v>
      </c>
    </row>
    <row r="13634" spans="4:83" x14ac:dyDescent="0.2">
      <c r="D13634" s="33">
        <v>40868.5</v>
      </c>
      <c r="E13634" s="29">
        <v>46.418764096975508</v>
      </c>
      <c r="CC13634" s="15">
        <v>42273.856423611112</v>
      </c>
      <c r="CD13634" s="6">
        <v>11.585888799365112</v>
      </c>
      <c r="CE13634" s="6" t="e">
        <f>NA()</f>
        <v>#N/A</v>
      </c>
    </row>
    <row r="13635" spans="4:83" x14ac:dyDescent="0.2">
      <c r="D13635" s="33">
        <v>40868.520833333336</v>
      </c>
      <c r="E13635" s="29">
        <v>47.546314977622693</v>
      </c>
      <c r="CC13635" s="15">
        <v>42273.859895833331</v>
      </c>
      <c r="CD13635" s="6">
        <v>14.539944701839042</v>
      </c>
      <c r="CE13635" s="6" t="e">
        <f>NA()</f>
        <v>#N/A</v>
      </c>
    </row>
    <row r="13636" spans="4:83" x14ac:dyDescent="0.2">
      <c r="D13636" s="33">
        <v>40868.541666666664</v>
      </c>
      <c r="E13636" s="29">
        <v>46.418764096975508</v>
      </c>
      <c r="CC13636" s="15">
        <v>42273.863368055558</v>
      </c>
      <c r="CD13636" s="6">
        <v>12.546498134218329</v>
      </c>
      <c r="CE13636" s="6" t="e">
        <f>NA()</f>
        <v>#N/A</v>
      </c>
    </row>
    <row r="13637" spans="4:83" x14ac:dyDescent="0.2">
      <c r="D13637" s="33">
        <v>40868.5625</v>
      </c>
      <c r="E13637" s="29">
        <v>46.418764096975508</v>
      </c>
      <c r="CC13637" s="15">
        <v>42273.866840277777</v>
      </c>
      <c r="CD13637" s="6">
        <v>14.539944701839042</v>
      </c>
      <c r="CE13637" s="6" t="e">
        <f>NA()</f>
        <v>#N/A</v>
      </c>
    </row>
    <row r="13638" spans="4:83" x14ac:dyDescent="0.2">
      <c r="D13638" s="33">
        <v>40868.583333333336</v>
      </c>
      <c r="E13638" s="29">
        <v>45.30027009436197</v>
      </c>
      <c r="CC13638" s="15">
        <v>42273.870312500003</v>
      </c>
      <c r="CD13638" s="6">
        <v>13.529680668182751</v>
      </c>
      <c r="CE13638" s="6" t="e">
        <f>NA()</f>
        <v>#N/A</v>
      </c>
    </row>
    <row r="13639" spans="4:83" x14ac:dyDescent="0.2">
      <c r="D13639" s="33">
        <v>40868.604166666664</v>
      </c>
      <c r="E13639" s="29">
        <v>45.30027009436197</v>
      </c>
      <c r="CC13639" s="15">
        <v>42273.873784722222</v>
      </c>
      <c r="CD13639" s="6">
        <v>12.546498134218329</v>
      </c>
      <c r="CE13639" s="6" t="e">
        <f>NA()</f>
        <v>#N/A</v>
      </c>
    </row>
    <row r="13640" spans="4:83" x14ac:dyDescent="0.2">
      <c r="D13640" s="33">
        <v>40868.625</v>
      </c>
      <c r="E13640" s="29">
        <v>45.30027009436197</v>
      </c>
      <c r="CC13640" s="15">
        <v>42273.877256944441</v>
      </c>
      <c r="CD13640" s="6">
        <v>14.539944701839042</v>
      </c>
      <c r="CE13640" s="6" t="e">
        <f>NA()</f>
        <v>#N/A</v>
      </c>
    </row>
    <row r="13641" spans="4:83" x14ac:dyDescent="0.2">
      <c r="D13641" s="33">
        <v>40868.645833333336</v>
      </c>
      <c r="E13641" s="29">
        <v>47.546314977622693</v>
      </c>
      <c r="CC13641" s="15">
        <v>42273.880729166667</v>
      </c>
      <c r="CD13641" s="6">
        <v>14.539944701839042</v>
      </c>
      <c r="CE13641" s="6" t="e">
        <f>NA()</f>
        <v>#N/A</v>
      </c>
    </row>
    <row r="13642" spans="4:83" x14ac:dyDescent="0.2">
      <c r="D13642" s="33">
        <v>40868.666666666664</v>
      </c>
      <c r="E13642" s="29">
        <v>45.858380406945287</v>
      </c>
      <c r="CC13642" s="15">
        <v>42273.884201388886</v>
      </c>
      <c r="CD13642" s="6">
        <v>15.571449170602261</v>
      </c>
      <c r="CE13642" s="6" t="e">
        <f>NA()</f>
        <v>#N/A</v>
      </c>
    </row>
    <row r="13643" spans="4:83" x14ac:dyDescent="0.2">
      <c r="D13643" s="33">
        <v>40868.6875</v>
      </c>
      <c r="E13643" s="29">
        <v>46.98141197890132</v>
      </c>
      <c r="CC13643" s="15">
        <v>42273.887673611112</v>
      </c>
      <c r="CD13643" s="6">
        <v>17.706700187144417</v>
      </c>
      <c r="CE13643" s="6" t="e">
        <f>NA()</f>
        <v>#N/A</v>
      </c>
    </row>
    <row r="13644" spans="4:83" x14ac:dyDescent="0.2">
      <c r="D13644" s="33">
        <v>40868.708333333336</v>
      </c>
      <c r="E13644" s="29">
        <v>46.98141197890132</v>
      </c>
      <c r="CC13644" s="15">
        <v>42273.891145833331</v>
      </c>
      <c r="CD13644" s="6">
        <v>13.529680668182751</v>
      </c>
      <c r="CE13644" s="6" t="e">
        <f>NA()</f>
        <v>#N/A</v>
      </c>
    </row>
    <row r="13645" spans="4:83" x14ac:dyDescent="0.2">
      <c r="D13645" s="33">
        <v>40868.729166666664</v>
      </c>
      <c r="E13645" s="29">
        <v>46.418764096975508</v>
      </c>
      <c r="CC13645" s="15">
        <v>42273.894618055558</v>
      </c>
      <c r="CD13645" s="6">
        <v>15.571449170602261</v>
      </c>
      <c r="CE13645" s="6" t="e">
        <f>NA()</f>
        <v>#N/A</v>
      </c>
    </row>
    <row r="13646" spans="4:83" x14ac:dyDescent="0.2">
      <c r="D13646" s="33">
        <v>40868.75</v>
      </c>
      <c r="E13646" s="29">
        <v>45.858380406945287</v>
      </c>
      <c r="CC13646" s="15">
        <v>42273.898090277777</v>
      </c>
      <c r="CD13646" s="6">
        <v>15.571449170602261</v>
      </c>
      <c r="CE13646" s="6" t="e">
        <f>NA()</f>
        <v>#N/A</v>
      </c>
    </row>
    <row r="13647" spans="4:83" x14ac:dyDescent="0.2">
      <c r="D13647" s="33">
        <v>40868.770833333336</v>
      </c>
      <c r="E13647" s="29">
        <v>46.98141197890132</v>
      </c>
      <c r="CC13647" s="15">
        <v>42273.901562500003</v>
      </c>
      <c r="CD13647" s="6">
        <v>13.529680668182751</v>
      </c>
      <c r="CE13647" s="6" t="e">
        <f>NA()</f>
        <v>#N/A</v>
      </c>
    </row>
    <row r="13648" spans="4:83" x14ac:dyDescent="0.2">
      <c r="D13648" s="33">
        <v>40868.791666666664</v>
      </c>
      <c r="E13648" s="29">
        <v>45.858380406945287</v>
      </c>
      <c r="CC13648" s="15">
        <v>42273.905034722222</v>
      </c>
      <c r="CD13648" s="6">
        <v>15.571449170602261</v>
      </c>
      <c r="CE13648" s="6" t="e">
        <f>NA()</f>
        <v>#N/A</v>
      </c>
    </row>
    <row r="13649" spans="4:83" x14ac:dyDescent="0.2">
      <c r="D13649" s="33">
        <v>40868.8125</v>
      </c>
      <c r="E13649" s="29">
        <v>45.30027009436197</v>
      </c>
      <c r="CC13649" s="15">
        <v>42273.908506944441</v>
      </c>
      <c r="CD13649" s="6">
        <v>15.571449170602261</v>
      </c>
      <c r="CE13649" s="6" t="e">
        <f>NA()</f>
        <v>#N/A</v>
      </c>
    </row>
    <row r="13650" spans="4:83" x14ac:dyDescent="0.2">
      <c r="D13650" s="33">
        <v>40868.833333333336</v>
      </c>
      <c r="E13650" s="29">
        <v>42.544148709206077</v>
      </c>
      <c r="CC13650" s="15">
        <v>42273.911979166667</v>
      </c>
      <c r="CD13650" s="6">
        <v>15.571449170602261</v>
      </c>
      <c r="CE13650" s="6" t="e">
        <f>NA()</f>
        <v>#N/A</v>
      </c>
    </row>
    <row r="13651" spans="4:83" x14ac:dyDescent="0.2">
      <c r="D13651" s="33">
        <v>40868.854166666664</v>
      </c>
      <c r="E13651" s="29">
        <v>43.63967298146823</v>
      </c>
      <c r="CC13651" s="15">
        <v>42273.915451388886</v>
      </c>
      <c r="CD13651" s="6">
        <v>14.539944701839042</v>
      </c>
      <c r="CE13651" s="6" t="e">
        <f>NA()</f>
        <v>#N/A</v>
      </c>
    </row>
    <row r="13652" spans="4:83" x14ac:dyDescent="0.2">
      <c r="D13652" s="33">
        <v>40868.875</v>
      </c>
      <c r="E13652" s="29">
        <v>45.858380406945287</v>
      </c>
      <c r="CC13652" s="15">
        <v>42273.918923611112</v>
      </c>
      <c r="CD13652" s="6">
        <v>14.539944701839042</v>
      </c>
      <c r="CE13652" s="6" t="e">
        <f>NA()</f>
        <v>#N/A</v>
      </c>
    </row>
    <row r="13653" spans="4:83" x14ac:dyDescent="0.2">
      <c r="D13653" s="33">
        <v>40868.895833333336</v>
      </c>
      <c r="E13653" s="29">
        <v>46.418764096975508</v>
      </c>
      <c r="CC13653" s="15">
        <v>42273.922395833331</v>
      </c>
      <c r="CD13653" s="6">
        <v>14.539944701839042</v>
      </c>
      <c r="CE13653" s="6" t="e">
        <f>NA()</f>
        <v>#N/A</v>
      </c>
    </row>
    <row r="13654" spans="4:83" x14ac:dyDescent="0.2">
      <c r="D13654" s="33">
        <v>40868.916666666664</v>
      </c>
      <c r="E13654" s="29">
        <v>44.744442457486777</v>
      </c>
      <c r="CC13654" s="15">
        <v>42273.925868055558</v>
      </c>
      <c r="CD13654" s="6">
        <v>16.629038708948965</v>
      </c>
      <c r="CE13654" s="6" t="e">
        <f>NA()</f>
        <v>#N/A</v>
      </c>
    </row>
    <row r="13655" spans="4:83" x14ac:dyDescent="0.2">
      <c r="D13655" s="33">
        <v>40868.9375</v>
      </c>
      <c r="E13655" s="29">
        <v>46.98141197890132</v>
      </c>
      <c r="CC13655" s="15">
        <v>42273.929340277777</v>
      </c>
      <c r="CD13655" s="6">
        <v>16.626254596659368</v>
      </c>
      <c r="CE13655" s="6" t="e">
        <f>NA()</f>
        <v>#N/A</v>
      </c>
    </row>
    <row r="13656" spans="4:83" x14ac:dyDescent="0.2">
      <c r="D13656" s="33">
        <v>40868.958333333336</v>
      </c>
      <c r="E13656" s="29">
        <v>45.30027009436197</v>
      </c>
      <c r="CC13656" s="15">
        <v>42273.932812500003</v>
      </c>
      <c r="CD13656" s="6">
        <v>16.629038708948965</v>
      </c>
      <c r="CE13656" s="6" t="e">
        <f>NA()</f>
        <v>#N/A</v>
      </c>
    </row>
    <row r="13657" spans="4:83" x14ac:dyDescent="0.2">
      <c r="D13657" s="33">
        <v>40868.979166666664</v>
      </c>
      <c r="E13657" s="29">
        <v>45.858380406945287</v>
      </c>
      <c r="CC13657" s="15">
        <v>42273.936284722222</v>
      </c>
      <c r="CD13657" s="6">
        <v>18.255366683543187</v>
      </c>
      <c r="CE13657" s="6" t="e">
        <f>NA()</f>
        <v>#N/A</v>
      </c>
    </row>
    <row r="13658" spans="4:83" x14ac:dyDescent="0.2">
      <c r="D13658" s="33">
        <v>40869</v>
      </c>
      <c r="E13658" s="29">
        <v>46.98141197890132</v>
      </c>
      <c r="CC13658" s="15">
        <v>42273.939756944441</v>
      </c>
      <c r="CD13658" s="6">
        <v>16.629038708948965</v>
      </c>
      <c r="CE13658" s="6" t="e">
        <f>NA()</f>
        <v>#N/A</v>
      </c>
    </row>
    <row r="13659" spans="4:83" x14ac:dyDescent="0.2">
      <c r="D13659" s="33">
        <v>40869.020833333336</v>
      </c>
      <c r="E13659" s="29">
        <v>47.546314977622693</v>
      </c>
      <c r="CC13659" s="15">
        <v>42273.943229166667</v>
      </c>
      <c r="CD13659" s="6">
        <v>16.629038708948965</v>
      </c>
      <c r="CE13659" s="6" t="e">
        <f>NA()</f>
        <v>#N/A</v>
      </c>
    </row>
    <row r="13660" spans="4:83" x14ac:dyDescent="0.2">
      <c r="D13660" s="33">
        <v>40869.041666666664</v>
      </c>
      <c r="E13660" s="29">
        <v>46.98141197890132</v>
      </c>
      <c r="CC13660" s="15">
        <v>42273.946701388886</v>
      </c>
      <c r="CD13660" s="6">
        <v>14.539944701839042</v>
      </c>
      <c r="CE13660" s="6" t="e">
        <f>NA()</f>
        <v>#N/A</v>
      </c>
    </row>
    <row r="13661" spans="4:83" x14ac:dyDescent="0.2">
      <c r="D13661" s="33">
        <v>40869.0625</v>
      </c>
      <c r="E13661" s="29">
        <v>46.98141197890132</v>
      </c>
      <c r="CC13661" s="15">
        <v>42273.950173611112</v>
      </c>
      <c r="CD13661" s="6">
        <v>15.054098170966924</v>
      </c>
      <c r="CE13661" s="6" t="e">
        <f>NA()</f>
        <v>#N/A</v>
      </c>
    </row>
    <row r="13662" spans="4:83" x14ac:dyDescent="0.2">
      <c r="D13662" s="33">
        <v>40869.083333333336</v>
      </c>
      <c r="E13662" s="29">
        <v>45.858380406945287</v>
      </c>
      <c r="CC13662" s="15">
        <v>42273.953645833331</v>
      </c>
      <c r="CD13662" s="6">
        <v>15.054098170966924</v>
      </c>
      <c r="CE13662" s="6" t="e">
        <f>NA()</f>
        <v>#N/A</v>
      </c>
    </row>
    <row r="13663" spans="4:83" x14ac:dyDescent="0.2">
      <c r="D13663" s="33">
        <v>40869.104166666664</v>
      </c>
      <c r="E13663" s="29">
        <v>45.30027009436197</v>
      </c>
      <c r="CC13663" s="15">
        <v>42273.957118055558</v>
      </c>
      <c r="CD13663" s="6">
        <v>16.097348603033829</v>
      </c>
      <c r="CE13663" s="6" t="e">
        <f>NA()</f>
        <v>#N/A</v>
      </c>
    </row>
    <row r="13664" spans="4:83" x14ac:dyDescent="0.2">
      <c r="D13664" s="33">
        <v>40869.125</v>
      </c>
      <c r="E13664" s="29">
        <v>45.858380406945287</v>
      </c>
      <c r="CC13664" s="15">
        <v>42273.960590277777</v>
      </c>
      <c r="CD13664" s="6">
        <v>16.097348603033829</v>
      </c>
      <c r="CE13664" s="6" t="e">
        <f>NA()</f>
        <v>#N/A</v>
      </c>
    </row>
    <row r="13665" spans="4:83" x14ac:dyDescent="0.2">
      <c r="D13665" s="33">
        <v>40869.145833333336</v>
      </c>
      <c r="E13665" s="29">
        <v>48.113464126294915</v>
      </c>
      <c r="CC13665" s="15">
        <v>42273.964062500003</v>
      </c>
      <c r="CD13665" s="6">
        <v>17.163643306255722</v>
      </c>
      <c r="CE13665" s="6" t="e">
        <f>NA()</f>
        <v>#N/A</v>
      </c>
    </row>
    <row r="13666" spans="4:83" x14ac:dyDescent="0.2">
      <c r="D13666" s="33">
        <v>40869.166666666664</v>
      </c>
      <c r="E13666" s="29">
        <v>48.113464126294915</v>
      </c>
      <c r="CC13666" s="15">
        <v>42273.967534722222</v>
      </c>
      <c r="CD13666" s="6">
        <v>17.706700187144417</v>
      </c>
      <c r="CE13666" s="6" t="e">
        <f>NA()</f>
        <v>#N/A</v>
      </c>
    </row>
    <row r="13667" spans="4:83" x14ac:dyDescent="0.2">
      <c r="D13667" s="33">
        <v>40869.1875</v>
      </c>
      <c r="E13667" s="29">
        <v>48.113464126294915</v>
      </c>
      <c r="CC13667" s="15">
        <v>42273.971006944441</v>
      </c>
      <c r="CD13667" s="6">
        <v>18.255366683543187</v>
      </c>
      <c r="CE13667" s="6" t="e">
        <f>NA()</f>
        <v>#N/A</v>
      </c>
    </row>
    <row r="13668" spans="4:83" x14ac:dyDescent="0.2">
      <c r="D13668" s="33">
        <v>40869.208333333336</v>
      </c>
      <c r="E13668" s="29">
        <v>46.418764096975508</v>
      </c>
      <c r="CC13668" s="15">
        <v>42273.974479166667</v>
      </c>
      <c r="CD13668" s="6">
        <v>18.25249461180254</v>
      </c>
      <c r="CE13668" s="6" t="e">
        <f>NA()</f>
        <v>#N/A</v>
      </c>
    </row>
    <row r="13669" spans="4:83" x14ac:dyDescent="0.2">
      <c r="D13669" s="33">
        <v>40869.229166666664</v>
      </c>
      <c r="E13669" s="29">
        <v>45.858380406945287</v>
      </c>
      <c r="CC13669" s="15">
        <v>42273.977951388886</v>
      </c>
      <c r="CD13669" s="6">
        <v>17.163643306255722</v>
      </c>
      <c r="CE13669" s="6" t="e">
        <f>NA()</f>
        <v>#N/A</v>
      </c>
    </row>
    <row r="13670" spans="4:83" x14ac:dyDescent="0.2">
      <c r="D13670" s="33">
        <v>40869.25</v>
      </c>
      <c r="E13670" s="29">
        <v>46.98141197890132</v>
      </c>
      <c r="CC13670" s="15">
        <v>42273.981423611112</v>
      </c>
      <c r="CD13670" s="6">
        <v>18.255366683543187</v>
      </c>
      <c r="CE13670" s="6" t="e">
        <f>NA()</f>
        <v>#N/A</v>
      </c>
    </row>
    <row r="13671" spans="4:83" x14ac:dyDescent="0.2">
      <c r="D13671" s="33">
        <v>40869.270833333336</v>
      </c>
      <c r="E13671" s="29">
        <v>50.40434655457662</v>
      </c>
      <c r="CC13671" s="15">
        <v>42273.984895833331</v>
      </c>
      <c r="CD13671" s="6">
        <v>13.532279947228199</v>
      </c>
      <c r="CE13671" s="6" t="e">
        <f>NA()</f>
        <v>#N/A</v>
      </c>
    </row>
    <row r="13672" spans="4:83" x14ac:dyDescent="0.2">
      <c r="D13672" s="33">
        <v>40869.291666666664</v>
      </c>
      <c r="E13672" s="29">
        <v>52.145668924129225</v>
      </c>
      <c r="CC13672" s="15">
        <v>42273.988368055558</v>
      </c>
      <c r="CD13672" s="6">
        <v>16.097348603033829</v>
      </c>
      <c r="CE13672" s="6" t="e">
        <f>NA()</f>
        <v>#N/A</v>
      </c>
    </row>
    <row r="13673" spans="4:83" x14ac:dyDescent="0.2">
      <c r="D13673" s="33">
        <v>40869.3125</v>
      </c>
      <c r="E13673" s="29">
        <v>52.145668924129225</v>
      </c>
      <c r="CC13673" s="15">
        <v>42273.991840277777</v>
      </c>
      <c r="CD13673" s="6">
        <v>17.163643306255722</v>
      </c>
      <c r="CE13673" s="6" t="e">
        <f>NA()</f>
        <v>#N/A</v>
      </c>
    </row>
    <row r="13674" spans="4:83" x14ac:dyDescent="0.2">
      <c r="D13674" s="33">
        <v>40869.333333333336</v>
      </c>
      <c r="E13674" s="29">
        <v>52.730476778090811</v>
      </c>
      <c r="CC13674" s="15">
        <v>42273.995312500003</v>
      </c>
      <c r="CD13674" s="6">
        <v>13.532279947228199</v>
      </c>
      <c r="CE13674" s="6" t="e">
        <f>NA()</f>
        <v>#N/A</v>
      </c>
    </row>
    <row r="13675" spans="4:83" x14ac:dyDescent="0.2">
      <c r="D13675" s="33">
        <v>40869.354166666664</v>
      </c>
      <c r="E13675" s="29">
        <v>52.145668924129225</v>
      </c>
      <c r="CC13675" s="15">
        <v>42273.998784722222</v>
      </c>
      <c r="CD13675" s="6">
        <v>18.255366683543187</v>
      </c>
      <c r="CE13675" s="6">
        <f t="shared" ref="CE13675" si="74">AVERAGE(CD13388:CD13675)</f>
        <v>14.792428670900982</v>
      </c>
    </row>
    <row r="13676" spans="4:83" x14ac:dyDescent="0.2">
      <c r="D13676" s="33">
        <v>40869.375</v>
      </c>
      <c r="E13676" s="29">
        <v>52.145668924129225</v>
      </c>
      <c r="CC13676" s="15">
        <v>42274.002256944441</v>
      </c>
      <c r="CD13676" s="6">
        <v>18.25249461180254</v>
      </c>
      <c r="CE13676" s="6" t="e">
        <f>NA()</f>
        <v>#N/A</v>
      </c>
    </row>
    <row r="13677" spans="4:83" x14ac:dyDescent="0.2">
      <c r="D13677" s="33">
        <v>40869.395833333336</v>
      </c>
      <c r="E13677" s="29">
        <v>53.9065944510265</v>
      </c>
      <c r="CC13677" s="15">
        <v>42274.005729166667</v>
      </c>
      <c r="CD13677" s="6">
        <v>16.097348603033829</v>
      </c>
      <c r="CE13677" s="6" t="e">
        <f>NA()</f>
        <v>#N/A</v>
      </c>
    </row>
    <row r="13678" spans="4:83" x14ac:dyDescent="0.2">
      <c r="D13678" s="33">
        <v>40869.416666666664</v>
      </c>
      <c r="E13678" s="29">
        <v>48.682850564193203</v>
      </c>
      <c r="CC13678" s="15">
        <v>42274.009201388886</v>
      </c>
      <c r="CD13678" s="6">
        <v>16.097348603033829</v>
      </c>
      <c r="CE13678" s="6" t="e">
        <f>NA()</f>
        <v>#N/A</v>
      </c>
    </row>
    <row r="13679" spans="4:83" x14ac:dyDescent="0.2">
      <c r="D13679" s="33">
        <v>40869.4375</v>
      </c>
      <c r="E13679" s="29">
        <v>49.828300382964379</v>
      </c>
      <c r="CC13679" s="15">
        <v>42274.012673611112</v>
      </c>
      <c r="CD13679" s="6">
        <v>16.097348603033829</v>
      </c>
      <c r="CE13679" s="6" t="e">
        <f>NA()</f>
        <v>#N/A</v>
      </c>
    </row>
    <row r="13680" spans="4:83" x14ac:dyDescent="0.2">
      <c r="D13680" s="33">
        <v>40869.458333333336</v>
      </c>
      <c r="E13680" s="29">
        <v>48.682850564193203</v>
      </c>
      <c r="CC13680" s="15">
        <v>42274.016145833331</v>
      </c>
      <c r="CD13680" s="6">
        <v>14.539944701839042</v>
      </c>
      <c r="CE13680" s="6" t="e">
        <f>NA()</f>
        <v>#N/A</v>
      </c>
    </row>
    <row r="13681" spans="4:83" x14ac:dyDescent="0.2">
      <c r="D13681" s="33">
        <v>40869.479166666664</v>
      </c>
      <c r="E13681" s="29">
        <v>46.418764096975508</v>
      </c>
      <c r="CC13681" s="15">
        <v>42274.019618055558</v>
      </c>
      <c r="CD13681" s="6">
        <v>17.163643306255722</v>
      </c>
      <c r="CE13681" s="6" t="e">
        <f>NA()</f>
        <v>#N/A</v>
      </c>
    </row>
    <row r="13682" spans="4:83" x14ac:dyDescent="0.2">
      <c r="D13682" s="33">
        <v>40869.5</v>
      </c>
      <c r="E13682" s="29">
        <v>46.418764096975508</v>
      </c>
      <c r="CC13682" s="15">
        <v>42274.023090277777</v>
      </c>
      <c r="CD13682" s="6">
        <v>16.097348603033829</v>
      </c>
      <c r="CE13682" s="6" t="e">
        <f>NA()</f>
        <v>#N/A</v>
      </c>
    </row>
    <row r="13683" spans="4:83" x14ac:dyDescent="0.2">
      <c r="D13683" s="33">
        <v>40869.520833333336</v>
      </c>
      <c r="E13683" s="29">
        <v>45.30027009436197</v>
      </c>
      <c r="CC13683" s="15">
        <v>42274.026562500003</v>
      </c>
      <c r="CD13683" s="6">
        <v>20.499047247467409</v>
      </c>
      <c r="CE13683" s="6" t="e">
        <f>NA()</f>
        <v>#N/A</v>
      </c>
    </row>
    <row r="13684" spans="4:83" x14ac:dyDescent="0.2">
      <c r="D13684" s="33">
        <v>40869.541666666664</v>
      </c>
      <c r="E13684" s="29">
        <v>48.682850564193203</v>
      </c>
      <c r="CC13684" s="15">
        <v>42274.030034722222</v>
      </c>
      <c r="CD13684" s="6">
        <v>16.097348603033829</v>
      </c>
      <c r="CE13684" s="6" t="e">
        <f>NA()</f>
        <v>#N/A</v>
      </c>
    </row>
    <row r="13685" spans="4:83" x14ac:dyDescent="0.2">
      <c r="D13685" s="33">
        <v>40869.5625</v>
      </c>
      <c r="E13685" s="29">
        <v>48.682850564193203</v>
      </c>
      <c r="CC13685" s="15">
        <v>42274.033506944441</v>
      </c>
      <c r="CD13685" s="6">
        <v>16.097348603033829</v>
      </c>
      <c r="CE13685" s="6" t="e">
        <f>NA()</f>
        <v>#N/A</v>
      </c>
    </row>
    <row r="13686" spans="4:83" x14ac:dyDescent="0.2">
      <c r="D13686" s="33">
        <v>40869.583333333336</v>
      </c>
      <c r="E13686" s="29">
        <v>46.418764096975508</v>
      </c>
      <c r="CC13686" s="15">
        <v>42274.036979166667</v>
      </c>
      <c r="CD13686" s="6">
        <v>18.255366683543187</v>
      </c>
      <c r="CE13686" s="6" t="e">
        <f>NA()</f>
        <v>#N/A</v>
      </c>
    </row>
    <row r="13687" spans="4:83" x14ac:dyDescent="0.2">
      <c r="D13687" s="33">
        <v>40869.604166666664</v>
      </c>
      <c r="E13687" s="29">
        <v>45.858380406945287</v>
      </c>
      <c r="CC13687" s="15">
        <v>42274.040451388886</v>
      </c>
      <c r="CD13687" s="6">
        <v>16.097348603033829</v>
      </c>
      <c r="CE13687" s="6" t="e">
        <f>NA()</f>
        <v>#N/A</v>
      </c>
    </row>
    <row r="13688" spans="4:83" x14ac:dyDescent="0.2">
      <c r="D13688" s="33">
        <v>40869.625</v>
      </c>
      <c r="E13688" s="29">
        <v>45.858380406945287</v>
      </c>
      <c r="CC13688" s="15">
        <v>42274.043923611112</v>
      </c>
      <c r="CD13688" s="6">
        <v>15.571449170602261</v>
      </c>
      <c r="CE13688" s="6" t="e">
        <f>NA()</f>
        <v>#N/A</v>
      </c>
    </row>
    <row r="13689" spans="4:83" x14ac:dyDescent="0.2">
      <c r="D13689" s="33">
        <v>40869.645833333336</v>
      </c>
      <c r="E13689" s="29">
        <v>45.858380406945287</v>
      </c>
      <c r="CC13689" s="15">
        <v>42274.047395833331</v>
      </c>
      <c r="CD13689" s="6">
        <v>18.25249461180254</v>
      </c>
      <c r="CE13689" s="6" t="e">
        <f>NA()</f>
        <v>#N/A</v>
      </c>
    </row>
    <row r="13690" spans="4:83" x14ac:dyDescent="0.2">
      <c r="D13690" s="33">
        <v>40869.666666666664</v>
      </c>
      <c r="E13690" s="29">
        <v>46.98141197890132</v>
      </c>
      <c r="CC13690" s="15">
        <v>42274.050868055558</v>
      </c>
      <c r="CD13690" s="6">
        <v>18.25249461180254</v>
      </c>
      <c r="CE13690" s="6" t="e">
        <f>NA()</f>
        <v>#N/A</v>
      </c>
    </row>
    <row r="13691" spans="4:83" x14ac:dyDescent="0.2">
      <c r="D13691" s="33">
        <v>40869.6875</v>
      </c>
      <c r="E13691" s="29">
        <v>45.858380406945287</v>
      </c>
      <c r="CC13691" s="15">
        <v>42274.054340277777</v>
      </c>
      <c r="CD13691" s="6">
        <v>18.255366683543187</v>
      </c>
      <c r="CE13691" s="6" t="e">
        <f>NA()</f>
        <v>#N/A</v>
      </c>
    </row>
    <row r="13692" spans="4:83" x14ac:dyDescent="0.2">
      <c r="D13692" s="33">
        <v>40869.708333333336</v>
      </c>
      <c r="E13692" s="29">
        <v>46.98141197890132</v>
      </c>
      <c r="CC13692" s="15">
        <v>42274.057812500003</v>
      </c>
      <c r="CD13692" s="6">
        <v>16.097348603033829</v>
      </c>
      <c r="CE13692" s="6" t="e">
        <f>NA()</f>
        <v>#N/A</v>
      </c>
    </row>
    <row r="13693" spans="4:83" x14ac:dyDescent="0.2">
      <c r="D13693" s="33">
        <v>40869.729166666664</v>
      </c>
      <c r="E13693" s="29">
        <v>49.254465534635969</v>
      </c>
      <c r="CC13693" s="15">
        <v>42274.061284722222</v>
      </c>
      <c r="CD13693" s="6">
        <v>18.255366683543187</v>
      </c>
      <c r="CE13693" s="6" t="e">
        <f>NA()</f>
        <v>#N/A</v>
      </c>
    </row>
    <row r="13694" spans="4:83" x14ac:dyDescent="0.2">
      <c r="D13694" s="33">
        <v>40869.75</v>
      </c>
      <c r="E13694" s="29">
        <v>46.98141197890132</v>
      </c>
      <c r="CC13694" s="15">
        <v>42274.064756944441</v>
      </c>
      <c r="CD13694" s="6">
        <v>18.25249461180254</v>
      </c>
      <c r="CE13694" s="6" t="e">
        <f>NA()</f>
        <v>#N/A</v>
      </c>
    </row>
    <row r="13695" spans="4:83" x14ac:dyDescent="0.2">
      <c r="D13695" s="33">
        <v>40869.770833333336</v>
      </c>
      <c r="E13695" s="29">
        <v>44.190906909615158</v>
      </c>
      <c r="CC13695" s="15">
        <v>42274.068229166667</v>
      </c>
      <c r="CD13695" s="6">
        <v>19.363444564398989</v>
      </c>
      <c r="CE13695" s="6" t="e">
        <f>NA()</f>
        <v>#N/A</v>
      </c>
    </row>
    <row r="13696" spans="4:83" x14ac:dyDescent="0.2">
      <c r="D13696" s="33">
        <v>40869.791666666664</v>
      </c>
      <c r="E13696" s="29">
        <v>47.546314977622693</v>
      </c>
      <c r="CC13696" s="15">
        <v>42274.071701388886</v>
      </c>
      <c r="CD13696" s="6">
        <v>15.571449170602261</v>
      </c>
      <c r="CE13696" s="6" t="e">
        <f>NA()</f>
        <v>#N/A</v>
      </c>
    </row>
    <row r="13697" spans="4:83" x14ac:dyDescent="0.2">
      <c r="D13697" s="33">
        <v>40869.8125</v>
      </c>
      <c r="E13697" s="29">
        <v>46.418764096975508</v>
      </c>
      <c r="CC13697" s="15">
        <v>42274.075173611112</v>
      </c>
      <c r="CD13697" s="6">
        <v>18.25249461180254</v>
      </c>
      <c r="CE13697" s="6" t="e">
        <f>NA()</f>
        <v>#N/A</v>
      </c>
    </row>
    <row r="13698" spans="4:83" x14ac:dyDescent="0.2">
      <c r="D13698" s="33">
        <v>40869.833333333336</v>
      </c>
      <c r="E13698" s="29">
        <v>46.98141197890132</v>
      </c>
      <c r="CC13698" s="15">
        <v>42274.078645833331</v>
      </c>
      <c r="CD13698" s="6">
        <v>20.499047247467409</v>
      </c>
      <c r="CE13698" s="6" t="e">
        <f>NA()</f>
        <v>#N/A</v>
      </c>
    </row>
    <row r="13699" spans="4:83" x14ac:dyDescent="0.2">
      <c r="D13699" s="33">
        <v>40869.854166666664</v>
      </c>
      <c r="E13699" s="29">
        <v>46.98141197890132</v>
      </c>
      <c r="CC13699" s="15">
        <v>42274.082118055558</v>
      </c>
      <c r="CD13699" s="6">
        <v>18.25249461180254</v>
      </c>
      <c r="CE13699" s="6" t="e">
        <f>NA()</f>
        <v>#N/A</v>
      </c>
    </row>
    <row r="13700" spans="4:83" x14ac:dyDescent="0.2">
      <c r="D13700" s="33">
        <v>40869.875</v>
      </c>
      <c r="E13700" s="29">
        <v>43.63967298146823</v>
      </c>
      <c r="CC13700" s="15">
        <v>42274.085590277777</v>
      </c>
      <c r="CD13700" s="6">
        <v>15.054098170966924</v>
      </c>
      <c r="CE13700" s="6" t="e">
        <f>NA()</f>
        <v>#N/A</v>
      </c>
    </row>
    <row r="13701" spans="4:83" x14ac:dyDescent="0.2">
      <c r="D13701" s="33">
        <v>40869.895833333336</v>
      </c>
      <c r="E13701" s="29">
        <v>43.63967298146823</v>
      </c>
      <c r="CC13701" s="15">
        <v>42274.089062500003</v>
      </c>
      <c r="CD13701" s="6">
        <v>17.163643306256361</v>
      </c>
      <c r="CE13701" s="6" t="e">
        <f>NA()</f>
        <v>#N/A</v>
      </c>
    </row>
    <row r="13702" spans="4:83" x14ac:dyDescent="0.2">
      <c r="D13702" s="33">
        <v>40869.916666666664</v>
      </c>
      <c r="E13702" s="29">
        <v>46.418764096975508</v>
      </c>
      <c r="CC13702" s="15">
        <v>42274.092534722222</v>
      </c>
      <c r="CD13702" s="6">
        <v>18.25249461180254</v>
      </c>
      <c r="CE13702" s="6" t="e">
        <f>NA()</f>
        <v>#N/A</v>
      </c>
    </row>
    <row r="13703" spans="4:83" x14ac:dyDescent="0.2">
      <c r="D13703" s="33">
        <v>40869.9375</v>
      </c>
      <c r="E13703" s="29">
        <v>43.090750323654817</v>
      </c>
      <c r="CC13703" s="15">
        <v>42274.096006944441</v>
      </c>
      <c r="CD13703" s="6">
        <v>20.499047247467409</v>
      </c>
      <c r="CE13703" s="6" t="e">
        <f>NA()</f>
        <v>#N/A</v>
      </c>
    </row>
    <row r="13704" spans="4:83" x14ac:dyDescent="0.2">
      <c r="D13704" s="33">
        <v>40869.958333333336</v>
      </c>
      <c r="E13704" s="29">
        <v>41.999878036186153</v>
      </c>
      <c r="CC13704" s="15">
        <v>42274.099479166667</v>
      </c>
      <c r="CD13704" s="6">
        <v>18.25249461180254</v>
      </c>
      <c r="CE13704" s="6" t="e">
        <f>NA()</f>
        <v>#N/A</v>
      </c>
    </row>
    <row r="13705" spans="4:83" x14ac:dyDescent="0.2">
      <c r="D13705" s="33">
        <v>40869.979166666664</v>
      </c>
      <c r="E13705" s="29">
        <v>44.190906909615158</v>
      </c>
      <c r="CC13705" s="15">
        <v>42274.102951388886</v>
      </c>
      <c r="CD13705" s="6">
        <v>15.571449170602261</v>
      </c>
      <c r="CE13705" s="6" t="e">
        <f>NA()</f>
        <v>#N/A</v>
      </c>
    </row>
    <row r="13706" spans="4:83" x14ac:dyDescent="0.2">
      <c r="D13706" s="33">
        <v>40870</v>
      </c>
      <c r="E13706" s="29">
        <v>46.418764096975508</v>
      </c>
      <c r="CC13706" s="15">
        <v>42274.106423611112</v>
      </c>
      <c r="CD13706" s="6">
        <v>17.163643306256361</v>
      </c>
      <c r="CE13706" s="6" t="e">
        <f>NA()</f>
        <v>#N/A</v>
      </c>
    </row>
    <row r="13707" spans="4:83" x14ac:dyDescent="0.2">
      <c r="D13707" s="33">
        <v>40870.020833333336</v>
      </c>
      <c r="E13707" s="29">
        <v>44.190906909615158</v>
      </c>
      <c r="CC13707" s="15">
        <v>42274.109895833331</v>
      </c>
      <c r="CD13707" s="6">
        <v>13.532279947228199</v>
      </c>
      <c r="CE13707" s="6" t="e">
        <f>NA()</f>
        <v>#N/A</v>
      </c>
    </row>
    <row r="13708" spans="4:83" x14ac:dyDescent="0.2">
      <c r="D13708" s="33">
        <v>40870.041666666664</v>
      </c>
      <c r="E13708" s="29">
        <v>41.457948330380823</v>
      </c>
      <c r="CC13708" s="15">
        <v>42274.113368055558</v>
      </c>
      <c r="CD13708" s="6">
        <v>18.25249461180254</v>
      </c>
      <c r="CE13708" s="6" t="e">
        <f>NA()</f>
        <v>#N/A</v>
      </c>
    </row>
    <row r="13709" spans="4:83" x14ac:dyDescent="0.2">
      <c r="D13709" s="33">
        <v>40870.0625</v>
      </c>
      <c r="E13709" s="29">
        <v>40.381152578875849</v>
      </c>
      <c r="CC13709" s="15">
        <v>42274.116840277777</v>
      </c>
      <c r="CD13709" s="6">
        <v>15.571449170602261</v>
      </c>
      <c r="CE13709" s="6" t="e">
        <f>NA()</f>
        <v>#N/A</v>
      </c>
    </row>
    <row r="13710" spans="4:83" x14ac:dyDescent="0.2">
      <c r="D13710" s="33">
        <v>40870.083333333336</v>
      </c>
      <c r="E13710" s="29">
        <v>41.999878036186153</v>
      </c>
      <c r="CC13710" s="15">
        <v>42274.120312500003</v>
      </c>
      <c r="CD13710" s="6">
        <v>17.163643306256361</v>
      </c>
      <c r="CE13710" s="6" t="e">
        <f>NA()</f>
        <v>#N/A</v>
      </c>
    </row>
    <row r="13711" spans="4:83" x14ac:dyDescent="0.2">
      <c r="D13711" s="33">
        <v>40870.104166666664</v>
      </c>
      <c r="E13711" s="29">
        <v>43.090750323654817</v>
      </c>
      <c r="CC13711" s="15">
        <v>42274.123784722222</v>
      </c>
      <c r="CD13711" s="6">
        <v>15.571449170602261</v>
      </c>
      <c r="CE13711" s="6" t="e">
        <f>NA()</f>
        <v>#N/A</v>
      </c>
    </row>
    <row r="13712" spans="4:83" x14ac:dyDescent="0.2">
      <c r="D13712" s="33">
        <v>40870.125</v>
      </c>
      <c r="E13712" s="29">
        <v>43.090750323654817</v>
      </c>
      <c r="CC13712" s="15">
        <v>42274.127256944441</v>
      </c>
      <c r="CD13712" s="6">
        <v>15.571449170602261</v>
      </c>
      <c r="CE13712" s="6" t="e">
        <f>NA()</f>
        <v>#N/A</v>
      </c>
    </row>
    <row r="13713" spans="4:83" x14ac:dyDescent="0.2">
      <c r="D13713" s="33">
        <v>40870.145833333336</v>
      </c>
      <c r="E13713" s="29">
        <v>43.63967298146823</v>
      </c>
      <c r="CC13713" s="15">
        <v>42274.130729166667</v>
      </c>
      <c r="CD13713" s="6">
        <v>14.539944701839042</v>
      </c>
      <c r="CE13713" s="6" t="e">
        <f>NA()</f>
        <v>#N/A</v>
      </c>
    </row>
    <row r="13714" spans="4:83" x14ac:dyDescent="0.2">
      <c r="D13714" s="33">
        <v>40870.166666666664</v>
      </c>
      <c r="E13714" s="29">
        <v>43.090750323654817</v>
      </c>
      <c r="CC13714" s="15">
        <v>42274.134201388886</v>
      </c>
      <c r="CD13714" s="6">
        <v>13.532279947228199</v>
      </c>
      <c r="CE13714" s="6" t="e">
        <f>NA()</f>
        <v>#N/A</v>
      </c>
    </row>
    <row r="13715" spans="4:83" x14ac:dyDescent="0.2">
      <c r="D13715" s="33">
        <v>40870.1875</v>
      </c>
      <c r="E13715" s="29">
        <v>43.090750323654817</v>
      </c>
      <c r="CC13715" s="15">
        <v>42274.137673611112</v>
      </c>
      <c r="CD13715" s="6">
        <v>16.626254596659368</v>
      </c>
      <c r="CE13715" s="6" t="e">
        <f>NA()</f>
        <v>#N/A</v>
      </c>
    </row>
    <row r="13716" spans="4:83" x14ac:dyDescent="0.2">
      <c r="D13716" s="33">
        <v>40870.208333333336</v>
      </c>
      <c r="E13716" s="29">
        <v>45.30027009436197</v>
      </c>
      <c r="CC13716" s="15">
        <v>42274.141145833331</v>
      </c>
      <c r="CD13716" s="6">
        <v>15.571449170602261</v>
      </c>
      <c r="CE13716" s="6" t="e">
        <f>NA()</f>
        <v>#N/A</v>
      </c>
    </row>
    <row r="13717" spans="4:83" x14ac:dyDescent="0.2">
      <c r="D13717" s="33">
        <v>40870.229166666664</v>
      </c>
      <c r="E13717" s="29">
        <v>44.744442457486777</v>
      </c>
      <c r="CC13717" s="15">
        <v>42274.144618055558</v>
      </c>
      <c r="CD13717" s="6">
        <v>17.163643306255722</v>
      </c>
      <c r="CE13717" s="6" t="e">
        <f>NA()</f>
        <v>#N/A</v>
      </c>
    </row>
    <row r="13718" spans="4:83" x14ac:dyDescent="0.2">
      <c r="D13718" s="33">
        <v>40870.25</v>
      </c>
      <c r="E13718" s="29">
        <v>43.63967298146823</v>
      </c>
      <c r="CC13718" s="15">
        <v>42274.148090277777</v>
      </c>
      <c r="CD13718" s="6">
        <v>15.571449170602261</v>
      </c>
      <c r="CE13718" s="6" t="e">
        <f>NA()</f>
        <v>#N/A</v>
      </c>
    </row>
    <row r="13719" spans="4:83" x14ac:dyDescent="0.2">
      <c r="D13719" s="33">
        <v>40870.270833333336</v>
      </c>
      <c r="E13719" s="29">
        <v>40.918369748068557</v>
      </c>
      <c r="CC13719" s="15">
        <v>42274.151562500003</v>
      </c>
      <c r="CD13719" s="6">
        <v>14.031781711031858</v>
      </c>
      <c r="CE13719" s="6" t="e">
        <f>NA()</f>
        <v>#N/A</v>
      </c>
    </row>
    <row r="13720" spans="4:83" x14ac:dyDescent="0.2">
      <c r="D13720" s="33">
        <v>40870.291666666664</v>
      </c>
      <c r="E13720" s="29">
        <v>42.544148709206077</v>
      </c>
      <c r="CC13720" s="15">
        <v>42274.155034722222</v>
      </c>
      <c r="CD13720" s="6">
        <v>13.532279947228199</v>
      </c>
      <c r="CE13720" s="6" t="e">
        <f>NA()</f>
        <v>#N/A</v>
      </c>
    </row>
    <row r="13721" spans="4:83" x14ac:dyDescent="0.2">
      <c r="D13721" s="33">
        <v>40870.3125</v>
      </c>
      <c r="E13721" s="29">
        <v>46.418764096975508</v>
      </c>
      <c r="CC13721" s="15">
        <v>42274.158506944441</v>
      </c>
      <c r="CD13721" s="6">
        <v>16.626254596659368</v>
      </c>
      <c r="CE13721" s="6" t="e">
        <f>NA()</f>
        <v>#N/A</v>
      </c>
    </row>
    <row r="13722" spans="4:83" x14ac:dyDescent="0.2">
      <c r="D13722" s="33">
        <v>40870.333333333336</v>
      </c>
      <c r="E13722" s="29">
        <v>45.30027009436197</v>
      </c>
      <c r="CC13722" s="15">
        <v>42274.161979166667</v>
      </c>
      <c r="CD13722" s="6">
        <v>15.571449170602261</v>
      </c>
      <c r="CE13722" s="6" t="e">
        <f>NA()</f>
        <v>#N/A</v>
      </c>
    </row>
    <row r="13723" spans="4:83" x14ac:dyDescent="0.2">
      <c r="D13723" s="33">
        <v>40870.354166666664</v>
      </c>
      <c r="E13723" s="29">
        <v>43.090750323654817</v>
      </c>
      <c r="CC13723" s="15">
        <v>42274.165451388886</v>
      </c>
      <c r="CD13723" s="6">
        <v>15.571449170602261</v>
      </c>
      <c r="CE13723" s="6" t="e">
        <f>NA()</f>
        <v>#N/A</v>
      </c>
    </row>
    <row r="13724" spans="4:83" x14ac:dyDescent="0.2">
      <c r="D13724" s="33">
        <v>40870.375</v>
      </c>
      <c r="E13724" s="29">
        <v>43.090750323654817</v>
      </c>
      <c r="CC13724" s="15">
        <v>42274.168923611112</v>
      </c>
      <c r="CD13724" s="6">
        <v>13.036282787648407</v>
      </c>
      <c r="CE13724" s="6" t="e">
        <f>NA()</f>
        <v>#N/A</v>
      </c>
    </row>
    <row r="13725" spans="4:83" x14ac:dyDescent="0.2">
      <c r="D13725" s="33">
        <v>40870.395833333336</v>
      </c>
      <c r="E13725" s="29">
        <v>43.090750323654817</v>
      </c>
      <c r="CC13725" s="15">
        <v>42274.172395833331</v>
      </c>
      <c r="CD13725" s="6">
        <v>15.571449170602261</v>
      </c>
      <c r="CE13725" s="6" t="e">
        <f>NA()</f>
        <v>#N/A</v>
      </c>
    </row>
    <row r="13726" spans="4:83" x14ac:dyDescent="0.2">
      <c r="D13726" s="33">
        <v>40870.416666666664</v>
      </c>
      <c r="E13726" s="29">
        <v>44.190906909615158</v>
      </c>
      <c r="CC13726" s="15">
        <v>42274.175868055558</v>
      </c>
      <c r="CD13726" s="6">
        <v>19.928549478467023</v>
      </c>
      <c r="CE13726" s="6" t="e">
        <f>NA()</f>
        <v>#N/A</v>
      </c>
    </row>
    <row r="13727" spans="4:83" x14ac:dyDescent="0.2">
      <c r="D13727" s="33">
        <v>40870.4375</v>
      </c>
      <c r="E13727" s="29">
        <v>45.30027009436197</v>
      </c>
      <c r="CC13727" s="15">
        <v>42274.179340277777</v>
      </c>
      <c r="CD13727" s="6">
        <v>18.25249461180254</v>
      </c>
      <c r="CE13727" s="6" t="e">
        <f>NA()</f>
        <v>#N/A</v>
      </c>
    </row>
    <row r="13728" spans="4:83" x14ac:dyDescent="0.2">
      <c r="D13728" s="33">
        <v>40870.458333333336</v>
      </c>
      <c r="E13728" s="29">
        <v>44.744442457486777</v>
      </c>
      <c r="CC13728" s="15">
        <v>42274.182812500003</v>
      </c>
      <c r="CD13728" s="6">
        <v>16.097348603034458</v>
      </c>
      <c r="CE13728" s="6" t="e">
        <f>NA()</f>
        <v>#N/A</v>
      </c>
    </row>
    <row r="13729" spans="4:83" x14ac:dyDescent="0.2">
      <c r="D13729" s="33">
        <v>40870.479166666664</v>
      </c>
      <c r="E13729" s="29">
        <v>43.63967298146823</v>
      </c>
      <c r="CC13729" s="15">
        <v>42274.186284722222</v>
      </c>
      <c r="CD13729" s="6">
        <v>13.532279947228199</v>
      </c>
      <c r="CE13729" s="6" t="e">
        <f>NA()</f>
        <v>#N/A</v>
      </c>
    </row>
    <row r="13730" spans="4:83" x14ac:dyDescent="0.2">
      <c r="D13730" s="33">
        <v>40870.5</v>
      </c>
      <c r="E13730" s="29">
        <v>43.63967298146823</v>
      </c>
      <c r="CC13730" s="15">
        <v>42274.189756944441</v>
      </c>
      <c r="CD13730" s="6">
        <v>15.571449170602261</v>
      </c>
      <c r="CE13730" s="6" t="e">
        <f>NA()</f>
        <v>#N/A</v>
      </c>
    </row>
    <row r="13731" spans="4:83" x14ac:dyDescent="0.2">
      <c r="D13731" s="33">
        <v>40870.520833333336</v>
      </c>
      <c r="E13731" s="29">
        <v>44.190906909615158</v>
      </c>
      <c r="CC13731" s="15">
        <v>42274.193229166667</v>
      </c>
      <c r="CD13731" s="6">
        <v>13.036282787648407</v>
      </c>
      <c r="CE13731" s="6" t="e">
        <f>NA()</f>
        <v>#N/A</v>
      </c>
    </row>
    <row r="13732" spans="4:83" x14ac:dyDescent="0.2">
      <c r="D13732" s="33">
        <v>40870.541666666664</v>
      </c>
      <c r="E13732" s="29">
        <v>46.418764096975508</v>
      </c>
      <c r="CC13732" s="15">
        <v>42274.196701388886</v>
      </c>
      <c r="CD13732" s="6">
        <v>17.163643306256361</v>
      </c>
      <c r="CE13732" s="6" t="e">
        <f>NA()</f>
        <v>#N/A</v>
      </c>
    </row>
    <row r="13733" spans="4:83" x14ac:dyDescent="0.2">
      <c r="D13733" s="33">
        <v>40870.5625</v>
      </c>
      <c r="E13733" s="29">
        <v>43.090750323654817</v>
      </c>
      <c r="CC13733" s="15">
        <v>42274.200173611112</v>
      </c>
      <c r="CD13733" s="6">
        <v>16.097348603034458</v>
      </c>
      <c r="CE13733" s="6" t="e">
        <f>NA()</f>
        <v>#N/A</v>
      </c>
    </row>
    <row r="13734" spans="4:83" x14ac:dyDescent="0.2">
      <c r="D13734" s="33">
        <v>40870.583333333336</v>
      </c>
      <c r="E13734" s="29">
        <v>46.418764096975508</v>
      </c>
      <c r="CC13734" s="15">
        <v>42274.203645833331</v>
      </c>
      <c r="CD13734" s="6">
        <v>15.571449170602261</v>
      </c>
      <c r="CE13734" s="6" t="e">
        <f>NA()</f>
        <v>#N/A</v>
      </c>
    </row>
    <row r="13735" spans="4:83" x14ac:dyDescent="0.2">
      <c r="D13735" s="33">
        <v>40870.604166666664</v>
      </c>
      <c r="E13735" s="29">
        <v>47.546314977622693</v>
      </c>
      <c r="CC13735" s="15">
        <v>42274.207118055558</v>
      </c>
      <c r="CD13735" s="6">
        <v>17.163643306256361</v>
      </c>
      <c r="CE13735" s="6" t="e">
        <f>NA()</f>
        <v>#N/A</v>
      </c>
    </row>
    <row r="13736" spans="4:83" x14ac:dyDescent="0.2">
      <c r="D13736" s="33">
        <v>40870.625</v>
      </c>
      <c r="E13736" s="29">
        <v>45.30027009436197</v>
      </c>
      <c r="CC13736" s="15">
        <v>42274.210590277777</v>
      </c>
      <c r="CD13736" s="6">
        <v>18.255366683543834</v>
      </c>
      <c r="CE13736" s="6" t="e">
        <f>NA()</f>
        <v>#N/A</v>
      </c>
    </row>
    <row r="13737" spans="4:83" x14ac:dyDescent="0.2">
      <c r="D13737" s="33">
        <v>40870.645833333336</v>
      </c>
      <c r="E13737" s="29">
        <v>48.682850564193203</v>
      </c>
      <c r="CC13737" s="15">
        <v>42274.214062500003</v>
      </c>
      <c r="CD13737" s="6">
        <v>16.094594487106278</v>
      </c>
      <c r="CE13737" s="6" t="e">
        <f>NA()</f>
        <v>#N/A</v>
      </c>
    </row>
    <row r="13738" spans="4:83" x14ac:dyDescent="0.2">
      <c r="D13738" s="33">
        <v>40870.666666666664</v>
      </c>
      <c r="E13738" s="29">
        <v>45.858380406945287</v>
      </c>
      <c r="CC13738" s="15">
        <v>42274.217534722222</v>
      </c>
      <c r="CD13738" s="6">
        <v>14.539944701839042</v>
      </c>
      <c r="CE13738" s="6" t="e">
        <f>NA()</f>
        <v>#N/A</v>
      </c>
    </row>
    <row r="13739" spans="4:83" x14ac:dyDescent="0.2">
      <c r="D13739" s="33">
        <v>40870.6875</v>
      </c>
      <c r="E13739" s="29">
        <v>48.682850564193203</v>
      </c>
      <c r="CC13739" s="15">
        <v>42274.221006944441</v>
      </c>
      <c r="CD13739" s="6">
        <v>13.036282787648407</v>
      </c>
      <c r="CE13739" s="6" t="e">
        <f>NA()</f>
        <v>#N/A</v>
      </c>
    </row>
    <row r="13740" spans="4:83" x14ac:dyDescent="0.2">
      <c r="D13740" s="33">
        <v>40870.708333333336</v>
      </c>
      <c r="E13740" s="29">
        <v>50.982595593014636</v>
      </c>
      <c r="CC13740" s="15">
        <v>42274.224479166667</v>
      </c>
      <c r="CD13740" s="6">
        <v>12.546498134218329</v>
      </c>
      <c r="CE13740" s="6" t="e">
        <f>NA()</f>
        <v>#N/A</v>
      </c>
    </row>
    <row r="13741" spans="4:83" x14ac:dyDescent="0.2">
      <c r="D13741" s="33">
        <v>40870.729166666664</v>
      </c>
      <c r="E13741" s="29">
        <v>53.9065944510265</v>
      </c>
      <c r="CC13741" s="15">
        <v>42274.227951388886</v>
      </c>
      <c r="CD13741" s="6">
        <v>14.539944701839042</v>
      </c>
      <c r="CE13741" s="6" t="e">
        <f>NA()</f>
        <v>#N/A</v>
      </c>
    </row>
    <row r="13742" spans="4:83" x14ac:dyDescent="0.2">
      <c r="D13742" s="33">
        <v>40870.75</v>
      </c>
      <c r="E13742" s="29">
        <v>50.982595593014636</v>
      </c>
      <c r="CC13742" s="15">
        <v>42274.231423611112</v>
      </c>
      <c r="CD13742" s="6">
        <v>15.571449170602261</v>
      </c>
      <c r="CE13742" s="6" t="e">
        <f>NA()</f>
        <v>#N/A</v>
      </c>
    </row>
    <row r="13743" spans="4:83" x14ac:dyDescent="0.2">
      <c r="D13743" s="33">
        <v>40870.770833333336</v>
      </c>
      <c r="E13743" s="29">
        <v>50.40434655457662</v>
      </c>
      <c r="CC13743" s="15">
        <v>42274.234895833331</v>
      </c>
      <c r="CD13743" s="6">
        <v>14.539944701839042</v>
      </c>
      <c r="CE13743" s="6" t="e">
        <f>NA()</f>
        <v>#N/A</v>
      </c>
    </row>
    <row r="13744" spans="4:83" x14ac:dyDescent="0.2">
      <c r="D13744" s="33">
        <v>40870.791666666664</v>
      </c>
      <c r="E13744" s="29">
        <v>53.31745461796239</v>
      </c>
      <c r="CC13744" s="15">
        <v>42274.238368055558</v>
      </c>
      <c r="CD13744" s="6">
        <v>20.499047247468081</v>
      </c>
      <c r="CE13744" s="6" t="e">
        <f>NA()</f>
        <v>#N/A</v>
      </c>
    </row>
    <row r="13745" spans="4:83" x14ac:dyDescent="0.2">
      <c r="D13745" s="33">
        <v>40870.8125</v>
      </c>
      <c r="E13745" s="29">
        <v>49.254465534635969</v>
      </c>
      <c r="CC13745" s="15">
        <v>42274.241840277777</v>
      </c>
      <c r="CD13745" s="6">
        <v>18.252494611803208</v>
      </c>
      <c r="CE13745" s="6" t="e">
        <f>NA()</f>
        <v>#N/A</v>
      </c>
    </row>
    <row r="13746" spans="4:83" x14ac:dyDescent="0.2">
      <c r="D13746" s="33">
        <v>40870.833333333336</v>
      </c>
      <c r="E13746" s="29">
        <v>48.682850564193203</v>
      </c>
      <c r="CC13746" s="15">
        <v>42274.245312500003</v>
      </c>
      <c r="CD13746" s="6">
        <v>14.539944701839042</v>
      </c>
      <c r="CE13746" s="6" t="e">
        <f>NA()</f>
        <v>#N/A</v>
      </c>
    </row>
    <row r="13747" spans="4:83" x14ac:dyDescent="0.2">
      <c r="D13747" s="33">
        <v>40870.854166666664</v>
      </c>
      <c r="E13747" s="29">
        <v>49.828300382964379</v>
      </c>
      <c r="CC13747" s="15">
        <v>42274.248784722222</v>
      </c>
      <c r="CD13747" s="6">
        <v>14.539944701839042</v>
      </c>
      <c r="CE13747" s="6" t="e">
        <f>NA()</f>
        <v>#N/A</v>
      </c>
    </row>
    <row r="13748" spans="4:83" x14ac:dyDescent="0.2">
      <c r="D13748" s="33">
        <v>40870.875</v>
      </c>
      <c r="E13748" s="29">
        <v>48.113464126294915</v>
      </c>
      <c r="CC13748" s="15">
        <v>42274.252256944441</v>
      </c>
      <c r="CD13748" s="6">
        <v>14.539944701839042</v>
      </c>
      <c r="CE13748" s="6" t="e">
        <f>NA()</f>
        <v>#N/A</v>
      </c>
    </row>
    <row r="13749" spans="4:83" x14ac:dyDescent="0.2">
      <c r="D13749" s="33">
        <v>40870.895833333336</v>
      </c>
      <c r="E13749" s="29">
        <v>45.858380406945287</v>
      </c>
      <c r="CC13749" s="15">
        <v>42274.255729166667</v>
      </c>
      <c r="CD13749" s="6">
        <v>16.629038708948965</v>
      </c>
      <c r="CE13749" s="6" t="e">
        <f>NA()</f>
        <v>#N/A</v>
      </c>
    </row>
    <row r="13750" spans="4:83" x14ac:dyDescent="0.2">
      <c r="D13750" s="33">
        <v>40870.916666666664</v>
      </c>
      <c r="E13750" s="29">
        <v>49.254465534635969</v>
      </c>
      <c r="CC13750" s="15">
        <v>42274.259201388886</v>
      </c>
      <c r="CD13750" s="6">
        <v>14.539944701839042</v>
      </c>
      <c r="CE13750" s="6" t="e">
        <f>NA()</f>
        <v>#N/A</v>
      </c>
    </row>
    <row r="13751" spans="4:83" x14ac:dyDescent="0.2">
      <c r="D13751" s="33">
        <v>40870.9375</v>
      </c>
      <c r="E13751" s="29">
        <v>45.30027009436197</v>
      </c>
      <c r="CC13751" s="15">
        <v>42274.262673611112</v>
      </c>
      <c r="CD13751" s="6">
        <v>14.539944701839042</v>
      </c>
      <c r="CE13751" s="6" t="e">
        <f>NA()</f>
        <v>#N/A</v>
      </c>
    </row>
    <row r="13752" spans="4:83" x14ac:dyDescent="0.2">
      <c r="D13752" s="33">
        <v>40870.958333333336</v>
      </c>
      <c r="E13752" s="29">
        <v>44.190906909615158</v>
      </c>
      <c r="CC13752" s="15">
        <v>42274.266145833331</v>
      </c>
      <c r="CD13752" s="6">
        <v>17.163643306256361</v>
      </c>
      <c r="CE13752" s="6" t="e">
        <f>NA()</f>
        <v>#N/A</v>
      </c>
    </row>
    <row r="13753" spans="4:83" x14ac:dyDescent="0.2">
      <c r="D13753" s="33">
        <v>40870.979166666664</v>
      </c>
      <c r="E13753" s="29">
        <v>47.546314977622693</v>
      </c>
      <c r="CC13753" s="15">
        <v>42274.269618055558</v>
      </c>
      <c r="CD13753" s="6">
        <v>19.366373759550314</v>
      </c>
      <c r="CE13753" s="6" t="e">
        <f>NA()</f>
        <v>#N/A</v>
      </c>
    </row>
    <row r="13754" spans="4:83" x14ac:dyDescent="0.2">
      <c r="D13754" s="33">
        <v>40871</v>
      </c>
      <c r="E13754" s="29">
        <v>45.858380406945287</v>
      </c>
      <c r="CC13754" s="15">
        <v>42274.273090277777</v>
      </c>
      <c r="CD13754" s="6">
        <v>14.539944701839042</v>
      </c>
      <c r="CE13754" s="6" t="e">
        <f>NA()</f>
        <v>#N/A</v>
      </c>
    </row>
    <row r="13755" spans="4:83" x14ac:dyDescent="0.2">
      <c r="D13755" s="33">
        <v>40871.020833333336</v>
      </c>
      <c r="E13755" s="29">
        <v>46.98141197890132</v>
      </c>
      <c r="CC13755" s="15">
        <v>42274.276562500003</v>
      </c>
      <c r="CD13755" s="6">
        <v>13.529680668182751</v>
      </c>
      <c r="CE13755" s="6" t="e">
        <f>NA()</f>
        <v>#N/A</v>
      </c>
    </row>
    <row r="13756" spans="4:83" x14ac:dyDescent="0.2">
      <c r="D13756" s="33">
        <v>40871.041666666664</v>
      </c>
      <c r="E13756" s="29">
        <v>48.113464126294915</v>
      </c>
      <c r="CC13756" s="15">
        <v>42274.280034722222</v>
      </c>
      <c r="CD13756" s="6">
        <v>10.653529814325966</v>
      </c>
      <c r="CE13756" s="6" t="e">
        <f>NA()</f>
        <v>#N/A</v>
      </c>
    </row>
    <row r="13757" spans="4:83" x14ac:dyDescent="0.2">
      <c r="D13757" s="33">
        <v>40871.0625</v>
      </c>
      <c r="E13757" s="29">
        <v>46.418764096975508</v>
      </c>
      <c r="CC13757" s="15">
        <v>42274.283506944441</v>
      </c>
      <c r="CD13757" s="6">
        <v>12.546498134218329</v>
      </c>
      <c r="CE13757" s="6" t="e">
        <f>NA()</f>
        <v>#N/A</v>
      </c>
    </row>
    <row r="13758" spans="4:83" x14ac:dyDescent="0.2">
      <c r="D13758" s="33">
        <v>40871.083333333336</v>
      </c>
      <c r="E13758" s="29">
        <v>45.858380406945287</v>
      </c>
      <c r="CC13758" s="15">
        <v>42274.286979166667</v>
      </c>
      <c r="CD13758" s="6">
        <v>12.546498134218329</v>
      </c>
      <c r="CE13758" s="6" t="e">
        <f>NA()</f>
        <v>#N/A</v>
      </c>
    </row>
    <row r="13759" spans="4:83" x14ac:dyDescent="0.2">
      <c r="D13759" s="33">
        <v>40871.104166666664</v>
      </c>
      <c r="E13759" s="29">
        <v>46.418764096975508</v>
      </c>
      <c r="CC13759" s="15">
        <v>42274.290451388886</v>
      </c>
      <c r="CD13759" s="6">
        <v>14.539944701839042</v>
      </c>
      <c r="CE13759" s="6" t="e">
        <f>NA()</f>
        <v>#N/A</v>
      </c>
    </row>
    <row r="13760" spans="4:83" x14ac:dyDescent="0.2">
      <c r="D13760" s="33">
        <v>40871.125</v>
      </c>
      <c r="E13760" s="29">
        <v>46.418764096975508</v>
      </c>
      <c r="CC13760" s="15">
        <v>42274.293923611112</v>
      </c>
      <c r="CD13760" s="6">
        <v>15.571449170602261</v>
      </c>
      <c r="CE13760" s="6" t="e">
        <f>NA()</f>
        <v>#N/A</v>
      </c>
    </row>
    <row r="13761" spans="4:83" x14ac:dyDescent="0.2">
      <c r="D13761" s="33">
        <v>40871.145833333336</v>
      </c>
      <c r="E13761" s="29">
        <v>44.190906909615158</v>
      </c>
      <c r="CC13761" s="15">
        <v>42274.297395833331</v>
      </c>
      <c r="CD13761" s="6">
        <v>17.706700187144417</v>
      </c>
      <c r="CE13761" s="6" t="e">
        <f>NA()</f>
        <v>#N/A</v>
      </c>
    </row>
    <row r="13762" spans="4:83" x14ac:dyDescent="0.2">
      <c r="D13762" s="33">
        <v>40871.166666666664</v>
      </c>
      <c r="E13762" s="29">
        <v>43.63967298146823</v>
      </c>
      <c r="CC13762" s="15">
        <v>42274.300868055558</v>
      </c>
      <c r="CD13762" s="6">
        <v>15.571449170602261</v>
      </c>
      <c r="CE13762" s="6" t="e">
        <f>NA()</f>
        <v>#N/A</v>
      </c>
    </row>
    <row r="13763" spans="4:83" x14ac:dyDescent="0.2">
      <c r="D13763" s="33">
        <v>40871.1875</v>
      </c>
      <c r="E13763" s="29">
        <v>40.381152578875849</v>
      </c>
      <c r="CC13763" s="15">
        <v>42274.304340277777</v>
      </c>
      <c r="CD13763" s="6">
        <v>13.529680668182751</v>
      </c>
      <c r="CE13763" s="6" t="e">
        <f>NA()</f>
        <v>#N/A</v>
      </c>
    </row>
    <row r="13764" spans="4:83" x14ac:dyDescent="0.2">
      <c r="D13764" s="33">
        <v>40871.208333333336</v>
      </c>
      <c r="E13764" s="29">
        <v>41.999878036186153</v>
      </c>
      <c r="CC13764" s="15">
        <v>42274.307812500003</v>
      </c>
      <c r="CD13764" s="6">
        <v>17.163643306256361</v>
      </c>
      <c r="CE13764" s="6" t="e">
        <f>NA()</f>
        <v>#N/A</v>
      </c>
    </row>
    <row r="13765" spans="4:83" x14ac:dyDescent="0.2">
      <c r="D13765" s="33">
        <v>40871.229166666664</v>
      </c>
      <c r="E13765" s="29">
        <v>41.999878036186153</v>
      </c>
      <c r="CC13765" s="15">
        <v>42274.311284722222</v>
      </c>
      <c r="CD13765" s="6">
        <v>14.539944701839042</v>
      </c>
      <c r="CE13765" s="6" t="e">
        <f>NA()</f>
        <v>#N/A</v>
      </c>
    </row>
    <row r="13766" spans="4:83" x14ac:dyDescent="0.2">
      <c r="D13766" s="33">
        <v>40871.25</v>
      </c>
      <c r="E13766" s="29">
        <v>40.918369748068557</v>
      </c>
      <c r="CC13766" s="15">
        <v>42274.314756944441</v>
      </c>
      <c r="CD13766" s="6">
        <v>12.546498134218329</v>
      </c>
      <c r="CE13766" s="6" t="e">
        <f>NA()</f>
        <v>#N/A</v>
      </c>
    </row>
    <row r="13767" spans="4:83" x14ac:dyDescent="0.2">
      <c r="D13767" s="33">
        <v>40871.270833333336</v>
      </c>
      <c r="E13767" s="29">
        <v>40.381152578875849</v>
      </c>
      <c r="CC13767" s="15">
        <v>42274.318229166667</v>
      </c>
      <c r="CD13767" s="6">
        <v>14.539944701839042</v>
      </c>
      <c r="CE13767" s="6" t="e">
        <f>NA()</f>
        <v>#N/A</v>
      </c>
    </row>
    <row r="13768" spans="4:83" x14ac:dyDescent="0.2">
      <c r="D13768" s="33">
        <v>40871.291666666664</v>
      </c>
      <c r="E13768" s="29">
        <v>42.544148709206077</v>
      </c>
      <c r="CC13768" s="15">
        <v>42274.321701388886</v>
      </c>
      <c r="CD13768" s="6">
        <v>12.546498134218329</v>
      </c>
      <c r="CE13768" s="6" t="e">
        <f>NA()</f>
        <v>#N/A</v>
      </c>
    </row>
    <row r="13769" spans="4:83" x14ac:dyDescent="0.2">
      <c r="D13769" s="33">
        <v>40871.3125</v>
      </c>
      <c r="E13769" s="29">
        <v>41.999878036186153</v>
      </c>
      <c r="CC13769" s="15">
        <v>42274.325173611112</v>
      </c>
      <c r="CD13769" s="6">
        <v>16.626254596659368</v>
      </c>
      <c r="CE13769" s="6" t="e">
        <f>NA()</f>
        <v>#N/A</v>
      </c>
    </row>
    <row r="13770" spans="4:83" x14ac:dyDescent="0.2">
      <c r="D13770" s="33">
        <v>40871.333333333336</v>
      </c>
      <c r="E13770" s="29">
        <v>40.918369748068557</v>
      </c>
      <c r="CC13770" s="15">
        <v>42274.328645833331</v>
      </c>
      <c r="CD13770" s="6">
        <v>16.629038708948965</v>
      </c>
      <c r="CE13770" s="6" t="e">
        <f>NA()</f>
        <v>#N/A</v>
      </c>
    </row>
    <row r="13771" spans="4:83" x14ac:dyDescent="0.2">
      <c r="D13771" s="33">
        <v>40871.354166666664</v>
      </c>
      <c r="E13771" s="29">
        <v>39.313844322850613</v>
      </c>
      <c r="CC13771" s="15">
        <v>42274.332118055558</v>
      </c>
      <c r="CD13771" s="6">
        <v>14.539944701839042</v>
      </c>
      <c r="CE13771" s="6" t="e">
        <f>NA()</f>
        <v>#N/A</v>
      </c>
    </row>
    <row r="13772" spans="4:83" x14ac:dyDescent="0.2">
      <c r="D13772" s="33">
        <v>40871.375</v>
      </c>
      <c r="E13772" s="29">
        <v>41.999878036186153</v>
      </c>
      <c r="CC13772" s="15">
        <v>42274.335590277777</v>
      </c>
      <c r="CD13772" s="6">
        <v>16.626254596659368</v>
      </c>
      <c r="CE13772" s="6" t="e">
        <f>NA()</f>
        <v>#N/A</v>
      </c>
    </row>
    <row r="13773" spans="4:83" x14ac:dyDescent="0.2">
      <c r="D13773" s="33">
        <v>40871.395833333336</v>
      </c>
      <c r="E13773" s="29">
        <v>41.999878036186153</v>
      </c>
      <c r="CC13773" s="15">
        <v>42274.339062500003</v>
      </c>
      <c r="CD13773" s="6">
        <v>16.09459448710566</v>
      </c>
      <c r="CE13773" s="6" t="e">
        <f>NA()</f>
        <v>#N/A</v>
      </c>
    </row>
    <row r="13774" spans="4:83" x14ac:dyDescent="0.2">
      <c r="D13774" s="33">
        <v>40871.416666666664</v>
      </c>
      <c r="E13774" s="29">
        <v>39.846307248721182</v>
      </c>
      <c r="CC13774" s="15">
        <v>42274.342534722222</v>
      </c>
      <c r="CD13774" s="6">
        <v>15.051404889251517</v>
      </c>
      <c r="CE13774" s="6" t="e">
        <f>NA()</f>
        <v>#N/A</v>
      </c>
    </row>
    <row r="13775" spans="4:83" x14ac:dyDescent="0.2">
      <c r="D13775" s="33">
        <v>40871.4375</v>
      </c>
      <c r="E13775" s="29">
        <v>43.090750323654817</v>
      </c>
      <c r="CC13775" s="15">
        <v>42274.346006944441</v>
      </c>
      <c r="CD13775" s="6">
        <v>15.051404889251517</v>
      </c>
      <c r="CE13775" s="6" t="e">
        <f>NA()</f>
        <v>#N/A</v>
      </c>
    </row>
    <row r="13776" spans="4:83" x14ac:dyDescent="0.2">
      <c r="D13776" s="33">
        <v>40871.458333333336</v>
      </c>
      <c r="E13776" s="29">
        <v>41.999878036186153</v>
      </c>
      <c r="CC13776" s="15">
        <v>42274.349479166667</v>
      </c>
      <c r="CD13776" s="6">
        <v>15.051404889251517</v>
      </c>
      <c r="CE13776" s="6" t="e">
        <f>NA()</f>
        <v>#N/A</v>
      </c>
    </row>
    <row r="13777" spans="4:83" x14ac:dyDescent="0.2">
      <c r="D13777" s="33">
        <v>40871.479166666664</v>
      </c>
      <c r="E13777" s="29">
        <v>41.999878036186153</v>
      </c>
      <c r="CC13777" s="15">
        <v>42274.352951388886</v>
      </c>
      <c r="CD13777" s="6">
        <v>15.051404889251517</v>
      </c>
      <c r="CE13777" s="6" t="e">
        <f>NA()</f>
        <v>#N/A</v>
      </c>
    </row>
    <row r="13778" spans="4:83" x14ac:dyDescent="0.2">
      <c r="D13778" s="33">
        <v>40871.5</v>
      </c>
      <c r="E13778" s="29">
        <v>43.63967298146823</v>
      </c>
      <c r="CC13778" s="15">
        <v>42274.356423611112</v>
      </c>
      <c r="CD13778" s="6">
        <v>18.255366683543187</v>
      </c>
      <c r="CE13778" s="6" t="e">
        <f>NA()</f>
        <v>#N/A</v>
      </c>
    </row>
    <row r="13779" spans="4:83" x14ac:dyDescent="0.2">
      <c r="D13779" s="33">
        <v>40871.520833333336</v>
      </c>
      <c r="E13779" s="29">
        <v>41.999878036186153</v>
      </c>
      <c r="CC13779" s="15">
        <v>42274.359895833331</v>
      </c>
      <c r="CD13779" s="6">
        <v>16.097348603034458</v>
      </c>
      <c r="CE13779" s="6" t="e">
        <f>NA()</f>
        <v>#N/A</v>
      </c>
    </row>
    <row r="13780" spans="4:83" x14ac:dyDescent="0.2">
      <c r="D13780" s="33">
        <v>40871.541666666664</v>
      </c>
      <c r="E13780" s="29">
        <v>37.730857779771242</v>
      </c>
      <c r="CC13780" s="15">
        <v>42274.363368055558</v>
      </c>
      <c r="CD13780" s="6">
        <v>15.051404889251517</v>
      </c>
      <c r="CE13780" s="6" t="e">
        <f>NA()</f>
        <v>#N/A</v>
      </c>
    </row>
    <row r="13781" spans="4:83" x14ac:dyDescent="0.2">
      <c r="D13781" s="33">
        <v>40871.5625</v>
      </c>
      <c r="E13781" s="29">
        <v>40.918369748068557</v>
      </c>
      <c r="CC13781" s="15">
        <v>42274.366840277777</v>
      </c>
      <c r="CD13781" s="6">
        <v>18.252494611803208</v>
      </c>
      <c r="CE13781" s="6" t="e">
        <f>NA()</f>
        <v>#N/A</v>
      </c>
    </row>
    <row r="13782" spans="4:83" x14ac:dyDescent="0.2">
      <c r="D13782" s="33">
        <v>40871.583333333336</v>
      </c>
      <c r="E13782" s="29">
        <v>40.381152578875849</v>
      </c>
      <c r="CC13782" s="15">
        <v>42274.370312500003</v>
      </c>
      <c r="CD13782" s="6">
        <v>19.366373759549642</v>
      </c>
      <c r="CE13782" s="6" t="e">
        <f>NA()</f>
        <v>#N/A</v>
      </c>
    </row>
    <row r="13783" spans="4:83" x14ac:dyDescent="0.2">
      <c r="D13783" s="33">
        <v>40871.604166666664</v>
      </c>
      <c r="E13783" s="29">
        <v>35.654229395067894</v>
      </c>
      <c r="CC13783" s="15">
        <v>42274.373784722222</v>
      </c>
      <c r="CD13783" s="6">
        <v>20.499047247467409</v>
      </c>
      <c r="CE13783" s="6" t="e">
        <f>NA()</f>
        <v>#N/A</v>
      </c>
    </row>
    <row r="13784" spans="4:83" x14ac:dyDescent="0.2">
      <c r="D13784" s="33">
        <v>40871.625</v>
      </c>
      <c r="E13784" s="29">
        <v>33.617161876398789</v>
      </c>
      <c r="CC13784" s="15">
        <v>42274.377256944441</v>
      </c>
      <c r="CD13784" s="6">
        <v>21.074887367000859</v>
      </c>
      <c r="CE13784" s="6" t="e">
        <f>NA()</f>
        <v>#N/A</v>
      </c>
    </row>
    <row r="13785" spans="4:83" x14ac:dyDescent="0.2">
      <c r="D13785" s="33">
        <v>40871.645833333336</v>
      </c>
      <c r="E13785" s="29">
        <v>37.208033021755156</v>
      </c>
      <c r="CC13785" s="15">
        <v>42274.380729166667</v>
      </c>
      <c r="CD13785" s="6">
        <v>21.656020725608037</v>
      </c>
      <c r="CE13785" s="6" t="e">
        <f>NA()</f>
        <v>#N/A</v>
      </c>
    </row>
    <row r="13786" spans="4:83" x14ac:dyDescent="0.2">
      <c r="D13786" s="33">
        <v>40871.666666666664</v>
      </c>
      <c r="E13786" s="29">
        <v>38.783774508968897</v>
      </c>
      <c r="CC13786" s="15">
        <v>42274.384201388886</v>
      </c>
      <c r="CD13786" s="6">
        <v>16.097348603034458</v>
      </c>
      <c r="CE13786" s="6" t="e">
        <f>NA()</f>
        <v>#N/A</v>
      </c>
    </row>
    <row r="13787" spans="4:83" x14ac:dyDescent="0.2">
      <c r="D13787" s="33">
        <v>40871.6875</v>
      </c>
      <c r="E13787" s="29">
        <v>39.313844322850613</v>
      </c>
      <c r="CC13787" s="15">
        <v>42274.387673611112</v>
      </c>
      <c r="CD13787" s="6">
        <v>17.163643306256361</v>
      </c>
      <c r="CE13787" s="6" t="e">
        <f>NA()</f>
        <v>#N/A</v>
      </c>
    </row>
    <row r="13788" spans="4:83" x14ac:dyDescent="0.2">
      <c r="D13788" s="33">
        <v>40871.708333333336</v>
      </c>
      <c r="E13788" s="29">
        <v>38.783774508968897</v>
      </c>
      <c r="CC13788" s="15">
        <v>42274.391145833331</v>
      </c>
      <c r="CD13788" s="6">
        <v>20.499047247467409</v>
      </c>
      <c r="CE13788" s="6" t="e">
        <f>NA()</f>
        <v>#N/A</v>
      </c>
    </row>
    <row r="13789" spans="4:83" x14ac:dyDescent="0.2">
      <c r="D13789" s="33">
        <v>40871.729166666664</v>
      </c>
      <c r="E13789" s="29">
        <v>37.730857779771242</v>
      </c>
      <c r="CC13789" s="15">
        <v>42274.394618055558</v>
      </c>
      <c r="CD13789" s="6">
        <v>16.097348603034458</v>
      </c>
      <c r="CE13789" s="6" t="e">
        <f>NA()</f>
        <v>#N/A</v>
      </c>
    </row>
    <row r="13790" spans="4:83" x14ac:dyDescent="0.2">
      <c r="D13790" s="33">
        <v>40871.75</v>
      </c>
      <c r="E13790" s="29">
        <v>40.381152578875849</v>
      </c>
      <c r="CC13790" s="15">
        <v>42274.398090277777</v>
      </c>
      <c r="CD13790" s="6">
        <v>18.252494611803208</v>
      </c>
      <c r="CE13790" s="6" t="e">
        <f>NA()</f>
        <v>#N/A</v>
      </c>
    </row>
    <row r="13791" spans="4:83" x14ac:dyDescent="0.2">
      <c r="D13791" s="33">
        <v>40871.770833333336</v>
      </c>
      <c r="E13791" s="29">
        <v>43.090750323654817</v>
      </c>
      <c r="CC13791" s="15">
        <v>42274.401562500003</v>
      </c>
      <c r="CD13791" s="6">
        <v>15.051404889251517</v>
      </c>
      <c r="CE13791" s="6" t="e">
        <f>NA()</f>
        <v>#N/A</v>
      </c>
    </row>
    <row r="13792" spans="4:83" x14ac:dyDescent="0.2">
      <c r="D13792" s="33">
        <v>40871.791666666664</v>
      </c>
      <c r="E13792" s="29">
        <v>45.30027009436197</v>
      </c>
      <c r="CC13792" s="15">
        <v>42274.405034722222</v>
      </c>
      <c r="CD13792" s="6">
        <v>17.163643306255722</v>
      </c>
      <c r="CE13792" s="6" t="e">
        <f>NA()</f>
        <v>#N/A</v>
      </c>
    </row>
    <row r="13793" spans="4:83" x14ac:dyDescent="0.2">
      <c r="D13793" s="33">
        <v>40871.8125</v>
      </c>
      <c r="E13793" s="29">
        <v>45.858380406945287</v>
      </c>
      <c r="CC13793" s="15">
        <v>42274.408506944441</v>
      </c>
      <c r="CD13793" s="6">
        <v>15.051404889251517</v>
      </c>
      <c r="CE13793" s="6" t="e">
        <f>NA()</f>
        <v>#N/A</v>
      </c>
    </row>
    <row r="13794" spans="4:83" x14ac:dyDescent="0.2">
      <c r="D13794" s="33">
        <v>40871.833333333336</v>
      </c>
      <c r="E13794" s="29">
        <v>43.63967298146823</v>
      </c>
      <c r="CC13794" s="15">
        <v>42274.411979166667</v>
      </c>
      <c r="CD13794" s="6">
        <v>18.806685169213555</v>
      </c>
      <c r="CE13794" s="6" t="e">
        <f>NA()</f>
        <v>#N/A</v>
      </c>
    </row>
    <row r="13795" spans="4:83" x14ac:dyDescent="0.2">
      <c r="D13795" s="33">
        <v>40871.854166666664</v>
      </c>
      <c r="E13795" s="29">
        <v>45.30027009436197</v>
      </c>
      <c r="CC13795" s="15">
        <v>42274.415451388886</v>
      </c>
      <c r="CD13795" s="6">
        <v>17.163643306255722</v>
      </c>
      <c r="CE13795" s="6" t="e">
        <f>NA()</f>
        <v>#N/A</v>
      </c>
    </row>
    <row r="13796" spans="4:83" x14ac:dyDescent="0.2">
      <c r="D13796" s="33">
        <v>40871.875</v>
      </c>
      <c r="E13796" s="29">
        <v>48.682850564193203</v>
      </c>
      <c r="CC13796" s="15">
        <v>42274.418923611112</v>
      </c>
      <c r="CD13796" s="6">
        <v>13.529680668182751</v>
      </c>
      <c r="CE13796" s="6" t="e">
        <f>NA()</f>
        <v>#N/A</v>
      </c>
    </row>
    <row r="13797" spans="4:83" x14ac:dyDescent="0.2">
      <c r="D13797" s="33">
        <v>40871.895833333336</v>
      </c>
      <c r="E13797" s="29">
        <v>52.145668924129225</v>
      </c>
      <c r="CC13797" s="15">
        <v>42274.422395833331</v>
      </c>
      <c r="CD13797" s="6">
        <v>18.25249461180254</v>
      </c>
      <c r="CE13797" s="6" t="e">
        <f>NA()</f>
        <v>#N/A</v>
      </c>
    </row>
    <row r="13798" spans="4:83" x14ac:dyDescent="0.2">
      <c r="D13798" s="33">
        <v>40871.916666666664</v>
      </c>
      <c r="E13798" s="29">
        <v>51.563039138101736</v>
      </c>
      <c r="CC13798" s="15">
        <v>42274.425868055558</v>
      </c>
      <c r="CD13798" s="6">
        <v>15.051404889251517</v>
      </c>
      <c r="CE13798" s="6" t="e">
        <f>NA()</f>
        <v>#N/A</v>
      </c>
    </row>
    <row r="13799" spans="4:83" x14ac:dyDescent="0.2">
      <c r="D13799" s="33">
        <v>40871.9375</v>
      </c>
      <c r="E13799" s="29">
        <v>51.563039138101736</v>
      </c>
      <c r="CC13799" s="15">
        <v>42274.429340277777</v>
      </c>
      <c r="CD13799" s="6">
        <v>18.806685169213555</v>
      </c>
      <c r="CE13799" s="6" t="e">
        <f>NA()</f>
        <v>#N/A</v>
      </c>
    </row>
    <row r="13800" spans="4:83" x14ac:dyDescent="0.2">
      <c r="D13800" s="33">
        <v>40871.958333333336</v>
      </c>
      <c r="E13800" s="29">
        <v>50.982595593014636</v>
      </c>
      <c r="CC13800" s="15">
        <v>42274.432812500003</v>
      </c>
      <c r="CD13800" s="6">
        <v>13.529680668182751</v>
      </c>
      <c r="CE13800" s="6" t="e">
        <f>NA()</f>
        <v>#N/A</v>
      </c>
    </row>
    <row r="13801" spans="4:83" x14ac:dyDescent="0.2">
      <c r="D13801" s="33">
        <v>40871.979166666664</v>
      </c>
      <c r="E13801" s="29">
        <v>47.546314977622693</v>
      </c>
      <c r="CC13801" s="15">
        <v>42274.436284722222</v>
      </c>
      <c r="CD13801" s="6">
        <v>16.097348603033829</v>
      </c>
      <c r="CE13801" s="6" t="e">
        <f>NA()</f>
        <v>#N/A</v>
      </c>
    </row>
    <row r="13802" spans="4:83" x14ac:dyDescent="0.2">
      <c r="D13802" s="33">
        <v>40872</v>
      </c>
      <c r="E13802" s="29">
        <v>49.828300382964379</v>
      </c>
      <c r="CC13802" s="15">
        <v>42274.439756944441</v>
      </c>
      <c r="CD13802" s="6">
        <v>16.097348603034458</v>
      </c>
      <c r="CE13802" s="6" t="e">
        <f>NA()</f>
        <v>#N/A</v>
      </c>
    </row>
    <row r="13803" spans="4:83" x14ac:dyDescent="0.2">
      <c r="D13803" s="33">
        <v>40872.020833333336</v>
      </c>
      <c r="E13803" s="29">
        <v>53.31745461796239</v>
      </c>
      <c r="CC13803" s="15">
        <v>42274.443229166667</v>
      </c>
      <c r="CD13803" s="6">
        <v>17.163643306255722</v>
      </c>
      <c r="CE13803" s="6" t="e">
        <f>NA()</f>
        <v>#N/A</v>
      </c>
    </row>
    <row r="13804" spans="4:83" x14ac:dyDescent="0.2">
      <c r="D13804" s="33">
        <v>40872.041666666664</v>
      </c>
      <c r="E13804" s="29">
        <v>49.254465534635969</v>
      </c>
      <c r="CC13804" s="15">
        <v>42274.446701388886</v>
      </c>
      <c r="CD13804" s="6">
        <v>13.529680668182751</v>
      </c>
      <c r="CE13804" s="6" t="e">
        <f>NA()</f>
        <v>#N/A</v>
      </c>
    </row>
    <row r="13805" spans="4:83" x14ac:dyDescent="0.2">
      <c r="D13805" s="33">
        <v>40872.0625</v>
      </c>
      <c r="E13805" s="29">
        <v>55.091328562641294</v>
      </c>
      <c r="CC13805" s="15">
        <v>42274.450173611112</v>
      </c>
      <c r="CD13805" s="6">
        <v>15.571449170602261</v>
      </c>
      <c r="CE13805" s="6" t="e">
        <f>NA()</f>
        <v>#N/A</v>
      </c>
    </row>
    <row r="13806" spans="4:83" x14ac:dyDescent="0.2">
      <c r="D13806" s="33">
        <v>40872.083333333336</v>
      </c>
      <c r="E13806" s="29">
        <v>54.497888372239743</v>
      </c>
      <c r="CC13806" s="15">
        <v>42274.453645833331</v>
      </c>
      <c r="CD13806" s="6">
        <v>17.163643306255722</v>
      </c>
      <c r="CE13806" s="6" t="e">
        <f>NA()</f>
        <v>#N/A</v>
      </c>
    </row>
    <row r="13807" spans="4:83" x14ac:dyDescent="0.2">
      <c r="D13807" s="33">
        <v>40872.104166666664</v>
      </c>
      <c r="E13807" s="29">
        <v>56.884449818306479</v>
      </c>
      <c r="CC13807" s="15">
        <v>42274.457118055558</v>
      </c>
      <c r="CD13807" s="6">
        <v>18.806685169213555</v>
      </c>
      <c r="CE13807" s="6" t="e">
        <f>NA()</f>
        <v>#N/A</v>
      </c>
    </row>
    <row r="13808" spans="4:83" x14ac:dyDescent="0.2">
      <c r="D13808" s="33">
        <v>40872.125</v>
      </c>
      <c r="E13808" s="29">
        <v>50.40434655457662</v>
      </c>
      <c r="CC13808" s="15">
        <v>42274.460590277777</v>
      </c>
      <c r="CD13808" s="6">
        <v>17.163643306255722</v>
      </c>
      <c r="CE13808" s="6" t="e">
        <f>NA()</f>
        <v>#N/A</v>
      </c>
    </row>
    <row r="13809" spans="4:83" x14ac:dyDescent="0.2">
      <c r="D13809" s="33">
        <v>40872.145833333336</v>
      </c>
      <c r="E13809" s="29">
        <v>47.546314977622693</v>
      </c>
      <c r="CC13809" s="15">
        <v>42274.464062500003</v>
      </c>
      <c r="CD13809" s="6">
        <v>14.539944701839042</v>
      </c>
      <c r="CE13809" s="6" t="e">
        <f>NA()</f>
        <v>#N/A</v>
      </c>
    </row>
    <row r="13810" spans="4:83" x14ac:dyDescent="0.2">
      <c r="D13810" s="33">
        <v>40872.166666666664</v>
      </c>
      <c r="E13810" s="29">
        <v>56.284616896312087</v>
      </c>
      <c r="CC13810" s="15">
        <v>42274.467534722222</v>
      </c>
      <c r="CD13810" s="6">
        <v>17.163643306255722</v>
      </c>
      <c r="CE13810" s="6" t="e">
        <f>NA()</f>
        <v>#N/A</v>
      </c>
    </row>
    <row r="13811" spans="4:83" x14ac:dyDescent="0.2">
      <c r="D13811" s="33">
        <v>40872.1875</v>
      </c>
      <c r="E13811" s="29">
        <v>52.145668924129225</v>
      </c>
      <c r="CC13811" s="15">
        <v>42274.471006944441</v>
      </c>
      <c r="CD13811" s="6">
        <v>17.163643306255722</v>
      </c>
      <c r="CE13811" s="6" t="e">
        <f>NA()</f>
        <v>#N/A</v>
      </c>
    </row>
    <row r="13812" spans="4:83" x14ac:dyDescent="0.2">
      <c r="D13812" s="33">
        <v>40872.208333333336</v>
      </c>
      <c r="E13812" s="29">
        <v>49.254465534635969</v>
      </c>
      <c r="CC13812" s="15">
        <v>42274.474479166667</v>
      </c>
      <c r="CD13812" s="6">
        <v>17.163643306255722</v>
      </c>
      <c r="CE13812" s="6" t="e">
        <f>NA()</f>
        <v>#N/A</v>
      </c>
    </row>
    <row r="13813" spans="4:83" x14ac:dyDescent="0.2">
      <c r="D13813" s="33">
        <v>40872.229166666664</v>
      </c>
      <c r="E13813" s="29">
        <v>50.40434655457662</v>
      </c>
      <c r="CC13813" s="15">
        <v>42274.477951388886</v>
      </c>
      <c r="CD13813" s="6">
        <v>17.163643306255722</v>
      </c>
      <c r="CE13813" s="6" t="e">
        <f>NA()</f>
        <v>#N/A</v>
      </c>
    </row>
    <row r="13814" spans="4:83" x14ac:dyDescent="0.2">
      <c r="D13814" s="33">
        <v>40872.25</v>
      </c>
      <c r="E13814" s="29">
        <v>47.546314977622693</v>
      </c>
      <c r="CC13814" s="15">
        <v>42274.481423611112</v>
      </c>
      <c r="CD13814" s="6">
        <v>14.031781711031858</v>
      </c>
      <c r="CE13814" s="6" t="e">
        <f>NA()</f>
        <v>#N/A</v>
      </c>
    </row>
    <row r="13815" spans="4:83" x14ac:dyDescent="0.2">
      <c r="D13815" s="33">
        <v>40872.270833333336</v>
      </c>
      <c r="E13815" s="29">
        <v>48.113464126294915</v>
      </c>
      <c r="CC13815" s="15">
        <v>42274.484895833331</v>
      </c>
      <c r="CD13815" s="6">
        <v>16.097348603034458</v>
      </c>
      <c r="CE13815" s="6" t="e">
        <f>NA()</f>
        <v>#N/A</v>
      </c>
    </row>
    <row r="13816" spans="4:83" x14ac:dyDescent="0.2">
      <c r="D13816" s="33">
        <v>40872.291666666664</v>
      </c>
      <c r="E13816" s="29">
        <v>46.98141197890132</v>
      </c>
      <c r="CC13816" s="15">
        <v>42274.488368055558</v>
      </c>
      <c r="CD13816" s="6">
        <v>17.163643306255722</v>
      </c>
      <c r="CE13816" s="6" t="e">
        <f>NA()</f>
        <v>#N/A</v>
      </c>
    </row>
    <row r="13817" spans="4:83" x14ac:dyDescent="0.2">
      <c r="D13817" s="33">
        <v>40872.3125</v>
      </c>
      <c r="E13817" s="29">
        <v>46.418764096975508</v>
      </c>
      <c r="CC13817" s="15">
        <v>42274.491840277777</v>
      </c>
      <c r="CD13817" s="6">
        <v>16.094594487106278</v>
      </c>
      <c r="CE13817" s="6" t="e">
        <f>NA()</f>
        <v>#N/A</v>
      </c>
    </row>
    <row r="13818" spans="4:83" x14ac:dyDescent="0.2">
      <c r="D13818" s="33">
        <v>40872.333333333336</v>
      </c>
      <c r="E13818" s="29">
        <v>43.63967298146823</v>
      </c>
      <c r="CC13818" s="15">
        <v>42274.495312500003</v>
      </c>
      <c r="CD13818" s="6">
        <v>14.539944701839042</v>
      </c>
      <c r="CE13818" s="6" t="e">
        <f>NA()</f>
        <v>#N/A</v>
      </c>
    </row>
    <row r="13819" spans="4:83" x14ac:dyDescent="0.2">
      <c r="D13819" s="33">
        <v>40872.354166666664</v>
      </c>
      <c r="E13819" s="29">
        <v>45.30027009436197</v>
      </c>
      <c r="CC13819" s="15">
        <v>42274.498784722222</v>
      </c>
      <c r="CD13819" s="6">
        <v>15.054098170966924</v>
      </c>
      <c r="CE13819" s="6" t="e">
        <f>NA()</f>
        <v>#N/A</v>
      </c>
    </row>
    <row r="13820" spans="4:83" x14ac:dyDescent="0.2">
      <c r="D13820" s="33">
        <v>40872.375</v>
      </c>
      <c r="E13820" s="29">
        <v>45.30027009436197</v>
      </c>
      <c r="CC13820" s="15">
        <v>42274.502256944441</v>
      </c>
      <c r="CD13820" s="6">
        <v>13.532279947228199</v>
      </c>
      <c r="CE13820" s="6" t="e">
        <f>NA()</f>
        <v>#N/A</v>
      </c>
    </row>
    <row r="13821" spans="4:83" x14ac:dyDescent="0.2">
      <c r="D13821" s="33">
        <v>40872.395833333336</v>
      </c>
      <c r="E13821" s="29">
        <v>46.418764096975508</v>
      </c>
      <c r="CC13821" s="15">
        <v>42274.505729166667</v>
      </c>
      <c r="CD13821" s="6">
        <v>13.036282787648407</v>
      </c>
      <c r="CE13821" s="6" t="e">
        <f>NA()</f>
        <v>#N/A</v>
      </c>
    </row>
    <row r="13822" spans="4:83" x14ac:dyDescent="0.2">
      <c r="D13822" s="33">
        <v>40872.416666666664</v>
      </c>
      <c r="E13822" s="29">
        <v>45.30027009436197</v>
      </c>
      <c r="CC13822" s="15">
        <v>42274.509201388886</v>
      </c>
      <c r="CD13822" s="6">
        <v>16.097348603034458</v>
      </c>
      <c r="CE13822" s="6" t="e">
        <f>NA()</f>
        <v>#N/A</v>
      </c>
    </row>
    <row r="13823" spans="4:83" x14ac:dyDescent="0.2">
      <c r="D13823" s="33">
        <v>40872.4375</v>
      </c>
      <c r="E13823" s="29">
        <v>46.418764096975508</v>
      </c>
      <c r="CC13823" s="15">
        <v>42274.512673611112</v>
      </c>
      <c r="CD13823" s="6">
        <v>15.054098170966924</v>
      </c>
      <c r="CE13823" s="6" t="e">
        <f>NA()</f>
        <v>#N/A</v>
      </c>
    </row>
    <row r="13824" spans="4:83" x14ac:dyDescent="0.2">
      <c r="D13824" s="33">
        <v>40872.458333333336</v>
      </c>
      <c r="E13824" s="29">
        <v>51.563039138101736</v>
      </c>
      <c r="CC13824" s="15">
        <v>42274.516145833331</v>
      </c>
      <c r="CD13824" s="6">
        <v>15.054098170966924</v>
      </c>
      <c r="CE13824" s="6" t="e">
        <f>NA()</f>
        <v>#N/A</v>
      </c>
    </row>
    <row r="13825" spans="4:83" x14ac:dyDescent="0.2">
      <c r="D13825" s="33">
        <v>40872.479166666664</v>
      </c>
      <c r="E13825" s="29">
        <v>56.284616896312087</v>
      </c>
      <c r="CC13825" s="15">
        <v>42274.519618055558</v>
      </c>
      <c r="CD13825" s="6">
        <v>14.031781711031858</v>
      </c>
      <c r="CE13825" s="6" t="e">
        <f>NA()</f>
        <v>#N/A</v>
      </c>
    </row>
    <row r="13826" spans="4:83" x14ac:dyDescent="0.2">
      <c r="D13826" s="33">
        <v>40872.5</v>
      </c>
      <c r="E13826" s="29">
        <v>52.145668924129225</v>
      </c>
      <c r="CC13826" s="15">
        <v>42274.523090277777</v>
      </c>
      <c r="CD13826" s="6">
        <v>16.094594487106278</v>
      </c>
      <c r="CE13826" s="6" t="e">
        <f>NA()</f>
        <v>#N/A</v>
      </c>
    </row>
    <row r="13827" spans="4:83" x14ac:dyDescent="0.2">
      <c r="D13827" s="33">
        <v>40872.520833333336</v>
      </c>
      <c r="E13827" s="29">
        <v>56.884449818306479</v>
      </c>
      <c r="CC13827" s="15">
        <v>42274.526562500003</v>
      </c>
      <c r="CD13827" s="6">
        <v>16.094594487106278</v>
      </c>
      <c r="CE13827" s="6" t="e">
        <f>NA()</f>
        <v>#N/A</v>
      </c>
    </row>
    <row r="13828" spans="4:83" x14ac:dyDescent="0.2">
      <c r="D13828" s="33">
        <v>40872.541666666664</v>
      </c>
      <c r="E13828" s="29">
        <v>56.284616896312087</v>
      </c>
      <c r="CC13828" s="15">
        <v>42274.530034722222</v>
      </c>
      <c r="CD13828" s="6">
        <v>16.094594487106278</v>
      </c>
      <c r="CE13828" s="6" t="e">
        <f>NA()</f>
        <v>#N/A</v>
      </c>
    </row>
    <row r="13829" spans="4:83" x14ac:dyDescent="0.2">
      <c r="D13829" s="33">
        <v>40872.5625</v>
      </c>
      <c r="E13829" s="29">
        <v>53.9065944510265</v>
      </c>
      <c r="CC13829" s="15">
        <v>42274.533506944441</v>
      </c>
      <c r="CD13829" s="6">
        <v>15.054098170966924</v>
      </c>
      <c r="CE13829" s="6" t="e">
        <f>NA()</f>
        <v>#N/A</v>
      </c>
    </row>
    <row r="13830" spans="4:83" x14ac:dyDescent="0.2">
      <c r="D13830" s="33">
        <v>40872.583333333336</v>
      </c>
      <c r="E13830" s="29">
        <v>54.497888372239743</v>
      </c>
      <c r="CC13830" s="15">
        <v>42274.536979166667</v>
      </c>
      <c r="CD13830" s="6">
        <v>17.703857183558725</v>
      </c>
      <c r="CE13830" s="6" t="e">
        <f>NA()</f>
        <v>#N/A</v>
      </c>
    </row>
    <row r="13831" spans="4:83" x14ac:dyDescent="0.2">
      <c r="D13831" s="33">
        <v>40872.604166666664</v>
      </c>
      <c r="E13831" s="29">
        <v>56.284616896312087</v>
      </c>
      <c r="CC13831" s="15">
        <v>42274.540451388886</v>
      </c>
      <c r="CD13831" s="6">
        <v>17.163643306256361</v>
      </c>
      <c r="CE13831" s="6" t="e">
        <f>NA()</f>
        <v>#N/A</v>
      </c>
    </row>
    <row r="13832" spans="4:83" x14ac:dyDescent="0.2">
      <c r="D13832" s="33">
        <v>40872.625</v>
      </c>
      <c r="E13832" s="29">
        <v>55.686907287802015</v>
      </c>
      <c r="CC13832" s="15">
        <v>42274.543923611112</v>
      </c>
      <c r="CD13832" s="6">
        <v>15.054098170966924</v>
      </c>
      <c r="CE13832" s="6" t="e">
        <f>NA()</f>
        <v>#N/A</v>
      </c>
    </row>
    <row r="13833" spans="4:83" x14ac:dyDescent="0.2">
      <c r="D13833" s="33">
        <v>40872.645833333336</v>
      </c>
      <c r="E13833" s="29">
        <v>52.730476778090811</v>
      </c>
      <c r="CC13833" s="15">
        <v>42274.547395833331</v>
      </c>
      <c r="CD13833" s="6">
        <v>17.163643306256361</v>
      </c>
      <c r="CE13833" s="6" t="e">
        <f>NA()</f>
        <v>#N/A</v>
      </c>
    </row>
    <row r="13834" spans="4:83" x14ac:dyDescent="0.2">
      <c r="D13834" s="33">
        <v>40872.666666666664</v>
      </c>
      <c r="E13834" s="29">
        <v>54.497888372239743</v>
      </c>
      <c r="CC13834" s="15">
        <v>42274.550868055558</v>
      </c>
      <c r="CD13834" s="6">
        <v>16.097348603034458</v>
      </c>
      <c r="CE13834" s="6" t="e">
        <f>NA()</f>
        <v>#N/A</v>
      </c>
    </row>
    <row r="13835" spans="4:83" x14ac:dyDescent="0.2">
      <c r="D13835" s="33">
        <v>40872.6875</v>
      </c>
      <c r="E13835" s="29">
        <v>52.145668924129225</v>
      </c>
      <c r="CC13835" s="15">
        <v>42274.554340277777</v>
      </c>
      <c r="CD13835" s="6">
        <v>14.031781711031858</v>
      </c>
      <c r="CE13835" s="6" t="e">
        <f>NA()</f>
        <v>#N/A</v>
      </c>
    </row>
    <row r="13836" spans="4:83" x14ac:dyDescent="0.2">
      <c r="D13836" s="33">
        <v>40872.708333333336</v>
      </c>
      <c r="E13836" s="29">
        <v>53.31745461796239</v>
      </c>
      <c r="CC13836" s="15">
        <v>42274.557812500003</v>
      </c>
      <c r="CD13836" s="6">
        <v>16.097348603033829</v>
      </c>
      <c r="CE13836" s="6" t="e">
        <f>NA()</f>
        <v>#N/A</v>
      </c>
    </row>
    <row r="13837" spans="4:83" x14ac:dyDescent="0.2">
      <c r="D13837" s="33">
        <v>40872.729166666664</v>
      </c>
      <c r="E13837" s="29">
        <v>53.9065944510265</v>
      </c>
      <c r="CC13837" s="15">
        <v>42274.561284722222</v>
      </c>
      <c r="CD13837" s="6">
        <v>19.928549478467023</v>
      </c>
      <c r="CE13837" s="6" t="e">
        <f>NA()</f>
        <v>#N/A</v>
      </c>
    </row>
    <row r="13838" spans="4:83" x14ac:dyDescent="0.2">
      <c r="D13838" s="33">
        <v>40872.75</v>
      </c>
      <c r="E13838" s="29">
        <v>48.113464126294915</v>
      </c>
      <c r="CC13838" s="15">
        <v>42274.564756944441</v>
      </c>
      <c r="CD13838" s="6">
        <v>12.546498134218329</v>
      </c>
      <c r="CE13838" s="6" t="e">
        <f>NA()</f>
        <v>#N/A</v>
      </c>
    </row>
    <row r="13839" spans="4:83" x14ac:dyDescent="0.2">
      <c r="D13839" s="33">
        <v>40872.770833333336</v>
      </c>
      <c r="E13839" s="29">
        <v>48.682850564193203</v>
      </c>
      <c r="CC13839" s="15">
        <v>42274.568229166667</v>
      </c>
      <c r="CD13839" s="6">
        <v>17.706700187143763</v>
      </c>
      <c r="CE13839" s="6" t="e">
        <f>NA()</f>
        <v>#N/A</v>
      </c>
    </row>
    <row r="13840" spans="4:83" x14ac:dyDescent="0.2">
      <c r="D13840" s="33">
        <v>40872.791666666664</v>
      </c>
      <c r="E13840" s="29">
        <v>48.113464126294915</v>
      </c>
      <c r="CC13840" s="15">
        <v>42274.571701388886</v>
      </c>
      <c r="CD13840" s="6">
        <v>14.031781711031858</v>
      </c>
      <c r="CE13840" s="6" t="e">
        <f>NA()</f>
        <v>#N/A</v>
      </c>
    </row>
    <row r="13841" spans="4:83" x14ac:dyDescent="0.2">
      <c r="D13841" s="33">
        <v>40872.8125</v>
      </c>
      <c r="E13841" s="29">
        <v>48.682850564193203</v>
      </c>
      <c r="CC13841" s="15">
        <v>42274.575173611112</v>
      </c>
      <c r="CD13841" s="6">
        <v>16.094594487106278</v>
      </c>
      <c r="CE13841" s="6" t="e">
        <f>NA()</f>
        <v>#N/A</v>
      </c>
    </row>
    <row r="13842" spans="4:83" x14ac:dyDescent="0.2">
      <c r="D13842" s="33">
        <v>40872.833333333336</v>
      </c>
      <c r="E13842" s="29">
        <v>50.982595593014636</v>
      </c>
      <c r="CC13842" s="15">
        <v>42274.578645833331</v>
      </c>
      <c r="CD13842" s="6">
        <v>19.363444564398989</v>
      </c>
      <c r="CE13842" s="6" t="e">
        <f>NA()</f>
        <v>#N/A</v>
      </c>
    </row>
    <row r="13843" spans="4:83" x14ac:dyDescent="0.2">
      <c r="D13843" s="33">
        <v>40872.854166666664</v>
      </c>
      <c r="E13843" s="29">
        <v>49.828300382964379</v>
      </c>
      <c r="CC13843" s="15">
        <v>42274.582118055558</v>
      </c>
      <c r="CD13843" s="6">
        <v>16.094594487106278</v>
      </c>
      <c r="CE13843" s="6" t="e">
        <f>NA()</f>
        <v>#N/A</v>
      </c>
    </row>
    <row r="13844" spans="4:83" x14ac:dyDescent="0.2">
      <c r="D13844" s="33">
        <v>40872.875</v>
      </c>
      <c r="E13844" s="29">
        <v>46.98141197890132</v>
      </c>
      <c r="CC13844" s="15">
        <v>42274.585590277777</v>
      </c>
      <c r="CD13844" s="6">
        <v>16.097348603034458</v>
      </c>
      <c r="CE13844" s="6" t="e">
        <f>NA()</f>
        <v>#N/A</v>
      </c>
    </row>
    <row r="13845" spans="4:83" x14ac:dyDescent="0.2">
      <c r="D13845" s="33">
        <v>40872.895833333336</v>
      </c>
      <c r="E13845" s="29">
        <v>44.744442457486777</v>
      </c>
      <c r="CC13845" s="15">
        <v>42274.589062500003</v>
      </c>
      <c r="CD13845" s="6">
        <v>14.031781711031858</v>
      </c>
      <c r="CE13845" s="6" t="e">
        <f>NA()</f>
        <v>#N/A</v>
      </c>
    </row>
    <row r="13846" spans="4:83" x14ac:dyDescent="0.2">
      <c r="D13846" s="33">
        <v>40872.916666666664</v>
      </c>
      <c r="E13846" s="29">
        <v>45.30027009436197</v>
      </c>
      <c r="CC13846" s="15">
        <v>42274.592534722222</v>
      </c>
      <c r="CD13846" s="6">
        <v>18.252494611803208</v>
      </c>
      <c r="CE13846" s="6" t="e">
        <f>NA()</f>
        <v>#N/A</v>
      </c>
    </row>
    <row r="13847" spans="4:83" x14ac:dyDescent="0.2">
      <c r="D13847" s="33">
        <v>40872.9375</v>
      </c>
      <c r="E13847" s="29">
        <v>41.999878036186153</v>
      </c>
      <c r="CC13847" s="15">
        <v>42274.596006944441</v>
      </c>
      <c r="CD13847" s="6">
        <v>14.031781711031858</v>
      </c>
      <c r="CE13847" s="6" t="e">
        <f>NA()</f>
        <v>#N/A</v>
      </c>
    </row>
    <row r="13848" spans="4:83" x14ac:dyDescent="0.2">
      <c r="D13848" s="33">
        <v>40872.958333333336</v>
      </c>
      <c r="E13848" s="29">
        <v>41.999878036186153</v>
      </c>
      <c r="CC13848" s="15">
        <v>42274.599479166667</v>
      </c>
      <c r="CD13848" s="6">
        <v>16.094594487106278</v>
      </c>
      <c r="CE13848" s="6" t="e">
        <f>NA()</f>
        <v>#N/A</v>
      </c>
    </row>
    <row r="13849" spans="4:83" x14ac:dyDescent="0.2">
      <c r="D13849" s="33">
        <v>40872.979166666664</v>
      </c>
      <c r="E13849" s="29">
        <v>44.744442457486777</v>
      </c>
      <c r="CC13849" s="15">
        <v>42274.602951388886</v>
      </c>
      <c r="CD13849" s="6">
        <v>18.806685169213555</v>
      </c>
      <c r="CE13849" s="6" t="e">
        <f>NA()</f>
        <v>#N/A</v>
      </c>
    </row>
    <row r="13850" spans="4:83" x14ac:dyDescent="0.2">
      <c r="D13850" s="33">
        <v>40873</v>
      </c>
      <c r="E13850" s="29">
        <v>44.190906909615158</v>
      </c>
      <c r="CC13850" s="15">
        <v>42274.606423611112</v>
      </c>
      <c r="CD13850" s="6">
        <v>18.806685169213555</v>
      </c>
      <c r="CE13850" s="6" t="e">
        <f>NA()</f>
        <v>#N/A</v>
      </c>
    </row>
    <row r="13851" spans="4:83" x14ac:dyDescent="0.2">
      <c r="D13851" s="33">
        <v>40873.020833333336</v>
      </c>
      <c r="E13851" s="29">
        <v>44.190906909615158</v>
      </c>
      <c r="CC13851" s="15">
        <v>42274.609895833331</v>
      </c>
      <c r="CD13851" s="6">
        <v>16.097348603034458</v>
      </c>
      <c r="CE13851" s="6" t="e">
        <f>NA()</f>
        <v>#N/A</v>
      </c>
    </row>
    <row r="13852" spans="4:83" x14ac:dyDescent="0.2">
      <c r="D13852" s="33">
        <v>40873.041666666664</v>
      </c>
      <c r="E13852" s="29">
        <v>43.090750323654817</v>
      </c>
      <c r="CC13852" s="15">
        <v>42274.613368055558</v>
      </c>
      <c r="CD13852" s="6">
        <v>14.031781711031858</v>
      </c>
      <c r="CE13852" s="6" t="e">
        <f>NA()</f>
        <v>#N/A</v>
      </c>
    </row>
    <row r="13853" spans="4:83" x14ac:dyDescent="0.2">
      <c r="D13853" s="33">
        <v>40873.0625</v>
      </c>
      <c r="E13853" s="29">
        <v>41.999878036186153</v>
      </c>
      <c r="CC13853" s="15">
        <v>42274.616840277777</v>
      </c>
      <c r="CD13853" s="6">
        <v>18.252494611803208</v>
      </c>
      <c r="CE13853" s="6" t="e">
        <f>NA()</f>
        <v>#N/A</v>
      </c>
    </row>
    <row r="13854" spans="4:83" x14ac:dyDescent="0.2">
      <c r="D13854" s="33">
        <v>40873.083333333336</v>
      </c>
      <c r="E13854" s="29">
        <v>40.918369748068557</v>
      </c>
      <c r="CC13854" s="15">
        <v>42274.620312500003</v>
      </c>
      <c r="CD13854" s="6">
        <v>18.252494611803208</v>
      </c>
      <c r="CE13854" s="6" t="e">
        <f>NA()</f>
        <v>#N/A</v>
      </c>
    </row>
    <row r="13855" spans="4:83" x14ac:dyDescent="0.2">
      <c r="D13855" s="33">
        <v>40873.104166666664</v>
      </c>
      <c r="E13855" s="29">
        <v>39.846307248721182</v>
      </c>
      <c r="CC13855" s="15">
        <v>42274.623784722222</v>
      </c>
      <c r="CD13855" s="6">
        <v>16.094594487106278</v>
      </c>
      <c r="CE13855" s="6" t="e">
        <f>NA()</f>
        <v>#N/A</v>
      </c>
    </row>
    <row r="13856" spans="4:83" x14ac:dyDescent="0.2">
      <c r="D13856" s="33">
        <v>40873.125</v>
      </c>
      <c r="E13856" s="29">
        <v>40.381152578875849</v>
      </c>
      <c r="CC13856" s="15">
        <v>42274.627256944441</v>
      </c>
      <c r="CD13856" s="6">
        <v>16.094594487106278</v>
      </c>
      <c r="CE13856" s="6" t="e">
        <f>NA()</f>
        <v>#N/A</v>
      </c>
    </row>
    <row r="13857" spans="4:83" x14ac:dyDescent="0.2">
      <c r="D13857" s="33">
        <v>40873.145833333336</v>
      </c>
      <c r="E13857" s="29">
        <v>41.457948330380823</v>
      </c>
      <c r="CC13857" s="15">
        <v>42274.630729166667</v>
      </c>
      <c r="CD13857" s="6">
        <v>18.252494611803208</v>
      </c>
      <c r="CE13857" s="6" t="e">
        <f>NA()</f>
        <v>#N/A</v>
      </c>
    </row>
    <row r="13858" spans="4:83" x14ac:dyDescent="0.2">
      <c r="D13858" s="33">
        <v>40873.166666666664</v>
      </c>
      <c r="E13858" s="29">
        <v>39.313844322850613</v>
      </c>
      <c r="CC13858" s="15">
        <v>42274.634201388886</v>
      </c>
      <c r="CD13858" s="6">
        <v>18.806685169213555</v>
      </c>
      <c r="CE13858" s="6" t="e">
        <f>NA()</f>
        <v>#N/A</v>
      </c>
    </row>
    <row r="13859" spans="4:83" x14ac:dyDescent="0.2">
      <c r="D13859" s="33">
        <v>40873.1875</v>
      </c>
      <c r="E13859" s="29">
        <v>38.256108660469977</v>
      </c>
      <c r="CC13859" s="15">
        <v>42274.637673611112</v>
      </c>
      <c r="CD13859" s="6">
        <v>21.652980359549765</v>
      </c>
      <c r="CE13859" s="6" t="e">
        <f>NA()</f>
        <v>#N/A</v>
      </c>
    </row>
    <row r="13860" spans="4:83" x14ac:dyDescent="0.2">
      <c r="D13860" s="33">
        <v>40873.208333333336</v>
      </c>
      <c r="E13860" s="29">
        <v>38.256108660469977</v>
      </c>
      <c r="CC13860" s="15">
        <v>42274.641145833331</v>
      </c>
      <c r="CD13860" s="6">
        <v>19.928549478467023</v>
      </c>
      <c r="CE13860" s="6" t="e">
        <f>NA()</f>
        <v>#N/A</v>
      </c>
    </row>
    <row r="13861" spans="4:83" x14ac:dyDescent="0.2">
      <c r="D13861" s="33">
        <v>40873.229166666664</v>
      </c>
      <c r="E13861" s="29">
        <v>38.256108660469977</v>
      </c>
      <c r="CC13861" s="15">
        <v>42274.644618055558</v>
      </c>
      <c r="CD13861" s="6">
        <v>19.928549478467023</v>
      </c>
      <c r="CE13861" s="6" t="e">
        <f>NA()</f>
        <v>#N/A</v>
      </c>
    </row>
    <row r="13862" spans="4:83" x14ac:dyDescent="0.2">
      <c r="D13862" s="33">
        <v>40873.25</v>
      </c>
      <c r="E13862" s="29">
        <v>39.313844322850613</v>
      </c>
      <c r="CC13862" s="15">
        <v>42274.648090277777</v>
      </c>
      <c r="CD13862" s="6">
        <v>16.097348603034458</v>
      </c>
      <c r="CE13862" s="6" t="e">
        <f>NA()</f>
        <v>#N/A</v>
      </c>
    </row>
    <row r="13863" spans="4:83" x14ac:dyDescent="0.2">
      <c r="D13863" s="33">
        <v>40873.270833333336</v>
      </c>
      <c r="E13863" s="29">
        <v>39.846307248721182</v>
      </c>
      <c r="CC13863" s="15">
        <v>42274.651562500003</v>
      </c>
      <c r="CD13863" s="6">
        <v>18.252494611803208</v>
      </c>
      <c r="CE13863" s="6" t="e">
        <f>NA()</f>
        <v>#N/A</v>
      </c>
    </row>
    <row r="13864" spans="4:83" x14ac:dyDescent="0.2">
      <c r="D13864" s="33">
        <v>40873.291666666664</v>
      </c>
      <c r="E13864" s="29">
        <v>39.313844322850613</v>
      </c>
      <c r="CC13864" s="15">
        <v>42274.655034722222</v>
      </c>
      <c r="CD13864" s="6">
        <v>19.363444564398989</v>
      </c>
      <c r="CE13864" s="6" t="e">
        <f>NA()</f>
        <v>#N/A</v>
      </c>
    </row>
    <row r="13865" spans="4:83" x14ac:dyDescent="0.2">
      <c r="D13865" s="33">
        <v>40873.3125</v>
      </c>
      <c r="E13865" s="29">
        <v>40.918369748068557</v>
      </c>
      <c r="CC13865" s="15">
        <v>42274.658506944441</v>
      </c>
      <c r="CD13865" s="6">
        <v>15.571449170601642</v>
      </c>
      <c r="CE13865" s="6" t="e">
        <f>NA()</f>
        <v>#N/A</v>
      </c>
    </row>
    <row r="13866" spans="4:83" x14ac:dyDescent="0.2">
      <c r="D13866" s="33">
        <v>40873.333333333336</v>
      </c>
      <c r="E13866" s="29">
        <v>44.190906909615158</v>
      </c>
      <c r="CC13866" s="15">
        <v>42274.661979166667</v>
      </c>
      <c r="CD13866" s="6">
        <v>15.054098170966924</v>
      </c>
      <c r="CE13866" s="6" t="e">
        <f>NA()</f>
        <v>#N/A</v>
      </c>
    </row>
    <row r="13867" spans="4:83" x14ac:dyDescent="0.2">
      <c r="D13867" s="33">
        <v>40873.354166666664</v>
      </c>
      <c r="E13867" s="29">
        <v>43.090750323654817</v>
      </c>
      <c r="CC13867" s="15">
        <v>42274.665451388886</v>
      </c>
      <c r="CD13867" s="6">
        <v>17.163643306255722</v>
      </c>
      <c r="CE13867" s="6" t="e">
        <f>NA()</f>
        <v>#N/A</v>
      </c>
    </row>
    <row r="13868" spans="4:83" x14ac:dyDescent="0.2">
      <c r="D13868" s="33">
        <v>40873.375</v>
      </c>
      <c r="E13868" s="29">
        <v>37.730857779771242</v>
      </c>
      <c r="CC13868" s="15">
        <v>42274.668923611112</v>
      </c>
      <c r="CD13868" s="6">
        <v>17.706700187143763</v>
      </c>
      <c r="CE13868" s="6" t="e">
        <f>NA()</f>
        <v>#N/A</v>
      </c>
    </row>
    <row r="13869" spans="4:83" x14ac:dyDescent="0.2">
      <c r="D13869" s="33">
        <v>40873.395833333336</v>
      </c>
      <c r="E13869" s="29">
        <v>40.918369748068557</v>
      </c>
      <c r="CC13869" s="15">
        <v>42274.672395833331</v>
      </c>
      <c r="CD13869" s="6">
        <v>17.163643306256361</v>
      </c>
      <c r="CE13869" s="6" t="e">
        <f>NA()</f>
        <v>#N/A</v>
      </c>
    </row>
    <row r="13870" spans="4:83" x14ac:dyDescent="0.2">
      <c r="D13870" s="33">
        <v>40873.416666666664</v>
      </c>
      <c r="E13870" s="29">
        <v>40.381152578875849</v>
      </c>
      <c r="CC13870" s="15">
        <v>42274.675868055558</v>
      </c>
      <c r="CD13870" s="6">
        <v>17.163643306256361</v>
      </c>
      <c r="CE13870" s="6" t="e">
        <f>NA()</f>
        <v>#N/A</v>
      </c>
    </row>
    <row r="13871" spans="4:83" x14ac:dyDescent="0.2">
      <c r="D13871" s="33">
        <v>40873.4375</v>
      </c>
      <c r="E13871" s="29">
        <v>40.918369748068557</v>
      </c>
      <c r="CC13871" s="15">
        <v>42274.679340277777</v>
      </c>
      <c r="CD13871" s="6">
        <v>13.532279947228199</v>
      </c>
      <c r="CE13871" s="6" t="e">
        <f>NA()</f>
        <v>#N/A</v>
      </c>
    </row>
    <row r="13872" spans="4:83" x14ac:dyDescent="0.2">
      <c r="D13872" s="33">
        <v>40873.458333333336</v>
      </c>
      <c r="E13872" s="29">
        <v>42.544148709206077</v>
      </c>
      <c r="CC13872" s="15">
        <v>42274.682812500003</v>
      </c>
      <c r="CD13872" s="6">
        <v>15.054098170966924</v>
      </c>
      <c r="CE13872" s="6" t="e">
        <f>NA()</f>
        <v>#N/A</v>
      </c>
    </row>
    <row r="13873" spans="4:83" x14ac:dyDescent="0.2">
      <c r="D13873" s="33">
        <v>40873.479166666664</v>
      </c>
      <c r="E13873" s="29">
        <v>46.418764096975508</v>
      </c>
      <c r="CC13873" s="15">
        <v>42274.686284722222</v>
      </c>
      <c r="CD13873" s="6">
        <v>19.928549478467023</v>
      </c>
      <c r="CE13873" s="6" t="e">
        <f>NA()</f>
        <v>#N/A</v>
      </c>
    </row>
    <row r="13874" spans="4:83" x14ac:dyDescent="0.2">
      <c r="D13874" s="33">
        <v>40873.5</v>
      </c>
      <c r="E13874" s="29">
        <v>46.418764096975508</v>
      </c>
      <c r="CC13874" s="15">
        <v>42274.689756944441</v>
      </c>
      <c r="CD13874" s="6">
        <v>17.163643306256361</v>
      </c>
      <c r="CE13874" s="6" t="e">
        <f>NA()</f>
        <v>#N/A</v>
      </c>
    </row>
    <row r="13875" spans="4:83" x14ac:dyDescent="0.2">
      <c r="D13875" s="33">
        <v>40873.520833333336</v>
      </c>
      <c r="E13875" s="29">
        <v>46.98141197890132</v>
      </c>
      <c r="CC13875" s="15">
        <v>42274.693229166667</v>
      </c>
      <c r="CD13875" s="6">
        <v>17.163643306256361</v>
      </c>
      <c r="CE13875" s="6" t="e">
        <f>NA()</f>
        <v>#N/A</v>
      </c>
    </row>
    <row r="13876" spans="4:83" x14ac:dyDescent="0.2">
      <c r="D13876" s="33">
        <v>40873.541666666664</v>
      </c>
      <c r="E13876" s="29">
        <v>45.30027009436197</v>
      </c>
      <c r="CC13876" s="15">
        <v>42274.696701388886</v>
      </c>
      <c r="CD13876" s="6">
        <v>18.806685169214219</v>
      </c>
      <c r="CE13876" s="6" t="e">
        <f>NA()</f>
        <v>#N/A</v>
      </c>
    </row>
    <row r="13877" spans="4:83" x14ac:dyDescent="0.2">
      <c r="D13877" s="33">
        <v>40873.5625</v>
      </c>
      <c r="E13877" s="29">
        <v>41.999878036186153</v>
      </c>
      <c r="CC13877" s="15">
        <v>42274.700173611112</v>
      </c>
      <c r="CD13877" s="6">
        <v>17.706700187143763</v>
      </c>
      <c r="CE13877" s="6" t="e">
        <f>NA()</f>
        <v>#N/A</v>
      </c>
    </row>
    <row r="13878" spans="4:83" x14ac:dyDescent="0.2">
      <c r="D13878" s="33">
        <v>40873.583333333336</v>
      </c>
      <c r="E13878" s="29">
        <v>43.63967298146823</v>
      </c>
      <c r="CC13878" s="15">
        <v>42274.703645833331</v>
      </c>
      <c r="CD13878" s="6">
        <v>19.928549478467023</v>
      </c>
      <c r="CE13878" s="6" t="e">
        <f>NA()</f>
        <v>#N/A</v>
      </c>
    </row>
    <row r="13879" spans="4:83" x14ac:dyDescent="0.2">
      <c r="D13879" s="33">
        <v>40873.604166666664</v>
      </c>
      <c r="E13879" s="29">
        <v>43.63967298146823</v>
      </c>
      <c r="CC13879" s="15">
        <v>42274.707118055558</v>
      </c>
      <c r="CD13879" s="6">
        <v>15.054098170966924</v>
      </c>
      <c r="CE13879" s="6" t="e">
        <f>NA()</f>
        <v>#N/A</v>
      </c>
    </row>
    <row r="13880" spans="4:83" x14ac:dyDescent="0.2">
      <c r="D13880" s="33">
        <v>40873.625</v>
      </c>
      <c r="E13880" s="29">
        <v>38.783774508968897</v>
      </c>
      <c r="CC13880" s="15">
        <v>42274.710590277777</v>
      </c>
      <c r="CD13880" s="6">
        <v>17.163643306256361</v>
      </c>
      <c r="CE13880" s="6" t="e">
        <f>NA()</f>
        <v>#N/A</v>
      </c>
    </row>
    <row r="13881" spans="4:83" x14ac:dyDescent="0.2">
      <c r="D13881" s="33">
        <v>40873.645833333336</v>
      </c>
      <c r="E13881" s="29">
        <v>45.858380406945287</v>
      </c>
      <c r="CC13881" s="15">
        <v>42274.714062500003</v>
      </c>
      <c r="CD13881" s="6">
        <v>17.163643306256361</v>
      </c>
      <c r="CE13881" s="6" t="e">
        <f>NA()</f>
        <v>#N/A</v>
      </c>
    </row>
    <row r="13882" spans="4:83" x14ac:dyDescent="0.2">
      <c r="D13882" s="33">
        <v>40873.666666666664</v>
      </c>
      <c r="E13882" s="29">
        <v>48.682850564193203</v>
      </c>
      <c r="CC13882" s="15">
        <v>42274.717534722222</v>
      </c>
      <c r="CD13882" s="6">
        <v>17.163643306256361</v>
      </c>
      <c r="CE13882" s="6" t="e">
        <f>NA()</f>
        <v>#N/A</v>
      </c>
    </row>
    <row r="13883" spans="4:83" x14ac:dyDescent="0.2">
      <c r="D13883" s="33">
        <v>40873.6875</v>
      </c>
      <c r="E13883" s="29">
        <v>39.313844322850613</v>
      </c>
      <c r="CC13883" s="15">
        <v>42274.721006944441</v>
      </c>
      <c r="CD13883" s="6">
        <v>17.163643306256361</v>
      </c>
      <c r="CE13883" s="6" t="e">
        <f>NA()</f>
        <v>#N/A</v>
      </c>
    </row>
    <row r="13884" spans="4:83" x14ac:dyDescent="0.2">
      <c r="D13884" s="33">
        <v>40873.708333333336</v>
      </c>
      <c r="E13884" s="29">
        <v>43.63967298146823</v>
      </c>
      <c r="CC13884" s="15">
        <v>42274.724479166667</v>
      </c>
      <c r="CD13884" s="6">
        <v>18.806685169214219</v>
      </c>
      <c r="CE13884" s="6" t="e">
        <f>NA()</f>
        <v>#N/A</v>
      </c>
    </row>
    <row r="13885" spans="4:83" x14ac:dyDescent="0.2">
      <c r="D13885" s="33">
        <v>40873.729166666664</v>
      </c>
      <c r="E13885" s="29">
        <v>45.30027009436197</v>
      </c>
      <c r="CC13885" s="15">
        <v>42274.727951388886</v>
      </c>
      <c r="CD13885" s="6">
        <v>15.054098170966924</v>
      </c>
      <c r="CE13885" s="6" t="e">
        <f>NA()</f>
        <v>#N/A</v>
      </c>
    </row>
    <row r="13886" spans="4:83" x14ac:dyDescent="0.2">
      <c r="D13886" s="33">
        <v>40873.75</v>
      </c>
      <c r="E13886" s="29">
        <v>43.090750323654817</v>
      </c>
      <c r="CC13886" s="15">
        <v>42274.731423611112</v>
      </c>
      <c r="CD13886" s="6">
        <v>17.163643306256361</v>
      </c>
      <c r="CE13886" s="6" t="e">
        <f>NA()</f>
        <v>#N/A</v>
      </c>
    </row>
    <row r="13887" spans="4:83" x14ac:dyDescent="0.2">
      <c r="D13887" s="33">
        <v>40873.770833333336</v>
      </c>
      <c r="E13887" s="29">
        <v>42.544148709206077</v>
      </c>
      <c r="CC13887" s="15">
        <v>42274.734895833331</v>
      </c>
      <c r="CD13887" s="6">
        <v>17.163643306256361</v>
      </c>
      <c r="CE13887" s="6" t="e">
        <f>NA()</f>
        <v>#N/A</v>
      </c>
    </row>
    <row r="13888" spans="4:83" x14ac:dyDescent="0.2">
      <c r="D13888" s="33">
        <v>40873.791666666664</v>
      </c>
      <c r="E13888" s="29">
        <v>40.381152578875849</v>
      </c>
      <c r="CC13888" s="15">
        <v>42274.738368055558</v>
      </c>
      <c r="CD13888" s="6">
        <v>17.163643306256361</v>
      </c>
      <c r="CE13888" s="6" t="e">
        <f>NA()</f>
        <v>#N/A</v>
      </c>
    </row>
    <row r="13889" spans="4:83" x14ac:dyDescent="0.2">
      <c r="D13889" s="33">
        <v>40873.8125</v>
      </c>
      <c r="E13889" s="29">
        <v>37.730857779771242</v>
      </c>
      <c r="CC13889" s="15">
        <v>42274.741840277777</v>
      </c>
      <c r="CD13889" s="6">
        <v>18.806685169214219</v>
      </c>
      <c r="CE13889" s="6" t="e">
        <f>NA()</f>
        <v>#N/A</v>
      </c>
    </row>
    <row r="13890" spans="4:83" x14ac:dyDescent="0.2">
      <c r="D13890" s="33">
        <v>40873.833333333336</v>
      </c>
      <c r="E13890" s="29">
        <v>41.999878036186153</v>
      </c>
      <c r="CC13890" s="15">
        <v>42274.745312500003</v>
      </c>
      <c r="CD13890" s="6">
        <v>17.163643306256361</v>
      </c>
      <c r="CE13890" s="6" t="e">
        <f>NA()</f>
        <v>#N/A</v>
      </c>
    </row>
    <row r="13891" spans="4:83" x14ac:dyDescent="0.2">
      <c r="D13891" s="33">
        <v>40873.854166666664</v>
      </c>
      <c r="E13891" s="29">
        <v>39.846307248721182</v>
      </c>
      <c r="CC13891" s="15">
        <v>42274.748784722222</v>
      </c>
      <c r="CD13891" s="6">
        <v>17.163643306256361</v>
      </c>
      <c r="CE13891" s="6" t="e">
        <f>NA()</f>
        <v>#N/A</v>
      </c>
    </row>
    <row r="13892" spans="4:83" x14ac:dyDescent="0.2">
      <c r="D13892" s="33">
        <v>40873.875</v>
      </c>
      <c r="E13892" s="29">
        <v>40.381152578875849</v>
      </c>
      <c r="CC13892" s="15">
        <v>42274.752256944441</v>
      </c>
      <c r="CD13892" s="6">
        <v>14.537282439698817</v>
      </c>
      <c r="CE13892" s="6" t="e">
        <f>NA()</f>
        <v>#N/A</v>
      </c>
    </row>
    <row r="13893" spans="4:83" x14ac:dyDescent="0.2">
      <c r="D13893" s="33">
        <v>40873.895833333336</v>
      </c>
      <c r="E13893" s="29">
        <v>40.918369748068557</v>
      </c>
      <c r="CC13893" s="15">
        <v>42274.755729166667</v>
      </c>
      <c r="CD13893" s="6">
        <v>17.163643306256361</v>
      </c>
      <c r="CE13893" s="6" t="e">
        <f>NA()</f>
        <v>#N/A</v>
      </c>
    </row>
    <row r="13894" spans="4:83" x14ac:dyDescent="0.2">
      <c r="D13894" s="33">
        <v>40873.916666666664</v>
      </c>
      <c r="E13894" s="29">
        <v>41.457948330380823</v>
      </c>
      <c r="CC13894" s="15">
        <v>42274.759201388886</v>
      </c>
      <c r="CD13894" s="6">
        <v>17.703857183558725</v>
      </c>
      <c r="CE13894" s="6" t="e">
        <f>NA()</f>
        <v>#N/A</v>
      </c>
    </row>
    <row r="13895" spans="4:83" x14ac:dyDescent="0.2">
      <c r="D13895" s="33">
        <v>40873.9375</v>
      </c>
      <c r="E13895" s="29">
        <v>44.190906909615158</v>
      </c>
      <c r="CC13895" s="15">
        <v>42274.762673611112</v>
      </c>
      <c r="CD13895" s="6">
        <v>14.031781711031858</v>
      </c>
      <c r="CE13895" s="6" t="e">
        <f>NA()</f>
        <v>#N/A</v>
      </c>
    </row>
    <row r="13896" spans="4:83" x14ac:dyDescent="0.2">
      <c r="D13896" s="33">
        <v>40873.958333333336</v>
      </c>
      <c r="E13896" s="29">
        <v>43.63967298146823</v>
      </c>
      <c r="CC13896" s="15">
        <v>42274.766145833331</v>
      </c>
      <c r="CD13896" s="6">
        <v>16.094594487106278</v>
      </c>
      <c r="CE13896" s="6" t="e">
        <f>NA()</f>
        <v>#N/A</v>
      </c>
    </row>
    <row r="13897" spans="4:83" x14ac:dyDescent="0.2">
      <c r="D13897" s="33">
        <v>40873.979166666664</v>
      </c>
      <c r="E13897" s="29">
        <v>40.918369748068557</v>
      </c>
      <c r="CC13897" s="15">
        <v>42274.769618055558</v>
      </c>
      <c r="CD13897" s="6">
        <v>16.094594487106278</v>
      </c>
      <c r="CE13897" s="6" t="e">
        <f>NA()</f>
        <v>#N/A</v>
      </c>
    </row>
    <row r="13898" spans="4:83" x14ac:dyDescent="0.2">
      <c r="D13898" s="33">
        <v>40874</v>
      </c>
      <c r="E13898" s="29">
        <v>40.381152578875849</v>
      </c>
      <c r="CC13898" s="15">
        <v>42274.773090277777</v>
      </c>
      <c r="CD13898" s="6">
        <v>16.094594487106278</v>
      </c>
      <c r="CE13898" s="6" t="e">
        <f>NA()</f>
        <v>#N/A</v>
      </c>
    </row>
    <row r="13899" spans="4:83" x14ac:dyDescent="0.2">
      <c r="D13899" s="33">
        <v>40874.020833333336</v>
      </c>
      <c r="E13899" s="29">
        <v>38.783774508968897</v>
      </c>
      <c r="CC13899" s="15">
        <v>42274.776562500003</v>
      </c>
      <c r="CD13899" s="6">
        <v>16.094594487106278</v>
      </c>
      <c r="CE13899" s="6" t="e">
        <f>NA()</f>
        <v>#N/A</v>
      </c>
    </row>
    <row r="13900" spans="4:83" x14ac:dyDescent="0.2">
      <c r="D13900" s="33">
        <v>40874.041666666664</v>
      </c>
      <c r="E13900" s="29">
        <v>37.730857779771242</v>
      </c>
      <c r="CC13900" s="15">
        <v>42274.780034722222</v>
      </c>
      <c r="CD13900" s="6">
        <v>16.094594487106278</v>
      </c>
      <c r="CE13900" s="6" t="e">
        <f>NA()</f>
        <v>#N/A</v>
      </c>
    </row>
    <row r="13901" spans="4:83" x14ac:dyDescent="0.2">
      <c r="D13901" s="33">
        <v>40874.0625</v>
      </c>
      <c r="E13901" s="29">
        <v>52.145668924129225</v>
      </c>
      <c r="CC13901" s="15">
        <v>42274.783506944441</v>
      </c>
      <c r="CD13901" s="6">
        <v>16.094594487106278</v>
      </c>
      <c r="CE13901" s="6" t="e">
        <f>NA()</f>
        <v>#N/A</v>
      </c>
    </row>
    <row r="13902" spans="4:83" x14ac:dyDescent="0.2">
      <c r="D13902" s="33">
        <v>40874.083333333336</v>
      </c>
      <c r="E13902" s="29">
        <v>58.090455722417104</v>
      </c>
      <c r="CC13902" s="15">
        <v>42274.786979166667</v>
      </c>
      <c r="CD13902" s="6">
        <v>16.094594487106278</v>
      </c>
      <c r="CE13902" s="6" t="e">
        <f>NA()</f>
        <v>#N/A</v>
      </c>
    </row>
    <row r="13903" spans="4:83" x14ac:dyDescent="0.2">
      <c r="D13903" s="33">
        <v>40874.104166666664</v>
      </c>
      <c r="E13903" s="29">
        <v>53.31745461796239</v>
      </c>
      <c r="CC13903" s="15">
        <v>42274.790451388886</v>
      </c>
      <c r="CD13903" s="6">
        <v>17.703857183558725</v>
      </c>
      <c r="CE13903" s="6" t="e">
        <f>NA()</f>
        <v>#N/A</v>
      </c>
    </row>
    <row r="13904" spans="4:83" x14ac:dyDescent="0.2">
      <c r="D13904" s="33">
        <v>40874.125</v>
      </c>
      <c r="E13904" s="29">
        <v>49.828300382964379</v>
      </c>
      <c r="CC13904" s="15">
        <v>42274.793923611112</v>
      </c>
      <c r="CD13904" s="6">
        <v>17.703857183558725</v>
      </c>
      <c r="CE13904" s="6" t="e">
        <f>NA()</f>
        <v>#N/A</v>
      </c>
    </row>
    <row r="13905" spans="4:83" x14ac:dyDescent="0.2">
      <c r="D13905" s="33">
        <v>40874.145833333336</v>
      </c>
      <c r="E13905" s="29">
        <v>52.145668924129225</v>
      </c>
      <c r="CC13905" s="15">
        <v>42274.797395833331</v>
      </c>
      <c r="CD13905" s="6">
        <v>16.094594487106278</v>
      </c>
      <c r="CE13905" s="6" t="e">
        <f>NA()</f>
        <v>#N/A</v>
      </c>
    </row>
    <row r="13906" spans="4:83" x14ac:dyDescent="0.2">
      <c r="D13906" s="33">
        <v>40874.166666666664</v>
      </c>
      <c r="E13906" s="29">
        <v>59.304866018327388</v>
      </c>
      <c r="CC13906" s="15">
        <v>42274.800868055558</v>
      </c>
      <c r="CD13906" s="6">
        <v>17.703857183558725</v>
      </c>
      <c r="CE13906" s="6" t="e">
        <f>NA()</f>
        <v>#N/A</v>
      </c>
    </row>
    <row r="13907" spans="4:83" x14ac:dyDescent="0.2">
      <c r="D13907" s="33">
        <v>40874.1875</v>
      </c>
      <c r="E13907" s="29">
        <v>61.7586698982904</v>
      </c>
      <c r="CC13907" s="15">
        <v>42274.804340277777</v>
      </c>
      <c r="CD13907" s="6">
        <v>17.703857183558725</v>
      </c>
      <c r="CE13907" s="6" t="e">
        <f>NA()</f>
        <v>#N/A</v>
      </c>
    </row>
    <row r="13908" spans="4:83" x14ac:dyDescent="0.2">
      <c r="D13908" s="33">
        <v>40874.208333333336</v>
      </c>
      <c r="E13908" s="29">
        <v>58.090455722417104</v>
      </c>
      <c r="CC13908" s="15">
        <v>42274.807812500003</v>
      </c>
      <c r="CD13908" s="6">
        <v>16.094594487106278</v>
      </c>
      <c r="CE13908" s="6" t="e">
        <f>NA()</f>
        <v>#N/A</v>
      </c>
    </row>
    <row r="13909" spans="4:83" x14ac:dyDescent="0.2">
      <c r="D13909" s="33">
        <v>40874.229166666664</v>
      </c>
      <c r="E13909" s="29">
        <v>59.915204715099705</v>
      </c>
      <c r="CC13909" s="15">
        <v>42274.811284722222</v>
      </c>
      <c r="CD13909" s="6">
        <v>19.928549478467023</v>
      </c>
      <c r="CE13909" s="6" t="e">
        <f>NA()</f>
        <v>#N/A</v>
      </c>
    </row>
    <row r="13910" spans="4:83" x14ac:dyDescent="0.2">
      <c r="D13910" s="33">
        <v>40874.25</v>
      </c>
      <c r="E13910" s="29">
        <v>61.142113657020303</v>
      </c>
      <c r="CC13910" s="15">
        <v>42274.814756944441</v>
      </c>
      <c r="CD13910" s="6">
        <v>19.928549478467023</v>
      </c>
      <c r="CE13910" s="6" t="e">
        <f>NA()</f>
        <v>#N/A</v>
      </c>
    </row>
    <row r="13911" spans="4:83" x14ac:dyDescent="0.2">
      <c r="D13911" s="33">
        <v>40874.270833333336</v>
      </c>
      <c r="E13911" s="29">
        <v>58.696613959757869</v>
      </c>
      <c r="CC13911" s="15">
        <v>42274.818229166667</v>
      </c>
      <c r="CD13911" s="6">
        <v>15.054098170966924</v>
      </c>
      <c r="CE13911" s="6" t="e">
        <f>NA()</f>
        <v>#N/A</v>
      </c>
    </row>
    <row r="13912" spans="4:83" x14ac:dyDescent="0.2">
      <c r="D13912" s="33">
        <v>40874.291666666664</v>
      </c>
      <c r="E13912" s="29">
        <v>58.090455722417104</v>
      </c>
      <c r="CC13912" s="15">
        <v>42274.821701388886</v>
      </c>
      <c r="CD13912" s="6">
        <v>17.163643306256361</v>
      </c>
      <c r="CE13912" s="6" t="e">
        <f>NA()</f>
        <v>#N/A</v>
      </c>
    </row>
    <row r="13913" spans="4:83" x14ac:dyDescent="0.2">
      <c r="D13913" s="33">
        <v>40874.3125</v>
      </c>
      <c r="E13913" s="29">
        <v>60.527622940471574</v>
      </c>
      <c r="CC13913" s="15">
        <v>42274.825173611112</v>
      </c>
      <c r="CD13913" s="6">
        <v>18.806685169214219</v>
      </c>
      <c r="CE13913" s="6" t="e">
        <f>NA()</f>
        <v>#N/A</v>
      </c>
    </row>
    <row r="13914" spans="4:83" x14ac:dyDescent="0.2">
      <c r="D13914" s="33">
        <v>40874.333333333336</v>
      </c>
      <c r="E13914" s="29">
        <v>62.997951436928041</v>
      </c>
      <c r="CC13914" s="15">
        <v>42274.828645833331</v>
      </c>
      <c r="CD13914" s="6">
        <v>17.163643306256361</v>
      </c>
      <c r="CE13914" s="6" t="e">
        <f>NA()</f>
        <v>#N/A</v>
      </c>
    </row>
    <row r="13915" spans="4:83" x14ac:dyDescent="0.2">
      <c r="D13915" s="33">
        <v>40874.354166666664</v>
      </c>
      <c r="E13915" s="29">
        <v>65.501001892542945</v>
      </c>
      <c r="CC13915" s="15">
        <v>42274.832118055558</v>
      </c>
      <c r="CD13915" s="6">
        <v>15.051404889251517</v>
      </c>
      <c r="CE13915" s="6" t="e">
        <f>NA()</f>
        <v>#N/A</v>
      </c>
    </row>
    <row r="13916" spans="4:83" x14ac:dyDescent="0.2">
      <c r="D13916" s="33">
        <v>40874.375</v>
      </c>
      <c r="E13916" s="29">
        <v>62.997951436928041</v>
      </c>
      <c r="CC13916" s="15">
        <v>42274.835590277777</v>
      </c>
      <c r="CD13916" s="6">
        <v>17.163643306256361</v>
      </c>
      <c r="CE13916" s="6" t="e">
        <f>NA()</f>
        <v>#N/A</v>
      </c>
    </row>
    <row r="13917" spans="4:83" x14ac:dyDescent="0.2">
      <c r="D13917" s="33">
        <v>40874.395833333336</v>
      </c>
      <c r="E13917" s="29">
        <v>64.2454131997454</v>
      </c>
      <c r="CC13917" s="15">
        <v>42274.839062500003</v>
      </c>
      <c r="CD13917" s="6">
        <v>16.626254596659368</v>
      </c>
      <c r="CE13917" s="6" t="e">
        <f>NA()</f>
        <v>#N/A</v>
      </c>
    </row>
    <row r="13918" spans="4:83" x14ac:dyDescent="0.2">
      <c r="D13918" s="33">
        <v>40874.416666666664</v>
      </c>
      <c r="E13918" s="29">
        <v>61.7586698982904</v>
      </c>
      <c r="CC13918" s="15">
        <v>42274.842534722222</v>
      </c>
      <c r="CD13918" s="6">
        <v>13.033715663798468</v>
      </c>
      <c r="CE13918" s="6" t="e">
        <f>NA()</f>
        <v>#N/A</v>
      </c>
    </row>
    <row r="13919" spans="4:83" x14ac:dyDescent="0.2">
      <c r="D13919" s="33">
        <v>40874.4375</v>
      </c>
      <c r="E13919" s="29">
        <v>62.997951436928041</v>
      </c>
      <c r="CC13919" s="15">
        <v>42274.846006944441</v>
      </c>
      <c r="CD13919" s="6">
        <v>16.094594487106278</v>
      </c>
      <c r="CE13919" s="6" t="e">
        <f>NA()</f>
        <v>#N/A</v>
      </c>
    </row>
    <row r="13920" spans="4:83" x14ac:dyDescent="0.2">
      <c r="D13920" s="33">
        <v>40874.458333333336</v>
      </c>
      <c r="E13920" s="29">
        <v>62.997951436928041</v>
      </c>
      <c r="CC13920" s="15">
        <v>42274.849479166667</v>
      </c>
      <c r="CD13920" s="6">
        <v>19.928549478467701</v>
      </c>
      <c r="CE13920" s="6" t="e">
        <f>NA()</f>
        <v>#N/A</v>
      </c>
    </row>
    <row r="13921" spans="4:83" x14ac:dyDescent="0.2">
      <c r="D13921" s="33">
        <v>40874.479166666664</v>
      </c>
      <c r="E13921" s="29">
        <v>61.7586698982904</v>
      </c>
      <c r="CC13921" s="15">
        <v>42274.852951388886</v>
      </c>
      <c r="CD13921" s="6">
        <v>16.097348603034458</v>
      </c>
      <c r="CE13921" s="6" t="e">
        <f>NA()</f>
        <v>#N/A</v>
      </c>
    </row>
    <row r="13922" spans="4:83" x14ac:dyDescent="0.2">
      <c r="D13922" s="33">
        <v>40874.5</v>
      </c>
      <c r="E13922" s="29">
        <v>57.486398564026501</v>
      </c>
      <c r="CC13922" s="15">
        <v>42274.856423611112</v>
      </c>
      <c r="CD13922" s="6">
        <v>18.252494611803208</v>
      </c>
      <c r="CE13922" s="6" t="e">
        <f>NA()</f>
        <v>#N/A</v>
      </c>
    </row>
    <row r="13923" spans="4:83" x14ac:dyDescent="0.2">
      <c r="D13923" s="33">
        <v>40874.520833333336</v>
      </c>
      <c r="E13923" s="29">
        <v>59.304866018327388</v>
      </c>
      <c r="CC13923" s="15">
        <v>42274.859895833331</v>
      </c>
      <c r="CD13923" s="6">
        <v>18.806685169214219</v>
      </c>
      <c r="CE13923" s="6" t="e">
        <f>NA()</f>
        <v>#N/A</v>
      </c>
    </row>
    <row r="13924" spans="4:83" x14ac:dyDescent="0.2">
      <c r="D13924" s="33">
        <v>40874.541666666664</v>
      </c>
      <c r="E13924" s="29">
        <v>59.915204715099705</v>
      </c>
      <c r="CC13924" s="15">
        <v>42274.863368055558</v>
      </c>
      <c r="CD13924" s="6">
        <v>18.806685169214219</v>
      </c>
      <c r="CE13924" s="6" t="e">
        <f>NA()</f>
        <v>#N/A</v>
      </c>
    </row>
    <row r="13925" spans="4:83" x14ac:dyDescent="0.2">
      <c r="D13925" s="33">
        <v>40874.5625</v>
      </c>
      <c r="E13925" s="29">
        <v>56.884449818306479</v>
      </c>
      <c r="CC13925" s="15">
        <v>42274.866840277777</v>
      </c>
      <c r="CD13925" s="6">
        <v>18.252494611803208</v>
      </c>
      <c r="CE13925" s="6" t="e">
        <f>NA()</f>
        <v>#N/A</v>
      </c>
    </row>
    <row r="13926" spans="4:83" x14ac:dyDescent="0.2">
      <c r="D13926" s="33">
        <v>40874.583333333336</v>
      </c>
      <c r="E13926" s="29">
        <v>59.915204715099705</v>
      </c>
      <c r="CC13926" s="15">
        <v>42274.870312500003</v>
      </c>
      <c r="CD13926" s="6">
        <v>17.703857183558725</v>
      </c>
      <c r="CE13926" s="6" t="e">
        <f>NA()</f>
        <v>#N/A</v>
      </c>
    </row>
    <row r="13927" spans="4:83" x14ac:dyDescent="0.2">
      <c r="D13927" s="33">
        <v>40874.604166666664</v>
      </c>
      <c r="E13927" s="29">
        <v>56.284616896312087</v>
      </c>
      <c r="CC13927" s="15">
        <v>42274.873784722222</v>
      </c>
      <c r="CD13927" s="6">
        <v>16.094594487106278</v>
      </c>
      <c r="CE13927" s="6" t="e">
        <f>NA()</f>
        <v>#N/A</v>
      </c>
    </row>
    <row r="13928" spans="4:83" x14ac:dyDescent="0.2">
      <c r="D13928" s="33">
        <v>40874.625</v>
      </c>
      <c r="E13928" s="29">
        <v>61.142113657020303</v>
      </c>
      <c r="CC13928" s="15">
        <v>42274.877256944441</v>
      </c>
      <c r="CD13928" s="6">
        <v>17.703857183558725</v>
      </c>
      <c r="CE13928" s="6" t="e">
        <f>NA()</f>
        <v>#N/A</v>
      </c>
    </row>
    <row r="13929" spans="4:83" x14ac:dyDescent="0.2">
      <c r="D13929" s="33">
        <v>40874.645833333336</v>
      </c>
      <c r="E13929" s="29">
        <v>59.304866018327388</v>
      </c>
      <c r="CC13929" s="15">
        <v>42274.880729166667</v>
      </c>
      <c r="CD13929" s="6">
        <v>19.928549478467701</v>
      </c>
      <c r="CE13929" s="6" t="e">
        <f>NA()</f>
        <v>#N/A</v>
      </c>
    </row>
    <row r="13930" spans="4:83" x14ac:dyDescent="0.2">
      <c r="D13930" s="33">
        <v>40874.666666666664</v>
      </c>
      <c r="E13930" s="29">
        <v>53.9065944510265</v>
      </c>
      <c r="CC13930" s="15">
        <v>42274.884201388886</v>
      </c>
      <c r="CD13930" s="6">
        <v>19.928549478467701</v>
      </c>
      <c r="CE13930" s="6" t="e">
        <f>NA()</f>
        <v>#N/A</v>
      </c>
    </row>
    <row r="13931" spans="4:83" x14ac:dyDescent="0.2">
      <c r="D13931" s="33">
        <v>40874.6875</v>
      </c>
      <c r="E13931" s="29">
        <v>55.686907287802015</v>
      </c>
      <c r="CC13931" s="15">
        <v>42274.887673611112</v>
      </c>
      <c r="CD13931" s="6">
        <v>17.703857183558725</v>
      </c>
      <c r="CE13931" s="6" t="e">
        <f>NA()</f>
        <v>#N/A</v>
      </c>
    </row>
    <row r="13932" spans="4:83" x14ac:dyDescent="0.2">
      <c r="D13932" s="33">
        <v>40874.708333333336</v>
      </c>
      <c r="E13932" s="29">
        <v>55.091328562641294</v>
      </c>
      <c r="CC13932" s="15">
        <v>42274.891145833331</v>
      </c>
      <c r="CD13932" s="6">
        <v>14.031781711031858</v>
      </c>
      <c r="CE13932" s="6" t="e">
        <f>NA()</f>
        <v>#N/A</v>
      </c>
    </row>
    <row r="13933" spans="4:83" x14ac:dyDescent="0.2">
      <c r="D13933" s="33">
        <v>40874.729166666664</v>
      </c>
      <c r="E13933" s="29">
        <v>55.686907287802015</v>
      </c>
      <c r="CC13933" s="15">
        <v>42274.894618055558</v>
      </c>
      <c r="CD13933" s="6">
        <v>14.031781711031858</v>
      </c>
      <c r="CE13933" s="6" t="e">
        <f>NA()</f>
        <v>#N/A</v>
      </c>
    </row>
    <row r="13934" spans="4:83" x14ac:dyDescent="0.2">
      <c r="D13934" s="33">
        <v>40874.75</v>
      </c>
      <c r="E13934" s="29">
        <v>53.9065944510265</v>
      </c>
      <c r="CC13934" s="15">
        <v>42274.898090277777</v>
      </c>
      <c r="CD13934" s="6">
        <v>15.571449170602261</v>
      </c>
      <c r="CE13934" s="6" t="e">
        <f>NA()</f>
        <v>#N/A</v>
      </c>
    </row>
    <row r="13935" spans="4:83" x14ac:dyDescent="0.2">
      <c r="D13935" s="33">
        <v>40874.770833333336</v>
      </c>
      <c r="E13935" s="29">
        <v>53.31745461796239</v>
      </c>
      <c r="CC13935" s="15">
        <v>42274.901562500003</v>
      </c>
      <c r="CD13935" s="6">
        <v>14.031781711031858</v>
      </c>
      <c r="CE13935" s="6" t="e">
        <f>NA()</f>
        <v>#N/A</v>
      </c>
    </row>
    <row r="13936" spans="4:83" x14ac:dyDescent="0.2">
      <c r="D13936" s="33">
        <v>40874.791666666664</v>
      </c>
      <c r="E13936" s="29">
        <v>52.145668924129225</v>
      </c>
      <c r="CC13936" s="15">
        <v>42274.905034722222</v>
      </c>
      <c r="CD13936" s="6">
        <v>15.571449170602261</v>
      </c>
      <c r="CE13936" s="6" t="e">
        <f>NA()</f>
        <v>#N/A</v>
      </c>
    </row>
    <row r="13937" spans="4:83" x14ac:dyDescent="0.2">
      <c r="D13937" s="33">
        <v>40874.8125</v>
      </c>
      <c r="E13937" s="29">
        <v>50.40434655457662</v>
      </c>
      <c r="CC13937" s="15">
        <v>42274.908506944441</v>
      </c>
      <c r="CD13937" s="6">
        <v>14.031781711031858</v>
      </c>
      <c r="CE13937" s="6" t="e">
        <f>NA()</f>
        <v>#N/A</v>
      </c>
    </row>
    <row r="13938" spans="4:83" x14ac:dyDescent="0.2">
      <c r="D13938" s="33">
        <v>40874.833333333336</v>
      </c>
      <c r="E13938" s="29">
        <v>52.730476778090811</v>
      </c>
      <c r="CC13938" s="15">
        <v>42274.911979166667</v>
      </c>
      <c r="CD13938" s="6">
        <v>17.703857183558725</v>
      </c>
      <c r="CE13938" s="6" t="e">
        <f>NA()</f>
        <v>#N/A</v>
      </c>
    </row>
    <row r="13939" spans="4:83" x14ac:dyDescent="0.2">
      <c r="D13939" s="33">
        <v>40874.854166666664</v>
      </c>
      <c r="E13939" s="29">
        <v>49.828300382964379</v>
      </c>
      <c r="CC13939" s="15">
        <v>42274.915451388886</v>
      </c>
      <c r="CD13939" s="6">
        <v>14.031781711031858</v>
      </c>
      <c r="CE13939" s="6" t="e">
        <f>NA()</f>
        <v>#N/A</v>
      </c>
    </row>
    <row r="13940" spans="4:83" x14ac:dyDescent="0.2">
      <c r="D13940" s="33">
        <v>40874.875</v>
      </c>
      <c r="E13940" s="29">
        <v>47.546314977622693</v>
      </c>
      <c r="CC13940" s="15">
        <v>42274.918923611112</v>
      </c>
      <c r="CD13940" s="6">
        <v>16.094594487106278</v>
      </c>
      <c r="CE13940" s="6" t="e">
        <f>NA()</f>
        <v>#N/A</v>
      </c>
    </row>
    <row r="13941" spans="4:83" x14ac:dyDescent="0.2">
      <c r="D13941" s="33">
        <v>40874.895833333336</v>
      </c>
      <c r="E13941" s="29">
        <v>44.190906909615158</v>
      </c>
      <c r="CC13941" s="15">
        <v>42274.922395833331</v>
      </c>
      <c r="CD13941" s="6">
        <v>17.703857183558725</v>
      </c>
      <c r="CE13941" s="6" t="e">
        <f>NA()</f>
        <v>#N/A</v>
      </c>
    </row>
    <row r="13942" spans="4:83" x14ac:dyDescent="0.2">
      <c r="D13942" s="33">
        <v>40874.916666666664</v>
      </c>
      <c r="E13942" s="29">
        <v>45.30027009436197</v>
      </c>
      <c r="CC13942" s="15">
        <v>42274.925868055558</v>
      </c>
      <c r="CD13942" s="6">
        <v>16.094594487106278</v>
      </c>
      <c r="CE13942" s="6" t="e">
        <f>NA()</f>
        <v>#N/A</v>
      </c>
    </row>
    <row r="13943" spans="4:83" x14ac:dyDescent="0.2">
      <c r="D13943" s="33">
        <v>40874.9375</v>
      </c>
      <c r="E13943" s="29">
        <v>48.682850564193203</v>
      </c>
      <c r="CC13943" s="15">
        <v>42274.929340277777</v>
      </c>
      <c r="CD13943" s="6">
        <v>19.928549478467023</v>
      </c>
      <c r="CE13943" s="6" t="e">
        <f>NA()</f>
        <v>#N/A</v>
      </c>
    </row>
    <row r="13944" spans="4:83" x14ac:dyDescent="0.2">
      <c r="D13944" s="33">
        <v>40874.958333333336</v>
      </c>
      <c r="E13944" s="29">
        <v>48.682850564193203</v>
      </c>
      <c r="CC13944" s="15">
        <v>42274.932812500003</v>
      </c>
      <c r="CD13944" s="6">
        <v>14.031781711031858</v>
      </c>
      <c r="CE13944" s="6" t="e">
        <f>NA()</f>
        <v>#N/A</v>
      </c>
    </row>
    <row r="13945" spans="4:83" x14ac:dyDescent="0.2">
      <c r="D13945" s="33">
        <v>40874.979166666664</v>
      </c>
      <c r="E13945" s="29">
        <v>44.744442457486777</v>
      </c>
      <c r="CC13945" s="15">
        <v>42274.936284722222</v>
      </c>
      <c r="CD13945" s="6">
        <v>17.703857183558725</v>
      </c>
      <c r="CE13945" s="6" t="e">
        <f>NA()</f>
        <v>#N/A</v>
      </c>
    </row>
    <row r="13946" spans="4:83" x14ac:dyDescent="0.2">
      <c r="D13946" s="33">
        <v>40875</v>
      </c>
      <c r="E13946" s="29">
        <v>44.744442457486777</v>
      </c>
      <c r="CC13946" s="15">
        <v>42274.939756944441</v>
      </c>
      <c r="CD13946" s="6">
        <v>17.703857183558725</v>
      </c>
      <c r="CE13946" s="6" t="e">
        <f>NA()</f>
        <v>#N/A</v>
      </c>
    </row>
    <row r="13947" spans="4:83" x14ac:dyDescent="0.2">
      <c r="D13947" s="33">
        <v>40875.020833333336</v>
      </c>
      <c r="E13947" s="29">
        <v>43.63967298146823</v>
      </c>
      <c r="CC13947" s="15">
        <v>42274.943229166667</v>
      </c>
      <c r="CD13947" s="6">
        <v>17.703857183558725</v>
      </c>
      <c r="CE13947" s="6" t="e">
        <f>NA()</f>
        <v>#N/A</v>
      </c>
    </row>
    <row r="13948" spans="4:83" x14ac:dyDescent="0.2">
      <c r="D13948" s="33">
        <v>40875.041666666664</v>
      </c>
      <c r="E13948" s="29">
        <v>44.744442457486777</v>
      </c>
      <c r="CC13948" s="15">
        <v>42274.946701388886</v>
      </c>
      <c r="CD13948" s="6">
        <v>15.571449170602261</v>
      </c>
      <c r="CE13948" s="6" t="e">
        <f>NA()</f>
        <v>#N/A</v>
      </c>
    </row>
    <row r="13949" spans="4:83" x14ac:dyDescent="0.2">
      <c r="D13949" s="33">
        <v>40875.0625</v>
      </c>
      <c r="E13949" s="29">
        <v>45.858380406945287</v>
      </c>
      <c r="CC13949" s="15">
        <v>42274.950173611112</v>
      </c>
      <c r="CD13949" s="6">
        <v>17.706700187143763</v>
      </c>
      <c r="CE13949" s="6" t="e">
        <f>NA()</f>
        <v>#N/A</v>
      </c>
    </row>
    <row r="13950" spans="4:83" x14ac:dyDescent="0.2">
      <c r="D13950" s="33">
        <v>40875.083333333336</v>
      </c>
      <c r="E13950" s="29">
        <v>43.090750323654817</v>
      </c>
      <c r="CC13950" s="15">
        <v>42274.953645833331</v>
      </c>
      <c r="CD13950" s="6">
        <v>19.931506894725512</v>
      </c>
      <c r="CE13950" s="6" t="e">
        <f>NA()</f>
        <v>#N/A</v>
      </c>
    </row>
    <row r="13951" spans="4:83" x14ac:dyDescent="0.2">
      <c r="D13951" s="33">
        <v>40875.104166666664</v>
      </c>
      <c r="E13951" s="29">
        <v>41.999878036186153</v>
      </c>
      <c r="CC13951" s="15">
        <v>42274.957118055558</v>
      </c>
      <c r="CD13951" s="6">
        <v>17.706700187143763</v>
      </c>
      <c r="CE13951" s="6" t="e">
        <f>NA()</f>
        <v>#N/A</v>
      </c>
    </row>
    <row r="13952" spans="4:83" x14ac:dyDescent="0.2">
      <c r="D13952" s="33">
        <v>40875.125</v>
      </c>
      <c r="E13952" s="29">
        <v>43.090750323654817</v>
      </c>
      <c r="CC13952" s="15">
        <v>42274.960590277777</v>
      </c>
      <c r="CD13952" s="6">
        <v>17.706700187143763</v>
      </c>
      <c r="CE13952" s="6" t="e">
        <f>NA()</f>
        <v>#N/A</v>
      </c>
    </row>
    <row r="13953" spans="4:83" x14ac:dyDescent="0.2">
      <c r="D13953" s="33">
        <v>40875.145833333336</v>
      </c>
      <c r="E13953" s="29">
        <v>43.090750323654817</v>
      </c>
      <c r="CC13953" s="15">
        <v>42274.964062500003</v>
      </c>
      <c r="CD13953" s="6">
        <v>15.571449170602261</v>
      </c>
      <c r="CE13953" s="6" t="e">
        <f>NA()</f>
        <v>#N/A</v>
      </c>
    </row>
    <row r="13954" spans="4:83" x14ac:dyDescent="0.2">
      <c r="D13954" s="33">
        <v>40875.166666666664</v>
      </c>
      <c r="E13954" s="29">
        <v>44.190906909615158</v>
      </c>
      <c r="CC13954" s="15">
        <v>42274.967534722222</v>
      </c>
      <c r="CD13954" s="6">
        <v>15.571449170602261</v>
      </c>
      <c r="CE13954" s="6" t="e">
        <f>NA()</f>
        <v>#N/A</v>
      </c>
    </row>
    <row r="13955" spans="4:83" x14ac:dyDescent="0.2">
      <c r="D13955" s="33">
        <v>40875.1875</v>
      </c>
      <c r="E13955" s="29">
        <v>41.999878036186153</v>
      </c>
      <c r="CC13955" s="15">
        <v>42274.971006944441</v>
      </c>
      <c r="CD13955" s="6">
        <v>19.928549478467023</v>
      </c>
      <c r="CE13955" s="6" t="e">
        <f>NA()</f>
        <v>#N/A</v>
      </c>
    </row>
    <row r="13956" spans="4:83" x14ac:dyDescent="0.2">
      <c r="D13956" s="33">
        <v>40875.208333333336</v>
      </c>
      <c r="E13956" s="29">
        <v>41.999878036186153</v>
      </c>
      <c r="CC13956" s="15">
        <v>42274.974479166667</v>
      </c>
      <c r="CD13956" s="6">
        <v>16.626254596659368</v>
      </c>
      <c r="CE13956" s="6" t="e">
        <f>NA()</f>
        <v>#N/A</v>
      </c>
    </row>
    <row r="13957" spans="4:83" x14ac:dyDescent="0.2">
      <c r="D13957" s="33">
        <v>40875.229166666664</v>
      </c>
      <c r="E13957" s="29">
        <v>40.918369748068557</v>
      </c>
      <c r="CC13957" s="15">
        <v>42274.977951388886</v>
      </c>
      <c r="CD13957" s="6">
        <v>15.571449170602261</v>
      </c>
      <c r="CE13957" s="6" t="e">
        <f>NA()</f>
        <v>#N/A</v>
      </c>
    </row>
    <row r="13958" spans="4:83" x14ac:dyDescent="0.2">
      <c r="D13958" s="33">
        <v>40875.25</v>
      </c>
      <c r="E13958" s="29">
        <v>40.381152578875849</v>
      </c>
      <c r="CC13958" s="15">
        <v>42274.981423611112</v>
      </c>
      <c r="CD13958" s="6">
        <v>15.571449170602261</v>
      </c>
      <c r="CE13958" s="6" t="e">
        <f>NA()</f>
        <v>#N/A</v>
      </c>
    </row>
    <row r="13959" spans="4:83" x14ac:dyDescent="0.2">
      <c r="D13959" s="33">
        <v>40875.270833333336</v>
      </c>
      <c r="E13959" s="29">
        <v>45.30027009436197</v>
      </c>
      <c r="CC13959" s="15">
        <v>42274.984895833331</v>
      </c>
      <c r="CD13959" s="6">
        <v>15.051404889250904</v>
      </c>
      <c r="CE13959" s="6" t="e">
        <f>NA()</f>
        <v>#N/A</v>
      </c>
    </row>
    <row r="13960" spans="4:83" x14ac:dyDescent="0.2">
      <c r="D13960" s="33">
        <v>40875.291666666664</v>
      </c>
      <c r="E13960" s="29">
        <v>42.544148709206077</v>
      </c>
      <c r="CC13960" s="15">
        <v>42274.988368055558</v>
      </c>
      <c r="CD13960" s="6">
        <v>17.706700187143763</v>
      </c>
      <c r="CE13960" s="6" t="e">
        <f>NA()</f>
        <v>#N/A</v>
      </c>
    </row>
    <row r="13961" spans="4:83" x14ac:dyDescent="0.2">
      <c r="D13961" s="33">
        <v>40875.3125</v>
      </c>
      <c r="E13961" s="29">
        <v>38.783774508968897</v>
      </c>
      <c r="CC13961" s="15">
        <v>42274.991840277777</v>
      </c>
      <c r="CD13961" s="6">
        <v>15.571449170602261</v>
      </c>
      <c r="CE13961" s="6" t="e">
        <f>NA()</f>
        <v>#N/A</v>
      </c>
    </row>
    <row r="13962" spans="4:83" x14ac:dyDescent="0.2">
      <c r="D13962" s="33">
        <v>40875.333333333336</v>
      </c>
      <c r="E13962" s="29">
        <v>40.918369748068557</v>
      </c>
      <c r="CC13962" s="15">
        <v>42274.995312500003</v>
      </c>
      <c r="CD13962" s="6">
        <v>17.703857183558725</v>
      </c>
      <c r="CE13962" s="6" t="e">
        <f>NA()</f>
        <v>#N/A</v>
      </c>
    </row>
    <row r="13963" spans="4:83" x14ac:dyDescent="0.2">
      <c r="D13963" s="33">
        <v>40875.354166666664</v>
      </c>
      <c r="E13963" s="29">
        <v>43.090750323654817</v>
      </c>
      <c r="CC13963" s="15">
        <v>42274.998784722222</v>
      </c>
      <c r="CD13963" s="6">
        <v>15.571449170602261</v>
      </c>
      <c r="CE13963" s="6">
        <f t="shared" ref="CE13963" si="75">AVERAGE(CD13676:CD13963)</f>
        <v>16.51191041837961</v>
      </c>
    </row>
    <row r="13964" spans="4:83" x14ac:dyDescent="0.2">
      <c r="D13964" s="33">
        <v>40875.375</v>
      </c>
      <c r="E13964" s="29">
        <v>41.999878036186153</v>
      </c>
      <c r="CC13964" s="15">
        <v>42275.002256944441</v>
      </c>
      <c r="CD13964" s="6">
        <v>15.571449170602261</v>
      </c>
      <c r="CE13964" s="6" t="e">
        <f>NA()</f>
        <v>#N/A</v>
      </c>
    </row>
    <row r="13965" spans="4:83" x14ac:dyDescent="0.2">
      <c r="D13965" s="33">
        <v>40875.395833333336</v>
      </c>
      <c r="E13965" s="29">
        <v>41.999878036186153</v>
      </c>
      <c r="CC13965" s="15">
        <v>42275.005729166667</v>
      </c>
      <c r="CD13965" s="6">
        <v>17.706700187143763</v>
      </c>
      <c r="CE13965" s="6" t="e">
        <f>NA()</f>
        <v>#N/A</v>
      </c>
    </row>
    <row r="13966" spans="4:83" x14ac:dyDescent="0.2">
      <c r="D13966" s="33">
        <v>40875.416666666664</v>
      </c>
      <c r="E13966" s="29">
        <v>43.090750323654817</v>
      </c>
      <c r="CC13966" s="15">
        <v>42275.009201388886</v>
      </c>
      <c r="CD13966" s="6">
        <v>17.706700187143763</v>
      </c>
      <c r="CE13966" s="6" t="e">
        <f>NA()</f>
        <v>#N/A</v>
      </c>
    </row>
    <row r="13967" spans="4:83" x14ac:dyDescent="0.2">
      <c r="D13967" s="33">
        <v>40875.4375</v>
      </c>
      <c r="E13967" s="29">
        <v>45.858380406945287</v>
      </c>
      <c r="CC13967" s="15">
        <v>42275.012673611112</v>
      </c>
      <c r="CD13967" s="6">
        <v>17.706700187143763</v>
      </c>
      <c r="CE13967" s="6" t="e">
        <f>NA()</f>
        <v>#N/A</v>
      </c>
    </row>
    <row r="13968" spans="4:83" x14ac:dyDescent="0.2">
      <c r="D13968" s="33">
        <v>40875.458333333336</v>
      </c>
      <c r="E13968" s="29">
        <v>43.090750323654817</v>
      </c>
      <c r="CC13968" s="15">
        <v>42275.016145833331</v>
      </c>
      <c r="CD13968" s="6">
        <v>16.097348603033829</v>
      </c>
      <c r="CE13968" s="6" t="e">
        <f>NA()</f>
        <v>#N/A</v>
      </c>
    </row>
    <row r="13969" spans="4:83" x14ac:dyDescent="0.2">
      <c r="D13969" s="33">
        <v>40875.479166666664</v>
      </c>
      <c r="E13969" s="29">
        <v>39.846307248721182</v>
      </c>
      <c r="CC13969" s="15">
        <v>42275.019618055558</v>
      </c>
      <c r="CD13969" s="6">
        <v>17.163643306255722</v>
      </c>
      <c r="CE13969" s="6" t="e">
        <f>NA()</f>
        <v>#N/A</v>
      </c>
    </row>
    <row r="13970" spans="4:83" x14ac:dyDescent="0.2">
      <c r="D13970" s="33">
        <v>40875.5</v>
      </c>
      <c r="E13970" s="29">
        <v>39.313844322850613</v>
      </c>
      <c r="CC13970" s="15">
        <v>42275.023090277777</v>
      </c>
      <c r="CD13970" s="6">
        <v>16.626254596658733</v>
      </c>
      <c r="CE13970" s="6" t="e">
        <f>NA()</f>
        <v>#N/A</v>
      </c>
    </row>
    <row r="13971" spans="4:83" x14ac:dyDescent="0.2">
      <c r="D13971" s="33">
        <v>40875.520833333336</v>
      </c>
      <c r="E13971" s="29">
        <v>41.457948330380823</v>
      </c>
      <c r="CC13971" s="15">
        <v>42275.026562500003</v>
      </c>
      <c r="CD13971" s="6">
        <v>14.537282439698817</v>
      </c>
      <c r="CE13971" s="6" t="e">
        <f>NA()</f>
        <v>#N/A</v>
      </c>
    </row>
    <row r="13972" spans="4:83" x14ac:dyDescent="0.2">
      <c r="D13972" s="33">
        <v>40875.541666666664</v>
      </c>
      <c r="E13972" s="29">
        <v>40.918369748068557</v>
      </c>
      <c r="CC13972" s="15">
        <v>42275.030034722222</v>
      </c>
      <c r="CD13972" s="6">
        <v>15.051404889250904</v>
      </c>
      <c r="CE13972" s="6" t="e">
        <f>NA()</f>
        <v>#N/A</v>
      </c>
    </row>
    <row r="13973" spans="4:83" x14ac:dyDescent="0.2">
      <c r="D13973" s="33">
        <v>40875.5625</v>
      </c>
      <c r="E13973" s="29">
        <v>39.313844322850613</v>
      </c>
      <c r="CC13973" s="15">
        <v>42275.033506944441</v>
      </c>
      <c r="CD13973" s="6">
        <v>15.051404889250904</v>
      </c>
      <c r="CE13973" s="6" t="e">
        <f>NA()</f>
        <v>#N/A</v>
      </c>
    </row>
    <row r="13974" spans="4:83" x14ac:dyDescent="0.2">
      <c r="D13974" s="33">
        <v>40875.583333333336</v>
      </c>
      <c r="E13974" s="29">
        <v>35.654229395067894</v>
      </c>
      <c r="CC13974" s="15">
        <v>42275.036979166667</v>
      </c>
      <c r="CD13974" s="6">
        <v>16.626254596658733</v>
      </c>
      <c r="CE13974" s="6" t="e">
        <f>NA()</f>
        <v>#N/A</v>
      </c>
    </row>
    <row r="13975" spans="4:83" x14ac:dyDescent="0.2">
      <c r="D13975" s="33">
        <v>40875.604166666664</v>
      </c>
      <c r="E13975" s="29">
        <v>38.783774508968897</v>
      </c>
      <c r="CC13975" s="15">
        <v>42275.040451388886</v>
      </c>
      <c r="CD13975" s="6">
        <v>17.163643306255722</v>
      </c>
      <c r="CE13975" s="6" t="e">
        <f>NA()</f>
        <v>#N/A</v>
      </c>
    </row>
    <row r="13976" spans="4:83" x14ac:dyDescent="0.2">
      <c r="D13976" s="33">
        <v>40875.625</v>
      </c>
      <c r="E13976" s="29">
        <v>42.544148709206077</v>
      </c>
      <c r="CC13976" s="15">
        <v>42275.043923611112</v>
      </c>
      <c r="CD13976" s="6">
        <v>16.626254596658733</v>
      </c>
      <c r="CE13976" s="6" t="e">
        <f>NA()</f>
        <v>#N/A</v>
      </c>
    </row>
    <row r="13977" spans="4:83" x14ac:dyDescent="0.2">
      <c r="D13977" s="33">
        <v>40875.645833333336</v>
      </c>
      <c r="E13977" s="29">
        <v>43.63967298146823</v>
      </c>
      <c r="CC13977" s="15">
        <v>42275.047395833331</v>
      </c>
      <c r="CD13977" s="6">
        <v>15.051404889250904</v>
      </c>
      <c r="CE13977" s="6" t="e">
        <f>NA()</f>
        <v>#N/A</v>
      </c>
    </row>
    <row r="13978" spans="4:83" x14ac:dyDescent="0.2">
      <c r="D13978" s="33">
        <v>40875.666666666664</v>
      </c>
      <c r="E13978" s="29">
        <v>39.846307248721182</v>
      </c>
      <c r="CC13978" s="15">
        <v>42275.050868055558</v>
      </c>
      <c r="CD13978" s="6">
        <v>16.097348603033829</v>
      </c>
      <c r="CE13978" s="6" t="e">
        <f>NA()</f>
        <v>#N/A</v>
      </c>
    </row>
    <row r="13979" spans="4:83" x14ac:dyDescent="0.2">
      <c r="D13979" s="33">
        <v>40875.6875</v>
      </c>
      <c r="E13979" s="29">
        <v>41.999878036186153</v>
      </c>
      <c r="CC13979" s="15">
        <v>42275.054340277777</v>
      </c>
      <c r="CD13979" s="6">
        <v>15.571449170602261</v>
      </c>
      <c r="CE13979" s="6" t="e">
        <f>NA()</f>
        <v>#N/A</v>
      </c>
    </row>
    <row r="13980" spans="4:83" x14ac:dyDescent="0.2">
      <c r="D13980" s="33">
        <v>40875.708333333336</v>
      </c>
      <c r="E13980" s="29">
        <v>44.190906909615158</v>
      </c>
      <c r="CC13980" s="15">
        <v>42275.057812500003</v>
      </c>
      <c r="CD13980" s="6">
        <v>18.806685169213555</v>
      </c>
      <c r="CE13980" s="6" t="e">
        <f>NA()</f>
        <v>#N/A</v>
      </c>
    </row>
    <row r="13981" spans="4:83" x14ac:dyDescent="0.2">
      <c r="D13981" s="33">
        <v>40875.729166666664</v>
      </c>
      <c r="E13981" s="29">
        <v>43.63967298146823</v>
      </c>
      <c r="CC13981" s="15">
        <v>42275.061284722222</v>
      </c>
      <c r="CD13981" s="6">
        <v>16.097348603033829</v>
      </c>
      <c r="CE13981" s="6" t="e">
        <f>NA()</f>
        <v>#N/A</v>
      </c>
    </row>
    <row r="13982" spans="4:83" x14ac:dyDescent="0.2">
      <c r="D13982" s="33">
        <v>40875.75</v>
      </c>
      <c r="E13982" s="29">
        <v>45.30027009436197</v>
      </c>
      <c r="CC13982" s="15">
        <v>42275.064756944441</v>
      </c>
      <c r="CD13982" s="6">
        <v>13.033715663798468</v>
      </c>
      <c r="CE13982" s="6" t="e">
        <f>NA()</f>
        <v>#N/A</v>
      </c>
    </row>
    <row r="13983" spans="4:83" x14ac:dyDescent="0.2">
      <c r="D13983" s="33">
        <v>40875.770833333336</v>
      </c>
      <c r="E13983" s="29">
        <v>45.30027009436197</v>
      </c>
      <c r="CC13983" s="15">
        <v>42275.068229166667</v>
      </c>
      <c r="CD13983" s="6">
        <v>13.033715663798468</v>
      </c>
      <c r="CE13983" s="6" t="e">
        <f>NA()</f>
        <v>#N/A</v>
      </c>
    </row>
    <row r="13984" spans="4:83" x14ac:dyDescent="0.2">
      <c r="D13984" s="33">
        <v>40875.791666666664</v>
      </c>
      <c r="E13984" s="29">
        <v>41.999878036186153</v>
      </c>
      <c r="CC13984" s="15">
        <v>42275.071701388886</v>
      </c>
      <c r="CD13984" s="6">
        <v>15.051404889250904</v>
      </c>
      <c r="CE13984" s="6" t="e">
        <f>NA()</f>
        <v>#N/A</v>
      </c>
    </row>
    <row r="13985" spans="4:83" x14ac:dyDescent="0.2">
      <c r="D13985" s="33">
        <v>40875.8125</v>
      </c>
      <c r="E13985" s="29">
        <v>40.381152578875849</v>
      </c>
      <c r="CC13985" s="15">
        <v>42275.075173611112</v>
      </c>
      <c r="CD13985" s="6">
        <v>17.706700187143763</v>
      </c>
      <c r="CE13985" s="6" t="e">
        <f>NA()</f>
        <v>#N/A</v>
      </c>
    </row>
    <row r="13986" spans="4:83" x14ac:dyDescent="0.2">
      <c r="D13986" s="33">
        <v>40875.833333333336</v>
      </c>
      <c r="E13986" s="29">
        <v>39.846307248721182</v>
      </c>
      <c r="CC13986" s="15">
        <v>42275.078645833331</v>
      </c>
      <c r="CD13986" s="6">
        <v>14.537282439698817</v>
      </c>
      <c r="CE13986" s="6" t="e">
        <f>NA()</f>
        <v>#N/A</v>
      </c>
    </row>
    <row r="13987" spans="4:83" x14ac:dyDescent="0.2">
      <c r="D13987" s="33">
        <v>40875.854166666664</v>
      </c>
      <c r="E13987" s="29">
        <v>37.730857779771242</v>
      </c>
      <c r="CC13987" s="15">
        <v>42275.082118055558</v>
      </c>
      <c r="CD13987" s="6">
        <v>15.051404889250904</v>
      </c>
      <c r="CE13987" s="6" t="e">
        <f>NA()</f>
        <v>#N/A</v>
      </c>
    </row>
    <row r="13988" spans="4:83" x14ac:dyDescent="0.2">
      <c r="D13988" s="33">
        <v>40875.875</v>
      </c>
      <c r="E13988" s="29">
        <v>39.313844322850613</v>
      </c>
      <c r="CC13988" s="15">
        <v>42275.085590277777</v>
      </c>
      <c r="CD13988" s="6">
        <v>17.163643306255722</v>
      </c>
      <c r="CE13988" s="6" t="e">
        <f>NA()</f>
        <v>#N/A</v>
      </c>
    </row>
    <row r="13989" spans="4:83" x14ac:dyDescent="0.2">
      <c r="D13989" s="33">
        <v>40875.895833333336</v>
      </c>
      <c r="E13989" s="29">
        <v>40.918369748068557</v>
      </c>
      <c r="CC13989" s="15">
        <v>42275.089062500003</v>
      </c>
      <c r="CD13989" s="6">
        <v>15.051404889250904</v>
      </c>
      <c r="CE13989" s="6" t="e">
        <f>NA()</f>
        <v>#N/A</v>
      </c>
    </row>
    <row r="13990" spans="4:83" x14ac:dyDescent="0.2">
      <c r="D13990" s="33">
        <v>40875.916666666664</v>
      </c>
      <c r="E13990" s="29">
        <v>39.313844322850613</v>
      </c>
      <c r="CC13990" s="15">
        <v>42275.092534722222</v>
      </c>
      <c r="CD13990" s="6">
        <v>15.051404889250904</v>
      </c>
      <c r="CE13990" s="6" t="e">
        <f>NA()</f>
        <v>#N/A</v>
      </c>
    </row>
    <row r="13991" spans="4:83" x14ac:dyDescent="0.2">
      <c r="D13991" s="33">
        <v>40875.9375</v>
      </c>
      <c r="E13991" s="29">
        <v>40.918369748068557</v>
      </c>
      <c r="CC13991" s="15">
        <v>42275.096006944441</v>
      </c>
      <c r="CD13991" s="6">
        <v>16.097348603033829</v>
      </c>
      <c r="CE13991" s="6" t="e">
        <f>NA()</f>
        <v>#N/A</v>
      </c>
    </row>
    <row r="13992" spans="4:83" x14ac:dyDescent="0.2">
      <c r="D13992" s="33">
        <v>40875.958333333336</v>
      </c>
      <c r="E13992" s="29">
        <v>42.544148709206077</v>
      </c>
      <c r="CC13992" s="15">
        <v>42275.099479166667</v>
      </c>
      <c r="CD13992" s="6">
        <v>14.53728243969821</v>
      </c>
      <c r="CE13992" s="6" t="e">
        <f>NA()</f>
        <v>#N/A</v>
      </c>
    </row>
    <row r="13993" spans="4:83" x14ac:dyDescent="0.2">
      <c r="D13993" s="33">
        <v>40875.979166666664</v>
      </c>
      <c r="E13993" s="29">
        <v>44.190906909615158</v>
      </c>
      <c r="CC13993" s="15">
        <v>42275.102951388886</v>
      </c>
      <c r="CD13993" s="6">
        <v>16.626254596658733</v>
      </c>
      <c r="CE13993" s="6" t="e">
        <f>NA()</f>
        <v>#N/A</v>
      </c>
    </row>
    <row r="13994" spans="4:83" x14ac:dyDescent="0.2">
      <c r="D13994" s="33">
        <v>40876</v>
      </c>
      <c r="E13994" s="29">
        <v>43.63967298146823</v>
      </c>
      <c r="CC13994" s="15">
        <v>42275.106423611112</v>
      </c>
      <c r="CD13994" s="6">
        <v>17.163643306255722</v>
      </c>
      <c r="CE13994" s="6" t="e">
        <f>NA()</f>
        <v>#N/A</v>
      </c>
    </row>
    <row r="13995" spans="4:83" x14ac:dyDescent="0.2">
      <c r="D13995" s="33">
        <v>40876.020833333336</v>
      </c>
      <c r="E13995" s="29">
        <v>44.744442457486777</v>
      </c>
      <c r="CC13995" s="15">
        <v>42275.109895833331</v>
      </c>
      <c r="CD13995" s="6">
        <v>17.163643306255722</v>
      </c>
      <c r="CE13995" s="6" t="e">
        <f>NA()</f>
        <v>#N/A</v>
      </c>
    </row>
    <row r="13996" spans="4:83" x14ac:dyDescent="0.2">
      <c r="D13996" s="33">
        <v>40876.041666666664</v>
      </c>
      <c r="E13996" s="29">
        <v>43.090750323654817</v>
      </c>
      <c r="CC13996" s="15">
        <v>42275.113368055558</v>
      </c>
      <c r="CD13996" s="6">
        <v>14.53728243969821</v>
      </c>
      <c r="CE13996" s="6" t="e">
        <f>NA()</f>
        <v>#N/A</v>
      </c>
    </row>
    <row r="13997" spans="4:83" x14ac:dyDescent="0.2">
      <c r="D13997" s="33">
        <v>40876.0625</v>
      </c>
      <c r="E13997" s="29">
        <v>45.858380406945287</v>
      </c>
      <c r="CC13997" s="15">
        <v>42275.116840277777</v>
      </c>
      <c r="CD13997" s="6">
        <v>15.051404889250904</v>
      </c>
      <c r="CE13997" s="6" t="e">
        <f>NA()</f>
        <v>#N/A</v>
      </c>
    </row>
    <row r="13998" spans="4:83" x14ac:dyDescent="0.2">
      <c r="D13998" s="33">
        <v>40876.083333333336</v>
      </c>
      <c r="E13998" s="29">
        <v>46.98141197890132</v>
      </c>
      <c r="CC13998" s="15">
        <v>42275.120312500003</v>
      </c>
      <c r="CD13998" s="6">
        <v>18.25249461180254</v>
      </c>
      <c r="CE13998" s="6" t="e">
        <f>NA()</f>
        <v>#N/A</v>
      </c>
    </row>
    <row r="13999" spans="4:83" x14ac:dyDescent="0.2">
      <c r="D13999" s="33">
        <v>40876.104166666664</v>
      </c>
      <c r="E13999" s="29">
        <v>49.828300382964379</v>
      </c>
      <c r="CC13999" s="15">
        <v>42275.123784722222</v>
      </c>
      <c r="CD13999" s="6">
        <v>15.051404889250904</v>
      </c>
      <c r="CE13999" s="6" t="e">
        <f>NA()</f>
        <v>#N/A</v>
      </c>
    </row>
    <row r="14000" spans="4:83" x14ac:dyDescent="0.2">
      <c r="D14000" s="33">
        <v>40876.125</v>
      </c>
      <c r="E14000" s="29">
        <v>50.40434655457662</v>
      </c>
      <c r="CC14000" s="15">
        <v>42275.127256944441</v>
      </c>
      <c r="CD14000" s="6">
        <v>15.054098170966924</v>
      </c>
      <c r="CE14000" s="6" t="e">
        <f>NA()</f>
        <v>#N/A</v>
      </c>
    </row>
    <row r="14001" spans="4:83" x14ac:dyDescent="0.2">
      <c r="D14001" s="33">
        <v>40876.145833333336</v>
      </c>
      <c r="E14001" s="29">
        <v>45.30027009436197</v>
      </c>
      <c r="CC14001" s="15">
        <v>42275.130729166667</v>
      </c>
      <c r="CD14001" s="6">
        <v>15.051404889250904</v>
      </c>
      <c r="CE14001" s="6" t="e">
        <f>NA()</f>
        <v>#N/A</v>
      </c>
    </row>
    <row r="14002" spans="4:83" x14ac:dyDescent="0.2">
      <c r="D14002" s="33">
        <v>40876.166666666664</v>
      </c>
      <c r="E14002" s="29">
        <v>47.546314977622693</v>
      </c>
      <c r="CC14002" s="15">
        <v>42275.134201388886</v>
      </c>
      <c r="CD14002" s="6">
        <v>15.571449170601642</v>
      </c>
      <c r="CE14002" s="6" t="e">
        <f>NA()</f>
        <v>#N/A</v>
      </c>
    </row>
    <row r="14003" spans="4:83" x14ac:dyDescent="0.2">
      <c r="D14003" s="33">
        <v>40876.1875</v>
      </c>
      <c r="E14003" s="29">
        <v>48.682850564193203</v>
      </c>
      <c r="CC14003" s="15">
        <v>42275.137673611112</v>
      </c>
      <c r="CD14003" s="6">
        <v>15.571449170602261</v>
      </c>
      <c r="CE14003" s="6" t="e">
        <f>NA()</f>
        <v>#N/A</v>
      </c>
    </row>
    <row r="14004" spans="4:83" x14ac:dyDescent="0.2">
      <c r="D14004" s="33">
        <v>40876.208333333336</v>
      </c>
      <c r="E14004" s="29">
        <v>47.546314977622693</v>
      </c>
      <c r="CC14004" s="15">
        <v>42275.141145833331</v>
      </c>
      <c r="CD14004" s="6">
        <v>17.706700187143763</v>
      </c>
      <c r="CE14004" s="6" t="e">
        <f>NA()</f>
        <v>#N/A</v>
      </c>
    </row>
    <row r="14005" spans="4:83" x14ac:dyDescent="0.2">
      <c r="D14005" s="33">
        <v>40876.229166666664</v>
      </c>
      <c r="E14005" s="29">
        <v>45.30027009436197</v>
      </c>
      <c r="CC14005" s="15">
        <v>42275.144618055558</v>
      </c>
      <c r="CD14005" s="6">
        <v>15.051404889250904</v>
      </c>
      <c r="CE14005" s="6" t="e">
        <f>NA()</f>
        <v>#N/A</v>
      </c>
    </row>
    <row r="14006" spans="4:83" x14ac:dyDescent="0.2">
      <c r="D14006" s="33">
        <v>40876.25</v>
      </c>
      <c r="E14006" s="29">
        <v>46.418764096975508</v>
      </c>
      <c r="CC14006" s="15">
        <v>42275.148090277777</v>
      </c>
      <c r="CD14006" s="6">
        <v>12.546498134218329</v>
      </c>
      <c r="CE14006" s="6" t="e">
        <f>NA()</f>
        <v>#N/A</v>
      </c>
    </row>
    <row r="14007" spans="4:83" x14ac:dyDescent="0.2">
      <c r="D14007" s="33">
        <v>40876.270833333336</v>
      </c>
      <c r="E14007" s="29">
        <v>47.546314977622693</v>
      </c>
      <c r="CC14007" s="15">
        <v>42275.151562500003</v>
      </c>
      <c r="CD14007" s="6">
        <v>17.163643306255722</v>
      </c>
      <c r="CE14007" s="6" t="e">
        <f>NA()</f>
        <v>#N/A</v>
      </c>
    </row>
    <row r="14008" spans="4:83" x14ac:dyDescent="0.2">
      <c r="D14008" s="33">
        <v>40876.291666666664</v>
      </c>
      <c r="E14008" s="29">
        <v>48.682850564193203</v>
      </c>
      <c r="CC14008" s="15">
        <v>42275.155034722222</v>
      </c>
      <c r="CD14008" s="6">
        <v>18.25249461180254</v>
      </c>
      <c r="CE14008" s="6" t="e">
        <f>NA()</f>
        <v>#N/A</v>
      </c>
    </row>
    <row r="14009" spans="4:83" x14ac:dyDescent="0.2">
      <c r="D14009" s="33">
        <v>40876.3125</v>
      </c>
      <c r="E14009" s="29">
        <v>48.682850564193203</v>
      </c>
      <c r="CC14009" s="15">
        <v>42275.158506944441</v>
      </c>
      <c r="CD14009" s="6">
        <v>16.09459448710566</v>
      </c>
      <c r="CE14009" s="6" t="e">
        <f>NA()</f>
        <v>#N/A</v>
      </c>
    </row>
    <row r="14010" spans="4:83" x14ac:dyDescent="0.2">
      <c r="D14010" s="33">
        <v>40876.333333333336</v>
      </c>
      <c r="E14010" s="29">
        <v>48.113464126294915</v>
      </c>
      <c r="CC14010" s="15">
        <v>42275.161979166667</v>
      </c>
      <c r="CD14010" s="6">
        <v>19.931506894725512</v>
      </c>
      <c r="CE14010" s="6" t="e">
        <f>NA()</f>
        <v>#N/A</v>
      </c>
    </row>
    <row r="14011" spans="4:83" x14ac:dyDescent="0.2">
      <c r="D14011" s="33">
        <v>40876.354166666664</v>
      </c>
      <c r="E14011" s="29">
        <v>45.858380406945287</v>
      </c>
      <c r="CC14011" s="15">
        <v>42275.165451388886</v>
      </c>
      <c r="CD14011" s="6">
        <v>15.051404889250904</v>
      </c>
      <c r="CE14011" s="6" t="e">
        <f>NA()</f>
        <v>#N/A</v>
      </c>
    </row>
    <row r="14012" spans="4:83" x14ac:dyDescent="0.2">
      <c r="D14012" s="33">
        <v>40876.375</v>
      </c>
      <c r="E14012" s="29">
        <v>45.30027009436197</v>
      </c>
      <c r="CC14012" s="15">
        <v>42275.168923611112</v>
      </c>
      <c r="CD14012" s="6">
        <v>16.09459448710566</v>
      </c>
      <c r="CE14012" s="6" t="e">
        <f>NA()</f>
        <v>#N/A</v>
      </c>
    </row>
    <row r="14013" spans="4:83" x14ac:dyDescent="0.2">
      <c r="D14013" s="33">
        <v>40876.395833333336</v>
      </c>
      <c r="E14013" s="29">
        <v>43.63967298146823</v>
      </c>
      <c r="CC14013" s="15">
        <v>42275.172395833331</v>
      </c>
      <c r="CD14013" s="6">
        <v>14.53728243969821</v>
      </c>
      <c r="CE14013" s="6" t="e">
        <f>NA()</f>
        <v>#N/A</v>
      </c>
    </row>
    <row r="14014" spans="4:83" x14ac:dyDescent="0.2">
      <c r="D14014" s="33">
        <v>40876.416666666664</v>
      </c>
      <c r="E14014" s="29">
        <v>43.090750323654817</v>
      </c>
      <c r="CC14014" s="15">
        <v>42275.175868055558</v>
      </c>
      <c r="CD14014" s="6">
        <v>17.703857183558075</v>
      </c>
      <c r="CE14014" s="6" t="e">
        <f>NA()</f>
        <v>#N/A</v>
      </c>
    </row>
    <row r="14015" spans="4:83" x14ac:dyDescent="0.2">
      <c r="D14015" s="33">
        <v>40876.4375</v>
      </c>
      <c r="E14015" s="29">
        <v>41.999878036186153</v>
      </c>
      <c r="CC14015" s="15">
        <v>42275.179340277777</v>
      </c>
      <c r="CD14015" s="6">
        <v>15.054098170966924</v>
      </c>
      <c r="CE14015" s="6" t="e">
        <f>NA()</f>
        <v>#N/A</v>
      </c>
    </row>
    <row r="14016" spans="4:83" x14ac:dyDescent="0.2">
      <c r="D14016" s="33">
        <v>40876.458333333336</v>
      </c>
      <c r="E14016" s="29">
        <v>42.544148709206077</v>
      </c>
      <c r="CC14016" s="15">
        <v>42275.182812500003</v>
      </c>
      <c r="CD14016" s="6">
        <v>17.163643306256361</v>
      </c>
      <c r="CE14016" s="6" t="e">
        <f>NA()</f>
        <v>#N/A</v>
      </c>
    </row>
    <row r="14017" spans="4:83" x14ac:dyDescent="0.2">
      <c r="D14017" s="33">
        <v>40876.479166666664</v>
      </c>
      <c r="E14017" s="29">
        <v>43.090750323654817</v>
      </c>
      <c r="CC14017" s="15">
        <v>42275.186284722222</v>
      </c>
      <c r="CD14017" s="6">
        <v>17.703857183558075</v>
      </c>
      <c r="CE14017" s="6" t="e">
        <f>NA()</f>
        <v>#N/A</v>
      </c>
    </row>
    <row r="14018" spans="4:83" x14ac:dyDescent="0.2">
      <c r="D14018" s="33">
        <v>40876.5</v>
      </c>
      <c r="E14018" s="29">
        <v>54.497888372239743</v>
      </c>
      <c r="CC14018" s="15">
        <v>42275.189756944441</v>
      </c>
      <c r="CD14018" s="6">
        <v>17.163643306255722</v>
      </c>
      <c r="CE14018" s="6" t="e">
        <f>NA()</f>
        <v>#N/A</v>
      </c>
    </row>
    <row r="14019" spans="4:83" x14ac:dyDescent="0.2">
      <c r="D14019" s="33">
        <v>40876.520833333336</v>
      </c>
      <c r="E14019" s="29">
        <v>63.620663145694643</v>
      </c>
      <c r="CC14019" s="15">
        <v>42275.193229166667</v>
      </c>
      <c r="CD14019" s="6">
        <v>17.703857183558075</v>
      </c>
      <c r="CE14019" s="6" t="e">
        <f>NA()</f>
        <v>#N/A</v>
      </c>
    </row>
    <row r="14020" spans="4:83" x14ac:dyDescent="0.2">
      <c r="D14020" s="33">
        <v>40876.541666666664</v>
      </c>
      <c r="E14020" s="29">
        <v>67.399508866843135</v>
      </c>
      <c r="CC14020" s="15">
        <v>42275.196701388886</v>
      </c>
      <c r="CD14020" s="6">
        <v>13.532279947228199</v>
      </c>
      <c r="CE14020" s="6" t="e">
        <f>NA()</f>
        <v>#N/A</v>
      </c>
    </row>
    <row r="14021" spans="4:83" x14ac:dyDescent="0.2">
      <c r="D14021" s="33">
        <v>40876.5625</v>
      </c>
      <c r="E14021" s="29">
        <v>68.675188390523232</v>
      </c>
      <c r="CC14021" s="15">
        <v>42275.200173611112</v>
      </c>
      <c r="CD14021" s="6">
        <v>17.703857183558075</v>
      </c>
      <c r="CE14021" s="6" t="e">
        <f>NA()</f>
        <v>#N/A</v>
      </c>
    </row>
    <row r="14022" spans="4:83" x14ac:dyDescent="0.2">
      <c r="D14022" s="33">
        <v>40876.583333333336</v>
      </c>
      <c r="E14022" s="29">
        <v>67.399508866843135</v>
      </c>
      <c r="CC14022" s="15">
        <v>42275.203645833331</v>
      </c>
      <c r="CD14022" s="6">
        <v>15.054098170966924</v>
      </c>
      <c r="CE14022" s="6" t="e">
        <f>NA()</f>
        <v>#N/A</v>
      </c>
    </row>
    <row r="14023" spans="4:83" x14ac:dyDescent="0.2">
      <c r="D14023" s="33">
        <v>40876.604166666664</v>
      </c>
      <c r="E14023" s="29">
        <v>69.316011838470402</v>
      </c>
      <c r="CC14023" s="15">
        <v>42275.207118055558</v>
      </c>
      <c r="CD14023" s="6">
        <v>15.571449170602261</v>
      </c>
      <c r="CE14023" s="6" t="e">
        <f>NA()</f>
        <v>#N/A</v>
      </c>
    </row>
    <row r="14024" spans="4:83" x14ac:dyDescent="0.2">
      <c r="D14024" s="33">
        <v>40876.625</v>
      </c>
      <c r="E14024" s="29">
        <v>69.958816201395734</v>
      </c>
      <c r="CC14024" s="15">
        <v>42275.210590277777</v>
      </c>
      <c r="CD14024" s="6">
        <v>16.094594487106278</v>
      </c>
      <c r="CE14024" s="6" t="e">
        <f>NA()</f>
        <v>#N/A</v>
      </c>
    </row>
    <row r="14025" spans="4:83" x14ac:dyDescent="0.2">
      <c r="D14025" s="33">
        <v>40876.645833333336</v>
      </c>
      <c r="E14025" s="29">
        <v>63.620663145694643</v>
      </c>
      <c r="CC14025" s="15">
        <v>42275.214062500003</v>
      </c>
      <c r="CD14025" s="6">
        <v>15.571449170602261</v>
      </c>
      <c r="CE14025" s="6" t="e">
        <f>NA()</f>
        <v>#N/A</v>
      </c>
    </row>
    <row r="14026" spans="4:83" x14ac:dyDescent="0.2">
      <c r="D14026" s="33">
        <v>40876.666666666664</v>
      </c>
      <c r="E14026" s="29">
        <v>64.2454131997454</v>
      </c>
      <c r="CC14026" s="15">
        <v>42275.217534722222</v>
      </c>
      <c r="CD14026" s="6">
        <v>16.094594487106278</v>
      </c>
      <c r="CE14026" s="6" t="e">
        <f>NA()</f>
        <v>#N/A</v>
      </c>
    </row>
    <row r="14027" spans="4:83" x14ac:dyDescent="0.2">
      <c r="D14027" s="33">
        <v>40876.6875</v>
      </c>
      <c r="E14027" s="29">
        <v>66.131827465318167</v>
      </c>
      <c r="CC14027" s="15">
        <v>42275.221006944441</v>
      </c>
      <c r="CD14027" s="6">
        <v>15.571449170602261</v>
      </c>
      <c r="CE14027" s="6" t="e">
        <f>NA()</f>
        <v>#N/A</v>
      </c>
    </row>
    <row r="14028" spans="4:83" x14ac:dyDescent="0.2">
      <c r="D14028" s="33">
        <v>40876.708333333336</v>
      </c>
      <c r="E14028" s="29">
        <v>64.872194970227383</v>
      </c>
      <c r="CC14028" s="15">
        <v>42275.224479166667</v>
      </c>
      <c r="CD14028" s="6">
        <v>17.163643306255722</v>
      </c>
      <c r="CE14028" s="6" t="e">
        <f>NA()</f>
        <v>#N/A</v>
      </c>
    </row>
    <row r="14029" spans="4:83" x14ac:dyDescent="0.2">
      <c r="D14029" s="33">
        <v>40876.729166666664</v>
      </c>
      <c r="E14029" s="29">
        <v>65.501001892542945</v>
      </c>
      <c r="CC14029" s="15">
        <v>42275.227951388886</v>
      </c>
      <c r="CD14029" s="6">
        <v>15.054098170966924</v>
      </c>
      <c r="CE14029" s="6" t="e">
        <f>NA()</f>
        <v>#N/A</v>
      </c>
    </row>
    <row r="14030" spans="4:83" x14ac:dyDescent="0.2">
      <c r="D14030" s="33">
        <v>40876.75</v>
      </c>
      <c r="E14030" s="29">
        <v>64.2454131997454</v>
      </c>
      <c r="CC14030" s="15">
        <v>42275.231423611112</v>
      </c>
      <c r="CD14030" s="6">
        <v>17.163643306256361</v>
      </c>
      <c r="CE14030" s="6" t="e">
        <f>NA()</f>
        <v>#N/A</v>
      </c>
    </row>
    <row r="14031" spans="4:83" x14ac:dyDescent="0.2">
      <c r="D14031" s="33">
        <v>40876.770833333336</v>
      </c>
      <c r="E14031" s="29">
        <v>63.620663145694643</v>
      </c>
      <c r="CC14031" s="15">
        <v>42275.234895833331</v>
      </c>
      <c r="CD14031" s="6">
        <v>15.571449170602261</v>
      </c>
      <c r="CE14031" s="6" t="e">
        <f>NA()</f>
        <v>#N/A</v>
      </c>
    </row>
    <row r="14032" spans="4:83" x14ac:dyDescent="0.2">
      <c r="D14032" s="33">
        <v>40876.791666666664</v>
      </c>
      <c r="E14032" s="29">
        <v>62.997951436928041</v>
      </c>
      <c r="CC14032" s="15">
        <v>42275.238368055558</v>
      </c>
      <c r="CD14032" s="6">
        <v>17.706700187143763</v>
      </c>
      <c r="CE14032" s="6" t="e">
        <f>NA()</f>
        <v>#N/A</v>
      </c>
    </row>
    <row r="14033" spans="4:83" x14ac:dyDescent="0.2">
      <c r="D14033" s="33">
        <v>40876.8125</v>
      </c>
      <c r="E14033" s="29">
        <v>62.377284767608892</v>
      </c>
      <c r="CC14033" s="15">
        <v>42275.241840277777</v>
      </c>
      <c r="CD14033" s="6">
        <v>17.706700187143763</v>
      </c>
      <c r="CE14033" s="6" t="e">
        <f>NA()</f>
        <v>#N/A</v>
      </c>
    </row>
    <row r="14034" spans="4:83" x14ac:dyDescent="0.2">
      <c r="D14034" s="33">
        <v>40876.833333333336</v>
      </c>
      <c r="E14034" s="29">
        <v>62.997951436928041</v>
      </c>
      <c r="CC14034" s="15">
        <v>42275.245312500003</v>
      </c>
      <c r="CD14034" s="6">
        <v>19.363444564398989</v>
      </c>
      <c r="CE14034" s="6" t="e">
        <f>NA()</f>
        <v>#N/A</v>
      </c>
    </row>
    <row r="14035" spans="4:83" x14ac:dyDescent="0.2">
      <c r="D14035" s="33">
        <v>40876.854166666664</v>
      </c>
      <c r="E14035" s="29">
        <v>64.872194970227383</v>
      </c>
      <c r="CC14035" s="15">
        <v>42275.248784722222</v>
      </c>
      <c r="CD14035" s="6">
        <v>15.571449170602261</v>
      </c>
      <c r="CE14035" s="6" t="e">
        <f>NA()</f>
        <v>#N/A</v>
      </c>
    </row>
    <row r="14036" spans="4:83" x14ac:dyDescent="0.2">
      <c r="D14036" s="33">
        <v>40876.875</v>
      </c>
      <c r="E14036" s="29">
        <v>62.997951436928041</v>
      </c>
      <c r="CC14036" s="15">
        <v>42275.252256944441</v>
      </c>
      <c r="CD14036" s="6">
        <v>15.054098170966924</v>
      </c>
      <c r="CE14036" s="6" t="e">
        <f>NA()</f>
        <v>#N/A</v>
      </c>
    </row>
    <row r="14037" spans="4:83" x14ac:dyDescent="0.2">
      <c r="D14037" s="33">
        <v>40876.895833333336</v>
      </c>
      <c r="E14037" s="29">
        <v>61.142113657020303</v>
      </c>
      <c r="CC14037" s="15">
        <v>42275.255729166667</v>
      </c>
      <c r="CD14037" s="6">
        <v>15.054098170966924</v>
      </c>
      <c r="CE14037" s="6" t="e">
        <f>NA()</f>
        <v>#N/A</v>
      </c>
    </row>
    <row r="14038" spans="4:83" x14ac:dyDescent="0.2">
      <c r="D14038" s="33">
        <v>40876.916666666664</v>
      </c>
      <c r="E14038" s="29">
        <v>61.7586698982904</v>
      </c>
      <c r="CC14038" s="15">
        <v>42275.259201388886</v>
      </c>
      <c r="CD14038" s="6">
        <v>15.571449170602261</v>
      </c>
      <c r="CE14038" s="6" t="e">
        <f>NA()</f>
        <v>#N/A</v>
      </c>
    </row>
    <row r="14039" spans="4:83" x14ac:dyDescent="0.2">
      <c r="D14039" s="33">
        <v>40876.9375</v>
      </c>
      <c r="E14039" s="29">
        <v>59.304866018327388</v>
      </c>
      <c r="CC14039" s="15">
        <v>42275.262673611112</v>
      </c>
      <c r="CD14039" s="6">
        <v>17.706700187143763</v>
      </c>
      <c r="CE14039" s="6" t="e">
        <f>NA()</f>
        <v>#N/A</v>
      </c>
    </row>
    <row r="14040" spans="4:83" x14ac:dyDescent="0.2">
      <c r="D14040" s="33">
        <v>40876.958333333336</v>
      </c>
      <c r="E14040" s="29">
        <v>66.131827465318167</v>
      </c>
      <c r="CC14040" s="15">
        <v>42275.266145833331</v>
      </c>
      <c r="CD14040" s="6">
        <v>15.054098170966924</v>
      </c>
      <c r="CE14040" s="6" t="e">
        <f>NA()</f>
        <v>#N/A</v>
      </c>
    </row>
    <row r="14041" spans="4:83" x14ac:dyDescent="0.2">
      <c r="D14041" s="33">
        <v>40876.979166666664</v>
      </c>
      <c r="E14041" s="29">
        <v>64.2454131997454</v>
      </c>
      <c r="CC14041" s="15">
        <v>42275.269618055558</v>
      </c>
      <c r="CD14041" s="6">
        <v>15.051404889250904</v>
      </c>
      <c r="CE14041" s="6" t="e">
        <f>NA()</f>
        <v>#N/A</v>
      </c>
    </row>
    <row r="14042" spans="4:83" x14ac:dyDescent="0.2">
      <c r="D14042" s="33">
        <v>40877</v>
      </c>
      <c r="E14042" s="29">
        <v>73.202340670147166</v>
      </c>
      <c r="CC14042" s="15">
        <v>42275.273090277777</v>
      </c>
      <c r="CD14042" s="6">
        <v>15.571449170602261</v>
      </c>
      <c r="CE14042" s="6" t="e">
        <f>NA()</f>
        <v>#N/A</v>
      </c>
    </row>
    <row r="14043" spans="4:83" x14ac:dyDescent="0.2">
      <c r="D14043" s="33">
        <v>40877.020833333336</v>
      </c>
      <c r="E14043" s="29">
        <v>70.603595393467046</v>
      </c>
      <c r="CC14043" s="15">
        <v>42275.276562500003</v>
      </c>
      <c r="CD14043" s="6">
        <v>14.031781711031858</v>
      </c>
      <c r="CE14043" s="6" t="e">
        <f>NA()</f>
        <v>#N/A</v>
      </c>
    </row>
    <row r="14044" spans="4:83" x14ac:dyDescent="0.2">
      <c r="D14044" s="33">
        <v>40877.041666666664</v>
      </c>
      <c r="E14044" s="29">
        <v>69.316011838470402</v>
      </c>
      <c r="CC14044" s="15">
        <v>42275.280034722222</v>
      </c>
      <c r="CD14044" s="6">
        <v>18.25249461180254</v>
      </c>
      <c r="CE14044" s="6" t="e">
        <f>NA()</f>
        <v>#N/A</v>
      </c>
    </row>
    <row r="14045" spans="4:83" x14ac:dyDescent="0.2">
      <c r="D14045" s="33">
        <v>40877.0625</v>
      </c>
      <c r="E14045" s="29">
        <v>68.675188390523232</v>
      </c>
      <c r="CC14045" s="15">
        <v>42275.283506944441</v>
      </c>
      <c r="CD14045" s="6">
        <v>14.537282439698817</v>
      </c>
      <c r="CE14045" s="6" t="e">
        <f>NA()</f>
        <v>#N/A</v>
      </c>
    </row>
    <row r="14046" spans="4:83" x14ac:dyDescent="0.2">
      <c r="D14046" s="33">
        <v>40877.083333333336</v>
      </c>
      <c r="E14046" s="29">
        <v>64.872194970227383</v>
      </c>
      <c r="CC14046" s="15">
        <v>42275.286979166667</v>
      </c>
      <c r="CD14046" s="6">
        <v>15.054098170966924</v>
      </c>
      <c r="CE14046" s="6" t="e">
        <f>NA()</f>
        <v>#N/A</v>
      </c>
    </row>
    <row r="14047" spans="4:83" x14ac:dyDescent="0.2">
      <c r="D14047" s="33">
        <v>40877.104166666664</v>
      </c>
      <c r="E14047" s="29">
        <v>59.915204715099705</v>
      </c>
      <c r="CC14047" s="15">
        <v>42275.290451388886</v>
      </c>
      <c r="CD14047" s="6">
        <v>17.706700187143763</v>
      </c>
      <c r="CE14047" s="6" t="e">
        <f>NA()</f>
        <v>#N/A</v>
      </c>
    </row>
    <row r="14048" spans="4:83" x14ac:dyDescent="0.2">
      <c r="D14048" s="33">
        <v>40877.125</v>
      </c>
      <c r="E14048" s="29">
        <v>59.304866018327388</v>
      </c>
      <c r="CC14048" s="15">
        <v>42275.293923611112</v>
      </c>
      <c r="CD14048" s="6">
        <v>17.163643306255722</v>
      </c>
      <c r="CE14048" s="6" t="e">
        <f>NA()</f>
        <v>#N/A</v>
      </c>
    </row>
    <row r="14049" spans="4:83" x14ac:dyDescent="0.2">
      <c r="D14049" s="33">
        <v>40877.145833333336</v>
      </c>
      <c r="E14049" s="29">
        <v>59.304866018327388</v>
      </c>
      <c r="CC14049" s="15">
        <v>42275.297395833331</v>
      </c>
      <c r="CD14049" s="6">
        <v>15.051404889250904</v>
      </c>
      <c r="CE14049" s="6" t="e">
        <f>NA()</f>
        <v>#N/A</v>
      </c>
    </row>
    <row r="14050" spans="4:83" x14ac:dyDescent="0.2">
      <c r="D14050" s="33">
        <v>40877.166666666664</v>
      </c>
      <c r="E14050" s="29">
        <v>59.915204715099705</v>
      </c>
      <c r="CC14050" s="15">
        <v>42275.300868055558</v>
      </c>
      <c r="CD14050" s="6">
        <v>17.703857183558725</v>
      </c>
      <c r="CE14050" s="6" t="e">
        <f>NA()</f>
        <v>#N/A</v>
      </c>
    </row>
    <row r="14051" spans="4:83" x14ac:dyDescent="0.2">
      <c r="D14051" s="33">
        <v>40877.1875</v>
      </c>
      <c r="E14051" s="29">
        <v>58.090455722417104</v>
      </c>
      <c r="CC14051" s="15">
        <v>42275.304340277777</v>
      </c>
      <c r="CD14051" s="6">
        <v>13.033715663798468</v>
      </c>
      <c r="CE14051" s="6" t="e">
        <f>NA()</f>
        <v>#N/A</v>
      </c>
    </row>
    <row r="14052" spans="4:83" x14ac:dyDescent="0.2">
      <c r="D14052" s="33">
        <v>40877.208333333336</v>
      </c>
      <c r="E14052" s="29">
        <v>55.686907287802015</v>
      </c>
      <c r="CC14052" s="15">
        <v>42275.307812500003</v>
      </c>
      <c r="CD14052" s="6">
        <v>15.051404889250904</v>
      </c>
      <c r="CE14052" s="6" t="e">
        <f>NA()</f>
        <v>#N/A</v>
      </c>
    </row>
    <row r="14053" spans="4:83" x14ac:dyDescent="0.2">
      <c r="D14053" s="33">
        <v>40877.229166666664</v>
      </c>
      <c r="E14053" s="29">
        <v>60.527622940471574</v>
      </c>
      <c r="CC14053" s="15">
        <v>42275.311284722222</v>
      </c>
      <c r="CD14053" s="6">
        <v>17.163643306255722</v>
      </c>
      <c r="CE14053" s="6" t="e">
        <f>NA()</f>
        <v>#N/A</v>
      </c>
    </row>
    <row r="14054" spans="4:83" x14ac:dyDescent="0.2">
      <c r="D14054" s="33">
        <v>40877.25</v>
      </c>
      <c r="E14054" s="29">
        <v>59.304866018327388</v>
      </c>
      <c r="CC14054" s="15">
        <v>42275.314756944441</v>
      </c>
      <c r="CD14054" s="6">
        <v>16.097348603033829</v>
      </c>
      <c r="CE14054" s="6" t="e">
        <f>NA()</f>
        <v>#N/A</v>
      </c>
    </row>
    <row r="14055" spans="4:83" x14ac:dyDescent="0.2">
      <c r="D14055" s="33">
        <v>40877.270833333336</v>
      </c>
      <c r="E14055" s="29">
        <v>56.284616896312087</v>
      </c>
      <c r="CC14055" s="15">
        <v>42275.318229166667</v>
      </c>
      <c r="CD14055" s="6">
        <v>17.706700187143763</v>
      </c>
      <c r="CE14055" s="6" t="e">
        <f>NA()</f>
        <v>#N/A</v>
      </c>
    </row>
    <row r="14056" spans="4:83" x14ac:dyDescent="0.2">
      <c r="D14056" s="33">
        <v>40877.291666666664</v>
      </c>
      <c r="E14056" s="29">
        <v>51.563039138101736</v>
      </c>
      <c r="CC14056" s="15">
        <v>42275.321701388886</v>
      </c>
      <c r="CD14056" s="6">
        <v>16.097348603033829</v>
      </c>
      <c r="CE14056" s="6" t="e">
        <f>NA()</f>
        <v>#N/A</v>
      </c>
    </row>
    <row r="14057" spans="4:83" x14ac:dyDescent="0.2">
      <c r="D14057" s="33">
        <v>40877.3125</v>
      </c>
      <c r="E14057" s="29">
        <v>50.982595593014636</v>
      </c>
      <c r="CC14057" s="15">
        <v>42275.325173611112</v>
      </c>
      <c r="CD14057" s="6">
        <v>17.706700187143763</v>
      </c>
      <c r="CE14057" s="6" t="e">
        <f>NA()</f>
        <v>#N/A</v>
      </c>
    </row>
    <row r="14058" spans="4:83" x14ac:dyDescent="0.2">
      <c r="D14058" s="33">
        <v>40877.333333333336</v>
      </c>
      <c r="E14058" s="29">
        <v>57.486398564026501</v>
      </c>
      <c r="CC14058" s="15">
        <v>42275.328645833331</v>
      </c>
      <c r="CD14058" s="6">
        <v>18.255366683543187</v>
      </c>
      <c r="CE14058" s="6" t="e">
        <f>NA()</f>
        <v>#N/A</v>
      </c>
    </row>
    <row r="14059" spans="4:83" x14ac:dyDescent="0.2">
      <c r="D14059" s="33">
        <v>40877.354166666664</v>
      </c>
      <c r="E14059" s="29">
        <v>53.9065944510265</v>
      </c>
      <c r="CC14059" s="15">
        <v>42275.332118055558</v>
      </c>
      <c r="CD14059" s="6">
        <v>18.806685169213555</v>
      </c>
      <c r="CE14059" s="6" t="e">
        <f>NA()</f>
        <v>#N/A</v>
      </c>
    </row>
    <row r="14060" spans="4:83" x14ac:dyDescent="0.2">
      <c r="D14060" s="33">
        <v>40877.375</v>
      </c>
      <c r="E14060" s="29">
        <v>55.686907287802015</v>
      </c>
      <c r="CC14060" s="15">
        <v>42275.335590277777</v>
      </c>
      <c r="CD14060" s="6">
        <v>17.706700187143763</v>
      </c>
      <c r="CE14060" s="6" t="e">
        <f>NA()</f>
        <v>#N/A</v>
      </c>
    </row>
    <row r="14061" spans="4:83" x14ac:dyDescent="0.2">
      <c r="D14061" s="33">
        <v>40877.395833333336</v>
      </c>
      <c r="E14061" s="29">
        <v>52.730476778090811</v>
      </c>
      <c r="CC14061" s="15">
        <v>42275.339062500003</v>
      </c>
      <c r="CD14061" s="6">
        <v>19.931506894725512</v>
      </c>
      <c r="CE14061" s="6" t="e">
        <f>NA()</f>
        <v>#N/A</v>
      </c>
    </row>
    <row r="14062" spans="4:83" x14ac:dyDescent="0.2">
      <c r="D14062" s="33">
        <v>40877.416666666664</v>
      </c>
      <c r="E14062" s="29">
        <v>50.982595593014636</v>
      </c>
      <c r="CC14062" s="15">
        <v>42275.342534722222</v>
      </c>
      <c r="CD14062" s="6">
        <v>19.931506894725512</v>
      </c>
      <c r="CE14062" s="6" t="e">
        <f>NA()</f>
        <v>#N/A</v>
      </c>
    </row>
    <row r="14063" spans="4:83" x14ac:dyDescent="0.2">
      <c r="D14063" s="33">
        <v>40877.4375</v>
      </c>
      <c r="E14063" s="29">
        <v>52.145668924129225</v>
      </c>
      <c r="CC14063" s="15">
        <v>42275.346006944441</v>
      </c>
      <c r="CD14063" s="6">
        <v>17.163643306255722</v>
      </c>
      <c r="CE14063" s="6" t="e">
        <f>NA()</f>
        <v>#N/A</v>
      </c>
    </row>
    <row r="14064" spans="4:83" x14ac:dyDescent="0.2">
      <c r="D14064" s="33">
        <v>40877.458333333336</v>
      </c>
      <c r="E14064" s="29">
        <v>54.497888372239743</v>
      </c>
      <c r="CC14064" s="15">
        <v>42275.349479166667</v>
      </c>
      <c r="CD14064" s="6">
        <v>17.706700187143763</v>
      </c>
      <c r="CE14064" s="6" t="e">
        <f>NA()</f>
        <v>#N/A</v>
      </c>
    </row>
    <row r="14065" spans="4:83" x14ac:dyDescent="0.2">
      <c r="D14065" s="33">
        <v>40877.479166666664</v>
      </c>
      <c r="E14065" s="29">
        <v>49.828300382964379</v>
      </c>
      <c r="CC14065" s="15">
        <v>42275.352951388886</v>
      </c>
      <c r="CD14065" s="6">
        <v>19.931506894725512</v>
      </c>
      <c r="CE14065" s="6" t="e">
        <f>NA()</f>
        <v>#N/A</v>
      </c>
    </row>
    <row r="14066" spans="4:83" x14ac:dyDescent="0.2">
      <c r="D14066" s="33">
        <v>40877.5</v>
      </c>
      <c r="E14066" s="29">
        <v>46.418764096975508</v>
      </c>
      <c r="CC14066" s="15">
        <v>42275.356423611112</v>
      </c>
      <c r="CD14066" s="6">
        <v>17.706700187143763</v>
      </c>
      <c r="CE14066" s="6" t="e">
        <f>NA()</f>
        <v>#N/A</v>
      </c>
    </row>
    <row r="14067" spans="4:83" x14ac:dyDescent="0.2">
      <c r="D14067" s="33">
        <v>40877.520833333336</v>
      </c>
      <c r="E14067" s="29">
        <v>45.30027009436197</v>
      </c>
      <c r="CC14067" s="15">
        <v>42275.359895833331</v>
      </c>
      <c r="CD14067" s="6">
        <v>17.706700187144417</v>
      </c>
      <c r="CE14067" s="6" t="e">
        <f>NA()</f>
        <v>#N/A</v>
      </c>
    </row>
    <row r="14068" spans="4:83" x14ac:dyDescent="0.2">
      <c r="D14068" s="33">
        <v>40877.541666666664</v>
      </c>
      <c r="E14068" s="29">
        <v>47.546314977622693</v>
      </c>
      <c r="CC14068" s="15">
        <v>42275.363368055558</v>
      </c>
      <c r="CD14068" s="6">
        <v>15.051404889250904</v>
      </c>
      <c r="CE14068" s="6" t="e">
        <f>NA()</f>
        <v>#N/A</v>
      </c>
    </row>
    <row r="14069" spans="4:83" x14ac:dyDescent="0.2">
      <c r="D14069" s="33">
        <v>40877.5625</v>
      </c>
      <c r="E14069" s="29">
        <v>49.254465534635969</v>
      </c>
      <c r="CC14069" s="15">
        <v>42275.366840277777</v>
      </c>
      <c r="CD14069" s="6">
        <v>17.163643306255722</v>
      </c>
      <c r="CE14069" s="6" t="e">
        <f>NA()</f>
        <v>#N/A</v>
      </c>
    </row>
    <row r="14070" spans="4:83" x14ac:dyDescent="0.2">
      <c r="D14070" s="33">
        <v>40877.583333333336</v>
      </c>
      <c r="E14070" s="29">
        <v>46.418764096975508</v>
      </c>
      <c r="CC14070" s="15">
        <v>42275.370312500003</v>
      </c>
      <c r="CD14070" s="6">
        <v>18.806685169213555</v>
      </c>
      <c r="CE14070" s="6" t="e">
        <f>NA()</f>
        <v>#N/A</v>
      </c>
    </row>
    <row r="14071" spans="4:83" x14ac:dyDescent="0.2">
      <c r="D14071" s="33">
        <v>40877.604166666664</v>
      </c>
      <c r="E14071" s="29">
        <v>45.858380406945287</v>
      </c>
      <c r="CC14071" s="15">
        <v>42275.373784722222</v>
      </c>
      <c r="CD14071" s="6">
        <v>17.163643306255722</v>
      </c>
      <c r="CE14071" s="6" t="e">
        <f>NA()</f>
        <v>#N/A</v>
      </c>
    </row>
    <row r="14072" spans="4:83" x14ac:dyDescent="0.2">
      <c r="D14072" s="33">
        <v>40877.625</v>
      </c>
      <c r="E14072" s="29">
        <v>43.63967298146823</v>
      </c>
      <c r="CC14072" s="15">
        <v>42275.377256944441</v>
      </c>
      <c r="CD14072" s="6">
        <v>17.163643306255722</v>
      </c>
      <c r="CE14072" s="6" t="e">
        <f>NA()</f>
        <v>#N/A</v>
      </c>
    </row>
    <row r="14073" spans="4:83" x14ac:dyDescent="0.2">
      <c r="D14073" s="33">
        <v>40877.645833333336</v>
      </c>
      <c r="E14073" s="29">
        <v>45.858380406945287</v>
      </c>
      <c r="CC14073" s="15">
        <v>42275.380729166667</v>
      </c>
      <c r="CD14073" s="6">
        <v>15.054098170966924</v>
      </c>
      <c r="CE14073" s="6" t="e">
        <f>NA()</f>
        <v>#N/A</v>
      </c>
    </row>
    <row r="14074" spans="4:83" x14ac:dyDescent="0.2">
      <c r="D14074" s="33">
        <v>40877.666666666664</v>
      </c>
      <c r="E14074" s="29">
        <v>47.546314977622693</v>
      </c>
      <c r="CC14074" s="15">
        <v>42275.384201388886</v>
      </c>
      <c r="CD14074" s="6">
        <v>17.163643306255722</v>
      </c>
      <c r="CE14074" s="6" t="e">
        <f>NA()</f>
        <v>#N/A</v>
      </c>
    </row>
    <row r="14075" spans="4:83" x14ac:dyDescent="0.2">
      <c r="D14075" s="33">
        <v>40877.6875</v>
      </c>
      <c r="E14075" s="29">
        <v>50.40434655457662</v>
      </c>
      <c r="CC14075" s="15">
        <v>42275.387673611112</v>
      </c>
      <c r="CD14075" s="6">
        <v>16.097348603034458</v>
      </c>
      <c r="CE14075" s="6" t="e">
        <f>NA()</f>
        <v>#N/A</v>
      </c>
    </row>
    <row r="14076" spans="4:83" x14ac:dyDescent="0.2">
      <c r="D14076" s="33">
        <v>40877.708333333336</v>
      </c>
      <c r="E14076" s="29">
        <v>48.682850564193203</v>
      </c>
      <c r="CC14076" s="15">
        <v>42275.391145833331</v>
      </c>
      <c r="CD14076" s="6">
        <v>18.806685169213555</v>
      </c>
      <c r="CE14076" s="6" t="e">
        <f>NA()</f>
        <v>#N/A</v>
      </c>
    </row>
    <row r="14077" spans="4:83" x14ac:dyDescent="0.2">
      <c r="D14077" s="33">
        <v>40877.729166666664</v>
      </c>
      <c r="E14077" s="29">
        <v>49.254465534635969</v>
      </c>
      <c r="CC14077" s="15">
        <v>42275.394618055558</v>
      </c>
      <c r="CD14077" s="6">
        <v>18.806685169213555</v>
      </c>
      <c r="CE14077" s="6" t="e">
        <f>NA()</f>
        <v>#N/A</v>
      </c>
    </row>
    <row r="14078" spans="4:83" x14ac:dyDescent="0.2">
      <c r="D14078" s="33">
        <v>40877.75</v>
      </c>
      <c r="E14078" s="29">
        <v>47.546314977622693</v>
      </c>
      <c r="CC14078" s="15">
        <v>42275.398090277777</v>
      </c>
      <c r="CD14078" s="6">
        <v>17.706700187144417</v>
      </c>
      <c r="CE14078" s="6" t="e">
        <f>NA()</f>
        <v>#N/A</v>
      </c>
    </row>
    <row r="14079" spans="4:83" x14ac:dyDescent="0.2">
      <c r="D14079" s="33">
        <v>40877.770833333336</v>
      </c>
      <c r="E14079" s="29">
        <v>46.98141197890132</v>
      </c>
      <c r="CC14079" s="15">
        <v>42275.401562500003</v>
      </c>
      <c r="CD14079" s="6">
        <v>16.629038708948965</v>
      </c>
      <c r="CE14079" s="6" t="e">
        <f>NA()</f>
        <v>#N/A</v>
      </c>
    </row>
    <row r="14080" spans="4:83" x14ac:dyDescent="0.2">
      <c r="D14080" s="33">
        <v>40877.791666666664</v>
      </c>
      <c r="E14080" s="29">
        <v>50.40434655457662</v>
      </c>
      <c r="CC14080" s="15">
        <v>42275.405034722222</v>
      </c>
      <c r="CD14080" s="6">
        <v>18.255366683543187</v>
      </c>
      <c r="CE14080" s="6" t="e">
        <f>NA()</f>
        <v>#N/A</v>
      </c>
    </row>
    <row r="14081" spans="4:83" x14ac:dyDescent="0.2">
      <c r="D14081" s="33">
        <v>40877.8125</v>
      </c>
      <c r="E14081" s="29">
        <v>49.828300382964379</v>
      </c>
      <c r="CC14081" s="15">
        <v>42275.408506944441</v>
      </c>
      <c r="CD14081" s="6">
        <v>16.097348603034458</v>
      </c>
      <c r="CE14081" s="6" t="e">
        <f>NA()</f>
        <v>#N/A</v>
      </c>
    </row>
    <row r="14082" spans="4:83" x14ac:dyDescent="0.2">
      <c r="D14082" s="33">
        <v>40877.833333333336</v>
      </c>
      <c r="E14082" s="29">
        <v>46.98141197890132</v>
      </c>
      <c r="CC14082" s="15">
        <v>42275.411979166667</v>
      </c>
      <c r="CD14082" s="6">
        <v>16.097348603034458</v>
      </c>
      <c r="CE14082" s="6" t="e">
        <f>NA()</f>
        <v>#N/A</v>
      </c>
    </row>
    <row r="14083" spans="4:83" x14ac:dyDescent="0.2">
      <c r="D14083" s="33">
        <v>40877.854166666664</v>
      </c>
      <c r="E14083" s="29">
        <v>45.858380406945287</v>
      </c>
      <c r="CC14083" s="15">
        <v>42275.415451388886</v>
      </c>
      <c r="CD14083" s="6">
        <v>17.706700187144417</v>
      </c>
      <c r="CE14083" s="6" t="e">
        <f>NA()</f>
        <v>#N/A</v>
      </c>
    </row>
    <row r="14084" spans="4:83" x14ac:dyDescent="0.2">
      <c r="D14084" s="33">
        <v>40877.875</v>
      </c>
      <c r="E14084" s="29">
        <v>45.858380406945287</v>
      </c>
      <c r="CC14084" s="15">
        <v>42275.418923611112</v>
      </c>
      <c r="CD14084" s="6">
        <v>18.255366683543187</v>
      </c>
      <c r="CE14084" s="6" t="e">
        <f>NA()</f>
        <v>#N/A</v>
      </c>
    </row>
    <row r="14085" spans="4:83" x14ac:dyDescent="0.2">
      <c r="D14085" s="33">
        <v>40877.895833333336</v>
      </c>
      <c r="E14085" s="29">
        <v>46.98141197890132</v>
      </c>
      <c r="CC14085" s="15">
        <v>42275.422395833331</v>
      </c>
      <c r="CD14085" s="6">
        <v>17.706700187144417</v>
      </c>
      <c r="CE14085" s="6" t="e">
        <f>NA()</f>
        <v>#N/A</v>
      </c>
    </row>
    <row r="14086" spans="4:83" x14ac:dyDescent="0.2">
      <c r="D14086" s="33">
        <v>40877.916666666664</v>
      </c>
      <c r="E14086" s="29">
        <v>46.418764096975508</v>
      </c>
      <c r="CC14086" s="15">
        <v>42275.425868055558</v>
      </c>
      <c r="CD14086" s="6">
        <v>17.706700187144417</v>
      </c>
      <c r="CE14086" s="6" t="e">
        <f>NA()</f>
        <v>#N/A</v>
      </c>
    </row>
    <row r="14087" spans="4:83" x14ac:dyDescent="0.2">
      <c r="D14087" s="33">
        <v>40877.9375</v>
      </c>
      <c r="E14087" s="29">
        <v>43.63967298146823</v>
      </c>
      <c r="CC14087" s="15">
        <v>42275.429340277777</v>
      </c>
      <c r="CD14087" s="6">
        <v>18.806685169213555</v>
      </c>
      <c r="CE14087" s="6" t="e">
        <f>NA()</f>
        <v>#N/A</v>
      </c>
    </row>
    <row r="14088" spans="4:83" x14ac:dyDescent="0.2">
      <c r="D14088" s="33">
        <v>40877.958333333336</v>
      </c>
      <c r="E14088" s="29">
        <v>45.30027009436197</v>
      </c>
      <c r="CC14088" s="15">
        <v>42275.432812500003</v>
      </c>
      <c r="CD14088" s="6">
        <v>17.706700187144417</v>
      </c>
      <c r="CE14088" s="6" t="e">
        <f>NA()</f>
        <v>#N/A</v>
      </c>
    </row>
    <row r="14089" spans="4:83" x14ac:dyDescent="0.2">
      <c r="D14089" s="33">
        <v>40877.979166666664</v>
      </c>
      <c r="E14089" s="29">
        <v>44.190906909615158</v>
      </c>
      <c r="CC14089" s="15">
        <v>42275.436284722222</v>
      </c>
      <c r="CD14089" s="6">
        <v>15.054098170966924</v>
      </c>
      <c r="CE14089" s="6" t="e">
        <f>NA()</f>
        <v>#N/A</v>
      </c>
    </row>
    <row r="14090" spans="4:83" x14ac:dyDescent="0.2">
      <c r="D14090" s="33">
        <v>40878</v>
      </c>
      <c r="E14090" s="29">
        <v>44.190906909615158</v>
      </c>
      <c r="CC14090" s="15">
        <v>42275.439756944441</v>
      </c>
      <c r="CD14090" s="6">
        <v>16.097348603034458</v>
      </c>
      <c r="CE14090" s="6" t="e">
        <f>NA()</f>
        <v>#N/A</v>
      </c>
    </row>
    <row r="14091" spans="4:83" x14ac:dyDescent="0.2">
      <c r="D14091" s="33">
        <v>40878.020833333336</v>
      </c>
      <c r="E14091" s="29">
        <v>46.418764096975508</v>
      </c>
      <c r="CC14091" s="15">
        <v>42275.443229166667</v>
      </c>
      <c r="CD14091" s="6">
        <v>16.097348603034458</v>
      </c>
      <c r="CE14091" s="6" t="e">
        <f>NA()</f>
        <v>#N/A</v>
      </c>
    </row>
    <row r="14092" spans="4:83" x14ac:dyDescent="0.2">
      <c r="D14092" s="33">
        <v>40878.041666666664</v>
      </c>
      <c r="E14092" s="29">
        <v>46.418764096975508</v>
      </c>
      <c r="CC14092" s="15">
        <v>42275.446701388886</v>
      </c>
      <c r="CD14092" s="6">
        <v>16.097348603034458</v>
      </c>
      <c r="CE14092" s="6" t="e">
        <f>NA()</f>
        <v>#N/A</v>
      </c>
    </row>
    <row r="14093" spans="4:83" x14ac:dyDescent="0.2">
      <c r="D14093" s="33">
        <v>40878.0625</v>
      </c>
      <c r="E14093" s="29">
        <v>50.40434655457662</v>
      </c>
      <c r="CC14093" s="15">
        <v>42275.450173611112</v>
      </c>
      <c r="CD14093" s="6">
        <v>18.255366683543187</v>
      </c>
      <c r="CE14093" s="6" t="e">
        <f>NA()</f>
        <v>#N/A</v>
      </c>
    </row>
    <row r="14094" spans="4:83" x14ac:dyDescent="0.2">
      <c r="D14094" s="33">
        <v>40878.083333333336</v>
      </c>
      <c r="E14094" s="29">
        <v>61.142113657020303</v>
      </c>
      <c r="CC14094" s="15">
        <v>42275.453645833331</v>
      </c>
      <c r="CD14094" s="6">
        <v>18.806685169213555</v>
      </c>
      <c r="CE14094" s="6" t="e">
        <f>NA()</f>
        <v>#N/A</v>
      </c>
    </row>
    <row r="14095" spans="4:83" x14ac:dyDescent="0.2">
      <c r="D14095" s="33">
        <v>40878.104166666664</v>
      </c>
      <c r="E14095" s="29">
        <v>70.603595393467046</v>
      </c>
      <c r="CC14095" s="15">
        <v>42275.457118055558</v>
      </c>
      <c r="CD14095" s="6">
        <v>14.031781711031858</v>
      </c>
      <c r="CE14095" s="6" t="e">
        <f>NA()</f>
        <v>#N/A</v>
      </c>
    </row>
    <row r="14096" spans="4:83" x14ac:dyDescent="0.2">
      <c r="D14096" s="33">
        <v>40878.125</v>
      </c>
      <c r="E14096" s="29">
        <v>69.958816201395734</v>
      </c>
      <c r="CC14096" s="15">
        <v>42275.460590277777</v>
      </c>
      <c r="CD14096" s="6">
        <v>18.806685169213555</v>
      </c>
      <c r="CE14096" s="6" t="e">
        <f>NA()</f>
        <v>#N/A</v>
      </c>
    </row>
    <row r="14097" spans="4:83" x14ac:dyDescent="0.2">
      <c r="D14097" s="33">
        <v>40878.145833333336</v>
      </c>
      <c r="E14097" s="29">
        <v>64.2454131997454</v>
      </c>
      <c r="CC14097" s="15">
        <v>42275.464062500003</v>
      </c>
      <c r="CD14097" s="6">
        <v>16.097348603034458</v>
      </c>
      <c r="CE14097" s="6" t="e">
        <f>NA()</f>
        <v>#N/A</v>
      </c>
    </row>
    <row r="14098" spans="4:83" x14ac:dyDescent="0.2">
      <c r="D14098" s="33">
        <v>40878.166666666664</v>
      </c>
      <c r="E14098" s="29">
        <v>61.7586698982904</v>
      </c>
      <c r="CC14098" s="15">
        <v>42275.467534722222</v>
      </c>
      <c r="CD14098" s="6">
        <v>14.031781711031858</v>
      </c>
      <c r="CE14098" s="6" t="e">
        <f>NA()</f>
        <v>#N/A</v>
      </c>
    </row>
    <row r="14099" spans="4:83" x14ac:dyDescent="0.2">
      <c r="D14099" s="33">
        <v>40878.1875</v>
      </c>
      <c r="E14099" s="29">
        <v>62.997951436928041</v>
      </c>
      <c r="CC14099" s="15">
        <v>42275.471006944441</v>
      </c>
      <c r="CD14099" s="6">
        <v>15.054098170966924</v>
      </c>
      <c r="CE14099" s="6" t="e">
        <f>NA()</f>
        <v>#N/A</v>
      </c>
    </row>
    <row r="14100" spans="4:83" x14ac:dyDescent="0.2">
      <c r="D14100" s="33">
        <v>40878.208333333336</v>
      </c>
      <c r="E14100" s="29">
        <v>64.872194970227383</v>
      </c>
      <c r="CC14100" s="15">
        <v>42275.474479166667</v>
      </c>
      <c r="CD14100" s="6">
        <v>18.806685169213555</v>
      </c>
      <c r="CE14100" s="6" t="e">
        <f>NA()</f>
        <v>#N/A</v>
      </c>
    </row>
    <row r="14101" spans="4:83" x14ac:dyDescent="0.2">
      <c r="D14101" s="33">
        <v>40878.229166666664</v>
      </c>
      <c r="E14101" s="29">
        <v>62.377284767608892</v>
      </c>
      <c r="CC14101" s="15">
        <v>42275.477951388886</v>
      </c>
      <c r="CD14101" s="6">
        <v>17.163643306255722</v>
      </c>
      <c r="CE14101" s="6" t="e">
        <f>NA()</f>
        <v>#N/A</v>
      </c>
    </row>
    <row r="14102" spans="4:83" x14ac:dyDescent="0.2">
      <c r="D14102" s="33">
        <v>40878.25</v>
      </c>
      <c r="E14102" s="29">
        <v>64.2454131997454</v>
      </c>
      <c r="CC14102" s="15">
        <v>42275.481423611112</v>
      </c>
      <c r="CD14102" s="6">
        <v>21.656020725608037</v>
      </c>
      <c r="CE14102" s="6" t="e">
        <f>NA()</f>
        <v>#N/A</v>
      </c>
    </row>
    <row r="14103" spans="4:83" x14ac:dyDescent="0.2">
      <c r="D14103" s="33">
        <v>40878.270833333336</v>
      </c>
      <c r="E14103" s="29">
        <v>66.131827465318167</v>
      </c>
      <c r="CC14103" s="15">
        <v>42275.484895833331</v>
      </c>
      <c r="CD14103" s="6">
        <v>15.054098170966924</v>
      </c>
      <c r="CE14103" s="6" t="e">
        <f>NA()</f>
        <v>#N/A</v>
      </c>
    </row>
    <row r="14104" spans="4:83" x14ac:dyDescent="0.2">
      <c r="D14104" s="33">
        <v>40878.291666666664</v>
      </c>
      <c r="E14104" s="29">
        <v>66.131827465318167</v>
      </c>
      <c r="CC14104" s="15">
        <v>42275.488368055558</v>
      </c>
      <c r="CD14104" s="6">
        <v>16.629038708948965</v>
      </c>
      <c r="CE14104" s="6" t="e">
        <f>NA()</f>
        <v>#N/A</v>
      </c>
    </row>
    <row r="14105" spans="4:83" x14ac:dyDescent="0.2">
      <c r="D14105" s="33">
        <v>40878.3125</v>
      </c>
      <c r="E14105" s="29">
        <v>63.620663145694643</v>
      </c>
      <c r="CC14105" s="15">
        <v>42275.491840277777</v>
      </c>
      <c r="CD14105" s="6">
        <v>16.097348603034458</v>
      </c>
      <c r="CE14105" s="6" t="e">
        <f>NA()</f>
        <v>#N/A</v>
      </c>
    </row>
    <row r="14106" spans="4:83" x14ac:dyDescent="0.2">
      <c r="D14106" s="33">
        <v>40878.333333333336</v>
      </c>
      <c r="E14106" s="29">
        <v>64.872194970227383</v>
      </c>
      <c r="CC14106" s="15">
        <v>42275.495312500003</v>
      </c>
      <c r="CD14106" s="6">
        <v>17.163643306255722</v>
      </c>
      <c r="CE14106" s="6" t="e">
        <f>NA()</f>
        <v>#N/A</v>
      </c>
    </row>
    <row r="14107" spans="4:83" x14ac:dyDescent="0.2">
      <c r="D14107" s="33">
        <v>40878.354166666664</v>
      </c>
      <c r="E14107" s="29">
        <v>64.872194970227383</v>
      </c>
      <c r="CC14107" s="15">
        <v>42275.498784722222</v>
      </c>
      <c r="CD14107" s="6">
        <v>15.054098170966924</v>
      </c>
      <c r="CE14107" s="6" t="e">
        <f>NA()</f>
        <v>#N/A</v>
      </c>
    </row>
    <row r="14108" spans="4:83" x14ac:dyDescent="0.2">
      <c r="D14108" s="33">
        <v>40878.375</v>
      </c>
      <c r="E14108" s="29">
        <v>59.915204715099705</v>
      </c>
      <c r="CC14108" s="15">
        <v>42275.502256944441</v>
      </c>
      <c r="CD14108" s="6">
        <v>15.054098170966924</v>
      </c>
      <c r="CE14108" s="6" t="e">
        <f>NA()</f>
        <v>#N/A</v>
      </c>
    </row>
    <row r="14109" spans="4:83" x14ac:dyDescent="0.2">
      <c r="D14109" s="33">
        <v>40878.395833333336</v>
      </c>
      <c r="E14109" s="29">
        <v>62.997951436928041</v>
      </c>
      <c r="CC14109" s="15">
        <v>42275.505729166667</v>
      </c>
      <c r="CD14109" s="6">
        <v>16.097348603034458</v>
      </c>
      <c r="CE14109" s="6" t="e">
        <f>NA()</f>
        <v>#N/A</v>
      </c>
    </row>
    <row r="14110" spans="4:83" x14ac:dyDescent="0.2">
      <c r="D14110" s="33">
        <v>40878.416666666664</v>
      </c>
      <c r="E14110" s="29">
        <v>59.915204715099705</v>
      </c>
      <c r="CC14110" s="15">
        <v>42275.509201388886</v>
      </c>
      <c r="CD14110" s="6">
        <v>17.163643306255722</v>
      </c>
      <c r="CE14110" s="6" t="e">
        <f>NA()</f>
        <v>#N/A</v>
      </c>
    </row>
    <row r="14111" spans="4:83" x14ac:dyDescent="0.2">
      <c r="D14111" s="33">
        <v>40878.4375</v>
      </c>
      <c r="E14111" s="29">
        <v>57.486398564026501</v>
      </c>
      <c r="CC14111" s="15">
        <v>42275.512673611112</v>
      </c>
      <c r="CD14111" s="6">
        <v>17.163643306255722</v>
      </c>
      <c r="CE14111" s="6" t="e">
        <f>NA()</f>
        <v>#N/A</v>
      </c>
    </row>
    <row r="14112" spans="4:83" x14ac:dyDescent="0.2">
      <c r="D14112" s="33">
        <v>40878.458333333336</v>
      </c>
      <c r="E14112" s="29">
        <v>60.527622940471574</v>
      </c>
      <c r="CC14112" s="15">
        <v>42275.516145833331</v>
      </c>
      <c r="CD14112" s="6">
        <v>17.163643306255722</v>
      </c>
      <c r="CE14112" s="6" t="e">
        <f>NA()</f>
        <v>#N/A</v>
      </c>
    </row>
    <row r="14113" spans="4:83" x14ac:dyDescent="0.2">
      <c r="D14113" s="33">
        <v>40878.479166666664</v>
      </c>
      <c r="E14113" s="29">
        <v>58.090455722417104</v>
      </c>
      <c r="CC14113" s="15">
        <v>42275.519618055558</v>
      </c>
      <c r="CD14113" s="6">
        <v>18.806685169213555</v>
      </c>
      <c r="CE14113" s="6" t="e">
        <f>NA()</f>
        <v>#N/A</v>
      </c>
    </row>
    <row r="14114" spans="4:83" x14ac:dyDescent="0.2">
      <c r="D14114" s="33">
        <v>40878.5</v>
      </c>
      <c r="E14114" s="29">
        <v>58.696613959757869</v>
      </c>
      <c r="CC14114" s="15">
        <v>42275.523090277777</v>
      </c>
      <c r="CD14114" s="6">
        <v>15.051404889250904</v>
      </c>
      <c r="CE14114" s="6" t="e">
        <f>NA()</f>
        <v>#N/A</v>
      </c>
    </row>
    <row r="14115" spans="4:83" x14ac:dyDescent="0.2">
      <c r="D14115" s="33">
        <v>40878.520833333336</v>
      </c>
      <c r="E14115" s="29">
        <v>55.686907287802015</v>
      </c>
      <c r="CC14115" s="15">
        <v>42275.526562500003</v>
      </c>
      <c r="CD14115" s="6">
        <v>15.051404889250904</v>
      </c>
      <c r="CE14115" s="6" t="e">
        <f>NA()</f>
        <v>#N/A</v>
      </c>
    </row>
    <row r="14116" spans="4:83" x14ac:dyDescent="0.2">
      <c r="D14116" s="33">
        <v>40878.541666666664</v>
      </c>
      <c r="E14116" s="29">
        <v>55.091328562641294</v>
      </c>
      <c r="CC14116" s="15">
        <v>42275.530034722222</v>
      </c>
      <c r="CD14116" s="6">
        <v>16.097348603033829</v>
      </c>
      <c r="CE14116" s="6" t="e">
        <f>NA()</f>
        <v>#N/A</v>
      </c>
    </row>
    <row r="14117" spans="4:83" x14ac:dyDescent="0.2">
      <c r="D14117" s="33">
        <v>40878.5625</v>
      </c>
      <c r="E14117" s="29">
        <v>57.486398564026501</v>
      </c>
      <c r="CC14117" s="15">
        <v>42275.533506944441</v>
      </c>
      <c r="CD14117" s="6">
        <v>14.537282439698817</v>
      </c>
      <c r="CE14117" s="6" t="e">
        <f>NA()</f>
        <v>#N/A</v>
      </c>
    </row>
    <row r="14118" spans="4:83" x14ac:dyDescent="0.2">
      <c r="D14118" s="33">
        <v>40878.583333333336</v>
      </c>
      <c r="E14118" s="29">
        <v>55.091328562641294</v>
      </c>
      <c r="CC14118" s="15">
        <v>42275.536979166667</v>
      </c>
      <c r="CD14118" s="6">
        <v>15.054098170966924</v>
      </c>
      <c r="CE14118" s="6" t="e">
        <f>NA()</f>
        <v>#N/A</v>
      </c>
    </row>
    <row r="14119" spans="4:83" x14ac:dyDescent="0.2">
      <c r="D14119" s="33">
        <v>40878.604166666664</v>
      </c>
      <c r="E14119" s="29">
        <v>58.696613959757869</v>
      </c>
      <c r="CC14119" s="15">
        <v>42275.540451388886</v>
      </c>
      <c r="CD14119" s="6">
        <v>16.097348603033829</v>
      </c>
      <c r="CE14119" s="6" t="e">
        <f>NA()</f>
        <v>#N/A</v>
      </c>
    </row>
    <row r="14120" spans="4:83" x14ac:dyDescent="0.2">
      <c r="D14120" s="33">
        <v>40878.625</v>
      </c>
      <c r="E14120" s="29">
        <v>61.142113657020303</v>
      </c>
      <c r="CC14120" s="15">
        <v>42275.543923611112</v>
      </c>
      <c r="CD14120" s="6">
        <v>17.706700187143763</v>
      </c>
      <c r="CE14120" s="6" t="e">
        <f>NA()</f>
        <v>#N/A</v>
      </c>
    </row>
    <row r="14121" spans="4:83" x14ac:dyDescent="0.2">
      <c r="D14121" s="33">
        <v>40878.645833333336</v>
      </c>
      <c r="E14121" s="29">
        <v>58.090455722417104</v>
      </c>
      <c r="CC14121" s="15">
        <v>42275.547395833331</v>
      </c>
      <c r="CD14121" s="6">
        <v>16.626254596658733</v>
      </c>
      <c r="CE14121" s="6" t="e">
        <f>NA()</f>
        <v>#N/A</v>
      </c>
    </row>
    <row r="14122" spans="4:83" x14ac:dyDescent="0.2">
      <c r="D14122" s="33">
        <v>40878.666666666664</v>
      </c>
      <c r="E14122" s="29">
        <v>59.304866018327388</v>
      </c>
      <c r="CC14122" s="15">
        <v>42275.550868055558</v>
      </c>
      <c r="CD14122" s="6">
        <v>18.25249461180254</v>
      </c>
      <c r="CE14122" s="6" t="e">
        <f>NA()</f>
        <v>#N/A</v>
      </c>
    </row>
    <row r="14123" spans="4:83" x14ac:dyDescent="0.2">
      <c r="D14123" s="33">
        <v>40878.6875</v>
      </c>
      <c r="E14123" s="29">
        <v>61.7586698982904</v>
      </c>
      <c r="CC14123" s="15">
        <v>42275.554340277777</v>
      </c>
      <c r="CD14123" s="6">
        <v>15.571449170602261</v>
      </c>
      <c r="CE14123" s="6" t="e">
        <f>NA()</f>
        <v>#N/A</v>
      </c>
    </row>
    <row r="14124" spans="4:83" x14ac:dyDescent="0.2">
      <c r="D14124" s="33">
        <v>40878.708333333336</v>
      </c>
      <c r="E14124" s="29">
        <v>61.142113657020303</v>
      </c>
      <c r="CC14124" s="15">
        <v>42275.557812500003</v>
      </c>
      <c r="CD14124" s="6">
        <v>15.051404889250904</v>
      </c>
      <c r="CE14124" s="6" t="e">
        <f>NA()</f>
        <v>#N/A</v>
      </c>
    </row>
    <row r="14125" spans="4:83" x14ac:dyDescent="0.2">
      <c r="D14125" s="33">
        <v>40878.729166666664</v>
      </c>
      <c r="E14125" s="29">
        <v>61.7586698982904</v>
      </c>
      <c r="CC14125" s="15">
        <v>42275.561284722222</v>
      </c>
      <c r="CD14125" s="6">
        <v>17.706700187143763</v>
      </c>
      <c r="CE14125" s="6" t="e">
        <f>NA()</f>
        <v>#N/A</v>
      </c>
    </row>
    <row r="14126" spans="4:83" x14ac:dyDescent="0.2">
      <c r="D14126" s="33">
        <v>40878.75</v>
      </c>
      <c r="E14126" s="29">
        <v>60.527622940471574</v>
      </c>
      <c r="CC14126" s="15">
        <v>42275.564756944441</v>
      </c>
      <c r="CD14126" s="6">
        <v>17.703857183558725</v>
      </c>
      <c r="CE14126" s="6" t="e">
        <f>NA()</f>
        <v>#N/A</v>
      </c>
    </row>
    <row r="14127" spans="4:83" x14ac:dyDescent="0.2">
      <c r="D14127" s="33">
        <v>40878.770833333336</v>
      </c>
      <c r="E14127" s="29">
        <v>62.997951436928041</v>
      </c>
      <c r="CC14127" s="15">
        <v>42275.568229166667</v>
      </c>
      <c r="CD14127" s="6">
        <v>15.571449170602261</v>
      </c>
      <c r="CE14127" s="6" t="e">
        <f>NA()</f>
        <v>#N/A</v>
      </c>
    </row>
    <row r="14128" spans="4:83" x14ac:dyDescent="0.2">
      <c r="D14128" s="33">
        <v>40878.791666666664</v>
      </c>
      <c r="E14128" s="29">
        <v>58.696613959757869</v>
      </c>
      <c r="CC14128" s="15">
        <v>42275.571701388886</v>
      </c>
      <c r="CD14128" s="6">
        <v>15.571449170602261</v>
      </c>
      <c r="CE14128" s="6" t="e">
        <f>NA()</f>
        <v>#N/A</v>
      </c>
    </row>
    <row r="14129" spans="4:83" x14ac:dyDescent="0.2">
      <c r="D14129" s="33">
        <v>40878.8125</v>
      </c>
      <c r="E14129" s="29">
        <v>58.090455722417104</v>
      </c>
      <c r="CC14129" s="15">
        <v>42275.575173611112</v>
      </c>
      <c r="CD14129" s="6">
        <v>15.571449170602261</v>
      </c>
      <c r="CE14129" s="6" t="e">
        <f>NA()</f>
        <v>#N/A</v>
      </c>
    </row>
    <row r="14130" spans="4:83" x14ac:dyDescent="0.2">
      <c r="D14130" s="33">
        <v>40878.833333333336</v>
      </c>
      <c r="E14130" s="29">
        <v>58.696613959757869</v>
      </c>
      <c r="CC14130" s="15">
        <v>42275.578645833331</v>
      </c>
      <c r="CD14130" s="6">
        <v>14.031781711031858</v>
      </c>
      <c r="CE14130" s="6" t="e">
        <f>NA()</f>
        <v>#N/A</v>
      </c>
    </row>
    <row r="14131" spans="4:83" x14ac:dyDescent="0.2">
      <c r="D14131" s="33">
        <v>40878.854166666664</v>
      </c>
      <c r="E14131" s="29">
        <v>59.304866018327388</v>
      </c>
      <c r="CC14131" s="15">
        <v>42275.582118055558</v>
      </c>
      <c r="CD14131" s="6">
        <v>18.25249461180254</v>
      </c>
      <c r="CE14131" s="6" t="e">
        <f>NA()</f>
        <v>#N/A</v>
      </c>
    </row>
    <row r="14132" spans="4:83" x14ac:dyDescent="0.2">
      <c r="D14132" s="33">
        <v>40878.875</v>
      </c>
      <c r="E14132" s="29">
        <v>60.527622940471574</v>
      </c>
      <c r="CC14132" s="15">
        <v>42275.585590277777</v>
      </c>
      <c r="CD14132" s="6">
        <v>16.097348603033829</v>
      </c>
      <c r="CE14132" s="6" t="e">
        <f>NA()</f>
        <v>#N/A</v>
      </c>
    </row>
    <row r="14133" spans="4:83" x14ac:dyDescent="0.2">
      <c r="D14133" s="33">
        <v>40878.895833333336</v>
      </c>
      <c r="E14133" s="29">
        <v>59.915204715099705</v>
      </c>
      <c r="CC14133" s="15">
        <v>42275.589062500003</v>
      </c>
      <c r="CD14133" s="6">
        <v>16.626254596659368</v>
      </c>
      <c r="CE14133" s="6" t="e">
        <f>NA()</f>
        <v>#N/A</v>
      </c>
    </row>
    <row r="14134" spans="4:83" x14ac:dyDescent="0.2">
      <c r="D14134" s="33">
        <v>40878.916666666664</v>
      </c>
      <c r="E14134" s="29">
        <v>59.915204715099705</v>
      </c>
      <c r="CC14134" s="15">
        <v>42275.592534722222</v>
      </c>
      <c r="CD14134" s="6">
        <v>16.626254596659368</v>
      </c>
      <c r="CE14134" s="6" t="e">
        <f>NA()</f>
        <v>#N/A</v>
      </c>
    </row>
    <row r="14135" spans="4:83" x14ac:dyDescent="0.2">
      <c r="D14135" s="33">
        <v>40878.9375</v>
      </c>
      <c r="E14135" s="29">
        <v>58.090455722417104</v>
      </c>
      <c r="CC14135" s="15">
        <v>42275.596006944441</v>
      </c>
      <c r="CD14135" s="6">
        <v>15.571449170602261</v>
      </c>
      <c r="CE14135" s="6" t="e">
        <f>NA()</f>
        <v>#N/A</v>
      </c>
    </row>
    <row r="14136" spans="4:83" x14ac:dyDescent="0.2">
      <c r="D14136" s="33">
        <v>40878.958333333336</v>
      </c>
      <c r="E14136" s="29">
        <v>58.090455722417104</v>
      </c>
      <c r="CC14136" s="15">
        <v>42275.599479166667</v>
      </c>
      <c r="CD14136" s="6">
        <v>14.031781711031858</v>
      </c>
      <c r="CE14136" s="6" t="e">
        <f>NA()</f>
        <v>#N/A</v>
      </c>
    </row>
    <row r="14137" spans="4:83" x14ac:dyDescent="0.2">
      <c r="D14137" s="33">
        <v>40878.979166666664</v>
      </c>
      <c r="E14137" s="29">
        <v>60.527622940471574</v>
      </c>
      <c r="CC14137" s="15">
        <v>42275.602951388886</v>
      </c>
      <c r="CD14137" s="6">
        <v>14.031781711031858</v>
      </c>
      <c r="CE14137" s="6" t="e">
        <f>NA()</f>
        <v>#N/A</v>
      </c>
    </row>
    <row r="14138" spans="4:83" x14ac:dyDescent="0.2">
      <c r="D14138" s="33">
        <v>40879</v>
      </c>
      <c r="E14138" s="29">
        <v>56.884449818306479</v>
      </c>
      <c r="CC14138" s="15">
        <v>42275.606423611112</v>
      </c>
      <c r="CD14138" s="6">
        <v>18.25249461180254</v>
      </c>
      <c r="CE14138" s="6" t="e">
        <f>NA()</f>
        <v>#N/A</v>
      </c>
    </row>
    <row r="14139" spans="4:83" x14ac:dyDescent="0.2">
      <c r="D14139" s="33">
        <v>40879.020833333336</v>
      </c>
      <c r="E14139" s="29">
        <v>60.527622940471574</v>
      </c>
      <c r="CC14139" s="15">
        <v>42275.609895833331</v>
      </c>
      <c r="CD14139" s="6">
        <v>16.094594487106278</v>
      </c>
      <c r="CE14139" s="6" t="e">
        <f>NA()</f>
        <v>#N/A</v>
      </c>
    </row>
    <row r="14140" spans="4:83" x14ac:dyDescent="0.2">
      <c r="D14140" s="33">
        <v>40879.041666666664</v>
      </c>
      <c r="E14140" s="29">
        <v>58.090455722417104</v>
      </c>
      <c r="CC14140" s="15">
        <v>42275.613368055558</v>
      </c>
      <c r="CD14140" s="6">
        <v>14.031781711031858</v>
      </c>
      <c r="CE14140" s="6" t="e">
        <f>NA()</f>
        <v>#N/A</v>
      </c>
    </row>
    <row r="14141" spans="4:83" x14ac:dyDescent="0.2">
      <c r="D14141" s="33">
        <v>40879.0625</v>
      </c>
      <c r="E14141" s="29">
        <v>57.486398564026501</v>
      </c>
      <c r="CC14141" s="15">
        <v>42275.616840277777</v>
      </c>
      <c r="CD14141" s="6">
        <v>17.706700187143763</v>
      </c>
      <c r="CE14141" s="6" t="e">
        <f>NA()</f>
        <v>#N/A</v>
      </c>
    </row>
    <row r="14142" spans="4:83" x14ac:dyDescent="0.2">
      <c r="D14142" s="33">
        <v>40879.083333333336</v>
      </c>
      <c r="E14142" s="29">
        <v>59.915204715099705</v>
      </c>
      <c r="CC14142" s="15">
        <v>42275.620312500003</v>
      </c>
      <c r="CD14142" s="6">
        <v>13.033715663798468</v>
      </c>
      <c r="CE14142" s="6" t="e">
        <f>NA()</f>
        <v>#N/A</v>
      </c>
    </row>
    <row r="14143" spans="4:83" x14ac:dyDescent="0.2">
      <c r="D14143" s="33">
        <v>40879.104166666664</v>
      </c>
      <c r="E14143" s="29">
        <v>59.915204715099705</v>
      </c>
      <c r="CC14143" s="15">
        <v>42275.623784722222</v>
      </c>
      <c r="CD14143" s="6">
        <v>18.806685169213555</v>
      </c>
      <c r="CE14143" s="6" t="e">
        <f>NA()</f>
        <v>#N/A</v>
      </c>
    </row>
    <row r="14144" spans="4:83" x14ac:dyDescent="0.2">
      <c r="D14144" s="33">
        <v>40879.125</v>
      </c>
      <c r="E14144" s="29">
        <v>57.486398564026501</v>
      </c>
      <c r="CC14144" s="15">
        <v>42275.627256944441</v>
      </c>
      <c r="CD14144" s="6">
        <v>18.806685169213555</v>
      </c>
      <c r="CE14144" s="6" t="e">
        <f>NA()</f>
        <v>#N/A</v>
      </c>
    </row>
    <row r="14145" spans="4:83" x14ac:dyDescent="0.2">
      <c r="D14145" s="33">
        <v>40879.145833333336</v>
      </c>
      <c r="E14145" s="29">
        <v>55.091328562641294</v>
      </c>
      <c r="CC14145" s="15">
        <v>42275.630729166667</v>
      </c>
      <c r="CD14145" s="6">
        <v>18.25249461180254</v>
      </c>
      <c r="CE14145" s="6" t="e">
        <f>NA()</f>
        <v>#N/A</v>
      </c>
    </row>
    <row r="14146" spans="4:83" x14ac:dyDescent="0.2">
      <c r="D14146" s="33">
        <v>40879.166666666664</v>
      </c>
      <c r="E14146" s="29">
        <v>57.486398564026501</v>
      </c>
      <c r="CC14146" s="15">
        <v>42275.634201388886</v>
      </c>
      <c r="CD14146" s="6">
        <v>18.25249461180254</v>
      </c>
      <c r="CE14146" s="6" t="e">
        <f>NA()</f>
        <v>#N/A</v>
      </c>
    </row>
    <row r="14147" spans="4:83" x14ac:dyDescent="0.2">
      <c r="D14147" s="33">
        <v>40879.1875</v>
      </c>
      <c r="E14147" s="29">
        <v>56.284616896312087</v>
      </c>
      <c r="CC14147" s="15">
        <v>42275.637673611112</v>
      </c>
      <c r="CD14147" s="6">
        <v>15.571449170602261</v>
      </c>
      <c r="CE14147" s="6" t="e">
        <f>NA()</f>
        <v>#N/A</v>
      </c>
    </row>
    <row r="14148" spans="4:83" x14ac:dyDescent="0.2">
      <c r="D14148" s="33">
        <v>40879.208333333336</v>
      </c>
      <c r="E14148" s="29">
        <v>56.284616896312087</v>
      </c>
      <c r="CC14148" s="15">
        <v>42275.641145833331</v>
      </c>
      <c r="CD14148" s="6">
        <v>17.706700187143763</v>
      </c>
      <c r="CE14148" s="6" t="e">
        <f>NA()</f>
        <v>#N/A</v>
      </c>
    </row>
    <row r="14149" spans="4:83" x14ac:dyDescent="0.2">
      <c r="D14149" s="33">
        <v>40879.229166666664</v>
      </c>
      <c r="E14149" s="29">
        <v>58.696613959757869</v>
      </c>
      <c r="CC14149" s="15">
        <v>42275.644618055558</v>
      </c>
      <c r="CD14149" s="6">
        <v>15.051404889250904</v>
      </c>
      <c r="CE14149" s="6" t="e">
        <f>NA()</f>
        <v>#N/A</v>
      </c>
    </row>
    <row r="14150" spans="4:83" x14ac:dyDescent="0.2">
      <c r="D14150" s="33">
        <v>40879.25</v>
      </c>
      <c r="E14150" s="29">
        <v>57.486398564026501</v>
      </c>
      <c r="CC14150" s="15">
        <v>42275.648090277777</v>
      </c>
      <c r="CD14150" s="6">
        <v>17.706700187143763</v>
      </c>
      <c r="CE14150" s="6" t="e">
        <f>NA()</f>
        <v>#N/A</v>
      </c>
    </row>
    <row r="14151" spans="4:83" x14ac:dyDescent="0.2">
      <c r="D14151" s="33">
        <v>40879.270833333336</v>
      </c>
      <c r="E14151" s="29">
        <v>59.915204715099705</v>
      </c>
      <c r="CC14151" s="15">
        <v>42275.651562500003</v>
      </c>
      <c r="CD14151" s="6">
        <v>15.571449170602261</v>
      </c>
      <c r="CE14151" s="6" t="e">
        <f>NA()</f>
        <v>#N/A</v>
      </c>
    </row>
    <row r="14152" spans="4:83" x14ac:dyDescent="0.2">
      <c r="D14152" s="33">
        <v>40879.291666666664</v>
      </c>
      <c r="E14152" s="29">
        <v>57.486398564026501</v>
      </c>
      <c r="CC14152" s="15">
        <v>42275.655034722222</v>
      </c>
      <c r="CD14152" s="6">
        <v>15.054098170966924</v>
      </c>
      <c r="CE14152" s="6" t="e">
        <f>NA()</f>
        <v>#N/A</v>
      </c>
    </row>
    <row r="14153" spans="4:83" x14ac:dyDescent="0.2">
      <c r="D14153" s="33">
        <v>40879.3125</v>
      </c>
      <c r="E14153" s="29">
        <v>59.304866018327388</v>
      </c>
      <c r="CC14153" s="15">
        <v>42275.658506944441</v>
      </c>
      <c r="CD14153" s="6">
        <v>15.571449170602261</v>
      </c>
      <c r="CE14153" s="6" t="e">
        <f>NA()</f>
        <v>#N/A</v>
      </c>
    </row>
    <row r="14154" spans="4:83" x14ac:dyDescent="0.2">
      <c r="D14154" s="33">
        <v>40879.333333333336</v>
      </c>
      <c r="E14154" s="29">
        <v>56.884449818306479</v>
      </c>
      <c r="CC14154" s="15">
        <v>42275.661979166667</v>
      </c>
      <c r="CD14154" s="6">
        <v>15.571449170602261</v>
      </c>
      <c r="CE14154" s="6" t="e">
        <f>NA()</f>
        <v>#N/A</v>
      </c>
    </row>
    <row r="14155" spans="4:83" x14ac:dyDescent="0.2">
      <c r="D14155" s="33">
        <v>40879.354166666664</v>
      </c>
      <c r="E14155" s="29">
        <v>55.686907287802015</v>
      </c>
      <c r="CC14155" s="15">
        <v>42275.665451388886</v>
      </c>
      <c r="CD14155" s="6">
        <v>15.571449170602261</v>
      </c>
      <c r="CE14155" s="6" t="e">
        <f>NA()</f>
        <v>#N/A</v>
      </c>
    </row>
    <row r="14156" spans="4:83" x14ac:dyDescent="0.2">
      <c r="D14156" s="33">
        <v>40879.375</v>
      </c>
      <c r="E14156" s="29">
        <v>55.686907287802015</v>
      </c>
      <c r="CC14156" s="15">
        <v>42275.668923611112</v>
      </c>
      <c r="CD14156" s="6">
        <v>15.571449170602261</v>
      </c>
      <c r="CE14156" s="6" t="e">
        <f>NA()</f>
        <v>#N/A</v>
      </c>
    </row>
    <row r="14157" spans="4:83" x14ac:dyDescent="0.2">
      <c r="D14157" s="33">
        <v>40879.395833333336</v>
      </c>
      <c r="E14157" s="29">
        <v>57.486398564026501</v>
      </c>
      <c r="CC14157" s="15">
        <v>42275.672395833331</v>
      </c>
      <c r="CD14157" s="6">
        <v>17.706700187143763</v>
      </c>
      <c r="CE14157" s="6" t="e">
        <f>NA()</f>
        <v>#N/A</v>
      </c>
    </row>
    <row r="14158" spans="4:83" x14ac:dyDescent="0.2">
      <c r="D14158" s="33">
        <v>40879.416666666664</v>
      </c>
      <c r="E14158" s="29">
        <v>57.486398564026501</v>
      </c>
      <c r="CC14158" s="15">
        <v>42275.675868055558</v>
      </c>
      <c r="CD14158" s="6">
        <v>17.706700187143763</v>
      </c>
      <c r="CE14158" s="6" t="e">
        <f>NA()</f>
        <v>#N/A</v>
      </c>
    </row>
    <row r="14159" spans="4:83" x14ac:dyDescent="0.2">
      <c r="D14159" s="33">
        <v>40879.4375</v>
      </c>
      <c r="E14159" s="29">
        <v>56.284616896312087</v>
      </c>
      <c r="CC14159" s="15">
        <v>42275.679340277777</v>
      </c>
      <c r="CD14159" s="6">
        <v>17.703857183558725</v>
      </c>
      <c r="CE14159" s="6" t="e">
        <f>NA()</f>
        <v>#N/A</v>
      </c>
    </row>
    <row r="14160" spans="4:83" x14ac:dyDescent="0.2">
      <c r="D14160" s="33">
        <v>40879.458333333336</v>
      </c>
      <c r="E14160" s="29">
        <v>54.497888372239743</v>
      </c>
      <c r="CC14160" s="15">
        <v>42275.682812500003</v>
      </c>
      <c r="CD14160" s="6">
        <v>16.094594487106278</v>
      </c>
      <c r="CE14160" s="6" t="e">
        <f>NA()</f>
        <v>#N/A</v>
      </c>
    </row>
    <row r="14161" spans="4:83" x14ac:dyDescent="0.2">
      <c r="D14161" s="33">
        <v>40879.479166666664</v>
      </c>
      <c r="E14161" s="29">
        <v>52.730476778090811</v>
      </c>
      <c r="CC14161" s="15">
        <v>42275.686284722222</v>
      </c>
      <c r="CD14161" s="6">
        <v>19.928549478467023</v>
      </c>
      <c r="CE14161" s="6" t="e">
        <f>NA()</f>
        <v>#N/A</v>
      </c>
    </row>
    <row r="14162" spans="4:83" x14ac:dyDescent="0.2">
      <c r="D14162" s="33">
        <v>40879.5</v>
      </c>
      <c r="E14162" s="29">
        <v>52.730476778090811</v>
      </c>
      <c r="CC14162" s="15">
        <v>42275.689756944441</v>
      </c>
      <c r="CD14162" s="6">
        <v>15.571449170602261</v>
      </c>
      <c r="CE14162" s="6" t="e">
        <f>NA()</f>
        <v>#N/A</v>
      </c>
    </row>
    <row r="14163" spans="4:83" x14ac:dyDescent="0.2">
      <c r="D14163" s="33">
        <v>40879.520833333336</v>
      </c>
      <c r="E14163" s="29">
        <v>48.682850564193203</v>
      </c>
      <c r="CC14163" s="15">
        <v>42275.693229166667</v>
      </c>
      <c r="CD14163" s="6">
        <v>16.094594487106278</v>
      </c>
      <c r="CE14163" s="6" t="e">
        <f>NA()</f>
        <v>#N/A</v>
      </c>
    </row>
    <row r="14164" spans="4:83" x14ac:dyDescent="0.2">
      <c r="D14164" s="33">
        <v>40879.541666666664</v>
      </c>
      <c r="E14164" s="29">
        <v>44.744442457486777</v>
      </c>
      <c r="CC14164" s="15">
        <v>42275.696701388886</v>
      </c>
      <c r="CD14164" s="6">
        <v>18.252494611803208</v>
      </c>
      <c r="CE14164" s="6" t="e">
        <f>NA()</f>
        <v>#N/A</v>
      </c>
    </row>
    <row r="14165" spans="4:83" x14ac:dyDescent="0.2">
      <c r="D14165" s="33">
        <v>40879.5625</v>
      </c>
      <c r="E14165" s="29">
        <v>47.546314977622693</v>
      </c>
      <c r="CC14165" s="15">
        <v>42275.700173611112</v>
      </c>
      <c r="CD14165" s="6">
        <v>22.239331977309405</v>
      </c>
      <c r="CE14165" s="6" t="e">
        <f>NA()</f>
        <v>#N/A</v>
      </c>
    </row>
    <row r="14166" spans="4:83" x14ac:dyDescent="0.2">
      <c r="D14166" s="33">
        <v>40879.583333333336</v>
      </c>
      <c r="E14166" s="29">
        <v>46.98141197890132</v>
      </c>
      <c r="CC14166" s="15">
        <v>42275.703645833331</v>
      </c>
      <c r="CD14166" s="6">
        <v>19.928549478467701</v>
      </c>
      <c r="CE14166" s="6" t="e">
        <f>NA()</f>
        <v>#N/A</v>
      </c>
    </row>
    <row r="14167" spans="4:83" x14ac:dyDescent="0.2">
      <c r="D14167" s="33">
        <v>40879.604166666664</v>
      </c>
      <c r="E14167" s="29">
        <v>50.40434655457662</v>
      </c>
      <c r="CC14167" s="15">
        <v>42275.707118055558</v>
      </c>
      <c r="CD14167" s="6">
        <v>16.094594487106278</v>
      </c>
      <c r="CE14167" s="6" t="e">
        <f>NA()</f>
        <v>#N/A</v>
      </c>
    </row>
    <row r="14168" spans="4:83" x14ac:dyDescent="0.2">
      <c r="D14168" s="33">
        <v>40879.625</v>
      </c>
      <c r="E14168" s="29">
        <v>52.145668924129225</v>
      </c>
      <c r="CC14168" s="15">
        <v>42275.710590277777</v>
      </c>
      <c r="CD14168" s="6">
        <v>19.928549478467701</v>
      </c>
      <c r="CE14168" s="6" t="e">
        <f>NA()</f>
        <v>#N/A</v>
      </c>
    </row>
    <row r="14169" spans="4:83" x14ac:dyDescent="0.2">
      <c r="D14169" s="33">
        <v>40879.645833333336</v>
      </c>
      <c r="E14169" s="29">
        <v>51.563039138101736</v>
      </c>
      <c r="CC14169" s="15">
        <v>42275.714062500003</v>
      </c>
      <c r="CD14169" s="6">
        <v>17.703857183558725</v>
      </c>
      <c r="CE14169" s="6" t="e">
        <f>NA()</f>
        <v>#N/A</v>
      </c>
    </row>
    <row r="14170" spans="4:83" x14ac:dyDescent="0.2">
      <c r="D14170" s="33">
        <v>40879.666666666664</v>
      </c>
      <c r="E14170" s="29">
        <v>52.145668924129225</v>
      </c>
      <c r="CC14170" s="15">
        <v>42275.717534722222</v>
      </c>
      <c r="CD14170" s="6">
        <v>17.703857183558725</v>
      </c>
      <c r="CE14170" s="6" t="e">
        <f>NA()</f>
        <v>#N/A</v>
      </c>
    </row>
    <row r="14171" spans="4:83" x14ac:dyDescent="0.2">
      <c r="D14171" s="33">
        <v>40879.6875</v>
      </c>
      <c r="E14171" s="29">
        <v>48.113464126294915</v>
      </c>
      <c r="CC14171" s="15">
        <v>42275.721006944441</v>
      </c>
      <c r="CD14171" s="6">
        <v>18.252494611803208</v>
      </c>
      <c r="CE14171" s="6" t="e">
        <f>NA()</f>
        <v>#N/A</v>
      </c>
    </row>
    <row r="14172" spans="4:83" x14ac:dyDescent="0.2">
      <c r="D14172" s="33">
        <v>40879.708333333336</v>
      </c>
      <c r="E14172" s="29">
        <v>49.254465534635969</v>
      </c>
      <c r="CC14172" s="15">
        <v>42275.724479166667</v>
      </c>
      <c r="CD14172" s="6">
        <v>17.703857183558725</v>
      </c>
      <c r="CE14172" s="6" t="e">
        <f>NA()</f>
        <v>#N/A</v>
      </c>
    </row>
    <row r="14173" spans="4:83" x14ac:dyDescent="0.2">
      <c r="D14173" s="33">
        <v>40879.729166666664</v>
      </c>
      <c r="E14173" s="29">
        <v>52.145668924129225</v>
      </c>
      <c r="CC14173" s="15">
        <v>42275.727951388886</v>
      </c>
      <c r="CD14173" s="6">
        <v>18.252494611803208</v>
      </c>
      <c r="CE14173" s="6" t="e">
        <f>NA()</f>
        <v>#N/A</v>
      </c>
    </row>
    <row r="14174" spans="4:83" x14ac:dyDescent="0.2">
      <c r="D14174" s="33">
        <v>40879.75</v>
      </c>
      <c r="E14174" s="29">
        <v>44.744442457486777</v>
      </c>
      <c r="CC14174" s="15">
        <v>42275.731423611112</v>
      </c>
      <c r="CD14174" s="6">
        <v>16.094594487106278</v>
      </c>
      <c r="CE14174" s="6" t="e">
        <f>NA()</f>
        <v>#N/A</v>
      </c>
    </row>
    <row r="14175" spans="4:83" x14ac:dyDescent="0.2">
      <c r="D14175" s="33">
        <v>40879.770833333336</v>
      </c>
      <c r="E14175" s="29">
        <v>44.744442457486777</v>
      </c>
      <c r="CC14175" s="15">
        <v>42275.734895833331</v>
      </c>
      <c r="CD14175" s="6">
        <v>18.252494611803208</v>
      </c>
      <c r="CE14175" s="6" t="e">
        <f>NA()</f>
        <v>#N/A</v>
      </c>
    </row>
    <row r="14176" spans="4:83" x14ac:dyDescent="0.2">
      <c r="D14176" s="33">
        <v>40879.791666666664</v>
      </c>
      <c r="E14176" s="29">
        <v>45.858380406945287</v>
      </c>
      <c r="CC14176" s="15">
        <v>42275.738368055558</v>
      </c>
      <c r="CD14176" s="6">
        <v>18.252494611803208</v>
      </c>
      <c r="CE14176" s="6" t="e">
        <f>NA()</f>
        <v>#N/A</v>
      </c>
    </row>
    <row r="14177" spans="4:83" x14ac:dyDescent="0.2">
      <c r="D14177" s="33">
        <v>40879.8125</v>
      </c>
      <c r="E14177" s="29">
        <v>43.63967298146823</v>
      </c>
      <c r="CC14177" s="15">
        <v>42275.741840277777</v>
      </c>
      <c r="CD14177" s="6">
        <v>16.097348603034458</v>
      </c>
      <c r="CE14177" s="6" t="e">
        <f>NA()</f>
        <v>#N/A</v>
      </c>
    </row>
    <row r="14178" spans="4:83" x14ac:dyDescent="0.2">
      <c r="D14178" s="33">
        <v>40879.833333333336</v>
      </c>
      <c r="E14178" s="29">
        <v>44.744442457486777</v>
      </c>
      <c r="CC14178" s="15">
        <v>42275.745312500003</v>
      </c>
      <c r="CD14178" s="6">
        <v>18.252494611803208</v>
      </c>
      <c r="CE14178" s="6" t="e">
        <f>NA()</f>
        <v>#N/A</v>
      </c>
    </row>
    <row r="14179" spans="4:83" x14ac:dyDescent="0.2">
      <c r="D14179" s="33">
        <v>40879.854166666664</v>
      </c>
      <c r="E14179" s="29">
        <v>51.563039138101736</v>
      </c>
      <c r="CC14179" s="15">
        <v>42275.748784722222</v>
      </c>
      <c r="CD14179" s="6">
        <v>16.097348603034458</v>
      </c>
      <c r="CE14179" s="6" t="e">
        <f>NA()</f>
        <v>#N/A</v>
      </c>
    </row>
    <row r="14180" spans="4:83" x14ac:dyDescent="0.2">
      <c r="D14180" s="33">
        <v>40879.875</v>
      </c>
      <c r="E14180" s="29">
        <v>49.254465534635969</v>
      </c>
      <c r="CC14180" s="15">
        <v>42275.752256944441</v>
      </c>
      <c r="CD14180" s="6">
        <v>18.806685169213555</v>
      </c>
      <c r="CE14180" s="6" t="e">
        <f>NA()</f>
        <v>#N/A</v>
      </c>
    </row>
    <row r="14181" spans="4:83" x14ac:dyDescent="0.2">
      <c r="D14181" s="33">
        <v>40879.895833333336</v>
      </c>
      <c r="E14181" s="29">
        <v>48.682850564193203</v>
      </c>
      <c r="CC14181" s="15">
        <v>42275.755729166667</v>
      </c>
      <c r="CD14181" s="6">
        <v>14.031781711031858</v>
      </c>
      <c r="CE14181" s="6" t="e">
        <f>NA()</f>
        <v>#N/A</v>
      </c>
    </row>
    <row r="14182" spans="4:83" x14ac:dyDescent="0.2">
      <c r="D14182" s="33">
        <v>40879.916666666664</v>
      </c>
      <c r="E14182" s="29">
        <v>49.254465534635969</v>
      </c>
      <c r="CC14182" s="15">
        <v>42275.759201388886</v>
      </c>
      <c r="CD14182" s="6">
        <v>21.071874444985095</v>
      </c>
      <c r="CE14182" s="6" t="e">
        <f>NA()</f>
        <v>#N/A</v>
      </c>
    </row>
    <row r="14183" spans="4:83" x14ac:dyDescent="0.2">
      <c r="D14183" s="33">
        <v>40879.9375</v>
      </c>
      <c r="E14183" s="29">
        <v>50.982595593014636</v>
      </c>
      <c r="CC14183" s="15">
        <v>42275.762673611112</v>
      </c>
      <c r="CD14183" s="6">
        <v>18.806685169213555</v>
      </c>
      <c r="CE14183" s="6" t="e">
        <f>NA()</f>
        <v>#N/A</v>
      </c>
    </row>
    <row r="14184" spans="4:83" x14ac:dyDescent="0.2">
      <c r="D14184" s="33">
        <v>40879.958333333336</v>
      </c>
      <c r="E14184" s="29">
        <v>52.730476778090811</v>
      </c>
      <c r="CC14184" s="15">
        <v>42275.766145833331</v>
      </c>
      <c r="CD14184" s="6">
        <v>18.252494611803208</v>
      </c>
      <c r="CE14184" s="6" t="e">
        <f>NA()</f>
        <v>#N/A</v>
      </c>
    </row>
    <row r="14185" spans="4:83" x14ac:dyDescent="0.2">
      <c r="D14185" s="33">
        <v>40879.979166666664</v>
      </c>
      <c r="E14185" s="29">
        <v>52.730476778090811</v>
      </c>
      <c r="CC14185" s="15">
        <v>42275.769618055558</v>
      </c>
      <c r="CD14185" s="6">
        <v>18.252494611803208</v>
      </c>
      <c r="CE14185" s="6" t="e">
        <f>NA()</f>
        <v>#N/A</v>
      </c>
    </row>
    <row r="14186" spans="4:83" x14ac:dyDescent="0.2">
      <c r="D14186" s="33">
        <v>40880</v>
      </c>
      <c r="E14186" s="29">
        <v>61.142113657020303</v>
      </c>
      <c r="CC14186" s="15">
        <v>42275.773090277777</v>
      </c>
      <c r="CD14186" s="6">
        <v>21.071874444985095</v>
      </c>
      <c r="CE14186" s="6" t="e">
        <f>NA()</f>
        <v>#N/A</v>
      </c>
    </row>
    <row r="14187" spans="4:83" x14ac:dyDescent="0.2">
      <c r="D14187" s="33">
        <v>40880.020833333336</v>
      </c>
      <c r="E14187" s="29">
        <v>59.304866018327388</v>
      </c>
      <c r="CC14187" s="15">
        <v>42275.776562500003</v>
      </c>
      <c r="CD14187" s="6">
        <v>21.071874444985095</v>
      </c>
      <c r="CE14187" s="6" t="e">
        <f>NA()</f>
        <v>#N/A</v>
      </c>
    </row>
    <row r="14188" spans="4:83" x14ac:dyDescent="0.2">
      <c r="D14188" s="33">
        <v>40880.041666666664</v>
      </c>
      <c r="E14188" s="29">
        <v>57.486398564026501</v>
      </c>
      <c r="CC14188" s="15">
        <v>42275.780034722222</v>
      </c>
      <c r="CD14188" s="6">
        <v>16.097348603034458</v>
      </c>
      <c r="CE14188" s="6" t="e">
        <f>NA()</f>
        <v>#N/A</v>
      </c>
    </row>
    <row r="14189" spans="4:83" x14ac:dyDescent="0.2">
      <c r="D14189" s="33">
        <v>40880.0625</v>
      </c>
      <c r="E14189" s="29">
        <v>58.696613959757869</v>
      </c>
      <c r="CC14189" s="15">
        <v>42275.783506944441</v>
      </c>
      <c r="CD14189" s="6">
        <v>18.252494611803208</v>
      </c>
      <c r="CE14189" s="6" t="e">
        <f>NA()</f>
        <v>#N/A</v>
      </c>
    </row>
    <row r="14190" spans="4:83" x14ac:dyDescent="0.2">
      <c r="D14190" s="33">
        <v>40880.083333333336</v>
      </c>
      <c r="E14190" s="29">
        <v>61.7586698982904</v>
      </c>
      <c r="CC14190" s="15">
        <v>42275.786979166667</v>
      </c>
      <c r="CD14190" s="6">
        <v>16.094594487106278</v>
      </c>
      <c r="CE14190" s="6" t="e">
        <f>NA()</f>
        <v>#N/A</v>
      </c>
    </row>
    <row r="14191" spans="4:83" x14ac:dyDescent="0.2">
      <c r="D14191" s="33">
        <v>40880.104166666664</v>
      </c>
      <c r="E14191" s="29">
        <v>59.915204715099705</v>
      </c>
      <c r="CC14191" s="15">
        <v>42275.790451388886</v>
      </c>
      <c r="CD14191" s="6">
        <v>14.031781711031858</v>
      </c>
      <c r="CE14191" s="6" t="e">
        <f>NA()</f>
        <v>#N/A</v>
      </c>
    </row>
    <row r="14192" spans="4:83" x14ac:dyDescent="0.2">
      <c r="D14192" s="33">
        <v>40880.125</v>
      </c>
      <c r="E14192" s="29">
        <v>59.915204715099705</v>
      </c>
      <c r="CC14192" s="15">
        <v>42275.793923611112</v>
      </c>
      <c r="CD14192" s="6">
        <v>16.097348603034458</v>
      </c>
      <c r="CE14192" s="6" t="e">
        <f>NA()</f>
        <v>#N/A</v>
      </c>
    </row>
    <row r="14193" spans="4:83" x14ac:dyDescent="0.2">
      <c r="D14193" s="33">
        <v>40880.145833333336</v>
      </c>
      <c r="E14193" s="29">
        <v>59.304866018327388</v>
      </c>
      <c r="CC14193" s="15">
        <v>42275.797395833331</v>
      </c>
      <c r="CD14193" s="6">
        <v>18.252494611803208</v>
      </c>
      <c r="CE14193" s="6" t="e">
        <f>NA()</f>
        <v>#N/A</v>
      </c>
    </row>
    <row r="14194" spans="4:83" x14ac:dyDescent="0.2">
      <c r="D14194" s="33">
        <v>40880.166666666664</v>
      </c>
      <c r="E14194" s="29">
        <v>59.915204715099705</v>
      </c>
      <c r="CC14194" s="15">
        <v>42275.800868055558</v>
      </c>
      <c r="CD14194" s="6">
        <v>19.928549478467701</v>
      </c>
      <c r="CE14194" s="6" t="e">
        <f>NA()</f>
        <v>#N/A</v>
      </c>
    </row>
    <row r="14195" spans="4:83" x14ac:dyDescent="0.2">
      <c r="D14195" s="33">
        <v>40880.1875</v>
      </c>
      <c r="E14195" s="29">
        <v>60.527622940471574</v>
      </c>
      <c r="CC14195" s="15">
        <v>42275.804340277777</v>
      </c>
      <c r="CD14195" s="6">
        <v>18.806685169213555</v>
      </c>
      <c r="CE14195" s="6" t="e">
        <f>NA()</f>
        <v>#N/A</v>
      </c>
    </row>
    <row r="14196" spans="4:83" x14ac:dyDescent="0.2">
      <c r="D14196" s="33">
        <v>40880.208333333336</v>
      </c>
      <c r="E14196" s="29">
        <v>61.7586698982904</v>
      </c>
      <c r="CC14196" s="15">
        <v>42275.807812500003</v>
      </c>
      <c r="CD14196" s="6">
        <v>18.252494611803208</v>
      </c>
      <c r="CE14196" s="6" t="e">
        <f>NA()</f>
        <v>#N/A</v>
      </c>
    </row>
    <row r="14197" spans="4:83" x14ac:dyDescent="0.2">
      <c r="D14197" s="33">
        <v>40880.229166666664</v>
      </c>
      <c r="E14197" s="29">
        <v>61.142113657020303</v>
      </c>
      <c r="CC14197" s="15">
        <v>42275.811284722222</v>
      </c>
      <c r="CD14197" s="6">
        <v>16.097348603034458</v>
      </c>
      <c r="CE14197" s="6" t="e">
        <f>NA()</f>
        <v>#N/A</v>
      </c>
    </row>
    <row r="14198" spans="4:83" x14ac:dyDescent="0.2">
      <c r="D14198" s="33">
        <v>40880.25</v>
      </c>
      <c r="E14198" s="29">
        <v>61.142113657020303</v>
      </c>
      <c r="CC14198" s="15">
        <v>42275.814756944441</v>
      </c>
      <c r="CD14198" s="6">
        <v>18.806685169213555</v>
      </c>
      <c r="CE14198" s="6" t="e">
        <f>NA()</f>
        <v>#N/A</v>
      </c>
    </row>
    <row r="14199" spans="4:83" x14ac:dyDescent="0.2">
      <c r="D14199" s="33">
        <v>40880.270833333336</v>
      </c>
      <c r="E14199" s="29">
        <v>62.377284767608892</v>
      </c>
      <c r="CC14199" s="15">
        <v>42275.818229166667</v>
      </c>
      <c r="CD14199" s="6">
        <v>21.071874444985095</v>
      </c>
      <c r="CE14199" s="6" t="e">
        <f>NA()</f>
        <v>#N/A</v>
      </c>
    </row>
    <row r="14200" spans="4:83" x14ac:dyDescent="0.2">
      <c r="D14200" s="33">
        <v>40880.291666666664</v>
      </c>
      <c r="E14200" s="29">
        <v>59.304866018327388</v>
      </c>
      <c r="CC14200" s="15">
        <v>42275.821701388886</v>
      </c>
      <c r="CD14200" s="6">
        <v>21.071874444985095</v>
      </c>
      <c r="CE14200" s="6" t="e">
        <f>NA()</f>
        <v>#N/A</v>
      </c>
    </row>
    <row r="14201" spans="4:83" x14ac:dyDescent="0.2">
      <c r="D14201" s="33">
        <v>40880.3125</v>
      </c>
      <c r="E14201" s="29">
        <v>62.997951436928041</v>
      </c>
      <c r="CC14201" s="15">
        <v>42275.825173611112</v>
      </c>
      <c r="CD14201" s="6">
        <v>18.806685169213555</v>
      </c>
      <c r="CE14201" s="6" t="e">
        <f>NA()</f>
        <v>#N/A</v>
      </c>
    </row>
    <row r="14202" spans="4:83" x14ac:dyDescent="0.2">
      <c r="D14202" s="33">
        <v>40880.333333333336</v>
      </c>
      <c r="E14202" s="29">
        <v>62.997951436928041</v>
      </c>
      <c r="CC14202" s="15">
        <v>42275.828645833331</v>
      </c>
      <c r="CD14202" s="6">
        <v>16.097348603034458</v>
      </c>
      <c r="CE14202" s="6" t="e">
        <f>NA()</f>
        <v>#N/A</v>
      </c>
    </row>
    <row r="14203" spans="4:83" x14ac:dyDescent="0.2">
      <c r="D14203" s="33">
        <v>40880.354166666664</v>
      </c>
      <c r="E14203" s="29">
        <v>64.872194970227383</v>
      </c>
      <c r="CC14203" s="15">
        <v>42275.832118055558</v>
      </c>
      <c r="CD14203" s="6">
        <v>18.806685169213555</v>
      </c>
      <c r="CE14203" s="6" t="e">
        <f>NA()</f>
        <v>#N/A</v>
      </c>
    </row>
    <row r="14204" spans="4:83" x14ac:dyDescent="0.2">
      <c r="D14204" s="33">
        <v>40880.375</v>
      </c>
      <c r="E14204" s="29">
        <v>65.501001892542945</v>
      </c>
      <c r="CC14204" s="15">
        <v>42275.835590277777</v>
      </c>
      <c r="CD14204" s="6">
        <v>21.071874444985095</v>
      </c>
      <c r="CE14204" s="6" t="e">
        <f>NA()</f>
        <v>#N/A</v>
      </c>
    </row>
    <row r="14205" spans="4:83" x14ac:dyDescent="0.2">
      <c r="D14205" s="33">
        <v>40880.395833333336</v>
      </c>
      <c r="E14205" s="29">
        <v>66.764665249394568</v>
      </c>
      <c r="CC14205" s="15">
        <v>42275.839062500003</v>
      </c>
      <c r="CD14205" s="6">
        <v>16.097348603034458</v>
      </c>
      <c r="CE14205" s="6" t="e">
        <f>NA()</f>
        <v>#N/A</v>
      </c>
    </row>
    <row r="14206" spans="4:83" x14ac:dyDescent="0.2">
      <c r="D14206" s="33">
        <v>40880.416666666664</v>
      </c>
      <c r="E14206" s="29">
        <v>63.620663145694643</v>
      </c>
      <c r="CC14206" s="15">
        <v>42275.842534722222</v>
      </c>
      <c r="CD14206" s="6">
        <v>14.031781711031858</v>
      </c>
      <c r="CE14206" s="6" t="e">
        <f>NA()</f>
        <v>#N/A</v>
      </c>
    </row>
    <row r="14207" spans="4:83" x14ac:dyDescent="0.2">
      <c r="D14207" s="33">
        <v>40880.4375</v>
      </c>
      <c r="E14207" s="29">
        <v>65.501001892542945</v>
      </c>
      <c r="CC14207" s="15">
        <v>42275.846006944441</v>
      </c>
      <c r="CD14207" s="6">
        <v>16.094594487106278</v>
      </c>
      <c r="CE14207" s="6" t="e">
        <f>NA()</f>
        <v>#N/A</v>
      </c>
    </row>
    <row r="14208" spans="4:83" x14ac:dyDescent="0.2">
      <c r="D14208" s="33">
        <v>40880.458333333336</v>
      </c>
      <c r="E14208" s="29">
        <v>64.2454131997454</v>
      </c>
      <c r="CC14208" s="15">
        <v>42275.849479166667</v>
      </c>
      <c r="CD14208" s="6">
        <v>18.252494611803208</v>
      </c>
      <c r="CE14208" s="6" t="e">
        <f>NA()</f>
        <v>#N/A</v>
      </c>
    </row>
    <row r="14209" spans="4:83" x14ac:dyDescent="0.2">
      <c r="D14209" s="33">
        <v>40880.479166666664</v>
      </c>
      <c r="E14209" s="29">
        <v>55.091328562641294</v>
      </c>
      <c r="CC14209" s="15">
        <v>42275.852951388886</v>
      </c>
      <c r="CD14209" s="6">
        <v>18.252494611803208</v>
      </c>
      <c r="CE14209" s="6" t="e">
        <f>NA()</f>
        <v>#N/A</v>
      </c>
    </row>
    <row r="14210" spans="4:83" x14ac:dyDescent="0.2">
      <c r="D14210" s="33">
        <v>40880.5</v>
      </c>
      <c r="E14210" s="29">
        <v>58.090455722417104</v>
      </c>
      <c r="CC14210" s="15">
        <v>42275.856423611112</v>
      </c>
      <c r="CD14210" s="6">
        <v>16.097348603034458</v>
      </c>
      <c r="CE14210" s="6" t="e">
        <f>NA()</f>
        <v>#N/A</v>
      </c>
    </row>
    <row r="14211" spans="4:83" x14ac:dyDescent="0.2">
      <c r="D14211" s="33">
        <v>40880.520833333336</v>
      </c>
      <c r="E14211" s="29">
        <v>59.304866018327388</v>
      </c>
      <c r="CC14211" s="15">
        <v>42275.859895833331</v>
      </c>
      <c r="CD14211" s="6">
        <v>16.094594487106278</v>
      </c>
      <c r="CE14211" s="6" t="e">
        <f>NA()</f>
        <v>#N/A</v>
      </c>
    </row>
    <row r="14212" spans="4:83" x14ac:dyDescent="0.2">
      <c r="D14212" s="33">
        <v>40880.541666666664</v>
      </c>
      <c r="E14212" s="29">
        <v>58.696613959757869</v>
      </c>
      <c r="CC14212" s="15">
        <v>42275.863368055558</v>
      </c>
      <c r="CD14212" s="6">
        <v>16.094594487106278</v>
      </c>
      <c r="CE14212" s="6" t="e">
        <f>NA()</f>
        <v>#N/A</v>
      </c>
    </row>
    <row r="14213" spans="4:83" x14ac:dyDescent="0.2">
      <c r="D14213" s="33">
        <v>40880.5625</v>
      </c>
      <c r="E14213" s="29">
        <v>60.527622940471574</v>
      </c>
      <c r="CC14213" s="15">
        <v>42275.866840277777</v>
      </c>
      <c r="CD14213" s="6">
        <v>14.031781711031858</v>
      </c>
      <c r="CE14213" s="6" t="e">
        <f>NA()</f>
        <v>#N/A</v>
      </c>
    </row>
    <row r="14214" spans="4:83" x14ac:dyDescent="0.2">
      <c r="D14214" s="33">
        <v>40880.583333333336</v>
      </c>
      <c r="E14214" s="29">
        <v>59.304866018327388</v>
      </c>
      <c r="CC14214" s="15">
        <v>42275.870312500003</v>
      </c>
      <c r="CD14214" s="6">
        <v>16.094594487106278</v>
      </c>
      <c r="CE14214" s="6" t="e">
        <f>NA()</f>
        <v>#N/A</v>
      </c>
    </row>
    <row r="14215" spans="4:83" x14ac:dyDescent="0.2">
      <c r="D14215" s="33">
        <v>40880.604166666664</v>
      </c>
      <c r="E14215" s="29">
        <v>55.091328562641294</v>
      </c>
      <c r="CC14215" s="15">
        <v>42275.873784722222</v>
      </c>
      <c r="CD14215" s="6">
        <v>16.094594487106278</v>
      </c>
      <c r="CE14215" s="6" t="e">
        <f>NA()</f>
        <v>#N/A</v>
      </c>
    </row>
    <row r="14216" spans="4:83" x14ac:dyDescent="0.2">
      <c r="D14216" s="33">
        <v>40880.625</v>
      </c>
      <c r="E14216" s="29">
        <v>55.686907287802015</v>
      </c>
      <c r="CC14216" s="15">
        <v>42275.877256944441</v>
      </c>
      <c r="CD14216" s="6">
        <v>17.703857183558725</v>
      </c>
      <c r="CE14216" s="6" t="e">
        <f>NA()</f>
        <v>#N/A</v>
      </c>
    </row>
    <row r="14217" spans="4:83" x14ac:dyDescent="0.2">
      <c r="D14217" s="33">
        <v>40880.645833333336</v>
      </c>
      <c r="E14217" s="29">
        <v>60.527622940471574</v>
      </c>
      <c r="CC14217" s="15">
        <v>42275.880729166667</v>
      </c>
      <c r="CD14217" s="6">
        <v>16.094594487106278</v>
      </c>
      <c r="CE14217" s="6" t="e">
        <f>NA()</f>
        <v>#N/A</v>
      </c>
    </row>
    <row r="14218" spans="4:83" x14ac:dyDescent="0.2">
      <c r="D14218" s="33">
        <v>40880.666666666664</v>
      </c>
      <c r="E14218" s="29">
        <v>59.304866018327388</v>
      </c>
      <c r="CC14218" s="15">
        <v>42275.884201388886</v>
      </c>
      <c r="CD14218" s="6">
        <v>18.252494611803208</v>
      </c>
      <c r="CE14218" s="6" t="e">
        <f>NA()</f>
        <v>#N/A</v>
      </c>
    </row>
    <row r="14219" spans="4:83" x14ac:dyDescent="0.2">
      <c r="D14219" s="33">
        <v>40880.6875</v>
      </c>
      <c r="E14219" s="29">
        <v>56.884449818306479</v>
      </c>
      <c r="CC14219" s="15">
        <v>42275.887673611112</v>
      </c>
      <c r="CD14219" s="6">
        <v>16.094594487106278</v>
      </c>
      <c r="CE14219" s="6" t="e">
        <f>NA()</f>
        <v>#N/A</v>
      </c>
    </row>
    <row r="14220" spans="4:83" x14ac:dyDescent="0.2">
      <c r="D14220" s="33">
        <v>40880.708333333336</v>
      </c>
      <c r="E14220" s="29">
        <v>58.090455722417104</v>
      </c>
      <c r="CC14220" s="15">
        <v>42275.891145833331</v>
      </c>
      <c r="CD14220" s="6">
        <v>16.094594487106278</v>
      </c>
      <c r="CE14220" s="6" t="e">
        <f>NA()</f>
        <v>#N/A</v>
      </c>
    </row>
    <row r="14221" spans="4:83" x14ac:dyDescent="0.2">
      <c r="D14221" s="33">
        <v>40880.729166666664</v>
      </c>
      <c r="E14221" s="29">
        <v>56.284616896312087</v>
      </c>
      <c r="CC14221" s="15">
        <v>42275.894618055558</v>
      </c>
      <c r="CD14221" s="6">
        <v>16.094594487106278</v>
      </c>
      <c r="CE14221" s="6" t="e">
        <f>NA()</f>
        <v>#N/A</v>
      </c>
    </row>
    <row r="14222" spans="4:83" x14ac:dyDescent="0.2">
      <c r="D14222" s="33">
        <v>40880.75</v>
      </c>
      <c r="E14222" s="29">
        <v>55.091328562641294</v>
      </c>
      <c r="CC14222" s="15">
        <v>42275.898090277777</v>
      </c>
      <c r="CD14222" s="6">
        <v>16.094594487106278</v>
      </c>
      <c r="CE14222" s="6" t="e">
        <f>NA()</f>
        <v>#N/A</v>
      </c>
    </row>
    <row r="14223" spans="4:83" x14ac:dyDescent="0.2">
      <c r="D14223" s="33">
        <v>40880.770833333336</v>
      </c>
      <c r="E14223" s="29">
        <v>53.9065944510265</v>
      </c>
      <c r="CC14223" s="15">
        <v>42275.901562500003</v>
      </c>
      <c r="CD14223" s="6">
        <v>17.703857183558725</v>
      </c>
      <c r="CE14223" s="6" t="e">
        <f>NA()</f>
        <v>#N/A</v>
      </c>
    </row>
    <row r="14224" spans="4:83" x14ac:dyDescent="0.2">
      <c r="D14224" s="33">
        <v>40880.791666666664</v>
      </c>
      <c r="E14224" s="29">
        <v>56.284616896312087</v>
      </c>
      <c r="CC14224" s="15">
        <v>42275.905034722222</v>
      </c>
      <c r="CD14224" s="6">
        <v>17.703857183558725</v>
      </c>
      <c r="CE14224" s="6" t="e">
        <f>NA()</f>
        <v>#N/A</v>
      </c>
    </row>
    <row r="14225" spans="4:83" x14ac:dyDescent="0.2">
      <c r="D14225" s="33">
        <v>40880.8125</v>
      </c>
      <c r="E14225" s="29">
        <v>57.486398564026501</v>
      </c>
      <c r="CC14225" s="15">
        <v>42275.908506944441</v>
      </c>
      <c r="CD14225" s="6">
        <v>17.703857183558725</v>
      </c>
      <c r="CE14225" s="6" t="e">
        <f>NA()</f>
        <v>#N/A</v>
      </c>
    </row>
    <row r="14226" spans="4:83" x14ac:dyDescent="0.2">
      <c r="D14226" s="33">
        <v>40880.833333333336</v>
      </c>
      <c r="E14226" s="29">
        <v>54.497888372239743</v>
      </c>
      <c r="CC14226" s="15">
        <v>42275.911979166667</v>
      </c>
      <c r="CD14226" s="6">
        <v>17.703857183558725</v>
      </c>
      <c r="CE14226" s="6" t="e">
        <f>NA()</f>
        <v>#N/A</v>
      </c>
    </row>
    <row r="14227" spans="4:83" x14ac:dyDescent="0.2">
      <c r="D14227" s="33">
        <v>40880.854166666664</v>
      </c>
      <c r="E14227" s="29">
        <v>55.091328562641294</v>
      </c>
      <c r="CC14227" s="15">
        <v>42275.915451388886</v>
      </c>
      <c r="CD14227" s="6">
        <v>16.097348603034458</v>
      </c>
      <c r="CE14227" s="6" t="e">
        <f>NA()</f>
        <v>#N/A</v>
      </c>
    </row>
    <row r="14228" spans="4:83" x14ac:dyDescent="0.2">
      <c r="D14228" s="33">
        <v>40880.875</v>
      </c>
      <c r="E14228" s="29">
        <v>56.284616896312087</v>
      </c>
      <c r="CC14228" s="15">
        <v>42275.918923611112</v>
      </c>
      <c r="CD14228" s="6">
        <v>16.094594487106278</v>
      </c>
      <c r="CE14228" s="6" t="e">
        <f>NA()</f>
        <v>#N/A</v>
      </c>
    </row>
    <row r="14229" spans="4:83" x14ac:dyDescent="0.2">
      <c r="D14229" s="33">
        <v>40880.895833333336</v>
      </c>
      <c r="E14229" s="29">
        <v>58.090455722417104</v>
      </c>
      <c r="CC14229" s="15">
        <v>42275.922395833331</v>
      </c>
      <c r="CD14229" s="6">
        <v>16.094594487106278</v>
      </c>
      <c r="CE14229" s="6" t="e">
        <f>NA()</f>
        <v>#N/A</v>
      </c>
    </row>
    <row r="14230" spans="4:83" x14ac:dyDescent="0.2">
      <c r="D14230" s="33">
        <v>40880.916666666664</v>
      </c>
      <c r="E14230" s="29">
        <v>59.304866018327388</v>
      </c>
      <c r="CC14230" s="15">
        <v>42275.925868055558</v>
      </c>
      <c r="CD14230" s="6">
        <v>16.094594487106278</v>
      </c>
      <c r="CE14230" s="6" t="e">
        <f>NA()</f>
        <v>#N/A</v>
      </c>
    </row>
    <row r="14231" spans="4:83" x14ac:dyDescent="0.2">
      <c r="D14231" s="33">
        <v>40880.9375</v>
      </c>
      <c r="E14231" s="29">
        <v>58.090455722417104</v>
      </c>
      <c r="CC14231" s="15">
        <v>42275.929340277777</v>
      </c>
      <c r="CD14231" s="6">
        <v>16.094594487106278</v>
      </c>
      <c r="CE14231" s="6" t="e">
        <f>NA()</f>
        <v>#N/A</v>
      </c>
    </row>
    <row r="14232" spans="4:83" x14ac:dyDescent="0.2">
      <c r="D14232" s="33">
        <v>40880.958333333336</v>
      </c>
      <c r="E14232" s="29">
        <v>61.142113657020303</v>
      </c>
      <c r="CC14232" s="15">
        <v>42275.932812500003</v>
      </c>
      <c r="CD14232" s="6">
        <v>16.094594487106278</v>
      </c>
      <c r="CE14232" s="6" t="e">
        <f>NA()</f>
        <v>#N/A</v>
      </c>
    </row>
    <row r="14233" spans="4:83" x14ac:dyDescent="0.2">
      <c r="D14233" s="33">
        <v>40880.979166666664</v>
      </c>
      <c r="E14233" s="29">
        <v>62.377284767608892</v>
      </c>
      <c r="CC14233" s="15">
        <v>42275.936284722222</v>
      </c>
      <c r="CD14233" s="6">
        <v>16.094594487106278</v>
      </c>
      <c r="CE14233" s="6" t="e">
        <f>NA()</f>
        <v>#N/A</v>
      </c>
    </row>
    <row r="14234" spans="4:83" x14ac:dyDescent="0.2">
      <c r="D14234" s="33">
        <v>40881</v>
      </c>
      <c r="E14234" s="29">
        <v>56.284616896312087</v>
      </c>
      <c r="CC14234" s="15">
        <v>42275.939756944441</v>
      </c>
      <c r="CD14234" s="6">
        <v>16.094594487106278</v>
      </c>
      <c r="CE14234" s="6" t="e">
        <f>NA()</f>
        <v>#N/A</v>
      </c>
    </row>
    <row r="14235" spans="4:83" x14ac:dyDescent="0.2">
      <c r="D14235" s="33">
        <v>40881.020833333336</v>
      </c>
      <c r="E14235" s="29">
        <v>57.486398564026501</v>
      </c>
      <c r="CC14235" s="15">
        <v>42275.943229166667</v>
      </c>
      <c r="CD14235" s="6">
        <v>14.031781711031858</v>
      </c>
      <c r="CE14235" s="6" t="e">
        <f>NA()</f>
        <v>#N/A</v>
      </c>
    </row>
    <row r="14236" spans="4:83" x14ac:dyDescent="0.2">
      <c r="D14236" s="33">
        <v>40881.041666666664</v>
      </c>
      <c r="E14236" s="29">
        <v>55.091328562641294</v>
      </c>
      <c r="CC14236" s="15">
        <v>42275.946701388886</v>
      </c>
      <c r="CD14236" s="6">
        <v>14.031781711031858</v>
      </c>
      <c r="CE14236" s="6" t="e">
        <f>NA()</f>
        <v>#N/A</v>
      </c>
    </row>
    <row r="14237" spans="4:83" x14ac:dyDescent="0.2">
      <c r="D14237" s="33">
        <v>40881.0625</v>
      </c>
      <c r="E14237" s="29">
        <v>55.091328562641294</v>
      </c>
      <c r="CC14237" s="15">
        <v>42275.950173611112</v>
      </c>
      <c r="CD14237" s="6">
        <v>16.094594487106278</v>
      </c>
      <c r="CE14237" s="6" t="e">
        <f>NA()</f>
        <v>#N/A</v>
      </c>
    </row>
    <row r="14238" spans="4:83" x14ac:dyDescent="0.2">
      <c r="D14238" s="33">
        <v>40881.083333333336</v>
      </c>
      <c r="E14238" s="29">
        <v>57.486398564026501</v>
      </c>
      <c r="CC14238" s="15">
        <v>42275.953645833331</v>
      </c>
      <c r="CD14238" s="6">
        <v>19.928549478467023</v>
      </c>
      <c r="CE14238" s="6" t="e">
        <f>NA()</f>
        <v>#N/A</v>
      </c>
    </row>
    <row r="14239" spans="4:83" x14ac:dyDescent="0.2">
      <c r="D14239" s="33">
        <v>40881.104166666664</v>
      </c>
      <c r="E14239" s="29">
        <v>57.486398564026501</v>
      </c>
      <c r="CC14239" s="15">
        <v>42275.957118055558</v>
      </c>
      <c r="CD14239" s="6">
        <v>16.094594487106278</v>
      </c>
      <c r="CE14239" s="6" t="e">
        <f>NA()</f>
        <v>#N/A</v>
      </c>
    </row>
    <row r="14240" spans="4:83" x14ac:dyDescent="0.2">
      <c r="D14240" s="33">
        <v>40881.125</v>
      </c>
      <c r="E14240" s="29">
        <v>56.884449818306479</v>
      </c>
      <c r="CC14240" s="15">
        <v>42275.960590277777</v>
      </c>
      <c r="CD14240" s="6">
        <v>16.094594487106278</v>
      </c>
      <c r="CE14240" s="6" t="e">
        <f>NA()</f>
        <v>#N/A</v>
      </c>
    </row>
    <row r="14241" spans="4:83" x14ac:dyDescent="0.2">
      <c r="D14241" s="33">
        <v>40881.145833333336</v>
      </c>
      <c r="E14241" s="29">
        <v>50.982595593014636</v>
      </c>
      <c r="CC14241" s="15">
        <v>42275.964062500003</v>
      </c>
      <c r="CD14241" s="6">
        <v>16.094594487106278</v>
      </c>
      <c r="CE14241" s="6" t="e">
        <f>NA()</f>
        <v>#N/A</v>
      </c>
    </row>
    <row r="14242" spans="4:83" x14ac:dyDescent="0.2">
      <c r="D14242" s="33">
        <v>40881.166666666664</v>
      </c>
      <c r="E14242" s="29">
        <v>55.686907287802015</v>
      </c>
      <c r="CC14242" s="15">
        <v>42275.967534722222</v>
      </c>
      <c r="CD14242" s="6">
        <v>16.094594487106278</v>
      </c>
      <c r="CE14242" s="6" t="e">
        <f>NA()</f>
        <v>#N/A</v>
      </c>
    </row>
    <row r="14243" spans="4:83" x14ac:dyDescent="0.2">
      <c r="D14243" s="33">
        <v>40881.1875</v>
      </c>
      <c r="E14243" s="29">
        <v>53.9065944510265</v>
      </c>
      <c r="CC14243" s="15">
        <v>42275.971006944441</v>
      </c>
      <c r="CD14243" s="6">
        <v>16.097348603034458</v>
      </c>
      <c r="CE14243" s="6" t="e">
        <f>NA()</f>
        <v>#N/A</v>
      </c>
    </row>
    <row r="14244" spans="4:83" x14ac:dyDescent="0.2">
      <c r="D14244" s="33">
        <v>40881.208333333336</v>
      </c>
      <c r="E14244" s="29">
        <v>54.497888372239743</v>
      </c>
      <c r="CC14244" s="15">
        <v>42275.974479166667</v>
      </c>
      <c r="CD14244" s="6">
        <v>17.703857183558725</v>
      </c>
      <c r="CE14244" s="6" t="e">
        <f>NA()</f>
        <v>#N/A</v>
      </c>
    </row>
    <row r="14245" spans="4:83" x14ac:dyDescent="0.2">
      <c r="D14245" s="33">
        <v>40881.229166666664</v>
      </c>
      <c r="E14245" s="29">
        <v>56.284616896312087</v>
      </c>
      <c r="CC14245" s="15">
        <v>42275.977951388886</v>
      </c>
      <c r="CD14245" s="6">
        <v>16.094594487106278</v>
      </c>
      <c r="CE14245" s="6" t="e">
        <f>NA()</f>
        <v>#N/A</v>
      </c>
    </row>
    <row r="14246" spans="4:83" x14ac:dyDescent="0.2">
      <c r="D14246" s="33">
        <v>40881.25</v>
      </c>
      <c r="E14246" s="29">
        <v>58.090455722417104</v>
      </c>
      <c r="CC14246" s="15">
        <v>42275.981423611112</v>
      </c>
      <c r="CD14246" s="6">
        <v>16.094594487106278</v>
      </c>
      <c r="CE14246" s="6" t="e">
        <f>NA()</f>
        <v>#N/A</v>
      </c>
    </row>
    <row r="14247" spans="4:83" x14ac:dyDescent="0.2">
      <c r="D14247" s="33">
        <v>40881.270833333336</v>
      </c>
      <c r="E14247" s="29">
        <v>55.686907287802015</v>
      </c>
      <c r="CC14247" s="15">
        <v>42275.984895833331</v>
      </c>
      <c r="CD14247" s="6">
        <v>18.252494611803208</v>
      </c>
      <c r="CE14247" s="6" t="e">
        <f>NA()</f>
        <v>#N/A</v>
      </c>
    </row>
    <row r="14248" spans="4:83" x14ac:dyDescent="0.2">
      <c r="D14248" s="33">
        <v>40881.291666666664</v>
      </c>
      <c r="E14248" s="29">
        <v>56.884449818306479</v>
      </c>
      <c r="CC14248" s="15">
        <v>42275.988368055558</v>
      </c>
      <c r="CD14248" s="6">
        <v>16.094594487106278</v>
      </c>
      <c r="CE14248" s="6" t="e">
        <f>NA()</f>
        <v>#N/A</v>
      </c>
    </row>
    <row r="14249" spans="4:83" x14ac:dyDescent="0.2">
      <c r="D14249" s="33">
        <v>40881.3125</v>
      </c>
      <c r="E14249" s="29">
        <v>56.884449818306479</v>
      </c>
      <c r="CC14249" s="15">
        <v>42275.991840277777</v>
      </c>
      <c r="CD14249" s="6">
        <v>16.097348603034458</v>
      </c>
      <c r="CE14249" s="6" t="e">
        <f>NA()</f>
        <v>#N/A</v>
      </c>
    </row>
    <row r="14250" spans="4:83" x14ac:dyDescent="0.2">
      <c r="D14250" s="33">
        <v>40881.333333333336</v>
      </c>
      <c r="E14250" s="29">
        <v>55.686907287802015</v>
      </c>
      <c r="CC14250" s="15">
        <v>42275.995312500003</v>
      </c>
      <c r="CD14250" s="6">
        <v>14.031781711031858</v>
      </c>
      <c r="CE14250" s="6" t="e">
        <f>NA()</f>
        <v>#N/A</v>
      </c>
    </row>
    <row r="14251" spans="4:83" x14ac:dyDescent="0.2">
      <c r="D14251" s="33">
        <v>40881.354166666664</v>
      </c>
      <c r="E14251" s="29">
        <v>52.145668924129225</v>
      </c>
      <c r="CC14251" s="15">
        <v>42275.998784722222</v>
      </c>
      <c r="CD14251" s="6">
        <v>17.703857183558725</v>
      </c>
      <c r="CE14251" s="6">
        <f t="shared" ref="CE14251" si="76">AVERAGE(CD13964:CD14251)</f>
        <v>16.712801951442696</v>
      </c>
    </row>
    <row r="14252" spans="4:83" x14ac:dyDescent="0.2">
      <c r="D14252" s="33">
        <v>40881.375</v>
      </c>
      <c r="E14252" s="29">
        <v>58.696613959757869</v>
      </c>
      <c r="CC14252" s="15">
        <v>42276.002256944441</v>
      </c>
      <c r="CD14252" s="6">
        <v>14.031781711031858</v>
      </c>
      <c r="CE14252" s="6" t="e">
        <f>NA()</f>
        <v>#N/A</v>
      </c>
    </row>
    <row r="14253" spans="4:83" x14ac:dyDescent="0.2">
      <c r="D14253" s="33">
        <v>40881.395833333336</v>
      </c>
      <c r="E14253" s="29">
        <v>57.486398564026501</v>
      </c>
      <c r="CC14253" s="15">
        <v>42276.005729166667</v>
      </c>
      <c r="CD14253" s="6">
        <v>14.031781711031858</v>
      </c>
      <c r="CE14253" s="6" t="e">
        <f>NA()</f>
        <v>#N/A</v>
      </c>
    </row>
    <row r="14254" spans="4:83" x14ac:dyDescent="0.2">
      <c r="D14254" s="33">
        <v>40881.416666666664</v>
      </c>
      <c r="E14254" s="29">
        <v>61.142113657020303</v>
      </c>
      <c r="CC14254" s="15">
        <v>42276.009201388886</v>
      </c>
      <c r="CD14254" s="6">
        <v>14.031781711031858</v>
      </c>
      <c r="CE14254" s="6" t="e">
        <f>NA()</f>
        <v>#N/A</v>
      </c>
    </row>
    <row r="14255" spans="4:83" x14ac:dyDescent="0.2">
      <c r="D14255" s="33">
        <v>40881.4375</v>
      </c>
      <c r="E14255" s="29">
        <v>56.284616896312087</v>
      </c>
      <c r="CC14255" s="15">
        <v>42276.012673611112</v>
      </c>
      <c r="CD14255" s="6">
        <v>16.094594487106278</v>
      </c>
      <c r="CE14255" s="6" t="e">
        <f>NA()</f>
        <v>#N/A</v>
      </c>
    </row>
    <row r="14256" spans="4:83" x14ac:dyDescent="0.2">
      <c r="D14256" s="33">
        <v>40881.458333333336</v>
      </c>
      <c r="E14256" s="29">
        <v>56.884449818306479</v>
      </c>
      <c r="CC14256" s="15">
        <v>42276.016145833331</v>
      </c>
      <c r="CD14256" s="6">
        <v>17.703857183558725</v>
      </c>
      <c r="CE14256" s="6" t="e">
        <f>NA()</f>
        <v>#N/A</v>
      </c>
    </row>
    <row r="14257" spans="4:83" x14ac:dyDescent="0.2">
      <c r="D14257" s="33">
        <v>40881.479166666664</v>
      </c>
      <c r="E14257" s="29">
        <v>58.696613959757869</v>
      </c>
      <c r="CC14257" s="15">
        <v>42276.019618055558</v>
      </c>
      <c r="CD14257" s="6">
        <v>17.703857183558725</v>
      </c>
      <c r="CE14257" s="6" t="e">
        <f>NA()</f>
        <v>#N/A</v>
      </c>
    </row>
    <row r="14258" spans="4:83" x14ac:dyDescent="0.2">
      <c r="D14258" s="33">
        <v>40881.5</v>
      </c>
      <c r="E14258" s="29">
        <v>61.142113657020303</v>
      </c>
      <c r="CC14258" s="15">
        <v>42276.023090277777</v>
      </c>
      <c r="CD14258" s="6">
        <v>16.094594487106278</v>
      </c>
      <c r="CE14258" s="6" t="e">
        <f>NA()</f>
        <v>#N/A</v>
      </c>
    </row>
    <row r="14259" spans="4:83" x14ac:dyDescent="0.2">
      <c r="D14259" s="33">
        <v>40881.520833333336</v>
      </c>
      <c r="E14259" s="29">
        <v>58.696613959757869</v>
      </c>
      <c r="CC14259" s="15">
        <v>42276.026562500003</v>
      </c>
      <c r="CD14259" s="6">
        <v>14.031781711031858</v>
      </c>
      <c r="CE14259" s="6" t="e">
        <f>NA()</f>
        <v>#N/A</v>
      </c>
    </row>
    <row r="14260" spans="4:83" x14ac:dyDescent="0.2">
      <c r="D14260" s="33">
        <v>40881.541666666664</v>
      </c>
      <c r="E14260" s="29">
        <v>59.915204715099705</v>
      </c>
      <c r="CC14260" s="15">
        <v>42276.030034722222</v>
      </c>
      <c r="CD14260" s="6">
        <v>17.163643306256361</v>
      </c>
      <c r="CE14260" s="6" t="e">
        <f>NA()</f>
        <v>#N/A</v>
      </c>
    </row>
    <row r="14261" spans="4:83" x14ac:dyDescent="0.2">
      <c r="D14261" s="33">
        <v>40881.5625</v>
      </c>
      <c r="E14261" s="29">
        <v>56.284616896312087</v>
      </c>
      <c r="CC14261" s="15">
        <v>42276.033506944441</v>
      </c>
      <c r="CD14261" s="6">
        <v>17.163643306256361</v>
      </c>
      <c r="CE14261" s="6" t="e">
        <f>NA()</f>
        <v>#N/A</v>
      </c>
    </row>
    <row r="14262" spans="4:83" x14ac:dyDescent="0.2">
      <c r="D14262" s="33">
        <v>40881.583333333336</v>
      </c>
      <c r="E14262" s="29">
        <v>56.284616896312087</v>
      </c>
      <c r="CC14262" s="15">
        <v>42276.036979166667</v>
      </c>
      <c r="CD14262" s="6">
        <v>13.036282787648407</v>
      </c>
      <c r="CE14262" s="6" t="e">
        <f>NA()</f>
        <v>#N/A</v>
      </c>
    </row>
    <row r="14263" spans="4:83" x14ac:dyDescent="0.2">
      <c r="D14263" s="33">
        <v>40881.604166666664</v>
      </c>
      <c r="E14263" s="29">
        <v>59.915204715099705</v>
      </c>
      <c r="CC14263" s="15">
        <v>42276.040451388886</v>
      </c>
      <c r="CD14263" s="6">
        <v>17.163643306256361</v>
      </c>
      <c r="CE14263" s="6" t="e">
        <f>NA()</f>
        <v>#N/A</v>
      </c>
    </row>
    <row r="14264" spans="4:83" x14ac:dyDescent="0.2">
      <c r="D14264" s="33">
        <v>40881.625</v>
      </c>
      <c r="E14264" s="29">
        <v>59.304866018327388</v>
      </c>
      <c r="CC14264" s="15">
        <v>42276.043923611112</v>
      </c>
      <c r="CD14264" s="6">
        <v>17.163643306256361</v>
      </c>
      <c r="CE14264" s="6" t="e">
        <f>NA()</f>
        <v>#N/A</v>
      </c>
    </row>
    <row r="14265" spans="4:83" x14ac:dyDescent="0.2">
      <c r="D14265" s="33">
        <v>40881.645833333336</v>
      </c>
      <c r="E14265" s="29">
        <v>61.142113657020303</v>
      </c>
      <c r="CC14265" s="15">
        <v>42276.047395833331</v>
      </c>
      <c r="CD14265" s="6">
        <v>13.036282787648407</v>
      </c>
      <c r="CE14265" s="6" t="e">
        <f>NA()</f>
        <v>#N/A</v>
      </c>
    </row>
    <row r="14266" spans="4:83" x14ac:dyDescent="0.2">
      <c r="D14266" s="33">
        <v>40881.666666666664</v>
      </c>
      <c r="E14266" s="29">
        <v>58.696613959757869</v>
      </c>
      <c r="CC14266" s="15">
        <v>42276.050868055558</v>
      </c>
      <c r="CD14266" s="6">
        <v>17.703857183558725</v>
      </c>
      <c r="CE14266" s="6" t="e">
        <f>NA()</f>
        <v>#N/A</v>
      </c>
    </row>
    <row r="14267" spans="4:83" x14ac:dyDescent="0.2">
      <c r="D14267" s="33">
        <v>40881.6875</v>
      </c>
      <c r="E14267" s="29">
        <v>59.304866018327388</v>
      </c>
      <c r="CC14267" s="15">
        <v>42276.054340277777</v>
      </c>
      <c r="CD14267" s="6">
        <v>17.703857183558725</v>
      </c>
      <c r="CE14267" s="6" t="e">
        <f>NA()</f>
        <v>#N/A</v>
      </c>
    </row>
    <row r="14268" spans="4:83" x14ac:dyDescent="0.2">
      <c r="D14268" s="33">
        <v>40881.708333333336</v>
      </c>
      <c r="E14268" s="29">
        <v>60.527622940471574</v>
      </c>
      <c r="CC14268" s="15">
        <v>42276.057812500003</v>
      </c>
      <c r="CD14268" s="6">
        <v>14.031781711031858</v>
      </c>
      <c r="CE14268" s="6" t="e">
        <f>NA()</f>
        <v>#N/A</v>
      </c>
    </row>
    <row r="14269" spans="4:83" x14ac:dyDescent="0.2">
      <c r="D14269" s="33">
        <v>40881.729166666664</v>
      </c>
      <c r="E14269" s="29">
        <v>55.686907287802015</v>
      </c>
      <c r="CC14269" s="15">
        <v>42276.061284722222</v>
      </c>
      <c r="CD14269" s="6">
        <v>18.806685169214219</v>
      </c>
      <c r="CE14269" s="6" t="e">
        <f>NA()</f>
        <v>#N/A</v>
      </c>
    </row>
    <row r="14270" spans="4:83" x14ac:dyDescent="0.2">
      <c r="D14270" s="33">
        <v>40881.75</v>
      </c>
      <c r="E14270" s="29">
        <v>60.527622940471574</v>
      </c>
      <c r="CC14270" s="15">
        <v>42276.064756944441</v>
      </c>
      <c r="CD14270" s="6">
        <v>16.626254596659368</v>
      </c>
      <c r="CE14270" s="6" t="e">
        <f>NA()</f>
        <v>#N/A</v>
      </c>
    </row>
    <row r="14271" spans="4:83" x14ac:dyDescent="0.2">
      <c r="D14271" s="33">
        <v>40881.770833333336</v>
      </c>
      <c r="E14271" s="29">
        <v>58.696613959757869</v>
      </c>
      <c r="CC14271" s="15">
        <v>42276.068229166667</v>
      </c>
      <c r="CD14271" s="6">
        <v>18.806685169214219</v>
      </c>
      <c r="CE14271" s="6" t="e">
        <f>NA()</f>
        <v>#N/A</v>
      </c>
    </row>
    <row r="14272" spans="4:83" x14ac:dyDescent="0.2">
      <c r="D14272" s="33">
        <v>40881.791666666664</v>
      </c>
      <c r="E14272" s="29">
        <v>59.304866018327388</v>
      </c>
      <c r="CC14272" s="15">
        <v>42276.071701388886</v>
      </c>
      <c r="CD14272" s="6">
        <v>17.703857183558725</v>
      </c>
      <c r="CE14272" s="6" t="e">
        <f>NA()</f>
        <v>#N/A</v>
      </c>
    </row>
    <row r="14273" spans="4:83" x14ac:dyDescent="0.2">
      <c r="D14273" s="33">
        <v>40881.8125</v>
      </c>
      <c r="E14273" s="29">
        <v>61.7586698982904</v>
      </c>
      <c r="CC14273" s="15">
        <v>42276.075173611112</v>
      </c>
      <c r="CD14273" s="6">
        <v>18.25249461180254</v>
      </c>
      <c r="CE14273" s="6" t="e">
        <f>NA()</f>
        <v>#N/A</v>
      </c>
    </row>
    <row r="14274" spans="4:83" x14ac:dyDescent="0.2">
      <c r="D14274" s="33">
        <v>40881.833333333336</v>
      </c>
      <c r="E14274" s="29">
        <v>60.527622940471574</v>
      </c>
      <c r="CC14274" s="15">
        <v>42276.078645833331</v>
      </c>
      <c r="CD14274" s="6">
        <v>17.703857183558725</v>
      </c>
      <c r="CE14274" s="6" t="e">
        <f>NA()</f>
        <v>#N/A</v>
      </c>
    </row>
    <row r="14275" spans="4:83" x14ac:dyDescent="0.2">
      <c r="D14275" s="33">
        <v>40881.854166666664</v>
      </c>
      <c r="E14275" s="29">
        <v>61.142113657020303</v>
      </c>
      <c r="CC14275" s="15">
        <v>42276.082118055558</v>
      </c>
      <c r="CD14275" s="6">
        <v>17.706700187143763</v>
      </c>
      <c r="CE14275" s="6" t="e">
        <f>NA()</f>
        <v>#N/A</v>
      </c>
    </row>
    <row r="14276" spans="4:83" x14ac:dyDescent="0.2">
      <c r="D14276" s="33">
        <v>40881.875</v>
      </c>
      <c r="E14276" s="29">
        <v>59.915204715099705</v>
      </c>
      <c r="CC14276" s="15">
        <v>42276.085590277777</v>
      </c>
      <c r="CD14276" s="6">
        <v>17.706700187143763</v>
      </c>
      <c r="CE14276" s="6" t="e">
        <f>NA()</f>
        <v>#N/A</v>
      </c>
    </row>
    <row r="14277" spans="4:83" x14ac:dyDescent="0.2">
      <c r="D14277" s="33">
        <v>40881.895833333336</v>
      </c>
      <c r="E14277" s="29">
        <v>60.527622940471574</v>
      </c>
      <c r="CC14277" s="15">
        <v>42276.089062500003</v>
      </c>
      <c r="CD14277" s="6">
        <v>16.626254596659368</v>
      </c>
      <c r="CE14277" s="6" t="e">
        <f>NA()</f>
        <v>#N/A</v>
      </c>
    </row>
    <row r="14278" spans="4:83" x14ac:dyDescent="0.2">
      <c r="D14278" s="33">
        <v>40881.916666666664</v>
      </c>
      <c r="E14278" s="29">
        <v>59.304866018327388</v>
      </c>
      <c r="CC14278" s="15">
        <v>42276.092534722222</v>
      </c>
      <c r="CD14278" s="6">
        <v>15.051404889251517</v>
      </c>
      <c r="CE14278" s="6" t="e">
        <f>NA()</f>
        <v>#N/A</v>
      </c>
    </row>
    <row r="14279" spans="4:83" x14ac:dyDescent="0.2">
      <c r="D14279" s="33">
        <v>40881.9375</v>
      </c>
      <c r="E14279" s="29">
        <v>61.7586698982904</v>
      </c>
      <c r="CC14279" s="15">
        <v>42276.096006944441</v>
      </c>
      <c r="CD14279" s="6">
        <v>16.626254596659368</v>
      </c>
      <c r="CE14279" s="6" t="e">
        <f>NA()</f>
        <v>#N/A</v>
      </c>
    </row>
    <row r="14280" spans="4:83" x14ac:dyDescent="0.2">
      <c r="D14280" s="33">
        <v>40881.958333333336</v>
      </c>
      <c r="E14280" s="29">
        <v>55.686907287802015</v>
      </c>
      <c r="CC14280" s="15">
        <v>42276.099479166667</v>
      </c>
      <c r="CD14280" s="6">
        <v>18.806685169213555</v>
      </c>
      <c r="CE14280" s="6" t="e">
        <f>NA()</f>
        <v>#N/A</v>
      </c>
    </row>
    <row r="14281" spans="4:83" x14ac:dyDescent="0.2">
      <c r="D14281" s="33">
        <v>40881.979166666664</v>
      </c>
      <c r="E14281" s="29">
        <v>59.304866018327388</v>
      </c>
      <c r="CC14281" s="15">
        <v>42276.102951388886</v>
      </c>
      <c r="CD14281" s="6">
        <v>15.051404889251517</v>
      </c>
      <c r="CE14281" s="6" t="e">
        <f>NA()</f>
        <v>#N/A</v>
      </c>
    </row>
    <row r="14282" spans="4:83" x14ac:dyDescent="0.2">
      <c r="D14282" s="33">
        <v>40882</v>
      </c>
      <c r="E14282" s="29">
        <v>58.090455722417104</v>
      </c>
      <c r="CC14282" s="15">
        <v>42276.106423611112</v>
      </c>
      <c r="CD14282" s="6">
        <v>18.806685169213555</v>
      </c>
      <c r="CE14282" s="6" t="e">
        <f>NA()</f>
        <v>#N/A</v>
      </c>
    </row>
    <row r="14283" spans="4:83" x14ac:dyDescent="0.2">
      <c r="D14283" s="33">
        <v>40882.020833333336</v>
      </c>
      <c r="E14283" s="29">
        <v>59.304866018327388</v>
      </c>
      <c r="CC14283" s="15">
        <v>42276.109895833331</v>
      </c>
      <c r="CD14283" s="6">
        <v>17.706700187143763</v>
      </c>
      <c r="CE14283" s="6" t="e">
        <f>NA()</f>
        <v>#N/A</v>
      </c>
    </row>
    <row r="14284" spans="4:83" x14ac:dyDescent="0.2">
      <c r="D14284" s="33">
        <v>40882.041666666664</v>
      </c>
      <c r="E14284" s="29">
        <v>59.304866018327388</v>
      </c>
      <c r="CC14284" s="15">
        <v>42276.113368055558</v>
      </c>
      <c r="CD14284" s="6">
        <v>17.706700187143763</v>
      </c>
      <c r="CE14284" s="6" t="e">
        <f>NA()</f>
        <v>#N/A</v>
      </c>
    </row>
    <row r="14285" spans="4:83" x14ac:dyDescent="0.2">
      <c r="D14285" s="33">
        <v>40882.0625</v>
      </c>
      <c r="E14285" s="29">
        <v>59.915204715099705</v>
      </c>
      <c r="CC14285" s="15">
        <v>42276.116840277777</v>
      </c>
      <c r="CD14285" s="6">
        <v>15.571449170602261</v>
      </c>
      <c r="CE14285" s="6" t="e">
        <f>NA()</f>
        <v>#N/A</v>
      </c>
    </row>
    <row r="14286" spans="4:83" x14ac:dyDescent="0.2">
      <c r="D14286" s="33">
        <v>40882.083333333336</v>
      </c>
      <c r="E14286" s="29">
        <v>62.377284767608892</v>
      </c>
      <c r="CC14286" s="15">
        <v>42276.120312500003</v>
      </c>
      <c r="CD14286" s="6">
        <v>17.703857183558725</v>
      </c>
      <c r="CE14286" s="6" t="e">
        <f>NA()</f>
        <v>#N/A</v>
      </c>
    </row>
    <row r="14287" spans="4:83" x14ac:dyDescent="0.2">
      <c r="D14287" s="33">
        <v>40882.104166666664</v>
      </c>
      <c r="E14287" s="29">
        <v>59.915204715099705</v>
      </c>
      <c r="CC14287" s="15">
        <v>42276.123784722222</v>
      </c>
      <c r="CD14287" s="6">
        <v>16.094594487106278</v>
      </c>
      <c r="CE14287" s="6" t="e">
        <f>NA()</f>
        <v>#N/A</v>
      </c>
    </row>
    <row r="14288" spans="4:83" x14ac:dyDescent="0.2">
      <c r="D14288" s="33">
        <v>40882.125</v>
      </c>
      <c r="E14288" s="29">
        <v>59.915204715099705</v>
      </c>
      <c r="CC14288" s="15">
        <v>42276.127256944441</v>
      </c>
      <c r="CD14288" s="6">
        <v>16.094594487106278</v>
      </c>
      <c r="CE14288" s="6" t="e">
        <f>NA()</f>
        <v>#N/A</v>
      </c>
    </row>
    <row r="14289" spans="4:83" x14ac:dyDescent="0.2">
      <c r="D14289" s="33">
        <v>40882.145833333336</v>
      </c>
      <c r="E14289" s="29">
        <v>62.377284767608892</v>
      </c>
      <c r="CC14289" s="15">
        <v>42276.130729166667</v>
      </c>
      <c r="CD14289" s="6">
        <v>16.094594487106278</v>
      </c>
      <c r="CE14289" s="6" t="e">
        <f>NA()</f>
        <v>#N/A</v>
      </c>
    </row>
    <row r="14290" spans="4:83" x14ac:dyDescent="0.2">
      <c r="D14290" s="33">
        <v>40882.166666666664</v>
      </c>
      <c r="E14290" s="29">
        <v>61.142113657020303</v>
      </c>
      <c r="CC14290" s="15">
        <v>42276.134201388886</v>
      </c>
      <c r="CD14290" s="6">
        <v>18.806685169214219</v>
      </c>
      <c r="CE14290" s="6" t="e">
        <f>NA()</f>
        <v>#N/A</v>
      </c>
    </row>
    <row r="14291" spans="4:83" x14ac:dyDescent="0.2">
      <c r="D14291" s="33">
        <v>40882.1875</v>
      </c>
      <c r="E14291" s="29">
        <v>61.142113657020303</v>
      </c>
      <c r="CC14291" s="15">
        <v>42276.137673611112</v>
      </c>
      <c r="CD14291" s="6">
        <v>18.806685169214219</v>
      </c>
      <c r="CE14291" s="6" t="e">
        <f>NA()</f>
        <v>#N/A</v>
      </c>
    </row>
    <row r="14292" spans="4:83" x14ac:dyDescent="0.2">
      <c r="D14292" s="33">
        <v>40882.208333333336</v>
      </c>
      <c r="E14292" s="29">
        <v>58.696613959757869</v>
      </c>
      <c r="CC14292" s="15">
        <v>42276.141145833331</v>
      </c>
      <c r="CD14292" s="6">
        <v>18.806685169214219</v>
      </c>
      <c r="CE14292" s="6" t="e">
        <f>NA()</f>
        <v>#N/A</v>
      </c>
    </row>
    <row r="14293" spans="4:83" x14ac:dyDescent="0.2">
      <c r="D14293" s="33">
        <v>40882.229166666664</v>
      </c>
      <c r="E14293" s="29">
        <v>60.527622940471574</v>
      </c>
      <c r="CC14293" s="15">
        <v>42276.144618055558</v>
      </c>
      <c r="CD14293" s="6">
        <v>19.928549478467023</v>
      </c>
      <c r="CE14293" s="6" t="e">
        <f>NA()</f>
        <v>#N/A</v>
      </c>
    </row>
    <row r="14294" spans="4:83" x14ac:dyDescent="0.2">
      <c r="D14294" s="33">
        <v>40882.25</v>
      </c>
      <c r="E14294" s="29">
        <v>58.090455722417104</v>
      </c>
      <c r="CC14294" s="15">
        <v>42276.148090277777</v>
      </c>
      <c r="CD14294" s="6">
        <v>16.094594487106278</v>
      </c>
      <c r="CE14294" s="6" t="e">
        <f>NA()</f>
        <v>#N/A</v>
      </c>
    </row>
    <row r="14295" spans="4:83" x14ac:dyDescent="0.2">
      <c r="D14295" s="33">
        <v>40882.270833333336</v>
      </c>
      <c r="E14295" s="29">
        <v>61.7586698982904</v>
      </c>
      <c r="CC14295" s="15">
        <v>42276.151562500003</v>
      </c>
      <c r="CD14295" s="6">
        <v>18.806685169214219</v>
      </c>
      <c r="CE14295" s="6" t="e">
        <f>NA()</f>
        <v>#N/A</v>
      </c>
    </row>
    <row r="14296" spans="4:83" x14ac:dyDescent="0.2">
      <c r="D14296" s="33">
        <v>40882.291666666664</v>
      </c>
      <c r="E14296" s="29">
        <v>61.7586698982904</v>
      </c>
      <c r="CC14296" s="15">
        <v>42276.155034722222</v>
      </c>
      <c r="CD14296" s="6">
        <v>18.806685169214219</v>
      </c>
      <c r="CE14296" s="6" t="e">
        <f>NA()</f>
        <v>#N/A</v>
      </c>
    </row>
    <row r="14297" spans="4:83" x14ac:dyDescent="0.2">
      <c r="D14297" s="33">
        <v>40882.3125</v>
      </c>
      <c r="E14297" s="29">
        <v>61.142113657020303</v>
      </c>
      <c r="CC14297" s="15">
        <v>42276.158506944441</v>
      </c>
      <c r="CD14297" s="6">
        <v>15.571449170602261</v>
      </c>
      <c r="CE14297" s="6" t="e">
        <f>NA()</f>
        <v>#N/A</v>
      </c>
    </row>
    <row r="14298" spans="4:83" x14ac:dyDescent="0.2">
      <c r="D14298" s="33">
        <v>40882.333333333336</v>
      </c>
      <c r="E14298" s="29">
        <v>62.377284767608892</v>
      </c>
      <c r="CC14298" s="15">
        <v>42276.161979166667</v>
      </c>
      <c r="CD14298" s="6">
        <v>16.094594487106278</v>
      </c>
      <c r="CE14298" s="6" t="e">
        <f>NA()</f>
        <v>#N/A</v>
      </c>
    </row>
    <row r="14299" spans="4:83" x14ac:dyDescent="0.2">
      <c r="D14299" s="33">
        <v>40882.354166666664</v>
      </c>
      <c r="E14299" s="29">
        <v>64.872194970227383</v>
      </c>
      <c r="CC14299" s="15">
        <v>42276.165451388886</v>
      </c>
      <c r="CD14299" s="6">
        <v>18.806685169214219</v>
      </c>
      <c r="CE14299" s="6" t="e">
        <f>NA()</f>
        <v>#N/A</v>
      </c>
    </row>
    <row r="14300" spans="4:83" x14ac:dyDescent="0.2">
      <c r="D14300" s="33">
        <v>40882.375</v>
      </c>
      <c r="E14300" s="29">
        <v>64.2454131997454</v>
      </c>
      <c r="CC14300" s="15">
        <v>42276.168923611112</v>
      </c>
      <c r="CD14300" s="6">
        <v>21.074887367000859</v>
      </c>
      <c r="CE14300" s="6" t="e">
        <f>NA()</f>
        <v>#N/A</v>
      </c>
    </row>
    <row r="14301" spans="4:83" x14ac:dyDescent="0.2">
      <c r="D14301" s="33">
        <v>40882.395833333336</v>
      </c>
      <c r="E14301" s="29">
        <v>61.142113657020303</v>
      </c>
      <c r="CC14301" s="15">
        <v>42276.172395833331</v>
      </c>
      <c r="CD14301" s="6">
        <v>18.806685169214219</v>
      </c>
      <c r="CE14301" s="6" t="e">
        <f>NA()</f>
        <v>#N/A</v>
      </c>
    </row>
    <row r="14302" spans="4:83" x14ac:dyDescent="0.2">
      <c r="D14302" s="33">
        <v>40882.416666666664</v>
      </c>
      <c r="E14302" s="29">
        <v>63.620663145694643</v>
      </c>
      <c r="CC14302" s="15">
        <v>42276.175868055558</v>
      </c>
      <c r="CD14302" s="6">
        <v>19.928549478467023</v>
      </c>
      <c r="CE14302" s="6" t="e">
        <f>NA()</f>
        <v>#N/A</v>
      </c>
    </row>
    <row r="14303" spans="4:83" x14ac:dyDescent="0.2">
      <c r="D14303" s="33">
        <v>40882.4375</v>
      </c>
      <c r="E14303" s="29">
        <v>62.997951436928041</v>
      </c>
      <c r="CC14303" s="15">
        <v>42276.179340277777</v>
      </c>
      <c r="CD14303" s="6">
        <v>17.703857183558725</v>
      </c>
      <c r="CE14303" s="6" t="e">
        <f>NA()</f>
        <v>#N/A</v>
      </c>
    </row>
    <row r="14304" spans="4:83" x14ac:dyDescent="0.2">
      <c r="D14304" s="33">
        <v>40882.458333333336</v>
      </c>
      <c r="E14304" s="29">
        <v>59.304866018327388</v>
      </c>
      <c r="CC14304" s="15">
        <v>42276.182812500003</v>
      </c>
      <c r="CD14304" s="6">
        <v>16.094594487106278</v>
      </c>
      <c r="CE14304" s="6" t="e">
        <f>NA()</f>
        <v>#N/A</v>
      </c>
    </row>
    <row r="14305" spans="4:83" x14ac:dyDescent="0.2">
      <c r="D14305" s="33">
        <v>40882.479166666664</v>
      </c>
      <c r="E14305" s="29">
        <v>59.304866018327388</v>
      </c>
      <c r="CC14305" s="15">
        <v>42276.186284722222</v>
      </c>
      <c r="CD14305" s="6">
        <v>19.928549478467701</v>
      </c>
      <c r="CE14305" s="6" t="e">
        <f>NA()</f>
        <v>#N/A</v>
      </c>
    </row>
    <row r="14306" spans="4:83" x14ac:dyDescent="0.2">
      <c r="D14306" s="33">
        <v>40882.5</v>
      </c>
      <c r="E14306" s="29">
        <v>58.696613959757869</v>
      </c>
      <c r="CC14306" s="15">
        <v>42276.189756944441</v>
      </c>
      <c r="CD14306" s="6">
        <v>22.239331977309405</v>
      </c>
      <c r="CE14306" s="6" t="e">
        <f>NA()</f>
        <v>#N/A</v>
      </c>
    </row>
    <row r="14307" spans="4:83" x14ac:dyDescent="0.2">
      <c r="D14307" s="33">
        <v>40882.520833333336</v>
      </c>
      <c r="E14307" s="29">
        <v>56.884449818306479</v>
      </c>
      <c r="CC14307" s="15">
        <v>42276.193229166667</v>
      </c>
      <c r="CD14307" s="6">
        <v>19.928549478467701</v>
      </c>
      <c r="CE14307" s="6" t="e">
        <f>NA()</f>
        <v>#N/A</v>
      </c>
    </row>
    <row r="14308" spans="4:83" x14ac:dyDescent="0.2">
      <c r="D14308" s="33">
        <v>40882.541666666664</v>
      </c>
      <c r="E14308" s="29">
        <v>57.486398564026501</v>
      </c>
      <c r="CC14308" s="15">
        <v>42276.196701388886</v>
      </c>
      <c r="CD14308" s="6">
        <v>17.163643306256361</v>
      </c>
      <c r="CE14308" s="6" t="e">
        <f>NA()</f>
        <v>#N/A</v>
      </c>
    </row>
    <row r="14309" spans="4:83" x14ac:dyDescent="0.2">
      <c r="D14309" s="33">
        <v>40882.5625</v>
      </c>
      <c r="E14309" s="29">
        <v>58.090455722417104</v>
      </c>
      <c r="CC14309" s="15">
        <v>42276.200173611112</v>
      </c>
      <c r="CD14309" s="6">
        <v>17.163643306256361</v>
      </c>
      <c r="CE14309" s="6" t="e">
        <f>NA()</f>
        <v>#N/A</v>
      </c>
    </row>
    <row r="14310" spans="4:83" x14ac:dyDescent="0.2">
      <c r="D14310" s="33">
        <v>40882.583333333336</v>
      </c>
      <c r="E14310" s="29">
        <v>61.7586698982904</v>
      </c>
      <c r="CC14310" s="15">
        <v>42276.203645833331</v>
      </c>
      <c r="CD14310" s="6">
        <v>16.094594487106278</v>
      </c>
      <c r="CE14310" s="6" t="e">
        <f>NA()</f>
        <v>#N/A</v>
      </c>
    </row>
    <row r="14311" spans="4:83" x14ac:dyDescent="0.2">
      <c r="D14311" s="33">
        <v>40882.604166666664</v>
      </c>
      <c r="E14311" s="29">
        <v>59.304866018327388</v>
      </c>
      <c r="CC14311" s="15">
        <v>42276.207118055558</v>
      </c>
      <c r="CD14311" s="6">
        <v>17.163643306256361</v>
      </c>
      <c r="CE14311" s="6" t="e">
        <f>NA()</f>
        <v>#N/A</v>
      </c>
    </row>
    <row r="14312" spans="4:83" x14ac:dyDescent="0.2">
      <c r="D14312" s="33">
        <v>40882.625</v>
      </c>
      <c r="E14312" s="29">
        <v>55.686907287802015</v>
      </c>
      <c r="CC14312" s="15">
        <v>42276.210590277777</v>
      </c>
      <c r="CD14312" s="6">
        <v>16.094594487106278</v>
      </c>
      <c r="CE14312" s="6" t="e">
        <f>NA()</f>
        <v>#N/A</v>
      </c>
    </row>
    <row r="14313" spans="4:83" x14ac:dyDescent="0.2">
      <c r="D14313" s="33">
        <v>40882.645833333336</v>
      </c>
      <c r="E14313" s="29">
        <v>56.884449818306479</v>
      </c>
      <c r="CC14313" s="15">
        <v>42276.214062500003</v>
      </c>
      <c r="CD14313" s="6">
        <v>16.094594487106278</v>
      </c>
      <c r="CE14313" s="6" t="e">
        <f>NA()</f>
        <v>#N/A</v>
      </c>
    </row>
    <row r="14314" spans="4:83" x14ac:dyDescent="0.2">
      <c r="D14314" s="33">
        <v>40882.666666666664</v>
      </c>
      <c r="E14314" s="29">
        <v>58.090455722417104</v>
      </c>
      <c r="CC14314" s="15">
        <v>42276.217534722222</v>
      </c>
      <c r="CD14314" s="6">
        <v>18.806685169214219</v>
      </c>
      <c r="CE14314" s="6" t="e">
        <f>NA()</f>
        <v>#N/A</v>
      </c>
    </row>
    <row r="14315" spans="4:83" x14ac:dyDescent="0.2">
      <c r="D14315" s="33">
        <v>40882.6875</v>
      </c>
      <c r="E14315" s="29">
        <v>59.915204715099705</v>
      </c>
      <c r="CC14315" s="15">
        <v>42276.221006944441</v>
      </c>
      <c r="CD14315" s="6">
        <v>14.031781711031858</v>
      </c>
      <c r="CE14315" s="6" t="e">
        <f>NA()</f>
        <v>#N/A</v>
      </c>
    </row>
    <row r="14316" spans="4:83" x14ac:dyDescent="0.2">
      <c r="D14316" s="33">
        <v>40882.708333333336</v>
      </c>
      <c r="E14316" s="29">
        <v>56.884449818306479</v>
      </c>
      <c r="CC14316" s="15">
        <v>42276.224479166667</v>
      </c>
      <c r="CD14316" s="6">
        <v>16.094594487106278</v>
      </c>
      <c r="CE14316" s="6" t="e">
        <f>NA()</f>
        <v>#N/A</v>
      </c>
    </row>
    <row r="14317" spans="4:83" x14ac:dyDescent="0.2">
      <c r="D14317" s="33">
        <v>40882.729166666664</v>
      </c>
      <c r="E14317" s="29">
        <v>56.884449818306479</v>
      </c>
      <c r="CC14317" s="15">
        <v>42276.227951388886</v>
      </c>
      <c r="CD14317" s="6">
        <v>17.703857183558725</v>
      </c>
      <c r="CE14317" s="6" t="e">
        <f>NA()</f>
        <v>#N/A</v>
      </c>
    </row>
    <row r="14318" spans="4:83" x14ac:dyDescent="0.2">
      <c r="D14318" s="33">
        <v>40882.75</v>
      </c>
      <c r="E14318" s="29">
        <v>54.497888372239743</v>
      </c>
      <c r="CC14318" s="15">
        <v>42276.231423611112</v>
      </c>
      <c r="CD14318" s="6">
        <v>17.163643306256361</v>
      </c>
      <c r="CE14318" s="6" t="e">
        <f>NA()</f>
        <v>#N/A</v>
      </c>
    </row>
    <row r="14319" spans="4:83" x14ac:dyDescent="0.2">
      <c r="D14319" s="33">
        <v>40882.770833333336</v>
      </c>
      <c r="E14319" s="29">
        <v>58.090455722417104</v>
      </c>
      <c r="CC14319" s="15">
        <v>42276.234895833331</v>
      </c>
      <c r="CD14319" s="6">
        <v>18.806685169214219</v>
      </c>
      <c r="CE14319" s="6" t="e">
        <f>NA()</f>
        <v>#N/A</v>
      </c>
    </row>
    <row r="14320" spans="4:83" x14ac:dyDescent="0.2">
      <c r="D14320" s="33">
        <v>40882.791666666664</v>
      </c>
      <c r="E14320" s="29">
        <v>57.486398564026501</v>
      </c>
      <c r="CC14320" s="15">
        <v>42276.238368055558</v>
      </c>
      <c r="CD14320" s="6">
        <v>17.163643306256361</v>
      </c>
      <c r="CE14320" s="6" t="e">
        <f>NA()</f>
        <v>#N/A</v>
      </c>
    </row>
    <row r="14321" spans="4:83" x14ac:dyDescent="0.2">
      <c r="D14321" s="33">
        <v>40882.8125</v>
      </c>
      <c r="E14321" s="29">
        <v>58.696613959757869</v>
      </c>
      <c r="CC14321" s="15">
        <v>42276.241840277777</v>
      </c>
      <c r="CD14321" s="6">
        <v>16.626254596659368</v>
      </c>
      <c r="CE14321" s="6" t="e">
        <f>NA()</f>
        <v>#N/A</v>
      </c>
    </row>
    <row r="14322" spans="4:83" x14ac:dyDescent="0.2">
      <c r="D14322" s="33">
        <v>40882.833333333336</v>
      </c>
      <c r="E14322" s="29">
        <v>59.915204715099705</v>
      </c>
      <c r="CC14322" s="15">
        <v>42276.245312500003</v>
      </c>
      <c r="CD14322" s="6">
        <v>14.031781711031858</v>
      </c>
      <c r="CE14322" s="6" t="e">
        <f>NA()</f>
        <v>#N/A</v>
      </c>
    </row>
    <row r="14323" spans="4:83" x14ac:dyDescent="0.2">
      <c r="D14323" s="33">
        <v>40882.854166666664</v>
      </c>
      <c r="E14323" s="29">
        <v>56.284616896312087</v>
      </c>
      <c r="CC14323" s="15">
        <v>42276.248784722222</v>
      </c>
      <c r="CD14323" s="6">
        <v>18.806685169213555</v>
      </c>
      <c r="CE14323" s="6" t="e">
        <f>NA()</f>
        <v>#N/A</v>
      </c>
    </row>
    <row r="14324" spans="4:83" x14ac:dyDescent="0.2">
      <c r="D14324" s="33">
        <v>40882.875</v>
      </c>
      <c r="E14324" s="29">
        <v>58.696613959757869</v>
      </c>
      <c r="CC14324" s="15">
        <v>42276.252256944441</v>
      </c>
      <c r="CD14324" s="6">
        <v>18.806685169214219</v>
      </c>
      <c r="CE14324" s="6" t="e">
        <f>NA()</f>
        <v>#N/A</v>
      </c>
    </row>
    <row r="14325" spans="4:83" x14ac:dyDescent="0.2">
      <c r="D14325" s="33">
        <v>40882.895833333336</v>
      </c>
      <c r="E14325" s="29">
        <v>56.884449818306479</v>
      </c>
      <c r="CC14325" s="15">
        <v>42276.255729166667</v>
      </c>
      <c r="CD14325" s="6">
        <v>16.094594487106278</v>
      </c>
      <c r="CE14325" s="6" t="e">
        <f>NA()</f>
        <v>#N/A</v>
      </c>
    </row>
    <row r="14326" spans="4:83" x14ac:dyDescent="0.2">
      <c r="D14326" s="33">
        <v>40882.916666666664</v>
      </c>
      <c r="E14326" s="29">
        <v>58.090455722417104</v>
      </c>
      <c r="CC14326" s="15">
        <v>42276.259201388886</v>
      </c>
      <c r="CD14326" s="6">
        <v>14.031781711031858</v>
      </c>
      <c r="CE14326" s="6" t="e">
        <f>NA()</f>
        <v>#N/A</v>
      </c>
    </row>
    <row r="14327" spans="4:83" x14ac:dyDescent="0.2">
      <c r="D14327" s="33">
        <v>40882.9375</v>
      </c>
      <c r="E14327" s="29">
        <v>55.091328562641294</v>
      </c>
      <c r="CC14327" s="15">
        <v>42276.262673611112</v>
      </c>
      <c r="CD14327" s="6">
        <v>16.094594487106278</v>
      </c>
      <c r="CE14327" s="6" t="e">
        <f>NA()</f>
        <v>#N/A</v>
      </c>
    </row>
    <row r="14328" spans="4:83" x14ac:dyDescent="0.2">
      <c r="D14328" s="33">
        <v>40882.958333333336</v>
      </c>
      <c r="E14328" s="29">
        <v>58.696613959757869</v>
      </c>
      <c r="CC14328" s="15">
        <v>42276.266145833331</v>
      </c>
      <c r="CD14328" s="6">
        <v>17.703857183558725</v>
      </c>
      <c r="CE14328" s="6" t="e">
        <f>NA()</f>
        <v>#N/A</v>
      </c>
    </row>
    <row r="14329" spans="4:83" x14ac:dyDescent="0.2">
      <c r="D14329" s="33">
        <v>40882.979166666664</v>
      </c>
      <c r="E14329" s="29">
        <v>56.284616896312087</v>
      </c>
      <c r="CC14329" s="15">
        <v>42276.269618055558</v>
      </c>
      <c r="CD14329" s="6">
        <v>17.703857183558725</v>
      </c>
      <c r="CE14329" s="6" t="e">
        <f>NA()</f>
        <v>#N/A</v>
      </c>
    </row>
    <row r="14330" spans="4:83" x14ac:dyDescent="0.2">
      <c r="D14330" s="33">
        <v>40883</v>
      </c>
      <c r="E14330" s="29">
        <v>56.284616896312087</v>
      </c>
      <c r="CC14330" s="15">
        <v>42276.273090277777</v>
      </c>
      <c r="CD14330" s="6">
        <v>17.703857183558725</v>
      </c>
      <c r="CE14330" s="6" t="e">
        <f>NA()</f>
        <v>#N/A</v>
      </c>
    </row>
    <row r="14331" spans="4:83" x14ac:dyDescent="0.2">
      <c r="D14331" s="33">
        <v>40883.020833333336</v>
      </c>
      <c r="E14331" s="29">
        <v>56.284616896312087</v>
      </c>
      <c r="CC14331" s="15">
        <v>42276.276562500003</v>
      </c>
      <c r="CD14331" s="6">
        <v>21.074887367000859</v>
      </c>
      <c r="CE14331" s="6" t="e">
        <f>NA()</f>
        <v>#N/A</v>
      </c>
    </row>
    <row r="14332" spans="4:83" x14ac:dyDescent="0.2">
      <c r="D14332" s="33">
        <v>40883.041666666664</v>
      </c>
      <c r="E14332" s="29">
        <v>57.486398564026501</v>
      </c>
      <c r="CC14332" s="15">
        <v>42276.280034722222</v>
      </c>
      <c r="CD14332" s="6">
        <v>18.806685169214219</v>
      </c>
      <c r="CE14332" s="6" t="e">
        <f>NA()</f>
        <v>#N/A</v>
      </c>
    </row>
    <row r="14333" spans="4:83" x14ac:dyDescent="0.2">
      <c r="D14333" s="33">
        <v>40883.0625</v>
      </c>
      <c r="E14333" s="29">
        <v>56.284616896312087</v>
      </c>
      <c r="CC14333" s="15">
        <v>42276.283506944441</v>
      </c>
      <c r="CD14333" s="6">
        <v>15.571449170602261</v>
      </c>
      <c r="CE14333" s="6" t="e">
        <f>NA()</f>
        <v>#N/A</v>
      </c>
    </row>
    <row r="14334" spans="4:83" x14ac:dyDescent="0.2">
      <c r="D14334" s="33">
        <v>40883.083333333336</v>
      </c>
      <c r="E14334" s="29">
        <v>62.377284767608892</v>
      </c>
      <c r="CC14334" s="15">
        <v>42276.286979166667</v>
      </c>
      <c r="CD14334" s="6">
        <v>21.074887367000859</v>
      </c>
      <c r="CE14334" s="6" t="e">
        <f>NA()</f>
        <v>#N/A</v>
      </c>
    </row>
    <row r="14335" spans="4:83" x14ac:dyDescent="0.2">
      <c r="D14335" s="33">
        <v>40883.104166666664</v>
      </c>
      <c r="E14335" s="29">
        <v>59.915204715099705</v>
      </c>
      <c r="CC14335" s="15">
        <v>42276.290451388886</v>
      </c>
      <c r="CD14335" s="6">
        <v>15.051404889251517</v>
      </c>
      <c r="CE14335" s="6" t="e">
        <f>NA()</f>
        <v>#N/A</v>
      </c>
    </row>
    <row r="14336" spans="4:83" x14ac:dyDescent="0.2">
      <c r="D14336" s="33">
        <v>40883.125</v>
      </c>
      <c r="E14336" s="29">
        <v>59.915204715099705</v>
      </c>
      <c r="CC14336" s="15">
        <v>42276.293923611112</v>
      </c>
      <c r="CD14336" s="6">
        <v>17.703857183558725</v>
      </c>
      <c r="CE14336" s="6" t="e">
        <f>NA()</f>
        <v>#N/A</v>
      </c>
    </row>
    <row r="14337" spans="4:83" x14ac:dyDescent="0.2">
      <c r="D14337" s="33">
        <v>40883.145833333336</v>
      </c>
      <c r="E14337" s="29">
        <v>59.304866018327388</v>
      </c>
      <c r="CC14337" s="15">
        <v>42276.297395833331</v>
      </c>
      <c r="CD14337" s="6">
        <v>16.094594487106278</v>
      </c>
      <c r="CE14337" s="6" t="e">
        <f>NA()</f>
        <v>#N/A</v>
      </c>
    </row>
    <row r="14338" spans="4:83" x14ac:dyDescent="0.2">
      <c r="D14338" s="33">
        <v>40883.166666666664</v>
      </c>
      <c r="E14338" s="29">
        <v>62.997951436928041</v>
      </c>
      <c r="CC14338" s="15">
        <v>42276.300868055558</v>
      </c>
      <c r="CD14338" s="6">
        <v>18.806685169214219</v>
      </c>
      <c r="CE14338" s="6" t="e">
        <f>NA()</f>
        <v>#N/A</v>
      </c>
    </row>
    <row r="14339" spans="4:83" x14ac:dyDescent="0.2">
      <c r="D14339" s="33">
        <v>40883.1875</v>
      </c>
      <c r="E14339" s="29">
        <v>62.377284767608892</v>
      </c>
      <c r="CC14339" s="15">
        <v>42276.304340277777</v>
      </c>
      <c r="CD14339" s="6">
        <v>17.703857183558725</v>
      </c>
      <c r="CE14339" s="6" t="e">
        <f>NA()</f>
        <v>#N/A</v>
      </c>
    </row>
    <row r="14340" spans="4:83" x14ac:dyDescent="0.2">
      <c r="D14340" s="33">
        <v>40883.208333333336</v>
      </c>
      <c r="E14340" s="29">
        <v>61.7586698982904</v>
      </c>
      <c r="CC14340" s="15">
        <v>42276.307812500003</v>
      </c>
      <c r="CD14340" s="6">
        <v>17.163643306256361</v>
      </c>
      <c r="CE14340" s="6" t="e">
        <f>NA()</f>
        <v>#N/A</v>
      </c>
    </row>
    <row r="14341" spans="4:83" x14ac:dyDescent="0.2">
      <c r="D14341" s="33">
        <v>40883.229166666664</v>
      </c>
      <c r="E14341" s="29">
        <v>63.620663145694643</v>
      </c>
      <c r="CC14341" s="15">
        <v>42276.311284722222</v>
      </c>
      <c r="CD14341" s="6">
        <v>17.163643306256361</v>
      </c>
      <c r="CE14341" s="6" t="e">
        <f>NA()</f>
        <v>#N/A</v>
      </c>
    </row>
    <row r="14342" spans="4:83" x14ac:dyDescent="0.2">
      <c r="D14342" s="33">
        <v>40883.25</v>
      </c>
      <c r="E14342" s="29">
        <v>61.142113657020303</v>
      </c>
      <c r="CC14342" s="15">
        <v>42276.314756944441</v>
      </c>
      <c r="CD14342" s="6">
        <v>16.094594487106278</v>
      </c>
      <c r="CE14342" s="6" t="e">
        <f>NA()</f>
        <v>#N/A</v>
      </c>
    </row>
    <row r="14343" spans="4:83" x14ac:dyDescent="0.2">
      <c r="D14343" s="33">
        <v>40883.270833333336</v>
      </c>
      <c r="E14343" s="29">
        <v>62.997951436928041</v>
      </c>
      <c r="CC14343" s="15">
        <v>42276.318229166667</v>
      </c>
      <c r="CD14343" s="6">
        <v>17.706700187143763</v>
      </c>
      <c r="CE14343" s="6" t="e">
        <f>NA()</f>
        <v>#N/A</v>
      </c>
    </row>
    <row r="14344" spans="4:83" x14ac:dyDescent="0.2">
      <c r="D14344" s="33">
        <v>40883.291666666664</v>
      </c>
      <c r="E14344" s="29">
        <v>62.377284767608892</v>
      </c>
      <c r="CC14344" s="15">
        <v>42276.321701388886</v>
      </c>
      <c r="CD14344" s="6">
        <v>16.094594487106278</v>
      </c>
      <c r="CE14344" s="6" t="e">
        <f>NA()</f>
        <v>#N/A</v>
      </c>
    </row>
    <row r="14345" spans="4:83" x14ac:dyDescent="0.2">
      <c r="D14345" s="33">
        <v>40883.3125</v>
      </c>
      <c r="E14345" s="29">
        <v>62.377284767608892</v>
      </c>
      <c r="CC14345" s="15">
        <v>42276.325173611112</v>
      </c>
      <c r="CD14345" s="6">
        <v>14.537282439698817</v>
      </c>
      <c r="CE14345" s="6" t="e">
        <f>NA()</f>
        <v>#N/A</v>
      </c>
    </row>
    <row r="14346" spans="4:83" x14ac:dyDescent="0.2">
      <c r="D14346" s="33">
        <v>40883.333333333336</v>
      </c>
      <c r="E14346" s="29">
        <v>60.527622940471574</v>
      </c>
      <c r="CC14346" s="15">
        <v>42276.328645833331</v>
      </c>
      <c r="CD14346" s="6">
        <v>14.537282439698817</v>
      </c>
      <c r="CE14346" s="6" t="e">
        <f>NA()</f>
        <v>#N/A</v>
      </c>
    </row>
    <row r="14347" spans="4:83" x14ac:dyDescent="0.2">
      <c r="D14347" s="33">
        <v>40883.354166666664</v>
      </c>
      <c r="E14347" s="29">
        <v>62.377284767608892</v>
      </c>
      <c r="CC14347" s="15">
        <v>42276.332118055558</v>
      </c>
      <c r="CD14347" s="6">
        <v>16.094594487106278</v>
      </c>
      <c r="CE14347" s="6" t="e">
        <f>NA()</f>
        <v>#N/A</v>
      </c>
    </row>
    <row r="14348" spans="4:83" x14ac:dyDescent="0.2">
      <c r="D14348" s="33">
        <v>40883.375</v>
      </c>
      <c r="E14348" s="29">
        <v>59.915204715099705</v>
      </c>
      <c r="CC14348" s="15">
        <v>42276.335590277777</v>
      </c>
      <c r="CD14348" s="6">
        <v>14.031781711031858</v>
      </c>
      <c r="CE14348" s="6" t="e">
        <f>NA()</f>
        <v>#N/A</v>
      </c>
    </row>
    <row r="14349" spans="4:83" x14ac:dyDescent="0.2">
      <c r="D14349" s="33">
        <v>40883.395833333336</v>
      </c>
      <c r="E14349" s="29">
        <v>59.915204715099705</v>
      </c>
      <c r="CC14349" s="15">
        <v>42276.339062500003</v>
      </c>
      <c r="CD14349" s="6">
        <v>17.703857183558725</v>
      </c>
      <c r="CE14349" s="6" t="e">
        <f>NA()</f>
        <v>#N/A</v>
      </c>
    </row>
    <row r="14350" spans="4:83" x14ac:dyDescent="0.2">
      <c r="D14350" s="33">
        <v>40883.416666666664</v>
      </c>
      <c r="E14350" s="29">
        <v>58.090455722417104</v>
      </c>
      <c r="CC14350" s="15">
        <v>42276.342534722222</v>
      </c>
      <c r="CD14350" s="6">
        <v>16.094594487106278</v>
      </c>
      <c r="CE14350" s="6" t="e">
        <f>NA()</f>
        <v>#N/A</v>
      </c>
    </row>
    <row r="14351" spans="4:83" x14ac:dyDescent="0.2">
      <c r="D14351" s="33">
        <v>40883.4375</v>
      </c>
      <c r="E14351" s="29">
        <v>58.090455722417104</v>
      </c>
      <c r="CC14351" s="15">
        <v>42276.346006944441</v>
      </c>
      <c r="CD14351" s="6">
        <v>11.585888799365112</v>
      </c>
      <c r="CE14351" s="6" t="e">
        <f>NA()</f>
        <v>#N/A</v>
      </c>
    </row>
    <row r="14352" spans="4:83" x14ac:dyDescent="0.2">
      <c r="D14352" s="33">
        <v>40883.458333333336</v>
      </c>
      <c r="E14352" s="29">
        <v>58.090455722417104</v>
      </c>
      <c r="CC14352" s="15">
        <v>42276.349479166667</v>
      </c>
      <c r="CD14352" s="6">
        <v>13.033715663798468</v>
      </c>
      <c r="CE14352" s="6" t="e">
        <f>NA()</f>
        <v>#N/A</v>
      </c>
    </row>
    <row r="14353" spans="4:83" x14ac:dyDescent="0.2">
      <c r="D14353" s="33">
        <v>40883.479166666664</v>
      </c>
      <c r="E14353" s="29">
        <v>59.304866018327388</v>
      </c>
      <c r="CC14353" s="15">
        <v>42276.352951388886</v>
      </c>
      <c r="CD14353" s="6">
        <v>13.033715663798468</v>
      </c>
      <c r="CE14353" s="6" t="e">
        <f>NA()</f>
        <v>#N/A</v>
      </c>
    </row>
    <row r="14354" spans="4:83" x14ac:dyDescent="0.2">
      <c r="D14354" s="33">
        <v>40883.5</v>
      </c>
      <c r="E14354" s="29">
        <v>57.486398564026501</v>
      </c>
      <c r="CC14354" s="15">
        <v>42276.356423611112</v>
      </c>
      <c r="CD14354" s="6">
        <v>16.094594487106278</v>
      </c>
      <c r="CE14354" s="6" t="e">
        <f>NA()</f>
        <v>#N/A</v>
      </c>
    </row>
    <row r="14355" spans="4:83" x14ac:dyDescent="0.2">
      <c r="D14355" s="33">
        <v>40883.520833333336</v>
      </c>
      <c r="E14355" s="29">
        <v>53.9065944510265</v>
      </c>
      <c r="CC14355" s="15">
        <v>42276.359895833331</v>
      </c>
      <c r="CD14355" s="6">
        <v>17.706700187143763</v>
      </c>
      <c r="CE14355" s="6" t="e">
        <f>NA()</f>
        <v>#N/A</v>
      </c>
    </row>
    <row r="14356" spans="4:83" x14ac:dyDescent="0.2">
      <c r="D14356" s="33">
        <v>40883.541666666664</v>
      </c>
      <c r="E14356" s="29">
        <v>55.091328562641294</v>
      </c>
      <c r="CC14356" s="15">
        <v>42276.363368055558</v>
      </c>
      <c r="CD14356" s="6">
        <v>18.806685169213555</v>
      </c>
      <c r="CE14356" s="6" t="e">
        <f>NA()</f>
        <v>#N/A</v>
      </c>
    </row>
    <row r="14357" spans="4:83" x14ac:dyDescent="0.2">
      <c r="D14357" s="33">
        <v>40883.5625</v>
      </c>
      <c r="E14357" s="29">
        <v>56.884449818306479</v>
      </c>
      <c r="CC14357" s="15">
        <v>42276.366840277777</v>
      </c>
      <c r="CD14357" s="6">
        <v>18.806685169213555</v>
      </c>
      <c r="CE14357" s="6" t="e">
        <f>NA()</f>
        <v>#N/A</v>
      </c>
    </row>
    <row r="14358" spans="4:83" x14ac:dyDescent="0.2">
      <c r="D14358" s="33">
        <v>40883.583333333336</v>
      </c>
      <c r="E14358" s="29">
        <v>56.284616896312087</v>
      </c>
      <c r="CC14358" s="15">
        <v>42276.370312500003</v>
      </c>
      <c r="CD14358" s="6">
        <v>17.706700187143763</v>
      </c>
      <c r="CE14358" s="6" t="e">
        <f>NA()</f>
        <v>#N/A</v>
      </c>
    </row>
    <row r="14359" spans="4:83" x14ac:dyDescent="0.2">
      <c r="D14359" s="33">
        <v>40883.604166666664</v>
      </c>
      <c r="E14359" s="29">
        <v>55.686907287802015</v>
      </c>
      <c r="CC14359" s="15">
        <v>42276.373784722222</v>
      </c>
      <c r="CD14359" s="6">
        <v>16.097348603033829</v>
      </c>
      <c r="CE14359" s="6" t="e">
        <f>NA()</f>
        <v>#N/A</v>
      </c>
    </row>
    <row r="14360" spans="4:83" x14ac:dyDescent="0.2">
      <c r="D14360" s="33">
        <v>40883.625</v>
      </c>
      <c r="E14360" s="29">
        <v>52.145668924129225</v>
      </c>
      <c r="CC14360" s="15">
        <v>42276.377256944441</v>
      </c>
      <c r="CD14360" s="6">
        <v>15.051404889250904</v>
      </c>
      <c r="CE14360" s="6" t="e">
        <f>NA()</f>
        <v>#N/A</v>
      </c>
    </row>
    <row r="14361" spans="4:83" x14ac:dyDescent="0.2">
      <c r="D14361" s="33">
        <v>40883.645833333336</v>
      </c>
      <c r="E14361" s="29">
        <v>53.9065944510265</v>
      </c>
      <c r="CC14361" s="15">
        <v>42276.380729166667</v>
      </c>
      <c r="CD14361" s="6">
        <v>16.094594487106278</v>
      </c>
      <c r="CE14361" s="6" t="e">
        <f>NA()</f>
        <v>#N/A</v>
      </c>
    </row>
    <row r="14362" spans="4:83" x14ac:dyDescent="0.2">
      <c r="D14362" s="33">
        <v>40883.666666666664</v>
      </c>
      <c r="E14362" s="29">
        <v>52.730476778090811</v>
      </c>
      <c r="CC14362" s="15">
        <v>42276.384201388886</v>
      </c>
      <c r="CD14362" s="6">
        <v>16.094594487106278</v>
      </c>
      <c r="CE14362" s="6" t="e">
        <f>NA()</f>
        <v>#N/A</v>
      </c>
    </row>
    <row r="14363" spans="4:83" x14ac:dyDescent="0.2">
      <c r="D14363" s="33">
        <v>40883.6875</v>
      </c>
      <c r="E14363" s="29">
        <v>53.9065944510265</v>
      </c>
      <c r="CC14363" s="15">
        <v>42276.387673611112</v>
      </c>
      <c r="CD14363" s="6">
        <v>17.706700187143763</v>
      </c>
      <c r="CE14363" s="6" t="e">
        <f>NA()</f>
        <v>#N/A</v>
      </c>
    </row>
    <row r="14364" spans="4:83" x14ac:dyDescent="0.2">
      <c r="D14364" s="33">
        <v>40883.708333333336</v>
      </c>
      <c r="E14364" s="29">
        <v>53.31745461796239</v>
      </c>
      <c r="CC14364" s="15">
        <v>42276.391145833331</v>
      </c>
      <c r="CD14364" s="6">
        <v>17.706700187143763</v>
      </c>
      <c r="CE14364" s="6" t="e">
        <f>NA()</f>
        <v>#N/A</v>
      </c>
    </row>
    <row r="14365" spans="4:83" x14ac:dyDescent="0.2">
      <c r="D14365" s="33">
        <v>40883.729166666664</v>
      </c>
      <c r="E14365" s="29">
        <v>50.982595593014636</v>
      </c>
      <c r="CC14365" s="15">
        <v>42276.394618055558</v>
      </c>
      <c r="CD14365" s="6">
        <v>18.806685169213555</v>
      </c>
      <c r="CE14365" s="6" t="e">
        <f>NA()</f>
        <v>#N/A</v>
      </c>
    </row>
    <row r="14366" spans="4:83" x14ac:dyDescent="0.2">
      <c r="D14366" s="33">
        <v>40883.75</v>
      </c>
      <c r="E14366" s="29">
        <v>50.40434655457662</v>
      </c>
      <c r="CC14366" s="15">
        <v>42276.398090277777</v>
      </c>
      <c r="CD14366" s="6">
        <v>17.163643306255722</v>
      </c>
      <c r="CE14366" s="6" t="e">
        <f>NA()</f>
        <v>#N/A</v>
      </c>
    </row>
    <row r="14367" spans="4:83" x14ac:dyDescent="0.2">
      <c r="D14367" s="33">
        <v>40883.770833333336</v>
      </c>
      <c r="E14367" s="29">
        <v>51.563039138101736</v>
      </c>
      <c r="CC14367" s="15">
        <v>42276.401562500003</v>
      </c>
      <c r="CD14367" s="6">
        <v>16.626254596658733</v>
      </c>
      <c r="CE14367" s="6" t="e">
        <f>NA()</f>
        <v>#N/A</v>
      </c>
    </row>
    <row r="14368" spans="4:83" x14ac:dyDescent="0.2">
      <c r="D14368" s="33">
        <v>40883.791666666664</v>
      </c>
      <c r="E14368" s="29">
        <v>52.730476778090811</v>
      </c>
      <c r="CC14368" s="15">
        <v>42276.405034722222</v>
      </c>
      <c r="CD14368" s="6">
        <v>16.094594487106278</v>
      </c>
      <c r="CE14368" s="6" t="e">
        <f>NA()</f>
        <v>#N/A</v>
      </c>
    </row>
    <row r="14369" spans="4:83" x14ac:dyDescent="0.2">
      <c r="D14369" s="33">
        <v>40883.8125</v>
      </c>
      <c r="E14369" s="29">
        <v>52.145668924129225</v>
      </c>
      <c r="CC14369" s="15">
        <v>42276.408506944441</v>
      </c>
      <c r="CD14369" s="6">
        <v>16.097348603033829</v>
      </c>
      <c r="CE14369" s="6" t="e">
        <f>NA()</f>
        <v>#N/A</v>
      </c>
    </row>
    <row r="14370" spans="4:83" x14ac:dyDescent="0.2">
      <c r="D14370" s="33">
        <v>40883.833333333336</v>
      </c>
      <c r="E14370" s="29">
        <v>51.563039138101736</v>
      </c>
      <c r="CC14370" s="15">
        <v>42276.411979166667</v>
      </c>
      <c r="CD14370" s="6">
        <v>13.033715663798468</v>
      </c>
      <c r="CE14370" s="6" t="e">
        <f>NA()</f>
        <v>#N/A</v>
      </c>
    </row>
    <row r="14371" spans="4:83" x14ac:dyDescent="0.2">
      <c r="D14371" s="33">
        <v>40883.854166666664</v>
      </c>
      <c r="E14371" s="29">
        <v>49.828300382964379</v>
      </c>
      <c r="CC14371" s="15">
        <v>42276.415451388886</v>
      </c>
      <c r="CD14371" s="6">
        <v>17.706700187143763</v>
      </c>
      <c r="CE14371" s="6" t="e">
        <f>NA()</f>
        <v>#N/A</v>
      </c>
    </row>
    <row r="14372" spans="4:83" x14ac:dyDescent="0.2">
      <c r="D14372" s="33">
        <v>40883.875</v>
      </c>
      <c r="E14372" s="29">
        <v>48.682850564193203</v>
      </c>
      <c r="CC14372" s="15">
        <v>42276.418923611112</v>
      </c>
      <c r="CD14372" s="6">
        <v>15.051404889250904</v>
      </c>
      <c r="CE14372" s="6" t="e">
        <f>NA()</f>
        <v>#N/A</v>
      </c>
    </row>
    <row r="14373" spans="4:83" x14ac:dyDescent="0.2">
      <c r="D14373" s="33">
        <v>40883.895833333336</v>
      </c>
      <c r="E14373" s="29">
        <v>46.98141197890132</v>
      </c>
      <c r="CC14373" s="15">
        <v>42276.422395833331</v>
      </c>
      <c r="CD14373" s="6">
        <v>17.706700187143763</v>
      </c>
      <c r="CE14373" s="6" t="e">
        <f>NA()</f>
        <v>#N/A</v>
      </c>
    </row>
    <row r="14374" spans="4:83" x14ac:dyDescent="0.2">
      <c r="D14374" s="33">
        <v>40883.916666666664</v>
      </c>
      <c r="E14374" s="29">
        <v>41.999878036186153</v>
      </c>
      <c r="CC14374" s="15">
        <v>42276.425868055558</v>
      </c>
      <c r="CD14374" s="6">
        <v>15.051404889250904</v>
      </c>
      <c r="CE14374" s="6" t="e">
        <f>NA()</f>
        <v>#N/A</v>
      </c>
    </row>
    <row r="14375" spans="4:83" x14ac:dyDescent="0.2">
      <c r="D14375" s="33">
        <v>40883.9375</v>
      </c>
      <c r="E14375" s="29">
        <v>46.418764096975508</v>
      </c>
      <c r="CC14375" s="15">
        <v>42276.429340277777</v>
      </c>
      <c r="CD14375" s="6">
        <v>16.097348603033829</v>
      </c>
      <c r="CE14375" s="6" t="e">
        <f>NA()</f>
        <v>#N/A</v>
      </c>
    </row>
    <row r="14376" spans="4:83" x14ac:dyDescent="0.2">
      <c r="D14376" s="33">
        <v>40883.958333333336</v>
      </c>
      <c r="E14376" s="29">
        <v>48.682850564193203</v>
      </c>
      <c r="CC14376" s="15">
        <v>42276.432812500003</v>
      </c>
      <c r="CD14376" s="6">
        <v>16.097348603033829</v>
      </c>
      <c r="CE14376" s="6" t="e">
        <f>NA()</f>
        <v>#N/A</v>
      </c>
    </row>
    <row r="14377" spans="4:83" x14ac:dyDescent="0.2">
      <c r="D14377" s="33">
        <v>40883.979166666664</v>
      </c>
      <c r="E14377" s="29">
        <v>51.563039138101736</v>
      </c>
      <c r="CC14377" s="15">
        <v>42276.436284722222</v>
      </c>
      <c r="CD14377" s="6">
        <v>18.806685169213555</v>
      </c>
      <c r="CE14377" s="6" t="e">
        <f>NA()</f>
        <v>#N/A</v>
      </c>
    </row>
    <row r="14378" spans="4:83" x14ac:dyDescent="0.2">
      <c r="D14378" s="33">
        <v>40884</v>
      </c>
      <c r="E14378" s="29">
        <v>58.696613959757869</v>
      </c>
      <c r="CC14378" s="15">
        <v>42276.439756944441</v>
      </c>
      <c r="CD14378" s="6">
        <v>15.051404889250904</v>
      </c>
      <c r="CE14378" s="6" t="e">
        <f>NA()</f>
        <v>#N/A</v>
      </c>
    </row>
    <row r="14379" spans="4:83" x14ac:dyDescent="0.2">
      <c r="D14379" s="33">
        <v>40884.020833333336</v>
      </c>
      <c r="E14379" s="29">
        <v>57.486398564026501</v>
      </c>
      <c r="CC14379" s="15">
        <v>42276.443229166667</v>
      </c>
      <c r="CD14379" s="6">
        <v>18.806685169213555</v>
      </c>
      <c r="CE14379" s="6" t="e">
        <f>NA()</f>
        <v>#N/A</v>
      </c>
    </row>
    <row r="14380" spans="4:83" x14ac:dyDescent="0.2">
      <c r="D14380" s="33">
        <v>40884.041666666664</v>
      </c>
      <c r="E14380" s="29">
        <v>52.145668924129225</v>
      </c>
      <c r="CC14380" s="15">
        <v>42276.446701388886</v>
      </c>
      <c r="CD14380" s="6">
        <v>14.031781711031858</v>
      </c>
      <c r="CE14380" s="6" t="e">
        <f>NA()</f>
        <v>#N/A</v>
      </c>
    </row>
    <row r="14381" spans="4:83" x14ac:dyDescent="0.2">
      <c r="D14381" s="33">
        <v>40884.0625</v>
      </c>
      <c r="E14381" s="29">
        <v>54.497888372239743</v>
      </c>
      <c r="CC14381" s="15">
        <v>42276.450173611112</v>
      </c>
      <c r="CD14381" s="6">
        <v>18.255366683543187</v>
      </c>
      <c r="CE14381" s="6" t="e">
        <f>NA()</f>
        <v>#N/A</v>
      </c>
    </row>
    <row r="14382" spans="4:83" x14ac:dyDescent="0.2">
      <c r="D14382" s="33">
        <v>40884.083333333336</v>
      </c>
      <c r="E14382" s="29">
        <v>58.696613959757869</v>
      </c>
      <c r="CC14382" s="15">
        <v>42276.453645833331</v>
      </c>
      <c r="CD14382" s="6">
        <v>15.051404889250904</v>
      </c>
      <c r="CE14382" s="6" t="e">
        <f>NA()</f>
        <v>#N/A</v>
      </c>
    </row>
    <row r="14383" spans="4:83" x14ac:dyDescent="0.2">
      <c r="D14383" s="33">
        <v>40884.104166666664</v>
      </c>
      <c r="E14383" s="29">
        <v>59.915204715099705</v>
      </c>
      <c r="CC14383" s="15">
        <v>42276.457118055558</v>
      </c>
      <c r="CD14383" s="6">
        <v>18.806685169213555</v>
      </c>
      <c r="CE14383" s="6" t="e">
        <f>NA()</f>
        <v>#N/A</v>
      </c>
    </row>
    <row r="14384" spans="4:83" x14ac:dyDescent="0.2">
      <c r="D14384" s="33">
        <v>40884.125</v>
      </c>
      <c r="E14384" s="29">
        <v>50.982595593014636</v>
      </c>
      <c r="CC14384" s="15">
        <v>42276.460590277777</v>
      </c>
      <c r="CD14384" s="6">
        <v>16.097348603034458</v>
      </c>
      <c r="CE14384" s="6" t="e">
        <f>NA()</f>
        <v>#N/A</v>
      </c>
    </row>
    <row r="14385" spans="4:83" x14ac:dyDescent="0.2">
      <c r="D14385" s="33">
        <v>40884.145833333336</v>
      </c>
      <c r="E14385" s="29">
        <v>48.113464126294915</v>
      </c>
      <c r="CC14385" s="15">
        <v>42276.464062500003</v>
      </c>
      <c r="CD14385" s="6">
        <v>16.626254596658733</v>
      </c>
      <c r="CE14385" s="6" t="e">
        <f>NA()</f>
        <v>#N/A</v>
      </c>
    </row>
    <row r="14386" spans="4:83" x14ac:dyDescent="0.2">
      <c r="D14386" s="33">
        <v>40884.166666666664</v>
      </c>
      <c r="E14386" s="29">
        <v>52.730476778090811</v>
      </c>
      <c r="CC14386" s="15">
        <v>42276.467534722222</v>
      </c>
      <c r="CD14386" s="6">
        <v>16.097348603033829</v>
      </c>
      <c r="CE14386" s="6" t="e">
        <f>NA()</f>
        <v>#N/A</v>
      </c>
    </row>
    <row r="14387" spans="4:83" x14ac:dyDescent="0.2">
      <c r="D14387" s="33">
        <v>40884.1875</v>
      </c>
      <c r="E14387" s="29">
        <v>57.486398564026501</v>
      </c>
      <c r="CC14387" s="15">
        <v>42276.471006944441</v>
      </c>
      <c r="CD14387" s="6">
        <v>16.097348603033829</v>
      </c>
      <c r="CE14387" s="6" t="e">
        <f>NA()</f>
        <v>#N/A</v>
      </c>
    </row>
    <row r="14388" spans="4:83" x14ac:dyDescent="0.2">
      <c r="D14388" s="33">
        <v>40884.208333333336</v>
      </c>
      <c r="E14388" s="29">
        <v>55.091328562641294</v>
      </c>
      <c r="CC14388" s="15">
        <v>42276.474479166667</v>
      </c>
      <c r="CD14388" s="6">
        <v>16.097348603033829</v>
      </c>
      <c r="CE14388" s="6" t="e">
        <f>NA()</f>
        <v>#N/A</v>
      </c>
    </row>
    <row r="14389" spans="4:83" x14ac:dyDescent="0.2">
      <c r="D14389" s="33">
        <v>40884.229166666664</v>
      </c>
      <c r="E14389" s="29">
        <v>52.730476778090811</v>
      </c>
      <c r="CC14389" s="15">
        <v>42276.477951388886</v>
      </c>
      <c r="CD14389" s="6">
        <v>18.255366683543187</v>
      </c>
      <c r="CE14389" s="6" t="e">
        <f>NA()</f>
        <v>#N/A</v>
      </c>
    </row>
    <row r="14390" spans="4:83" x14ac:dyDescent="0.2">
      <c r="D14390" s="33">
        <v>40884.25</v>
      </c>
      <c r="E14390" s="29">
        <v>55.091328562641294</v>
      </c>
      <c r="CC14390" s="15">
        <v>42276.481423611112</v>
      </c>
      <c r="CD14390" s="6">
        <v>16.097348603034458</v>
      </c>
      <c r="CE14390" s="6" t="e">
        <f>NA()</f>
        <v>#N/A</v>
      </c>
    </row>
    <row r="14391" spans="4:83" x14ac:dyDescent="0.2">
      <c r="D14391" s="33">
        <v>40884.270833333336</v>
      </c>
      <c r="E14391" s="29">
        <v>59.304866018327388</v>
      </c>
      <c r="CC14391" s="15">
        <v>42276.484895833331</v>
      </c>
      <c r="CD14391" s="6">
        <v>16.097348603033829</v>
      </c>
      <c r="CE14391" s="6" t="e">
        <f>NA()</f>
        <v>#N/A</v>
      </c>
    </row>
    <row r="14392" spans="4:83" x14ac:dyDescent="0.2">
      <c r="D14392" s="33">
        <v>40884.291666666664</v>
      </c>
      <c r="E14392" s="29">
        <v>66.764665249394568</v>
      </c>
      <c r="CC14392" s="15">
        <v>42276.488368055558</v>
      </c>
      <c r="CD14392" s="6">
        <v>16.097348603033829</v>
      </c>
      <c r="CE14392" s="6" t="e">
        <f>NA()</f>
        <v>#N/A</v>
      </c>
    </row>
    <row r="14393" spans="4:83" x14ac:dyDescent="0.2">
      <c r="D14393" s="33">
        <v>40884.3125</v>
      </c>
      <c r="E14393" s="29">
        <v>71.899054199618476</v>
      </c>
      <c r="CC14393" s="15">
        <v>42276.491840277777</v>
      </c>
      <c r="CD14393" s="6">
        <v>18.255366683543187</v>
      </c>
      <c r="CE14393" s="6" t="e">
        <f>NA()</f>
        <v>#N/A</v>
      </c>
    </row>
    <row r="14394" spans="4:83" x14ac:dyDescent="0.2">
      <c r="D14394" s="33">
        <v>40884.333333333336</v>
      </c>
      <c r="E14394" s="29">
        <v>77.158702835836792</v>
      </c>
      <c r="CC14394" s="15">
        <v>42276.495312500003</v>
      </c>
      <c r="CD14394" s="6">
        <v>15.054098170966924</v>
      </c>
      <c r="CE14394" s="6" t="e">
        <f>NA()</f>
        <v>#N/A</v>
      </c>
    </row>
    <row r="14395" spans="4:83" x14ac:dyDescent="0.2">
      <c r="D14395" s="33">
        <v>40884.354166666664</v>
      </c>
      <c r="E14395" s="29">
        <v>74.513408070639954</v>
      </c>
      <c r="CC14395" s="15">
        <v>42276.498784722222</v>
      </c>
      <c r="CD14395" s="6">
        <v>16.097348603033829</v>
      </c>
      <c r="CE14395" s="6" t="e">
        <f>NA()</f>
        <v>#N/A</v>
      </c>
    </row>
    <row r="14396" spans="4:83" x14ac:dyDescent="0.2">
      <c r="D14396" s="33">
        <v>40884.375</v>
      </c>
      <c r="E14396" s="29">
        <v>70.603595393467046</v>
      </c>
      <c r="CC14396" s="15">
        <v>42276.502256944441</v>
      </c>
      <c r="CD14396" s="6">
        <v>16.097348603034458</v>
      </c>
      <c r="CE14396" s="6" t="e">
        <f>NA()</f>
        <v>#N/A</v>
      </c>
    </row>
    <row r="14397" spans="4:83" x14ac:dyDescent="0.2">
      <c r="D14397" s="33">
        <v>40884.395833333336</v>
      </c>
      <c r="E14397" s="29">
        <v>73.202340670147166</v>
      </c>
      <c r="CC14397" s="15">
        <v>42276.505729166667</v>
      </c>
      <c r="CD14397" s="6">
        <v>16.097348603033829</v>
      </c>
      <c r="CE14397" s="6" t="e">
        <f>NA()</f>
        <v>#N/A</v>
      </c>
    </row>
    <row r="14398" spans="4:83" x14ac:dyDescent="0.2">
      <c r="D14398" s="33">
        <v>40884.416666666664</v>
      </c>
      <c r="E14398" s="29">
        <v>71.899054199618476</v>
      </c>
      <c r="CC14398" s="15">
        <v>42276.509201388886</v>
      </c>
      <c r="CD14398" s="6">
        <v>18.255366683543187</v>
      </c>
      <c r="CE14398" s="6" t="e">
        <f>NA()</f>
        <v>#N/A</v>
      </c>
    </row>
    <row r="14399" spans="4:83" x14ac:dyDescent="0.2">
      <c r="D14399" s="33">
        <v>40884.4375</v>
      </c>
      <c r="E14399" s="29">
        <v>67.399508866843135</v>
      </c>
      <c r="CC14399" s="15">
        <v>42276.512673611112</v>
      </c>
      <c r="CD14399" s="6">
        <v>16.097348603034458</v>
      </c>
      <c r="CE14399" s="6" t="e">
        <f>NA()</f>
        <v>#N/A</v>
      </c>
    </row>
    <row r="14400" spans="4:83" x14ac:dyDescent="0.2">
      <c r="D14400" s="33">
        <v>40884.458333333336</v>
      </c>
      <c r="E14400" s="29">
        <v>68.675188390523232</v>
      </c>
      <c r="CC14400" s="15">
        <v>42276.516145833331</v>
      </c>
      <c r="CD14400" s="6">
        <v>19.931506894725512</v>
      </c>
      <c r="CE14400" s="6" t="e">
        <f>NA()</f>
        <v>#N/A</v>
      </c>
    </row>
    <row r="14401" spans="4:83" x14ac:dyDescent="0.2">
      <c r="D14401" s="33">
        <v>40884.479166666664</v>
      </c>
      <c r="E14401" s="29">
        <v>68.03635199999998</v>
      </c>
      <c r="CC14401" s="15">
        <v>42276.519618055558</v>
      </c>
      <c r="CD14401" s="6">
        <v>15.054098170966924</v>
      </c>
      <c r="CE14401" s="6" t="e">
        <f>NA()</f>
        <v>#N/A</v>
      </c>
    </row>
    <row r="14402" spans="4:83" x14ac:dyDescent="0.2">
      <c r="D14402" s="33">
        <v>40884.5</v>
      </c>
      <c r="E14402" s="29">
        <v>66.131827465318167</v>
      </c>
      <c r="CC14402" s="15">
        <v>42276.523090277777</v>
      </c>
      <c r="CD14402" s="6">
        <v>17.163643306255722</v>
      </c>
      <c r="CE14402" s="6" t="e">
        <f>NA()</f>
        <v>#N/A</v>
      </c>
    </row>
    <row r="14403" spans="4:83" x14ac:dyDescent="0.2">
      <c r="D14403" s="33">
        <v>40884.520833333336</v>
      </c>
      <c r="E14403" s="29">
        <v>69.316011838470402</v>
      </c>
      <c r="CC14403" s="15">
        <v>42276.526562500003</v>
      </c>
      <c r="CD14403" s="6">
        <v>19.931506894725512</v>
      </c>
      <c r="CE14403" s="6" t="e">
        <f>NA()</f>
        <v>#N/A</v>
      </c>
    </row>
    <row r="14404" spans="4:83" x14ac:dyDescent="0.2">
      <c r="D14404" s="33">
        <v>40884.541666666664</v>
      </c>
      <c r="E14404" s="29">
        <v>65.501001892542945</v>
      </c>
      <c r="CC14404" s="15">
        <v>42276.530034722222</v>
      </c>
      <c r="CD14404" s="6">
        <v>17.706700187144417</v>
      </c>
      <c r="CE14404" s="6" t="e">
        <f>NA()</f>
        <v>#N/A</v>
      </c>
    </row>
    <row r="14405" spans="4:83" x14ac:dyDescent="0.2">
      <c r="D14405" s="33">
        <v>40884.5625</v>
      </c>
      <c r="E14405" s="29">
        <v>68.675188390523232</v>
      </c>
      <c r="CC14405" s="15">
        <v>42276.533506944441</v>
      </c>
      <c r="CD14405" s="6">
        <v>19.931506894725512</v>
      </c>
      <c r="CE14405" s="6" t="e">
        <f>NA()</f>
        <v>#N/A</v>
      </c>
    </row>
    <row r="14406" spans="4:83" x14ac:dyDescent="0.2">
      <c r="D14406" s="33">
        <v>40884.583333333336</v>
      </c>
      <c r="E14406" s="29">
        <v>70.603595393467046</v>
      </c>
      <c r="CC14406" s="15">
        <v>42276.536979166667</v>
      </c>
      <c r="CD14406" s="6">
        <v>17.163643306255722</v>
      </c>
      <c r="CE14406" s="6" t="e">
        <f>NA()</f>
        <v>#N/A</v>
      </c>
    </row>
    <row r="14407" spans="4:83" x14ac:dyDescent="0.2">
      <c r="D14407" s="33">
        <v>40884.604166666664</v>
      </c>
      <c r="E14407" s="29">
        <v>67.399508866843135</v>
      </c>
      <c r="CC14407" s="15">
        <v>42276.540451388886</v>
      </c>
      <c r="CD14407" s="6">
        <v>15.054098170966924</v>
      </c>
      <c r="CE14407" s="6" t="e">
        <f>NA()</f>
        <v>#N/A</v>
      </c>
    </row>
    <row r="14408" spans="4:83" x14ac:dyDescent="0.2">
      <c r="D14408" s="33">
        <v>40884.625</v>
      </c>
      <c r="E14408" s="29">
        <v>69.958816201395734</v>
      </c>
      <c r="CC14408" s="15">
        <v>42276.543923611112</v>
      </c>
      <c r="CD14408" s="6">
        <v>16.629038708948965</v>
      </c>
      <c r="CE14408" s="6" t="e">
        <f>NA()</f>
        <v>#N/A</v>
      </c>
    </row>
    <row r="14409" spans="4:83" x14ac:dyDescent="0.2">
      <c r="D14409" s="33">
        <v>40884.645833333336</v>
      </c>
      <c r="E14409" s="29">
        <v>70.603595393467046</v>
      </c>
      <c r="CC14409" s="15">
        <v>42276.547395833331</v>
      </c>
      <c r="CD14409" s="6">
        <v>16.629038708948965</v>
      </c>
      <c r="CE14409" s="6" t="e">
        <f>NA()</f>
        <v>#N/A</v>
      </c>
    </row>
    <row r="14410" spans="4:83" x14ac:dyDescent="0.2">
      <c r="D14410" s="33">
        <v>40884.666666666664</v>
      </c>
      <c r="E14410" s="29">
        <v>64.872194970227383</v>
      </c>
      <c r="CC14410" s="15">
        <v>42276.550868055558</v>
      </c>
      <c r="CD14410" s="6">
        <v>17.163643306255722</v>
      </c>
      <c r="CE14410" s="6" t="e">
        <f>NA()</f>
        <v>#N/A</v>
      </c>
    </row>
    <row r="14411" spans="4:83" x14ac:dyDescent="0.2">
      <c r="D14411" s="33">
        <v>40884.6875</v>
      </c>
      <c r="E14411" s="29">
        <v>64.872194970227383</v>
      </c>
      <c r="CC14411" s="15">
        <v>42276.554340277777</v>
      </c>
      <c r="CD14411" s="6">
        <v>17.163643306255722</v>
      </c>
      <c r="CE14411" s="6" t="e">
        <f>NA()</f>
        <v>#N/A</v>
      </c>
    </row>
    <row r="14412" spans="4:83" x14ac:dyDescent="0.2">
      <c r="D14412" s="33">
        <v>40884.708333333336</v>
      </c>
      <c r="E14412" s="29">
        <v>64.2454131997454</v>
      </c>
      <c r="CC14412" s="15">
        <v>42276.557812500003</v>
      </c>
      <c r="CD14412" s="6">
        <v>17.163643306255722</v>
      </c>
      <c r="CE14412" s="6" t="e">
        <f>NA()</f>
        <v>#N/A</v>
      </c>
    </row>
    <row r="14413" spans="4:83" x14ac:dyDescent="0.2">
      <c r="D14413" s="33">
        <v>40884.729166666664</v>
      </c>
      <c r="E14413" s="29">
        <v>62.377284767608892</v>
      </c>
      <c r="CC14413" s="15">
        <v>42276.561284722222</v>
      </c>
      <c r="CD14413" s="6">
        <v>15.051404889250904</v>
      </c>
      <c r="CE14413" s="6" t="e">
        <f>NA()</f>
        <v>#N/A</v>
      </c>
    </row>
    <row r="14414" spans="4:83" x14ac:dyDescent="0.2">
      <c r="D14414" s="33">
        <v>40884.75</v>
      </c>
      <c r="E14414" s="29">
        <v>60.527622940471574</v>
      </c>
      <c r="CC14414" s="15">
        <v>42276.564756944441</v>
      </c>
      <c r="CD14414" s="6">
        <v>17.163643306255722</v>
      </c>
      <c r="CE14414" s="6" t="e">
        <f>NA()</f>
        <v>#N/A</v>
      </c>
    </row>
    <row r="14415" spans="4:83" x14ac:dyDescent="0.2">
      <c r="D14415" s="33">
        <v>40884.770833333336</v>
      </c>
      <c r="E14415" s="29">
        <v>58.696613959757869</v>
      </c>
      <c r="CC14415" s="15">
        <v>42276.568229166667</v>
      </c>
      <c r="CD14415" s="6">
        <v>17.163643306255722</v>
      </c>
      <c r="CE14415" s="6" t="e">
        <f>NA()</f>
        <v>#N/A</v>
      </c>
    </row>
    <row r="14416" spans="4:83" x14ac:dyDescent="0.2">
      <c r="D14416" s="33">
        <v>40884.791666666664</v>
      </c>
      <c r="E14416" s="29">
        <v>60.527622940471574</v>
      </c>
      <c r="CC14416" s="15">
        <v>42276.571701388886</v>
      </c>
      <c r="CD14416" s="6">
        <v>17.163643306255722</v>
      </c>
      <c r="CE14416" s="6" t="e">
        <f>NA()</f>
        <v>#N/A</v>
      </c>
    </row>
    <row r="14417" spans="4:83" x14ac:dyDescent="0.2">
      <c r="D14417" s="33">
        <v>40884.8125</v>
      </c>
      <c r="E14417" s="29">
        <v>58.696613959757869</v>
      </c>
      <c r="CC14417" s="15">
        <v>42276.575173611112</v>
      </c>
      <c r="CD14417" s="6">
        <v>16.097348603034458</v>
      </c>
      <c r="CE14417" s="6" t="e">
        <f>NA()</f>
        <v>#N/A</v>
      </c>
    </row>
    <row r="14418" spans="4:83" x14ac:dyDescent="0.2">
      <c r="D14418" s="33">
        <v>40884.833333333336</v>
      </c>
      <c r="E14418" s="29">
        <v>60.527622940471574</v>
      </c>
      <c r="CC14418" s="15">
        <v>42276.578645833331</v>
      </c>
      <c r="CD14418" s="6">
        <v>16.097348603034458</v>
      </c>
      <c r="CE14418" s="6" t="e">
        <f>NA()</f>
        <v>#N/A</v>
      </c>
    </row>
    <row r="14419" spans="4:83" x14ac:dyDescent="0.2">
      <c r="D14419" s="33">
        <v>40884.854166666664</v>
      </c>
      <c r="E14419" s="29">
        <v>61.142113657020303</v>
      </c>
      <c r="CC14419" s="15">
        <v>42276.582118055558</v>
      </c>
      <c r="CD14419" s="6">
        <v>16.097348603034458</v>
      </c>
      <c r="CE14419" s="6" t="e">
        <f>NA()</f>
        <v>#N/A</v>
      </c>
    </row>
    <row r="14420" spans="4:83" x14ac:dyDescent="0.2">
      <c r="D14420" s="33">
        <v>40884.875</v>
      </c>
      <c r="E14420" s="29">
        <v>59.915204715099705</v>
      </c>
      <c r="CC14420" s="15">
        <v>42276.585590277777</v>
      </c>
      <c r="CD14420" s="6">
        <v>16.629038708948965</v>
      </c>
      <c r="CE14420" s="6" t="e">
        <f>NA()</f>
        <v>#N/A</v>
      </c>
    </row>
    <row r="14421" spans="4:83" x14ac:dyDescent="0.2">
      <c r="D14421" s="33">
        <v>40884.895833333336</v>
      </c>
      <c r="E14421" s="29">
        <v>61.142113657020303</v>
      </c>
      <c r="CC14421" s="15">
        <v>42276.589062500003</v>
      </c>
      <c r="CD14421" s="6">
        <v>13.036282787648407</v>
      </c>
      <c r="CE14421" s="6" t="e">
        <f>NA()</f>
        <v>#N/A</v>
      </c>
    </row>
    <row r="14422" spans="4:83" x14ac:dyDescent="0.2">
      <c r="D14422" s="33">
        <v>40884.916666666664</v>
      </c>
      <c r="E14422" s="29">
        <v>62.997951436928041</v>
      </c>
      <c r="CC14422" s="15">
        <v>42276.592534722222</v>
      </c>
      <c r="CD14422" s="6">
        <v>13.036282787648407</v>
      </c>
      <c r="CE14422" s="6" t="e">
        <f>NA()</f>
        <v>#N/A</v>
      </c>
    </row>
    <row r="14423" spans="4:83" x14ac:dyDescent="0.2">
      <c r="D14423" s="33">
        <v>40884.9375</v>
      </c>
      <c r="E14423" s="29">
        <v>59.915204715099705</v>
      </c>
      <c r="CC14423" s="15">
        <v>42276.596006944441</v>
      </c>
      <c r="CD14423" s="6">
        <v>17.706700187144417</v>
      </c>
      <c r="CE14423" s="6" t="e">
        <f>NA()</f>
        <v>#N/A</v>
      </c>
    </row>
    <row r="14424" spans="4:83" x14ac:dyDescent="0.2">
      <c r="D14424" s="33">
        <v>40884.958333333336</v>
      </c>
      <c r="E14424" s="29">
        <v>61.142113657020303</v>
      </c>
      <c r="CC14424" s="15">
        <v>42276.599479166667</v>
      </c>
      <c r="CD14424" s="6">
        <v>16.097348603033829</v>
      </c>
      <c r="CE14424" s="6" t="e">
        <f>NA()</f>
        <v>#N/A</v>
      </c>
    </row>
    <row r="14425" spans="4:83" x14ac:dyDescent="0.2">
      <c r="D14425" s="33">
        <v>40884.979166666664</v>
      </c>
      <c r="E14425" s="29">
        <v>61.142113657020303</v>
      </c>
      <c r="CC14425" s="15">
        <v>42276.602951388886</v>
      </c>
      <c r="CD14425" s="6">
        <v>16.097348603034458</v>
      </c>
      <c r="CE14425" s="6" t="e">
        <f>NA()</f>
        <v>#N/A</v>
      </c>
    </row>
    <row r="14426" spans="4:83" x14ac:dyDescent="0.2">
      <c r="D14426" s="33">
        <v>40885</v>
      </c>
      <c r="E14426" s="29">
        <v>60.527622940471574</v>
      </c>
      <c r="CC14426" s="15">
        <v>42276.606423611112</v>
      </c>
      <c r="CD14426" s="6">
        <v>16.626254596658733</v>
      </c>
      <c r="CE14426" s="6" t="e">
        <f>NA()</f>
        <v>#N/A</v>
      </c>
    </row>
    <row r="14427" spans="4:83" x14ac:dyDescent="0.2">
      <c r="D14427" s="33">
        <v>40885.020833333336</v>
      </c>
      <c r="E14427" s="29">
        <v>57.486398564026501</v>
      </c>
      <c r="CC14427" s="15">
        <v>42276.609895833331</v>
      </c>
      <c r="CD14427" s="6">
        <v>16.626254596658733</v>
      </c>
      <c r="CE14427" s="6" t="e">
        <f>NA()</f>
        <v>#N/A</v>
      </c>
    </row>
    <row r="14428" spans="4:83" x14ac:dyDescent="0.2">
      <c r="D14428" s="33">
        <v>40885.041666666664</v>
      </c>
      <c r="E14428" s="29">
        <v>55.686907287802015</v>
      </c>
      <c r="CC14428" s="15">
        <v>42276.613368055558</v>
      </c>
      <c r="CD14428" s="6">
        <v>18.806685169213555</v>
      </c>
      <c r="CE14428" s="6" t="e">
        <f>NA()</f>
        <v>#N/A</v>
      </c>
    </row>
    <row r="14429" spans="4:83" x14ac:dyDescent="0.2">
      <c r="D14429" s="33">
        <v>40885.0625</v>
      </c>
      <c r="E14429" s="29">
        <v>54.497888372239743</v>
      </c>
      <c r="CC14429" s="15">
        <v>42276.616840277777</v>
      </c>
      <c r="CD14429" s="6">
        <v>16.626254596658733</v>
      </c>
      <c r="CE14429" s="6" t="e">
        <f>NA()</f>
        <v>#N/A</v>
      </c>
    </row>
    <row r="14430" spans="4:83" x14ac:dyDescent="0.2">
      <c r="D14430" s="33">
        <v>40885.083333333336</v>
      </c>
      <c r="E14430" s="29">
        <v>55.091328562641294</v>
      </c>
      <c r="CC14430" s="15">
        <v>42276.620312500003</v>
      </c>
      <c r="CD14430" s="6">
        <v>18.806685169213555</v>
      </c>
      <c r="CE14430" s="6" t="e">
        <f>NA()</f>
        <v>#N/A</v>
      </c>
    </row>
    <row r="14431" spans="4:83" x14ac:dyDescent="0.2">
      <c r="D14431" s="33">
        <v>40885.104166666664</v>
      </c>
      <c r="E14431" s="29">
        <v>52.730476778090811</v>
      </c>
      <c r="CC14431" s="15">
        <v>42276.623784722222</v>
      </c>
      <c r="CD14431" s="6">
        <v>18.255366683543187</v>
      </c>
      <c r="CE14431" s="6" t="e">
        <f>NA()</f>
        <v>#N/A</v>
      </c>
    </row>
    <row r="14432" spans="4:83" x14ac:dyDescent="0.2">
      <c r="D14432" s="33">
        <v>40885.125</v>
      </c>
      <c r="E14432" s="29">
        <v>50.982595593014636</v>
      </c>
      <c r="CC14432" s="15">
        <v>42276.627256944441</v>
      </c>
      <c r="CD14432" s="6">
        <v>15.051404889250904</v>
      </c>
      <c r="CE14432" s="6" t="e">
        <f>NA()</f>
        <v>#N/A</v>
      </c>
    </row>
    <row r="14433" spans="4:83" x14ac:dyDescent="0.2">
      <c r="D14433" s="33">
        <v>40885.145833333336</v>
      </c>
      <c r="E14433" s="29">
        <v>48.113464126294915</v>
      </c>
      <c r="CC14433" s="15">
        <v>42276.630729166667</v>
      </c>
      <c r="CD14433" s="6">
        <v>18.806685169213555</v>
      </c>
      <c r="CE14433" s="6" t="e">
        <f>NA()</f>
        <v>#N/A</v>
      </c>
    </row>
    <row r="14434" spans="4:83" x14ac:dyDescent="0.2">
      <c r="D14434" s="33">
        <v>40885.166666666664</v>
      </c>
      <c r="E14434" s="29">
        <v>47.546314977622693</v>
      </c>
      <c r="CC14434" s="15">
        <v>42276.634201388886</v>
      </c>
      <c r="CD14434" s="6">
        <v>17.163643306255722</v>
      </c>
      <c r="CE14434" s="6" t="e">
        <f>NA()</f>
        <v>#N/A</v>
      </c>
    </row>
    <row r="14435" spans="4:83" x14ac:dyDescent="0.2">
      <c r="D14435" s="33">
        <v>40885.1875</v>
      </c>
      <c r="E14435" s="29">
        <v>43.63967298146823</v>
      </c>
      <c r="CC14435" s="15">
        <v>42276.637673611112</v>
      </c>
      <c r="CD14435" s="6">
        <v>15.051404889250904</v>
      </c>
      <c r="CE14435" s="6" t="e">
        <f>NA()</f>
        <v>#N/A</v>
      </c>
    </row>
    <row r="14436" spans="4:83" x14ac:dyDescent="0.2">
      <c r="D14436" s="33">
        <v>40885.208333333336</v>
      </c>
      <c r="E14436" s="29">
        <v>41.457948330380823</v>
      </c>
      <c r="CC14436" s="15">
        <v>42276.641145833331</v>
      </c>
      <c r="CD14436" s="6">
        <v>16.097348603034458</v>
      </c>
      <c r="CE14436" s="6" t="e">
        <f>NA()</f>
        <v>#N/A</v>
      </c>
    </row>
    <row r="14437" spans="4:83" x14ac:dyDescent="0.2">
      <c r="D14437" s="33">
        <v>40885.229166666664</v>
      </c>
      <c r="E14437" s="29">
        <v>40.381152578875849</v>
      </c>
      <c r="CC14437" s="15">
        <v>42276.644618055558</v>
      </c>
      <c r="CD14437" s="6">
        <v>16.626254596658733</v>
      </c>
      <c r="CE14437" s="6" t="e">
        <f>NA()</f>
        <v>#N/A</v>
      </c>
    </row>
    <row r="14438" spans="4:83" x14ac:dyDescent="0.2">
      <c r="D14438" s="33">
        <v>40885.25</v>
      </c>
      <c r="E14438" s="29">
        <v>38.783774508968897</v>
      </c>
      <c r="CC14438" s="15">
        <v>42276.648090277777</v>
      </c>
      <c r="CD14438" s="6">
        <v>18.806685169213555</v>
      </c>
      <c r="CE14438" s="6" t="e">
        <f>NA()</f>
        <v>#N/A</v>
      </c>
    </row>
    <row r="14439" spans="4:83" x14ac:dyDescent="0.2">
      <c r="D14439" s="33">
        <v>40885.270833333336</v>
      </c>
      <c r="E14439" s="29">
        <v>36.687645697323589</v>
      </c>
      <c r="CC14439" s="15">
        <v>42276.651562500003</v>
      </c>
      <c r="CD14439" s="6">
        <v>14.537282439698817</v>
      </c>
      <c r="CE14439" s="6" t="e">
        <f>NA()</f>
        <v>#N/A</v>
      </c>
    </row>
    <row r="14440" spans="4:83" x14ac:dyDescent="0.2">
      <c r="D14440" s="33">
        <v>40885.291666666664</v>
      </c>
      <c r="E14440" s="29">
        <v>36.169707277068994</v>
      </c>
      <c r="CC14440" s="15">
        <v>42276.655034722222</v>
      </c>
      <c r="CD14440" s="6">
        <v>17.706700187143763</v>
      </c>
      <c r="CE14440" s="6" t="e">
        <f>NA()</f>
        <v>#N/A</v>
      </c>
    </row>
    <row r="14441" spans="4:83" x14ac:dyDescent="0.2">
      <c r="D14441" s="33">
        <v>40885.3125</v>
      </c>
      <c r="E14441" s="29">
        <v>39.313844322850613</v>
      </c>
      <c r="CC14441" s="15">
        <v>42276.658506944441</v>
      </c>
      <c r="CD14441" s="6">
        <v>17.706700187143763</v>
      </c>
      <c r="CE14441" s="6" t="e">
        <f>NA()</f>
        <v>#N/A</v>
      </c>
    </row>
    <row r="14442" spans="4:83" x14ac:dyDescent="0.2">
      <c r="D14442" s="33">
        <v>40885.333333333336</v>
      </c>
      <c r="E14442" s="29">
        <v>43.090750323654817</v>
      </c>
      <c r="CC14442" s="15">
        <v>42276.661979166667</v>
      </c>
      <c r="CD14442" s="6">
        <v>16.626254596658733</v>
      </c>
      <c r="CE14442" s="6" t="e">
        <f>NA()</f>
        <v>#N/A</v>
      </c>
    </row>
    <row r="14443" spans="4:83" x14ac:dyDescent="0.2">
      <c r="D14443" s="33">
        <v>40885.354166666664</v>
      </c>
      <c r="E14443" s="29">
        <v>42.544148709206077</v>
      </c>
      <c r="CC14443" s="15">
        <v>42276.665451388886</v>
      </c>
      <c r="CD14443" s="6">
        <v>17.706700187143763</v>
      </c>
      <c r="CE14443" s="6" t="e">
        <f>NA()</f>
        <v>#N/A</v>
      </c>
    </row>
    <row r="14444" spans="4:83" x14ac:dyDescent="0.2">
      <c r="D14444" s="33">
        <v>40885.375</v>
      </c>
      <c r="E14444" s="29">
        <v>44.190906909615158</v>
      </c>
      <c r="CC14444" s="15">
        <v>42276.668923611112</v>
      </c>
      <c r="CD14444" s="6">
        <v>17.706700187143763</v>
      </c>
      <c r="CE14444" s="6" t="e">
        <f>NA()</f>
        <v>#N/A</v>
      </c>
    </row>
    <row r="14445" spans="4:83" x14ac:dyDescent="0.2">
      <c r="D14445" s="33">
        <v>40885.395833333336</v>
      </c>
      <c r="E14445" s="29">
        <v>45.30027009436197</v>
      </c>
      <c r="CC14445" s="15">
        <v>42276.672395833331</v>
      </c>
      <c r="CD14445" s="6">
        <v>17.706700187143763</v>
      </c>
      <c r="CE14445" s="6" t="e">
        <f>NA()</f>
        <v>#N/A</v>
      </c>
    </row>
    <row r="14446" spans="4:83" x14ac:dyDescent="0.2">
      <c r="D14446" s="33">
        <v>40885.416666666664</v>
      </c>
      <c r="E14446" s="29">
        <v>42.544148709206077</v>
      </c>
      <c r="CC14446" s="15">
        <v>42276.675868055558</v>
      </c>
      <c r="CD14446" s="6">
        <v>17.706700187143763</v>
      </c>
      <c r="CE14446" s="6" t="e">
        <f>NA()</f>
        <v>#N/A</v>
      </c>
    </row>
    <row r="14447" spans="4:83" x14ac:dyDescent="0.2">
      <c r="D14447" s="33">
        <v>40885.4375</v>
      </c>
      <c r="E14447" s="29">
        <v>41.999878036186153</v>
      </c>
      <c r="CC14447" s="15">
        <v>42276.679340277777</v>
      </c>
      <c r="CD14447" s="6">
        <v>19.931506894725512</v>
      </c>
      <c r="CE14447" s="6" t="e">
        <f>NA()</f>
        <v>#N/A</v>
      </c>
    </row>
    <row r="14448" spans="4:83" x14ac:dyDescent="0.2">
      <c r="D14448" s="33">
        <v>40885.458333333336</v>
      </c>
      <c r="E14448" s="29">
        <v>59.915204715099705</v>
      </c>
      <c r="CC14448" s="15">
        <v>42276.682812500003</v>
      </c>
      <c r="CD14448" s="6">
        <v>17.163643306255722</v>
      </c>
      <c r="CE14448" s="6" t="e">
        <f>NA()</f>
        <v>#N/A</v>
      </c>
    </row>
    <row r="14449" spans="4:83" x14ac:dyDescent="0.2">
      <c r="D14449" s="33">
        <v>40885.479166666664</v>
      </c>
      <c r="E14449" s="29">
        <v>70.603595393467046</v>
      </c>
      <c r="CC14449" s="15">
        <v>42276.686284722222</v>
      </c>
      <c r="CD14449" s="6">
        <v>17.706700187143763</v>
      </c>
      <c r="CE14449" s="6" t="e">
        <f>NA()</f>
        <v>#N/A</v>
      </c>
    </row>
    <row r="14450" spans="4:83" x14ac:dyDescent="0.2">
      <c r="D14450" s="33">
        <v>40885.5</v>
      </c>
      <c r="E14450" s="29">
        <v>56.884449818306479</v>
      </c>
      <c r="CC14450" s="15">
        <v>42276.689756944441</v>
      </c>
      <c r="CD14450" s="6">
        <v>18.806685169213555</v>
      </c>
      <c r="CE14450" s="6" t="e">
        <f>NA()</f>
        <v>#N/A</v>
      </c>
    </row>
    <row r="14451" spans="4:83" x14ac:dyDescent="0.2">
      <c r="D14451" s="33">
        <v>40885.520833333336</v>
      </c>
      <c r="E14451" s="29">
        <v>54.497888372239743</v>
      </c>
      <c r="CC14451" s="15">
        <v>42276.693229166667</v>
      </c>
      <c r="CD14451" s="6">
        <v>14.031781711031858</v>
      </c>
      <c r="CE14451" s="6" t="e">
        <f>NA()</f>
        <v>#N/A</v>
      </c>
    </row>
    <row r="14452" spans="4:83" x14ac:dyDescent="0.2">
      <c r="D14452" s="33">
        <v>40885.541666666664</v>
      </c>
      <c r="E14452" s="29">
        <v>51.563039138101736</v>
      </c>
      <c r="CC14452" s="15">
        <v>42276.696701388886</v>
      </c>
      <c r="CD14452" s="6">
        <v>16.626254596658733</v>
      </c>
      <c r="CE14452" s="6" t="e">
        <f>NA()</f>
        <v>#N/A</v>
      </c>
    </row>
    <row r="14453" spans="4:83" x14ac:dyDescent="0.2">
      <c r="D14453" s="33">
        <v>40885.5625</v>
      </c>
      <c r="E14453" s="29">
        <v>49.828300382964379</v>
      </c>
      <c r="CC14453" s="15">
        <v>42276.700173611112</v>
      </c>
      <c r="CD14453" s="6">
        <v>16.626254596658733</v>
      </c>
      <c r="CE14453" s="6" t="e">
        <f>NA()</f>
        <v>#N/A</v>
      </c>
    </row>
    <row r="14454" spans="4:83" x14ac:dyDescent="0.2">
      <c r="D14454" s="33">
        <v>40885.583333333336</v>
      </c>
      <c r="E14454" s="29">
        <v>53.9065944510265</v>
      </c>
      <c r="CC14454" s="15">
        <v>42276.703645833331</v>
      </c>
      <c r="CD14454" s="6">
        <v>16.626254596658733</v>
      </c>
      <c r="CE14454" s="6" t="e">
        <f>NA()</f>
        <v>#N/A</v>
      </c>
    </row>
    <row r="14455" spans="4:83" x14ac:dyDescent="0.2">
      <c r="D14455" s="33">
        <v>40885.604166666664</v>
      </c>
      <c r="E14455" s="29">
        <v>52.730476778090811</v>
      </c>
      <c r="CC14455" s="15">
        <v>42276.707118055558</v>
      </c>
      <c r="CD14455" s="6">
        <v>15.051404889250904</v>
      </c>
      <c r="CE14455" s="6" t="e">
        <f>NA()</f>
        <v>#N/A</v>
      </c>
    </row>
    <row r="14456" spans="4:83" x14ac:dyDescent="0.2">
      <c r="D14456" s="33">
        <v>40885.625</v>
      </c>
      <c r="E14456" s="29">
        <v>56.884449818306479</v>
      </c>
      <c r="CC14456" s="15">
        <v>42276.710590277777</v>
      </c>
      <c r="CD14456" s="6">
        <v>15.571449170602261</v>
      </c>
      <c r="CE14456" s="6" t="e">
        <f>NA()</f>
        <v>#N/A</v>
      </c>
    </row>
    <row r="14457" spans="4:83" x14ac:dyDescent="0.2">
      <c r="D14457" s="33">
        <v>40885.645833333336</v>
      </c>
      <c r="E14457" s="29">
        <v>55.091328562641294</v>
      </c>
      <c r="CC14457" s="15">
        <v>42276.714062500003</v>
      </c>
      <c r="CD14457" s="6">
        <v>15.051404889250904</v>
      </c>
      <c r="CE14457" s="6" t="e">
        <f>NA()</f>
        <v>#N/A</v>
      </c>
    </row>
    <row r="14458" spans="4:83" x14ac:dyDescent="0.2">
      <c r="D14458" s="33">
        <v>40885.666666666664</v>
      </c>
      <c r="E14458" s="29">
        <v>51.563039138101736</v>
      </c>
      <c r="CC14458" s="15">
        <v>42276.717534722222</v>
      </c>
      <c r="CD14458" s="6">
        <v>15.051404889250904</v>
      </c>
      <c r="CE14458" s="6" t="e">
        <f>NA()</f>
        <v>#N/A</v>
      </c>
    </row>
    <row r="14459" spans="4:83" x14ac:dyDescent="0.2">
      <c r="D14459" s="33">
        <v>40885.6875</v>
      </c>
      <c r="E14459" s="29">
        <v>55.686907287802015</v>
      </c>
      <c r="CC14459" s="15">
        <v>42276.721006944441</v>
      </c>
      <c r="CD14459" s="6">
        <v>15.051404889250904</v>
      </c>
      <c r="CE14459" s="6" t="e">
        <f>NA()</f>
        <v>#N/A</v>
      </c>
    </row>
    <row r="14460" spans="4:83" x14ac:dyDescent="0.2">
      <c r="D14460" s="33">
        <v>40885.708333333336</v>
      </c>
      <c r="E14460" s="29">
        <v>66.131827465318167</v>
      </c>
      <c r="CC14460" s="15">
        <v>42276.724479166667</v>
      </c>
      <c r="CD14460" s="6">
        <v>16.097348603033829</v>
      </c>
      <c r="CE14460" s="6" t="e">
        <f>NA()</f>
        <v>#N/A</v>
      </c>
    </row>
    <row r="14461" spans="4:83" x14ac:dyDescent="0.2">
      <c r="D14461" s="33">
        <v>40885.729166666664</v>
      </c>
      <c r="E14461" s="29">
        <v>61.7586698982904</v>
      </c>
      <c r="CC14461" s="15">
        <v>42276.727951388886</v>
      </c>
      <c r="CD14461" s="6">
        <v>14.031781711031858</v>
      </c>
      <c r="CE14461" s="6" t="e">
        <f>NA()</f>
        <v>#N/A</v>
      </c>
    </row>
    <row r="14462" spans="4:83" x14ac:dyDescent="0.2">
      <c r="D14462" s="33">
        <v>40885.75</v>
      </c>
      <c r="E14462" s="29">
        <v>64.2454131997454</v>
      </c>
      <c r="CC14462" s="15">
        <v>42276.731423611112</v>
      </c>
      <c r="CD14462" s="6">
        <v>14.031781711031858</v>
      </c>
      <c r="CE14462" s="6" t="e">
        <f>NA()</f>
        <v>#N/A</v>
      </c>
    </row>
    <row r="14463" spans="4:83" x14ac:dyDescent="0.2">
      <c r="D14463" s="33">
        <v>40885.770833333336</v>
      </c>
      <c r="E14463" s="29">
        <v>61.7586698982904</v>
      </c>
      <c r="CC14463" s="15">
        <v>42276.734895833331</v>
      </c>
      <c r="CD14463" s="6">
        <v>14.537282439698817</v>
      </c>
      <c r="CE14463" s="6" t="e">
        <f>NA()</f>
        <v>#N/A</v>
      </c>
    </row>
    <row r="14464" spans="4:83" x14ac:dyDescent="0.2">
      <c r="D14464" s="33">
        <v>40885.791666666664</v>
      </c>
      <c r="E14464" s="29">
        <v>63.620663145694643</v>
      </c>
      <c r="CC14464" s="15">
        <v>42276.738368055558</v>
      </c>
      <c r="CD14464" s="6">
        <v>14.537282439698817</v>
      </c>
      <c r="CE14464" s="6" t="e">
        <f>NA()</f>
        <v>#N/A</v>
      </c>
    </row>
    <row r="14465" spans="4:83" x14ac:dyDescent="0.2">
      <c r="D14465" s="33">
        <v>40885.8125</v>
      </c>
      <c r="E14465" s="29">
        <v>72.549721917413962</v>
      </c>
      <c r="CC14465" s="15">
        <v>42276.741840277777</v>
      </c>
      <c r="CD14465" s="6">
        <v>16.626254596658733</v>
      </c>
      <c r="CE14465" s="6" t="e">
        <f>NA()</f>
        <v>#N/A</v>
      </c>
    </row>
    <row r="14466" spans="4:83" x14ac:dyDescent="0.2">
      <c r="D14466" s="33">
        <v>40885.833333333336</v>
      </c>
      <c r="E14466" s="29">
        <v>79.834580736879587</v>
      </c>
      <c r="CC14466" s="15">
        <v>42276.745312500003</v>
      </c>
      <c r="CD14466" s="6">
        <v>18.806685169213555</v>
      </c>
      <c r="CE14466" s="6" t="e">
        <f>NA()</f>
        <v>#N/A</v>
      </c>
    </row>
    <row r="14467" spans="4:83" x14ac:dyDescent="0.2">
      <c r="D14467" s="33">
        <v>40885.854166666664</v>
      </c>
      <c r="E14467" s="29">
        <v>75.171845241977564</v>
      </c>
      <c r="CC14467" s="15">
        <v>42276.748784722222</v>
      </c>
      <c r="CD14467" s="6">
        <v>14.031781711031858</v>
      </c>
      <c r="CE14467" s="6" t="e">
        <f>NA()</f>
        <v>#N/A</v>
      </c>
    </row>
    <row r="14468" spans="4:83" x14ac:dyDescent="0.2">
      <c r="D14468" s="33">
        <v>40885.875</v>
      </c>
      <c r="E14468" s="29">
        <v>77.824818845158589</v>
      </c>
      <c r="CC14468" s="15">
        <v>42276.752256944441</v>
      </c>
      <c r="CD14468" s="6">
        <v>16.626254596658733</v>
      </c>
      <c r="CE14468" s="6" t="e">
        <f>NA()</f>
        <v>#N/A</v>
      </c>
    </row>
    <row r="14469" spans="4:83" x14ac:dyDescent="0.2">
      <c r="D14469" s="33">
        <v>40885.895833333336</v>
      </c>
      <c r="E14469" s="29">
        <v>75.171845241977564</v>
      </c>
      <c r="CC14469" s="15">
        <v>42276.755729166667</v>
      </c>
      <c r="CD14469" s="6">
        <v>14.537282439698817</v>
      </c>
      <c r="CE14469" s="6" t="e">
        <f>NA()</f>
        <v>#N/A</v>
      </c>
    </row>
    <row r="14470" spans="4:83" x14ac:dyDescent="0.2">
      <c r="D14470" s="33">
        <v>40885.916666666664</v>
      </c>
      <c r="E14470" s="29">
        <v>75.832210493901911</v>
      </c>
      <c r="CC14470" s="15">
        <v>42276.759201388886</v>
      </c>
      <c r="CD14470" s="6">
        <v>16.626254596658733</v>
      </c>
      <c r="CE14470" s="6" t="e">
        <f>NA()</f>
        <v>#N/A</v>
      </c>
    </row>
    <row r="14471" spans="4:83" x14ac:dyDescent="0.2">
      <c r="D14471" s="33">
        <v>40885.9375</v>
      </c>
      <c r="E14471" s="29">
        <v>76.494498213309555</v>
      </c>
      <c r="CC14471" s="15">
        <v>42276.762673611112</v>
      </c>
      <c r="CD14471" s="6">
        <v>16.626254596658733</v>
      </c>
      <c r="CE14471" s="6" t="e">
        <f>NA()</f>
        <v>#N/A</v>
      </c>
    </row>
    <row r="14472" spans="4:83" x14ac:dyDescent="0.2">
      <c r="D14472" s="33">
        <v>40885.958333333336</v>
      </c>
      <c r="E14472" s="29">
        <v>73.856904642448129</v>
      </c>
      <c r="CC14472" s="15">
        <v>42276.766145833331</v>
      </c>
      <c r="CD14472" s="6">
        <v>16.626254596658733</v>
      </c>
      <c r="CE14472" s="6" t="e">
        <f>NA()</f>
        <v>#N/A</v>
      </c>
    </row>
    <row r="14473" spans="4:83" x14ac:dyDescent="0.2">
      <c r="D14473" s="33">
        <v>40885.979166666664</v>
      </c>
      <c r="E14473" s="29">
        <v>71.250343384601237</v>
      </c>
      <c r="CC14473" s="15">
        <v>42276.769618055558</v>
      </c>
      <c r="CD14473" s="6">
        <v>16.626254596658733</v>
      </c>
      <c r="CE14473" s="6" t="e">
        <f>NA()</f>
        <v>#N/A</v>
      </c>
    </row>
    <row r="14474" spans="4:83" x14ac:dyDescent="0.2">
      <c r="D14474" s="33">
        <v>40886</v>
      </c>
      <c r="E14474" s="29">
        <v>66.764665249394568</v>
      </c>
      <c r="CC14474" s="15">
        <v>42276.773090277777</v>
      </c>
      <c r="CD14474" s="6">
        <v>21.074887367000859</v>
      </c>
      <c r="CE14474" s="6" t="e">
        <f>NA()</f>
        <v>#N/A</v>
      </c>
    </row>
    <row r="14475" spans="4:83" x14ac:dyDescent="0.2">
      <c r="D14475" s="33">
        <v>40886.020833333336</v>
      </c>
      <c r="E14475" s="29">
        <v>68.675188390523232</v>
      </c>
      <c r="CC14475" s="15">
        <v>42276.776562500003</v>
      </c>
      <c r="CD14475" s="6">
        <v>16.097348603033829</v>
      </c>
      <c r="CE14475" s="6" t="e">
        <f>NA()</f>
        <v>#N/A</v>
      </c>
    </row>
    <row r="14476" spans="4:83" x14ac:dyDescent="0.2">
      <c r="D14476" s="33">
        <v>40886.041666666664</v>
      </c>
      <c r="E14476" s="29">
        <v>68.675188390523232</v>
      </c>
      <c r="CC14476" s="15">
        <v>42276.780034722222</v>
      </c>
      <c r="CD14476" s="6">
        <v>20.499047247467409</v>
      </c>
      <c r="CE14476" s="6" t="e">
        <f>NA()</f>
        <v>#N/A</v>
      </c>
    </row>
    <row r="14477" spans="4:83" x14ac:dyDescent="0.2">
      <c r="D14477" s="33">
        <v>40886.0625</v>
      </c>
      <c r="E14477" s="29">
        <v>68.675188390523232</v>
      </c>
      <c r="CC14477" s="15">
        <v>42276.783506944441</v>
      </c>
      <c r="CD14477" s="6">
        <v>18.25249461180254</v>
      </c>
      <c r="CE14477" s="6" t="e">
        <f>NA()</f>
        <v>#N/A</v>
      </c>
    </row>
    <row r="14478" spans="4:83" x14ac:dyDescent="0.2">
      <c r="D14478" s="33">
        <v>40886.083333333336</v>
      </c>
      <c r="E14478" s="29">
        <v>68.03635199999998</v>
      </c>
      <c r="CC14478" s="15">
        <v>42276.786979166667</v>
      </c>
      <c r="CD14478" s="6">
        <v>14.031781711031858</v>
      </c>
      <c r="CE14478" s="6" t="e">
        <f>NA()</f>
        <v>#N/A</v>
      </c>
    </row>
    <row r="14479" spans="4:83" x14ac:dyDescent="0.2">
      <c r="D14479" s="33">
        <v>40886.104166666664</v>
      </c>
      <c r="E14479" s="29">
        <v>62.997951436928041</v>
      </c>
      <c r="CC14479" s="15">
        <v>42276.790451388886</v>
      </c>
      <c r="CD14479" s="6">
        <v>17.706700187143763</v>
      </c>
      <c r="CE14479" s="6" t="e">
        <f>NA()</f>
        <v>#N/A</v>
      </c>
    </row>
    <row r="14480" spans="4:83" x14ac:dyDescent="0.2">
      <c r="D14480" s="33">
        <v>40886.125</v>
      </c>
      <c r="E14480" s="29">
        <v>64.872194970227383</v>
      </c>
      <c r="CC14480" s="15">
        <v>42276.793923611112</v>
      </c>
      <c r="CD14480" s="6">
        <v>13.033715663798468</v>
      </c>
      <c r="CE14480" s="6" t="e">
        <f>NA()</f>
        <v>#N/A</v>
      </c>
    </row>
    <row r="14481" spans="4:83" x14ac:dyDescent="0.2">
      <c r="D14481" s="33">
        <v>40886.145833333336</v>
      </c>
      <c r="E14481" s="29">
        <v>62.997951436928041</v>
      </c>
      <c r="CC14481" s="15">
        <v>42276.797395833331</v>
      </c>
      <c r="CD14481" s="6">
        <v>13.033715663798468</v>
      </c>
      <c r="CE14481" s="6" t="e">
        <f>NA()</f>
        <v>#N/A</v>
      </c>
    </row>
    <row r="14482" spans="4:83" x14ac:dyDescent="0.2">
      <c r="D14482" s="33">
        <v>40886.166666666664</v>
      </c>
      <c r="E14482" s="29">
        <v>64.872194970227383</v>
      </c>
      <c r="CC14482" s="15">
        <v>42276.800868055558</v>
      </c>
      <c r="CD14482" s="6">
        <v>15.051404889250904</v>
      </c>
      <c r="CE14482" s="6" t="e">
        <f>NA()</f>
        <v>#N/A</v>
      </c>
    </row>
    <row r="14483" spans="4:83" x14ac:dyDescent="0.2">
      <c r="D14483" s="33">
        <v>40886.1875</v>
      </c>
      <c r="E14483" s="29">
        <v>66.764665249394568</v>
      </c>
      <c r="CC14483" s="15">
        <v>42276.804340277777</v>
      </c>
      <c r="CD14483" s="6">
        <v>17.706700187143763</v>
      </c>
      <c r="CE14483" s="6" t="e">
        <f>NA()</f>
        <v>#N/A</v>
      </c>
    </row>
    <row r="14484" spans="4:83" x14ac:dyDescent="0.2">
      <c r="D14484" s="33">
        <v>40886.208333333336</v>
      </c>
      <c r="E14484" s="29">
        <v>64.2454131997454</v>
      </c>
      <c r="CC14484" s="15">
        <v>42276.807812500003</v>
      </c>
      <c r="CD14484" s="6">
        <v>14.537282439698817</v>
      </c>
      <c r="CE14484" s="6" t="e">
        <f>NA()</f>
        <v>#N/A</v>
      </c>
    </row>
    <row r="14485" spans="4:83" x14ac:dyDescent="0.2">
      <c r="D14485" s="33">
        <v>40886.229166666664</v>
      </c>
      <c r="E14485" s="29">
        <v>62.997951436928041</v>
      </c>
      <c r="CC14485" s="15">
        <v>42276.811284722222</v>
      </c>
      <c r="CD14485" s="6">
        <v>12.063005810690125</v>
      </c>
      <c r="CE14485" s="6" t="e">
        <f>NA()</f>
        <v>#N/A</v>
      </c>
    </row>
    <row r="14486" spans="4:83" x14ac:dyDescent="0.2">
      <c r="D14486" s="33">
        <v>40886.25</v>
      </c>
      <c r="E14486" s="29">
        <v>62.377284767608892</v>
      </c>
      <c r="CC14486" s="15">
        <v>42276.814756944441</v>
      </c>
      <c r="CD14486" s="6">
        <v>14.031781711031858</v>
      </c>
      <c r="CE14486" s="6" t="e">
        <f>NA()</f>
        <v>#N/A</v>
      </c>
    </row>
    <row r="14487" spans="4:83" x14ac:dyDescent="0.2">
      <c r="D14487" s="33">
        <v>40886.270833333336</v>
      </c>
      <c r="E14487" s="29">
        <v>64.2454131997454</v>
      </c>
      <c r="CC14487" s="15">
        <v>42276.818229166667</v>
      </c>
      <c r="CD14487" s="6">
        <v>16.626254596658733</v>
      </c>
      <c r="CE14487" s="6" t="e">
        <f>NA()</f>
        <v>#N/A</v>
      </c>
    </row>
    <row r="14488" spans="4:83" x14ac:dyDescent="0.2">
      <c r="D14488" s="33">
        <v>40886.291666666664</v>
      </c>
      <c r="E14488" s="29">
        <v>61.142113657020303</v>
      </c>
      <c r="CC14488" s="15">
        <v>42276.821701388886</v>
      </c>
      <c r="CD14488" s="6">
        <v>18.806685169213555</v>
      </c>
      <c r="CE14488" s="6" t="e">
        <f>NA()</f>
        <v>#N/A</v>
      </c>
    </row>
    <row r="14489" spans="4:83" x14ac:dyDescent="0.2">
      <c r="D14489" s="33">
        <v>40886.3125</v>
      </c>
      <c r="E14489" s="29">
        <v>64.2454131997454</v>
      </c>
      <c r="CC14489" s="15">
        <v>42276.825173611112</v>
      </c>
      <c r="CD14489" s="6">
        <v>16.626254596658733</v>
      </c>
      <c r="CE14489" s="6" t="e">
        <f>NA()</f>
        <v>#N/A</v>
      </c>
    </row>
    <row r="14490" spans="4:83" x14ac:dyDescent="0.2">
      <c r="D14490" s="33">
        <v>40886.333333333336</v>
      </c>
      <c r="E14490" s="29">
        <v>64.2454131997454</v>
      </c>
      <c r="CC14490" s="15">
        <v>42276.828645833331</v>
      </c>
      <c r="CD14490" s="6">
        <v>17.706700187143763</v>
      </c>
      <c r="CE14490" s="6" t="e">
        <f>NA()</f>
        <v>#N/A</v>
      </c>
    </row>
    <row r="14491" spans="4:83" x14ac:dyDescent="0.2">
      <c r="D14491" s="33">
        <v>40886.354166666664</v>
      </c>
      <c r="E14491" s="29">
        <v>62.377284767608892</v>
      </c>
      <c r="CC14491" s="15">
        <v>42276.832118055558</v>
      </c>
      <c r="CD14491" s="6">
        <v>16.626254596658733</v>
      </c>
      <c r="CE14491" s="6" t="e">
        <f>NA()</f>
        <v>#N/A</v>
      </c>
    </row>
    <row r="14492" spans="4:83" x14ac:dyDescent="0.2">
      <c r="D14492" s="33">
        <v>40886.375</v>
      </c>
      <c r="E14492" s="29">
        <v>63.620663145694643</v>
      </c>
      <c r="CC14492" s="15">
        <v>42276.835590277777</v>
      </c>
      <c r="CD14492" s="6">
        <v>16.626254596658733</v>
      </c>
      <c r="CE14492" s="6" t="e">
        <f>NA()</f>
        <v>#N/A</v>
      </c>
    </row>
    <row r="14493" spans="4:83" x14ac:dyDescent="0.2">
      <c r="D14493" s="33">
        <v>40886.395833333336</v>
      </c>
      <c r="E14493" s="29">
        <v>59.915204715099705</v>
      </c>
      <c r="CC14493" s="15">
        <v>42276.839062500003</v>
      </c>
      <c r="CD14493" s="6">
        <v>16.626254596658733</v>
      </c>
      <c r="CE14493" s="6" t="e">
        <f>NA()</f>
        <v>#N/A</v>
      </c>
    </row>
    <row r="14494" spans="4:83" x14ac:dyDescent="0.2">
      <c r="D14494" s="33">
        <v>40886.416666666664</v>
      </c>
      <c r="E14494" s="29">
        <v>62.997951436928041</v>
      </c>
      <c r="CC14494" s="15">
        <v>42276.842534722222</v>
      </c>
      <c r="CD14494" s="6">
        <v>18.806685169213555</v>
      </c>
      <c r="CE14494" s="6" t="e">
        <f>NA()</f>
        <v>#N/A</v>
      </c>
    </row>
    <row r="14495" spans="4:83" x14ac:dyDescent="0.2">
      <c r="D14495" s="33">
        <v>40886.4375</v>
      </c>
      <c r="E14495" s="29">
        <v>65.501001892542945</v>
      </c>
      <c r="CC14495" s="15">
        <v>42276.846006944441</v>
      </c>
      <c r="CD14495" s="6">
        <v>16.626254596658733</v>
      </c>
      <c r="CE14495" s="6" t="e">
        <f>NA()</f>
        <v>#N/A</v>
      </c>
    </row>
    <row r="14496" spans="4:83" x14ac:dyDescent="0.2">
      <c r="D14496" s="33">
        <v>40886.458333333336</v>
      </c>
      <c r="E14496" s="29">
        <v>66.131827465318167</v>
      </c>
      <c r="CC14496" s="15">
        <v>42276.849479166667</v>
      </c>
      <c r="CD14496" s="6">
        <v>18.806685169213555</v>
      </c>
      <c r="CE14496" s="6" t="e">
        <f>NA()</f>
        <v>#N/A</v>
      </c>
    </row>
    <row r="14497" spans="4:83" x14ac:dyDescent="0.2">
      <c r="D14497" s="33">
        <v>40886.479166666664</v>
      </c>
      <c r="E14497" s="29">
        <v>63.620663145694643</v>
      </c>
      <c r="CC14497" s="15">
        <v>42276.852951388886</v>
      </c>
      <c r="CD14497" s="6">
        <v>16.097348603034458</v>
      </c>
      <c r="CE14497" s="6" t="e">
        <f>NA()</f>
        <v>#N/A</v>
      </c>
    </row>
    <row r="14498" spans="4:83" x14ac:dyDescent="0.2">
      <c r="D14498" s="33">
        <v>40886.5</v>
      </c>
      <c r="E14498" s="29">
        <v>62.997951436928041</v>
      </c>
      <c r="CC14498" s="15">
        <v>42276.856423611112</v>
      </c>
      <c r="CD14498" s="6">
        <v>16.097348603034458</v>
      </c>
      <c r="CE14498" s="6" t="e">
        <f>NA()</f>
        <v>#N/A</v>
      </c>
    </row>
    <row r="14499" spans="4:83" x14ac:dyDescent="0.2">
      <c r="D14499" s="33">
        <v>40886.520833333336</v>
      </c>
      <c r="E14499" s="29">
        <v>61.7586698982904</v>
      </c>
      <c r="CC14499" s="15">
        <v>42276.859895833331</v>
      </c>
      <c r="CD14499" s="6">
        <v>14.031781711031858</v>
      </c>
      <c r="CE14499" s="6" t="e">
        <f>NA()</f>
        <v>#N/A</v>
      </c>
    </row>
    <row r="14500" spans="4:83" x14ac:dyDescent="0.2">
      <c r="D14500" s="33">
        <v>40886.541666666664</v>
      </c>
      <c r="E14500" s="29">
        <v>62.377284767608892</v>
      </c>
      <c r="CC14500" s="15">
        <v>42276.863368055558</v>
      </c>
      <c r="CD14500" s="6">
        <v>18.806685169213555</v>
      </c>
      <c r="CE14500" s="6" t="e">
        <f>NA()</f>
        <v>#N/A</v>
      </c>
    </row>
    <row r="14501" spans="4:83" x14ac:dyDescent="0.2">
      <c r="D14501" s="33">
        <v>40886.5625</v>
      </c>
      <c r="E14501" s="29">
        <v>63.620663145694643</v>
      </c>
      <c r="CC14501" s="15">
        <v>42276.866840277777</v>
      </c>
      <c r="CD14501" s="6">
        <v>14.031781711031858</v>
      </c>
      <c r="CE14501" s="6" t="e">
        <f>NA()</f>
        <v>#N/A</v>
      </c>
    </row>
    <row r="14502" spans="4:83" x14ac:dyDescent="0.2">
      <c r="D14502" s="33">
        <v>40886.583333333336</v>
      </c>
      <c r="E14502" s="29">
        <v>62.997951436928041</v>
      </c>
      <c r="CC14502" s="15">
        <v>42276.870312500003</v>
      </c>
      <c r="CD14502" s="6">
        <v>18.806685169213555</v>
      </c>
      <c r="CE14502" s="6" t="e">
        <f>NA()</f>
        <v>#N/A</v>
      </c>
    </row>
    <row r="14503" spans="4:83" x14ac:dyDescent="0.2">
      <c r="D14503" s="33">
        <v>40886.604166666664</v>
      </c>
      <c r="E14503" s="29">
        <v>64.2454131997454</v>
      </c>
      <c r="CC14503" s="15">
        <v>42276.873784722222</v>
      </c>
      <c r="CD14503" s="6">
        <v>14.031781711031858</v>
      </c>
      <c r="CE14503" s="6" t="e">
        <f>NA()</f>
        <v>#N/A</v>
      </c>
    </row>
    <row r="14504" spans="4:83" x14ac:dyDescent="0.2">
      <c r="D14504" s="33">
        <v>40886.625</v>
      </c>
      <c r="E14504" s="29">
        <v>66.131827465318167</v>
      </c>
      <c r="CC14504" s="15">
        <v>42276.877256944441</v>
      </c>
      <c r="CD14504" s="6">
        <v>14.031781711031858</v>
      </c>
      <c r="CE14504" s="6" t="e">
        <f>NA()</f>
        <v>#N/A</v>
      </c>
    </row>
    <row r="14505" spans="4:83" x14ac:dyDescent="0.2">
      <c r="D14505" s="33">
        <v>40886.645833333336</v>
      </c>
      <c r="E14505" s="29">
        <v>64.2454131997454</v>
      </c>
      <c r="CC14505" s="15">
        <v>42276.880729166667</v>
      </c>
      <c r="CD14505" s="6">
        <v>14.031781711031858</v>
      </c>
      <c r="CE14505" s="6" t="e">
        <f>NA()</f>
        <v>#N/A</v>
      </c>
    </row>
    <row r="14506" spans="4:83" x14ac:dyDescent="0.2">
      <c r="D14506" s="33">
        <v>40886.666666666664</v>
      </c>
      <c r="E14506" s="29">
        <v>63.620663145694643</v>
      </c>
      <c r="CC14506" s="15">
        <v>42276.884201388886</v>
      </c>
      <c r="CD14506" s="6">
        <v>18.806685169213555</v>
      </c>
      <c r="CE14506" s="6" t="e">
        <f>NA()</f>
        <v>#N/A</v>
      </c>
    </row>
    <row r="14507" spans="4:83" x14ac:dyDescent="0.2">
      <c r="D14507" s="33">
        <v>40886.6875</v>
      </c>
      <c r="E14507" s="29">
        <v>67.399508866843135</v>
      </c>
      <c r="CC14507" s="15">
        <v>42276.887673611112</v>
      </c>
      <c r="CD14507" s="6">
        <v>16.097348603034458</v>
      </c>
      <c r="CE14507" s="6" t="e">
        <f>NA()</f>
        <v>#N/A</v>
      </c>
    </row>
    <row r="14508" spans="4:83" x14ac:dyDescent="0.2">
      <c r="D14508" s="33">
        <v>40886.708333333336</v>
      </c>
      <c r="E14508" s="29">
        <v>64.2454131997454</v>
      </c>
      <c r="CC14508" s="15">
        <v>42276.891145833331</v>
      </c>
      <c r="CD14508" s="6">
        <v>14.031781711031858</v>
      </c>
      <c r="CE14508" s="6" t="e">
        <f>NA()</f>
        <v>#N/A</v>
      </c>
    </row>
    <row r="14509" spans="4:83" x14ac:dyDescent="0.2">
      <c r="D14509" s="33">
        <v>40886.729166666664</v>
      </c>
      <c r="E14509" s="29">
        <v>62.377284767608892</v>
      </c>
      <c r="CC14509" s="15">
        <v>42276.894618055558</v>
      </c>
      <c r="CD14509" s="6">
        <v>16.626254596658733</v>
      </c>
      <c r="CE14509" s="6" t="e">
        <f>NA()</f>
        <v>#N/A</v>
      </c>
    </row>
    <row r="14510" spans="4:83" x14ac:dyDescent="0.2">
      <c r="D14510" s="33">
        <v>40886.75</v>
      </c>
      <c r="E14510" s="29">
        <v>61.142113657020303</v>
      </c>
      <c r="CC14510" s="15">
        <v>42276.898090277777</v>
      </c>
      <c r="CD14510" s="6">
        <v>16.097348603034458</v>
      </c>
      <c r="CE14510" s="6" t="e">
        <f>NA()</f>
        <v>#N/A</v>
      </c>
    </row>
    <row r="14511" spans="4:83" x14ac:dyDescent="0.2">
      <c r="D14511" s="33">
        <v>40886.770833333336</v>
      </c>
      <c r="E14511" s="29">
        <v>62.997951436928041</v>
      </c>
      <c r="CC14511" s="15">
        <v>42276.901562500003</v>
      </c>
      <c r="CD14511" s="6">
        <v>15.054098170966924</v>
      </c>
      <c r="CE14511" s="6" t="e">
        <f>NA()</f>
        <v>#N/A</v>
      </c>
    </row>
    <row r="14512" spans="4:83" x14ac:dyDescent="0.2">
      <c r="D14512" s="33">
        <v>40886.791666666664</v>
      </c>
      <c r="E14512" s="29">
        <v>62.997951436928041</v>
      </c>
      <c r="CC14512" s="15">
        <v>42276.905034722222</v>
      </c>
      <c r="CD14512" s="6">
        <v>17.163643306255722</v>
      </c>
      <c r="CE14512" s="6" t="e">
        <f>NA()</f>
        <v>#N/A</v>
      </c>
    </row>
    <row r="14513" spans="4:83" x14ac:dyDescent="0.2">
      <c r="D14513" s="33">
        <v>40886.8125</v>
      </c>
      <c r="E14513" s="29">
        <v>64.2454131997454</v>
      </c>
      <c r="CC14513" s="15">
        <v>42276.908506944441</v>
      </c>
      <c r="CD14513" s="6">
        <v>14.031781711031858</v>
      </c>
      <c r="CE14513" s="6" t="e">
        <f>NA()</f>
        <v>#N/A</v>
      </c>
    </row>
    <row r="14514" spans="4:83" x14ac:dyDescent="0.2">
      <c r="D14514" s="33">
        <v>40886.833333333336</v>
      </c>
      <c r="E14514" s="29">
        <v>62.997951436928041</v>
      </c>
      <c r="CC14514" s="15">
        <v>42276.911979166667</v>
      </c>
      <c r="CD14514" s="6">
        <v>16.626254596658733</v>
      </c>
      <c r="CE14514" s="6" t="e">
        <f>NA()</f>
        <v>#N/A</v>
      </c>
    </row>
    <row r="14515" spans="4:83" x14ac:dyDescent="0.2">
      <c r="D14515" s="33">
        <v>40886.854166666664</v>
      </c>
      <c r="E14515" s="29">
        <v>63.620663145694643</v>
      </c>
      <c r="CC14515" s="15">
        <v>42276.915451388886</v>
      </c>
      <c r="CD14515" s="6">
        <v>15.051404889250904</v>
      </c>
      <c r="CE14515" s="6" t="e">
        <f>NA()</f>
        <v>#N/A</v>
      </c>
    </row>
    <row r="14516" spans="4:83" x14ac:dyDescent="0.2">
      <c r="D14516" s="33">
        <v>40886.875</v>
      </c>
      <c r="E14516" s="29">
        <v>63.620663145694643</v>
      </c>
      <c r="CC14516" s="15">
        <v>42276.918923611112</v>
      </c>
      <c r="CD14516" s="6">
        <v>15.051404889250904</v>
      </c>
      <c r="CE14516" s="6" t="e">
        <f>NA()</f>
        <v>#N/A</v>
      </c>
    </row>
    <row r="14517" spans="4:83" x14ac:dyDescent="0.2">
      <c r="D14517" s="33">
        <v>40886.895833333336</v>
      </c>
      <c r="E14517" s="29">
        <v>63.620663145694643</v>
      </c>
      <c r="CC14517" s="15">
        <v>42276.922395833331</v>
      </c>
      <c r="CD14517" s="6">
        <v>17.163643306255722</v>
      </c>
      <c r="CE14517" s="6" t="e">
        <f>NA()</f>
        <v>#N/A</v>
      </c>
    </row>
    <row r="14518" spans="4:83" x14ac:dyDescent="0.2">
      <c r="D14518" s="33">
        <v>40886.916666666664</v>
      </c>
      <c r="E14518" s="29">
        <v>61.7586698982904</v>
      </c>
      <c r="CC14518" s="15">
        <v>42276.925868055558</v>
      </c>
      <c r="CD14518" s="6">
        <v>21.656020725608037</v>
      </c>
      <c r="CE14518" s="6" t="e">
        <f>NA()</f>
        <v>#N/A</v>
      </c>
    </row>
    <row r="14519" spans="4:83" x14ac:dyDescent="0.2">
      <c r="D14519" s="33">
        <v>40886.9375</v>
      </c>
      <c r="E14519" s="29">
        <v>62.997951436928041</v>
      </c>
      <c r="CC14519" s="15">
        <v>42276.929340277777</v>
      </c>
      <c r="CD14519" s="6">
        <v>17.163643306255722</v>
      </c>
      <c r="CE14519" s="6" t="e">
        <f>NA()</f>
        <v>#N/A</v>
      </c>
    </row>
    <row r="14520" spans="4:83" x14ac:dyDescent="0.2">
      <c r="D14520" s="33">
        <v>40886.958333333336</v>
      </c>
      <c r="E14520" s="29">
        <v>62.377284767608892</v>
      </c>
      <c r="CC14520" s="15">
        <v>42276.932812500003</v>
      </c>
      <c r="CD14520" s="6">
        <v>17.163643306255722</v>
      </c>
      <c r="CE14520" s="6" t="e">
        <f>NA()</f>
        <v>#N/A</v>
      </c>
    </row>
    <row r="14521" spans="4:83" x14ac:dyDescent="0.2">
      <c r="D14521" s="33">
        <v>40886.979166666664</v>
      </c>
      <c r="E14521" s="29">
        <v>58.696613959757869</v>
      </c>
      <c r="CC14521" s="15">
        <v>42276.936284722222</v>
      </c>
      <c r="CD14521" s="6">
        <v>17.163643306255722</v>
      </c>
      <c r="CE14521" s="6" t="e">
        <f>NA()</f>
        <v>#N/A</v>
      </c>
    </row>
    <row r="14522" spans="4:83" x14ac:dyDescent="0.2">
      <c r="D14522" s="33">
        <v>40887</v>
      </c>
      <c r="E14522" s="29">
        <v>58.696613959757869</v>
      </c>
      <c r="CC14522" s="15">
        <v>42276.939756944441</v>
      </c>
      <c r="CD14522" s="6">
        <v>17.163643306255722</v>
      </c>
      <c r="CE14522" s="6" t="e">
        <f>NA()</f>
        <v>#N/A</v>
      </c>
    </row>
    <row r="14523" spans="4:83" x14ac:dyDescent="0.2">
      <c r="D14523" s="33">
        <v>40887.020833333336</v>
      </c>
      <c r="E14523" s="29">
        <v>56.284616896312087</v>
      </c>
      <c r="CC14523" s="15">
        <v>42276.943229166667</v>
      </c>
      <c r="CD14523" s="6">
        <v>18.806685169213555</v>
      </c>
      <c r="CE14523" s="6" t="e">
        <f>NA()</f>
        <v>#N/A</v>
      </c>
    </row>
    <row r="14524" spans="4:83" x14ac:dyDescent="0.2">
      <c r="D14524" s="33">
        <v>40887.041666666664</v>
      </c>
      <c r="E14524" s="29">
        <v>57.486398564026501</v>
      </c>
      <c r="CC14524" s="15">
        <v>42276.946701388886</v>
      </c>
      <c r="CD14524" s="6">
        <v>17.163643306255722</v>
      </c>
      <c r="CE14524" s="6" t="e">
        <f>NA()</f>
        <v>#N/A</v>
      </c>
    </row>
    <row r="14525" spans="4:83" x14ac:dyDescent="0.2">
      <c r="D14525" s="33">
        <v>40887.0625</v>
      </c>
      <c r="E14525" s="29">
        <v>55.091328562641294</v>
      </c>
      <c r="CC14525" s="15">
        <v>42276.950173611112</v>
      </c>
      <c r="CD14525" s="6">
        <v>18.806685169213555</v>
      </c>
      <c r="CE14525" s="6" t="e">
        <f>NA()</f>
        <v>#N/A</v>
      </c>
    </row>
    <row r="14526" spans="4:83" x14ac:dyDescent="0.2">
      <c r="D14526" s="33">
        <v>40887.083333333336</v>
      </c>
      <c r="E14526" s="29">
        <v>56.884449818306479</v>
      </c>
      <c r="CC14526" s="15">
        <v>42276.953645833331</v>
      </c>
      <c r="CD14526" s="6">
        <v>17.163643306255722</v>
      </c>
      <c r="CE14526" s="6" t="e">
        <f>NA()</f>
        <v>#N/A</v>
      </c>
    </row>
    <row r="14527" spans="4:83" x14ac:dyDescent="0.2">
      <c r="D14527" s="33">
        <v>40887.104166666664</v>
      </c>
      <c r="E14527" s="29">
        <v>55.686907287802015</v>
      </c>
      <c r="CC14527" s="15">
        <v>42276.957118055558</v>
      </c>
      <c r="CD14527" s="6">
        <v>21.071874444985095</v>
      </c>
      <c r="CE14527" s="6" t="e">
        <f>NA()</f>
        <v>#N/A</v>
      </c>
    </row>
    <row r="14528" spans="4:83" x14ac:dyDescent="0.2">
      <c r="D14528" s="33">
        <v>40887.125</v>
      </c>
      <c r="E14528" s="29">
        <v>58.090455722417104</v>
      </c>
      <c r="CC14528" s="15">
        <v>42276.960590277777</v>
      </c>
      <c r="CD14528" s="6">
        <v>21.071874444985095</v>
      </c>
      <c r="CE14528" s="6" t="e">
        <f>NA()</f>
        <v>#N/A</v>
      </c>
    </row>
    <row r="14529" spans="4:83" x14ac:dyDescent="0.2">
      <c r="D14529" s="33">
        <v>40887.145833333336</v>
      </c>
      <c r="E14529" s="29">
        <v>57.486398564026501</v>
      </c>
      <c r="CC14529" s="15">
        <v>42276.964062500003</v>
      </c>
      <c r="CD14529" s="6">
        <v>15.054098170966924</v>
      </c>
      <c r="CE14529" s="6" t="e">
        <f>NA()</f>
        <v>#N/A</v>
      </c>
    </row>
    <row r="14530" spans="4:83" x14ac:dyDescent="0.2">
      <c r="D14530" s="33">
        <v>40887.166666666664</v>
      </c>
      <c r="E14530" s="29">
        <v>57.486398564026501</v>
      </c>
      <c r="CC14530" s="15">
        <v>42276.967534722222</v>
      </c>
      <c r="CD14530" s="6">
        <v>13.036282787648407</v>
      </c>
      <c r="CE14530" s="6" t="e">
        <f>NA()</f>
        <v>#N/A</v>
      </c>
    </row>
    <row r="14531" spans="4:83" x14ac:dyDescent="0.2">
      <c r="D14531" s="33">
        <v>40887.1875</v>
      </c>
      <c r="E14531" s="29">
        <v>60.527622940471574</v>
      </c>
      <c r="CC14531" s="15">
        <v>42276.971006944441</v>
      </c>
      <c r="CD14531" s="6">
        <v>15.054098170966924</v>
      </c>
      <c r="CE14531" s="6" t="e">
        <f>NA()</f>
        <v>#N/A</v>
      </c>
    </row>
    <row r="14532" spans="4:83" x14ac:dyDescent="0.2">
      <c r="D14532" s="33">
        <v>40887.208333333336</v>
      </c>
      <c r="E14532" s="29">
        <v>56.884449818306479</v>
      </c>
      <c r="CC14532" s="15">
        <v>42276.974479166667</v>
      </c>
      <c r="CD14532" s="6">
        <v>13.036282787648407</v>
      </c>
      <c r="CE14532" s="6" t="e">
        <f>NA()</f>
        <v>#N/A</v>
      </c>
    </row>
    <row r="14533" spans="4:83" x14ac:dyDescent="0.2">
      <c r="D14533" s="33">
        <v>40887.229166666664</v>
      </c>
      <c r="E14533" s="29">
        <v>58.090455722417104</v>
      </c>
      <c r="CC14533" s="15">
        <v>42276.977951388886</v>
      </c>
      <c r="CD14533" s="6">
        <v>13.036282787648407</v>
      </c>
      <c r="CE14533" s="6" t="e">
        <f>NA()</f>
        <v>#N/A</v>
      </c>
    </row>
    <row r="14534" spans="4:83" x14ac:dyDescent="0.2">
      <c r="D14534" s="33">
        <v>40887.25</v>
      </c>
      <c r="E14534" s="29">
        <v>56.284616896312087</v>
      </c>
      <c r="CC14534" s="15">
        <v>42276.981423611112</v>
      </c>
      <c r="CD14534" s="6">
        <v>13.036282787648407</v>
      </c>
      <c r="CE14534" s="6" t="e">
        <f>NA()</f>
        <v>#N/A</v>
      </c>
    </row>
    <row r="14535" spans="4:83" x14ac:dyDescent="0.2">
      <c r="D14535" s="33">
        <v>40887.270833333336</v>
      </c>
      <c r="E14535" s="29">
        <v>56.284616896312087</v>
      </c>
      <c r="CC14535" s="15">
        <v>42276.984895833331</v>
      </c>
      <c r="CD14535" s="6">
        <v>15.054098170966924</v>
      </c>
      <c r="CE14535" s="6" t="e">
        <f>NA()</f>
        <v>#N/A</v>
      </c>
    </row>
    <row r="14536" spans="4:83" x14ac:dyDescent="0.2">
      <c r="D14536" s="33">
        <v>40887.291666666664</v>
      </c>
      <c r="E14536" s="29">
        <v>58.696613959757869</v>
      </c>
      <c r="CC14536" s="15">
        <v>42276.988368055558</v>
      </c>
      <c r="CD14536" s="6">
        <v>13.036282787648407</v>
      </c>
      <c r="CE14536" s="6" t="e">
        <f>NA()</f>
        <v>#N/A</v>
      </c>
    </row>
    <row r="14537" spans="4:83" x14ac:dyDescent="0.2">
      <c r="D14537" s="33">
        <v>40887.3125</v>
      </c>
      <c r="E14537" s="29">
        <v>60.527622940471574</v>
      </c>
      <c r="CC14537" s="15">
        <v>42276.991840277777</v>
      </c>
      <c r="CD14537" s="6">
        <v>14.539944701839042</v>
      </c>
      <c r="CE14537" s="6" t="e">
        <f>NA()</f>
        <v>#N/A</v>
      </c>
    </row>
    <row r="14538" spans="4:83" x14ac:dyDescent="0.2">
      <c r="D14538" s="33">
        <v>40887.333333333336</v>
      </c>
      <c r="E14538" s="29">
        <v>61.142113657020303</v>
      </c>
      <c r="CC14538" s="15">
        <v>42276.995312500003</v>
      </c>
      <c r="CD14538" s="6">
        <v>15.054098170966924</v>
      </c>
      <c r="CE14538" s="6" t="e">
        <f>NA()</f>
        <v>#N/A</v>
      </c>
    </row>
    <row r="14539" spans="4:83" x14ac:dyDescent="0.2">
      <c r="D14539" s="33">
        <v>40887.354166666664</v>
      </c>
      <c r="E14539" s="29">
        <v>61.142113657020303</v>
      </c>
      <c r="CC14539" s="15">
        <v>42276.998784722222</v>
      </c>
      <c r="CD14539" s="6">
        <v>15.054098170966924</v>
      </c>
      <c r="CE14539" s="6">
        <f t="shared" ref="CE14539" si="77">AVERAGE(CD14252:CD14539)</f>
        <v>16.651835335577676</v>
      </c>
    </row>
    <row r="14540" spans="4:83" x14ac:dyDescent="0.2">
      <c r="D14540" s="33">
        <v>40887.375</v>
      </c>
      <c r="E14540" s="29">
        <v>59.915204715099705</v>
      </c>
      <c r="CC14540" s="15">
        <v>42277.002256944441</v>
      </c>
      <c r="CD14540" s="6">
        <v>15.054098170966924</v>
      </c>
      <c r="CE14540" s="6" t="e">
        <f>NA()</f>
        <v>#N/A</v>
      </c>
    </row>
    <row r="14541" spans="4:83" x14ac:dyDescent="0.2">
      <c r="D14541" s="33">
        <v>40887.395833333336</v>
      </c>
      <c r="E14541" s="29">
        <v>61.7586698982904</v>
      </c>
      <c r="CC14541" s="15">
        <v>42277.005729166667</v>
      </c>
      <c r="CD14541" s="6">
        <v>15.054098170966924</v>
      </c>
      <c r="CE14541" s="6" t="e">
        <f>NA()</f>
        <v>#N/A</v>
      </c>
    </row>
    <row r="14542" spans="4:83" x14ac:dyDescent="0.2">
      <c r="D14542" s="33">
        <v>40887.416666666664</v>
      </c>
      <c r="E14542" s="29">
        <v>60.527622940471574</v>
      </c>
      <c r="CC14542" s="15">
        <v>42277.009201388886</v>
      </c>
      <c r="CD14542" s="6">
        <v>15.054098170966924</v>
      </c>
      <c r="CE14542" s="6" t="e">
        <f>NA()</f>
        <v>#N/A</v>
      </c>
    </row>
    <row r="14543" spans="4:83" x14ac:dyDescent="0.2">
      <c r="D14543" s="33">
        <v>40887.4375</v>
      </c>
      <c r="E14543" s="29">
        <v>60.527622940471574</v>
      </c>
      <c r="CC14543" s="15">
        <v>42277.012673611112</v>
      </c>
      <c r="CD14543" s="6">
        <v>15.054098170966924</v>
      </c>
      <c r="CE14543" s="6" t="e">
        <f>NA()</f>
        <v>#N/A</v>
      </c>
    </row>
    <row r="14544" spans="4:83" x14ac:dyDescent="0.2">
      <c r="D14544" s="33">
        <v>40887.458333333336</v>
      </c>
      <c r="E14544" s="29">
        <v>58.696613959757869</v>
      </c>
      <c r="CC14544" s="15">
        <v>42277.016145833331</v>
      </c>
      <c r="CD14544" s="6">
        <v>14.539944701839042</v>
      </c>
      <c r="CE14544" s="6" t="e">
        <f>NA()</f>
        <v>#N/A</v>
      </c>
    </row>
    <row r="14545" spans="4:83" x14ac:dyDescent="0.2">
      <c r="D14545" s="33">
        <v>40887.479166666664</v>
      </c>
      <c r="E14545" s="29">
        <v>59.915204715099705</v>
      </c>
      <c r="CC14545" s="15">
        <v>42277.019618055558</v>
      </c>
      <c r="CD14545" s="6">
        <v>16.629038708948965</v>
      </c>
      <c r="CE14545" s="6" t="e">
        <f>NA()</f>
        <v>#N/A</v>
      </c>
    </row>
    <row r="14546" spans="4:83" x14ac:dyDescent="0.2">
      <c r="D14546" s="33">
        <v>40887.5</v>
      </c>
      <c r="E14546" s="29">
        <v>59.304866018327388</v>
      </c>
      <c r="CC14546" s="15">
        <v>42277.023090277777</v>
      </c>
      <c r="CD14546" s="6">
        <v>15.054098170966924</v>
      </c>
      <c r="CE14546" s="6" t="e">
        <f>NA()</f>
        <v>#N/A</v>
      </c>
    </row>
    <row r="14547" spans="4:83" x14ac:dyDescent="0.2">
      <c r="D14547" s="33">
        <v>40887.520833333336</v>
      </c>
      <c r="E14547" s="29">
        <v>58.696613959757869</v>
      </c>
      <c r="CC14547" s="15">
        <v>42277.026562500003</v>
      </c>
      <c r="CD14547" s="6">
        <v>13.036282787648407</v>
      </c>
      <c r="CE14547" s="6" t="e">
        <f>NA()</f>
        <v>#N/A</v>
      </c>
    </row>
    <row r="14548" spans="4:83" x14ac:dyDescent="0.2">
      <c r="D14548" s="33">
        <v>40887.541666666664</v>
      </c>
      <c r="E14548" s="29">
        <v>58.090455722417104</v>
      </c>
      <c r="CC14548" s="15">
        <v>42277.030034722222</v>
      </c>
      <c r="CD14548" s="6">
        <v>16.629038708948965</v>
      </c>
      <c r="CE14548" s="6" t="e">
        <f>NA()</f>
        <v>#N/A</v>
      </c>
    </row>
    <row r="14549" spans="4:83" x14ac:dyDescent="0.2">
      <c r="D14549" s="33">
        <v>40887.5625</v>
      </c>
      <c r="E14549" s="29">
        <v>55.686907287802015</v>
      </c>
      <c r="CC14549" s="15">
        <v>42277.033506944441</v>
      </c>
      <c r="CD14549" s="6">
        <v>18.806685169214219</v>
      </c>
      <c r="CE14549" s="6" t="e">
        <f>NA()</f>
        <v>#N/A</v>
      </c>
    </row>
    <row r="14550" spans="4:83" x14ac:dyDescent="0.2">
      <c r="D14550" s="33">
        <v>40887.583333333336</v>
      </c>
      <c r="E14550" s="29">
        <v>52.730476778090811</v>
      </c>
      <c r="CC14550" s="15">
        <v>42277.036979166667</v>
      </c>
      <c r="CD14550" s="6">
        <v>14.539944701839042</v>
      </c>
      <c r="CE14550" s="6" t="e">
        <f>NA()</f>
        <v>#N/A</v>
      </c>
    </row>
    <row r="14551" spans="4:83" x14ac:dyDescent="0.2">
      <c r="D14551" s="33">
        <v>40887.604166666664</v>
      </c>
      <c r="E14551" s="29">
        <v>53.31745461796239</v>
      </c>
      <c r="CC14551" s="15">
        <v>42277.040451388886</v>
      </c>
      <c r="CD14551" s="6">
        <v>16.629038708948965</v>
      </c>
      <c r="CE14551" s="6" t="e">
        <f>NA()</f>
        <v>#N/A</v>
      </c>
    </row>
    <row r="14552" spans="4:83" x14ac:dyDescent="0.2">
      <c r="D14552" s="33">
        <v>40887.625</v>
      </c>
      <c r="E14552" s="29">
        <v>58.090455722417104</v>
      </c>
      <c r="CC14552" s="15">
        <v>42277.043923611112</v>
      </c>
      <c r="CD14552" s="6">
        <v>14.539944701839042</v>
      </c>
      <c r="CE14552" s="6" t="e">
        <f>NA()</f>
        <v>#N/A</v>
      </c>
    </row>
    <row r="14553" spans="4:83" x14ac:dyDescent="0.2">
      <c r="D14553" s="33">
        <v>40887.645833333336</v>
      </c>
      <c r="E14553" s="29">
        <v>58.090455722417104</v>
      </c>
      <c r="CC14553" s="15">
        <v>42277.047395833331</v>
      </c>
      <c r="CD14553" s="6">
        <v>14.539944701839042</v>
      </c>
      <c r="CE14553" s="6" t="e">
        <f>NA()</f>
        <v>#N/A</v>
      </c>
    </row>
    <row r="14554" spans="4:83" x14ac:dyDescent="0.2">
      <c r="D14554" s="33">
        <v>40887.666666666664</v>
      </c>
      <c r="E14554" s="29">
        <v>56.284616896312087</v>
      </c>
      <c r="CC14554" s="15">
        <v>42277.050868055558</v>
      </c>
      <c r="CD14554" s="6">
        <v>16.629038708948965</v>
      </c>
      <c r="CE14554" s="6" t="e">
        <f>NA()</f>
        <v>#N/A</v>
      </c>
    </row>
    <row r="14555" spans="4:83" x14ac:dyDescent="0.2">
      <c r="D14555" s="33">
        <v>40887.6875</v>
      </c>
      <c r="E14555" s="29">
        <v>55.686907287802015</v>
      </c>
      <c r="CC14555" s="15">
        <v>42277.054340277777</v>
      </c>
      <c r="CD14555" s="6">
        <v>18.806685169213555</v>
      </c>
      <c r="CE14555" s="6" t="e">
        <f>NA()</f>
        <v>#N/A</v>
      </c>
    </row>
    <row r="14556" spans="4:83" x14ac:dyDescent="0.2">
      <c r="D14556" s="33">
        <v>40887.708333333336</v>
      </c>
      <c r="E14556" s="29">
        <v>56.284616896312087</v>
      </c>
      <c r="CC14556" s="15">
        <v>42277.057812500003</v>
      </c>
      <c r="CD14556" s="6">
        <v>16.629038708948965</v>
      </c>
      <c r="CE14556" s="6" t="e">
        <f>NA()</f>
        <v>#N/A</v>
      </c>
    </row>
    <row r="14557" spans="4:83" x14ac:dyDescent="0.2">
      <c r="D14557" s="33">
        <v>40887.729166666664</v>
      </c>
      <c r="E14557" s="29">
        <v>56.284616896312087</v>
      </c>
      <c r="CC14557" s="15">
        <v>42277.061284722222</v>
      </c>
      <c r="CD14557" s="6">
        <v>15.054098170966924</v>
      </c>
      <c r="CE14557" s="6" t="e">
        <f>NA()</f>
        <v>#N/A</v>
      </c>
    </row>
    <row r="14558" spans="4:83" x14ac:dyDescent="0.2">
      <c r="D14558" s="33">
        <v>40887.75</v>
      </c>
      <c r="E14558" s="29">
        <v>56.284616896312087</v>
      </c>
      <c r="CC14558" s="15">
        <v>42277.064756944441</v>
      </c>
      <c r="CD14558" s="6">
        <v>13.036282787648407</v>
      </c>
      <c r="CE14558" s="6" t="e">
        <f>NA()</f>
        <v>#N/A</v>
      </c>
    </row>
    <row r="14559" spans="4:83" x14ac:dyDescent="0.2">
      <c r="D14559" s="33">
        <v>40887.770833333336</v>
      </c>
      <c r="E14559" s="29">
        <v>52.730476778090811</v>
      </c>
      <c r="CC14559" s="15">
        <v>42277.068229166667</v>
      </c>
      <c r="CD14559" s="6">
        <v>13.036282787648407</v>
      </c>
      <c r="CE14559" s="6" t="e">
        <f>NA()</f>
        <v>#N/A</v>
      </c>
    </row>
    <row r="14560" spans="4:83" x14ac:dyDescent="0.2">
      <c r="D14560" s="33">
        <v>40887.791666666664</v>
      </c>
      <c r="E14560" s="29">
        <v>53.9065944510265</v>
      </c>
      <c r="CC14560" s="15">
        <v>42277.071701388886</v>
      </c>
      <c r="CD14560" s="6">
        <v>14.539944701839042</v>
      </c>
      <c r="CE14560" s="6" t="e">
        <f>NA()</f>
        <v>#N/A</v>
      </c>
    </row>
    <row r="14561" spans="4:83" x14ac:dyDescent="0.2">
      <c r="D14561" s="33">
        <v>40887.8125</v>
      </c>
      <c r="E14561" s="29">
        <v>53.9065944510265</v>
      </c>
      <c r="CC14561" s="15">
        <v>42277.075173611112</v>
      </c>
      <c r="CD14561" s="6">
        <v>16.097348603034458</v>
      </c>
      <c r="CE14561" s="6" t="e">
        <f>NA()</f>
        <v>#N/A</v>
      </c>
    </row>
    <row r="14562" spans="4:83" x14ac:dyDescent="0.2">
      <c r="D14562" s="33">
        <v>40887.833333333336</v>
      </c>
      <c r="E14562" s="29">
        <v>54.497888372239743</v>
      </c>
      <c r="CC14562" s="15">
        <v>42277.078645833331</v>
      </c>
      <c r="CD14562" s="6">
        <v>17.706700187144417</v>
      </c>
      <c r="CE14562" s="6" t="e">
        <f>NA()</f>
        <v>#N/A</v>
      </c>
    </row>
    <row r="14563" spans="4:83" x14ac:dyDescent="0.2">
      <c r="D14563" s="33">
        <v>40887.854166666664</v>
      </c>
      <c r="E14563" s="29">
        <v>53.31745461796239</v>
      </c>
      <c r="CC14563" s="15">
        <v>42277.082118055558</v>
      </c>
      <c r="CD14563" s="6">
        <v>18.806685169214219</v>
      </c>
      <c r="CE14563" s="6" t="e">
        <f>NA()</f>
        <v>#N/A</v>
      </c>
    </row>
    <row r="14564" spans="4:83" x14ac:dyDescent="0.2">
      <c r="D14564" s="33">
        <v>40887.875</v>
      </c>
      <c r="E14564" s="29">
        <v>52.730476778090811</v>
      </c>
      <c r="CC14564" s="15">
        <v>42277.085590277777</v>
      </c>
      <c r="CD14564" s="6">
        <v>17.706700187144417</v>
      </c>
      <c r="CE14564" s="6" t="e">
        <f>NA()</f>
        <v>#N/A</v>
      </c>
    </row>
    <row r="14565" spans="4:83" x14ac:dyDescent="0.2">
      <c r="D14565" s="33">
        <v>40887.895833333336</v>
      </c>
      <c r="E14565" s="29">
        <v>52.730476778090811</v>
      </c>
      <c r="CC14565" s="15">
        <v>42277.089062500003</v>
      </c>
      <c r="CD14565" s="6">
        <v>14.539944701839042</v>
      </c>
      <c r="CE14565" s="6" t="e">
        <f>NA()</f>
        <v>#N/A</v>
      </c>
    </row>
    <row r="14566" spans="4:83" x14ac:dyDescent="0.2">
      <c r="D14566" s="33">
        <v>40887.916666666664</v>
      </c>
      <c r="E14566" s="29">
        <v>54.497888372239743</v>
      </c>
      <c r="CC14566" s="15">
        <v>42277.092534722222</v>
      </c>
      <c r="CD14566" s="6">
        <v>14.539944701839042</v>
      </c>
      <c r="CE14566" s="6" t="e">
        <f>NA()</f>
        <v>#N/A</v>
      </c>
    </row>
    <row r="14567" spans="4:83" x14ac:dyDescent="0.2">
      <c r="D14567" s="33">
        <v>40887.9375</v>
      </c>
      <c r="E14567" s="29">
        <v>54.497888372239743</v>
      </c>
      <c r="CC14567" s="15">
        <v>42277.096006944441</v>
      </c>
      <c r="CD14567" s="6">
        <v>13.036282787648407</v>
      </c>
      <c r="CE14567" s="6" t="e">
        <f>NA()</f>
        <v>#N/A</v>
      </c>
    </row>
    <row r="14568" spans="4:83" x14ac:dyDescent="0.2">
      <c r="D14568" s="33">
        <v>40887.958333333336</v>
      </c>
      <c r="E14568" s="29">
        <v>53.31745461796239</v>
      </c>
      <c r="CC14568" s="15">
        <v>42277.099479166667</v>
      </c>
      <c r="CD14568" s="6">
        <v>17.706700187144417</v>
      </c>
      <c r="CE14568" s="6" t="e">
        <f>NA()</f>
        <v>#N/A</v>
      </c>
    </row>
    <row r="14569" spans="4:83" x14ac:dyDescent="0.2">
      <c r="D14569" s="33">
        <v>40887.979166666664</v>
      </c>
      <c r="E14569" s="29">
        <v>52.730476778090811</v>
      </c>
      <c r="CC14569" s="15">
        <v>42277.102951388886</v>
      </c>
      <c r="CD14569" s="6">
        <v>14.031781711031858</v>
      </c>
      <c r="CE14569" s="6" t="e">
        <f>NA()</f>
        <v>#N/A</v>
      </c>
    </row>
    <row r="14570" spans="4:83" x14ac:dyDescent="0.2">
      <c r="D14570" s="33">
        <v>40888</v>
      </c>
      <c r="E14570" s="29">
        <v>51.563039138101736</v>
      </c>
      <c r="CC14570" s="15">
        <v>42277.106423611112</v>
      </c>
      <c r="CD14570" s="6">
        <v>17.706700187144417</v>
      </c>
      <c r="CE14570" s="6" t="e">
        <f>NA()</f>
        <v>#N/A</v>
      </c>
    </row>
    <row r="14571" spans="4:83" x14ac:dyDescent="0.2">
      <c r="D14571" s="33">
        <v>40888.020833333336</v>
      </c>
      <c r="E14571" s="29">
        <v>52.730476778090811</v>
      </c>
      <c r="CC14571" s="15">
        <v>42277.109895833331</v>
      </c>
      <c r="CD14571" s="6">
        <v>16.097348603034458</v>
      </c>
      <c r="CE14571" s="6" t="e">
        <f>NA()</f>
        <v>#N/A</v>
      </c>
    </row>
    <row r="14572" spans="4:83" x14ac:dyDescent="0.2">
      <c r="D14572" s="33">
        <v>40888.041666666664</v>
      </c>
      <c r="E14572" s="29">
        <v>53.9065944510265</v>
      </c>
      <c r="CC14572" s="15">
        <v>42277.113368055558</v>
      </c>
      <c r="CD14572" s="6">
        <v>16.629038708948965</v>
      </c>
      <c r="CE14572" s="6" t="e">
        <f>NA()</f>
        <v>#N/A</v>
      </c>
    </row>
    <row r="14573" spans="4:83" x14ac:dyDescent="0.2">
      <c r="D14573" s="33">
        <v>40888.0625</v>
      </c>
      <c r="E14573" s="29">
        <v>55.686907287802015</v>
      </c>
      <c r="CC14573" s="15">
        <v>42277.116840277777</v>
      </c>
      <c r="CD14573" s="6">
        <v>14.539944701839042</v>
      </c>
      <c r="CE14573" s="6" t="e">
        <f>NA()</f>
        <v>#N/A</v>
      </c>
    </row>
    <row r="14574" spans="4:83" x14ac:dyDescent="0.2">
      <c r="D14574" s="33">
        <v>40888.083333333336</v>
      </c>
      <c r="E14574" s="29">
        <v>55.091328562641294</v>
      </c>
      <c r="CC14574" s="15">
        <v>42277.120312500003</v>
      </c>
      <c r="CD14574" s="6">
        <v>16.097348603034458</v>
      </c>
      <c r="CE14574" s="6" t="e">
        <f>NA()</f>
        <v>#N/A</v>
      </c>
    </row>
    <row r="14575" spans="4:83" x14ac:dyDescent="0.2">
      <c r="D14575" s="33">
        <v>40888.104166666664</v>
      </c>
      <c r="E14575" s="29">
        <v>54.497888372239743</v>
      </c>
      <c r="CC14575" s="15">
        <v>42277.123784722222</v>
      </c>
      <c r="CD14575" s="6">
        <v>17.706700187144417</v>
      </c>
      <c r="CE14575" s="6" t="e">
        <f>NA()</f>
        <v>#N/A</v>
      </c>
    </row>
    <row r="14576" spans="4:83" x14ac:dyDescent="0.2">
      <c r="D14576" s="33">
        <v>40888.125</v>
      </c>
      <c r="E14576" s="29">
        <v>55.686907287802015</v>
      </c>
      <c r="CC14576" s="15">
        <v>42277.127256944441</v>
      </c>
      <c r="CD14576" s="6">
        <v>16.629038708948965</v>
      </c>
      <c r="CE14576" s="6" t="e">
        <f>NA()</f>
        <v>#N/A</v>
      </c>
    </row>
    <row r="14577" spans="4:83" x14ac:dyDescent="0.2">
      <c r="D14577" s="33">
        <v>40888.145833333336</v>
      </c>
      <c r="E14577" s="29">
        <v>53.9065944510265</v>
      </c>
      <c r="CC14577" s="15">
        <v>42277.130729166667</v>
      </c>
      <c r="CD14577" s="6">
        <v>16.097348603034458</v>
      </c>
      <c r="CE14577" s="6" t="e">
        <f>NA()</f>
        <v>#N/A</v>
      </c>
    </row>
    <row r="14578" spans="4:83" x14ac:dyDescent="0.2">
      <c r="D14578" s="33">
        <v>40888.166666666664</v>
      </c>
      <c r="E14578" s="29">
        <v>55.686907287802015</v>
      </c>
      <c r="CC14578" s="15">
        <v>42277.134201388886</v>
      </c>
      <c r="CD14578" s="6">
        <v>14.031781711031858</v>
      </c>
      <c r="CE14578" s="6" t="e">
        <f>NA()</f>
        <v>#N/A</v>
      </c>
    </row>
    <row r="14579" spans="4:83" x14ac:dyDescent="0.2">
      <c r="D14579" s="33">
        <v>40888.1875</v>
      </c>
      <c r="E14579" s="29">
        <v>53.31745461796239</v>
      </c>
      <c r="CC14579" s="15">
        <v>42277.137673611112</v>
      </c>
      <c r="CD14579" s="6">
        <v>16.097348603034458</v>
      </c>
      <c r="CE14579" s="6" t="e">
        <f>NA()</f>
        <v>#N/A</v>
      </c>
    </row>
    <row r="14580" spans="4:83" x14ac:dyDescent="0.2">
      <c r="D14580" s="33">
        <v>40888.208333333336</v>
      </c>
      <c r="E14580" s="29">
        <v>55.686907287802015</v>
      </c>
      <c r="CC14580" s="15">
        <v>42277.141145833331</v>
      </c>
      <c r="CD14580" s="6">
        <v>17.163643306255722</v>
      </c>
      <c r="CE14580" s="6" t="e">
        <f>NA()</f>
        <v>#N/A</v>
      </c>
    </row>
    <row r="14581" spans="4:83" x14ac:dyDescent="0.2">
      <c r="D14581" s="33">
        <v>40888.229166666664</v>
      </c>
      <c r="E14581" s="29">
        <v>57.486398564026501</v>
      </c>
      <c r="CC14581" s="15">
        <v>42277.144618055558</v>
      </c>
      <c r="CD14581" s="6">
        <v>15.054098170966924</v>
      </c>
      <c r="CE14581" s="6" t="e">
        <f>NA()</f>
        <v>#N/A</v>
      </c>
    </row>
    <row r="14582" spans="4:83" x14ac:dyDescent="0.2">
      <c r="D14582" s="33">
        <v>40888.25</v>
      </c>
      <c r="E14582" s="29">
        <v>54.497888372239743</v>
      </c>
      <c r="CC14582" s="15">
        <v>42277.148090277777</v>
      </c>
      <c r="CD14582" s="6">
        <v>16.097348603034458</v>
      </c>
      <c r="CE14582" s="6" t="e">
        <f>NA()</f>
        <v>#N/A</v>
      </c>
    </row>
    <row r="14583" spans="4:83" x14ac:dyDescent="0.2">
      <c r="D14583" s="33">
        <v>40888.270833333336</v>
      </c>
      <c r="E14583" s="29">
        <v>56.884449818306479</v>
      </c>
      <c r="CC14583" s="15">
        <v>42277.151562500003</v>
      </c>
      <c r="CD14583" s="6">
        <v>15.054098170966924</v>
      </c>
      <c r="CE14583" s="6" t="e">
        <f>NA()</f>
        <v>#N/A</v>
      </c>
    </row>
    <row r="14584" spans="4:83" x14ac:dyDescent="0.2">
      <c r="D14584" s="33">
        <v>40888.291666666664</v>
      </c>
      <c r="E14584" s="29">
        <v>55.091328562641294</v>
      </c>
      <c r="CC14584" s="15">
        <v>42277.155034722222</v>
      </c>
      <c r="CD14584" s="6">
        <v>18.806685169213555</v>
      </c>
      <c r="CE14584" s="6" t="e">
        <f>NA()</f>
        <v>#N/A</v>
      </c>
    </row>
    <row r="14585" spans="4:83" x14ac:dyDescent="0.2">
      <c r="D14585" s="33">
        <v>40888.3125</v>
      </c>
      <c r="E14585" s="29">
        <v>55.091328562641294</v>
      </c>
      <c r="CC14585" s="15">
        <v>42277.158506944441</v>
      </c>
      <c r="CD14585" s="6">
        <v>17.706700187144417</v>
      </c>
      <c r="CE14585" s="6" t="e">
        <f>NA()</f>
        <v>#N/A</v>
      </c>
    </row>
    <row r="14586" spans="4:83" x14ac:dyDescent="0.2">
      <c r="D14586" s="33">
        <v>40888.333333333336</v>
      </c>
      <c r="E14586" s="29">
        <v>57.486398564026501</v>
      </c>
      <c r="CC14586" s="15">
        <v>42277.161979166667</v>
      </c>
      <c r="CD14586" s="6">
        <v>14.031781711031858</v>
      </c>
      <c r="CE14586" s="6" t="e">
        <f>NA()</f>
        <v>#N/A</v>
      </c>
    </row>
    <row r="14587" spans="4:83" x14ac:dyDescent="0.2">
      <c r="D14587" s="33">
        <v>40888.354166666664</v>
      </c>
      <c r="E14587" s="29">
        <v>56.884449818306479</v>
      </c>
      <c r="CC14587" s="15">
        <v>42277.165451388886</v>
      </c>
      <c r="CD14587" s="6">
        <v>17.706700187144417</v>
      </c>
      <c r="CE14587" s="6" t="e">
        <f>NA()</f>
        <v>#N/A</v>
      </c>
    </row>
    <row r="14588" spans="4:83" x14ac:dyDescent="0.2">
      <c r="D14588" s="33">
        <v>40888.375</v>
      </c>
      <c r="E14588" s="29">
        <v>56.884449818306479</v>
      </c>
      <c r="CC14588" s="15">
        <v>42277.168923611112</v>
      </c>
      <c r="CD14588" s="6">
        <v>17.706700187144417</v>
      </c>
      <c r="CE14588" s="6" t="e">
        <f>NA()</f>
        <v>#N/A</v>
      </c>
    </row>
    <row r="14589" spans="4:83" x14ac:dyDescent="0.2">
      <c r="D14589" s="33">
        <v>40888.395833333336</v>
      </c>
      <c r="E14589" s="29">
        <v>57.486398564026501</v>
      </c>
      <c r="CC14589" s="15">
        <v>42277.172395833331</v>
      </c>
      <c r="CD14589" s="6">
        <v>17.706700187144417</v>
      </c>
      <c r="CE14589" s="6" t="e">
        <f>NA()</f>
        <v>#N/A</v>
      </c>
    </row>
    <row r="14590" spans="4:83" x14ac:dyDescent="0.2">
      <c r="D14590" s="33">
        <v>40888.416666666664</v>
      </c>
      <c r="E14590" s="29">
        <v>58.090455722417104</v>
      </c>
      <c r="CC14590" s="15">
        <v>42277.175868055558</v>
      </c>
      <c r="CD14590" s="6">
        <v>17.163643306255722</v>
      </c>
      <c r="CE14590" s="6" t="e">
        <f>NA()</f>
        <v>#N/A</v>
      </c>
    </row>
    <row r="14591" spans="4:83" x14ac:dyDescent="0.2">
      <c r="D14591" s="33">
        <v>40888.4375</v>
      </c>
      <c r="E14591" s="29">
        <v>56.884449818306479</v>
      </c>
      <c r="CC14591" s="15">
        <v>42277.179340277777</v>
      </c>
      <c r="CD14591" s="6">
        <v>15.054098170966924</v>
      </c>
      <c r="CE14591" s="6" t="e">
        <f>NA()</f>
        <v>#N/A</v>
      </c>
    </row>
    <row r="14592" spans="4:83" x14ac:dyDescent="0.2">
      <c r="D14592" s="33">
        <v>40888.458333333336</v>
      </c>
      <c r="E14592" s="29">
        <v>55.686907287802015</v>
      </c>
      <c r="CC14592" s="15">
        <v>42277.182812500003</v>
      </c>
      <c r="CD14592" s="6">
        <v>16.097348603034458</v>
      </c>
      <c r="CE14592" s="6" t="e">
        <f>NA()</f>
        <v>#N/A</v>
      </c>
    </row>
    <row r="14593" spans="4:83" x14ac:dyDescent="0.2">
      <c r="D14593" s="33">
        <v>40888.479166666664</v>
      </c>
      <c r="E14593" s="29">
        <v>55.091328562641294</v>
      </c>
      <c r="CC14593" s="15">
        <v>42277.186284722222</v>
      </c>
      <c r="CD14593" s="6">
        <v>15.054098170966924</v>
      </c>
      <c r="CE14593" s="6" t="e">
        <f>NA()</f>
        <v>#N/A</v>
      </c>
    </row>
    <row r="14594" spans="4:83" x14ac:dyDescent="0.2">
      <c r="D14594" s="33">
        <v>40888.5</v>
      </c>
      <c r="E14594" s="29">
        <v>53.9065944510265</v>
      </c>
      <c r="CC14594" s="15">
        <v>42277.189756944441</v>
      </c>
      <c r="CD14594" s="6">
        <v>11.117667892039664</v>
      </c>
      <c r="CE14594" s="6" t="e">
        <f>NA()</f>
        <v>#N/A</v>
      </c>
    </row>
    <row r="14595" spans="4:83" x14ac:dyDescent="0.2">
      <c r="D14595" s="33">
        <v>40888.520833333336</v>
      </c>
      <c r="E14595" s="29">
        <v>52.730476778090811</v>
      </c>
      <c r="CC14595" s="15">
        <v>42277.193229166667</v>
      </c>
      <c r="CD14595" s="6">
        <v>15.054098170966924</v>
      </c>
      <c r="CE14595" s="6" t="e">
        <f>NA()</f>
        <v>#N/A</v>
      </c>
    </row>
    <row r="14596" spans="4:83" x14ac:dyDescent="0.2">
      <c r="D14596" s="33">
        <v>40888.541666666664</v>
      </c>
      <c r="E14596" s="29">
        <v>54.497888372239743</v>
      </c>
      <c r="CC14596" s="15">
        <v>42277.196701388886</v>
      </c>
      <c r="CD14596" s="6">
        <v>18.806685169213555</v>
      </c>
      <c r="CE14596" s="6" t="e">
        <f>NA()</f>
        <v>#N/A</v>
      </c>
    </row>
    <row r="14597" spans="4:83" x14ac:dyDescent="0.2">
      <c r="D14597" s="33">
        <v>40888.5625</v>
      </c>
      <c r="E14597" s="29">
        <v>54.497888372239743</v>
      </c>
      <c r="CC14597" s="15">
        <v>42277.200173611112</v>
      </c>
      <c r="CD14597" s="6">
        <v>21.656020725608037</v>
      </c>
      <c r="CE14597" s="6" t="e">
        <f>NA()</f>
        <v>#N/A</v>
      </c>
    </row>
    <row r="14598" spans="4:83" x14ac:dyDescent="0.2">
      <c r="D14598" s="33">
        <v>40888.583333333336</v>
      </c>
      <c r="E14598" s="29">
        <v>56.884449818306479</v>
      </c>
      <c r="CC14598" s="15">
        <v>42277.203645833331</v>
      </c>
      <c r="CD14598" s="6">
        <v>18.255366683543187</v>
      </c>
      <c r="CE14598" s="6" t="e">
        <f>NA()</f>
        <v>#N/A</v>
      </c>
    </row>
    <row r="14599" spans="4:83" x14ac:dyDescent="0.2">
      <c r="D14599" s="33">
        <v>40888.604166666664</v>
      </c>
      <c r="E14599" s="29">
        <v>56.284616896312087</v>
      </c>
      <c r="CC14599" s="15">
        <v>42277.207118055558</v>
      </c>
      <c r="CD14599" s="6">
        <v>16.097348603034458</v>
      </c>
      <c r="CE14599" s="6" t="e">
        <f>NA()</f>
        <v>#N/A</v>
      </c>
    </row>
    <row r="14600" spans="4:83" x14ac:dyDescent="0.2">
      <c r="D14600" s="33">
        <v>40888.625</v>
      </c>
      <c r="E14600" s="29">
        <v>57.486398564026501</v>
      </c>
      <c r="CC14600" s="15">
        <v>42277.210590277777</v>
      </c>
      <c r="CD14600" s="6">
        <v>15.051404889250904</v>
      </c>
      <c r="CE14600" s="6" t="e">
        <f>NA()</f>
        <v>#N/A</v>
      </c>
    </row>
    <row r="14601" spans="4:83" x14ac:dyDescent="0.2">
      <c r="D14601" s="33">
        <v>40888.645833333336</v>
      </c>
      <c r="E14601" s="29">
        <v>56.284616896312087</v>
      </c>
      <c r="CC14601" s="15">
        <v>42277.214062500003</v>
      </c>
      <c r="CD14601" s="6">
        <v>15.051404889250904</v>
      </c>
      <c r="CE14601" s="6" t="e">
        <f>NA()</f>
        <v>#N/A</v>
      </c>
    </row>
    <row r="14602" spans="4:83" x14ac:dyDescent="0.2">
      <c r="D14602" s="33">
        <v>40888.666666666664</v>
      </c>
      <c r="E14602" s="29">
        <v>58.696613959757869</v>
      </c>
      <c r="CC14602" s="15">
        <v>42277.217534722222</v>
      </c>
      <c r="CD14602" s="6">
        <v>17.163643306255722</v>
      </c>
      <c r="CE14602" s="6" t="e">
        <f>NA()</f>
        <v>#N/A</v>
      </c>
    </row>
    <row r="14603" spans="4:83" x14ac:dyDescent="0.2">
      <c r="D14603" s="33">
        <v>40888.6875</v>
      </c>
      <c r="E14603" s="29">
        <v>58.696613959757869</v>
      </c>
      <c r="CC14603" s="15">
        <v>42277.221006944441</v>
      </c>
      <c r="CD14603" s="6">
        <v>16.097348603034458</v>
      </c>
      <c r="CE14603" s="6" t="e">
        <f>NA()</f>
        <v>#N/A</v>
      </c>
    </row>
    <row r="14604" spans="4:83" x14ac:dyDescent="0.2">
      <c r="D14604" s="33">
        <v>40888.708333333336</v>
      </c>
      <c r="E14604" s="29">
        <v>55.686907287802015</v>
      </c>
      <c r="CC14604" s="15">
        <v>42277.224479166667</v>
      </c>
      <c r="CD14604" s="6">
        <v>16.097348603034458</v>
      </c>
      <c r="CE14604" s="6" t="e">
        <f>NA()</f>
        <v>#N/A</v>
      </c>
    </row>
    <row r="14605" spans="4:83" x14ac:dyDescent="0.2">
      <c r="D14605" s="33">
        <v>40888.729166666664</v>
      </c>
      <c r="E14605" s="29">
        <v>53.31745461796239</v>
      </c>
      <c r="CC14605" s="15">
        <v>42277.227951388886</v>
      </c>
      <c r="CD14605" s="6">
        <v>18.255366683543187</v>
      </c>
      <c r="CE14605" s="6" t="e">
        <f>NA()</f>
        <v>#N/A</v>
      </c>
    </row>
    <row r="14606" spans="4:83" x14ac:dyDescent="0.2">
      <c r="D14606" s="33">
        <v>40888.75</v>
      </c>
      <c r="E14606" s="29">
        <v>59.915204715099705</v>
      </c>
      <c r="CC14606" s="15">
        <v>42277.231423611112</v>
      </c>
      <c r="CD14606" s="6">
        <v>15.051404889250904</v>
      </c>
      <c r="CE14606" s="6" t="e">
        <f>NA()</f>
        <v>#N/A</v>
      </c>
    </row>
    <row r="14607" spans="4:83" x14ac:dyDescent="0.2">
      <c r="D14607" s="33">
        <v>40888.770833333336</v>
      </c>
      <c r="E14607" s="29">
        <v>58.696613959757869</v>
      </c>
      <c r="CC14607" s="15">
        <v>42277.234895833331</v>
      </c>
      <c r="CD14607" s="6">
        <v>15.054098170966924</v>
      </c>
      <c r="CE14607" s="6" t="e">
        <f>NA()</f>
        <v>#N/A</v>
      </c>
    </row>
    <row r="14608" spans="4:83" x14ac:dyDescent="0.2">
      <c r="D14608" s="33">
        <v>40888.791666666664</v>
      </c>
      <c r="E14608" s="29">
        <v>58.696613959757869</v>
      </c>
      <c r="CC14608" s="15">
        <v>42277.238368055558</v>
      </c>
      <c r="CD14608" s="6">
        <v>15.571449170602261</v>
      </c>
      <c r="CE14608" s="6" t="e">
        <f>NA()</f>
        <v>#N/A</v>
      </c>
    </row>
    <row r="14609" spans="4:83" x14ac:dyDescent="0.2">
      <c r="D14609" s="33">
        <v>40888.8125</v>
      </c>
      <c r="E14609" s="29">
        <v>54.497888372239743</v>
      </c>
      <c r="CC14609" s="15">
        <v>42277.241840277777</v>
      </c>
      <c r="CD14609" s="6">
        <v>13.036282787648407</v>
      </c>
      <c r="CE14609" s="6" t="e">
        <f>NA()</f>
        <v>#N/A</v>
      </c>
    </row>
    <row r="14610" spans="4:83" x14ac:dyDescent="0.2">
      <c r="D14610" s="33">
        <v>40888.833333333336</v>
      </c>
      <c r="E14610" s="29">
        <v>56.284616896312087</v>
      </c>
      <c r="CC14610" s="15">
        <v>42277.245312500003</v>
      </c>
      <c r="CD14610" s="6">
        <v>15.051404889250904</v>
      </c>
      <c r="CE14610" s="6" t="e">
        <f>NA()</f>
        <v>#N/A</v>
      </c>
    </row>
    <row r="14611" spans="4:83" x14ac:dyDescent="0.2">
      <c r="D14611" s="33">
        <v>40888.854166666664</v>
      </c>
      <c r="E14611" s="29">
        <v>58.696613959757869</v>
      </c>
      <c r="CC14611" s="15">
        <v>42277.248784722222</v>
      </c>
      <c r="CD14611" s="6">
        <v>13.033715663798468</v>
      </c>
      <c r="CE14611" s="6" t="e">
        <f>NA()</f>
        <v>#N/A</v>
      </c>
    </row>
    <row r="14612" spans="4:83" x14ac:dyDescent="0.2">
      <c r="D14612" s="33">
        <v>40888.875</v>
      </c>
      <c r="E14612" s="29">
        <v>56.884449818306479</v>
      </c>
      <c r="CC14612" s="15">
        <v>42277.252256944441</v>
      </c>
      <c r="CD14612" s="6">
        <v>18.255366683543187</v>
      </c>
      <c r="CE14612" s="6" t="e">
        <f>NA()</f>
        <v>#N/A</v>
      </c>
    </row>
    <row r="14613" spans="4:83" x14ac:dyDescent="0.2">
      <c r="D14613" s="33">
        <v>40888.895833333336</v>
      </c>
      <c r="E14613" s="29">
        <v>55.686907287802015</v>
      </c>
      <c r="CC14613" s="15">
        <v>42277.255729166667</v>
      </c>
      <c r="CD14613" s="6">
        <v>15.051404889250904</v>
      </c>
      <c r="CE14613" s="6" t="e">
        <f>NA()</f>
        <v>#N/A</v>
      </c>
    </row>
    <row r="14614" spans="4:83" x14ac:dyDescent="0.2">
      <c r="D14614" s="33">
        <v>40888.916666666664</v>
      </c>
      <c r="E14614" s="29">
        <v>56.884449818306479</v>
      </c>
      <c r="CC14614" s="15">
        <v>42277.259201388886</v>
      </c>
      <c r="CD14614" s="6">
        <v>13.033715663798468</v>
      </c>
      <c r="CE14614" s="6" t="e">
        <f>NA()</f>
        <v>#N/A</v>
      </c>
    </row>
    <row r="14615" spans="4:83" x14ac:dyDescent="0.2">
      <c r="D14615" s="33">
        <v>40888.9375</v>
      </c>
      <c r="E14615" s="29">
        <v>55.686907287802015</v>
      </c>
      <c r="CC14615" s="15">
        <v>42277.262673611112</v>
      </c>
      <c r="CD14615" s="6">
        <v>16.097348603033829</v>
      </c>
      <c r="CE14615" s="6" t="e">
        <f>NA()</f>
        <v>#N/A</v>
      </c>
    </row>
    <row r="14616" spans="4:83" x14ac:dyDescent="0.2">
      <c r="D14616" s="33">
        <v>40888.958333333336</v>
      </c>
      <c r="E14616" s="29">
        <v>56.284616896312087</v>
      </c>
      <c r="CC14616" s="15">
        <v>42277.266145833331</v>
      </c>
      <c r="CD14616" s="6">
        <v>13.036282787648407</v>
      </c>
      <c r="CE14616" s="6" t="e">
        <f>NA()</f>
        <v>#N/A</v>
      </c>
    </row>
    <row r="14617" spans="4:83" x14ac:dyDescent="0.2">
      <c r="D14617" s="33">
        <v>40888.979166666664</v>
      </c>
      <c r="E14617" s="29">
        <v>55.686907287802015</v>
      </c>
      <c r="CC14617" s="15">
        <v>42277.269618055558</v>
      </c>
      <c r="CD14617" s="6">
        <v>15.051404889250904</v>
      </c>
      <c r="CE14617" s="6" t="e">
        <f>NA()</f>
        <v>#N/A</v>
      </c>
    </row>
    <row r="14618" spans="4:83" x14ac:dyDescent="0.2">
      <c r="D14618" s="33">
        <v>40889</v>
      </c>
      <c r="E14618" s="29">
        <v>56.284616896312087</v>
      </c>
      <c r="CC14618" s="15">
        <v>42277.273090277777</v>
      </c>
      <c r="CD14618" s="6">
        <v>15.051404889250904</v>
      </c>
      <c r="CE14618" s="6" t="e">
        <f>NA()</f>
        <v>#N/A</v>
      </c>
    </row>
    <row r="14619" spans="4:83" x14ac:dyDescent="0.2">
      <c r="D14619" s="33">
        <v>40889.020833333336</v>
      </c>
      <c r="E14619" s="29">
        <v>56.884449818306479</v>
      </c>
      <c r="CC14619" s="15">
        <v>42277.276562500003</v>
      </c>
      <c r="CD14619" s="6">
        <v>13.033715663798468</v>
      </c>
      <c r="CE14619" s="6" t="e">
        <f>NA()</f>
        <v>#N/A</v>
      </c>
    </row>
    <row r="14620" spans="4:83" x14ac:dyDescent="0.2">
      <c r="D14620" s="33">
        <v>40889.041666666664</v>
      </c>
      <c r="E14620" s="29">
        <v>55.091328562641294</v>
      </c>
      <c r="CC14620" s="15">
        <v>42277.280034722222</v>
      </c>
      <c r="CD14620" s="6">
        <v>17.163643306255722</v>
      </c>
      <c r="CE14620" s="6" t="e">
        <f>NA()</f>
        <v>#N/A</v>
      </c>
    </row>
    <row r="14621" spans="4:83" x14ac:dyDescent="0.2">
      <c r="D14621" s="33">
        <v>40889.0625</v>
      </c>
      <c r="E14621" s="29">
        <v>55.091328562641294</v>
      </c>
      <c r="CC14621" s="15">
        <v>42277.283506944441</v>
      </c>
      <c r="CD14621" s="6">
        <v>14.537282439698817</v>
      </c>
      <c r="CE14621" s="6" t="e">
        <f>NA()</f>
        <v>#N/A</v>
      </c>
    </row>
    <row r="14622" spans="4:83" x14ac:dyDescent="0.2">
      <c r="D14622" s="33">
        <v>40889.083333333336</v>
      </c>
      <c r="E14622" s="29">
        <v>53.9065944510265</v>
      </c>
      <c r="CC14622" s="15">
        <v>42277.286979166667</v>
      </c>
      <c r="CD14622" s="6">
        <v>13.033715663798468</v>
      </c>
      <c r="CE14622" s="6" t="e">
        <f>NA()</f>
        <v>#N/A</v>
      </c>
    </row>
    <row r="14623" spans="4:83" x14ac:dyDescent="0.2">
      <c r="D14623" s="33">
        <v>40889.104166666664</v>
      </c>
      <c r="E14623" s="29">
        <v>56.884449818306479</v>
      </c>
      <c r="CC14623" s="15">
        <v>42277.290451388886</v>
      </c>
      <c r="CD14623" s="6">
        <v>19.931506894725512</v>
      </c>
      <c r="CE14623" s="6" t="e">
        <f>NA()</f>
        <v>#N/A</v>
      </c>
    </row>
    <row r="14624" spans="4:83" x14ac:dyDescent="0.2">
      <c r="D14624" s="33">
        <v>40889.125</v>
      </c>
      <c r="E14624" s="29">
        <v>57.486398564026501</v>
      </c>
      <c r="CC14624" s="15">
        <v>42277.293923611112</v>
      </c>
      <c r="CD14624" s="6">
        <v>16.097348603033829</v>
      </c>
      <c r="CE14624" s="6" t="e">
        <f>NA()</f>
        <v>#N/A</v>
      </c>
    </row>
    <row r="14625" spans="4:83" x14ac:dyDescent="0.2">
      <c r="D14625" s="33">
        <v>40889.145833333336</v>
      </c>
      <c r="E14625" s="29">
        <v>58.090455722417104</v>
      </c>
      <c r="CC14625" s="15">
        <v>42277.297395833331</v>
      </c>
      <c r="CD14625" s="6">
        <v>15.051404889250904</v>
      </c>
      <c r="CE14625" s="6" t="e">
        <f>NA()</f>
        <v>#N/A</v>
      </c>
    </row>
    <row r="14626" spans="4:83" x14ac:dyDescent="0.2">
      <c r="D14626" s="33">
        <v>40889.166666666664</v>
      </c>
      <c r="E14626" s="29">
        <v>56.884449818306479</v>
      </c>
      <c r="CC14626" s="15">
        <v>42277.300868055558</v>
      </c>
      <c r="CD14626" s="6">
        <v>16.097348603033829</v>
      </c>
      <c r="CE14626" s="6" t="e">
        <f>NA()</f>
        <v>#N/A</v>
      </c>
    </row>
    <row r="14627" spans="4:83" x14ac:dyDescent="0.2">
      <c r="D14627" s="33">
        <v>40889.1875</v>
      </c>
      <c r="E14627" s="29">
        <v>59.304866018327388</v>
      </c>
      <c r="CC14627" s="15">
        <v>42277.304340277777</v>
      </c>
      <c r="CD14627" s="6">
        <v>15.051404889250904</v>
      </c>
      <c r="CE14627" s="6" t="e">
        <f>NA()</f>
        <v>#N/A</v>
      </c>
    </row>
    <row r="14628" spans="4:83" x14ac:dyDescent="0.2">
      <c r="D14628" s="33">
        <v>40889.208333333336</v>
      </c>
      <c r="E14628" s="29">
        <v>57.486398564026501</v>
      </c>
      <c r="CC14628" s="15">
        <v>42277.307812500003</v>
      </c>
      <c r="CD14628" s="6">
        <v>13.033715663798468</v>
      </c>
      <c r="CE14628" s="6" t="e">
        <f>NA()</f>
        <v>#N/A</v>
      </c>
    </row>
    <row r="14629" spans="4:83" x14ac:dyDescent="0.2">
      <c r="D14629" s="33">
        <v>40889.229166666664</v>
      </c>
      <c r="E14629" s="29">
        <v>61.142113657020303</v>
      </c>
      <c r="CC14629" s="15">
        <v>42277.311284722222</v>
      </c>
      <c r="CD14629" s="6">
        <v>16.097348603033829</v>
      </c>
      <c r="CE14629" s="6" t="e">
        <f>NA()</f>
        <v>#N/A</v>
      </c>
    </row>
    <row r="14630" spans="4:83" x14ac:dyDescent="0.2">
      <c r="D14630" s="33">
        <v>40889.25</v>
      </c>
      <c r="E14630" s="29">
        <v>65.501001892542945</v>
      </c>
      <c r="CC14630" s="15">
        <v>42277.314756944441</v>
      </c>
      <c r="CD14630" s="6">
        <v>14.031781711031858</v>
      </c>
      <c r="CE14630" s="6" t="e">
        <f>NA()</f>
        <v>#N/A</v>
      </c>
    </row>
    <row r="14631" spans="4:83" x14ac:dyDescent="0.2">
      <c r="D14631" s="33">
        <v>40889.270833333336</v>
      </c>
      <c r="E14631" s="29">
        <v>64.2454131997454</v>
      </c>
      <c r="CC14631" s="15">
        <v>42277.318229166667</v>
      </c>
      <c r="CD14631" s="6">
        <v>19.931506894725512</v>
      </c>
      <c r="CE14631" s="6" t="e">
        <f>NA()</f>
        <v>#N/A</v>
      </c>
    </row>
    <row r="14632" spans="4:83" x14ac:dyDescent="0.2">
      <c r="D14632" s="33">
        <v>40889.291666666664</v>
      </c>
      <c r="E14632" s="29">
        <v>61.7586698982904</v>
      </c>
      <c r="CC14632" s="15">
        <v>42277.321701388886</v>
      </c>
      <c r="CD14632" s="6">
        <v>13.036282787648407</v>
      </c>
      <c r="CE14632" s="6" t="e">
        <f>NA()</f>
        <v>#N/A</v>
      </c>
    </row>
    <row r="14633" spans="4:83" x14ac:dyDescent="0.2">
      <c r="D14633" s="33">
        <v>40889.3125</v>
      </c>
      <c r="E14633" s="29">
        <v>62.377284767608892</v>
      </c>
      <c r="CC14633" s="15">
        <v>42277.325173611112</v>
      </c>
      <c r="CD14633" s="6">
        <v>15.054098170966924</v>
      </c>
      <c r="CE14633" s="6" t="e">
        <f>NA()</f>
        <v>#N/A</v>
      </c>
    </row>
    <row r="14634" spans="4:83" x14ac:dyDescent="0.2">
      <c r="D14634" s="33">
        <v>40889.333333333336</v>
      </c>
      <c r="E14634" s="29">
        <v>61.142113657020303</v>
      </c>
      <c r="CC14634" s="15">
        <v>42277.328645833331</v>
      </c>
      <c r="CD14634" s="6">
        <v>13.036282787648407</v>
      </c>
      <c r="CE14634" s="6" t="e">
        <f>NA()</f>
        <v>#N/A</v>
      </c>
    </row>
    <row r="14635" spans="4:83" x14ac:dyDescent="0.2">
      <c r="D14635" s="33">
        <v>40889.354166666664</v>
      </c>
      <c r="E14635" s="29">
        <v>67.399508866843135</v>
      </c>
      <c r="CC14635" s="15">
        <v>42277.332118055558</v>
      </c>
      <c r="CD14635" s="6">
        <v>16.097348603033829</v>
      </c>
      <c r="CE14635" s="6" t="e">
        <f>NA()</f>
        <v>#N/A</v>
      </c>
    </row>
    <row r="14636" spans="4:83" x14ac:dyDescent="0.2">
      <c r="D14636" s="33">
        <v>40889.375</v>
      </c>
      <c r="E14636" s="29">
        <v>62.997951436928041</v>
      </c>
      <c r="CC14636" s="15">
        <v>42277.335590277777</v>
      </c>
      <c r="CD14636" s="6">
        <v>13.036282787648407</v>
      </c>
      <c r="CE14636" s="6" t="e">
        <f>NA()</f>
        <v>#N/A</v>
      </c>
    </row>
    <row r="14637" spans="4:83" x14ac:dyDescent="0.2">
      <c r="D14637" s="33">
        <v>40889.395833333336</v>
      </c>
      <c r="E14637" s="29">
        <v>66.131827465318167</v>
      </c>
      <c r="CC14637" s="15">
        <v>42277.339062500003</v>
      </c>
      <c r="CD14637" s="6">
        <v>15.051404889250904</v>
      </c>
      <c r="CE14637" s="6" t="e">
        <f>NA()</f>
        <v>#N/A</v>
      </c>
    </row>
    <row r="14638" spans="4:83" x14ac:dyDescent="0.2">
      <c r="D14638" s="33">
        <v>40889.416666666664</v>
      </c>
      <c r="E14638" s="29">
        <v>66.764665249394568</v>
      </c>
      <c r="CC14638" s="15">
        <v>42277.342534722222</v>
      </c>
      <c r="CD14638" s="6">
        <v>13.036282787648407</v>
      </c>
      <c r="CE14638" s="6" t="e">
        <f>NA()</f>
        <v>#N/A</v>
      </c>
    </row>
    <row r="14639" spans="4:83" x14ac:dyDescent="0.2">
      <c r="D14639" s="33">
        <v>40889.4375</v>
      </c>
      <c r="E14639" s="29">
        <v>66.764665249394568</v>
      </c>
      <c r="CC14639" s="15">
        <v>42277.346006944441</v>
      </c>
      <c r="CD14639" s="6">
        <v>17.163643306255722</v>
      </c>
      <c r="CE14639" s="6" t="e">
        <f>NA()</f>
        <v>#N/A</v>
      </c>
    </row>
    <row r="14640" spans="4:83" x14ac:dyDescent="0.2">
      <c r="D14640" s="33">
        <v>40889.458333333336</v>
      </c>
      <c r="E14640" s="29">
        <v>61.142113657020303</v>
      </c>
      <c r="CC14640" s="15">
        <v>42277.349479166667</v>
      </c>
      <c r="CD14640" s="6">
        <v>15.054098170966924</v>
      </c>
      <c r="CE14640" s="6" t="e">
        <f>NA()</f>
        <v>#N/A</v>
      </c>
    </row>
    <row r="14641" spans="4:83" x14ac:dyDescent="0.2">
      <c r="D14641" s="33">
        <v>40889.479166666664</v>
      </c>
      <c r="E14641" s="29">
        <v>61.7586698982904</v>
      </c>
      <c r="CC14641" s="15">
        <v>42277.352951388886</v>
      </c>
      <c r="CD14641" s="6">
        <v>15.054098170966924</v>
      </c>
      <c r="CE14641" s="6" t="e">
        <f>NA()</f>
        <v>#N/A</v>
      </c>
    </row>
    <row r="14642" spans="4:83" x14ac:dyDescent="0.2">
      <c r="D14642" s="33">
        <v>40889.5</v>
      </c>
      <c r="E14642" s="29">
        <v>59.915204715099705</v>
      </c>
      <c r="CC14642" s="15">
        <v>42277.356423611112</v>
      </c>
      <c r="CD14642" s="6">
        <v>15.054098170966924</v>
      </c>
      <c r="CE14642" s="6" t="e">
        <f>NA()</f>
        <v>#N/A</v>
      </c>
    </row>
    <row r="14643" spans="4:83" x14ac:dyDescent="0.2">
      <c r="D14643" s="33">
        <v>40889.520833333336</v>
      </c>
      <c r="E14643" s="29">
        <v>56.284616896312087</v>
      </c>
      <c r="CC14643" s="15">
        <v>42277.359895833331</v>
      </c>
      <c r="CD14643" s="6">
        <v>15.051404889250904</v>
      </c>
      <c r="CE14643" s="6" t="e">
        <f>NA()</f>
        <v>#N/A</v>
      </c>
    </row>
    <row r="14644" spans="4:83" x14ac:dyDescent="0.2">
      <c r="D14644" s="33">
        <v>40889.541666666664</v>
      </c>
      <c r="E14644" s="29">
        <v>59.304866018327388</v>
      </c>
      <c r="CC14644" s="15">
        <v>42277.363368055558</v>
      </c>
      <c r="CD14644" s="6">
        <v>17.163643306255722</v>
      </c>
      <c r="CE14644" s="6" t="e">
        <f>NA()</f>
        <v>#N/A</v>
      </c>
    </row>
    <row r="14645" spans="4:83" x14ac:dyDescent="0.2">
      <c r="D14645" s="33">
        <v>40889.5625</v>
      </c>
      <c r="E14645" s="29">
        <v>60.527622940471574</v>
      </c>
      <c r="CC14645" s="15">
        <v>42277.366840277777</v>
      </c>
      <c r="CD14645" s="6">
        <v>16.097348603034458</v>
      </c>
      <c r="CE14645" s="6" t="e">
        <f>NA()</f>
        <v>#N/A</v>
      </c>
    </row>
    <row r="14646" spans="4:83" x14ac:dyDescent="0.2">
      <c r="D14646" s="33">
        <v>40889.583333333336</v>
      </c>
      <c r="E14646" s="29">
        <v>57.486398564026501</v>
      </c>
      <c r="CC14646" s="15">
        <v>42277.370312500003</v>
      </c>
      <c r="CD14646" s="6">
        <v>18.255366683543187</v>
      </c>
      <c r="CE14646" s="6" t="e">
        <f>NA()</f>
        <v>#N/A</v>
      </c>
    </row>
    <row r="14647" spans="4:83" x14ac:dyDescent="0.2">
      <c r="D14647" s="33">
        <v>40889.604166666664</v>
      </c>
      <c r="E14647" s="29">
        <v>57.486398564026501</v>
      </c>
      <c r="CC14647" s="15">
        <v>42277.373784722222</v>
      </c>
      <c r="CD14647" s="6">
        <v>17.163643306255722</v>
      </c>
      <c r="CE14647" s="6" t="e">
        <f>NA()</f>
        <v>#N/A</v>
      </c>
    </row>
    <row r="14648" spans="4:83" x14ac:dyDescent="0.2">
      <c r="D14648" s="33">
        <v>40889.625</v>
      </c>
      <c r="E14648" s="29">
        <v>53.31745461796239</v>
      </c>
      <c r="CC14648" s="15">
        <v>42277.377256944441</v>
      </c>
      <c r="CD14648" s="6">
        <v>17.163643306255722</v>
      </c>
      <c r="CE14648" s="6" t="e">
        <f>NA()</f>
        <v>#N/A</v>
      </c>
    </row>
    <row r="14649" spans="4:83" x14ac:dyDescent="0.2">
      <c r="D14649" s="33">
        <v>40889.645833333336</v>
      </c>
      <c r="E14649" s="29">
        <v>52.730476778090811</v>
      </c>
      <c r="CC14649" s="15">
        <v>42277.380729166667</v>
      </c>
      <c r="CD14649" s="6">
        <v>18.255366683543187</v>
      </c>
      <c r="CE14649" s="6" t="e">
        <f>NA()</f>
        <v>#N/A</v>
      </c>
    </row>
    <row r="14650" spans="4:83" x14ac:dyDescent="0.2">
      <c r="D14650" s="33">
        <v>40889.666666666664</v>
      </c>
      <c r="E14650" s="29">
        <v>53.31745461796239</v>
      </c>
      <c r="CC14650" s="15">
        <v>42277.384201388886</v>
      </c>
      <c r="CD14650" s="6">
        <v>16.097348603033829</v>
      </c>
      <c r="CE14650" s="6" t="e">
        <f>NA()</f>
        <v>#N/A</v>
      </c>
    </row>
    <row r="14651" spans="4:83" x14ac:dyDescent="0.2">
      <c r="D14651" s="33">
        <v>40889.6875</v>
      </c>
      <c r="E14651" s="29">
        <v>51.563039138101736</v>
      </c>
      <c r="CC14651" s="15">
        <v>42277.387673611112</v>
      </c>
      <c r="CD14651" s="6">
        <v>17.163643306255722</v>
      </c>
      <c r="CE14651" s="6" t="e">
        <f>NA()</f>
        <v>#N/A</v>
      </c>
    </row>
    <row r="14652" spans="4:83" x14ac:dyDescent="0.2">
      <c r="D14652" s="33">
        <v>40889.708333333336</v>
      </c>
      <c r="E14652" s="29">
        <v>50.40434655457662</v>
      </c>
      <c r="CC14652" s="15">
        <v>42277.391145833331</v>
      </c>
      <c r="CD14652" s="6">
        <v>17.163643306255722</v>
      </c>
      <c r="CE14652" s="6" t="e">
        <f>NA()</f>
        <v>#N/A</v>
      </c>
    </row>
    <row r="14653" spans="4:83" x14ac:dyDescent="0.2">
      <c r="D14653" s="33">
        <v>40889.729166666664</v>
      </c>
      <c r="E14653" s="29">
        <v>48.113464126294915</v>
      </c>
      <c r="CC14653" s="15">
        <v>42277.394618055558</v>
      </c>
      <c r="CD14653" s="6">
        <v>15.051404889250904</v>
      </c>
      <c r="CE14653" s="6" t="e">
        <f>NA()</f>
        <v>#N/A</v>
      </c>
    </row>
    <row r="14654" spans="4:83" x14ac:dyDescent="0.2">
      <c r="D14654" s="33">
        <v>40889.75</v>
      </c>
      <c r="E14654" s="29">
        <v>46.418764096975508</v>
      </c>
      <c r="CC14654" s="15">
        <v>42277.398090277777</v>
      </c>
      <c r="CD14654" s="6">
        <v>13.036282787648407</v>
      </c>
      <c r="CE14654" s="6" t="e">
        <f>NA()</f>
        <v>#N/A</v>
      </c>
    </row>
    <row r="14655" spans="4:83" x14ac:dyDescent="0.2">
      <c r="D14655" s="33">
        <v>40889.770833333336</v>
      </c>
      <c r="E14655" s="29">
        <v>48.113464126294915</v>
      </c>
      <c r="CC14655" s="15">
        <v>42277.401562500003</v>
      </c>
      <c r="CD14655" s="6">
        <v>18.806685169213555</v>
      </c>
      <c r="CE14655" s="6" t="e">
        <f>NA()</f>
        <v>#N/A</v>
      </c>
    </row>
    <row r="14656" spans="4:83" x14ac:dyDescent="0.2">
      <c r="D14656" s="33">
        <v>40889.791666666664</v>
      </c>
      <c r="E14656" s="29">
        <v>46.98141197890132</v>
      </c>
      <c r="CC14656" s="15">
        <v>42277.405034722222</v>
      </c>
      <c r="CD14656" s="6">
        <v>18.806685169213555</v>
      </c>
      <c r="CE14656" s="6" t="e">
        <f>NA()</f>
        <v>#N/A</v>
      </c>
    </row>
    <row r="14657" spans="4:83" x14ac:dyDescent="0.2">
      <c r="D14657" s="33">
        <v>40889.8125</v>
      </c>
      <c r="E14657" s="29">
        <v>43.090750323654817</v>
      </c>
      <c r="CC14657" s="15">
        <v>42277.408506944441</v>
      </c>
      <c r="CD14657" s="6">
        <v>19.931506894725512</v>
      </c>
      <c r="CE14657" s="6" t="e">
        <f>NA()</f>
        <v>#N/A</v>
      </c>
    </row>
    <row r="14658" spans="4:83" x14ac:dyDescent="0.2">
      <c r="D14658" s="33">
        <v>40889.833333333336</v>
      </c>
      <c r="E14658" s="29">
        <v>43.090750323654817</v>
      </c>
      <c r="CC14658" s="15">
        <v>42277.411979166667</v>
      </c>
      <c r="CD14658" s="6">
        <v>15.054098170966924</v>
      </c>
      <c r="CE14658" s="6" t="e">
        <f>NA()</f>
        <v>#N/A</v>
      </c>
    </row>
    <row r="14659" spans="4:83" x14ac:dyDescent="0.2">
      <c r="D14659" s="33">
        <v>40889.854166666664</v>
      </c>
      <c r="E14659" s="29">
        <v>44.744442457486777</v>
      </c>
      <c r="CC14659" s="15">
        <v>42277.415451388886</v>
      </c>
      <c r="CD14659" s="6">
        <v>16.629038708948965</v>
      </c>
      <c r="CE14659" s="6" t="e">
        <f>NA()</f>
        <v>#N/A</v>
      </c>
    </row>
    <row r="14660" spans="4:83" x14ac:dyDescent="0.2">
      <c r="D14660" s="33">
        <v>40889.875</v>
      </c>
      <c r="E14660" s="29">
        <v>46.418764096975508</v>
      </c>
      <c r="CC14660" s="15">
        <v>42277.418923611112</v>
      </c>
      <c r="CD14660" s="6">
        <v>15.054098170966924</v>
      </c>
      <c r="CE14660" s="6" t="e">
        <f>NA()</f>
        <v>#N/A</v>
      </c>
    </row>
    <row r="14661" spans="4:83" x14ac:dyDescent="0.2">
      <c r="D14661" s="33">
        <v>40889.895833333336</v>
      </c>
      <c r="E14661" s="29">
        <v>45.30027009436197</v>
      </c>
      <c r="CC14661" s="15">
        <v>42277.422395833331</v>
      </c>
      <c r="CD14661" s="6">
        <v>15.571449170602261</v>
      </c>
      <c r="CE14661" s="6" t="e">
        <f>NA()</f>
        <v>#N/A</v>
      </c>
    </row>
    <row r="14662" spans="4:83" x14ac:dyDescent="0.2">
      <c r="D14662" s="33">
        <v>40889.916666666664</v>
      </c>
      <c r="E14662" s="29">
        <v>41.999878036186153</v>
      </c>
      <c r="CC14662" s="15">
        <v>42277.425868055558</v>
      </c>
      <c r="CD14662" s="6">
        <v>15.054098170966924</v>
      </c>
      <c r="CE14662" s="6" t="e">
        <f>NA()</f>
        <v>#N/A</v>
      </c>
    </row>
    <row r="14663" spans="4:83" x14ac:dyDescent="0.2">
      <c r="D14663" s="33">
        <v>40889.9375</v>
      </c>
      <c r="E14663" s="29">
        <v>44.744442457486777</v>
      </c>
      <c r="CC14663" s="15">
        <v>42277.429340277777</v>
      </c>
      <c r="CD14663" s="6">
        <v>13.532279947228199</v>
      </c>
      <c r="CE14663" s="6" t="e">
        <f>NA()</f>
        <v>#N/A</v>
      </c>
    </row>
    <row r="14664" spans="4:83" x14ac:dyDescent="0.2">
      <c r="D14664" s="33">
        <v>40889.958333333336</v>
      </c>
      <c r="E14664" s="29">
        <v>47.546314977622693</v>
      </c>
      <c r="CC14664" s="15">
        <v>42277.432812500003</v>
      </c>
      <c r="CD14664" s="6">
        <v>17.706700187144417</v>
      </c>
      <c r="CE14664" s="6" t="e">
        <f>NA()</f>
        <v>#N/A</v>
      </c>
    </row>
    <row r="14665" spans="4:83" x14ac:dyDescent="0.2">
      <c r="D14665" s="33">
        <v>40889.979166666664</v>
      </c>
      <c r="E14665" s="29">
        <v>50.982595593014636</v>
      </c>
      <c r="CC14665" s="15">
        <v>42277.436284722222</v>
      </c>
      <c r="CD14665" s="6">
        <v>17.706700187144417</v>
      </c>
      <c r="CE14665" s="6" t="e">
        <f>NA()</f>
        <v>#N/A</v>
      </c>
    </row>
    <row r="14666" spans="4:83" x14ac:dyDescent="0.2">
      <c r="D14666" s="33">
        <v>40890</v>
      </c>
      <c r="E14666" s="29">
        <v>57.486398564026501</v>
      </c>
      <c r="CC14666" s="15">
        <v>42277.439756944441</v>
      </c>
      <c r="CD14666" s="6">
        <v>16.097348603034458</v>
      </c>
      <c r="CE14666" s="6" t="e">
        <f>NA()</f>
        <v>#N/A</v>
      </c>
    </row>
    <row r="14667" spans="4:83" x14ac:dyDescent="0.2">
      <c r="D14667" s="33">
        <v>40890.020833333336</v>
      </c>
      <c r="E14667" s="29">
        <v>57.486398564026501</v>
      </c>
      <c r="CC14667" s="15">
        <v>42277.443229166667</v>
      </c>
      <c r="CD14667" s="6">
        <v>15.054098170966924</v>
      </c>
      <c r="CE14667" s="6" t="e">
        <f>NA()</f>
        <v>#N/A</v>
      </c>
    </row>
    <row r="14668" spans="4:83" x14ac:dyDescent="0.2">
      <c r="D14668" s="33">
        <v>40890.041666666664</v>
      </c>
      <c r="E14668" s="29">
        <v>58.696613959757869</v>
      </c>
      <c r="CC14668" s="15">
        <v>42277.446701388886</v>
      </c>
      <c r="CD14668" s="6">
        <v>17.706700187144417</v>
      </c>
      <c r="CE14668" s="6" t="e">
        <f>NA()</f>
        <v>#N/A</v>
      </c>
    </row>
    <row r="14669" spans="4:83" x14ac:dyDescent="0.2">
      <c r="D14669" s="33">
        <v>40890.0625</v>
      </c>
      <c r="E14669" s="29">
        <v>59.915204715099705</v>
      </c>
      <c r="CC14669" s="15">
        <v>42277.450173611112</v>
      </c>
      <c r="CD14669" s="6">
        <v>17.706700187144417</v>
      </c>
      <c r="CE14669" s="6" t="e">
        <f>NA()</f>
        <v>#N/A</v>
      </c>
    </row>
    <row r="14670" spans="4:83" x14ac:dyDescent="0.2">
      <c r="D14670" s="33">
        <v>40890.083333333336</v>
      </c>
      <c r="E14670" s="29">
        <v>59.304866018327388</v>
      </c>
      <c r="CC14670" s="15">
        <v>42277.453645833331</v>
      </c>
      <c r="CD14670" s="6">
        <v>16.629038708948965</v>
      </c>
      <c r="CE14670" s="6" t="e">
        <f>NA()</f>
        <v>#N/A</v>
      </c>
    </row>
    <row r="14671" spans="4:83" x14ac:dyDescent="0.2">
      <c r="D14671" s="33">
        <v>40890.104166666664</v>
      </c>
      <c r="E14671" s="29">
        <v>60.527622940471574</v>
      </c>
      <c r="CC14671" s="15">
        <v>42277.457118055558</v>
      </c>
      <c r="CD14671" s="6">
        <v>16.097348603034458</v>
      </c>
      <c r="CE14671" s="6" t="e">
        <f>NA()</f>
        <v>#N/A</v>
      </c>
    </row>
    <row r="14672" spans="4:83" x14ac:dyDescent="0.2">
      <c r="D14672" s="33">
        <v>40890.125</v>
      </c>
      <c r="E14672" s="29">
        <v>61.7586698982904</v>
      </c>
      <c r="CC14672" s="15">
        <v>42277.460590277777</v>
      </c>
      <c r="CD14672" s="6">
        <v>16.097348603034458</v>
      </c>
      <c r="CE14672" s="6" t="e">
        <f>NA()</f>
        <v>#N/A</v>
      </c>
    </row>
    <row r="14673" spans="4:83" x14ac:dyDescent="0.2">
      <c r="D14673" s="33">
        <v>40890.145833333336</v>
      </c>
      <c r="E14673" s="29">
        <v>58.090455722417104</v>
      </c>
      <c r="CC14673" s="15">
        <v>42277.464062500003</v>
      </c>
      <c r="CD14673" s="6">
        <v>13.532279947228199</v>
      </c>
      <c r="CE14673" s="6" t="e">
        <f>NA()</f>
        <v>#N/A</v>
      </c>
    </row>
    <row r="14674" spans="4:83" x14ac:dyDescent="0.2">
      <c r="D14674" s="33">
        <v>40890.166666666664</v>
      </c>
      <c r="E14674" s="29">
        <v>56.284616896312087</v>
      </c>
      <c r="CC14674" s="15">
        <v>42277.467534722222</v>
      </c>
      <c r="CD14674" s="6">
        <v>16.629038708948965</v>
      </c>
      <c r="CE14674" s="6" t="e">
        <f>NA()</f>
        <v>#N/A</v>
      </c>
    </row>
    <row r="14675" spans="4:83" x14ac:dyDescent="0.2">
      <c r="D14675" s="33">
        <v>40890.1875</v>
      </c>
      <c r="E14675" s="29">
        <v>57.486398564026501</v>
      </c>
      <c r="CC14675" s="15">
        <v>42277.471006944441</v>
      </c>
      <c r="CD14675" s="6">
        <v>15.054098170966924</v>
      </c>
      <c r="CE14675" s="6" t="e">
        <f>NA()</f>
        <v>#N/A</v>
      </c>
    </row>
    <row r="14676" spans="4:83" x14ac:dyDescent="0.2">
      <c r="D14676" s="33">
        <v>40890.208333333336</v>
      </c>
      <c r="E14676" s="29">
        <v>57.486398564026501</v>
      </c>
      <c r="CC14676" s="15">
        <v>42277.474479166667</v>
      </c>
      <c r="CD14676" s="6">
        <v>16.629038708948965</v>
      </c>
      <c r="CE14676" s="6" t="e">
        <f>NA()</f>
        <v>#N/A</v>
      </c>
    </row>
    <row r="14677" spans="4:83" x14ac:dyDescent="0.2">
      <c r="D14677" s="33">
        <v>40890.229166666664</v>
      </c>
      <c r="E14677" s="29">
        <v>58.090455722417104</v>
      </c>
      <c r="CC14677" s="15">
        <v>42277.477951388886</v>
      </c>
      <c r="CD14677" s="6">
        <v>15.054098170966924</v>
      </c>
      <c r="CE14677" s="6" t="e">
        <f>NA()</f>
        <v>#N/A</v>
      </c>
    </row>
    <row r="14678" spans="4:83" x14ac:dyDescent="0.2">
      <c r="D14678" s="33">
        <v>40890.25</v>
      </c>
      <c r="E14678" s="29">
        <v>62.997951436928041</v>
      </c>
      <c r="CC14678" s="15">
        <v>42277.481423611112</v>
      </c>
      <c r="CD14678" s="6">
        <v>21.071874444985095</v>
      </c>
      <c r="CE14678" s="6" t="e">
        <f>NA()</f>
        <v>#N/A</v>
      </c>
    </row>
    <row r="14679" spans="4:83" x14ac:dyDescent="0.2">
      <c r="D14679" s="33">
        <v>40890.270833333336</v>
      </c>
      <c r="E14679" s="29">
        <v>62.997951436928041</v>
      </c>
      <c r="CC14679" s="15">
        <v>42277.484895833331</v>
      </c>
      <c r="CD14679" s="6">
        <v>15.054098170966924</v>
      </c>
      <c r="CE14679" s="6" t="e">
        <f>NA()</f>
        <v>#N/A</v>
      </c>
    </row>
    <row r="14680" spans="4:83" x14ac:dyDescent="0.2">
      <c r="D14680" s="33">
        <v>40890.291666666664</v>
      </c>
      <c r="E14680" s="29">
        <v>62.377284767608892</v>
      </c>
      <c r="CC14680" s="15">
        <v>42277.488368055558</v>
      </c>
      <c r="CD14680" s="6">
        <v>16.097348603034458</v>
      </c>
      <c r="CE14680" s="6" t="e">
        <f>NA()</f>
        <v>#N/A</v>
      </c>
    </row>
    <row r="14681" spans="4:83" x14ac:dyDescent="0.2">
      <c r="D14681" s="33">
        <v>40890.3125</v>
      </c>
      <c r="E14681" s="29">
        <v>60.527622940471574</v>
      </c>
      <c r="CC14681" s="15">
        <v>42277.491840277777</v>
      </c>
      <c r="CD14681" s="6">
        <v>16.097348603034458</v>
      </c>
      <c r="CE14681" s="6" t="e">
        <f>NA()</f>
        <v>#N/A</v>
      </c>
    </row>
    <row r="14682" spans="4:83" x14ac:dyDescent="0.2">
      <c r="D14682" s="33">
        <v>40890.333333333336</v>
      </c>
      <c r="E14682" s="29">
        <v>59.915204715099705</v>
      </c>
      <c r="CC14682" s="15">
        <v>42277.495312500003</v>
      </c>
      <c r="CD14682" s="6">
        <v>16.097348603034458</v>
      </c>
      <c r="CE14682" s="6" t="e">
        <f>NA()</f>
        <v>#N/A</v>
      </c>
    </row>
    <row r="14683" spans="4:83" x14ac:dyDescent="0.2">
      <c r="D14683" s="33">
        <v>40890.354166666664</v>
      </c>
      <c r="E14683" s="29">
        <v>61.7586698982904</v>
      </c>
      <c r="CC14683" s="15">
        <v>42277.498784722222</v>
      </c>
      <c r="CD14683" s="6">
        <v>16.097348603034458</v>
      </c>
      <c r="CE14683" s="6" t="e">
        <f>NA()</f>
        <v>#N/A</v>
      </c>
    </row>
    <row r="14684" spans="4:83" x14ac:dyDescent="0.2">
      <c r="D14684" s="33">
        <v>40890.375</v>
      </c>
      <c r="E14684" s="29">
        <v>61.142113657020303</v>
      </c>
      <c r="CC14684" s="15">
        <v>42277.502256944441</v>
      </c>
      <c r="CD14684" s="6">
        <v>16.097348603034458</v>
      </c>
      <c r="CE14684" s="6" t="e">
        <f>NA()</f>
        <v>#N/A</v>
      </c>
    </row>
    <row r="14685" spans="4:83" x14ac:dyDescent="0.2">
      <c r="D14685" s="33">
        <v>40890.395833333336</v>
      </c>
      <c r="E14685" s="29">
        <v>58.696613959757869</v>
      </c>
      <c r="CC14685" s="15">
        <v>42277.505729166667</v>
      </c>
      <c r="CD14685" s="6">
        <v>15.054098170966924</v>
      </c>
      <c r="CE14685" s="6" t="e">
        <f>NA()</f>
        <v>#N/A</v>
      </c>
    </row>
    <row r="14686" spans="4:83" x14ac:dyDescent="0.2">
      <c r="D14686" s="33">
        <v>40890.416666666664</v>
      </c>
      <c r="E14686" s="29">
        <v>58.696613959757869</v>
      </c>
      <c r="CC14686" s="15">
        <v>42277.509201388886</v>
      </c>
      <c r="CD14686" s="6">
        <v>11.117667892039664</v>
      </c>
      <c r="CE14686" s="6" t="e">
        <f>NA()</f>
        <v>#N/A</v>
      </c>
    </row>
    <row r="14687" spans="4:83" x14ac:dyDescent="0.2">
      <c r="D14687" s="33">
        <v>40890.4375</v>
      </c>
      <c r="E14687" s="29">
        <v>53.9065944510265</v>
      </c>
      <c r="CC14687" s="15">
        <v>42277.512673611112</v>
      </c>
      <c r="CD14687" s="6">
        <v>15.054098170966924</v>
      </c>
      <c r="CE14687" s="6" t="e">
        <f>NA()</f>
        <v>#N/A</v>
      </c>
    </row>
    <row r="14688" spans="4:83" x14ac:dyDescent="0.2">
      <c r="D14688" s="33">
        <v>40890.458333333336</v>
      </c>
      <c r="E14688" s="29">
        <v>55.091328562641294</v>
      </c>
      <c r="CC14688" s="15">
        <v>42277.516145833331</v>
      </c>
      <c r="CD14688" s="6">
        <v>15.054098170966924</v>
      </c>
      <c r="CE14688" s="6" t="e">
        <f>NA()</f>
        <v>#N/A</v>
      </c>
    </row>
    <row r="14689" spans="4:83" x14ac:dyDescent="0.2">
      <c r="D14689" s="33">
        <v>40890.479166666664</v>
      </c>
      <c r="E14689" s="29">
        <v>57.486398564026501</v>
      </c>
      <c r="CC14689" s="15">
        <v>42277.519618055558</v>
      </c>
      <c r="CD14689" s="6">
        <v>14.031781711031858</v>
      </c>
      <c r="CE14689" s="6" t="e">
        <f>NA()</f>
        <v>#N/A</v>
      </c>
    </row>
    <row r="14690" spans="4:83" x14ac:dyDescent="0.2">
      <c r="D14690" s="33">
        <v>40890.5</v>
      </c>
      <c r="E14690" s="29">
        <v>54.497888372239743</v>
      </c>
      <c r="CC14690" s="15">
        <v>42277.523090277777</v>
      </c>
      <c r="CD14690" s="6">
        <v>13.036282787648407</v>
      </c>
      <c r="CE14690" s="6" t="e">
        <f>NA()</f>
        <v>#N/A</v>
      </c>
    </row>
    <row r="14691" spans="4:83" x14ac:dyDescent="0.2">
      <c r="D14691" s="33">
        <v>40890.520833333336</v>
      </c>
      <c r="E14691" s="29">
        <v>56.284616896312087</v>
      </c>
      <c r="CC14691" s="15">
        <v>42277.526562500003</v>
      </c>
      <c r="CD14691" s="6">
        <v>18.806685169213555</v>
      </c>
      <c r="CE14691" s="6" t="e">
        <f>NA()</f>
        <v>#N/A</v>
      </c>
    </row>
    <row r="14692" spans="4:83" x14ac:dyDescent="0.2">
      <c r="D14692" s="33">
        <v>40890.541666666664</v>
      </c>
      <c r="E14692" s="29">
        <v>56.884449818306479</v>
      </c>
      <c r="CC14692" s="15">
        <v>42277.530034722222</v>
      </c>
      <c r="CD14692" s="6">
        <v>19.931506894725512</v>
      </c>
      <c r="CE14692" s="6" t="e">
        <f>NA()</f>
        <v>#N/A</v>
      </c>
    </row>
    <row r="14693" spans="4:83" x14ac:dyDescent="0.2">
      <c r="D14693" s="33">
        <v>40890.5625</v>
      </c>
      <c r="E14693" s="29">
        <v>57.486398564026501</v>
      </c>
      <c r="CC14693" s="15">
        <v>42277.533506944441</v>
      </c>
      <c r="CD14693" s="6">
        <v>15.054098170966924</v>
      </c>
      <c r="CE14693" s="6" t="e">
        <f>NA()</f>
        <v>#N/A</v>
      </c>
    </row>
    <row r="14694" spans="4:83" x14ac:dyDescent="0.2">
      <c r="D14694" s="33">
        <v>40890.583333333336</v>
      </c>
      <c r="E14694" s="29">
        <v>58.696613959757869</v>
      </c>
      <c r="CC14694" s="15">
        <v>42277.536979166667</v>
      </c>
      <c r="CD14694" s="6">
        <v>15.054098170966924</v>
      </c>
      <c r="CE14694" s="6" t="e">
        <f>NA()</f>
        <v>#N/A</v>
      </c>
    </row>
    <row r="14695" spans="4:83" x14ac:dyDescent="0.2">
      <c r="D14695" s="33">
        <v>40890.604166666664</v>
      </c>
      <c r="E14695" s="29">
        <v>56.884449818306479</v>
      </c>
      <c r="CC14695" s="15">
        <v>42277.540451388886</v>
      </c>
      <c r="CD14695" s="6">
        <v>15.054098170966924</v>
      </c>
      <c r="CE14695" s="6" t="e">
        <f>NA()</f>
        <v>#N/A</v>
      </c>
    </row>
    <row r="14696" spans="4:83" x14ac:dyDescent="0.2">
      <c r="D14696" s="33">
        <v>40890.625</v>
      </c>
      <c r="E14696" s="29">
        <v>57.486398564026501</v>
      </c>
      <c r="CC14696" s="15">
        <v>42277.543923611112</v>
      </c>
      <c r="CD14696" s="6">
        <v>11.588357120660723</v>
      </c>
      <c r="CE14696" s="6" t="e">
        <f>NA()</f>
        <v>#N/A</v>
      </c>
    </row>
    <row r="14697" spans="4:83" x14ac:dyDescent="0.2">
      <c r="D14697" s="33">
        <v>40890.645833333336</v>
      </c>
      <c r="E14697" s="29">
        <v>53.31745461796239</v>
      </c>
      <c r="CC14697" s="15">
        <v>42277.547395833331</v>
      </c>
      <c r="CD14697" s="6">
        <v>16.097348603034458</v>
      </c>
      <c r="CE14697" s="6" t="e">
        <f>NA()</f>
        <v>#N/A</v>
      </c>
    </row>
    <row r="14698" spans="4:83" x14ac:dyDescent="0.2">
      <c r="D14698" s="33">
        <v>40890.666666666664</v>
      </c>
      <c r="E14698" s="29">
        <v>55.091328562641294</v>
      </c>
      <c r="CC14698" s="15">
        <v>42277.550868055558</v>
      </c>
      <c r="CD14698" s="6">
        <v>15.054098170966924</v>
      </c>
      <c r="CE14698" s="6" t="e">
        <f>NA()</f>
        <v>#N/A</v>
      </c>
    </row>
    <row r="14699" spans="4:83" x14ac:dyDescent="0.2">
      <c r="D14699" s="33">
        <v>40890.6875</v>
      </c>
      <c r="E14699" s="29">
        <v>62.377284767608892</v>
      </c>
      <c r="CC14699" s="15">
        <v>42277.554340277777</v>
      </c>
      <c r="CD14699" s="6">
        <v>14.031781711031858</v>
      </c>
      <c r="CE14699" s="6" t="e">
        <f>NA()</f>
        <v>#N/A</v>
      </c>
    </row>
    <row r="14700" spans="4:83" x14ac:dyDescent="0.2">
      <c r="D14700" s="33">
        <v>40890.708333333336</v>
      </c>
      <c r="E14700" s="29">
        <v>64.872194970227383</v>
      </c>
      <c r="CC14700" s="15">
        <v>42277.557812500003</v>
      </c>
      <c r="CD14700" s="6">
        <v>15.054098170966924</v>
      </c>
      <c r="CE14700" s="6" t="e">
        <f>NA()</f>
        <v>#N/A</v>
      </c>
    </row>
    <row r="14701" spans="4:83" x14ac:dyDescent="0.2">
      <c r="D14701" s="33">
        <v>40890.729166666664</v>
      </c>
      <c r="E14701" s="29">
        <v>66.131827465318167</v>
      </c>
      <c r="CC14701" s="15">
        <v>42277.561284722222</v>
      </c>
      <c r="CD14701" s="6">
        <v>13.036282787648407</v>
      </c>
      <c r="CE14701" s="6" t="e">
        <f>NA()</f>
        <v>#N/A</v>
      </c>
    </row>
    <row r="14702" spans="4:83" x14ac:dyDescent="0.2">
      <c r="D14702" s="33">
        <v>40890.75</v>
      </c>
      <c r="E14702" s="29">
        <v>65.501001892542945</v>
      </c>
      <c r="CC14702" s="15">
        <v>42277.564756944441</v>
      </c>
      <c r="CD14702" s="6">
        <v>15.054098170966924</v>
      </c>
      <c r="CE14702" s="6" t="e">
        <f>NA()</f>
        <v>#N/A</v>
      </c>
    </row>
    <row r="14703" spans="4:83" x14ac:dyDescent="0.2">
      <c r="D14703" s="33">
        <v>40890.770833333336</v>
      </c>
      <c r="E14703" s="29">
        <v>64.2454131997454</v>
      </c>
      <c r="CC14703" s="15">
        <v>42277.568229166667</v>
      </c>
      <c r="CD14703" s="6">
        <v>14.031781711031858</v>
      </c>
      <c r="CE14703" s="6" t="e">
        <f>NA()</f>
        <v>#N/A</v>
      </c>
    </row>
    <row r="14704" spans="4:83" x14ac:dyDescent="0.2">
      <c r="D14704" s="33">
        <v>40890.791666666664</v>
      </c>
      <c r="E14704" s="29">
        <v>66.131827465318167</v>
      </c>
      <c r="CC14704" s="15">
        <v>42277.571701388886</v>
      </c>
      <c r="CD14704" s="6">
        <v>16.097348603034458</v>
      </c>
      <c r="CE14704" s="6" t="e">
        <f>NA()</f>
        <v>#N/A</v>
      </c>
    </row>
    <row r="14705" spans="4:83" x14ac:dyDescent="0.2">
      <c r="D14705" s="33">
        <v>40890.8125</v>
      </c>
      <c r="E14705" s="29">
        <v>66.131827465318167</v>
      </c>
      <c r="CC14705" s="15">
        <v>42277.575173611112</v>
      </c>
      <c r="CD14705" s="6">
        <v>18.255366683543187</v>
      </c>
      <c r="CE14705" s="6" t="e">
        <f>NA()</f>
        <v>#N/A</v>
      </c>
    </row>
    <row r="14706" spans="4:83" x14ac:dyDescent="0.2">
      <c r="D14706" s="33">
        <v>40890.833333333336</v>
      </c>
      <c r="E14706" s="29">
        <v>69.958816201395734</v>
      </c>
      <c r="CC14706" s="15">
        <v>42277.578645833331</v>
      </c>
      <c r="CD14706" s="6">
        <v>17.163643306255722</v>
      </c>
      <c r="CE14706" s="6" t="e">
        <f>NA()</f>
        <v>#N/A</v>
      </c>
    </row>
    <row r="14707" spans="4:83" x14ac:dyDescent="0.2">
      <c r="D14707" s="33">
        <v>40890.854166666664</v>
      </c>
      <c r="E14707" s="29">
        <v>68.675188390523232</v>
      </c>
      <c r="CC14707" s="15">
        <v>42277.582118055558</v>
      </c>
      <c r="CD14707" s="6">
        <v>13.036282787648407</v>
      </c>
      <c r="CE14707" s="6" t="e">
        <f>NA()</f>
        <v>#N/A</v>
      </c>
    </row>
    <row r="14708" spans="4:83" x14ac:dyDescent="0.2">
      <c r="D14708" s="33">
        <v>40890.875</v>
      </c>
      <c r="E14708" s="29">
        <v>67.399508866843135</v>
      </c>
      <c r="CC14708" s="15">
        <v>42277.585590277777</v>
      </c>
      <c r="CD14708" s="6">
        <v>15.054098170966924</v>
      </c>
      <c r="CE14708" s="6" t="e">
        <f>NA()</f>
        <v>#N/A</v>
      </c>
    </row>
    <row r="14709" spans="4:83" x14ac:dyDescent="0.2">
      <c r="D14709" s="33">
        <v>40890.895833333336</v>
      </c>
      <c r="E14709" s="29">
        <v>66.131827465318167</v>
      </c>
      <c r="CC14709" s="15">
        <v>42277.589062500003</v>
      </c>
      <c r="CD14709" s="6">
        <v>15.054098170966924</v>
      </c>
      <c r="CE14709" s="6" t="e">
        <f>NA()</f>
        <v>#N/A</v>
      </c>
    </row>
    <row r="14710" spans="4:83" x14ac:dyDescent="0.2">
      <c r="D14710" s="33">
        <v>40890.916666666664</v>
      </c>
      <c r="E14710" s="29">
        <v>67.399508866843135</v>
      </c>
      <c r="CC14710" s="15">
        <v>42277.592534722222</v>
      </c>
      <c r="CD14710" s="6">
        <v>17.163643306255722</v>
      </c>
      <c r="CE14710" s="6" t="e">
        <f>NA()</f>
        <v>#N/A</v>
      </c>
    </row>
    <row r="14711" spans="4:83" x14ac:dyDescent="0.2">
      <c r="D14711" s="33">
        <v>40890.9375</v>
      </c>
      <c r="E14711" s="29">
        <v>71.250343384601237</v>
      </c>
      <c r="CC14711" s="15">
        <v>42277.596006944441</v>
      </c>
      <c r="CD14711" s="6">
        <v>17.163643306255722</v>
      </c>
      <c r="CE14711" s="6" t="e">
        <f>NA()</f>
        <v>#N/A</v>
      </c>
    </row>
    <row r="14712" spans="4:83" x14ac:dyDescent="0.2">
      <c r="D14712" s="33">
        <v>40890.958333333336</v>
      </c>
      <c r="E14712" s="29">
        <v>69.316011838470402</v>
      </c>
      <c r="CC14712" s="15">
        <v>42277.599479166667</v>
      </c>
      <c r="CD14712" s="6">
        <v>15.054098170966924</v>
      </c>
      <c r="CE14712" s="6" t="e">
        <f>NA()</f>
        <v>#N/A</v>
      </c>
    </row>
    <row r="14713" spans="4:83" x14ac:dyDescent="0.2">
      <c r="D14713" s="33">
        <v>40890.979166666664</v>
      </c>
      <c r="E14713" s="29">
        <v>67.399508866843135</v>
      </c>
      <c r="CC14713" s="15">
        <v>42277.602951388886</v>
      </c>
      <c r="CD14713" s="6">
        <v>13.036282787648407</v>
      </c>
      <c r="CE14713" s="6" t="e">
        <f>NA()</f>
        <v>#N/A</v>
      </c>
    </row>
    <row r="14714" spans="4:83" x14ac:dyDescent="0.2">
      <c r="D14714" s="33">
        <v>40891</v>
      </c>
      <c r="E14714" s="29">
        <v>67.399508866843135</v>
      </c>
      <c r="CC14714" s="15">
        <v>42277.606423611112</v>
      </c>
      <c r="CD14714" s="6">
        <v>15.051404889250904</v>
      </c>
      <c r="CE14714" s="6" t="e">
        <f>NA()</f>
        <v>#N/A</v>
      </c>
    </row>
    <row r="14715" spans="4:83" x14ac:dyDescent="0.2">
      <c r="D14715" s="33">
        <v>40891.020833333336</v>
      </c>
      <c r="E14715" s="29">
        <v>66.131827465318167</v>
      </c>
      <c r="CC14715" s="15">
        <v>42277.609895833331</v>
      </c>
      <c r="CD14715" s="6">
        <v>15.051404889250904</v>
      </c>
      <c r="CE14715" s="6" t="e">
        <f>NA()</f>
        <v>#N/A</v>
      </c>
    </row>
    <row r="14716" spans="4:83" x14ac:dyDescent="0.2">
      <c r="D14716" s="33">
        <v>40891.041666666664</v>
      </c>
      <c r="E14716" s="29">
        <v>65.501001892542945</v>
      </c>
      <c r="CC14716" s="15">
        <v>42277.613368055558</v>
      </c>
      <c r="CD14716" s="6">
        <v>15.051404889250904</v>
      </c>
      <c r="CE14716" s="6" t="e">
        <f>NA()</f>
        <v>#N/A</v>
      </c>
    </row>
    <row r="14717" spans="4:83" x14ac:dyDescent="0.2">
      <c r="D14717" s="33">
        <v>40891.0625</v>
      </c>
      <c r="E14717" s="29">
        <v>69.316011838470402</v>
      </c>
      <c r="CC14717" s="15">
        <v>42277.616840277777</v>
      </c>
      <c r="CD14717" s="6">
        <v>18.806685169213555</v>
      </c>
      <c r="CE14717" s="6" t="e">
        <f>NA()</f>
        <v>#N/A</v>
      </c>
    </row>
    <row r="14718" spans="4:83" x14ac:dyDescent="0.2">
      <c r="D14718" s="33">
        <v>40891.083333333336</v>
      </c>
      <c r="E14718" s="29">
        <v>68.675188390523232</v>
      </c>
      <c r="CC14718" s="15">
        <v>42277.620312500003</v>
      </c>
      <c r="CD14718" s="6">
        <v>16.629038708948965</v>
      </c>
      <c r="CE14718" s="6" t="e">
        <f>NA()</f>
        <v>#N/A</v>
      </c>
    </row>
    <row r="14719" spans="4:83" x14ac:dyDescent="0.2">
      <c r="D14719" s="33">
        <v>40891.104166666664</v>
      </c>
      <c r="E14719" s="29">
        <v>72.549721917413962</v>
      </c>
      <c r="CC14719" s="15">
        <v>42277.623784722222</v>
      </c>
      <c r="CD14719" s="6">
        <v>15.051404889250904</v>
      </c>
      <c r="CE14719" s="6" t="e">
        <f>NA()</f>
        <v>#N/A</v>
      </c>
    </row>
    <row r="14720" spans="4:83" x14ac:dyDescent="0.2">
      <c r="D14720" s="33">
        <v>40891.125</v>
      </c>
      <c r="E14720" s="29">
        <v>70.603595393467046</v>
      </c>
      <c r="CC14720" s="15">
        <v>42277.627256944441</v>
      </c>
      <c r="CD14720" s="6">
        <v>12.063005810690125</v>
      </c>
      <c r="CE14720" s="6" t="e">
        <f>NA()</f>
        <v>#N/A</v>
      </c>
    </row>
    <row r="14721" spans="4:83" x14ac:dyDescent="0.2">
      <c r="D14721" s="33">
        <v>40891.145833333336</v>
      </c>
      <c r="E14721" s="29">
        <v>72.549721917413962</v>
      </c>
      <c r="CC14721" s="15">
        <v>42277.630729166667</v>
      </c>
      <c r="CD14721" s="6">
        <v>14.031781711031858</v>
      </c>
      <c r="CE14721" s="6" t="e">
        <f>NA()</f>
        <v>#N/A</v>
      </c>
    </row>
    <row r="14722" spans="4:83" x14ac:dyDescent="0.2">
      <c r="D14722" s="33">
        <v>40891.166666666664</v>
      </c>
      <c r="E14722" s="29">
        <v>78.492840772300895</v>
      </c>
      <c r="CC14722" s="15">
        <v>42277.634201388886</v>
      </c>
      <c r="CD14722" s="6">
        <v>16.626254596658733</v>
      </c>
      <c r="CE14722" s="6" t="e">
        <f>NA()</f>
        <v>#N/A</v>
      </c>
    </row>
    <row r="14723" spans="4:83" x14ac:dyDescent="0.2">
      <c r="D14723" s="33">
        <v>40891.1875</v>
      </c>
      <c r="E14723" s="29">
        <v>88.042313660126027</v>
      </c>
      <c r="CC14723" s="15">
        <v>42277.637673611112</v>
      </c>
      <c r="CD14723" s="6">
        <v>14.031781711031858</v>
      </c>
      <c r="CE14723" s="6" t="e">
        <f>NA()</f>
        <v>#N/A</v>
      </c>
    </row>
    <row r="14724" spans="4:83" x14ac:dyDescent="0.2">
      <c r="D14724" s="33">
        <v>40891.208333333336</v>
      </c>
      <c r="E14724" s="29">
        <v>77.824818845158589</v>
      </c>
      <c r="CC14724" s="15">
        <v>42277.641145833331</v>
      </c>
      <c r="CD14724" s="6">
        <v>10.653529814326506</v>
      </c>
      <c r="CE14724" s="6" t="e">
        <f>NA()</f>
        <v>#N/A</v>
      </c>
    </row>
    <row r="14725" spans="4:83" x14ac:dyDescent="0.2">
      <c r="D14725" s="33">
        <v>40891.229166666664</v>
      </c>
      <c r="E14725" s="29">
        <v>76.494498213309555</v>
      </c>
      <c r="CC14725" s="15">
        <v>42277.644618055558</v>
      </c>
      <c r="CD14725" s="6">
        <v>16.626254596658733</v>
      </c>
      <c r="CE14725" s="6" t="e">
        <f>NA()</f>
        <v>#N/A</v>
      </c>
    </row>
    <row r="14726" spans="4:83" x14ac:dyDescent="0.2">
      <c r="D14726" s="33">
        <v>40891.25</v>
      </c>
      <c r="E14726" s="29">
        <v>71.899054199618476</v>
      </c>
      <c r="CC14726" s="15">
        <v>42277.648090277777</v>
      </c>
      <c r="CD14726" s="6">
        <v>16.626254596658733</v>
      </c>
      <c r="CE14726" s="6" t="e">
        <f>NA()</f>
        <v>#N/A</v>
      </c>
    </row>
    <row r="14727" spans="4:83" x14ac:dyDescent="0.2">
      <c r="D14727" s="33">
        <v>40891.270833333336</v>
      </c>
      <c r="E14727" s="29">
        <v>69.958816201395734</v>
      </c>
      <c r="CC14727" s="15">
        <v>42277.651562500003</v>
      </c>
      <c r="CD14727" s="6">
        <v>16.626254596658733</v>
      </c>
      <c r="CE14727" s="6" t="e">
        <f>NA()</f>
        <v>#N/A</v>
      </c>
    </row>
    <row r="14728" spans="4:83" x14ac:dyDescent="0.2">
      <c r="D14728" s="33">
        <v>40891.291666666664</v>
      </c>
      <c r="E14728" s="29">
        <v>66.131827465318167</v>
      </c>
      <c r="CC14728" s="15">
        <v>42277.655034722222</v>
      </c>
      <c r="CD14728" s="6">
        <v>16.097348603034458</v>
      </c>
      <c r="CE14728" s="6" t="e">
        <f>NA()</f>
        <v>#N/A</v>
      </c>
    </row>
    <row r="14729" spans="4:83" x14ac:dyDescent="0.2">
      <c r="D14729" s="33">
        <v>40891.3125</v>
      </c>
      <c r="E14729" s="29">
        <v>70.603595393467046</v>
      </c>
      <c r="CC14729" s="15">
        <v>42277.658506944441</v>
      </c>
      <c r="CD14729" s="6">
        <v>16.097348603033829</v>
      </c>
      <c r="CE14729" s="6" t="e">
        <f>NA()</f>
        <v>#N/A</v>
      </c>
    </row>
    <row r="14730" spans="4:83" x14ac:dyDescent="0.2">
      <c r="D14730" s="33">
        <v>40891.333333333336</v>
      </c>
      <c r="E14730" s="29">
        <v>73.202340670147166</v>
      </c>
      <c r="CC14730" s="15">
        <v>42277.661979166667</v>
      </c>
      <c r="CD14730" s="6">
        <v>15.051404889250904</v>
      </c>
      <c r="CE14730" s="6" t="e">
        <f>NA()</f>
        <v>#N/A</v>
      </c>
    </row>
    <row r="14731" spans="4:83" x14ac:dyDescent="0.2">
      <c r="D14731" s="33">
        <v>40891.354166666664</v>
      </c>
      <c r="E14731" s="29">
        <v>73.202340670147166</v>
      </c>
      <c r="CC14731" s="15">
        <v>42277.665451388886</v>
      </c>
      <c r="CD14731" s="6">
        <v>17.163643306255722</v>
      </c>
      <c r="CE14731" s="6" t="e">
        <f>NA()</f>
        <v>#N/A</v>
      </c>
    </row>
    <row r="14732" spans="4:83" x14ac:dyDescent="0.2">
      <c r="D14732" s="33">
        <v>40891.375</v>
      </c>
      <c r="E14732" s="29">
        <v>71.250343384601237</v>
      </c>
      <c r="CC14732" s="15">
        <v>42277.668923611112</v>
      </c>
      <c r="CD14732" s="6">
        <v>15.051404889250904</v>
      </c>
      <c r="CE14732" s="6" t="e">
        <f>NA()</f>
        <v>#N/A</v>
      </c>
    </row>
    <row r="14733" spans="4:83" x14ac:dyDescent="0.2">
      <c r="D14733" s="33">
        <v>40891.395833333336</v>
      </c>
      <c r="E14733" s="29">
        <v>65.501001892542945</v>
      </c>
      <c r="CC14733" s="15">
        <v>42277.672395833331</v>
      </c>
      <c r="CD14733" s="6">
        <v>13.033715663798468</v>
      </c>
      <c r="CE14733" s="6" t="e">
        <f>NA()</f>
        <v>#N/A</v>
      </c>
    </row>
    <row r="14734" spans="4:83" x14ac:dyDescent="0.2">
      <c r="D14734" s="33">
        <v>40891.416666666664</v>
      </c>
      <c r="E14734" s="29">
        <v>67.399508866843135</v>
      </c>
      <c r="CC14734" s="15">
        <v>42277.675868055558</v>
      </c>
      <c r="CD14734" s="6">
        <v>17.706700187143763</v>
      </c>
      <c r="CE14734" s="6" t="e">
        <f>NA()</f>
        <v>#N/A</v>
      </c>
    </row>
    <row r="14735" spans="4:83" x14ac:dyDescent="0.2">
      <c r="D14735" s="33">
        <v>40891.4375</v>
      </c>
      <c r="E14735" s="29">
        <v>68.03635199999998</v>
      </c>
      <c r="CC14735" s="15">
        <v>42277.679340277777</v>
      </c>
      <c r="CD14735" s="6">
        <v>15.051404889250904</v>
      </c>
      <c r="CE14735" s="6" t="e">
        <f>NA()</f>
        <v>#N/A</v>
      </c>
    </row>
    <row r="14736" spans="4:83" x14ac:dyDescent="0.2">
      <c r="D14736" s="33">
        <v>40891.458333333336</v>
      </c>
      <c r="E14736" s="29">
        <v>66.131827465318167</v>
      </c>
      <c r="CC14736" s="15">
        <v>42277.682812500003</v>
      </c>
      <c r="CD14736" s="6">
        <v>15.051404889250904</v>
      </c>
      <c r="CE14736" s="6" t="e">
        <f>NA()</f>
        <v>#N/A</v>
      </c>
    </row>
    <row r="14737" spans="4:83" x14ac:dyDescent="0.2">
      <c r="D14737" s="33">
        <v>40891.479166666664</v>
      </c>
      <c r="E14737" s="29">
        <v>65.501001892542945</v>
      </c>
      <c r="CC14737" s="15">
        <v>42277.686284722222</v>
      </c>
      <c r="CD14737" s="6">
        <v>15.051404889250904</v>
      </c>
      <c r="CE14737" s="6" t="e">
        <f>NA()</f>
        <v>#N/A</v>
      </c>
    </row>
    <row r="14738" spans="4:83" x14ac:dyDescent="0.2">
      <c r="D14738" s="33">
        <v>40891.5</v>
      </c>
      <c r="E14738" s="29">
        <v>64.872194970227383</v>
      </c>
      <c r="CC14738" s="15">
        <v>42277.689756944441</v>
      </c>
      <c r="CD14738" s="6">
        <v>15.051404889250904</v>
      </c>
      <c r="CE14738" s="6" t="e">
        <f>NA()</f>
        <v>#N/A</v>
      </c>
    </row>
    <row r="14739" spans="4:83" x14ac:dyDescent="0.2">
      <c r="D14739" s="33">
        <v>40891.520833333336</v>
      </c>
      <c r="E14739" s="29">
        <v>61.7586698982904</v>
      </c>
      <c r="CC14739" s="15">
        <v>42277.693229166667</v>
      </c>
      <c r="CD14739" s="6">
        <v>16.626254596658733</v>
      </c>
      <c r="CE14739" s="6" t="e">
        <f>NA()</f>
        <v>#N/A</v>
      </c>
    </row>
    <row r="14740" spans="4:83" x14ac:dyDescent="0.2">
      <c r="D14740" s="33">
        <v>40891.541666666664</v>
      </c>
      <c r="E14740" s="29">
        <v>63.620663145694643</v>
      </c>
      <c r="CC14740" s="15">
        <v>42277.696701388886</v>
      </c>
      <c r="CD14740" s="6">
        <v>11.117667892040226</v>
      </c>
      <c r="CE14740" s="6" t="e">
        <f>NA()</f>
        <v>#N/A</v>
      </c>
    </row>
    <row r="14741" spans="4:83" x14ac:dyDescent="0.2">
      <c r="D14741" s="33">
        <v>40891.5625</v>
      </c>
      <c r="E14741" s="29">
        <v>62.997951436928041</v>
      </c>
      <c r="CC14741" s="15">
        <v>42277.700173611112</v>
      </c>
      <c r="CD14741" s="6">
        <v>11.117667892040226</v>
      </c>
      <c r="CE14741" s="6" t="e">
        <f>NA()</f>
        <v>#N/A</v>
      </c>
    </row>
    <row r="14742" spans="4:83" x14ac:dyDescent="0.2">
      <c r="D14742" s="33">
        <v>40891.583333333336</v>
      </c>
      <c r="E14742" s="29">
        <v>66.764665249394568</v>
      </c>
      <c r="CC14742" s="15">
        <v>42277.703645833331</v>
      </c>
      <c r="CD14742" s="6">
        <v>17.706700187143763</v>
      </c>
      <c r="CE14742" s="6" t="e">
        <f>NA()</f>
        <v>#N/A</v>
      </c>
    </row>
    <row r="14743" spans="4:83" x14ac:dyDescent="0.2">
      <c r="D14743" s="33">
        <v>40891.604166666664</v>
      </c>
      <c r="E14743" s="29">
        <v>66.764665249394568</v>
      </c>
      <c r="CC14743" s="15">
        <v>42277.707118055558</v>
      </c>
      <c r="CD14743" s="6">
        <v>15.051404889250904</v>
      </c>
      <c r="CE14743" s="6" t="e">
        <f>NA()</f>
        <v>#N/A</v>
      </c>
    </row>
    <row r="14744" spans="4:83" x14ac:dyDescent="0.2">
      <c r="D14744" s="33">
        <v>40891.625</v>
      </c>
      <c r="E14744" s="29">
        <v>68.03635199999998</v>
      </c>
      <c r="CC14744" s="15">
        <v>42277.710590277777</v>
      </c>
      <c r="CD14744" s="6">
        <v>16.097348603033829</v>
      </c>
      <c r="CE14744" s="6" t="e">
        <f>NA()</f>
        <v>#N/A</v>
      </c>
    </row>
    <row r="14745" spans="4:83" x14ac:dyDescent="0.2">
      <c r="D14745" s="33">
        <v>40891.645833333336</v>
      </c>
      <c r="E14745" s="29">
        <v>69.316011838470402</v>
      </c>
      <c r="CC14745" s="15">
        <v>42277.714062500003</v>
      </c>
      <c r="CD14745" s="6">
        <v>14.031781711031858</v>
      </c>
      <c r="CE14745" s="6" t="e">
        <f>NA()</f>
        <v>#N/A</v>
      </c>
    </row>
    <row r="14746" spans="4:83" x14ac:dyDescent="0.2">
      <c r="D14746" s="33">
        <v>40891.666666666664</v>
      </c>
      <c r="E14746" s="29">
        <v>67.399508866843135</v>
      </c>
      <c r="CC14746" s="15">
        <v>42277.717534722222</v>
      </c>
      <c r="CD14746" s="6">
        <v>14.031781711031858</v>
      </c>
      <c r="CE14746" s="6" t="e">
        <f>NA()</f>
        <v>#N/A</v>
      </c>
    </row>
    <row r="14747" spans="4:83" x14ac:dyDescent="0.2">
      <c r="D14747" s="33">
        <v>40891.6875</v>
      </c>
      <c r="E14747" s="29">
        <v>69.958816201395734</v>
      </c>
      <c r="CC14747" s="15">
        <v>42277.721006944441</v>
      </c>
      <c r="CD14747" s="6">
        <v>14.031781711031858</v>
      </c>
      <c r="CE14747" s="6" t="e">
        <f>NA()</f>
        <v>#N/A</v>
      </c>
    </row>
    <row r="14748" spans="4:83" x14ac:dyDescent="0.2">
      <c r="D14748" s="33">
        <v>40891.708333333336</v>
      </c>
      <c r="E14748" s="29">
        <v>69.316011838470402</v>
      </c>
      <c r="CC14748" s="15">
        <v>42277.724479166667</v>
      </c>
      <c r="CD14748" s="6">
        <v>14.537282439698817</v>
      </c>
      <c r="CE14748" s="6" t="e">
        <f>NA()</f>
        <v>#N/A</v>
      </c>
    </row>
    <row r="14749" spans="4:83" x14ac:dyDescent="0.2">
      <c r="D14749" s="33">
        <v>40891.729166666664</v>
      </c>
      <c r="E14749" s="29">
        <v>66.131827465318167</v>
      </c>
      <c r="CC14749" s="15">
        <v>42277.727951388886</v>
      </c>
      <c r="CD14749" s="6">
        <v>18.806685169213555</v>
      </c>
      <c r="CE14749" s="6" t="e">
        <f>NA()</f>
        <v>#N/A</v>
      </c>
    </row>
    <row r="14750" spans="4:83" x14ac:dyDescent="0.2">
      <c r="D14750" s="33">
        <v>40891.75</v>
      </c>
      <c r="E14750" s="29">
        <v>65.501001892542945</v>
      </c>
      <c r="CC14750" s="15">
        <v>42277.731423611112</v>
      </c>
      <c r="CD14750" s="6">
        <v>18.806685169213555</v>
      </c>
      <c r="CE14750" s="6" t="e">
        <f>NA()</f>
        <v>#N/A</v>
      </c>
    </row>
    <row r="14751" spans="4:83" x14ac:dyDescent="0.2">
      <c r="D14751" s="33">
        <v>40891.770833333336</v>
      </c>
      <c r="E14751" s="29">
        <v>66.764665249394568</v>
      </c>
      <c r="CC14751" s="15">
        <v>42277.734895833331</v>
      </c>
      <c r="CD14751" s="6">
        <v>18.806685169213555</v>
      </c>
      <c r="CE14751" s="6" t="e">
        <f>NA()</f>
        <v>#N/A</v>
      </c>
    </row>
    <row r="14752" spans="4:83" x14ac:dyDescent="0.2">
      <c r="D14752" s="33">
        <v>40891.791666666664</v>
      </c>
      <c r="E14752" s="29">
        <v>68.675188390523232</v>
      </c>
      <c r="CC14752" s="15">
        <v>42277.738368055558</v>
      </c>
      <c r="CD14752" s="6">
        <v>14.537282439698817</v>
      </c>
      <c r="CE14752" s="6" t="e">
        <f>NA()</f>
        <v>#N/A</v>
      </c>
    </row>
    <row r="14753" spans="4:83" x14ac:dyDescent="0.2">
      <c r="D14753" s="33">
        <v>40891.8125</v>
      </c>
      <c r="E14753" s="29">
        <v>68.03635199999998</v>
      </c>
      <c r="CC14753" s="15">
        <v>42277.741840277777</v>
      </c>
      <c r="CD14753" s="6">
        <v>14.537282439698817</v>
      </c>
      <c r="CE14753" s="6" t="e">
        <f>NA()</f>
        <v>#N/A</v>
      </c>
    </row>
    <row r="14754" spans="4:83" x14ac:dyDescent="0.2">
      <c r="D14754" s="33">
        <v>40891.833333333336</v>
      </c>
      <c r="E14754" s="29">
        <v>66.131827465318167</v>
      </c>
      <c r="CC14754" s="15">
        <v>42277.745312500003</v>
      </c>
      <c r="CD14754" s="6">
        <v>16.626254596658733</v>
      </c>
      <c r="CE14754" s="6" t="e">
        <f>NA()</f>
        <v>#N/A</v>
      </c>
    </row>
    <row r="14755" spans="4:83" x14ac:dyDescent="0.2">
      <c r="D14755" s="33">
        <v>40891.854166666664</v>
      </c>
      <c r="E14755" s="29">
        <v>67.399508866843135</v>
      </c>
      <c r="CC14755" s="15">
        <v>42277.748784722222</v>
      </c>
      <c r="CD14755" s="6">
        <v>14.537282439698817</v>
      </c>
      <c r="CE14755" s="6" t="e">
        <f>NA()</f>
        <v>#N/A</v>
      </c>
    </row>
    <row r="14756" spans="4:83" x14ac:dyDescent="0.2">
      <c r="D14756" s="33">
        <v>40891.875</v>
      </c>
      <c r="E14756" s="29">
        <v>66.764665249394568</v>
      </c>
      <c r="CC14756" s="15">
        <v>42277.752256944441</v>
      </c>
      <c r="CD14756" s="6">
        <v>16.626254596659368</v>
      </c>
      <c r="CE14756" s="6" t="e">
        <f>NA()</f>
        <v>#N/A</v>
      </c>
    </row>
    <row r="14757" spans="4:83" x14ac:dyDescent="0.2">
      <c r="D14757" s="33">
        <v>40891.895833333336</v>
      </c>
      <c r="E14757" s="29">
        <v>68.675188390523232</v>
      </c>
      <c r="CC14757" s="15">
        <v>42277.755729166667</v>
      </c>
      <c r="CD14757" s="6">
        <v>16.094594487106278</v>
      </c>
      <c r="CE14757" s="6" t="e">
        <f>NA()</f>
        <v>#N/A</v>
      </c>
    </row>
    <row r="14758" spans="4:83" x14ac:dyDescent="0.2">
      <c r="D14758" s="33">
        <v>40891.916666666664</v>
      </c>
      <c r="E14758" s="29">
        <v>68.675188390523232</v>
      </c>
      <c r="CC14758" s="15">
        <v>42277.759201388886</v>
      </c>
      <c r="CD14758" s="6">
        <v>14.031781711031858</v>
      </c>
      <c r="CE14758" s="6" t="e">
        <f>NA()</f>
        <v>#N/A</v>
      </c>
    </row>
    <row r="14759" spans="4:83" x14ac:dyDescent="0.2">
      <c r="D14759" s="33">
        <v>40891.9375</v>
      </c>
      <c r="E14759" s="29">
        <v>64.2454131997454</v>
      </c>
      <c r="CC14759" s="15">
        <v>42277.762673611112</v>
      </c>
      <c r="CD14759" s="6">
        <v>16.094594487106278</v>
      </c>
      <c r="CE14759" s="6" t="e">
        <f>NA()</f>
        <v>#N/A</v>
      </c>
    </row>
    <row r="14760" spans="4:83" x14ac:dyDescent="0.2">
      <c r="D14760" s="33">
        <v>40891.958333333336</v>
      </c>
      <c r="E14760" s="29">
        <v>66.131827465318167</v>
      </c>
      <c r="CC14760" s="15">
        <v>42277.766145833331</v>
      </c>
      <c r="CD14760" s="6">
        <v>16.097348603033829</v>
      </c>
      <c r="CE14760" s="6" t="e">
        <f>NA()</f>
        <v>#N/A</v>
      </c>
    </row>
    <row r="14761" spans="4:83" x14ac:dyDescent="0.2">
      <c r="D14761" s="33">
        <v>40891.979166666664</v>
      </c>
      <c r="E14761" s="29">
        <v>67.399508866843135</v>
      </c>
      <c r="CC14761" s="15">
        <v>42277.769618055558</v>
      </c>
      <c r="CD14761" s="6">
        <v>14.031781711031858</v>
      </c>
      <c r="CE14761" s="6" t="e">
        <f>NA()</f>
        <v>#N/A</v>
      </c>
    </row>
    <row r="14762" spans="4:83" x14ac:dyDescent="0.2">
      <c r="D14762" s="33">
        <v>40892</v>
      </c>
      <c r="E14762" s="29">
        <v>65.501001892542945</v>
      </c>
      <c r="CC14762" s="15">
        <v>42277.773090277777</v>
      </c>
      <c r="CD14762" s="6">
        <v>15.571449170602261</v>
      </c>
      <c r="CE14762" s="6" t="e">
        <f>NA()</f>
        <v>#N/A</v>
      </c>
    </row>
    <row r="14763" spans="4:83" x14ac:dyDescent="0.2">
      <c r="D14763" s="33">
        <v>40892.020833333336</v>
      </c>
      <c r="E14763" s="29">
        <v>62.997951436928041</v>
      </c>
      <c r="CC14763" s="15">
        <v>42277.776562500003</v>
      </c>
      <c r="CD14763" s="6">
        <v>17.706700187143763</v>
      </c>
      <c r="CE14763" s="6" t="e">
        <f>NA()</f>
        <v>#N/A</v>
      </c>
    </row>
    <row r="14764" spans="4:83" x14ac:dyDescent="0.2">
      <c r="D14764" s="33">
        <v>40892.041666666664</v>
      </c>
      <c r="E14764" s="29">
        <v>58.090455722417104</v>
      </c>
      <c r="CC14764" s="15">
        <v>42277.780034722222</v>
      </c>
      <c r="CD14764" s="6">
        <v>15.571449170602261</v>
      </c>
      <c r="CE14764" s="6" t="e">
        <f>NA()</f>
        <v>#N/A</v>
      </c>
    </row>
    <row r="14765" spans="4:83" x14ac:dyDescent="0.2">
      <c r="D14765" s="33">
        <v>40892.0625</v>
      </c>
      <c r="E14765" s="29">
        <v>62.997951436928041</v>
      </c>
      <c r="CC14765" s="15">
        <v>42277.783506944441</v>
      </c>
      <c r="CD14765" s="6">
        <v>17.706700187143763</v>
      </c>
      <c r="CE14765" s="6" t="e">
        <f>NA()</f>
        <v>#N/A</v>
      </c>
    </row>
    <row r="14766" spans="4:83" x14ac:dyDescent="0.2">
      <c r="D14766" s="33">
        <v>40892.083333333336</v>
      </c>
      <c r="E14766" s="29">
        <v>66.131827465318167</v>
      </c>
      <c r="CC14766" s="15">
        <v>42277.786979166667</v>
      </c>
      <c r="CD14766" s="6">
        <v>14.537282439698817</v>
      </c>
      <c r="CE14766" s="6" t="e">
        <f>NA()</f>
        <v>#N/A</v>
      </c>
    </row>
    <row r="14767" spans="4:83" x14ac:dyDescent="0.2">
      <c r="D14767" s="33">
        <v>40892.104166666664</v>
      </c>
      <c r="E14767" s="29">
        <v>65.501001892542945</v>
      </c>
      <c r="CC14767" s="15">
        <v>42277.790451388886</v>
      </c>
      <c r="CD14767" s="6">
        <v>16.626254596659368</v>
      </c>
      <c r="CE14767" s="6" t="e">
        <f>NA()</f>
        <v>#N/A</v>
      </c>
    </row>
    <row r="14768" spans="4:83" x14ac:dyDescent="0.2">
      <c r="D14768" s="33">
        <v>40892.125</v>
      </c>
      <c r="E14768" s="29">
        <v>64.872194970227383</v>
      </c>
      <c r="CC14768" s="15">
        <v>42277.793923611112</v>
      </c>
      <c r="CD14768" s="6">
        <v>15.051404889251517</v>
      </c>
      <c r="CE14768" s="6" t="e">
        <f>NA()</f>
        <v>#N/A</v>
      </c>
    </row>
    <row r="14769" spans="4:83" x14ac:dyDescent="0.2">
      <c r="D14769" s="33">
        <v>40892.145833333336</v>
      </c>
      <c r="E14769" s="29">
        <v>62.377284767608892</v>
      </c>
      <c r="CC14769" s="15">
        <v>42277.797395833331</v>
      </c>
      <c r="CD14769" s="6">
        <v>16.626254596659368</v>
      </c>
      <c r="CE14769" s="6" t="e">
        <f>NA()</f>
        <v>#N/A</v>
      </c>
    </row>
    <row r="14770" spans="4:83" x14ac:dyDescent="0.2">
      <c r="D14770" s="33">
        <v>40892.166666666664</v>
      </c>
      <c r="E14770" s="29">
        <v>62.377284767608892</v>
      </c>
      <c r="CC14770" s="15">
        <v>42277.800868055558</v>
      </c>
      <c r="CD14770" s="6">
        <v>17.703857183558725</v>
      </c>
      <c r="CE14770" s="6" t="e">
        <f>NA()</f>
        <v>#N/A</v>
      </c>
    </row>
    <row r="14771" spans="4:83" x14ac:dyDescent="0.2">
      <c r="D14771" s="33">
        <v>40892.1875</v>
      </c>
      <c r="E14771" s="29">
        <v>63.620663145694643</v>
      </c>
      <c r="CC14771" s="15">
        <v>42277.804340277777</v>
      </c>
      <c r="CD14771" s="6">
        <v>15.571449170602261</v>
      </c>
      <c r="CE14771" s="6" t="e">
        <f>NA()</f>
        <v>#N/A</v>
      </c>
    </row>
    <row r="14772" spans="4:83" x14ac:dyDescent="0.2">
      <c r="D14772" s="33">
        <v>40892.208333333336</v>
      </c>
      <c r="E14772" s="29">
        <v>62.377284767608892</v>
      </c>
      <c r="CC14772" s="15">
        <v>42277.807812500003</v>
      </c>
      <c r="CD14772" s="6">
        <v>17.703857183558725</v>
      </c>
      <c r="CE14772" s="6" t="e">
        <f>NA()</f>
        <v>#N/A</v>
      </c>
    </row>
    <row r="14773" spans="4:83" x14ac:dyDescent="0.2">
      <c r="D14773" s="33">
        <v>40892.229166666664</v>
      </c>
      <c r="E14773" s="29">
        <v>65.501001892542945</v>
      </c>
      <c r="CC14773" s="15">
        <v>42277.811284722222</v>
      </c>
      <c r="CD14773" s="6">
        <v>17.703857183558725</v>
      </c>
      <c r="CE14773" s="6" t="e">
        <f>NA()</f>
        <v>#N/A</v>
      </c>
    </row>
    <row r="14774" spans="4:83" x14ac:dyDescent="0.2">
      <c r="D14774" s="33">
        <v>40892.25</v>
      </c>
      <c r="E14774" s="29">
        <v>66.764665249394568</v>
      </c>
      <c r="CC14774" s="15">
        <v>42277.814756944441</v>
      </c>
      <c r="CD14774" s="6">
        <v>17.703857183558725</v>
      </c>
      <c r="CE14774" s="6" t="e">
        <f>NA()</f>
        <v>#N/A</v>
      </c>
    </row>
    <row r="14775" spans="4:83" x14ac:dyDescent="0.2">
      <c r="D14775" s="33">
        <v>40892.270833333336</v>
      </c>
      <c r="E14775" s="29">
        <v>64.872194970227383</v>
      </c>
      <c r="CC14775" s="15">
        <v>42277.818229166667</v>
      </c>
      <c r="CD14775" s="6">
        <v>18.252494611803208</v>
      </c>
      <c r="CE14775" s="6" t="e">
        <f>NA()</f>
        <v>#N/A</v>
      </c>
    </row>
    <row r="14776" spans="4:83" x14ac:dyDescent="0.2">
      <c r="D14776" s="33">
        <v>40892.291666666664</v>
      </c>
      <c r="E14776" s="29">
        <v>65.501001892542945</v>
      </c>
      <c r="CC14776" s="15">
        <v>42277.821701388886</v>
      </c>
      <c r="CD14776" s="6">
        <v>18.252494611803208</v>
      </c>
      <c r="CE14776" s="6" t="e">
        <f>NA()</f>
        <v>#N/A</v>
      </c>
    </row>
    <row r="14777" spans="4:83" x14ac:dyDescent="0.2">
      <c r="D14777" s="33">
        <v>40892.3125</v>
      </c>
      <c r="E14777" s="29">
        <v>66.131827465318167</v>
      </c>
      <c r="CC14777" s="15">
        <v>42277.825173611112</v>
      </c>
      <c r="CD14777" s="6">
        <v>16.094594487106278</v>
      </c>
      <c r="CE14777" s="6" t="e">
        <f>NA()</f>
        <v>#N/A</v>
      </c>
    </row>
    <row r="14778" spans="4:83" x14ac:dyDescent="0.2">
      <c r="D14778" s="33">
        <v>40892.333333333336</v>
      </c>
      <c r="E14778" s="29">
        <v>66.131827465318167</v>
      </c>
      <c r="CC14778" s="15">
        <v>42277.828645833331</v>
      </c>
      <c r="CD14778" s="6">
        <v>17.703857183558725</v>
      </c>
      <c r="CE14778" s="6" t="e">
        <f>NA()</f>
        <v>#N/A</v>
      </c>
    </row>
    <row r="14779" spans="4:83" x14ac:dyDescent="0.2">
      <c r="D14779" s="33">
        <v>40892.354166666664</v>
      </c>
      <c r="E14779" s="29">
        <v>65.501001892542945</v>
      </c>
      <c r="CC14779" s="15">
        <v>42277.832118055558</v>
      </c>
      <c r="CD14779" s="6">
        <v>16.094594487106278</v>
      </c>
      <c r="CE14779" s="6" t="e">
        <f>NA()</f>
        <v>#N/A</v>
      </c>
    </row>
    <row r="14780" spans="4:83" x14ac:dyDescent="0.2">
      <c r="D14780" s="33">
        <v>40892.375</v>
      </c>
      <c r="E14780" s="29">
        <v>66.764665249394568</v>
      </c>
      <c r="CC14780" s="15">
        <v>42277.835590277777</v>
      </c>
      <c r="CD14780" s="6">
        <v>17.703857183558725</v>
      </c>
      <c r="CE14780" s="6" t="e">
        <f>NA()</f>
        <v>#N/A</v>
      </c>
    </row>
    <row r="14781" spans="4:83" x14ac:dyDescent="0.2">
      <c r="D14781" s="33">
        <v>40892.395833333336</v>
      </c>
      <c r="E14781" s="29">
        <v>68.675188390523232</v>
      </c>
      <c r="CC14781" s="15">
        <v>42277.839062500003</v>
      </c>
      <c r="CD14781" s="6">
        <v>17.703857183558725</v>
      </c>
      <c r="CE14781" s="6" t="e">
        <f>NA()</f>
        <v>#N/A</v>
      </c>
    </row>
    <row r="14782" spans="4:83" x14ac:dyDescent="0.2">
      <c r="D14782" s="33">
        <v>40892.416666666664</v>
      </c>
      <c r="E14782" s="29">
        <v>68.03635199999998</v>
      </c>
      <c r="CC14782" s="15">
        <v>42277.842534722222</v>
      </c>
      <c r="CD14782" s="6">
        <v>17.703857183558725</v>
      </c>
      <c r="CE14782" s="6" t="e">
        <f>NA()</f>
        <v>#N/A</v>
      </c>
    </row>
    <row r="14783" spans="4:83" x14ac:dyDescent="0.2">
      <c r="D14783" s="33">
        <v>40892.4375</v>
      </c>
      <c r="E14783" s="29">
        <v>64.872194970227383</v>
      </c>
      <c r="CC14783" s="15">
        <v>42277.846006944441</v>
      </c>
      <c r="CD14783" s="6">
        <v>17.703857183558725</v>
      </c>
      <c r="CE14783" s="6" t="e">
        <f>NA()</f>
        <v>#N/A</v>
      </c>
    </row>
    <row r="14784" spans="4:83" x14ac:dyDescent="0.2">
      <c r="D14784" s="33">
        <v>40892.458333333336</v>
      </c>
      <c r="E14784" s="29">
        <v>62.377284767608892</v>
      </c>
      <c r="CC14784" s="15">
        <v>42277.849479166667</v>
      </c>
      <c r="CD14784" s="6">
        <v>14.031781711031858</v>
      </c>
      <c r="CE14784" s="6" t="e">
        <f>NA()</f>
        <v>#N/A</v>
      </c>
    </row>
    <row r="14785" spans="4:83" x14ac:dyDescent="0.2">
      <c r="D14785" s="33">
        <v>40892.479166666664</v>
      </c>
      <c r="E14785" s="29">
        <v>62.377284767608892</v>
      </c>
      <c r="CC14785" s="15">
        <v>42277.852951388886</v>
      </c>
      <c r="CD14785" s="6">
        <v>15.571449170602261</v>
      </c>
      <c r="CE14785" s="6" t="e">
        <f>NA()</f>
        <v>#N/A</v>
      </c>
    </row>
    <row r="14786" spans="4:83" x14ac:dyDescent="0.2">
      <c r="D14786" s="33">
        <v>40892.5</v>
      </c>
      <c r="E14786" s="29">
        <v>58.696613959757869</v>
      </c>
      <c r="CC14786" s="15">
        <v>42277.856423611112</v>
      </c>
      <c r="CD14786" s="6">
        <v>15.571449170602261</v>
      </c>
      <c r="CE14786" s="6" t="e">
        <f>NA()</f>
        <v>#N/A</v>
      </c>
    </row>
    <row r="14787" spans="4:83" x14ac:dyDescent="0.2">
      <c r="D14787" s="33">
        <v>40892.520833333336</v>
      </c>
      <c r="E14787" s="29">
        <v>58.696613959757869</v>
      </c>
      <c r="CC14787" s="15">
        <v>42277.859895833331</v>
      </c>
      <c r="CD14787" s="6">
        <v>15.571449170602261</v>
      </c>
      <c r="CE14787" s="6" t="e">
        <f>NA()</f>
        <v>#N/A</v>
      </c>
    </row>
    <row r="14788" spans="4:83" x14ac:dyDescent="0.2">
      <c r="D14788" s="33">
        <v>40892.541666666664</v>
      </c>
      <c r="E14788" s="29">
        <v>61.142113657020303</v>
      </c>
      <c r="CC14788" s="15">
        <v>42277.863368055558</v>
      </c>
      <c r="CD14788" s="6">
        <v>13.033715663798468</v>
      </c>
      <c r="CE14788" s="6" t="e">
        <f>NA()</f>
        <v>#N/A</v>
      </c>
    </row>
    <row r="14789" spans="4:83" x14ac:dyDescent="0.2">
      <c r="D14789" s="33">
        <v>40892.5625</v>
      </c>
      <c r="E14789" s="29">
        <v>59.915204715099705</v>
      </c>
      <c r="CC14789" s="15">
        <v>42277.866840277777</v>
      </c>
      <c r="CD14789" s="6">
        <v>13.033715663798468</v>
      </c>
      <c r="CE14789" s="6" t="e">
        <f>NA()</f>
        <v>#N/A</v>
      </c>
    </row>
    <row r="14790" spans="4:83" x14ac:dyDescent="0.2">
      <c r="D14790" s="33">
        <v>40892.583333333336</v>
      </c>
      <c r="E14790" s="29">
        <v>62.377284767608892</v>
      </c>
      <c r="CC14790" s="15">
        <v>42277.870312500003</v>
      </c>
      <c r="CD14790" s="6">
        <v>15.571449170602261</v>
      </c>
      <c r="CE14790" s="6" t="e">
        <f>NA()</f>
        <v>#N/A</v>
      </c>
    </row>
    <row r="14791" spans="4:83" x14ac:dyDescent="0.2">
      <c r="D14791" s="33">
        <v>40892.604166666664</v>
      </c>
      <c r="E14791" s="29">
        <v>61.142113657020303</v>
      </c>
      <c r="CC14791" s="15">
        <v>42277.873784722222</v>
      </c>
      <c r="CD14791" s="6">
        <v>12.065507557422075</v>
      </c>
      <c r="CE14791" s="6" t="e">
        <f>NA()</f>
        <v>#N/A</v>
      </c>
    </row>
    <row r="14792" spans="4:83" x14ac:dyDescent="0.2">
      <c r="D14792" s="33">
        <v>40892.625</v>
      </c>
      <c r="E14792" s="29">
        <v>66.131827465318167</v>
      </c>
      <c r="CC14792" s="15">
        <v>42277.877256944441</v>
      </c>
      <c r="CD14792" s="6">
        <v>15.571449170602261</v>
      </c>
      <c r="CE14792" s="6" t="e">
        <f>NA()</f>
        <v>#N/A</v>
      </c>
    </row>
    <row r="14793" spans="4:83" x14ac:dyDescent="0.2">
      <c r="D14793" s="33">
        <v>40892.645833333336</v>
      </c>
      <c r="E14793" s="29">
        <v>66.131827465318167</v>
      </c>
      <c r="CC14793" s="15">
        <v>42277.880729166667</v>
      </c>
      <c r="CD14793" s="6">
        <v>15.571449170602261</v>
      </c>
      <c r="CE14793" s="6" t="e">
        <f>NA()</f>
        <v>#N/A</v>
      </c>
    </row>
    <row r="14794" spans="4:83" x14ac:dyDescent="0.2">
      <c r="D14794" s="33">
        <v>40892.666666666664</v>
      </c>
      <c r="E14794" s="29">
        <v>68.675188390523232</v>
      </c>
      <c r="CC14794" s="15">
        <v>42277.884201388886</v>
      </c>
      <c r="CD14794" s="6">
        <v>17.706700187143763</v>
      </c>
      <c r="CE14794" s="6" t="e">
        <f>NA()</f>
        <v>#N/A</v>
      </c>
    </row>
    <row r="14795" spans="4:83" x14ac:dyDescent="0.2">
      <c r="D14795" s="33">
        <v>40892.6875</v>
      </c>
      <c r="E14795" s="29">
        <v>66.764665249394568</v>
      </c>
      <c r="CC14795" s="15">
        <v>42277.887673611112</v>
      </c>
      <c r="CD14795" s="6">
        <v>16.094594487106278</v>
      </c>
      <c r="CE14795" s="6" t="e">
        <f>NA()</f>
        <v>#N/A</v>
      </c>
    </row>
    <row r="14796" spans="4:83" x14ac:dyDescent="0.2">
      <c r="D14796" s="33">
        <v>40892.708333333336</v>
      </c>
      <c r="E14796" s="29">
        <v>66.131827465318167</v>
      </c>
      <c r="CC14796" s="15">
        <v>42277.891145833331</v>
      </c>
      <c r="CD14796" s="6">
        <v>15.571449170602261</v>
      </c>
      <c r="CE14796" s="6" t="e">
        <f>NA()</f>
        <v>#N/A</v>
      </c>
    </row>
    <row r="14797" spans="4:83" x14ac:dyDescent="0.2">
      <c r="D14797" s="33">
        <v>40892.729166666664</v>
      </c>
      <c r="E14797" s="29">
        <v>68.03635199999998</v>
      </c>
      <c r="CC14797" s="15">
        <v>42277.894618055558</v>
      </c>
      <c r="CD14797" s="6">
        <v>17.703857183558725</v>
      </c>
      <c r="CE14797" s="6" t="e">
        <f>NA()</f>
        <v>#N/A</v>
      </c>
    </row>
    <row r="14798" spans="4:83" x14ac:dyDescent="0.2">
      <c r="D14798" s="33">
        <v>40892.75</v>
      </c>
      <c r="E14798" s="29">
        <v>67.399508866843135</v>
      </c>
      <c r="CC14798" s="15">
        <v>42277.898090277777</v>
      </c>
      <c r="CD14798" s="6">
        <v>19.928549478467023</v>
      </c>
      <c r="CE14798" s="6" t="e">
        <f>NA()</f>
        <v>#N/A</v>
      </c>
    </row>
    <row r="14799" spans="4:83" x14ac:dyDescent="0.2">
      <c r="D14799" s="33">
        <v>40892.770833333336</v>
      </c>
      <c r="E14799" s="29">
        <v>68.675188390523232</v>
      </c>
      <c r="CC14799" s="15">
        <v>42277.901562500003</v>
      </c>
      <c r="CD14799" s="6">
        <v>17.706700187143763</v>
      </c>
      <c r="CE14799" s="6" t="e">
        <f>NA()</f>
        <v>#N/A</v>
      </c>
    </row>
    <row r="14800" spans="4:83" x14ac:dyDescent="0.2">
      <c r="D14800" s="33">
        <v>40892.791666666664</v>
      </c>
      <c r="E14800" s="29">
        <v>70.603595393467046</v>
      </c>
      <c r="CC14800" s="15">
        <v>42277.905034722222</v>
      </c>
      <c r="CD14800" s="6">
        <v>22.239331977309405</v>
      </c>
      <c r="CE14800" s="6" t="e">
        <f>NA()</f>
        <v>#N/A</v>
      </c>
    </row>
    <row r="14801" spans="4:83" x14ac:dyDescent="0.2">
      <c r="D14801" s="33">
        <v>40892.8125</v>
      </c>
      <c r="E14801" s="29">
        <v>71.250343384601237</v>
      </c>
      <c r="CC14801" s="15">
        <v>42277.908506944441</v>
      </c>
      <c r="CD14801" s="6">
        <v>17.703857183558725</v>
      </c>
      <c r="CE14801" s="6" t="e">
        <f>NA()</f>
        <v>#N/A</v>
      </c>
    </row>
    <row r="14802" spans="4:83" x14ac:dyDescent="0.2">
      <c r="D14802" s="33">
        <v>40892.833333333336</v>
      </c>
      <c r="E14802" s="29">
        <v>71.250343384601237</v>
      </c>
      <c r="CC14802" s="15">
        <v>42277.911979166667</v>
      </c>
      <c r="CD14802" s="6">
        <v>17.706700187143763</v>
      </c>
      <c r="CE14802" s="6" t="e">
        <f>NA()</f>
        <v>#N/A</v>
      </c>
    </row>
    <row r="14803" spans="4:83" x14ac:dyDescent="0.2">
      <c r="D14803" s="33">
        <v>40892.854166666664</v>
      </c>
      <c r="E14803" s="29">
        <v>75.832210493901911</v>
      </c>
      <c r="CC14803" s="15">
        <v>42277.915451388886</v>
      </c>
      <c r="CD14803" s="6">
        <v>19.928549478467023</v>
      </c>
      <c r="CE14803" s="6" t="e">
        <f>NA()</f>
        <v>#N/A</v>
      </c>
    </row>
    <row r="14804" spans="4:83" x14ac:dyDescent="0.2">
      <c r="D14804" s="33">
        <v>40892.875</v>
      </c>
      <c r="E14804" s="29">
        <v>73.856904642448129</v>
      </c>
      <c r="CC14804" s="15">
        <v>42277.918923611112</v>
      </c>
      <c r="CD14804" s="6">
        <v>17.703857183558725</v>
      </c>
      <c r="CE14804" s="6" t="e">
        <f>NA()</f>
        <v>#N/A</v>
      </c>
    </row>
    <row r="14805" spans="4:83" x14ac:dyDescent="0.2">
      <c r="D14805" s="33">
        <v>40892.895833333336</v>
      </c>
      <c r="E14805" s="29">
        <v>75.832210493901911</v>
      </c>
      <c r="CC14805" s="15">
        <v>42277.922395833331</v>
      </c>
      <c r="CD14805" s="6">
        <v>17.706700187143763</v>
      </c>
      <c r="CE14805" s="6" t="e">
        <f>NA()</f>
        <v>#N/A</v>
      </c>
    </row>
    <row r="14806" spans="4:83" x14ac:dyDescent="0.2">
      <c r="D14806" s="33">
        <v>40892.916666666664</v>
      </c>
      <c r="E14806" s="29">
        <v>73.856904642448129</v>
      </c>
      <c r="CC14806" s="15">
        <v>42277.925868055558</v>
      </c>
      <c r="CD14806" s="6">
        <v>17.703857183558725</v>
      </c>
      <c r="CE14806" s="6" t="e">
        <f>NA()</f>
        <v>#N/A</v>
      </c>
    </row>
    <row r="14807" spans="4:83" x14ac:dyDescent="0.2">
      <c r="D14807" s="33">
        <v>40892.9375</v>
      </c>
      <c r="E14807" s="29">
        <v>77.158702835836792</v>
      </c>
      <c r="CC14807" s="15">
        <v>42277.929340277777</v>
      </c>
      <c r="CD14807" s="6">
        <v>15.571449170602261</v>
      </c>
      <c r="CE14807" s="6" t="e">
        <f>NA()</f>
        <v>#N/A</v>
      </c>
    </row>
    <row r="14808" spans="4:83" x14ac:dyDescent="0.2">
      <c r="D14808" s="33">
        <v>40892.958333333336</v>
      </c>
      <c r="E14808" s="29">
        <v>73.202340670147166</v>
      </c>
      <c r="CC14808" s="15">
        <v>42277.932812500003</v>
      </c>
      <c r="CD14808" s="6">
        <v>15.571449170602261</v>
      </c>
      <c r="CE14808" s="6" t="e">
        <f>NA()</f>
        <v>#N/A</v>
      </c>
    </row>
    <row r="14809" spans="4:83" x14ac:dyDescent="0.2">
      <c r="D14809" s="33">
        <v>40892.979166666664</v>
      </c>
      <c r="E14809" s="29">
        <v>75.171845241977564</v>
      </c>
      <c r="CC14809" s="15">
        <v>42277.936284722222</v>
      </c>
      <c r="CD14809" s="6">
        <v>15.051404889250904</v>
      </c>
      <c r="CE14809" s="6" t="e">
        <f>NA()</f>
        <v>#N/A</v>
      </c>
    </row>
    <row r="14810" spans="4:83" x14ac:dyDescent="0.2">
      <c r="D14810" s="33">
        <v>40893</v>
      </c>
      <c r="E14810" s="29">
        <v>77.158702835836792</v>
      </c>
      <c r="CC14810" s="15">
        <v>42277.939756944441</v>
      </c>
      <c r="CD14810" s="6">
        <v>17.706700187143763</v>
      </c>
      <c r="CE14810" s="6" t="e">
        <f>NA()</f>
        <v>#N/A</v>
      </c>
    </row>
    <row r="14811" spans="4:83" x14ac:dyDescent="0.2">
      <c r="D14811" s="33">
        <v>40893.020833333336</v>
      </c>
      <c r="E14811" s="29">
        <v>74.513408070639954</v>
      </c>
      <c r="CC14811" s="15">
        <v>42277.943229166667</v>
      </c>
      <c r="CD14811" s="6">
        <v>13.033715663798468</v>
      </c>
      <c r="CE14811" s="6" t="e">
        <f>NA()</f>
        <v>#N/A</v>
      </c>
    </row>
    <row r="14812" spans="4:83" x14ac:dyDescent="0.2">
      <c r="D14812" s="33">
        <v>40893.041666666664</v>
      </c>
      <c r="E14812" s="29">
        <v>75.171845241977564</v>
      </c>
      <c r="CC14812" s="15">
        <v>42277.946701388886</v>
      </c>
      <c r="CD14812" s="6">
        <v>15.571449170602261</v>
      </c>
      <c r="CE14812" s="6" t="e">
        <f>NA()</f>
        <v>#N/A</v>
      </c>
    </row>
    <row r="14813" spans="4:83" x14ac:dyDescent="0.2">
      <c r="D14813" s="33">
        <v>40893.0625</v>
      </c>
      <c r="E14813" s="29">
        <v>73.202340670147166</v>
      </c>
      <c r="CC14813" s="15">
        <v>42277.950173611112</v>
      </c>
      <c r="CD14813" s="6">
        <v>17.706700187143763</v>
      </c>
      <c r="CE14813" s="6" t="e">
        <f>NA()</f>
        <v>#N/A</v>
      </c>
    </row>
    <row r="14814" spans="4:83" x14ac:dyDescent="0.2">
      <c r="D14814" s="33">
        <v>40893.083333333336</v>
      </c>
      <c r="E14814" s="29">
        <v>72.549721917413962</v>
      </c>
      <c r="CC14814" s="15">
        <v>42277.953645833331</v>
      </c>
      <c r="CD14814" s="6">
        <v>15.571449170602261</v>
      </c>
      <c r="CE14814" s="6" t="e">
        <f>NA()</f>
        <v>#N/A</v>
      </c>
    </row>
    <row r="14815" spans="4:83" x14ac:dyDescent="0.2">
      <c r="D14815" s="33">
        <v>40893.104166666664</v>
      </c>
      <c r="E14815" s="29">
        <v>72.549721917413962</v>
      </c>
      <c r="CC14815" s="15">
        <v>42277.957118055558</v>
      </c>
      <c r="CD14815" s="6">
        <v>18.25249461180254</v>
      </c>
      <c r="CE14815" s="6" t="e">
        <f>NA()</f>
        <v>#N/A</v>
      </c>
    </row>
    <row r="14816" spans="4:83" x14ac:dyDescent="0.2">
      <c r="D14816" s="33">
        <v>40893.125</v>
      </c>
      <c r="E14816" s="29">
        <v>69.958816201395734</v>
      </c>
      <c r="CC14816" s="15">
        <v>42277.960590277777</v>
      </c>
      <c r="CD14816" s="6">
        <v>15.571449170602261</v>
      </c>
      <c r="CE14816" s="6" t="e">
        <f>NA()</f>
        <v>#N/A</v>
      </c>
    </row>
    <row r="14817" spans="4:83" x14ac:dyDescent="0.2">
      <c r="D14817" s="33">
        <v>40893.145833333336</v>
      </c>
      <c r="E14817" s="29">
        <v>67.399508866843135</v>
      </c>
      <c r="CC14817" s="15">
        <v>42277.964062500003</v>
      </c>
      <c r="CD14817" s="6">
        <v>14.537282439698817</v>
      </c>
      <c r="CE14817" s="6" t="e">
        <f>NA()</f>
        <v>#N/A</v>
      </c>
    </row>
    <row r="14818" spans="4:83" x14ac:dyDescent="0.2">
      <c r="D14818" s="33">
        <v>40893.166666666664</v>
      </c>
      <c r="E14818" s="29">
        <v>66.131827465318167</v>
      </c>
      <c r="CC14818" s="15">
        <v>42277.967534722222</v>
      </c>
      <c r="CD14818" s="6">
        <v>17.703857183558725</v>
      </c>
      <c r="CE14818" s="6" t="e">
        <f>NA()</f>
        <v>#N/A</v>
      </c>
    </row>
    <row r="14819" spans="4:83" x14ac:dyDescent="0.2">
      <c r="D14819" s="33">
        <v>40893.1875</v>
      </c>
      <c r="E14819" s="29">
        <v>62.377284767608892</v>
      </c>
      <c r="CC14819" s="15">
        <v>42277.971006944441</v>
      </c>
      <c r="CD14819" s="6">
        <v>14.537282439698817</v>
      </c>
      <c r="CE14819" s="6" t="e">
        <f>NA()</f>
        <v>#N/A</v>
      </c>
    </row>
    <row r="14820" spans="4:83" x14ac:dyDescent="0.2">
      <c r="D14820" s="33">
        <v>40893.208333333336</v>
      </c>
      <c r="E14820" s="29">
        <v>62.377284767608892</v>
      </c>
      <c r="CC14820" s="15">
        <v>42277.974479166667</v>
      </c>
      <c r="CD14820" s="6">
        <v>15.051404889250904</v>
      </c>
      <c r="CE14820" s="6" t="e">
        <f>NA()</f>
        <v>#N/A</v>
      </c>
    </row>
    <row r="14821" spans="4:83" x14ac:dyDescent="0.2">
      <c r="D14821" s="33">
        <v>40893.229166666664</v>
      </c>
      <c r="E14821" s="29">
        <v>58.696613959757869</v>
      </c>
      <c r="CC14821" s="15">
        <v>42277.977951388886</v>
      </c>
      <c r="CD14821" s="6">
        <v>15.051404889250904</v>
      </c>
      <c r="CE14821" s="6" t="e">
        <f>NA()</f>
        <v>#N/A</v>
      </c>
    </row>
    <row r="14822" spans="4:83" x14ac:dyDescent="0.2">
      <c r="D14822" s="33">
        <v>40893.25</v>
      </c>
      <c r="E14822" s="29">
        <v>58.696613959757869</v>
      </c>
      <c r="CC14822" s="15">
        <v>42277.981423611112</v>
      </c>
      <c r="CD14822" s="6">
        <v>15.051404889250904</v>
      </c>
      <c r="CE14822" s="6" t="e">
        <f>NA()</f>
        <v>#N/A</v>
      </c>
    </row>
    <row r="14823" spans="4:83" x14ac:dyDescent="0.2">
      <c r="D14823" s="33">
        <v>40893.270833333336</v>
      </c>
      <c r="E14823" s="29">
        <v>58.696613959757869</v>
      </c>
      <c r="CC14823" s="15">
        <v>42277.984895833331</v>
      </c>
      <c r="CD14823" s="6">
        <v>15.051404889250904</v>
      </c>
      <c r="CE14823" s="6" t="e">
        <f>NA()</f>
        <v>#N/A</v>
      </c>
    </row>
    <row r="14824" spans="4:83" x14ac:dyDescent="0.2">
      <c r="D14824" s="33">
        <v>40893.291666666664</v>
      </c>
      <c r="E14824" s="29">
        <v>58.090455722417104</v>
      </c>
      <c r="CC14824" s="15">
        <v>42277.988368055558</v>
      </c>
      <c r="CD14824" s="6">
        <v>18.806685169213555</v>
      </c>
      <c r="CE14824" s="6" t="e">
        <f>NA()</f>
        <v>#N/A</v>
      </c>
    </row>
    <row r="14825" spans="4:83" x14ac:dyDescent="0.2">
      <c r="D14825" s="33">
        <v>40893.3125</v>
      </c>
      <c r="E14825" s="29">
        <v>57.486398564026501</v>
      </c>
      <c r="CC14825" s="15">
        <v>42277.991840277777</v>
      </c>
      <c r="CD14825" s="6">
        <v>16.626254596658733</v>
      </c>
      <c r="CE14825" s="6" t="e">
        <f>NA()</f>
        <v>#N/A</v>
      </c>
    </row>
    <row r="14826" spans="4:83" x14ac:dyDescent="0.2">
      <c r="D14826" s="33">
        <v>40893.333333333336</v>
      </c>
      <c r="E14826" s="29">
        <v>58.090455722417104</v>
      </c>
      <c r="CC14826" s="15">
        <v>42277.995312500003</v>
      </c>
      <c r="CD14826" s="6">
        <v>17.706700187143763</v>
      </c>
      <c r="CE14826" s="6" t="e">
        <f>NA()</f>
        <v>#N/A</v>
      </c>
    </row>
    <row r="14827" spans="4:83" x14ac:dyDescent="0.2">
      <c r="D14827" s="33">
        <v>40893.354166666664</v>
      </c>
      <c r="E14827" s="29">
        <v>55.686907287802015</v>
      </c>
      <c r="CC14827" s="15">
        <v>42277.998784722222</v>
      </c>
      <c r="CD14827" s="6">
        <v>13.033715663798468</v>
      </c>
      <c r="CE14827" s="6">
        <f t="shared" ref="CE14827" si="78">AVERAGE(CD14540:CD14827)</f>
        <v>15.856649071045759</v>
      </c>
    </row>
    <row r="14828" spans="4:83" x14ac:dyDescent="0.2">
      <c r="D14828" s="33">
        <v>40893.375</v>
      </c>
      <c r="E14828" s="29">
        <v>53.31745461796239</v>
      </c>
      <c r="CC14828" s="15">
        <v>42278.002256944441</v>
      </c>
      <c r="CD14828" s="6">
        <v>18.806685169213555</v>
      </c>
      <c r="CE14828" s="6" t="e">
        <f>NA()</f>
        <v>#N/A</v>
      </c>
    </row>
    <row r="14829" spans="4:83" x14ac:dyDescent="0.2">
      <c r="D14829" s="33">
        <v>40893.395833333336</v>
      </c>
      <c r="E14829" s="29">
        <v>52.145668924129225</v>
      </c>
      <c r="CC14829" s="15">
        <v>42278.005729166667</v>
      </c>
      <c r="CD14829" s="6">
        <v>17.706700187143763</v>
      </c>
      <c r="CE14829" s="6" t="e">
        <f>NA()</f>
        <v>#N/A</v>
      </c>
    </row>
    <row r="14830" spans="4:83" x14ac:dyDescent="0.2">
      <c r="D14830" s="33">
        <v>40893.416666666664</v>
      </c>
      <c r="E14830" s="29">
        <v>52.145668924129225</v>
      </c>
      <c r="CC14830" s="15">
        <v>42278.009201388886</v>
      </c>
      <c r="CD14830" s="6">
        <v>16.097348603033829</v>
      </c>
      <c r="CE14830" s="6" t="e">
        <f>NA()</f>
        <v>#N/A</v>
      </c>
    </row>
    <row r="14831" spans="4:83" x14ac:dyDescent="0.2">
      <c r="D14831" s="33">
        <v>40893.4375</v>
      </c>
      <c r="E14831" s="29">
        <v>53.31745461796239</v>
      </c>
      <c r="CC14831" s="15">
        <v>42278.012673611112</v>
      </c>
      <c r="CD14831" s="6">
        <v>13.033715663798468</v>
      </c>
      <c r="CE14831" s="6" t="e">
        <f>NA()</f>
        <v>#N/A</v>
      </c>
    </row>
    <row r="14832" spans="4:83" x14ac:dyDescent="0.2">
      <c r="D14832" s="33">
        <v>40893.458333333336</v>
      </c>
      <c r="E14832" s="29">
        <v>50.40434655457662</v>
      </c>
      <c r="CC14832" s="15">
        <v>42278.016145833331</v>
      </c>
      <c r="CD14832" s="6">
        <v>18.25249461180254</v>
      </c>
      <c r="CE14832" s="6" t="e">
        <f>NA()</f>
        <v>#N/A</v>
      </c>
    </row>
    <row r="14833" spans="4:83" x14ac:dyDescent="0.2">
      <c r="D14833" s="33">
        <v>40893.479166666664</v>
      </c>
      <c r="E14833" s="29">
        <v>48.682850564193203</v>
      </c>
      <c r="CC14833" s="15">
        <v>42278.019618055558</v>
      </c>
      <c r="CD14833" s="6">
        <v>18.25249461180254</v>
      </c>
      <c r="CE14833" s="6" t="e">
        <f>NA()</f>
        <v>#N/A</v>
      </c>
    </row>
    <row r="14834" spans="4:83" x14ac:dyDescent="0.2">
      <c r="D14834" s="33">
        <v>40893.5</v>
      </c>
      <c r="E14834" s="29">
        <v>45.858380406945287</v>
      </c>
      <c r="CC14834" s="15">
        <v>42278.023090277777</v>
      </c>
      <c r="CD14834" s="6">
        <v>16.626254596658733</v>
      </c>
      <c r="CE14834" s="6" t="e">
        <f>NA()</f>
        <v>#N/A</v>
      </c>
    </row>
    <row r="14835" spans="4:83" x14ac:dyDescent="0.2">
      <c r="D14835" s="33">
        <v>40893.520833333336</v>
      </c>
      <c r="E14835" s="29">
        <v>45.30027009436197</v>
      </c>
      <c r="CC14835" s="15">
        <v>42278.026562500003</v>
      </c>
      <c r="CD14835" s="6">
        <v>15.571449170602261</v>
      </c>
      <c r="CE14835" s="6" t="e">
        <f>NA()</f>
        <v>#N/A</v>
      </c>
    </row>
    <row r="14836" spans="4:83" x14ac:dyDescent="0.2">
      <c r="D14836" s="33">
        <v>40893.541666666664</v>
      </c>
      <c r="E14836" s="29">
        <v>45.30027009436197</v>
      </c>
      <c r="CC14836" s="15">
        <v>42278.030034722222</v>
      </c>
      <c r="CD14836" s="6">
        <v>16.097348603033829</v>
      </c>
      <c r="CE14836" s="6" t="e">
        <f>NA()</f>
        <v>#N/A</v>
      </c>
    </row>
    <row r="14837" spans="4:83" x14ac:dyDescent="0.2">
      <c r="D14837" s="33">
        <v>40893.5625</v>
      </c>
      <c r="E14837" s="29">
        <v>42.544148709206077</v>
      </c>
      <c r="CC14837" s="15">
        <v>42278.033506944441</v>
      </c>
      <c r="CD14837" s="6">
        <v>15.051404889250904</v>
      </c>
      <c r="CE14837" s="6" t="e">
        <f>NA()</f>
        <v>#N/A</v>
      </c>
    </row>
    <row r="14838" spans="4:83" x14ac:dyDescent="0.2">
      <c r="D14838" s="33">
        <v>40893.583333333336</v>
      </c>
      <c r="E14838" s="29">
        <v>43.63967298146823</v>
      </c>
      <c r="CC14838" s="15">
        <v>42278.036979166667</v>
      </c>
      <c r="CD14838" s="6">
        <v>17.706700187143763</v>
      </c>
      <c r="CE14838" s="6" t="e">
        <f>NA()</f>
        <v>#N/A</v>
      </c>
    </row>
    <row r="14839" spans="4:83" x14ac:dyDescent="0.2">
      <c r="D14839" s="33">
        <v>40893.604166666664</v>
      </c>
      <c r="E14839" s="29">
        <v>42.544148709206077</v>
      </c>
      <c r="CC14839" s="15">
        <v>42278.040451388886</v>
      </c>
      <c r="CD14839" s="6">
        <v>17.706700187143763</v>
      </c>
      <c r="CE14839" s="6" t="e">
        <f>NA()</f>
        <v>#N/A</v>
      </c>
    </row>
    <row r="14840" spans="4:83" x14ac:dyDescent="0.2">
      <c r="D14840" s="33">
        <v>40893.625</v>
      </c>
      <c r="E14840" s="29">
        <v>41.999878036186153</v>
      </c>
      <c r="CC14840" s="15">
        <v>42278.043923611112</v>
      </c>
      <c r="CD14840" s="6">
        <v>15.051404889250904</v>
      </c>
      <c r="CE14840" s="6" t="e">
        <f>NA()</f>
        <v>#N/A</v>
      </c>
    </row>
    <row r="14841" spans="4:83" x14ac:dyDescent="0.2">
      <c r="D14841" s="33">
        <v>40893.645833333336</v>
      </c>
      <c r="E14841" s="29">
        <v>42.544148709206077</v>
      </c>
      <c r="CC14841" s="15">
        <v>42278.047395833331</v>
      </c>
      <c r="CD14841" s="6">
        <v>15.051404889250904</v>
      </c>
      <c r="CE14841" s="6" t="e">
        <f>NA()</f>
        <v>#N/A</v>
      </c>
    </row>
    <row r="14842" spans="4:83" x14ac:dyDescent="0.2">
      <c r="D14842" s="33">
        <v>40893.666666666664</v>
      </c>
      <c r="E14842" s="29">
        <v>44.744442457486777</v>
      </c>
      <c r="CC14842" s="15">
        <v>42278.050868055558</v>
      </c>
      <c r="CD14842" s="6">
        <v>15.051404889250904</v>
      </c>
      <c r="CE14842" s="6" t="e">
        <f>NA()</f>
        <v>#N/A</v>
      </c>
    </row>
    <row r="14843" spans="4:83" x14ac:dyDescent="0.2">
      <c r="D14843" s="33">
        <v>40893.6875</v>
      </c>
      <c r="E14843" s="29">
        <v>46.98141197890132</v>
      </c>
      <c r="CC14843" s="15">
        <v>42278.054340277777</v>
      </c>
      <c r="CD14843" s="6">
        <v>16.097348603033829</v>
      </c>
      <c r="CE14843" s="6" t="e">
        <f>NA()</f>
        <v>#N/A</v>
      </c>
    </row>
    <row r="14844" spans="4:83" x14ac:dyDescent="0.2">
      <c r="D14844" s="33">
        <v>40893.708333333336</v>
      </c>
      <c r="E14844" s="29">
        <v>50.982595593014636</v>
      </c>
      <c r="CC14844" s="15">
        <v>42278.057812500003</v>
      </c>
      <c r="CD14844" s="6">
        <v>16.626254596658733</v>
      </c>
      <c r="CE14844" s="6" t="e">
        <f>NA()</f>
        <v>#N/A</v>
      </c>
    </row>
    <row r="14845" spans="4:83" x14ac:dyDescent="0.2">
      <c r="D14845" s="33">
        <v>40893.729166666664</v>
      </c>
      <c r="E14845" s="29">
        <v>50.982595593014636</v>
      </c>
      <c r="CC14845" s="15">
        <v>42278.061284722222</v>
      </c>
      <c r="CD14845" s="6">
        <v>15.051404889250904</v>
      </c>
      <c r="CE14845" s="6" t="e">
        <f>NA()</f>
        <v>#N/A</v>
      </c>
    </row>
    <row r="14846" spans="4:83" x14ac:dyDescent="0.2">
      <c r="D14846" s="33">
        <v>40893.75</v>
      </c>
      <c r="E14846" s="29">
        <v>53.31745461796239</v>
      </c>
      <c r="CC14846" s="15">
        <v>42278.064756944441</v>
      </c>
      <c r="CD14846" s="6">
        <v>16.097348603033829</v>
      </c>
      <c r="CE14846" s="6" t="e">
        <f>NA()</f>
        <v>#N/A</v>
      </c>
    </row>
    <row r="14847" spans="4:83" x14ac:dyDescent="0.2">
      <c r="D14847" s="33">
        <v>40893.770833333336</v>
      </c>
      <c r="E14847" s="29">
        <v>52.730476778090811</v>
      </c>
      <c r="CC14847" s="15">
        <v>42278.068229166667</v>
      </c>
      <c r="CD14847" s="6">
        <v>18.806685169213555</v>
      </c>
      <c r="CE14847" s="6" t="e">
        <f>NA()</f>
        <v>#N/A</v>
      </c>
    </row>
    <row r="14848" spans="4:83" x14ac:dyDescent="0.2">
      <c r="D14848" s="33">
        <v>40893.791666666664</v>
      </c>
      <c r="E14848" s="29">
        <v>54.497888372239743</v>
      </c>
      <c r="CC14848" s="15">
        <v>42278.071701388886</v>
      </c>
      <c r="CD14848" s="6">
        <v>14.031781711031858</v>
      </c>
      <c r="CE14848" s="6" t="e">
        <f>NA()</f>
        <v>#N/A</v>
      </c>
    </row>
    <row r="14849" spans="4:83" x14ac:dyDescent="0.2">
      <c r="D14849" s="33">
        <v>40893.8125</v>
      </c>
      <c r="E14849" s="29">
        <v>52.730476778090811</v>
      </c>
      <c r="CC14849" s="15">
        <v>42278.075173611112</v>
      </c>
      <c r="CD14849" s="6">
        <v>15.051404889250904</v>
      </c>
      <c r="CE14849" s="6" t="e">
        <f>NA()</f>
        <v>#N/A</v>
      </c>
    </row>
    <row r="14850" spans="4:83" x14ac:dyDescent="0.2">
      <c r="D14850" s="33">
        <v>40893.833333333336</v>
      </c>
      <c r="E14850" s="29">
        <v>55.091328562641294</v>
      </c>
      <c r="CC14850" s="15">
        <v>42278.078645833331</v>
      </c>
      <c r="CD14850" s="6">
        <v>12.063005810690125</v>
      </c>
      <c r="CE14850" s="6" t="e">
        <f>NA()</f>
        <v>#N/A</v>
      </c>
    </row>
    <row r="14851" spans="4:83" x14ac:dyDescent="0.2">
      <c r="D14851" s="33">
        <v>40893.854166666664</v>
      </c>
      <c r="E14851" s="29">
        <v>56.884449818306479</v>
      </c>
      <c r="CC14851" s="15">
        <v>42278.082118055558</v>
      </c>
      <c r="CD14851" s="6">
        <v>18.255366683543187</v>
      </c>
      <c r="CE14851" s="6" t="e">
        <f>NA()</f>
        <v>#N/A</v>
      </c>
    </row>
    <row r="14852" spans="4:83" x14ac:dyDescent="0.2">
      <c r="D14852" s="33">
        <v>40893.875</v>
      </c>
      <c r="E14852" s="29">
        <v>55.686907287802015</v>
      </c>
      <c r="CC14852" s="15">
        <v>42278.085590277777</v>
      </c>
      <c r="CD14852" s="6">
        <v>16.097348603033829</v>
      </c>
      <c r="CE14852" s="6" t="e">
        <f>NA()</f>
        <v>#N/A</v>
      </c>
    </row>
    <row r="14853" spans="4:83" x14ac:dyDescent="0.2">
      <c r="D14853" s="33">
        <v>40893.895833333336</v>
      </c>
      <c r="E14853" s="29">
        <v>56.284616896312087</v>
      </c>
      <c r="CC14853" s="15">
        <v>42278.089062500003</v>
      </c>
      <c r="CD14853" s="6">
        <v>16.626254596658733</v>
      </c>
      <c r="CE14853" s="6" t="e">
        <f>NA()</f>
        <v>#N/A</v>
      </c>
    </row>
    <row r="14854" spans="4:83" x14ac:dyDescent="0.2">
      <c r="D14854" s="33">
        <v>40893.916666666664</v>
      </c>
      <c r="E14854" s="29">
        <v>59.304866018327388</v>
      </c>
      <c r="CC14854" s="15">
        <v>42278.092534722222</v>
      </c>
      <c r="CD14854" s="6">
        <v>15.051404889250904</v>
      </c>
      <c r="CE14854" s="6" t="e">
        <f>NA()</f>
        <v>#N/A</v>
      </c>
    </row>
    <row r="14855" spans="4:83" x14ac:dyDescent="0.2">
      <c r="D14855" s="33">
        <v>40893.9375</v>
      </c>
      <c r="E14855" s="29">
        <v>61.142113657020303</v>
      </c>
      <c r="CC14855" s="15">
        <v>42278.096006944441</v>
      </c>
      <c r="CD14855" s="6">
        <v>16.626254596658733</v>
      </c>
      <c r="CE14855" s="6" t="e">
        <f>NA()</f>
        <v>#N/A</v>
      </c>
    </row>
    <row r="14856" spans="4:83" x14ac:dyDescent="0.2">
      <c r="D14856" s="33">
        <v>40893.958333333336</v>
      </c>
      <c r="E14856" s="29">
        <v>62.377284767608892</v>
      </c>
      <c r="CC14856" s="15">
        <v>42278.099479166667</v>
      </c>
      <c r="CD14856" s="6">
        <v>18.255366683543187</v>
      </c>
      <c r="CE14856" s="6" t="e">
        <f>NA()</f>
        <v>#N/A</v>
      </c>
    </row>
    <row r="14857" spans="4:83" x14ac:dyDescent="0.2">
      <c r="D14857" s="33">
        <v>40893.979166666664</v>
      </c>
      <c r="E14857" s="29">
        <v>64.872194970227383</v>
      </c>
      <c r="CC14857" s="15">
        <v>42278.102951388886</v>
      </c>
      <c r="CD14857" s="6">
        <v>16.626254596658733</v>
      </c>
      <c r="CE14857" s="6" t="e">
        <f>NA()</f>
        <v>#N/A</v>
      </c>
    </row>
    <row r="14858" spans="4:83" x14ac:dyDescent="0.2">
      <c r="D14858" s="33">
        <v>40894</v>
      </c>
      <c r="E14858" s="29">
        <v>66.131827465318167</v>
      </c>
      <c r="CC14858" s="15">
        <v>42278.106423611112</v>
      </c>
      <c r="CD14858" s="6">
        <v>18.806685169213555</v>
      </c>
      <c r="CE14858" s="6" t="e">
        <f>NA()</f>
        <v>#N/A</v>
      </c>
    </row>
    <row r="14859" spans="4:83" x14ac:dyDescent="0.2">
      <c r="D14859" s="33">
        <v>40894.020833333336</v>
      </c>
      <c r="E14859" s="29">
        <v>67.399508866843135</v>
      </c>
      <c r="CC14859" s="15">
        <v>42278.109895833331</v>
      </c>
      <c r="CD14859" s="6">
        <v>17.706700187143763</v>
      </c>
      <c r="CE14859" s="6" t="e">
        <f>NA()</f>
        <v>#N/A</v>
      </c>
    </row>
    <row r="14860" spans="4:83" x14ac:dyDescent="0.2">
      <c r="D14860" s="33">
        <v>40894.041666666664</v>
      </c>
      <c r="E14860" s="29">
        <v>70.603595393467046</v>
      </c>
      <c r="CC14860" s="15">
        <v>42278.113368055558</v>
      </c>
      <c r="CD14860" s="6">
        <v>15.571449170602261</v>
      </c>
      <c r="CE14860" s="6" t="e">
        <f>NA()</f>
        <v>#N/A</v>
      </c>
    </row>
    <row r="14861" spans="4:83" x14ac:dyDescent="0.2">
      <c r="D14861" s="33">
        <v>40894.0625</v>
      </c>
      <c r="E14861" s="29">
        <v>69.316011838470402</v>
      </c>
      <c r="CC14861" s="15">
        <v>42278.116840277777</v>
      </c>
      <c r="CD14861" s="6">
        <v>15.571449170602261</v>
      </c>
      <c r="CE14861" s="6" t="e">
        <f>NA()</f>
        <v>#N/A</v>
      </c>
    </row>
    <row r="14862" spans="4:83" x14ac:dyDescent="0.2">
      <c r="D14862" s="33">
        <v>40894.083333333336</v>
      </c>
      <c r="E14862" s="29">
        <v>64.872194970227383</v>
      </c>
      <c r="CC14862" s="15">
        <v>42278.120312500003</v>
      </c>
      <c r="CD14862" s="6">
        <v>17.706700187143763</v>
      </c>
      <c r="CE14862" s="6" t="e">
        <f>NA()</f>
        <v>#N/A</v>
      </c>
    </row>
    <row r="14863" spans="4:83" x14ac:dyDescent="0.2">
      <c r="D14863" s="33">
        <v>40894.104166666664</v>
      </c>
      <c r="E14863" s="29">
        <v>67.399508866843135</v>
      </c>
      <c r="CC14863" s="15">
        <v>42278.123784722222</v>
      </c>
      <c r="CD14863" s="6">
        <v>16.094594487106278</v>
      </c>
      <c r="CE14863" s="6" t="e">
        <f>NA()</f>
        <v>#N/A</v>
      </c>
    </row>
    <row r="14864" spans="4:83" x14ac:dyDescent="0.2">
      <c r="D14864" s="33">
        <v>40894.125</v>
      </c>
      <c r="E14864" s="29">
        <v>67.399508866843135</v>
      </c>
      <c r="CC14864" s="15">
        <v>42278.127256944441</v>
      </c>
      <c r="CD14864" s="6">
        <v>16.626254596658733</v>
      </c>
      <c r="CE14864" s="6" t="e">
        <f>NA()</f>
        <v>#N/A</v>
      </c>
    </row>
    <row r="14865" spans="4:83" x14ac:dyDescent="0.2">
      <c r="D14865" s="33">
        <v>40894.145833333336</v>
      </c>
      <c r="E14865" s="29">
        <v>64.2454131997454</v>
      </c>
      <c r="CC14865" s="15">
        <v>42278.130729166667</v>
      </c>
      <c r="CD14865" s="6">
        <v>18.806685169214219</v>
      </c>
      <c r="CE14865" s="6" t="e">
        <f>NA()</f>
        <v>#N/A</v>
      </c>
    </row>
    <row r="14866" spans="4:83" x14ac:dyDescent="0.2">
      <c r="D14866" s="33">
        <v>40894.166666666664</v>
      </c>
      <c r="E14866" s="29">
        <v>64.2454131997454</v>
      </c>
      <c r="CC14866" s="15">
        <v>42278.134201388886</v>
      </c>
      <c r="CD14866" s="6">
        <v>13.033715663798468</v>
      </c>
      <c r="CE14866" s="6" t="e">
        <f>NA()</f>
        <v>#N/A</v>
      </c>
    </row>
    <row r="14867" spans="4:83" x14ac:dyDescent="0.2">
      <c r="D14867" s="33">
        <v>40894.1875</v>
      </c>
      <c r="E14867" s="29">
        <v>62.997951436928041</v>
      </c>
      <c r="CC14867" s="15">
        <v>42278.137673611112</v>
      </c>
      <c r="CD14867" s="6">
        <v>18.806685169213555</v>
      </c>
      <c r="CE14867" s="6" t="e">
        <f>NA()</f>
        <v>#N/A</v>
      </c>
    </row>
    <row r="14868" spans="4:83" x14ac:dyDescent="0.2">
      <c r="D14868" s="33">
        <v>40894.208333333336</v>
      </c>
      <c r="E14868" s="29">
        <v>59.304866018327388</v>
      </c>
      <c r="CC14868" s="15">
        <v>42278.141145833331</v>
      </c>
      <c r="CD14868" s="6">
        <v>16.094594487106278</v>
      </c>
      <c r="CE14868" s="6" t="e">
        <f>NA()</f>
        <v>#N/A</v>
      </c>
    </row>
    <row r="14869" spans="4:83" x14ac:dyDescent="0.2">
      <c r="D14869" s="33">
        <v>40894.229166666664</v>
      </c>
      <c r="E14869" s="29">
        <v>58.696613959757869</v>
      </c>
      <c r="CC14869" s="15">
        <v>42278.144618055558</v>
      </c>
      <c r="CD14869" s="6">
        <v>17.706700187143763</v>
      </c>
      <c r="CE14869" s="6" t="e">
        <f>NA()</f>
        <v>#N/A</v>
      </c>
    </row>
    <row r="14870" spans="4:83" x14ac:dyDescent="0.2">
      <c r="D14870" s="33">
        <v>40894.25</v>
      </c>
      <c r="E14870" s="29">
        <v>55.686907287802015</v>
      </c>
      <c r="CC14870" s="15">
        <v>42278.148090277777</v>
      </c>
      <c r="CD14870" s="6">
        <v>15.571449170602261</v>
      </c>
      <c r="CE14870" s="6" t="e">
        <f>NA()</f>
        <v>#N/A</v>
      </c>
    </row>
    <row r="14871" spans="4:83" x14ac:dyDescent="0.2">
      <c r="D14871" s="33">
        <v>40894.270833333336</v>
      </c>
      <c r="E14871" s="29">
        <v>55.686907287802015</v>
      </c>
      <c r="CC14871" s="15">
        <v>42278.151562500003</v>
      </c>
      <c r="CD14871" s="6">
        <v>18.806685169214219</v>
      </c>
      <c r="CE14871" s="6" t="e">
        <f>NA()</f>
        <v>#N/A</v>
      </c>
    </row>
    <row r="14872" spans="4:83" x14ac:dyDescent="0.2">
      <c r="D14872" s="33">
        <v>40894.291666666664</v>
      </c>
      <c r="E14872" s="29">
        <v>55.091328562641294</v>
      </c>
      <c r="CC14872" s="15">
        <v>42278.155034722222</v>
      </c>
      <c r="CD14872" s="6">
        <v>15.571449170602261</v>
      </c>
      <c r="CE14872" s="6" t="e">
        <f>NA()</f>
        <v>#N/A</v>
      </c>
    </row>
    <row r="14873" spans="4:83" x14ac:dyDescent="0.2">
      <c r="D14873" s="33">
        <v>40894.3125</v>
      </c>
      <c r="E14873" s="29">
        <v>53.31745461796239</v>
      </c>
      <c r="CC14873" s="15">
        <v>42278.158506944441</v>
      </c>
      <c r="CD14873" s="6">
        <v>15.051404889251517</v>
      </c>
      <c r="CE14873" s="6" t="e">
        <f>NA()</f>
        <v>#N/A</v>
      </c>
    </row>
    <row r="14874" spans="4:83" x14ac:dyDescent="0.2">
      <c r="D14874" s="33">
        <v>40894.333333333336</v>
      </c>
      <c r="E14874" s="29">
        <v>52.730476778090811</v>
      </c>
      <c r="CC14874" s="15">
        <v>42278.161979166667</v>
      </c>
      <c r="CD14874" s="6">
        <v>14.537282439698817</v>
      </c>
      <c r="CE14874" s="6" t="e">
        <f>NA()</f>
        <v>#N/A</v>
      </c>
    </row>
    <row r="14875" spans="4:83" x14ac:dyDescent="0.2">
      <c r="D14875" s="33">
        <v>40894.354166666664</v>
      </c>
      <c r="E14875" s="29">
        <v>53.31745461796239</v>
      </c>
      <c r="CC14875" s="15">
        <v>42278.165451388886</v>
      </c>
      <c r="CD14875" s="6">
        <v>18.806685169214219</v>
      </c>
      <c r="CE14875" s="6" t="e">
        <f>NA()</f>
        <v>#N/A</v>
      </c>
    </row>
    <row r="14876" spans="4:83" x14ac:dyDescent="0.2">
      <c r="D14876" s="33">
        <v>40894.375</v>
      </c>
      <c r="E14876" s="29">
        <v>53.31745461796239</v>
      </c>
      <c r="CC14876" s="15">
        <v>42278.168923611112</v>
      </c>
      <c r="CD14876" s="6">
        <v>14.537282439698817</v>
      </c>
      <c r="CE14876" s="6" t="e">
        <f>NA()</f>
        <v>#N/A</v>
      </c>
    </row>
    <row r="14877" spans="4:83" x14ac:dyDescent="0.2">
      <c r="D14877" s="33">
        <v>40894.395833333336</v>
      </c>
      <c r="E14877" s="29">
        <v>53.9065944510265</v>
      </c>
      <c r="CC14877" s="15">
        <v>42278.172395833331</v>
      </c>
      <c r="CD14877" s="6">
        <v>19.928549478467701</v>
      </c>
      <c r="CE14877" s="6" t="e">
        <f>NA()</f>
        <v>#N/A</v>
      </c>
    </row>
    <row r="14878" spans="4:83" x14ac:dyDescent="0.2">
      <c r="D14878" s="33">
        <v>40894.416666666664</v>
      </c>
      <c r="E14878" s="29">
        <v>53.9065944510265</v>
      </c>
      <c r="CC14878" s="15">
        <v>42278.175868055558</v>
      </c>
      <c r="CD14878" s="6">
        <v>16.094594487106278</v>
      </c>
      <c r="CE14878" s="6" t="e">
        <f>NA()</f>
        <v>#N/A</v>
      </c>
    </row>
    <row r="14879" spans="4:83" x14ac:dyDescent="0.2">
      <c r="D14879" s="33">
        <v>40894.4375</v>
      </c>
      <c r="E14879" s="29">
        <v>53.9065944510265</v>
      </c>
      <c r="CC14879" s="15">
        <v>42278.179340277777</v>
      </c>
      <c r="CD14879" s="6">
        <v>16.094594487106278</v>
      </c>
      <c r="CE14879" s="6" t="e">
        <f>NA()</f>
        <v>#N/A</v>
      </c>
    </row>
    <row r="14880" spans="4:83" x14ac:dyDescent="0.2">
      <c r="D14880" s="33">
        <v>40894.458333333336</v>
      </c>
      <c r="E14880" s="29">
        <v>53.9065944510265</v>
      </c>
      <c r="CC14880" s="15">
        <v>42278.182812500003</v>
      </c>
      <c r="CD14880" s="6">
        <v>16.097348603034458</v>
      </c>
      <c r="CE14880" s="6" t="e">
        <f>NA()</f>
        <v>#N/A</v>
      </c>
    </row>
    <row r="14881" spans="4:83" x14ac:dyDescent="0.2">
      <c r="D14881" s="33">
        <v>40894.479166666664</v>
      </c>
      <c r="E14881" s="29">
        <v>54.497888372239743</v>
      </c>
      <c r="CC14881" s="15">
        <v>42278.186284722222</v>
      </c>
      <c r="CD14881" s="6">
        <v>16.094594487106278</v>
      </c>
      <c r="CE14881" s="6" t="e">
        <f>NA()</f>
        <v>#N/A</v>
      </c>
    </row>
    <row r="14882" spans="4:83" x14ac:dyDescent="0.2">
      <c r="D14882" s="33">
        <v>40894.5</v>
      </c>
      <c r="E14882" s="29">
        <v>56.284616896312087</v>
      </c>
      <c r="CC14882" s="15">
        <v>42278.189756944441</v>
      </c>
      <c r="CD14882" s="6">
        <v>16.094594487106278</v>
      </c>
      <c r="CE14882" s="6" t="e">
        <f>NA()</f>
        <v>#N/A</v>
      </c>
    </row>
    <row r="14883" spans="4:83" x14ac:dyDescent="0.2">
      <c r="D14883" s="33">
        <v>40894.520833333336</v>
      </c>
      <c r="E14883" s="29">
        <v>51.563039138101736</v>
      </c>
      <c r="CC14883" s="15">
        <v>42278.193229166667</v>
      </c>
      <c r="CD14883" s="6">
        <v>17.703857183558725</v>
      </c>
      <c r="CE14883" s="6" t="e">
        <f>NA()</f>
        <v>#N/A</v>
      </c>
    </row>
    <row r="14884" spans="4:83" x14ac:dyDescent="0.2">
      <c r="D14884" s="33">
        <v>40894.541666666664</v>
      </c>
      <c r="E14884" s="29">
        <v>54.497888372239743</v>
      </c>
      <c r="CC14884" s="15">
        <v>42278.196701388886</v>
      </c>
      <c r="CD14884" s="6">
        <v>17.703857183558725</v>
      </c>
      <c r="CE14884" s="6" t="e">
        <f>NA()</f>
        <v>#N/A</v>
      </c>
    </row>
    <row r="14885" spans="4:83" x14ac:dyDescent="0.2">
      <c r="D14885" s="33">
        <v>40894.5625</v>
      </c>
      <c r="E14885" s="29">
        <v>54.497888372239743</v>
      </c>
      <c r="CC14885" s="15">
        <v>42278.200173611112</v>
      </c>
      <c r="CD14885" s="6">
        <v>16.094594487106278</v>
      </c>
      <c r="CE14885" s="6" t="e">
        <f>NA()</f>
        <v>#N/A</v>
      </c>
    </row>
    <row r="14886" spans="4:83" x14ac:dyDescent="0.2">
      <c r="D14886" s="33">
        <v>40894.583333333336</v>
      </c>
      <c r="E14886" s="29">
        <v>53.9065944510265</v>
      </c>
      <c r="CC14886" s="15">
        <v>42278.203645833331</v>
      </c>
      <c r="CD14886" s="6">
        <v>17.703857183558725</v>
      </c>
      <c r="CE14886" s="6" t="e">
        <f>NA()</f>
        <v>#N/A</v>
      </c>
    </row>
    <row r="14887" spans="4:83" x14ac:dyDescent="0.2">
      <c r="D14887" s="33">
        <v>40894.604166666664</v>
      </c>
      <c r="E14887" s="29">
        <v>53.31745461796239</v>
      </c>
      <c r="CC14887" s="15">
        <v>42278.207118055558</v>
      </c>
      <c r="CD14887" s="6">
        <v>16.626254596659368</v>
      </c>
      <c r="CE14887" s="6" t="e">
        <f>NA()</f>
        <v>#N/A</v>
      </c>
    </row>
    <row r="14888" spans="4:83" x14ac:dyDescent="0.2">
      <c r="D14888" s="33">
        <v>40894.625</v>
      </c>
      <c r="E14888" s="29">
        <v>52.730476778090811</v>
      </c>
      <c r="CC14888" s="15">
        <v>42278.210590277777</v>
      </c>
      <c r="CD14888" s="6">
        <v>17.703857183558725</v>
      </c>
      <c r="CE14888" s="6" t="e">
        <f>NA()</f>
        <v>#N/A</v>
      </c>
    </row>
    <row r="14889" spans="4:83" x14ac:dyDescent="0.2">
      <c r="D14889" s="33">
        <v>40894.645833333336</v>
      </c>
      <c r="E14889" s="29">
        <v>53.31745461796239</v>
      </c>
      <c r="CC14889" s="15">
        <v>42278.214062500003</v>
      </c>
      <c r="CD14889" s="6">
        <v>19.928549478467701</v>
      </c>
      <c r="CE14889" s="6" t="e">
        <f>NA()</f>
        <v>#N/A</v>
      </c>
    </row>
    <row r="14890" spans="4:83" x14ac:dyDescent="0.2">
      <c r="D14890" s="33">
        <v>40894.666666666664</v>
      </c>
      <c r="E14890" s="29">
        <v>54.497888372239743</v>
      </c>
      <c r="CC14890" s="15">
        <v>42278.217534722222</v>
      </c>
      <c r="CD14890" s="6">
        <v>17.703857183558725</v>
      </c>
      <c r="CE14890" s="6" t="e">
        <f>NA()</f>
        <v>#N/A</v>
      </c>
    </row>
    <row r="14891" spans="4:83" x14ac:dyDescent="0.2">
      <c r="D14891" s="33">
        <v>40894.6875</v>
      </c>
      <c r="E14891" s="29">
        <v>55.091328562641294</v>
      </c>
      <c r="CC14891" s="15">
        <v>42278.221006944441</v>
      </c>
      <c r="CD14891" s="6">
        <v>21.074887367000859</v>
      </c>
      <c r="CE14891" s="6" t="e">
        <f>NA()</f>
        <v>#N/A</v>
      </c>
    </row>
    <row r="14892" spans="4:83" x14ac:dyDescent="0.2">
      <c r="D14892" s="33">
        <v>40894.708333333336</v>
      </c>
      <c r="E14892" s="29">
        <v>55.091328562641294</v>
      </c>
      <c r="CC14892" s="15">
        <v>42278.224479166667</v>
      </c>
      <c r="CD14892" s="6">
        <v>19.928549478467023</v>
      </c>
      <c r="CE14892" s="6" t="e">
        <f>NA()</f>
        <v>#N/A</v>
      </c>
    </row>
    <row r="14893" spans="4:83" x14ac:dyDescent="0.2">
      <c r="D14893" s="33">
        <v>40894.729166666664</v>
      </c>
      <c r="E14893" s="29">
        <v>55.686907287802015</v>
      </c>
      <c r="CC14893" s="15">
        <v>42278.227951388886</v>
      </c>
      <c r="CD14893" s="6">
        <v>19.928549478467023</v>
      </c>
      <c r="CE14893" s="6" t="e">
        <f>NA()</f>
        <v>#N/A</v>
      </c>
    </row>
    <row r="14894" spans="4:83" x14ac:dyDescent="0.2">
      <c r="D14894" s="33">
        <v>40894.75</v>
      </c>
      <c r="E14894" s="29">
        <v>58.090455722417104</v>
      </c>
      <c r="CC14894" s="15">
        <v>42278.231423611112</v>
      </c>
      <c r="CD14894" s="6">
        <v>19.928549478467023</v>
      </c>
      <c r="CE14894" s="6" t="e">
        <f>NA()</f>
        <v>#N/A</v>
      </c>
    </row>
    <row r="14895" spans="4:83" x14ac:dyDescent="0.2">
      <c r="D14895" s="33">
        <v>40894.770833333336</v>
      </c>
      <c r="E14895" s="29">
        <v>60.527622940471574</v>
      </c>
      <c r="CC14895" s="15">
        <v>42278.234895833331</v>
      </c>
      <c r="CD14895" s="6">
        <v>18.806685169214219</v>
      </c>
      <c r="CE14895" s="6" t="e">
        <f>NA()</f>
        <v>#N/A</v>
      </c>
    </row>
    <row r="14896" spans="4:83" x14ac:dyDescent="0.2">
      <c r="D14896" s="33">
        <v>40894.791666666664</v>
      </c>
      <c r="E14896" s="29">
        <v>62.377284767608892</v>
      </c>
      <c r="CC14896" s="15">
        <v>42278.238368055558</v>
      </c>
      <c r="CD14896" s="6">
        <v>21.074887367000859</v>
      </c>
      <c r="CE14896" s="6" t="e">
        <f>NA()</f>
        <v>#N/A</v>
      </c>
    </row>
    <row r="14897" spans="4:83" x14ac:dyDescent="0.2">
      <c r="D14897" s="33">
        <v>40894.8125</v>
      </c>
      <c r="E14897" s="29">
        <v>64.2454131997454</v>
      </c>
      <c r="CC14897" s="15">
        <v>42278.241840277777</v>
      </c>
      <c r="CD14897" s="6">
        <v>21.074887367000859</v>
      </c>
      <c r="CE14897" s="6" t="e">
        <f>NA()</f>
        <v>#N/A</v>
      </c>
    </row>
    <row r="14898" spans="4:83" x14ac:dyDescent="0.2">
      <c r="D14898" s="33">
        <v>40894.833333333336</v>
      </c>
      <c r="E14898" s="29">
        <v>63.620663145694643</v>
      </c>
      <c r="CC14898" s="15">
        <v>42278.245312500003</v>
      </c>
      <c r="CD14898" s="6">
        <v>18.806685169213555</v>
      </c>
      <c r="CE14898" s="6" t="e">
        <f>NA()</f>
        <v>#N/A</v>
      </c>
    </row>
    <row r="14899" spans="4:83" x14ac:dyDescent="0.2">
      <c r="D14899" s="33">
        <v>40894.854166666664</v>
      </c>
      <c r="E14899" s="29">
        <v>65.501001892542945</v>
      </c>
      <c r="CC14899" s="15">
        <v>42278.248784722222</v>
      </c>
      <c r="CD14899" s="6">
        <v>14.537282439698817</v>
      </c>
      <c r="CE14899" s="6" t="e">
        <f>NA()</f>
        <v>#N/A</v>
      </c>
    </row>
    <row r="14900" spans="4:83" x14ac:dyDescent="0.2">
      <c r="D14900" s="33">
        <v>40894.875</v>
      </c>
      <c r="E14900" s="29">
        <v>65.501001892542945</v>
      </c>
      <c r="CC14900" s="15">
        <v>42278.252256944441</v>
      </c>
      <c r="CD14900" s="6">
        <v>19.928549478467023</v>
      </c>
      <c r="CE14900" s="6" t="e">
        <f>NA()</f>
        <v>#N/A</v>
      </c>
    </row>
    <row r="14901" spans="4:83" x14ac:dyDescent="0.2">
      <c r="D14901" s="33">
        <v>40894.895833333336</v>
      </c>
      <c r="E14901" s="29">
        <v>66.764665249394568</v>
      </c>
      <c r="CC14901" s="15">
        <v>42278.255729166667</v>
      </c>
      <c r="CD14901" s="6">
        <v>17.163643306256361</v>
      </c>
      <c r="CE14901" s="6" t="e">
        <f>NA()</f>
        <v>#N/A</v>
      </c>
    </row>
    <row r="14902" spans="4:83" x14ac:dyDescent="0.2">
      <c r="D14902" s="33">
        <v>40894.916666666664</v>
      </c>
      <c r="E14902" s="29">
        <v>65.501001892542945</v>
      </c>
      <c r="CC14902" s="15">
        <v>42278.259201388886</v>
      </c>
      <c r="CD14902" s="6">
        <v>18.806685169214219</v>
      </c>
      <c r="CE14902" s="6" t="e">
        <f>NA()</f>
        <v>#N/A</v>
      </c>
    </row>
    <row r="14903" spans="4:83" x14ac:dyDescent="0.2">
      <c r="D14903" s="33">
        <v>40894.9375</v>
      </c>
      <c r="E14903" s="29">
        <v>68.03635199999998</v>
      </c>
      <c r="CC14903" s="15">
        <v>42278.262673611112</v>
      </c>
      <c r="CD14903" s="6">
        <v>17.163643306256361</v>
      </c>
      <c r="CE14903" s="6" t="e">
        <f>NA()</f>
        <v>#N/A</v>
      </c>
    </row>
    <row r="14904" spans="4:83" x14ac:dyDescent="0.2">
      <c r="D14904" s="33">
        <v>40894.958333333336</v>
      </c>
      <c r="E14904" s="29">
        <v>67.399508866843135</v>
      </c>
      <c r="CC14904" s="15">
        <v>42278.266145833331</v>
      </c>
      <c r="CD14904" s="6">
        <v>18.806685169214219</v>
      </c>
      <c r="CE14904" s="6" t="e">
        <f>NA()</f>
        <v>#N/A</v>
      </c>
    </row>
    <row r="14905" spans="4:83" x14ac:dyDescent="0.2">
      <c r="D14905" s="33">
        <v>40894.979166666664</v>
      </c>
      <c r="E14905" s="29">
        <v>68.03635199999998</v>
      </c>
      <c r="CC14905" s="15">
        <v>42278.269618055558</v>
      </c>
      <c r="CD14905" s="6">
        <v>17.703857183558725</v>
      </c>
      <c r="CE14905" s="6" t="e">
        <f>NA()</f>
        <v>#N/A</v>
      </c>
    </row>
    <row r="14906" spans="4:83" x14ac:dyDescent="0.2">
      <c r="D14906" s="33">
        <v>40895</v>
      </c>
      <c r="E14906" s="29">
        <v>69.316011838470402</v>
      </c>
      <c r="CC14906" s="15">
        <v>42278.273090277777</v>
      </c>
      <c r="CD14906" s="6">
        <v>17.703857183558725</v>
      </c>
      <c r="CE14906" s="6" t="e">
        <f>NA()</f>
        <v>#N/A</v>
      </c>
    </row>
    <row r="14907" spans="4:83" x14ac:dyDescent="0.2">
      <c r="D14907" s="33">
        <v>40895.020833333336</v>
      </c>
      <c r="E14907" s="29">
        <v>66.764665249394568</v>
      </c>
      <c r="CC14907" s="15">
        <v>42278.276562500003</v>
      </c>
      <c r="CD14907" s="6">
        <v>17.703857183558725</v>
      </c>
      <c r="CE14907" s="6" t="e">
        <f>NA()</f>
        <v>#N/A</v>
      </c>
    </row>
    <row r="14908" spans="4:83" x14ac:dyDescent="0.2">
      <c r="D14908" s="33">
        <v>40895.041666666664</v>
      </c>
      <c r="E14908" s="29">
        <v>67.399508866843135</v>
      </c>
      <c r="CC14908" s="15">
        <v>42278.280034722222</v>
      </c>
      <c r="CD14908" s="6">
        <v>18.252494611803208</v>
      </c>
      <c r="CE14908" s="6" t="e">
        <f>NA()</f>
        <v>#N/A</v>
      </c>
    </row>
    <row r="14909" spans="4:83" x14ac:dyDescent="0.2">
      <c r="D14909" s="33">
        <v>40895.0625</v>
      </c>
      <c r="E14909" s="29">
        <v>66.131827465318167</v>
      </c>
      <c r="CC14909" s="15">
        <v>42278.283506944441</v>
      </c>
      <c r="CD14909" s="6">
        <v>18.252494611803208</v>
      </c>
      <c r="CE14909" s="6" t="e">
        <f>NA()</f>
        <v>#N/A</v>
      </c>
    </row>
    <row r="14910" spans="4:83" x14ac:dyDescent="0.2">
      <c r="D14910" s="33">
        <v>40895.083333333336</v>
      </c>
      <c r="E14910" s="29">
        <v>65.501001892542945</v>
      </c>
      <c r="CC14910" s="15">
        <v>42278.286979166667</v>
      </c>
      <c r="CD14910" s="6">
        <v>17.703857183558725</v>
      </c>
      <c r="CE14910" s="6" t="e">
        <f>NA()</f>
        <v>#N/A</v>
      </c>
    </row>
    <row r="14911" spans="4:83" x14ac:dyDescent="0.2">
      <c r="D14911" s="33">
        <v>40895.104166666664</v>
      </c>
      <c r="E14911" s="29">
        <v>63.620663145694643</v>
      </c>
      <c r="CC14911" s="15">
        <v>42278.290451388886</v>
      </c>
      <c r="CD14911" s="6">
        <v>16.094594487106278</v>
      </c>
      <c r="CE14911" s="6" t="e">
        <f>NA()</f>
        <v>#N/A</v>
      </c>
    </row>
    <row r="14912" spans="4:83" x14ac:dyDescent="0.2">
      <c r="D14912" s="33">
        <v>40895.125</v>
      </c>
      <c r="E14912" s="29">
        <v>62.377284767608892</v>
      </c>
      <c r="CC14912" s="15">
        <v>42278.293923611112</v>
      </c>
      <c r="CD14912" s="6">
        <v>15.571449170602261</v>
      </c>
      <c r="CE14912" s="6" t="e">
        <f>NA()</f>
        <v>#N/A</v>
      </c>
    </row>
    <row r="14913" spans="4:83" x14ac:dyDescent="0.2">
      <c r="D14913" s="33">
        <v>40895.145833333336</v>
      </c>
      <c r="E14913" s="29">
        <v>61.142113657020303</v>
      </c>
      <c r="CC14913" s="15">
        <v>42278.297395833331</v>
      </c>
      <c r="CD14913" s="6">
        <v>17.703857183558725</v>
      </c>
      <c r="CE14913" s="6" t="e">
        <f>NA()</f>
        <v>#N/A</v>
      </c>
    </row>
    <row r="14914" spans="4:83" x14ac:dyDescent="0.2">
      <c r="D14914" s="33">
        <v>40895.166666666664</v>
      </c>
      <c r="E14914" s="29">
        <v>61.7586698982904</v>
      </c>
      <c r="CC14914" s="15">
        <v>42278.300868055558</v>
      </c>
      <c r="CD14914" s="6">
        <v>18.806685169214219</v>
      </c>
      <c r="CE14914" s="6" t="e">
        <f>NA()</f>
        <v>#N/A</v>
      </c>
    </row>
    <row r="14915" spans="4:83" x14ac:dyDescent="0.2">
      <c r="D14915" s="33">
        <v>40895.1875</v>
      </c>
      <c r="E14915" s="29">
        <v>57.486398564026501</v>
      </c>
      <c r="CC14915" s="15">
        <v>42278.304340277777</v>
      </c>
      <c r="CD14915" s="6">
        <v>18.252494611803208</v>
      </c>
      <c r="CE14915" s="6" t="e">
        <f>NA()</f>
        <v>#N/A</v>
      </c>
    </row>
    <row r="14916" spans="4:83" x14ac:dyDescent="0.2">
      <c r="D14916" s="33">
        <v>40895.208333333336</v>
      </c>
      <c r="E14916" s="29">
        <v>55.686907287802015</v>
      </c>
      <c r="CC14916" s="15">
        <v>42278.307812500003</v>
      </c>
      <c r="CD14916" s="6">
        <v>16.094594487106278</v>
      </c>
      <c r="CE14916" s="6" t="e">
        <f>NA()</f>
        <v>#N/A</v>
      </c>
    </row>
    <row r="14917" spans="4:83" x14ac:dyDescent="0.2">
      <c r="D14917" s="33">
        <v>40895.229166666664</v>
      </c>
      <c r="E14917" s="29">
        <v>53.31745461796239</v>
      </c>
      <c r="CC14917" s="15">
        <v>42278.311284722222</v>
      </c>
      <c r="CD14917" s="6">
        <v>17.703857183558725</v>
      </c>
      <c r="CE14917" s="6" t="e">
        <f>NA()</f>
        <v>#N/A</v>
      </c>
    </row>
    <row r="14918" spans="4:83" x14ac:dyDescent="0.2">
      <c r="D14918" s="33">
        <v>40895.25</v>
      </c>
      <c r="E14918" s="29">
        <v>55.091328562641294</v>
      </c>
      <c r="CC14918" s="15">
        <v>42278.314756944441</v>
      </c>
      <c r="CD14918" s="6">
        <v>19.928549478467701</v>
      </c>
      <c r="CE14918" s="6" t="e">
        <f>NA()</f>
        <v>#N/A</v>
      </c>
    </row>
    <row r="14919" spans="4:83" x14ac:dyDescent="0.2">
      <c r="D14919" s="33">
        <v>40895.270833333336</v>
      </c>
      <c r="E14919" s="29">
        <v>53.31745461796239</v>
      </c>
      <c r="CC14919" s="15">
        <v>42278.318229166667</v>
      </c>
      <c r="CD14919" s="6">
        <v>19.928549478467023</v>
      </c>
      <c r="CE14919" s="6" t="e">
        <f>NA()</f>
        <v>#N/A</v>
      </c>
    </row>
    <row r="14920" spans="4:83" x14ac:dyDescent="0.2">
      <c r="D14920" s="33">
        <v>40895.291666666664</v>
      </c>
      <c r="E14920" s="29">
        <v>54.497888372239743</v>
      </c>
      <c r="CC14920" s="15">
        <v>42278.321701388886</v>
      </c>
      <c r="CD14920" s="6">
        <v>18.806685169214219</v>
      </c>
      <c r="CE14920" s="6" t="e">
        <f>NA()</f>
        <v>#N/A</v>
      </c>
    </row>
    <row r="14921" spans="4:83" x14ac:dyDescent="0.2">
      <c r="D14921" s="33">
        <v>40895.3125</v>
      </c>
      <c r="E14921" s="29">
        <v>55.091328562641294</v>
      </c>
      <c r="CC14921" s="15">
        <v>42278.325173611112</v>
      </c>
      <c r="CD14921" s="6">
        <v>17.703857183558725</v>
      </c>
      <c r="CE14921" s="6" t="e">
        <f>NA()</f>
        <v>#N/A</v>
      </c>
    </row>
    <row r="14922" spans="4:83" x14ac:dyDescent="0.2">
      <c r="D14922" s="33">
        <v>40895.333333333336</v>
      </c>
      <c r="E14922" s="29">
        <v>56.284616896312087</v>
      </c>
      <c r="CC14922" s="15">
        <v>42278.328645833331</v>
      </c>
      <c r="CD14922" s="6">
        <v>19.928549478467023</v>
      </c>
      <c r="CE14922" s="6" t="e">
        <f>NA()</f>
        <v>#N/A</v>
      </c>
    </row>
    <row r="14923" spans="4:83" x14ac:dyDescent="0.2">
      <c r="D14923" s="33">
        <v>40895.354166666664</v>
      </c>
      <c r="E14923" s="29">
        <v>56.884449818306479</v>
      </c>
      <c r="CC14923" s="15">
        <v>42278.332118055558</v>
      </c>
      <c r="CD14923" s="6">
        <v>16.094594487106278</v>
      </c>
      <c r="CE14923" s="6" t="e">
        <f>NA()</f>
        <v>#N/A</v>
      </c>
    </row>
    <row r="14924" spans="4:83" x14ac:dyDescent="0.2">
      <c r="D14924" s="33">
        <v>40895.375</v>
      </c>
      <c r="E14924" s="29">
        <v>61.142113657020303</v>
      </c>
      <c r="CC14924" s="15">
        <v>42278.335590277777</v>
      </c>
      <c r="CD14924" s="6">
        <v>17.163643306256361</v>
      </c>
      <c r="CE14924" s="6" t="e">
        <f>NA()</f>
        <v>#N/A</v>
      </c>
    </row>
    <row r="14925" spans="4:83" x14ac:dyDescent="0.2">
      <c r="D14925" s="33">
        <v>40895.395833333336</v>
      </c>
      <c r="E14925" s="29">
        <v>61.142113657020303</v>
      </c>
      <c r="CC14925" s="15">
        <v>42278.339062500003</v>
      </c>
      <c r="CD14925" s="6">
        <v>17.163643306256361</v>
      </c>
      <c r="CE14925" s="6" t="e">
        <f>NA()</f>
        <v>#N/A</v>
      </c>
    </row>
    <row r="14926" spans="4:83" x14ac:dyDescent="0.2">
      <c r="D14926" s="33">
        <v>40895.416666666664</v>
      </c>
      <c r="E14926" s="29">
        <v>64.872194970227383</v>
      </c>
      <c r="CC14926" s="15">
        <v>42278.342534722222</v>
      </c>
      <c r="CD14926" s="6">
        <v>17.163643306256361</v>
      </c>
      <c r="CE14926" s="6" t="e">
        <f>NA()</f>
        <v>#N/A</v>
      </c>
    </row>
    <row r="14927" spans="4:83" x14ac:dyDescent="0.2">
      <c r="D14927" s="33">
        <v>40895.4375</v>
      </c>
      <c r="E14927" s="29">
        <v>64.872194970227383</v>
      </c>
      <c r="CC14927" s="15">
        <v>42278.346006944441</v>
      </c>
      <c r="CD14927" s="6">
        <v>16.094594487106278</v>
      </c>
      <c r="CE14927" s="6" t="e">
        <f>NA()</f>
        <v>#N/A</v>
      </c>
    </row>
    <row r="14928" spans="4:83" x14ac:dyDescent="0.2">
      <c r="D14928" s="33">
        <v>40895.458333333336</v>
      </c>
      <c r="E14928" s="29">
        <v>63.620663145694643</v>
      </c>
      <c r="CC14928" s="15">
        <v>42278.349479166667</v>
      </c>
      <c r="CD14928" s="6">
        <v>18.252494611803208</v>
      </c>
      <c r="CE14928" s="6" t="e">
        <f>NA()</f>
        <v>#N/A</v>
      </c>
    </row>
    <row r="14929" spans="4:83" x14ac:dyDescent="0.2">
      <c r="D14929" s="33">
        <v>40895.479166666664</v>
      </c>
      <c r="E14929" s="29">
        <v>62.377284767608892</v>
      </c>
      <c r="CC14929" s="15">
        <v>42278.352951388886</v>
      </c>
      <c r="CD14929" s="6">
        <v>17.706700187143763</v>
      </c>
      <c r="CE14929" s="6" t="e">
        <f>NA()</f>
        <v>#N/A</v>
      </c>
    </row>
    <row r="14930" spans="4:83" x14ac:dyDescent="0.2">
      <c r="D14930" s="33">
        <v>40895.5</v>
      </c>
      <c r="E14930" s="29">
        <v>62.377284767608892</v>
      </c>
      <c r="CC14930" s="15">
        <v>42278.356423611112</v>
      </c>
      <c r="CD14930" s="6">
        <v>17.163643306256361</v>
      </c>
      <c r="CE14930" s="6" t="e">
        <f>NA()</f>
        <v>#N/A</v>
      </c>
    </row>
    <row r="14931" spans="4:83" x14ac:dyDescent="0.2">
      <c r="D14931" s="33">
        <v>40895.520833333336</v>
      </c>
      <c r="E14931" s="29">
        <v>62.377284767608892</v>
      </c>
      <c r="CC14931" s="15">
        <v>42278.359895833331</v>
      </c>
      <c r="CD14931" s="6">
        <v>17.706700187143763</v>
      </c>
      <c r="CE14931" s="6" t="e">
        <f>NA()</f>
        <v>#N/A</v>
      </c>
    </row>
    <row r="14932" spans="4:83" x14ac:dyDescent="0.2">
      <c r="D14932" s="33">
        <v>40895.541666666664</v>
      </c>
      <c r="E14932" s="29">
        <v>65.501001892542945</v>
      </c>
      <c r="CC14932" s="15">
        <v>42278.363368055558</v>
      </c>
      <c r="CD14932" s="6">
        <v>19.928549478467023</v>
      </c>
      <c r="CE14932" s="6" t="e">
        <f>NA()</f>
        <v>#N/A</v>
      </c>
    </row>
    <row r="14933" spans="4:83" x14ac:dyDescent="0.2">
      <c r="D14933" s="33">
        <v>40895.5625</v>
      </c>
      <c r="E14933" s="29">
        <v>65.501001892542945</v>
      </c>
      <c r="CC14933" s="15">
        <v>42278.366840277777</v>
      </c>
      <c r="CD14933" s="6">
        <v>19.363444564398989</v>
      </c>
      <c r="CE14933" s="6" t="e">
        <f>NA()</f>
        <v>#N/A</v>
      </c>
    </row>
    <row r="14934" spans="4:83" x14ac:dyDescent="0.2">
      <c r="D14934" s="33">
        <v>40895.583333333336</v>
      </c>
      <c r="E14934" s="29">
        <v>60.527622940471574</v>
      </c>
      <c r="CC14934" s="15">
        <v>42278.370312500003</v>
      </c>
      <c r="CD14934" s="6">
        <v>18.252494611803208</v>
      </c>
      <c r="CE14934" s="6" t="e">
        <f>NA()</f>
        <v>#N/A</v>
      </c>
    </row>
    <row r="14935" spans="4:83" x14ac:dyDescent="0.2">
      <c r="D14935" s="33">
        <v>40895.604166666664</v>
      </c>
      <c r="E14935" s="29">
        <v>61.142113657020303</v>
      </c>
      <c r="CC14935" s="15">
        <v>42278.373784722222</v>
      </c>
      <c r="CD14935" s="6">
        <v>16.094594487106278</v>
      </c>
      <c r="CE14935" s="6" t="e">
        <f>NA()</f>
        <v>#N/A</v>
      </c>
    </row>
    <row r="14936" spans="4:83" x14ac:dyDescent="0.2">
      <c r="D14936" s="33">
        <v>40895.625</v>
      </c>
      <c r="E14936" s="29">
        <v>64.2454131997454</v>
      </c>
      <c r="CC14936" s="15">
        <v>42278.377256944441</v>
      </c>
      <c r="CD14936" s="6">
        <v>21.071874444985095</v>
      </c>
      <c r="CE14936" s="6" t="e">
        <f>NA()</f>
        <v>#N/A</v>
      </c>
    </row>
    <row r="14937" spans="4:83" x14ac:dyDescent="0.2">
      <c r="D14937" s="33">
        <v>40895.645833333336</v>
      </c>
      <c r="E14937" s="29">
        <v>62.377284767608892</v>
      </c>
      <c r="CC14937" s="15">
        <v>42278.380729166667</v>
      </c>
      <c r="CD14937" s="6">
        <v>21.071874444985095</v>
      </c>
      <c r="CE14937" s="6" t="e">
        <f>NA()</f>
        <v>#N/A</v>
      </c>
    </row>
    <row r="14938" spans="4:83" x14ac:dyDescent="0.2">
      <c r="D14938" s="33">
        <v>40895.666666666664</v>
      </c>
      <c r="E14938" s="29">
        <v>62.377284767608892</v>
      </c>
      <c r="CC14938" s="15">
        <v>42278.384201388886</v>
      </c>
      <c r="CD14938" s="6">
        <v>18.252494611803208</v>
      </c>
      <c r="CE14938" s="6" t="e">
        <f>NA()</f>
        <v>#N/A</v>
      </c>
    </row>
    <row r="14939" spans="4:83" x14ac:dyDescent="0.2">
      <c r="D14939" s="33">
        <v>40895.6875</v>
      </c>
      <c r="E14939" s="29">
        <v>61.7586698982904</v>
      </c>
      <c r="CC14939" s="15">
        <v>42278.387673611112</v>
      </c>
      <c r="CD14939" s="6">
        <v>15.054098170966924</v>
      </c>
      <c r="CE14939" s="6" t="e">
        <f>NA()</f>
        <v>#N/A</v>
      </c>
    </row>
    <row r="14940" spans="4:83" x14ac:dyDescent="0.2">
      <c r="D14940" s="33">
        <v>40895.708333333336</v>
      </c>
      <c r="E14940" s="29">
        <v>59.304866018327388</v>
      </c>
      <c r="CC14940" s="15">
        <v>42278.391145833331</v>
      </c>
      <c r="CD14940" s="6">
        <v>21.071874444985095</v>
      </c>
      <c r="CE14940" s="6" t="e">
        <f>NA()</f>
        <v>#N/A</v>
      </c>
    </row>
    <row r="14941" spans="4:83" x14ac:dyDescent="0.2">
      <c r="D14941" s="33">
        <v>40895.729166666664</v>
      </c>
      <c r="E14941" s="29">
        <v>60.527622940471574</v>
      </c>
      <c r="CC14941" s="15">
        <v>42278.394618055558</v>
      </c>
      <c r="CD14941" s="6">
        <v>19.928549478467023</v>
      </c>
      <c r="CE14941" s="6" t="e">
        <f>NA()</f>
        <v>#N/A</v>
      </c>
    </row>
    <row r="14942" spans="4:83" x14ac:dyDescent="0.2">
      <c r="D14942" s="33">
        <v>40895.75</v>
      </c>
      <c r="E14942" s="29">
        <v>61.7586698982904</v>
      </c>
      <c r="CC14942" s="15">
        <v>42278.398090277777</v>
      </c>
      <c r="CD14942" s="6">
        <v>16.097348603034458</v>
      </c>
      <c r="CE14942" s="6" t="e">
        <f>NA()</f>
        <v>#N/A</v>
      </c>
    </row>
    <row r="14943" spans="4:83" x14ac:dyDescent="0.2">
      <c r="D14943" s="33">
        <v>40895.770833333336</v>
      </c>
      <c r="E14943" s="29">
        <v>62.377284767608892</v>
      </c>
      <c r="CC14943" s="15">
        <v>42278.401562500003</v>
      </c>
      <c r="CD14943" s="6">
        <v>18.806685169213555</v>
      </c>
      <c r="CE14943" s="6" t="e">
        <f>NA()</f>
        <v>#N/A</v>
      </c>
    </row>
    <row r="14944" spans="4:83" x14ac:dyDescent="0.2">
      <c r="D14944" s="33">
        <v>40895.791666666664</v>
      </c>
      <c r="E14944" s="29">
        <v>63.620663145694643</v>
      </c>
      <c r="CC14944" s="15">
        <v>42278.405034722222</v>
      </c>
      <c r="CD14944" s="6">
        <v>22.239331977309405</v>
      </c>
      <c r="CE14944" s="6" t="e">
        <f>NA()</f>
        <v>#N/A</v>
      </c>
    </row>
    <row r="14945" spans="4:83" x14ac:dyDescent="0.2">
      <c r="D14945" s="33">
        <v>40895.8125</v>
      </c>
      <c r="E14945" s="29">
        <v>62.997951436928041</v>
      </c>
      <c r="CC14945" s="15">
        <v>42278.408506944441</v>
      </c>
      <c r="CD14945" s="6">
        <v>18.806685169213555</v>
      </c>
      <c r="CE14945" s="6" t="e">
        <f>NA()</f>
        <v>#N/A</v>
      </c>
    </row>
    <row r="14946" spans="4:83" x14ac:dyDescent="0.2">
      <c r="D14946" s="33">
        <v>40895.833333333336</v>
      </c>
      <c r="E14946" s="29">
        <v>62.377284767608892</v>
      </c>
      <c r="CC14946" s="15">
        <v>42278.411979166667</v>
      </c>
      <c r="CD14946" s="6">
        <v>21.071874444985095</v>
      </c>
      <c r="CE14946" s="6" t="e">
        <f>NA()</f>
        <v>#N/A</v>
      </c>
    </row>
    <row r="14947" spans="4:83" x14ac:dyDescent="0.2">
      <c r="D14947" s="33">
        <v>40895.854166666664</v>
      </c>
      <c r="E14947" s="29">
        <v>61.7586698982904</v>
      </c>
      <c r="CC14947" s="15">
        <v>42278.415451388886</v>
      </c>
      <c r="CD14947" s="6">
        <v>16.097348603034458</v>
      </c>
      <c r="CE14947" s="6" t="e">
        <f>NA()</f>
        <v>#N/A</v>
      </c>
    </row>
    <row r="14948" spans="4:83" x14ac:dyDescent="0.2">
      <c r="D14948" s="33">
        <v>40895.875</v>
      </c>
      <c r="E14948" s="29">
        <v>62.997951436928041</v>
      </c>
      <c r="CC14948" s="15">
        <v>42278.418923611112</v>
      </c>
      <c r="CD14948" s="6">
        <v>18.252494611803208</v>
      </c>
      <c r="CE14948" s="6" t="e">
        <f>NA()</f>
        <v>#N/A</v>
      </c>
    </row>
    <row r="14949" spans="4:83" x14ac:dyDescent="0.2">
      <c r="D14949" s="33">
        <v>40895.895833333336</v>
      </c>
      <c r="E14949" s="29">
        <v>61.7586698982904</v>
      </c>
      <c r="CC14949" s="15">
        <v>42278.422395833331</v>
      </c>
      <c r="CD14949" s="6">
        <v>16.097348603034458</v>
      </c>
      <c r="CE14949" s="6" t="e">
        <f>NA()</f>
        <v>#N/A</v>
      </c>
    </row>
    <row r="14950" spans="4:83" x14ac:dyDescent="0.2">
      <c r="D14950" s="33">
        <v>40895.916666666664</v>
      </c>
      <c r="E14950" s="29">
        <v>66.764665249394568</v>
      </c>
      <c r="CC14950" s="15">
        <v>42278.425868055558</v>
      </c>
      <c r="CD14950" s="6">
        <v>17.706700187143763</v>
      </c>
      <c r="CE14950" s="6" t="e">
        <f>NA()</f>
        <v>#N/A</v>
      </c>
    </row>
    <row r="14951" spans="4:83" x14ac:dyDescent="0.2">
      <c r="D14951" s="33">
        <v>40895.9375</v>
      </c>
      <c r="E14951" s="29">
        <v>66.131827465318167</v>
      </c>
      <c r="CC14951" s="15">
        <v>42278.429340277777</v>
      </c>
      <c r="CD14951" s="6">
        <v>16.097348603034458</v>
      </c>
      <c r="CE14951" s="6" t="e">
        <f>NA()</f>
        <v>#N/A</v>
      </c>
    </row>
    <row r="14952" spans="4:83" x14ac:dyDescent="0.2">
      <c r="D14952" s="33">
        <v>40895.958333333336</v>
      </c>
      <c r="E14952" s="29">
        <v>64.872194970227383</v>
      </c>
      <c r="CC14952" s="15">
        <v>42278.432812500003</v>
      </c>
      <c r="CD14952" s="6">
        <v>16.097348603034458</v>
      </c>
      <c r="CE14952" s="6" t="e">
        <f>NA()</f>
        <v>#N/A</v>
      </c>
    </row>
    <row r="14953" spans="4:83" x14ac:dyDescent="0.2">
      <c r="D14953" s="33">
        <v>40895.979166666664</v>
      </c>
      <c r="E14953" s="29">
        <v>66.764665249394568</v>
      </c>
      <c r="CC14953" s="15">
        <v>42278.436284722222</v>
      </c>
      <c r="CD14953" s="6">
        <v>18.252494611803208</v>
      </c>
      <c r="CE14953" s="6" t="e">
        <f>NA()</f>
        <v>#N/A</v>
      </c>
    </row>
    <row r="14954" spans="4:83" x14ac:dyDescent="0.2">
      <c r="D14954" s="33">
        <v>40896</v>
      </c>
      <c r="E14954" s="29">
        <v>66.764665249394568</v>
      </c>
      <c r="CC14954" s="15">
        <v>42278.439756944441</v>
      </c>
      <c r="CD14954" s="6">
        <v>19.928549478467023</v>
      </c>
      <c r="CE14954" s="6" t="e">
        <f>NA()</f>
        <v>#N/A</v>
      </c>
    </row>
    <row r="14955" spans="4:83" x14ac:dyDescent="0.2">
      <c r="D14955" s="33">
        <v>40896.020833333336</v>
      </c>
      <c r="E14955" s="29">
        <v>66.764665249394568</v>
      </c>
      <c r="CC14955" s="15">
        <v>42278.443229166667</v>
      </c>
      <c r="CD14955" s="6">
        <v>15.054098170966924</v>
      </c>
      <c r="CE14955" s="6" t="e">
        <f>NA()</f>
        <v>#N/A</v>
      </c>
    </row>
    <row r="14956" spans="4:83" x14ac:dyDescent="0.2">
      <c r="D14956" s="33">
        <v>40896.041666666664</v>
      </c>
      <c r="E14956" s="29">
        <v>65.501001892542945</v>
      </c>
      <c r="CC14956" s="15">
        <v>42278.446701388886</v>
      </c>
      <c r="CD14956" s="6">
        <v>16.097348603034458</v>
      </c>
      <c r="CE14956" s="6" t="e">
        <f>NA()</f>
        <v>#N/A</v>
      </c>
    </row>
    <row r="14957" spans="4:83" x14ac:dyDescent="0.2">
      <c r="D14957" s="33">
        <v>40896.0625</v>
      </c>
      <c r="E14957" s="29">
        <v>68.675188390523232</v>
      </c>
      <c r="CC14957" s="15">
        <v>42278.450173611112</v>
      </c>
      <c r="CD14957" s="6">
        <v>16.097348603034458</v>
      </c>
      <c r="CE14957" s="6" t="e">
        <f>NA()</f>
        <v>#N/A</v>
      </c>
    </row>
    <row r="14958" spans="4:83" x14ac:dyDescent="0.2">
      <c r="D14958" s="33">
        <v>40896.083333333336</v>
      </c>
      <c r="E14958" s="29">
        <v>63.620663145694643</v>
      </c>
      <c r="CC14958" s="15">
        <v>42278.453645833331</v>
      </c>
      <c r="CD14958" s="6">
        <v>21.071874444985095</v>
      </c>
      <c r="CE14958" s="6" t="e">
        <f>NA()</f>
        <v>#N/A</v>
      </c>
    </row>
    <row r="14959" spans="4:83" x14ac:dyDescent="0.2">
      <c r="D14959" s="33">
        <v>40896.104166666664</v>
      </c>
      <c r="E14959" s="29">
        <v>69.316011838470402</v>
      </c>
      <c r="CC14959" s="15">
        <v>42278.457118055558</v>
      </c>
      <c r="CD14959" s="6">
        <v>21.071874444985095</v>
      </c>
      <c r="CE14959" s="6" t="e">
        <f>NA()</f>
        <v>#N/A</v>
      </c>
    </row>
    <row r="14960" spans="4:83" x14ac:dyDescent="0.2">
      <c r="D14960" s="33">
        <v>40896.125</v>
      </c>
      <c r="E14960" s="29">
        <v>66.764665249394568</v>
      </c>
      <c r="CC14960" s="15">
        <v>42278.460590277777</v>
      </c>
      <c r="CD14960" s="6">
        <v>21.071874444985095</v>
      </c>
      <c r="CE14960" s="6" t="e">
        <f>NA()</f>
        <v>#N/A</v>
      </c>
    </row>
    <row r="14961" spans="4:83" x14ac:dyDescent="0.2">
      <c r="D14961" s="33">
        <v>40896.145833333336</v>
      </c>
      <c r="E14961" s="29">
        <v>69.958816201395734</v>
      </c>
      <c r="CC14961" s="15">
        <v>42278.464062500003</v>
      </c>
      <c r="CD14961" s="6">
        <v>16.097348603034458</v>
      </c>
      <c r="CE14961" s="6" t="e">
        <f>NA()</f>
        <v>#N/A</v>
      </c>
    </row>
    <row r="14962" spans="4:83" x14ac:dyDescent="0.2">
      <c r="D14962" s="33">
        <v>40896.166666666664</v>
      </c>
      <c r="E14962" s="29">
        <v>68.03635199999998</v>
      </c>
      <c r="CC14962" s="15">
        <v>42278.467534722222</v>
      </c>
      <c r="CD14962" s="6">
        <v>19.363444564398989</v>
      </c>
      <c r="CE14962" s="6" t="e">
        <f>NA()</f>
        <v>#N/A</v>
      </c>
    </row>
    <row r="14963" spans="4:83" x14ac:dyDescent="0.2">
      <c r="D14963" s="33">
        <v>40896.1875</v>
      </c>
      <c r="E14963" s="29">
        <v>71.250343384601237</v>
      </c>
      <c r="CC14963" s="15">
        <v>42278.471006944441</v>
      </c>
      <c r="CD14963" s="6">
        <v>14.539944701839042</v>
      </c>
      <c r="CE14963" s="6" t="e">
        <f>NA()</f>
        <v>#N/A</v>
      </c>
    </row>
    <row r="14964" spans="4:83" x14ac:dyDescent="0.2">
      <c r="D14964" s="33">
        <v>40896.208333333336</v>
      </c>
      <c r="E14964" s="29">
        <v>69.958816201395734</v>
      </c>
      <c r="CC14964" s="15">
        <v>42278.474479166667</v>
      </c>
      <c r="CD14964" s="6">
        <v>17.163643306255722</v>
      </c>
      <c r="CE14964" s="6" t="e">
        <f>NA()</f>
        <v>#N/A</v>
      </c>
    </row>
    <row r="14965" spans="4:83" x14ac:dyDescent="0.2">
      <c r="D14965" s="33">
        <v>40896.229166666664</v>
      </c>
      <c r="E14965" s="29">
        <v>71.899054199618476</v>
      </c>
      <c r="CC14965" s="15">
        <v>42278.477951388886</v>
      </c>
      <c r="CD14965" s="6">
        <v>14.539944701839042</v>
      </c>
      <c r="CE14965" s="6" t="e">
        <f>NA()</f>
        <v>#N/A</v>
      </c>
    </row>
    <row r="14966" spans="4:83" x14ac:dyDescent="0.2">
      <c r="D14966" s="33">
        <v>40896.25</v>
      </c>
      <c r="E14966" s="29">
        <v>71.250343384601237</v>
      </c>
      <c r="CC14966" s="15">
        <v>42278.481423611112</v>
      </c>
      <c r="CD14966" s="6">
        <v>14.031781711031858</v>
      </c>
      <c r="CE14966" s="6" t="e">
        <f>NA()</f>
        <v>#N/A</v>
      </c>
    </row>
    <row r="14967" spans="4:83" x14ac:dyDescent="0.2">
      <c r="D14967" s="33">
        <v>40896.270833333336</v>
      </c>
      <c r="E14967" s="29">
        <v>73.202340670147166</v>
      </c>
      <c r="CC14967" s="15">
        <v>42278.484895833331</v>
      </c>
      <c r="CD14967" s="6">
        <v>16.097348603034458</v>
      </c>
      <c r="CE14967" s="6" t="e">
        <f>NA()</f>
        <v>#N/A</v>
      </c>
    </row>
    <row r="14968" spans="4:83" x14ac:dyDescent="0.2">
      <c r="D14968" s="33">
        <v>40896.291666666664</v>
      </c>
      <c r="E14968" s="29">
        <v>69.316011838470402</v>
      </c>
      <c r="CC14968" s="15">
        <v>42278.488368055558</v>
      </c>
      <c r="CD14968" s="6">
        <v>17.163643306255722</v>
      </c>
      <c r="CE14968" s="6" t="e">
        <f>NA()</f>
        <v>#N/A</v>
      </c>
    </row>
    <row r="14969" spans="4:83" x14ac:dyDescent="0.2">
      <c r="D14969" s="33">
        <v>40896.3125</v>
      </c>
      <c r="E14969" s="29">
        <v>73.856904642448129</v>
      </c>
      <c r="CC14969" s="15">
        <v>42278.491840277777</v>
      </c>
      <c r="CD14969" s="6">
        <v>19.928549478467023</v>
      </c>
      <c r="CE14969" s="6" t="e">
        <f>NA()</f>
        <v>#N/A</v>
      </c>
    </row>
    <row r="14970" spans="4:83" x14ac:dyDescent="0.2">
      <c r="D14970" s="33">
        <v>40896.333333333336</v>
      </c>
      <c r="E14970" s="29">
        <v>73.202340670147166</v>
      </c>
      <c r="CC14970" s="15">
        <v>42278.495312500003</v>
      </c>
      <c r="CD14970" s="6">
        <v>17.163643306255722</v>
      </c>
      <c r="CE14970" s="6" t="e">
        <f>NA()</f>
        <v>#N/A</v>
      </c>
    </row>
    <row r="14971" spans="4:83" x14ac:dyDescent="0.2">
      <c r="D14971" s="33">
        <v>40896.354166666664</v>
      </c>
      <c r="E14971" s="29">
        <v>71.899054199618476</v>
      </c>
      <c r="CC14971" s="15">
        <v>42278.498784722222</v>
      </c>
      <c r="CD14971" s="6">
        <v>21.071874444985095</v>
      </c>
      <c r="CE14971" s="6" t="e">
        <f>NA()</f>
        <v>#N/A</v>
      </c>
    </row>
    <row r="14972" spans="4:83" x14ac:dyDescent="0.2">
      <c r="D14972" s="33">
        <v>40896.375</v>
      </c>
      <c r="E14972" s="29">
        <v>70.603595393467046</v>
      </c>
      <c r="CC14972" s="15">
        <v>42278.502256944441</v>
      </c>
      <c r="CD14972" s="6">
        <v>17.706700187143763</v>
      </c>
      <c r="CE14972" s="6" t="e">
        <f>NA()</f>
        <v>#N/A</v>
      </c>
    </row>
    <row r="14973" spans="4:83" x14ac:dyDescent="0.2">
      <c r="D14973" s="33">
        <v>40896.395833333336</v>
      </c>
      <c r="E14973" s="29">
        <v>73.202340670147166</v>
      </c>
      <c r="CC14973" s="15">
        <v>42278.505729166667</v>
      </c>
      <c r="CD14973" s="6">
        <v>17.163643306255722</v>
      </c>
      <c r="CE14973" s="6" t="e">
        <f>NA()</f>
        <v>#N/A</v>
      </c>
    </row>
    <row r="14974" spans="4:83" x14ac:dyDescent="0.2">
      <c r="D14974" s="33">
        <v>40896.416666666664</v>
      </c>
      <c r="E14974" s="29">
        <v>72.549721917413962</v>
      </c>
      <c r="CC14974" s="15">
        <v>42278.509201388886</v>
      </c>
      <c r="CD14974" s="6">
        <v>19.363444564398989</v>
      </c>
      <c r="CE14974" s="6" t="e">
        <f>NA()</f>
        <v>#N/A</v>
      </c>
    </row>
    <row r="14975" spans="4:83" x14ac:dyDescent="0.2">
      <c r="D14975" s="33">
        <v>40896.4375</v>
      </c>
      <c r="E14975" s="29">
        <v>78.492840772300895</v>
      </c>
      <c r="CC14975" s="15">
        <v>42278.512673611112</v>
      </c>
      <c r="CD14975" s="6">
        <v>19.931506894725512</v>
      </c>
      <c r="CE14975" s="6" t="e">
        <f>NA()</f>
        <v>#N/A</v>
      </c>
    </row>
    <row r="14976" spans="4:83" x14ac:dyDescent="0.2">
      <c r="D14976" s="33">
        <v>40896.458333333336</v>
      </c>
      <c r="E14976" s="29">
        <v>79.162763194967482</v>
      </c>
      <c r="CC14976" s="15">
        <v>42278.516145833331</v>
      </c>
      <c r="CD14976" s="6">
        <v>17.163643306255722</v>
      </c>
      <c r="CE14976" s="6" t="e">
        <f>NA()</f>
        <v>#N/A</v>
      </c>
    </row>
    <row r="14977" spans="4:83" x14ac:dyDescent="0.2">
      <c r="D14977" s="33">
        <v>40896.479166666664</v>
      </c>
      <c r="E14977" s="29">
        <v>79.162763194967482</v>
      </c>
      <c r="CC14977" s="15">
        <v>42278.519618055558</v>
      </c>
      <c r="CD14977" s="6">
        <v>16.097348603034458</v>
      </c>
      <c r="CE14977" s="6" t="e">
        <f>NA()</f>
        <v>#N/A</v>
      </c>
    </row>
    <row r="14978" spans="4:83" x14ac:dyDescent="0.2">
      <c r="D14978" s="33">
        <v>40896.5</v>
      </c>
      <c r="E14978" s="29">
        <v>82.540696146123722</v>
      </c>
      <c r="CC14978" s="15">
        <v>42278.523090277777</v>
      </c>
      <c r="CD14978" s="6">
        <v>18.806685169213555</v>
      </c>
      <c r="CE14978" s="6" t="e">
        <f>NA()</f>
        <v>#N/A</v>
      </c>
    </row>
    <row r="14979" spans="4:83" x14ac:dyDescent="0.2">
      <c r="D14979" s="33">
        <v>40896.520833333336</v>
      </c>
      <c r="E14979" s="29">
        <v>76.494498213309555</v>
      </c>
      <c r="CC14979" s="15">
        <v>42278.526562500003</v>
      </c>
      <c r="CD14979" s="6">
        <v>17.163643306255722</v>
      </c>
      <c r="CE14979" s="6" t="e">
        <f>NA()</f>
        <v>#N/A</v>
      </c>
    </row>
    <row r="14980" spans="4:83" x14ac:dyDescent="0.2">
      <c r="D14980" s="33">
        <v>40896.541666666664</v>
      </c>
      <c r="E14980" s="29">
        <v>73.856904642448129</v>
      </c>
      <c r="CC14980" s="15">
        <v>42278.530034722222</v>
      </c>
      <c r="CD14980" s="6">
        <v>19.931506894725512</v>
      </c>
      <c r="CE14980" s="6" t="e">
        <f>NA()</f>
        <v>#N/A</v>
      </c>
    </row>
    <row r="14981" spans="4:83" x14ac:dyDescent="0.2">
      <c r="D14981" s="33">
        <v>40896.5625</v>
      </c>
      <c r="E14981" s="29">
        <v>69.958816201395734</v>
      </c>
      <c r="CC14981" s="15">
        <v>42278.533506944441</v>
      </c>
      <c r="CD14981" s="6">
        <v>16.097348603033829</v>
      </c>
      <c r="CE14981" s="6" t="e">
        <f>NA()</f>
        <v>#N/A</v>
      </c>
    </row>
    <row r="14982" spans="4:83" x14ac:dyDescent="0.2">
      <c r="D14982" s="33">
        <v>40896.583333333336</v>
      </c>
      <c r="E14982" s="29">
        <v>61.7586698982904</v>
      </c>
      <c r="CC14982" s="15">
        <v>42278.536979166667</v>
      </c>
      <c r="CD14982" s="6">
        <v>19.931506894725512</v>
      </c>
      <c r="CE14982" s="6" t="e">
        <f>NA()</f>
        <v>#N/A</v>
      </c>
    </row>
    <row r="14983" spans="4:83" x14ac:dyDescent="0.2">
      <c r="D14983" s="33">
        <v>40896.604166666664</v>
      </c>
      <c r="E14983" s="29">
        <v>58.090455722417104</v>
      </c>
      <c r="CC14983" s="15">
        <v>42278.540451388886</v>
      </c>
      <c r="CD14983" s="6">
        <v>17.706700187143763</v>
      </c>
      <c r="CE14983" s="6" t="e">
        <f>NA()</f>
        <v>#N/A</v>
      </c>
    </row>
    <row r="14984" spans="4:83" x14ac:dyDescent="0.2">
      <c r="D14984" s="33">
        <v>40896.625</v>
      </c>
      <c r="E14984" s="29">
        <v>57.486398564026501</v>
      </c>
      <c r="CC14984" s="15">
        <v>42278.543923611112</v>
      </c>
      <c r="CD14984" s="6">
        <v>17.163643306255722</v>
      </c>
      <c r="CE14984" s="6" t="e">
        <f>NA()</f>
        <v>#N/A</v>
      </c>
    </row>
    <row r="14985" spans="4:83" x14ac:dyDescent="0.2">
      <c r="D14985" s="33">
        <v>40896.645833333336</v>
      </c>
      <c r="E14985" s="29">
        <v>59.304866018327388</v>
      </c>
      <c r="CC14985" s="15">
        <v>42278.547395833331</v>
      </c>
      <c r="CD14985" s="6">
        <v>14.539944701839042</v>
      </c>
      <c r="CE14985" s="6" t="e">
        <f>NA()</f>
        <v>#N/A</v>
      </c>
    </row>
    <row r="14986" spans="4:83" x14ac:dyDescent="0.2">
      <c r="D14986" s="33">
        <v>40896.666666666664</v>
      </c>
      <c r="E14986" s="29">
        <v>59.304866018327388</v>
      </c>
      <c r="CC14986" s="15">
        <v>42278.550868055558</v>
      </c>
      <c r="CD14986" s="6">
        <v>17.706700187143763</v>
      </c>
      <c r="CE14986" s="6" t="e">
        <f>NA()</f>
        <v>#N/A</v>
      </c>
    </row>
    <row r="14987" spans="4:83" x14ac:dyDescent="0.2">
      <c r="D14987" s="33">
        <v>40896.6875</v>
      </c>
      <c r="E14987" s="29">
        <v>58.696613959757869</v>
      </c>
      <c r="CC14987" s="15">
        <v>42278.554340277777</v>
      </c>
      <c r="CD14987" s="6">
        <v>19.931506894725512</v>
      </c>
      <c r="CE14987" s="6" t="e">
        <f>NA()</f>
        <v>#N/A</v>
      </c>
    </row>
    <row r="14988" spans="4:83" x14ac:dyDescent="0.2">
      <c r="D14988" s="33">
        <v>40896.708333333336</v>
      </c>
      <c r="E14988" s="29">
        <v>62.997951436928041</v>
      </c>
      <c r="CC14988" s="15">
        <v>42278.557812500003</v>
      </c>
      <c r="CD14988" s="6">
        <v>16.097348603034458</v>
      </c>
      <c r="CE14988" s="6" t="e">
        <f>NA()</f>
        <v>#N/A</v>
      </c>
    </row>
    <row r="14989" spans="4:83" x14ac:dyDescent="0.2">
      <c r="D14989" s="33">
        <v>40896.729166666664</v>
      </c>
      <c r="E14989" s="29">
        <v>62.377284767608892</v>
      </c>
      <c r="CC14989" s="15">
        <v>42278.561284722222</v>
      </c>
      <c r="CD14989" s="6">
        <v>16.097348603034458</v>
      </c>
      <c r="CE14989" s="6" t="e">
        <f>NA()</f>
        <v>#N/A</v>
      </c>
    </row>
    <row r="14990" spans="4:83" x14ac:dyDescent="0.2">
      <c r="D14990" s="33">
        <v>40896.75</v>
      </c>
      <c r="E14990" s="29">
        <v>64.872194970227383</v>
      </c>
      <c r="CC14990" s="15">
        <v>42278.564756944441</v>
      </c>
      <c r="CD14990" s="6">
        <v>18.806685169213555</v>
      </c>
      <c r="CE14990" s="6" t="e">
        <f>NA()</f>
        <v>#N/A</v>
      </c>
    </row>
    <row r="14991" spans="4:83" x14ac:dyDescent="0.2">
      <c r="D14991" s="33">
        <v>40896.770833333336</v>
      </c>
      <c r="E14991" s="29">
        <v>62.997951436928041</v>
      </c>
      <c r="CC14991" s="15">
        <v>42278.568229166667</v>
      </c>
      <c r="CD14991" s="6">
        <v>17.163643306255722</v>
      </c>
      <c r="CE14991" s="6" t="e">
        <f>NA()</f>
        <v>#N/A</v>
      </c>
    </row>
    <row r="14992" spans="4:83" x14ac:dyDescent="0.2">
      <c r="D14992" s="33">
        <v>40896.791666666664</v>
      </c>
      <c r="E14992" s="29">
        <v>61.142113657020303</v>
      </c>
      <c r="CC14992" s="15">
        <v>42278.571701388886</v>
      </c>
      <c r="CD14992" s="6">
        <v>21.074887367000859</v>
      </c>
      <c r="CE14992" s="6" t="e">
        <f>NA()</f>
        <v>#N/A</v>
      </c>
    </row>
    <row r="14993" spans="4:83" x14ac:dyDescent="0.2">
      <c r="D14993" s="33">
        <v>40896.8125</v>
      </c>
      <c r="E14993" s="29">
        <v>62.997951436928041</v>
      </c>
      <c r="CC14993" s="15">
        <v>42278.575173611112</v>
      </c>
      <c r="CD14993" s="6">
        <v>19.366373759549642</v>
      </c>
      <c r="CE14993" s="6" t="e">
        <f>NA()</f>
        <v>#N/A</v>
      </c>
    </row>
    <row r="14994" spans="4:83" x14ac:dyDescent="0.2">
      <c r="D14994" s="33">
        <v>40896.833333333336</v>
      </c>
      <c r="E14994" s="29">
        <v>59.915204715099705</v>
      </c>
      <c r="CC14994" s="15">
        <v>42278.578645833331</v>
      </c>
      <c r="CD14994" s="6">
        <v>17.163643306255722</v>
      </c>
      <c r="CE14994" s="6" t="e">
        <f>NA()</f>
        <v>#N/A</v>
      </c>
    </row>
    <row r="14995" spans="4:83" x14ac:dyDescent="0.2">
      <c r="D14995" s="33">
        <v>40896.854166666664</v>
      </c>
      <c r="E14995" s="29">
        <v>60.527622940471574</v>
      </c>
      <c r="CC14995" s="15">
        <v>42278.582118055558</v>
      </c>
      <c r="CD14995" s="6">
        <v>14.539944701839042</v>
      </c>
      <c r="CE14995" s="6" t="e">
        <f>NA()</f>
        <v>#N/A</v>
      </c>
    </row>
    <row r="14996" spans="4:83" x14ac:dyDescent="0.2">
      <c r="D14996" s="33">
        <v>40896.875</v>
      </c>
      <c r="E14996" s="29">
        <v>61.142113657020303</v>
      </c>
      <c r="CC14996" s="15">
        <v>42278.585590277777</v>
      </c>
      <c r="CD14996" s="6">
        <v>18.806685169213555</v>
      </c>
      <c r="CE14996" s="6" t="e">
        <f>NA()</f>
        <v>#N/A</v>
      </c>
    </row>
    <row r="14997" spans="4:83" x14ac:dyDescent="0.2">
      <c r="D14997" s="33">
        <v>40896.895833333336</v>
      </c>
      <c r="E14997" s="29">
        <v>55.686907287802015</v>
      </c>
      <c r="CC14997" s="15">
        <v>42278.589062500003</v>
      </c>
      <c r="CD14997" s="6">
        <v>15.051404889251517</v>
      </c>
      <c r="CE14997" s="6" t="e">
        <f>NA()</f>
        <v>#N/A</v>
      </c>
    </row>
    <row r="14998" spans="4:83" x14ac:dyDescent="0.2">
      <c r="D14998" s="33">
        <v>40896.916666666664</v>
      </c>
      <c r="E14998" s="29">
        <v>56.884449818306479</v>
      </c>
      <c r="CC14998" s="15">
        <v>42278.592534722222</v>
      </c>
      <c r="CD14998" s="6">
        <v>16.097348603034458</v>
      </c>
      <c r="CE14998" s="6" t="e">
        <f>NA()</f>
        <v>#N/A</v>
      </c>
    </row>
    <row r="14999" spans="4:83" x14ac:dyDescent="0.2">
      <c r="D14999" s="33">
        <v>40896.9375</v>
      </c>
      <c r="E14999" s="29">
        <v>56.284616896312087</v>
      </c>
      <c r="CC14999" s="15">
        <v>42278.596006944441</v>
      </c>
      <c r="CD14999" s="6">
        <v>14.031781711031858</v>
      </c>
      <c r="CE14999" s="6" t="e">
        <f>NA()</f>
        <v>#N/A</v>
      </c>
    </row>
    <row r="15000" spans="4:83" x14ac:dyDescent="0.2">
      <c r="D15000" s="33">
        <v>40896.958333333336</v>
      </c>
      <c r="E15000" s="29">
        <v>56.284616896312087</v>
      </c>
      <c r="CC15000" s="15">
        <v>42278.599479166667</v>
      </c>
      <c r="CD15000" s="6">
        <v>18.255366683543187</v>
      </c>
      <c r="CE15000" s="6" t="e">
        <f>NA()</f>
        <v>#N/A</v>
      </c>
    </row>
    <row r="15001" spans="4:83" x14ac:dyDescent="0.2">
      <c r="D15001" s="33">
        <v>40896.979166666664</v>
      </c>
      <c r="E15001" s="29">
        <v>54.497888372239743</v>
      </c>
      <c r="CC15001" s="15">
        <v>42278.602951388886</v>
      </c>
      <c r="CD15001" s="6">
        <v>18.255366683543187</v>
      </c>
      <c r="CE15001" s="6" t="e">
        <f>NA()</f>
        <v>#N/A</v>
      </c>
    </row>
    <row r="15002" spans="4:83" x14ac:dyDescent="0.2">
      <c r="D15002" s="33">
        <v>40897</v>
      </c>
      <c r="E15002" s="29">
        <v>56.284616896312087</v>
      </c>
      <c r="CC15002" s="15">
        <v>42278.606423611112</v>
      </c>
      <c r="CD15002" s="6">
        <v>16.097348603034458</v>
      </c>
      <c r="CE15002" s="6" t="e">
        <f>NA()</f>
        <v>#N/A</v>
      </c>
    </row>
    <row r="15003" spans="4:83" x14ac:dyDescent="0.2">
      <c r="D15003" s="33">
        <v>40897.020833333336</v>
      </c>
      <c r="E15003" s="29">
        <v>55.686907287802015</v>
      </c>
      <c r="CC15003" s="15">
        <v>42278.609895833331</v>
      </c>
      <c r="CD15003" s="6">
        <v>15.051404889251517</v>
      </c>
      <c r="CE15003" s="6" t="e">
        <f>NA()</f>
        <v>#N/A</v>
      </c>
    </row>
    <row r="15004" spans="4:83" x14ac:dyDescent="0.2">
      <c r="D15004" s="33">
        <v>40897.041666666664</v>
      </c>
      <c r="E15004" s="29">
        <v>55.686907287802015</v>
      </c>
      <c r="CC15004" s="15">
        <v>42278.613368055558</v>
      </c>
      <c r="CD15004" s="6">
        <v>16.097348603034458</v>
      </c>
      <c r="CE15004" s="6" t="e">
        <f>NA()</f>
        <v>#N/A</v>
      </c>
    </row>
    <row r="15005" spans="4:83" x14ac:dyDescent="0.2">
      <c r="D15005" s="33">
        <v>40897.0625</v>
      </c>
      <c r="E15005" s="29">
        <v>58.696613959757869</v>
      </c>
      <c r="CC15005" s="15">
        <v>42278.616840277777</v>
      </c>
      <c r="CD15005" s="6">
        <v>14.031781711031858</v>
      </c>
      <c r="CE15005" s="6" t="e">
        <f>NA()</f>
        <v>#N/A</v>
      </c>
    </row>
    <row r="15006" spans="4:83" x14ac:dyDescent="0.2">
      <c r="D15006" s="33">
        <v>40897.083333333336</v>
      </c>
      <c r="E15006" s="29">
        <v>57.486398564026501</v>
      </c>
      <c r="CC15006" s="15">
        <v>42278.620312500003</v>
      </c>
      <c r="CD15006" s="6">
        <v>18.252494611803208</v>
      </c>
      <c r="CE15006" s="6" t="e">
        <f>NA()</f>
        <v>#N/A</v>
      </c>
    </row>
    <row r="15007" spans="4:83" x14ac:dyDescent="0.2">
      <c r="D15007" s="33">
        <v>40897.104166666664</v>
      </c>
      <c r="E15007" s="29">
        <v>54.497888372239743</v>
      </c>
      <c r="CC15007" s="15">
        <v>42278.623784722222</v>
      </c>
      <c r="CD15007" s="6">
        <v>17.163643306256361</v>
      </c>
      <c r="CE15007" s="6" t="e">
        <f>NA()</f>
        <v>#N/A</v>
      </c>
    </row>
    <row r="15008" spans="4:83" x14ac:dyDescent="0.2">
      <c r="D15008" s="33">
        <v>40897.125</v>
      </c>
      <c r="E15008" s="29">
        <v>55.091328562641294</v>
      </c>
      <c r="CC15008" s="15">
        <v>42278.627256944441</v>
      </c>
      <c r="CD15008" s="6">
        <v>19.366373759549642</v>
      </c>
      <c r="CE15008" s="6" t="e">
        <f>NA()</f>
        <v>#N/A</v>
      </c>
    </row>
    <row r="15009" spans="4:83" x14ac:dyDescent="0.2">
      <c r="D15009" s="33">
        <v>40897.145833333336</v>
      </c>
      <c r="E15009" s="29">
        <v>52.145668924129225</v>
      </c>
      <c r="CC15009" s="15">
        <v>42278.630729166667</v>
      </c>
      <c r="CD15009" s="6">
        <v>18.252494611803208</v>
      </c>
      <c r="CE15009" s="6" t="e">
        <f>NA()</f>
        <v>#N/A</v>
      </c>
    </row>
    <row r="15010" spans="4:83" x14ac:dyDescent="0.2">
      <c r="D15010" s="33">
        <v>40897.166666666664</v>
      </c>
      <c r="E15010" s="29">
        <v>51.563039138101736</v>
      </c>
      <c r="CC15010" s="15">
        <v>42278.634201388886</v>
      </c>
      <c r="CD15010" s="6">
        <v>18.252494611803208</v>
      </c>
      <c r="CE15010" s="6" t="e">
        <f>NA()</f>
        <v>#N/A</v>
      </c>
    </row>
    <row r="15011" spans="4:83" x14ac:dyDescent="0.2">
      <c r="D15011" s="33">
        <v>40897.1875</v>
      </c>
      <c r="E15011" s="29">
        <v>50.40434655457662</v>
      </c>
      <c r="CC15011" s="15">
        <v>42278.637673611112</v>
      </c>
      <c r="CD15011" s="6">
        <v>18.252494611803208</v>
      </c>
      <c r="CE15011" s="6" t="e">
        <f>NA()</f>
        <v>#N/A</v>
      </c>
    </row>
    <row r="15012" spans="4:83" x14ac:dyDescent="0.2">
      <c r="D15012" s="33">
        <v>40897.208333333336</v>
      </c>
      <c r="E15012" s="29">
        <v>54.497888372239743</v>
      </c>
      <c r="CC15012" s="15">
        <v>42278.641145833331</v>
      </c>
      <c r="CD15012" s="6">
        <v>20.499047247467409</v>
      </c>
      <c r="CE15012" s="6" t="e">
        <f>NA()</f>
        <v>#N/A</v>
      </c>
    </row>
    <row r="15013" spans="4:83" x14ac:dyDescent="0.2">
      <c r="D15013" s="33">
        <v>40897.229166666664</v>
      </c>
      <c r="E15013" s="29">
        <v>55.091328562641294</v>
      </c>
      <c r="CC15013" s="15">
        <v>42278.644618055558</v>
      </c>
      <c r="CD15013" s="6">
        <v>20.499047247467409</v>
      </c>
      <c r="CE15013" s="6" t="e">
        <f>NA()</f>
        <v>#N/A</v>
      </c>
    </row>
    <row r="15014" spans="4:83" x14ac:dyDescent="0.2">
      <c r="D15014" s="33">
        <v>40897.25</v>
      </c>
      <c r="E15014" s="29">
        <v>53.31745461796239</v>
      </c>
      <c r="CC15014" s="15">
        <v>42278.648090277777</v>
      </c>
      <c r="CD15014" s="6">
        <v>17.163643306256361</v>
      </c>
      <c r="CE15014" s="6" t="e">
        <f>NA()</f>
        <v>#N/A</v>
      </c>
    </row>
    <row r="15015" spans="4:83" x14ac:dyDescent="0.2">
      <c r="D15015" s="33">
        <v>40897.270833333336</v>
      </c>
      <c r="E15015" s="29">
        <v>53.9065944510265</v>
      </c>
      <c r="CC15015" s="15">
        <v>42278.651562500003</v>
      </c>
      <c r="CD15015" s="6">
        <v>17.163643306256361</v>
      </c>
      <c r="CE15015" s="6" t="e">
        <f>NA()</f>
        <v>#N/A</v>
      </c>
    </row>
    <row r="15016" spans="4:83" x14ac:dyDescent="0.2">
      <c r="D15016" s="33">
        <v>40897.291666666664</v>
      </c>
      <c r="E15016" s="29">
        <v>53.9065944510265</v>
      </c>
      <c r="CC15016" s="15">
        <v>42278.655034722222</v>
      </c>
      <c r="CD15016" s="6">
        <v>19.366373759550314</v>
      </c>
      <c r="CE15016" s="6" t="e">
        <f>NA()</f>
        <v>#N/A</v>
      </c>
    </row>
    <row r="15017" spans="4:83" x14ac:dyDescent="0.2">
      <c r="D15017" s="33">
        <v>40897.3125</v>
      </c>
      <c r="E15017" s="29">
        <v>53.9065944510265</v>
      </c>
      <c r="CC15017" s="15">
        <v>42278.658506944441</v>
      </c>
      <c r="CD15017" s="6">
        <v>17.163643306256361</v>
      </c>
      <c r="CE15017" s="6" t="e">
        <f>NA()</f>
        <v>#N/A</v>
      </c>
    </row>
    <row r="15018" spans="4:83" x14ac:dyDescent="0.2">
      <c r="D15018" s="33">
        <v>40897.333333333336</v>
      </c>
      <c r="E15018" s="29">
        <v>55.686907287802015</v>
      </c>
      <c r="CC15018" s="15">
        <v>42278.661979166667</v>
      </c>
      <c r="CD15018" s="6">
        <v>17.163643306256361</v>
      </c>
      <c r="CE15018" s="6" t="e">
        <f>NA()</f>
        <v>#N/A</v>
      </c>
    </row>
    <row r="15019" spans="4:83" x14ac:dyDescent="0.2">
      <c r="D15019" s="33">
        <v>40897.354166666664</v>
      </c>
      <c r="E15019" s="29">
        <v>52.730476778090811</v>
      </c>
      <c r="CC15019" s="15">
        <v>42278.665451388886</v>
      </c>
      <c r="CD15019" s="6">
        <v>15.051404889251517</v>
      </c>
      <c r="CE15019" s="6" t="e">
        <f>NA()</f>
        <v>#N/A</v>
      </c>
    </row>
    <row r="15020" spans="4:83" x14ac:dyDescent="0.2">
      <c r="D15020" s="33">
        <v>40897.375</v>
      </c>
      <c r="E15020" s="29">
        <v>53.9065944510265</v>
      </c>
      <c r="CC15020" s="15">
        <v>42278.668923611112</v>
      </c>
      <c r="CD15020" s="6">
        <v>15.571449170602261</v>
      </c>
      <c r="CE15020" s="6" t="e">
        <f>NA()</f>
        <v>#N/A</v>
      </c>
    </row>
    <row r="15021" spans="4:83" x14ac:dyDescent="0.2">
      <c r="D15021" s="33">
        <v>40897.395833333336</v>
      </c>
      <c r="E15021" s="29">
        <v>56.884449818306479</v>
      </c>
      <c r="CC15021" s="15">
        <v>42278.672395833331</v>
      </c>
      <c r="CD15021" s="6">
        <v>19.928549478467023</v>
      </c>
      <c r="CE15021" s="6" t="e">
        <f>NA()</f>
        <v>#N/A</v>
      </c>
    </row>
    <row r="15022" spans="4:83" x14ac:dyDescent="0.2">
      <c r="D15022" s="33">
        <v>40897.416666666664</v>
      </c>
      <c r="E15022" s="29">
        <v>62.377284767608892</v>
      </c>
      <c r="CC15022" s="15">
        <v>42278.675868055558</v>
      </c>
      <c r="CD15022" s="6">
        <v>19.366373759550314</v>
      </c>
      <c r="CE15022" s="6" t="e">
        <f>NA()</f>
        <v>#N/A</v>
      </c>
    </row>
    <row r="15023" spans="4:83" x14ac:dyDescent="0.2">
      <c r="D15023" s="33">
        <v>40897.4375</v>
      </c>
      <c r="E15023" s="29">
        <v>63.620663145694643</v>
      </c>
      <c r="CC15023" s="15">
        <v>42278.679340277777</v>
      </c>
      <c r="CD15023" s="6">
        <v>13.529680668182751</v>
      </c>
      <c r="CE15023" s="6" t="e">
        <f>NA()</f>
        <v>#N/A</v>
      </c>
    </row>
    <row r="15024" spans="4:83" x14ac:dyDescent="0.2">
      <c r="D15024" s="33">
        <v>40897.458333333336</v>
      </c>
      <c r="E15024" s="29">
        <v>62.997951436928041</v>
      </c>
      <c r="CC15024" s="15">
        <v>42278.682812500003</v>
      </c>
      <c r="CD15024" s="6">
        <v>17.163643306256361</v>
      </c>
      <c r="CE15024" s="6" t="e">
        <f>NA()</f>
        <v>#N/A</v>
      </c>
    </row>
    <row r="15025" spans="4:83" x14ac:dyDescent="0.2">
      <c r="D15025" s="33">
        <v>40897.479166666664</v>
      </c>
      <c r="E15025" s="29">
        <v>63.620663145694643</v>
      </c>
      <c r="CC15025" s="15">
        <v>42278.686284722222</v>
      </c>
      <c r="CD15025" s="6">
        <v>19.366373759550314</v>
      </c>
      <c r="CE15025" s="6" t="e">
        <f>NA()</f>
        <v>#N/A</v>
      </c>
    </row>
    <row r="15026" spans="4:83" x14ac:dyDescent="0.2">
      <c r="D15026" s="33">
        <v>40897.5</v>
      </c>
      <c r="E15026" s="29">
        <v>59.304866018327388</v>
      </c>
      <c r="CC15026" s="15">
        <v>42278.689756944441</v>
      </c>
      <c r="CD15026" s="6">
        <v>19.928549478467023</v>
      </c>
      <c r="CE15026" s="6" t="e">
        <f>NA()</f>
        <v>#N/A</v>
      </c>
    </row>
    <row r="15027" spans="4:83" x14ac:dyDescent="0.2">
      <c r="D15027" s="33">
        <v>40897.520833333336</v>
      </c>
      <c r="E15027" s="29">
        <v>62.997951436928041</v>
      </c>
      <c r="CC15027" s="15">
        <v>42278.693229166667</v>
      </c>
      <c r="CD15027" s="6">
        <v>18.25249461180254</v>
      </c>
      <c r="CE15027" s="6" t="e">
        <f>NA()</f>
        <v>#N/A</v>
      </c>
    </row>
    <row r="15028" spans="4:83" x14ac:dyDescent="0.2">
      <c r="D15028" s="33">
        <v>40897.541666666664</v>
      </c>
      <c r="E15028" s="29">
        <v>60.527622940471574</v>
      </c>
      <c r="CC15028" s="15">
        <v>42278.696701388886</v>
      </c>
      <c r="CD15028" s="6">
        <v>18.25249461180254</v>
      </c>
      <c r="CE15028" s="6" t="e">
        <f>NA()</f>
        <v>#N/A</v>
      </c>
    </row>
    <row r="15029" spans="4:83" x14ac:dyDescent="0.2">
      <c r="D15029" s="33">
        <v>40897.5625</v>
      </c>
      <c r="E15029" s="29">
        <v>61.142113657020303</v>
      </c>
      <c r="CC15029" s="15">
        <v>42278.700173611112</v>
      </c>
      <c r="CD15029" s="6">
        <v>18.25249461180254</v>
      </c>
      <c r="CE15029" s="6" t="e">
        <f>NA()</f>
        <v>#N/A</v>
      </c>
    </row>
    <row r="15030" spans="4:83" x14ac:dyDescent="0.2">
      <c r="D15030" s="33">
        <v>40897.583333333336</v>
      </c>
      <c r="E15030" s="29">
        <v>60.527622940471574</v>
      </c>
      <c r="CC15030" s="15">
        <v>42278.703645833331</v>
      </c>
      <c r="CD15030" s="6">
        <v>19.928549478467023</v>
      </c>
      <c r="CE15030" s="6" t="e">
        <f>NA()</f>
        <v>#N/A</v>
      </c>
    </row>
    <row r="15031" spans="4:83" x14ac:dyDescent="0.2">
      <c r="D15031" s="33">
        <v>40897.604166666664</v>
      </c>
      <c r="E15031" s="29">
        <v>60.527622940471574</v>
      </c>
      <c r="CC15031" s="15">
        <v>42278.707118055558</v>
      </c>
      <c r="CD15031" s="6">
        <v>19.928549478467023</v>
      </c>
      <c r="CE15031" s="6" t="e">
        <f>NA()</f>
        <v>#N/A</v>
      </c>
    </row>
    <row r="15032" spans="4:83" x14ac:dyDescent="0.2">
      <c r="D15032" s="33">
        <v>40897.625</v>
      </c>
      <c r="E15032" s="29">
        <v>60.527622940471574</v>
      </c>
      <c r="CC15032" s="15">
        <v>42278.710590277777</v>
      </c>
      <c r="CD15032" s="6">
        <v>17.163643306256361</v>
      </c>
      <c r="CE15032" s="6" t="e">
        <f>NA()</f>
        <v>#N/A</v>
      </c>
    </row>
    <row r="15033" spans="4:83" x14ac:dyDescent="0.2">
      <c r="D15033" s="33">
        <v>40897.645833333336</v>
      </c>
      <c r="E15033" s="29">
        <v>62.377284767608892</v>
      </c>
      <c r="CC15033" s="15">
        <v>42278.714062500003</v>
      </c>
      <c r="CD15033" s="6">
        <v>19.928549478467023</v>
      </c>
      <c r="CE15033" s="6" t="e">
        <f>NA()</f>
        <v>#N/A</v>
      </c>
    </row>
    <row r="15034" spans="4:83" x14ac:dyDescent="0.2">
      <c r="D15034" s="33">
        <v>40897.666666666664</v>
      </c>
      <c r="E15034" s="29">
        <v>60.527622940471574</v>
      </c>
      <c r="CC15034" s="15">
        <v>42278.717534722222</v>
      </c>
      <c r="CD15034" s="6">
        <v>13.529680668182751</v>
      </c>
      <c r="CE15034" s="6" t="e">
        <f>NA()</f>
        <v>#N/A</v>
      </c>
    </row>
    <row r="15035" spans="4:83" x14ac:dyDescent="0.2">
      <c r="D15035" s="33">
        <v>40897.6875</v>
      </c>
      <c r="E15035" s="29">
        <v>62.377284767608892</v>
      </c>
      <c r="CC15035" s="15">
        <v>42278.721006944441</v>
      </c>
      <c r="CD15035" s="6">
        <v>13.532279947228199</v>
      </c>
      <c r="CE15035" s="6" t="e">
        <f>NA()</f>
        <v>#N/A</v>
      </c>
    </row>
    <row r="15036" spans="4:83" x14ac:dyDescent="0.2">
      <c r="D15036" s="33">
        <v>40897.708333333336</v>
      </c>
      <c r="E15036" s="29">
        <v>61.142113657020303</v>
      </c>
      <c r="CC15036" s="15">
        <v>42278.724479166667</v>
      </c>
      <c r="CD15036" s="6">
        <v>13.532279947228199</v>
      </c>
      <c r="CE15036" s="6" t="e">
        <f>NA()</f>
        <v>#N/A</v>
      </c>
    </row>
    <row r="15037" spans="4:83" x14ac:dyDescent="0.2">
      <c r="D15037" s="33">
        <v>40897.729166666664</v>
      </c>
      <c r="E15037" s="29">
        <v>66.764665249394568</v>
      </c>
      <c r="CC15037" s="15">
        <v>42278.727951388886</v>
      </c>
      <c r="CD15037" s="6">
        <v>18.25249461180254</v>
      </c>
      <c r="CE15037" s="6" t="e">
        <f>NA()</f>
        <v>#N/A</v>
      </c>
    </row>
    <row r="15038" spans="4:83" x14ac:dyDescent="0.2">
      <c r="D15038" s="33">
        <v>40897.75</v>
      </c>
      <c r="E15038" s="29">
        <v>64.2454131997454</v>
      </c>
      <c r="CC15038" s="15">
        <v>42278.731423611112</v>
      </c>
      <c r="CD15038" s="6">
        <v>18.25249461180254</v>
      </c>
      <c r="CE15038" s="6" t="e">
        <f>NA()</f>
        <v>#N/A</v>
      </c>
    </row>
    <row r="15039" spans="4:83" x14ac:dyDescent="0.2">
      <c r="D15039" s="33">
        <v>40897.770833333336</v>
      </c>
      <c r="E15039" s="29">
        <v>61.7586698982904</v>
      </c>
      <c r="CC15039" s="15">
        <v>42278.734895833331</v>
      </c>
      <c r="CD15039" s="6">
        <v>18.25249461180254</v>
      </c>
      <c r="CE15039" s="6" t="e">
        <f>NA()</f>
        <v>#N/A</v>
      </c>
    </row>
    <row r="15040" spans="4:83" x14ac:dyDescent="0.2">
      <c r="D15040" s="33">
        <v>40897.791666666664</v>
      </c>
      <c r="E15040" s="29">
        <v>64.2454131997454</v>
      </c>
      <c r="CC15040" s="15">
        <v>42278.738368055558</v>
      </c>
      <c r="CD15040" s="6">
        <v>19.928549478467023</v>
      </c>
      <c r="CE15040" s="6" t="e">
        <f>NA()</f>
        <v>#N/A</v>
      </c>
    </row>
    <row r="15041" spans="4:83" x14ac:dyDescent="0.2">
      <c r="D15041" s="33">
        <v>40897.8125</v>
      </c>
      <c r="E15041" s="29">
        <v>62.377284767608892</v>
      </c>
      <c r="CC15041" s="15">
        <v>42278.741840277777</v>
      </c>
      <c r="CD15041" s="6">
        <v>15.571449170602261</v>
      </c>
      <c r="CE15041" s="6" t="e">
        <f>NA()</f>
        <v>#N/A</v>
      </c>
    </row>
    <row r="15042" spans="4:83" x14ac:dyDescent="0.2">
      <c r="D15042" s="33">
        <v>40897.833333333336</v>
      </c>
      <c r="E15042" s="29">
        <v>64.2454131997454</v>
      </c>
      <c r="CC15042" s="15">
        <v>42278.745312500003</v>
      </c>
      <c r="CD15042" s="6">
        <v>16.097348603033829</v>
      </c>
      <c r="CE15042" s="6" t="e">
        <f>NA()</f>
        <v>#N/A</v>
      </c>
    </row>
    <row r="15043" spans="4:83" x14ac:dyDescent="0.2">
      <c r="D15043" s="33">
        <v>40897.854166666664</v>
      </c>
      <c r="E15043" s="29">
        <v>64.872194970227383</v>
      </c>
      <c r="CC15043" s="15">
        <v>42278.748784722222</v>
      </c>
      <c r="CD15043" s="6">
        <v>18.25249461180254</v>
      </c>
      <c r="CE15043" s="6" t="e">
        <f>NA()</f>
        <v>#N/A</v>
      </c>
    </row>
    <row r="15044" spans="4:83" x14ac:dyDescent="0.2">
      <c r="D15044" s="33">
        <v>40897.875</v>
      </c>
      <c r="E15044" s="29">
        <v>66.131827465318167</v>
      </c>
      <c r="CC15044" s="15">
        <v>42278.752256944441</v>
      </c>
      <c r="CD15044" s="6">
        <v>18.25249461180254</v>
      </c>
      <c r="CE15044" s="6" t="e">
        <f>NA()</f>
        <v>#N/A</v>
      </c>
    </row>
    <row r="15045" spans="4:83" x14ac:dyDescent="0.2">
      <c r="D15045" s="33">
        <v>40897.895833333336</v>
      </c>
      <c r="E15045" s="29">
        <v>63.620663145694643</v>
      </c>
      <c r="CC15045" s="15">
        <v>42278.755729166667</v>
      </c>
      <c r="CD15045" s="6">
        <v>13.532279947228199</v>
      </c>
      <c r="CE15045" s="6" t="e">
        <f>NA()</f>
        <v>#N/A</v>
      </c>
    </row>
    <row r="15046" spans="4:83" x14ac:dyDescent="0.2">
      <c r="D15046" s="33">
        <v>40897.916666666664</v>
      </c>
      <c r="E15046" s="29">
        <v>66.131827465318167</v>
      </c>
      <c r="CC15046" s="15">
        <v>42278.759201388886</v>
      </c>
      <c r="CD15046" s="6">
        <v>13.532279947228199</v>
      </c>
      <c r="CE15046" s="6" t="e">
        <f>NA()</f>
        <v>#N/A</v>
      </c>
    </row>
    <row r="15047" spans="4:83" x14ac:dyDescent="0.2">
      <c r="D15047" s="33">
        <v>40897.9375</v>
      </c>
      <c r="E15047" s="29">
        <v>61.7586698982904</v>
      </c>
      <c r="CC15047" s="15">
        <v>42278.762673611112</v>
      </c>
      <c r="CD15047" s="6">
        <v>16.097348603033829</v>
      </c>
      <c r="CE15047" s="6" t="e">
        <f>NA()</f>
        <v>#N/A</v>
      </c>
    </row>
    <row r="15048" spans="4:83" x14ac:dyDescent="0.2">
      <c r="D15048" s="33">
        <v>40897.958333333336</v>
      </c>
      <c r="E15048" s="29">
        <v>63.620663145694643</v>
      </c>
      <c r="CC15048" s="15">
        <v>42278.766145833331</v>
      </c>
      <c r="CD15048" s="6">
        <v>13.532279947228199</v>
      </c>
      <c r="CE15048" s="6" t="e">
        <f>NA()</f>
        <v>#N/A</v>
      </c>
    </row>
    <row r="15049" spans="4:83" x14ac:dyDescent="0.2">
      <c r="D15049" s="33">
        <v>40897.979166666664</v>
      </c>
      <c r="E15049" s="29">
        <v>61.142113657020303</v>
      </c>
      <c r="CC15049" s="15">
        <v>42278.769618055558</v>
      </c>
      <c r="CD15049" s="6">
        <v>16.097348603033829</v>
      </c>
      <c r="CE15049" s="6" t="e">
        <f>NA()</f>
        <v>#N/A</v>
      </c>
    </row>
    <row r="15050" spans="4:83" x14ac:dyDescent="0.2">
      <c r="D15050" s="33">
        <v>40898</v>
      </c>
      <c r="E15050" s="29">
        <v>59.304866018327388</v>
      </c>
      <c r="CC15050" s="15">
        <v>42278.773090277777</v>
      </c>
      <c r="CD15050" s="6">
        <v>17.163643306255722</v>
      </c>
      <c r="CE15050" s="6" t="e">
        <f>NA()</f>
        <v>#N/A</v>
      </c>
    </row>
    <row r="15051" spans="4:83" x14ac:dyDescent="0.2">
      <c r="D15051" s="33">
        <v>40898.020833333336</v>
      </c>
      <c r="E15051" s="29">
        <v>58.090455722417104</v>
      </c>
      <c r="CC15051" s="15">
        <v>42278.776562500003</v>
      </c>
      <c r="CD15051" s="6">
        <v>17.163643306255722</v>
      </c>
      <c r="CE15051" s="6" t="e">
        <f>NA()</f>
        <v>#N/A</v>
      </c>
    </row>
    <row r="15052" spans="4:83" x14ac:dyDescent="0.2">
      <c r="D15052" s="33">
        <v>40898.041666666664</v>
      </c>
      <c r="E15052" s="29">
        <v>61.142113657020303</v>
      </c>
      <c r="CC15052" s="15">
        <v>42278.780034722222</v>
      </c>
      <c r="CD15052" s="6">
        <v>16.097348603033829</v>
      </c>
      <c r="CE15052" s="6" t="e">
        <f>NA()</f>
        <v>#N/A</v>
      </c>
    </row>
    <row r="15053" spans="4:83" x14ac:dyDescent="0.2">
      <c r="D15053" s="33">
        <v>40898.0625</v>
      </c>
      <c r="E15053" s="29">
        <v>61.142113657020303</v>
      </c>
      <c r="CC15053" s="15">
        <v>42278.783506944441</v>
      </c>
      <c r="CD15053" s="6">
        <v>19.363444564398989</v>
      </c>
      <c r="CE15053" s="6" t="e">
        <f>NA()</f>
        <v>#N/A</v>
      </c>
    </row>
    <row r="15054" spans="4:83" x14ac:dyDescent="0.2">
      <c r="D15054" s="33">
        <v>40898.083333333336</v>
      </c>
      <c r="E15054" s="29">
        <v>64.2454131997454</v>
      </c>
      <c r="CC15054" s="15">
        <v>42278.786979166667</v>
      </c>
      <c r="CD15054" s="6">
        <v>17.163643306255722</v>
      </c>
      <c r="CE15054" s="6" t="e">
        <f>NA()</f>
        <v>#N/A</v>
      </c>
    </row>
    <row r="15055" spans="4:83" x14ac:dyDescent="0.2">
      <c r="D15055" s="33">
        <v>40898.104166666664</v>
      </c>
      <c r="E15055" s="29">
        <v>62.377284767608892</v>
      </c>
      <c r="CC15055" s="15">
        <v>42278.790451388886</v>
      </c>
      <c r="CD15055" s="6">
        <v>15.571449170602261</v>
      </c>
      <c r="CE15055" s="6" t="e">
        <f>NA()</f>
        <v>#N/A</v>
      </c>
    </row>
    <row r="15056" spans="4:83" x14ac:dyDescent="0.2">
      <c r="D15056" s="33">
        <v>40898.125</v>
      </c>
      <c r="E15056" s="29">
        <v>62.997951436928041</v>
      </c>
      <c r="CC15056" s="15">
        <v>42278.793923611112</v>
      </c>
      <c r="CD15056" s="6">
        <v>17.163643306255722</v>
      </c>
      <c r="CE15056" s="6" t="e">
        <f>NA()</f>
        <v>#N/A</v>
      </c>
    </row>
    <row r="15057" spans="4:83" x14ac:dyDescent="0.2">
      <c r="D15057" s="33">
        <v>40898.145833333336</v>
      </c>
      <c r="E15057" s="29">
        <v>61.142113657020303</v>
      </c>
      <c r="CC15057" s="15">
        <v>42278.797395833331</v>
      </c>
      <c r="CD15057" s="6">
        <v>17.163643306255722</v>
      </c>
      <c r="CE15057" s="6" t="e">
        <f>NA()</f>
        <v>#N/A</v>
      </c>
    </row>
    <row r="15058" spans="4:83" x14ac:dyDescent="0.2">
      <c r="D15058" s="33">
        <v>40898.166666666664</v>
      </c>
      <c r="E15058" s="29">
        <v>61.142113657020303</v>
      </c>
      <c r="CC15058" s="15">
        <v>42278.800868055558</v>
      </c>
      <c r="CD15058" s="6">
        <v>19.363444564398989</v>
      </c>
      <c r="CE15058" s="6" t="e">
        <f>NA()</f>
        <v>#N/A</v>
      </c>
    </row>
    <row r="15059" spans="4:83" x14ac:dyDescent="0.2">
      <c r="D15059" s="33">
        <v>40898.1875</v>
      </c>
      <c r="E15059" s="29">
        <v>60.527622940471574</v>
      </c>
      <c r="CC15059" s="15">
        <v>42278.804340277777</v>
      </c>
      <c r="CD15059" s="6">
        <v>14.539944701839042</v>
      </c>
      <c r="CE15059" s="6" t="e">
        <f>NA()</f>
        <v>#N/A</v>
      </c>
    </row>
    <row r="15060" spans="4:83" x14ac:dyDescent="0.2">
      <c r="D15060" s="33">
        <v>40898.208333333336</v>
      </c>
      <c r="E15060" s="29">
        <v>53.9065944510265</v>
      </c>
      <c r="CC15060" s="15">
        <v>42278.807812500003</v>
      </c>
      <c r="CD15060" s="6">
        <v>15.571449170602261</v>
      </c>
      <c r="CE15060" s="6" t="e">
        <f>NA()</f>
        <v>#N/A</v>
      </c>
    </row>
    <row r="15061" spans="4:83" x14ac:dyDescent="0.2">
      <c r="D15061" s="33">
        <v>40898.229166666664</v>
      </c>
      <c r="E15061" s="29">
        <v>56.284616896312087</v>
      </c>
      <c r="CC15061" s="15">
        <v>42278.811284722222</v>
      </c>
      <c r="CD15061" s="6">
        <v>17.163643306255722</v>
      </c>
      <c r="CE15061" s="6" t="e">
        <f>NA()</f>
        <v>#N/A</v>
      </c>
    </row>
    <row r="15062" spans="4:83" x14ac:dyDescent="0.2">
      <c r="D15062" s="33">
        <v>40898.25</v>
      </c>
      <c r="E15062" s="29">
        <v>56.284616896312087</v>
      </c>
      <c r="CC15062" s="15">
        <v>42278.814756944441</v>
      </c>
      <c r="CD15062" s="6">
        <v>19.363444564398989</v>
      </c>
      <c r="CE15062" s="6" t="e">
        <f>NA()</f>
        <v>#N/A</v>
      </c>
    </row>
    <row r="15063" spans="4:83" x14ac:dyDescent="0.2">
      <c r="D15063" s="33">
        <v>40898.270833333336</v>
      </c>
      <c r="E15063" s="29">
        <v>55.091328562641294</v>
      </c>
      <c r="CC15063" s="15">
        <v>42278.818229166667</v>
      </c>
      <c r="CD15063" s="6">
        <v>17.163643306255722</v>
      </c>
      <c r="CE15063" s="6" t="e">
        <f>NA()</f>
        <v>#N/A</v>
      </c>
    </row>
    <row r="15064" spans="4:83" x14ac:dyDescent="0.2">
      <c r="D15064" s="33">
        <v>40898.291666666664</v>
      </c>
      <c r="E15064" s="29">
        <v>55.686907287802015</v>
      </c>
      <c r="CC15064" s="15">
        <v>42278.821701388886</v>
      </c>
      <c r="CD15064" s="6">
        <v>17.163643306255722</v>
      </c>
      <c r="CE15064" s="6" t="e">
        <f>NA()</f>
        <v>#N/A</v>
      </c>
    </row>
    <row r="15065" spans="4:83" x14ac:dyDescent="0.2">
      <c r="D15065" s="33">
        <v>40898.3125</v>
      </c>
      <c r="E15065" s="29">
        <v>56.884449818306479</v>
      </c>
      <c r="CC15065" s="15">
        <v>42278.825173611112</v>
      </c>
      <c r="CD15065" s="6">
        <v>17.163643306255722</v>
      </c>
      <c r="CE15065" s="6" t="e">
        <f>NA()</f>
        <v>#N/A</v>
      </c>
    </row>
    <row r="15066" spans="4:83" x14ac:dyDescent="0.2">
      <c r="D15066" s="33">
        <v>40898.333333333336</v>
      </c>
      <c r="E15066" s="29">
        <v>59.304866018327388</v>
      </c>
      <c r="CC15066" s="15">
        <v>42278.828645833331</v>
      </c>
      <c r="CD15066" s="6">
        <v>17.163643306255722</v>
      </c>
      <c r="CE15066" s="6" t="e">
        <f>NA()</f>
        <v>#N/A</v>
      </c>
    </row>
    <row r="15067" spans="4:83" x14ac:dyDescent="0.2">
      <c r="D15067" s="33">
        <v>40898.354166666664</v>
      </c>
      <c r="E15067" s="29">
        <v>60.527622940471574</v>
      </c>
      <c r="CC15067" s="15">
        <v>42278.832118055558</v>
      </c>
      <c r="CD15067" s="6">
        <v>19.366373759549642</v>
      </c>
      <c r="CE15067" s="6" t="e">
        <f>NA()</f>
        <v>#N/A</v>
      </c>
    </row>
    <row r="15068" spans="4:83" x14ac:dyDescent="0.2">
      <c r="D15068" s="33">
        <v>40898.375</v>
      </c>
      <c r="E15068" s="29">
        <v>61.7586698982904</v>
      </c>
      <c r="CC15068" s="15">
        <v>42278.835590277777</v>
      </c>
      <c r="CD15068" s="6">
        <v>17.163643306255722</v>
      </c>
      <c r="CE15068" s="6" t="e">
        <f>NA()</f>
        <v>#N/A</v>
      </c>
    </row>
    <row r="15069" spans="4:83" x14ac:dyDescent="0.2">
      <c r="D15069" s="33">
        <v>40898.395833333336</v>
      </c>
      <c r="E15069" s="29">
        <v>62.997951436928041</v>
      </c>
      <c r="CC15069" s="15">
        <v>42278.839062500003</v>
      </c>
      <c r="CD15069" s="6">
        <v>19.363444564398989</v>
      </c>
      <c r="CE15069" s="6" t="e">
        <f>NA()</f>
        <v>#N/A</v>
      </c>
    </row>
    <row r="15070" spans="4:83" x14ac:dyDescent="0.2">
      <c r="D15070" s="33">
        <v>40898.416666666664</v>
      </c>
      <c r="E15070" s="29">
        <v>63.620663145694643</v>
      </c>
      <c r="CC15070" s="15">
        <v>42278.842534722222</v>
      </c>
      <c r="CD15070" s="6">
        <v>15.571449170602261</v>
      </c>
      <c r="CE15070" s="6" t="e">
        <f>NA()</f>
        <v>#N/A</v>
      </c>
    </row>
    <row r="15071" spans="4:83" x14ac:dyDescent="0.2">
      <c r="D15071" s="33">
        <v>40898.4375</v>
      </c>
      <c r="E15071" s="29">
        <v>64.872194970227383</v>
      </c>
      <c r="CC15071" s="15">
        <v>42278.846006944441</v>
      </c>
      <c r="CD15071" s="6">
        <v>17.163643306255722</v>
      </c>
      <c r="CE15071" s="6" t="e">
        <f>NA()</f>
        <v>#N/A</v>
      </c>
    </row>
    <row r="15072" spans="4:83" x14ac:dyDescent="0.2">
      <c r="D15072" s="33">
        <v>40898.458333333336</v>
      </c>
      <c r="E15072" s="29">
        <v>64.872194970227383</v>
      </c>
      <c r="CC15072" s="15">
        <v>42278.849479166667</v>
      </c>
      <c r="CD15072" s="6">
        <v>17.163643306255722</v>
      </c>
      <c r="CE15072" s="6" t="e">
        <f>NA()</f>
        <v>#N/A</v>
      </c>
    </row>
    <row r="15073" spans="4:83" x14ac:dyDescent="0.2">
      <c r="D15073" s="33">
        <v>40898.479166666664</v>
      </c>
      <c r="E15073" s="29">
        <v>65.501001892542945</v>
      </c>
      <c r="CC15073" s="15">
        <v>42278.852951388886</v>
      </c>
      <c r="CD15073" s="6">
        <v>17.163643306255722</v>
      </c>
      <c r="CE15073" s="6" t="e">
        <f>NA()</f>
        <v>#N/A</v>
      </c>
    </row>
    <row r="15074" spans="4:83" x14ac:dyDescent="0.2">
      <c r="D15074" s="33">
        <v>40898.5</v>
      </c>
      <c r="E15074" s="29">
        <v>62.377284767608892</v>
      </c>
      <c r="CC15074" s="15">
        <v>42278.856423611112</v>
      </c>
      <c r="CD15074" s="6">
        <v>15.571449170602261</v>
      </c>
      <c r="CE15074" s="6" t="e">
        <f>NA()</f>
        <v>#N/A</v>
      </c>
    </row>
    <row r="15075" spans="4:83" x14ac:dyDescent="0.2">
      <c r="D15075" s="33">
        <v>40898.520833333336</v>
      </c>
      <c r="E15075" s="29">
        <v>59.915204715099705</v>
      </c>
      <c r="CC15075" s="15">
        <v>42278.859895833331</v>
      </c>
      <c r="CD15075" s="6">
        <v>17.163643306255722</v>
      </c>
      <c r="CE15075" s="6" t="e">
        <f>NA()</f>
        <v>#N/A</v>
      </c>
    </row>
    <row r="15076" spans="4:83" x14ac:dyDescent="0.2">
      <c r="D15076" s="33">
        <v>40898.541666666664</v>
      </c>
      <c r="E15076" s="29">
        <v>58.696613959757869</v>
      </c>
      <c r="CC15076" s="15">
        <v>42278.863368055558</v>
      </c>
      <c r="CD15076" s="6">
        <v>17.163643306255722</v>
      </c>
      <c r="CE15076" s="6" t="e">
        <f>NA()</f>
        <v>#N/A</v>
      </c>
    </row>
    <row r="15077" spans="4:83" x14ac:dyDescent="0.2">
      <c r="D15077" s="33">
        <v>40898.5625</v>
      </c>
      <c r="E15077" s="29">
        <v>55.091328562641294</v>
      </c>
      <c r="CC15077" s="15">
        <v>42278.866840277777</v>
      </c>
      <c r="CD15077" s="6">
        <v>16.626254596659368</v>
      </c>
      <c r="CE15077" s="6" t="e">
        <f>NA()</f>
        <v>#N/A</v>
      </c>
    </row>
    <row r="15078" spans="4:83" x14ac:dyDescent="0.2">
      <c r="D15078" s="33">
        <v>40898.583333333336</v>
      </c>
      <c r="E15078" s="29">
        <v>56.284616896312087</v>
      </c>
      <c r="CC15078" s="15">
        <v>42278.870312500003</v>
      </c>
      <c r="CD15078" s="6">
        <v>19.363444564398989</v>
      </c>
      <c r="CE15078" s="6" t="e">
        <f>NA()</f>
        <v>#N/A</v>
      </c>
    </row>
    <row r="15079" spans="4:83" x14ac:dyDescent="0.2">
      <c r="D15079" s="33">
        <v>40898.604166666664</v>
      </c>
      <c r="E15079" s="29">
        <v>61.142113657020303</v>
      </c>
      <c r="CC15079" s="15">
        <v>42278.873784722222</v>
      </c>
      <c r="CD15079" s="6">
        <v>15.054098170966924</v>
      </c>
      <c r="CE15079" s="6" t="e">
        <f>NA()</f>
        <v>#N/A</v>
      </c>
    </row>
    <row r="15080" spans="4:83" x14ac:dyDescent="0.2">
      <c r="D15080" s="33">
        <v>40898.625</v>
      </c>
      <c r="E15080" s="29">
        <v>58.090455722417104</v>
      </c>
      <c r="CC15080" s="15">
        <v>42278.877256944441</v>
      </c>
      <c r="CD15080" s="6">
        <v>19.363444564398989</v>
      </c>
      <c r="CE15080" s="6" t="e">
        <f>NA()</f>
        <v>#N/A</v>
      </c>
    </row>
    <row r="15081" spans="4:83" x14ac:dyDescent="0.2">
      <c r="D15081" s="33">
        <v>40898.645833333336</v>
      </c>
      <c r="E15081" s="29">
        <v>56.884449818306479</v>
      </c>
      <c r="CC15081" s="15">
        <v>42278.880729166667</v>
      </c>
      <c r="CD15081" s="6">
        <v>17.163643306255722</v>
      </c>
      <c r="CE15081" s="6" t="e">
        <f>NA()</f>
        <v>#N/A</v>
      </c>
    </row>
    <row r="15082" spans="4:83" x14ac:dyDescent="0.2">
      <c r="D15082" s="33">
        <v>40898.666666666664</v>
      </c>
      <c r="E15082" s="29">
        <v>59.915204715099705</v>
      </c>
      <c r="CC15082" s="15">
        <v>42278.884201388886</v>
      </c>
      <c r="CD15082" s="6">
        <v>15.054098170966924</v>
      </c>
      <c r="CE15082" s="6" t="e">
        <f>NA()</f>
        <v>#N/A</v>
      </c>
    </row>
    <row r="15083" spans="4:83" x14ac:dyDescent="0.2">
      <c r="D15083" s="33">
        <v>40898.6875</v>
      </c>
      <c r="E15083" s="29">
        <v>58.090455722417104</v>
      </c>
      <c r="CC15083" s="15">
        <v>42278.887673611112</v>
      </c>
      <c r="CD15083" s="6">
        <v>17.163643306255722</v>
      </c>
      <c r="CE15083" s="6" t="e">
        <f>NA()</f>
        <v>#N/A</v>
      </c>
    </row>
    <row r="15084" spans="4:83" x14ac:dyDescent="0.2">
      <c r="D15084" s="33">
        <v>40898.708333333336</v>
      </c>
      <c r="E15084" s="29">
        <v>61.142113657020303</v>
      </c>
      <c r="CC15084" s="15">
        <v>42278.891145833331</v>
      </c>
      <c r="CD15084" s="6">
        <v>17.163643306255722</v>
      </c>
      <c r="CE15084" s="6" t="e">
        <f>NA()</f>
        <v>#N/A</v>
      </c>
    </row>
    <row r="15085" spans="4:83" x14ac:dyDescent="0.2">
      <c r="D15085" s="33">
        <v>40898.729166666664</v>
      </c>
      <c r="E15085" s="29">
        <v>63.620663145694643</v>
      </c>
      <c r="CC15085" s="15">
        <v>42278.894618055558</v>
      </c>
      <c r="CD15085" s="6">
        <v>17.163643306255722</v>
      </c>
      <c r="CE15085" s="6" t="e">
        <f>NA()</f>
        <v>#N/A</v>
      </c>
    </row>
    <row r="15086" spans="4:83" x14ac:dyDescent="0.2">
      <c r="D15086" s="33">
        <v>40898.75</v>
      </c>
      <c r="E15086" s="29">
        <v>59.304866018327388</v>
      </c>
      <c r="CC15086" s="15">
        <v>42278.898090277777</v>
      </c>
      <c r="CD15086" s="6">
        <v>17.163643306255722</v>
      </c>
      <c r="CE15086" s="6" t="e">
        <f>NA()</f>
        <v>#N/A</v>
      </c>
    </row>
    <row r="15087" spans="4:83" x14ac:dyDescent="0.2">
      <c r="D15087" s="33">
        <v>40898.770833333336</v>
      </c>
      <c r="E15087" s="29">
        <v>61.142113657020303</v>
      </c>
      <c r="CC15087" s="15">
        <v>42278.901562500003</v>
      </c>
      <c r="CD15087" s="6">
        <v>17.163643306255722</v>
      </c>
      <c r="CE15087" s="6" t="e">
        <f>NA()</f>
        <v>#N/A</v>
      </c>
    </row>
    <row r="15088" spans="4:83" x14ac:dyDescent="0.2">
      <c r="D15088" s="33">
        <v>40898.791666666664</v>
      </c>
      <c r="E15088" s="29">
        <v>62.377284767608892</v>
      </c>
      <c r="CC15088" s="15">
        <v>42278.905034722222</v>
      </c>
      <c r="CD15088" s="6">
        <v>19.366373759549642</v>
      </c>
      <c r="CE15088" s="6" t="e">
        <f>NA()</f>
        <v>#N/A</v>
      </c>
    </row>
    <row r="15089" spans="4:83" x14ac:dyDescent="0.2">
      <c r="D15089" s="33">
        <v>40898.8125</v>
      </c>
      <c r="E15089" s="29">
        <v>59.304866018327388</v>
      </c>
      <c r="CC15089" s="15">
        <v>42278.908506944441</v>
      </c>
      <c r="CD15089" s="6">
        <v>17.163643306255722</v>
      </c>
      <c r="CE15089" s="6" t="e">
        <f>NA()</f>
        <v>#N/A</v>
      </c>
    </row>
    <row r="15090" spans="4:83" x14ac:dyDescent="0.2">
      <c r="D15090" s="33">
        <v>40898.833333333336</v>
      </c>
      <c r="E15090" s="29">
        <v>61.7586698982904</v>
      </c>
      <c r="CC15090" s="15">
        <v>42278.911979166667</v>
      </c>
      <c r="CD15090" s="6">
        <v>15.571449170602261</v>
      </c>
      <c r="CE15090" s="6" t="e">
        <f>NA()</f>
        <v>#N/A</v>
      </c>
    </row>
    <row r="15091" spans="4:83" x14ac:dyDescent="0.2">
      <c r="D15091" s="33">
        <v>40898.854166666664</v>
      </c>
      <c r="E15091" s="29">
        <v>62.997951436928041</v>
      </c>
      <c r="CC15091" s="15">
        <v>42278.915451388886</v>
      </c>
      <c r="CD15091" s="6">
        <v>15.571449170602261</v>
      </c>
      <c r="CE15091" s="6" t="e">
        <f>NA()</f>
        <v>#N/A</v>
      </c>
    </row>
    <row r="15092" spans="4:83" x14ac:dyDescent="0.2">
      <c r="D15092" s="33">
        <v>40898.875</v>
      </c>
      <c r="E15092" s="29">
        <v>60.527622940471574</v>
      </c>
      <c r="CC15092" s="15">
        <v>42278.918923611112</v>
      </c>
      <c r="CD15092" s="6">
        <v>15.571449170602261</v>
      </c>
      <c r="CE15092" s="6" t="e">
        <f>NA()</f>
        <v>#N/A</v>
      </c>
    </row>
    <row r="15093" spans="4:83" x14ac:dyDescent="0.2">
      <c r="D15093" s="33">
        <v>40898.895833333336</v>
      </c>
      <c r="E15093" s="29">
        <v>64.872194970227383</v>
      </c>
      <c r="CC15093" s="15">
        <v>42278.922395833331</v>
      </c>
      <c r="CD15093" s="6">
        <v>17.163643306255722</v>
      </c>
      <c r="CE15093" s="6" t="e">
        <f>NA()</f>
        <v>#N/A</v>
      </c>
    </row>
    <row r="15094" spans="4:83" x14ac:dyDescent="0.2">
      <c r="D15094" s="33">
        <v>40898.916666666664</v>
      </c>
      <c r="E15094" s="29">
        <v>62.997951436928041</v>
      </c>
      <c r="CC15094" s="15">
        <v>42278.925868055558</v>
      </c>
      <c r="CD15094" s="6">
        <v>15.571449170602261</v>
      </c>
      <c r="CE15094" s="6" t="e">
        <f>NA()</f>
        <v>#N/A</v>
      </c>
    </row>
    <row r="15095" spans="4:83" x14ac:dyDescent="0.2">
      <c r="D15095" s="33">
        <v>40898.9375</v>
      </c>
      <c r="E15095" s="29">
        <v>62.997951436928041</v>
      </c>
      <c r="CC15095" s="15">
        <v>42278.929340277777</v>
      </c>
      <c r="CD15095" s="6">
        <v>14.539944701839042</v>
      </c>
      <c r="CE15095" s="6" t="e">
        <f>NA()</f>
        <v>#N/A</v>
      </c>
    </row>
    <row r="15096" spans="4:83" x14ac:dyDescent="0.2">
      <c r="D15096" s="33">
        <v>40898.958333333336</v>
      </c>
      <c r="E15096" s="29">
        <v>65.501001892542945</v>
      </c>
      <c r="CC15096" s="15">
        <v>42278.932812500003</v>
      </c>
      <c r="CD15096" s="6">
        <v>15.571449170602261</v>
      </c>
      <c r="CE15096" s="6" t="e">
        <f>NA()</f>
        <v>#N/A</v>
      </c>
    </row>
    <row r="15097" spans="4:83" x14ac:dyDescent="0.2">
      <c r="D15097" s="33">
        <v>40898.979166666664</v>
      </c>
      <c r="E15097" s="29">
        <v>62.997951436928041</v>
      </c>
      <c r="CC15097" s="15">
        <v>42278.936284722222</v>
      </c>
      <c r="CD15097" s="6">
        <v>15.571449170602261</v>
      </c>
      <c r="CE15097" s="6" t="e">
        <f>NA()</f>
        <v>#N/A</v>
      </c>
    </row>
    <row r="15098" spans="4:83" x14ac:dyDescent="0.2">
      <c r="D15098" s="33">
        <v>40899</v>
      </c>
      <c r="E15098" s="29">
        <v>62.377284767608892</v>
      </c>
      <c r="CC15098" s="15">
        <v>42278.939756944441</v>
      </c>
      <c r="CD15098" s="6">
        <v>17.706700187144417</v>
      </c>
      <c r="CE15098" s="6" t="e">
        <f>NA()</f>
        <v>#N/A</v>
      </c>
    </row>
    <row r="15099" spans="4:83" x14ac:dyDescent="0.2">
      <c r="D15099" s="33">
        <v>40899.020833333336</v>
      </c>
      <c r="E15099" s="29">
        <v>60.527622940471574</v>
      </c>
      <c r="CC15099" s="15">
        <v>42278.943229166667</v>
      </c>
      <c r="CD15099" s="6">
        <v>15.571449170602261</v>
      </c>
      <c r="CE15099" s="6" t="e">
        <f>NA()</f>
        <v>#N/A</v>
      </c>
    </row>
    <row r="15100" spans="4:83" x14ac:dyDescent="0.2">
      <c r="D15100" s="33">
        <v>40899.041666666664</v>
      </c>
      <c r="E15100" s="29">
        <v>59.304866018327388</v>
      </c>
      <c r="CC15100" s="15">
        <v>42278.946701388886</v>
      </c>
      <c r="CD15100" s="6">
        <v>17.706700187144417</v>
      </c>
      <c r="CE15100" s="6" t="e">
        <f>NA()</f>
        <v>#N/A</v>
      </c>
    </row>
    <row r="15101" spans="4:83" x14ac:dyDescent="0.2">
      <c r="D15101" s="33">
        <v>40899.0625</v>
      </c>
      <c r="E15101" s="29">
        <v>57.486398564026501</v>
      </c>
      <c r="CC15101" s="15">
        <v>42278.950173611112</v>
      </c>
      <c r="CD15101" s="6">
        <v>17.163643306255722</v>
      </c>
      <c r="CE15101" s="6" t="e">
        <f>NA()</f>
        <v>#N/A</v>
      </c>
    </row>
    <row r="15102" spans="4:83" x14ac:dyDescent="0.2">
      <c r="D15102" s="33">
        <v>40899.083333333336</v>
      </c>
      <c r="E15102" s="29">
        <v>55.091328562641294</v>
      </c>
      <c r="CC15102" s="15">
        <v>42278.953645833331</v>
      </c>
      <c r="CD15102" s="6">
        <v>13.529680668182751</v>
      </c>
      <c r="CE15102" s="6" t="e">
        <f>NA()</f>
        <v>#N/A</v>
      </c>
    </row>
    <row r="15103" spans="4:83" x14ac:dyDescent="0.2">
      <c r="D15103" s="33">
        <v>40899.104166666664</v>
      </c>
      <c r="E15103" s="29">
        <v>59.915204715099705</v>
      </c>
      <c r="CC15103" s="15">
        <v>42278.957118055558</v>
      </c>
      <c r="CD15103" s="6">
        <v>13.529680668182751</v>
      </c>
      <c r="CE15103" s="6" t="e">
        <f>NA()</f>
        <v>#N/A</v>
      </c>
    </row>
    <row r="15104" spans="4:83" x14ac:dyDescent="0.2">
      <c r="D15104" s="33">
        <v>40899.125</v>
      </c>
      <c r="E15104" s="29">
        <v>61.7586698982904</v>
      </c>
      <c r="CC15104" s="15">
        <v>42278.960590277777</v>
      </c>
      <c r="CD15104" s="6">
        <v>14.539944701839042</v>
      </c>
      <c r="CE15104" s="6" t="e">
        <f>NA()</f>
        <v>#N/A</v>
      </c>
    </row>
    <row r="15105" spans="4:83" x14ac:dyDescent="0.2">
      <c r="D15105" s="33">
        <v>40899.145833333336</v>
      </c>
      <c r="E15105" s="29">
        <v>58.090455722417104</v>
      </c>
      <c r="CC15105" s="15">
        <v>42278.964062500003</v>
      </c>
      <c r="CD15105" s="6">
        <v>14.539944701839042</v>
      </c>
      <c r="CE15105" s="6" t="e">
        <f>NA()</f>
        <v>#N/A</v>
      </c>
    </row>
    <row r="15106" spans="4:83" x14ac:dyDescent="0.2">
      <c r="D15106" s="33">
        <v>40899.166666666664</v>
      </c>
      <c r="E15106" s="29">
        <v>56.884449818306479</v>
      </c>
      <c r="CC15106" s="15">
        <v>42278.967534722222</v>
      </c>
      <c r="CD15106" s="6">
        <v>14.539944701839042</v>
      </c>
      <c r="CE15106" s="6" t="e">
        <f>NA()</f>
        <v>#N/A</v>
      </c>
    </row>
    <row r="15107" spans="4:83" x14ac:dyDescent="0.2">
      <c r="D15107" s="33">
        <v>40899.1875</v>
      </c>
      <c r="E15107" s="29">
        <v>57.486398564026501</v>
      </c>
      <c r="CC15107" s="15">
        <v>42278.971006944441</v>
      </c>
      <c r="CD15107" s="6">
        <v>17.706700187144417</v>
      </c>
      <c r="CE15107" s="6" t="e">
        <f>NA()</f>
        <v>#N/A</v>
      </c>
    </row>
    <row r="15108" spans="4:83" x14ac:dyDescent="0.2">
      <c r="D15108" s="33">
        <v>40899.208333333336</v>
      </c>
      <c r="E15108" s="29">
        <v>56.884449818306479</v>
      </c>
      <c r="CC15108" s="15">
        <v>42278.974479166667</v>
      </c>
      <c r="CD15108" s="6">
        <v>15.571449170602261</v>
      </c>
      <c r="CE15108" s="6" t="e">
        <f>NA()</f>
        <v>#N/A</v>
      </c>
    </row>
    <row r="15109" spans="4:83" x14ac:dyDescent="0.2">
      <c r="D15109" s="33">
        <v>40899.229166666664</v>
      </c>
      <c r="E15109" s="29">
        <v>55.091328562641294</v>
      </c>
      <c r="CC15109" s="15">
        <v>42278.977951388886</v>
      </c>
      <c r="CD15109" s="6">
        <v>17.706700187144417</v>
      </c>
      <c r="CE15109" s="6" t="e">
        <f>NA()</f>
        <v>#N/A</v>
      </c>
    </row>
    <row r="15110" spans="4:83" x14ac:dyDescent="0.2">
      <c r="D15110" s="33">
        <v>40899.25</v>
      </c>
      <c r="E15110" s="29">
        <v>57.486398564026501</v>
      </c>
      <c r="CC15110" s="15">
        <v>42278.981423611112</v>
      </c>
      <c r="CD15110" s="6">
        <v>13.529680668182751</v>
      </c>
      <c r="CE15110" s="6" t="e">
        <f>NA()</f>
        <v>#N/A</v>
      </c>
    </row>
    <row r="15111" spans="4:83" x14ac:dyDescent="0.2">
      <c r="D15111" s="33">
        <v>40899.270833333336</v>
      </c>
      <c r="E15111" s="29">
        <v>55.091328562641294</v>
      </c>
      <c r="CC15111" s="15">
        <v>42278.984895833331</v>
      </c>
      <c r="CD15111" s="6">
        <v>15.571449170602261</v>
      </c>
      <c r="CE15111" s="6" t="e">
        <f>NA()</f>
        <v>#N/A</v>
      </c>
    </row>
    <row r="15112" spans="4:83" x14ac:dyDescent="0.2">
      <c r="D15112" s="33">
        <v>40899.291666666664</v>
      </c>
      <c r="E15112" s="29">
        <v>56.884449818306479</v>
      </c>
      <c r="CC15112" s="15">
        <v>42278.988368055558</v>
      </c>
      <c r="CD15112" s="6">
        <v>16.629038708948965</v>
      </c>
      <c r="CE15112" s="6" t="e">
        <f>NA()</f>
        <v>#N/A</v>
      </c>
    </row>
    <row r="15113" spans="4:83" x14ac:dyDescent="0.2">
      <c r="D15113" s="33">
        <v>40899.3125</v>
      </c>
      <c r="E15113" s="29">
        <v>55.686907287802015</v>
      </c>
      <c r="CC15113" s="15">
        <v>42278.991840277777</v>
      </c>
      <c r="CD15113" s="6">
        <v>15.571449170602261</v>
      </c>
      <c r="CE15113" s="6" t="e">
        <f>NA()</f>
        <v>#N/A</v>
      </c>
    </row>
    <row r="15114" spans="4:83" x14ac:dyDescent="0.2">
      <c r="D15114" s="33">
        <v>40899.333333333336</v>
      </c>
      <c r="E15114" s="29">
        <v>57.486398564026501</v>
      </c>
      <c r="CC15114" s="15">
        <v>42278.995312500003</v>
      </c>
      <c r="CD15114" s="6">
        <v>20.499047247468081</v>
      </c>
      <c r="CE15114" s="6" t="e">
        <f>NA()</f>
        <v>#N/A</v>
      </c>
    </row>
    <row r="15115" spans="4:83" x14ac:dyDescent="0.2">
      <c r="D15115" s="33">
        <v>40899.354166666664</v>
      </c>
      <c r="E15115" s="29">
        <v>55.686907287802015</v>
      </c>
      <c r="CC15115" s="15">
        <v>42278.998784722222</v>
      </c>
      <c r="CD15115" s="6">
        <v>15.571449170602261</v>
      </c>
      <c r="CE15115" s="6">
        <f t="shared" ref="CE15115" si="79">AVERAGE(CD14828:CD15115)</f>
        <v>17.255644710887221</v>
      </c>
    </row>
    <row r="15116" spans="4:83" x14ac:dyDescent="0.2">
      <c r="D15116" s="33">
        <v>40899.375</v>
      </c>
      <c r="E15116" s="29">
        <v>59.304866018327388</v>
      </c>
      <c r="CC15116" s="15">
        <v>42279.002256944441</v>
      </c>
      <c r="CD15116" s="6">
        <v>17.706700187144417</v>
      </c>
      <c r="CE15116" s="6" t="e">
        <f>NA()</f>
        <v>#N/A</v>
      </c>
    </row>
    <row r="15117" spans="4:83" x14ac:dyDescent="0.2">
      <c r="D15117" s="33">
        <v>40899.395833333336</v>
      </c>
      <c r="E15117" s="29">
        <v>58.696613959757869</v>
      </c>
      <c r="CC15117" s="15">
        <v>42279.005729166667</v>
      </c>
      <c r="CD15117" s="6">
        <v>14.539944701839042</v>
      </c>
      <c r="CE15117" s="6" t="e">
        <f>NA()</f>
        <v>#N/A</v>
      </c>
    </row>
    <row r="15118" spans="4:83" x14ac:dyDescent="0.2">
      <c r="D15118" s="33">
        <v>40899.416666666664</v>
      </c>
      <c r="E15118" s="29">
        <v>61.7586698982904</v>
      </c>
      <c r="CC15118" s="15">
        <v>42279.009201388886</v>
      </c>
      <c r="CD15118" s="6">
        <v>14.539944701839042</v>
      </c>
      <c r="CE15118" s="6" t="e">
        <f>NA()</f>
        <v>#N/A</v>
      </c>
    </row>
    <row r="15119" spans="4:83" x14ac:dyDescent="0.2">
      <c r="D15119" s="33">
        <v>40899.4375</v>
      </c>
      <c r="E15119" s="29">
        <v>66.764665249394568</v>
      </c>
      <c r="CC15119" s="15">
        <v>42279.012673611112</v>
      </c>
      <c r="CD15119" s="6">
        <v>18.806685169214219</v>
      </c>
      <c r="CE15119" s="6" t="e">
        <f>NA()</f>
        <v>#N/A</v>
      </c>
    </row>
    <row r="15120" spans="4:83" x14ac:dyDescent="0.2">
      <c r="D15120" s="33">
        <v>40899.458333333336</v>
      </c>
      <c r="E15120" s="29">
        <v>62.997951436928041</v>
      </c>
      <c r="CC15120" s="15">
        <v>42279.016145833331</v>
      </c>
      <c r="CD15120" s="6">
        <v>16.626254596659368</v>
      </c>
      <c r="CE15120" s="6" t="e">
        <f>NA()</f>
        <v>#N/A</v>
      </c>
    </row>
    <row r="15121" spans="4:83" x14ac:dyDescent="0.2">
      <c r="D15121" s="33">
        <v>40899.479166666664</v>
      </c>
      <c r="E15121" s="29">
        <v>68.675188390523232</v>
      </c>
      <c r="CC15121" s="15">
        <v>42279.019618055558</v>
      </c>
      <c r="CD15121" s="6">
        <v>18.806685169214219</v>
      </c>
      <c r="CE15121" s="6" t="e">
        <f>NA()</f>
        <v>#N/A</v>
      </c>
    </row>
    <row r="15122" spans="4:83" x14ac:dyDescent="0.2">
      <c r="D15122" s="33">
        <v>40899.5</v>
      </c>
      <c r="E15122" s="29">
        <v>71.250343384601237</v>
      </c>
      <c r="CC15122" s="15">
        <v>42279.023090277777</v>
      </c>
      <c r="CD15122" s="6">
        <v>16.626254596659368</v>
      </c>
      <c r="CE15122" s="6" t="e">
        <f>NA()</f>
        <v>#N/A</v>
      </c>
    </row>
    <row r="15123" spans="4:83" x14ac:dyDescent="0.2">
      <c r="D15123" s="33">
        <v>40899.520833333336</v>
      </c>
      <c r="E15123" s="29">
        <v>68.675188390523232</v>
      </c>
      <c r="CC15123" s="15">
        <v>42279.026562500003</v>
      </c>
      <c r="CD15123" s="6">
        <v>16.626254596659368</v>
      </c>
      <c r="CE15123" s="6" t="e">
        <f>NA()</f>
        <v>#N/A</v>
      </c>
    </row>
    <row r="15124" spans="4:83" x14ac:dyDescent="0.2">
      <c r="D15124" s="33">
        <v>40899.541666666664</v>
      </c>
      <c r="E15124" s="29">
        <v>70.603595393467046</v>
      </c>
      <c r="CC15124" s="15">
        <v>42279.030034722222</v>
      </c>
      <c r="CD15124" s="6">
        <v>19.366373759550314</v>
      </c>
      <c r="CE15124" s="6" t="e">
        <f>NA()</f>
        <v>#N/A</v>
      </c>
    </row>
    <row r="15125" spans="4:83" x14ac:dyDescent="0.2">
      <c r="D15125" s="33">
        <v>40899.5625</v>
      </c>
      <c r="E15125" s="29">
        <v>69.958816201395734</v>
      </c>
      <c r="CC15125" s="15">
        <v>42279.033506944441</v>
      </c>
      <c r="CD15125" s="6">
        <v>16.626254596659368</v>
      </c>
      <c r="CE15125" s="6" t="e">
        <f>NA()</f>
        <v>#N/A</v>
      </c>
    </row>
    <row r="15126" spans="4:83" x14ac:dyDescent="0.2">
      <c r="D15126" s="33">
        <v>40899.583333333336</v>
      </c>
      <c r="E15126" s="29">
        <v>74.513408070639954</v>
      </c>
      <c r="CC15126" s="15">
        <v>42279.036979166667</v>
      </c>
      <c r="CD15126" s="6">
        <v>14.539944701839042</v>
      </c>
      <c r="CE15126" s="6" t="e">
        <f>NA()</f>
        <v>#N/A</v>
      </c>
    </row>
    <row r="15127" spans="4:83" x14ac:dyDescent="0.2">
      <c r="D15127" s="33">
        <v>40899.604166666664</v>
      </c>
      <c r="E15127" s="29">
        <v>71.899054199618476</v>
      </c>
      <c r="CC15127" s="15">
        <v>42279.040451388886</v>
      </c>
      <c r="CD15127" s="6">
        <v>13.529680668182751</v>
      </c>
      <c r="CE15127" s="6" t="e">
        <f>NA()</f>
        <v>#N/A</v>
      </c>
    </row>
    <row r="15128" spans="4:83" x14ac:dyDescent="0.2">
      <c r="D15128" s="33">
        <v>40899.625</v>
      </c>
      <c r="E15128" s="29">
        <v>73.856904642448129</v>
      </c>
      <c r="CC15128" s="15">
        <v>42279.043923611112</v>
      </c>
      <c r="CD15128" s="6">
        <v>13.529680668182751</v>
      </c>
      <c r="CE15128" s="6" t="e">
        <f>NA()</f>
        <v>#N/A</v>
      </c>
    </row>
    <row r="15129" spans="4:83" x14ac:dyDescent="0.2">
      <c r="D15129" s="33">
        <v>40899.645833333336</v>
      </c>
      <c r="E15129" s="29">
        <v>73.856904642448129</v>
      </c>
      <c r="CC15129" s="15">
        <v>42279.047395833331</v>
      </c>
      <c r="CD15129" s="6">
        <v>15.571449170602261</v>
      </c>
      <c r="CE15129" s="6" t="e">
        <f>NA()</f>
        <v>#N/A</v>
      </c>
    </row>
    <row r="15130" spans="4:83" x14ac:dyDescent="0.2">
      <c r="D15130" s="33">
        <v>40899.666666666664</v>
      </c>
      <c r="E15130" s="29">
        <v>74.513408070639954</v>
      </c>
      <c r="CC15130" s="15">
        <v>42279.050868055558</v>
      </c>
      <c r="CD15130" s="6">
        <v>14.537282439698817</v>
      </c>
      <c r="CE15130" s="6" t="e">
        <f>NA()</f>
        <v>#N/A</v>
      </c>
    </row>
    <row r="15131" spans="4:83" x14ac:dyDescent="0.2">
      <c r="D15131" s="33">
        <v>40899.6875</v>
      </c>
      <c r="E15131" s="29">
        <v>68.03635199999998</v>
      </c>
      <c r="CC15131" s="15">
        <v>42279.054340277777</v>
      </c>
      <c r="CD15131" s="6">
        <v>14.539944701839042</v>
      </c>
      <c r="CE15131" s="6" t="e">
        <f>NA()</f>
        <v>#N/A</v>
      </c>
    </row>
    <row r="15132" spans="4:83" x14ac:dyDescent="0.2">
      <c r="D15132" s="33">
        <v>40899.708333333336</v>
      </c>
      <c r="E15132" s="29">
        <v>71.250343384601237</v>
      </c>
      <c r="CC15132" s="15">
        <v>42279.057812500003</v>
      </c>
      <c r="CD15132" s="6">
        <v>13.033715663798468</v>
      </c>
      <c r="CE15132" s="6" t="e">
        <f>NA()</f>
        <v>#N/A</v>
      </c>
    </row>
    <row r="15133" spans="4:83" x14ac:dyDescent="0.2">
      <c r="D15133" s="33">
        <v>40899.729166666664</v>
      </c>
      <c r="E15133" s="29">
        <v>71.899054199618476</v>
      </c>
      <c r="CC15133" s="15">
        <v>42279.061284722222</v>
      </c>
      <c r="CD15133" s="6">
        <v>14.539944701839042</v>
      </c>
      <c r="CE15133" s="6" t="e">
        <f>NA()</f>
        <v>#N/A</v>
      </c>
    </row>
    <row r="15134" spans="4:83" x14ac:dyDescent="0.2">
      <c r="D15134" s="33">
        <v>40899.75</v>
      </c>
      <c r="E15134" s="29">
        <v>76.494498213309555</v>
      </c>
      <c r="CC15134" s="15">
        <v>42279.064756944441</v>
      </c>
      <c r="CD15134" s="6">
        <v>14.537282439698817</v>
      </c>
      <c r="CE15134" s="6" t="e">
        <f>NA()</f>
        <v>#N/A</v>
      </c>
    </row>
    <row r="15135" spans="4:83" x14ac:dyDescent="0.2">
      <c r="D15135" s="33">
        <v>40899.770833333336</v>
      </c>
      <c r="E15135" s="29">
        <v>72.549721917413962</v>
      </c>
      <c r="CC15135" s="15">
        <v>42279.068229166667</v>
      </c>
      <c r="CD15135" s="6">
        <v>16.626254596659368</v>
      </c>
      <c r="CE15135" s="6" t="e">
        <f>NA()</f>
        <v>#N/A</v>
      </c>
    </row>
    <row r="15136" spans="4:83" x14ac:dyDescent="0.2">
      <c r="D15136" s="33">
        <v>40899.791666666664</v>
      </c>
      <c r="E15136" s="29">
        <v>76.494498213309555</v>
      </c>
      <c r="CC15136" s="15">
        <v>42279.071701388886</v>
      </c>
      <c r="CD15136" s="6">
        <v>16.626254596659368</v>
      </c>
      <c r="CE15136" s="6" t="e">
        <f>NA()</f>
        <v>#N/A</v>
      </c>
    </row>
    <row r="15137" spans="4:83" x14ac:dyDescent="0.2">
      <c r="D15137" s="33">
        <v>40899.8125</v>
      </c>
      <c r="E15137" s="29">
        <v>75.171845241977564</v>
      </c>
      <c r="CC15137" s="15">
        <v>42279.075173611112</v>
      </c>
      <c r="CD15137" s="6">
        <v>15.571449170602261</v>
      </c>
      <c r="CE15137" s="6" t="e">
        <f>NA()</f>
        <v>#N/A</v>
      </c>
    </row>
    <row r="15138" spans="4:83" x14ac:dyDescent="0.2">
      <c r="D15138" s="33">
        <v>40899.833333333336</v>
      </c>
      <c r="E15138" s="29">
        <v>74.513408070639954</v>
      </c>
      <c r="CC15138" s="15">
        <v>42279.078645833331</v>
      </c>
      <c r="CD15138" s="6">
        <v>15.571449170602261</v>
      </c>
      <c r="CE15138" s="6" t="e">
        <f>NA()</f>
        <v>#N/A</v>
      </c>
    </row>
    <row r="15139" spans="4:83" x14ac:dyDescent="0.2">
      <c r="D15139" s="33">
        <v>40899.854166666664</v>
      </c>
      <c r="E15139" s="29">
        <v>75.171845241977564</v>
      </c>
      <c r="CC15139" s="15">
        <v>42279.082118055558</v>
      </c>
      <c r="CD15139" s="6">
        <v>18.252494611803208</v>
      </c>
      <c r="CE15139" s="6" t="e">
        <f>NA()</f>
        <v>#N/A</v>
      </c>
    </row>
    <row r="15140" spans="4:83" x14ac:dyDescent="0.2">
      <c r="D15140" s="33">
        <v>40899.875</v>
      </c>
      <c r="E15140" s="29">
        <v>73.202340670147166</v>
      </c>
      <c r="CC15140" s="15">
        <v>42279.085590277777</v>
      </c>
      <c r="CD15140" s="6">
        <v>17.706700187144417</v>
      </c>
      <c r="CE15140" s="6" t="e">
        <f>NA()</f>
        <v>#N/A</v>
      </c>
    </row>
    <row r="15141" spans="4:83" x14ac:dyDescent="0.2">
      <c r="D15141" s="33">
        <v>40899.895833333336</v>
      </c>
      <c r="E15141" s="29">
        <v>71.899054199618476</v>
      </c>
      <c r="CC15141" s="15">
        <v>42279.089062500003</v>
      </c>
      <c r="CD15141" s="6">
        <v>15.571449170602261</v>
      </c>
      <c r="CE15141" s="6" t="e">
        <f>NA()</f>
        <v>#N/A</v>
      </c>
    </row>
    <row r="15142" spans="4:83" x14ac:dyDescent="0.2">
      <c r="D15142" s="33">
        <v>40899.916666666664</v>
      </c>
      <c r="E15142" s="29">
        <v>73.856904642448129</v>
      </c>
      <c r="CC15142" s="15">
        <v>42279.092534722222</v>
      </c>
      <c r="CD15142" s="6">
        <v>12.546498134218329</v>
      </c>
      <c r="CE15142" s="6" t="e">
        <f>NA()</f>
        <v>#N/A</v>
      </c>
    </row>
    <row r="15143" spans="4:83" x14ac:dyDescent="0.2">
      <c r="D15143" s="33">
        <v>40899.9375</v>
      </c>
      <c r="E15143" s="29">
        <v>73.856904642448129</v>
      </c>
      <c r="CC15143" s="15">
        <v>42279.096006944441</v>
      </c>
      <c r="CD15143" s="6">
        <v>13.529680668182751</v>
      </c>
      <c r="CE15143" s="6" t="e">
        <f>NA()</f>
        <v>#N/A</v>
      </c>
    </row>
    <row r="15144" spans="4:83" x14ac:dyDescent="0.2">
      <c r="D15144" s="33">
        <v>40899.958333333336</v>
      </c>
      <c r="E15144" s="29">
        <v>74.513408070639954</v>
      </c>
      <c r="CC15144" s="15">
        <v>42279.099479166667</v>
      </c>
      <c r="CD15144" s="6">
        <v>14.537282439698817</v>
      </c>
      <c r="CE15144" s="6" t="e">
        <f>NA()</f>
        <v>#N/A</v>
      </c>
    </row>
    <row r="15145" spans="4:83" x14ac:dyDescent="0.2">
      <c r="D15145" s="33">
        <v>40899.979166666664</v>
      </c>
      <c r="E15145" s="29">
        <v>73.856904642448129</v>
      </c>
      <c r="CC15145" s="15">
        <v>42279.102951388886</v>
      </c>
      <c r="CD15145" s="6">
        <v>17.163643306256361</v>
      </c>
      <c r="CE15145" s="6" t="e">
        <f>NA()</f>
        <v>#N/A</v>
      </c>
    </row>
    <row r="15146" spans="4:83" x14ac:dyDescent="0.2">
      <c r="D15146" s="33">
        <v>40900</v>
      </c>
      <c r="E15146" s="29">
        <v>69.316011838470402</v>
      </c>
      <c r="CC15146" s="15">
        <v>42279.106423611112</v>
      </c>
      <c r="CD15146" s="6">
        <v>15.571449170602261</v>
      </c>
      <c r="CE15146" s="6" t="e">
        <f>NA()</f>
        <v>#N/A</v>
      </c>
    </row>
    <row r="15147" spans="4:83" x14ac:dyDescent="0.2">
      <c r="D15147" s="33">
        <v>40900.020833333336</v>
      </c>
      <c r="E15147" s="29">
        <v>64.2454131997454</v>
      </c>
      <c r="CC15147" s="15">
        <v>42279.109895833331</v>
      </c>
      <c r="CD15147" s="6">
        <v>14.537282439698817</v>
      </c>
      <c r="CE15147" s="6" t="e">
        <f>NA()</f>
        <v>#N/A</v>
      </c>
    </row>
    <row r="15148" spans="4:83" x14ac:dyDescent="0.2">
      <c r="D15148" s="33">
        <v>40900.041666666664</v>
      </c>
      <c r="E15148" s="29">
        <v>62.997951436928041</v>
      </c>
      <c r="CC15148" s="15">
        <v>42279.113368055558</v>
      </c>
      <c r="CD15148" s="6">
        <v>15.571449170602261</v>
      </c>
      <c r="CE15148" s="6" t="e">
        <f>NA()</f>
        <v>#N/A</v>
      </c>
    </row>
    <row r="15149" spans="4:83" x14ac:dyDescent="0.2">
      <c r="D15149" s="33">
        <v>40900.0625</v>
      </c>
      <c r="E15149" s="29">
        <v>60.527622940471574</v>
      </c>
      <c r="CC15149" s="15">
        <v>42279.116840277777</v>
      </c>
      <c r="CD15149" s="6">
        <v>17.706700187144417</v>
      </c>
      <c r="CE15149" s="6" t="e">
        <f>NA()</f>
        <v>#N/A</v>
      </c>
    </row>
    <row r="15150" spans="4:83" x14ac:dyDescent="0.2">
      <c r="D15150" s="33">
        <v>40900.083333333336</v>
      </c>
      <c r="E15150" s="29">
        <v>55.091328562641294</v>
      </c>
      <c r="CC15150" s="15">
        <v>42279.120312500003</v>
      </c>
      <c r="CD15150" s="6">
        <v>17.163643306256361</v>
      </c>
      <c r="CE15150" s="6" t="e">
        <f>NA()</f>
        <v>#N/A</v>
      </c>
    </row>
    <row r="15151" spans="4:83" x14ac:dyDescent="0.2">
      <c r="D15151" s="33">
        <v>40900.104166666664</v>
      </c>
      <c r="E15151" s="29">
        <v>62.997951436928041</v>
      </c>
      <c r="CC15151" s="15">
        <v>42279.123784722222</v>
      </c>
      <c r="CD15151" s="6">
        <v>21.652980359549765</v>
      </c>
      <c r="CE15151" s="6" t="e">
        <f>NA()</f>
        <v>#N/A</v>
      </c>
    </row>
    <row r="15152" spans="4:83" x14ac:dyDescent="0.2">
      <c r="D15152" s="33">
        <v>40900.125</v>
      </c>
      <c r="E15152" s="29">
        <v>58.696613959757869</v>
      </c>
      <c r="CC15152" s="15">
        <v>42279.127256944441</v>
      </c>
      <c r="CD15152" s="6">
        <v>17.163643306256361</v>
      </c>
      <c r="CE15152" s="6" t="e">
        <f>NA()</f>
        <v>#N/A</v>
      </c>
    </row>
    <row r="15153" spans="4:83" x14ac:dyDescent="0.2">
      <c r="D15153" s="33">
        <v>40900.145833333336</v>
      </c>
      <c r="E15153" s="29">
        <v>56.284616896312087</v>
      </c>
      <c r="CC15153" s="15">
        <v>42279.130729166667</v>
      </c>
      <c r="CD15153" s="6">
        <v>16.626254596659368</v>
      </c>
      <c r="CE15153" s="6" t="e">
        <f>NA()</f>
        <v>#N/A</v>
      </c>
    </row>
    <row r="15154" spans="4:83" x14ac:dyDescent="0.2">
      <c r="D15154" s="33">
        <v>40900.166666666664</v>
      </c>
      <c r="E15154" s="29">
        <v>59.304866018327388</v>
      </c>
      <c r="CC15154" s="15">
        <v>42279.134201388886</v>
      </c>
      <c r="CD15154" s="6">
        <v>20.499047247467409</v>
      </c>
      <c r="CE15154" s="6" t="e">
        <f>NA()</f>
        <v>#N/A</v>
      </c>
    </row>
    <row r="15155" spans="4:83" x14ac:dyDescent="0.2">
      <c r="D15155" s="33">
        <v>40900.1875</v>
      </c>
      <c r="E15155" s="29">
        <v>59.915204715099705</v>
      </c>
      <c r="CC15155" s="15">
        <v>42279.137673611112</v>
      </c>
      <c r="CD15155" s="6">
        <v>22.830882781479179</v>
      </c>
      <c r="CE15155" s="6" t="e">
        <f>NA()</f>
        <v>#N/A</v>
      </c>
    </row>
    <row r="15156" spans="4:83" x14ac:dyDescent="0.2">
      <c r="D15156" s="33">
        <v>40900.208333333336</v>
      </c>
      <c r="E15156" s="29">
        <v>59.304866018327388</v>
      </c>
      <c r="CC15156" s="15">
        <v>42279.141145833331</v>
      </c>
      <c r="CD15156" s="6">
        <v>16.626254596659368</v>
      </c>
      <c r="CE15156" s="6" t="e">
        <f>NA()</f>
        <v>#N/A</v>
      </c>
    </row>
    <row r="15157" spans="4:83" x14ac:dyDescent="0.2">
      <c r="D15157" s="33">
        <v>40900.229166666664</v>
      </c>
      <c r="E15157" s="29">
        <v>56.884449818306479</v>
      </c>
      <c r="CC15157" s="15">
        <v>42279.144618055558</v>
      </c>
      <c r="CD15157" s="6">
        <v>14.537282439698817</v>
      </c>
      <c r="CE15157" s="6" t="e">
        <f>NA()</f>
        <v>#N/A</v>
      </c>
    </row>
    <row r="15158" spans="4:83" x14ac:dyDescent="0.2">
      <c r="D15158" s="33">
        <v>40900.25</v>
      </c>
      <c r="E15158" s="29">
        <v>61.7586698982904</v>
      </c>
      <c r="CC15158" s="15">
        <v>42279.148090277777</v>
      </c>
      <c r="CD15158" s="6">
        <v>18.25249461180254</v>
      </c>
      <c r="CE15158" s="6" t="e">
        <f>NA()</f>
        <v>#N/A</v>
      </c>
    </row>
    <row r="15159" spans="4:83" x14ac:dyDescent="0.2">
      <c r="D15159" s="33">
        <v>40900.270833333336</v>
      </c>
      <c r="E15159" s="29">
        <v>58.696613959757869</v>
      </c>
      <c r="CC15159" s="15">
        <v>42279.151562500003</v>
      </c>
      <c r="CD15159" s="6">
        <v>14.537282439698817</v>
      </c>
      <c r="CE15159" s="6" t="e">
        <f>NA()</f>
        <v>#N/A</v>
      </c>
    </row>
    <row r="15160" spans="4:83" x14ac:dyDescent="0.2">
      <c r="D15160" s="33">
        <v>40900.291666666664</v>
      </c>
      <c r="E15160" s="29">
        <v>54.497888372239743</v>
      </c>
      <c r="CC15160" s="15">
        <v>42279.155034722222</v>
      </c>
      <c r="CD15160" s="6">
        <v>16.626254596658733</v>
      </c>
      <c r="CE15160" s="6" t="e">
        <f>NA()</f>
        <v>#N/A</v>
      </c>
    </row>
    <row r="15161" spans="4:83" x14ac:dyDescent="0.2">
      <c r="D15161" s="33">
        <v>40900.3125</v>
      </c>
      <c r="E15161" s="29">
        <v>58.090455722417104</v>
      </c>
      <c r="CC15161" s="15">
        <v>42279.158506944441</v>
      </c>
      <c r="CD15161" s="6">
        <v>16.094594487106278</v>
      </c>
      <c r="CE15161" s="6" t="e">
        <f>NA()</f>
        <v>#N/A</v>
      </c>
    </row>
    <row r="15162" spans="4:83" x14ac:dyDescent="0.2">
      <c r="D15162" s="33">
        <v>40900.333333333336</v>
      </c>
      <c r="E15162" s="29">
        <v>60.527622940471574</v>
      </c>
      <c r="CC15162" s="15">
        <v>42279.161979166667</v>
      </c>
      <c r="CD15162" s="6">
        <v>17.163643306256361</v>
      </c>
      <c r="CE15162" s="6" t="e">
        <f>NA()</f>
        <v>#N/A</v>
      </c>
    </row>
    <row r="15163" spans="4:83" x14ac:dyDescent="0.2">
      <c r="D15163" s="33">
        <v>40900.354166666664</v>
      </c>
      <c r="E15163" s="29">
        <v>57.486398564026501</v>
      </c>
      <c r="CC15163" s="15">
        <v>42279.165451388886</v>
      </c>
      <c r="CD15163" s="6">
        <v>16.094594487106278</v>
      </c>
      <c r="CE15163" s="6" t="e">
        <f>NA()</f>
        <v>#N/A</v>
      </c>
    </row>
    <row r="15164" spans="4:83" x14ac:dyDescent="0.2">
      <c r="D15164" s="33">
        <v>40900.375</v>
      </c>
      <c r="E15164" s="29">
        <v>55.686907287802015</v>
      </c>
      <c r="CC15164" s="15">
        <v>42279.168923611112</v>
      </c>
      <c r="CD15164" s="6">
        <v>17.163643306256361</v>
      </c>
      <c r="CE15164" s="6" t="e">
        <f>NA()</f>
        <v>#N/A</v>
      </c>
    </row>
    <row r="15165" spans="4:83" x14ac:dyDescent="0.2">
      <c r="D15165" s="33">
        <v>40900.395833333336</v>
      </c>
      <c r="E15165" s="29">
        <v>58.696613959757869</v>
      </c>
      <c r="CC15165" s="15">
        <v>42279.172395833331</v>
      </c>
      <c r="CD15165" s="6">
        <v>16.094594487106278</v>
      </c>
      <c r="CE15165" s="6" t="e">
        <f>NA()</f>
        <v>#N/A</v>
      </c>
    </row>
    <row r="15166" spans="4:83" x14ac:dyDescent="0.2">
      <c r="D15166" s="33">
        <v>40900.416666666664</v>
      </c>
      <c r="E15166" s="29">
        <v>61.142113657020303</v>
      </c>
      <c r="CC15166" s="15">
        <v>42279.175868055558</v>
      </c>
      <c r="CD15166" s="6">
        <v>17.163643306256361</v>
      </c>
      <c r="CE15166" s="6" t="e">
        <f>NA()</f>
        <v>#N/A</v>
      </c>
    </row>
    <row r="15167" spans="4:83" x14ac:dyDescent="0.2">
      <c r="D15167" s="33">
        <v>40900.4375</v>
      </c>
      <c r="E15167" s="29">
        <v>61.142113657020303</v>
      </c>
      <c r="CC15167" s="15">
        <v>42279.179340277777</v>
      </c>
      <c r="CD15167" s="6">
        <v>17.163643306256361</v>
      </c>
      <c r="CE15167" s="6" t="e">
        <f>NA()</f>
        <v>#N/A</v>
      </c>
    </row>
    <row r="15168" spans="4:83" x14ac:dyDescent="0.2">
      <c r="D15168" s="33">
        <v>40900.458333333336</v>
      </c>
      <c r="E15168" s="29">
        <v>67.399508866843135</v>
      </c>
      <c r="CC15168" s="15">
        <v>42279.182812500003</v>
      </c>
      <c r="CD15168" s="6">
        <v>19.366373759550314</v>
      </c>
      <c r="CE15168" s="6" t="e">
        <f>NA()</f>
        <v>#N/A</v>
      </c>
    </row>
    <row r="15169" spans="4:83" x14ac:dyDescent="0.2">
      <c r="D15169" s="33">
        <v>40900.479166666664</v>
      </c>
      <c r="E15169" s="29">
        <v>64.872194970227383</v>
      </c>
      <c r="CC15169" s="15">
        <v>42279.186284722222</v>
      </c>
      <c r="CD15169" s="6">
        <v>18.25249461180254</v>
      </c>
      <c r="CE15169" s="6" t="e">
        <f>NA()</f>
        <v>#N/A</v>
      </c>
    </row>
    <row r="15170" spans="4:83" x14ac:dyDescent="0.2">
      <c r="D15170" s="33">
        <v>40900.5</v>
      </c>
      <c r="E15170" s="29">
        <v>64.872194970227383</v>
      </c>
      <c r="CC15170" s="15">
        <v>42279.189756944441</v>
      </c>
      <c r="CD15170" s="6">
        <v>16.626254596658733</v>
      </c>
      <c r="CE15170" s="6" t="e">
        <f>NA()</f>
        <v>#N/A</v>
      </c>
    </row>
    <row r="15171" spans="4:83" x14ac:dyDescent="0.2">
      <c r="D15171" s="33">
        <v>40900.520833333336</v>
      </c>
      <c r="E15171" s="29">
        <v>64.2454131997454</v>
      </c>
      <c r="CC15171" s="15">
        <v>42279.193229166667</v>
      </c>
      <c r="CD15171" s="6">
        <v>17.163643306256361</v>
      </c>
      <c r="CE15171" s="6" t="e">
        <f>NA()</f>
        <v>#N/A</v>
      </c>
    </row>
    <row r="15172" spans="4:83" x14ac:dyDescent="0.2">
      <c r="D15172" s="33">
        <v>40900.541666666664</v>
      </c>
      <c r="E15172" s="29">
        <v>59.304866018327388</v>
      </c>
      <c r="CC15172" s="15">
        <v>42279.196701388886</v>
      </c>
      <c r="CD15172" s="6">
        <v>17.163643306256361</v>
      </c>
      <c r="CE15172" s="6" t="e">
        <f>NA()</f>
        <v>#N/A</v>
      </c>
    </row>
    <row r="15173" spans="4:83" x14ac:dyDescent="0.2">
      <c r="D15173" s="33">
        <v>40900.5625</v>
      </c>
      <c r="E15173" s="29">
        <v>59.304866018327388</v>
      </c>
      <c r="CC15173" s="15">
        <v>42279.200173611112</v>
      </c>
      <c r="CD15173" s="6">
        <v>17.703857183558075</v>
      </c>
      <c r="CE15173" s="6" t="e">
        <f>NA()</f>
        <v>#N/A</v>
      </c>
    </row>
    <row r="15174" spans="4:83" x14ac:dyDescent="0.2">
      <c r="D15174" s="33">
        <v>40900.583333333336</v>
      </c>
      <c r="E15174" s="29">
        <v>55.091328562641294</v>
      </c>
      <c r="CC15174" s="15">
        <v>42279.203645833331</v>
      </c>
      <c r="CD15174" s="6">
        <v>17.703857183558075</v>
      </c>
      <c r="CE15174" s="6" t="e">
        <f>NA()</f>
        <v>#N/A</v>
      </c>
    </row>
    <row r="15175" spans="4:83" x14ac:dyDescent="0.2">
      <c r="D15175" s="33">
        <v>40900.604166666664</v>
      </c>
      <c r="E15175" s="29">
        <v>55.091328562641294</v>
      </c>
      <c r="CC15175" s="15">
        <v>42279.207118055558</v>
      </c>
      <c r="CD15175" s="6">
        <v>17.163643306256361</v>
      </c>
      <c r="CE15175" s="6" t="e">
        <f>NA()</f>
        <v>#N/A</v>
      </c>
    </row>
    <row r="15176" spans="4:83" x14ac:dyDescent="0.2">
      <c r="D15176" s="33">
        <v>40900.625</v>
      </c>
      <c r="E15176" s="29">
        <v>54.497888372239743</v>
      </c>
      <c r="CC15176" s="15">
        <v>42279.210590277777</v>
      </c>
      <c r="CD15176" s="6">
        <v>19.363444564398989</v>
      </c>
      <c r="CE15176" s="6" t="e">
        <f>NA()</f>
        <v>#N/A</v>
      </c>
    </row>
    <row r="15177" spans="4:83" x14ac:dyDescent="0.2">
      <c r="D15177" s="33">
        <v>40900.645833333336</v>
      </c>
      <c r="E15177" s="29">
        <v>51.563039138101736</v>
      </c>
      <c r="CC15177" s="15">
        <v>42279.214062500003</v>
      </c>
      <c r="CD15177" s="6">
        <v>17.703857183558075</v>
      </c>
      <c r="CE15177" s="6" t="e">
        <f>NA()</f>
        <v>#N/A</v>
      </c>
    </row>
    <row r="15178" spans="4:83" x14ac:dyDescent="0.2">
      <c r="D15178" s="33">
        <v>40900.666666666664</v>
      </c>
      <c r="E15178" s="29">
        <v>51.563039138101736</v>
      </c>
      <c r="CC15178" s="15">
        <v>42279.217534722222</v>
      </c>
      <c r="CD15178" s="6">
        <v>17.703857183558075</v>
      </c>
      <c r="CE15178" s="6" t="e">
        <f>NA()</f>
        <v>#N/A</v>
      </c>
    </row>
    <row r="15179" spans="4:83" x14ac:dyDescent="0.2">
      <c r="D15179" s="33">
        <v>40900.6875</v>
      </c>
      <c r="E15179" s="29">
        <v>54.497888372239743</v>
      </c>
      <c r="CC15179" s="15">
        <v>42279.221006944441</v>
      </c>
      <c r="CD15179" s="6">
        <v>15.571449170602261</v>
      </c>
      <c r="CE15179" s="6" t="e">
        <f>NA()</f>
        <v>#N/A</v>
      </c>
    </row>
    <row r="15180" spans="4:83" x14ac:dyDescent="0.2">
      <c r="D15180" s="33">
        <v>40900.708333333336</v>
      </c>
      <c r="E15180" s="29">
        <v>52.730476778090811</v>
      </c>
      <c r="CC15180" s="15">
        <v>42279.224479166667</v>
      </c>
      <c r="CD15180" s="6">
        <v>19.366373759550314</v>
      </c>
      <c r="CE15180" s="6" t="e">
        <f>NA()</f>
        <v>#N/A</v>
      </c>
    </row>
    <row r="15181" spans="4:83" x14ac:dyDescent="0.2">
      <c r="D15181" s="33">
        <v>40900.729166666664</v>
      </c>
      <c r="E15181" s="29">
        <v>50.982595593014636</v>
      </c>
      <c r="CC15181" s="15">
        <v>42279.227951388886</v>
      </c>
      <c r="CD15181" s="6">
        <v>18.806685169213555</v>
      </c>
      <c r="CE15181" s="6" t="e">
        <f>NA()</f>
        <v>#N/A</v>
      </c>
    </row>
    <row r="15182" spans="4:83" x14ac:dyDescent="0.2">
      <c r="D15182" s="33">
        <v>40900.75</v>
      </c>
      <c r="E15182" s="29">
        <v>50.982595593014636</v>
      </c>
      <c r="CC15182" s="15">
        <v>42279.231423611112</v>
      </c>
      <c r="CD15182" s="6">
        <v>17.703857183558075</v>
      </c>
      <c r="CE15182" s="6" t="e">
        <f>NA()</f>
        <v>#N/A</v>
      </c>
    </row>
    <row r="15183" spans="4:83" x14ac:dyDescent="0.2">
      <c r="D15183" s="33">
        <v>40900.770833333336</v>
      </c>
      <c r="E15183" s="29">
        <v>46.98141197890132</v>
      </c>
      <c r="CC15183" s="15">
        <v>42279.234895833331</v>
      </c>
      <c r="CD15183" s="6">
        <v>17.703857183558075</v>
      </c>
      <c r="CE15183" s="6" t="e">
        <f>NA()</f>
        <v>#N/A</v>
      </c>
    </row>
    <row r="15184" spans="4:83" x14ac:dyDescent="0.2">
      <c r="D15184" s="33">
        <v>40900.791666666664</v>
      </c>
      <c r="E15184" s="29">
        <v>49.254465534635969</v>
      </c>
      <c r="CC15184" s="15">
        <v>42279.238368055558</v>
      </c>
      <c r="CD15184" s="6">
        <v>15.571449170602261</v>
      </c>
      <c r="CE15184" s="6" t="e">
        <f>NA()</f>
        <v>#N/A</v>
      </c>
    </row>
    <row r="15185" spans="4:83" x14ac:dyDescent="0.2">
      <c r="D15185" s="33">
        <v>40900.8125</v>
      </c>
      <c r="E15185" s="29">
        <v>48.682850564193203</v>
      </c>
      <c r="CC15185" s="15">
        <v>42279.241840277777</v>
      </c>
      <c r="CD15185" s="6">
        <v>17.706700187144417</v>
      </c>
      <c r="CE15185" s="6" t="e">
        <f>NA()</f>
        <v>#N/A</v>
      </c>
    </row>
    <row r="15186" spans="4:83" x14ac:dyDescent="0.2">
      <c r="D15186" s="33">
        <v>40900.833333333336</v>
      </c>
      <c r="E15186" s="29">
        <v>46.98141197890132</v>
      </c>
      <c r="CC15186" s="15">
        <v>42279.245312500003</v>
      </c>
      <c r="CD15186" s="6">
        <v>15.571449170602261</v>
      </c>
      <c r="CE15186" s="6" t="e">
        <f>NA()</f>
        <v>#N/A</v>
      </c>
    </row>
    <row r="15187" spans="4:83" x14ac:dyDescent="0.2">
      <c r="D15187" s="33">
        <v>40900.854166666664</v>
      </c>
      <c r="E15187" s="29">
        <v>49.828300382964379</v>
      </c>
      <c r="CC15187" s="15">
        <v>42279.248784722222</v>
      </c>
      <c r="CD15187" s="6">
        <v>19.366373759550314</v>
      </c>
      <c r="CE15187" s="6" t="e">
        <f>NA()</f>
        <v>#N/A</v>
      </c>
    </row>
    <row r="15188" spans="4:83" x14ac:dyDescent="0.2">
      <c r="D15188" s="33">
        <v>40900.875</v>
      </c>
      <c r="E15188" s="29">
        <v>48.113464126294915</v>
      </c>
      <c r="CC15188" s="15">
        <v>42279.252256944441</v>
      </c>
      <c r="CD15188" s="6">
        <v>15.571449170602261</v>
      </c>
      <c r="CE15188" s="6" t="e">
        <f>NA()</f>
        <v>#N/A</v>
      </c>
    </row>
    <row r="15189" spans="4:83" x14ac:dyDescent="0.2">
      <c r="D15189" s="33">
        <v>40900.895833333336</v>
      </c>
      <c r="E15189" s="29">
        <v>52.145668924129225</v>
      </c>
      <c r="CC15189" s="15">
        <v>42279.255729166667</v>
      </c>
      <c r="CD15189" s="6">
        <v>17.706700187144417</v>
      </c>
      <c r="CE15189" s="6" t="e">
        <f>NA()</f>
        <v>#N/A</v>
      </c>
    </row>
    <row r="15190" spans="4:83" x14ac:dyDescent="0.2">
      <c r="D15190" s="33">
        <v>40900.916666666664</v>
      </c>
      <c r="E15190" s="29">
        <v>50.982595593014636</v>
      </c>
      <c r="CC15190" s="15">
        <v>42279.259201388886</v>
      </c>
      <c r="CD15190" s="6">
        <v>18.806685169213555</v>
      </c>
      <c r="CE15190" s="6" t="e">
        <f>NA()</f>
        <v>#N/A</v>
      </c>
    </row>
    <row r="15191" spans="4:83" x14ac:dyDescent="0.2">
      <c r="D15191" s="33">
        <v>40900.9375</v>
      </c>
      <c r="E15191" s="29">
        <v>53.31745461796239</v>
      </c>
      <c r="CC15191" s="15">
        <v>42279.262673611112</v>
      </c>
      <c r="CD15191" s="6">
        <v>18.806685169214219</v>
      </c>
      <c r="CE15191" s="6" t="e">
        <f>NA()</f>
        <v>#N/A</v>
      </c>
    </row>
    <row r="15192" spans="4:83" x14ac:dyDescent="0.2">
      <c r="D15192" s="33">
        <v>40900.958333333336</v>
      </c>
      <c r="E15192" s="29">
        <v>52.145668924129225</v>
      </c>
      <c r="CC15192" s="15">
        <v>42279.266145833331</v>
      </c>
      <c r="CD15192" s="6">
        <v>17.706700187144417</v>
      </c>
      <c r="CE15192" s="6" t="e">
        <f>NA()</f>
        <v>#N/A</v>
      </c>
    </row>
    <row r="15193" spans="4:83" x14ac:dyDescent="0.2">
      <c r="D15193" s="33">
        <v>40900.979166666664</v>
      </c>
      <c r="E15193" s="29">
        <v>57.486398564026501</v>
      </c>
      <c r="CC15193" s="15">
        <v>42279.269618055558</v>
      </c>
      <c r="CD15193" s="6">
        <v>17.706700187144417</v>
      </c>
      <c r="CE15193" s="6" t="e">
        <f>NA()</f>
        <v>#N/A</v>
      </c>
    </row>
    <row r="15194" spans="4:83" x14ac:dyDescent="0.2">
      <c r="D15194" s="33">
        <v>40901</v>
      </c>
      <c r="E15194" s="29">
        <v>58.696613959757869</v>
      </c>
      <c r="CC15194" s="15">
        <v>42279.273090277777</v>
      </c>
      <c r="CD15194" s="6">
        <v>17.706700187144417</v>
      </c>
      <c r="CE15194" s="6" t="e">
        <f>NA()</f>
        <v>#N/A</v>
      </c>
    </row>
    <row r="15195" spans="4:83" x14ac:dyDescent="0.2">
      <c r="D15195" s="33">
        <v>40901.020833333336</v>
      </c>
      <c r="E15195" s="29">
        <v>56.884449818306479</v>
      </c>
      <c r="CC15195" s="15">
        <v>42279.276562500003</v>
      </c>
      <c r="CD15195" s="6">
        <v>22.827788397224534</v>
      </c>
      <c r="CE15195" s="6" t="e">
        <f>NA()</f>
        <v>#N/A</v>
      </c>
    </row>
    <row r="15196" spans="4:83" x14ac:dyDescent="0.2">
      <c r="D15196" s="33">
        <v>40901.041666666664</v>
      </c>
      <c r="E15196" s="29">
        <v>61.7586698982904</v>
      </c>
      <c r="CC15196" s="15">
        <v>42279.280034722222</v>
      </c>
      <c r="CD15196" s="6">
        <v>19.928549478467023</v>
      </c>
      <c r="CE15196" s="6" t="e">
        <f>NA()</f>
        <v>#N/A</v>
      </c>
    </row>
    <row r="15197" spans="4:83" x14ac:dyDescent="0.2">
      <c r="D15197" s="33">
        <v>40901.0625</v>
      </c>
      <c r="E15197" s="29">
        <v>56.884449818306479</v>
      </c>
      <c r="CC15197" s="15">
        <v>42279.283506944441</v>
      </c>
      <c r="CD15197" s="6">
        <v>17.706700187144417</v>
      </c>
      <c r="CE15197" s="6" t="e">
        <f>NA()</f>
        <v>#N/A</v>
      </c>
    </row>
    <row r="15198" spans="4:83" x14ac:dyDescent="0.2">
      <c r="D15198" s="33">
        <v>40901.083333333336</v>
      </c>
      <c r="E15198" s="29">
        <v>59.304866018327388</v>
      </c>
      <c r="CC15198" s="15">
        <v>42279.286979166667</v>
      </c>
      <c r="CD15198" s="6">
        <v>15.571449170602261</v>
      </c>
      <c r="CE15198" s="6" t="e">
        <f>NA()</f>
        <v>#N/A</v>
      </c>
    </row>
    <row r="15199" spans="4:83" x14ac:dyDescent="0.2">
      <c r="D15199" s="33">
        <v>40901.104166666664</v>
      </c>
      <c r="E15199" s="29">
        <v>62.997951436928041</v>
      </c>
      <c r="CC15199" s="15">
        <v>42279.290451388886</v>
      </c>
      <c r="CD15199" s="6">
        <v>17.706700187144417</v>
      </c>
      <c r="CE15199" s="6" t="e">
        <f>NA()</f>
        <v>#N/A</v>
      </c>
    </row>
    <row r="15200" spans="4:83" x14ac:dyDescent="0.2">
      <c r="D15200" s="33">
        <v>40901.125</v>
      </c>
      <c r="E15200" s="29">
        <v>60.527622940471574</v>
      </c>
      <c r="CC15200" s="15">
        <v>42279.293923611112</v>
      </c>
      <c r="CD15200" s="6">
        <v>17.706700187144417</v>
      </c>
      <c r="CE15200" s="6" t="e">
        <f>NA()</f>
        <v>#N/A</v>
      </c>
    </row>
    <row r="15201" spans="4:83" x14ac:dyDescent="0.2">
      <c r="D15201" s="33">
        <v>40901.145833333336</v>
      </c>
      <c r="E15201" s="29">
        <v>62.377284767608892</v>
      </c>
      <c r="CC15201" s="15">
        <v>42279.297395833331</v>
      </c>
      <c r="CD15201" s="6">
        <v>17.706700187144417</v>
      </c>
      <c r="CE15201" s="6" t="e">
        <f>NA()</f>
        <v>#N/A</v>
      </c>
    </row>
    <row r="15202" spans="4:83" x14ac:dyDescent="0.2">
      <c r="D15202" s="33">
        <v>40901.166666666664</v>
      </c>
      <c r="E15202" s="29">
        <v>62.997951436928041</v>
      </c>
      <c r="CC15202" s="15">
        <v>42279.300868055558</v>
      </c>
      <c r="CD15202" s="6">
        <v>15.571449170602261</v>
      </c>
      <c r="CE15202" s="6" t="e">
        <f>NA()</f>
        <v>#N/A</v>
      </c>
    </row>
    <row r="15203" spans="4:83" x14ac:dyDescent="0.2">
      <c r="D15203" s="33">
        <v>40901.1875</v>
      </c>
      <c r="E15203" s="29">
        <v>63.620663145694643</v>
      </c>
      <c r="CC15203" s="15">
        <v>42279.304340277777</v>
      </c>
      <c r="CD15203" s="6">
        <v>20.499047247468081</v>
      </c>
      <c r="CE15203" s="6" t="e">
        <f>NA()</f>
        <v>#N/A</v>
      </c>
    </row>
    <row r="15204" spans="4:83" x14ac:dyDescent="0.2">
      <c r="D15204" s="33">
        <v>40901.208333333336</v>
      </c>
      <c r="E15204" s="29">
        <v>66.764665249394568</v>
      </c>
      <c r="CC15204" s="15">
        <v>42279.307812500003</v>
      </c>
      <c r="CD15204" s="6">
        <v>15.571449170602261</v>
      </c>
      <c r="CE15204" s="6" t="e">
        <f>NA()</f>
        <v>#N/A</v>
      </c>
    </row>
    <row r="15205" spans="4:83" x14ac:dyDescent="0.2">
      <c r="D15205" s="33">
        <v>40901.229166666664</v>
      </c>
      <c r="E15205" s="29">
        <v>67.399508866843135</v>
      </c>
      <c r="CC15205" s="15">
        <v>42279.311284722222</v>
      </c>
      <c r="CD15205" s="6">
        <v>17.706700187144417</v>
      </c>
      <c r="CE15205" s="6" t="e">
        <f>NA()</f>
        <v>#N/A</v>
      </c>
    </row>
    <row r="15206" spans="4:83" x14ac:dyDescent="0.2">
      <c r="D15206" s="33">
        <v>40901.25</v>
      </c>
      <c r="E15206" s="29">
        <v>65.501001892542945</v>
      </c>
      <c r="CC15206" s="15">
        <v>42279.314756944441</v>
      </c>
      <c r="CD15206" s="6">
        <v>13.529680668182751</v>
      </c>
      <c r="CE15206" s="6" t="e">
        <f>NA()</f>
        <v>#N/A</v>
      </c>
    </row>
    <row r="15207" spans="4:83" x14ac:dyDescent="0.2">
      <c r="D15207" s="33">
        <v>40901.270833333336</v>
      </c>
      <c r="E15207" s="29">
        <v>65.501001892542945</v>
      </c>
      <c r="CC15207" s="15">
        <v>42279.318229166667</v>
      </c>
      <c r="CD15207" s="6">
        <v>16.629038708948965</v>
      </c>
      <c r="CE15207" s="6" t="e">
        <f>NA()</f>
        <v>#N/A</v>
      </c>
    </row>
    <row r="15208" spans="4:83" x14ac:dyDescent="0.2">
      <c r="D15208" s="33">
        <v>40901.291666666664</v>
      </c>
      <c r="E15208" s="29">
        <v>66.131827465318167</v>
      </c>
      <c r="CC15208" s="15">
        <v>42279.321701388886</v>
      </c>
      <c r="CD15208" s="6">
        <v>16.626254596659368</v>
      </c>
      <c r="CE15208" s="6" t="e">
        <f>NA()</f>
        <v>#N/A</v>
      </c>
    </row>
    <row r="15209" spans="4:83" x14ac:dyDescent="0.2">
      <c r="D15209" s="33">
        <v>40901.3125</v>
      </c>
      <c r="E15209" s="29">
        <v>66.131827465318167</v>
      </c>
      <c r="CC15209" s="15">
        <v>42279.325173611112</v>
      </c>
      <c r="CD15209" s="6">
        <v>19.366373759550314</v>
      </c>
      <c r="CE15209" s="6" t="e">
        <f>NA()</f>
        <v>#N/A</v>
      </c>
    </row>
    <row r="15210" spans="4:83" x14ac:dyDescent="0.2">
      <c r="D15210" s="33">
        <v>40901.333333333336</v>
      </c>
      <c r="E15210" s="29">
        <v>68.675188390523232</v>
      </c>
      <c r="CC15210" s="15">
        <v>42279.328645833331</v>
      </c>
      <c r="CD15210" s="6">
        <v>17.706700187144417</v>
      </c>
      <c r="CE15210" s="6" t="e">
        <f>NA()</f>
        <v>#N/A</v>
      </c>
    </row>
    <row r="15211" spans="4:83" x14ac:dyDescent="0.2">
      <c r="D15211" s="33">
        <v>40901.354166666664</v>
      </c>
      <c r="E15211" s="29">
        <v>71.899054199618476</v>
      </c>
      <c r="CC15211" s="15">
        <v>42279.332118055558</v>
      </c>
      <c r="CD15211" s="6">
        <v>16.626254596659368</v>
      </c>
      <c r="CE15211" s="6" t="e">
        <f>NA()</f>
        <v>#N/A</v>
      </c>
    </row>
    <row r="15212" spans="4:83" x14ac:dyDescent="0.2">
      <c r="D15212" s="33">
        <v>40901.375</v>
      </c>
      <c r="E15212" s="29">
        <v>71.250343384601237</v>
      </c>
      <c r="CC15212" s="15">
        <v>42279.335590277777</v>
      </c>
      <c r="CD15212" s="6">
        <v>18.252494611803208</v>
      </c>
      <c r="CE15212" s="6" t="e">
        <f>NA()</f>
        <v>#N/A</v>
      </c>
    </row>
    <row r="15213" spans="4:83" x14ac:dyDescent="0.2">
      <c r="D15213" s="33">
        <v>40901.395833333336</v>
      </c>
      <c r="E15213" s="29">
        <v>77.824818845158589</v>
      </c>
      <c r="CC15213" s="15">
        <v>42279.339062500003</v>
      </c>
      <c r="CD15213" s="6">
        <v>22.827788397224534</v>
      </c>
      <c r="CE15213" s="6" t="e">
        <f>NA()</f>
        <v>#N/A</v>
      </c>
    </row>
    <row r="15214" spans="4:83" x14ac:dyDescent="0.2">
      <c r="D15214" s="33">
        <v>40901.416666666664</v>
      </c>
      <c r="E15214" s="29">
        <v>77.824818845158589</v>
      </c>
      <c r="CC15214" s="15">
        <v>42279.342534722222</v>
      </c>
      <c r="CD15214" s="6">
        <v>20.499047247468081</v>
      </c>
      <c r="CE15214" s="6" t="e">
        <f>NA()</f>
        <v>#N/A</v>
      </c>
    </row>
    <row r="15215" spans="4:83" x14ac:dyDescent="0.2">
      <c r="D15215" s="33">
        <v>40901.4375</v>
      </c>
      <c r="E15215" s="29">
        <v>75.171845241977564</v>
      </c>
      <c r="CC15215" s="15">
        <v>42279.346006944441</v>
      </c>
      <c r="CD15215" s="6">
        <v>18.806685169214219</v>
      </c>
      <c r="CE15215" s="6" t="e">
        <f>NA()</f>
        <v>#N/A</v>
      </c>
    </row>
    <row r="15216" spans="4:83" x14ac:dyDescent="0.2">
      <c r="D15216" s="33">
        <v>40901.458333333336</v>
      </c>
      <c r="E15216" s="29">
        <v>76.494498213309555</v>
      </c>
      <c r="CC15216" s="15">
        <v>42279.349479166667</v>
      </c>
      <c r="CD15216" s="6">
        <v>21.656020725608712</v>
      </c>
      <c r="CE15216" s="6" t="e">
        <f>NA()</f>
        <v>#N/A</v>
      </c>
    </row>
    <row r="15217" spans="4:83" x14ac:dyDescent="0.2">
      <c r="D15217" s="33">
        <v>40901.479166666664</v>
      </c>
      <c r="E15217" s="29">
        <v>78.492840772300895</v>
      </c>
      <c r="CC15217" s="15">
        <v>42279.352951388886</v>
      </c>
      <c r="CD15217" s="6">
        <v>19.928549478467023</v>
      </c>
      <c r="CE15217" s="6" t="e">
        <f>NA()</f>
        <v>#N/A</v>
      </c>
    </row>
    <row r="15218" spans="4:83" x14ac:dyDescent="0.2">
      <c r="D15218" s="33">
        <v>40901.5</v>
      </c>
      <c r="E15218" s="29">
        <v>77.824818845158589</v>
      </c>
      <c r="CC15218" s="15">
        <v>42279.356423611112</v>
      </c>
      <c r="CD15218" s="6">
        <v>17.163643306256361</v>
      </c>
      <c r="CE15218" s="6" t="e">
        <f>NA()</f>
        <v>#N/A</v>
      </c>
    </row>
    <row r="15219" spans="4:83" x14ac:dyDescent="0.2">
      <c r="D15219" s="33">
        <v>40901.520833333336</v>
      </c>
      <c r="E15219" s="29">
        <v>77.158702835836792</v>
      </c>
      <c r="CC15219" s="15">
        <v>42279.359895833331</v>
      </c>
      <c r="CD15219" s="6">
        <v>17.706700187144417</v>
      </c>
      <c r="CE15219" s="6" t="e">
        <f>NA()</f>
        <v>#N/A</v>
      </c>
    </row>
    <row r="15220" spans="4:83" x14ac:dyDescent="0.2">
      <c r="D15220" s="33">
        <v>40901.541666666664</v>
      </c>
      <c r="E15220" s="29">
        <v>72.549721917413962</v>
      </c>
      <c r="CC15220" s="15">
        <v>42279.363368055558</v>
      </c>
      <c r="CD15220" s="6">
        <v>15.571449170602261</v>
      </c>
      <c r="CE15220" s="6" t="e">
        <f>NA()</f>
        <v>#N/A</v>
      </c>
    </row>
    <row r="15221" spans="4:83" x14ac:dyDescent="0.2">
      <c r="D15221" s="33">
        <v>40901.5625</v>
      </c>
      <c r="E15221" s="29">
        <v>68.675188390523232</v>
      </c>
      <c r="CC15221" s="15">
        <v>42279.366840277777</v>
      </c>
      <c r="CD15221" s="6">
        <v>18.252494611803208</v>
      </c>
      <c r="CE15221" s="6" t="e">
        <f>NA()</f>
        <v>#N/A</v>
      </c>
    </row>
    <row r="15222" spans="4:83" x14ac:dyDescent="0.2">
      <c r="D15222" s="33">
        <v>40901.583333333336</v>
      </c>
      <c r="E15222" s="29">
        <v>66.131827465318167</v>
      </c>
      <c r="CC15222" s="15">
        <v>42279.370312500003</v>
      </c>
      <c r="CD15222" s="6">
        <v>20.499047247468081</v>
      </c>
      <c r="CE15222" s="6" t="e">
        <f>NA()</f>
        <v>#N/A</v>
      </c>
    </row>
    <row r="15223" spans="4:83" x14ac:dyDescent="0.2">
      <c r="D15223" s="33">
        <v>40901.604166666664</v>
      </c>
      <c r="E15223" s="29">
        <v>62.997951436928041</v>
      </c>
      <c r="CC15223" s="15">
        <v>42279.373784722222</v>
      </c>
      <c r="CD15223" s="6">
        <v>15.571449170602261</v>
      </c>
      <c r="CE15223" s="6" t="e">
        <f>NA()</f>
        <v>#N/A</v>
      </c>
    </row>
    <row r="15224" spans="4:83" x14ac:dyDescent="0.2">
      <c r="D15224" s="33">
        <v>40901.625</v>
      </c>
      <c r="E15224" s="29">
        <v>66.131827465318167</v>
      </c>
      <c r="CC15224" s="15">
        <v>42279.377256944441</v>
      </c>
      <c r="CD15224" s="6">
        <v>17.706700187144417</v>
      </c>
      <c r="CE15224" s="6" t="e">
        <f>NA()</f>
        <v>#N/A</v>
      </c>
    </row>
    <row r="15225" spans="4:83" x14ac:dyDescent="0.2">
      <c r="D15225" s="33">
        <v>40901.645833333336</v>
      </c>
      <c r="E15225" s="29">
        <v>62.997951436928041</v>
      </c>
      <c r="CC15225" s="15">
        <v>42279.380729166667</v>
      </c>
      <c r="CD15225" s="6">
        <v>17.706700187144417</v>
      </c>
      <c r="CE15225" s="6" t="e">
        <f>NA()</f>
        <v>#N/A</v>
      </c>
    </row>
    <row r="15226" spans="4:83" x14ac:dyDescent="0.2">
      <c r="D15226" s="33">
        <v>40901.666666666664</v>
      </c>
      <c r="E15226" s="29">
        <v>61.7586698982904</v>
      </c>
      <c r="CC15226" s="15">
        <v>42279.384201388886</v>
      </c>
      <c r="CD15226" s="6">
        <v>14.539944701839042</v>
      </c>
      <c r="CE15226" s="6" t="e">
        <f>NA()</f>
        <v>#N/A</v>
      </c>
    </row>
    <row r="15227" spans="4:83" x14ac:dyDescent="0.2">
      <c r="D15227" s="33">
        <v>40901.6875</v>
      </c>
      <c r="E15227" s="29">
        <v>58.696613959757869</v>
      </c>
      <c r="CC15227" s="15">
        <v>42279.387673611112</v>
      </c>
      <c r="CD15227" s="6">
        <v>17.706700187144417</v>
      </c>
      <c r="CE15227" s="6" t="e">
        <f>NA()</f>
        <v>#N/A</v>
      </c>
    </row>
    <row r="15228" spans="4:83" x14ac:dyDescent="0.2">
      <c r="D15228" s="33">
        <v>40901.708333333336</v>
      </c>
      <c r="E15228" s="29">
        <v>58.090455722417104</v>
      </c>
      <c r="CC15228" s="15">
        <v>42279.391145833331</v>
      </c>
      <c r="CD15228" s="6">
        <v>15.571449170602261</v>
      </c>
      <c r="CE15228" s="6" t="e">
        <f>NA()</f>
        <v>#N/A</v>
      </c>
    </row>
    <row r="15229" spans="4:83" x14ac:dyDescent="0.2">
      <c r="D15229" s="33">
        <v>40901.729166666664</v>
      </c>
      <c r="E15229" s="29">
        <v>53.9065944510265</v>
      </c>
      <c r="CC15229" s="15">
        <v>42279.394618055558</v>
      </c>
      <c r="CD15229" s="6">
        <v>17.706700187144417</v>
      </c>
      <c r="CE15229" s="6" t="e">
        <f>NA()</f>
        <v>#N/A</v>
      </c>
    </row>
    <row r="15230" spans="4:83" x14ac:dyDescent="0.2">
      <c r="D15230" s="33">
        <v>40901.75</v>
      </c>
      <c r="E15230" s="29">
        <v>52.730476778090811</v>
      </c>
      <c r="CC15230" s="15">
        <v>42279.398090277777</v>
      </c>
      <c r="CD15230" s="6">
        <v>15.571449170602261</v>
      </c>
      <c r="CE15230" s="6" t="e">
        <f>NA()</f>
        <v>#N/A</v>
      </c>
    </row>
    <row r="15231" spans="4:83" x14ac:dyDescent="0.2">
      <c r="D15231" s="33">
        <v>40901.770833333336</v>
      </c>
      <c r="E15231" s="29">
        <v>57.486398564026501</v>
      </c>
      <c r="CC15231" s="15">
        <v>42279.401562500003</v>
      </c>
      <c r="CD15231" s="6">
        <v>13.529680668182751</v>
      </c>
      <c r="CE15231" s="6" t="e">
        <f>NA()</f>
        <v>#N/A</v>
      </c>
    </row>
    <row r="15232" spans="4:83" x14ac:dyDescent="0.2">
      <c r="D15232" s="33">
        <v>40901.791666666664</v>
      </c>
      <c r="E15232" s="29">
        <v>55.686907287802015</v>
      </c>
      <c r="CC15232" s="15">
        <v>42279.405034722222</v>
      </c>
      <c r="CD15232" s="6">
        <v>17.706700187144417</v>
      </c>
      <c r="CE15232" s="6" t="e">
        <f>NA()</f>
        <v>#N/A</v>
      </c>
    </row>
    <row r="15233" spans="4:83" x14ac:dyDescent="0.2">
      <c r="D15233" s="33">
        <v>40901.8125</v>
      </c>
      <c r="E15233" s="29">
        <v>54.497888372239743</v>
      </c>
      <c r="CC15233" s="15">
        <v>42279.408506944441</v>
      </c>
      <c r="CD15233" s="6">
        <v>19.928549478467023</v>
      </c>
      <c r="CE15233" s="6" t="e">
        <f>NA()</f>
        <v>#N/A</v>
      </c>
    </row>
    <row r="15234" spans="4:83" x14ac:dyDescent="0.2">
      <c r="D15234" s="33">
        <v>40901.833333333336</v>
      </c>
      <c r="E15234" s="29">
        <v>53.31745461796239</v>
      </c>
      <c r="CC15234" s="15">
        <v>42279.411979166667</v>
      </c>
      <c r="CD15234" s="6">
        <v>20.499047247468081</v>
      </c>
      <c r="CE15234" s="6" t="e">
        <f>NA()</f>
        <v>#N/A</v>
      </c>
    </row>
    <row r="15235" spans="4:83" x14ac:dyDescent="0.2">
      <c r="D15235" s="33">
        <v>40901.854166666664</v>
      </c>
      <c r="E15235" s="29">
        <v>55.091328562641294</v>
      </c>
      <c r="CC15235" s="15">
        <v>42279.415451388886</v>
      </c>
      <c r="CD15235" s="6">
        <v>21.652980359549765</v>
      </c>
      <c r="CE15235" s="6" t="e">
        <f>NA()</f>
        <v>#N/A</v>
      </c>
    </row>
    <row r="15236" spans="4:83" x14ac:dyDescent="0.2">
      <c r="D15236" s="33">
        <v>40901.875</v>
      </c>
      <c r="E15236" s="29">
        <v>56.284616896312087</v>
      </c>
      <c r="CC15236" s="15">
        <v>42279.418923611112</v>
      </c>
      <c r="CD15236" s="6">
        <v>16.629038708948965</v>
      </c>
      <c r="CE15236" s="6" t="e">
        <f>NA()</f>
        <v>#N/A</v>
      </c>
    </row>
    <row r="15237" spans="4:83" x14ac:dyDescent="0.2">
      <c r="D15237" s="33">
        <v>40901.895833333336</v>
      </c>
      <c r="E15237" s="29">
        <v>54.497888372239743</v>
      </c>
      <c r="CC15237" s="15">
        <v>42279.422395833331</v>
      </c>
      <c r="CD15237" s="6">
        <v>18.806685169214219</v>
      </c>
      <c r="CE15237" s="6" t="e">
        <f>NA()</f>
        <v>#N/A</v>
      </c>
    </row>
    <row r="15238" spans="4:83" x14ac:dyDescent="0.2">
      <c r="D15238" s="33">
        <v>40901.916666666664</v>
      </c>
      <c r="E15238" s="29">
        <v>55.686907287802015</v>
      </c>
      <c r="CC15238" s="15">
        <v>42279.425868055558</v>
      </c>
      <c r="CD15238" s="6">
        <v>15.571449170602261</v>
      </c>
      <c r="CE15238" s="6" t="e">
        <f>NA()</f>
        <v>#N/A</v>
      </c>
    </row>
    <row r="15239" spans="4:83" x14ac:dyDescent="0.2">
      <c r="D15239" s="33">
        <v>40901.9375</v>
      </c>
      <c r="E15239" s="29">
        <v>55.686907287802015</v>
      </c>
      <c r="CC15239" s="15">
        <v>42279.429340277777</v>
      </c>
      <c r="CD15239" s="6">
        <v>20.499047247468081</v>
      </c>
      <c r="CE15239" s="6" t="e">
        <f>NA()</f>
        <v>#N/A</v>
      </c>
    </row>
    <row r="15240" spans="4:83" x14ac:dyDescent="0.2">
      <c r="D15240" s="33">
        <v>40901.958333333336</v>
      </c>
      <c r="E15240" s="29">
        <v>56.884449818306479</v>
      </c>
      <c r="CC15240" s="15">
        <v>42279.432812500003</v>
      </c>
      <c r="CD15240" s="6">
        <v>18.252494611803208</v>
      </c>
      <c r="CE15240" s="6" t="e">
        <f>NA()</f>
        <v>#N/A</v>
      </c>
    </row>
    <row r="15241" spans="4:83" x14ac:dyDescent="0.2">
      <c r="D15241" s="33">
        <v>40901.979166666664</v>
      </c>
      <c r="E15241" s="29">
        <v>59.304866018327388</v>
      </c>
      <c r="CC15241" s="15">
        <v>42279.436284722222</v>
      </c>
      <c r="CD15241" s="6">
        <v>17.163643306256361</v>
      </c>
      <c r="CE15241" s="6" t="e">
        <f>NA()</f>
        <v>#N/A</v>
      </c>
    </row>
    <row r="15242" spans="4:83" x14ac:dyDescent="0.2">
      <c r="D15242" s="33">
        <v>40902</v>
      </c>
      <c r="E15242" s="29">
        <v>61.142113657020303</v>
      </c>
      <c r="CC15242" s="15">
        <v>42279.439756944441</v>
      </c>
      <c r="CD15242" s="6">
        <v>16.626254596659368</v>
      </c>
      <c r="CE15242" s="6" t="e">
        <f>NA()</f>
        <v>#N/A</v>
      </c>
    </row>
    <row r="15243" spans="4:83" x14ac:dyDescent="0.2">
      <c r="D15243" s="33">
        <v>40902.020833333336</v>
      </c>
      <c r="E15243" s="29">
        <v>64.2454131997454</v>
      </c>
      <c r="CC15243" s="15">
        <v>42279.443229166667</v>
      </c>
      <c r="CD15243" s="6">
        <v>19.366373759550314</v>
      </c>
      <c r="CE15243" s="6" t="e">
        <f>NA()</f>
        <v>#N/A</v>
      </c>
    </row>
    <row r="15244" spans="4:83" x14ac:dyDescent="0.2">
      <c r="D15244" s="33">
        <v>40902.041666666664</v>
      </c>
      <c r="E15244" s="29">
        <v>64.872194970227383</v>
      </c>
      <c r="CC15244" s="15">
        <v>42279.446701388886</v>
      </c>
      <c r="CD15244" s="6">
        <v>21.656020725608712</v>
      </c>
      <c r="CE15244" s="6" t="e">
        <f>NA()</f>
        <v>#N/A</v>
      </c>
    </row>
    <row r="15245" spans="4:83" x14ac:dyDescent="0.2">
      <c r="D15245" s="33">
        <v>40902.0625</v>
      </c>
      <c r="E15245" s="29">
        <v>63.620663145694643</v>
      </c>
      <c r="CC15245" s="15">
        <v>42279.450173611112</v>
      </c>
      <c r="CD15245" s="6">
        <v>16.626254596659368</v>
      </c>
      <c r="CE15245" s="6" t="e">
        <f>NA()</f>
        <v>#N/A</v>
      </c>
    </row>
    <row r="15246" spans="4:83" x14ac:dyDescent="0.2">
      <c r="D15246" s="33">
        <v>40902.083333333336</v>
      </c>
      <c r="E15246" s="29">
        <v>68.03635199999998</v>
      </c>
      <c r="CC15246" s="15">
        <v>42279.453645833331</v>
      </c>
      <c r="CD15246" s="6">
        <v>18.252494611803208</v>
      </c>
      <c r="CE15246" s="6" t="e">
        <f>NA()</f>
        <v>#N/A</v>
      </c>
    </row>
    <row r="15247" spans="4:83" x14ac:dyDescent="0.2">
      <c r="D15247" s="33">
        <v>40902.104166666664</v>
      </c>
      <c r="E15247" s="29">
        <v>63.620663145694643</v>
      </c>
      <c r="CC15247" s="15">
        <v>42279.457118055558</v>
      </c>
      <c r="CD15247" s="6">
        <v>18.252494611803208</v>
      </c>
      <c r="CE15247" s="6" t="e">
        <f>NA()</f>
        <v>#N/A</v>
      </c>
    </row>
    <row r="15248" spans="4:83" x14ac:dyDescent="0.2">
      <c r="D15248" s="33">
        <v>40902.125</v>
      </c>
      <c r="E15248" s="29">
        <v>64.872194970227383</v>
      </c>
      <c r="CC15248" s="15">
        <v>42279.460590277777</v>
      </c>
      <c r="CD15248" s="6">
        <v>18.252494611803208</v>
      </c>
      <c r="CE15248" s="6" t="e">
        <f>NA()</f>
        <v>#N/A</v>
      </c>
    </row>
    <row r="15249" spans="4:83" x14ac:dyDescent="0.2">
      <c r="D15249" s="33">
        <v>40902.145833333336</v>
      </c>
      <c r="E15249" s="29">
        <v>69.958816201395734</v>
      </c>
      <c r="CC15249" s="15">
        <v>42279.464062500003</v>
      </c>
      <c r="CD15249" s="6">
        <v>20.499047247467409</v>
      </c>
      <c r="CE15249" s="6" t="e">
        <f>NA()</f>
        <v>#N/A</v>
      </c>
    </row>
    <row r="15250" spans="4:83" x14ac:dyDescent="0.2">
      <c r="D15250" s="33">
        <v>40902.166666666664</v>
      </c>
      <c r="E15250" s="29">
        <v>67.399508866843135</v>
      </c>
      <c r="CC15250" s="15">
        <v>42279.467534722222</v>
      </c>
      <c r="CD15250" s="6">
        <v>22.830882781479179</v>
      </c>
      <c r="CE15250" s="6" t="e">
        <f>NA()</f>
        <v>#N/A</v>
      </c>
    </row>
    <row r="15251" spans="4:83" x14ac:dyDescent="0.2">
      <c r="D15251" s="33">
        <v>40902.1875</v>
      </c>
      <c r="E15251" s="29">
        <v>68.03635199999998</v>
      </c>
      <c r="CC15251" s="15">
        <v>42279.471006944441</v>
      </c>
      <c r="CD15251" s="6">
        <v>18.252494611803208</v>
      </c>
      <c r="CE15251" s="6" t="e">
        <f>NA()</f>
        <v>#N/A</v>
      </c>
    </row>
    <row r="15252" spans="4:83" x14ac:dyDescent="0.2">
      <c r="D15252" s="33">
        <v>40902.208333333336</v>
      </c>
      <c r="E15252" s="29">
        <v>69.316011838470402</v>
      </c>
      <c r="CC15252" s="15">
        <v>42279.474479166667</v>
      </c>
      <c r="CD15252" s="6">
        <v>18.252494611803208</v>
      </c>
      <c r="CE15252" s="6" t="e">
        <f>NA()</f>
        <v>#N/A</v>
      </c>
    </row>
    <row r="15253" spans="4:83" x14ac:dyDescent="0.2">
      <c r="D15253" s="33">
        <v>40902.229166666664</v>
      </c>
      <c r="E15253" s="29">
        <v>72.549721917413962</v>
      </c>
      <c r="CC15253" s="15">
        <v>42279.477951388886</v>
      </c>
      <c r="CD15253" s="6">
        <v>18.252494611803208</v>
      </c>
      <c r="CE15253" s="6" t="e">
        <f>NA()</f>
        <v>#N/A</v>
      </c>
    </row>
    <row r="15254" spans="4:83" x14ac:dyDescent="0.2">
      <c r="D15254" s="33">
        <v>40902.25</v>
      </c>
      <c r="E15254" s="29">
        <v>69.316011838470402</v>
      </c>
      <c r="CC15254" s="15">
        <v>42279.481423611112</v>
      </c>
      <c r="CD15254" s="6">
        <v>18.806685169213555</v>
      </c>
      <c r="CE15254" s="6" t="e">
        <f>NA()</f>
        <v>#N/A</v>
      </c>
    </row>
    <row r="15255" spans="4:83" x14ac:dyDescent="0.2">
      <c r="D15255" s="33">
        <v>40902.270833333336</v>
      </c>
      <c r="E15255" s="29">
        <v>66.764665249394568</v>
      </c>
      <c r="CC15255" s="15">
        <v>42279.484895833331</v>
      </c>
      <c r="CD15255" s="6">
        <v>16.626254596659368</v>
      </c>
      <c r="CE15255" s="6" t="e">
        <f>NA()</f>
        <v>#N/A</v>
      </c>
    </row>
    <row r="15256" spans="4:83" x14ac:dyDescent="0.2">
      <c r="D15256" s="33">
        <v>40902.291666666664</v>
      </c>
      <c r="E15256" s="29">
        <v>64.872194970227383</v>
      </c>
      <c r="CC15256" s="15">
        <v>42279.488368055558</v>
      </c>
      <c r="CD15256" s="6">
        <v>18.252494611803208</v>
      </c>
      <c r="CE15256" s="6" t="e">
        <f>NA()</f>
        <v>#N/A</v>
      </c>
    </row>
    <row r="15257" spans="4:83" x14ac:dyDescent="0.2">
      <c r="D15257" s="33">
        <v>40902.3125</v>
      </c>
      <c r="E15257" s="29">
        <v>62.377284767608892</v>
      </c>
      <c r="CC15257" s="15">
        <v>42279.491840277777</v>
      </c>
      <c r="CD15257" s="6">
        <v>18.252494611803208</v>
      </c>
      <c r="CE15257" s="6" t="e">
        <f>NA()</f>
        <v>#N/A</v>
      </c>
    </row>
    <row r="15258" spans="4:83" x14ac:dyDescent="0.2">
      <c r="D15258" s="33">
        <v>40902.333333333336</v>
      </c>
      <c r="E15258" s="29">
        <v>66.131827465318167</v>
      </c>
      <c r="CC15258" s="15">
        <v>42279.495312500003</v>
      </c>
      <c r="CD15258" s="6">
        <v>18.252494611803208</v>
      </c>
      <c r="CE15258" s="6" t="e">
        <f>NA()</f>
        <v>#N/A</v>
      </c>
    </row>
    <row r="15259" spans="4:83" x14ac:dyDescent="0.2">
      <c r="D15259" s="33">
        <v>40902.354166666664</v>
      </c>
      <c r="E15259" s="29">
        <v>62.377284767608892</v>
      </c>
      <c r="CC15259" s="15">
        <v>42279.498784722222</v>
      </c>
      <c r="CD15259" s="6">
        <v>18.252494611803208</v>
      </c>
      <c r="CE15259" s="6" t="e">
        <f>NA()</f>
        <v>#N/A</v>
      </c>
    </row>
    <row r="15260" spans="4:83" x14ac:dyDescent="0.2">
      <c r="D15260" s="33">
        <v>40902.375</v>
      </c>
      <c r="E15260" s="29">
        <v>64.2454131997454</v>
      </c>
      <c r="CC15260" s="15">
        <v>42279.502256944441</v>
      </c>
      <c r="CD15260" s="6">
        <v>18.252494611803208</v>
      </c>
      <c r="CE15260" s="6" t="e">
        <f>NA()</f>
        <v>#N/A</v>
      </c>
    </row>
    <row r="15261" spans="4:83" x14ac:dyDescent="0.2">
      <c r="D15261" s="33">
        <v>40902.395833333336</v>
      </c>
      <c r="E15261" s="29">
        <v>64.2454131997454</v>
      </c>
      <c r="CC15261" s="15">
        <v>42279.505729166667</v>
      </c>
      <c r="CD15261" s="6">
        <v>18.806685169213555</v>
      </c>
      <c r="CE15261" s="6" t="e">
        <f>NA()</f>
        <v>#N/A</v>
      </c>
    </row>
    <row r="15262" spans="4:83" x14ac:dyDescent="0.2">
      <c r="D15262" s="33">
        <v>40902.416666666664</v>
      </c>
      <c r="E15262" s="29">
        <v>62.377284767608892</v>
      </c>
      <c r="CC15262" s="15">
        <v>42279.509201388886</v>
      </c>
      <c r="CD15262" s="6">
        <v>19.928549478467023</v>
      </c>
      <c r="CE15262" s="6" t="e">
        <f>NA()</f>
        <v>#N/A</v>
      </c>
    </row>
    <row r="15263" spans="4:83" x14ac:dyDescent="0.2">
      <c r="D15263" s="33">
        <v>40902.4375</v>
      </c>
      <c r="E15263" s="29">
        <v>62.997951436928041</v>
      </c>
      <c r="CC15263" s="15">
        <v>42279.512673611112</v>
      </c>
      <c r="CD15263" s="6">
        <v>18.806685169213555</v>
      </c>
      <c r="CE15263" s="6" t="e">
        <f>NA()</f>
        <v>#N/A</v>
      </c>
    </row>
    <row r="15264" spans="4:83" x14ac:dyDescent="0.2">
      <c r="D15264" s="33">
        <v>40902.458333333336</v>
      </c>
      <c r="E15264" s="29">
        <v>68.675188390523232</v>
      </c>
      <c r="CC15264" s="15">
        <v>42279.516145833331</v>
      </c>
      <c r="CD15264" s="6">
        <v>16.626254596659368</v>
      </c>
      <c r="CE15264" s="6" t="e">
        <f>NA()</f>
        <v>#N/A</v>
      </c>
    </row>
    <row r="15265" spans="4:83" x14ac:dyDescent="0.2">
      <c r="D15265" s="33">
        <v>40902.479166666664</v>
      </c>
      <c r="E15265" s="29">
        <v>70.603595393467046</v>
      </c>
      <c r="CC15265" s="15">
        <v>42279.519618055558</v>
      </c>
      <c r="CD15265" s="6">
        <v>21.652980359549765</v>
      </c>
      <c r="CE15265" s="6" t="e">
        <f>NA()</f>
        <v>#N/A</v>
      </c>
    </row>
    <row r="15266" spans="4:83" x14ac:dyDescent="0.2">
      <c r="D15266" s="33">
        <v>40902.5</v>
      </c>
      <c r="E15266" s="29">
        <v>66.131827465318167</v>
      </c>
      <c r="CC15266" s="15">
        <v>42279.523090277777</v>
      </c>
      <c r="CD15266" s="6">
        <v>16.626254596659368</v>
      </c>
      <c r="CE15266" s="6" t="e">
        <f>NA()</f>
        <v>#N/A</v>
      </c>
    </row>
    <row r="15267" spans="4:83" x14ac:dyDescent="0.2">
      <c r="D15267" s="33">
        <v>40902.520833333336</v>
      </c>
      <c r="E15267" s="29">
        <v>63.620663145694643</v>
      </c>
      <c r="CC15267" s="15">
        <v>42279.526562500003</v>
      </c>
      <c r="CD15267" s="6">
        <v>20.499047247467409</v>
      </c>
      <c r="CE15267" s="6" t="e">
        <f>NA()</f>
        <v>#N/A</v>
      </c>
    </row>
    <row r="15268" spans="4:83" x14ac:dyDescent="0.2">
      <c r="D15268" s="33">
        <v>40902.541666666664</v>
      </c>
      <c r="E15268" s="29">
        <v>59.915204715099705</v>
      </c>
      <c r="CC15268" s="15">
        <v>42279.530034722222</v>
      </c>
      <c r="CD15268" s="6">
        <v>18.806685169213555</v>
      </c>
      <c r="CE15268" s="6" t="e">
        <f>NA()</f>
        <v>#N/A</v>
      </c>
    </row>
    <row r="15269" spans="4:83" x14ac:dyDescent="0.2">
      <c r="D15269" s="33">
        <v>40902.5625</v>
      </c>
      <c r="E15269" s="29">
        <v>53.9065944510265</v>
      </c>
      <c r="CC15269" s="15">
        <v>42279.533506944441</v>
      </c>
      <c r="CD15269" s="6">
        <v>20.499047247467409</v>
      </c>
      <c r="CE15269" s="6" t="e">
        <f>NA()</f>
        <v>#N/A</v>
      </c>
    </row>
    <row r="15270" spans="4:83" x14ac:dyDescent="0.2">
      <c r="D15270" s="33">
        <v>40902.583333333336</v>
      </c>
      <c r="E15270" s="29">
        <v>52.145668924129225</v>
      </c>
      <c r="CC15270" s="15">
        <v>42279.536979166667</v>
      </c>
      <c r="CD15270" s="6">
        <v>18.806685169213555</v>
      </c>
      <c r="CE15270" s="6" t="e">
        <f>NA()</f>
        <v>#N/A</v>
      </c>
    </row>
    <row r="15271" spans="4:83" x14ac:dyDescent="0.2">
      <c r="D15271" s="33">
        <v>40902.604166666664</v>
      </c>
      <c r="E15271" s="29">
        <v>49.828300382964379</v>
      </c>
      <c r="CC15271" s="15">
        <v>42279.540451388886</v>
      </c>
      <c r="CD15271" s="6">
        <v>18.806685169213555</v>
      </c>
      <c r="CE15271" s="6" t="e">
        <f>NA()</f>
        <v>#N/A</v>
      </c>
    </row>
    <row r="15272" spans="4:83" x14ac:dyDescent="0.2">
      <c r="D15272" s="33">
        <v>40902.625</v>
      </c>
      <c r="E15272" s="29">
        <v>46.98141197890132</v>
      </c>
      <c r="CC15272" s="15">
        <v>42279.543923611112</v>
      </c>
      <c r="CD15272" s="6">
        <v>20.499047247467409</v>
      </c>
      <c r="CE15272" s="6" t="e">
        <f>NA()</f>
        <v>#N/A</v>
      </c>
    </row>
    <row r="15273" spans="4:83" x14ac:dyDescent="0.2">
      <c r="D15273" s="33">
        <v>40902.645833333336</v>
      </c>
      <c r="E15273" s="29">
        <v>48.113464126294915</v>
      </c>
      <c r="CC15273" s="15">
        <v>42279.547395833331</v>
      </c>
      <c r="CD15273" s="6">
        <v>16.626254596659368</v>
      </c>
      <c r="CE15273" s="6" t="e">
        <f>NA()</f>
        <v>#N/A</v>
      </c>
    </row>
    <row r="15274" spans="4:83" x14ac:dyDescent="0.2">
      <c r="D15274" s="33">
        <v>40902.666666666664</v>
      </c>
      <c r="E15274" s="29">
        <v>48.682850564193203</v>
      </c>
      <c r="CC15274" s="15">
        <v>42279.550868055558</v>
      </c>
      <c r="CD15274" s="6">
        <v>16.626254596659368</v>
      </c>
      <c r="CE15274" s="6" t="e">
        <f>NA()</f>
        <v>#N/A</v>
      </c>
    </row>
    <row r="15275" spans="4:83" x14ac:dyDescent="0.2">
      <c r="D15275" s="33">
        <v>40902.6875</v>
      </c>
      <c r="E15275" s="29">
        <v>45.858380406945287</v>
      </c>
      <c r="CC15275" s="15">
        <v>42279.554340277777</v>
      </c>
      <c r="CD15275" s="6">
        <v>18.806685169213555</v>
      </c>
      <c r="CE15275" s="6" t="e">
        <f>NA()</f>
        <v>#N/A</v>
      </c>
    </row>
    <row r="15276" spans="4:83" x14ac:dyDescent="0.2">
      <c r="D15276" s="33">
        <v>40902.708333333336</v>
      </c>
      <c r="E15276" s="29">
        <v>50.40434655457662</v>
      </c>
      <c r="CC15276" s="15">
        <v>42279.557812500003</v>
      </c>
      <c r="CD15276" s="6">
        <v>17.706700187144417</v>
      </c>
      <c r="CE15276" s="6" t="e">
        <f>NA()</f>
        <v>#N/A</v>
      </c>
    </row>
    <row r="15277" spans="4:83" x14ac:dyDescent="0.2">
      <c r="D15277" s="33">
        <v>40902.729166666664</v>
      </c>
      <c r="E15277" s="29">
        <v>48.682850564193203</v>
      </c>
      <c r="CC15277" s="15">
        <v>42279.561284722222</v>
      </c>
      <c r="CD15277" s="6">
        <v>16.626254596659368</v>
      </c>
      <c r="CE15277" s="6" t="e">
        <f>NA()</f>
        <v>#N/A</v>
      </c>
    </row>
    <row r="15278" spans="4:83" x14ac:dyDescent="0.2">
      <c r="D15278" s="33">
        <v>40902.75</v>
      </c>
      <c r="E15278" s="29">
        <v>46.98141197890132</v>
      </c>
      <c r="CC15278" s="15">
        <v>42279.564756944441</v>
      </c>
      <c r="CD15278" s="6">
        <v>16.626254596658733</v>
      </c>
      <c r="CE15278" s="6" t="e">
        <f>NA()</f>
        <v>#N/A</v>
      </c>
    </row>
    <row r="15279" spans="4:83" x14ac:dyDescent="0.2">
      <c r="D15279" s="33">
        <v>40902.770833333336</v>
      </c>
      <c r="E15279" s="29">
        <v>44.190906909615158</v>
      </c>
      <c r="CC15279" s="15">
        <v>42279.568229166667</v>
      </c>
      <c r="CD15279" s="6">
        <v>20.499047247467409</v>
      </c>
      <c r="CE15279" s="6" t="e">
        <f>NA()</f>
        <v>#N/A</v>
      </c>
    </row>
    <row r="15280" spans="4:83" x14ac:dyDescent="0.2">
      <c r="D15280" s="33">
        <v>40902.791666666664</v>
      </c>
      <c r="E15280" s="29">
        <v>46.418764096975508</v>
      </c>
      <c r="CC15280" s="15">
        <v>42279.571701388886</v>
      </c>
      <c r="CD15280" s="6">
        <v>19.928549478467023</v>
      </c>
      <c r="CE15280" s="6" t="e">
        <f>NA()</f>
        <v>#N/A</v>
      </c>
    </row>
    <row r="15281" spans="4:83" x14ac:dyDescent="0.2">
      <c r="D15281" s="33">
        <v>40902.8125</v>
      </c>
      <c r="E15281" s="29">
        <v>47.546314977622693</v>
      </c>
      <c r="CC15281" s="15">
        <v>42279.575173611112</v>
      </c>
      <c r="CD15281" s="6">
        <v>19.928549478467023</v>
      </c>
      <c r="CE15281" s="6" t="e">
        <f>NA()</f>
        <v>#N/A</v>
      </c>
    </row>
    <row r="15282" spans="4:83" x14ac:dyDescent="0.2">
      <c r="D15282" s="33">
        <v>40902.833333333336</v>
      </c>
      <c r="E15282" s="29">
        <v>45.858380406945287</v>
      </c>
      <c r="CC15282" s="15">
        <v>42279.578645833331</v>
      </c>
      <c r="CD15282" s="6">
        <v>16.626254596658733</v>
      </c>
      <c r="CE15282" s="6" t="e">
        <f>NA()</f>
        <v>#N/A</v>
      </c>
    </row>
    <row r="15283" spans="4:83" x14ac:dyDescent="0.2">
      <c r="D15283" s="33">
        <v>40902.854166666664</v>
      </c>
      <c r="E15283" s="29">
        <v>49.828300382964379</v>
      </c>
      <c r="CC15283" s="15">
        <v>42279.582118055558</v>
      </c>
      <c r="CD15283" s="6">
        <v>17.703857183558075</v>
      </c>
      <c r="CE15283" s="6" t="e">
        <f>NA()</f>
        <v>#N/A</v>
      </c>
    </row>
    <row r="15284" spans="4:83" x14ac:dyDescent="0.2">
      <c r="D15284" s="33">
        <v>40902.875</v>
      </c>
      <c r="E15284" s="29">
        <v>52.145668924129225</v>
      </c>
      <c r="CC15284" s="15">
        <v>42279.585590277777</v>
      </c>
      <c r="CD15284" s="6">
        <v>16.626254596658733</v>
      </c>
      <c r="CE15284" s="6" t="e">
        <f>NA()</f>
        <v>#N/A</v>
      </c>
    </row>
    <row r="15285" spans="4:83" x14ac:dyDescent="0.2">
      <c r="D15285" s="33">
        <v>40902.895833333336</v>
      </c>
      <c r="E15285" s="29">
        <v>55.686907287802015</v>
      </c>
      <c r="CC15285" s="15">
        <v>42279.589062500003</v>
      </c>
      <c r="CD15285" s="6">
        <v>18.806685169213555</v>
      </c>
      <c r="CE15285" s="6" t="e">
        <f>NA()</f>
        <v>#N/A</v>
      </c>
    </row>
    <row r="15286" spans="4:83" x14ac:dyDescent="0.2">
      <c r="D15286" s="33">
        <v>40902.916666666664</v>
      </c>
      <c r="E15286" s="29">
        <v>50.40434655457662</v>
      </c>
      <c r="CC15286" s="15">
        <v>42279.592534722222</v>
      </c>
      <c r="CD15286" s="6">
        <v>16.626254596658733</v>
      </c>
      <c r="CE15286" s="6" t="e">
        <f>NA()</f>
        <v>#N/A</v>
      </c>
    </row>
    <row r="15287" spans="4:83" x14ac:dyDescent="0.2">
      <c r="D15287" s="33">
        <v>40902.9375</v>
      </c>
      <c r="E15287" s="29">
        <v>56.884449818306479</v>
      </c>
      <c r="CC15287" s="15">
        <v>42279.596006944441</v>
      </c>
      <c r="CD15287" s="6">
        <v>18.806685169213555</v>
      </c>
      <c r="CE15287" s="6" t="e">
        <f>NA()</f>
        <v>#N/A</v>
      </c>
    </row>
    <row r="15288" spans="4:83" x14ac:dyDescent="0.2">
      <c r="D15288" s="33">
        <v>40902.958333333336</v>
      </c>
      <c r="E15288" s="29">
        <v>58.090455722417104</v>
      </c>
      <c r="CC15288" s="15">
        <v>42279.599479166667</v>
      </c>
      <c r="CD15288" s="6">
        <v>17.163643306255722</v>
      </c>
      <c r="CE15288" s="6" t="e">
        <f>NA()</f>
        <v>#N/A</v>
      </c>
    </row>
    <row r="15289" spans="4:83" x14ac:dyDescent="0.2">
      <c r="D15289" s="33">
        <v>40902.979166666664</v>
      </c>
      <c r="E15289" s="29">
        <v>57.486398564026501</v>
      </c>
      <c r="CC15289" s="15">
        <v>42279.602951388886</v>
      </c>
      <c r="CD15289" s="6">
        <v>16.626254596658733</v>
      </c>
      <c r="CE15289" s="6" t="e">
        <f>NA()</f>
        <v>#N/A</v>
      </c>
    </row>
    <row r="15290" spans="4:83" x14ac:dyDescent="0.2">
      <c r="D15290" s="33">
        <v>40903</v>
      </c>
      <c r="E15290" s="29">
        <v>58.090455722417104</v>
      </c>
      <c r="CC15290" s="15">
        <v>42279.606423611112</v>
      </c>
      <c r="CD15290" s="6">
        <v>14.537282439698817</v>
      </c>
      <c r="CE15290" s="6" t="e">
        <f>NA()</f>
        <v>#N/A</v>
      </c>
    </row>
    <row r="15291" spans="4:83" x14ac:dyDescent="0.2">
      <c r="D15291" s="33">
        <v>40903.020833333336</v>
      </c>
      <c r="E15291" s="29">
        <v>61.7586698982904</v>
      </c>
      <c r="CC15291" s="15">
        <v>42279.609895833331</v>
      </c>
      <c r="CD15291" s="6">
        <v>17.703857183558075</v>
      </c>
      <c r="CE15291" s="6" t="e">
        <f>NA()</f>
        <v>#N/A</v>
      </c>
    </row>
    <row r="15292" spans="4:83" x14ac:dyDescent="0.2">
      <c r="D15292" s="33">
        <v>40903.041666666664</v>
      </c>
      <c r="E15292" s="29">
        <v>65.501001892542945</v>
      </c>
      <c r="CC15292" s="15">
        <v>42279.613368055558</v>
      </c>
      <c r="CD15292" s="6">
        <v>14.537282439698817</v>
      </c>
      <c r="CE15292" s="6" t="e">
        <f>NA()</f>
        <v>#N/A</v>
      </c>
    </row>
    <row r="15293" spans="4:83" x14ac:dyDescent="0.2">
      <c r="D15293" s="33">
        <v>40903.0625</v>
      </c>
      <c r="E15293" s="29">
        <v>64.2454131997454</v>
      </c>
      <c r="CC15293" s="15">
        <v>42279.616840277777</v>
      </c>
      <c r="CD15293" s="6">
        <v>17.703857183558075</v>
      </c>
      <c r="CE15293" s="6" t="e">
        <f>NA()</f>
        <v>#N/A</v>
      </c>
    </row>
    <row r="15294" spans="4:83" x14ac:dyDescent="0.2">
      <c r="D15294" s="33">
        <v>40903.083333333336</v>
      </c>
      <c r="E15294" s="29">
        <v>64.872194970227383</v>
      </c>
      <c r="CC15294" s="15">
        <v>42279.620312500003</v>
      </c>
      <c r="CD15294" s="6">
        <v>18.806685169213555</v>
      </c>
      <c r="CE15294" s="6" t="e">
        <f>NA()</f>
        <v>#N/A</v>
      </c>
    </row>
    <row r="15295" spans="4:83" x14ac:dyDescent="0.2">
      <c r="D15295" s="33">
        <v>40903.104166666664</v>
      </c>
      <c r="E15295" s="29">
        <v>63.620663145694643</v>
      </c>
      <c r="CC15295" s="15">
        <v>42279.623784722222</v>
      </c>
      <c r="CD15295" s="6">
        <v>15.051404889250904</v>
      </c>
      <c r="CE15295" s="6" t="e">
        <f>NA()</f>
        <v>#N/A</v>
      </c>
    </row>
    <row r="15296" spans="4:83" x14ac:dyDescent="0.2">
      <c r="D15296" s="33">
        <v>40903.125</v>
      </c>
      <c r="E15296" s="29">
        <v>66.131827465318167</v>
      </c>
      <c r="CC15296" s="15">
        <v>42279.627256944441</v>
      </c>
      <c r="CD15296" s="6">
        <v>13.033715663798468</v>
      </c>
      <c r="CE15296" s="6" t="e">
        <f>NA()</f>
        <v>#N/A</v>
      </c>
    </row>
    <row r="15297" spans="4:83" x14ac:dyDescent="0.2">
      <c r="D15297" s="33">
        <v>40903.145833333336</v>
      </c>
      <c r="E15297" s="29">
        <v>65.501001892542945</v>
      </c>
      <c r="CC15297" s="15">
        <v>42279.630729166667</v>
      </c>
      <c r="CD15297" s="6">
        <v>14.537282439698817</v>
      </c>
      <c r="CE15297" s="6" t="e">
        <f>NA()</f>
        <v>#N/A</v>
      </c>
    </row>
    <row r="15298" spans="4:83" x14ac:dyDescent="0.2">
      <c r="D15298" s="33">
        <v>40903.166666666664</v>
      </c>
      <c r="E15298" s="29">
        <v>64.872194970227383</v>
      </c>
      <c r="CC15298" s="15">
        <v>42279.634201388886</v>
      </c>
      <c r="CD15298" s="6">
        <v>16.626254596658733</v>
      </c>
      <c r="CE15298" s="6" t="e">
        <f>NA()</f>
        <v>#N/A</v>
      </c>
    </row>
    <row r="15299" spans="4:83" x14ac:dyDescent="0.2">
      <c r="D15299" s="33">
        <v>40903.1875</v>
      </c>
      <c r="E15299" s="29">
        <v>64.2454131997454</v>
      </c>
      <c r="CC15299" s="15">
        <v>42279.637673611112</v>
      </c>
      <c r="CD15299" s="6">
        <v>17.703857183558075</v>
      </c>
      <c r="CE15299" s="6" t="e">
        <f>NA()</f>
        <v>#N/A</v>
      </c>
    </row>
    <row r="15300" spans="4:83" x14ac:dyDescent="0.2">
      <c r="D15300" s="33">
        <v>40903.208333333336</v>
      </c>
      <c r="E15300" s="29">
        <v>66.764665249394568</v>
      </c>
      <c r="CC15300" s="15">
        <v>42279.641145833331</v>
      </c>
      <c r="CD15300" s="6">
        <v>13.033715663798468</v>
      </c>
      <c r="CE15300" s="6" t="e">
        <f>NA()</f>
        <v>#N/A</v>
      </c>
    </row>
    <row r="15301" spans="4:83" x14ac:dyDescent="0.2">
      <c r="D15301" s="33">
        <v>40903.229166666664</v>
      </c>
      <c r="E15301" s="29">
        <v>62.997951436928041</v>
      </c>
      <c r="CC15301" s="15">
        <v>42279.644618055558</v>
      </c>
      <c r="CD15301" s="6">
        <v>15.051404889250904</v>
      </c>
      <c r="CE15301" s="6" t="e">
        <f>NA()</f>
        <v>#N/A</v>
      </c>
    </row>
    <row r="15302" spans="4:83" x14ac:dyDescent="0.2">
      <c r="D15302" s="33">
        <v>40903.25</v>
      </c>
      <c r="E15302" s="29">
        <v>61.7586698982904</v>
      </c>
      <c r="CC15302" s="15">
        <v>42279.648090277777</v>
      </c>
      <c r="CD15302" s="6">
        <v>21.652980359549765</v>
      </c>
      <c r="CE15302" s="6" t="e">
        <f>NA()</f>
        <v>#N/A</v>
      </c>
    </row>
    <row r="15303" spans="4:83" x14ac:dyDescent="0.2">
      <c r="D15303" s="33">
        <v>40903.270833333336</v>
      </c>
      <c r="E15303" s="29">
        <v>61.142113657020303</v>
      </c>
      <c r="CC15303" s="15">
        <v>42279.651562500003</v>
      </c>
      <c r="CD15303" s="6">
        <v>15.051404889250904</v>
      </c>
      <c r="CE15303" s="6" t="e">
        <f>NA()</f>
        <v>#N/A</v>
      </c>
    </row>
    <row r="15304" spans="4:83" x14ac:dyDescent="0.2">
      <c r="D15304" s="33">
        <v>40903.291666666664</v>
      </c>
      <c r="E15304" s="29">
        <v>61.142113657020303</v>
      </c>
      <c r="CC15304" s="15">
        <v>42279.655034722222</v>
      </c>
      <c r="CD15304" s="6">
        <v>21.652980359549765</v>
      </c>
      <c r="CE15304" s="6" t="e">
        <f>NA()</f>
        <v>#N/A</v>
      </c>
    </row>
    <row r="15305" spans="4:83" x14ac:dyDescent="0.2">
      <c r="D15305" s="33">
        <v>40903.3125</v>
      </c>
      <c r="E15305" s="29">
        <v>61.142113657020303</v>
      </c>
      <c r="CC15305" s="15">
        <v>42279.658506944441</v>
      </c>
      <c r="CD15305" s="6">
        <v>19.928549478467023</v>
      </c>
      <c r="CE15305" s="6" t="e">
        <f>NA()</f>
        <v>#N/A</v>
      </c>
    </row>
    <row r="15306" spans="4:83" x14ac:dyDescent="0.2">
      <c r="D15306" s="33">
        <v>40903.333333333336</v>
      </c>
      <c r="E15306" s="29">
        <v>58.696613959757869</v>
      </c>
      <c r="CC15306" s="15">
        <v>42279.661979166667</v>
      </c>
      <c r="CD15306" s="6">
        <v>18.806685169213555</v>
      </c>
      <c r="CE15306" s="6" t="e">
        <f>NA()</f>
        <v>#N/A</v>
      </c>
    </row>
    <row r="15307" spans="4:83" x14ac:dyDescent="0.2">
      <c r="D15307" s="33">
        <v>40903.354166666664</v>
      </c>
      <c r="E15307" s="29">
        <v>60.527622940471574</v>
      </c>
      <c r="CC15307" s="15">
        <v>42279.665451388886</v>
      </c>
      <c r="CD15307" s="6">
        <v>17.163643306255722</v>
      </c>
      <c r="CE15307" s="6" t="e">
        <f>NA()</f>
        <v>#N/A</v>
      </c>
    </row>
    <row r="15308" spans="4:83" x14ac:dyDescent="0.2">
      <c r="D15308" s="33">
        <v>40903.375</v>
      </c>
      <c r="E15308" s="29">
        <v>61.7586698982904</v>
      </c>
      <c r="CC15308" s="15">
        <v>42279.668923611112</v>
      </c>
      <c r="CD15308" s="6">
        <v>19.928549478467023</v>
      </c>
      <c r="CE15308" s="6" t="e">
        <f>NA()</f>
        <v>#N/A</v>
      </c>
    </row>
    <row r="15309" spans="4:83" x14ac:dyDescent="0.2">
      <c r="D15309" s="33">
        <v>40903.395833333336</v>
      </c>
      <c r="E15309" s="29">
        <v>64.872194970227383</v>
      </c>
      <c r="CC15309" s="15">
        <v>42279.672395833331</v>
      </c>
      <c r="CD15309" s="6">
        <v>18.806685169213555</v>
      </c>
      <c r="CE15309" s="6" t="e">
        <f>NA()</f>
        <v>#N/A</v>
      </c>
    </row>
    <row r="15310" spans="4:83" x14ac:dyDescent="0.2">
      <c r="D15310" s="33">
        <v>40903.416666666664</v>
      </c>
      <c r="E15310" s="29">
        <v>67.399508866843135</v>
      </c>
      <c r="CC15310" s="15">
        <v>42279.675868055558</v>
      </c>
      <c r="CD15310" s="6">
        <v>19.928549478467023</v>
      </c>
      <c r="CE15310" s="6" t="e">
        <f>NA()</f>
        <v>#N/A</v>
      </c>
    </row>
    <row r="15311" spans="4:83" x14ac:dyDescent="0.2">
      <c r="D15311" s="33">
        <v>40903.4375</v>
      </c>
      <c r="E15311" s="29">
        <v>66.131827465318167</v>
      </c>
      <c r="CC15311" s="15">
        <v>42279.679340277777</v>
      </c>
      <c r="CD15311" s="6">
        <v>17.163643306255722</v>
      </c>
      <c r="CE15311" s="6" t="e">
        <f>NA()</f>
        <v>#N/A</v>
      </c>
    </row>
    <row r="15312" spans="4:83" x14ac:dyDescent="0.2">
      <c r="D15312" s="33">
        <v>40903.458333333336</v>
      </c>
      <c r="E15312" s="29">
        <v>68.675188390523232</v>
      </c>
      <c r="CC15312" s="15">
        <v>42279.682812500003</v>
      </c>
      <c r="CD15312" s="6">
        <v>18.806685169213555</v>
      </c>
      <c r="CE15312" s="6" t="e">
        <f>NA()</f>
        <v>#N/A</v>
      </c>
    </row>
    <row r="15313" spans="4:83" x14ac:dyDescent="0.2">
      <c r="D15313" s="33">
        <v>40903.479166666664</v>
      </c>
      <c r="E15313" s="29">
        <v>70.603595393467046</v>
      </c>
      <c r="CC15313" s="15">
        <v>42279.686284722222</v>
      </c>
      <c r="CD15313" s="6">
        <v>21.652980359549765</v>
      </c>
      <c r="CE15313" s="6" t="e">
        <f>NA()</f>
        <v>#N/A</v>
      </c>
    </row>
    <row r="15314" spans="4:83" x14ac:dyDescent="0.2">
      <c r="D15314" s="33">
        <v>40903.5</v>
      </c>
      <c r="E15314" s="29">
        <v>69.316011838470402</v>
      </c>
      <c r="CC15314" s="15">
        <v>42279.689756944441</v>
      </c>
      <c r="CD15314" s="6">
        <v>18.806685169213555</v>
      </c>
      <c r="CE15314" s="6" t="e">
        <f>NA()</f>
        <v>#N/A</v>
      </c>
    </row>
    <row r="15315" spans="4:83" x14ac:dyDescent="0.2">
      <c r="D15315" s="33">
        <v>40903.520833333336</v>
      </c>
      <c r="E15315" s="29">
        <v>70.603595393467046</v>
      </c>
      <c r="CC15315" s="15">
        <v>42279.693229166667</v>
      </c>
      <c r="CD15315" s="6">
        <v>17.163643306255722</v>
      </c>
      <c r="CE15315" s="6" t="e">
        <f>NA()</f>
        <v>#N/A</v>
      </c>
    </row>
    <row r="15316" spans="4:83" x14ac:dyDescent="0.2">
      <c r="D15316" s="33">
        <v>40903.541666666664</v>
      </c>
      <c r="E15316" s="29">
        <v>72.549721917413962</v>
      </c>
      <c r="CC15316" s="15">
        <v>42279.696701388886</v>
      </c>
      <c r="CD15316" s="6">
        <v>17.163643306255722</v>
      </c>
      <c r="CE15316" s="6" t="e">
        <f>NA()</f>
        <v>#N/A</v>
      </c>
    </row>
    <row r="15317" spans="4:83" x14ac:dyDescent="0.2">
      <c r="D15317" s="33">
        <v>40903.5625</v>
      </c>
      <c r="E15317" s="29">
        <v>72.549721917413962</v>
      </c>
      <c r="CC15317" s="15">
        <v>42279.700173611112</v>
      </c>
      <c r="CD15317" s="6">
        <v>19.931506894726173</v>
      </c>
      <c r="CE15317" s="6" t="e">
        <f>NA()</f>
        <v>#N/A</v>
      </c>
    </row>
    <row r="15318" spans="4:83" x14ac:dyDescent="0.2">
      <c r="D15318" s="33">
        <v>40903.583333333336</v>
      </c>
      <c r="E15318" s="29">
        <v>68.03635199999998</v>
      </c>
      <c r="CC15318" s="15">
        <v>42279.703645833331</v>
      </c>
      <c r="CD15318" s="6">
        <v>17.163643306255722</v>
      </c>
      <c r="CE15318" s="6" t="e">
        <f>NA()</f>
        <v>#N/A</v>
      </c>
    </row>
    <row r="15319" spans="4:83" x14ac:dyDescent="0.2">
      <c r="D15319" s="33">
        <v>40903.604166666664</v>
      </c>
      <c r="E15319" s="29">
        <v>69.316011838470402</v>
      </c>
      <c r="CC15319" s="15">
        <v>42279.707118055558</v>
      </c>
      <c r="CD15319" s="6">
        <v>17.706700187144417</v>
      </c>
      <c r="CE15319" s="6" t="e">
        <f>NA()</f>
        <v>#N/A</v>
      </c>
    </row>
    <row r="15320" spans="4:83" x14ac:dyDescent="0.2">
      <c r="D15320" s="33">
        <v>40903.625</v>
      </c>
      <c r="E15320" s="29">
        <v>66.131827465318167</v>
      </c>
      <c r="CC15320" s="15">
        <v>42279.710590277777</v>
      </c>
      <c r="CD15320" s="6">
        <v>17.706700187144417</v>
      </c>
      <c r="CE15320" s="6" t="e">
        <f>NA()</f>
        <v>#N/A</v>
      </c>
    </row>
    <row r="15321" spans="4:83" x14ac:dyDescent="0.2">
      <c r="D15321" s="33">
        <v>40903.645833333336</v>
      </c>
      <c r="E15321" s="29">
        <v>66.131827465318167</v>
      </c>
      <c r="CC15321" s="15">
        <v>42279.714062500003</v>
      </c>
      <c r="CD15321" s="6">
        <v>19.928549478467023</v>
      </c>
      <c r="CE15321" s="6" t="e">
        <f>NA()</f>
        <v>#N/A</v>
      </c>
    </row>
    <row r="15322" spans="4:83" x14ac:dyDescent="0.2">
      <c r="D15322" s="33">
        <v>40903.666666666664</v>
      </c>
      <c r="E15322" s="29">
        <v>63.620663145694643</v>
      </c>
      <c r="CC15322" s="15">
        <v>42279.717534722222</v>
      </c>
      <c r="CD15322" s="6">
        <v>18.806685169214219</v>
      </c>
      <c r="CE15322" s="6" t="e">
        <f>NA()</f>
        <v>#N/A</v>
      </c>
    </row>
    <row r="15323" spans="4:83" x14ac:dyDescent="0.2">
      <c r="D15323" s="33">
        <v>40903.6875</v>
      </c>
      <c r="E15323" s="29">
        <v>55.091328562641294</v>
      </c>
      <c r="CC15323" s="15">
        <v>42279.721006944441</v>
      </c>
      <c r="CD15323" s="6">
        <v>16.626254596659368</v>
      </c>
      <c r="CE15323" s="6" t="e">
        <f>NA()</f>
        <v>#N/A</v>
      </c>
    </row>
    <row r="15324" spans="4:83" x14ac:dyDescent="0.2">
      <c r="D15324" s="33">
        <v>40903.708333333336</v>
      </c>
      <c r="E15324" s="29">
        <v>52.145668924129225</v>
      </c>
      <c r="CC15324" s="15">
        <v>42279.724479166667</v>
      </c>
      <c r="CD15324" s="6">
        <v>17.706700187144417</v>
      </c>
      <c r="CE15324" s="6" t="e">
        <f>NA()</f>
        <v>#N/A</v>
      </c>
    </row>
    <row r="15325" spans="4:83" x14ac:dyDescent="0.2">
      <c r="D15325" s="33">
        <v>40903.729166666664</v>
      </c>
      <c r="E15325" s="29">
        <v>50.40434655457662</v>
      </c>
      <c r="CC15325" s="15">
        <v>42279.727951388886</v>
      </c>
      <c r="CD15325" s="6">
        <v>15.571449170602261</v>
      </c>
      <c r="CE15325" s="6" t="e">
        <f>NA()</f>
        <v>#N/A</v>
      </c>
    </row>
    <row r="15326" spans="4:83" x14ac:dyDescent="0.2">
      <c r="D15326" s="33">
        <v>40903.75</v>
      </c>
      <c r="E15326" s="29">
        <v>54.497888372239743</v>
      </c>
      <c r="CC15326" s="15">
        <v>42279.731423611112</v>
      </c>
      <c r="CD15326" s="6">
        <v>17.706700187144417</v>
      </c>
      <c r="CE15326" s="6" t="e">
        <f>NA()</f>
        <v>#N/A</v>
      </c>
    </row>
    <row r="15327" spans="4:83" x14ac:dyDescent="0.2">
      <c r="D15327" s="33">
        <v>40903.770833333336</v>
      </c>
      <c r="E15327" s="29">
        <v>58.090455722417104</v>
      </c>
      <c r="CC15327" s="15">
        <v>42279.734895833331</v>
      </c>
      <c r="CD15327" s="6">
        <v>18.806685169214219</v>
      </c>
      <c r="CE15327" s="6" t="e">
        <f>NA()</f>
        <v>#N/A</v>
      </c>
    </row>
    <row r="15328" spans="4:83" x14ac:dyDescent="0.2">
      <c r="D15328" s="33">
        <v>40903.791666666664</v>
      </c>
      <c r="E15328" s="29">
        <v>53.9065944510265</v>
      </c>
      <c r="CC15328" s="15">
        <v>42279.738368055558</v>
      </c>
      <c r="CD15328" s="6">
        <v>17.706700187144417</v>
      </c>
      <c r="CE15328" s="6" t="e">
        <f>NA()</f>
        <v>#N/A</v>
      </c>
    </row>
    <row r="15329" spans="4:83" x14ac:dyDescent="0.2">
      <c r="D15329" s="33">
        <v>40903.8125</v>
      </c>
      <c r="E15329" s="29">
        <v>49.828300382964379</v>
      </c>
      <c r="CC15329" s="15">
        <v>42279.741840277777</v>
      </c>
      <c r="CD15329" s="6">
        <v>17.706700187144417</v>
      </c>
      <c r="CE15329" s="6" t="e">
        <f>NA()</f>
        <v>#N/A</v>
      </c>
    </row>
    <row r="15330" spans="4:83" x14ac:dyDescent="0.2">
      <c r="D15330" s="33">
        <v>40903.833333333336</v>
      </c>
      <c r="E15330" s="29">
        <v>48.682850564193203</v>
      </c>
      <c r="CC15330" s="15">
        <v>42279.745312500003</v>
      </c>
      <c r="CD15330" s="6">
        <v>15.571449170602261</v>
      </c>
      <c r="CE15330" s="6" t="e">
        <f>NA()</f>
        <v>#N/A</v>
      </c>
    </row>
    <row r="15331" spans="4:83" x14ac:dyDescent="0.2">
      <c r="D15331" s="33">
        <v>40903.854166666664</v>
      </c>
      <c r="E15331" s="29">
        <v>47.546314977622693</v>
      </c>
      <c r="CC15331" s="15">
        <v>42279.748784722222</v>
      </c>
      <c r="CD15331" s="6">
        <v>18.806685169214219</v>
      </c>
      <c r="CE15331" s="6" t="e">
        <f>NA()</f>
        <v>#N/A</v>
      </c>
    </row>
    <row r="15332" spans="4:83" x14ac:dyDescent="0.2">
      <c r="D15332" s="33">
        <v>40903.875</v>
      </c>
      <c r="E15332" s="29">
        <v>40.381152578875849</v>
      </c>
      <c r="CC15332" s="15">
        <v>42279.752256944441</v>
      </c>
      <c r="CD15332" s="6">
        <v>16.626254596659368</v>
      </c>
      <c r="CE15332" s="6" t="e">
        <f>NA()</f>
        <v>#N/A</v>
      </c>
    </row>
    <row r="15333" spans="4:83" x14ac:dyDescent="0.2">
      <c r="D15333" s="33">
        <v>40903.895833333336</v>
      </c>
      <c r="E15333" s="29">
        <v>41.999878036186153</v>
      </c>
      <c r="CC15333" s="15">
        <v>42279.755729166667</v>
      </c>
      <c r="CD15333" s="6">
        <v>18.806685169213555</v>
      </c>
      <c r="CE15333" s="6" t="e">
        <f>NA()</f>
        <v>#N/A</v>
      </c>
    </row>
    <row r="15334" spans="4:83" x14ac:dyDescent="0.2">
      <c r="D15334" s="33">
        <v>40903.916666666664</v>
      </c>
      <c r="E15334" s="29">
        <v>46.98141197890132</v>
      </c>
      <c r="CC15334" s="15">
        <v>42279.759201388886</v>
      </c>
      <c r="CD15334" s="6">
        <v>18.806685169213555</v>
      </c>
      <c r="CE15334" s="6" t="e">
        <f>NA()</f>
        <v>#N/A</v>
      </c>
    </row>
    <row r="15335" spans="4:83" x14ac:dyDescent="0.2">
      <c r="D15335" s="33">
        <v>40903.9375</v>
      </c>
      <c r="E15335" s="29">
        <v>46.418764096975508</v>
      </c>
      <c r="CC15335" s="15">
        <v>42279.762673611112</v>
      </c>
      <c r="CD15335" s="6">
        <v>18.806685169213555</v>
      </c>
      <c r="CE15335" s="6" t="e">
        <f>NA()</f>
        <v>#N/A</v>
      </c>
    </row>
    <row r="15336" spans="4:83" x14ac:dyDescent="0.2">
      <c r="D15336" s="33">
        <v>40903.958333333336</v>
      </c>
      <c r="E15336" s="29">
        <v>47.546314977622693</v>
      </c>
      <c r="CC15336" s="15">
        <v>42279.766145833331</v>
      </c>
      <c r="CD15336" s="6">
        <v>15.051404889251517</v>
      </c>
      <c r="CE15336" s="6" t="e">
        <f>NA()</f>
        <v>#N/A</v>
      </c>
    </row>
    <row r="15337" spans="4:83" x14ac:dyDescent="0.2">
      <c r="D15337" s="33">
        <v>40903.979166666664</v>
      </c>
      <c r="E15337" s="29">
        <v>49.254465534635969</v>
      </c>
      <c r="CC15337" s="15">
        <v>42279.769618055558</v>
      </c>
      <c r="CD15337" s="6">
        <v>18.806685169214219</v>
      </c>
      <c r="CE15337" s="6" t="e">
        <f>NA()</f>
        <v>#N/A</v>
      </c>
    </row>
    <row r="15338" spans="4:83" x14ac:dyDescent="0.2">
      <c r="D15338" s="33">
        <v>40904</v>
      </c>
      <c r="E15338" s="29">
        <v>44.744442457486777</v>
      </c>
      <c r="CC15338" s="15">
        <v>42279.773090277777</v>
      </c>
      <c r="CD15338" s="6">
        <v>18.806685169213555</v>
      </c>
      <c r="CE15338" s="6" t="e">
        <f>NA()</f>
        <v>#N/A</v>
      </c>
    </row>
    <row r="15339" spans="4:83" x14ac:dyDescent="0.2">
      <c r="D15339" s="33">
        <v>40904.020833333336</v>
      </c>
      <c r="E15339" s="29">
        <v>43.090750323654817</v>
      </c>
      <c r="CC15339" s="15">
        <v>42279.776562500003</v>
      </c>
      <c r="CD15339" s="6">
        <v>16.626254596659368</v>
      </c>
      <c r="CE15339" s="6" t="e">
        <f>NA()</f>
        <v>#N/A</v>
      </c>
    </row>
    <row r="15340" spans="4:83" x14ac:dyDescent="0.2">
      <c r="D15340" s="33">
        <v>40904.041666666664</v>
      </c>
      <c r="E15340" s="29">
        <v>44.744442457486777</v>
      </c>
      <c r="CC15340" s="15">
        <v>42279.780034722222</v>
      </c>
      <c r="CD15340" s="6">
        <v>17.163643306255722</v>
      </c>
      <c r="CE15340" s="6" t="e">
        <f>NA()</f>
        <v>#N/A</v>
      </c>
    </row>
    <row r="15341" spans="4:83" x14ac:dyDescent="0.2">
      <c r="D15341" s="33">
        <v>40904.0625</v>
      </c>
      <c r="E15341" s="29">
        <v>42.544148709206077</v>
      </c>
      <c r="CC15341" s="15">
        <v>42279.783506944441</v>
      </c>
      <c r="CD15341" s="6">
        <v>17.163643306255722</v>
      </c>
      <c r="CE15341" s="6" t="e">
        <f>NA()</f>
        <v>#N/A</v>
      </c>
    </row>
    <row r="15342" spans="4:83" x14ac:dyDescent="0.2">
      <c r="D15342" s="33">
        <v>40904.083333333336</v>
      </c>
      <c r="E15342" s="29">
        <v>45.30027009436197</v>
      </c>
      <c r="CC15342" s="15">
        <v>42279.786979166667</v>
      </c>
      <c r="CD15342" s="6">
        <v>18.806685169213555</v>
      </c>
      <c r="CE15342" s="6" t="e">
        <f>NA()</f>
        <v>#N/A</v>
      </c>
    </row>
    <row r="15343" spans="4:83" x14ac:dyDescent="0.2">
      <c r="D15343" s="33">
        <v>40904.104166666664</v>
      </c>
      <c r="E15343" s="29">
        <v>44.744442457486777</v>
      </c>
      <c r="CC15343" s="15">
        <v>42279.790451388886</v>
      </c>
      <c r="CD15343" s="6">
        <v>17.163643306255722</v>
      </c>
      <c r="CE15343" s="6" t="e">
        <f>NA()</f>
        <v>#N/A</v>
      </c>
    </row>
    <row r="15344" spans="4:83" x14ac:dyDescent="0.2">
      <c r="D15344" s="33">
        <v>40904.125</v>
      </c>
      <c r="E15344" s="29">
        <v>45.858380406945287</v>
      </c>
      <c r="CC15344" s="15">
        <v>42279.793923611112</v>
      </c>
      <c r="CD15344" s="6">
        <v>18.806685169213555</v>
      </c>
      <c r="CE15344" s="6" t="e">
        <f>NA()</f>
        <v>#N/A</v>
      </c>
    </row>
    <row r="15345" spans="4:83" x14ac:dyDescent="0.2">
      <c r="D15345" s="33">
        <v>40904.145833333336</v>
      </c>
      <c r="E15345" s="29">
        <v>49.828300382964379</v>
      </c>
      <c r="CC15345" s="15">
        <v>42279.797395833331</v>
      </c>
      <c r="CD15345" s="6">
        <v>16.097348603034458</v>
      </c>
      <c r="CE15345" s="6" t="e">
        <f>NA()</f>
        <v>#N/A</v>
      </c>
    </row>
    <row r="15346" spans="4:83" x14ac:dyDescent="0.2">
      <c r="D15346" s="33">
        <v>40904.166666666664</v>
      </c>
      <c r="E15346" s="29">
        <v>50.40434655457662</v>
      </c>
      <c r="CC15346" s="15">
        <v>42279.800868055558</v>
      </c>
      <c r="CD15346" s="6">
        <v>19.928549478467023</v>
      </c>
      <c r="CE15346" s="6" t="e">
        <f>NA()</f>
        <v>#N/A</v>
      </c>
    </row>
    <row r="15347" spans="4:83" x14ac:dyDescent="0.2">
      <c r="D15347" s="33">
        <v>40904.1875</v>
      </c>
      <c r="E15347" s="29">
        <v>52.145668924129225</v>
      </c>
      <c r="CC15347" s="15">
        <v>42279.804340277777</v>
      </c>
      <c r="CD15347" s="6">
        <v>16.097348603034458</v>
      </c>
      <c r="CE15347" s="6" t="e">
        <f>NA()</f>
        <v>#N/A</v>
      </c>
    </row>
    <row r="15348" spans="4:83" x14ac:dyDescent="0.2">
      <c r="D15348" s="33">
        <v>40904.208333333336</v>
      </c>
      <c r="E15348" s="29">
        <v>52.730476778090811</v>
      </c>
      <c r="CC15348" s="15">
        <v>42279.807812500003</v>
      </c>
      <c r="CD15348" s="6">
        <v>16.097348603034458</v>
      </c>
      <c r="CE15348" s="6" t="e">
        <f>NA()</f>
        <v>#N/A</v>
      </c>
    </row>
    <row r="15349" spans="4:83" x14ac:dyDescent="0.2">
      <c r="D15349" s="33">
        <v>40904.229166666664</v>
      </c>
      <c r="E15349" s="29">
        <v>50.982595593014636</v>
      </c>
      <c r="CC15349" s="15">
        <v>42279.811284722222</v>
      </c>
      <c r="CD15349" s="6">
        <v>17.706700187144417</v>
      </c>
      <c r="CE15349" s="6" t="e">
        <f>NA()</f>
        <v>#N/A</v>
      </c>
    </row>
    <row r="15350" spans="4:83" x14ac:dyDescent="0.2">
      <c r="D15350" s="33">
        <v>40904.25</v>
      </c>
      <c r="E15350" s="29">
        <v>52.145668924129225</v>
      </c>
      <c r="CC15350" s="15">
        <v>42279.814756944441</v>
      </c>
      <c r="CD15350" s="6">
        <v>16.097348603034458</v>
      </c>
      <c r="CE15350" s="6" t="e">
        <f>NA()</f>
        <v>#N/A</v>
      </c>
    </row>
    <row r="15351" spans="4:83" x14ac:dyDescent="0.2">
      <c r="D15351" s="33">
        <v>40904.270833333336</v>
      </c>
      <c r="E15351" s="29">
        <v>52.730476778090811</v>
      </c>
      <c r="CC15351" s="15">
        <v>42279.818229166667</v>
      </c>
      <c r="CD15351" s="6">
        <v>16.097348603034458</v>
      </c>
      <c r="CE15351" s="6" t="e">
        <f>NA()</f>
        <v>#N/A</v>
      </c>
    </row>
    <row r="15352" spans="4:83" x14ac:dyDescent="0.2">
      <c r="D15352" s="33">
        <v>40904.291666666664</v>
      </c>
      <c r="E15352" s="29">
        <v>53.31745461796239</v>
      </c>
      <c r="CC15352" s="15">
        <v>42279.821701388886</v>
      </c>
      <c r="CD15352" s="6">
        <v>17.706700187144417</v>
      </c>
      <c r="CE15352" s="6" t="e">
        <f>NA()</f>
        <v>#N/A</v>
      </c>
    </row>
    <row r="15353" spans="4:83" x14ac:dyDescent="0.2">
      <c r="D15353" s="33">
        <v>40904.3125</v>
      </c>
      <c r="E15353" s="29">
        <v>58.090455722417104</v>
      </c>
      <c r="CC15353" s="15">
        <v>42279.825173611112</v>
      </c>
      <c r="CD15353" s="6">
        <v>16.097348603034458</v>
      </c>
      <c r="CE15353" s="6" t="e">
        <f>NA()</f>
        <v>#N/A</v>
      </c>
    </row>
    <row r="15354" spans="4:83" x14ac:dyDescent="0.2">
      <c r="D15354" s="33">
        <v>40904.333333333336</v>
      </c>
      <c r="E15354" s="29">
        <v>59.915204715099705</v>
      </c>
      <c r="CC15354" s="15">
        <v>42279.828645833331</v>
      </c>
      <c r="CD15354" s="6">
        <v>16.097348603034458</v>
      </c>
      <c r="CE15354" s="6" t="e">
        <f>NA()</f>
        <v>#N/A</v>
      </c>
    </row>
    <row r="15355" spans="4:83" x14ac:dyDescent="0.2">
      <c r="D15355" s="33">
        <v>40904.354166666664</v>
      </c>
      <c r="E15355" s="29">
        <v>56.884449818306479</v>
      </c>
      <c r="CC15355" s="15">
        <v>42279.832118055558</v>
      </c>
      <c r="CD15355" s="6">
        <v>22.830882781479179</v>
      </c>
      <c r="CE15355" s="6" t="e">
        <f>NA()</f>
        <v>#N/A</v>
      </c>
    </row>
    <row r="15356" spans="4:83" x14ac:dyDescent="0.2">
      <c r="D15356" s="33">
        <v>40904.375</v>
      </c>
      <c r="E15356" s="29">
        <v>59.915204715099705</v>
      </c>
      <c r="CC15356" s="15">
        <v>42279.835590277777</v>
      </c>
      <c r="CD15356" s="6">
        <v>21.074887367000859</v>
      </c>
      <c r="CE15356" s="6" t="e">
        <f>NA()</f>
        <v>#N/A</v>
      </c>
    </row>
    <row r="15357" spans="4:83" x14ac:dyDescent="0.2">
      <c r="D15357" s="33">
        <v>40904.395833333336</v>
      </c>
      <c r="E15357" s="29">
        <v>64.2454131997454</v>
      </c>
      <c r="CC15357" s="15">
        <v>42279.839062500003</v>
      </c>
      <c r="CD15357" s="6">
        <v>22.830882781479179</v>
      </c>
      <c r="CE15357" s="6" t="e">
        <f>NA()</f>
        <v>#N/A</v>
      </c>
    </row>
    <row r="15358" spans="4:83" x14ac:dyDescent="0.2">
      <c r="D15358" s="33">
        <v>40904.416666666664</v>
      </c>
      <c r="E15358" s="29">
        <v>67.399508866843135</v>
      </c>
      <c r="CC15358" s="15">
        <v>42279.842534722222</v>
      </c>
      <c r="CD15358" s="6">
        <v>18.25249461180254</v>
      </c>
      <c r="CE15358" s="6" t="e">
        <f>NA()</f>
        <v>#N/A</v>
      </c>
    </row>
    <row r="15359" spans="4:83" x14ac:dyDescent="0.2">
      <c r="D15359" s="33">
        <v>40904.4375</v>
      </c>
      <c r="E15359" s="29">
        <v>73.856904642448129</v>
      </c>
      <c r="CC15359" s="15">
        <v>42279.846006944441</v>
      </c>
      <c r="CD15359" s="6">
        <v>18.25249461180254</v>
      </c>
      <c r="CE15359" s="6" t="e">
        <f>NA()</f>
        <v>#N/A</v>
      </c>
    </row>
    <row r="15360" spans="4:83" x14ac:dyDescent="0.2">
      <c r="D15360" s="33">
        <v>40904.458333333336</v>
      </c>
      <c r="E15360" s="29">
        <v>77.158702835836792</v>
      </c>
      <c r="CC15360" s="15">
        <v>42279.849479166667</v>
      </c>
      <c r="CD15360" s="6">
        <v>16.097348603034458</v>
      </c>
      <c r="CE15360" s="6" t="e">
        <f>NA()</f>
        <v>#N/A</v>
      </c>
    </row>
    <row r="15361" spans="4:83" x14ac:dyDescent="0.2">
      <c r="D15361" s="33">
        <v>40904.479166666664</v>
      </c>
      <c r="E15361" s="29">
        <v>76.494498213309555</v>
      </c>
      <c r="CC15361" s="15">
        <v>42279.852951388886</v>
      </c>
      <c r="CD15361" s="6">
        <v>18.25249461180254</v>
      </c>
      <c r="CE15361" s="6" t="e">
        <f>NA()</f>
        <v>#N/A</v>
      </c>
    </row>
    <row r="15362" spans="4:83" x14ac:dyDescent="0.2">
      <c r="D15362" s="33">
        <v>40904.5</v>
      </c>
      <c r="E15362" s="29">
        <v>75.832210493901911</v>
      </c>
      <c r="CC15362" s="15">
        <v>42279.856423611112</v>
      </c>
      <c r="CD15362" s="6">
        <v>18.25249461180254</v>
      </c>
      <c r="CE15362" s="6" t="e">
        <f>NA()</f>
        <v>#N/A</v>
      </c>
    </row>
    <row r="15363" spans="4:83" x14ac:dyDescent="0.2">
      <c r="D15363" s="33">
        <v>40904.520833333336</v>
      </c>
      <c r="E15363" s="29">
        <v>75.171845241977564</v>
      </c>
      <c r="CC15363" s="15">
        <v>42279.859895833331</v>
      </c>
      <c r="CD15363" s="6">
        <v>17.163643306255722</v>
      </c>
      <c r="CE15363" s="6" t="e">
        <f>NA()</f>
        <v>#N/A</v>
      </c>
    </row>
    <row r="15364" spans="4:83" x14ac:dyDescent="0.2">
      <c r="D15364" s="33">
        <v>40904.541666666664</v>
      </c>
      <c r="E15364" s="29">
        <v>77.158702835836792</v>
      </c>
      <c r="CC15364" s="15">
        <v>42279.863368055558</v>
      </c>
      <c r="CD15364" s="6">
        <v>21.074887367000859</v>
      </c>
      <c r="CE15364" s="6" t="e">
        <f>NA()</f>
        <v>#N/A</v>
      </c>
    </row>
    <row r="15365" spans="4:83" x14ac:dyDescent="0.2">
      <c r="D15365" s="33">
        <v>40904.5625</v>
      </c>
      <c r="E15365" s="29">
        <v>76.494498213309555</v>
      </c>
      <c r="CC15365" s="15">
        <v>42279.866840277777</v>
      </c>
      <c r="CD15365" s="6">
        <v>19.928549478467023</v>
      </c>
      <c r="CE15365" s="6" t="e">
        <f>NA()</f>
        <v>#N/A</v>
      </c>
    </row>
    <row r="15366" spans="4:83" x14ac:dyDescent="0.2">
      <c r="D15366" s="33">
        <v>40904.583333333336</v>
      </c>
      <c r="E15366" s="29">
        <v>76.494498213309555</v>
      </c>
      <c r="CC15366" s="15">
        <v>42279.870312500003</v>
      </c>
      <c r="CD15366" s="6">
        <v>19.366373759549642</v>
      </c>
      <c r="CE15366" s="6" t="e">
        <f>NA()</f>
        <v>#N/A</v>
      </c>
    </row>
    <row r="15367" spans="4:83" x14ac:dyDescent="0.2">
      <c r="D15367" s="33">
        <v>40904.604166666664</v>
      </c>
      <c r="E15367" s="29">
        <v>79.834580736879587</v>
      </c>
      <c r="CC15367" s="15">
        <v>42279.873784722222</v>
      </c>
      <c r="CD15367" s="6">
        <v>17.703857183558075</v>
      </c>
      <c r="CE15367" s="6" t="e">
        <f>NA()</f>
        <v>#N/A</v>
      </c>
    </row>
    <row r="15368" spans="4:83" x14ac:dyDescent="0.2">
      <c r="D15368" s="33">
        <v>40904.625</v>
      </c>
      <c r="E15368" s="29">
        <v>79.162763194967482</v>
      </c>
      <c r="CC15368" s="15">
        <v>42279.877256944441</v>
      </c>
      <c r="CD15368" s="6">
        <v>18.25249461180254</v>
      </c>
      <c r="CE15368" s="6" t="e">
        <f>NA()</f>
        <v>#N/A</v>
      </c>
    </row>
    <row r="15369" spans="4:83" x14ac:dyDescent="0.2">
      <c r="D15369" s="33">
        <v>40904.645833333336</v>
      </c>
      <c r="E15369" s="29">
        <v>75.171845241977564</v>
      </c>
      <c r="CC15369" s="15">
        <v>42279.880729166667</v>
      </c>
      <c r="CD15369" s="6">
        <v>18.25249461180254</v>
      </c>
      <c r="CE15369" s="6" t="e">
        <f>NA()</f>
        <v>#N/A</v>
      </c>
    </row>
    <row r="15370" spans="4:83" x14ac:dyDescent="0.2">
      <c r="D15370" s="33">
        <v>40904.666666666664</v>
      </c>
      <c r="E15370" s="29">
        <v>75.171845241977564</v>
      </c>
      <c r="CC15370" s="15">
        <v>42279.884201388886</v>
      </c>
      <c r="CD15370" s="6">
        <v>19.366373759549642</v>
      </c>
      <c r="CE15370" s="6" t="e">
        <f>NA()</f>
        <v>#N/A</v>
      </c>
    </row>
    <row r="15371" spans="4:83" x14ac:dyDescent="0.2">
      <c r="D15371" s="33">
        <v>40904.6875</v>
      </c>
      <c r="E15371" s="29">
        <v>73.202340670147166</v>
      </c>
      <c r="CC15371" s="15">
        <v>42279.887673611112</v>
      </c>
      <c r="CD15371" s="6">
        <v>16.097348603034458</v>
      </c>
      <c r="CE15371" s="6" t="e">
        <f>NA()</f>
        <v>#N/A</v>
      </c>
    </row>
    <row r="15372" spans="4:83" x14ac:dyDescent="0.2">
      <c r="D15372" s="33">
        <v>40904.708333333336</v>
      </c>
      <c r="E15372" s="29">
        <v>74.513408070639954</v>
      </c>
      <c r="CC15372" s="15">
        <v>42279.891145833331</v>
      </c>
      <c r="CD15372" s="6">
        <v>19.366373759549642</v>
      </c>
      <c r="CE15372" s="6" t="e">
        <f>NA()</f>
        <v>#N/A</v>
      </c>
    </row>
    <row r="15373" spans="4:83" x14ac:dyDescent="0.2">
      <c r="D15373" s="33">
        <v>40904.729166666664</v>
      </c>
      <c r="E15373" s="29">
        <v>75.171845241977564</v>
      </c>
      <c r="CC15373" s="15">
        <v>42279.894618055558</v>
      </c>
      <c r="CD15373" s="6">
        <v>17.163643306255722</v>
      </c>
      <c r="CE15373" s="6" t="e">
        <f>NA()</f>
        <v>#N/A</v>
      </c>
    </row>
    <row r="15374" spans="4:83" x14ac:dyDescent="0.2">
      <c r="D15374" s="33">
        <v>40904.75</v>
      </c>
      <c r="E15374" s="29">
        <v>77.824818845158589</v>
      </c>
      <c r="CC15374" s="15">
        <v>42279.898090277777</v>
      </c>
      <c r="CD15374" s="6">
        <v>14.031781711031858</v>
      </c>
      <c r="CE15374" s="6" t="e">
        <f>NA()</f>
        <v>#N/A</v>
      </c>
    </row>
    <row r="15375" spans="4:83" x14ac:dyDescent="0.2">
      <c r="D15375" s="33">
        <v>40904.770833333336</v>
      </c>
      <c r="E15375" s="29">
        <v>80.508288067128575</v>
      </c>
      <c r="CC15375" s="15">
        <v>42279.901562500003</v>
      </c>
      <c r="CD15375" s="6">
        <v>14.031781711031858</v>
      </c>
      <c r="CE15375" s="6" t="e">
        <f>NA()</f>
        <v>#N/A</v>
      </c>
    </row>
    <row r="15376" spans="4:83" x14ac:dyDescent="0.2">
      <c r="D15376" s="33">
        <v>40904.791666666664</v>
      </c>
      <c r="E15376" s="29">
        <v>87.348158133618682</v>
      </c>
      <c r="CC15376" s="15">
        <v>42279.905034722222</v>
      </c>
      <c r="CD15376" s="6">
        <v>16.097348603034458</v>
      </c>
      <c r="CE15376" s="6" t="e">
        <f>NA()</f>
        <v>#N/A</v>
      </c>
    </row>
    <row r="15377" spans="4:83" x14ac:dyDescent="0.2">
      <c r="D15377" s="33">
        <v>40904.8125</v>
      </c>
      <c r="E15377" s="29">
        <v>88.042313660126027</v>
      </c>
      <c r="CC15377" s="15">
        <v>42279.908506944441</v>
      </c>
      <c r="CD15377" s="6">
        <v>15.051404889250904</v>
      </c>
      <c r="CE15377" s="6" t="e">
        <f>NA()</f>
        <v>#N/A</v>
      </c>
    </row>
    <row r="15378" spans="4:83" x14ac:dyDescent="0.2">
      <c r="D15378" s="33">
        <v>40904.833333333336</v>
      </c>
      <c r="E15378" s="29">
        <v>85.965353860980429</v>
      </c>
      <c r="CC15378" s="15">
        <v>42279.911979166667</v>
      </c>
      <c r="CD15378" s="6">
        <v>16.09459448710566</v>
      </c>
      <c r="CE15378" s="6" t="e">
        <f>NA()</f>
        <v>#N/A</v>
      </c>
    </row>
    <row r="15379" spans="4:83" x14ac:dyDescent="0.2">
      <c r="D15379" s="33">
        <v>40904.854166666664</v>
      </c>
      <c r="E15379" s="29">
        <v>85.965353860980429</v>
      </c>
      <c r="CC15379" s="15">
        <v>42279.915451388886</v>
      </c>
      <c r="CD15379" s="6">
        <v>19.366373759549642</v>
      </c>
      <c r="CE15379" s="6" t="e">
        <f>NA()</f>
        <v>#N/A</v>
      </c>
    </row>
    <row r="15380" spans="4:83" x14ac:dyDescent="0.2">
      <c r="D15380" s="33">
        <v>40904.875</v>
      </c>
      <c r="E15380" s="29">
        <v>91.540433016292752</v>
      </c>
      <c r="CC15380" s="15">
        <v>42279.918923611112</v>
      </c>
      <c r="CD15380" s="6">
        <v>19.366373759549642</v>
      </c>
      <c r="CE15380" s="6" t="e">
        <f>NA()</f>
        <v>#N/A</v>
      </c>
    </row>
    <row r="15381" spans="4:83" x14ac:dyDescent="0.2">
      <c r="D15381" s="33">
        <v>40904.895833333336</v>
      </c>
      <c r="E15381" s="29">
        <v>83.904988058610058</v>
      </c>
      <c r="CC15381" s="15">
        <v>42279.922395833331</v>
      </c>
      <c r="CD15381" s="6">
        <v>19.928549478467023</v>
      </c>
      <c r="CE15381" s="6" t="e">
        <f>NA()</f>
        <v>#N/A</v>
      </c>
    </row>
    <row r="15382" spans="4:83" x14ac:dyDescent="0.2">
      <c r="D15382" s="33">
        <v>40904.916666666664</v>
      </c>
      <c r="E15382" s="29">
        <v>85.965353860980429</v>
      </c>
      <c r="CC15382" s="15">
        <v>42279.925868055558</v>
      </c>
      <c r="CD15382" s="6">
        <v>18.25249461180254</v>
      </c>
      <c r="CE15382" s="6" t="e">
        <f>NA()</f>
        <v>#N/A</v>
      </c>
    </row>
    <row r="15383" spans="4:83" x14ac:dyDescent="0.2">
      <c r="D15383" s="33">
        <v>40904.9375</v>
      </c>
      <c r="E15383" s="29">
        <v>88.042313660126027</v>
      </c>
      <c r="CC15383" s="15">
        <v>42279.929340277777</v>
      </c>
      <c r="CD15383" s="6">
        <v>22.830882781479179</v>
      </c>
      <c r="CE15383" s="6" t="e">
        <f>NA()</f>
        <v>#N/A</v>
      </c>
    </row>
    <row r="15384" spans="4:83" x14ac:dyDescent="0.2">
      <c r="D15384" s="33">
        <v>40904.958333333336</v>
      </c>
      <c r="E15384" s="29">
        <v>92.245492188838284</v>
      </c>
      <c r="CC15384" s="15">
        <v>42279.932812500003</v>
      </c>
      <c r="CD15384" s="6">
        <v>16.097348603034458</v>
      </c>
      <c r="CE15384" s="6" t="e">
        <f>NA()</f>
        <v>#N/A</v>
      </c>
    </row>
    <row r="15385" spans="4:83" x14ac:dyDescent="0.2">
      <c r="D15385" s="33">
        <v>40904.979166666664</v>
      </c>
      <c r="E15385" s="29">
        <v>89.436107329828118</v>
      </c>
      <c r="CC15385" s="15">
        <v>42279.936284722222</v>
      </c>
      <c r="CD15385" s="6">
        <v>17.163643306255722</v>
      </c>
      <c r="CE15385" s="6" t="e">
        <f>NA()</f>
        <v>#N/A</v>
      </c>
    </row>
    <row r="15386" spans="4:83" x14ac:dyDescent="0.2">
      <c r="D15386" s="33">
        <v>40905</v>
      </c>
      <c r="E15386" s="29">
        <v>90.837179377938156</v>
      </c>
      <c r="CC15386" s="15">
        <v>42279.939756944441</v>
      </c>
      <c r="CD15386" s="6">
        <v>17.163643306255722</v>
      </c>
      <c r="CE15386" s="6" t="e">
        <f>NA()</f>
        <v>#N/A</v>
      </c>
    </row>
    <row r="15387" spans="4:83" x14ac:dyDescent="0.2">
      <c r="D15387" s="33">
        <v>40905.020833333336</v>
      </c>
      <c r="E15387" s="29">
        <v>88.042313660126027</v>
      </c>
      <c r="CC15387" s="15">
        <v>42279.943229166667</v>
      </c>
      <c r="CD15387" s="6">
        <v>19.928549478467023</v>
      </c>
      <c r="CE15387" s="6" t="e">
        <f>NA()</f>
        <v>#N/A</v>
      </c>
    </row>
    <row r="15388" spans="4:83" x14ac:dyDescent="0.2">
      <c r="D15388" s="33">
        <v>40905.041666666664</v>
      </c>
      <c r="E15388" s="29">
        <v>88.042313660126027</v>
      </c>
      <c r="CC15388" s="15">
        <v>42279.946701388886</v>
      </c>
      <c r="CD15388" s="6">
        <v>17.706700187144417</v>
      </c>
      <c r="CE15388" s="6" t="e">
        <f>NA()</f>
        <v>#N/A</v>
      </c>
    </row>
    <row r="15389" spans="4:83" x14ac:dyDescent="0.2">
      <c r="D15389" s="33">
        <v>40905.0625</v>
      </c>
      <c r="E15389" s="29">
        <v>85.965353860980429</v>
      </c>
      <c r="CC15389" s="15">
        <v>42279.950173611112</v>
      </c>
      <c r="CD15389" s="6">
        <v>16.097348603034458</v>
      </c>
      <c r="CE15389" s="6" t="e">
        <f>NA()</f>
        <v>#N/A</v>
      </c>
    </row>
    <row r="15390" spans="4:83" x14ac:dyDescent="0.2">
      <c r="D15390" s="33">
        <v>40905.083333333336</v>
      </c>
      <c r="E15390" s="29">
        <v>85.276714896160158</v>
      </c>
      <c r="CC15390" s="15">
        <v>42279.953645833331</v>
      </c>
      <c r="CD15390" s="6">
        <v>22.830882781479179</v>
      </c>
      <c r="CE15390" s="6" t="e">
        <f>NA()</f>
        <v>#N/A</v>
      </c>
    </row>
    <row r="15391" spans="4:83" x14ac:dyDescent="0.2">
      <c r="D15391" s="33">
        <v>40905.104166666664</v>
      </c>
      <c r="E15391" s="29">
        <v>80.508288067128575</v>
      </c>
      <c r="CC15391" s="15">
        <v>42279.957118055558</v>
      </c>
      <c r="CD15391" s="6">
        <v>18.25249461180254</v>
      </c>
      <c r="CE15391" s="6" t="e">
        <f>NA()</f>
        <v>#N/A</v>
      </c>
    </row>
    <row r="15392" spans="4:83" x14ac:dyDescent="0.2">
      <c r="D15392" s="33">
        <v>40905.125</v>
      </c>
      <c r="E15392" s="29">
        <v>78.492840772300895</v>
      </c>
      <c r="CC15392" s="15">
        <v>42279.960590277777</v>
      </c>
      <c r="CD15392" s="6">
        <v>19.928549478467023</v>
      </c>
      <c r="CE15392" s="6" t="e">
        <f>NA()</f>
        <v>#N/A</v>
      </c>
    </row>
    <row r="15393" spans="4:83" x14ac:dyDescent="0.2">
      <c r="D15393" s="33">
        <v>40905.145833333336</v>
      </c>
      <c r="E15393" s="29">
        <v>72.549721917413962</v>
      </c>
      <c r="CC15393" s="15">
        <v>42279.964062500003</v>
      </c>
      <c r="CD15393" s="6">
        <v>18.25249461180254</v>
      </c>
      <c r="CE15393" s="6" t="e">
        <f>NA()</f>
        <v>#N/A</v>
      </c>
    </row>
    <row r="15394" spans="4:83" x14ac:dyDescent="0.2">
      <c r="D15394" s="33">
        <v>40905.166666666664</v>
      </c>
      <c r="E15394" s="29">
        <v>67.399508866843135</v>
      </c>
      <c r="CC15394" s="15">
        <v>42279.967534722222</v>
      </c>
      <c r="CD15394" s="6">
        <v>22.830882781479179</v>
      </c>
      <c r="CE15394" s="6" t="e">
        <f>NA()</f>
        <v>#N/A</v>
      </c>
    </row>
    <row r="15395" spans="4:83" x14ac:dyDescent="0.2">
      <c r="D15395" s="33">
        <v>40905.1875</v>
      </c>
      <c r="E15395" s="29">
        <v>68.03635199999998</v>
      </c>
      <c r="CC15395" s="15">
        <v>42279.971006944441</v>
      </c>
      <c r="CD15395" s="6">
        <v>18.25249461180254</v>
      </c>
      <c r="CE15395" s="6" t="e">
        <f>NA()</f>
        <v>#N/A</v>
      </c>
    </row>
    <row r="15396" spans="4:83" x14ac:dyDescent="0.2">
      <c r="D15396" s="33">
        <v>40905.208333333336</v>
      </c>
      <c r="E15396" s="29">
        <v>62.997951436928041</v>
      </c>
      <c r="CC15396" s="15">
        <v>42279.974479166667</v>
      </c>
      <c r="CD15396" s="6">
        <v>18.25249461180254</v>
      </c>
      <c r="CE15396" s="6" t="e">
        <f>NA()</f>
        <v>#N/A</v>
      </c>
    </row>
    <row r="15397" spans="4:83" x14ac:dyDescent="0.2">
      <c r="D15397" s="33">
        <v>40905.229166666664</v>
      </c>
      <c r="E15397" s="29">
        <v>69.958816201395734</v>
      </c>
      <c r="CC15397" s="15">
        <v>42279.977951388886</v>
      </c>
      <c r="CD15397" s="6">
        <v>21.074887367000859</v>
      </c>
      <c r="CE15397" s="6" t="e">
        <f>NA()</f>
        <v>#N/A</v>
      </c>
    </row>
    <row r="15398" spans="4:83" x14ac:dyDescent="0.2">
      <c r="D15398" s="33">
        <v>40905.25</v>
      </c>
      <c r="E15398" s="29">
        <v>74.513408070639954</v>
      </c>
      <c r="CC15398" s="15">
        <v>42279.981423611112</v>
      </c>
      <c r="CD15398" s="6">
        <v>18.806685169213555</v>
      </c>
      <c r="CE15398" s="6" t="e">
        <f>NA()</f>
        <v>#N/A</v>
      </c>
    </row>
    <row r="15399" spans="4:83" x14ac:dyDescent="0.2">
      <c r="D15399" s="33">
        <v>40905.270833333336</v>
      </c>
      <c r="E15399" s="29">
        <v>79.162763194967482</v>
      </c>
      <c r="CC15399" s="15">
        <v>42279.984895833331</v>
      </c>
      <c r="CD15399" s="6">
        <v>16.097348603034458</v>
      </c>
      <c r="CE15399" s="6" t="e">
        <f>NA()</f>
        <v>#N/A</v>
      </c>
    </row>
    <row r="15400" spans="4:83" x14ac:dyDescent="0.2">
      <c r="D15400" s="33">
        <v>40905.291666666664</v>
      </c>
      <c r="E15400" s="29">
        <v>81.183879899541424</v>
      </c>
      <c r="CC15400" s="15">
        <v>42279.988368055558</v>
      </c>
      <c r="CD15400" s="6">
        <v>16.09459448710566</v>
      </c>
      <c r="CE15400" s="6" t="e">
        <f>NA()</f>
        <v>#N/A</v>
      </c>
    </row>
    <row r="15401" spans="4:83" x14ac:dyDescent="0.2">
      <c r="D15401" s="33">
        <v>40905.3125</v>
      </c>
      <c r="E15401" s="29">
        <v>82.540696146123722</v>
      </c>
      <c r="CC15401" s="15">
        <v>42279.991840277777</v>
      </c>
      <c r="CD15401" s="6">
        <v>19.928549478467023</v>
      </c>
      <c r="CE15401" s="6" t="e">
        <f>NA()</f>
        <v>#N/A</v>
      </c>
    </row>
    <row r="15402" spans="4:83" x14ac:dyDescent="0.2">
      <c r="D15402" s="33">
        <v>40905.333333333336</v>
      </c>
      <c r="E15402" s="29">
        <v>85.965353860980429</v>
      </c>
      <c r="CC15402" s="15">
        <v>42279.995312500003</v>
      </c>
      <c r="CD15402" s="6">
        <v>17.163643306255722</v>
      </c>
      <c r="CE15402" s="6" t="e">
        <f>NA()</f>
        <v>#N/A</v>
      </c>
    </row>
    <row r="15403" spans="4:83" x14ac:dyDescent="0.2">
      <c r="D15403" s="33">
        <v>40905.354166666664</v>
      </c>
      <c r="E15403" s="29">
        <v>83.904988058610058</v>
      </c>
      <c r="CC15403" s="15">
        <v>42279.998784722222</v>
      </c>
      <c r="CD15403" s="6">
        <v>19.928549478467023</v>
      </c>
      <c r="CE15403" s="6">
        <f t="shared" ref="CE15403" si="80">AVERAGE(CD15116:CD15403)</f>
        <v>17.711413179504341</v>
      </c>
    </row>
    <row r="15404" spans="4:83" x14ac:dyDescent="0.2">
      <c r="D15404" s="33">
        <v>40905.375</v>
      </c>
      <c r="E15404" s="29">
        <v>78.492840772300895</v>
      </c>
      <c r="CC15404" s="15">
        <v>42280.002256944441</v>
      </c>
      <c r="CD15404" s="6">
        <v>17.703857183558075</v>
      </c>
      <c r="CE15404" s="6" t="e">
        <f>NA()</f>
        <v>#N/A</v>
      </c>
    </row>
    <row r="15405" spans="4:83" x14ac:dyDescent="0.2">
      <c r="D15405" s="33">
        <v>40905.395833333336</v>
      </c>
      <c r="E15405" s="29">
        <v>81.183879899541424</v>
      </c>
      <c r="CC15405" s="15">
        <v>42280.005729166667</v>
      </c>
      <c r="CD15405" s="6">
        <v>16.09459448710566</v>
      </c>
      <c r="CE15405" s="6" t="e">
        <f>NA()</f>
        <v>#N/A</v>
      </c>
    </row>
    <row r="15406" spans="4:83" x14ac:dyDescent="0.2">
      <c r="D15406" s="33">
        <v>40905.416666666664</v>
      </c>
      <c r="E15406" s="29">
        <v>83.221910206085411</v>
      </c>
      <c r="CC15406" s="15">
        <v>42280.009201388886</v>
      </c>
      <c r="CD15406" s="6">
        <v>16.09459448710566</v>
      </c>
      <c r="CE15406" s="6" t="e">
        <f>NA()</f>
        <v>#N/A</v>
      </c>
    </row>
    <row r="15407" spans="4:83" x14ac:dyDescent="0.2">
      <c r="D15407" s="33">
        <v>40905.4375</v>
      </c>
      <c r="E15407" s="29">
        <v>81.861350992058576</v>
      </c>
      <c r="CC15407" s="15">
        <v>42280.012673611112</v>
      </c>
      <c r="CD15407" s="6">
        <v>16.09459448710566</v>
      </c>
      <c r="CE15407" s="6" t="e">
        <f>NA()</f>
        <v>#N/A</v>
      </c>
    </row>
    <row r="15408" spans="4:83" x14ac:dyDescent="0.2">
      <c r="D15408" s="33">
        <v>40905.458333333336</v>
      </c>
      <c r="E15408" s="29">
        <v>79.834580736879587</v>
      </c>
      <c r="CC15408" s="15">
        <v>42280.016145833331</v>
      </c>
      <c r="CD15408" s="6">
        <v>16.09459448710566</v>
      </c>
      <c r="CE15408" s="6" t="e">
        <f>NA()</f>
        <v>#N/A</v>
      </c>
    </row>
    <row r="15409" spans="4:83" x14ac:dyDescent="0.2">
      <c r="D15409" s="33">
        <v>40905.479166666664</v>
      </c>
      <c r="E15409" s="29">
        <v>75.171845241977564</v>
      </c>
      <c r="CC15409" s="15">
        <v>42280.019618055558</v>
      </c>
      <c r="CD15409" s="6">
        <v>19.928549478467023</v>
      </c>
      <c r="CE15409" s="6" t="e">
        <f>NA()</f>
        <v>#N/A</v>
      </c>
    </row>
    <row r="15410" spans="4:83" x14ac:dyDescent="0.2">
      <c r="D15410" s="33">
        <v>40905.5</v>
      </c>
      <c r="E15410" s="29">
        <v>74.513408070639954</v>
      </c>
      <c r="CC15410" s="15">
        <v>42280.023090277777</v>
      </c>
      <c r="CD15410" s="6">
        <v>18.25249461180254</v>
      </c>
      <c r="CE15410" s="6" t="e">
        <f>NA()</f>
        <v>#N/A</v>
      </c>
    </row>
    <row r="15411" spans="4:83" x14ac:dyDescent="0.2">
      <c r="D15411" s="33">
        <v>40905.520833333336</v>
      </c>
      <c r="E15411" s="29">
        <v>73.856904642448129</v>
      </c>
      <c r="CC15411" s="15">
        <v>42280.026562500003</v>
      </c>
      <c r="CD15411" s="6">
        <v>18.25249461180254</v>
      </c>
      <c r="CE15411" s="6" t="e">
        <f>NA()</f>
        <v>#N/A</v>
      </c>
    </row>
    <row r="15412" spans="4:83" x14ac:dyDescent="0.2">
      <c r="D15412" s="33">
        <v>40905.541666666664</v>
      </c>
      <c r="E15412" s="29">
        <v>75.171845241977564</v>
      </c>
      <c r="CC15412" s="15">
        <v>42280.030034722222</v>
      </c>
      <c r="CD15412" s="6">
        <v>19.928549478467023</v>
      </c>
      <c r="CE15412" s="6" t="e">
        <f>NA()</f>
        <v>#N/A</v>
      </c>
    </row>
    <row r="15413" spans="4:83" x14ac:dyDescent="0.2">
      <c r="D15413" s="33">
        <v>40905.5625</v>
      </c>
      <c r="E15413" s="29">
        <v>72.549721917413962</v>
      </c>
      <c r="CC15413" s="15">
        <v>42280.033506944441</v>
      </c>
      <c r="CD15413" s="6">
        <v>16.09459448710566</v>
      </c>
      <c r="CE15413" s="6" t="e">
        <f>NA()</f>
        <v>#N/A</v>
      </c>
    </row>
    <row r="15414" spans="4:83" x14ac:dyDescent="0.2">
      <c r="D15414" s="33">
        <v>40905.583333333336</v>
      </c>
      <c r="E15414" s="29">
        <v>68.675188390523232</v>
      </c>
      <c r="CC15414" s="15">
        <v>42280.036979166667</v>
      </c>
      <c r="CD15414" s="6">
        <v>19.928549478467023</v>
      </c>
      <c r="CE15414" s="6" t="e">
        <f>NA()</f>
        <v>#N/A</v>
      </c>
    </row>
    <row r="15415" spans="4:83" x14ac:dyDescent="0.2">
      <c r="D15415" s="33">
        <v>40905.604166666664</v>
      </c>
      <c r="E15415" s="29">
        <v>66.131827465318167</v>
      </c>
      <c r="CC15415" s="15">
        <v>42280.040451388886</v>
      </c>
      <c r="CD15415" s="6">
        <v>19.928549478467023</v>
      </c>
      <c r="CE15415" s="6" t="e">
        <f>NA()</f>
        <v>#N/A</v>
      </c>
    </row>
    <row r="15416" spans="4:83" x14ac:dyDescent="0.2">
      <c r="D15416" s="33">
        <v>40905.625</v>
      </c>
      <c r="E15416" s="29">
        <v>56.284616896312087</v>
      </c>
      <c r="CC15416" s="15">
        <v>42280.043923611112</v>
      </c>
      <c r="CD15416" s="6">
        <v>18.806685169213555</v>
      </c>
      <c r="CE15416" s="6" t="e">
        <f>NA()</f>
        <v>#N/A</v>
      </c>
    </row>
    <row r="15417" spans="4:83" x14ac:dyDescent="0.2">
      <c r="D15417" s="33">
        <v>40905.645833333336</v>
      </c>
      <c r="E15417" s="29">
        <v>50.40434655457662</v>
      </c>
      <c r="CC15417" s="15">
        <v>42280.047395833331</v>
      </c>
      <c r="CD15417" s="6">
        <v>18.252494611803208</v>
      </c>
      <c r="CE15417" s="6" t="e">
        <f>NA()</f>
        <v>#N/A</v>
      </c>
    </row>
    <row r="15418" spans="4:83" x14ac:dyDescent="0.2">
      <c r="D15418" s="33">
        <v>40905.666666666664</v>
      </c>
      <c r="E15418" s="29">
        <v>44.744442457486777</v>
      </c>
      <c r="CC15418" s="15">
        <v>42280.050868055558</v>
      </c>
      <c r="CD15418" s="6">
        <v>18.806685169213555</v>
      </c>
      <c r="CE15418" s="6" t="e">
        <f>NA()</f>
        <v>#N/A</v>
      </c>
    </row>
    <row r="15419" spans="4:83" x14ac:dyDescent="0.2">
      <c r="D15419" s="33">
        <v>40905.6875</v>
      </c>
      <c r="E15419" s="29">
        <v>39.313844322850613</v>
      </c>
      <c r="CC15419" s="15">
        <v>42280.054340277777</v>
      </c>
      <c r="CD15419" s="6">
        <v>16.09459448710566</v>
      </c>
      <c r="CE15419" s="6" t="e">
        <f>NA()</f>
        <v>#N/A</v>
      </c>
    </row>
    <row r="15420" spans="4:83" x14ac:dyDescent="0.2">
      <c r="D15420" s="33">
        <v>40905.708333333336</v>
      </c>
      <c r="E15420" s="29">
        <v>35.654229395067894</v>
      </c>
      <c r="CC15420" s="15">
        <v>42280.057812500003</v>
      </c>
      <c r="CD15420" s="6">
        <v>18.806685169213555</v>
      </c>
      <c r="CE15420" s="6" t="e">
        <f>NA()</f>
        <v>#N/A</v>
      </c>
    </row>
    <row r="15421" spans="4:83" x14ac:dyDescent="0.2">
      <c r="D15421" s="33">
        <v>40905.729166666664</v>
      </c>
      <c r="E15421" s="29">
        <v>33.617161876398789</v>
      </c>
      <c r="CC15421" s="15">
        <v>42280.061284722222</v>
      </c>
      <c r="CD15421" s="6">
        <v>18.806685169213555</v>
      </c>
      <c r="CE15421" s="6" t="e">
        <f>NA()</f>
        <v>#N/A</v>
      </c>
    </row>
    <row r="15422" spans="4:83" x14ac:dyDescent="0.2">
      <c r="D15422" s="33">
        <v>40905.75</v>
      </c>
      <c r="E15422" s="29">
        <v>33.114167200814443</v>
      </c>
      <c r="CC15422" s="15">
        <v>42280.064756944441</v>
      </c>
      <c r="CD15422" s="6">
        <v>16.09459448710566</v>
      </c>
      <c r="CE15422" s="6" t="e">
        <f>NA()</f>
        <v>#N/A</v>
      </c>
    </row>
    <row r="15423" spans="4:83" x14ac:dyDescent="0.2">
      <c r="D15423" s="33">
        <v>40905.770833333336</v>
      </c>
      <c r="E15423" s="29">
        <v>34.630702623209494</v>
      </c>
      <c r="CC15423" s="15">
        <v>42280.068229166667</v>
      </c>
      <c r="CD15423" s="6">
        <v>17.163643306256361</v>
      </c>
      <c r="CE15423" s="6" t="e">
        <f>NA()</f>
        <v>#N/A</v>
      </c>
    </row>
    <row r="15424" spans="4:83" x14ac:dyDescent="0.2">
      <c r="D15424" s="33">
        <v>40905.791666666664</v>
      </c>
      <c r="E15424" s="29">
        <v>39.313844322850613</v>
      </c>
      <c r="CC15424" s="15">
        <v>42280.071701388886</v>
      </c>
      <c r="CD15424" s="6">
        <v>18.806685169213555</v>
      </c>
      <c r="CE15424" s="6" t="e">
        <f>NA()</f>
        <v>#N/A</v>
      </c>
    </row>
    <row r="15425" spans="4:83" x14ac:dyDescent="0.2">
      <c r="D15425" s="33">
        <v>40905.8125</v>
      </c>
      <c r="E15425" s="29">
        <v>40.918369748068557</v>
      </c>
      <c r="CC15425" s="15">
        <v>42280.075173611112</v>
      </c>
      <c r="CD15425" s="6">
        <v>19.928549478467023</v>
      </c>
      <c r="CE15425" s="6" t="e">
        <f>NA()</f>
        <v>#N/A</v>
      </c>
    </row>
    <row r="15426" spans="4:83" x14ac:dyDescent="0.2">
      <c r="D15426" s="33">
        <v>40905.833333333336</v>
      </c>
      <c r="E15426" s="29">
        <v>46.418764096975508</v>
      </c>
      <c r="CC15426" s="15">
        <v>42280.078645833331</v>
      </c>
      <c r="CD15426" s="6">
        <v>20.499047247468081</v>
      </c>
      <c r="CE15426" s="6" t="e">
        <f>NA()</f>
        <v>#N/A</v>
      </c>
    </row>
    <row r="15427" spans="4:83" x14ac:dyDescent="0.2">
      <c r="D15427" s="33">
        <v>40905.854166666664</v>
      </c>
      <c r="E15427" s="29">
        <v>49.828300382964379</v>
      </c>
      <c r="CC15427" s="15">
        <v>42280.082118055558</v>
      </c>
      <c r="CD15427" s="6">
        <v>19.363444564399654</v>
      </c>
      <c r="CE15427" s="6" t="e">
        <f>NA()</f>
        <v>#N/A</v>
      </c>
    </row>
    <row r="15428" spans="4:83" x14ac:dyDescent="0.2">
      <c r="D15428" s="33">
        <v>40905.875</v>
      </c>
      <c r="E15428" s="29">
        <v>49.828300382964379</v>
      </c>
      <c r="CC15428" s="15">
        <v>42280.085590277777</v>
      </c>
      <c r="CD15428" s="6">
        <v>18.252494611803208</v>
      </c>
      <c r="CE15428" s="6" t="e">
        <f>NA()</f>
        <v>#N/A</v>
      </c>
    </row>
    <row r="15429" spans="4:83" x14ac:dyDescent="0.2">
      <c r="D15429" s="33">
        <v>40905.895833333336</v>
      </c>
      <c r="E15429" s="29">
        <v>49.254465534635969</v>
      </c>
      <c r="CC15429" s="15">
        <v>42280.089062500003</v>
      </c>
      <c r="CD15429" s="6">
        <v>19.928549478467023</v>
      </c>
      <c r="CE15429" s="6" t="e">
        <f>NA()</f>
        <v>#N/A</v>
      </c>
    </row>
    <row r="15430" spans="4:83" x14ac:dyDescent="0.2">
      <c r="D15430" s="33">
        <v>40905.916666666664</v>
      </c>
      <c r="E15430" s="29">
        <v>50.982595593014636</v>
      </c>
      <c r="CC15430" s="15">
        <v>42280.092534722222</v>
      </c>
      <c r="CD15430" s="6">
        <v>19.363444564399654</v>
      </c>
      <c r="CE15430" s="6" t="e">
        <f>NA()</f>
        <v>#N/A</v>
      </c>
    </row>
    <row r="15431" spans="4:83" x14ac:dyDescent="0.2">
      <c r="D15431" s="33">
        <v>40905.9375</v>
      </c>
      <c r="E15431" s="29">
        <v>53.31745461796239</v>
      </c>
      <c r="CC15431" s="15">
        <v>42280.096006944441</v>
      </c>
      <c r="CD15431" s="6">
        <v>21.652980359549765</v>
      </c>
      <c r="CE15431" s="6" t="e">
        <f>NA()</f>
        <v>#N/A</v>
      </c>
    </row>
    <row r="15432" spans="4:83" x14ac:dyDescent="0.2">
      <c r="D15432" s="33">
        <v>40905.958333333336</v>
      </c>
      <c r="E15432" s="29">
        <v>55.091328562641294</v>
      </c>
      <c r="CC15432" s="15">
        <v>42280.099479166667</v>
      </c>
      <c r="CD15432" s="6">
        <v>20.499047247468081</v>
      </c>
      <c r="CE15432" s="6" t="e">
        <f>NA()</f>
        <v>#N/A</v>
      </c>
    </row>
    <row r="15433" spans="4:83" x14ac:dyDescent="0.2">
      <c r="D15433" s="33">
        <v>40905.979166666664</v>
      </c>
      <c r="E15433" s="29">
        <v>58.696613959757869</v>
      </c>
      <c r="CC15433" s="15">
        <v>42280.102951388886</v>
      </c>
      <c r="CD15433" s="6">
        <v>19.363444564399654</v>
      </c>
      <c r="CE15433" s="6" t="e">
        <f>NA()</f>
        <v>#N/A</v>
      </c>
    </row>
    <row r="15434" spans="4:83" x14ac:dyDescent="0.2">
      <c r="D15434" s="33">
        <v>40906</v>
      </c>
      <c r="E15434" s="29">
        <v>61.142113657020303</v>
      </c>
      <c r="CC15434" s="15">
        <v>42280.106423611112</v>
      </c>
      <c r="CD15434" s="6">
        <v>17.163643306256361</v>
      </c>
      <c r="CE15434" s="6" t="e">
        <f>NA()</f>
        <v>#N/A</v>
      </c>
    </row>
    <row r="15435" spans="4:83" x14ac:dyDescent="0.2">
      <c r="D15435" s="33">
        <v>40906.020833333336</v>
      </c>
      <c r="E15435" s="29">
        <v>61.7586698982904</v>
      </c>
      <c r="CC15435" s="15">
        <v>42280.109895833331</v>
      </c>
      <c r="CD15435" s="6">
        <v>19.363444564399654</v>
      </c>
      <c r="CE15435" s="6" t="e">
        <f>NA()</f>
        <v>#N/A</v>
      </c>
    </row>
    <row r="15436" spans="4:83" x14ac:dyDescent="0.2">
      <c r="D15436" s="33">
        <v>40906.041666666664</v>
      </c>
      <c r="E15436" s="29">
        <v>63.620663145694643</v>
      </c>
      <c r="CC15436" s="15">
        <v>42280.113368055558</v>
      </c>
      <c r="CD15436" s="6">
        <v>20.499047247468081</v>
      </c>
      <c r="CE15436" s="6" t="e">
        <f>NA()</f>
        <v>#N/A</v>
      </c>
    </row>
    <row r="15437" spans="4:83" x14ac:dyDescent="0.2">
      <c r="D15437" s="33">
        <v>40906.0625</v>
      </c>
      <c r="E15437" s="29">
        <v>60.527622940471574</v>
      </c>
      <c r="CC15437" s="15">
        <v>42280.116840277777</v>
      </c>
      <c r="CD15437" s="6">
        <v>18.255366683543834</v>
      </c>
      <c r="CE15437" s="6" t="e">
        <f>NA()</f>
        <v>#N/A</v>
      </c>
    </row>
    <row r="15438" spans="4:83" x14ac:dyDescent="0.2">
      <c r="D15438" s="33">
        <v>40906.083333333336</v>
      </c>
      <c r="E15438" s="29">
        <v>60.527622940471574</v>
      </c>
      <c r="CC15438" s="15">
        <v>42280.120312500003</v>
      </c>
      <c r="CD15438" s="6">
        <v>16.097348603034458</v>
      </c>
      <c r="CE15438" s="6" t="e">
        <f>NA()</f>
        <v>#N/A</v>
      </c>
    </row>
    <row r="15439" spans="4:83" x14ac:dyDescent="0.2">
      <c r="D15439" s="33">
        <v>40906.104166666664</v>
      </c>
      <c r="E15439" s="29">
        <v>64.872194970227383</v>
      </c>
      <c r="CC15439" s="15">
        <v>42280.123784722222</v>
      </c>
      <c r="CD15439" s="6">
        <v>18.255366683543834</v>
      </c>
      <c r="CE15439" s="6" t="e">
        <f>NA()</f>
        <v>#N/A</v>
      </c>
    </row>
    <row r="15440" spans="4:83" x14ac:dyDescent="0.2">
      <c r="D15440" s="33">
        <v>40906.125</v>
      </c>
      <c r="E15440" s="29">
        <v>68.675188390523232</v>
      </c>
      <c r="CC15440" s="15">
        <v>42280.127256944441</v>
      </c>
      <c r="CD15440" s="6">
        <v>21.074887367000859</v>
      </c>
      <c r="CE15440" s="6" t="e">
        <f>NA()</f>
        <v>#N/A</v>
      </c>
    </row>
    <row r="15441" spans="4:83" x14ac:dyDescent="0.2">
      <c r="D15441" s="33">
        <v>40906.145833333336</v>
      </c>
      <c r="E15441" s="29">
        <v>68.675188390523232</v>
      </c>
      <c r="CC15441" s="15">
        <v>42280.130729166667</v>
      </c>
      <c r="CD15441" s="6">
        <v>17.163643306256361</v>
      </c>
      <c r="CE15441" s="6" t="e">
        <f>NA()</f>
        <v>#N/A</v>
      </c>
    </row>
    <row r="15442" spans="4:83" x14ac:dyDescent="0.2">
      <c r="D15442" s="33">
        <v>40906.166666666664</v>
      </c>
      <c r="E15442" s="29">
        <v>69.316011838470402</v>
      </c>
      <c r="CC15442" s="15">
        <v>42280.134201388886</v>
      </c>
      <c r="CD15442" s="6">
        <v>18.806685169213555</v>
      </c>
      <c r="CE15442" s="6" t="e">
        <f>NA()</f>
        <v>#N/A</v>
      </c>
    </row>
    <row r="15443" spans="4:83" x14ac:dyDescent="0.2">
      <c r="D15443" s="33">
        <v>40906.1875</v>
      </c>
      <c r="E15443" s="29">
        <v>71.250343384601237</v>
      </c>
      <c r="CC15443" s="15">
        <v>42280.137673611112</v>
      </c>
      <c r="CD15443" s="6">
        <v>18.255366683543834</v>
      </c>
      <c r="CE15443" s="6" t="e">
        <f>NA()</f>
        <v>#N/A</v>
      </c>
    </row>
    <row r="15444" spans="4:83" x14ac:dyDescent="0.2">
      <c r="D15444" s="33">
        <v>40906.208333333336</v>
      </c>
      <c r="E15444" s="29">
        <v>69.316011838470402</v>
      </c>
      <c r="CC15444" s="15">
        <v>42280.141145833331</v>
      </c>
      <c r="CD15444" s="6">
        <v>17.163643306256361</v>
      </c>
      <c r="CE15444" s="6" t="e">
        <f>NA()</f>
        <v>#N/A</v>
      </c>
    </row>
    <row r="15445" spans="4:83" x14ac:dyDescent="0.2">
      <c r="D15445" s="33">
        <v>40906.229166666664</v>
      </c>
      <c r="E15445" s="29">
        <v>67.399508866843135</v>
      </c>
      <c r="CC15445" s="15">
        <v>42280.144618055558</v>
      </c>
      <c r="CD15445" s="6">
        <v>22.827788397224534</v>
      </c>
      <c r="CE15445" s="6" t="e">
        <f>NA()</f>
        <v>#N/A</v>
      </c>
    </row>
    <row r="15446" spans="4:83" x14ac:dyDescent="0.2">
      <c r="D15446" s="33">
        <v>40906.25</v>
      </c>
      <c r="E15446" s="29">
        <v>69.958816201395734</v>
      </c>
      <c r="CC15446" s="15">
        <v>42280.148090277777</v>
      </c>
      <c r="CD15446" s="6">
        <v>16.097348603034458</v>
      </c>
      <c r="CE15446" s="6" t="e">
        <f>NA()</f>
        <v>#N/A</v>
      </c>
    </row>
    <row r="15447" spans="4:83" x14ac:dyDescent="0.2">
      <c r="D15447" s="33">
        <v>40906.270833333336</v>
      </c>
      <c r="E15447" s="29">
        <v>69.316011838470402</v>
      </c>
      <c r="CC15447" s="15">
        <v>42280.151562500003</v>
      </c>
      <c r="CD15447" s="6">
        <v>18.25249461180254</v>
      </c>
      <c r="CE15447" s="6" t="e">
        <f>NA()</f>
        <v>#N/A</v>
      </c>
    </row>
    <row r="15448" spans="4:83" x14ac:dyDescent="0.2">
      <c r="D15448" s="33">
        <v>40906.291666666664</v>
      </c>
      <c r="E15448" s="29">
        <v>73.202340670147166</v>
      </c>
      <c r="CC15448" s="15">
        <v>42280.155034722222</v>
      </c>
      <c r="CD15448" s="6">
        <v>17.163643306255722</v>
      </c>
      <c r="CE15448" s="6" t="e">
        <f>NA()</f>
        <v>#N/A</v>
      </c>
    </row>
    <row r="15449" spans="4:83" x14ac:dyDescent="0.2">
      <c r="D15449" s="33">
        <v>40906.3125</v>
      </c>
      <c r="E15449" s="29">
        <v>73.202340670147166</v>
      </c>
      <c r="CC15449" s="15">
        <v>42280.158506944441</v>
      </c>
      <c r="CD15449" s="6">
        <v>16.097348603034458</v>
      </c>
      <c r="CE15449" s="6" t="e">
        <f>NA()</f>
        <v>#N/A</v>
      </c>
    </row>
    <row r="15450" spans="4:83" x14ac:dyDescent="0.2">
      <c r="D15450" s="33">
        <v>40906.333333333336</v>
      </c>
      <c r="E15450" s="29">
        <v>79.162763194967482</v>
      </c>
      <c r="CC15450" s="15">
        <v>42280.161979166667</v>
      </c>
      <c r="CD15450" s="6">
        <v>18.255366683543834</v>
      </c>
      <c r="CE15450" s="6" t="e">
        <f>NA()</f>
        <v>#N/A</v>
      </c>
    </row>
    <row r="15451" spans="4:83" x14ac:dyDescent="0.2">
      <c r="D15451" s="33">
        <v>40906.354166666664</v>
      </c>
      <c r="E15451" s="29">
        <v>75.171845241977564</v>
      </c>
      <c r="CC15451" s="15">
        <v>42280.165451388886</v>
      </c>
      <c r="CD15451" s="6">
        <v>19.928549478467023</v>
      </c>
      <c r="CE15451" s="6" t="e">
        <f>NA()</f>
        <v>#N/A</v>
      </c>
    </row>
    <row r="15452" spans="4:83" x14ac:dyDescent="0.2">
      <c r="D15452" s="33">
        <v>40906.375</v>
      </c>
      <c r="E15452" s="29">
        <v>75.832210493901911</v>
      </c>
      <c r="CC15452" s="15">
        <v>42280.168923611112</v>
      </c>
      <c r="CD15452" s="6">
        <v>15.051404889251517</v>
      </c>
      <c r="CE15452" s="6" t="e">
        <f>NA()</f>
        <v>#N/A</v>
      </c>
    </row>
    <row r="15453" spans="4:83" x14ac:dyDescent="0.2">
      <c r="D15453" s="33">
        <v>40906.395833333336</v>
      </c>
      <c r="E15453" s="29">
        <v>75.171845241977564</v>
      </c>
      <c r="CC15453" s="15">
        <v>42280.172395833331</v>
      </c>
      <c r="CD15453" s="6">
        <v>16.097348603034458</v>
      </c>
      <c r="CE15453" s="6" t="e">
        <f>NA()</f>
        <v>#N/A</v>
      </c>
    </row>
    <row r="15454" spans="4:83" x14ac:dyDescent="0.2">
      <c r="D15454" s="33">
        <v>40906.416666666664</v>
      </c>
      <c r="E15454" s="29">
        <v>71.899054199618476</v>
      </c>
      <c r="CC15454" s="15">
        <v>42280.175868055558</v>
      </c>
      <c r="CD15454" s="6">
        <v>15.571449170601642</v>
      </c>
      <c r="CE15454" s="6" t="e">
        <f>NA()</f>
        <v>#N/A</v>
      </c>
    </row>
    <row r="15455" spans="4:83" x14ac:dyDescent="0.2">
      <c r="D15455" s="33">
        <v>40906.4375</v>
      </c>
      <c r="E15455" s="29">
        <v>70.603595393467046</v>
      </c>
      <c r="CC15455" s="15">
        <v>42280.179340277777</v>
      </c>
      <c r="CD15455" s="6">
        <v>17.163643306255722</v>
      </c>
      <c r="CE15455" s="6" t="e">
        <f>NA()</f>
        <v>#N/A</v>
      </c>
    </row>
    <row r="15456" spans="4:83" x14ac:dyDescent="0.2">
      <c r="D15456" s="33">
        <v>40906.458333333336</v>
      </c>
      <c r="E15456" s="29">
        <v>69.316011838470402</v>
      </c>
      <c r="CC15456" s="15">
        <v>42280.182812500003</v>
      </c>
      <c r="CD15456" s="6">
        <v>18.25249461180254</v>
      </c>
      <c r="CE15456" s="6" t="e">
        <f>NA()</f>
        <v>#N/A</v>
      </c>
    </row>
    <row r="15457" spans="4:83" x14ac:dyDescent="0.2">
      <c r="D15457" s="33">
        <v>40906.479166666664</v>
      </c>
      <c r="E15457" s="29">
        <v>65.501001892542945</v>
      </c>
      <c r="CC15457" s="15">
        <v>42280.186284722222</v>
      </c>
      <c r="CD15457" s="6">
        <v>18.806685169213555</v>
      </c>
      <c r="CE15457" s="6" t="e">
        <f>NA()</f>
        <v>#N/A</v>
      </c>
    </row>
    <row r="15458" spans="4:83" x14ac:dyDescent="0.2">
      <c r="D15458" s="33">
        <v>40906.5</v>
      </c>
      <c r="E15458" s="29">
        <v>62.997951436928041</v>
      </c>
      <c r="CC15458" s="15">
        <v>42280.189756944441</v>
      </c>
      <c r="CD15458" s="6">
        <v>18.806685169213555</v>
      </c>
      <c r="CE15458" s="6" t="e">
        <f>NA()</f>
        <v>#N/A</v>
      </c>
    </row>
    <row r="15459" spans="4:83" x14ac:dyDescent="0.2">
      <c r="D15459" s="33">
        <v>40906.520833333336</v>
      </c>
      <c r="E15459" s="29">
        <v>59.304866018327388</v>
      </c>
      <c r="CC15459" s="15">
        <v>42280.193229166667</v>
      </c>
      <c r="CD15459" s="6">
        <v>15.571449170601642</v>
      </c>
      <c r="CE15459" s="6" t="e">
        <f>NA()</f>
        <v>#N/A</v>
      </c>
    </row>
    <row r="15460" spans="4:83" x14ac:dyDescent="0.2">
      <c r="D15460" s="33">
        <v>40906.541666666664</v>
      </c>
      <c r="E15460" s="29">
        <v>57.486398564026501</v>
      </c>
      <c r="CC15460" s="15">
        <v>42280.196701388886</v>
      </c>
      <c r="CD15460" s="6">
        <v>18.25249461180254</v>
      </c>
      <c r="CE15460" s="6" t="e">
        <f>NA()</f>
        <v>#N/A</v>
      </c>
    </row>
    <row r="15461" spans="4:83" x14ac:dyDescent="0.2">
      <c r="D15461" s="33">
        <v>40906.5625</v>
      </c>
      <c r="E15461" s="29">
        <v>55.091328562641294</v>
      </c>
      <c r="CC15461" s="15">
        <v>42280.200173611112</v>
      </c>
      <c r="CD15461" s="6">
        <v>21.074887367000859</v>
      </c>
      <c r="CE15461" s="6" t="e">
        <f>NA()</f>
        <v>#N/A</v>
      </c>
    </row>
    <row r="15462" spans="4:83" x14ac:dyDescent="0.2">
      <c r="D15462" s="33">
        <v>40906.583333333336</v>
      </c>
      <c r="E15462" s="29">
        <v>57.486398564026501</v>
      </c>
      <c r="CC15462" s="15">
        <v>42280.203645833331</v>
      </c>
      <c r="CD15462" s="6">
        <v>21.074887367000859</v>
      </c>
      <c r="CE15462" s="6" t="e">
        <f>NA()</f>
        <v>#N/A</v>
      </c>
    </row>
    <row r="15463" spans="4:83" x14ac:dyDescent="0.2">
      <c r="D15463" s="33">
        <v>40906.604166666664</v>
      </c>
      <c r="E15463" s="29">
        <v>58.090455722417104</v>
      </c>
      <c r="CC15463" s="15">
        <v>42280.207118055558</v>
      </c>
      <c r="CD15463" s="6">
        <v>19.366373759549642</v>
      </c>
      <c r="CE15463" s="6" t="e">
        <f>NA()</f>
        <v>#N/A</v>
      </c>
    </row>
    <row r="15464" spans="4:83" x14ac:dyDescent="0.2">
      <c r="D15464" s="33">
        <v>40906.625</v>
      </c>
      <c r="E15464" s="29">
        <v>56.284616896312087</v>
      </c>
      <c r="CC15464" s="15">
        <v>42280.210590277777</v>
      </c>
      <c r="CD15464" s="6">
        <v>17.163643306255722</v>
      </c>
      <c r="CE15464" s="6" t="e">
        <f>NA()</f>
        <v>#N/A</v>
      </c>
    </row>
    <row r="15465" spans="4:83" x14ac:dyDescent="0.2">
      <c r="D15465" s="33">
        <v>40906.645833333336</v>
      </c>
      <c r="E15465" s="29">
        <v>58.696613959757869</v>
      </c>
      <c r="CC15465" s="15">
        <v>42280.214062500003</v>
      </c>
      <c r="CD15465" s="6">
        <v>16.626254596658733</v>
      </c>
      <c r="CE15465" s="6" t="e">
        <f>NA()</f>
        <v>#N/A</v>
      </c>
    </row>
    <row r="15466" spans="4:83" x14ac:dyDescent="0.2">
      <c r="D15466" s="33">
        <v>40906.666666666664</v>
      </c>
      <c r="E15466" s="29">
        <v>58.090455722417104</v>
      </c>
      <c r="CC15466" s="15">
        <v>42280.217534722222</v>
      </c>
      <c r="CD15466" s="6">
        <v>19.366373759549642</v>
      </c>
      <c r="CE15466" s="6" t="e">
        <f>NA()</f>
        <v>#N/A</v>
      </c>
    </row>
    <row r="15467" spans="4:83" x14ac:dyDescent="0.2">
      <c r="D15467" s="33">
        <v>40906.6875</v>
      </c>
      <c r="E15467" s="29">
        <v>59.304866018327388</v>
      </c>
      <c r="CC15467" s="15">
        <v>42280.221006944441</v>
      </c>
      <c r="CD15467" s="6">
        <v>18.25249461180254</v>
      </c>
      <c r="CE15467" s="6" t="e">
        <f>NA()</f>
        <v>#N/A</v>
      </c>
    </row>
    <row r="15468" spans="4:83" x14ac:dyDescent="0.2">
      <c r="D15468" s="33">
        <v>40906.708333333336</v>
      </c>
      <c r="E15468" s="29">
        <v>58.696613959757869</v>
      </c>
      <c r="CC15468" s="15">
        <v>42280.224479166667</v>
      </c>
      <c r="CD15468" s="6">
        <v>19.928549478467023</v>
      </c>
      <c r="CE15468" s="6" t="e">
        <f>NA()</f>
        <v>#N/A</v>
      </c>
    </row>
    <row r="15469" spans="4:83" x14ac:dyDescent="0.2">
      <c r="D15469" s="33">
        <v>40906.729166666664</v>
      </c>
      <c r="E15469" s="29">
        <v>55.686907287802015</v>
      </c>
      <c r="CC15469" s="15">
        <v>42280.227951388886</v>
      </c>
      <c r="CD15469" s="6">
        <v>19.928549478467023</v>
      </c>
      <c r="CE15469" s="6" t="e">
        <f>NA()</f>
        <v>#N/A</v>
      </c>
    </row>
    <row r="15470" spans="4:83" x14ac:dyDescent="0.2">
      <c r="D15470" s="33">
        <v>40906.75</v>
      </c>
      <c r="E15470" s="29">
        <v>57.486398564026501</v>
      </c>
      <c r="CC15470" s="15">
        <v>42280.231423611112</v>
      </c>
      <c r="CD15470" s="6">
        <v>19.928549478467023</v>
      </c>
      <c r="CE15470" s="6" t="e">
        <f>NA()</f>
        <v>#N/A</v>
      </c>
    </row>
    <row r="15471" spans="4:83" x14ac:dyDescent="0.2">
      <c r="D15471" s="33">
        <v>40906.770833333336</v>
      </c>
      <c r="E15471" s="29">
        <v>56.284616896312087</v>
      </c>
      <c r="CC15471" s="15">
        <v>42280.234895833331</v>
      </c>
      <c r="CD15471" s="6">
        <v>18.25249461180254</v>
      </c>
      <c r="CE15471" s="6" t="e">
        <f>NA()</f>
        <v>#N/A</v>
      </c>
    </row>
    <row r="15472" spans="4:83" x14ac:dyDescent="0.2">
      <c r="D15472" s="33">
        <v>40906.791666666664</v>
      </c>
      <c r="E15472" s="29">
        <v>54.497888372239743</v>
      </c>
      <c r="CC15472" s="15">
        <v>42280.238368055558</v>
      </c>
      <c r="CD15472" s="6">
        <v>19.928549478467023</v>
      </c>
      <c r="CE15472" s="6" t="e">
        <f>NA()</f>
        <v>#N/A</v>
      </c>
    </row>
    <row r="15473" spans="4:83" x14ac:dyDescent="0.2">
      <c r="D15473" s="33">
        <v>40906.8125</v>
      </c>
      <c r="E15473" s="29">
        <v>58.696613959757869</v>
      </c>
      <c r="CC15473" s="15">
        <v>42280.241840277777</v>
      </c>
      <c r="CD15473" s="6">
        <v>15.571449170601642</v>
      </c>
      <c r="CE15473" s="6" t="e">
        <f>NA()</f>
        <v>#N/A</v>
      </c>
    </row>
    <row r="15474" spans="4:83" x14ac:dyDescent="0.2">
      <c r="D15474" s="33">
        <v>40906.833333333336</v>
      </c>
      <c r="E15474" s="29">
        <v>58.696613959757869</v>
      </c>
      <c r="CC15474" s="15">
        <v>42280.245312500003</v>
      </c>
      <c r="CD15474" s="6">
        <v>19.928549478467023</v>
      </c>
      <c r="CE15474" s="6" t="e">
        <f>NA()</f>
        <v>#N/A</v>
      </c>
    </row>
    <row r="15475" spans="4:83" x14ac:dyDescent="0.2">
      <c r="D15475" s="33">
        <v>40906.854166666664</v>
      </c>
      <c r="E15475" s="29">
        <v>57.486398564026501</v>
      </c>
      <c r="CC15475" s="15">
        <v>42280.248784722222</v>
      </c>
      <c r="CD15475" s="6">
        <v>19.366373759549642</v>
      </c>
      <c r="CE15475" s="6" t="e">
        <f>NA()</f>
        <v>#N/A</v>
      </c>
    </row>
    <row r="15476" spans="4:83" x14ac:dyDescent="0.2">
      <c r="D15476" s="33">
        <v>40906.875</v>
      </c>
      <c r="E15476" s="29">
        <v>58.090455722417104</v>
      </c>
      <c r="CC15476" s="15">
        <v>42280.252256944441</v>
      </c>
      <c r="CD15476" s="6">
        <v>19.928549478467023</v>
      </c>
      <c r="CE15476" s="6" t="e">
        <f>NA()</f>
        <v>#N/A</v>
      </c>
    </row>
    <row r="15477" spans="4:83" x14ac:dyDescent="0.2">
      <c r="D15477" s="33">
        <v>40906.895833333336</v>
      </c>
      <c r="E15477" s="29">
        <v>55.091328562641294</v>
      </c>
      <c r="CC15477" s="15">
        <v>42280.255729166667</v>
      </c>
      <c r="CD15477" s="6">
        <v>19.366373759549642</v>
      </c>
      <c r="CE15477" s="6" t="e">
        <f>NA()</f>
        <v>#N/A</v>
      </c>
    </row>
    <row r="15478" spans="4:83" x14ac:dyDescent="0.2">
      <c r="D15478" s="33">
        <v>40906.916666666664</v>
      </c>
      <c r="E15478" s="29">
        <v>56.284616896312087</v>
      </c>
      <c r="CC15478" s="15">
        <v>42280.259201388886</v>
      </c>
      <c r="CD15478" s="6">
        <v>17.163643306255722</v>
      </c>
      <c r="CE15478" s="6" t="e">
        <f>NA()</f>
        <v>#N/A</v>
      </c>
    </row>
    <row r="15479" spans="4:83" x14ac:dyDescent="0.2">
      <c r="D15479" s="33">
        <v>40906.9375</v>
      </c>
      <c r="E15479" s="29">
        <v>55.686907287802015</v>
      </c>
      <c r="CC15479" s="15">
        <v>42280.262673611112</v>
      </c>
      <c r="CD15479" s="6">
        <v>17.163643306256361</v>
      </c>
      <c r="CE15479" s="6" t="e">
        <f>NA()</f>
        <v>#N/A</v>
      </c>
    </row>
    <row r="15480" spans="4:83" x14ac:dyDescent="0.2">
      <c r="D15480" s="33">
        <v>40906.958333333336</v>
      </c>
      <c r="E15480" s="29">
        <v>58.696613959757869</v>
      </c>
      <c r="CC15480" s="15">
        <v>42280.266145833331</v>
      </c>
      <c r="CD15480" s="6">
        <v>20.499047247467409</v>
      </c>
      <c r="CE15480" s="6" t="e">
        <f>NA()</f>
        <v>#N/A</v>
      </c>
    </row>
    <row r="15481" spans="4:83" x14ac:dyDescent="0.2">
      <c r="D15481" s="33">
        <v>40906.979166666664</v>
      </c>
      <c r="E15481" s="29">
        <v>59.915204715099705</v>
      </c>
      <c r="CC15481" s="15">
        <v>42280.269618055558</v>
      </c>
      <c r="CD15481" s="6">
        <v>20.499047247467409</v>
      </c>
      <c r="CE15481" s="6" t="e">
        <f>NA()</f>
        <v>#N/A</v>
      </c>
    </row>
    <row r="15482" spans="4:83" x14ac:dyDescent="0.2">
      <c r="D15482" s="33">
        <v>40907</v>
      </c>
      <c r="E15482" s="29">
        <v>58.090455722417104</v>
      </c>
      <c r="CC15482" s="15">
        <v>42280.273090277777</v>
      </c>
      <c r="CD15482" s="6">
        <v>18.252494611803208</v>
      </c>
      <c r="CE15482" s="6" t="e">
        <f>NA()</f>
        <v>#N/A</v>
      </c>
    </row>
    <row r="15483" spans="4:83" x14ac:dyDescent="0.2">
      <c r="D15483" s="33">
        <v>40907.020833333336</v>
      </c>
      <c r="E15483" s="29">
        <v>56.884449818306479</v>
      </c>
      <c r="CC15483" s="15">
        <v>42280.276562500003</v>
      </c>
      <c r="CD15483" s="6">
        <v>17.163643306256361</v>
      </c>
      <c r="CE15483" s="6" t="e">
        <f>NA()</f>
        <v>#N/A</v>
      </c>
    </row>
    <row r="15484" spans="4:83" x14ac:dyDescent="0.2">
      <c r="D15484" s="33">
        <v>40907.041666666664</v>
      </c>
      <c r="E15484" s="29">
        <v>55.091328562641294</v>
      </c>
      <c r="CC15484" s="15">
        <v>42280.280034722222</v>
      </c>
      <c r="CD15484" s="6">
        <v>18.25249461180254</v>
      </c>
      <c r="CE15484" s="6" t="e">
        <f>NA()</f>
        <v>#N/A</v>
      </c>
    </row>
    <row r="15485" spans="4:83" x14ac:dyDescent="0.2">
      <c r="D15485" s="33">
        <v>40907.0625</v>
      </c>
      <c r="E15485" s="29">
        <v>55.091328562641294</v>
      </c>
      <c r="CC15485" s="15">
        <v>42280.283506944441</v>
      </c>
      <c r="CD15485" s="6">
        <v>16.094594487106278</v>
      </c>
      <c r="CE15485" s="6" t="e">
        <f>NA()</f>
        <v>#N/A</v>
      </c>
    </row>
    <row r="15486" spans="4:83" x14ac:dyDescent="0.2">
      <c r="D15486" s="33">
        <v>40907.083333333336</v>
      </c>
      <c r="E15486" s="29">
        <v>53.31745461796239</v>
      </c>
      <c r="CC15486" s="15">
        <v>42280.286979166667</v>
      </c>
      <c r="CD15486" s="6">
        <v>18.252494611803208</v>
      </c>
      <c r="CE15486" s="6" t="e">
        <f>NA()</f>
        <v>#N/A</v>
      </c>
    </row>
    <row r="15487" spans="4:83" x14ac:dyDescent="0.2">
      <c r="D15487" s="33">
        <v>40907.104166666664</v>
      </c>
      <c r="E15487" s="29">
        <v>53.9065944510265</v>
      </c>
      <c r="CC15487" s="15">
        <v>42280.290451388886</v>
      </c>
      <c r="CD15487" s="6">
        <v>19.366373759549642</v>
      </c>
      <c r="CE15487" s="6" t="e">
        <f>NA()</f>
        <v>#N/A</v>
      </c>
    </row>
    <row r="15488" spans="4:83" x14ac:dyDescent="0.2">
      <c r="D15488" s="33">
        <v>40907.125</v>
      </c>
      <c r="E15488" s="29">
        <v>54.497888372239743</v>
      </c>
      <c r="CC15488" s="15">
        <v>42280.293923611112</v>
      </c>
      <c r="CD15488" s="6">
        <v>19.363444564399654</v>
      </c>
      <c r="CE15488" s="6" t="e">
        <f>NA()</f>
        <v>#N/A</v>
      </c>
    </row>
    <row r="15489" spans="4:83" x14ac:dyDescent="0.2">
      <c r="D15489" s="33">
        <v>40907.145833333336</v>
      </c>
      <c r="E15489" s="29">
        <v>56.884449818306479</v>
      </c>
      <c r="CC15489" s="15">
        <v>42280.297395833331</v>
      </c>
      <c r="CD15489" s="6">
        <v>17.163643306256361</v>
      </c>
      <c r="CE15489" s="6" t="e">
        <f>NA()</f>
        <v>#N/A</v>
      </c>
    </row>
    <row r="15490" spans="4:83" x14ac:dyDescent="0.2">
      <c r="D15490" s="33">
        <v>40907.166666666664</v>
      </c>
      <c r="E15490" s="29">
        <v>61.142113657020303</v>
      </c>
      <c r="CC15490" s="15">
        <v>42280.300868055558</v>
      </c>
      <c r="CD15490" s="6">
        <v>18.252494611803208</v>
      </c>
      <c r="CE15490" s="6" t="e">
        <f>NA()</f>
        <v>#N/A</v>
      </c>
    </row>
    <row r="15491" spans="4:83" x14ac:dyDescent="0.2">
      <c r="D15491" s="33">
        <v>40907.1875</v>
      </c>
      <c r="E15491" s="29">
        <v>60.527622940471574</v>
      </c>
      <c r="CC15491" s="15">
        <v>42280.304340277777</v>
      </c>
      <c r="CD15491" s="6">
        <v>20.499047247467409</v>
      </c>
      <c r="CE15491" s="6" t="e">
        <f>NA()</f>
        <v>#N/A</v>
      </c>
    </row>
    <row r="15492" spans="4:83" x14ac:dyDescent="0.2">
      <c r="D15492" s="33">
        <v>40907.208333333336</v>
      </c>
      <c r="E15492" s="29">
        <v>62.377284767608892</v>
      </c>
      <c r="CC15492" s="15">
        <v>42280.307812500003</v>
      </c>
      <c r="CD15492" s="6">
        <v>19.363444564399654</v>
      </c>
      <c r="CE15492" s="6" t="e">
        <f>NA()</f>
        <v>#N/A</v>
      </c>
    </row>
    <row r="15493" spans="4:83" x14ac:dyDescent="0.2">
      <c r="D15493" s="33">
        <v>40907.229166666664</v>
      </c>
      <c r="E15493" s="29">
        <v>61.142113657020303</v>
      </c>
      <c r="CC15493" s="15">
        <v>42280.311284722222</v>
      </c>
      <c r="CD15493" s="6">
        <v>19.366373759549642</v>
      </c>
      <c r="CE15493" s="6" t="e">
        <f>NA()</f>
        <v>#N/A</v>
      </c>
    </row>
    <row r="15494" spans="4:83" x14ac:dyDescent="0.2">
      <c r="D15494" s="33">
        <v>40907.25</v>
      </c>
      <c r="E15494" s="29">
        <v>60.527622940471574</v>
      </c>
      <c r="CC15494" s="15">
        <v>42280.314756944441</v>
      </c>
      <c r="CD15494" s="6">
        <v>17.163643306256361</v>
      </c>
      <c r="CE15494" s="6" t="e">
        <f>NA()</f>
        <v>#N/A</v>
      </c>
    </row>
    <row r="15495" spans="4:83" x14ac:dyDescent="0.2">
      <c r="D15495" s="33">
        <v>40907.270833333336</v>
      </c>
      <c r="E15495" s="29">
        <v>61.142113657020303</v>
      </c>
      <c r="CC15495" s="15">
        <v>42280.318229166667</v>
      </c>
      <c r="CD15495" s="6">
        <v>17.163643306256361</v>
      </c>
      <c r="CE15495" s="6" t="e">
        <f>NA()</f>
        <v>#N/A</v>
      </c>
    </row>
    <row r="15496" spans="4:83" x14ac:dyDescent="0.2">
      <c r="D15496" s="33">
        <v>40907.291666666664</v>
      </c>
      <c r="E15496" s="29">
        <v>64.872194970227383</v>
      </c>
      <c r="CC15496" s="15">
        <v>42280.321701388886</v>
      </c>
      <c r="CD15496" s="6">
        <v>17.163643306256361</v>
      </c>
      <c r="CE15496" s="6" t="e">
        <f>NA()</f>
        <v>#N/A</v>
      </c>
    </row>
    <row r="15497" spans="4:83" x14ac:dyDescent="0.2">
      <c r="D15497" s="33">
        <v>40907.3125</v>
      </c>
      <c r="E15497" s="29">
        <v>64.2454131997454</v>
      </c>
      <c r="CC15497" s="15">
        <v>42280.325173611112</v>
      </c>
      <c r="CD15497" s="6">
        <v>23.424466359184105</v>
      </c>
      <c r="CE15497" s="6" t="e">
        <f>NA()</f>
        <v>#N/A</v>
      </c>
    </row>
    <row r="15498" spans="4:83" x14ac:dyDescent="0.2">
      <c r="D15498" s="33">
        <v>40907.333333333336</v>
      </c>
      <c r="E15498" s="29">
        <v>62.997951436928041</v>
      </c>
      <c r="CC15498" s="15">
        <v>42280.328645833331</v>
      </c>
      <c r="CD15498" s="6">
        <v>19.363444564399654</v>
      </c>
      <c r="CE15498" s="6" t="e">
        <f>NA()</f>
        <v>#N/A</v>
      </c>
    </row>
    <row r="15499" spans="4:83" x14ac:dyDescent="0.2">
      <c r="D15499" s="33">
        <v>40907.354166666664</v>
      </c>
      <c r="E15499" s="29">
        <v>67.399508866843135</v>
      </c>
      <c r="CC15499" s="15">
        <v>42280.332118055558</v>
      </c>
      <c r="CD15499" s="6">
        <v>21.652980359549765</v>
      </c>
      <c r="CE15499" s="6" t="e">
        <f>NA()</f>
        <v>#N/A</v>
      </c>
    </row>
    <row r="15500" spans="4:83" x14ac:dyDescent="0.2">
      <c r="D15500" s="33">
        <v>40907.375</v>
      </c>
      <c r="E15500" s="29">
        <v>66.131827465318167</v>
      </c>
      <c r="CC15500" s="15">
        <v>42280.335590277777</v>
      </c>
      <c r="CD15500" s="6">
        <v>20.499047247467409</v>
      </c>
      <c r="CE15500" s="6" t="e">
        <f>NA()</f>
        <v>#N/A</v>
      </c>
    </row>
    <row r="15501" spans="4:83" x14ac:dyDescent="0.2">
      <c r="D15501" s="33">
        <v>40907.395833333336</v>
      </c>
      <c r="E15501" s="29">
        <v>70.603595393467046</v>
      </c>
      <c r="CC15501" s="15">
        <v>42280.339062500003</v>
      </c>
      <c r="CD15501" s="6">
        <v>21.652980359549765</v>
      </c>
      <c r="CE15501" s="6" t="e">
        <f>NA()</f>
        <v>#N/A</v>
      </c>
    </row>
    <row r="15502" spans="4:83" x14ac:dyDescent="0.2">
      <c r="D15502" s="33">
        <v>40907.416666666664</v>
      </c>
      <c r="E15502" s="29">
        <v>75.171845241977564</v>
      </c>
      <c r="CC15502" s="15">
        <v>42280.342534722222</v>
      </c>
      <c r="CD15502" s="6">
        <v>20.499047247467409</v>
      </c>
      <c r="CE15502" s="6" t="e">
        <f>NA()</f>
        <v>#N/A</v>
      </c>
    </row>
    <row r="15503" spans="4:83" x14ac:dyDescent="0.2">
      <c r="D15503" s="33">
        <v>40907.4375</v>
      </c>
      <c r="E15503" s="29">
        <v>77.824818845158589</v>
      </c>
      <c r="CC15503" s="15">
        <v>42280.346006944441</v>
      </c>
      <c r="CD15503" s="6">
        <v>18.252494611803208</v>
      </c>
      <c r="CE15503" s="6" t="e">
        <f>NA()</f>
        <v>#N/A</v>
      </c>
    </row>
    <row r="15504" spans="4:83" x14ac:dyDescent="0.2">
      <c r="D15504" s="33">
        <v>40907.458333333336</v>
      </c>
      <c r="E15504" s="29">
        <v>80.508288067128575</v>
      </c>
      <c r="CC15504" s="15">
        <v>42280.349479166667</v>
      </c>
      <c r="CD15504" s="6">
        <v>18.252494611803208</v>
      </c>
      <c r="CE15504" s="6" t="e">
        <f>NA()</f>
        <v>#N/A</v>
      </c>
    </row>
    <row r="15505" spans="4:83" x14ac:dyDescent="0.2">
      <c r="D15505" s="33">
        <v>40907.479166666664</v>
      </c>
      <c r="E15505" s="29">
        <v>83.221910206085411</v>
      </c>
      <c r="CC15505" s="15">
        <v>42280.352951388886</v>
      </c>
      <c r="CD15505" s="6">
        <v>19.363444564399654</v>
      </c>
      <c r="CE15505" s="6" t="e">
        <f>NA()</f>
        <v>#N/A</v>
      </c>
    </row>
    <row r="15506" spans="4:83" x14ac:dyDescent="0.2">
      <c r="D15506" s="33">
        <v>40907.5</v>
      </c>
      <c r="E15506" s="29">
        <v>81.183879899541424</v>
      </c>
      <c r="CC15506" s="15">
        <v>42280.356423611112</v>
      </c>
      <c r="CD15506" s="6">
        <v>18.252494611803208</v>
      </c>
      <c r="CE15506" s="6" t="e">
        <f>NA()</f>
        <v>#N/A</v>
      </c>
    </row>
    <row r="15507" spans="4:83" x14ac:dyDescent="0.2">
      <c r="D15507" s="33">
        <v>40907.520833333336</v>
      </c>
      <c r="E15507" s="29">
        <v>78.492840772300895</v>
      </c>
      <c r="CC15507" s="15">
        <v>42280.359895833331</v>
      </c>
      <c r="CD15507" s="6">
        <v>19.931506894725512</v>
      </c>
      <c r="CE15507" s="6" t="e">
        <f>NA()</f>
        <v>#N/A</v>
      </c>
    </row>
    <row r="15508" spans="4:83" x14ac:dyDescent="0.2">
      <c r="D15508" s="33">
        <v>40907.541666666664</v>
      </c>
      <c r="E15508" s="29">
        <v>79.162763194967482</v>
      </c>
      <c r="CC15508" s="15">
        <v>42280.363368055558</v>
      </c>
      <c r="CD15508" s="6">
        <v>19.931506894725512</v>
      </c>
      <c r="CE15508" s="6" t="e">
        <f>NA()</f>
        <v>#N/A</v>
      </c>
    </row>
    <row r="15509" spans="4:83" x14ac:dyDescent="0.2">
      <c r="D15509" s="33">
        <v>40907.5625</v>
      </c>
      <c r="E15509" s="29">
        <v>80.508288067128575</v>
      </c>
      <c r="CC15509" s="15">
        <v>42280.366840277777</v>
      </c>
      <c r="CD15509" s="6">
        <v>18.252494611803208</v>
      </c>
      <c r="CE15509" s="6" t="e">
        <f>NA()</f>
        <v>#N/A</v>
      </c>
    </row>
    <row r="15510" spans="4:83" x14ac:dyDescent="0.2">
      <c r="D15510" s="33">
        <v>40907.583333333336</v>
      </c>
      <c r="E15510" s="29">
        <v>79.834580736879587</v>
      </c>
      <c r="CC15510" s="15">
        <v>42280.370312500003</v>
      </c>
      <c r="CD15510" s="6">
        <v>21.652980359549765</v>
      </c>
      <c r="CE15510" s="6" t="e">
        <f>NA()</f>
        <v>#N/A</v>
      </c>
    </row>
    <row r="15511" spans="4:83" x14ac:dyDescent="0.2">
      <c r="D15511" s="33">
        <v>40907.604166666664</v>
      </c>
      <c r="E15511" s="29">
        <v>83.221910206085411</v>
      </c>
      <c r="CC15511" s="15">
        <v>42280.373784722222</v>
      </c>
      <c r="CD15511" s="6">
        <v>21.652980359549765</v>
      </c>
      <c r="CE15511" s="6" t="e">
        <f>NA()</f>
        <v>#N/A</v>
      </c>
    </row>
    <row r="15512" spans="4:83" x14ac:dyDescent="0.2">
      <c r="D15512" s="33">
        <v>40907.625</v>
      </c>
      <c r="E15512" s="29">
        <v>82.540696146123722</v>
      </c>
      <c r="CC15512" s="15">
        <v>42280.377256944441</v>
      </c>
      <c r="CD15512" s="6">
        <v>21.652980359549765</v>
      </c>
      <c r="CE15512" s="6" t="e">
        <f>NA()</f>
        <v>#N/A</v>
      </c>
    </row>
    <row r="15513" spans="4:83" x14ac:dyDescent="0.2">
      <c r="D15513" s="33">
        <v>40907.645833333336</v>
      </c>
      <c r="E15513" s="29">
        <v>83.221910206085411</v>
      </c>
      <c r="CC15513" s="15">
        <v>42280.380729166667</v>
      </c>
      <c r="CD15513" s="6">
        <v>18.252494611803208</v>
      </c>
      <c r="CE15513" s="6" t="e">
        <f>NA()</f>
        <v>#N/A</v>
      </c>
    </row>
    <row r="15514" spans="4:83" x14ac:dyDescent="0.2">
      <c r="D15514" s="33">
        <v>40907.666666666664</v>
      </c>
      <c r="E15514" s="29">
        <v>82.540696146123722</v>
      </c>
      <c r="CC15514" s="15">
        <v>42280.384201388886</v>
      </c>
      <c r="CD15514" s="6">
        <v>21.652980359549765</v>
      </c>
      <c r="CE15514" s="6" t="e">
        <f>NA()</f>
        <v>#N/A</v>
      </c>
    </row>
    <row r="15515" spans="4:83" x14ac:dyDescent="0.2">
      <c r="D15515" s="33">
        <v>40907.6875</v>
      </c>
      <c r="E15515" s="29">
        <v>81.183879899541424</v>
      </c>
      <c r="CC15515" s="15">
        <v>42280.387673611112</v>
      </c>
      <c r="CD15515" s="6">
        <v>24.026254296826146</v>
      </c>
      <c r="CE15515" s="6" t="e">
        <f>NA()</f>
        <v>#N/A</v>
      </c>
    </row>
    <row r="15516" spans="4:83" x14ac:dyDescent="0.2">
      <c r="D15516" s="33">
        <v>40907.708333333336</v>
      </c>
      <c r="E15516" s="29">
        <v>79.162763194967482</v>
      </c>
      <c r="CC15516" s="15">
        <v>42280.391145833331</v>
      </c>
      <c r="CD15516" s="6">
        <v>17.163643306256361</v>
      </c>
      <c r="CE15516" s="6" t="e">
        <f>NA()</f>
        <v>#N/A</v>
      </c>
    </row>
    <row r="15517" spans="4:83" x14ac:dyDescent="0.2">
      <c r="D15517" s="33">
        <v>40907.729166666664</v>
      </c>
      <c r="E15517" s="29">
        <v>78.492840772300895</v>
      </c>
      <c r="CC15517" s="15">
        <v>42280.394618055558</v>
      </c>
      <c r="CD15517" s="6">
        <v>18.255366683543834</v>
      </c>
      <c r="CE15517" s="6" t="e">
        <f>NA()</f>
        <v>#N/A</v>
      </c>
    </row>
    <row r="15518" spans="4:83" x14ac:dyDescent="0.2">
      <c r="D15518" s="33">
        <v>40907.75</v>
      </c>
      <c r="E15518" s="29">
        <v>75.832210493901911</v>
      </c>
      <c r="CC15518" s="15">
        <v>42280.398090277777</v>
      </c>
      <c r="CD15518" s="6">
        <v>19.363444564399654</v>
      </c>
      <c r="CE15518" s="6" t="e">
        <f>NA()</f>
        <v>#N/A</v>
      </c>
    </row>
    <row r="15519" spans="4:83" x14ac:dyDescent="0.2">
      <c r="D15519" s="33">
        <v>40907.770833333336</v>
      </c>
      <c r="E15519" s="29">
        <v>76.494498213309555</v>
      </c>
      <c r="CC15519" s="15">
        <v>42280.401562500003</v>
      </c>
      <c r="CD15519" s="6">
        <v>19.363444564399654</v>
      </c>
      <c r="CE15519" s="6" t="e">
        <f>NA()</f>
        <v>#N/A</v>
      </c>
    </row>
    <row r="15520" spans="4:83" x14ac:dyDescent="0.2">
      <c r="D15520" s="33">
        <v>40907.791666666664</v>
      </c>
      <c r="E15520" s="29">
        <v>73.202340670147166</v>
      </c>
      <c r="CC15520" s="15">
        <v>42280.405034722222</v>
      </c>
      <c r="CD15520" s="6">
        <v>16.097348603034458</v>
      </c>
      <c r="CE15520" s="6" t="e">
        <f>NA()</f>
        <v>#N/A</v>
      </c>
    </row>
    <row r="15521" spans="4:83" x14ac:dyDescent="0.2">
      <c r="D15521" s="33">
        <v>40907.8125</v>
      </c>
      <c r="E15521" s="29">
        <v>70.603595393467046</v>
      </c>
      <c r="CC15521" s="15">
        <v>42280.408506944441</v>
      </c>
      <c r="CD15521" s="6">
        <v>18.255366683543187</v>
      </c>
      <c r="CE15521" s="6" t="e">
        <f>NA()</f>
        <v>#N/A</v>
      </c>
    </row>
    <row r="15522" spans="4:83" x14ac:dyDescent="0.2">
      <c r="D15522" s="33">
        <v>40907.833333333336</v>
      </c>
      <c r="E15522" s="29">
        <v>70.603595393467046</v>
      </c>
      <c r="CC15522" s="15">
        <v>42280.411979166667</v>
      </c>
      <c r="CD15522" s="6">
        <v>19.366373759549642</v>
      </c>
      <c r="CE15522" s="6" t="e">
        <f>NA()</f>
        <v>#N/A</v>
      </c>
    </row>
    <row r="15523" spans="4:83" x14ac:dyDescent="0.2">
      <c r="D15523" s="33">
        <v>40907.854166666664</v>
      </c>
      <c r="E15523" s="29">
        <v>71.899054199618476</v>
      </c>
      <c r="CC15523" s="15">
        <v>42280.415451388886</v>
      </c>
      <c r="CD15523" s="6">
        <v>19.366373759549642</v>
      </c>
      <c r="CE15523" s="6" t="e">
        <f>NA()</f>
        <v>#N/A</v>
      </c>
    </row>
    <row r="15524" spans="4:83" x14ac:dyDescent="0.2">
      <c r="D15524" s="33">
        <v>40907.875</v>
      </c>
      <c r="E15524" s="29">
        <v>68.03635199999998</v>
      </c>
      <c r="CC15524" s="15">
        <v>42280.418923611112</v>
      </c>
      <c r="CD15524" s="6">
        <v>19.931506894725512</v>
      </c>
      <c r="CE15524" s="6" t="e">
        <f>NA()</f>
        <v>#N/A</v>
      </c>
    </row>
    <row r="15525" spans="4:83" x14ac:dyDescent="0.2">
      <c r="D15525" s="33">
        <v>40907.895833333336</v>
      </c>
      <c r="E15525" s="29">
        <v>71.899054199618476</v>
      </c>
      <c r="CC15525" s="15">
        <v>42280.422395833331</v>
      </c>
      <c r="CD15525" s="6">
        <v>19.931506894725512</v>
      </c>
      <c r="CE15525" s="6" t="e">
        <f>NA()</f>
        <v>#N/A</v>
      </c>
    </row>
    <row r="15526" spans="4:83" x14ac:dyDescent="0.2">
      <c r="D15526" s="33">
        <v>40907.916666666664</v>
      </c>
      <c r="E15526" s="29">
        <v>72.549721917413962</v>
      </c>
      <c r="CC15526" s="15">
        <v>42280.425868055558</v>
      </c>
      <c r="CD15526" s="6">
        <v>18.255366683543834</v>
      </c>
      <c r="CE15526" s="6" t="e">
        <f>NA()</f>
        <v>#N/A</v>
      </c>
    </row>
    <row r="15527" spans="4:83" x14ac:dyDescent="0.2">
      <c r="D15527" s="33">
        <v>40907.9375</v>
      </c>
      <c r="E15527" s="29">
        <v>72.549721917413962</v>
      </c>
      <c r="CC15527" s="15">
        <v>42280.429340277777</v>
      </c>
      <c r="CD15527" s="6">
        <v>16.097348603033829</v>
      </c>
      <c r="CE15527" s="6" t="e">
        <f>NA()</f>
        <v>#N/A</v>
      </c>
    </row>
    <row r="15528" spans="4:83" x14ac:dyDescent="0.2">
      <c r="D15528" s="33">
        <v>40907.958333333336</v>
      </c>
      <c r="E15528" s="29">
        <v>68.03635199999998</v>
      </c>
      <c r="CC15528" s="15">
        <v>42280.432812500003</v>
      </c>
      <c r="CD15528" s="6">
        <v>18.255366683543187</v>
      </c>
      <c r="CE15528" s="6" t="e">
        <f>NA()</f>
        <v>#N/A</v>
      </c>
    </row>
    <row r="15529" spans="4:83" x14ac:dyDescent="0.2">
      <c r="D15529" s="33">
        <v>40907.979166666664</v>
      </c>
      <c r="E15529" s="29">
        <v>67.399508866843135</v>
      </c>
      <c r="CC15529" s="15">
        <v>42280.436284722222</v>
      </c>
      <c r="CD15529" s="6">
        <v>17.706700187143763</v>
      </c>
      <c r="CE15529" s="6" t="e">
        <f>NA()</f>
        <v>#N/A</v>
      </c>
    </row>
    <row r="15530" spans="4:83" x14ac:dyDescent="0.2">
      <c r="D15530" s="33">
        <v>40908</v>
      </c>
      <c r="E15530" s="29">
        <v>67.399508866843135</v>
      </c>
      <c r="CC15530" s="15">
        <v>42280.439756944441</v>
      </c>
      <c r="CD15530" s="6">
        <v>16.629038708948965</v>
      </c>
      <c r="CE15530" s="6" t="e">
        <f>NA()</f>
        <v>#N/A</v>
      </c>
    </row>
    <row r="15531" spans="4:83" x14ac:dyDescent="0.2">
      <c r="D15531" s="33">
        <v>40908.020833333336</v>
      </c>
      <c r="E15531" s="29">
        <v>64.2454131997454</v>
      </c>
      <c r="CC15531" s="15">
        <v>42280.443229166667</v>
      </c>
      <c r="CD15531" s="6">
        <v>16.097348603033829</v>
      </c>
      <c r="CE15531" s="6" t="e">
        <f>NA()</f>
        <v>#N/A</v>
      </c>
    </row>
    <row r="15532" spans="4:83" x14ac:dyDescent="0.2">
      <c r="D15532" s="33">
        <v>40908.041666666664</v>
      </c>
      <c r="E15532" s="29">
        <v>62.997951436928041</v>
      </c>
      <c r="CC15532" s="15">
        <v>42280.446701388886</v>
      </c>
      <c r="CD15532" s="6">
        <v>17.706700187143763</v>
      </c>
      <c r="CE15532" s="6" t="e">
        <f>NA()</f>
        <v>#N/A</v>
      </c>
    </row>
    <row r="15533" spans="4:83" x14ac:dyDescent="0.2">
      <c r="D15533" s="33">
        <v>40908.0625</v>
      </c>
      <c r="E15533" s="29">
        <v>64.2454131997454</v>
      </c>
      <c r="CC15533" s="15">
        <v>42280.450173611112</v>
      </c>
      <c r="CD15533" s="6">
        <v>21.074887367000859</v>
      </c>
      <c r="CE15533" s="6" t="e">
        <f>NA()</f>
        <v>#N/A</v>
      </c>
    </row>
    <row r="15534" spans="4:83" x14ac:dyDescent="0.2">
      <c r="D15534" s="33">
        <v>40908.083333333336</v>
      </c>
      <c r="E15534" s="29">
        <v>63.620663145694643</v>
      </c>
      <c r="CC15534" s="15">
        <v>42280.453645833331</v>
      </c>
      <c r="CD15534" s="6">
        <v>21.074887367000859</v>
      </c>
      <c r="CE15534" s="6" t="e">
        <f>NA()</f>
        <v>#N/A</v>
      </c>
    </row>
    <row r="15535" spans="4:83" x14ac:dyDescent="0.2">
      <c r="D15535" s="33">
        <v>40908.104166666664</v>
      </c>
      <c r="E15535" s="29">
        <v>64.872194970227383</v>
      </c>
      <c r="CC15535" s="15">
        <v>42280.457118055558</v>
      </c>
      <c r="CD15535" s="6">
        <v>19.366373759549642</v>
      </c>
      <c r="CE15535" s="6" t="e">
        <f>NA()</f>
        <v>#N/A</v>
      </c>
    </row>
    <row r="15536" spans="4:83" x14ac:dyDescent="0.2">
      <c r="D15536" s="33">
        <v>40908.125</v>
      </c>
      <c r="E15536" s="29">
        <v>63.620663145694643</v>
      </c>
      <c r="CC15536" s="15">
        <v>42280.460590277777</v>
      </c>
      <c r="CD15536" s="6">
        <v>18.255366683543187</v>
      </c>
      <c r="CE15536" s="6" t="e">
        <f>NA()</f>
        <v>#N/A</v>
      </c>
    </row>
    <row r="15537" spans="4:83" x14ac:dyDescent="0.2">
      <c r="D15537" s="33">
        <v>40908.145833333336</v>
      </c>
      <c r="E15537" s="29">
        <v>64.872194970227383</v>
      </c>
      <c r="CC15537" s="15">
        <v>42280.464062500003</v>
      </c>
      <c r="CD15537" s="6">
        <v>17.706700187143763</v>
      </c>
      <c r="CE15537" s="6" t="e">
        <f>NA()</f>
        <v>#N/A</v>
      </c>
    </row>
    <row r="15538" spans="4:83" x14ac:dyDescent="0.2">
      <c r="D15538" s="33">
        <v>40908.166666666664</v>
      </c>
      <c r="E15538" s="29">
        <v>64.872194970227383</v>
      </c>
      <c r="CC15538" s="15">
        <v>42280.467534722222</v>
      </c>
      <c r="CD15538" s="6">
        <v>20.499047247467409</v>
      </c>
      <c r="CE15538" s="6" t="e">
        <f>NA()</f>
        <v>#N/A</v>
      </c>
    </row>
    <row r="15539" spans="4:83" x14ac:dyDescent="0.2">
      <c r="D15539" s="33">
        <v>40908.1875</v>
      </c>
      <c r="E15539" s="29">
        <v>66.764665249394568</v>
      </c>
      <c r="CC15539" s="15">
        <v>42280.471006944441</v>
      </c>
      <c r="CD15539" s="6">
        <v>18.25249461180254</v>
      </c>
      <c r="CE15539" s="6" t="e">
        <f>NA()</f>
        <v>#N/A</v>
      </c>
    </row>
    <row r="15540" spans="4:83" x14ac:dyDescent="0.2">
      <c r="D15540" s="33">
        <v>40908.208333333336</v>
      </c>
      <c r="E15540" s="29">
        <v>66.131827465318167</v>
      </c>
      <c r="CC15540" s="15">
        <v>42280.474479166667</v>
      </c>
      <c r="CD15540" s="6">
        <v>17.163643306255722</v>
      </c>
      <c r="CE15540" s="6" t="e">
        <f>NA()</f>
        <v>#N/A</v>
      </c>
    </row>
    <row r="15541" spans="4:83" x14ac:dyDescent="0.2">
      <c r="D15541" s="33">
        <v>40908.229166666664</v>
      </c>
      <c r="E15541" s="29">
        <v>64.872194970227383</v>
      </c>
      <c r="CC15541" s="15">
        <v>42280.477951388886</v>
      </c>
      <c r="CD15541" s="6">
        <v>20.499047247467409</v>
      </c>
      <c r="CE15541" s="6" t="e">
        <f>NA()</f>
        <v>#N/A</v>
      </c>
    </row>
    <row r="15542" spans="4:83" x14ac:dyDescent="0.2">
      <c r="D15542" s="33">
        <v>40908.25</v>
      </c>
      <c r="E15542" s="29">
        <v>64.872194970227383</v>
      </c>
      <c r="CC15542" s="15">
        <v>42280.481423611112</v>
      </c>
      <c r="CD15542" s="6">
        <v>14.539944701839042</v>
      </c>
      <c r="CE15542" s="6" t="e">
        <f>NA()</f>
        <v>#N/A</v>
      </c>
    </row>
    <row r="15543" spans="4:83" x14ac:dyDescent="0.2">
      <c r="D15543" s="33">
        <v>40908.270833333336</v>
      </c>
      <c r="E15543" s="29">
        <v>62.997951436928041</v>
      </c>
      <c r="CC15543" s="15">
        <v>42280.484895833331</v>
      </c>
      <c r="CD15543" s="6">
        <v>21.656020725608037</v>
      </c>
      <c r="CE15543" s="6" t="e">
        <f>NA()</f>
        <v>#N/A</v>
      </c>
    </row>
    <row r="15544" spans="4:83" x14ac:dyDescent="0.2">
      <c r="D15544" s="33">
        <v>40908.291666666664</v>
      </c>
      <c r="E15544" s="29">
        <v>64.2454131997454</v>
      </c>
      <c r="CC15544" s="15">
        <v>42280.488368055558</v>
      </c>
      <c r="CD15544" s="6">
        <v>17.163643306255722</v>
      </c>
      <c r="CE15544" s="6" t="e">
        <f>NA()</f>
        <v>#N/A</v>
      </c>
    </row>
    <row r="15545" spans="4:83" x14ac:dyDescent="0.2">
      <c r="D15545" s="33">
        <v>40908.3125</v>
      </c>
      <c r="E15545" s="29">
        <v>63.620663145694643</v>
      </c>
      <c r="CC15545" s="15">
        <v>42280.491840277777</v>
      </c>
      <c r="CD15545" s="6">
        <v>17.163643306255722</v>
      </c>
      <c r="CE15545" s="6" t="e">
        <f>NA()</f>
        <v>#N/A</v>
      </c>
    </row>
    <row r="15546" spans="4:83" x14ac:dyDescent="0.2">
      <c r="D15546" s="33">
        <v>40908.333333333336</v>
      </c>
      <c r="E15546" s="29">
        <v>66.764665249394568</v>
      </c>
      <c r="CC15546" s="15">
        <v>42280.495312500003</v>
      </c>
      <c r="CD15546" s="6">
        <v>19.366373759549642</v>
      </c>
      <c r="CE15546" s="6" t="e">
        <f>NA()</f>
        <v>#N/A</v>
      </c>
    </row>
    <row r="15547" spans="4:83" x14ac:dyDescent="0.2">
      <c r="D15547" s="33">
        <v>40908.354166666664</v>
      </c>
      <c r="E15547" s="29">
        <v>68.675188390523232</v>
      </c>
      <c r="CC15547" s="15">
        <v>42280.498784722222</v>
      </c>
      <c r="CD15547" s="6">
        <v>18.25249461180254</v>
      </c>
      <c r="CE15547" s="6" t="e">
        <f>NA()</f>
        <v>#N/A</v>
      </c>
    </row>
    <row r="15548" spans="4:83" x14ac:dyDescent="0.2">
      <c r="D15548" s="33">
        <v>40908.375</v>
      </c>
      <c r="E15548" s="29">
        <v>74.513408070639954</v>
      </c>
      <c r="CC15548" s="15">
        <v>42280.502256944441</v>
      </c>
      <c r="CD15548" s="6">
        <v>17.163643306255722</v>
      </c>
      <c r="CE15548" s="6" t="e">
        <f>NA()</f>
        <v>#N/A</v>
      </c>
    </row>
    <row r="15549" spans="4:83" x14ac:dyDescent="0.2">
      <c r="D15549" s="33">
        <v>40908.395833333336</v>
      </c>
      <c r="E15549" s="29">
        <v>77.158702835836792</v>
      </c>
      <c r="CC15549" s="15">
        <v>42280.505729166667</v>
      </c>
      <c r="CD15549" s="6">
        <v>17.163643306255722</v>
      </c>
      <c r="CE15549" s="6" t="e">
        <f>NA()</f>
        <v>#N/A</v>
      </c>
    </row>
    <row r="15550" spans="4:83" x14ac:dyDescent="0.2">
      <c r="D15550" s="33">
        <v>40908.416666666664</v>
      </c>
      <c r="E15550" s="29">
        <v>80.508288067128575</v>
      </c>
      <c r="CC15550" s="15">
        <v>42280.509201388886</v>
      </c>
      <c r="CD15550" s="6">
        <v>19.366373759549642</v>
      </c>
      <c r="CE15550" s="6" t="e">
        <f>NA()</f>
        <v>#N/A</v>
      </c>
    </row>
    <row r="15551" spans="4:83" x14ac:dyDescent="0.2">
      <c r="D15551" s="33">
        <v>40908.4375</v>
      </c>
      <c r="E15551" s="29">
        <v>81.183879899541424</v>
      </c>
      <c r="CC15551" s="15">
        <v>42280.512673611112</v>
      </c>
      <c r="CD15551" s="6">
        <v>18.25249461180254</v>
      </c>
      <c r="CE15551" s="6" t="e">
        <f>NA()</f>
        <v>#N/A</v>
      </c>
    </row>
    <row r="15552" spans="4:83" x14ac:dyDescent="0.2">
      <c r="D15552" s="33">
        <v>40908.458333333336</v>
      </c>
      <c r="E15552" s="29">
        <v>78.492840772300895</v>
      </c>
      <c r="CC15552" s="15">
        <v>42280.516145833331</v>
      </c>
      <c r="CD15552" s="6">
        <v>18.25249461180254</v>
      </c>
      <c r="CE15552" s="6" t="e">
        <f>NA()</f>
        <v>#N/A</v>
      </c>
    </row>
    <row r="15553" spans="4:83" x14ac:dyDescent="0.2">
      <c r="D15553" s="33">
        <v>40908.479166666664</v>
      </c>
      <c r="E15553" s="29">
        <v>75.171845241977564</v>
      </c>
      <c r="CC15553" s="15">
        <v>42280.519618055558</v>
      </c>
      <c r="CD15553" s="6">
        <v>16.626254596659368</v>
      </c>
      <c r="CE15553" s="6" t="e">
        <f>NA()</f>
        <v>#N/A</v>
      </c>
    </row>
    <row r="15554" spans="4:83" x14ac:dyDescent="0.2">
      <c r="D15554" s="33">
        <v>40908.5</v>
      </c>
      <c r="E15554" s="29">
        <v>72.549721917413962</v>
      </c>
      <c r="CC15554" s="15">
        <v>42280.523090277777</v>
      </c>
      <c r="CD15554" s="6">
        <v>18.25249461180254</v>
      </c>
      <c r="CE15554" s="6" t="e">
        <f>NA()</f>
        <v>#N/A</v>
      </c>
    </row>
    <row r="15555" spans="4:83" x14ac:dyDescent="0.2">
      <c r="D15555" s="33">
        <v>40908.520833333336</v>
      </c>
      <c r="E15555" s="29">
        <v>73.202340670147166</v>
      </c>
      <c r="CC15555" s="15">
        <v>42280.526562500003</v>
      </c>
      <c r="CD15555" s="6">
        <v>16.626254596659368</v>
      </c>
      <c r="CE15555" s="6" t="e">
        <f>NA()</f>
        <v>#N/A</v>
      </c>
    </row>
    <row r="15556" spans="4:83" x14ac:dyDescent="0.2">
      <c r="D15556" s="33">
        <v>40908.541666666664</v>
      </c>
      <c r="E15556" s="29">
        <v>72.549721917413962</v>
      </c>
      <c r="CC15556" s="15">
        <v>42280.530034722222</v>
      </c>
      <c r="CD15556" s="6">
        <v>18.806685169214219</v>
      </c>
      <c r="CE15556" s="6" t="e">
        <f>NA()</f>
        <v>#N/A</v>
      </c>
    </row>
    <row r="15557" spans="4:83" x14ac:dyDescent="0.2">
      <c r="D15557" s="33">
        <v>40908.5625</v>
      </c>
      <c r="E15557" s="29">
        <v>71.250343384601237</v>
      </c>
      <c r="CC15557" s="15">
        <v>42280.533506944441</v>
      </c>
      <c r="CD15557" s="6">
        <v>15.571449170602261</v>
      </c>
      <c r="CE15557" s="6" t="e">
        <f>NA()</f>
        <v>#N/A</v>
      </c>
    </row>
    <row r="15558" spans="4:83" x14ac:dyDescent="0.2">
      <c r="D15558" s="33">
        <v>40908.583333333336</v>
      </c>
      <c r="E15558" s="29">
        <v>71.899054199618476</v>
      </c>
      <c r="CC15558" s="15">
        <v>42280.536979166667</v>
      </c>
      <c r="CD15558" s="6">
        <v>15.571449170602261</v>
      </c>
      <c r="CE15558" s="6" t="e">
        <f>NA()</f>
        <v>#N/A</v>
      </c>
    </row>
    <row r="15559" spans="4:83" x14ac:dyDescent="0.2">
      <c r="D15559" s="33">
        <v>40908.604166666664</v>
      </c>
      <c r="E15559" s="29">
        <v>72.549721917413962</v>
      </c>
      <c r="CC15559" s="15">
        <v>42280.540451388886</v>
      </c>
      <c r="CD15559" s="6">
        <v>18.806685169214219</v>
      </c>
      <c r="CE15559" s="6" t="e">
        <f>NA()</f>
        <v>#N/A</v>
      </c>
    </row>
    <row r="15560" spans="4:83" x14ac:dyDescent="0.2">
      <c r="D15560" s="33">
        <v>40908.625</v>
      </c>
      <c r="E15560" s="29">
        <v>71.250343384601237</v>
      </c>
      <c r="CC15560" s="15">
        <v>42280.543923611112</v>
      </c>
      <c r="CD15560" s="6">
        <v>20.499047247467409</v>
      </c>
      <c r="CE15560" s="6" t="e">
        <f>NA()</f>
        <v>#N/A</v>
      </c>
    </row>
    <row r="15561" spans="4:83" x14ac:dyDescent="0.2">
      <c r="D15561" s="33">
        <v>40908.645833333336</v>
      </c>
      <c r="E15561" s="29">
        <v>73.202340670147166</v>
      </c>
      <c r="CC15561" s="15">
        <v>42280.547395833331</v>
      </c>
      <c r="CD15561" s="6">
        <v>18.806685169214219</v>
      </c>
      <c r="CE15561" s="6" t="e">
        <f>NA()</f>
        <v>#N/A</v>
      </c>
    </row>
    <row r="15562" spans="4:83" x14ac:dyDescent="0.2">
      <c r="D15562" s="33">
        <v>40908.666666666664</v>
      </c>
      <c r="E15562" s="29">
        <v>75.832210493901911</v>
      </c>
      <c r="CC15562" s="15">
        <v>42280.550868055558</v>
      </c>
      <c r="CD15562" s="6">
        <v>15.571449170602261</v>
      </c>
      <c r="CE15562" s="6" t="e">
        <f>NA()</f>
        <v>#N/A</v>
      </c>
    </row>
    <row r="15563" spans="4:83" x14ac:dyDescent="0.2">
      <c r="D15563" s="33">
        <v>40908.6875</v>
      </c>
      <c r="E15563" s="29">
        <v>76.494498213309555</v>
      </c>
      <c r="CC15563" s="15">
        <v>42280.554340277777</v>
      </c>
      <c r="CD15563" s="6">
        <v>17.163643306255722</v>
      </c>
      <c r="CE15563" s="6" t="e">
        <f>NA()</f>
        <v>#N/A</v>
      </c>
    </row>
    <row r="15564" spans="4:83" x14ac:dyDescent="0.2">
      <c r="D15564" s="33">
        <v>40908.708333333336</v>
      </c>
      <c r="E15564" s="29">
        <v>77.824818845158589</v>
      </c>
      <c r="CC15564" s="15">
        <v>42280.557812500003</v>
      </c>
      <c r="CD15564" s="6">
        <v>17.706700187144417</v>
      </c>
      <c r="CE15564" s="6" t="e">
        <f>NA()</f>
        <v>#N/A</v>
      </c>
    </row>
    <row r="15565" spans="4:83" x14ac:dyDescent="0.2">
      <c r="D15565" s="33">
        <v>40908.729166666664</v>
      </c>
      <c r="E15565" s="29">
        <v>74.513408070639954</v>
      </c>
      <c r="CC15565" s="15">
        <v>42280.561284722222</v>
      </c>
      <c r="CD15565" s="6">
        <v>16.626254596659368</v>
      </c>
      <c r="CE15565" s="6" t="e">
        <f>NA()</f>
        <v>#N/A</v>
      </c>
    </row>
    <row r="15566" spans="4:83" x14ac:dyDescent="0.2">
      <c r="D15566" s="33">
        <v>40908.75</v>
      </c>
      <c r="E15566" s="29">
        <v>69.316011838470402</v>
      </c>
      <c r="CC15566" s="15">
        <v>42280.564756944441</v>
      </c>
      <c r="CD15566" s="6">
        <v>18.806685169214219</v>
      </c>
      <c r="CE15566" s="6" t="e">
        <f>NA()</f>
        <v>#N/A</v>
      </c>
    </row>
    <row r="15567" spans="4:83" x14ac:dyDescent="0.2">
      <c r="D15567" s="33">
        <v>40908.770833333336</v>
      </c>
      <c r="E15567" s="29">
        <v>64.2454131997454</v>
      </c>
      <c r="CC15567" s="15">
        <v>42280.568229166667</v>
      </c>
      <c r="CD15567" s="6">
        <v>13.529680668182751</v>
      </c>
      <c r="CE15567" s="6" t="e">
        <f>NA()</f>
        <v>#N/A</v>
      </c>
    </row>
    <row r="15568" spans="4:83" x14ac:dyDescent="0.2">
      <c r="D15568" s="33">
        <v>40908.791666666664</v>
      </c>
      <c r="E15568" s="29">
        <v>61.7586698982904</v>
      </c>
      <c r="CC15568" s="15">
        <v>42280.571701388886</v>
      </c>
      <c r="CD15568" s="6">
        <v>18.806685169214219</v>
      </c>
      <c r="CE15568" s="6" t="e">
        <f>NA()</f>
        <v>#N/A</v>
      </c>
    </row>
    <row r="15569" spans="4:83" x14ac:dyDescent="0.2">
      <c r="D15569" s="33">
        <v>40908.8125</v>
      </c>
      <c r="E15569" s="29">
        <v>62.997951436928041</v>
      </c>
      <c r="CC15569" s="15">
        <v>42280.575173611112</v>
      </c>
      <c r="CD15569" s="6">
        <v>18.806685169214219</v>
      </c>
      <c r="CE15569" s="6" t="e">
        <f>NA()</f>
        <v>#N/A</v>
      </c>
    </row>
    <row r="15570" spans="4:83" x14ac:dyDescent="0.2">
      <c r="D15570" s="33">
        <v>40908.833333333336</v>
      </c>
      <c r="E15570" s="29">
        <v>62.997951436928041</v>
      </c>
      <c r="CC15570" s="15">
        <v>42280.578645833331</v>
      </c>
      <c r="CD15570" s="6">
        <v>14.539944701839042</v>
      </c>
      <c r="CE15570" s="6" t="e">
        <f>NA()</f>
        <v>#N/A</v>
      </c>
    </row>
    <row r="15571" spans="4:83" x14ac:dyDescent="0.2">
      <c r="D15571" s="33">
        <v>40908.854166666664</v>
      </c>
      <c r="E15571" s="29">
        <v>66.764665249394568</v>
      </c>
      <c r="CC15571" s="15">
        <v>42280.582118055558</v>
      </c>
      <c r="CD15571" s="6">
        <v>17.706700187144417</v>
      </c>
      <c r="CE15571" s="6" t="e">
        <f>NA()</f>
        <v>#N/A</v>
      </c>
    </row>
    <row r="15572" spans="4:83" x14ac:dyDescent="0.2">
      <c r="D15572" s="33">
        <v>40908.875</v>
      </c>
      <c r="E15572" s="29">
        <v>70.603595393467046</v>
      </c>
      <c r="CC15572" s="15">
        <v>42280.585590277777</v>
      </c>
      <c r="CD15572" s="6">
        <v>17.706700187144417</v>
      </c>
      <c r="CE15572" s="6" t="e">
        <f>NA()</f>
        <v>#N/A</v>
      </c>
    </row>
    <row r="15573" spans="4:83" x14ac:dyDescent="0.2">
      <c r="D15573" s="33">
        <v>40908.895833333336</v>
      </c>
      <c r="E15573" s="29">
        <v>71.250343384601237</v>
      </c>
      <c r="CC15573" s="15">
        <v>42280.589062500003</v>
      </c>
      <c r="CD15573" s="6">
        <v>17.706700187144417</v>
      </c>
      <c r="CE15573" s="6" t="e">
        <f>NA()</f>
        <v>#N/A</v>
      </c>
    </row>
    <row r="15574" spans="4:83" x14ac:dyDescent="0.2">
      <c r="D15574" s="33">
        <v>40908.916666666664</v>
      </c>
      <c r="E15574" s="29">
        <v>72.549721917413962</v>
      </c>
      <c r="CC15574" s="15">
        <v>42280.592534722222</v>
      </c>
      <c r="CD15574" s="6">
        <v>17.706700187144417</v>
      </c>
      <c r="CE15574" s="6" t="e">
        <f>NA()</f>
        <v>#N/A</v>
      </c>
    </row>
    <row r="15575" spans="4:83" x14ac:dyDescent="0.2">
      <c r="D15575" s="33">
        <v>40908.9375</v>
      </c>
      <c r="E15575" s="29">
        <v>73.202340670147166</v>
      </c>
      <c r="CC15575" s="15">
        <v>42280.596006944441</v>
      </c>
      <c r="CD15575" s="6">
        <v>20.499047247467409</v>
      </c>
      <c r="CE15575" s="6" t="e">
        <f>NA()</f>
        <v>#N/A</v>
      </c>
    </row>
    <row r="15576" spans="4:83" x14ac:dyDescent="0.2">
      <c r="D15576" s="33">
        <v>40908.958333333336</v>
      </c>
      <c r="E15576" s="29">
        <v>73.202340670147166</v>
      </c>
      <c r="CC15576" s="15">
        <v>42280.599479166667</v>
      </c>
      <c r="CD15576" s="6">
        <v>22.830882781479179</v>
      </c>
      <c r="CE15576" s="6" t="e">
        <f>NA()</f>
        <v>#N/A</v>
      </c>
    </row>
    <row r="15577" spans="4:83" x14ac:dyDescent="0.2">
      <c r="D15577" s="33">
        <v>40908.979166666664</v>
      </c>
      <c r="E15577" s="29">
        <v>68.03635199999998</v>
      </c>
      <c r="CC15577" s="15">
        <v>42280.602951388886</v>
      </c>
      <c r="CD15577" s="6">
        <v>17.703857183558725</v>
      </c>
      <c r="CE15577" s="6" t="e">
        <f>NA()</f>
        <v>#N/A</v>
      </c>
    </row>
    <row r="15578" spans="4:83" x14ac:dyDescent="0.2">
      <c r="D15578" s="33">
        <v>40909</v>
      </c>
      <c r="E15578" s="29">
        <v>68.03635199999998</v>
      </c>
      <c r="CC15578" s="15">
        <v>42280.606423611112</v>
      </c>
      <c r="CD15578" s="6">
        <v>17.706700187144417</v>
      </c>
      <c r="CE15578" s="6" t="e">
        <f>NA()</f>
        <v>#N/A</v>
      </c>
    </row>
    <row r="15579" spans="4:83" x14ac:dyDescent="0.2">
      <c r="D15579" s="33">
        <v>40909.020833333336</v>
      </c>
      <c r="E15579" s="29">
        <v>65.501001892542945</v>
      </c>
      <c r="CC15579" s="15">
        <v>42280.609895833331</v>
      </c>
      <c r="CD15579" s="6">
        <v>17.703857183558725</v>
      </c>
      <c r="CE15579" s="6" t="e">
        <f>NA()</f>
        <v>#N/A</v>
      </c>
    </row>
    <row r="15580" spans="4:83" x14ac:dyDescent="0.2">
      <c r="D15580" s="33">
        <v>40909.041666666664</v>
      </c>
      <c r="E15580" s="29">
        <v>66.131827465318167</v>
      </c>
      <c r="CC15580" s="15">
        <v>42280.613368055558</v>
      </c>
      <c r="CD15580" s="6">
        <v>15.571449170602261</v>
      </c>
      <c r="CE15580" s="6" t="e">
        <f>NA()</f>
        <v>#N/A</v>
      </c>
    </row>
    <row r="15581" spans="4:83" x14ac:dyDescent="0.2">
      <c r="D15581" s="33">
        <v>40909.0625</v>
      </c>
      <c r="E15581" s="29">
        <v>68.675188390523232</v>
      </c>
      <c r="CC15581" s="15">
        <v>42280.616840277777</v>
      </c>
      <c r="CD15581" s="6">
        <v>15.571449170602261</v>
      </c>
      <c r="CE15581" s="6" t="e">
        <f>NA()</f>
        <v>#N/A</v>
      </c>
    </row>
    <row r="15582" spans="4:83" x14ac:dyDescent="0.2">
      <c r="D15582" s="33">
        <v>40909.083333333336</v>
      </c>
      <c r="E15582" s="29">
        <v>73.856904642448129</v>
      </c>
      <c r="CC15582" s="15">
        <v>42280.620312500003</v>
      </c>
      <c r="CD15582" s="6">
        <v>15.571449170602261</v>
      </c>
      <c r="CE15582" s="6" t="e">
        <f>NA()</f>
        <v>#N/A</v>
      </c>
    </row>
    <row r="15583" spans="4:83" x14ac:dyDescent="0.2">
      <c r="D15583" s="33">
        <v>40909.104166666664</v>
      </c>
      <c r="E15583" s="29">
        <v>72.549721917413962</v>
      </c>
      <c r="CC15583" s="15">
        <v>42280.623784722222</v>
      </c>
      <c r="CD15583" s="6">
        <v>17.703857183558725</v>
      </c>
      <c r="CE15583" s="6" t="e">
        <f>NA()</f>
        <v>#N/A</v>
      </c>
    </row>
    <row r="15584" spans="4:83" x14ac:dyDescent="0.2">
      <c r="D15584" s="33">
        <v>40909.125</v>
      </c>
      <c r="E15584" s="29">
        <v>73.202340670147166</v>
      </c>
      <c r="CC15584" s="15">
        <v>42280.627256944441</v>
      </c>
      <c r="CD15584" s="6">
        <v>15.571449170602261</v>
      </c>
      <c r="CE15584" s="6" t="e">
        <f>NA()</f>
        <v>#N/A</v>
      </c>
    </row>
    <row r="15585" spans="4:83" x14ac:dyDescent="0.2">
      <c r="D15585" s="33">
        <v>40909.145833333336</v>
      </c>
      <c r="E15585" s="29">
        <v>69.316011838470402</v>
      </c>
      <c r="CC15585" s="15">
        <v>42280.630729166667</v>
      </c>
      <c r="CD15585" s="6">
        <v>16.629038708948965</v>
      </c>
      <c r="CE15585" s="6" t="e">
        <f>NA()</f>
        <v>#N/A</v>
      </c>
    </row>
    <row r="15586" spans="4:83" x14ac:dyDescent="0.2">
      <c r="D15586" s="33">
        <v>40909.166666666664</v>
      </c>
      <c r="E15586" s="29">
        <v>72.549721917413962</v>
      </c>
      <c r="CC15586" s="15">
        <v>42280.634201388886</v>
      </c>
      <c r="CD15586" s="6">
        <v>18.255366683543187</v>
      </c>
      <c r="CE15586" s="6" t="e">
        <f>NA()</f>
        <v>#N/A</v>
      </c>
    </row>
    <row r="15587" spans="4:83" x14ac:dyDescent="0.2">
      <c r="D15587" s="33">
        <v>40909.1875</v>
      </c>
      <c r="E15587" s="29">
        <v>71.250343384601237</v>
      </c>
      <c r="CC15587" s="15">
        <v>42280.637673611112</v>
      </c>
      <c r="CD15587" s="6">
        <v>18.806685169214219</v>
      </c>
      <c r="CE15587" s="6" t="e">
        <f>NA()</f>
        <v>#N/A</v>
      </c>
    </row>
    <row r="15588" spans="4:83" x14ac:dyDescent="0.2">
      <c r="D15588" s="33">
        <v>40909.208333333336</v>
      </c>
      <c r="E15588" s="29">
        <v>66.131827465318167</v>
      </c>
      <c r="CC15588" s="15">
        <v>42280.641145833331</v>
      </c>
      <c r="CD15588" s="6">
        <v>15.571449170601642</v>
      </c>
      <c r="CE15588" s="6" t="e">
        <f>NA()</f>
        <v>#N/A</v>
      </c>
    </row>
    <row r="15589" spans="4:83" x14ac:dyDescent="0.2">
      <c r="D15589" s="33">
        <v>40909.229166666664</v>
      </c>
      <c r="E15589" s="29">
        <v>58.090455722417104</v>
      </c>
      <c r="CC15589" s="15">
        <v>42280.644618055558</v>
      </c>
      <c r="CD15589" s="6">
        <v>19.363444564398989</v>
      </c>
      <c r="CE15589" s="6" t="e">
        <f>NA()</f>
        <v>#N/A</v>
      </c>
    </row>
    <row r="15590" spans="4:83" x14ac:dyDescent="0.2">
      <c r="D15590" s="33">
        <v>40909.25</v>
      </c>
      <c r="E15590" s="29">
        <v>59.915204715099705</v>
      </c>
      <c r="CC15590" s="15">
        <v>42280.648090277777</v>
      </c>
      <c r="CD15590" s="6">
        <v>16.629038708948965</v>
      </c>
      <c r="CE15590" s="6" t="e">
        <f>NA()</f>
        <v>#N/A</v>
      </c>
    </row>
    <row r="15591" spans="4:83" x14ac:dyDescent="0.2">
      <c r="D15591" s="33">
        <v>40909.270833333336</v>
      </c>
      <c r="E15591" s="29">
        <v>60.527622940471574</v>
      </c>
      <c r="CC15591" s="15">
        <v>42280.651562500003</v>
      </c>
      <c r="CD15591" s="6">
        <v>17.703857183558725</v>
      </c>
      <c r="CE15591" s="6" t="e">
        <f>NA()</f>
        <v>#N/A</v>
      </c>
    </row>
    <row r="15592" spans="4:83" x14ac:dyDescent="0.2">
      <c r="D15592" s="33">
        <v>40909.291666666664</v>
      </c>
      <c r="E15592" s="29">
        <v>60.527622940471574</v>
      </c>
      <c r="CC15592" s="15">
        <v>42280.655034722222</v>
      </c>
      <c r="CD15592" s="6">
        <v>16.629038708948325</v>
      </c>
      <c r="CE15592" s="6" t="e">
        <f>NA()</f>
        <v>#N/A</v>
      </c>
    </row>
    <row r="15593" spans="4:83" x14ac:dyDescent="0.2">
      <c r="D15593" s="33">
        <v>40909.3125</v>
      </c>
      <c r="E15593" s="29">
        <v>60.527622940471574</v>
      </c>
      <c r="CC15593" s="15">
        <v>42280.658506944441</v>
      </c>
      <c r="CD15593" s="6">
        <v>15.571449170602261</v>
      </c>
      <c r="CE15593" s="6" t="e">
        <f>NA()</f>
        <v>#N/A</v>
      </c>
    </row>
    <row r="15594" spans="4:83" x14ac:dyDescent="0.2">
      <c r="D15594" s="33">
        <v>40909.333333333336</v>
      </c>
      <c r="E15594" s="29">
        <v>64.2454131997454</v>
      </c>
      <c r="CC15594" s="15">
        <v>42280.661979166667</v>
      </c>
      <c r="CD15594" s="6">
        <v>18.255366683543187</v>
      </c>
      <c r="CE15594" s="6" t="e">
        <f>NA()</f>
        <v>#N/A</v>
      </c>
    </row>
    <row r="15595" spans="4:83" x14ac:dyDescent="0.2">
      <c r="D15595" s="33">
        <v>40909.354166666664</v>
      </c>
      <c r="E15595" s="29">
        <v>68.03635199999998</v>
      </c>
      <c r="CC15595" s="15">
        <v>42280.665451388886</v>
      </c>
      <c r="CD15595" s="6">
        <v>17.703857183558725</v>
      </c>
      <c r="CE15595" s="6" t="e">
        <f>NA()</f>
        <v>#N/A</v>
      </c>
    </row>
    <row r="15596" spans="4:83" x14ac:dyDescent="0.2">
      <c r="D15596" s="33">
        <v>40909.375</v>
      </c>
      <c r="E15596" s="29">
        <v>69.958816201395734</v>
      </c>
      <c r="CC15596" s="15">
        <v>42280.668923611112</v>
      </c>
      <c r="CD15596" s="6">
        <v>20.499047247467409</v>
      </c>
      <c r="CE15596" s="6" t="e">
        <f>NA()</f>
        <v>#N/A</v>
      </c>
    </row>
    <row r="15597" spans="4:83" x14ac:dyDescent="0.2">
      <c r="D15597" s="33">
        <v>40909.395833333336</v>
      </c>
      <c r="E15597" s="29">
        <v>69.958816201395734</v>
      </c>
      <c r="CC15597" s="15">
        <v>42280.672395833331</v>
      </c>
      <c r="CD15597" s="6">
        <v>17.703857183558725</v>
      </c>
      <c r="CE15597" s="6" t="e">
        <f>NA()</f>
        <v>#N/A</v>
      </c>
    </row>
    <row r="15598" spans="4:83" x14ac:dyDescent="0.2">
      <c r="D15598" s="33">
        <v>40909.416666666664</v>
      </c>
      <c r="E15598" s="29">
        <v>71.899054199618476</v>
      </c>
      <c r="CC15598" s="15">
        <v>42280.675868055558</v>
      </c>
      <c r="CD15598" s="6">
        <v>15.571449170602261</v>
      </c>
      <c r="CE15598" s="6" t="e">
        <f>NA()</f>
        <v>#N/A</v>
      </c>
    </row>
    <row r="15599" spans="4:83" x14ac:dyDescent="0.2">
      <c r="D15599" s="33">
        <v>40909.4375</v>
      </c>
      <c r="E15599" s="29">
        <v>74.513408070639954</v>
      </c>
      <c r="CC15599" s="15">
        <v>42280.679340277777</v>
      </c>
      <c r="CD15599" s="6">
        <v>15.571449170602261</v>
      </c>
      <c r="CE15599" s="6" t="e">
        <f>NA()</f>
        <v>#N/A</v>
      </c>
    </row>
    <row r="15600" spans="4:83" x14ac:dyDescent="0.2">
      <c r="D15600" s="33">
        <v>40909.458333333336</v>
      </c>
      <c r="E15600" s="29">
        <v>73.202340670147166</v>
      </c>
      <c r="CC15600" s="15">
        <v>42280.682812500003</v>
      </c>
      <c r="CD15600" s="6">
        <v>18.255366683543187</v>
      </c>
      <c r="CE15600" s="6" t="e">
        <f>NA()</f>
        <v>#N/A</v>
      </c>
    </row>
    <row r="15601" spans="4:83" x14ac:dyDescent="0.2">
      <c r="D15601" s="33">
        <v>40909.479166666664</v>
      </c>
      <c r="E15601" s="29">
        <v>73.856904642448129</v>
      </c>
      <c r="CC15601" s="15">
        <v>42280.686284722222</v>
      </c>
      <c r="CD15601" s="6">
        <v>21.652980359549765</v>
      </c>
      <c r="CE15601" s="6" t="e">
        <f>NA()</f>
        <v>#N/A</v>
      </c>
    </row>
    <row r="15602" spans="4:83" x14ac:dyDescent="0.2">
      <c r="D15602" s="33">
        <v>40909.5</v>
      </c>
      <c r="E15602" s="29">
        <v>72.549721917413962</v>
      </c>
      <c r="CC15602" s="15">
        <v>42280.689756944441</v>
      </c>
      <c r="CD15602" s="6">
        <v>19.366373759549642</v>
      </c>
      <c r="CE15602" s="6" t="e">
        <f>NA()</f>
        <v>#N/A</v>
      </c>
    </row>
    <row r="15603" spans="4:83" x14ac:dyDescent="0.2">
      <c r="D15603" s="33">
        <v>40909.520833333336</v>
      </c>
      <c r="E15603" s="29">
        <v>68.675188390523232</v>
      </c>
      <c r="CC15603" s="15">
        <v>42280.693229166667</v>
      </c>
      <c r="CD15603" s="6">
        <v>16.629038708948965</v>
      </c>
      <c r="CE15603" s="6" t="e">
        <f>NA()</f>
        <v>#N/A</v>
      </c>
    </row>
    <row r="15604" spans="4:83" x14ac:dyDescent="0.2">
      <c r="D15604" s="33">
        <v>40909.541666666664</v>
      </c>
      <c r="E15604" s="29">
        <v>66.131827465318167</v>
      </c>
      <c r="CC15604" s="15">
        <v>42280.696701388886</v>
      </c>
      <c r="CD15604" s="6">
        <v>17.163643306255722</v>
      </c>
      <c r="CE15604" s="6" t="e">
        <f>NA()</f>
        <v>#N/A</v>
      </c>
    </row>
    <row r="15605" spans="4:83" x14ac:dyDescent="0.2">
      <c r="D15605" s="33">
        <v>40909.5625</v>
      </c>
      <c r="E15605" s="29">
        <v>64.872194970227383</v>
      </c>
      <c r="CC15605" s="15">
        <v>42280.700173611112</v>
      </c>
      <c r="CD15605" s="6">
        <v>13.529680668182751</v>
      </c>
      <c r="CE15605" s="6" t="e">
        <f>NA()</f>
        <v>#N/A</v>
      </c>
    </row>
    <row r="15606" spans="4:83" x14ac:dyDescent="0.2">
      <c r="D15606" s="33">
        <v>40909.583333333336</v>
      </c>
      <c r="E15606" s="29">
        <v>62.997951436928041</v>
      </c>
      <c r="CC15606" s="15">
        <v>42280.703645833331</v>
      </c>
      <c r="CD15606" s="6">
        <v>17.706700187143763</v>
      </c>
      <c r="CE15606" s="6" t="e">
        <f>NA()</f>
        <v>#N/A</v>
      </c>
    </row>
    <row r="15607" spans="4:83" x14ac:dyDescent="0.2">
      <c r="D15607" s="33">
        <v>40909.604166666664</v>
      </c>
      <c r="E15607" s="29">
        <v>64.2454131997454</v>
      </c>
      <c r="CC15607" s="15">
        <v>42280.707118055558</v>
      </c>
      <c r="CD15607" s="6">
        <v>16.629038708948325</v>
      </c>
      <c r="CE15607" s="6" t="e">
        <f>NA()</f>
        <v>#N/A</v>
      </c>
    </row>
    <row r="15608" spans="4:83" x14ac:dyDescent="0.2">
      <c r="D15608" s="33">
        <v>40909.625</v>
      </c>
      <c r="E15608" s="29">
        <v>66.764665249394568</v>
      </c>
      <c r="CC15608" s="15">
        <v>42280.710590277777</v>
      </c>
      <c r="CD15608" s="6">
        <v>15.571449170601642</v>
      </c>
      <c r="CE15608" s="6" t="e">
        <f>NA()</f>
        <v>#N/A</v>
      </c>
    </row>
    <row r="15609" spans="4:83" x14ac:dyDescent="0.2">
      <c r="D15609" s="33">
        <v>40909.645833333336</v>
      </c>
      <c r="E15609" s="29">
        <v>65.501001892542945</v>
      </c>
      <c r="CC15609" s="15">
        <v>42280.714062500003</v>
      </c>
      <c r="CD15609" s="6">
        <v>17.706700187143763</v>
      </c>
      <c r="CE15609" s="6" t="e">
        <f>NA()</f>
        <v>#N/A</v>
      </c>
    </row>
    <row r="15610" spans="4:83" x14ac:dyDescent="0.2">
      <c r="D15610" s="33">
        <v>40909.666666666664</v>
      </c>
      <c r="E15610" s="29">
        <v>66.764665249394568</v>
      </c>
      <c r="CC15610" s="15">
        <v>42280.717534722222</v>
      </c>
      <c r="CD15610" s="6">
        <v>19.366373759549642</v>
      </c>
      <c r="CE15610" s="6" t="e">
        <f>NA()</f>
        <v>#N/A</v>
      </c>
    </row>
    <row r="15611" spans="4:83" x14ac:dyDescent="0.2">
      <c r="D15611" s="33">
        <v>40909.6875</v>
      </c>
      <c r="E15611" s="29">
        <v>66.764665249394568</v>
      </c>
      <c r="CC15611" s="15">
        <v>42280.721006944441</v>
      </c>
      <c r="CD15611" s="6">
        <v>17.706700187143763</v>
      </c>
      <c r="CE15611" s="6" t="e">
        <f>NA()</f>
        <v>#N/A</v>
      </c>
    </row>
    <row r="15612" spans="4:83" x14ac:dyDescent="0.2">
      <c r="D15612" s="33">
        <v>40909.708333333336</v>
      </c>
      <c r="E15612" s="29">
        <v>64.2454131997454</v>
      </c>
      <c r="CC15612" s="15">
        <v>42280.724479166667</v>
      </c>
      <c r="CD15612" s="6">
        <v>19.931506894725512</v>
      </c>
      <c r="CE15612" s="6" t="e">
        <f>NA()</f>
        <v>#N/A</v>
      </c>
    </row>
    <row r="15613" spans="4:83" x14ac:dyDescent="0.2">
      <c r="D15613" s="33">
        <v>40909.729166666664</v>
      </c>
      <c r="E15613" s="29">
        <v>65.501001892542945</v>
      </c>
      <c r="CC15613" s="15">
        <v>42280.727951388886</v>
      </c>
      <c r="CD15613" s="6">
        <v>16.629038708948325</v>
      </c>
      <c r="CE15613" s="6" t="e">
        <f>NA()</f>
        <v>#N/A</v>
      </c>
    </row>
    <row r="15614" spans="4:83" x14ac:dyDescent="0.2">
      <c r="D15614" s="33">
        <v>40909.75</v>
      </c>
      <c r="E15614" s="29">
        <v>62.997951436928041</v>
      </c>
      <c r="CC15614" s="15">
        <v>42280.731423611112</v>
      </c>
      <c r="CD15614" s="6">
        <v>18.806685169213555</v>
      </c>
      <c r="CE15614" s="6" t="e">
        <f>NA()</f>
        <v>#N/A</v>
      </c>
    </row>
    <row r="15615" spans="4:83" x14ac:dyDescent="0.2">
      <c r="D15615" s="33">
        <v>40909.770833333336</v>
      </c>
      <c r="E15615" s="29">
        <v>62.997951436928041</v>
      </c>
      <c r="CC15615" s="15">
        <v>42280.734895833331</v>
      </c>
      <c r="CD15615" s="6">
        <v>16.626254596659368</v>
      </c>
      <c r="CE15615" s="6" t="e">
        <f>NA()</f>
        <v>#N/A</v>
      </c>
    </row>
    <row r="15616" spans="4:83" x14ac:dyDescent="0.2">
      <c r="D15616" s="33">
        <v>40909.791666666664</v>
      </c>
      <c r="E15616" s="29">
        <v>62.997951436928041</v>
      </c>
      <c r="CC15616" s="15">
        <v>42280.738368055558</v>
      </c>
      <c r="CD15616" s="6">
        <v>16.629038708948325</v>
      </c>
      <c r="CE15616" s="6" t="e">
        <f>NA()</f>
        <v>#N/A</v>
      </c>
    </row>
    <row r="15617" spans="4:83" x14ac:dyDescent="0.2">
      <c r="D15617" s="33">
        <v>40909.8125</v>
      </c>
      <c r="E15617" s="29">
        <v>63.620663145694643</v>
      </c>
      <c r="CC15617" s="15">
        <v>42280.741840277777</v>
      </c>
      <c r="CD15617" s="6">
        <v>16.629038708948325</v>
      </c>
      <c r="CE15617" s="6" t="e">
        <f>NA()</f>
        <v>#N/A</v>
      </c>
    </row>
    <row r="15618" spans="4:83" x14ac:dyDescent="0.2">
      <c r="D15618" s="33">
        <v>40909.833333333336</v>
      </c>
      <c r="E15618" s="29">
        <v>60.527622940471574</v>
      </c>
      <c r="CC15618" s="15">
        <v>42280.745312500003</v>
      </c>
      <c r="CD15618" s="6">
        <v>16.629038708948325</v>
      </c>
      <c r="CE15618" s="6" t="e">
        <f>NA()</f>
        <v>#N/A</v>
      </c>
    </row>
    <row r="15619" spans="4:83" x14ac:dyDescent="0.2">
      <c r="D15619" s="33">
        <v>40909.854166666664</v>
      </c>
      <c r="E15619" s="29">
        <v>61.142113657020303</v>
      </c>
      <c r="CC15619" s="15">
        <v>42280.748784722222</v>
      </c>
      <c r="CD15619" s="6">
        <v>14.539944701839042</v>
      </c>
      <c r="CE15619" s="6" t="e">
        <f>NA()</f>
        <v>#N/A</v>
      </c>
    </row>
    <row r="15620" spans="4:83" x14ac:dyDescent="0.2">
      <c r="D15620" s="33">
        <v>40909.875</v>
      </c>
      <c r="E15620" s="29">
        <v>61.142113657020303</v>
      </c>
      <c r="CC15620" s="15">
        <v>42280.752256944441</v>
      </c>
      <c r="CD15620" s="6">
        <v>17.706700187143763</v>
      </c>
      <c r="CE15620" s="6" t="e">
        <f>NA()</f>
        <v>#N/A</v>
      </c>
    </row>
    <row r="15621" spans="4:83" x14ac:dyDescent="0.2">
      <c r="D15621" s="33">
        <v>40909.895833333336</v>
      </c>
      <c r="E15621" s="29">
        <v>61.7586698982904</v>
      </c>
      <c r="CC15621" s="15">
        <v>42280.755729166667</v>
      </c>
      <c r="CD15621" s="6">
        <v>21.656020725608037</v>
      </c>
      <c r="CE15621" s="6" t="e">
        <f>NA()</f>
        <v>#N/A</v>
      </c>
    </row>
    <row r="15622" spans="4:83" x14ac:dyDescent="0.2">
      <c r="D15622" s="33">
        <v>40909.916666666664</v>
      </c>
      <c r="E15622" s="29">
        <v>61.7586698982904</v>
      </c>
      <c r="CC15622" s="15">
        <v>42280.759201388886</v>
      </c>
      <c r="CD15622" s="6">
        <v>17.706700187143763</v>
      </c>
      <c r="CE15622" s="6" t="e">
        <f>NA()</f>
        <v>#N/A</v>
      </c>
    </row>
    <row r="15623" spans="4:83" x14ac:dyDescent="0.2">
      <c r="D15623" s="33">
        <v>40909.9375</v>
      </c>
      <c r="E15623" s="29">
        <v>62.377284767608892</v>
      </c>
      <c r="CC15623" s="15">
        <v>42280.762673611112</v>
      </c>
      <c r="CD15623" s="6">
        <v>21.652980359549765</v>
      </c>
      <c r="CE15623" s="6" t="e">
        <f>NA()</f>
        <v>#N/A</v>
      </c>
    </row>
    <row r="15624" spans="4:83" x14ac:dyDescent="0.2">
      <c r="D15624" s="33">
        <v>40909.958333333336</v>
      </c>
      <c r="E15624" s="29">
        <v>62.997951436928041</v>
      </c>
      <c r="CC15624" s="15">
        <v>42280.766145833331</v>
      </c>
      <c r="CD15624" s="6">
        <v>19.931506894725512</v>
      </c>
      <c r="CE15624" s="6" t="e">
        <f>NA()</f>
        <v>#N/A</v>
      </c>
    </row>
    <row r="15625" spans="4:83" x14ac:dyDescent="0.2">
      <c r="D15625" s="33">
        <v>40909.979166666664</v>
      </c>
      <c r="E15625" s="29">
        <v>62.997951436928041</v>
      </c>
      <c r="CC15625" s="15">
        <v>42280.769618055558</v>
      </c>
      <c r="CD15625" s="6">
        <v>19.366373759549642</v>
      </c>
      <c r="CE15625" s="6" t="e">
        <f>NA()</f>
        <v>#N/A</v>
      </c>
    </row>
    <row r="15626" spans="4:83" x14ac:dyDescent="0.2">
      <c r="D15626" s="33">
        <v>40910</v>
      </c>
      <c r="E15626" s="29">
        <v>61.7586698982904</v>
      </c>
      <c r="CC15626" s="15">
        <v>42280.773090277777</v>
      </c>
      <c r="CD15626" s="6">
        <v>19.366373759549642</v>
      </c>
      <c r="CE15626" s="6" t="e">
        <f>NA()</f>
        <v>#N/A</v>
      </c>
    </row>
    <row r="15627" spans="4:83" x14ac:dyDescent="0.2">
      <c r="D15627" s="33">
        <v>40910.020833333336</v>
      </c>
      <c r="E15627" s="29">
        <v>61.7586698982904</v>
      </c>
      <c r="CC15627" s="15">
        <v>42280.776562500003</v>
      </c>
      <c r="CD15627" s="6">
        <v>19.366373759549642</v>
      </c>
      <c r="CE15627" s="6" t="e">
        <f>NA()</f>
        <v>#N/A</v>
      </c>
    </row>
    <row r="15628" spans="4:83" x14ac:dyDescent="0.2">
      <c r="D15628" s="33">
        <v>40910.041666666664</v>
      </c>
      <c r="E15628" s="29">
        <v>60.527622940471574</v>
      </c>
      <c r="CC15628" s="15">
        <v>42280.780034722222</v>
      </c>
      <c r="CD15628" s="6">
        <v>17.706700187143763</v>
      </c>
      <c r="CE15628" s="6" t="e">
        <f>NA()</f>
        <v>#N/A</v>
      </c>
    </row>
    <row r="15629" spans="4:83" x14ac:dyDescent="0.2">
      <c r="D15629" s="33">
        <v>40910.0625</v>
      </c>
      <c r="E15629" s="29">
        <v>61.7586698982904</v>
      </c>
      <c r="CC15629" s="15">
        <v>42280.783506944441</v>
      </c>
      <c r="CD15629" s="6">
        <v>21.656020725608037</v>
      </c>
      <c r="CE15629" s="6" t="e">
        <f>NA()</f>
        <v>#N/A</v>
      </c>
    </row>
    <row r="15630" spans="4:83" x14ac:dyDescent="0.2">
      <c r="D15630" s="33">
        <v>40910.083333333336</v>
      </c>
      <c r="E15630" s="29">
        <v>62.377284767608892</v>
      </c>
      <c r="CC15630" s="15">
        <v>42280.786979166667</v>
      </c>
      <c r="CD15630" s="6">
        <v>24.026254296826863</v>
      </c>
      <c r="CE15630" s="6" t="e">
        <f>NA()</f>
        <v>#N/A</v>
      </c>
    </row>
    <row r="15631" spans="4:83" x14ac:dyDescent="0.2">
      <c r="D15631" s="33">
        <v>40910.104166666664</v>
      </c>
      <c r="E15631" s="29">
        <v>62.377284767608892</v>
      </c>
      <c r="CC15631" s="15">
        <v>42280.790451388886</v>
      </c>
      <c r="CD15631" s="6">
        <v>21.656020725608037</v>
      </c>
      <c r="CE15631" s="6" t="e">
        <f>NA()</f>
        <v>#N/A</v>
      </c>
    </row>
    <row r="15632" spans="4:83" x14ac:dyDescent="0.2">
      <c r="D15632" s="33">
        <v>40910.125</v>
      </c>
      <c r="E15632" s="29">
        <v>63.620663145694643</v>
      </c>
      <c r="CC15632" s="15">
        <v>42280.793923611112</v>
      </c>
      <c r="CD15632" s="6">
        <v>21.656020725608037</v>
      </c>
      <c r="CE15632" s="6" t="e">
        <f>NA()</f>
        <v>#N/A</v>
      </c>
    </row>
    <row r="15633" spans="4:83" x14ac:dyDescent="0.2">
      <c r="D15633" s="33">
        <v>40910.145833333336</v>
      </c>
      <c r="E15633" s="29">
        <v>64.872194970227383</v>
      </c>
      <c r="CC15633" s="15">
        <v>42280.797395833331</v>
      </c>
      <c r="CD15633" s="6">
        <v>21.656020725608037</v>
      </c>
      <c r="CE15633" s="6" t="e">
        <f>NA()</f>
        <v>#N/A</v>
      </c>
    </row>
    <row r="15634" spans="4:83" x14ac:dyDescent="0.2">
      <c r="D15634" s="33">
        <v>40910.166666666664</v>
      </c>
      <c r="E15634" s="29">
        <v>64.872194970227383</v>
      </c>
      <c r="CC15634" s="15">
        <v>42280.800868055558</v>
      </c>
      <c r="CD15634" s="6">
        <v>21.656020725608037</v>
      </c>
      <c r="CE15634" s="6" t="e">
        <f>NA()</f>
        <v>#N/A</v>
      </c>
    </row>
    <row r="15635" spans="4:83" x14ac:dyDescent="0.2">
      <c r="D15635" s="33">
        <v>40910.1875</v>
      </c>
      <c r="E15635" s="29">
        <v>62.377284767608892</v>
      </c>
      <c r="CC15635" s="15">
        <v>42280.804340277777</v>
      </c>
      <c r="CD15635" s="6">
        <v>18.806685169213555</v>
      </c>
      <c r="CE15635" s="6" t="e">
        <f>NA()</f>
        <v>#N/A</v>
      </c>
    </row>
    <row r="15636" spans="4:83" x14ac:dyDescent="0.2">
      <c r="D15636" s="33">
        <v>40910.208333333336</v>
      </c>
      <c r="E15636" s="29">
        <v>59.304866018327388</v>
      </c>
      <c r="CC15636" s="15">
        <v>42280.807812500003</v>
      </c>
      <c r="CD15636" s="6">
        <v>14.539944701839042</v>
      </c>
      <c r="CE15636" s="6" t="e">
        <f>NA()</f>
        <v>#N/A</v>
      </c>
    </row>
    <row r="15637" spans="4:83" x14ac:dyDescent="0.2">
      <c r="D15637" s="33">
        <v>40910.229166666664</v>
      </c>
      <c r="E15637" s="29">
        <v>61.142113657020303</v>
      </c>
      <c r="CC15637" s="15">
        <v>42280.811284722222</v>
      </c>
      <c r="CD15637" s="6">
        <v>18.255366683543187</v>
      </c>
      <c r="CE15637" s="6" t="e">
        <f>NA()</f>
        <v>#N/A</v>
      </c>
    </row>
    <row r="15638" spans="4:83" x14ac:dyDescent="0.2">
      <c r="D15638" s="33">
        <v>40910.25</v>
      </c>
      <c r="E15638" s="29">
        <v>58.090455722417104</v>
      </c>
      <c r="CC15638" s="15">
        <v>42280.814756944441</v>
      </c>
      <c r="CD15638" s="6">
        <v>16.629038708948325</v>
      </c>
      <c r="CE15638" s="6" t="e">
        <f>NA()</f>
        <v>#N/A</v>
      </c>
    </row>
    <row r="15639" spans="4:83" x14ac:dyDescent="0.2">
      <c r="D15639" s="33">
        <v>40910.270833333336</v>
      </c>
      <c r="E15639" s="29">
        <v>56.284616896312087</v>
      </c>
      <c r="CC15639" s="15">
        <v>42280.818229166667</v>
      </c>
      <c r="CD15639" s="6">
        <v>16.629038708948325</v>
      </c>
      <c r="CE15639" s="6" t="e">
        <f>NA()</f>
        <v>#N/A</v>
      </c>
    </row>
    <row r="15640" spans="4:83" x14ac:dyDescent="0.2">
      <c r="D15640" s="33">
        <v>40910.291666666664</v>
      </c>
      <c r="E15640" s="29">
        <v>53.9065944510265</v>
      </c>
      <c r="CC15640" s="15">
        <v>42280.821701388886</v>
      </c>
      <c r="CD15640" s="6">
        <v>16.629038708948325</v>
      </c>
      <c r="CE15640" s="6" t="e">
        <f>NA()</f>
        <v>#N/A</v>
      </c>
    </row>
    <row r="15641" spans="4:83" x14ac:dyDescent="0.2">
      <c r="D15641" s="33">
        <v>40910.3125</v>
      </c>
      <c r="E15641" s="29">
        <v>56.884449818306479</v>
      </c>
      <c r="CC15641" s="15">
        <v>42280.825173611112</v>
      </c>
      <c r="CD15641" s="6">
        <v>17.706700187143763</v>
      </c>
      <c r="CE15641" s="6" t="e">
        <f>NA()</f>
        <v>#N/A</v>
      </c>
    </row>
    <row r="15642" spans="4:83" x14ac:dyDescent="0.2">
      <c r="D15642" s="33">
        <v>40910.333333333336</v>
      </c>
      <c r="E15642" s="29">
        <v>56.884449818306479</v>
      </c>
      <c r="CC15642" s="15">
        <v>42280.828645833331</v>
      </c>
      <c r="CD15642" s="6">
        <v>19.366373759549642</v>
      </c>
      <c r="CE15642" s="6" t="e">
        <f>NA()</f>
        <v>#N/A</v>
      </c>
    </row>
    <row r="15643" spans="4:83" x14ac:dyDescent="0.2">
      <c r="D15643" s="33">
        <v>40910.354166666664</v>
      </c>
      <c r="E15643" s="29">
        <v>58.696613959757869</v>
      </c>
      <c r="CC15643" s="15">
        <v>42280.832118055558</v>
      </c>
      <c r="CD15643" s="6">
        <v>19.931506894725512</v>
      </c>
      <c r="CE15643" s="6" t="e">
        <f>NA()</f>
        <v>#N/A</v>
      </c>
    </row>
    <row r="15644" spans="4:83" x14ac:dyDescent="0.2">
      <c r="D15644" s="33">
        <v>40910.375</v>
      </c>
      <c r="E15644" s="29">
        <v>59.915204715099705</v>
      </c>
      <c r="CC15644" s="15">
        <v>42280.835590277777</v>
      </c>
      <c r="CD15644" s="6">
        <v>22.830882781479179</v>
      </c>
      <c r="CE15644" s="6" t="e">
        <f>NA()</f>
        <v>#N/A</v>
      </c>
    </row>
    <row r="15645" spans="4:83" x14ac:dyDescent="0.2">
      <c r="D15645" s="33">
        <v>40910.395833333336</v>
      </c>
      <c r="E15645" s="29">
        <v>57.486398564026501</v>
      </c>
      <c r="CC15645" s="15">
        <v>42280.839062500003</v>
      </c>
      <c r="CD15645" s="6">
        <v>19.366373759549642</v>
      </c>
      <c r="CE15645" s="6" t="e">
        <f>NA()</f>
        <v>#N/A</v>
      </c>
    </row>
    <row r="15646" spans="4:83" x14ac:dyDescent="0.2">
      <c r="D15646" s="33">
        <v>40910.416666666664</v>
      </c>
      <c r="E15646" s="29">
        <v>63.620663145694643</v>
      </c>
      <c r="CC15646" s="15">
        <v>42280.842534722222</v>
      </c>
      <c r="CD15646" s="6">
        <v>19.931506894725512</v>
      </c>
      <c r="CE15646" s="6" t="e">
        <f>NA()</f>
        <v>#N/A</v>
      </c>
    </row>
    <row r="15647" spans="4:83" x14ac:dyDescent="0.2">
      <c r="D15647" s="33">
        <v>40910.4375</v>
      </c>
      <c r="E15647" s="29">
        <v>61.7586698982904</v>
      </c>
      <c r="CC15647" s="15">
        <v>42280.846006944441</v>
      </c>
      <c r="CD15647" s="6">
        <v>17.706700187143763</v>
      </c>
      <c r="CE15647" s="6" t="e">
        <f>NA()</f>
        <v>#N/A</v>
      </c>
    </row>
    <row r="15648" spans="4:83" x14ac:dyDescent="0.2">
      <c r="D15648" s="33">
        <v>40910.458333333336</v>
      </c>
      <c r="E15648" s="29">
        <v>62.997951436928041</v>
      </c>
      <c r="CC15648" s="15">
        <v>42280.849479166667</v>
      </c>
      <c r="CD15648" s="6">
        <v>15.571449170602261</v>
      </c>
      <c r="CE15648" s="6" t="e">
        <f>NA()</f>
        <v>#N/A</v>
      </c>
    </row>
    <row r="15649" spans="4:83" x14ac:dyDescent="0.2">
      <c r="D15649" s="33">
        <v>40910.479166666664</v>
      </c>
      <c r="E15649" s="29">
        <v>62.997951436928041</v>
      </c>
      <c r="CC15649" s="15">
        <v>42280.852951388886</v>
      </c>
      <c r="CD15649" s="6">
        <v>17.706700187143763</v>
      </c>
      <c r="CE15649" s="6" t="e">
        <f>NA()</f>
        <v>#N/A</v>
      </c>
    </row>
    <row r="15650" spans="4:83" x14ac:dyDescent="0.2">
      <c r="D15650" s="33">
        <v>40910.5</v>
      </c>
      <c r="E15650" s="29">
        <v>58.090455722417104</v>
      </c>
      <c r="CC15650" s="15">
        <v>42280.856423611112</v>
      </c>
      <c r="CD15650" s="6">
        <v>19.931506894725512</v>
      </c>
      <c r="CE15650" s="6" t="e">
        <f>NA()</f>
        <v>#N/A</v>
      </c>
    </row>
    <row r="15651" spans="4:83" x14ac:dyDescent="0.2">
      <c r="D15651" s="33">
        <v>40910.520833333336</v>
      </c>
      <c r="E15651" s="29">
        <v>62.997951436928041</v>
      </c>
      <c r="CC15651" s="15">
        <v>42280.859895833331</v>
      </c>
      <c r="CD15651" s="6">
        <v>19.931506894725512</v>
      </c>
      <c r="CE15651" s="6" t="e">
        <f>NA()</f>
        <v>#N/A</v>
      </c>
    </row>
    <row r="15652" spans="4:83" x14ac:dyDescent="0.2">
      <c r="D15652" s="33">
        <v>40910.541666666664</v>
      </c>
      <c r="E15652" s="29">
        <v>60.527622940471574</v>
      </c>
      <c r="CC15652" s="15">
        <v>42280.863368055558</v>
      </c>
      <c r="CD15652" s="6">
        <v>18.255366683543187</v>
      </c>
      <c r="CE15652" s="6" t="e">
        <f>NA()</f>
        <v>#N/A</v>
      </c>
    </row>
    <row r="15653" spans="4:83" x14ac:dyDescent="0.2">
      <c r="D15653" s="33">
        <v>40910.5625</v>
      </c>
      <c r="E15653" s="29">
        <v>61.7586698982904</v>
      </c>
      <c r="CC15653" s="15">
        <v>42280.866840277777</v>
      </c>
      <c r="CD15653" s="6">
        <v>18.806685169213555</v>
      </c>
      <c r="CE15653" s="6" t="e">
        <f>NA()</f>
        <v>#N/A</v>
      </c>
    </row>
    <row r="15654" spans="4:83" x14ac:dyDescent="0.2">
      <c r="D15654" s="33">
        <v>40910.583333333336</v>
      </c>
      <c r="E15654" s="29">
        <v>64.2454131997454</v>
      </c>
      <c r="CC15654" s="15">
        <v>42280.870312500003</v>
      </c>
      <c r="CD15654" s="6">
        <v>20.499047247467409</v>
      </c>
      <c r="CE15654" s="6" t="e">
        <f>NA()</f>
        <v>#N/A</v>
      </c>
    </row>
    <row r="15655" spans="4:83" x14ac:dyDescent="0.2">
      <c r="D15655" s="33">
        <v>40910.604166666664</v>
      </c>
      <c r="E15655" s="29">
        <v>58.696613959757869</v>
      </c>
      <c r="CC15655" s="15">
        <v>42280.873784722222</v>
      </c>
      <c r="CD15655" s="6">
        <v>18.255366683543187</v>
      </c>
      <c r="CE15655" s="6" t="e">
        <f>NA()</f>
        <v>#N/A</v>
      </c>
    </row>
    <row r="15656" spans="4:83" x14ac:dyDescent="0.2">
      <c r="D15656" s="33">
        <v>40910.625</v>
      </c>
      <c r="E15656" s="29">
        <v>58.696613959757869</v>
      </c>
      <c r="CC15656" s="15">
        <v>42280.877256944441</v>
      </c>
      <c r="CD15656" s="6">
        <v>16.629038708948325</v>
      </c>
      <c r="CE15656" s="6" t="e">
        <f>NA()</f>
        <v>#N/A</v>
      </c>
    </row>
    <row r="15657" spans="4:83" x14ac:dyDescent="0.2">
      <c r="D15657" s="33">
        <v>40910.645833333336</v>
      </c>
      <c r="E15657" s="29">
        <v>58.090455722417104</v>
      </c>
      <c r="CC15657" s="15">
        <v>42280.880729166667</v>
      </c>
      <c r="CD15657" s="6">
        <v>20.499047247467409</v>
      </c>
      <c r="CE15657" s="6" t="e">
        <f>NA()</f>
        <v>#N/A</v>
      </c>
    </row>
    <row r="15658" spans="4:83" x14ac:dyDescent="0.2">
      <c r="D15658" s="33">
        <v>40910.666666666664</v>
      </c>
      <c r="E15658" s="29">
        <v>59.304866018327388</v>
      </c>
      <c r="CC15658" s="15">
        <v>42280.884201388886</v>
      </c>
      <c r="CD15658" s="6">
        <v>18.255366683543187</v>
      </c>
      <c r="CE15658" s="6" t="e">
        <f>NA()</f>
        <v>#N/A</v>
      </c>
    </row>
    <row r="15659" spans="4:83" x14ac:dyDescent="0.2">
      <c r="D15659" s="33">
        <v>40910.6875</v>
      </c>
      <c r="E15659" s="29">
        <v>61.7586698982904</v>
      </c>
      <c r="CC15659" s="15">
        <v>42280.887673611112</v>
      </c>
      <c r="CD15659" s="6">
        <v>16.629038708948325</v>
      </c>
      <c r="CE15659" s="6" t="e">
        <f>NA()</f>
        <v>#N/A</v>
      </c>
    </row>
    <row r="15660" spans="4:83" x14ac:dyDescent="0.2">
      <c r="D15660" s="33">
        <v>40910.708333333336</v>
      </c>
      <c r="E15660" s="29">
        <v>60.527622940471574</v>
      </c>
      <c r="CC15660" s="15">
        <v>42280.891145833331</v>
      </c>
      <c r="CD15660" s="6">
        <v>18.806685169213555</v>
      </c>
      <c r="CE15660" s="6" t="e">
        <f>NA()</f>
        <v>#N/A</v>
      </c>
    </row>
    <row r="15661" spans="4:83" x14ac:dyDescent="0.2">
      <c r="D15661" s="33">
        <v>40910.729166666664</v>
      </c>
      <c r="E15661" s="29">
        <v>66.764665249394568</v>
      </c>
      <c r="CC15661" s="15">
        <v>42280.894618055558</v>
      </c>
      <c r="CD15661" s="6">
        <v>18.806685169213555</v>
      </c>
      <c r="CE15661" s="6" t="e">
        <f>NA()</f>
        <v>#N/A</v>
      </c>
    </row>
    <row r="15662" spans="4:83" x14ac:dyDescent="0.2">
      <c r="D15662" s="33">
        <v>40910.75</v>
      </c>
      <c r="E15662" s="29">
        <v>62.377284767608892</v>
      </c>
      <c r="CC15662" s="15">
        <v>42280.898090277777</v>
      </c>
      <c r="CD15662" s="6">
        <v>18.806685169213555</v>
      </c>
      <c r="CE15662" s="6" t="e">
        <f>NA()</f>
        <v>#N/A</v>
      </c>
    </row>
    <row r="15663" spans="4:83" x14ac:dyDescent="0.2">
      <c r="D15663" s="33">
        <v>40910.770833333336</v>
      </c>
      <c r="E15663" s="29">
        <v>62.997951436928041</v>
      </c>
      <c r="CC15663" s="15">
        <v>42280.901562500003</v>
      </c>
      <c r="CD15663" s="6">
        <v>18.255366683543187</v>
      </c>
      <c r="CE15663" s="6" t="e">
        <f>NA()</f>
        <v>#N/A</v>
      </c>
    </row>
    <row r="15664" spans="4:83" x14ac:dyDescent="0.2">
      <c r="D15664" s="33">
        <v>40910.791666666664</v>
      </c>
      <c r="E15664" s="29">
        <v>62.997951436928041</v>
      </c>
      <c r="CC15664" s="15">
        <v>42280.905034722222</v>
      </c>
      <c r="CD15664" s="6">
        <v>18.255366683543187</v>
      </c>
      <c r="CE15664" s="6" t="e">
        <f>NA()</f>
        <v>#N/A</v>
      </c>
    </row>
    <row r="15665" spans="4:83" x14ac:dyDescent="0.2">
      <c r="D15665" s="33">
        <v>40910.8125</v>
      </c>
      <c r="E15665" s="29">
        <v>65.501001892542945</v>
      </c>
      <c r="CC15665" s="15">
        <v>42280.908506944441</v>
      </c>
      <c r="CD15665" s="6">
        <v>16.626254596659368</v>
      </c>
      <c r="CE15665" s="6" t="e">
        <f>NA()</f>
        <v>#N/A</v>
      </c>
    </row>
    <row r="15666" spans="4:83" x14ac:dyDescent="0.2">
      <c r="D15666" s="33">
        <v>40910.833333333336</v>
      </c>
      <c r="E15666" s="29">
        <v>68.03635199999998</v>
      </c>
      <c r="CC15666" s="15">
        <v>42280.911979166667</v>
      </c>
      <c r="CD15666" s="6">
        <v>16.629038708948325</v>
      </c>
      <c r="CE15666" s="6" t="e">
        <f>NA()</f>
        <v>#N/A</v>
      </c>
    </row>
    <row r="15667" spans="4:83" x14ac:dyDescent="0.2">
      <c r="D15667" s="33">
        <v>40910.854166666664</v>
      </c>
      <c r="E15667" s="29">
        <v>70.603595393467046</v>
      </c>
      <c r="CC15667" s="15">
        <v>42280.915451388886</v>
      </c>
      <c r="CD15667" s="6">
        <v>18.255366683543187</v>
      </c>
      <c r="CE15667" s="6" t="e">
        <f>NA()</f>
        <v>#N/A</v>
      </c>
    </row>
    <row r="15668" spans="4:83" x14ac:dyDescent="0.2">
      <c r="D15668" s="33">
        <v>40910.875</v>
      </c>
      <c r="E15668" s="29">
        <v>73.856904642448129</v>
      </c>
      <c r="CC15668" s="15">
        <v>42280.918923611112</v>
      </c>
      <c r="CD15668" s="6">
        <v>18.806685169213555</v>
      </c>
      <c r="CE15668" s="6" t="e">
        <f>NA()</f>
        <v>#N/A</v>
      </c>
    </row>
    <row r="15669" spans="4:83" x14ac:dyDescent="0.2">
      <c r="D15669" s="33">
        <v>40910.895833333336</v>
      </c>
      <c r="E15669" s="29">
        <v>74.513408070639954</v>
      </c>
      <c r="CC15669" s="15">
        <v>42280.922395833331</v>
      </c>
      <c r="CD15669" s="6">
        <v>16.629038708948325</v>
      </c>
      <c r="CE15669" s="6" t="e">
        <f>NA()</f>
        <v>#N/A</v>
      </c>
    </row>
    <row r="15670" spans="4:83" x14ac:dyDescent="0.2">
      <c r="D15670" s="33">
        <v>40910.916666666664</v>
      </c>
      <c r="E15670" s="29">
        <v>73.856904642448129</v>
      </c>
      <c r="CC15670" s="15">
        <v>42280.925868055558</v>
      </c>
      <c r="CD15670" s="6">
        <v>20.499047247467409</v>
      </c>
      <c r="CE15670" s="6" t="e">
        <f>NA()</f>
        <v>#N/A</v>
      </c>
    </row>
    <row r="15671" spans="4:83" x14ac:dyDescent="0.2">
      <c r="D15671" s="33">
        <v>40910.9375</v>
      </c>
      <c r="E15671" s="29">
        <v>80.508288067128575</v>
      </c>
      <c r="CC15671" s="15">
        <v>42280.929340277777</v>
      </c>
      <c r="CD15671" s="6">
        <v>21.652980359549765</v>
      </c>
      <c r="CE15671" s="6" t="e">
        <f>NA()</f>
        <v>#N/A</v>
      </c>
    </row>
    <row r="15672" spans="4:83" x14ac:dyDescent="0.2">
      <c r="D15672" s="33">
        <v>40910.958333333336</v>
      </c>
      <c r="E15672" s="29">
        <v>88.73829832374048</v>
      </c>
      <c r="CC15672" s="15">
        <v>42280.932812500003</v>
      </c>
      <c r="CD15672" s="6">
        <v>19.366373759549642</v>
      </c>
      <c r="CE15672" s="6" t="e">
        <f>NA()</f>
        <v>#N/A</v>
      </c>
    </row>
    <row r="15673" spans="4:83" x14ac:dyDescent="0.2">
      <c r="D15673" s="33">
        <v>40910.979166666664</v>
      </c>
      <c r="E15673" s="29">
        <v>97.231078331443342</v>
      </c>
      <c r="CC15673" s="15">
        <v>42280.936284722222</v>
      </c>
      <c r="CD15673" s="6">
        <v>18.255366683543187</v>
      </c>
      <c r="CE15673" s="6" t="e">
        <f>NA()</f>
        <v>#N/A</v>
      </c>
    </row>
    <row r="15674" spans="4:83" x14ac:dyDescent="0.2">
      <c r="D15674" s="33">
        <v>40911</v>
      </c>
      <c r="E15674" s="29">
        <v>103.03498883094687</v>
      </c>
      <c r="CC15674" s="15">
        <v>42280.939756944441</v>
      </c>
      <c r="CD15674" s="6">
        <v>19.931506894725512</v>
      </c>
      <c r="CE15674" s="6" t="e">
        <f>NA()</f>
        <v>#N/A</v>
      </c>
    </row>
    <row r="15675" spans="4:83" x14ac:dyDescent="0.2">
      <c r="D15675" s="33">
        <v>40911.020833333336</v>
      </c>
      <c r="E15675" s="29">
        <v>106.71898158424578</v>
      </c>
      <c r="CC15675" s="15">
        <v>42280.943229166667</v>
      </c>
      <c r="CD15675" s="6">
        <v>19.366373759549642</v>
      </c>
      <c r="CE15675" s="6" t="e">
        <f>NA()</f>
        <v>#N/A</v>
      </c>
    </row>
    <row r="15676" spans="4:83" x14ac:dyDescent="0.2">
      <c r="D15676" s="33">
        <v>40911.041666666664</v>
      </c>
      <c r="E15676" s="29">
        <v>115.73462689583106</v>
      </c>
      <c r="CC15676" s="15">
        <v>42280.946701388886</v>
      </c>
      <c r="CD15676" s="6">
        <v>13.036282787648986</v>
      </c>
      <c r="CE15676" s="6" t="e">
        <f>NA()</f>
        <v>#N/A</v>
      </c>
    </row>
    <row r="15677" spans="4:83" x14ac:dyDescent="0.2">
      <c r="D15677" s="33">
        <v>40911.0625</v>
      </c>
      <c r="E15677" s="29">
        <v>124.9907597702893</v>
      </c>
      <c r="CC15677" s="15">
        <v>42280.950173611112</v>
      </c>
      <c r="CD15677" s="6">
        <v>16.629038708948325</v>
      </c>
      <c r="CE15677" s="6" t="e">
        <f>NA()</f>
        <v>#N/A</v>
      </c>
    </row>
    <row r="15678" spans="4:83" x14ac:dyDescent="0.2">
      <c r="D15678" s="33">
        <v>40911.083333333336</v>
      </c>
      <c r="E15678" s="29">
        <v>131.29209146908013</v>
      </c>
      <c r="CC15678" s="15">
        <v>42280.953645833331</v>
      </c>
      <c r="CD15678" s="6">
        <v>14.539944701839042</v>
      </c>
      <c r="CE15678" s="6" t="e">
        <f>NA()</f>
        <v>#N/A</v>
      </c>
    </row>
    <row r="15679" spans="4:83" x14ac:dyDescent="0.2">
      <c r="D15679" s="33">
        <v>40911.104166666664</v>
      </c>
      <c r="E15679" s="29">
        <v>139.31266633304068</v>
      </c>
      <c r="CC15679" s="15">
        <v>42280.957118055558</v>
      </c>
      <c r="CD15679" s="6">
        <v>17.706700187143763</v>
      </c>
      <c r="CE15679" s="6" t="e">
        <f>NA()</f>
        <v>#N/A</v>
      </c>
    </row>
    <row r="15680" spans="4:83" x14ac:dyDescent="0.2">
      <c r="D15680" s="33">
        <v>40911.125</v>
      </c>
      <c r="E15680" s="29">
        <v>146.66548997578658</v>
      </c>
      <c r="CC15680" s="15">
        <v>42280.960590277777</v>
      </c>
      <c r="CD15680" s="6">
        <v>16.629038708948325</v>
      </c>
      <c r="CE15680" s="6" t="e">
        <f>NA()</f>
        <v>#N/A</v>
      </c>
    </row>
    <row r="15681" spans="4:83" x14ac:dyDescent="0.2">
      <c r="D15681" s="33">
        <v>40911.145833333336</v>
      </c>
      <c r="E15681" s="29">
        <v>142.56502100007171</v>
      </c>
      <c r="CC15681" s="15">
        <v>42280.964062500003</v>
      </c>
      <c r="CD15681" s="6">
        <v>18.806685169213555</v>
      </c>
      <c r="CE15681" s="6" t="e">
        <f>NA()</f>
        <v>#N/A</v>
      </c>
    </row>
    <row r="15682" spans="4:83" x14ac:dyDescent="0.2">
      <c r="D15682" s="33">
        <v>40911.166666666664</v>
      </c>
      <c r="E15682" s="29">
        <v>143.38201128583094</v>
      </c>
      <c r="CC15682" s="15">
        <v>42280.967534722222</v>
      </c>
      <c r="CD15682" s="6">
        <v>18.806685169213555</v>
      </c>
      <c r="CE15682" s="6" t="e">
        <f>NA()</f>
        <v>#N/A</v>
      </c>
    </row>
    <row r="15683" spans="4:83" x14ac:dyDescent="0.2">
      <c r="D15683" s="33">
        <v>40911.1875</v>
      </c>
      <c r="E15683" s="29">
        <v>133.68159777026173</v>
      </c>
      <c r="CC15683" s="15">
        <v>42280.971006944441</v>
      </c>
      <c r="CD15683" s="6">
        <v>16.629038708948325</v>
      </c>
      <c r="CE15683" s="6" t="e">
        <f>NA()</f>
        <v>#N/A</v>
      </c>
    </row>
    <row r="15684" spans="4:83" x14ac:dyDescent="0.2">
      <c r="D15684" s="33">
        <v>40911.208333333336</v>
      </c>
      <c r="E15684" s="29">
        <v>117.26078559397517</v>
      </c>
      <c r="CC15684" s="15">
        <v>42280.974479166667</v>
      </c>
      <c r="CD15684" s="6">
        <v>18.255366683543187</v>
      </c>
      <c r="CE15684" s="6" t="e">
        <f>NA()</f>
        <v>#N/A</v>
      </c>
    </row>
    <row r="15685" spans="4:83" x14ac:dyDescent="0.2">
      <c r="D15685" s="33">
        <v>40911.229166666664</v>
      </c>
      <c r="E15685" s="29">
        <v>103.03498883094687</v>
      </c>
      <c r="CC15685" s="15">
        <v>42280.977951388886</v>
      </c>
      <c r="CD15685" s="6">
        <v>20.499047247467409</v>
      </c>
      <c r="CE15685" s="6" t="e">
        <f>NA()</f>
        <v>#N/A</v>
      </c>
    </row>
    <row r="15686" spans="4:83" x14ac:dyDescent="0.2">
      <c r="D15686" s="33">
        <v>40911.25</v>
      </c>
      <c r="E15686" s="29">
        <v>107.46094272162453</v>
      </c>
      <c r="CC15686" s="15">
        <v>42280.981423611112</v>
      </c>
      <c r="CD15686" s="6">
        <v>20.499047247467409</v>
      </c>
      <c r="CE15686" s="6" t="e">
        <f>NA()</f>
        <v>#N/A</v>
      </c>
    </row>
    <row r="15687" spans="4:83" x14ac:dyDescent="0.2">
      <c r="D15687" s="33">
        <v>40911.270833333336</v>
      </c>
      <c r="E15687" s="29">
        <v>114.21514728260702</v>
      </c>
      <c r="CC15687" s="15">
        <v>42280.984895833331</v>
      </c>
      <c r="CD15687" s="6">
        <v>20.499047247467409</v>
      </c>
      <c r="CE15687" s="6" t="e">
        <f>NA()</f>
        <v>#N/A</v>
      </c>
    </row>
    <row r="15688" spans="4:83" x14ac:dyDescent="0.2">
      <c r="D15688" s="33">
        <v>40911.291666666664</v>
      </c>
      <c r="E15688" s="29">
        <v>114.97405036967891</v>
      </c>
      <c r="CC15688" s="15">
        <v>42280.988368055558</v>
      </c>
      <c r="CD15688" s="6">
        <v>16.629038708948325</v>
      </c>
      <c r="CE15688" s="6" t="e">
        <f>NA()</f>
        <v>#N/A</v>
      </c>
    </row>
    <row r="15689" spans="4:83" x14ac:dyDescent="0.2">
      <c r="D15689" s="33">
        <v>40911.3125</v>
      </c>
      <c r="E15689" s="29">
        <v>109.69707982120744</v>
      </c>
      <c r="CC15689" s="15">
        <v>42280.991840277777</v>
      </c>
      <c r="CD15689" s="6">
        <v>14.031781711031858</v>
      </c>
      <c r="CE15689" s="6" t="e">
        <f>NA()</f>
        <v>#N/A</v>
      </c>
    </row>
    <row r="15690" spans="4:83" x14ac:dyDescent="0.2">
      <c r="D15690" s="33">
        <v>40911.333333333336</v>
      </c>
      <c r="E15690" s="29">
        <v>77.158702835836792</v>
      </c>
      <c r="CC15690" s="15">
        <v>42280.995312500003</v>
      </c>
      <c r="CD15690" s="6">
        <v>16.629038708948325</v>
      </c>
      <c r="CE15690" s="6" t="e">
        <f>NA()</f>
        <v>#N/A</v>
      </c>
    </row>
    <row r="15691" spans="4:83" x14ac:dyDescent="0.2">
      <c r="D15691" s="33">
        <v>40911.354166666664</v>
      </c>
      <c r="E15691" s="29">
        <v>39.313844322850613</v>
      </c>
      <c r="CC15691" s="15">
        <v>42280.998784722222</v>
      </c>
      <c r="CD15691" s="6">
        <v>18.255366683543187</v>
      </c>
      <c r="CE15691" s="6">
        <f t="shared" ref="CE15691" si="81">AVERAGE(CD15404:CD15691)</f>
        <v>18.369390821503334</v>
      </c>
    </row>
    <row r="15692" spans="4:83" x14ac:dyDescent="0.2">
      <c r="D15692" s="33">
        <v>40911.375</v>
      </c>
      <c r="E15692" s="29">
        <v>18.850566857983605</v>
      </c>
      <c r="CC15692" s="15">
        <v>42281.002256944441</v>
      </c>
      <c r="CD15692" s="6">
        <v>18.255366683543187</v>
      </c>
      <c r="CE15692" s="6" t="e">
        <f>NA()</f>
        <v>#N/A</v>
      </c>
    </row>
    <row r="15693" spans="4:83" x14ac:dyDescent="0.2">
      <c r="D15693" s="33">
        <v>40911.395833333336</v>
      </c>
      <c r="E15693" s="29">
        <v>17.211986880716168</v>
      </c>
      <c r="CC15693" s="15">
        <v>42281.005729166667</v>
      </c>
      <c r="CD15693" s="6">
        <v>18.255366683543187</v>
      </c>
      <c r="CE15693" s="6" t="e">
        <f>NA()</f>
        <v>#N/A</v>
      </c>
    </row>
    <row r="15694" spans="4:83" x14ac:dyDescent="0.2">
      <c r="D15694" s="33">
        <v>40911.416666666664</v>
      </c>
      <c r="E15694" s="29">
        <v>19.267913214179107</v>
      </c>
      <c r="CC15694" s="15">
        <v>42281.009201388886</v>
      </c>
      <c r="CD15694" s="6">
        <v>18.255366683543187</v>
      </c>
      <c r="CE15694" s="6" t="e">
        <f>NA()</f>
        <v>#N/A</v>
      </c>
    </row>
    <row r="15695" spans="4:83" x14ac:dyDescent="0.2">
      <c r="D15695" s="33">
        <v>40911.4375</v>
      </c>
      <c r="E15695" s="29">
        <v>30.149871690193354</v>
      </c>
      <c r="CC15695" s="15">
        <v>42281.012673611112</v>
      </c>
      <c r="CD15695" s="6">
        <v>12.063005810690125</v>
      </c>
      <c r="CE15695" s="6" t="e">
        <f>NA()</f>
        <v>#N/A</v>
      </c>
    </row>
    <row r="15696" spans="4:83" x14ac:dyDescent="0.2">
      <c r="D15696" s="33">
        <v>40911.458333333336</v>
      </c>
      <c r="E15696" s="29">
        <v>34.122677854882383</v>
      </c>
      <c r="CC15696" s="15">
        <v>42281.016145833331</v>
      </c>
      <c r="CD15696" s="6">
        <v>15.571449170602261</v>
      </c>
      <c r="CE15696" s="6" t="e">
        <f>NA()</f>
        <v>#N/A</v>
      </c>
    </row>
    <row r="15697" spans="4:83" x14ac:dyDescent="0.2">
      <c r="D15697" s="33">
        <v>40911.479166666664</v>
      </c>
      <c r="E15697" s="29">
        <v>36.169707277068994</v>
      </c>
      <c r="CC15697" s="15">
        <v>42281.019618055558</v>
      </c>
      <c r="CD15697" s="6">
        <v>16.629038708948325</v>
      </c>
      <c r="CE15697" s="6" t="e">
        <f>NA()</f>
        <v>#N/A</v>
      </c>
    </row>
    <row r="15698" spans="4:83" x14ac:dyDescent="0.2">
      <c r="D15698" s="33">
        <v>40911.5</v>
      </c>
      <c r="E15698" s="29">
        <v>40.381152578875849</v>
      </c>
      <c r="CC15698" s="15">
        <v>42281.023090277777</v>
      </c>
      <c r="CD15698" s="6">
        <v>19.366373759549642</v>
      </c>
      <c r="CE15698" s="6" t="e">
        <f>NA()</f>
        <v>#N/A</v>
      </c>
    </row>
    <row r="15699" spans="4:83" x14ac:dyDescent="0.2">
      <c r="D15699" s="33">
        <v>40911.520833333336</v>
      </c>
      <c r="E15699" s="29">
        <v>42.544148709206077</v>
      </c>
      <c r="CC15699" s="15">
        <v>42281.026562500003</v>
      </c>
      <c r="CD15699" s="6">
        <v>19.366373759549642</v>
      </c>
      <c r="CE15699" s="6" t="e">
        <f>NA()</f>
        <v>#N/A</v>
      </c>
    </row>
    <row r="15700" spans="4:83" x14ac:dyDescent="0.2">
      <c r="D15700" s="33">
        <v>40911.541666666664</v>
      </c>
      <c r="E15700" s="29">
        <v>45.30027009436197</v>
      </c>
      <c r="CC15700" s="15">
        <v>42281.030034722222</v>
      </c>
      <c r="CD15700" s="6">
        <v>15.571449170601642</v>
      </c>
      <c r="CE15700" s="6" t="e">
        <f>NA()</f>
        <v>#N/A</v>
      </c>
    </row>
    <row r="15701" spans="4:83" x14ac:dyDescent="0.2">
      <c r="D15701" s="33">
        <v>40911.5625</v>
      </c>
      <c r="E15701" s="29">
        <v>44.190906909615158</v>
      </c>
      <c r="CC15701" s="15">
        <v>42281.033506944441</v>
      </c>
      <c r="CD15701" s="6">
        <v>19.366373759549642</v>
      </c>
      <c r="CE15701" s="6" t="e">
        <f>NA()</f>
        <v>#N/A</v>
      </c>
    </row>
    <row r="15702" spans="4:83" x14ac:dyDescent="0.2">
      <c r="D15702" s="33">
        <v>40911.583333333336</v>
      </c>
      <c r="E15702" s="29">
        <v>43.63967298146823</v>
      </c>
      <c r="CC15702" s="15">
        <v>42281.036979166667</v>
      </c>
      <c r="CD15702" s="6">
        <v>16.629038708948325</v>
      </c>
      <c r="CE15702" s="6" t="e">
        <f>NA()</f>
        <v>#N/A</v>
      </c>
    </row>
    <row r="15703" spans="4:83" x14ac:dyDescent="0.2">
      <c r="D15703" s="33">
        <v>40911.604166666664</v>
      </c>
      <c r="E15703" s="29">
        <v>41.999878036186153</v>
      </c>
      <c r="CC15703" s="15">
        <v>42281.040451388886</v>
      </c>
      <c r="CD15703" s="6">
        <v>17.706700187143763</v>
      </c>
      <c r="CE15703" s="6" t="e">
        <f>NA()</f>
        <v>#N/A</v>
      </c>
    </row>
    <row r="15704" spans="4:83" x14ac:dyDescent="0.2">
      <c r="D15704" s="33">
        <v>40911.625</v>
      </c>
      <c r="E15704" s="29">
        <v>45.30027009436197</v>
      </c>
      <c r="CC15704" s="15">
        <v>42281.043923611112</v>
      </c>
      <c r="CD15704" s="6">
        <v>19.366373759549642</v>
      </c>
      <c r="CE15704" s="6" t="e">
        <f>NA()</f>
        <v>#N/A</v>
      </c>
    </row>
    <row r="15705" spans="4:83" x14ac:dyDescent="0.2">
      <c r="D15705" s="33">
        <v>40911.645833333336</v>
      </c>
      <c r="E15705" s="29">
        <v>46.98141197890132</v>
      </c>
      <c r="CC15705" s="15">
        <v>42281.047395833331</v>
      </c>
      <c r="CD15705" s="6">
        <v>19.366373759549642</v>
      </c>
      <c r="CE15705" s="6" t="e">
        <f>NA()</f>
        <v>#N/A</v>
      </c>
    </row>
    <row r="15706" spans="4:83" x14ac:dyDescent="0.2">
      <c r="D15706" s="33">
        <v>40911.666666666664</v>
      </c>
      <c r="E15706" s="29">
        <v>48.113464126294915</v>
      </c>
      <c r="CC15706" s="15">
        <v>42281.050868055558</v>
      </c>
      <c r="CD15706" s="6">
        <v>17.706700187143763</v>
      </c>
      <c r="CE15706" s="6" t="e">
        <f>NA()</f>
        <v>#N/A</v>
      </c>
    </row>
    <row r="15707" spans="4:83" x14ac:dyDescent="0.2">
      <c r="D15707" s="33">
        <v>40911.6875</v>
      </c>
      <c r="E15707" s="29">
        <v>46.98141197890132</v>
      </c>
      <c r="CC15707" s="15">
        <v>42281.054340277777</v>
      </c>
      <c r="CD15707" s="6">
        <v>18.255366683543187</v>
      </c>
      <c r="CE15707" s="6" t="e">
        <f>NA()</f>
        <v>#N/A</v>
      </c>
    </row>
    <row r="15708" spans="4:83" x14ac:dyDescent="0.2">
      <c r="D15708" s="33">
        <v>40911.708333333336</v>
      </c>
      <c r="E15708" s="29">
        <v>47.546314977622693</v>
      </c>
      <c r="CC15708" s="15">
        <v>42281.057812500003</v>
      </c>
      <c r="CD15708" s="6">
        <v>17.706700187143763</v>
      </c>
      <c r="CE15708" s="6" t="e">
        <f>NA()</f>
        <v>#N/A</v>
      </c>
    </row>
    <row r="15709" spans="4:83" x14ac:dyDescent="0.2">
      <c r="D15709" s="33">
        <v>40911.729166666664</v>
      </c>
      <c r="E15709" s="29">
        <v>47.546314977622693</v>
      </c>
      <c r="CC15709" s="15">
        <v>42281.061284722222</v>
      </c>
      <c r="CD15709" s="6">
        <v>18.255366683543187</v>
      </c>
      <c r="CE15709" s="6" t="e">
        <f>NA()</f>
        <v>#N/A</v>
      </c>
    </row>
    <row r="15710" spans="4:83" x14ac:dyDescent="0.2">
      <c r="D15710" s="33">
        <v>40911.75</v>
      </c>
      <c r="E15710" s="29">
        <v>48.682850564193203</v>
      </c>
      <c r="CC15710" s="15">
        <v>42281.064756944441</v>
      </c>
      <c r="CD15710" s="6">
        <v>18.255366683543187</v>
      </c>
      <c r="CE15710" s="6" t="e">
        <f>NA()</f>
        <v>#N/A</v>
      </c>
    </row>
    <row r="15711" spans="4:83" x14ac:dyDescent="0.2">
      <c r="D15711" s="33">
        <v>40911.770833333336</v>
      </c>
      <c r="E15711" s="29">
        <v>45.30027009436197</v>
      </c>
      <c r="CC15711" s="15">
        <v>42281.068229166667</v>
      </c>
      <c r="CD15711" s="6">
        <v>19.931506894725512</v>
      </c>
      <c r="CE15711" s="6" t="e">
        <f>NA()</f>
        <v>#N/A</v>
      </c>
    </row>
    <row r="15712" spans="4:83" x14ac:dyDescent="0.2">
      <c r="D15712" s="33">
        <v>40911.791666666664</v>
      </c>
      <c r="E15712" s="29">
        <v>44.190906909615158</v>
      </c>
      <c r="CC15712" s="15">
        <v>42281.071701388886</v>
      </c>
      <c r="CD15712" s="6">
        <v>18.255366683543187</v>
      </c>
      <c r="CE15712" s="6" t="e">
        <f>NA()</f>
        <v>#N/A</v>
      </c>
    </row>
    <row r="15713" spans="4:83" x14ac:dyDescent="0.2">
      <c r="D15713" s="33">
        <v>40911.8125</v>
      </c>
      <c r="E15713" s="29">
        <v>43.63967298146823</v>
      </c>
      <c r="CC15713" s="15">
        <v>42281.075173611112</v>
      </c>
      <c r="CD15713" s="6">
        <v>18.255366683543187</v>
      </c>
      <c r="CE15713" s="6" t="e">
        <f>NA()</f>
        <v>#N/A</v>
      </c>
    </row>
    <row r="15714" spans="4:83" x14ac:dyDescent="0.2">
      <c r="D15714" s="33">
        <v>40911.833333333336</v>
      </c>
      <c r="E15714" s="29">
        <v>42.544148709206077</v>
      </c>
      <c r="CC15714" s="15">
        <v>42281.078645833331</v>
      </c>
      <c r="CD15714" s="6">
        <v>19.366373759549642</v>
      </c>
      <c r="CE15714" s="6" t="e">
        <f>NA()</f>
        <v>#N/A</v>
      </c>
    </row>
    <row r="15715" spans="4:83" x14ac:dyDescent="0.2">
      <c r="D15715" s="33">
        <v>40911.854166666664</v>
      </c>
      <c r="E15715" s="29">
        <v>43.090750323654817</v>
      </c>
      <c r="CC15715" s="15">
        <v>42281.082118055558</v>
      </c>
      <c r="CD15715" s="6">
        <v>17.706700187143763</v>
      </c>
      <c r="CE15715" s="6" t="e">
        <f>NA()</f>
        <v>#N/A</v>
      </c>
    </row>
    <row r="15716" spans="4:83" x14ac:dyDescent="0.2">
      <c r="D15716" s="33">
        <v>40911.875</v>
      </c>
      <c r="E15716" s="29">
        <v>43.090750323654817</v>
      </c>
      <c r="CC15716" s="15">
        <v>42281.085590277777</v>
      </c>
      <c r="CD15716" s="6">
        <v>17.706700187143763</v>
      </c>
      <c r="CE15716" s="6" t="e">
        <f>NA()</f>
        <v>#N/A</v>
      </c>
    </row>
    <row r="15717" spans="4:83" x14ac:dyDescent="0.2">
      <c r="D15717" s="33">
        <v>40911.895833333336</v>
      </c>
      <c r="E15717" s="29">
        <v>41.999878036186153</v>
      </c>
      <c r="CC15717" s="15">
        <v>42281.089062500003</v>
      </c>
      <c r="CD15717" s="6">
        <v>17.706700187143763</v>
      </c>
      <c r="CE15717" s="6" t="e">
        <f>NA()</f>
        <v>#N/A</v>
      </c>
    </row>
    <row r="15718" spans="4:83" x14ac:dyDescent="0.2">
      <c r="D15718" s="33">
        <v>40911.916666666664</v>
      </c>
      <c r="E15718" s="29">
        <v>46.418764096975508</v>
      </c>
      <c r="CC15718" s="15">
        <v>42281.092534722222</v>
      </c>
      <c r="CD15718" s="6">
        <v>16.629038708948325</v>
      </c>
      <c r="CE15718" s="6" t="e">
        <f>NA()</f>
        <v>#N/A</v>
      </c>
    </row>
    <row r="15719" spans="4:83" x14ac:dyDescent="0.2">
      <c r="D15719" s="33">
        <v>40911.9375</v>
      </c>
      <c r="E15719" s="29">
        <v>46.98141197890132</v>
      </c>
      <c r="CC15719" s="15">
        <v>42281.096006944441</v>
      </c>
      <c r="CD15719" s="6">
        <v>20.499047247467409</v>
      </c>
      <c r="CE15719" s="6" t="e">
        <f>NA()</f>
        <v>#N/A</v>
      </c>
    </row>
    <row r="15720" spans="4:83" x14ac:dyDescent="0.2">
      <c r="D15720" s="33">
        <v>40911.958333333336</v>
      </c>
      <c r="E15720" s="29">
        <v>46.418764096975508</v>
      </c>
      <c r="CC15720" s="15">
        <v>42281.099479166667</v>
      </c>
      <c r="CD15720" s="6">
        <v>19.931506894725512</v>
      </c>
      <c r="CE15720" s="6" t="e">
        <f>NA()</f>
        <v>#N/A</v>
      </c>
    </row>
    <row r="15721" spans="4:83" x14ac:dyDescent="0.2">
      <c r="D15721" s="33">
        <v>40911.979166666664</v>
      </c>
      <c r="E15721" s="29">
        <v>49.254465534635969</v>
      </c>
      <c r="CC15721" s="15">
        <v>42281.102951388886</v>
      </c>
      <c r="CD15721" s="6">
        <v>17.706700187144417</v>
      </c>
      <c r="CE15721" s="6" t="e">
        <f>NA()</f>
        <v>#N/A</v>
      </c>
    </row>
    <row r="15722" spans="4:83" x14ac:dyDescent="0.2">
      <c r="D15722" s="33">
        <v>40912</v>
      </c>
      <c r="E15722" s="29">
        <v>46.98141197890132</v>
      </c>
      <c r="CC15722" s="15">
        <v>42281.106423611112</v>
      </c>
      <c r="CD15722" s="6">
        <v>19.931506894725512</v>
      </c>
      <c r="CE15722" s="6" t="e">
        <f>NA()</f>
        <v>#N/A</v>
      </c>
    </row>
    <row r="15723" spans="4:83" x14ac:dyDescent="0.2">
      <c r="D15723" s="33">
        <v>40912.020833333336</v>
      </c>
      <c r="E15723" s="29">
        <v>43.63967298146823</v>
      </c>
      <c r="CC15723" s="15">
        <v>42281.109895833331</v>
      </c>
      <c r="CD15723" s="6">
        <v>17.706700187143763</v>
      </c>
      <c r="CE15723" s="6" t="e">
        <f>NA()</f>
        <v>#N/A</v>
      </c>
    </row>
    <row r="15724" spans="4:83" x14ac:dyDescent="0.2">
      <c r="D15724" s="33">
        <v>40912.041666666664</v>
      </c>
      <c r="E15724" s="29">
        <v>46.418764096975508</v>
      </c>
      <c r="CC15724" s="15">
        <v>42281.113368055558</v>
      </c>
      <c r="CD15724" s="6">
        <v>19.931506894725512</v>
      </c>
      <c r="CE15724" s="6" t="e">
        <f>NA()</f>
        <v>#N/A</v>
      </c>
    </row>
    <row r="15725" spans="4:83" x14ac:dyDescent="0.2">
      <c r="D15725" s="33">
        <v>40912.0625</v>
      </c>
      <c r="E15725" s="29">
        <v>48.113464126294915</v>
      </c>
      <c r="CC15725" s="15">
        <v>42281.116840277777</v>
      </c>
      <c r="CD15725" s="6">
        <v>19.366373759549642</v>
      </c>
      <c r="CE15725" s="6" t="e">
        <f>NA()</f>
        <v>#N/A</v>
      </c>
    </row>
    <row r="15726" spans="4:83" x14ac:dyDescent="0.2">
      <c r="D15726" s="33">
        <v>40912.083333333336</v>
      </c>
      <c r="E15726" s="29">
        <v>49.254465534635969</v>
      </c>
      <c r="CC15726" s="15">
        <v>42281.120312500003</v>
      </c>
      <c r="CD15726" s="6">
        <v>21.656020725608037</v>
      </c>
      <c r="CE15726" s="6" t="e">
        <f>NA()</f>
        <v>#N/A</v>
      </c>
    </row>
    <row r="15727" spans="4:83" x14ac:dyDescent="0.2">
      <c r="D15727" s="33">
        <v>40912.104166666664</v>
      </c>
      <c r="E15727" s="29">
        <v>55.686907287802015</v>
      </c>
      <c r="CC15727" s="15">
        <v>42281.123784722222</v>
      </c>
      <c r="CD15727" s="6">
        <v>18.255366683543187</v>
      </c>
      <c r="CE15727" s="6" t="e">
        <f>NA()</f>
        <v>#N/A</v>
      </c>
    </row>
    <row r="15728" spans="4:83" x14ac:dyDescent="0.2">
      <c r="D15728" s="33">
        <v>40912.125</v>
      </c>
      <c r="E15728" s="29">
        <v>61.7586698982904</v>
      </c>
      <c r="CC15728" s="15">
        <v>42281.127256944441</v>
      </c>
      <c r="CD15728" s="6">
        <v>20.499047247467409</v>
      </c>
      <c r="CE15728" s="6" t="e">
        <f>NA()</f>
        <v>#N/A</v>
      </c>
    </row>
    <row r="15729" spans="4:83" x14ac:dyDescent="0.2">
      <c r="D15729" s="33">
        <v>40912.145833333336</v>
      </c>
      <c r="E15729" s="29">
        <v>61.7586698982904</v>
      </c>
      <c r="CC15729" s="15">
        <v>42281.130729166667</v>
      </c>
      <c r="CD15729" s="6">
        <v>18.806685169213555</v>
      </c>
      <c r="CE15729" s="6" t="e">
        <f>NA()</f>
        <v>#N/A</v>
      </c>
    </row>
    <row r="15730" spans="4:83" x14ac:dyDescent="0.2">
      <c r="D15730" s="33">
        <v>40912.166666666664</v>
      </c>
      <c r="E15730" s="29">
        <v>62.377284767608892</v>
      </c>
      <c r="CC15730" s="15">
        <v>42281.134201388886</v>
      </c>
      <c r="CD15730" s="6">
        <v>21.656020725608037</v>
      </c>
      <c r="CE15730" s="6" t="e">
        <f>NA()</f>
        <v>#N/A</v>
      </c>
    </row>
    <row r="15731" spans="4:83" x14ac:dyDescent="0.2">
      <c r="D15731" s="33">
        <v>40912.1875</v>
      </c>
      <c r="E15731" s="29">
        <v>61.142113657020303</v>
      </c>
      <c r="CC15731" s="15">
        <v>42281.137673611112</v>
      </c>
      <c r="CD15731" s="6">
        <v>18.806685169213555</v>
      </c>
      <c r="CE15731" s="6" t="e">
        <f>NA()</f>
        <v>#N/A</v>
      </c>
    </row>
    <row r="15732" spans="4:83" x14ac:dyDescent="0.2">
      <c r="D15732" s="33">
        <v>40912.208333333336</v>
      </c>
      <c r="E15732" s="29">
        <v>63.620663145694643</v>
      </c>
      <c r="CC15732" s="15">
        <v>42281.141145833331</v>
      </c>
      <c r="CD15732" s="6">
        <v>19.366373759549642</v>
      </c>
      <c r="CE15732" s="6" t="e">
        <f>NA()</f>
        <v>#N/A</v>
      </c>
    </row>
    <row r="15733" spans="4:83" x14ac:dyDescent="0.2">
      <c r="D15733" s="33">
        <v>40912.229166666664</v>
      </c>
      <c r="E15733" s="29">
        <v>63.620663145694643</v>
      </c>
      <c r="CC15733" s="15">
        <v>42281.144618055558</v>
      </c>
      <c r="CD15733" s="6">
        <v>17.706700187143763</v>
      </c>
      <c r="CE15733" s="6" t="e">
        <f>NA()</f>
        <v>#N/A</v>
      </c>
    </row>
    <row r="15734" spans="4:83" x14ac:dyDescent="0.2">
      <c r="D15734" s="33">
        <v>40912.25</v>
      </c>
      <c r="E15734" s="29">
        <v>59.304866018327388</v>
      </c>
      <c r="CC15734" s="15">
        <v>42281.148090277777</v>
      </c>
      <c r="CD15734" s="6">
        <v>17.706700187143763</v>
      </c>
      <c r="CE15734" s="6" t="e">
        <f>NA()</f>
        <v>#N/A</v>
      </c>
    </row>
    <row r="15735" spans="4:83" x14ac:dyDescent="0.2">
      <c r="D15735" s="33">
        <v>40912.270833333336</v>
      </c>
      <c r="E15735" s="29">
        <v>63.620663145694643</v>
      </c>
      <c r="CC15735" s="15">
        <v>42281.151562500003</v>
      </c>
      <c r="CD15735" s="6">
        <v>17.706700187143763</v>
      </c>
      <c r="CE15735" s="6" t="e">
        <f>NA()</f>
        <v>#N/A</v>
      </c>
    </row>
    <row r="15736" spans="4:83" x14ac:dyDescent="0.2">
      <c r="D15736" s="33">
        <v>40912.291666666664</v>
      </c>
      <c r="E15736" s="29">
        <v>66.764665249394568</v>
      </c>
      <c r="CC15736" s="15">
        <v>42281.155034722222</v>
      </c>
      <c r="CD15736" s="6">
        <v>17.706700187143763</v>
      </c>
      <c r="CE15736" s="6" t="e">
        <f>NA()</f>
        <v>#N/A</v>
      </c>
    </row>
    <row r="15737" spans="4:83" x14ac:dyDescent="0.2">
      <c r="D15737" s="33">
        <v>40912.3125</v>
      </c>
      <c r="E15737" s="29">
        <v>72.549721917413962</v>
      </c>
      <c r="CC15737" s="15">
        <v>42281.158506944441</v>
      </c>
      <c r="CD15737" s="6">
        <v>21.652980359549765</v>
      </c>
      <c r="CE15737" s="6" t="e">
        <f>NA()</f>
        <v>#N/A</v>
      </c>
    </row>
    <row r="15738" spans="4:83" x14ac:dyDescent="0.2">
      <c r="D15738" s="33">
        <v>40912.333333333336</v>
      </c>
      <c r="E15738" s="29">
        <v>74.513408070639954</v>
      </c>
      <c r="CC15738" s="15">
        <v>42281.161979166667</v>
      </c>
      <c r="CD15738" s="6">
        <v>19.366373759549642</v>
      </c>
      <c r="CE15738" s="6" t="e">
        <f>NA()</f>
        <v>#N/A</v>
      </c>
    </row>
    <row r="15739" spans="4:83" x14ac:dyDescent="0.2">
      <c r="D15739" s="33">
        <v>40912.354166666664</v>
      </c>
      <c r="E15739" s="29">
        <v>75.832210493901911</v>
      </c>
      <c r="CC15739" s="15">
        <v>42281.165451388886</v>
      </c>
      <c r="CD15739" s="6">
        <v>17.706700187143763</v>
      </c>
      <c r="CE15739" s="6" t="e">
        <f>NA()</f>
        <v>#N/A</v>
      </c>
    </row>
    <row r="15740" spans="4:83" x14ac:dyDescent="0.2">
      <c r="D15740" s="33">
        <v>40912.375</v>
      </c>
      <c r="E15740" s="29">
        <v>78.492840772300895</v>
      </c>
      <c r="CC15740" s="15">
        <v>42281.168923611112</v>
      </c>
      <c r="CD15740" s="6">
        <v>19.366373759549642</v>
      </c>
      <c r="CE15740" s="6" t="e">
        <f>NA()</f>
        <v>#N/A</v>
      </c>
    </row>
    <row r="15741" spans="4:83" x14ac:dyDescent="0.2">
      <c r="D15741" s="33">
        <v>40912.395833333336</v>
      </c>
      <c r="E15741" s="29">
        <v>80.508288067128575</v>
      </c>
      <c r="CC15741" s="15">
        <v>42281.172395833331</v>
      </c>
      <c r="CD15741" s="6">
        <v>19.366373759549642</v>
      </c>
      <c r="CE15741" s="6" t="e">
        <f>NA()</f>
        <v>#N/A</v>
      </c>
    </row>
    <row r="15742" spans="4:83" x14ac:dyDescent="0.2">
      <c r="D15742" s="33">
        <v>40912.416666666664</v>
      </c>
      <c r="E15742" s="29">
        <v>84.589924632106374</v>
      </c>
      <c r="CC15742" s="15">
        <v>42281.175868055558</v>
      </c>
      <c r="CD15742" s="6">
        <v>18.255366683543187</v>
      </c>
      <c r="CE15742" s="6" t="e">
        <f>NA()</f>
        <v>#N/A</v>
      </c>
    </row>
    <row r="15743" spans="4:83" x14ac:dyDescent="0.2">
      <c r="D15743" s="33">
        <v>40912.4375</v>
      </c>
      <c r="E15743" s="29">
        <v>88.042313660126027</v>
      </c>
      <c r="CC15743" s="15">
        <v>42281.179340277777</v>
      </c>
      <c r="CD15743" s="6">
        <v>16.629038708948325</v>
      </c>
      <c r="CE15743" s="6" t="e">
        <f>NA()</f>
        <v>#N/A</v>
      </c>
    </row>
    <row r="15744" spans="4:83" x14ac:dyDescent="0.2">
      <c r="D15744" s="33">
        <v>40912.458333333336</v>
      </c>
      <c r="E15744" s="29">
        <v>90.837179377938156</v>
      </c>
      <c r="CC15744" s="15">
        <v>42281.182812500003</v>
      </c>
      <c r="CD15744" s="6">
        <v>19.366373759549642</v>
      </c>
      <c r="CE15744" s="6" t="e">
        <f>NA()</f>
        <v>#N/A</v>
      </c>
    </row>
    <row r="15745" spans="4:83" x14ac:dyDescent="0.2">
      <c r="D15745" s="33">
        <v>40912.479166666664</v>
      </c>
      <c r="E15745" s="29">
        <v>95.083692508189884</v>
      </c>
      <c r="CC15745" s="15">
        <v>42281.186284722222</v>
      </c>
      <c r="CD15745" s="6">
        <v>19.931506894725512</v>
      </c>
      <c r="CE15745" s="6" t="e">
        <f>NA()</f>
        <v>#N/A</v>
      </c>
    </row>
    <row r="15746" spans="4:83" x14ac:dyDescent="0.2">
      <c r="D15746" s="33">
        <v>40912.5</v>
      </c>
      <c r="E15746" s="29">
        <v>90.837179377938156</v>
      </c>
      <c r="CC15746" s="15">
        <v>42281.189756944441</v>
      </c>
      <c r="CD15746" s="6">
        <v>17.706700187143763</v>
      </c>
      <c r="CE15746" s="6" t="e">
        <f>NA()</f>
        <v>#N/A</v>
      </c>
    </row>
    <row r="15747" spans="4:83" x14ac:dyDescent="0.2">
      <c r="D15747" s="33">
        <v>40912.520833333336</v>
      </c>
      <c r="E15747" s="29">
        <v>93.661008724164148</v>
      </c>
      <c r="CC15747" s="15">
        <v>42281.193229166667</v>
      </c>
      <c r="CD15747" s="6">
        <v>19.366373759549642</v>
      </c>
      <c r="CE15747" s="6" t="e">
        <f>NA()</f>
        <v>#N/A</v>
      </c>
    </row>
    <row r="15748" spans="4:83" x14ac:dyDescent="0.2">
      <c r="D15748" s="33">
        <v>40912.541666666664</v>
      </c>
      <c r="E15748" s="29">
        <v>97.231078331443342</v>
      </c>
      <c r="CC15748" s="15">
        <v>42281.196701388886</v>
      </c>
      <c r="CD15748" s="6">
        <v>16.629038708948325</v>
      </c>
      <c r="CE15748" s="6" t="e">
        <f>NA()</f>
        <v>#N/A</v>
      </c>
    </row>
    <row r="15749" spans="4:83" x14ac:dyDescent="0.2">
      <c r="D15749" s="33">
        <v>40912.5625</v>
      </c>
      <c r="E15749" s="29">
        <v>93.661008724164148</v>
      </c>
      <c r="CC15749" s="15">
        <v>42281.200173611112</v>
      </c>
      <c r="CD15749" s="6">
        <v>19.931506894725512</v>
      </c>
      <c r="CE15749" s="6" t="e">
        <f>NA()</f>
        <v>#N/A</v>
      </c>
    </row>
    <row r="15750" spans="4:83" x14ac:dyDescent="0.2">
      <c r="D15750" s="33">
        <v>40912.583333333336</v>
      </c>
      <c r="E15750" s="29">
        <v>90.135735921262523</v>
      </c>
      <c r="CC15750" s="15">
        <v>42281.203645833331</v>
      </c>
      <c r="CD15750" s="6">
        <v>17.706700187143763</v>
      </c>
      <c r="CE15750" s="6" t="e">
        <f>NA()</f>
        <v>#N/A</v>
      </c>
    </row>
    <row r="15751" spans="4:83" x14ac:dyDescent="0.2">
      <c r="D15751" s="33">
        <v>40912.604166666664</v>
      </c>
      <c r="E15751" s="29">
        <v>96.513507613725466</v>
      </c>
      <c r="CC15751" s="15">
        <v>42281.207118055558</v>
      </c>
      <c r="CD15751" s="6">
        <v>19.366373759549642</v>
      </c>
      <c r="CE15751" s="6" t="e">
        <f>NA()</f>
        <v>#N/A</v>
      </c>
    </row>
    <row r="15752" spans="4:83" x14ac:dyDescent="0.2">
      <c r="D15752" s="33">
        <v>40912.625</v>
      </c>
      <c r="E15752" s="29">
        <v>108.20461542251093</v>
      </c>
      <c r="CC15752" s="15">
        <v>42281.210590277777</v>
      </c>
      <c r="CD15752" s="6">
        <v>17.706700187143763</v>
      </c>
      <c r="CE15752" s="6" t="e">
        <f>NA()</f>
        <v>#N/A</v>
      </c>
    </row>
    <row r="15753" spans="4:83" x14ac:dyDescent="0.2">
      <c r="D15753" s="33">
        <v>40912.645833333336</v>
      </c>
      <c r="E15753" s="29">
        <v>114.21514728260702</v>
      </c>
      <c r="CC15753" s="15">
        <v>42281.214062500003</v>
      </c>
      <c r="CD15753" s="6">
        <v>19.931506894725512</v>
      </c>
      <c r="CE15753" s="6" t="e">
        <f>NA()</f>
        <v>#N/A</v>
      </c>
    </row>
    <row r="15754" spans="4:83" x14ac:dyDescent="0.2">
      <c r="D15754" s="33">
        <v>40912.666666666664</v>
      </c>
      <c r="E15754" s="29">
        <v>120.33302420835412</v>
      </c>
      <c r="CC15754" s="15">
        <v>42281.217534722222</v>
      </c>
      <c r="CD15754" s="6">
        <v>17.706700187144417</v>
      </c>
      <c r="CE15754" s="6" t="e">
        <f>NA()</f>
        <v>#N/A</v>
      </c>
    </row>
    <row r="15755" spans="4:83" x14ac:dyDescent="0.2">
      <c r="D15755" s="33">
        <v>40912.6875</v>
      </c>
      <c r="E15755" s="29">
        <v>118.02636049023256</v>
      </c>
      <c r="CC15755" s="15">
        <v>42281.221006944441</v>
      </c>
      <c r="CD15755" s="6">
        <v>17.706700187143763</v>
      </c>
      <c r="CE15755" s="6" t="e">
        <f>NA()</f>
        <v>#N/A</v>
      </c>
    </row>
    <row r="15756" spans="4:83" x14ac:dyDescent="0.2">
      <c r="D15756" s="33">
        <v>40912.708333333336</v>
      </c>
      <c r="E15756" s="29">
        <v>111.19634366079971</v>
      </c>
      <c r="CC15756" s="15">
        <v>42281.224479166667</v>
      </c>
      <c r="CD15756" s="6">
        <v>17.706700187143763</v>
      </c>
      <c r="CE15756" s="6" t="e">
        <f>NA()</f>
        <v>#N/A</v>
      </c>
    </row>
    <row r="15757" spans="4:83" x14ac:dyDescent="0.2">
      <c r="D15757" s="33">
        <v>40912.729166666664</v>
      </c>
      <c r="E15757" s="29">
        <v>109.69707982120744</v>
      </c>
      <c r="CC15757" s="15">
        <v>42281.227951388886</v>
      </c>
      <c r="CD15757" s="6">
        <v>18.255366683543187</v>
      </c>
      <c r="CE15757" s="6" t="e">
        <f>NA()</f>
        <v>#N/A</v>
      </c>
    </row>
    <row r="15758" spans="4:83" x14ac:dyDescent="0.2">
      <c r="D15758" s="33">
        <v>40912.75</v>
      </c>
      <c r="E15758" s="29">
        <v>97.950418648504794</v>
      </c>
      <c r="CC15758" s="15">
        <v>42281.231423611112</v>
      </c>
      <c r="CD15758" s="6">
        <v>18.806685169213555</v>
      </c>
      <c r="CE15758" s="6" t="e">
        <f>NA()</f>
        <v>#N/A</v>
      </c>
    </row>
    <row r="15759" spans="4:83" x14ac:dyDescent="0.2">
      <c r="D15759" s="33">
        <v>40912.770833333336</v>
      </c>
      <c r="E15759" s="29">
        <v>91.540433016292752</v>
      </c>
      <c r="CC15759" s="15">
        <v>42281.234895833331</v>
      </c>
      <c r="CD15759" s="6">
        <v>18.255366683543187</v>
      </c>
      <c r="CE15759" s="6" t="e">
        <f>NA()</f>
        <v>#N/A</v>
      </c>
    </row>
    <row r="15760" spans="4:83" x14ac:dyDescent="0.2">
      <c r="D15760" s="33">
        <v>40912.791666666664</v>
      </c>
      <c r="E15760" s="29">
        <v>79.162763194967482</v>
      </c>
      <c r="CC15760" s="15">
        <v>42281.238368055558</v>
      </c>
      <c r="CD15760" s="6">
        <v>18.255366683543187</v>
      </c>
      <c r="CE15760" s="6" t="e">
        <f>NA()</f>
        <v>#N/A</v>
      </c>
    </row>
    <row r="15761" spans="4:83" x14ac:dyDescent="0.2">
      <c r="D15761" s="33">
        <v>40912.8125</v>
      </c>
      <c r="E15761" s="29">
        <v>71.250343384601237</v>
      </c>
      <c r="CC15761" s="15">
        <v>42281.241840277777</v>
      </c>
      <c r="CD15761" s="6">
        <v>20.499047247467409</v>
      </c>
      <c r="CE15761" s="6" t="e">
        <f>NA()</f>
        <v>#N/A</v>
      </c>
    </row>
    <row r="15762" spans="4:83" x14ac:dyDescent="0.2">
      <c r="D15762" s="33">
        <v>40912.833333333336</v>
      </c>
      <c r="E15762" s="29">
        <v>75.171845241977564</v>
      </c>
      <c r="CC15762" s="15">
        <v>42281.245312500003</v>
      </c>
      <c r="CD15762" s="6">
        <v>18.255366683543187</v>
      </c>
      <c r="CE15762" s="6" t="e">
        <f>NA()</f>
        <v>#N/A</v>
      </c>
    </row>
    <row r="15763" spans="4:83" x14ac:dyDescent="0.2">
      <c r="D15763" s="33">
        <v>40912.854166666664</v>
      </c>
      <c r="E15763" s="29">
        <v>66.764665249394568</v>
      </c>
      <c r="CC15763" s="15">
        <v>42281.248784722222</v>
      </c>
      <c r="CD15763" s="6">
        <v>19.931506894725512</v>
      </c>
      <c r="CE15763" s="6" t="e">
        <f>NA()</f>
        <v>#N/A</v>
      </c>
    </row>
    <row r="15764" spans="4:83" x14ac:dyDescent="0.2">
      <c r="D15764" s="33">
        <v>40912.875</v>
      </c>
      <c r="E15764" s="29">
        <v>59.304866018327388</v>
      </c>
      <c r="CC15764" s="15">
        <v>42281.252256944441</v>
      </c>
      <c r="CD15764" s="6">
        <v>18.255366683543187</v>
      </c>
      <c r="CE15764" s="6" t="e">
        <f>NA()</f>
        <v>#N/A</v>
      </c>
    </row>
    <row r="15765" spans="4:83" x14ac:dyDescent="0.2">
      <c r="D15765" s="33">
        <v>40912.895833333336</v>
      </c>
      <c r="E15765" s="29">
        <v>59.915204715099705</v>
      </c>
      <c r="CC15765" s="15">
        <v>42281.255729166667</v>
      </c>
      <c r="CD15765" s="6">
        <v>20.499047247467409</v>
      </c>
      <c r="CE15765" s="6" t="e">
        <f>NA()</f>
        <v>#N/A</v>
      </c>
    </row>
    <row r="15766" spans="4:83" x14ac:dyDescent="0.2">
      <c r="D15766" s="33">
        <v>40912.916666666664</v>
      </c>
      <c r="E15766" s="29">
        <v>58.090455722417104</v>
      </c>
      <c r="CC15766" s="15">
        <v>42281.259201388886</v>
      </c>
      <c r="CD15766" s="6">
        <v>17.706700187143763</v>
      </c>
      <c r="CE15766" s="6" t="e">
        <f>NA()</f>
        <v>#N/A</v>
      </c>
    </row>
    <row r="15767" spans="4:83" x14ac:dyDescent="0.2">
      <c r="D15767" s="33">
        <v>40912.9375</v>
      </c>
      <c r="E15767" s="29">
        <v>74.513408070639954</v>
      </c>
      <c r="CC15767" s="15">
        <v>42281.262673611112</v>
      </c>
      <c r="CD15767" s="6">
        <v>19.366373759549642</v>
      </c>
      <c r="CE15767" s="6" t="e">
        <f>NA()</f>
        <v>#N/A</v>
      </c>
    </row>
    <row r="15768" spans="4:83" x14ac:dyDescent="0.2">
      <c r="D15768" s="33">
        <v>40912.958333333336</v>
      </c>
      <c r="E15768" s="29">
        <v>79.834580736879587</v>
      </c>
      <c r="CC15768" s="15">
        <v>42281.266145833331</v>
      </c>
      <c r="CD15768" s="6">
        <v>21.656020725608037</v>
      </c>
      <c r="CE15768" s="6" t="e">
        <f>NA()</f>
        <v>#N/A</v>
      </c>
    </row>
    <row r="15769" spans="4:83" x14ac:dyDescent="0.2">
      <c r="D15769" s="33">
        <v>40912.979166666664</v>
      </c>
      <c r="E15769" s="29">
        <v>71.250343384601237</v>
      </c>
      <c r="CC15769" s="15">
        <v>42281.269618055558</v>
      </c>
      <c r="CD15769" s="6">
        <v>14.539944701839042</v>
      </c>
      <c r="CE15769" s="6" t="e">
        <f>NA()</f>
        <v>#N/A</v>
      </c>
    </row>
    <row r="15770" spans="4:83" x14ac:dyDescent="0.2">
      <c r="D15770" s="33">
        <v>40913</v>
      </c>
      <c r="E15770" s="29">
        <v>71.250343384601237</v>
      </c>
      <c r="CC15770" s="15">
        <v>42281.273090277777</v>
      </c>
      <c r="CD15770" s="6">
        <v>20.499047247467409</v>
      </c>
      <c r="CE15770" s="6" t="e">
        <f>NA()</f>
        <v>#N/A</v>
      </c>
    </row>
    <row r="15771" spans="4:83" x14ac:dyDescent="0.2">
      <c r="D15771" s="33">
        <v>40913.020833333336</v>
      </c>
      <c r="E15771" s="29">
        <v>73.202340670147166</v>
      </c>
      <c r="CC15771" s="15">
        <v>42281.276562500003</v>
      </c>
      <c r="CD15771" s="6">
        <v>18.806685169213555</v>
      </c>
      <c r="CE15771" s="6" t="e">
        <f>NA()</f>
        <v>#N/A</v>
      </c>
    </row>
    <row r="15772" spans="4:83" x14ac:dyDescent="0.2">
      <c r="D15772" s="33">
        <v>40913.041666666664</v>
      </c>
      <c r="E15772" s="29">
        <v>75.832210493901911</v>
      </c>
      <c r="CC15772" s="15">
        <v>42281.280034722222</v>
      </c>
      <c r="CD15772" s="6">
        <v>16.626254596659368</v>
      </c>
      <c r="CE15772" s="6" t="e">
        <f>NA()</f>
        <v>#N/A</v>
      </c>
    </row>
    <row r="15773" spans="4:83" x14ac:dyDescent="0.2">
      <c r="D15773" s="33">
        <v>40913.0625</v>
      </c>
      <c r="E15773" s="29">
        <v>69.958816201395734</v>
      </c>
      <c r="CC15773" s="15">
        <v>42281.283506944441</v>
      </c>
      <c r="CD15773" s="6">
        <v>18.255366683543187</v>
      </c>
      <c r="CE15773" s="6" t="e">
        <f>NA()</f>
        <v>#N/A</v>
      </c>
    </row>
    <row r="15774" spans="4:83" x14ac:dyDescent="0.2">
      <c r="D15774" s="33">
        <v>40913.083333333336</v>
      </c>
      <c r="E15774" s="29">
        <v>73.202340670147166</v>
      </c>
      <c r="CC15774" s="15">
        <v>42281.286979166667</v>
      </c>
      <c r="CD15774" s="6">
        <v>18.255366683543187</v>
      </c>
      <c r="CE15774" s="6" t="e">
        <f>NA()</f>
        <v>#N/A</v>
      </c>
    </row>
    <row r="15775" spans="4:83" x14ac:dyDescent="0.2">
      <c r="D15775" s="33">
        <v>40913.104166666664</v>
      </c>
      <c r="E15775" s="29">
        <v>74.513408070639954</v>
      </c>
      <c r="CC15775" s="15">
        <v>42281.290451388886</v>
      </c>
      <c r="CD15775" s="6">
        <v>20.499047247467409</v>
      </c>
      <c r="CE15775" s="6" t="e">
        <f>NA()</f>
        <v>#N/A</v>
      </c>
    </row>
    <row r="15776" spans="4:83" x14ac:dyDescent="0.2">
      <c r="D15776" s="33">
        <v>40913.125</v>
      </c>
      <c r="E15776" s="29">
        <v>62.377284767608892</v>
      </c>
      <c r="CC15776" s="15">
        <v>42281.293923611112</v>
      </c>
      <c r="CD15776" s="6">
        <v>20.499047247467409</v>
      </c>
      <c r="CE15776" s="6" t="e">
        <f>NA()</f>
        <v>#N/A</v>
      </c>
    </row>
    <row r="15777" spans="4:83" x14ac:dyDescent="0.2">
      <c r="D15777" s="33">
        <v>40913.145833333336</v>
      </c>
      <c r="E15777" s="29">
        <v>64.2454131997454</v>
      </c>
      <c r="CC15777" s="15">
        <v>42281.297395833331</v>
      </c>
      <c r="CD15777" s="6">
        <v>19.366373759549642</v>
      </c>
      <c r="CE15777" s="6" t="e">
        <f>NA()</f>
        <v>#N/A</v>
      </c>
    </row>
    <row r="15778" spans="4:83" x14ac:dyDescent="0.2">
      <c r="D15778" s="33">
        <v>40913.166666666664</v>
      </c>
      <c r="E15778" s="29">
        <v>65.501001892542945</v>
      </c>
      <c r="CC15778" s="15">
        <v>42281.300868055558</v>
      </c>
      <c r="CD15778" s="6">
        <v>21.652980359549765</v>
      </c>
      <c r="CE15778" s="6" t="e">
        <f>NA()</f>
        <v>#N/A</v>
      </c>
    </row>
    <row r="15779" spans="4:83" x14ac:dyDescent="0.2">
      <c r="D15779" s="33">
        <v>40913.1875</v>
      </c>
      <c r="E15779" s="29">
        <v>66.764665249394568</v>
      </c>
      <c r="CC15779" s="15">
        <v>42281.304340277777</v>
      </c>
      <c r="CD15779" s="6">
        <v>17.706700187143763</v>
      </c>
      <c r="CE15779" s="6" t="e">
        <f>NA()</f>
        <v>#N/A</v>
      </c>
    </row>
    <row r="15780" spans="4:83" x14ac:dyDescent="0.2">
      <c r="D15780" s="33">
        <v>40913.208333333336</v>
      </c>
      <c r="E15780" s="29">
        <v>69.958816201395734</v>
      </c>
      <c r="CC15780" s="15">
        <v>42281.307812500003</v>
      </c>
      <c r="CD15780" s="6">
        <v>19.366373759549642</v>
      </c>
      <c r="CE15780" s="6" t="e">
        <f>NA()</f>
        <v>#N/A</v>
      </c>
    </row>
    <row r="15781" spans="4:83" x14ac:dyDescent="0.2">
      <c r="D15781" s="33">
        <v>40913.229166666664</v>
      </c>
      <c r="E15781" s="29">
        <v>66.764665249394568</v>
      </c>
      <c r="CC15781" s="15">
        <v>42281.311284722222</v>
      </c>
      <c r="CD15781" s="6">
        <v>19.366373759549642</v>
      </c>
      <c r="CE15781" s="6" t="e">
        <f>NA()</f>
        <v>#N/A</v>
      </c>
    </row>
    <row r="15782" spans="4:83" x14ac:dyDescent="0.2">
      <c r="D15782" s="33">
        <v>40913.25</v>
      </c>
      <c r="E15782" s="29">
        <v>64.872194970227383</v>
      </c>
      <c r="CC15782" s="15">
        <v>42281.314756944441</v>
      </c>
      <c r="CD15782" s="6">
        <v>19.366373759549642</v>
      </c>
      <c r="CE15782" s="6" t="e">
        <f>NA()</f>
        <v>#N/A</v>
      </c>
    </row>
    <row r="15783" spans="4:83" x14ac:dyDescent="0.2">
      <c r="D15783" s="33">
        <v>40913.270833333336</v>
      </c>
      <c r="E15783" s="29">
        <v>62.997951436928041</v>
      </c>
      <c r="CC15783" s="15">
        <v>42281.318229166667</v>
      </c>
      <c r="CD15783" s="6">
        <v>21.652980359549765</v>
      </c>
      <c r="CE15783" s="6" t="e">
        <f>NA()</f>
        <v>#N/A</v>
      </c>
    </row>
    <row r="15784" spans="4:83" x14ac:dyDescent="0.2">
      <c r="D15784" s="33">
        <v>40913.291666666664</v>
      </c>
      <c r="E15784" s="29">
        <v>59.915204715099705</v>
      </c>
      <c r="CC15784" s="15">
        <v>42281.321701388886</v>
      </c>
      <c r="CD15784" s="6">
        <v>18.255366683543187</v>
      </c>
      <c r="CE15784" s="6" t="e">
        <f>NA()</f>
        <v>#N/A</v>
      </c>
    </row>
    <row r="15785" spans="4:83" x14ac:dyDescent="0.2">
      <c r="D15785" s="33">
        <v>40913.3125</v>
      </c>
      <c r="E15785" s="29">
        <v>38.256108660469977</v>
      </c>
      <c r="CC15785" s="15">
        <v>42281.325173611112</v>
      </c>
      <c r="CD15785" s="6">
        <v>21.652980359549765</v>
      </c>
      <c r="CE15785" s="6" t="e">
        <f>NA()</f>
        <v>#N/A</v>
      </c>
    </row>
    <row r="15786" spans="4:83" x14ac:dyDescent="0.2">
      <c r="D15786" s="33">
        <v>40913.333333333336</v>
      </c>
      <c r="E15786" s="29">
        <v>29.664893015809728</v>
      </c>
      <c r="CC15786" s="15">
        <v>42281.328645833331</v>
      </c>
      <c r="CD15786" s="6">
        <v>18.255366683543187</v>
      </c>
      <c r="CE15786" s="6" t="e">
        <f>NA()</f>
        <v>#N/A</v>
      </c>
    </row>
    <row r="15787" spans="4:83" x14ac:dyDescent="0.2">
      <c r="D15787" s="33">
        <v>40913.354166666664</v>
      </c>
      <c r="E15787" s="29">
        <v>28.70283599999998</v>
      </c>
      <c r="CC15787" s="15">
        <v>42281.332118055558</v>
      </c>
      <c r="CD15787" s="6">
        <v>20.499047247467409</v>
      </c>
      <c r="CE15787" s="6" t="e">
        <f>NA()</f>
        <v>#N/A</v>
      </c>
    </row>
    <row r="15788" spans="4:83" x14ac:dyDescent="0.2">
      <c r="D15788" s="33">
        <v>40913.375</v>
      </c>
      <c r="E15788" s="29">
        <v>22.714183666835847</v>
      </c>
      <c r="CC15788" s="15">
        <v>42281.335590277777</v>
      </c>
      <c r="CD15788" s="6">
        <v>18.255366683543187</v>
      </c>
      <c r="CE15788" s="6" t="e">
        <f>NA()</f>
        <v>#N/A</v>
      </c>
    </row>
    <row r="15789" spans="4:83" x14ac:dyDescent="0.2">
      <c r="D15789" s="33">
        <v>40913.395833333336</v>
      </c>
      <c r="E15789" s="29">
        <v>36.169707277068994</v>
      </c>
      <c r="CC15789" s="15">
        <v>42281.339062500003</v>
      </c>
      <c r="CD15789" s="6">
        <v>21.652980359549765</v>
      </c>
      <c r="CE15789" s="6" t="e">
        <f>NA()</f>
        <v>#N/A</v>
      </c>
    </row>
    <row r="15790" spans="4:83" x14ac:dyDescent="0.2">
      <c r="D15790" s="33">
        <v>40913.416666666664</v>
      </c>
      <c r="E15790" s="29">
        <v>40.381152578875849</v>
      </c>
      <c r="CC15790" s="15">
        <v>42281.342534722222</v>
      </c>
      <c r="CD15790" s="6">
        <v>17.703857183558725</v>
      </c>
      <c r="CE15790" s="6" t="e">
        <f>NA()</f>
        <v>#N/A</v>
      </c>
    </row>
    <row r="15791" spans="4:83" x14ac:dyDescent="0.2">
      <c r="D15791" s="33">
        <v>40913.4375</v>
      </c>
      <c r="E15791" s="29">
        <v>41.457948330380823</v>
      </c>
      <c r="CC15791" s="15">
        <v>42281.346006944441</v>
      </c>
      <c r="CD15791" s="6">
        <v>24.026254296826863</v>
      </c>
      <c r="CE15791" s="6" t="e">
        <f>NA()</f>
        <v>#N/A</v>
      </c>
    </row>
    <row r="15792" spans="4:83" x14ac:dyDescent="0.2">
      <c r="D15792" s="33">
        <v>40913.458333333336</v>
      </c>
      <c r="E15792" s="29">
        <v>43.63967298146823</v>
      </c>
      <c r="CC15792" s="15">
        <v>42281.349479166667</v>
      </c>
      <c r="CD15792" s="6">
        <v>19.363444564398989</v>
      </c>
      <c r="CE15792" s="6" t="e">
        <f>NA()</f>
        <v>#N/A</v>
      </c>
    </row>
    <row r="15793" spans="4:83" x14ac:dyDescent="0.2">
      <c r="D15793" s="33">
        <v>40913.479166666664</v>
      </c>
      <c r="E15793" s="29">
        <v>46.418764096975508</v>
      </c>
      <c r="CC15793" s="15">
        <v>42281.352951388886</v>
      </c>
      <c r="CD15793" s="6">
        <v>21.652980359549765</v>
      </c>
      <c r="CE15793" s="6" t="e">
        <f>NA()</f>
        <v>#N/A</v>
      </c>
    </row>
    <row r="15794" spans="4:83" x14ac:dyDescent="0.2">
      <c r="D15794" s="33">
        <v>40913.5</v>
      </c>
      <c r="E15794" s="29">
        <v>49.828300382964379</v>
      </c>
      <c r="CC15794" s="15">
        <v>42281.356423611112</v>
      </c>
      <c r="CD15794" s="6">
        <v>17.703857183558725</v>
      </c>
      <c r="CE15794" s="6" t="e">
        <f>NA()</f>
        <v>#N/A</v>
      </c>
    </row>
    <row r="15795" spans="4:83" x14ac:dyDescent="0.2">
      <c r="D15795" s="33">
        <v>40913.520833333336</v>
      </c>
      <c r="E15795" s="29">
        <v>49.254465534635969</v>
      </c>
      <c r="CC15795" s="15">
        <v>42281.359895833331</v>
      </c>
      <c r="CD15795" s="6">
        <v>17.703857183558725</v>
      </c>
      <c r="CE15795" s="6" t="e">
        <f>NA()</f>
        <v>#N/A</v>
      </c>
    </row>
    <row r="15796" spans="4:83" x14ac:dyDescent="0.2">
      <c r="D15796" s="33">
        <v>40913.541666666664</v>
      </c>
      <c r="E15796" s="29">
        <v>48.682850564193203</v>
      </c>
      <c r="CC15796" s="15">
        <v>42281.363368055558</v>
      </c>
      <c r="CD15796" s="6">
        <v>18.806685169214219</v>
      </c>
      <c r="CE15796" s="6" t="e">
        <f>NA()</f>
        <v>#N/A</v>
      </c>
    </row>
    <row r="15797" spans="4:83" x14ac:dyDescent="0.2">
      <c r="D15797" s="33">
        <v>40913.5625</v>
      </c>
      <c r="E15797" s="29">
        <v>47.546314977622693</v>
      </c>
      <c r="CC15797" s="15">
        <v>42281.366840277777</v>
      </c>
      <c r="CD15797" s="6">
        <v>21.074887367001551</v>
      </c>
      <c r="CE15797" s="6" t="e">
        <f>NA()</f>
        <v>#N/A</v>
      </c>
    </row>
    <row r="15798" spans="4:83" x14ac:dyDescent="0.2">
      <c r="D15798" s="33">
        <v>40913.583333333336</v>
      </c>
      <c r="E15798" s="29">
        <v>48.682850564193203</v>
      </c>
      <c r="CC15798" s="15">
        <v>42281.370312500003</v>
      </c>
      <c r="CD15798" s="6">
        <v>22.830882781479179</v>
      </c>
      <c r="CE15798" s="6" t="e">
        <f>NA()</f>
        <v>#N/A</v>
      </c>
    </row>
    <row r="15799" spans="4:83" x14ac:dyDescent="0.2">
      <c r="D15799" s="33">
        <v>40913.604166666664</v>
      </c>
      <c r="E15799" s="29">
        <v>48.113464126294915</v>
      </c>
      <c r="CC15799" s="15">
        <v>42281.373784722222</v>
      </c>
      <c r="CD15799" s="6">
        <v>19.928549478467701</v>
      </c>
      <c r="CE15799" s="6" t="e">
        <f>NA()</f>
        <v>#N/A</v>
      </c>
    </row>
    <row r="15800" spans="4:83" x14ac:dyDescent="0.2">
      <c r="D15800" s="33">
        <v>40913.625</v>
      </c>
      <c r="E15800" s="29">
        <v>47.546314977622693</v>
      </c>
      <c r="CC15800" s="15">
        <v>42281.377256944441</v>
      </c>
      <c r="CD15800" s="6">
        <v>19.928549478467701</v>
      </c>
      <c r="CE15800" s="6" t="e">
        <f>NA()</f>
        <v>#N/A</v>
      </c>
    </row>
    <row r="15801" spans="4:83" x14ac:dyDescent="0.2">
      <c r="D15801" s="33">
        <v>40913.645833333336</v>
      </c>
      <c r="E15801" s="29">
        <v>50.40434655457662</v>
      </c>
      <c r="CC15801" s="15">
        <v>42281.380729166667</v>
      </c>
      <c r="CD15801" s="6">
        <v>19.928549478467701</v>
      </c>
      <c r="CE15801" s="6" t="e">
        <f>NA()</f>
        <v>#N/A</v>
      </c>
    </row>
    <row r="15802" spans="4:83" x14ac:dyDescent="0.2">
      <c r="D15802" s="33">
        <v>40913.666666666664</v>
      </c>
      <c r="E15802" s="29">
        <v>49.254465534635969</v>
      </c>
      <c r="CC15802" s="15">
        <v>42281.384201388886</v>
      </c>
      <c r="CD15802" s="6">
        <v>19.363444564398989</v>
      </c>
      <c r="CE15802" s="6" t="e">
        <f>NA()</f>
        <v>#N/A</v>
      </c>
    </row>
    <row r="15803" spans="4:83" x14ac:dyDescent="0.2">
      <c r="D15803" s="33">
        <v>40913.6875</v>
      </c>
      <c r="E15803" s="29">
        <v>48.682850564193203</v>
      </c>
      <c r="CC15803" s="15">
        <v>42281.387673611112</v>
      </c>
      <c r="CD15803" s="6">
        <v>18.806685169214219</v>
      </c>
      <c r="CE15803" s="6" t="e">
        <f>NA()</f>
        <v>#N/A</v>
      </c>
    </row>
    <row r="15804" spans="4:83" x14ac:dyDescent="0.2">
      <c r="D15804" s="33">
        <v>40913.708333333336</v>
      </c>
      <c r="E15804" s="29">
        <v>47.546314977622693</v>
      </c>
      <c r="CC15804" s="15">
        <v>42281.391145833331</v>
      </c>
      <c r="CD15804" s="6">
        <v>19.363444564398989</v>
      </c>
      <c r="CE15804" s="6" t="e">
        <f>NA()</f>
        <v>#N/A</v>
      </c>
    </row>
    <row r="15805" spans="4:83" x14ac:dyDescent="0.2">
      <c r="D15805" s="33">
        <v>40913.729166666664</v>
      </c>
      <c r="E15805" s="29">
        <v>46.98141197890132</v>
      </c>
      <c r="CC15805" s="15">
        <v>42281.394618055558</v>
      </c>
      <c r="CD15805" s="6">
        <v>24.026254296826863</v>
      </c>
      <c r="CE15805" s="6" t="e">
        <f>NA()</f>
        <v>#N/A</v>
      </c>
    </row>
    <row r="15806" spans="4:83" x14ac:dyDescent="0.2">
      <c r="D15806" s="33">
        <v>40913.75</v>
      </c>
      <c r="E15806" s="29">
        <v>47.546314977622693</v>
      </c>
      <c r="CC15806" s="15">
        <v>42281.398090277777</v>
      </c>
      <c r="CD15806" s="6">
        <v>17.703857183558725</v>
      </c>
      <c r="CE15806" s="6" t="e">
        <f>NA()</f>
        <v>#N/A</v>
      </c>
    </row>
    <row r="15807" spans="4:83" x14ac:dyDescent="0.2">
      <c r="D15807" s="33">
        <v>40913.770833333336</v>
      </c>
      <c r="E15807" s="29">
        <v>46.418764096975508</v>
      </c>
      <c r="CC15807" s="15">
        <v>42281.401562500003</v>
      </c>
      <c r="CD15807" s="6">
        <v>17.703857183558725</v>
      </c>
      <c r="CE15807" s="6" t="e">
        <f>NA()</f>
        <v>#N/A</v>
      </c>
    </row>
    <row r="15808" spans="4:83" x14ac:dyDescent="0.2">
      <c r="D15808" s="33">
        <v>40913.791666666664</v>
      </c>
      <c r="E15808" s="29">
        <v>46.98141197890132</v>
      </c>
      <c r="CC15808" s="15">
        <v>42281.405034722222</v>
      </c>
      <c r="CD15808" s="6">
        <v>15.571449170602261</v>
      </c>
      <c r="CE15808" s="6" t="e">
        <f>NA()</f>
        <v>#N/A</v>
      </c>
    </row>
    <row r="15809" spans="4:83" x14ac:dyDescent="0.2">
      <c r="D15809" s="33">
        <v>40913.8125</v>
      </c>
      <c r="E15809" s="29">
        <v>46.98141197890132</v>
      </c>
      <c r="CC15809" s="15">
        <v>42281.408506944441</v>
      </c>
      <c r="CD15809" s="6">
        <v>15.571449170602261</v>
      </c>
      <c r="CE15809" s="6" t="e">
        <f>NA()</f>
        <v>#N/A</v>
      </c>
    </row>
    <row r="15810" spans="4:83" x14ac:dyDescent="0.2">
      <c r="D15810" s="33">
        <v>40913.833333333336</v>
      </c>
      <c r="E15810" s="29">
        <v>44.190906909615158</v>
      </c>
      <c r="CC15810" s="15">
        <v>42281.411979166667</v>
      </c>
      <c r="CD15810" s="6">
        <v>20.499047247467409</v>
      </c>
      <c r="CE15810" s="6" t="e">
        <f>NA()</f>
        <v>#N/A</v>
      </c>
    </row>
    <row r="15811" spans="4:83" x14ac:dyDescent="0.2">
      <c r="D15811" s="33">
        <v>40913.854166666664</v>
      </c>
      <c r="E15811" s="29">
        <v>46.418764096975508</v>
      </c>
      <c r="CC15811" s="15">
        <v>42281.415451388886</v>
      </c>
      <c r="CD15811" s="6">
        <v>17.703857183558725</v>
      </c>
      <c r="CE15811" s="6" t="e">
        <f>NA()</f>
        <v>#N/A</v>
      </c>
    </row>
    <row r="15812" spans="4:83" x14ac:dyDescent="0.2">
      <c r="D15812" s="33">
        <v>40913.875</v>
      </c>
      <c r="E15812" s="29">
        <v>46.98141197890132</v>
      </c>
      <c r="CC15812" s="15">
        <v>42281.418923611112</v>
      </c>
      <c r="CD15812" s="6">
        <v>18.255366683543187</v>
      </c>
      <c r="CE15812" s="6" t="e">
        <f>NA()</f>
        <v>#N/A</v>
      </c>
    </row>
    <row r="15813" spans="4:83" x14ac:dyDescent="0.2">
      <c r="D15813" s="33">
        <v>40913.895833333336</v>
      </c>
      <c r="E15813" s="29">
        <v>55.686907287802015</v>
      </c>
      <c r="CC15813" s="15">
        <v>42281.422395833331</v>
      </c>
      <c r="CD15813" s="6">
        <v>17.163643306255722</v>
      </c>
      <c r="CE15813" s="6" t="e">
        <f>NA()</f>
        <v>#N/A</v>
      </c>
    </row>
    <row r="15814" spans="4:83" x14ac:dyDescent="0.2">
      <c r="D15814" s="33">
        <v>40913.916666666664</v>
      </c>
      <c r="E15814" s="29">
        <v>53.9065944510265</v>
      </c>
      <c r="CC15814" s="15">
        <v>42281.425868055558</v>
      </c>
      <c r="CD15814" s="6">
        <v>18.255366683543187</v>
      </c>
      <c r="CE15814" s="6" t="e">
        <f>NA()</f>
        <v>#N/A</v>
      </c>
    </row>
    <row r="15815" spans="4:83" x14ac:dyDescent="0.2">
      <c r="D15815" s="33">
        <v>40913.9375</v>
      </c>
      <c r="E15815" s="29">
        <v>53.31745461796239</v>
      </c>
      <c r="CC15815" s="15">
        <v>42281.429340277777</v>
      </c>
      <c r="CD15815" s="6">
        <v>20.499047247467409</v>
      </c>
      <c r="CE15815" s="6" t="e">
        <f>NA()</f>
        <v>#N/A</v>
      </c>
    </row>
    <row r="15816" spans="4:83" x14ac:dyDescent="0.2">
      <c r="D15816" s="33">
        <v>40913.958333333336</v>
      </c>
      <c r="E15816" s="29">
        <v>52.145668924129225</v>
      </c>
      <c r="CC15816" s="15">
        <v>42281.432812500003</v>
      </c>
      <c r="CD15816" s="6">
        <v>20.499047247467409</v>
      </c>
      <c r="CE15816" s="6" t="e">
        <f>NA()</f>
        <v>#N/A</v>
      </c>
    </row>
    <row r="15817" spans="4:83" x14ac:dyDescent="0.2">
      <c r="D15817" s="33">
        <v>40913.979166666664</v>
      </c>
      <c r="E15817" s="29">
        <v>50.40434655457662</v>
      </c>
      <c r="CC15817" s="15">
        <v>42281.436284722222</v>
      </c>
      <c r="CD15817" s="6">
        <v>20.499047247467409</v>
      </c>
      <c r="CE15817" s="6" t="e">
        <f>NA()</f>
        <v>#N/A</v>
      </c>
    </row>
    <row r="15818" spans="4:83" x14ac:dyDescent="0.2">
      <c r="D15818" s="33">
        <v>40914</v>
      </c>
      <c r="E15818" s="29">
        <v>46.98141197890132</v>
      </c>
      <c r="CC15818" s="15">
        <v>42281.439756944441</v>
      </c>
      <c r="CD15818" s="6">
        <v>17.703857183558725</v>
      </c>
      <c r="CE15818" s="6" t="e">
        <f>NA()</f>
        <v>#N/A</v>
      </c>
    </row>
    <row r="15819" spans="4:83" x14ac:dyDescent="0.2">
      <c r="D15819" s="33">
        <v>40914.020833333336</v>
      </c>
      <c r="E15819" s="29">
        <v>51.563039138101736</v>
      </c>
      <c r="CC15819" s="15">
        <v>42281.443229166667</v>
      </c>
      <c r="CD15819" s="6">
        <v>17.703857183558725</v>
      </c>
      <c r="CE15819" s="6" t="e">
        <f>NA()</f>
        <v>#N/A</v>
      </c>
    </row>
    <row r="15820" spans="4:83" x14ac:dyDescent="0.2">
      <c r="D15820" s="33">
        <v>40914.041666666664</v>
      </c>
      <c r="E15820" s="29">
        <v>55.686907287802015</v>
      </c>
      <c r="CC15820" s="15">
        <v>42281.446701388886</v>
      </c>
      <c r="CD15820" s="6">
        <v>20.499047247467409</v>
      </c>
      <c r="CE15820" s="6" t="e">
        <f>NA()</f>
        <v>#N/A</v>
      </c>
    </row>
    <row r="15821" spans="4:83" x14ac:dyDescent="0.2">
      <c r="D15821" s="33">
        <v>40914.0625</v>
      </c>
      <c r="E15821" s="29">
        <v>55.686907287802015</v>
      </c>
      <c r="CC15821" s="15">
        <v>42281.450173611112</v>
      </c>
      <c r="CD15821" s="6">
        <v>19.366373759549642</v>
      </c>
      <c r="CE15821" s="6" t="e">
        <f>NA()</f>
        <v>#N/A</v>
      </c>
    </row>
    <row r="15822" spans="4:83" x14ac:dyDescent="0.2">
      <c r="D15822" s="33">
        <v>40914.083333333336</v>
      </c>
      <c r="E15822" s="29">
        <v>57.486398564026501</v>
      </c>
      <c r="CC15822" s="15">
        <v>42281.453645833331</v>
      </c>
      <c r="CD15822" s="6">
        <v>18.255366683543187</v>
      </c>
      <c r="CE15822" s="6" t="e">
        <f>NA()</f>
        <v>#N/A</v>
      </c>
    </row>
    <row r="15823" spans="4:83" x14ac:dyDescent="0.2">
      <c r="D15823" s="33">
        <v>40914.104166666664</v>
      </c>
      <c r="E15823" s="29">
        <v>53.9065944510265</v>
      </c>
      <c r="CC15823" s="15">
        <v>42281.457118055558</v>
      </c>
      <c r="CD15823" s="6">
        <v>21.652980359549765</v>
      </c>
      <c r="CE15823" s="6" t="e">
        <f>NA()</f>
        <v>#N/A</v>
      </c>
    </row>
    <row r="15824" spans="4:83" x14ac:dyDescent="0.2">
      <c r="D15824" s="33">
        <v>40914.125</v>
      </c>
      <c r="E15824" s="29">
        <v>58.090455722417104</v>
      </c>
      <c r="CC15824" s="15">
        <v>42281.460590277777</v>
      </c>
      <c r="CD15824" s="6">
        <v>15.571449170602261</v>
      </c>
      <c r="CE15824" s="6" t="e">
        <f>NA()</f>
        <v>#N/A</v>
      </c>
    </row>
    <row r="15825" spans="4:83" x14ac:dyDescent="0.2">
      <c r="D15825" s="33">
        <v>40914.145833333336</v>
      </c>
      <c r="E15825" s="29">
        <v>55.686907287802015</v>
      </c>
      <c r="CC15825" s="15">
        <v>42281.464062500003</v>
      </c>
      <c r="CD15825" s="6">
        <v>19.363444564398989</v>
      </c>
      <c r="CE15825" s="6" t="e">
        <f>NA()</f>
        <v>#N/A</v>
      </c>
    </row>
    <row r="15826" spans="4:83" x14ac:dyDescent="0.2">
      <c r="D15826" s="33">
        <v>40914.166666666664</v>
      </c>
      <c r="E15826" s="29">
        <v>58.696613959757869</v>
      </c>
      <c r="CC15826" s="15">
        <v>42281.467534722222</v>
      </c>
      <c r="CD15826" s="6">
        <v>21.652980359549765</v>
      </c>
      <c r="CE15826" s="6" t="e">
        <f>NA()</f>
        <v>#N/A</v>
      </c>
    </row>
    <row r="15827" spans="4:83" x14ac:dyDescent="0.2">
      <c r="D15827" s="33">
        <v>40914.1875</v>
      </c>
      <c r="E15827" s="29">
        <v>61.7586698982904</v>
      </c>
      <c r="CC15827" s="15">
        <v>42281.471006944441</v>
      </c>
      <c r="CD15827" s="6">
        <v>21.652980359549765</v>
      </c>
      <c r="CE15827" s="6" t="e">
        <f>NA()</f>
        <v>#N/A</v>
      </c>
    </row>
    <row r="15828" spans="4:83" x14ac:dyDescent="0.2">
      <c r="D15828" s="33">
        <v>40914.208333333336</v>
      </c>
      <c r="E15828" s="29">
        <v>65.501001892542945</v>
      </c>
      <c r="CC15828" s="15">
        <v>42281.474479166667</v>
      </c>
      <c r="CD15828" s="6">
        <v>18.255366683543187</v>
      </c>
      <c r="CE15828" s="6" t="e">
        <f>NA()</f>
        <v>#N/A</v>
      </c>
    </row>
    <row r="15829" spans="4:83" x14ac:dyDescent="0.2">
      <c r="D15829" s="33">
        <v>40914.229166666664</v>
      </c>
      <c r="E15829" s="29">
        <v>66.764665249394568</v>
      </c>
      <c r="CC15829" s="15">
        <v>42281.477951388886</v>
      </c>
      <c r="CD15829" s="6">
        <v>15.571449170602261</v>
      </c>
      <c r="CE15829" s="6" t="e">
        <f>NA()</f>
        <v>#N/A</v>
      </c>
    </row>
    <row r="15830" spans="4:83" x14ac:dyDescent="0.2">
      <c r="D15830" s="33">
        <v>40914.25</v>
      </c>
      <c r="E15830" s="29">
        <v>65.501001892542945</v>
      </c>
      <c r="CC15830" s="15">
        <v>42281.481423611112</v>
      </c>
      <c r="CD15830" s="6">
        <v>15.571449170601642</v>
      </c>
      <c r="CE15830" s="6" t="e">
        <f>NA()</f>
        <v>#N/A</v>
      </c>
    </row>
    <row r="15831" spans="4:83" x14ac:dyDescent="0.2">
      <c r="D15831" s="33">
        <v>40914.270833333336</v>
      </c>
      <c r="E15831" s="29">
        <v>63.620663145694643</v>
      </c>
      <c r="CC15831" s="15">
        <v>42281.484895833331</v>
      </c>
      <c r="CD15831" s="6">
        <v>19.366373759549642</v>
      </c>
      <c r="CE15831" s="6" t="e">
        <f>NA()</f>
        <v>#N/A</v>
      </c>
    </row>
    <row r="15832" spans="4:83" x14ac:dyDescent="0.2">
      <c r="D15832" s="33">
        <v>40914.291666666664</v>
      </c>
      <c r="E15832" s="29">
        <v>64.2454131997454</v>
      </c>
      <c r="CC15832" s="15">
        <v>42281.488368055558</v>
      </c>
      <c r="CD15832" s="6">
        <v>21.652980359549765</v>
      </c>
      <c r="CE15832" s="6" t="e">
        <f>NA()</f>
        <v>#N/A</v>
      </c>
    </row>
    <row r="15833" spans="4:83" x14ac:dyDescent="0.2">
      <c r="D15833" s="33">
        <v>40914.3125</v>
      </c>
      <c r="E15833" s="29">
        <v>68.03635199999998</v>
      </c>
      <c r="CC15833" s="15">
        <v>42281.491840277777</v>
      </c>
      <c r="CD15833" s="6">
        <v>20.499047247467409</v>
      </c>
      <c r="CE15833" s="6" t="e">
        <f>NA()</f>
        <v>#N/A</v>
      </c>
    </row>
    <row r="15834" spans="4:83" x14ac:dyDescent="0.2">
      <c r="D15834" s="33">
        <v>40914.333333333336</v>
      </c>
      <c r="E15834" s="29">
        <v>72.549721917413962</v>
      </c>
      <c r="CC15834" s="15">
        <v>42281.495312500003</v>
      </c>
      <c r="CD15834" s="6">
        <v>18.255366683543187</v>
      </c>
      <c r="CE15834" s="6" t="e">
        <f>NA()</f>
        <v>#N/A</v>
      </c>
    </row>
    <row r="15835" spans="4:83" x14ac:dyDescent="0.2">
      <c r="D15835" s="33">
        <v>40914.354166666664</v>
      </c>
      <c r="E15835" s="29">
        <v>71.250343384601237</v>
      </c>
      <c r="CC15835" s="15">
        <v>42281.498784722222</v>
      </c>
      <c r="CD15835" s="6">
        <v>18.255366683543187</v>
      </c>
      <c r="CE15835" s="6" t="e">
        <f>NA()</f>
        <v>#N/A</v>
      </c>
    </row>
    <row r="15836" spans="4:83" x14ac:dyDescent="0.2">
      <c r="D15836" s="33">
        <v>40914.375</v>
      </c>
      <c r="E15836" s="29">
        <v>75.171845241977564</v>
      </c>
      <c r="CC15836" s="15">
        <v>42281.502256944441</v>
      </c>
      <c r="CD15836" s="6">
        <v>19.366373759549642</v>
      </c>
      <c r="CE15836" s="6" t="e">
        <f>NA()</f>
        <v>#N/A</v>
      </c>
    </row>
    <row r="15837" spans="4:83" x14ac:dyDescent="0.2">
      <c r="D15837" s="33">
        <v>40914.395833333336</v>
      </c>
      <c r="E15837" s="29">
        <v>80.508288067128575</v>
      </c>
      <c r="CC15837" s="15">
        <v>42281.505729166667</v>
      </c>
      <c r="CD15837" s="6">
        <v>20.499047247467409</v>
      </c>
      <c r="CE15837" s="6" t="e">
        <f>NA()</f>
        <v>#N/A</v>
      </c>
    </row>
    <row r="15838" spans="4:83" x14ac:dyDescent="0.2">
      <c r="D15838" s="33">
        <v>40914.416666666664</v>
      </c>
      <c r="E15838" s="29">
        <v>77.158702835836792</v>
      </c>
      <c r="CC15838" s="15">
        <v>42281.509201388886</v>
      </c>
      <c r="CD15838" s="6">
        <v>15.571449170602261</v>
      </c>
      <c r="CE15838" s="6" t="e">
        <f>NA()</f>
        <v>#N/A</v>
      </c>
    </row>
    <row r="15839" spans="4:83" x14ac:dyDescent="0.2">
      <c r="D15839" s="33">
        <v>40914.4375</v>
      </c>
      <c r="E15839" s="29">
        <v>83.904988058610058</v>
      </c>
      <c r="CC15839" s="15">
        <v>42281.512673611112</v>
      </c>
      <c r="CD15839" s="6">
        <v>18.255366683543187</v>
      </c>
      <c r="CE15839" s="6" t="e">
        <f>NA()</f>
        <v>#N/A</v>
      </c>
    </row>
    <row r="15840" spans="4:83" x14ac:dyDescent="0.2">
      <c r="D15840" s="33">
        <v>40914.458333333336</v>
      </c>
      <c r="E15840" s="29">
        <v>87.348158133618682</v>
      </c>
      <c r="CC15840" s="15">
        <v>42281.516145833331</v>
      </c>
      <c r="CD15840" s="6">
        <v>19.363444564398989</v>
      </c>
      <c r="CE15840" s="6" t="e">
        <f>NA()</f>
        <v>#N/A</v>
      </c>
    </row>
    <row r="15841" spans="4:83" x14ac:dyDescent="0.2">
      <c r="D15841" s="33">
        <v>40914.479166666664</v>
      </c>
      <c r="E15841" s="29">
        <v>85.965353860980429</v>
      </c>
      <c r="CC15841" s="15">
        <v>42281.519618055558</v>
      </c>
      <c r="CD15841" s="6">
        <v>20.499047247467409</v>
      </c>
      <c r="CE15841" s="6" t="e">
        <f>NA()</f>
        <v>#N/A</v>
      </c>
    </row>
    <row r="15842" spans="4:83" x14ac:dyDescent="0.2">
      <c r="D15842" s="33">
        <v>40914.5</v>
      </c>
      <c r="E15842" s="29">
        <v>83.904988058610058</v>
      </c>
      <c r="CC15842" s="15">
        <v>42281.523090277777</v>
      </c>
      <c r="CD15842" s="6">
        <v>21.652980359549765</v>
      </c>
      <c r="CE15842" s="6" t="e">
        <f>NA()</f>
        <v>#N/A</v>
      </c>
    </row>
    <row r="15843" spans="4:83" x14ac:dyDescent="0.2">
      <c r="D15843" s="33">
        <v>40914.520833333336</v>
      </c>
      <c r="E15843" s="29">
        <v>81.183879899541424</v>
      </c>
      <c r="CC15843" s="15">
        <v>42281.526562500003</v>
      </c>
      <c r="CD15843" s="6">
        <v>19.366373759549642</v>
      </c>
      <c r="CE15843" s="6" t="e">
        <f>NA()</f>
        <v>#N/A</v>
      </c>
    </row>
    <row r="15844" spans="4:83" x14ac:dyDescent="0.2">
      <c r="D15844" s="33">
        <v>40914.541666666664</v>
      </c>
      <c r="E15844" s="29">
        <v>85.276714896160158</v>
      </c>
      <c r="CC15844" s="15">
        <v>42281.530034722222</v>
      </c>
      <c r="CD15844" s="6">
        <v>19.366373759549642</v>
      </c>
      <c r="CE15844" s="6" t="e">
        <f>NA()</f>
        <v>#N/A</v>
      </c>
    </row>
    <row r="15845" spans="4:83" x14ac:dyDescent="0.2">
      <c r="D15845" s="33">
        <v>40914.5625</v>
      </c>
      <c r="E15845" s="29">
        <v>83.904988058610058</v>
      </c>
      <c r="CC15845" s="15">
        <v>42281.533506944441</v>
      </c>
      <c r="CD15845" s="6">
        <v>19.366373759549642</v>
      </c>
      <c r="CE15845" s="6" t="e">
        <f>NA()</f>
        <v>#N/A</v>
      </c>
    </row>
    <row r="15846" spans="4:83" x14ac:dyDescent="0.2">
      <c r="D15846" s="33">
        <v>40914.583333333336</v>
      </c>
      <c r="E15846" s="29">
        <v>86.655836576855336</v>
      </c>
      <c r="CC15846" s="15">
        <v>42281.536979166667</v>
      </c>
      <c r="CD15846" s="6">
        <v>19.366373759549642</v>
      </c>
      <c r="CE15846" s="6" t="e">
        <f>NA()</f>
        <v>#N/A</v>
      </c>
    </row>
    <row r="15847" spans="4:83" x14ac:dyDescent="0.2">
      <c r="D15847" s="33">
        <v>40914.604166666664</v>
      </c>
      <c r="E15847" s="29">
        <v>85.965353860980429</v>
      </c>
      <c r="CC15847" s="15">
        <v>42281.540451388886</v>
      </c>
      <c r="CD15847" s="6">
        <v>21.652980359549765</v>
      </c>
      <c r="CE15847" s="6" t="e">
        <f>NA()</f>
        <v>#N/A</v>
      </c>
    </row>
    <row r="15848" spans="4:83" x14ac:dyDescent="0.2">
      <c r="D15848" s="33">
        <v>40914.625</v>
      </c>
      <c r="E15848" s="29">
        <v>84.589924632106374</v>
      </c>
      <c r="CC15848" s="15">
        <v>42281.543923611112</v>
      </c>
      <c r="CD15848" s="6">
        <v>19.366373759549642</v>
      </c>
      <c r="CE15848" s="6" t="e">
        <f>NA()</f>
        <v>#N/A</v>
      </c>
    </row>
    <row r="15849" spans="4:83" x14ac:dyDescent="0.2">
      <c r="D15849" s="33">
        <v>40914.645833333336</v>
      </c>
      <c r="E15849" s="29">
        <v>83.221910206085411</v>
      </c>
      <c r="CC15849" s="15">
        <v>42281.547395833331</v>
      </c>
      <c r="CD15849" s="6">
        <v>17.706700187143763</v>
      </c>
      <c r="CE15849" s="6" t="e">
        <f>NA()</f>
        <v>#N/A</v>
      </c>
    </row>
    <row r="15850" spans="4:83" x14ac:dyDescent="0.2">
      <c r="D15850" s="33">
        <v>40914.666666666664</v>
      </c>
      <c r="E15850" s="29">
        <v>86.655836576855336</v>
      </c>
      <c r="CC15850" s="15">
        <v>42281.550868055558</v>
      </c>
      <c r="CD15850" s="6">
        <v>19.366373759549642</v>
      </c>
      <c r="CE15850" s="6" t="e">
        <f>NA()</f>
        <v>#N/A</v>
      </c>
    </row>
    <row r="15851" spans="4:83" x14ac:dyDescent="0.2">
      <c r="D15851" s="33">
        <v>40914.6875</v>
      </c>
      <c r="E15851" s="29">
        <v>88.042313660126027</v>
      </c>
      <c r="CC15851" s="15">
        <v>42281.554340277777</v>
      </c>
      <c r="CD15851" s="6">
        <v>17.706700187143763</v>
      </c>
      <c r="CE15851" s="6" t="e">
        <f>NA()</f>
        <v>#N/A</v>
      </c>
    </row>
    <row r="15852" spans="4:83" x14ac:dyDescent="0.2">
      <c r="D15852" s="33">
        <v>40914.708333333336</v>
      </c>
      <c r="E15852" s="29">
        <v>82.540696146123722</v>
      </c>
      <c r="CC15852" s="15">
        <v>42281.557812500003</v>
      </c>
      <c r="CD15852" s="6">
        <v>21.656020725608037</v>
      </c>
      <c r="CE15852" s="6" t="e">
        <f>NA()</f>
        <v>#N/A</v>
      </c>
    </row>
    <row r="15853" spans="4:83" x14ac:dyDescent="0.2">
      <c r="D15853" s="33">
        <v>40914.729166666664</v>
      </c>
      <c r="E15853" s="29">
        <v>81.861350992058576</v>
      </c>
      <c r="CC15853" s="15">
        <v>42281.561284722222</v>
      </c>
      <c r="CD15853" s="6">
        <v>24.026254296826863</v>
      </c>
      <c r="CE15853" s="6" t="e">
        <f>NA()</f>
        <v>#N/A</v>
      </c>
    </row>
    <row r="15854" spans="4:83" x14ac:dyDescent="0.2">
      <c r="D15854" s="33">
        <v>40914.75</v>
      </c>
      <c r="E15854" s="29">
        <v>81.183879899541424</v>
      </c>
      <c r="CC15854" s="15">
        <v>42281.564756944441</v>
      </c>
      <c r="CD15854" s="6">
        <v>18.255366683543187</v>
      </c>
      <c r="CE15854" s="6" t="e">
        <f>NA()</f>
        <v>#N/A</v>
      </c>
    </row>
    <row r="15855" spans="4:83" x14ac:dyDescent="0.2">
      <c r="D15855" s="33">
        <v>40914.770833333336</v>
      </c>
      <c r="E15855" s="29">
        <v>75.832210493901911</v>
      </c>
      <c r="CC15855" s="15">
        <v>42281.568229166667</v>
      </c>
      <c r="CD15855" s="6">
        <v>15.571449170602261</v>
      </c>
      <c r="CE15855" s="6" t="e">
        <f>NA()</f>
        <v>#N/A</v>
      </c>
    </row>
    <row r="15856" spans="4:83" x14ac:dyDescent="0.2">
      <c r="D15856" s="33">
        <v>40914.791666666664</v>
      </c>
      <c r="E15856" s="29">
        <v>71.899054199618476</v>
      </c>
      <c r="CC15856" s="15">
        <v>42281.571701388886</v>
      </c>
      <c r="CD15856" s="6">
        <v>17.706700187143763</v>
      </c>
      <c r="CE15856" s="6" t="e">
        <f>NA()</f>
        <v>#N/A</v>
      </c>
    </row>
    <row r="15857" spans="4:83" x14ac:dyDescent="0.2">
      <c r="D15857" s="33">
        <v>40914.8125</v>
      </c>
      <c r="E15857" s="29">
        <v>65.501001892542945</v>
      </c>
      <c r="CC15857" s="15">
        <v>42281.575173611112</v>
      </c>
      <c r="CD15857" s="6">
        <v>19.366373759549642</v>
      </c>
      <c r="CE15857" s="6" t="e">
        <f>NA()</f>
        <v>#N/A</v>
      </c>
    </row>
    <row r="15858" spans="4:83" x14ac:dyDescent="0.2">
      <c r="D15858" s="33">
        <v>40914.833333333336</v>
      </c>
      <c r="E15858" s="29">
        <v>66.764665249394568</v>
      </c>
      <c r="CC15858" s="15">
        <v>42281.578645833331</v>
      </c>
      <c r="CD15858" s="6">
        <v>19.366373759549642</v>
      </c>
      <c r="CE15858" s="6" t="e">
        <f>NA()</f>
        <v>#N/A</v>
      </c>
    </row>
    <row r="15859" spans="4:83" x14ac:dyDescent="0.2">
      <c r="D15859" s="33">
        <v>40914.854166666664</v>
      </c>
      <c r="E15859" s="29">
        <v>64.2454131997454</v>
      </c>
      <c r="CC15859" s="15">
        <v>42281.582118055558</v>
      </c>
      <c r="CD15859" s="6">
        <v>17.706700187143763</v>
      </c>
      <c r="CE15859" s="6" t="e">
        <f>NA()</f>
        <v>#N/A</v>
      </c>
    </row>
    <row r="15860" spans="4:83" x14ac:dyDescent="0.2">
      <c r="D15860" s="33">
        <v>40914.875</v>
      </c>
      <c r="E15860" s="29">
        <v>64.2454131997454</v>
      </c>
      <c r="CC15860" s="15">
        <v>42281.585590277777</v>
      </c>
      <c r="CD15860" s="6">
        <v>19.366373759549642</v>
      </c>
      <c r="CE15860" s="6" t="e">
        <f>NA()</f>
        <v>#N/A</v>
      </c>
    </row>
    <row r="15861" spans="4:83" x14ac:dyDescent="0.2">
      <c r="D15861" s="33">
        <v>40914.895833333336</v>
      </c>
      <c r="E15861" s="29">
        <v>64.872194970227383</v>
      </c>
      <c r="CC15861" s="15">
        <v>42281.589062500003</v>
      </c>
      <c r="CD15861" s="6">
        <v>19.366373759549642</v>
      </c>
      <c r="CE15861" s="6" t="e">
        <f>NA()</f>
        <v>#N/A</v>
      </c>
    </row>
    <row r="15862" spans="4:83" x14ac:dyDescent="0.2">
      <c r="D15862" s="33">
        <v>40914.916666666664</v>
      </c>
      <c r="E15862" s="29">
        <v>68.03635199999998</v>
      </c>
      <c r="CC15862" s="15">
        <v>42281.592534722222</v>
      </c>
      <c r="CD15862" s="6">
        <v>19.366373759549642</v>
      </c>
      <c r="CE15862" s="6" t="e">
        <f>NA()</f>
        <v>#N/A</v>
      </c>
    </row>
    <row r="15863" spans="4:83" x14ac:dyDescent="0.2">
      <c r="D15863" s="33">
        <v>40914.9375</v>
      </c>
      <c r="E15863" s="29">
        <v>65.501001892542945</v>
      </c>
      <c r="CC15863" s="15">
        <v>42281.596006944441</v>
      </c>
      <c r="CD15863" s="6">
        <v>17.706700187143763</v>
      </c>
      <c r="CE15863" s="6" t="e">
        <f>NA()</f>
        <v>#N/A</v>
      </c>
    </row>
    <row r="15864" spans="4:83" x14ac:dyDescent="0.2">
      <c r="D15864" s="33">
        <v>40914.958333333336</v>
      </c>
      <c r="E15864" s="29">
        <v>64.2454131997454</v>
      </c>
      <c r="CC15864" s="15">
        <v>42281.599479166667</v>
      </c>
      <c r="CD15864" s="6">
        <v>19.366373759549642</v>
      </c>
      <c r="CE15864" s="6" t="e">
        <f>NA()</f>
        <v>#N/A</v>
      </c>
    </row>
    <row r="15865" spans="4:83" x14ac:dyDescent="0.2">
      <c r="D15865" s="33">
        <v>40914.979166666664</v>
      </c>
      <c r="E15865" s="29">
        <v>62.997951436928041</v>
      </c>
      <c r="CC15865" s="15">
        <v>42281.602951388886</v>
      </c>
      <c r="CD15865" s="6">
        <v>18.255366683543187</v>
      </c>
      <c r="CE15865" s="6" t="e">
        <f>NA()</f>
        <v>#N/A</v>
      </c>
    </row>
    <row r="15866" spans="4:83" x14ac:dyDescent="0.2">
      <c r="D15866" s="33">
        <v>40915</v>
      </c>
      <c r="E15866" s="29">
        <v>68.675188390523232</v>
      </c>
      <c r="CC15866" s="15">
        <v>42281.606423611112</v>
      </c>
      <c r="CD15866" s="6">
        <v>18.255366683543187</v>
      </c>
      <c r="CE15866" s="6" t="e">
        <f>NA()</f>
        <v>#N/A</v>
      </c>
    </row>
    <row r="15867" spans="4:83" x14ac:dyDescent="0.2">
      <c r="D15867" s="33">
        <v>40915.020833333336</v>
      </c>
      <c r="E15867" s="29">
        <v>66.131827465318167</v>
      </c>
      <c r="CC15867" s="15">
        <v>42281.609895833331</v>
      </c>
      <c r="CD15867" s="6">
        <v>18.255366683543187</v>
      </c>
      <c r="CE15867" s="6" t="e">
        <f>NA()</f>
        <v>#N/A</v>
      </c>
    </row>
    <row r="15868" spans="4:83" x14ac:dyDescent="0.2">
      <c r="D15868" s="33">
        <v>40915.041666666664</v>
      </c>
      <c r="E15868" s="29">
        <v>62.377284767608892</v>
      </c>
      <c r="CC15868" s="15">
        <v>42281.613368055558</v>
      </c>
      <c r="CD15868" s="6">
        <v>20.499047247467409</v>
      </c>
      <c r="CE15868" s="6" t="e">
        <f>NA()</f>
        <v>#N/A</v>
      </c>
    </row>
    <row r="15869" spans="4:83" x14ac:dyDescent="0.2">
      <c r="D15869" s="33">
        <v>40915.0625</v>
      </c>
      <c r="E15869" s="29">
        <v>62.377284767608892</v>
      </c>
      <c r="CC15869" s="15">
        <v>42281.616840277777</v>
      </c>
      <c r="CD15869" s="6">
        <v>18.806685169213555</v>
      </c>
      <c r="CE15869" s="6" t="e">
        <f>NA()</f>
        <v>#N/A</v>
      </c>
    </row>
    <row r="15870" spans="4:83" x14ac:dyDescent="0.2">
      <c r="D15870" s="33">
        <v>40915.083333333336</v>
      </c>
      <c r="E15870" s="29">
        <v>64.2454131997454</v>
      </c>
      <c r="CC15870" s="15">
        <v>42281.620312500003</v>
      </c>
      <c r="CD15870" s="6">
        <v>20.499047247467409</v>
      </c>
      <c r="CE15870" s="6" t="e">
        <f>NA()</f>
        <v>#N/A</v>
      </c>
    </row>
    <row r="15871" spans="4:83" x14ac:dyDescent="0.2">
      <c r="D15871" s="33">
        <v>40915.104166666664</v>
      </c>
      <c r="E15871" s="29">
        <v>65.501001892542945</v>
      </c>
      <c r="CC15871" s="15">
        <v>42281.623784722222</v>
      </c>
      <c r="CD15871" s="6">
        <v>20.499047247467409</v>
      </c>
      <c r="CE15871" s="6" t="e">
        <f>NA()</f>
        <v>#N/A</v>
      </c>
    </row>
    <row r="15872" spans="4:83" x14ac:dyDescent="0.2">
      <c r="D15872" s="33">
        <v>40915.125</v>
      </c>
      <c r="E15872" s="29">
        <v>62.997951436928041</v>
      </c>
      <c r="CC15872" s="15">
        <v>42281.627256944441</v>
      </c>
      <c r="CD15872" s="6">
        <v>20.499047247467409</v>
      </c>
      <c r="CE15872" s="6" t="e">
        <f>NA()</f>
        <v>#N/A</v>
      </c>
    </row>
    <row r="15873" spans="4:83" x14ac:dyDescent="0.2">
      <c r="D15873" s="33">
        <v>40915.145833333336</v>
      </c>
      <c r="E15873" s="29">
        <v>67.399508866843135</v>
      </c>
      <c r="CC15873" s="15">
        <v>42281.630729166667</v>
      </c>
      <c r="CD15873" s="6">
        <v>19.366373759549642</v>
      </c>
      <c r="CE15873" s="6" t="e">
        <f>NA()</f>
        <v>#N/A</v>
      </c>
    </row>
    <row r="15874" spans="4:83" x14ac:dyDescent="0.2">
      <c r="D15874" s="33">
        <v>40915.166666666664</v>
      </c>
      <c r="E15874" s="29">
        <v>66.764665249394568</v>
      </c>
      <c r="CC15874" s="15">
        <v>42281.634201388886</v>
      </c>
      <c r="CD15874" s="6">
        <v>24.026254296826863</v>
      </c>
      <c r="CE15874" s="6" t="e">
        <f>NA()</f>
        <v>#N/A</v>
      </c>
    </row>
    <row r="15875" spans="4:83" x14ac:dyDescent="0.2">
      <c r="D15875" s="33">
        <v>40915.1875</v>
      </c>
      <c r="E15875" s="29">
        <v>66.764665249394568</v>
      </c>
      <c r="CC15875" s="15">
        <v>42281.637673611112</v>
      </c>
      <c r="CD15875" s="6">
        <v>22.827788397224534</v>
      </c>
      <c r="CE15875" s="6" t="e">
        <f>NA()</f>
        <v>#N/A</v>
      </c>
    </row>
    <row r="15876" spans="4:83" x14ac:dyDescent="0.2">
      <c r="D15876" s="33">
        <v>40915.208333333336</v>
      </c>
      <c r="E15876" s="29">
        <v>64.2454131997454</v>
      </c>
      <c r="CC15876" s="15">
        <v>42281.641145833331</v>
      </c>
      <c r="CD15876" s="6">
        <v>18.255366683543187</v>
      </c>
      <c r="CE15876" s="6" t="e">
        <f>NA()</f>
        <v>#N/A</v>
      </c>
    </row>
    <row r="15877" spans="4:83" x14ac:dyDescent="0.2">
      <c r="D15877" s="33">
        <v>40915.229166666664</v>
      </c>
      <c r="E15877" s="29">
        <v>58.090455722417104</v>
      </c>
      <c r="CC15877" s="15">
        <v>42281.644618055558</v>
      </c>
      <c r="CD15877" s="6">
        <v>20.499047247467409</v>
      </c>
      <c r="CE15877" s="6" t="e">
        <f>NA()</f>
        <v>#N/A</v>
      </c>
    </row>
    <row r="15878" spans="4:83" x14ac:dyDescent="0.2">
      <c r="D15878" s="33">
        <v>40915.25</v>
      </c>
      <c r="E15878" s="29">
        <v>56.884449818306479</v>
      </c>
      <c r="CC15878" s="15">
        <v>42281.648090277777</v>
      </c>
      <c r="CD15878" s="6">
        <v>18.255366683543187</v>
      </c>
      <c r="CE15878" s="6" t="e">
        <f>NA()</f>
        <v>#N/A</v>
      </c>
    </row>
    <row r="15879" spans="4:83" x14ac:dyDescent="0.2">
      <c r="D15879" s="33">
        <v>40915.270833333336</v>
      </c>
      <c r="E15879" s="29">
        <v>59.915204715099705</v>
      </c>
      <c r="CC15879" s="15">
        <v>42281.651562500003</v>
      </c>
      <c r="CD15879" s="6">
        <v>19.366373759549642</v>
      </c>
      <c r="CE15879" s="6" t="e">
        <f>NA()</f>
        <v>#N/A</v>
      </c>
    </row>
    <row r="15880" spans="4:83" x14ac:dyDescent="0.2">
      <c r="D15880" s="33">
        <v>40915.291666666664</v>
      </c>
      <c r="E15880" s="29">
        <v>59.304866018327388</v>
      </c>
      <c r="CC15880" s="15">
        <v>42281.655034722222</v>
      </c>
      <c r="CD15880" s="6">
        <v>22.827788397224534</v>
      </c>
      <c r="CE15880" s="6" t="e">
        <f>NA()</f>
        <v>#N/A</v>
      </c>
    </row>
    <row r="15881" spans="4:83" x14ac:dyDescent="0.2">
      <c r="D15881" s="33">
        <v>40915.3125</v>
      </c>
      <c r="E15881" s="29">
        <v>57.486398564026501</v>
      </c>
      <c r="CC15881" s="15">
        <v>42281.658506944441</v>
      </c>
      <c r="CD15881" s="6">
        <v>18.255366683543187</v>
      </c>
      <c r="CE15881" s="6" t="e">
        <f>NA()</f>
        <v>#N/A</v>
      </c>
    </row>
    <row r="15882" spans="4:83" x14ac:dyDescent="0.2">
      <c r="D15882" s="33">
        <v>40915.333333333336</v>
      </c>
      <c r="E15882" s="29">
        <v>61.142113657020303</v>
      </c>
      <c r="CC15882" s="15">
        <v>42281.661979166667</v>
      </c>
      <c r="CD15882" s="6">
        <v>22.827788397224534</v>
      </c>
      <c r="CE15882" s="6" t="e">
        <f>NA()</f>
        <v>#N/A</v>
      </c>
    </row>
    <row r="15883" spans="4:83" x14ac:dyDescent="0.2">
      <c r="D15883" s="33">
        <v>40915.354166666664</v>
      </c>
      <c r="E15883" s="29">
        <v>58.090455722417104</v>
      </c>
      <c r="CC15883" s="15">
        <v>42281.665451388886</v>
      </c>
      <c r="CD15883" s="6">
        <v>21.656020725608037</v>
      </c>
      <c r="CE15883" s="6" t="e">
        <f>NA()</f>
        <v>#N/A</v>
      </c>
    </row>
    <row r="15884" spans="4:83" x14ac:dyDescent="0.2">
      <c r="D15884" s="33">
        <v>40915.375</v>
      </c>
      <c r="E15884" s="29">
        <v>62.377284767608892</v>
      </c>
      <c r="CC15884" s="15">
        <v>42281.668923611112</v>
      </c>
      <c r="CD15884" s="6">
        <v>19.366373759549642</v>
      </c>
      <c r="CE15884" s="6" t="e">
        <f>NA()</f>
        <v>#N/A</v>
      </c>
    </row>
    <row r="15885" spans="4:83" x14ac:dyDescent="0.2">
      <c r="D15885" s="33">
        <v>40915.395833333336</v>
      </c>
      <c r="E15885" s="29">
        <v>65.501001892542945</v>
      </c>
      <c r="CC15885" s="15">
        <v>42281.672395833331</v>
      </c>
      <c r="CD15885" s="6">
        <v>18.806685169213555</v>
      </c>
      <c r="CE15885" s="6" t="e">
        <f>NA()</f>
        <v>#N/A</v>
      </c>
    </row>
    <row r="15886" spans="4:83" x14ac:dyDescent="0.2">
      <c r="D15886" s="33">
        <v>40915.416666666664</v>
      </c>
      <c r="E15886" s="29">
        <v>68.03635199999998</v>
      </c>
      <c r="CC15886" s="15">
        <v>42281.675868055558</v>
      </c>
      <c r="CD15886" s="6">
        <v>22.830882781479179</v>
      </c>
      <c r="CE15886" s="6" t="e">
        <f>NA()</f>
        <v>#N/A</v>
      </c>
    </row>
    <row r="15887" spans="4:83" x14ac:dyDescent="0.2">
      <c r="D15887" s="33">
        <v>40915.4375</v>
      </c>
      <c r="E15887" s="29">
        <v>68.675188390523232</v>
      </c>
      <c r="CC15887" s="15">
        <v>42281.679340277777</v>
      </c>
      <c r="CD15887" s="6">
        <v>18.806685169213555</v>
      </c>
      <c r="CE15887" s="6" t="e">
        <f>NA()</f>
        <v>#N/A</v>
      </c>
    </row>
    <row r="15888" spans="4:83" x14ac:dyDescent="0.2">
      <c r="D15888" s="33">
        <v>40915.458333333336</v>
      </c>
      <c r="E15888" s="29">
        <v>69.316011838470402</v>
      </c>
      <c r="CC15888" s="15">
        <v>42281.682812500003</v>
      </c>
      <c r="CD15888" s="6">
        <v>22.239331977309405</v>
      </c>
      <c r="CE15888" s="6" t="e">
        <f>NA()</f>
        <v>#N/A</v>
      </c>
    </row>
    <row r="15889" spans="4:83" x14ac:dyDescent="0.2">
      <c r="D15889" s="33">
        <v>40915.479166666664</v>
      </c>
      <c r="E15889" s="29">
        <v>66.131827465318167</v>
      </c>
      <c r="CC15889" s="15">
        <v>42281.686284722222</v>
      </c>
      <c r="CD15889" s="6">
        <v>19.931506894725512</v>
      </c>
      <c r="CE15889" s="6" t="e">
        <f>NA()</f>
        <v>#N/A</v>
      </c>
    </row>
    <row r="15890" spans="4:83" x14ac:dyDescent="0.2">
      <c r="D15890" s="33">
        <v>40915.5</v>
      </c>
      <c r="E15890" s="29">
        <v>68.03635199999998</v>
      </c>
      <c r="CC15890" s="15">
        <v>42281.689756944441</v>
      </c>
      <c r="CD15890" s="6">
        <v>21.074887367000859</v>
      </c>
      <c r="CE15890" s="6" t="e">
        <f>NA()</f>
        <v>#N/A</v>
      </c>
    </row>
    <row r="15891" spans="4:83" x14ac:dyDescent="0.2">
      <c r="D15891" s="33">
        <v>40915.520833333336</v>
      </c>
      <c r="E15891" s="29">
        <v>68.675188390523232</v>
      </c>
      <c r="CC15891" s="15">
        <v>42281.693229166667</v>
      </c>
      <c r="CD15891" s="6">
        <v>21.074887367000859</v>
      </c>
      <c r="CE15891" s="6" t="e">
        <f>NA()</f>
        <v>#N/A</v>
      </c>
    </row>
    <row r="15892" spans="4:83" x14ac:dyDescent="0.2">
      <c r="D15892" s="33">
        <v>40915.541666666664</v>
      </c>
      <c r="E15892" s="29">
        <v>66.131827465318167</v>
      </c>
      <c r="CC15892" s="15">
        <v>42281.696701388886</v>
      </c>
      <c r="CD15892" s="6">
        <v>18.806685169213555</v>
      </c>
      <c r="CE15892" s="6" t="e">
        <f>NA()</f>
        <v>#N/A</v>
      </c>
    </row>
    <row r="15893" spans="4:83" x14ac:dyDescent="0.2">
      <c r="D15893" s="33">
        <v>40915.5625</v>
      </c>
      <c r="E15893" s="29">
        <v>67.399508866843135</v>
      </c>
      <c r="CC15893" s="15">
        <v>42281.700173611112</v>
      </c>
      <c r="CD15893" s="6">
        <v>18.806685169213555</v>
      </c>
      <c r="CE15893" s="6" t="e">
        <f>NA()</f>
        <v>#N/A</v>
      </c>
    </row>
    <row r="15894" spans="4:83" x14ac:dyDescent="0.2">
      <c r="D15894" s="33">
        <v>40915.583333333336</v>
      </c>
      <c r="E15894" s="29">
        <v>65.501001892542945</v>
      </c>
      <c r="CC15894" s="15">
        <v>42281.703645833331</v>
      </c>
      <c r="CD15894" s="6">
        <v>16.626254596659368</v>
      </c>
      <c r="CE15894" s="6" t="e">
        <f>NA()</f>
        <v>#N/A</v>
      </c>
    </row>
    <row r="15895" spans="4:83" x14ac:dyDescent="0.2">
      <c r="D15895" s="33">
        <v>40915.604166666664</v>
      </c>
      <c r="E15895" s="29">
        <v>62.997951436928041</v>
      </c>
      <c r="CC15895" s="15">
        <v>42281.707118055558</v>
      </c>
      <c r="CD15895" s="6">
        <v>18.806685169213555</v>
      </c>
      <c r="CE15895" s="6" t="e">
        <f>NA()</f>
        <v>#N/A</v>
      </c>
    </row>
    <row r="15896" spans="4:83" x14ac:dyDescent="0.2">
      <c r="D15896" s="33">
        <v>40915.625</v>
      </c>
      <c r="E15896" s="29">
        <v>61.142113657020303</v>
      </c>
      <c r="CC15896" s="15">
        <v>42281.710590277777</v>
      </c>
      <c r="CD15896" s="6">
        <v>18.806685169213555</v>
      </c>
      <c r="CE15896" s="6" t="e">
        <f>NA()</f>
        <v>#N/A</v>
      </c>
    </row>
    <row r="15897" spans="4:83" x14ac:dyDescent="0.2">
      <c r="D15897" s="33">
        <v>40915.645833333336</v>
      </c>
      <c r="E15897" s="29">
        <v>58.090455722417104</v>
      </c>
      <c r="CC15897" s="15">
        <v>42281.714062500003</v>
      </c>
      <c r="CD15897" s="6">
        <v>21.074887367000859</v>
      </c>
      <c r="CE15897" s="6" t="e">
        <f>NA()</f>
        <v>#N/A</v>
      </c>
    </row>
    <row r="15898" spans="4:83" x14ac:dyDescent="0.2">
      <c r="D15898" s="33">
        <v>40915.666666666664</v>
      </c>
      <c r="E15898" s="29">
        <v>58.090455722417104</v>
      </c>
      <c r="CC15898" s="15">
        <v>42281.717534722222</v>
      </c>
      <c r="CD15898" s="6">
        <v>16.626254596659368</v>
      </c>
      <c r="CE15898" s="6" t="e">
        <f>NA()</f>
        <v>#N/A</v>
      </c>
    </row>
    <row r="15899" spans="4:83" x14ac:dyDescent="0.2">
      <c r="D15899" s="33">
        <v>40915.6875</v>
      </c>
      <c r="E15899" s="29">
        <v>61.7586698982904</v>
      </c>
      <c r="CC15899" s="15">
        <v>42281.721006944441</v>
      </c>
      <c r="CD15899" s="6">
        <v>18.806685169214219</v>
      </c>
      <c r="CE15899" s="6" t="e">
        <f>NA()</f>
        <v>#N/A</v>
      </c>
    </row>
    <row r="15900" spans="4:83" x14ac:dyDescent="0.2">
      <c r="D15900" s="33">
        <v>40915.708333333336</v>
      </c>
      <c r="E15900" s="29">
        <v>56.884449818306479</v>
      </c>
      <c r="CC15900" s="15">
        <v>42281.724479166667</v>
      </c>
      <c r="CD15900" s="6">
        <v>21.074887367000859</v>
      </c>
      <c r="CE15900" s="6" t="e">
        <f>NA()</f>
        <v>#N/A</v>
      </c>
    </row>
    <row r="15901" spans="4:83" x14ac:dyDescent="0.2">
      <c r="D15901" s="33">
        <v>40915.729166666664</v>
      </c>
      <c r="E15901" s="29">
        <v>55.091328562641294</v>
      </c>
      <c r="CC15901" s="15">
        <v>42281.727951388886</v>
      </c>
      <c r="CD15901" s="6">
        <v>15.051404889251517</v>
      </c>
      <c r="CE15901" s="6" t="e">
        <f>NA()</f>
        <v>#N/A</v>
      </c>
    </row>
    <row r="15902" spans="4:83" x14ac:dyDescent="0.2">
      <c r="D15902" s="33">
        <v>40915.75</v>
      </c>
      <c r="E15902" s="29">
        <v>58.090455722417104</v>
      </c>
      <c r="CC15902" s="15">
        <v>42281.731423611112</v>
      </c>
      <c r="CD15902" s="6">
        <v>16.626254596659368</v>
      </c>
      <c r="CE15902" s="6" t="e">
        <f>NA()</f>
        <v>#N/A</v>
      </c>
    </row>
    <row r="15903" spans="4:83" x14ac:dyDescent="0.2">
      <c r="D15903" s="33">
        <v>40915.770833333336</v>
      </c>
      <c r="E15903" s="29">
        <v>58.090455722417104</v>
      </c>
      <c r="CC15903" s="15">
        <v>42281.734895833331</v>
      </c>
      <c r="CD15903" s="6">
        <v>16.626254596659368</v>
      </c>
      <c r="CE15903" s="6" t="e">
        <f>NA()</f>
        <v>#N/A</v>
      </c>
    </row>
    <row r="15904" spans="4:83" x14ac:dyDescent="0.2">
      <c r="D15904" s="33">
        <v>40915.791666666664</v>
      </c>
      <c r="E15904" s="29">
        <v>59.304866018327388</v>
      </c>
      <c r="CC15904" s="15">
        <v>42281.738368055558</v>
      </c>
      <c r="CD15904" s="6">
        <v>20.499047247467409</v>
      </c>
      <c r="CE15904" s="6" t="e">
        <f>NA()</f>
        <v>#N/A</v>
      </c>
    </row>
    <row r="15905" spans="4:83" x14ac:dyDescent="0.2">
      <c r="D15905" s="33">
        <v>40915.8125</v>
      </c>
      <c r="E15905" s="29">
        <v>58.696613959757869</v>
      </c>
      <c r="CC15905" s="15">
        <v>42281.741840277777</v>
      </c>
      <c r="CD15905" s="6">
        <v>16.626254596659368</v>
      </c>
      <c r="CE15905" s="6" t="e">
        <f>NA()</f>
        <v>#N/A</v>
      </c>
    </row>
    <row r="15906" spans="4:83" x14ac:dyDescent="0.2">
      <c r="D15906" s="33">
        <v>40915.833333333336</v>
      </c>
      <c r="E15906" s="29">
        <v>58.696613959757869</v>
      </c>
      <c r="CC15906" s="15">
        <v>42281.745312500003</v>
      </c>
      <c r="CD15906" s="6">
        <v>16.626254596659368</v>
      </c>
      <c r="CE15906" s="6" t="e">
        <f>NA()</f>
        <v>#N/A</v>
      </c>
    </row>
    <row r="15907" spans="4:83" x14ac:dyDescent="0.2">
      <c r="D15907" s="33">
        <v>40915.854166666664</v>
      </c>
      <c r="E15907" s="29">
        <v>58.090455722417104</v>
      </c>
      <c r="CC15907" s="15">
        <v>42281.748784722222</v>
      </c>
      <c r="CD15907" s="6">
        <v>18.806685169214219</v>
      </c>
      <c r="CE15907" s="6" t="e">
        <f>NA()</f>
        <v>#N/A</v>
      </c>
    </row>
    <row r="15908" spans="4:83" x14ac:dyDescent="0.2">
      <c r="D15908" s="33">
        <v>40915.875</v>
      </c>
      <c r="E15908" s="29">
        <v>58.090455722417104</v>
      </c>
      <c r="CC15908" s="15">
        <v>42281.752256944441</v>
      </c>
      <c r="CD15908" s="6">
        <v>24.026254296826146</v>
      </c>
      <c r="CE15908" s="6" t="e">
        <f>NA()</f>
        <v>#N/A</v>
      </c>
    </row>
    <row r="15909" spans="4:83" x14ac:dyDescent="0.2">
      <c r="D15909" s="33">
        <v>40915.895833333336</v>
      </c>
      <c r="E15909" s="29">
        <v>59.915204715099705</v>
      </c>
      <c r="CC15909" s="15">
        <v>42281.755729166667</v>
      </c>
      <c r="CD15909" s="6">
        <v>21.652980359549765</v>
      </c>
      <c r="CE15909" s="6" t="e">
        <f>NA()</f>
        <v>#N/A</v>
      </c>
    </row>
    <row r="15910" spans="4:83" x14ac:dyDescent="0.2">
      <c r="D15910" s="33">
        <v>40915.916666666664</v>
      </c>
      <c r="E15910" s="29">
        <v>61.142113657020303</v>
      </c>
      <c r="CC15910" s="15">
        <v>42281.759201388886</v>
      </c>
      <c r="CD15910" s="6">
        <v>21.074887367000859</v>
      </c>
      <c r="CE15910" s="6" t="e">
        <f>NA()</f>
        <v>#N/A</v>
      </c>
    </row>
    <row r="15911" spans="4:83" x14ac:dyDescent="0.2">
      <c r="D15911" s="33">
        <v>40915.9375</v>
      </c>
      <c r="E15911" s="29">
        <v>58.090455722417104</v>
      </c>
      <c r="CC15911" s="15">
        <v>42281.762673611112</v>
      </c>
      <c r="CD15911" s="6">
        <v>16.626254596659368</v>
      </c>
      <c r="CE15911" s="6" t="e">
        <f>NA()</f>
        <v>#N/A</v>
      </c>
    </row>
    <row r="15912" spans="4:83" x14ac:dyDescent="0.2">
      <c r="D15912" s="33">
        <v>40915.958333333336</v>
      </c>
      <c r="E15912" s="29">
        <v>59.304866018327388</v>
      </c>
      <c r="CC15912" s="15">
        <v>42281.766145833331</v>
      </c>
      <c r="CD15912" s="6">
        <v>18.806685169214219</v>
      </c>
      <c r="CE15912" s="6" t="e">
        <f>NA()</f>
        <v>#N/A</v>
      </c>
    </row>
    <row r="15913" spans="4:83" x14ac:dyDescent="0.2">
      <c r="D15913" s="33">
        <v>40915.979166666664</v>
      </c>
      <c r="E15913" s="29">
        <v>59.304866018327388</v>
      </c>
      <c r="CC15913" s="15">
        <v>42281.769618055558</v>
      </c>
      <c r="CD15913" s="6">
        <v>18.806685169214219</v>
      </c>
      <c r="CE15913" s="6" t="e">
        <f>NA()</f>
        <v>#N/A</v>
      </c>
    </row>
    <row r="15914" spans="4:83" x14ac:dyDescent="0.2">
      <c r="D15914" s="33">
        <v>40916</v>
      </c>
      <c r="E15914" s="29">
        <v>58.696613959757869</v>
      </c>
      <c r="CC15914" s="15">
        <v>42281.773090277777</v>
      </c>
      <c r="CD15914" s="6">
        <v>18.806685169214219</v>
      </c>
      <c r="CE15914" s="6" t="e">
        <f>NA()</f>
        <v>#N/A</v>
      </c>
    </row>
    <row r="15915" spans="4:83" x14ac:dyDescent="0.2">
      <c r="D15915" s="33">
        <v>40916.020833333336</v>
      </c>
      <c r="E15915" s="29">
        <v>59.915204715099705</v>
      </c>
      <c r="CC15915" s="15">
        <v>42281.776562500003</v>
      </c>
      <c r="CD15915" s="6">
        <v>18.806685169214219</v>
      </c>
      <c r="CE15915" s="6" t="e">
        <f>NA()</f>
        <v>#N/A</v>
      </c>
    </row>
    <row r="15916" spans="4:83" x14ac:dyDescent="0.2">
      <c r="D15916" s="33">
        <v>40916.041666666664</v>
      </c>
      <c r="E15916" s="29">
        <v>58.696613959757869</v>
      </c>
      <c r="CC15916" s="15">
        <v>42281.780034722222</v>
      </c>
      <c r="CD15916" s="6">
        <v>15.051404889251517</v>
      </c>
      <c r="CE15916" s="6" t="e">
        <f>NA()</f>
        <v>#N/A</v>
      </c>
    </row>
    <row r="15917" spans="4:83" x14ac:dyDescent="0.2">
      <c r="D15917" s="33">
        <v>40916.0625</v>
      </c>
      <c r="E15917" s="29">
        <v>59.304866018327388</v>
      </c>
      <c r="CC15917" s="15">
        <v>42281.783506944441</v>
      </c>
      <c r="CD15917" s="6">
        <v>18.806685169214219</v>
      </c>
      <c r="CE15917" s="6" t="e">
        <f>NA()</f>
        <v>#N/A</v>
      </c>
    </row>
    <row r="15918" spans="4:83" x14ac:dyDescent="0.2">
      <c r="D15918" s="33">
        <v>40916.083333333336</v>
      </c>
      <c r="E15918" s="29">
        <v>58.090455722417104</v>
      </c>
      <c r="CC15918" s="15">
        <v>42281.786979166667</v>
      </c>
      <c r="CD15918" s="6">
        <v>21.074887367000859</v>
      </c>
      <c r="CE15918" s="6" t="e">
        <f>NA()</f>
        <v>#N/A</v>
      </c>
    </row>
    <row r="15919" spans="4:83" x14ac:dyDescent="0.2">
      <c r="D15919" s="33">
        <v>40916.104166666664</v>
      </c>
      <c r="E15919" s="29">
        <v>62.377284767608892</v>
      </c>
      <c r="CC15919" s="15">
        <v>42281.790451388886</v>
      </c>
      <c r="CD15919" s="6">
        <v>18.806685169214219</v>
      </c>
      <c r="CE15919" s="6" t="e">
        <f>NA()</f>
        <v>#N/A</v>
      </c>
    </row>
    <row r="15920" spans="4:83" x14ac:dyDescent="0.2">
      <c r="D15920" s="33">
        <v>40916.125</v>
      </c>
      <c r="E15920" s="29">
        <v>61.7586698982904</v>
      </c>
      <c r="CC15920" s="15">
        <v>42281.793923611112</v>
      </c>
      <c r="CD15920" s="6">
        <v>18.806685169213555</v>
      </c>
      <c r="CE15920" s="6" t="e">
        <f>NA()</f>
        <v>#N/A</v>
      </c>
    </row>
    <row r="15921" spans="4:83" x14ac:dyDescent="0.2">
      <c r="D15921" s="33">
        <v>40916.145833333336</v>
      </c>
      <c r="E15921" s="29">
        <v>62.377284767608892</v>
      </c>
      <c r="CC15921" s="15">
        <v>42281.797395833331</v>
      </c>
      <c r="CD15921" s="6">
        <v>17.163643306256361</v>
      </c>
      <c r="CE15921" s="6" t="e">
        <f>NA()</f>
        <v>#N/A</v>
      </c>
    </row>
    <row r="15922" spans="4:83" x14ac:dyDescent="0.2">
      <c r="D15922" s="33">
        <v>40916.166666666664</v>
      </c>
      <c r="E15922" s="29">
        <v>56.884449818306479</v>
      </c>
      <c r="CC15922" s="15">
        <v>42281.800868055558</v>
      </c>
      <c r="CD15922" s="6">
        <v>18.806685169214219</v>
      </c>
      <c r="CE15922" s="6" t="e">
        <f>NA()</f>
        <v>#N/A</v>
      </c>
    </row>
    <row r="15923" spans="4:83" x14ac:dyDescent="0.2">
      <c r="D15923" s="33">
        <v>40916.1875</v>
      </c>
      <c r="E15923" s="29">
        <v>60.527622940471574</v>
      </c>
      <c r="CC15923" s="15">
        <v>42281.804340277777</v>
      </c>
      <c r="CD15923" s="6">
        <v>18.806685169214219</v>
      </c>
      <c r="CE15923" s="6" t="e">
        <f>NA()</f>
        <v>#N/A</v>
      </c>
    </row>
    <row r="15924" spans="4:83" x14ac:dyDescent="0.2">
      <c r="D15924" s="33">
        <v>40916.208333333336</v>
      </c>
      <c r="E15924" s="29">
        <v>60.527622940471574</v>
      </c>
      <c r="CC15924" s="15">
        <v>42281.807812500003</v>
      </c>
      <c r="CD15924" s="6">
        <v>18.806685169213555</v>
      </c>
      <c r="CE15924" s="6" t="e">
        <f>NA()</f>
        <v>#N/A</v>
      </c>
    </row>
    <row r="15925" spans="4:83" x14ac:dyDescent="0.2">
      <c r="D15925" s="33">
        <v>40916.229166666664</v>
      </c>
      <c r="E15925" s="29">
        <v>61.142113657020303</v>
      </c>
      <c r="CC15925" s="15">
        <v>42281.811284722222</v>
      </c>
      <c r="CD15925" s="6">
        <v>18.806685169214219</v>
      </c>
      <c r="CE15925" s="6" t="e">
        <f>NA()</f>
        <v>#N/A</v>
      </c>
    </row>
    <row r="15926" spans="4:83" x14ac:dyDescent="0.2">
      <c r="D15926" s="33">
        <v>40916.25</v>
      </c>
      <c r="E15926" s="29">
        <v>62.377284767608892</v>
      </c>
      <c r="CC15926" s="15">
        <v>42281.814756944441</v>
      </c>
      <c r="CD15926" s="6">
        <v>18.806685169214219</v>
      </c>
      <c r="CE15926" s="6" t="e">
        <f>NA()</f>
        <v>#N/A</v>
      </c>
    </row>
    <row r="15927" spans="4:83" x14ac:dyDescent="0.2">
      <c r="D15927" s="33">
        <v>40916.270833333336</v>
      </c>
      <c r="E15927" s="29">
        <v>61.142113657020303</v>
      </c>
      <c r="CC15927" s="15">
        <v>42281.818229166667</v>
      </c>
      <c r="CD15927" s="6">
        <v>18.806685169214219</v>
      </c>
      <c r="CE15927" s="6" t="e">
        <f>NA()</f>
        <v>#N/A</v>
      </c>
    </row>
    <row r="15928" spans="4:83" x14ac:dyDescent="0.2">
      <c r="D15928" s="33">
        <v>40916.291666666664</v>
      </c>
      <c r="E15928" s="29">
        <v>62.997951436928041</v>
      </c>
      <c r="CC15928" s="15">
        <v>42281.821701388886</v>
      </c>
      <c r="CD15928" s="6">
        <v>18.806685169214219</v>
      </c>
      <c r="CE15928" s="6" t="e">
        <f>NA()</f>
        <v>#N/A</v>
      </c>
    </row>
    <row r="15929" spans="4:83" x14ac:dyDescent="0.2">
      <c r="D15929" s="33">
        <v>40916.3125</v>
      </c>
      <c r="E15929" s="29">
        <v>65.501001892542945</v>
      </c>
      <c r="CC15929" s="15">
        <v>42281.825173611112</v>
      </c>
      <c r="CD15929" s="6">
        <v>24.026254296826146</v>
      </c>
      <c r="CE15929" s="6" t="e">
        <f>NA()</f>
        <v>#N/A</v>
      </c>
    </row>
    <row r="15930" spans="4:83" x14ac:dyDescent="0.2">
      <c r="D15930" s="33">
        <v>40916.333333333336</v>
      </c>
      <c r="E15930" s="29">
        <v>64.2454131997454</v>
      </c>
      <c r="CC15930" s="15">
        <v>42281.828645833331</v>
      </c>
      <c r="CD15930" s="6">
        <v>18.806685169214219</v>
      </c>
      <c r="CE15930" s="6" t="e">
        <f>NA()</f>
        <v>#N/A</v>
      </c>
    </row>
    <row r="15931" spans="4:83" x14ac:dyDescent="0.2">
      <c r="D15931" s="33">
        <v>40916.354166666664</v>
      </c>
      <c r="E15931" s="29">
        <v>66.131827465318167</v>
      </c>
      <c r="CC15931" s="15">
        <v>42281.832118055558</v>
      </c>
      <c r="CD15931" s="6">
        <v>17.163643306256361</v>
      </c>
      <c r="CE15931" s="6" t="e">
        <f>NA()</f>
        <v>#N/A</v>
      </c>
    </row>
    <row r="15932" spans="4:83" x14ac:dyDescent="0.2">
      <c r="D15932" s="33">
        <v>40916.375</v>
      </c>
      <c r="E15932" s="29">
        <v>67.399508866843135</v>
      </c>
      <c r="CC15932" s="15">
        <v>42281.835590277777</v>
      </c>
      <c r="CD15932" s="6">
        <v>24.026254296826146</v>
      </c>
      <c r="CE15932" s="6" t="e">
        <f>NA()</f>
        <v>#N/A</v>
      </c>
    </row>
    <row r="15933" spans="4:83" x14ac:dyDescent="0.2">
      <c r="D15933" s="33">
        <v>40916.395833333336</v>
      </c>
      <c r="E15933" s="29">
        <v>72.549721917413962</v>
      </c>
      <c r="CC15933" s="15">
        <v>42281.839062500003</v>
      </c>
      <c r="CD15933" s="6">
        <v>24.026254296826146</v>
      </c>
      <c r="CE15933" s="6" t="e">
        <f>NA()</f>
        <v>#N/A</v>
      </c>
    </row>
    <row r="15934" spans="4:83" x14ac:dyDescent="0.2">
      <c r="D15934" s="33">
        <v>40916.416666666664</v>
      </c>
      <c r="E15934" s="29">
        <v>71.250343384601237</v>
      </c>
      <c r="CC15934" s="15">
        <v>42281.842534722222</v>
      </c>
      <c r="CD15934" s="6">
        <v>18.806685169214219</v>
      </c>
      <c r="CE15934" s="6" t="e">
        <f>NA()</f>
        <v>#N/A</v>
      </c>
    </row>
    <row r="15935" spans="4:83" x14ac:dyDescent="0.2">
      <c r="D15935" s="33">
        <v>40916.4375</v>
      </c>
      <c r="E15935" s="29">
        <v>74.513408070639954</v>
      </c>
      <c r="CC15935" s="15">
        <v>42281.846006944441</v>
      </c>
      <c r="CD15935" s="6">
        <v>19.928549478467023</v>
      </c>
      <c r="CE15935" s="6" t="e">
        <f>NA()</f>
        <v>#N/A</v>
      </c>
    </row>
    <row r="15936" spans="4:83" x14ac:dyDescent="0.2">
      <c r="D15936" s="33">
        <v>40916.458333333336</v>
      </c>
      <c r="E15936" s="29">
        <v>75.832210493901911</v>
      </c>
      <c r="CC15936" s="15">
        <v>42281.849479166667</v>
      </c>
      <c r="CD15936" s="6">
        <v>22.830882781479179</v>
      </c>
      <c r="CE15936" s="6" t="e">
        <f>NA()</f>
        <v>#N/A</v>
      </c>
    </row>
    <row r="15937" spans="4:83" x14ac:dyDescent="0.2">
      <c r="D15937" s="33">
        <v>40916.479166666664</v>
      </c>
      <c r="E15937" s="29">
        <v>75.171845241977564</v>
      </c>
      <c r="CC15937" s="15">
        <v>42281.852951388886</v>
      </c>
      <c r="CD15937" s="6">
        <v>25.244989057519501</v>
      </c>
      <c r="CE15937" s="6" t="e">
        <f>NA()</f>
        <v>#N/A</v>
      </c>
    </row>
    <row r="15938" spans="4:83" x14ac:dyDescent="0.2">
      <c r="D15938" s="33">
        <v>40916.5</v>
      </c>
      <c r="E15938" s="29">
        <v>75.171845241977564</v>
      </c>
      <c r="CC15938" s="15">
        <v>42281.856423611112</v>
      </c>
      <c r="CD15938" s="6">
        <v>19.928549478467701</v>
      </c>
      <c r="CE15938" s="6" t="e">
        <f>NA()</f>
        <v>#N/A</v>
      </c>
    </row>
    <row r="15939" spans="4:83" x14ac:dyDescent="0.2">
      <c r="D15939" s="33">
        <v>40916.520833333336</v>
      </c>
      <c r="E15939" s="29">
        <v>73.202340670147166</v>
      </c>
      <c r="CC15939" s="15">
        <v>42281.859895833331</v>
      </c>
      <c r="CD15939" s="6">
        <v>19.928549478467701</v>
      </c>
      <c r="CE15939" s="6" t="e">
        <f>NA()</f>
        <v>#N/A</v>
      </c>
    </row>
    <row r="15940" spans="4:83" x14ac:dyDescent="0.2">
      <c r="D15940" s="33">
        <v>40916.541666666664</v>
      </c>
      <c r="E15940" s="29">
        <v>69.316011838470402</v>
      </c>
      <c r="CC15940" s="15">
        <v>42281.863368055558</v>
      </c>
      <c r="CD15940" s="6">
        <v>18.252494611803208</v>
      </c>
      <c r="CE15940" s="6" t="e">
        <f>NA()</f>
        <v>#N/A</v>
      </c>
    </row>
    <row r="15941" spans="4:83" x14ac:dyDescent="0.2">
      <c r="D15941" s="33">
        <v>40916.5625</v>
      </c>
      <c r="E15941" s="29">
        <v>68.03635199999998</v>
      </c>
      <c r="CC15941" s="15">
        <v>42281.866840277777</v>
      </c>
      <c r="CD15941" s="6">
        <v>20.499047247468081</v>
      </c>
      <c r="CE15941" s="6" t="e">
        <f>NA()</f>
        <v>#N/A</v>
      </c>
    </row>
    <row r="15942" spans="4:83" x14ac:dyDescent="0.2">
      <c r="D15942" s="33">
        <v>40916.583333333336</v>
      </c>
      <c r="E15942" s="29">
        <v>66.131827465318167</v>
      </c>
      <c r="CC15942" s="15">
        <v>42281.870312500003</v>
      </c>
      <c r="CD15942" s="6">
        <v>19.928549478467701</v>
      </c>
      <c r="CE15942" s="6" t="e">
        <f>NA()</f>
        <v>#N/A</v>
      </c>
    </row>
    <row r="15943" spans="4:83" x14ac:dyDescent="0.2">
      <c r="D15943" s="33">
        <v>40916.604166666664</v>
      </c>
      <c r="E15943" s="29">
        <v>67.399508866843135</v>
      </c>
      <c r="CC15943" s="15">
        <v>42281.873784722222</v>
      </c>
      <c r="CD15943" s="6">
        <v>19.928549478467701</v>
      </c>
      <c r="CE15943" s="6" t="e">
        <f>NA()</f>
        <v>#N/A</v>
      </c>
    </row>
    <row r="15944" spans="4:83" x14ac:dyDescent="0.2">
      <c r="D15944" s="33">
        <v>40916.625</v>
      </c>
      <c r="E15944" s="29">
        <v>66.764665249394568</v>
      </c>
      <c r="CC15944" s="15">
        <v>42281.877256944441</v>
      </c>
      <c r="CD15944" s="6">
        <v>17.706700187144417</v>
      </c>
      <c r="CE15944" s="6" t="e">
        <f>NA()</f>
        <v>#N/A</v>
      </c>
    </row>
    <row r="15945" spans="4:83" x14ac:dyDescent="0.2">
      <c r="D15945" s="33">
        <v>40916.645833333336</v>
      </c>
      <c r="E15945" s="29">
        <v>68.03635199999998</v>
      </c>
      <c r="CC15945" s="15">
        <v>42281.880729166667</v>
      </c>
      <c r="CD15945" s="6">
        <v>20.499047247468081</v>
      </c>
      <c r="CE15945" s="6" t="e">
        <f>NA()</f>
        <v>#N/A</v>
      </c>
    </row>
    <row r="15946" spans="4:83" x14ac:dyDescent="0.2">
      <c r="D15946" s="33">
        <v>40916.666666666664</v>
      </c>
      <c r="E15946" s="29">
        <v>68.675188390523232</v>
      </c>
      <c r="CC15946" s="15">
        <v>42281.884201388886</v>
      </c>
      <c r="CD15946" s="6">
        <v>22.830882781479179</v>
      </c>
      <c r="CE15946" s="6" t="e">
        <f>NA()</f>
        <v>#N/A</v>
      </c>
    </row>
    <row r="15947" spans="4:83" x14ac:dyDescent="0.2">
      <c r="D15947" s="33">
        <v>40916.6875</v>
      </c>
      <c r="E15947" s="29">
        <v>68.03635199999998</v>
      </c>
      <c r="CC15947" s="15">
        <v>42281.887673611112</v>
      </c>
      <c r="CD15947" s="6">
        <v>20.499047247468081</v>
      </c>
      <c r="CE15947" s="6" t="e">
        <f>NA()</f>
        <v>#N/A</v>
      </c>
    </row>
    <row r="15948" spans="4:83" x14ac:dyDescent="0.2">
      <c r="D15948" s="33">
        <v>40916.708333333336</v>
      </c>
      <c r="E15948" s="29">
        <v>66.764665249394568</v>
      </c>
      <c r="CC15948" s="15">
        <v>42281.891145833331</v>
      </c>
      <c r="CD15948" s="6">
        <v>22.830882781479179</v>
      </c>
      <c r="CE15948" s="6" t="e">
        <f>NA()</f>
        <v>#N/A</v>
      </c>
    </row>
    <row r="15949" spans="4:83" x14ac:dyDescent="0.2">
      <c r="D15949" s="33">
        <v>40916.729166666664</v>
      </c>
      <c r="E15949" s="29">
        <v>69.958816201395734</v>
      </c>
      <c r="CC15949" s="15">
        <v>42281.894618055558</v>
      </c>
      <c r="CD15949" s="6">
        <v>22.830882781479179</v>
      </c>
      <c r="CE15949" s="6" t="e">
        <f>NA()</f>
        <v>#N/A</v>
      </c>
    </row>
    <row r="15950" spans="4:83" x14ac:dyDescent="0.2">
      <c r="D15950" s="33">
        <v>40916.75</v>
      </c>
      <c r="E15950" s="29">
        <v>68.675188390523232</v>
      </c>
      <c r="CC15950" s="15">
        <v>42281.898090277777</v>
      </c>
      <c r="CD15950" s="6">
        <v>20.499047247468081</v>
      </c>
      <c r="CE15950" s="6" t="e">
        <f>NA()</f>
        <v>#N/A</v>
      </c>
    </row>
    <row r="15951" spans="4:83" x14ac:dyDescent="0.2">
      <c r="D15951" s="33">
        <v>40916.770833333336</v>
      </c>
      <c r="E15951" s="29">
        <v>65.501001892542945</v>
      </c>
      <c r="CC15951" s="15">
        <v>42281.901562500003</v>
      </c>
      <c r="CD15951" s="6">
        <v>20.499047247468081</v>
      </c>
      <c r="CE15951" s="6" t="e">
        <f>NA()</f>
        <v>#N/A</v>
      </c>
    </row>
    <row r="15952" spans="4:83" x14ac:dyDescent="0.2">
      <c r="D15952" s="33">
        <v>40916.791666666664</v>
      </c>
      <c r="E15952" s="29">
        <v>62.377284767608892</v>
      </c>
      <c r="CC15952" s="15">
        <v>42281.905034722222</v>
      </c>
      <c r="CD15952" s="6">
        <v>18.806685169214219</v>
      </c>
      <c r="CE15952" s="6" t="e">
        <f>NA()</f>
        <v>#N/A</v>
      </c>
    </row>
    <row r="15953" spans="4:83" x14ac:dyDescent="0.2">
      <c r="D15953" s="33">
        <v>40916.8125</v>
      </c>
      <c r="E15953" s="29">
        <v>59.915204715099705</v>
      </c>
      <c r="CC15953" s="15">
        <v>42281.908506944441</v>
      </c>
      <c r="CD15953" s="6">
        <v>20.499047247468081</v>
      </c>
      <c r="CE15953" s="6" t="e">
        <f>NA()</f>
        <v>#N/A</v>
      </c>
    </row>
    <row r="15954" spans="4:83" x14ac:dyDescent="0.2">
      <c r="D15954" s="33">
        <v>40916.833333333336</v>
      </c>
      <c r="E15954" s="29">
        <v>64.872194970227383</v>
      </c>
      <c r="CC15954" s="15">
        <v>42281.911979166667</v>
      </c>
      <c r="CD15954" s="6">
        <v>18.252494611803208</v>
      </c>
      <c r="CE15954" s="6" t="e">
        <f>NA()</f>
        <v>#N/A</v>
      </c>
    </row>
    <row r="15955" spans="4:83" x14ac:dyDescent="0.2">
      <c r="D15955" s="33">
        <v>40916.854166666664</v>
      </c>
      <c r="E15955" s="29">
        <v>64.2454131997454</v>
      </c>
      <c r="CC15955" s="15">
        <v>42281.915451388886</v>
      </c>
      <c r="CD15955" s="6">
        <v>21.074887367000859</v>
      </c>
      <c r="CE15955" s="6" t="e">
        <f>NA()</f>
        <v>#N/A</v>
      </c>
    </row>
    <row r="15956" spans="4:83" x14ac:dyDescent="0.2">
      <c r="D15956" s="33">
        <v>40916.875</v>
      </c>
      <c r="E15956" s="29">
        <v>65.501001892542945</v>
      </c>
      <c r="CC15956" s="15">
        <v>42281.918923611112</v>
      </c>
      <c r="CD15956" s="6">
        <v>20.499047247468081</v>
      </c>
      <c r="CE15956" s="6" t="e">
        <f>NA()</f>
        <v>#N/A</v>
      </c>
    </row>
    <row r="15957" spans="4:83" x14ac:dyDescent="0.2">
      <c r="D15957" s="33">
        <v>40916.895833333336</v>
      </c>
      <c r="E15957" s="29">
        <v>69.958816201395734</v>
      </c>
      <c r="CC15957" s="15">
        <v>42281.922395833331</v>
      </c>
      <c r="CD15957" s="6">
        <v>18.806685169214219</v>
      </c>
      <c r="CE15957" s="6" t="e">
        <f>NA()</f>
        <v>#N/A</v>
      </c>
    </row>
    <row r="15958" spans="4:83" x14ac:dyDescent="0.2">
      <c r="D15958" s="33">
        <v>40916.916666666664</v>
      </c>
      <c r="E15958" s="29">
        <v>69.958816201395734</v>
      </c>
      <c r="CC15958" s="15">
        <v>42281.925868055558</v>
      </c>
      <c r="CD15958" s="6">
        <v>18.806685169214219</v>
      </c>
      <c r="CE15958" s="6" t="e">
        <f>NA()</f>
        <v>#N/A</v>
      </c>
    </row>
    <row r="15959" spans="4:83" x14ac:dyDescent="0.2">
      <c r="D15959" s="33">
        <v>40916.9375</v>
      </c>
      <c r="E15959" s="29">
        <v>75.171845241977564</v>
      </c>
      <c r="CC15959" s="15">
        <v>42281.929340277777</v>
      </c>
      <c r="CD15959" s="6">
        <v>17.163643306256361</v>
      </c>
      <c r="CE15959" s="6" t="e">
        <f>NA()</f>
        <v>#N/A</v>
      </c>
    </row>
    <row r="15960" spans="4:83" x14ac:dyDescent="0.2">
      <c r="D15960" s="33">
        <v>40916.958333333336</v>
      </c>
      <c r="E15960" s="29">
        <v>71.899054199618476</v>
      </c>
      <c r="CC15960" s="15">
        <v>42281.932812500003</v>
      </c>
      <c r="CD15960" s="6">
        <v>17.163643306256361</v>
      </c>
      <c r="CE15960" s="6" t="e">
        <f>NA()</f>
        <v>#N/A</v>
      </c>
    </row>
    <row r="15961" spans="4:83" x14ac:dyDescent="0.2">
      <c r="D15961" s="33">
        <v>40916.979166666664</v>
      </c>
      <c r="E15961" s="29">
        <v>74.513408070639954</v>
      </c>
      <c r="CC15961" s="15">
        <v>42281.936284722222</v>
      </c>
      <c r="CD15961" s="6">
        <v>17.163643306256361</v>
      </c>
      <c r="CE15961" s="6" t="e">
        <f>NA()</f>
        <v>#N/A</v>
      </c>
    </row>
    <row r="15962" spans="4:83" x14ac:dyDescent="0.2">
      <c r="D15962" s="33">
        <v>40917</v>
      </c>
      <c r="E15962" s="29">
        <v>75.832210493901911</v>
      </c>
      <c r="CC15962" s="15">
        <v>42281.939756944441</v>
      </c>
      <c r="CD15962" s="6">
        <v>17.163643306256361</v>
      </c>
      <c r="CE15962" s="6" t="e">
        <f>NA()</f>
        <v>#N/A</v>
      </c>
    </row>
    <row r="15963" spans="4:83" x14ac:dyDescent="0.2">
      <c r="D15963" s="33">
        <v>40917.020833333336</v>
      </c>
      <c r="E15963" s="29">
        <v>77.824818845158589</v>
      </c>
      <c r="CC15963" s="15">
        <v>42281.943229166667</v>
      </c>
      <c r="CD15963" s="6">
        <v>19.928549478467023</v>
      </c>
      <c r="CE15963" s="6" t="e">
        <f>NA()</f>
        <v>#N/A</v>
      </c>
    </row>
    <row r="15964" spans="4:83" x14ac:dyDescent="0.2">
      <c r="D15964" s="33">
        <v>40917.041666666664</v>
      </c>
      <c r="E15964" s="29">
        <v>79.834580736879587</v>
      </c>
      <c r="CC15964" s="15">
        <v>42281.946701388886</v>
      </c>
      <c r="CD15964" s="6">
        <v>21.074887367000859</v>
      </c>
      <c r="CE15964" s="6" t="e">
        <f>NA()</f>
        <v>#N/A</v>
      </c>
    </row>
    <row r="15965" spans="4:83" x14ac:dyDescent="0.2">
      <c r="D15965" s="33">
        <v>40917.0625</v>
      </c>
      <c r="E15965" s="29">
        <v>80.508288067128575</v>
      </c>
      <c r="CC15965" s="15">
        <v>42281.950173611112</v>
      </c>
      <c r="CD15965" s="6">
        <v>18.252494611803208</v>
      </c>
      <c r="CE15965" s="6" t="e">
        <f>NA()</f>
        <v>#N/A</v>
      </c>
    </row>
    <row r="15966" spans="4:83" x14ac:dyDescent="0.2">
      <c r="D15966" s="33">
        <v>40917.083333333336</v>
      </c>
      <c r="E15966" s="29">
        <v>77.158702835836792</v>
      </c>
      <c r="CC15966" s="15">
        <v>42281.953645833331</v>
      </c>
      <c r="CD15966" s="6">
        <v>18.252494611803208</v>
      </c>
      <c r="CE15966" s="6" t="e">
        <f>NA()</f>
        <v>#N/A</v>
      </c>
    </row>
    <row r="15967" spans="4:83" x14ac:dyDescent="0.2">
      <c r="D15967" s="33">
        <v>40917.104166666664</v>
      </c>
      <c r="E15967" s="29">
        <v>70.603595393467046</v>
      </c>
      <c r="CC15967" s="15">
        <v>42281.957118055558</v>
      </c>
      <c r="CD15967" s="6">
        <v>21.074887367000859</v>
      </c>
      <c r="CE15967" s="6" t="e">
        <f>NA()</f>
        <v>#N/A</v>
      </c>
    </row>
    <row r="15968" spans="4:83" x14ac:dyDescent="0.2">
      <c r="D15968" s="33">
        <v>40917.125</v>
      </c>
      <c r="E15968" s="29">
        <v>71.899054199618476</v>
      </c>
      <c r="CC15968" s="15">
        <v>42281.960590277777</v>
      </c>
      <c r="CD15968" s="6">
        <v>22.830882781479179</v>
      </c>
      <c r="CE15968" s="6" t="e">
        <f>NA()</f>
        <v>#N/A</v>
      </c>
    </row>
    <row r="15969" spans="4:83" x14ac:dyDescent="0.2">
      <c r="D15969" s="33">
        <v>40917.145833333336</v>
      </c>
      <c r="E15969" s="29">
        <v>68.675188390523232</v>
      </c>
      <c r="CC15969" s="15">
        <v>42281.964062500003</v>
      </c>
      <c r="CD15969" s="6">
        <v>18.252494611803208</v>
      </c>
      <c r="CE15969" s="6" t="e">
        <f>NA()</f>
        <v>#N/A</v>
      </c>
    </row>
    <row r="15970" spans="4:83" x14ac:dyDescent="0.2">
      <c r="D15970" s="33">
        <v>40917.166666666664</v>
      </c>
      <c r="E15970" s="29">
        <v>67.399508866843135</v>
      </c>
      <c r="CC15970" s="15">
        <v>42281.967534722222</v>
      </c>
      <c r="CD15970" s="6">
        <v>21.074887367000859</v>
      </c>
      <c r="CE15970" s="6" t="e">
        <f>NA()</f>
        <v>#N/A</v>
      </c>
    </row>
    <row r="15971" spans="4:83" x14ac:dyDescent="0.2">
      <c r="D15971" s="33">
        <v>40917.1875</v>
      </c>
      <c r="E15971" s="29">
        <v>67.399508866843135</v>
      </c>
      <c r="CC15971" s="15">
        <v>42281.971006944441</v>
      </c>
      <c r="CD15971" s="6">
        <v>18.806685169213555</v>
      </c>
      <c r="CE15971" s="6" t="e">
        <f>NA()</f>
        <v>#N/A</v>
      </c>
    </row>
    <row r="15972" spans="4:83" x14ac:dyDescent="0.2">
      <c r="D15972" s="33">
        <v>40917.208333333336</v>
      </c>
      <c r="E15972" s="29">
        <v>63.620663145694643</v>
      </c>
      <c r="CC15972" s="15">
        <v>42281.974479166667</v>
      </c>
      <c r="CD15972" s="6">
        <v>21.074887367000859</v>
      </c>
      <c r="CE15972" s="6" t="e">
        <f>NA()</f>
        <v>#N/A</v>
      </c>
    </row>
    <row r="15973" spans="4:83" x14ac:dyDescent="0.2">
      <c r="D15973" s="33">
        <v>40917.229166666664</v>
      </c>
      <c r="E15973" s="29">
        <v>56.884449818306479</v>
      </c>
      <c r="CC15973" s="15">
        <v>42281.977951388886</v>
      </c>
      <c r="CD15973" s="6">
        <v>17.703857183558075</v>
      </c>
      <c r="CE15973" s="6" t="e">
        <f>NA()</f>
        <v>#N/A</v>
      </c>
    </row>
    <row r="15974" spans="4:83" x14ac:dyDescent="0.2">
      <c r="D15974" s="33">
        <v>40917.25</v>
      </c>
      <c r="E15974" s="29">
        <v>57.486398564026501</v>
      </c>
      <c r="CC15974" s="15">
        <v>42281.981423611112</v>
      </c>
      <c r="CD15974" s="6">
        <v>17.703857183558075</v>
      </c>
      <c r="CE15974" s="6" t="e">
        <f>NA()</f>
        <v>#N/A</v>
      </c>
    </row>
    <row r="15975" spans="4:83" x14ac:dyDescent="0.2">
      <c r="D15975" s="33">
        <v>40917.270833333336</v>
      </c>
      <c r="E15975" s="29">
        <v>53.9065944510265</v>
      </c>
      <c r="CC15975" s="15">
        <v>42281.984895833331</v>
      </c>
      <c r="CD15975" s="6">
        <v>22.830882781479179</v>
      </c>
      <c r="CE15975" s="6" t="e">
        <f>NA()</f>
        <v>#N/A</v>
      </c>
    </row>
    <row r="15976" spans="4:83" x14ac:dyDescent="0.2">
      <c r="D15976" s="33">
        <v>40917.291666666664</v>
      </c>
      <c r="E15976" s="29">
        <v>53.9065944510265</v>
      </c>
      <c r="CC15976" s="15">
        <v>42281.988368055558</v>
      </c>
      <c r="CD15976" s="6">
        <v>16.094594487106278</v>
      </c>
      <c r="CE15976" s="6" t="e">
        <f>NA()</f>
        <v>#N/A</v>
      </c>
    </row>
    <row r="15977" spans="4:83" x14ac:dyDescent="0.2">
      <c r="D15977" s="33">
        <v>40917.3125</v>
      </c>
      <c r="E15977" s="29">
        <v>49.828300382964379</v>
      </c>
      <c r="CC15977" s="15">
        <v>42281.991840277777</v>
      </c>
      <c r="CD15977" s="6">
        <v>16.629038708948325</v>
      </c>
      <c r="CE15977" s="6" t="e">
        <f>NA()</f>
        <v>#N/A</v>
      </c>
    </row>
    <row r="15978" spans="4:83" x14ac:dyDescent="0.2">
      <c r="D15978" s="33">
        <v>40917.333333333336</v>
      </c>
      <c r="E15978" s="29">
        <v>47.546314977622693</v>
      </c>
      <c r="CC15978" s="15">
        <v>42281.995312500003</v>
      </c>
      <c r="CD15978" s="6">
        <v>16.629038708948325</v>
      </c>
      <c r="CE15978" s="6" t="e">
        <f>NA()</f>
        <v>#N/A</v>
      </c>
    </row>
    <row r="15979" spans="4:83" x14ac:dyDescent="0.2">
      <c r="D15979" s="33">
        <v>40917.354166666664</v>
      </c>
      <c r="E15979" s="29">
        <v>50.40434655457662</v>
      </c>
      <c r="CC15979" s="15">
        <v>42281.998784722222</v>
      </c>
      <c r="CD15979" s="6">
        <v>16.629038708948325</v>
      </c>
      <c r="CE15979" s="6">
        <f t="shared" ref="CE15979" si="82">AVERAGE(CD15692:CD15979)</f>
        <v>19.1823189376126</v>
      </c>
    </row>
    <row r="15980" spans="4:83" x14ac:dyDescent="0.2">
      <c r="D15980" s="33">
        <v>40917.375</v>
      </c>
      <c r="E15980" s="29">
        <v>53.31745461796239</v>
      </c>
      <c r="CC15980" s="15">
        <v>42282.002256944441</v>
      </c>
      <c r="CD15980" s="6">
        <v>18.806685169213555</v>
      </c>
      <c r="CE15980" s="6" t="e">
        <f>NA()</f>
        <v>#N/A</v>
      </c>
    </row>
    <row r="15981" spans="4:83" x14ac:dyDescent="0.2">
      <c r="D15981" s="33">
        <v>40917.395833333336</v>
      </c>
      <c r="E15981" s="29">
        <v>56.284616896312087</v>
      </c>
      <c r="CC15981" s="15">
        <v>42282.005729166667</v>
      </c>
      <c r="CD15981" s="6">
        <v>21.071874444985095</v>
      </c>
      <c r="CE15981" s="6" t="e">
        <f>NA()</f>
        <v>#N/A</v>
      </c>
    </row>
    <row r="15982" spans="4:83" x14ac:dyDescent="0.2">
      <c r="D15982" s="33">
        <v>40917.416666666664</v>
      </c>
      <c r="E15982" s="29">
        <v>57.486398564026501</v>
      </c>
      <c r="CC15982" s="15">
        <v>42282.009201388886</v>
      </c>
      <c r="CD15982" s="6">
        <v>18.806685169213555</v>
      </c>
      <c r="CE15982" s="6" t="e">
        <f>NA()</f>
        <v>#N/A</v>
      </c>
    </row>
    <row r="15983" spans="4:83" x14ac:dyDescent="0.2">
      <c r="D15983" s="33">
        <v>40917.4375</v>
      </c>
      <c r="E15983" s="29">
        <v>57.486398564026501</v>
      </c>
      <c r="CC15983" s="15">
        <v>42282.012673611112</v>
      </c>
      <c r="CD15983" s="6">
        <v>18.806685169213555</v>
      </c>
      <c r="CE15983" s="6" t="e">
        <f>NA()</f>
        <v>#N/A</v>
      </c>
    </row>
    <row r="15984" spans="4:83" x14ac:dyDescent="0.2">
      <c r="D15984" s="33">
        <v>40917.458333333336</v>
      </c>
      <c r="E15984" s="29">
        <v>62.997951436928041</v>
      </c>
      <c r="CC15984" s="15">
        <v>42282.016145833331</v>
      </c>
      <c r="CD15984" s="6">
        <v>18.806685169213555</v>
      </c>
      <c r="CE15984" s="6" t="e">
        <f>NA()</f>
        <v>#N/A</v>
      </c>
    </row>
    <row r="15985" spans="4:83" x14ac:dyDescent="0.2">
      <c r="D15985" s="33">
        <v>40917.479166666664</v>
      </c>
      <c r="E15985" s="29">
        <v>55.686907287802015</v>
      </c>
      <c r="CC15985" s="15">
        <v>42282.019618055558</v>
      </c>
      <c r="CD15985" s="6">
        <v>18.806685169213555</v>
      </c>
      <c r="CE15985" s="6" t="e">
        <f>NA()</f>
        <v>#N/A</v>
      </c>
    </row>
    <row r="15986" spans="4:83" x14ac:dyDescent="0.2">
      <c r="D15986" s="33">
        <v>40917.5</v>
      </c>
      <c r="E15986" s="29">
        <v>59.915204715099705</v>
      </c>
      <c r="CC15986" s="15">
        <v>42282.023090277777</v>
      </c>
      <c r="CD15986" s="6">
        <v>18.806685169213555</v>
      </c>
      <c r="CE15986" s="6" t="e">
        <f>NA()</f>
        <v>#N/A</v>
      </c>
    </row>
    <row r="15987" spans="4:83" x14ac:dyDescent="0.2">
      <c r="D15987" s="33">
        <v>40917.520833333336</v>
      </c>
      <c r="E15987" s="29">
        <v>56.284616896312087</v>
      </c>
      <c r="CC15987" s="15">
        <v>42282.026562500003</v>
      </c>
      <c r="CD15987" s="6">
        <v>18.806685169213555</v>
      </c>
      <c r="CE15987" s="6" t="e">
        <f>NA()</f>
        <v>#N/A</v>
      </c>
    </row>
    <row r="15988" spans="4:83" x14ac:dyDescent="0.2">
      <c r="D15988" s="33">
        <v>40917.541666666664</v>
      </c>
      <c r="E15988" s="29">
        <v>55.686907287802015</v>
      </c>
      <c r="CC15988" s="15">
        <v>42282.030034722222</v>
      </c>
      <c r="CD15988" s="6">
        <v>18.806685169213555</v>
      </c>
      <c r="CE15988" s="6" t="e">
        <f>NA()</f>
        <v>#N/A</v>
      </c>
    </row>
    <row r="15989" spans="4:83" x14ac:dyDescent="0.2">
      <c r="D15989" s="33">
        <v>40917.5625</v>
      </c>
      <c r="E15989" s="29">
        <v>56.884449818306479</v>
      </c>
      <c r="CC15989" s="15">
        <v>42282.033506944441</v>
      </c>
      <c r="CD15989" s="6">
        <v>21.071874444985095</v>
      </c>
      <c r="CE15989" s="6" t="e">
        <f>NA()</f>
        <v>#N/A</v>
      </c>
    </row>
    <row r="15990" spans="4:83" x14ac:dyDescent="0.2">
      <c r="D15990" s="33">
        <v>40917.583333333336</v>
      </c>
      <c r="E15990" s="29">
        <v>53.9065944510265</v>
      </c>
      <c r="CC15990" s="15">
        <v>42282.036979166667</v>
      </c>
      <c r="CD15990" s="6">
        <v>21.071874444985095</v>
      </c>
      <c r="CE15990" s="6" t="e">
        <f>NA()</f>
        <v>#N/A</v>
      </c>
    </row>
    <row r="15991" spans="4:83" x14ac:dyDescent="0.2">
      <c r="D15991" s="33">
        <v>40917.604166666664</v>
      </c>
      <c r="E15991" s="29">
        <v>56.884449818306479</v>
      </c>
      <c r="CC15991" s="15">
        <v>42282.040451388886</v>
      </c>
      <c r="CD15991" s="6">
        <v>17.706700187143763</v>
      </c>
      <c r="CE15991" s="6" t="e">
        <f>NA()</f>
        <v>#N/A</v>
      </c>
    </row>
    <row r="15992" spans="4:83" x14ac:dyDescent="0.2">
      <c r="D15992" s="33">
        <v>40917.625</v>
      </c>
      <c r="E15992" s="29">
        <v>55.686907287802015</v>
      </c>
      <c r="CC15992" s="15">
        <v>42282.043923611112</v>
      </c>
      <c r="CD15992" s="6">
        <v>18.806685169213555</v>
      </c>
      <c r="CE15992" s="6" t="e">
        <f>NA()</f>
        <v>#N/A</v>
      </c>
    </row>
    <row r="15993" spans="4:83" x14ac:dyDescent="0.2">
      <c r="D15993" s="33">
        <v>40917.645833333336</v>
      </c>
      <c r="E15993" s="29">
        <v>59.304866018327388</v>
      </c>
      <c r="CC15993" s="15">
        <v>42282.047395833331</v>
      </c>
      <c r="CD15993" s="6">
        <v>19.928549478467023</v>
      </c>
      <c r="CE15993" s="6" t="e">
        <f>NA()</f>
        <v>#N/A</v>
      </c>
    </row>
    <row r="15994" spans="4:83" x14ac:dyDescent="0.2">
      <c r="D15994" s="33">
        <v>40917.666666666664</v>
      </c>
      <c r="E15994" s="29">
        <v>61.7586698982904</v>
      </c>
      <c r="CC15994" s="15">
        <v>42282.050868055558</v>
      </c>
      <c r="CD15994" s="6">
        <v>17.706700187143763</v>
      </c>
      <c r="CE15994" s="6" t="e">
        <f>NA()</f>
        <v>#N/A</v>
      </c>
    </row>
    <row r="15995" spans="4:83" x14ac:dyDescent="0.2">
      <c r="D15995" s="33">
        <v>40917.6875</v>
      </c>
      <c r="E15995" s="29">
        <v>60.527622940471574</v>
      </c>
      <c r="CC15995" s="15">
        <v>42282.054340277777</v>
      </c>
      <c r="CD15995" s="6">
        <v>21.071874444985095</v>
      </c>
      <c r="CE15995" s="6" t="e">
        <f>NA()</f>
        <v>#N/A</v>
      </c>
    </row>
    <row r="15996" spans="4:83" x14ac:dyDescent="0.2">
      <c r="D15996" s="33">
        <v>40917.708333333336</v>
      </c>
      <c r="E15996" s="29">
        <v>64.2454131997454</v>
      </c>
      <c r="CC15996" s="15">
        <v>42282.057812500003</v>
      </c>
      <c r="CD15996" s="6">
        <v>21.071874444985095</v>
      </c>
      <c r="CE15996" s="6" t="e">
        <f>NA()</f>
        <v>#N/A</v>
      </c>
    </row>
    <row r="15997" spans="4:83" x14ac:dyDescent="0.2">
      <c r="D15997" s="33">
        <v>40917.729166666664</v>
      </c>
      <c r="E15997" s="29">
        <v>67.399508866843135</v>
      </c>
      <c r="CC15997" s="15">
        <v>42282.061284722222</v>
      </c>
      <c r="CD15997" s="6">
        <v>19.928549478467023</v>
      </c>
      <c r="CE15997" s="6" t="e">
        <f>NA()</f>
        <v>#N/A</v>
      </c>
    </row>
    <row r="15998" spans="4:83" x14ac:dyDescent="0.2">
      <c r="D15998" s="33">
        <v>40917.75</v>
      </c>
      <c r="E15998" s="29">
        <v>66.131827465318167</v>
      </c>
      <c r="CC15998" s="15">
        <v>42282.064756944441</v>
      </c>
      <c r="CD15998" s="6">
        <v>21.071874444985095</v>
      </c>
      <c r="CE15998" s="6" t="e">
        <f>NA()</f>
        <v>#N/A</v>
      </c>
    </row>
    <row r="15999" spans="4:83" x14ac:dyDescent="0.2">
      <c r="D15999" s="33">
        <v>40917.770833333336</v>
      </c>
      <c r="E15999" s="29">
        <v>68.675188390523232</v>
      </c>
      <c r="CC15999" s="15">
        <v>42282.068229166667</v>
      </c>
      <c r="CD15999" s="6">
        <v>19.928549478467023</v>
      </c>
      <c r="CE15999" s="6" t="e">
        <f>NA()</f>
        <v>#N/A</v>
      </c>
    </row>
    <row r="16000" spans="4:83" x14ac:dyDescent="0.2">
      <c r="D16000" s="33">
        <v>40917.791666666664</v>
      </c>
      <c r="E16000" s="29">
        <v>69.316011838470402</v>
      </c>
      <c r="CC16000" s="15">
        <v>42282.071701388886</v>
      </c>
      <c r="CD16000" s="6">
        <v>17.706700187143763</v>
      </c>
      <c r="CE16000" s="6" t="e">
        <f>NA()</f>
        <v>#N/A</v>
      </c>
    </row>
    <row r="16001" spans="4:83" x14ac:dyDescent="0.2">
      <c r="D16001" s="33">
        <v>40917.8125</v>
      </c>
      <c r="E16001" s="29">
        <v>71.899054199618476</v>
      </c>
      <c r="CC16001" s="15">
        <v>42282.075173611112</v>
      </c>
      <c r="CD16001" s="6">
        <v>22.239331977309405</v>
      </c>
      <c r="CE16001" s="6" t="e">
        <f>NA()</f>
        <v>#N/A</v>
      </c>
    </row>
    <row r="16002" spans="4:83" x14ac:dyDescent="0.2">
      <c r="D16002" s="33">
        <v>40917.833333333336</v>
      </c>
      <c r="E16002" s="29">
        <v>75.171845241977564</v>
      </c>
      <c r="CC16002" s="15">
        <v>42282.078645833331</v>
      </c>
      <c r="CD16002" s="6">
        <v>24.026254296826863</v>
      </c>
      <c r="CE16002" s="6" t="e">
        <f>NA()</f>
        <v>#N/A</v>
      </c>
    </row>
    <row r="16003" spans="4:83" x14ac:dyDescent="0.2">
      <c r="D16003" s="33">
        <v>40917.854166666664</v>
      </c>
      <c r="E16003" s="29">
        <v>71.899054199618476</v>
      </c>
      <c r="CC16003" s="15">
        <v>42282.082118055558</v>
      </c>
      <c r="CD16003" s="6">
        <v>21.071874444985095</v>
      </c>
      <c r="CE16003" s="6" t="e">
        <f>NA()</f>
        <v>#N/A</v>
      </c>
    </row>
    <row r="16004" spans="4:83" x14ac:dyDescent="0.2">
      <c r="D16004" s="33">
        <v>40917.875</v>
      </c>
      <c r="E16004" s="29">
        <v>71.250343384601237</v>
      </c>
      <c r="CC16004" s="15">
        <v>42282.085590277777</v>
      </c>
      <c r="CD16004" s="6">
        <v>18.806685169213555</v>
      </c>
      <c r="CE16004" s="6" t="e">
        <f>NA()</f>
        <v>#N/A</v>
      </c>
    </row>
    <row r="16005" spans="4:83" x14ac:dyDescent="0.2">
      <c r="D16005" s="33">
        <v>40917.895833333336</v>
      </c>
      <c r="E16005" s="29">
        <v>68.675188390523232</v>
      </c>
      <c r="CC16005" s="15">
        <v>42282.089062500003</v>
      </c>
      <c r="CD16005" s="6">
        <v>18.806685169213555</v>
      </c>
      <c r="CE16005" s="6" t="e">
        <f>NA()</f>
        <v>#N/A</v>
      </c>
    </row>
    <row r="16006" spans="4:83" x14ac:dyDescent="0.2">
      <c r="D16006" s="33">
        <v>40917.916666666664</v>
      </c>
      <c r="E16006" s="29">
        <v>66.764665249394568</v>
      </c>
      <c r="CC16006" s="15">
        <v>42282.092534722222</v>
      </c>
      <c r="CD16006" s="6">
        <v>17.706700187143763</v>
      </c>
      <c r="CE16006" s="6" t="e">
        <f>NA()</f>
        <v>#N/A</v>
      </c>
    </row>
    <row r="16007" spans="4:83" x14ac:dyDescent="0.2">
      <c r="D16007" s="33">
        <v>40917.9375</v>
      </c>
      <c r="E16007" s="29">
        <v>67.399508866843135</v>
      </c>
      <c r="CC16007" s="15">
        <v>42282.096006944441</v>
      </c>
      <c r="CD16007" s="6">
        <v>22.830882781479179</v>
      </c>
      <c r="CE16007" s="6" t="e">
        <f>NA()</f>
        <v>#N/A</v>
      </c>
    </row>
    <row r="16008" spans="4:83" x14ac:dyDescent="0.2">
      <c r="D16008" s="33">
        <v>40917.958333333336</v>
      </c>
      <c r="E16008" s="29">
        <v>65.501001892542945</v>
      </c>
      <c r="CC16008" s="15">
        <v>42282.099479166667</v>
      </c>
      <c r="CD16008" s="6">
        <v>17.706700187143763</v>
      </c>
      <c r="CE16008" s="6" t="e">
        <f>NA()</f>
        <v>#N/A</v>
      </c>
    </row>
    <row r="16009" spans="4:83" x14ac:dyDescent="0.2">
      <c r="D16009" s="33">
        <v>40917.979166666664</v>
      </c>
      <c r="E16009" s="29">
        <v>66.764665249394568</v>
      </c>
      <c r="CC16009" s="15">
        <v>42282.102951388886</v>
      </c>
      <c r="CD16009" s="6">
        <v>19.931506894725512</v>
      </c>
      <c r="CE16009" s="6" t="e">
        <f>NA()</f>
        <v>#N/A</v>
      </c>
    </row>
    <row r="16010" spans="4:83" x14ac:dyDescent="0.2">
      <c r="D16010" s="33">
        <v>40918</v>
      </c>
      <c r="E16010" s="29">
        <v>63.620663145694643</v>
      </c>
      <c r="CC16010" s="15">
        <v>42282.106423611112</v>
      </c>
      <c r="CD16010" s="6">
        <v>17.706700187143763</v>
      </c>
      <c r="CE16010" s="6" t="e">
        <f>NA()</f>
        <v>#N/A</v>
      </c>
    </row>
    <row r="16011" spans="4:83" x14ac:dyDescent="0.2">
      <c r="D16011" s="33">
        <v>40918.020833333336</v>
      </c>
      <c r="E16011" s="29">
        <v>63.620663145694643</v>
      </c>
      <c r="CC16011" s="15">
        <v>42282.109895833331</v>
      </c>
      <c r="CD16011" s="6">
        <v>18.255366683543834</v>
      </c>
      <c r="CE16011" s="6" t="e">
        <f>NA()</f>
        <v>#N/A</v>
      </c>
    </row>
    <row r="16012" spans="4:83" x14ac:dyDescent="0.2">
      <c r="D16012" s="33">
        <v>40918.041666666664</v>
      </c>
      <c r="E16012" s="29">
        <v>64.2454131997454</v>
      </c>
      <c r="CC16012" s="15">
        <v>42282.113368055558</v>
      </c>
      <c r="CD16012" s="6">
        <v>25.241789236360674</v>
      </c>
      <c r="CE16012" s="6" t="e">
        <f>NA()</f>
        <v>#N/A</v>
      </c>
    </row>
    <row r="16013" spans="4:83" x14ac:dyDescent="0.2">
      <c r="D16013" s="33">
        <v>40918.0625</v>
      </c>
      <c r="E16013" s="29">
        <v>63.620663145694643</v>
      </c>
      <c r="CC16013" s="15">
        <v>42282.116840277777</v>
      </c>
      <c r="CD16013" s="6">
        <v>19.931506894725512</v>
      </c>
      <c r="CE16013" s="6" t="e">
        <f>NA()</f>
        <v>#N/A</v>
      </c>
    </row>
    <row r="16014" spans="4:83" x14ac:dyDescent="0.2">
      <c r="D16014" s="33">
        <v>40918.083333333336</v>
      </c>
      <c r="E16014" s="29">
        <v>66.131827465318167</v>
      </c>
      <c r="CC16014" s="15">
        <v>42282.120312500003</v>
      </c>
      <c r="CD16014" s="6">
        <v>18.255366683543834</v>
      </c>
      <c r="CE16014" s="6" t="e">
        <f>NA()</f>
        <v>#N/A</v>
      </c>
    </row>
    <row r="16015" spans="4:83" x14ac:dyDescent="0.2">
      <c r="D16015" s="33">
        <v>40918.104166666664</v>
      </c>
      <c r="E16015" s="29">
        <v>64.872194970227383</v>
      </c>
      <c r="CC16015" s="15">
        <v>42282.123784722222</v>
      </c>
      <c r="CD16015" s="6">
        <v>18.255366683543834</v>
      </c>
      <c r="CE16015" s="6" t="e">
        <f>NA()</f>
        <v>#N/A</v>
      </c>
    </row>
    <row r="16016" spans="4:83" x14ac:dyDescent="0.2">
      <c r="D16016" s="33">
        <v>40918.125</v>
      </c>
      <c r="E16016" s="29">
        <v>66.131827465318167</v>
      </c>
      <c r="CC16016" s="15">
        <v>42282.127256944441</v>
      </c>
      <c r="CD16016" s="6">
        <v>18.255366683543834</v>
      </c>
      <c r="CE16016" s="6" t="e">
        <f>NA()</f>
        <v>#N/A</v>
      </c>
    </row>
    <row r="16017" spans="4:83" x14ac:dyDescent="0.2">
      <c r="D16017" s="33">
        <v>40918.145833333336</v>
      </c>
      <c r="E16017" s="29">
        <v>64.872194970227383</v>
      </c>
      <c r="CC16017" s="15">
        <v>42282.130729166667</v>
      </c>
      <c r="CD16017" s="6">
        <v>19.931506894725512</v>
      </c>
      <c r="CE16017" s="6" t="e">
        <f>NA()</f>
        <v>#N/A</v>
      </c>
    </row>
    <row r="16018" spans="4:83" x14ac:dyDescent="0.2">
      <c r="D16018" s="33">
        <v>40918.166666666664</v>
      </c>
      <c r="E16018" s="29">
        <v>63.620663145694643</v>
      </c>
      <c r="CC16018" s="15">
        <v>42282.134201388886</v>
      </c>
      <c r="CD16018" s="6">
        <v>18.255366683543834</v>
      </c>
      <c r="CE16018" s="6" t="e">
        <f>NA()</f>
        <v>#N/A</v>
      </c>
    </row>
    <row r="16019" spans="4:83" x14ac:dyDescent="0.2">
      <c r="D16019" s="33">
        <v>40918.1875</v>
      </c>
      <c r="E16019" s="29">
        <v>64.872194970227383</v>
      </c>
      <c r="CC16019" s="15">
        <v>42282.137673611112</v>
      </c>
      <c r="CD16019" s="6">
        <v>18.255366683543834</v>
      </c>
      <c r="CE16019" s="6" t="e">
        <f>NA()</f>
        <v>#N/A</v>
      </c>
    </row>
    <row r="16020" spans="4:83" x14ac:dyDescent="0.2">
      <c r="D16020" s="33">
        <v>40918.208333333336</v>
      </c>
      <c r="E16020" s="29">
        <v>63.620663145694643</v>
      </c>
      <c r="CC16020" s="15">
        <v>42282.141145833331</v>
      </c>
      <c r="CD16020" s="6">
        <v>18.255366683543834</v>
      </c>
      <c r="CE16020" s="6" t="e">
        <f>NA()</f>
        <v>#N/A</v>
      </c>
    </row>
    <row r="16021" spans="4:83" x14ac:dyDescent="0.2">
      <c r="D16021" s="33">
        <v>40918.229166666664</v>
      </c>
      <c r="E16021" s="29">
        <v>64.872194970227383</v>
      </c>
      <c r="CC16021" s="15">
        <v>42282.144618055558</v>
      </c>
      <c r="CD16021" s="6">
        <v>23.427587471263248</v>
      </c>
      <c r="CE16021" s="6" t="e">
        <f>NA()</f>
        <v>#N/A</v>
      </c>
    </row>
    <row r="16022" spans="4:83" x14ac:dyDescent="0.2">
      <c r="D16022" s="33">
        <v>40918.25</v>
      </c>
      <c r="E16022" s="29">
        <v>62.377284767608892</v>
      </c>
      <c r="CC16022" s="15">
        <v>42282.148090277777</v>
      </c>
      <c r="CD16022" s="6">
        <v>23.427587471263248</v>
      </c>
      <c r="CE16022" s="6" t="e">
        <f>NA()</f>
        <v>#N/A</v>
      </c>
    </row>
    <row r="16023" spans="4:83" x14ac:dyDescent="0.2">
      <c r="D16023" s="33">
        <v>40918.270833333336</v>
      </c>
      <c r="E16023" s="29">
        <v>62.377284767608892</v>
      </c>
      <c r="CC16023" s="15">
        <v>42282.151562500003</v>
      </c>
      <c r="CD16023" s="6">
        <v>21.074887367001551</v>
      </c>
      <c r="CE16023" s="6" t="e">
        <f>NA()</f>
        <v>#N/A</v>
      </c>
    </row>
    <row r="16024" spans="4:83" x14ac:dyDescent="0.2">
      <c r="D16024" s="33">
        <v>40918.291666666664</v>
      </c>
      <c r="E16024" s="29">
        <v>60.527622940471574</v>
      </c>
      <c r="CC16024" s="15">
        <v>42282.155034722222</v>
      </c>
      <c r="CD16024" s="6">
        <v>21.074887367001551</v>
      </c>
      <c r="CE16024" s="6" t="e">
        <f>NA()</f>
        <v>#N/A</v>
      </c>
    </row>
    <row r="16025" spans="4:83" x14ac:dyDescent="0.2">
      <c r="D16025" s="33">
        <v>40918.3125</v>
      </c>
      <c r="E16025" s="29">
        <v>61.142113657020303</v>
      </c>
      <c r="CC16025" s="15">
        <v>42282.158506944441</v>
      </c>
      <c r="CD16025" s="6">
        <v>18.255366683543834</v>
      </c>
      <c r="CE16025" s="6" t="e">
        <f>NA()</f>
        <v>#N/A</v>
      </c>
    </row>
    <row r="16026" spans="4:83" x14ac:dyDescent="0.2">
      <c r="D16026" s="33">
        <v>40918.333333333336</v>
      </c>
      <c r="E16026" s="29">
        <v>61.142113657020303</v>
      </c>
      <c r="CC16026" s="15">
        <v>42282.161979166667</v>
      </c>
      <c r="CD16026" s="6">
        <v>21.074887367001551</v>
      </c>
      <c r="CE16026" s="6" t="e">
        <f>NA()</f>
        <v>#N/A</v>
      </c>
    </row>
    <row r="16027" spans="4:83" x14ac:dyDescent="0.2">
      <c r="D16027" s="33">
        <v>40918.354166666664</v>
      </c>
      <c r="E16027" s="29">
        <v>62.997951436928041</v>
      </c>
      <c r="CC16027" s="15">
        <v>42282.165451388886</v>
      </c>
      <c r="CD16027" s="6">
        <v>18.255366683543834</v>
      </c>
      <c r="CE16027" s="6" t="e">
        <f>NA()</f>
        <v>#N/A</v>
      </c>
    </row>
    <row r="16028" spans="4:83" x14ac:dyDescent="0.2">
      <c r="D16028" s="33">
        <v>40918.375</v>
      </c>
      <c r="E16028" s="29">
        <v>65.501001892542945</v>
      </c>
      <c r="CC16028" s="15">
        <v>42282.168923611112</v>
      </c>
      <c r="CD16028" s="6">
        <v>21.074887367001551</v>
      </c>
      <c r="CE16028" s="6" t="e">
        <f>NA()</f>
        <v>#N/A</v>
      </c>
    </row>
    <row r="16029" spans="4:83" x14ac:dyDescent="0.2">
      <c r="D16029" s="33">
        <v>40918.395833333336</v>
      </c>
      <c r="E16029" s="29">
        <v>64.872194970227383</v>
      </c>
      <c r="CC16029" s="15">
        <v>42282.172395833331</v>
      </c>
      <c r="CD16029" s="6">
        <v>18.806685169214219</v>
      </c>
      <c r="CE16029" s="6" t="e">
        <f>NA()</f>
        <v>#N/A</v>
      </c>
    </row>
    <row r="16030" spans="4:83" x14ac:dyDescent="0.2">
      <c r="D16030" s="33">
        <v>40918.416666666664</v>
      </c>
      <c r="E16030" s="29">
        <v>66.764665249394568</v>
      </c>
      <c r="CC16030" s="15">
        <v>42282.175868055558</v>
      </c>
      <c r="CD16030" s="6">
        <v>18.25249461180254</v>
      </c>
      <c r="CE16030" s="6" t="e">
        <f>NA()</f>
        <v>#N/A</v>
      </c>
    </row>
    <row r="16031" spans="4:83" x14ac:dyDescent="0.2">
      <c r="D16031" s="33">
        <v>40918.4375</v>
      </c>
      <c r="E16031" s="29">
        <v>71.899054199618476</v>
      </c>
      <c r="CC16031" s="15">
        <v>42282.179340277777</v>
      </c>
      <c r="CD16031" s="6">
        <v>22.239331977309405</v>
      </c>
      <c r="CE16031" s="6" t="e">
        <f>NA()</f>
        <v>#N/A</v>
      </c>
    </row>
    <row r="16032" spans="4:83" x14ac:dyDescent="0.2">
      <c r="D16032" s="33">
        <v>40918.458333333336</v>
      </c>
      <c r="E16032" s="29">
        <v>73.856904642448129</v>
      </c>
      <c r="CC16032" s="15">
        <v>42282.182812500003</v>
      </c>
      <c r="CD16032" s="6">
        <v>19.928549478467023</v>
      </c>
      <c r="CE16032" s="6" t="e">
        <f>NA()</f>
        <v>#N/A</v>
      </c>
    </row>
    <row r="16033" spans="4:83" x14ac:dyDescent="0.2">
      <c r="D16033" s="33">
        <v>40918.479166666664</v>
      </c>
      <c r="E16033" s="29">
        <v>76.494498213309555</v>
      </c>
      <c r="CC16033" s="15">
        <v>42282.186284722222</v>
      </c>
      <c r="CD16033" s="6">
        <v>18.25249461180254</v>
      </c>
      <c r="CE16033" s="6" t="e">
        <f>NA()</f>
        <v>#N/A</v>
      </c>
    </row>
    <row r="16034" spans="4:83" x14ac:dyDescent="0.2">
      <c r="D16034" s="33">
        <v>40918.5</v>
      </c>
      <c r="E16034" s="29">
        <v>73.202340670147166</v>
      </c>
      <c r="CC16034" s="15">
        <v>42282.189756944441</v>
      </c>
      <c r="CD16034" s="6">
        <v>22.239331977309405</v>
      </c>
      <c r="CE16034" s="6" t="e">
        <f>NA()</f>
        <v>#N/A</v>
      </c>
    </row>
    <row r="16035" spans="4:83" x14ac:dyDescent="0.2">
      <c r="D16035" s="33">
        <v>40918.520833333336</v>
      </c>
      <c r="E16035" s="29">
        <v>72.549721917413962</v>
      </c>
      <c r="CC16035" s="15">
        <v>42282.193229166667</v>
      </c>
      <c r="CD16035" s="6">
        <v>19.928549478467023</v>
      </c>
      <c r="CE16035" s="6" t="e">
        <f>NA()</f>
        <v>#N/A</v>
      </c>
    </row>
    <row r="16036" spans="4:83" x14ac:dyDescent="0.2">
      <c r="D16036" s="33">
        <v>40918.541666666664</v>
      </c>
      <c r="E16036" s="29">
        <v>75.171845241977564</v>
      </c>
      <c r="CC16036" s="15">
        <v>42282.196701388886</v>
      </c>
      <c r="CD16036" s="6">
        <v>19.928549478467023</v>
      </c>
      <c r="CE16036" s="6" t="e">
        <f>NA()</f>
        <v>#N/A</v>
      </c>
    </row>
    <row r="16037" spans="4:83" x14ac:dyDescent="0.2">
      <c r="D16037" s="33">
        <v>40918.5625</v>
      </c>
      <c r="E16037" s="29">
        <v>75.171845241977564</v>
      </c>
      <c r="CC16037" s="15">
        <v>42282.200173611112</v>
      </c>
      <c r="CD16037" s="6">
        <v>18.25249461180254</v>
      </c>
      <c r="CE16037" s="6" t="e">
        <f>NA()</f>
        <v>#N/A</v>
      </c>
    </row>
    <row r="16038" spans="4:83" x14ac:dyDescent="0.2">
      <c r="D16038" s="33">
        <v>40918.583333333336</v>
      </c>
      <c r="E16038" s="29">
        <v>73.202340670147166</v>
      </c>
      <c r="CC16038" s="15">
        <v>42282.203645833331</v>
      </c>
      <c r="CD16038" s="6">
        <v>17.163643306256361</v>
      </c>
      <c r="CE16038" s="6" t="e">
        <f>NA()</f>
        <v>#N/A</v>
      </c>
    </row>
    <row r="16039" spans="4:83" x14ac:dyDescent="0.2">
      <c r="D16039" s="33">
        <v>40918.604166666664</v>
      </c>
      <c r="E16039" s="29">
        <v>70.603595393467046</v>
      </c>
      <c r="CC16039" s="15">
        <v>42282.207118055558</v>
      </c>
      <c r="CD16039" s="6">
        <v>20.499047247467409</v>
      </c>
      <c r="CE16039" s="6" t="e">
        <f>NA()</f>
        <v>#N/A</v>
      </c>
    </row>
    <row r="16040" spans="4:83" x14ac:dyDescent="0.2">
      <c r="D16040" s="33">
        <v>40918.625</v>
      </c>
      <c r="E16040" s="29">
        <v>73.202340670147166</v>
      </c>
      <c r="CC16040" s="15">
        <v>42282.210590277777</v>
      </c>
      <c r="CD16040" s="6">
        <v>22.239331977309405</v>
      </c>
      <c r="CE16040" s="6" t="e">
        <f>NA()</f>
        <v>#N/A</v>
      </c>
    </row>
    <row r="16041" spans="4:83" x14ac:dyDescent="0.2">
      <c r="D16041" s="33">
        <v>40918.645833333336</v>
      </c>
      <c r="E16041" s="29">
        <v>70.603595393467046</v>
      </c>
      <c r="CC16041" s="15">
        <v>42282.214062500003</v>
      </c>
      <c r="CD16041" s="6">
        <v>22.239331977309405</v>
      </c>
      <c r="CE16041" s="6" t="e">
        <f>NA()</f>
        <v>#N/A</v>
      </c>
    </row>
    <row r="16042" spans="4:83" x14ac:dyDescent="0.2">
      <c r="D16042" s="33">
        <v>40918.666666666664</v>
      </c>
      <c r="E16042" s="29">
        <v>69.958816201395734</v>
      </c>
      <c r="CC16042" s="15">
        <v>42282.217534722222</v>
      </c>
      <c r="CD16042" s="6">
        <v>22.239331977309405</v>
      </c>
      <c r="CE16042" s="6" t="e">
        <f>NA()</f>
        <v>#N/A</v>
      </c>
    </row>
    <row r="16043" spans="4:83" x14ac:dyDescent="0.2">
      <c r="D16043" s="33">
        <v>40918.6875</v>
      </c>
      <c r="E16043" s="29">
        <v>69.958816201395734</v>
      </c>
      <c r="CC16043" s="15">
        <v>42282.221006944441</v>
      </c>
      <c r="CD16043" s="6">
        <v>22.239331977309405</v>
      </c>
      <c r="CE16043" s="6" t="e">
        <f>NA()</f>
        <v>#N/A</v>
      </c>
    </row>
    <row r="16044" spans="4:83" x14ac:dyDescent="0.2">
      <c r="D16044" s="33">
        <v>40918.708333333336</v>
      </c>
      <c r="E16044" s="29">
        <v>64.2454131997454</v>
      </c>
      <c r="CC16044" s="15">
        <v>42282.224479166667</v>
      </c>
      <c r="CD16044" s="6">
        <v>20.499047247467409</v>
      </c>
      <c r="CE16044" s="6" t="e">
        <f>NA()</f>
        <v>#N/A</v>
      </c>
    </row>
    <row r="16045" spans="4:83" x14ac:dyDescent="0.2">
      <c r="D16045" s="33">
        <v>40918.729166666664</v>
      </c>
      <c r="E16045" s="29">
        <v>64.872194970227383</v>
      </c>
      <c r="CC16045" s="15">
        <v>42282.227951388886</v>
      </c>
      <c r="CD16045" s="6">
        <v>20.499047247467409</v>
      </c>
      <c r="CE16045" s="6" t="e">
        <f>NA()</f>
        <v>#N/A</v>
      </c>
    </row>
    <row r="16046" spans="4:83" x14ac:dyDescent="0.2">
      <c r="D16046" s="33">
        <v>40918.75</v>
      </c>
      <c r="E16046" s="29">
        <v>67.399508866843135</v>
      </c>
      <c r="CC16046" s="15">
        <v>42282.231423611112</v>
      </c>
      <c r="CD16046" s="6">
        <v>20.499047247467409</v>
      </c>
      <c r="CE16046" s="6" t="e">
        <f>NA()</f>
        <v>#N/A</v>
      </c>
    </row>
    <row r="16047" spans="4:83" x14ac:dyDescent="0.2">
      <c r="D16047" s="33">
        <v>40918.770833333336</v>
      </c>
      <c r="E16047" s="29">
        <v>69.316011838470402</v>
      </c>
      <c r="CC16047" s="15">
        <v>42282.234895833331</v>
      </c>
      <c r="CD16047" s="6">
        <v>20.499047247467409</v>
      </c>
      <c r="CE16047" s="6" t="e">
        <f>NA()</f>
        <v>#N/A</v>
      </c>
    </row>
    <row r="16048" spans="4:83" x14ac:dyDescent="0.2">
      <c r="D16048" s="33">
        <v>40918.791666666664</v>
      </c>
      <c r="E16048" s="29">
        <v>64.872194970227383</v>
      </c>
      <c r="CC16048" s="15">
        <v>42282.238368055558</v>
      </c>
      <c r="CD16048" s="6">
        <v>19.366373759549642</v>
      </c>
      <c r="CE16048" s="6" t="e">
        <f>NA()</f>
        <v>#N/A</v>
      </c>
    </row>
    <row r="16049" spans="4:83" x14ac:dyDescent="0.2">
      <c r="D16049" s="33">
        <v>40918.8125</v>
      </c>
      <c r="E16049" s="29">
        <v>64.872194970227383</v>
      </c>
      <c r="CC16049" s="15">
        <v>42282.241840277777</v>
      </c>
      <c r="CD16049" s="6">
        <v>21.652980359549765</v>
      </c>
      <c r="CE16049" s="6" t="e">
        <f>NA()</f>
        <v>#N/A</v>
      </c>
    </row>
    <row r="16050" spans="4:83" x14ac:dyDescent="0.2">
      <c r="D16050" s="33">
        <v>40918.833333333336</v>
      </c>
      <c r="E16050" s="29">
        <v>62.997951436928041</v>
      </c>
      <c r="CC16050" s="15">
        <v>42282.245312500003</v>
      </c>
      <c r="CD16050" s="6">
        <v>22.239331977309405</v>
      </c>
      <c r="CE16050" s="6" t="e">
        <f>NA()</f>
        <v>#N/A</v>
      </c>
    </row>
    <row r="16051" spans="4:83" x14ac:dyDescent="0.2">
      <c r="D16051" s="33">
        <v>40918.854166666664</v>
      </c>
      <c r="E16051" s="29">
        <v>62.377284767608892</v>
      </c>
      <c r="CC16051" s="15">
        <v>42282.248784722222</v>
      </c>
      <c r="CD16051" s="6">
        <v>20.499047247467409</v>
      </c>
      <c r="CE16051" s="6" t="e">
        <f>NA()</f>
        <v>#N/A</v>
      </c>
    </row>
    <row r="16052" spans="4:83" x14ac:dyDescent="0.2">
      <c r="D16052" s="33">
        <v>40918.875</v>
      </c>
      <c r="E16052" s="29">
        <v>66.131827465318167</v>
      </c>
      <c r="CC16052" s="15">
        <v>42282.252256944441</v>
      </c>
      <c r="CD16052" s="6">
        <v>21.652980359549765</v>
      </c>
      <c r="CE16052" s="6" t="e">
        <f>NA()</f>
        <v>#N/A</v>
      </c>
    </row>
    <row r="16053" spans="4:83" x14ac:dyDescent="0.2">
      <c r="D16053" s="33">
        <v>40918.895833333336</v>
      </c>
      <c r="E16053" s="29">
        <v>67.399508866843135</v>
      </c>
      <c r="CC16053" s="15">
        <v>42282.255729166667</v>
      </c>
      <c r="CD16053" s="6">
        <v>17.163643306255722</v>
      </c>
      <c r="CE16053" s="6" t="e">
        <f>NA()</f>
        <v>#N/A</v>
      </c>
    </row>
    <row r="16054" spans="4:83" x14ac:dyDescent="0.2">
      <c r="D16054" s="33">
        <v>40918.916666666664</v>
      </c>
      <c r="E16054" s="29">
        <v>62.377284767608892</v>
      </c>
      <c r="CC16054" s="15">
        <v>42282.259201388886</v>
      </c>
      <c r="CD16054" s="6">
        <v>18.25249461180254</v>
      </c>
      <c r="CE16054" s="6" t="e">
        <f>NA()</f>
        <v>#N/A</v>
      </c>
    </row>
    <row r="16055" spans="4:83" x14ac:dyDescent="0.2">
      <c r="D16055" s="33">
        <v>40918.9375</v>
      </c>
      <c r="E16055" s="29">
        <v>64.2454131997454</v>
      </c>
      <c r="CC16055" s="15">
        <v>42282.262673611112</v>
      </c>
      <c r="CD16055" s="6">
        <v>19.366373759549642</v>
      </c>
      <c r="CE16055" s="6" t="e">
        <f>NA()</f>
        <v>#N/A</v>
      </c>
    </row>
    <row r="16056" spans="4:83" x14ac:dyDescent="0.2">
      <c r="D16056" s="33">
        <v>40918.958333333336</v>
      </c>
      <c r="E16056" s="29">
        <v>64.2454131997454</v>
      </c>
      <c r="CC16056" s="15">
        <v>42282.266145833331</v>
      </c>
      <c r="CD16056" s="6">
        <v>19.366373759549642</v>
      </c>
      <c r="CE16056" s="6" t="e">
        <f>NA()</f>
        <v>#N/A</v>
      </c>
    </row>
    <row r="16057" spans="4:83" x14ac:dyDescent="0.2">
      <c r="D16057" s="33">
        <v>40918.979166666664</v>
      </c>
      <c r="E16057" s="29">
        <v>65.501001892542945</v>
      </c>
      <c r="CC16057" s="15">
        <v>42282.269618055558</v>
      </c>
      <c r="CD16057" s="6">
        <v>19.363444564398989</v>
      </c>
      <c r="CE16057" s="6" t="e">
        <f>NA()</f>
        <v>#N/A</v>
      </c>
    </row>
    <row r="16058" spans="4:83" x14ac:dyDescent="0.2">
      <c r="D16058" s="33">
        <v>40919</v>
      </c>
      <c r="E16058" s="29">
        <v>64.2454131997454</v>
      </c>
      <c r="CC16058" s="15">
        <v>42282.273090277777</v>
      </c>
      <c r="CD16058" s="6">
        <v>23.424466359184105</v>
      </c>
      <c r="CE16058" s="6" t="e">
        <f>NA()</f>
        <v>#N/A</v>
      </c>
    </row>
    <row r="16059" spans="4:83" x14ac:dyDescent="0.2">
      <c r="D16059" s="33">
        <v>40919.020833333336</v>
      </c>
      <c r="E16059" s="29">
        <v>63.620663145694643</v>
      </c>
      <c r="CC16059" s="15">
        <v>42282.276562500003</v>
      </c>
      <c r="CD16059" s="6">
        <v>23.424466359184105</v>
      </c>
      <c r="CE16059" s="6" t="e">
        <f>NA()</f>
        <v>#N/A</v>
      </c>
    </row>
    <row r="16060" spans="4:83" x14ac:dyDescent="0.2">
      <c r="D16060" s="33">
        <v>40919.041666666664</v>
      </c>
      <c r="E16060" s="29">
        <v>64.2454131997454</v>
      </c>
      <c r="CC16060" s="15">
        <v>42282.280034722222</v>
      </c>
      <c r="CD16060" s="6">
        <v>17.163643306256361</v>
      </c>
      <c r="CE16060" s="6" t="e">
        <f>NA()</f>
        <v>#N/A</v>
      </c>
    </row>
    <row r="16061" spans="4:83" x14ac:dyDescent="0.2">
      <c r="D16061" s="33">
        <v>40919.0625</v>
      </c>
      <c r="E16061" s="29">
        <v>62.997951436928041</v>
      </c>
      <c r="CC16061" s="15">
        <v>42282.283506944441</v>
      </c>
      <c r="CD16061" s="6">
        <v>19.363444564398989</v>
      </c>
      <c r="CE16061" s="6" t="e">
        <f>NA()</f>
        <v>#N/A</v>
      </c>
    </row>
    <row r="16062" spans="4:83" x14ac:dyDescent="0.2">
      <c r="D16062" s="33">
        <v>40919.083333333336</v>
      </c>
      <c r="E16062" s="29">
        <v>61.7586698982904</v>
      </c>
      <c r="CC16062" s="15">
        <v>42282.286979166667</v>
      </c>
      <c r="CD16062" s="6">
        <v>15.054098170966924</v>
      </c>
      <c r="CE16062" s="6" t="e">
        <f>NA()</f>
        <v>#N/A</v>
      </c>
    </row>
    <row r="16063" spans="4:83" x14ac:dyDescent="0.2">
      <c r="D16063" s="33">
        <v>40919.104166666664</v>
      </c>
      <c r="E16063" s="29">
        <v>60.527622940471574</v>
      </c>
      <c r="CC16063" s="15">
        <v>42282.290451388886</v>
      </c>
      <c r="CD16063" s="6">
        <v>21.071874444985095</v>
      </c>
      <c r="CE16063" s="6" t="e">
        <f>NA()</f>
        <v>#N/A</v>
      </c>
    </row>
    <row r="16064" spans="4:83" x14ac:dyDescent="0.2">
      <c r="D16064" s="33">
        <v>40919.125</v>
      </c>
      <c r="E16064" s="29">
        <v>62.377284767608892</v>
      </c>
      <c r="CC16064" s="15">
        <v>42282.293923611112</v>
      </c>
      <c r="CD16064" s="6">
        <v>17.163643306256361</v>
      </c>
      <c r="CE16064" s="6" t="e">
        <f>NA()</f>
        <v>#N/A</v>
      </c>
    </row>
    <row r="16065" spans="4:83" x14ac:dyDescent="0.2">
      <c r="D16065" s="33">
        <v>40919.145833333336</v>
      </c>
      <c r="E16065" s="29">
        <v>61.142113657020303</v>
      </c>
      <c r="CC16065" s="15">
        <v>42282.297395833331</v>
      </c>
      <c r="CD16065" s="6">
        <v>17.163643306256361</v>
      </c>
      <c r="CE16065" s="6" t="e">
        <f>NA()</f>
        <v>#N/A</v>
      </c>
    </row>
    <row r="16066" spans="4:83" x14ac:dyDescent="0.2">
      <c r="D16066" s="33">
        <v>40919.166666666664</v>
      </c>
      <c r="E16066" s="29">
        <v>62.377284767608892</v>
      </c>
      <c r="CC16066" s="15">
        <v>42282.300868055558</v>
      </c>
      <c r="CD16066" s="6">
        <v>17.163643306256361</v>
      </c>
      <c r="CE16066" s="6" t="e">
        <f>NA()</f>
        <v>#N/A</v>
      </c>
    </row>
    <row r="16067" spans="4:83" x14ac:dyDescent="0.2">
      <c r="D16067" s="33">
        <v>40919.1875</v>
      </c>
      <c r="E16067" s="29">
        <v>60.527622940471574</v>
      </c>
      <c r="CC16067" s="15">
        <v>42282.304340277777</v>
      </c>
      <c r="CD16067" s="6">
        <v>19.363444564398989</v>
      </c>
      <c r="CE16067" s="6" t="e">
        <f>NA()</f>
        <v>#N/A</v>
      </c>
    </row>
    <row r="16068" spans="4:83" x14ac:dyDescent="0.2">
      <c r="D16068" s="33">
        <v>40919.208333333336</v>
      </c>
      <c r="E16068" s="29">
        <v>59.304866018327388</v>
      </c>
      <c r="CC16068" s="15">
        <v>42282.307812500003</v>
      </c>
      <c r="CD16068" s="6">
        <v>21.074887367001551</v>
      </c>
      <c r="CE16068" s="6" t="e">
        <f>NA()</f>
        <v>#N/A</v>
      </c>
    </row>
    <row r="16069" spans="4:83" x14ac:dyDescent="0.2">
      <c r="D16069" s="33">
        <v>40919.229166666664</v>
      </c>
      <c r="E16069" s="29">
        <v>59.304866018327388</v>
      </c>
      <c r="CC16069" s="15">
        <v>42282.311284722222</v>
      </c>
      <c r="CD16069" s="6">
        <v>15.571449170602261</v>
      </c>
      <c r="CE16069" s="6" t="e">
        <f>NA()</f>
        <v>#N/A</v>
      </c>
    </row>
    <row r="16070" spans="4:83" x14ac:dyDescent="0.2">
      <c r="D16070" s="33">
        <v>40919.25</v>
      </c>
      <c r="E16070" s="29">
        <v>56.284616896312087</v>
      </c>
      <c r="CC16070" s="15">
        <v>42282.314756944441</v>
      </c>
      <c r="CD16070" s="6">
        <v>15.571449170602261</v>
      </c>
      <c r="CE16070" s="6" t="e">
        <f>NA()</f>
        <v>#N/A</v>
      </c>
    </row>
    <row r="16071" spans="4:83" x14ac:dyDescent="0.2">
      <c r="D16071" s="33">
        <v>40919.270833333336</v>
      </c>
      <c r="E16071" s="29">
        <v>58.090455722417104</v>
      </c>
      <c r="CC16071" s="15">
        <v>42282.318229166667</v>
      </c>
      <c r="CD16071" s="6">
        <v>19.363444564398989</v>
      </c>
      <c r="CE16071" s="6" t="e">
        <f>NA()</f>
        <v>#N/A</v>
      </c>
    </row>
    <row r="16072" spans="4:83" x14ac:dyDescent="0.2">
      <c r="D16072" s="33">
        <v>40919.291666666664</v>
      </c>
      <c r="E16072" s="29">
        <v>59.304866018327388</v>
      </c>
      <c r="CC16072" s="15">
        <v>42282.321701388886</v>
      </c>
      <c r="CD16072" s="6">
        <v>15.571449170602261</v>
      </c>
      <c r="CE16072" s="6" t="e">
        <f>NA()</f>
        <v>#N/A</v>
      </c>
    </row>
    <row r="16073" spans="4:83" x14ac:dyDescent="0.2">
      <c r="D16073" s="33">
        <v>40919.3125</v>
      </c>
      <c r="E16073" s="29">
        <v>57.486398564026501</v>
      </c>
      <c r="CC16073" s="15">
        <v>42282.325173611112</v>
      </c>
      <c r="CD16073" s="6">
        <v>18.255366683543834</v>
      </c>
      <c r="CE16073" s="6" t="e">
        <f>NA()</f>
        <v>#N/A</v>
      </c>
    </row>
    <row r="16074" spans="4:83" x14ac:dyDescent="0.2">
      <c r="D16074" s="33">
        <v>40919.333333333336</v>
      </c>
      <c r="E16074" s="29">
        <v>57.486398564026501</v>
      </c>
      <c r="CC16074" s="15">
        <v>42282.328645833331</v>
      </c>
      <c r="CD16074" s="6">
        <v>13.529680668182751</v>
      </c>
      <c r="CE16074" s="6" t="e">
        <f>NA()</f>
        <v>#N/A</v>
      </c>
    </row>
    <row r="16075" spans="4:83" x14ac:dyDescent="0.2">
      <c r="D16075" s="33">
        <v>40919.354166666664</v>
      </c>
      <c r="E16075" s="29">
        <v>61.142113657020303</v>
      </c>
      <c r="CC16075" s="15">
        <v>42282.332118055558</v>
      </c>
      <c r="CD16075" s="6">
        <v>19.931506894726173</v>
      </c>
      <c r="CE16075" s="6" t="e">
        <f>NA()</f>
        <v>#N/A</v>
      </c>
    </row>
    <row r="16076" spans="4:83" x14ac:dyDescent="0.2">
      <c r="D16076" s="33">
        <v>40919.375</v>
      </c>
      <c r="E16076" s="29">
        <v>65.501001892542945</v>
      </c>
      <c r="CC16076" s="15">
        <v>42282.335590277777</v>
      </c>
      <c r="CD16076" s="6">
        <v>18.255366683543834</v>
      </c>
      <c r="CE16076" s="6" t="e">
        <f>NA()</f>
        <v>#N/A</v>
      </c>
    </row>
    <row r="16077" spans="4:83" x14ac:dyDescent="0.2">
      <c r="D16077" s="33">
        <v>40919.395833333336</v>
      </c>
      <c r="E16077" s="29">
        <v>69.316011838470402</v>
      </c>
      <c r="CC16077" s="15">
        <v>42282.339062500003</v>
      </c>
      <c r="CD16077" s="6">
        <v>19.366373759550314</v>
      </c>
      <c r="CE16077" s="6" t="e">
        <f>NA()</f>
        <v>#N/A</v>
      </c>
    </row>
    <row r="16078" spans="4:83" x14ac:dyDescent="0.2">
      <c r="D16078" s="33">
        <v>40919.416666666664</v>
      </c>
      <c r="E16078" s="29">
        <v>73.202340670147166</v>
      </c>
      <c r="CC16078" s="15">
        <v>42282.342534722222</v>
      </c>
      <c r="CD16078" s="6">
        <v>21.074887367001551</v>
      </c>
      <c r="CE16078" s="6" t="e">
        <f>NA()</f>
        <v>#N/A</v>
      </c>
    </row>
    <row r="16079" spans="4:83" x14ac:dyDescent="0.2">
      <c r="D16079" s="33">
        <v>40919.4375</v>
      </c>
      <c r="E16079" s="29">
        <v>73.202340670147166</v>
      </c>
      <c r="CC16079" s="15">
        <v>42282.346006944441</v>
      </c>
      <c r="CD16079" s="6">
        <v>16.097348603034458</v>
      </c>
      <c r="CE16079" s="6" t="e">
        <f>NA()</f>
        <v>#N/A</v>
      </c>
    </row>
    <row r="16080" spans="4:83" x14ac:dyDescent="0.2">
      <c r="D16080" s="33">
        <v>40919.458333333336</v>
      </c>
      <c r="E16080" s="29">
        <v>73.856904642448129</v>
      </c>
      <c r="CC16080" s="15">
        <v>42282.349479166667</v>
      </c>
      <c r="CD16080" s="6">
        <v>20.499047247467409</v>
      </c>
      <c r="CE16080" s="6" t="e">
        <f>NA()</f>
        <v>#N/A</v>
      </c>
    </row>
    <row r="16081" spans="4:83" x14ac:dyDescent="0.2">
      <c r="D16081" s="33">
        <v>40919.479166666664</v>
      </c>
      <c r="E16081" s="29">
        <v>77.824818845158589</v>
      </c>
      <c r="CC16081" s="15">
        <v>42282.352951388886</v>
      </c>
      <c r="CD16081" s="6">
        <v>15.571449170602261</v>
      </c>
      <c r="CE16081" s="6" t="e">
        <f>NA()</f>
        <v>#N/A</v>
      </c>
    </row>
    <row r="16082" spans="4:83" x14ac:dyDescent="0.2">
      <c r="D16082" s="33">
        <v>40919.5</v>
      </c>
      <c r="E16082" s="29">
        <v>80.508288067128575</v>
      </c>
      <c r="CC16082" s="15">
        <v>42282.356423611112</v>
      </c>
      <c r="CD16082" s="6">
        <v>18.255366683543834</v>
      </c>
      <c r="CE16082" s="6" t="e">
        <f>NA()</f>
        <v>#N/A</v>
      </c>
    </row>
    <row r="16083" spans="4:83" x14ac:dyDescent="0.2">
      <c r="D16083" s="33">
        <v>40919.520833333336</v>
      </c>
      <c r="E16083" s="29">
        <v>83.221910206085411</v>
      </c>
      <c r="CC16083" s="15">
        <v>42282.359895833331</v>
      </c>
      <c r="CD16083" s="6">
        <v>19.931506894726173</v>
      </c>
      <c r="CE16083" s="6" t="e">
        <f>NA()</f>
        <v>#N/A</v>
      </c>
    </row>
    <row r="16084" spans="4:83" x14ac:dyDescent="0.2">
      <c r="D16084" s="33">
        <v>40919.541666666664</v>
      </c>
      <c r="E16084" s="29">
        <v>83.904988058610058</v>
      </c>
      <c r="CC16084" s="15">
        <v>42282.363368055558</v>
      </c>
      <c r="CD16084" s="6">
        <v>23.427587471263248</v>
      </c>
      <c r="CE16084" s="6" t="e">
        <f>NA()</f>
        <v>#N/A</v>
      </c>
    </row>
    <row r="16085" spans="4:83" x14ac:dyDescent="0.2">
      <c r="D16085" s="33">
        <v>40919.5625</v>
      </c>
      <c r="E16085" s="29">
        <v>84.589924632106374</v>
      </c>
      <c r="CC16085" s="15">
        <v>42282.366840277777</v>
      </c>
      <c r="CD16085" s="6">
        <v>16.097348603034458</v>
      </c>
      <c r="CE16085" s="6" t="e">
        <f>NA()</f>
        <v>#N/A</v>
      </c>
    </row>
    <row r="16086" spans="4:83" x14ac:dyDescent="0.2">
      <c r="D16086" s="33">
        <v>40919.583333333336</v>
      </c>
      <c r="E16086" s="29">
        <v>81.861350992058576</v>
      </c>
      <c r="CC16086" s="15">
        <v>42282.370312500003</v>
      </c>
      <c r="CD16086" s="6">
        <v>18.255366683543834</v>
      </c>
      <c r="CE16086" s="6" t="e">
        <f>NA()</f>
        <v>#N/A</v>
      </c>
    </row>
    <row r="16087" spans="4:83" x14ac:dyDescent="0.2">
      <c r="D16087" s="33">
        <v>40919.604166666664</v>
      </c>
      <c r="E16087" s="29">
        <v>82.540696146123722</v>
      </c>
      <c r="CC16087" s="15">
        <v>42282.373784722222</v>
      </c>
      <c r="CD16087" s="6">
        <v>18.255366683543834</v>
      </c>
      <c r="CE16087" s="6" t="e">
        <f>NA()</f>
        <v>#N/A</v>
      </c>
    </row>
    <row r="16088" spans="4:83" x14ac:dyDescent="0.2">
      <c r="D16088" s="33">
        <v>40919.625</v>
      </c>
      <c r="E16088" s="29">
        <v>79.834580736879587</v>
      </c>
      <c r="CC16088" s="15">
        <v>42282.377256944441</v>
      </c>
      <c r="CD16088" s="6">
        <v>18.255366683543834</v>
      </c>
      <c r="CE16088" s="6" t="e">
        <f>NA()</f>
        <v>#N/A</v>
      </c>
    </row>
    <row r="16089" spans="4:83" x14ac:dyDescent="0.2">
      <c r="D16089" s="33">
        <v>40919.645833333336</v>
      </c>
      <c r="E16089" s="29">
        <v>84.589924632106374</v>
      </c>
      <c r="CC16089" s="15">
        <v>42282.380729166667</v>
      </c>
      <c r="CD16089" s="6">
        <v>19.366373759550314</v>
      </c>
      <c r="CE16089" s="6" t="e">
        <f>NA()</f>
        <v>#N/A</v>
      </c>
    </row>
    <row r="16090" spans="4:83" x14ac:dyDescent="0.2">
      <c r="D16090" s="33">
        <v>40919.666666666664</v>
      </c>
      <c r="E16090" s="29">
        <v>82.540696146123722</v>
      </c>
      <c r="CC16090" s="15">
        <v>42282.384201388886</v>
      </c>
      <c r="CD16090" s="6">
        <v>18.255366683543834</v>
      </c>
      <c r="CE16090" s="6" t="e">
        <f>NA()</f>
        <v>#N/A</v>
      </c>
    </row>
    <row r="16091" spans="4:83" x14ac:dyDescent="0.2">
      <c r="D16091" s="33">
        <v>40919.6875</v>
      </c>
      <c r="E16091" s="29">
        <v>85.276714896160158</v>
      </c>
      <c r="CC16091" s="15">
        <v>42282.387673611112</v>
      </c>
      <c r="CD16091" s="6">
        <v>16.097348603034458</v>
      </c>
      <c r="CE16091" s="6" t="e">
        <f>NA()</f>
        <v>#N/A</v>
      </c>
    </row>
    <row r="16092" spans="4:83" x14ac:dyDescent="0.2">
      <c r="D16092" s="33">
        <v>40919.708333333336</v>
      </c>
      <c r="E16092" s="29">
        <v>80.508288067128575</v>
      </c>
      <c r="CC16092" s="15">
        <v>42282.391145833331</v>
      </c>
      <c r="CD16092" s="6">
        <v>14.031781711031858</v>
      </c>
      <c r="CE16092" s="6" t="e">
        <f>NA()</f>
        <v>#N/A</v>
      </c>
    </row>
    <row r="16093" spans="4:83" x14ac:dyDescent="0.2">
      <c r="D16093" s="33">
        <v>40919.729166666664</v>
      </c>
      <c r="E16093" s="29">
        <v>81.183879899541424</v>
      </c>
      <c r="CC16093" s="15">
        <v>42282.394618055558</v>
      </c>
      <c r="CD16093" s="6">
        <v>16.097348603034458</v>
      </c>
      <c r="CE16093" s="6" t="e">
        <f>NA()</f>
        <v>#N/A</v>
      </c>
    </row>
    <row r="16094" spans="4:83" x14ac:dyDescent="0.2">
      <c r="D16094" s="33">
        <v>40919.75</v>
      </c>
      <c r="E16094" s="29">
        <v>80.508288067128575</v>
      </c>
      <c r="CC16094" s="15">
        <v>42282.398090277777</v>
      </c>
      <c r="CD16094" s="6">
        <v>16.097348603034458</v>
      </c>
      <c r="CE16094" s="6" t="e">
        <f>NA()</f>
        <v>#N/A</v>
      </c>
    </row>
    <row r="16095" spans="4:83" x14ac:dyDescent="0.2">
      <c r="D16095" s="33">
        <v>40919.770833333336</v>
      </c>
      <c r="E16095" s="29">
        <v>81.183879899541424</v>
      </c>
      <c r="CC16095" s="15">
        <v>42282.401562500003</v>
      </c>
      <c r="CD16095" s="6">
        <v>15.571449170602261</v>
      </c>
      <c r="CE16095" s="6" t="e">
        <f>NA()</f>
        <v>#N/A</v>
      </c>
    </row>
    <row r="16096" spans="4:83" x14ac:dyDescent="0.2">
      <c r="D16096" s="33">
        <v>40919.791666666664</v>
      </c>
      <c r="E16096" s="29">
        <v>76.494498213309555</v>
      </c>
      <c r="CC16096" s="15">
        <v>42282.405034722222</v>
      </c>
      <c r="CD16096" s="6">
        <v>22.239331977309405</v>
      </c>
      <c r="CE16096" s="6" t="e">
        <f>NA()</f>
        <v>#N/A</v>
      </c>
    </row>
    <row r="16097" spans="4:83" x14ac:dyDescent="0.2">
      <c r="D16097" s="33">
        <v>40919.8125</v>
      </c>
      <c r="E16097" s="29">
        <v>81.183879899541424</v>
      </c>
      <c r="CC16097" s="15">
        <v>42282.408506944441</v>
      </c>
      <c r="CD16097" s="6">
        <v>18.255366683543834</v>
      </c>
      <c r="CE16097" s="6" t="e">
        <f>NA()</f>
        <v>#N/A</v>
      </c>
    </row>
    <row r="16098" spans="4:83" x14ac:dyDescent="0.2">
      <c r="D16098" s="33">
        <v>40919.833333333336</v>
      </c>
      <c r="E16098" s="29">
        <v>77.824818845158589</v>
      </c>
      <c r="CC16098" s="15">
        <v>42282.411979166667</v>
      </c>
      <c r="CD16098" s="6">
        <v>18.255366683543834</v>
      </c>
      <c r="CE16098" s="6" t="e">
        <f>NA()</f>
        <v>#N/A</v>
      </c>
    </row>
    <row r="16099" spans="4:83" x14ac:dyDescent="0.2">
      <c r="D16099" s="33">
        <v>40919.854166666664</v>
      </c>
      <c r="E16099" s="29">
        <v>82.540696146123722</v>
      </c>
      <c r="CC16099" s="15">
        <v>42282.415451388886</v>
      </c>
      <c r="CD16099" s="6">
        <v>21.656020725608037</v>
      </c>
      <c r="CE16099" s="6" t="e">
        <f>NA()</f>
        <v>#N/A</v>
      </c>
    </row>
    <row r="16100" spans="4:83" x14ac:dyDescent="0.2">
      <c r="D16100" s="33">
        <v>40919.875</v>
      </c>
      <c r="E16100" s="29">
        <v>83.904988058610058</v>
      </c>
      <c r="CC16100" s="15">
        <v>42282.418923611112</v>
      </c>
      <c r="CD16100" s="6">
        <v>18.255366683543834</v>
      </c>
      <c r="CE16100" s="6" t="e">
        <f>NA()</f>
        <v>#N/A</v>
      </c>
    </row>
    <row r="16101" spans="4:83" x14ac:dyDescent="0.2">
      <c r="D16101" s="33">
        <v>40919.895833333336</v>
      </c>
      <c r="E16101" s="29">
        <v>80.508288067128575</v>
      </c>
      <c r="CC16101" s="15">
        <v>42282.422395833331</v>
      </c>
      <c r="CD16101" s="6">
        <v>18.255366683543834</v>
      </c>
      <c r="CE16101" s="6" t="e">
        <f>NA()</f>
        <v>#N/A</v>
      </c>
    </row>
    <row r="16102" spans="4:83" x14ac:dyDescent="0.2">
      <c r="D16102" s="33">
        <v>40919.916666666664</v>
      </c>
      <c r="E16102" s="29">
        <v>82.540696146123722</v>
      </c>
      <c r="CC16102" s="15">
        <v>42282.425868055558</v>
      </c>
      <c r="CD16102" s="6">
        <v>18.25249461180254</v>
      </c>
      <c r="CE16102" s="6" t="e">
        <f>NA()</f>
        <v>#N/A</v>
      </c>
    </row>
    <row r="16103" spans="4:83" x14ac:dyDescent="0.2">
      <c r="D16103" s="33">
        <v>40919.9375</v>
      </c>
      <c r="E16103" s="29">
        <v>85.965353860980429</v>
      </c>
      <c r="CC16103" s="15">
        <v>42282.429340277777</v>
      </c>
      <c r="CD16103" s="6">
        <v>18.25249461180254</v>
      </c>
      <c r="CE16103" s="6" t="e">
        <f>NA()</f>
        <v>#N/A</v>
      </c>
    </row>
    <row r="16104" spans="4:83" x14ac:dyDescent="0.2">
      <c r="D16104" s="33">
        <v>40919.958333333336</v>
      </c>
      <c r="E16104" s="29">
        <v>87.348158133618682</v>
      </c>
      <c r="CC16104" s="15">
        <v>42282.432812500003</v>
      </c>
      <c r="CD16104" s="6">
        <v>18.25249461180254</v>
      </c>
      <c r="CE16104" s="6" t="e">
        <f>NA()</f>
        <v>#N/A</v>
      </c>
    </row>
    <row r="16105" spans="4:83" x14ac:dyDescent="0.2">
      <c r="D16105" s="33">
        <v>40919.979166666664</v>
      </c>
      <c r="E16105" s="29">
        <v>88.73829832374048</v>
      </c>
      <c r="CC16105" s="15">
        <v>42282.436284722222</v>
      </c>
      <c r="CD16105" s="6">
        <v>18.25249461180254</v>
      </c>
      <c r="CE16105" s="6" t="e">
        <f>NA()</f>
        <v>#N/A</v>
      </c>
    </row>
    <row r="16106" spans="4:83" x14ac:dyDescent="0.2">
      <c r="D16106" s="33">
        <v>40920</v>
      </c>
      <c r="E16106" s="29">
        <v>88.73829832374048</v>
      </c>
      <c r="CC16106" s="15">
        <v>42282.439756944441</v>
      </c>
      <c r="CD16106" s="6">
        <v>20.499047247467409</v>
      </c>
      <c r="CE16106" s="6" t="e">
        <f>NA()</f>
        <v>#N/A</v>
      </c>
    </row>
    <row r="16107" spans="4:83" x14ac:dyDescent="0.2">
      <c r="D16107" s="33">
        <v>40920.020833333336</v>
      </c>
      <c r="E16107" s="29">
        <v>80.508288067128575</v>
      </c>
      <c r="CC16107" s="15">
        <v>42282.443229166667</v>
      </c>
      <c r="CD16107" s="6">
        <v>16.09459448710566</v>
      </c>
      <c r="CE16107" s="6" t="e">
        <f>NA()</f>
        <v>#N/A</v>
      </c>
    </row>
    <row r="16108" spans="4:83" x14ac:dyDescent="0.2">
      <c r="D16108" s="33">
        <v>40920.041666666664</v>
      </c>
      <c r="E16108" s="29">
        <v>75.832210493901911</v>
      </c>
      <c r="CC16108" s="15">
        <v>42282.446701388886</v>
      </c>
      <c r="CD16108" s="6">
        <v>16.09459448710566</v>
      </c>
      <c r="CE16108" s="6" t="e">
        <f>NA()</f>
        <v>#N/A</v>
      </c>
    </row>
    <row r="16109" spans="4:83" x14ac:dyDescent="0.2">
      <c r="D16109" s="33">
        <v>40920.0625</v>
      </c>
      <c r="E16109" s="29">
        <v>73.202340670147166</v>
      </c>
      <c r="CC16109" s="15">
        <v>42282.450173611112</v>
      </c>
      <c r="CD16109" s="6">
        <v>18.25249461180254</v>
      </c>
      <c r="CE16109" s="6" t="e">
        <f>NA()</f>
        <v>#N/A</v>
      </c>
    </row>
    <row r="16110" spans="4:83" x14ac:dyDescent="0.2">
      <c r="D16110" s="33">
        <v>40920.083333333336</v>
      </c>
      <c r="E16110" s="29">
        <v>69.316011838470402</v>
      </c>
      <c r="CC16110" s="15">
        <v>42282.453645833331</v>
      </c>
      <c r="CD16110" s="6">
        <v>18.25249461180254</v>
      </c>
      <c r="CE16110" s="6" t="e">
        <f>NA()</f>
        <v>#N/A</v>
      </c>
    </row>
    <row r="16111" spans="4:83" x14ac:dyDescent="0.2">
      <c r="D16111" s="33">
        <v>40920.104166666664</v>
      </c>
      <c r="E16111" s="29">
        <v>65.501001892542945</v>
      </c>
      <c r="CC16111" s="15">
        <v>42282.457118055558</v>
      </c>
      <c r="CD16111" s="6">
        <v>16.626254596658733</v>
      </c>
      <c r="CE16111" s="6" t="e">
        <f>NA()</f>
        <v>#N/A</v>
      </c>
    </row>
    <row r="16112" spans="4:83" x14ac:dyDescent="0.2">
      <c r="D16112" s="33">
        <v>40920.125</v>
      </c>
      <c r="E16112" s="29">
        <v>61.142113657020303</v>
      </c>
      <c r="CC16112" s="15">
        <v>42282.460590277777</v>
      </c>
      <c r="CD16112" s="6">
        <v>22.239331977309405</v>
      </c>
      <c r="CE16112" s="6" t="e">
        <f>NA()</f>
        <v>#N/A</v>
      </c>
    </row>
    <row r="16113" spans="4:83" x14ac:dyDescent="0.2">
      <c r="D16113" s="33">
        <v>40920.145833333336</v>
      </c>
      <c r="E16113" s="29">
        <v>54.497888372239743</v>
      </c>
      <c r="CC16113" s="15">
        <v>42282.464062500003</v>
      </c>
      <c r="CD16113" s="6">
        <v>23.424466359184105</v>
      </c>
      <c r="CE16113" s="6" t="e">
        <f>NA()</f>
        <v>#N/A</v>
      </c>
    </row>
    <row r="16114" spans="4:83" x14ac:dyDescent="0.2">
      <c r="D16114" s="33">
        <v>40920.166666666664</v>
      </c>
      <c r="E16114" s="29">
        <v>50.982595593014636</v>
      </c>
      <c r="CC16114" s="15">
        <v>42282.467534722222</v>
      </c>
      <c r="CD16114" s="6">
        <v>21.071874444985095</v>
      </c>
      <c r="CE16114" s="6" t="e">
        <f>NA()</f>
        <v>#N/A</v>
      </c>
    </row>
    <row r="16115" spans="4:83" x14ac:dyDescent="0.2">
      <c r="D16115" s="33">
        <v>40920.1875</v>
      </c>
      <c r="E16115" s="29">
        <v>45.30027009436197</v>
      </c>
      <c r="CC16115" s="15">
        <v>42282.471006944441</v>
      </c>
      <c r="CD16115" s="6">
        <v>19.363444564398989</v>
      </c>
      <c r="CE16115" s="6" t="e">
        <f>NA()</f>
        <v>#N/A</v>
      </c>
    </row>
    <row r="16116" spans="4:83" x14ac:dyDescent="0.2">
      <c r="D16116" s="33">
        <v>40920.208333333336</v>
      </c>
      <c r="E16116" s="29">
        <v>44.190906909615158</v>
      </c>
      <c r="CC16116" s="15">
        <v>42282.474479166667</v>
      </c>
      <c r="CD16116" s="6">
        <v>22.239331977309405</v>
      </c>
      <c r="CE16116" s="6" t="e">
        <f>NA()</f>
        <v>#N/A</v>
      </c>
    </row>
    <row r="16117" spans="4:83" x14ac:dyDescent="0.2">
      <c r="D16117" s="33">
        <v>40920.229166666664</v>
      </c>
      <c r="E16117" s="29">
        <v>41.999878036186153</v>
      </c>
      <c r="CC16117" s="15">
        <v>42282.477951388886</v>
      </c>
      <c r="CD16117" s="6">
        <v>19.363444564398989</v>
      </c>
      <c r="CE16117" s="6" t="e">
        <f>NA()</f>
        <v>#N/A</v>
      </c>
    </row>
    <row r="16118" spans="4:83" x14ac:dyDescent="0.2">
      <c r="D16118" s="33">
        <v>40920.25</v>
      </c>
      <c r="E16118" s="29">
        <v>41.999878036186153</v>
      </c>
      <c r="CC16118" s="15">
        <v>42282.481423611112</v>
      </c>
      <c r="CD16118" s="6">
        <v>21.071874444985095</v>
      </c>
      <c r="CE16118" s="6" t="e">
        <f>NA()</f>
        <v>#N/A</v>
      </c>
    </row>
    <row r="16119" spans="4:83" x14ac:dyDescent="0.2">
      <c r="D16119" s="33">
        <v>40920.270833333336</v>
      </c>
      <c r="E16119" s="29">
        <v>41.999878036186153</v>
      </c>
      <c r="CC16119" s="15">
        <v>42282.484895833331</v>
      </c>
      <c r="CD16119" s="6">
        <v>21.071874444985095</v>
      </c>
      <c r="CE16119" s="6" t="e">
        <f>NA()</f>
        <v>#N/A</v>
      </c>
    </row>
    <row r="16120" spans="4:83" x14ac:dyDescent="0.2">
      <c r="D16120" s="33">
        <v>40920.291666666664</v>
      </c>
      <c r="E16120" s="29">
        <v>46.418764096975508</v>
      </c>
      <c r="CC16120" s="15">
        <v>42282.488368055558</v>
      </c>
      <c r="CD16120" s="6">
        <v>22.239331977309405</v>
      </c>
      <c r="CE16120" s="6" t="e">
        <f>NA()</f>
        <v>#N/A</v>
      </c>
    </row>
    <row r="16121" spans="4:83" x14ac:dyDescent="0.2">
      <c r="D16121" s="33">
        <v>40920.3125</v>
      </c>
      <c r="E16121" s="29">
        <v>44.190906909615158</v>
      </c>
      <c r="CC16121" s="15">
        <v>42282.491840277777</v>
      </c>
      <c r="CD16121" s="6">
        <v>19.363444564398989</v>
      </c>
      <c r="CE16121" s="6" t="e">
        <f>NA()</f>
        <v>#N/A</v>
      </c>
    </row>
    <row r="16122" spans="4:83" x14ac:dyDescent="0.2">
      <c r="D16122" s="33">
        <v>40920.333333333336</v>
      </c>
      <c r="E16122" s="29">
        <v>50.40434655457662</v>
      </c>
      <c r="CC16122" s="15">
        <v>42282.495312500003</v>
      </c>
      <c r="CD16122" s="6">
        <v>20.499047247467409</v>
      </c>
      <c r="CE16122" s="6" t="e">
        <f>NA()</f>
        <v>#N/A</v>
      </c>
    </row>
    <row r="16123" spans="4:83" x14ac:dyDescent="0.2">
      <c r="D16123" s="33">
        <v>40920.354166666664</v>
      </c>
      <c r="E16123" s="29">
        <v>49.254465534635969</v>
      </c>
      <c r="CC16123" s="15">
        <v>42282.498784722222</v>
      </c>
      <c r="CD16123" s="6">
        <v>15.571449170602261</v>
      </c>
      <c r="CE16123" s="6" t="e">
        <f>NA()</f>
        <v>#N/A</v>
      </c>
    </row>
    <row r="16124" spans="4:83" x14ac:dyDescent="0.2">
      <c r="D16124" s="33">
        <v>40920.375</v>
      </c>
      <c r="E16124" s="29">
        <v>50.982595593014636</v>
      </c>
      <c r="CC16124" s="15">
        <v>42282.502256944441</v>
      </c>
      <c r="CD16124" s="6">
        <v>20.499047247467409</v>
      </c>
      <c r="CE16124" s="6" t="e">
        <f>NA()</f>
        <v>#N/A</v>
      </c>
    </row>
    <row r="16125" spans="4:83" x14ac:dyDescent="0.2">
      <c r="D16125" s="33">
        <v>40920.395833333336</v>
      </c>
      <c r="E16125" s="29">
        <v>52.730476778090811</v>
      </c>
      <c r="CC16125" s="15">
        <v>42282.505729166667</v>
      </c>
      <c r="CD16125" s="6">
        <v>17.706700187144417</v>
      </c>
      <c r="CE16125" s="6" t="e">
        <f>NA()</f>
        <v>#N/A</v>
      </c>
    </row>
    <row r="16126" spans="4:83" x14ac:dyDescent="0.2">
      <c r="D16126" s="33">
        <v>40920.416666666664</v>
      </c>
      <c r="E16126" s="29">
        <v>57.486398564026501</v>
      </c>
      <c r="CC16126" s="15">
        <v>42282.509201388886</v>
      </c>
      <c r="CD16126" s="6">
        <v>17.163643306256361</v>
      </c>
      <c r="CE16126" s="6" t="e">
        <f>NA()</f>
        <v>#N/A</v>
      </c>
    </row>
    <row r="16127" spans="4:83" x14ac:dyDescent="0.2">
      <c r="D16127" s="33">
        <v>40920.4375</v>
      </c>
      <c r="E16127" s="29">
        <v>59.304866018327388</v>
      </c>
      <c r="CC16127" s="15">
        <v>42282.512673611112</v>
      </c>
      <c r="CD16127" s="6">
        <v>15.571449170602261</v>
      </c>
      <c r="CE16127" s="6" t="e">
        <f>NA()</f>
        <v>#N/A</v>
      </c>
    </row>
    <row r="16128" spans="4:83" x14ac:dyDescent="0.2">
      <c r="D16128" s="33">
        <v>40920.458333333336</v>
      </c>
      <c r="E16128" s="29">
        <v>59.915204715099705</v>
      </c>
      <c r="CC16128" s="15">
        <v>42282.516145833331</v>
      </c>
      <c r="CD16128" s="6">
        <v>17.706700187144417</v>
      </c>
      <c r="CE16128" s="6" t="e">
        <f>NA()</f>
        <v>#N/A</v>
      </c>
    </row>
    <row r="16129" spans="4:83" x14ac:dyDescent="0.2">
      <c r="D16129" s="33">
        <v>40920.479166666664</v>
      </c>
      <c r="E16129" s="29">
        <v>61.142113657020303</v>
      </c>
      <c r="CC16129" s="15">
        <v>42282.519618055558</v>
      </c>
      <c r="CD16129" s="6">
        <v>18.806685169213555</v>
      </c>
      <c r="CE16129" s="6" t="e">
        <f>NA()</f>
        <v>#N/A</v>
      </c>
    </row>
    <row r="16130" spans="4:83" x14ac:dyDescent="0.2">
      <c r="D16130" s="33">
        <v>40920.5</v>
      </c>
      <c r="E16130" s="29">
        <v>63.620663145694643</v>
      </c>
      <c r="CC16130" s="15">
        <v>42282.523090277777</v>
      </c>
      <c r="CD16130" s="6">
        <v>20.499047247467409</v>
      </c>
      <c r="CE16130" s="6" t="e">
        <f>NA()</f>
        <v>#N/A</v>
      </c>
    </row>
    <row r="16131" spans="4:83" x14ac:dyDescent="0.2">
      <c r="D16131" s="33">
        <v>40920.520833333336</v>
      </c>
      <c r="E16131" s="29">
        <v>62.997951436928041</v>
      </c>
      <c r="CC16131" s="15">
        <v>42282.526562500003</v>
      </c>
      <c r="CD16131" s="6">
        <v>18.806685169213555</v>
      </c>
      <c r="CE16131" s="6" t="e">
        <f>NA()</f>
        <v>#N/A</v>
      </c>
    </row>
    <row r="16132" spans="4:83" x14ac:dyDescent="0.2">
      <c r="D16132" s="33">
        <v>40920.541666666664</v>
      </c>
      <c r="E16132" s="29">
        <v>62.997951436928041</v>
      </c>
      <c r="CC16132" s="15">
        <v>42282.530034722222</v>
      </c>
      <c r="CD16132" s="6">
        <v>18.806685169213555</v>
      </c>
      <c r="CE16132" s="6" t="e">
        <f>NA()</f>
        <v>#N/A</v>
      </c>
    </row>
    <row r="16133" spans="4:83" x14ac:dyDescent="0.2">
      <c r="D16133" s="33">
        <v>40920.5625</v>
      </c>
      <c r="E16133" s="29">
        <v>63.620663145694643</v>
      </c>
      <c r="CC16133" s="15">
        <v>42282.533506944441</v>
      </c>
      <c r="CD16133" s="6">
        <v>20.499047247467409</v>
      </c>
      <c r="CE16133" s="6" t="e">
        <f>NA()</f>
        <v>#N/A</v>
      </c>
    </row>
    <row r="16134" spans="4:83" x14ac:dyDescent="0.2">
      <c r="D16134" s="33">
        <v>40920.583333333336</v>
      </c>
      <c r="E16134" s="29">
        <v>61.142113657020303</v>
      </c>
      <c r="CC16134" s="15">
        <v>42282.536979166667</v>
      </c>
      <c r="CD16134" s="6">
        <v>19.931506894725512</v>
      </c>
      <c r="CE16134" s="6" t="e">
        <f>NA()</f>
        <v>#N/A</v>
      </c>
    </row>
    <row r="16135" spans="4:83" x14ac:dyDescent="0.2">
      <c r="D16135" s="33">
        <v>40920.604166666664</v>
      </c>
      <c r="E16135" s="29">
        <v>58.696613959757869</v>
      </c>
      <c r="CC16135" s="15">
        <v>42282.540451388886</v>
      </c>
      <c r="CD16135" s="6">
        <v>19.366373759549642</v>
      </c>
      <c r="CE16135" s="6" t="e">
        <f>NA()</f>
        <v>#N/A</v>
      </c>
    </row>
    <row r="16136" spans="4:83" x14ac:dyDescent="0.2">
      <c r="D16136" s="33">
        <v>40920.625</v>
      </c>
      <c r="E16136" s="29">
        <v>57.486398564026501</v>
      </c>
      <c r="CC16136" s="15">
        <v>42282.543923611112</v>
      </c>
      <c r="CD16136" s="6">
        <v>18.806685169213555</v>
      </c>
      <c r="CE16136" s="6" t="e">
        <f>NA()</f>
        <v>#N/A</v>
      </c>
    </row>
    <row r="16137" spans="4:83" x14ac:dyDescent="0.2">
      <c r="D16137" s="33">
        <v>40920.645833333336</v>
      </c>
      <c r="E16137" s="29">
        <v>57.486398564026501</v>
      </c>
      <c r="CC16137" s="15">
        <v>42282.547395833331</v>
      </c>
      <c r="CD16137" s="6">
        <v>21.656020725608037</v>
      </c>
      <c r="CE16137" s="6" t="e">
        <f>NA()</f>
        <v>#N/A</v>
      </c>
    </row>
    <row r="16138" spans="4:83" x14ac:dyDescent="0.2">
      <c r="D16138" s="33">
        <v>40920.666666666664</v>
      </c>
      <c r="E16138" s="29">
        <v>56.284616896312087</v>
      </c>
      <c r="CC16138" s="15">
        <v>42282.550868055558</v>
      </c>
      <c r="CD16138" s="6">
        <v>19.366373759549642</v>
      </c>
      <c r="CE16138" s="6" t="e">
        <f>NA()</f>
        <v>#N/A</v>
      </c>
    </row>
    <row r="16139" spans="4:83" x14ac:dyDescent="0.2">
      <c r="D16139" s="33">
        <v>40920.6875</v>
      </c>
      <c r="E16139" s="29">
        <v>56.884449818306479</v>
      </c>
      <c r="CC16139" s="15">
        <v>42282.554340277777</v>
      </c>
      <c r="CD16139" s="6">
        <v>18.806685169213555</v>
      </c>
      <c r="CE16139" s="6" t="e">
        <f>NA()</f>
        <v>#N/A</v>
      </c>
    </row>
    <row r="16140" spans="4:83" x14ac:dyDescent="0.2">
      <c r="D16140" s="33">
        <v>40920.708333333336</v>
      </c>
      <c r="E16140" s="29">
        <v>58.090455722417104</v>
      </c>
      <c r="CC16140" s="15">
        <v>42282.557812500003</v>
      </c>
      <c r="CD16140" s="6">
        <v>20.499047247467409</v>
      </c>
      <c r="CE16140" s="6" t="e">
        <f>NA()</f>
        <v>#N/A</v>
      </c>
    </row>
    <row r="16141" spans="4:83" x14ac:dyDescent="0.2">
      <c r="D16141" s="33">
        <v>40920.729166666664</v>
      </c>
      <c r="E16141" s="29">
        <v>59.304866018327388</v>
      </c>
      <c r="CC16141" s="15">
        <v>42282.561284722222</v>
      </c>
      <c r="CD16141" s="6">
        <v>22.830882781479179</v>
      </c>
      <c r="CE16141" s="6" t="e">
        <f>NA()</f>
        <v>#N/A</v>
      </c>
    </row>
    <row r="16142" spans="4:83" x14ac:dyDescent="0.2">
      <c r="D16142" s="33">
        <v>40920.75</v>
      </c>
      <c r="E16142" s="29">
        <v>59.915204715099705</v>
      </c>
      <c r="CC16142" s="15">
        <v>42282.564756944441</v>
      </c>
      <c r="CD16142" s="6">
        <v>18.25249461180254</v>
      </c>
      <c r="CE16142" s="6" t="e">
        <f>NA()</f>
        <v>#N/A</v>
      </c>
    </row>
    <row r="16143" spans="4:83" x14ac:dyDescent="0.2">
      <c r="D16143" s="33">
        <v>40920.770833333336</v>
      </c>
      <c r="E16143" s="29">
        <v>58.696613959757869</v>
      </c>
      <c r="CC16143" s="15">
        <v>42282.568229166667</v>
      </c>
      <c r="CD16143" s="6">
        <v>22.830882781479179</v>
      </c>
      <c r="CE16143" s="6" t="e">
        <f>NA()</f>
        <v>#N/A</v>
      </c>
    </row>
    <row r="16144" spans="4:83" x14ac:dyDescent="0.2">
      <c r="D16144" s="33">
        <v>40920.791666666664</v>
      </c>
      <c r="E16144" s="29">
        <v>54.497888372239743</v>
      </c>
      <c r="CC16144" s="15">
        <v>42282.571701388886</v>
      </c>
      <c r="CD16144" s="6">
        <v>17.706700187143763</v>
      </c>
      <c r="CE16144" s="6" t="e">
        <f>NA()</f>
        <v>#N/A</v>
      </c>
    </row>
    <row r="16145" spans="4:83" x14ac:dyDescent="0.2">
      <c r="D16145" s="33">
        <v>40920.8125</v>
      </c>
      <c r="E16145" s="29">
        <v>56.884449818306479</v>
      </c>
      <c r="CC16145" s="15">
        <v>42282.575173611112</v>
      </c>
      <c r="CD16145" s="6">
        <v>15.571449170601642</v>
      </c>
      <c r="CE16145" s="6" t="e">
        <f>NA()</f>
        <v>#N/A</v>
      </c>
    </row>
    <row r="16146" spans="4:83" x14ac:dyDescent="0.2">
      <c r="D16146" s="33">
        <v>40920.833333333336</v>
      </c>
      <c r="E16146" s="29">
        <v>56.884449818306479</v>
      </c>
      <c r="CC16146" s="15">
        <v>42282.578645833331</v>
      </c>
      <c r="CD16146" s="6">
        <v>15.571449170601642</v>
      </c>
      <c r="CE16146" s="6" t="e">
        <f>NA()</f>
        <v>#N/A</v>
      </c>
    </row>
    <row r="16147" spans="4:83" x14ac:dyDescent="0.2">
      <c r="D16147" s="33">
        <v>40920.854166666664</v>
      </c>
      <c r="E16147" s="29">
        <v>56.884449818306479</v>
      </c>
      <c r="CC16147" s="15">
        <v>42282.582118055558</v>
      </c>
      <c r="CD16147" s="6">
        <v>18.25249461180254</v>
      </c>
      <c r="CE16147" s="6" t="e">
        <f>NA()</f>
        <v>#N/A</v>
      </c>
    </row>
    <row r="16148" spans="4:83" x14ac:dyDescent="0.2">
      <c r="D16148" s="33">
        <v>40920.875</v>
      </c>
      <c r="E16148" s="29">
        <v>58.696613959757869</v>
      </c>
      <c r="CC16148" s="15">
        <v>42282.585590277777</v>
      </c>
      <c r="CD16148" s="6">
        <v>17.703857183558725</v>
      </c>
      <c r="CE16148" s="6" t="e">
        <f>NA()</f>
        <v>#N/A</v>
      </c>
    </row>
    <row r="16149" spans="4:83" x14ac:dyDescent="0.2">
      <c r="D16149" s="33">
        <v>40920.895833333336</v>
      </c>
      <c r="E16149" s="29">
        <v>60.527622940471574</v>
      </c>
      <c r="CC16149" s="15">
        <v>42282.589062500003</v>
      </c>
      <c r="CD16149" s="6">
        <v>19.363444564398989</v>
      </c>
      <c r="CE16149" s="6" t="e">
        <f>NA()</f>
        <v>#N/A</v>
      </c>
    </row>
    <row r="16150" spans="4:83" x14ac:dyDescent="0.2">
      <c r="D16150" s="33">
        <v>40920.916666666664</v>
      </c>
      <c r="E16150" s="29">
        <v>59.915204715099705</v>
      </c>
      <c r="CC16150" s="15">
        <v>42282.592534722222</v>
      </c>
      <c r="CD16150" s="6">
        <v>18.25249461180254</v>
      </c>
      <c r="CE16150" s="6" t="e">
        <f>NA()</f>
        <v>#N/A</v>
      </c>
    </row>
    <row r="16151" spans="4:83" x14ac:dyDescent="0.2">
      <c r="D16151" s="33">
        <v>40920.9375</v>
      </c>
      <c r="E16151" s="29">
        <v>59.304866018327388</v>
      </c>
      <c r="CC16151" s="15">
        <v>42282.596006944441</v>
      </c>
      <c r="CD16151" s="6">
        <v>16.626254596659368</v>
      </c>
      <c r="CE16151" s="6" t="e">
        <f>NA()</f>
        <v>#N/A</v>
      </c>
    </row>
    <row r="16152" spans="4:83" x14ac:dyDescent="0.2">
      <c r="D16152" s="33">
        <v>40920.958333333336</v>
      </c>
      <c r="E16152" s="29">
        <v>62.377284767608892</v>
      </c>
      <c r="CC16152" s="15">
        <v>42282.599479166667</v>
      </c>
      <c r="CD16152" s="6">
        <v>19.928549478467371</v>
      </c>
      <c r="CE16152" s="6" t="e">
        <f>NA()</f>
        <v>#N/A</v>
      </c>
    </row>
    <row r="16153" spans="4:83" x14ac:dyDescent="0.2">
      <c r="D16153" s="33">
        <v>40920.979166666664</v>
      </c>
      <c r="E16153" s="29">
        <v>57.486398564026501</v>
      </c>
      <c r="CC16153" s="15">
        <v>42282.602951388886</v>
      </c>
      <c r="CD16153" s="6">
        <v>17.703857183558725</v>
      </c>
      <c r="CE16153" s="6" t="e">
        <f>NA()</f>
        <v>#N/A</v>
      </c>
    </row>
    <row r="16154" spans="4:83" x14ac:dyDescent="0.2">
      <c r="D16154" s="33">
        <v>40921</v>
      </c>
      <c r="E16154" s="29">
        <v>58.090455722417104</v>
      </c>
      <c r="CC16154" s="15">
        <v>42282.606423611112</v>
      </c>
      <c r="CD16154" s="6">
        <v>19.928549478467371</v>
      </c>
      <c r="CE16154" s="6" t="e">
        <f>NA()</f>
        <v>#N/A</v>
      </c>
    </row>
    <row r="16155" spans="4:83" x14ac:dyDescent="0.2">
      <c r="D16155" s="33">
        <v>40921.020833333336</v>
      </c>
      <c r="E16155" s="29">
        <v>57.486398564026501</v>
      </c>
      <c r="CC16155" s="15">
        <v>42282.609895833331</v>
      </c>
      <c r="CD16155" s="6">
        <v>18.806685169214219</v>
      </c>
      <c r="CE16155" s="6" t="e">
        <f>NA()</f>
        <v>#N/A</v>
      </c>
    </row>
    <row r="16156" spans="4:83" x14ac:dyDescent="0.2">
      <c r="D16156" s="33">
        <v>40921.041666666664</v>
      </c>
      <c r="E16156" s="29">
        <v>58.696613959757869</v>
      </c>
      <c r="CC16156" s="15">
        <v>42282.613368055558</v>
      </c>
      <c r="CD16156" s="6">
        <v>20.499047247467409</v>
      </c>
      <c r="CE16156" s="6" t="e">
        <f>NA()</f>
        <v>#N/A</v>
      </c>
    </row>
    <row r="16157" spans="4:83" x14ac:dyDescent="0.2">
      <c r="D16157" s="33">
        <v>40921.0625</v>
      </c>
      <c r="E16157" s="29">
        <v>58.696613959757869</v>
      </c>
      <c r="CC16157" s="15">
        <v>42282.616840277777</v>
      </c>
      <c r="CD16157" s="6">
        <v>19.928549478467371</v>
      </c>
      <c r="CE16157" s="6" t="e">
        <f>NA()</f>
        <v>#N/A</v>
      </c>
    </row>
    <row r="16158" spans="4:83" x14ac:dyDescent="0.2">
      <c r="D16158" s="33">
        <v>40921.083333333336</v>
      </c>
      <c r="E16158" s="29">
        <v>60.527622940471574</v>
      </c>
      <c r="CC16158" s="15">
        <v>42282.620312500003</v>
      </c>
      <c r="CD16158" s="6">
        <v>18.806685169213893</v>
      </c>
      <c r="CE16158" s="6" t="e">
        <f>NA()</f>
        <v>#N/A</v>
      </c>
    </row>
    <row r="16159" spans="4:83" x14ac:dyDescent="0.2">
      <c r="D16159" s="33">
        <v>40921.104166666664</v>
      </c>
      <c r="E16159" s="29">
        <v>59.915204715099705</v>
      </c>
      <c r="CC16159" s="15">
        <v>42282.623784722222</v>
      </c>
      <c r="CD16159" s="6">
        <v>17.163643306256041</v>
      </c>
      <c r="CE16159" s="6" t="e">
        <f>NA()</f>
        <v>#N/A</v>
      </c>
    </row>
    <row r="16160" spans="4:83" x14ac:dyDescent="0.2">
      <c r="D16160" s="33">
        <v>40921.125</v>
      </c>
      <c r="E16160" s="29">
        <v>62.377284767608892</v>
      </c>
      <c r="CC16160" s="15">
        <v>42282.627256944441</v>
      </c>
      <c r="CD16160" s="6">
        <v>21.656020725608037</v>
      </c>
      <c r="CE16160" s="6" t="e">
        <f>NA()</f>
        <v>#N/A</v>
      </c>
    </row>
    <row r="16161" spans="4:83" x14ac:dyDescent="0.2">
      <c r="D16161" s="33">
        <v>40921.145833333336</v>
      </c>
      <c r="E16161" s="29">
        <v>62.377284767608892</v>
      </c>
      <c r="CC16161" s="15">
        <v>42282.630729166667</v>
      </c>
      <c r="CD16161" s="6">
        <v>17.163643306256041</v>
      </c>
      <c r="CE16161" s="6" t="e">
        <f>NA()</f>
        <v>#N/A</v>
      </c>
    </row>
    <row r="16162" spans="4:83" x14ac:dyDescent="0.2">
      <c r="D16162" s="33">
        <v>40921.166666666664</v>
      </c>
      <c r="E16162" s="29">
        <v>61.7586698982904</v>
      </c>
      <c r="CC16162" s="15">
        <v>42282.634201388886</v>
      </c>
      <c r="CD16162" s="6">
        <v>19.931506894725512</v>
      </c>
      <c r="CE16162" s="6" t="e">
        <f>NA()</f>
        <v>#N/A</v>
      </c>
    </row>
    <row r="16163" spans="4:83" x14ac:dyDescent="0.2">
      <c r="D16163" s="33">
        <v>40921.1875</v>
      </c>
      <c r="E16163" s="29">
        <v>66.764665249394568</v>
      </c>
      <c r="CC16163" s="15">
        <v>42282.637673611112</v>
      </c>
      <c r="CD16163" s="6">
        <v>17.163643306256041</v>
      </c>
      <c r="CE16163" s="6" t="e">
        <f>NA()</f>
        <v>#N/A</v>
      </c>
    </row>
    <row r="16164" spans="4:83" x14ac:dyDescent="0.2">
      <c r="D16164" s="33">
        <v>40921.208333333336</v>
      </c>
      <c r="E16164" s="29">
        <v>64.872194970227383</v>
      </c>
      <c r="CC16164" s="15">
        <v>42282.641145833331</v>
      </c>
      <c r="CD16164" s="6">
        <v>17.163643306256041</v>
      </c>
      <c r="CE16164" s="6" t="e">
        <f>NA()</f>
        <v>#N/A</v>
      </c>
    </row>
    <row r="16165" spans="4:83" x14ac:dyDescent="0.2">
      <c r="D16165" s="33">
        <v>40921.229166666664</v>
      </c>
      <c r="E16165" s="29">
        <v>65.501001892542945</v>
      </c>
      <c r="CC16165" s="15">
        <v>42282.644618055558</v>
      </c>
      <c r="CD16165" s="6">
        <v>15.051404889251208</v>
      </c>
      <c r="CE16165" s="6" t="e">
        <f>NA()</f>
        <v>#N/A</v>
      </c>
    </row>
    <row r="16166" spans="4:83" x14ac:dyDescent="0.2">
      <c r="D16166" s="33">
        <v>40921.25</v>
      </c>
      <c r="E16166" s="29">
        <v>65.501001892542945</v>
      </c>
      <c r="CC16166" s="15">
        <v>42282.648090277777</v>
      </c>
      <c r="CD16166" s="6">
        <v>17.163643306256041</v>
      </c>
      <c r="CE16166" s="6" t="e">
        <f>NA()</f>
        <v>#N/A</v>
      </c>
    </row>
    <row r="16167" spans="4:83" x14ac:dyDescent="0.2">
      <c r="D16167" s="33">
        <v>40921.270833333336</v>
      </c>
      <c r="E16167" s="29">
        <v>61.142113657020303</v>
      </c>
      <c r="CC16167" s="15">
        <v>42282.651562500003</v>
      </c>
      <c r="CD16167" s="6">
        <v>19.931506894725512</v>
      </c>
      <c r="CE16167" s="6" t="e">
        <f>NA()</f>
        <v>#N/A</v>
      </c>
    </row>
    <row r="16168" spans="4:83" x14ac:dyDescent="0.2">
      <c r="D16168" s="33">
        <v>40921.291666666664</v>
      </c>
      <c r="E16168" s="29">
        <v>60.527622940471574</v>
      </c>
      <c r="CC16168" s="15">
        <v>42282.655034722222</v>
      </c>
      <c r="CD16168" s="6">
        <v>17.706700187143763</v>
      </c>
      <c r="CE16168" s="6" t="e">
        <f>NA()</f>
        <v>#N/A</v>
      </c>
    </row>
    <row r="16169" spans="4:83" x14ac:dyDescent="0.2">
      <c r="D16169" s="33">
        <v>40921.3125</v>
      </c>
      <c r="E16169" s="29">
        <v>61.142113657020303</v>
      </c>
      <c r="CC16169" s="15">
        <v>42282.658506944441</v>
      </c>
      <c r="CD16169" s="6">
        <v>23.427587471263248</v>
      </c>
      <c r="CE16169" s="6" t="e">
        <f>NA()</f>
        <v>#N/A</v>
      </c>
    </row>
    <row r="16170" spans="4:83" x14ac:dyDescent="0.2">
      <c r="D16170" s="33">
        <v>40921.333333333336</v>
      </c>
      <c r="E16170" s="29">
        <v>61.7586698982904</v>
      </c>
      <c r="CC16170" s="15">
        <v>42282.661979166667</v>
      </c>
      <c r="CD16170" s="6">
        <v>19.928549478467023</v>
      </c>
      <c r="CE16170" s="6" t="e">
        <f>NA()</f>
        <v>#N/A</v>
      </c>
    </row>
    <row r="16171" spans="4:83" x14ac:dyDescent="0.2">
      <c r="D16171" s="33">
        <v>40921.354166666664</v>
      </c>
      <c r="E16171" s="29">
        <v>61.7586698982904</v>
      </c>
      <c r="CC16171" s="15">
        <v>42282.665451388886</v>
      </c>
      <c r="CD16171" s="6">
        <v>18.806685169213555</v>
      </c>
      <c r="CE16171" s="6" t="e">
        <f>NA()</f>
        <v>#N/A</v>
      </c>
    </row>
    <row r="16172" spans="4:83" x14ac:dyDescent="0.2">
      <c r="D16172" s="33">
        <v>40921.375</v>
      </c>
      <c r="E16172" s="29">
        <v>63.620663145694643</v>
      </c>
      <c r="CC16172" s="15">
        <v>42282.668923611112</v>
      </c>
      <c r="CD16172" s="6">
        <v>21.074887367000859</v>
      </c>
      <c r="CE16172" s="6" t="e">
        <f>NA()</f>
        <v>#N/A</v>
      </c>
    </row>
    <row r="16173" spans="4:83" x14ac:dyDescent="0.2">
      <c r="D16173" s="33">
        <v>40921.395833333336</v>
      </c>
      <c r="E16173" s="29">
        <v>62.377284767608892</v>
      </c>
      <c r="CC16173" s="15">
        <v>42282.672395833331</v>
      </c>
      <c r="CD16173" s="6">
        <v>18.806685169214219</v>
      </c>
      <c r="CE16173" s="6" t="e">
        <f>NA()</f>
        <v>#N/A</v>
      </c>
    </row>
    <row r="16174" spans="4:83" x14ac:dyDescent="0.2">
      <c r="D16174" s="33">
        <v>40921.416666666664</v>
      </c>
      <c r="E16174" s="29">
        <v>63.620663145694643</v>
      </c>
      <c r="CC16174" s="15">
        <v>42282.675868055558</v>
      </c>
      <c r="CD16174" s="6">
        <v>21.074887367000859</v>
      </c>
      <c r="CE16174" s="6" t="e">
        <f>NA()</f>
        <v>#N/A</v>
      </c>
    </row>
    <row r="16175" spans="4:83" x14ac:dyDescent="0.2">
      <c r="D16175" s="33">
        <v>40921.4375</v>
      </c>
      <c r="E16175" s="29">
        <v>68.03635199999998</v>
      </c>
      <c r="CC16175" s="15">
        <v>42282.679340277777</v>
      </c>
      <c r="CD16175" s="6">
        <v>21.074887367000859</v>
      </c>
      <c r="CE16175" s="6" t="e">
        <f>NA()</f>
        <v>#N/A</v>
      </c>
    </row>
    <row r="16176" spans="4:83" x14ac:dyDescent="0.2">
      <c r="D16176" s="33">
        <v>40921.458333333336</v>
      </c>
      <c r="E16176" s="29">
        <v>69.958816201395734</v>
      </c>
      <c r="CC16176" s="15">
        <v>42282.682812500003</v>
      </c>
      <c r="CD16176" s="6">
        <v>21.074887367000859</v>
      </c>
      <c r="CE16176" s="6" t="e">
        <f>NA()</f>
        <v>#N/A</v>
      </c>
    </row>
    <row r="16177" spans="4:83" x14ac:dyDescent="0.2">
      <c r="D16177" s="33">
        <v>40921.479166666664</v>
      </c>
      <c r="E16177" s="29">
        <v>70.603595393467046</v>
      </c>
      <c r="CC16177" s="15">
        <v>42282.686284722222</v>
      </c>
      <c r="CD16177" s="6">
        <v>18.806685169214219</v>
      </c>
      <c r="CE16177" s="6" t="e">
        <f>NA()</f>
        <v>#N/A</v>
      </c>
    </row>
    <row r="16178" spans="4:83" x14ac:dyDescent="0.2">
      <c r="D16178" s="33">
        <v>40921.5</v>
      </c>
      <c r="E16178" s="29">
        <v>73.202340670147166</v>
      </c>
      <c r="CC16178" s="15">
        <v>42282.689756944441</v>
      </c>
      <c r="CD16178" s="6">
        <v>21.07187444498544</v>
      </c>
      <c r="CE16178" s="6" t="e">
        <f>NA()</f>
        <v>#N/A</v>
      </c>
    </row>
    <row r="16179" spans="4:83" x14ac:dyDescent="0.2">
      <c r="D16179" s="33">
        <v>40921.520833333336</v>
      </c>
      <c r="E16179" s="29">
        <v>70.603595393467046</v>
      </c>
      <c r="CC16179" s="15">
        <v>42282.693229166667</v>
      </c>
      <c r="CD16179" s="6">
        <v>17.703857183558725</v>
      </c>
      <c r="CE16179" s="6" t="e">
        <f>NA()</f>
        <v>#N/A</v>
      </c>
    </row>
    <row r="16180" spans="4:83" x14ac:dyDescent="0.2">
      <c r="D16180" s="33">
        <v>40921.541666666664</v>
      </c>
      <c r="E16180" s="29">
        <v>71.899054199618476</v>
      </c>
      <c r="CC16180" s="15">
        <v>42282.696701388886</v>
      </c>
      <c r="CD16180" s="6">
        <v>17.163643306256361</v>
      </c>
      <c r="CE16180" s="6" t="e">
        <f>NA()</f>
        <v>#N/A</v>
      </c>
    </row>
    <row r="16181" spans="4:83" x14ac:dyDescent="0.2">
      <c r="D16181" s="33">
        <v>40921.5625</v>
      </c>
      <c r="E16181" s="29">
        <v>70.603595393467046</v>
      </c>
      <c r="CC16181" s="15">
        <v>42282.700173611112</v>
      </c>
      <c r="CD16181" s="6">
        <v>18.806685169214219</v>
      </c>
      <c r="CE16181" s="6" t="e">
        <f>NA()</f>
        <v>#N/A</v>
      </c>
    </row>
    <row r="16182" spans="4:83" x14ac:dyDescent="0.2">
      <c r="D16182" s="33">
        <v>40921.583333333336</v>
      </c>
      <c r="E16182" s="29">
        <v>70.603595393467046</v>
      </c>
      <c r="CC16182" s="15">
        <v>42282.703645833331</v>
      </c>
      <c r="CD16182" s="6">
        <v>23.424466359183732</v>
      </c>
      <c r="CE16182" s="6" t="e">
        <f>NA()</f>
        <v>#N/A</v>
      </c>
    </row>
    <row r="16183" spans="4:83" x14ac:dyDescent="0.2">
      <c r="D16183" s="33">
        <v>40921.604166666664</v>
      </c>
      <c r="E16183" s="29">
        <v>66.131827465318167</v>
      </c>
      <c r="CC16183" s="15">
        <v>42282.707118055558</v>
      </c>
      <c r="CD16183" s="6">
        <v>18.806685169214219</v>
      </c>
      <c r="CE16183" s="6" t="e">
        <f>NA()</f>
        <v>#N/A</v>
      </c>
    </row>
    <row r="16184" spans="4:83" x14ac:dyDescent="0.2">
      <c r="D16184" s="33">
        <v>40921.625</v>
      </c>
      <c r="E16184" s="29">
        <v>62.377284767608892</v>
      </c>
      <c r="CC16184" s="15">
        <v>42282.710590277777</v>
      </c>
      <c r="CD16184" s="6">
        <v>24.026254296826508</v>
      </c>
      <c r="CE16184" s="6" t="e">
        <f>NA()</f>
        <v>#N/A</v>
      </c>
    </row>
    <row r="16185" spans="4:83" x14ac:dyDescent="0.2">
      <c r="D16185" s="33">
        <v>40921.645833333336</v>
      </c>
      <c r="E16185" s="29">
        <v>64.872194970227383</v>
      </c>
      <c r="CC16185" s="15">
        <v>42282.714062500003</v>
      </c>
      <c r="CD16185" s="6">
        <v>21.652980359550103</v>
      </c>
      <c r="CE16185" s="6" t="e">
        <f>NA()</f>
        <v>#N/A</v>
      </c>
    </row>
    <row r="16186" spans="4:83" x14ac:dyDescent="0.2">
      <c r="D16186" s="33">
        <v>40921.666666666664</v>
      </c>
      <c r="E16186" s="29">
        <v>64.872194970227383</v>
      </c>
      <c r="CC16186" s="15">
        <v>42282.717534722222</v>
      </c>
      <c r="CD16186" s="6">
        <v>18.806685169214219</v>
      </c>
      <c r="CE16186" s="6" t="e">
        <f>NA()</f>
        <v>#N/A</v>
      </c>
    </row>
    <row r="16187" spans="4:83" x14ac:dyDescent="0.2">
      <c r="D16187" s="33">
        <v>40921.6875</v>
      </c>
      <c r="E16187" s="29">
        <v>66.764665249394568</v>
      </c>
      <c r="CC16187" s="15">
        <v>42282.721006944441</v>
      </c>
      <c r="CD16187" s="6">
        <v>19.928549478467371</v>
      </c>
      <c r="CE16187" s="6" t="e">
        <f>NA()</f>
        <v>#N/A</v>
      </c>
    </row>
    <row r="16188" spans="4:83" x14ac:dyDescent="0.2">
      <c r="D16188" s="33">
        <v>40921.708333333336</v>
      </c>
      <c r="E16188" s="29">
        <v>69.316011838470402</v>
      </c>
      <c r="CC16188" s="15">
        <v>42282.724479166667</v>
      </c>
      <c r="CD16188" s="6">
        <v>19.928549478467371</v>
      </c>
      <c r="CE16188" s="6" t="e">
        <f>NA()</f>
        <v>#N/A</v>
      </c>
    </row>
    <row r="16189" spans="4:83" x14ac:dyDescent="0.2">
      <c r="D16189" s="33">
        <v>40921.729166666664</v>
      </c>
      <c r="E16189" s="29">
        <v>71.250343384601237</v>
      </c>
      <c r="CC16189" s="15">
        <v>42282.727951388886</v>
      </c>
      <c r="CD16189" s="6">
        <v>21.652980359550103</v>
      </c>
      <c r="CE16189" s="6" t="e">
        <f>NA()</f>
        <v>#N/A</v>
      </c>
    </row>
    <row r="16190" spans="4:83" x14ac:dyDescent="0.2">
      <c r="D16190" s="33">
        <v>40921.75</v>
      </c>
      <c r="E16190" s="29">
        <v>68.03635199999998</v>
      </c>
      <c r="CC16190" s="15">
        <v>42282.731423611112</v>
      </c>
      <c r="CD16190" s="6">
        <v>21.652980359550103</v>
      </c>
      <c r="CE16190" s="6" t="e">
        <f>NA()</f>
        <v>#N/A</v>
      </c>
    </row>
    <row r="16191" spans="4:83" x14ac:dyDescent="0.2">
      <c r="D16191" s="33">
        <v>40921.770833333336</v>
      </c>
      <c r="E16191" s="29">
        <v>69.958816201395734</v>
      </c>
      <c r="CC16191" s="15">
        <v>42282.734895833331</v>
      </c>
      <c r="CD16191" s="6">
        <v>18.252494611802867</v>
      </c>
      <c r="CE16191" s="6" t="e">
        <f>NA()</f>
        <v>#N/A</v>
      </c>
    </row>
    <row r="16192" spans="4:83" x14ac:dyDescent="0.2">
      <c r="D16192" s="33">
        <v>40921.791666666664</v>
      </c>
      <c r="E16192" s="29">
        <v>68.675188390523232</v>
      </c>
      <c r="CC16192" s="15">
        <v>42282.738368055558</v>
      </c>
      <c r="CD16192" s="6">
        <v>16.097348603034128</v>
      </c>
      <c r="CE16192" s="6" t="e">
        <f>NA()</f>
        <v>#N/A</v>
      </c>
    </row>
    <row r="16193" spans="4:83" x14ac:dyDescent="0.2">
      <c r="D16193" s="33">
        <v>40921.8125</v>
      </c>
      <c r="E16193" s="29">
        <v>68.03635199999998</v>
      </c>
      <c r="CC16193" s="15">
        <v>42282.741840277777</v>
      </c>
      <c r="CD16193" s="6">
        <v>16.097348603034128</v>
      </c>
      <c r="CE16193" s="6" t="e">
        <f>NA()</f>
        <v>#N/A</v>
      </c>
    </row>
    <row r="16194" spans="4:83" x14ac:dyDescent="0.2">
      <c r="D16194" s="33">
        <v>40921.833333333336</v>
      </c>
      <c r="E16194" s="29">
        <v>66.131827465318167</v>
      </c>
      <c r="CC16194" s="15">
        <v>42282.745312500003</v>
      </c>
      <c r="CD16194" s="6">
        <v>19.928549478467371</v>
      </c>
      <c r="CE16194" s="6" t="e">
        <f>NA()</f>
        <v>#N/A</v>
      </c>
    </row>
    <row r="16195" spans="4:83" x14ac:dyDescent="0.2">
      <c r="D16195" s="33">
        <v>40921.854166666664</v>
      </c>
      <c r="E16195" s="29">
        <v>68.03635199999998</v>
      </c>
      <c r="CC16195" s="15">
        <v>42282.748784722222</v>
      </c>
      <c r="CD16195" s="6">
        <v>19.928549478467371</v>
      </c>
      <c r="CE16195" s="6" t="e">
        <f>NA()</f>
        <v>#N/A</v>
      </c>
    </row>
    <row r="16196" spans="4:83" x14ac:dyDescent="0.2">
      <c r="D16196" s="33">
        <v>40921.875</v>
      </c>
      <c r="E16196" s="29">
        <v>68.03635199999998</v>
      </c>
      <c r="CC16196" s="15">
        <v>42282.752256944441</v>
      </c>
      <c r="CD16196" s="6">
        <v>17.706700187144076</v>
      </c>
      <c r="CE16196" s="6" t="e">
        <f>NA()</f>
        <v>#N/A</v>
      </c>
    </row>
    <row r="16197" spans="4:83" x14ac:dyDescent="0.2">
      <c r="D16197" s="33">
        <v>40921.895833333336</v>
      </c>
      <c r="E16197" s="29">
        <v>68.675188390523232</v>
      </c>
      <c r="CC16197" s="15">
        <v>42282.755729166667</v>
      </c>
      <c r="CD16197" s="6">
        <v>19.928549478467371</v>
      </c>
      <c r="CE16197" s="6" t="e">
        <f>NA()</f>
        <v>#N/A</v>
      </c>
    </row>
    <row r="16198" spans="4:83" x14ac:dyDescent="0.2">
      <c r="D16198" s="33">
        <v>40921.916666666664</v>
      </c>
      <c r="E16198" s="29">
        <v>72.549721917413962</v>
      </c>
      <c r="CC16198" s="15">
        <v>42282.759201388886</v>
      </c>
      <c r="CD16198" s="6">
        <v>19.931506894725512</v>
      </c>
      <c r="CE16198" s="6" t="e">
        <f>NA()</f>
        <v>#N/A</v>
      </c>
    </row>
    <row r="16199" spans="4:83" x14ac:dyDescent="0.2">
      <c r="D16199" s="33">
        <v>40921.9375</v>
      </c>
      <c r="E16199" s="29">
        <v>72.549721917413962</v>
      </c>
      <c r="CC16199" s="15">
        <v>42282.762673611112</v>
      </c>
      <c r="CD16199" s="6">
        <v>19.363444564399316</v>
      </c>
      <c r="CE16199" s="6" t="e">
        <f>NA()</f>
        <v>#N/A</v>
      </c>
    </row>
    <row r="16200" spans="4:83" x14ac:dyDescent="0.2">
      <c r="D16200" s="33">
        <v>40921.958333333336</v>
      </c>
      <c r="E16200" s="29">
        <v>72.549721917413962</v>
      </c>
      <c r="CC16200" s="15">
        <v>42282.766145833331</v>
      </c>
      <c r="CD16200" s="6">
        <v>19.931506894725512</v>
      </c>
      <c r="CE16200" s="6" t="e">
        <f>NA()</f>
        <v>#N/A</v>
      </c>
    </row>
    <row r="16201" spans="4:83" x14ac:dyDescent="0.2">
      <c r="D16201" s="33">
        <v>40921.979166666664</v>
      </c>
      <c r="E16201" s="29">
        <v>73.202340670147166</v>
      </c>
      <c r="CC16201" s="15">
        <v>42282.769618055558</v>
      </c>
      <c r="CD16201" s="6">
        <v>22.239331977309405</v>
      </c>
      <c r="CE16201" s="6" t="e">
        <f>NA()</f>
        <v>#N/A</v>
      </c>
    </row>
    <row r="16202" spans="4:83" x14ac:dyDescent="0.2">
      <c r="D16202" s="33">
        <v>40922</v>
      </c>
      <c r="E16202" s="29">
        <v>70.603595393467046</v>
      </c>
      <c r="CC16202" s="15">
        <v>42282.773090277777</v>
      </c>
      <c r="CD16202" s="6">
        <v>17.163643306256041</v>
      </c>
      <c r="CE16202" s="6" t="e">
        <f>NA()</f>
        <v>#N/A</v>
      </c>
    </row>
    <row r="16203" spans="4:83" x14ac:dyDescent="0.2">
      <c r="D16203" s="33">
        <v>40922.020833333336</v>
      </c>
      <c r="E16203" s="29">
        <v>71.899054199618476</v>
      </c>
      <c r="CC16203" s="15">
        <v>42282.776562500003</v>
      </c>
      <c r="CD16203" s="6">
        <v>22.239331977309405</v>
      </c>
      <c r="CE16203" s="6" t="e">
        <f>NA()</f>
        <v>#N/A</v>
      </c>
    </row>
    <row r="16204" spans="4:83" x14ac:dyDescent="0.2">
      <c r="D16204" s="33">
        <v>40922.041666666664</v>
      </c>
      <c r="E16204" s="29">
        <v>72.549721917413962</v>
      </c>
      <c r="CC16204" s="15">
        <v>42282.780034722222</v>
      </c>
      <c r="CD16204" s="6">
        <v>22.239331977309405</v>
      </c>
      <c r="CE16204" s="6" t="e">
        <f>NA()</f>
        <v>#N/A</v>
      </c>
    </row>
    <row r="16205" spans="4:83" x14ac:dyDescent="0.2">
      <c r="D16205" s="33">
        <v>40922.0625</v>
      </c>
      <c r="E16205" s="29">
        <v>71.899054199618476</v>
      </c>
      <c r="CC16205" s="15">
        <v>42282.783506944441</v>
      </c>
      <c r="CD16205" s="6">
        <v>19.928549478467371</v>
      </c>
      <c r="CE16205" s="6" t="e">
        <f>NA()</f>
        <v>#N/A</v>
      </c>
    </row>
    <row r="16206" spans="4:83" x14ac:dyDescent="0.2">
      <c r="D16206" s="33">
        <v>40922.083333333336</v>
      </c>
      <c r="E16206" s="29">
        <v>70.603595393467046</v>
      </c>
      <c r="CC16206" s="15">
        <v>42282.786979166667</v>
      </c>
      <c r="CD16206" s="6">
        <v>17.706700187144076</v>
      </c>
      <c r="CE16206" s="6" t="e">
        <f>NA()</f>
        <v>#N/A</v>
      </c>
    </row>
    <row r="16207" spans="4:83" x14ac:dyDescent="0.2">
      <c r="D16207" s="33">
        <v>40922.104166666664</v>
      </c>
      <c r="E16207" s="29">
        <v>74.513408070639954</v>
      </c>
      <c r="CC16207" s="15">
        <v>42282.790451388886</v>
      </c>
      <c r="CD16207" s="6">
        <v>17.706700187144076</v>
      </c>
      <c r="CE16207" s="6" t="e">
        <f>NA()</f>
        <v>#N/A</v>
      </c>
    </row>
    <row r="16208" spans="4:83" x14ac:dyDescent="0.2">
      <c r="D16208" s="33">
        <v>40922.125</v>
      </c>
      <c r="E16208" s="29">
        <v>74.513408070639954</v>
      </c>
      <c r="CC16208" s="15">
        <v>42282.793923611112</v>
      </c>
      <c r="CD16208" s="6">
        <v>16.097348603034128</v>
      </c>
      <c r="CE16208" s="6" t="e">
        <f>NA()</f>
        <v>#N/A</v>
      </c>
    </row>
    <row r="16209" spans="4:83" x14ac:dyDescent="0.2">
      <c r="D16209" s="33">
        <v>40922.145833333336</v>
      </c>
      <c r="E16209" s="29">
        <v>75.171845241977564</v>
      </c>
      <c r="CC16209" s="15">
        <v>42282.797395833331</v>
      </c>
      <c r="CD16209" s="6">
        <v>19.928549478467371</v>
      </c>
      <c r="CE16209" s="6" t="e">
        <f>NA()</f>
        <v>#N/A</v>
      </c>
    </row>
    <row r="16210" spans="4:83" x14ac:dyDescent="0.2">
      <c r="D16210" s="33">
        <v>40922.166666666664</v>
      </c>
      <c r="E16210" s="29">
        <v>71.250343384601237</v>
      </c>
      <c r="CC16210" s="15">
        <v>42282.800868055558</v>
      </c>
      <c r="CD16210" s="6">
        <v>19.928549478467371</v>
      </c>
      <c r="CE16210" s="6" t="e">
        <f>NA()</f>
        <v>#N/A</v>
      </c>
    </row>
    <row r="16211" spans="4:83" x14ac:dyDescent="0.2">
      <c r="D16211" s="33">
        <v>40922.1875</v>
      </c>
      <c r="E16211" s="29">
        <v>69.958816201395734</v>
      </c>
      <c r="CC16211" s="15">
        <v>42282.804340277777</v>
      </c>
      <c r="CD16211" s="6">
        <v>17.706700187144076</v>
      </c>
      <c r="CE16211" s="6" t="e">
        <f>NA()</f>
        <v>#N/A</v>
      </c>
    </row>
    <row r="16212" spans="4:83" x14ac:dyDescent="0.2">
      <c r="D16212" s="33">
        <v>40922.208333333336</v>
      </c>
      <c r="E16212" s="29">
        <v>66.764665249394568</v>
      </c>
      <c r="CC16212" s="15">
        <v>42282.807812500003</v>
      </c>
      <c r="CD16212" s="6">
        <v>19.931506894725512</v>
      </c>
      <c r="CE16212" s="6" t="e">
        <f>NA()</f>
        <v>#N/A</v>
      </c>
    </row>
    <row r="16213" spans="4:83" x14ac:dyDescent="0.2">
      <c r="D16213" s="33">
        <v>40922.229166666664</v>
      </c>
      <c r="E16213" s="29">
        <v>65.501001892542945</v>
      </c>
      <c r="CC16213" s="15">
        <v>42282.811284722222</v>
      </c>
      <c r="CD16213" s="6">
        <v>15.57144917060196</v>
      </c>
      <c r="CE16213" s="6" t="e">
        <f>NA()</f>
        <v>#N/A</v>
      </c>
    </row>
    <row r="16214" spans="4:83" x14ac:dyDescent="0.2">
      <c r="D16214" s="33">
        <v>40922.25</v>
      </c>
      <c r="E16214" s="29">
        <v>66.764665249394568</v>
      </c>
      <c r="CC16214" s="15">
        <v>42282.814756944441</v>
      </c>
      <c r="CD16214" s="6">
        <v>17.163643306256041</v>
      </c>
      <c r="CE16214" s="6" t="e">
        <f>NA()</f>
        <v>#N/A</v>
      </c>
    </row>
    <row r="16215" spans="4:83" x14ac:dyDescent="0.2">
      <c r="D16215" s="33">
        <v>40922.270833333336</v>
      </c>
      <c r="E16215" s="29">
        <v>68.675188390523232</v>
      </c>
      <c r="CC16215" s="15">
        <v>42282.818229166667</v>
      </c>
      <c r="CD16215" s="6">
        <v>19.363444564399316</v>
      </c>
      <c r="CE16215" s="6" t="e">
        <f>NA()</f>
        <v>#N/A</v>
      </c>
    </row>
    <row r="16216" spans="4:83" x14ac:dyDescent="0.2">
      <c r="D16216" s="33">
        <v>40922.291666666664</v>
      </c>
      <c r="E16216" s="29">
        <v>69.316011838470402</v>
      </c>
      <c r="CC16216" s="15">
        <v>42282.821701388886</v>
      </c>
      <c r="CD16216" s="6">
        <v>18.806685169214219</v>
      </c>
      <c r="CE16216" s="6" t="e">
        <f>NA()</f>
        <v>#N/A</v>
      </c>
    </row>
    <row r="16217" spans="4:83" x14ac:dyDescent="0.2">
      <c r="D16217" s="33">
        <v>40922.3125</v>
      </c>
      <c r="E16217" s="29">
        <v>68.675188390523232</v>
      </c>
      <c r="CC16217" s="15">
        <v>42282.825173611112</v>
      </c>
      <c r="CD16217" s="6">
        <v>19.928549478467371</v>
      </c>
      <c r="CE16217" s="6" t="e">
        <f>NA()</f>
        <v>#N/A</v>
      </c>
    </row>
    <row r="16218" spans="4:83" x14ac:dyDescent="0.2">
      <c r="D16218" s="33">
        <v>40922.333333333336</v>
      </c>
      <c r="E16218" s="29">
        <v>67.399508866843135</v>
      </c>
      <c r="CC16218" s="15">
        <v>42282.828645833331</v>
      </c>
      <c r="CD16218" s="6">
        <v>21.652980359550103</v>
      </c>
      <c r="CE16218" s="6" t="e">
        <f>NA()</f>
        <v>#N/A</v>
      </c>
    </row>
    <row r="16219" spans="4:83" x14ac:dyDescent="0.2">
      <c r="D16219" s="33">
        <v>40922.354166666664</v>
      </c>
      <c r="E16219" s="29">
        <v>68.675188390523232</v>
      </c>
      <c r="CC16219" s="15">
        <v>42282.832118055558</v>
      </c>
      <c r="CD16219" s="6">
        <v>16.097348603034128</v>
      </c>
      <c r="CE16219" s="6" t="e">
        <f>NA()</f>
        <v>#N/A</v>
      </c>
    </row>
    <row r="16220" spans="4:83" x14ac:dyDescent="0.2">
      <c r="D16220" s="33">
        <v>40922.375</v>
      </c>
      <c r="E16220" s="29">
        <v>68.675188390523232</v>
      </c>
      <c r="CC16220" s="15">
        <v>42282.835590277777</v>
      </c>
      <c r="CD16220" s="6">
        <v>19.928549478467371</v>
      </c>
      <c r="CE16220" s="6" t="e">
        <f>NA()</f>
        <v>#N/A</v>
      </c>
    </row>
    <row r="16221" spans="4:83" x14ac:dyDescent="0.2">
      <c r="D16221" s="33">
        <v>40922.395833333336</v>
      </c>
      <c r="E16221" s="29">
        <v>66.764665249394568</v>
      </c>
      <c r="CC16221" s="15">
        <v>42282.839062500003</v>
      </c>
      <c r="CD16221" s="6">
        <v>17.703857183558725</v>
      </c>
      <c r="CE16221" s="6" t="e">
        <f>NA()</f>
        <v>#N/A</v>
      </c>
    </row>
    <row r="16222" spans="4:83" x14ac:dyDescent="0.2">
      <c r="D16222" s="33">
        <v>40922.416666666664</v>
      </c>
      <c r="E16222" s="29">
        <v>69.316011838470402</v>
      </c>
      <c r="CC16222" s="15">
        <v>42282.842534722222</v>
      </c>
      <c r="CD16222" s="6">
        <v>16.097348603034128</v>
      </c>
      <c r="CE16222" s="6" t="e">
        <f>NA()</f>
        <v>#N/A</v>
      </c>
    </row>
    <row r="16223" spans="4:83" x14ac:dyDescent="0.2">
      <c r="D16223" s="33">
        <v>40922.4375</v>
      </c>
      <c r="E16223" s="29">
        <v>69.958816201395734</v>
      </c>
      <c r="CC16223" s="15">
        <v>42282.846006944441</v>
      </c>
      <c r="CD16223" s="6">
        <v>19.928549478467371</v>
      </c>
      <c r="CE16223" s="6" t="e">
        <f>NA()</f>
        <v>#N/A</v>
      </c>
    </row>
    <row r="16224" spans="4:83" x14ac:dyDescent="0.2">
      <c r="D16224" s="33">
        <v>40922.458333333336</v>
      </c>
      <c r="E16224" s="29">
        <v>71.899054199618476</v>
      </c>
      <c r="CC16224" s="15">
        <v>42282.849479166667</v>
      </c>
      <c r="CD16224" s="6">
        <v>17.706700187144076</v>
      </c>
      <c r="CE16224" s="6" t="e">
        <f>NA()</f>
        <v>#N/A</v>
      </c>
    </row>
    <row r="16225" spans="4:83" x14ac:dyDescent="0.2">
      <c r="D16225" s="33">
        <v>40922.479166666664</v>
      </c>
      <c r="E16225" s="29">
        <v>73.856904642448129</v>
      </c>
      <c r="CC16225" s="15">
        <v>42282.852951388886</v>
      </c>
      <c r="CD16225" s="6">
        <v>17.706700187144076</v>
      </c>
      <c r="CE16225" s="6" t="e">
        <f>NA()</f>
        <v>#N/A</v>
      </c>
    </row>
    <row r="16226" spans="4:83" x14ac:dyDescent="0.2">
      <c r="D16226" s="33">
        <v>40922.5</v>
      </c>
      <c r="E16226" s="29">
        <v>72.549721917413962</v>
      </c>
      <c r="CC16226" s="15">
        <v>42282.856423611112</v>
      </c>
      <c r="CD16226" s="6">
        <v>19.363444564399316</v>
      </c>
      <c r="CE16226" s="6" t="e">
        <f>NA()</f>
        <v>#N/A</v>
      </c>
    </row>
    <row r="16227" spans="4:83" x14ac:dyDescent="0.2">
      <c r="D16227" s="33">
        <v>40922.520833333336</v>
      </c>
      <c r="E16227" s="29">
        <v>71.250343384601237</v>
      </c>
      <c r="CC16227" s="15">
        <v>42282.859895833331</v>
      </c>
      <c r="CD16227" s="6">
        <v>22.239331977309405</v>
      </c>
      <c r="CE16227" s="6" t="e">
        <f>NA()</f>
        <v>#N/A</v>
      </c>
    </row>
    <row r="16228" spans="4:83" x14ac:dyDescent="0.2">
      <c r="D16228" s="33">
        <v>40922.541666666664</v>
      </c>
      <c r="E16228" s="29">
        <v>71.899054199618476</v>
      </c>
      <c r="CC16228" s="15">
        <v>42282.863368055558</v>
      </c>
      <c r="CD16228" s="6">
        <v>19.363444564399316</v>
      </c>
      <c r="CE16228" s="6" t="e">
        <f>NA()</f>
        <v>#N/A</v>
      </c>
    </row>
    <row r="16229" spans="4:83" x14ac:dyDescent="0.2">
      <c r="D16229" s="33">
        <v>40922.5625</v>
      </c>
      <c r="E16229" s="29">
        <v>69.958816201395734</v>
      </c>
      <c r="CC16229" s="15">
        <v>42282.866840277777</v>
      </c>
      <c r="CD16229" s="6">
        <v>19.363444564399316</v>
      </c>
      <c r="CE16229" s="6" t="e">
        <f>NA()</f>
        <v>#N/A</v>
      </c>
    </row>
    <row r="16230" spans="4:83" x14ac:dyDescent="0.2">
      <c r="D16230" s="33">
        <v>40922.583333333336</v>
      </c>
      <c r="E16230" s="29">
        <v>67.399508866843135</v>
      </c>
      <c r="CC16230" s="15">
        <v>42282.870312500003</v>
      </c>
      <c r="CD16230" s="6">
        <v>17.706700187144076</v>
      </c>
      <c r="CE16230" s="6" t="e">
        <f>NA()</f>
        <v>#N/A</v>
      </c>
    </row>
    <row r="16231" spans="4:83" x14ac:dyDescent="0.2">
      <c r="D16231" s="33">
        <v>40922.604166666664</v>
      </c>
      <c r="E16231" s="29">
        <v>67.399508866843135</v>
      </c>
      <c r="CC16231" s="15">
        <v>42282.873784722222</v>
      </c>
      <c r="CD16231" s="6">
        <v>19.363444564399316</v>
      </c>
      <c r="CE16231" s="6" t="e">
        <f>NA()</f>
        <v>#N/A</v>
      </c>
    </row>
    <row r="16232" spans="4:83" x14ac:dyDescent="0.2">
      <c r="D16232" s="33">
        <v>40922.625</v>
      </c>
      <c r="E16232" s="29">
        <v>68.03635199999998</v>
      </c>
      <c r="CC16232" s="15">
        <v>42282.877256944441</v>
      </c>
      <c r="CD16232" s="6">
        <v>19.363444564399316</v>
      </c>
      <c r="CE16232" s="6" t="e">
        <f>NA()</f>
        <v>#N/A</v>
      </c>
    </row>
    <row r="16233" spans="4:83" x14ac:dyDescent="0.2">
      <c r="D16233" s="33">
        <v>40922.645833333336</v>
      </c>
      <c r="E16233" s="29">
        <v>64.872194970227383</v>
      </c>
      <c r="CC16233" s="15">
        <v>42282.880729166667</v>
      </c>
      <c r="CD16233" s="6">
        <v>19.363444564399316</v>
      </c>
      <c r="CE16233" s="6" t="e">
        <f>NA()</f>
        <v>#N/A</v>
      </c>
    </row>
    <row r="16234" spans="4:83" x14ac:dyDescent="0.2">
      <c r="D16234" s="33">
        <v>40922.666666666664</v>
      </c>
      <c r="E16234" s="29">
        <v>65.501001892542945</v>
      </c>
      <c r="CC16234" s="15">
        <v>42282.884201388886</v>
      </c>
      <c r="CD16234" s="6">
        <v>21.07187444498544</v>
      </c>
      <c r="CE16234" s="6" t="e">
        <f>NA()</f>
        <v>#N/A</v>
      </c>
    </row>
    <row r="16235" spans="4:83" x14ac:dyDescent="0.2">
      <c r="D16235" s="33">
        <v>40922.6875</v>
      </c>
      <c r="E16235" s="29">
        <v>64.872194970227383</v>
      </c>
      <c r="CC16235" s="15">
        <v>42282.887673611112</v>
      </c>
      <c r="CD16235" s="6">
        <v>19.363444564399316</v>
      </c>
      <c r="CE16235" s="6" t="e">
        <f>NA()</f>
        <v>#N/A</v>
      </c>
    </row>
    <row r="16236" spans="4:83" x14ac:dyDescent="0.2">
      <c r="D16236" s="33">
        <v>40922.708333333336</v>
      </c>
      <c r="E16236" s="29">
        <v>65.501001892542945</v>
      </c>
      <c r="CC16236" s="15">
        <v>42282.891145833331</v>
      </c>
      <c r="CD16236" s="6">
        <v>19.363444564399316</v>
      </c>
      <c r="CE16236" s="6" t="e">
        <f>NA()</f>
        <v>#N/A</v>
      </c>
    </row>
    <row r="16237" spans="4:83" x14ac:dyDescent="0.2">
      <c r="D16237" s="33">
        <v>40922.729166666664</v>
      </c>
      <c r="E16237" s="29">
        <v>63.620663145694643</v>
      </c>
      <c r="CC16237" s="15">
        <v>42282.894618055558</v>
      </c>
      <c r="CD16237" s="6">
        <v>19.363444564399316</v>
      </c>
      <c r="CE16237" s="6" t="e">
        <f>NA()</f>
        <v>#N/A</v>
      </c>
    </row>
    <row r="16238" spans="4:83" x14ac:dyDescent="0.2">
      <c r="D16238" s="33">
        <v>40922.75</v>
      </c>
      <c r="E16238" s="29">
        <v>66.131827465318167</v>
      </c>
      <c r="CC16238" s="15">
        <v>42282.898090277777</v>
      </c>
      <c r="CD16238" s="6">
        <v>19.928549478467371</v>
      </c>
      <c r="CE16238" s="6" t="e">
        <f>NA()</f>
        <v>#N/A</v>
      </c>
    </row>
    <row r="16239" spans="4:83" x14ac:dyDescent="0.2">
      <c r="D16239" s="33">
        <v>40922.770833333336</v>
      </c>
      <c r="E16239" s="29">
        <v>67.399508866843135</v>
      </c>
      <c r="CC16239" s="15">
        <v>42282.901562500003</v>
      </c>
      <c r="CD16239" s="6">
        <v>17.163643306256361</v>
      </c>
      <c r="CE16239" s="6" t="e">
        <f>NA()</f>
        <v>#N/A</v>
      </c>
    </row>
    <row r="16240" spans="4:83" x14ac:dyDescent="0.2">
      <c r="D16240" s="33">
        <v>40922.791666666664</v>
      </c>
      <c r="E16240" s="29">
        <v>65.501001892542945</v>
      </c>
      <c r="CC16240" s="15">
        <v>42282.905034722222</v>
      </c>
      <c r="CD16240" s="6">
        <v>19.928549478467371</v>
      </c>
      <c r="CE16240" s="6" t="e">
        <f>NA()</f>
        <v>#N/A</v>
      </c>
    </row>
    <row r="16241" spans="4:83" x14ac:dyDescent="0.2">
      <c r="D16241" s="33">
        <v>40922.8125</v>
      </c>
      <c r="E16241" s="29">
        <v>66.764665249394568</v>
      </c>
      <c r="CC16241" s="15">
        <v>42282.908506944441</v>
      </c>
      <c r="CD16241" s="6">
        <v>21.652980359550103</v>
      </c>
      <c r="CE16241" s="6" t="e">
        <f>NA()</f>
        <v>#N/A</v>
      </c>
    </row>
    <row r="16242" spans="4:83" x14ac:dyDescent="0.2">
      <c r="D16242" s="33">
        <v>40922.833333333336</v>
      </c>
      <c r="E16242" s="29">
        <v>64.2454131997454</v>
      </c>
      <c r="CC16242" s="15">
        <v>42282.911979166667</v>
      </c>
      <c r="CD16242" s="6">
        <v>19.928549478467371</v>
      </c>
      <c r="CE16242" s="6" t="e">
        <f>NA()</f>
        <v>#N/A</v>
      </c>
    </row>
    <row r="16243" spans="4:83" x14ac:dyDescent="0.2">
      <c r="D16243" s="33">
        <v>40922.854166666664</v>
      </c>
      <c r="E16243" s="29">
        <v>65.501001892542945</v>
      </c>
      <c r="CC16243" s="15">
        <v>42282.915451388886</v>
      </c>
      <c r="CD16243" s="6">
        <v>21.652980359550103</v>
      </c>
      <c r="CE16243" s="6" t="e">
        <f>NA()</f>
        <v>#N/A</v>
      </c>
    </row>
    <row r="16244" spans="4:83" x14ac:dyDescent="0.2">
      <c r="D16244" s="33">
        <v>40922.875</v>
      </c>
      <c r="E16244" s="29">
        <v>67.399508866843135</v>
      </c>
      <c r="CC16244" s="15">
        <v>42282.918923611112</v>
      </c>
      <c r="CD16244" s="6">
        <v>19.928549478467371</v>
      </c>
      <c r="CE16244" s="6" t="e">
        <f>NA()</f>
        <v>#N/A</v>
      </c>
    </row>
    <row r="16245" spans="4:83" x14ac:dyDescent="0.2">
      <c r="D16245" s="33">
        <v>40922.895833333336</v>
      </c>
      <c r="E16245" s="29">
        <v>66.131827465318167</v>
      </c>
      <c r="CC16245" s="15">
        <v>42282.922395833331</v>
      </c>
      <c r="CD16245" s="6">
        <v>21.071874444985095</v>
      </c>
      <c r="CE16245" s="6" t="e">
        <f>NA()</f>
        <v>#N/A</v>
      </c>
    </row>
    <row r="16246" spans="4:83" x14ac:dyDescent="0.2">
      <c r="D16246" s="33">
        <v>40922.916666666664</v>
      </c>
      <c r="E16246" s="29">
        <v>68.675188390523232</v>
      </c>
      <c r="CC16246" s="15">
        <v>42282.925868055558</v>
      </c>
      <c r="CD16246" s="6">
        <v>19.931506894725512</v>
      </c>
      <c r="CE16246" s="6" t="e">
        <f>NA()</f>
        <v>#N/A</v>
      </c>
    </row>
    <row r="16247" spans="4:83" x14ac:dyDescent="0.2">
      <c r="D16247" s="33">
        <v>40922.9375</v>
      </c>
      <c r="E16247" s="29">
        <v>68.675188390523232</v>
      </c>
      <c r="CC16247" s="15">
        <v>42282.929340277777</v>
      </c>
      <c r="CD16247" s="6">
        <v>19.928549478467371</v>
      </c>
      <c r="CE16247" s="6" t="e">
        <f>NA()</f>
        <v>#N/A</v>
      </c>
    </row>
    <row r="16248" spans="4:83" x14ac:dyDescent="0.2">
      <c r="D16248" s="33">
        <v>40922.958333333336</v>
      </c>
      <c r="E16248" s="29">
        <v>68.675188390523232</v>
      </c>
      <c r="CC16248" s="15">
        <v>42282.932812500003</v>
      </c>
      <c r="CD16248" s="6">
        <v>17.706700187144076</v>
      </c>
      <c r="CE16248" s="6" t="e">
        <f>NA()</f>
        <v>#N/A</v>
      </c>
    </row>
    <row r="16249" spans="4:83" x14ac:dyDescent="0.2">
      <c r="D16249" s="33">
        <v>40922.979166666664</v>
      </c>
      <c r="E16249" s="29">
        <v>69.958816201395734</v>
      </c>
      <c r="CC16249" s="15">
        <v>42282.936284722222</v>
      </c>
      <c r="CD16249" s="6">
        <v>21.652980359550103</v>
      </c>
      <c r="CE16249" s="6" t="e">
        <f>NA()</f>
        <v>#N/A</v>
      </c>
    </row>
    <row r="16250" spans="4:83" x14ac:dyDescent="0.2">
      <c r="D16250" s="33">
        <v>40923</v>
      </c>
      <c r="E16250" s="29">
        <v>70.603595393467046</v>
      </c>
      <c r="CC16250" s="15">
        <v>42282.939756944441</v>
      </c>
      <c r="CD16250" s="6">
        <v>24.026254296826863</v>
      </c>
      <c r="CE16250" s="6" t="e">
        <f>NA()</f>
        <v>#N/A</v>
      </c>
    </row>
    <row r="16251" spans="4:83" x14ac:dyDescent="0.2">
      <c r="D16251" s="33">
        <v>40923.020833333336</v>
      </c>
      <c r="E16251" s="29">
        <v>68.675188390523232</v>
      </c>
      <c r="CC16251" s="15">
        <v>42282.943229166667</v>
      </c>
      <c r="CD16251" s="6">
        <v>19.928549478467371</v>
      </c>
      <c r="CE16251" s="6" t="e">
        <f>NA()</f>
        <v>#N/A</v>
      </c>
    </row>
    <row r="16252" spans="4:83" x14ac:dyDescent="0.2">
      <c r="D16252" s="33">
        <v>40923.041666666664</v>
      </c>
      <c r="E16252" s="29">
        <v>69.316011838470402</v>
      </c>
      <c r="CC16252" s="15">
        <v>42282.946701388886</v>
      </c>
      <c r="CD16252" s="6">
        <v>22.239331977309405</v>
      </c>
      <c r="CE16252" s="6" t="e">
        <f>NA()</f>
        <v>#N/A</v>
      </c>
    </row>
    <row r="16253" spans="4:83" x14ac:dyDescent="0.2">
      <c r="D16253" s="33">
        <v>40923.0625</v>
      </c>
      <c r="E16253" s="29">
        <v>68.03635199999998</v>
      </c>
      <c r="CC16253" s="15">
        <v>42282.950173611112</v>
      </c>
      <c r="CD16253" s="6">
        <v>19.363444564399316</v>
      </c>
      <c r="CE16253" s="6" t="e">
        <f>NA()</f>
        <v>#N/A</v>
      </c>
    </row>
    <row r="16254" spans="4:83" x14ac:dyDescent="0.2">
      <c r="D16254" s="33">
        <v>40923.083333333336</v>
      </c>
      <c r="E16254" s="29">
        <v>69.316011838470402</v>
      </c>
      <c r="CC16254" s="15">
        <v>42282.953645833331</v>
      </c>
      <c r="CD16254" s="6">
        <v>19.363444564399316</v>
      </c>
      <c r="CE16254" s="6" t="e">
        <f>NA()</f>
        <v>#N/A</v>
      </c>
    </row>
    <row r="16255" spans="4:83" x14ac:dyDescent="0.2">
      <c r="D16255" s="33">
        <v>40923.104166666664</v>
      </c>
      <c r="E16255" s="29">
        <v>69.958816201395734</v>
      </c>
      <c r="CC16255" s="15">
        <v>42282.957118055558</v>
      </c>
      <c r="CD16255" s="6">
        <v>19.363444564399316</v>
      </c>
      <c r="CE16255" s="6" t="e">
        <f>NA()</f>
        <v>#N/A</v>
      </c>
    </row>
    <row r="16256" spans="4:83" x14ac:dyDescent="0.2">
      <c r="D16256" s="33">
        <v>40923.125</v>
      </c>
      <c r="E16256" s="29">
        <v>68.675188390523232</v>
      </c>
      <c r="CC16256" s="15">
        <v>42282.960590277777</v>
      </c>
      <c r="CD16256" s="6">
        <v>22.239331977309405</v>
      </c>
      <c r="CE16256" s="6" t="e">
        <f>NA()</f>
        <v>#N/A</v>
      </c>
    </row>
    <row r="16257" spans="4:83" x14ac:dyDescent="0.2">
      <c r="D16257" s="33">
        <v>40923.145833333336</v>
      </c>
      <c r="E16257" s="29">
        <v>68.675188390523232</v>
      </c>
      <c r="CC16257" s="15">
        <v>42282.964062500003</v>
      </c>
      <c r="CD16257" s="6">
        <v>19.363444564399316</v>
      </c>
      <c r="CE16257" s="6" t="e">
        <f>NA()</f>
        <v>#N/A</v>
      </c>
    </row>
    <row r="16258" spans="4:83" x14ac:dyDescent="0.2">
      <c r="D16258" s="33">
        <v>40923.166666666664</v>
      </c>
      <c r="E16258" s="29">
        <v>67.399508866843135</v>
      </c>
      <c r="CC16258" s="15">
        <v>42282.967534722222</v>
      </c>
      <c r="CD16258" s="6">
        <v>19.931506894725512</v>
      </c>
      <c r="CE16258" s="6" t="e">
        <f>NA()</f>
        <v>#N/A</v>
      </c>
    </row>
    <row r="16259" spans="4:83" x14ac:dyDescent="0.2">
      <c r="D16259" s="33">
        <v>40923.1875</v>
      </c>
      <c r="E16259" s="29">
        <v>66.764665249394568</v>
      </c>
      <c r="CC16259" s="15">
        <v>42282.971006944441</v>
      </c>
      <c r="CD16259" s="6">
        <v>17.706700187144076</v>
      </c>
      <c r="CE16259" s="6" t="e">
        <f>NA()</f>
        <v>#N/A</v>
      </c>
    </row>
    <row r="16260" spans="4:83" x14ac:dyDescent="0.2">
      <c r="D16260" s="33">
        <v>40923.208333333336</v>
      </c>
      <c r="E16260" s="29">
        <v>65.501001892542945</v>
      </c>
      <c r="CC16260" s="15">
        <v>42282.974479166667</v>
      </c>
      <c r="CD16260" s="6">
        <v>19.928549478467371</v>
      </c>
      <c r="CE16260" s="6" t="e">
        <f>NA()</f>
        <v>#N/A</v>
      </c>
    </row>
    <row r="16261" spans="4:83" x14ac:dyDescent="0.2">
      <c r="D16261" s="33">
        <v>40923.229166666664</v>
      </c>
      <c r="E16261" s="29">
        <v>63.620663145694643</v>
      </c>
      <c r="CC16261" s="15">
        <v>42282.977951388886</v>
      </c>
      <c r="CD16261" s="6">
        <v>22.239331977309405</v>
      </c>
      <c r="CE16261" s="6" t="e">
        <f>NA()</f>
        <v>#N/A</v>
      </c>
    </row>
    <row r="16262" spans="4:83" x14ac:dyDescent="0.2">
      <c r="D16262" s="33">
        <v>40923.25</v>
      </c>
      <c r="E16262" s="29">
        <v>62.377284767608892</v>
      </c>
      <c r="CC16262" s="15">
        <v>42282.981423611112</v>
      </c>
      <c r="CD16262" s="6">
        <v>22.239331977309405</v>
      </c>
      <c r="CE16262" s="6" t="e">
        <f>NA()</f>
        <v>#N/A</v>
      </c>
    </row>
    <row r="16263" spans="4:83" x14ac:dyDescent="0.2">
      <c r="D16263" s="33">
        <v>40923.270833333336</v>
      </c>
      <c r="E16263" s="29">
        <v>63.620663145694643</v>
      </c>
      <c r="CC16263" s="15">
        <v>42282.984895833331</v>
      </c>
      <c r="CD16263" s="6">
        <v>22.239331977309405</v>
      </c>
      <c r="CE16263" s="6" t="e">
        <f>NA()</f>
        <v>#N/A</v>
      </c>
    </row>
    <row r="16264" spans="4:83" x14ac:dyDescent="0.2">
      <c r="D16264" s="33">
        <v>40923.291666666664</v>
      </c>
      <c r="E16264" s="29">
        <v>63.620663145694643</v>
      </c>
      <c r="CC16264" s="15">
        <v>42282.988368055558</v>
      </c>
      <c r="CD16264" s="6">
        <v>19.928549478467371</v>
      </c>
      <c r="CE16264" s="6" t="e">
        <f>NA()</f>
        <v>#N/A</v>
      </c>
    </row>
    <row r="16265" spans="4:83" x14ac:dyDescent="0.2">
      <c r="D16265" s="33">
        <v>40923.3125</v>
      </c>
      <c r="E16265" s="29">
        <v>62.997951436928041</v>
      </c>
      <c r="CC16265" s="15">
        <v>42282.991840277777</v>
      </c>
      <c r="CD16265" s="6">
        <v>21.071874444985095</v>
      </c>
      <c r="CE16265" s="6" t="e">
        <f>NA()</f>
        <v>#N/A</v>
      </c>
    </row>
    <row r="16266" spans="4:83" x14ac:dyDescent="0.2">
      <c r="D16266" s="33">
        <v>40923.333333333336</v>
      </c>
      <c r="E16266" s="29">
        <v>64.2454131997454</v>
      </c>
      <c r="CC16266" s="15">
        <v>42282.995312500003</v>
      </c>
      <c r="CD16266" s="6">
        <v>18.806685169213555</v>
      </c>
      <c r="CE16266" s="6" t="e">
        <f>NA()</f>
        <v>#N/A</v>
      </c>
    </row>
    <row r="16267" spans="4:83" x14ac:dyDescent="0.2">
      <c r="D16267" s="33">
        <v>40923.354166666664</v>
      </c>
      <c r="E16267" s="29">
        <v>62.997951436928041</v>
      </c>
      <c r="CC16267" s="15">
        <v>42282.998784722222</v>
      </c>
      <c r="CD16267" s="6">
        <v>22.827788397224534</v>
      </c>
      <c r="CE16267" s="6">
        <f t="shared" ref="CE16267" si="83">AVERAGE(CD15980:CD16267)</f>
        <v>19.391581607913807</v>
      </c>
    </row>
    <row r="16268" spans="4:83" x14ac:dyDescent="0.2">
      <c r="D16268" s="33">
        <v>40923.375</v>
      </c>
      <c r="E16268" s="29">
        <v>61.7586698982904</v>
      </c>
      <c r="CC16268" s="15">
        <v>42283.002256944441</v>
      </c>
      <c r="CD16268" s="6">
        <v>19.931506894725512</v>
      </c>
      <c r="CE16268" s="6" t="e">
        <f>NA()</f>
        <v>#N/A</v>
      </c>
    </row>
    <row r="16269" spans="4:83" x14ac:dyDescent="0.2">
      <c r="D16269" s="33">
        <v>40923.395833333336</v>
      </c>
      <c r="E16269" s="29">
        <v>62.997951436928041</v>
      </c>
      <c r="CC16269" s="15">
        <v>42283.005729166667</v>
      </c>
      <c r="CD16269" s="6">
        <v>18.806685169213555</v>
      </c>
      <c r="CE16269" s="6" t="e">
        <f>NA()</f>
        <v>#N/A</v>
      </c>
    </row>
    <row r="16270" spans="4:83" x14ac:dyDescent="0.2">
      <c r="D16270" s="33">
        <v>40923.416666666664</v>
      </c>
      <c r="E16270" s="29">
        <v>65.501001892542945</v>
      </c>
      <c r="CC16270" s="15">
        <v>42283.009201388886</v>
      </c>
      <c r="CD16270" s="6">
        <v>18.806685169213555</v>
      </c>
      <c r="CE16270" s="6" t="e">
        <f>NA()</f>
        <v>#N/A</v>
      </c>
    </row>
    <row r="16271" spans="4:83" x14ac:dyDescent="0.2">
      <c r="D16271" s="33">
        <v>40923.4375</v>
      </c>
      <c r="E16271" s="29">
        <v>66.764665249394568</v>
      </c>
      <c r="CC16271" s="15">
        <v>42283.012673611112</v>
      </c>
      <c r="CD16271" s="6">
        <v>21.071874444985095</v>
      </c>
      <c r="CE16271" s="6" t="e">
        <f>NA()</f>
        <v>#N/A</v>
      </c>
    </row>
    <row r="16272" spans="4:83" x14ac:dyDescent="0.2">
      <c r="D16272" s="33">
        <v>40923.458333333336</v>
      </c>
      <c r="E16272" s="29">
        <v>68.03635199999998</v>
      </c>
      <c r="CC16272" s="15">
        <v>42283.016145833331</v>
      </c>
      <c r="CD16272" s="6">
        <v>21.071874444985095</v>
      </c>
      <c r="CE16272" s="6" t="e">
        <f>NA()</f>
        <v>#N/A</v>
      </c>
    </row>
    <row r="16273" spans="4:83" x14ac:dyDescent="0.2">
      <c r="D16273" s="33">
        <v>40923.479166666664</v>
      </c>
      <c r="E16273" s="29">
        <v>68.03635199999998</v>
      </c>
      <c r="CC16273" s="15">
        <v>42283.019618055558</v>
      </c>
      <c r="CD16273" s="6">
        <v>22.827788397224534</v>
      </c>
      <c r="CE16273" s="6" t="e">
        <f>NA()</f>
        <v>#N/A</v>
      </c>
    </row>
    <row r="16274" spans="4:83" x14ac:dyDescent="0.2">
      <c r="D16274" s="33">
        <v>40923.5</v>
      </c>
      <c r="E16274" s="29">
        <v>69.958816201395734</v>
      </c>
      <c r="CC16274" s="15">
        <v>42283.023090277777</v>
      </c>
      <c r="CD16274" s="6">
        <v>18.806685169213555</v>
      </c>
      <c r="CE16274" s="6" t="e">
        <f>NA()</f>
        <v>#N/A</v>
      </c>
    </row>
    <row r="16275" spans="4:83" x14ac:dyDescent="0.2">
      <c r="D16275" s="33">
        <v>40923.520833333336</v>
      </c>
      <c r="E16275" s="29">
        <v>69.958816201395734</v>
      </c>
      <c r="CC16275" s="15">
        <v>42283.026562500003</v>
      </c>
      <c r="CD16275" s="6">
        <v>21.071874444985095</v>
      </c>
      <c r="CE16275" s="6" t="e">
        <f>NA()</f>
        <v>#N/A</v>
      </c>
    </row>
    <row r="16276" spans="4:83" x14ac:dyDescent="0.2">
      <c r="D16276" s="33">
        <v>40923.541666666664</v>
      </c>
      <c r="E16276" s="29">
        <v>69.316011838470402</v>
      </c>
      <c r="CC16276" s="15">
        <v>42283.030034722222</v>
      </c>
      <c r="CD16276" s="6">
        <v>18.252494611802867</v>
      </c>
      <c r="CE16276" s="6" t="e">
        <f>NA()</f>
        <v>#N/A</v>
      </c>
    </row>
    <row r="16277" spans="4:83" x14ac:dyDescent="0.2">
      <c r="D16277" s="33">
        <v>40923.5625</v>
      </c>
      <c r="E16277" s="29">
        <v>66.131827465318167</v>
      </c>
      <c r="CC16277" s="15">
        <v>42283.033506944441</v>
      </c>
      <c r="CD16277" s="6">
        <v>18.806685169213555</v>
      </c>
      <c r="CE16277" s="6" t="e">
        <f>NA()</f>
        <v>#N/A</v>
      </c>
    </row>
    <row r="16278" spans="4:83" x14ac:dyDescent="0.2">
      <c r="D16278" s="33">
        <v>40923.583333333336</v>
      </c>
      <c r="E16278" s="29">
        <v>67.399508866843135</v>
      </c>
      <c r="CC16278" s="15">
        <v>42283.036979166667</v>
      </c>
      <c r="CD16278" s="6">
        <v>18.806685169213555</v>
      </c>
      <c r="CE16278" s="6" t="e">
        <f>NA()</f>
        <v>#N/A</v>
      </c>
    </row>
    <row r="16279" spans="4:83" x14ac:dyDescent="0.2">
      <c r="D16279" s="33">
        <v>40923.604166666664</v>
      </c>
      <c r="E16279" s="29">
        <v>68.675188390523232</v>
      </c>
      <c r="CC16279" s="15">
        <v>42283.040451388886</v>
      </c>
      <c r="CD16279" s="6">
        <v>21.071874444985095</v>
      </c>
      <c r="CE16279" s="6" t="e">
        <f>NA()</f>
        <v>#N/A</v>
      </c>
    </row>
    <row r="16280" spans="4:83" x14ac:dyDescent="0.2">
      <c r="D16280" s="33">
        <v>40923.625</v>
      </c>
      <c r="E16280" s="29">
        <v>63.620663145694643</v>
      </c>
      <c r="CC16280" s="15">
        <v>42283.043923611112</v>
      </c>
      <c r="CD16280" s="6">
        <v>22.239331977309405</v>
      </c>
      <c r="CE16280" s="6" t="e">
        <f>NA()</f>
        <v>#N/A</v>
      </c>
    </row>
    <row r="16281" spans="4:83" x14ac:dyDescent="0.2">
      <c r="D16281" s="33">
        <v>40923.645833333336</v>
      </c>
      <c r="E16281" s="29">
        <v>64.872194970227383</v>
      </c>
      <c r="CC16281" s="15">
        <v>42283.047395833331</v>
      </c>
      <c r="CD16281" s="6">
        <v>23.424466359184105</v>
      </c>
      <c r="CE16281" s="6" t="e">
        <f>NA()</f>
        <v>#N/A</v>
      </c>
    </row>
    <row r="16282" spans="4:83" x14ac:dyDescent="0.2">
      <c r="D16282" s="33">
        <v>40923.666666666664</v>
      </c>
      <c r="E16282" s="29">
        <v>66.764665249394568</v>
      </c>
      <c r="CC16282" s="15">
        <v>42283.050868055558</v>
      </c>
      <c r="CD16282" s="6">
        <v>23.424466359184105</v>
      </c>
      <c r="CE16282" s="6" t="e">
        <f>NA()</f>
        <v>#N/A</v>
      </c>
    </row>
    <row r="16283" spans="4:83" x14ac:dyDescent="0.2">
      <c r="D16283" s="33">
        <v>40923.6875</v>
      </c>
      <c r="E16283" s="29">
        <v>63.620663145694643</v>
      </c>
      <c r="CC16283" s="15">
        <v>42283.054340277777</v>
      </c>
      <c r="CD16283" s="6">
        <v>18.806685169213555</v>
      </c>
      <c r="CE16283" s="6" t="e">
        <f>NA()</f>
        <v>#N/A</v>
      </c>
    </row>
    <row r="16284" spans="4:83" x14ac:dyDescent="0.2">
      <c r="D16284" s="33">
        <v>40923.708333333336</v>
      </c>
      <c r="E16284" s="29">
        <v>67.399508866843135</v>
      </c>
      <c r="CC16284" s="15">
        <v>42283.057812500003</v>
      </c>
      <c r="CD16284" s="6">
        <v>21.071874444985095</v>
      </c>
      <c r="CE16284" s="6" t="e">
        <f>NA()</f>
        <v>#N/A</v>
      </c>
    </row>
    <row r="16285" spans="4:83" x14ac:dyDescent="0.2">
      <c r="D16285" s="33">
        <v>40923.729166666664</v>
      </c>
      <c r="E16285" s="29">
        <v>64.872194970227383</v>
      </c>
      <c r="CC16285" s="15">
        <v>42283.061284722222</v>
      </c>
      <c r="CD16285" s="6">
        <v>24.629935426243613</v>
      </c>
      <c r="CE16285" s="6" t="e">
        <f>NA()</f>
        <v>#N/A</v>
      </c>
    </row>
    <row r="16286" spans="4:83" x14ac:dyDescent="0.2">
      <c r="D16286" s="33">
        <v>40923.75</v>
      </c>
      <c r="E16286" s="29">
        <v>63.620663145694643</v>
      </c>
      <c r="CC16286" s="15">
        <v>42283.064756944441</v>
      </c>
      <c r="CD16286" s="6">
        <v>21.071874444985095</v>
      </c>
      <c r="CE16286" s="6" t="e">
        <f>NA()</f>
        <v>#N/A</v>
      </c>
    </row>
    <row r="16287" spans="4:83" x14ac:dyDescent="0.2">
      <c r="D16287" s="33">
        <v>40923.770833333336</v>
      </c>
      <c r="E16287" s="29">
        <v>62.377284767608892</v>
      </c>
      <c r="CC16287" s="15">
        <v>42283.068229166667</v>
      </c>
      <c r="CD16287" s="6">
        <v>18.806685169213555</v>
      </c>
      <c r="CE16287" s="6" t="e">
        <f>NA()</f>
        <v>#N/A</v>
      </c>
    </row>
    <row r="16288" spans="4:83" x14ac:dyDescent="0.2">
      <c r="D16288" s="33">
        <v>40923.791666666664</v>
      </c>
      <c r="E16288" s="29">
        <v>62.997951436928041</v>
      </c>
      <c r="CC16288" s="15">
        <v>42283.071701388886</v>
      </c>
      <c r="CD16288" s="6">
        <v>19.931506894725512</v>
      </c>
      <c r="CE16288" s="6" t="e">
        <f>NA()</f>
        <v>#N/A</v>
      </c>
    </row>
    <row r="16289" spans="4:83" x14ac:dyDescent="0.2">
      <c r="D16289" s="33">
        <v>40923.8125</v>
      </c>
      <c r="E16289" s="29">
        <v>64.872194970227383</v>
      </c>
      <c r="CC16289" s="15">
        <v>42283.075173611112</v>
      </c>
      <c r="CD16289" s="6">
        <v>21.074887367000859</v>
      </c>
      <c r="CE16289" s="6" t="e">
        <f>NA()</f>
        <v>#N/A</v>
      </c>
    </row>
    <row r="16290" spans="4:83" x14ac:dyDescent="0.2">
      <c r="D16290" s="33">
        <v>40923.833333333336</v>
      </c>
      <c r="E16290" s="29">
        <v>65.501001892542945</v>
      </c>
      <c r="CC16290" s="15">
        <v>42283.078645833331</v>
      </c>
      <c r="CD16290" s="6">
        <v>22.239331977309405</v>
      </c>
      <c r="CE16290" s="6" t="e">
        <f>NA()</f>
        <v>#N/A</v>
      </c>
    </row>
    <row r="16291" spans="4:83" x14ac:dyDescent="0.2">
      <c r="D16291" s="33">
        <v>40923.854166666664</v>
      </c>
      <c r="E16291" s="29">
        <v>66.131827465318167</v>
      </c>
      <c r="CC16291" s="15">
        <v>42283.082118055558</v>
      </c>
      <c r="CD16291" s="6">
        <v>22.239331977309405</v>
      </c>
      <c r="CE16291" s="6" t="e">
        <f>NA()</f>
        <v>#N/A</v>
      </c>
    </row>
    <row r="16292" spans="4:83" x14ac:dyDescent="0.2">
      <c r="D16292" s="33">
        <v>40923.875</v>
      </c>
      <c r="E16292" s="29">
        <v>65.501001892542945</v>
      </c>
      <c r="CC16292" s="15">
        <v>42283.085590277777</v>
      </c>
      <c r="CD16292" s="6">
        <v>21.074887367000859</v>
      </c>
      <c r="CE16292" s="6" t="e">
        <f>NA()</f>
        <v>#N/A</v>
      </c>
    </row>
    <row r="16293" spans="4:83" x14ac:dyDescent="0.2">
      <c r="D16293" s="33">
        <v>40923.895833333336</v>
      </c>
      <c r="E16293" s="29">
        <v>62.997951436928041</v>
      </c>
      <c r="CC16293" s="15">
        <v>42283.089062500003</v>
      </c>
      <c r="CD16293" s="6">
        <v>22.239331977309405</v>
      </c>
      <c r="CE16293" s="6" t="e">
        <f>NA()</f>
        <v>#N/A</v>
      </c>
    </row>
    <row r="16294" spans="4:83" x14ac:dyDescent="0.2">
      <c r="D16294" s="33">
        <v>40923.916666666664</v>
      </c>
      <c r="E16294" s="29">
        <v>65.501001892542945</v>
      </c>
      <c r="CC16294" s="15">
        <v>42283.092534722222</v>
      </c>
      <c r="CD16294" s="6">
        <v>19.931506894725512</v>
      </c>
      <c r="CE16294" s="6" t="e">
        <f>NA()</f>
        <v>#N/A</v>
      </c>
    </row>
    <row r="16295" spans="4:83" x14ac:dyDescent="0.2">
      <c r="D16295" s="33">
        <v>40923.9375</v>
      </c>
      <c r="E16295" s="29">
        <v>66.764665249394568</v>
      </c>
      <c r="CC16295" s="15">
        <v>42283.096006944441</v>
      </c>
      <c r="CD16295" s="6">
        <v>22.239331977309405</v>
      </c>
      <c r="CE16295" s="6" t="e">
        <f>NA()</f>
        <v>#N/A</v>
      </c>
    </row>
    <row r="16296" spans="4:83" x14ac:dyDescent="0.2">
      <c r="D16296" s="33">
        <v>40923.958333333336</v>
      </c>
      <c r="E16296" s="29">
        <v>66.131827465318167</v>
      </c>
      <c r="CC16296" s="15">
        <v>42283.099479166667</v>
      </c>
      <c r="CD16296" s="6">
        <v>22.239331977309405</v>
      </c>
      <c r="CE16296" s="6" t="e">
        <f>NA()</f>
        <v>#N/A</v>
      </c>
    </row>
    <row r="16297" spans="4:83" x14ac:dyDescent="0.2">
      <c r="D16297" s="33">
        <v>40923.979166666664</v>
      </c>
      <c r="E16297" s="29">
        <v>66.764665249394568</v>
      </c>
      <c r="CC16297" s="15">
        <v>42283.102951388886</v>
      </c>
      <c r="CD16297" s="6">
        <v>22.239331977309405</v>
      </c>
      <c r="CE16297" s="6" t="e">
        <f>NA()</f>
        <v>#N/A</v>
      </c>
    </row>
    <row r="16298" spans="4:83" x14ac:dyDescent="0.2">
      <c r="D16298" s="33">
        <v>40924</v>
      </c>
      <c r="E16298" s="29">
        <v>68.675188390523232</v>
      </c>
      <c r="CC16298" s="15">
        <v>42283.106423611112</v>
      </c>
      <c r="CD16298" s="6">
        <v>20.499047247467409</v>
      </c>
      <c r="CE16298" s="6" t="e">
        <f>NA()</f>
        <v>#N/A</v>
      </c>
    </row>
    <row r="16299" spans="4:83" x14ac:dyDescent="0.2">
      <c r="D16299" s="33">
        <v>40924.020833333336</v>
      </c>
      <c r="E16299" s="29">
        <v>67.399508866843135</v>
      </c>
      <c r="CC16299" s="15">
        <v>42283.109895833331</v>
      </c>
      <c r="CD16299" s="6">
        <v>19.931506894725512</v>
      </c>
      <c r="CE16299" s="6" t="e">
        <f>NA()</f>
        <v>#N/A</v>
      </c>
    </row>
    <row r="16300" spans="4:83" x14ac:dyDescent="0.2">
      <c r="D16300" s="33">
        <v>40924.041666666664</v>
      </c>
      <c r="E16300" s="29">
        <v>67.399508866843135</v>
      </c>
      <c r="CC16300" s="15">
        <v>42283.113368055558</v>
      </c>
      <c r="CD16300" s="6">
        <v>24.026254296826863</v>
      </c>
      <c r="CE16300" s="6" t="e">
        <f>NA()</f>
        <v>#N/A</v>
      </c>
    </row>
    <row r="16301" spans="4:83" x14ac:dyDescent="0.2">
      <c r="D16301" s="33">
        <v>40924.0625</v>
      </c>
      <c r="E16301" s="29">
        <v>67.399508866843135</v>
      </c>
      <c r="CC16301" s="15">
        <v>42283.116840277777</v>
      </c>
      <c r="CD16301" s="6">
        <v>22.239331977309405</v>
      </c>
      <c r="CE16301" s="6" t="e">
        <f>NA()</f>
        <v>#N/A</v>
      </c>
    </row>
    <row r="16302" spans="4:83" x14ac:dyDescent="0.2">
      <c r="D16302" s="33">
        <v>40924.083333333336</v>
      </c>
      <c r="E16302" s="29">
        <v>66.131827465318167</v>
      </c>
      <c r="CC16302" s="15">
        <v>42283.120312500003</v>
      </c>
      <c r="CD16302" s="6">
        <v>24.629935426243613</v>
      </c>
      <c r="CE16302" s="6" t="e">
        <f>NA()</f>
        <v>#N/A</v>
      </c>
    </row>
    <row r="16303" spans="4:83" x14ac:dyDescent="0.2">
      <c r="D16303" s="33">
        <v>40924.104166666664</v>
      </c>
      <c r="E16303" s="29">
        <v>64.872194970227383</v>
      </c>
      <c r="CC16303" s="15">
        <v>42283.123784722222</v>
      </c>
      <c r="CD16303" s="6">
        <v>17.163643306255722</v>
      </c>
      <c r="CE16303" s="6" t="e">
        <f>NA()</f>
        <v>#N/A</v>
      </c>
    </row>
    <row r="16304" spans="4:83" x14ac:dyDescent="0.2">
      <c r="D16304" s="33">
        <v>40924.125</v>
      </c>
      <c r="E16304" s="29">
        <v>66.131827465318167</v>
      </c>
      <c r="CC16304" s="15">
        <v>42283.127256944441</v>
      </c>
      <c r="CD16304" s="6">
        <v>18.255366683543187</v>
      </c>
      <c r="CE16304" s="6" t="e">
        <f>NA()</f>
        <v>#N/A</v>
      </c>
    </row>
    <row r="16305" spans="4:83" x14ac:dyDescent="0.2">
      <c r="D16305" s="33">
        <v>40924.145833333336</v>
      </c>
      <c r="E16305" s="29">
        <v>68.03635199999998</v>
      </c>
      <c r="CC16305" s="15">
        <v>42283.130729166667</v>
      </c>
      <c r="CD16305" s="6">
        <v>19.931506894725512</v>
      </c>
      <c r="CE16305" s="6" t="e">
        <f>NA()</f>
        <v>#N/A</v>
      </c>
    </row>
    <row r="16306" spans="4:83" x14ac:dyDescent="0.2">
      <c r="D16306" s="33">
        <v>40924.166666666664</v>
      </c>
      <c r="E16306" s="29">
        <v>68.675188390523232</v>
      </c>
      <c r="CC16306" s="15">
        <v>42283.134201388886</v>
      </c>
      <c r="CD16306" s="6">
        <v>20.499047247467409</v>
      </c>
      <c r="CE16306" s="6" t="e">
        <f>NA()</f>
        <v>#N/A</v>
      </c>
    </row>
    <row r="16307" spans="4:83" x14ac:dyDescent="0.2">
      <c r="D16307" s="33">
        <v>40924.1875</v>
      </c>
      <c r="E16307" s="29">
        <v>67.399508866843135</v>
      </c>
      <c r="CC16307" s="15">
        <v>42283.137673611112</v>
      </c>
      <c r="CD16307" s="6">
        <v>22.239331977309405</v>
      </c>
      <c r="CE16307" s="6" t="e">
        <f>NA()</f>
        <v>#N/A</v>
      </c>
    </row>
    <row r="16308" spans="4:83" x14ac:dyDescent="0.2">
      <c r="D16308" s="33">
        <v>40924.208333333336</v>
      </c>
      <c r="E16308" s="29">
        <v>62.377284767608892</v>
      </c>
      <c r="CC16308" s="15">
        <v>42283.141145833331</v>
      </c>
      <c r="CD16308" s="6">
        <v>22.239331977309405</v>
      </c>
      <c r="CE16308" s="6" t="e">
        <f>NA()</f>
        <v>#N/A</v>
      </c>
    </row>
    <row r="16309" spans="4:83" x14ac:dyDescent="0.2">
      <c r="D16309" s="33">
        <v>40924.229166666664</v>
      </c>
      <c r="E16309" s="29">
        <v>62.997951436928041</v>
      </c>
      <c r="CC16309" s="15">
        <v>42283.144618055558</v>
      </c>
      <c r="CD16309" s="6">
        <v>20.499047247467409</v>
      </c>
      <c r="CE16309" s="6" t="e">
        <f>NA()</f>
        <v>#N/A</v>
      </c>
    </row>
    <row r="16310" spans="4:83" x14ac:dyDescent="0.2">
      <c r="D16310" s="33">
        <v>40924.25</v>
      </c>
      <c r="E16310" s="29">
        <v>62.997951436928041</v>
      </c>
      <c r="CC16310" s="15">
        <v>42283.148090277777</v>
      </c>
      <c r="CD16310" s="6">
        <v>26.477158511730053</v>
      </c>
      <c r="CE16310" s="6" t="e">
        <f>NA()</f>
        <v>#N/A</v>
      </c>
    </row>
    <row r="16311" spans="4:83" x14ac:dyDescent="0.2">
      <c r="D16311" s="33">
        <v>40924.270833333336</v>
      </c>
      <c r="E16311" s="29">
        <v>62.997951436928041</v>
      </c>
      <c r="CC16311" s="15">
        <v>42283.151562500003</v>
      </c>
      <c r="CD16311" s="6">
        <v>22.239331977309405</v>
      </c>
      <c r="CE16311" s="6" t="e">
        <f>NA()</f>
        <v>#N/A</v>
      </c>
    </row>
    <row r="16312" spans="4:83" x14ac:dyDescent="0.2">
      <c r="D16312" s="33">
        <v>40924.291666666664</v>
      </c>
      <c r="E16312" s="29">
        <v>62.997951436928041</v>
      </c>
      <c r="CC16312" s="15">
        <v>42283.155034722222</v>
      </c>
      <c r="CD16312" s="6">
        <v>22.239331977309405</v>
      </c>
      <c r="CE16312" s="6" t="e">
        <f>NA()</f>
        <v>#N/A</v>
      </c>
    </row>
    <row r="16313" spans="4:83" x14ac:dyDescent="0.2">
      <c r="D16313" s="33">
        <v>40924.3125</v>
      </c>
      <c r="E16313" s="29">
        <v>62.997951436928041</v>
      </c>
      <c r="CC16313" s="15">
        <v>42283.158506944441</v>
      </c>
      <c r="CD16313" s="6">
        <v>19.931506894725512</v>
      </c>
      <c r="CE16313" s="6" t="e">
        <f>NA()</f>
        <v>#N/A</v>
      </c>
    </row>
    <row r="16314" spans="4:83" x14ac:dyDescent="0.2">
      <c r="D16314" s="33">
        <v>40924.333333333336</v>
      </c>
      <c r="E16314" s="29">
        <v>64.2454131997454</v>
      </c>
      <c r="CC16314" s="15">
        <v>42283.161979166667</v>
      </c>
      <c r="CD16314" s="6">
        <v>22.239331977309405</v>
      </c>
      <c r="CE16314" s="6" t="e">
        <f>NA()</f>
        <v>#N/A</v>
      </c>
    </row>
    <row r="16315" spans="4:83" x14ac:dyDescent="0.2">
      <c r="D16315" s="33">
        <v>40924.354166666664</v>
      </c>
      <c r="E16315" s="29">
        <v>64.872194970227383</v>
      </c>
      <c r="CC16315" s="15">
        <v>42283.165451388886</v>
      </c>
      <c r="CD16315" s="6">
        <v>22.239331977309405</v>
      </c>
      <c r="CE16315" s="6" t="e">
        <f>NA()</f>
        <v>#N/A</v>
      </c>
    </row>
    <row r="16316" spans="4:83" x14ac:dyDescent="0.2">
      <c r="D16316" s="33">
        <v>40924.375</v>
      </c>
      <c r="E16316" s="29">
        <v>68.03635199999998</v>
      </c>
      <c r="CC16316" s="15">
        <v>42283.168923611112</v>
      </c>
      <c r="CD16316" s="6">
        <v>22.239331977309405</v>
      </c>
      <c r="CE16316" s="6" t="e">
        <f>NA()</f>
        <v>#N/A</v>
      </c>
    </row>
    <row r="16317" spans="4:83" x14ac:dyDescent="0.2">
      <c r="D16317" s="33">
        <v>40924.395833333336</v>
      </c>
      <c r="E16317" s="29">
        <v>68.03635199999998</v>
      </c>
      <c r="CC16317" s="15">
        <v>42283.172395833331</v>
      </c>
      <c r="CD16317" s="6">
        <v>22.239331977309405</v>
      </c>
      <c r="CE16317" s="6" t="e">
        <f>NA()</f>
        <v>#N/A</v>
      </c>
    </row>
    <row r="16318" spans="4:83" x14ac:dyDescent="0.2">
      <c r="D16318" s="33">
        <v>40924.416666666664</v>
      </c>
      <c r="E16318" s="29">
        <v>66.764665249394568</v>
      </c>
      <c r="CC16318" s="15">
        <v>42283.175868055558</v>
      </c>
      <c r="CD16318" s="6">
        <v>22.239331977309405</v>
      </c>
      <c r="CE16318" s="6" t="e">
        <f>NA()</f>
        <v>#N/A</v>
      </c>
    </row>
    <row r="16319" spans="4:83" x14ac:dyDescent="0.2">
      <c r="D16319" s="33">
        <v>40924.4375</v>
      </c>
      <c r="E16319" s="29">
        <v>70.603595393467046</v>
      </c>
      <c r="CC16319" s="15">
        <v>42283.179340277777</v>
      </c>
      <c r="CD16319" s="6">
        <v>22.239331977309405</v>
      </c>
      <c r="CE16319" s="6" t="e">
        <f>NA()</f>
        <v>#N/A</v>
      </c>
    </row>
    <row r="16320" spans="4:83" x14ac:dyDescent="0.2">
      <c r="D16320" s="33">
        <v>40924.458333333336</v>
      </c>
      <c r="E16320" s="29">
        <v>72.549721917413962</v>
      </c>
      <c r="CC16320" s="15">
        <v>42283.182812500003</v>
      </c>
      <c r="CD16320" s="6">
        <v>22.239331977309405</v>
      </c>
      <c r="CE16320" s="6" t="e">
        <f>NA()</f>
        <v>#N/A</v>
      </c>
    </row>
    <row r="16321" spans="4:83" x14ac:dyDescent="0.2">
      <c r="D16321" s="33">
        <v>40924.479166666664</v>
      </c>
      <c r="E16321" s="29">
        <v>71.250343384601237</v>
      </c>
      <c r="CC16321" s="15">
        <v>42283.186284722222</v>
      </c>
      <c r="CD16321" s="6">
        <v>22.239331977309405</v>
      </c>
      <c r="CE16321" s="6" t="e">
        <f>NA()</f>
        <v>#N/A</v>
      </c>
    </row>
    <row r="16322" spans="4:83" x14ac:dyDescent="0.2">
      <c r="D16322" s="33">
        <v>40924.5</v>
      </c>
      <c r="E16322" s="29">
        <v>71.899054199618476</v>
      </c>
      <c r="CC16322" s="15">
        <v>42283.189756944441</v>
      </c>
      <c r="CD16322" s="6">
        <v>22.239331977309405</v>
      </c>
      <c r="CE16322" s="6" t="e">
        <f>NA()</f>
        <v>#N/A</v>
      </c>
    </row>
    <row r="16323" spans="4:83" x14ac:dyDescent="0.2">
      <c r="D16323" s="33">
        <v>40924.520833333336</v>
      </c>
      <c r="E16323" s="29">
        <v>71.899054199618476</v>
      </c>
      <c r="CC16323" s="15">
        <v>42283.193229166667</v>
      </c>
      <c r="CD16323" s="6">
        <v>20.499047247467409</v>
      </c>
      <c r="CE16323" s="6" t="e">
        <f>NA()</f>
        <v>#N/A</v>
      </c>
    </row>
    <row r="16324" spans="4:83" x14ac:dyDescent="0.2">
      <c r="D16324" s="33">
        <v>40924.541666666664</v>
      </c>
      <c r="E16324" s="29">
        <v>69.316011838470402</v>
      </c>
      <c r="CC16324" s="15">
        <v>42283.196701388886</v>
      </c>
      <c r="CD16324" s="6">
        <v>20.499047247467409</v>
      </c>
      <c r="CE16324" s="6" t="e">
        <f>NA()</f>
        <v>#N/A</v>
      </c>
    </row>
    <row r="16325" spans="4:83" x14ac:dyDescent="0.2">
      <c r="D16325" s="33">
        <v>40924.5625</v>
      </c>
      <c r="E16325" s="29">
        <v>65.501001892542945</v>
      </c>
      <c r="CC16325" s="15">
        <v>42283.200173611112</v>
      </c>
      <c r="CD16325" s="6">
        <v>22.239331977309405</v>
      </c>
      <c r="CE16325" s="6" t="e">
        <f>NA()</f>
        <v>#N/A</v>
      </c>
    </row>
    <row r="16326" spans="4:83" x14ac:dyDescent="0.2">
      <c r="D16326" s="33">
        <v>40924.583333333336</v>
      </c>
      <c r="E16326" s="29">
        <v>62.997951436928041</v>
      </c>
      <c r="CC16326" s="15">
        <v>42283.203645833331</v>
      </c>
      <c r="CD16326" s="6">
        <v>20.499047247467409</v>
      </c>
      <c r="CE16326" s="6" t="e">
        <f>NA()</f>
        <v>#N/A</v>
      </c>
    </row>
    <row r="16327" spans="4:83" x14ac:dyDescent="0.2">
      <c r="D16327" s="33">
        <v>40924.604166666664</v>
      </c>
      <c r="E16327" s="29">
        <v>59.915204715099705</v>
      </c>
      <c r="CC16327" s="15">
        <v>42283.207118055558</v>
      </c>
      <c r="CD16327" s="6">
        <v>22.830882781478845</v>
      </c>
      <c r="CE16327" s="6" t="e">
        <f>NA()</f>
        <v>#N/A</v>
      </c>
    </row>
    <row r="16328" spans="4:83" x14ac:dyDescent="0.2">
      <c r="D16328" s="33">
        <v>40924.625</v>
      </c>
      <c r="E16328" s="29">
        <v>61.142113657020303</v>
      </c>
      <c r="CC16328" s="15">
        <v>42283.210590277777</v>
      </c>
      <c r="CD16328" s="6">
        <v>23.427587471262893</v>
      </c>
      <c r="CE16328" s="6" t="e">
        <f>NA()</f>
        <v>#N/A</v>
      </c>
    </row>
    <row r="16329" spans="4:83" x14ac:dyDescent="0.2">
      <c r="D16329" s="33">
        <v>40924.645833333336</v>
      </c>
      <c r="E16329" s="29">
        <v>64.872194970227383</v>
      </c>
      <c r="CC16329" s="15">
        <v>42283.214062500003</v>
      </c>
      <c r="CD16329" s="6">
        <v>20.499047247467409</v>
      </c>
      <c r="CE16329" s="6" t="e">
        <f>NA()</f>
        <v>#N/A</v>
      </c>
    </row>
    <row r="16330" spans="4:83" x14ac:dyDescent="0.2">
      <c r="D16330" s="33">
        <v>40924.666666666664</v>
      </c>
      <c r="E16330" s="29">
        <v>66.764665249394568</v>
      </c>
      <c r="CC16330" s="15">
        <v>42283.217534722222</v>
      </c>
      <c r="CD16330" s="6">
        <v>22.239331977309405</v>
      </c>
      <c r="CE16330" s="6" t="e">
        <f>NA()</f>
        <v>#N/A</v>
      </c>
    </row>
    <row r="16331" spans="4:83" x14ac:dyDescent="0.2">
      <c r="D16331" s="33">
        <v>40924.6875</v>
      </c>
      <c r="E16331" s="29">
        <v>65.501001892542945</v>
      </c>
      <c r="CC16331" s="15">
        <v>42283.221006944441</v>
      </c>
      <c r="CD16331" s="6">
        <v>23.427587471262893</v>
      </c>
      <c r="CE16331" s="6" t="e">
        <f>NA()</f>
        <v>#N/A</v>
      </c>
    </row>
    <row r="16332" spans="4:83" x14ac:dyDescent="0.2">
      <c r="D16332" s="33">
        <v>40924.708333333336</v>
      </c>
      <c r="E16332" s="29">
        <v>68.03635199999998</v>
      </c>
      <c r="CC16332" s="15">
        <v>42283.224479166667</v>
      </c>
      <c r="CD16332" s="6">
        <v>22.830882781478845</v>
      </c>
      <c r="CE16332" s="6" t="e">
        <f>NA()</f>
        <v>#N/A</v>
      </c>
    </row>
    <row r="16333" spans="4:83" x14ac:dyDescent="0.2">
      <c r="D16333" s="33">
        <v>40924.729166666664</v>
      </c>
      <c r="E16333" s="29">
        <v>68.03635199999998</v>
      </c>
      <c r="CC16333" s="15">
        <v>42283.227951388886</v>
      </c>
      <c r="CD16333" s="6">
        <v>24.633109182496963</v>
      </c>
      <c r="CE16333" s="6" t="e">
        <f>NA()</f>
        <v>#N/A</v>
      </c>
    </row>
    <row r="16334" spans="4:83" x14ac:dyDescent="0.2">
      <c r="D16334" s="33">
        <v>40924.75</v>
      </c>
      <c r="E16334" s="29">
        <v>66.764665249394568</v>
      </c>
      <c r="CC16334" s="15">
        <v>42283.231423611112</v>
      </c>
      <c r="CD16334" s="6">
        <v>25.244989057519842</v>
      </c>
      <c r="CE16334" s="6" t="e">
        <f>NA()</f>
        <v>#N/A</v>
      </c>
    </row>
    <row r="16335" spans="4:83" x14ac:dyDescent="0.2">
      <c r="D16335" s="33">
        <v>40924.770833333336</v>
      </c>
      <c r="E16335" s="29">
        <v>66.764665249394568</v>
      </c>
      <c r="CC16335" s="15">
        <v>42283.234895833331</v>
      </c>
      <c r="CD16335" s="6">
        <v>22.239331977309405</v>
      </c>
      <c r="CE16335" s="6" t="e">
        <f>NA()</f>
        <v>#N/A</v>
      </c>
    </row>
    <row r="16336" spans="4:83" x14ac:dyDescent="0.2">
      <c r="D16336" s="33">
        <v>40924.791666666664</v>
      </c>
      <c r="E16336" s="29">
        <v>67.399508866843135</v>
      </c>
      <c r="CC16336" s="15">
        <v>42283.238368055558</v>
      </c>
      <c r="CD16336" s="6">
        <v>25.244989057519842</v>
      </c>
      <c r="CE16336" s="6" t="e">
        <f>NA()</f>
        <v>#N/A</v>
      </c>
    </row>
    <row r="16337" spans="4:83" x14ac:dyDescent="0.2">
      <c r="D16337" s="33">
        <v>40924.8125</v>
      </c>
      <c r="E16337" s="29">
        <v>66.764665249394568</v>
      </c>
      <c r="CC16337" s="15">
        <v>42283.241840277777</v>
      </c>
      <c r="CD16337" s="6">
        <v>20.499047247467409</v>
      </c>
      <c r="CE16337" s="6" t="e">
        <f>NA()</f>
        <v>#N/A</v>
      </c>
    </row>
    <row r="16338" spans="4:83" x14ac:dyDescent="0.2">
      <c r="D16338" s="33">
        <v>40924.833333333336</v>
      </c>
      <c r="E16338" s="29">
        <v>67.399508866843135</v>
      </c>
      <c r="CC16338" s="15">
        <v>42283.245312500003</v>
      </c>
      <c r="CD16338" s="6">
        <v>25.244989057519842</v>
      </c>
      <c r="CE16338" s="6" t="e">
        <f>NA()</f>
        <v>#N/A</v>
      </c>
    </row>
    <row r="16339" spans="4:83" x14ac:dyDescent="0.2">
      <c r="D16339" s="33">
        <v>40924.854166666664</v>
      </c>
      <c r="E16339" s="29">
        <v>69.316011838470402</v>
      </c>
      <c r="CC16339" s="15">
        <v>42283.248784722222</v>
      </c>
      <c r="CD16339" s="6">
        <v>22.239331977309405</v>
      </c>
      <c r="CE16339" s="6" t="e">
        <f>NA()</f>
        <v>#N/A</v>
      </c>
    </row>
    <row r="16340" spans="4:83" x14ac:dyDescent="0.2">
      <c r="D16340" s="33">
        <v>40924.875</v>
      </c>
      <c r="E16340" s="29">
        <v>68.03635199999998</v>
      </c>
      <c r="CC16340" s="15">
        <v>42283.252256944441</v>
      </c>
      <c r="CD16340" s="6">
        <v>20.499047247467409</v>
      </c>
      <c r="CE16340" s="6" t="e">
        <f>NA()</f>
        <v>#N/A</v>
      </c>
    </row>
    <row r="16341" spans="4:83" x14ac:dyDescent="0.2">
      <c r="D16341" s="33">
        <v>40924.895833333336</v>
      </c>
      <c r="E16341" s="29">
        <v>66.764665249394568</v>
      </c>
      <c r="CC16341" s="15">
        <v>42283.255729166667</v>
      </c>
      <c r="CD16341" s="6">
        <v>22.239331977309405</v>
      </c>
      <c r="CE16341" s="6" t="e">
        <f>NA()</f>
        <v>#N/A</v>
      </c>
    </row>
    <row r="16342" spans="4:83" x14ac:dyDescent="0.2">
      <c r="D16342" s="33">
        <v>40924.916666666664</v>
      </c>
      <c r="E16342" s="29">
        <v>66.131827465318167</v>
      </c>
      <c r="CC16342" s="15">
        <v>42283.259201388886</v>
      </c>
      <c r="CD16342" s="6">
        <v>21.074887367001192</v>
      </c>
      <c r="CE16342" s="6" t="e">
        <f>NA()</f>
        <v>#N/A</v>
      </c>
    </row>
    <row r="16343" spans="4:83" x14ac:dyDescent="0.2">
      <c r="D16343" s="33">
        <v>40924.9375</v>
      </c>
      <c r="E16343" s="29">
        <v>66.131827465318167</v>
      </c>
      <c r="CC16343" s="15">
        <v>42283.262673611112</v>
      </c>
      <c r="CD16343" s="6">
        <v>20.499047247467754</v>
      </c>
      <c r="CE16343" s="6" t="e">
        <f>NA()</f>
        <v>#N/A</v>
      </c>
    </row>
    <row r="16344" spans="4:83" x14ac:dyDescent="0.2">
      <c r="D16344" s="33">
        <v>40924.958333333336</v>
      </c>
      <c r="E16344" s="29">
        <v>62.377284767608892</v>
      </c>
      <c r="CC16344" s="15">
        <v>42283.266145833331</v>
      </c>
      <c r="CD16344" s="6">
        <v>20.499047247467754</v>
      </c>
      <c r="CE16344" s="6" t="e">
        <f>NA()</f>
        <v>#N/A</v>
      </c>
    </row>
    <row r="16345" spans="4:83" x14ac:dyDescent="0.2">
      <c r="D16345" s="33">
        <v>40924.979166666664</v>
      </c>
      <c r="E16345" s="29">
        <v>61.142113657020303</v>
      </c>
      <c r="CC16345" s="15">
        <v>42283.269618055558</v>
      </c>
      <c r="CD16345" s="6">
        <v>20.499047247467754</v>
      </c>
      <c r="CE16345" s="6" t="e">
        <f>NA()</f>
        <v>#N/A</v>
      </c>
    </row>
    <row r="16346" spans="4:83" x14ac:dyDescent="0.2">
      <c r="D16346" s="33">
        <v>40925</v>
      </c>
      <c r="E16346" s="29">
        <v>59.915204715099705</v>
      </c>
      <c r="CC16346" s="15">
        <v>42283.273090277777</v>
      </c>
      <c r="CD16346" s="6">
        <v>21.074887367001192</v>
      </c>
      <c r="CE16346" s="6" t="e">
        <f>NA()</f>
        <v>#N/A</v>
      </c>
    </row>
    <row r="16347" spans="4:83" x14ac:dyDescent="0.2">
      <c r="D16347" s="33">
        <v>40925.020833333336</v>
      </c>
      <c r="E16347" s="29">
        <v>64.2454131997454</v>
      </c>
      <c r="CC16347" s="15">
        <v>42283.276562500003</v>
      </c>
      <c r="CD16347" s="6">
        <v>21.074887367001192</v>
      </c>
      <c r="CE16347" s="6" t="e">
        <f>NA()</f>
        <v>#N/A</v>
      </c>
    </row>
    <row r="16348" spans="4:83" x14ac:dyDescent="0.2">
      <c r="D16348" s="33">
        <v>40925.041666666664</v>
      </c>
      <c r="E16348" s="29">
        <v>65.501001892542945</v>
      </c>
      <c r="CC16348" s="15">
        <v>42283.280034722222</v>
      </c>
      <c r="CD16348" s="6">
        <v>23.427587471262893</v>
      </c>
      <c r="CE16348" s="6" t="e">
        <f>NA()</f>
        <v>#N/A</v>
      </c>
    </row>
    <row r="16349" spans="4:83" x14ac:dyDescent="0.2">
      <c r="D16349" s="33">
        <v>40925.0625</v>
      </c>
      <c r="E16349" s="29">
        <v>68.03635199999998</v>
      </c>
      <c r="CC16349" s="15">
        <v>42283.283506944441</v>
      </c>
      <c r="CD16349" s="6">
        <v>23.427587471262893</v>
      </c>
      <c r="CE16349" s="6" t="e">
        <f>NA()</f>
        <v>#N/A</v>
      </c>
    </row>
    <row r="16350" spans="4:83" x14ac:dyDescent="0.2">
      <c r="D16350" s="33">
        <v>40925.083333333336</v>
      </c>
      <c r="E16350" s="29">
        <v>69.316011838470402</v>
      </c>
      <c r="CC16350" s="15">
        <v>42283.286979166667</v>
      </c>
      <c r="CD16350" s="6">
        <v>20.499047247467409</v>
      </c>
      <c r="CE16350" s="6" t="e">
        <f>NA()</f>
        <v>#N/A</v>
      </c>
    </row>
    <row r="16351" spans="4:83" x14ac:dyDescent="0.2">
      <c r="D16351" s="33">
        <v>40925.104166666664</v>
      </c>
      <c r="E16351" s="29">
        <v>67.399508866843135</v>
      </c>
      <c r="CC16351" s="15">
        <v>42283.290451388886</v>
      </c>
      <c r="CD16351" s="6">
        <v>21.074887367001192</v>
      </c>
      <c r="CE16351" s="6" t="e">
        <f>NA()</f>
        <v>#N/A</v>
      </c>
    </row>
    <row r="16352" spans="4:83" x14ac:dyDescent="0.2">
      <c r="D16352" s="33">
        <v>40925.125</v>
      </c>
      <c r="E16352" s="29">
        <v>64.2454131997454</v>
      </c>
      <c r="CC16352" s="15">
        <v>42283.293923611112</v>
      </c>
      <c r="CD16352" s="6">
        <v>21.074887367001192</v>
      </c>
      <c r="CE16352" s="6" t="e">
        <f>NA()</f>
        <v>#N/A</v>
      </c>
    </row>
    <row r="16353" spans="4:83" x14ac:dyDescent="0.2">
      <c r="D16353" s="33">
        <v>40925.145833333336</v>
      </c>
      <c r="E16353" s="29">
        <v>64.2454131997454</v>
      </c>
      <c r="CC16353" s="15">
        <v>42283.297395833331</v>
      </c>
      <c r="CD16353" s="6">
        <v>21.074887367001192</v>
      </c>
      <c r="CE16353" s="6" t="e">
        <f>NA()</f>
        <v>#N/A</v>
      </c>
    </row>
    <row r="16354" spans="4:83" x14ac:dyDescent="0.2">
      <c r="D16354" s="33">
        <v>40925.166666666664</v>
      </c>
      <c r="E16354" s="29">
        <v>62.997951436928041</v>
      </c>
      <c r="CC16354" s="15">
        <v>42283.300868055558</v>
      </c>
      <c r="CD16354" s="6">
        <v>25.244989057519842</v>
      </c>
      <c r="CE16354" s="6" t="e">
        <f>NA()</f>
        <v>#N/A</v>
      </c>
    </row>
    <row r="16355" spans="4:83" x14ac:dyDescent="0.2">
      <c r="D16355" s="33">
        <v>40925.1875</v>
      </c>
      <c r="E16355" s="29">
        <v>61.7586698982904</v>
      </c>
      <c r="CC16355" s="15">
        <v>42283.304340277777</v>
      </c>
      <c r="CD16355" s="6">
        <v>21.074887367001192</v>
      </c>
      <c r="CE16355" s="6" t="e">
        <f>NA()</f>
        <v>#N/A</v>
      </c>
    </row>
    <row r="16356" spans="4:83" x14ac:dyDescent="0.2">
      <c r="D16356" s="33">
        <v>40925.208333333336</v>
      </c>
      <c r="E16356" s="29">
        <v>65.501001892542945</v>
      </c>
      <c r="CC16356" s="15">
        <v>42283.307812500003</v>
      </c>
      <c r="CD16356" s="6">
        <v>21.074887367001192</v>
      </c>
      <c r="CE16356" s="6" t="e">
        <f>NA()</f>
        <v>#N/A</v>
      </c>
    </row>
    <row r="16357" spans="4:83" x14ac:dyDescent="0.2">
      <c r="D16357" s="33">
        <v>40925.229166666664</v>
      </c>
      <c r="E16357" s="29">
        <v>64.2454131997454</v>
      </c>
      <c r="CC16357" s="15">
        <v>42283.311284722222</v>
      </c>
      <c r="CD16357" s="6">
        <v>23.427587471262893</v>
      </c>
      <c r="CE16357" s="6" t="e">
        <f>NA()</f>
        <v>#N/A</v>
      </c>
    </row>
    <row r="16358" spans="4:83" x14ac:dyDescent="0.2">
      <c r="D16358" s="33">
        <v>40925.25</v>
      </c>
      <c r="E16358" s="29">
        <v>62.997951436928041</v>
      </c>
      <c r="CC16358" s="15">
        <v>42283.314756944441</v>
      </c>
      <c r="CD16358" s="6">
        <v>21.074887367001192</v>
      </c>
      <c r="CE16358" s="6" t="e">
        <f>NA()</f>
        <v>#N/A</v>
      </c>
    </row>
    <row r="16359" spans="4:83" x14ac:dyDescent="0.2">
      <c r="D16359" s="33">
        <v>40925.270833333336</v>
      </c>
      <c r="E16359" s="29">
        <v>64.872194970227383</v>
      </c>
      <c r="CC16359" s="15">
        <v>42283.318229166667</v>
      </c>
      <c r="CD16359" s="6">
        <v>21.074887367001192</v>
      </c>
      <c r="CE16359" s="6" t="e">
        <f>NA()</f>
        <v>#N/A</v>
      </c>
    </row>
    <row r="16360" spans="4:83" x14ac:dyDescent="0.2">
      <c r="D16360" s="33">
        <v>40925.291666666664</v>
      </c>
      <c r="E16360" s="29">
        <v>61.142113657020303</v>
      </c>
      <c r="CC16360" s="15">
        <v>42283.321701388886</v>
      </c>
      <c r="CD16360" s="6">
        <v>23.427587471262893</v>
      </c>
      <c r="CE16360" s="6" t="e">
        <f>NA()</f>
        <v>#N/A</v>
      </c>
    </row>
    <row r="16361" spans="4:83" x14ac:dyDescent="0.2">
      <c r="D16361" s="33">
        <v>40925.3125</v>
      </c>
      <c r="E16361" s="29">
        <v>62.377284767608892</v>
      </c>
      <c r="CC16361" s="15">
        <v>42283.325173611112</v>
      </c>
      <c r="CD16361" s="6">
        <v>18.252494611803208</v>
      </c>
      <c r="CE16361" s="6" t="e">
        <f>NA()</f>
        <v>#N/A</v>
      </c>
    </row>
    <row r="16362" spans="4:83" x14ac:dyDescent="0.2">
      <c r="D16362" s="33">
        <v>40925.333333333336</v>
      </c>
      <c r="E16362" s="29">
        <v>62.997951436928041</v>
      </c>
      <c r="CC16362" s="15">
        <v>42283.328645833331</v>
      </c>
      <c r="CD16362" s="6">
        <v>17.163643306256361</v>
      </c>
      <c r="CE16362" s="6" t="e">
        <f>NA()</f>
        <v>#N/A</v>
      </c>
    </row>
    <row r="16363" spans="4:83" x14ac:dyDescent="0.2">
      <c r="D16363" s="33">
        <v>40925.354166666664</v>
      </c>
      <c r="E16363" s="29">
        <v>62.997951436928041</v>
      </c>
      <c r="CC16363" s="15">
        <v>42283.332118055558</v>
      </c>
      <c r="CD16363" s="6">
        <v>21.656020725608037</v>
      </c>
      <c r="CE16363" s="6" t="e">
        <f>NA()</f>
        <v>#N/A</v>
      </c>
    </row>
    <row r="16364" spans="4:83" x14ac:dyDescent="0.2">
      <c r="D16364" s="33">
        <v>40925.375</v>
      </c>
      <c r="E16364" s="29">
        <v>66.764665249394568</v>
      </c>
      <c r="CC16364" s="15">
        <v>42283.335590277777</v>
      </c>
      <c r="CD16364" s="6">
        <v>23.427587471262893</v>
      </c>
      <c r="CE16364" s="6" t="e">
        <f>NA()</f>
        <v>#N/A</v>
      </c>
    </row>
    <row r="16365" spans="4:83" x14ac:dyDescent="0.2">
      <c r="D16365" s="33">
        <v>40925.395833333336</v>
      </c>
      <c r="E16365" s="29">
        <v>68.675188390523232</v>
      </c>
      <c r="CC16365" s="15">
        <v>42283.339062500003</v>
      </c>
      <c r="CD16365" s="6">
        <v>24.633109182496963</v>
      </c>
      <c r="CE16365" s="6" t="e">
        <f>NA()</f>
        <v>#N/A</v>
      </c>
    </row>
    <row r="16366" spans="4:83" x14ac:dyDescent="0.2">
      <c r="D16366" s="33">
        <v>40925.416666666664</v>
      </c>
      <c r="E16366" s="29">
        <v>73.856904642448129</v>
      </c>
      <c r="CC16366" s="15">
        <v>42283.342534722222</v>
      </c>
      <c r="CD16366" s="6">
        <v>19.366373759550314</v>
      </c>
      <c r="CE16366" s="6" t="e">
        <f>NA()</f>
        <v>#N/A</v>
      </c>
    </row>
    <row r="16367" spans="4:83" x14ac:dyDescent="0.2">
      <c r="D16367" s="33">
        <v>40925.4375</v>
      </c>
      <c r="E16367" s="29">
        <v>69.316011838470402</v>
      </c>
      <c r="CC16367" s="15">
        <v>42283.346006944441</v>
      </c>
      <c r="CD16367" s="6">
        <v>17.163643306256361</v>
      </c>
      <c r="CE16367" s="6" t="e">
        <f>NA()</f>
        <v>#N/A</v>
      </c>
    </row>
    <row r="16368" spans="4:83" x14ac:dyDescent="0.2">
      <c r="D16368" s="33">
        <v>40925.458333333336</v>
      </c>
      <c r="E16368" s="29">
        <v>71.899054199618476</v>
      </c>
      <c r="CC16368" s="15">
        <v>42283.349479166667</v>
      </c>
      <c r="CD16368" s="6">
        <v>19.366373759550314</v>
      </c>
      <c r="CE16368" s="6" t="e">
        <f>NA()</f>
        <v>#N/A</v>
      </c>
    </row>
    <row r="16369" spans="4:83" x14ac:dyDescent="0.2">
      <c r="D16369" s="33">
        <v>40925.479166666664</v>
      </c>
      <c r="E16369" s="29">
        <v>74.513408070639954</v>
      </c>
      <c r="CC16369" s="15">
        <v>42283.352951388886</v>
      </c>
      <c r="CD16369" s="6">
        <v>21.656020725608037</v>
      </c>
      <c r="CE16369" s="6" t="e">
        <f>NA()</f>
        <v>#N/A</v>
      </c>
    </row>
    <row r="16370" spans="4:83" x14ac:dyDescent="0.2">
      <c r="D16370" s="33">
        <v>40925.5</v>
      </c>
      <c r="E16370" s="29">
        <v>70.603595393467046</v>
      </c>
      <c r="CC16370" s="15">
        <v>42283.356423611112</v>
      </c>
      <c r="CD16370" s="6">
        <v>19.366373759550314</v>
      </c>
      <c r="CE16370" s="6" t="e">
        <f>NA()</f>
        <v>#N/A</v>
      </c>
    </row>
    <row r="16371" spans="4:83" x14ac:dyDescent="0.2">
      <c r="D16371" s="33">
        <v>40925.520833333336</v>
      </c>
      <c r="E16371" s="29">
        <v>69.958816201395734</v>
      </c>
      <c r="CC16371" s="15">
        <v>42283.359895833331</v>
      </c>
      <c r="CD16371" s="6">
        <v>21.656020725608037</v>
      </c>
      <c r="CE16371" s="6" t="e">
        <f>NA()</f>
        <v>#N/A</v>
      </c>
    </row>
    <row r="16372" spans="4:83" x14ac:dyDescent="0.2">
      <c r="D16372" s="33">
        <v>40925.541666666664</v>
      </c>
      <c r="E16372" s="29">
        <v>68.03635199999998</v>
      </c>
      <c r="CC16372" s="15">
        <v>42283.363368055558</v>
      </c>
      <c r="CD16372" s="6">
        <v>24.633109182496963</v>
      </c>
      <c r="CE16372" s="6" t="e">
        <f>NA()</f>
        <v>#N/A</v>
      </c>
    </row>
    <row r="16373" spans="4:83" x14ac:dyDescent="0.2">
      <c r="D16373" s="33">
        <v>40925.5625</v>
      </c>
      <c r="E16373" s="29">
        <v>65.501001892542945</v>
      </c>
      <c r="CC16373" s="15">
        <v>42283.366840277777</v>
      </c>
      <c r="CD16373" s="6">
        <v>21.656020725608037</v>
      </c>
      <c r="CE16373" s="6" t="e">
        <f>NA()</f>
        <v>#N/A</v>
      </c>
    </row>
    <row r="16374" spans="4:83" x14ac:dyDescent="0.2">
      <c r="D16374" s="33">
        <v>40925.583333333336</v>
      </c>
      <c r="E16374" s="29">
        <v>64.2454131997454</v>
      </c>
      <c r="CC16374" s="15">
        <v>42283.370312500003</v>
      </c>
      <c r="CD16374" s="6">
        <v>17.163643306256361</v>
      </c>
      <c r="CE16374" s="6" t="e">
        <f>NA()</f>
        <v>#N/A</v>
      </c>
    </row>
    <row r="16375" spans="4:83" x14ac:dyDescent="0.2">
      <c r="D16375" s="33">
        <v>40925.604166666664</v>
      </c>
      <c r="E16375" s="29">
        <v>67.399508866843135</v>
      </c>
      <c r="CC16375" s="15">
        <v>42283.373784722222</v>
      </c>
      <c r="CD16375" s="6">
        <v>17.163643306256361</v>
      </c>
      <c r="CE16375" s="6" t="e">
        <f>NA()</f>
        <v>#N/A</v>
      </c>
    </row>
    <row r="16376" spans="4:83" x14ac:dyDescent="0.2">
      <c r="D16376" s="33">
        <v>40925.625</v>
      </c>
      <c r="E16376" s="29">
        <v>68.675188390523232</v>
      </c>
      <c r="CC16376" s="15">
        <v>42283.377256944441</v>
      </c>
      <c r="CD16376" s="6">
        <v>16.629038708948965</v>
      </c>
      <c r="CE16376" s="6" t="e">
        <f>NA()</f>
        <v>#N/A</v>
      </c>
    </row>
    <row r="16377" spans="4:83" x14ac:dyDescent="0.2">
      <c r="D16377" s="33">
        <v>40925.645833333336</v>
      </c>
      <c r="E16377" s="29">
        <v>70.603595393467046</v>
      </c>
      <c r="CC16377" s="15">
        <v>42283.380729166667</v>
      </c>
      <c r="CD16377" s="6">
        <v>16.629038708948965</v>
      </c>
      <c r="CE16377" s="6" t="e">
        <f>NA()</f>
        <v>#N/A</v>
      </c>
    </row>
    <row r="16378" spans="4:83" x14ac:dyDescent="0.2">
      <c r="D16378" s="33">
        <v>40925.666666666664</v>
      </c>
      <c r="E16378" s="29">
        <v>68.675188390523232</v>
      </c>
      <c r="CC16378" s="15">
        <v>42283.384201388886</v>
      </c>
      <c r="CD16378" s="6">
        <v>22.239331977309405</v>
      </c>
      <c r="CE16378" s="6" t="e">
        <f>NA()</f>
        <v>#N/A</v>
      </c>
    </row>
    <row r="16379" spans="4:83" x14ac:dyDescent="0.2">
      <c r="D16379" s="33">
        <v>40925.6875</v>
      </c>
      <c r="E16379" s="29">
        <v>73.856904642448129</v>
      </c>
      <c r="CC16379" s="15">
        <v>42283.387673611112</v>
      </c>
      <c r="CD16379" s="6">
        <v>25.85862731319969</v>
      </c>
      <c r="CE16379" s="6" t="e">
        <f>NA()</f>
        <v>#N/A</v>
      </c>
    </row>
    <row r="16380" spans="4:83" x14ac:dyDescent="0.2">
      <c r="D16380" s="33">
        <v>40925.708333333336</v>
      </c>
      <c r="E16380" s="29">
        <v>71.250343384601237</v>
      </c>
      <c r="CC16380" s="15">
        <v>42283.391145833331</v>
      </c>
      <c r="CD16380" s="6">
        <v>21.656020725608037</v>
      </c>
      <c r="CE16380" s="6" t="e">
        <f>NA()</f>
        <v>#N/A</v>
      </c>
    </row>
    <row r="16381" spans="4:83" x14ac:dyDescent="0.2">
      <c r="D16381" s="33">
        <v>40925.729166666664</v>
      </c>
      <c r="E16381" s="29">
        <v>74.513408070639954</v>
      </c>
      <c r="CC16381" s="15">
        <v>42283.394618055558</v>
      </c>
      <c r="CD16381" s="6">
        <v>21.656020725608037</v>
      </c>
      <c r="CE16381" s="6" t="e">
        <f>NA()</f>
        <v>#N/A</v>
      </c>
    </row>
    <row r="16382" spans="4:83" x14ac:dyDescent="0.2">
      <c r="D16382" s="33">
        <v>40925.75</v>
      </c>
      <c r="E16382" s="29">
        <v>78.492840772300895</v>
      </c>
      <c r="CC16382" s="15">
        <v>42283.398090277777</v>
      </c>
      <c r="CD16382" s="6">
        <v>19.366373759550314</v>
      </c>
      <c r="CE16382" s="6" t="e">
        <f>NA()</f>
        <v>#N/A</v>
      </c>
    </row>
    <row r="16383" spans="4:83" x14ac:dyDescent="0.2">
      <c r="D16383" s="33">
        <v>40925.770833333336</v>
      </c>
      <c r="E16383" s="29">
        <v>75.832210493901911</v>
      </c>
      <c r="CC16383" s="15">
        <v>42283.401562500003</v>
      </c>
      <c r="CD16383" s="6">
        <v>18.806685169213893</v>
      </c>
      <c r="CE16383" s="6" t="e">
        <f>NA()</f>
        <v>#N/A</v>
      </c>
    </row>
    <row r="16384" spans="4:83" x14ac:dyDescent="0.2">
      <c r="D16384" s="33">
        <v>40925.791666666664</v>
      </c>
      <c r="E16384" s="29">
        <v>79.834580736879587</v>
      </c>
      <c r="CC16384" s="15">
        <v>42283.405034722222</v>
      </c>
      <c r="CD16384" s="6">
        <v>21.656020725608037</v>
      </c>
      <c r="CE16384" s="6" t="e">
        <f>NA()</f>
        <v>#N/A</v>
      </c>
    </row>
    <row r="16385" spans="4:83" x14ac:dyDescent="0.2">
      <c r="D16385" s="33">
        <v>40925.8125</v>
      </c>
      <c r="E16385" s="29">
        <v>80.508288067128575</v>
      </c>
      <c r="CC16385" s="15">
        <v>42283.408506944441</v>
      </c>
      <c r="CD16385" s="6">
        <v>17.163643306256361</v>
      </c>
      <c r="CE16385" s="6" t="e">
        <f>NA()</f>
        <v>#N/A</v>
      </c>
    </row>
    <row r="16386" spans="4:83" x14ac:dyDescent="0.2">
      <c r="D16386" s="33">
        <v>40925.833333333336</v>
      </c>
      <c r="E16386" s="29">
        <v>77.824818845158589</v>
      </c>
      <c r="CC16386" s="15">
        <v>42283.411979166667</v>
      </c>
      <c r="CD16386" s="6">
        <v>21.656020725608037</v>
      </c>
      <c r="CE16386" s="6" t="e">
        <f>NA()</f>
        <v>#N/A</v>
      </c>
    </row>
    <row r="16387" spans="4:83" x14ac:dyDescent="0.2">
      <c r="D16387" s="33">
        <v>40925.854166666664</v>
      </c>
      <c r="E16387" s="29">
        <v>79.834580736879587</v>
      </c>
      <c r="CC16387" s="15">
        <v>42283.415451388886</v>
      </c>
      <c r="CD16387" s="6">
        <v>19.366373759550314</v>
      </c>
      <c r="CE16387" s="6" t="e">
        <f>NA()</f>
        <v>#N/A</v>
      </c>
    </row>
    <row r="16388" spans="4:83" x14ac:dyDescent="0.2">
      <c r="D16388" s="33">
        <v>40925.875</v>
      </c>
      <c r="E16388" s="29">
        <v>80.508288067128575</v>
      </c>
      <c r="CC16388" s="15">
        <v>42283.418923611112</v>
      </c>
      <c r="CD16388" s="6">
        <v>18.806685169213893</v>
      </c>
      <c r="CE16388" s="6" t="e">
        <f>NA()</f>
        <v>#N/A</v>
      </c>
    </row>
    <row r="16389" spans="4:83" x14ac:dyDescent="0.2">
      <c r="D16389" s="33">
        <v>40925.895833333336</v>
      </c>
      <c r="E16389" s="29">
        <v>79.162763194967482</v>
      </c>
      <c r="CC16389" s="15">
        <v>42283.422395833331</v>
      </c>
      <c r="CD16389" s="6">
        <v>19.366373759550314</v>
      </c>
      <c r="CE16389" s="6" t="e">
        <f>NA()</f>
        <v>#N/A</v>
      </c>
    </row>
    <row r="16390" spans="4:83" x14ac:dyDescent="0.2">
      <c r="D16390" s="33">
        <v>40925.916666666664</v>
      </c>
      <c r="E16390" s="29">
        <v>81.183879899541424</v>
      </c>
      <c r="CC16390" s="15">
        <v>42283.425868055558</v>
      </c>
      <c r="CD16390" s="6">
        <v>19.366373759550314</v>
      </c>
      <c r="CE16390" s="6" t="e">
        <f>NA()</f>
        <v>#N/A</v>
      </c>
    </row>
    <row r="16391" spans="4:83" x14ac:dyDescent="0.2">
      <c r="D16391" s="33">
        <v>40925.9375</v>
      </c>
      <c r="E16391" s="29">
        <v>83.221910206085411</v>
      </c>
      <c r="CC16391" s="15">
        <v>42283.429340277777</v>
      </c>
      <c r="CD16391" s="6">
        <v>19.366373759550314</v>
      </c>
      <c r="CE16391" s="6" t="e">
        <f>NA()</f>
        <v>#N/A</v>
      </c>
    </row>
    <row r="16392" spans="4:83" x14ac:dyDescent="0.2">
      <c r="D16392" s="33">
        <v>40925.958333333336</v>
      </c>
      <c r="E16392" s="29">
        <v>82.540696146123722</v>
      </c>
      <c r="CC16392" s="15">
        <v>42283.432812500003</v>
      </c>
      <c r="CD16392" s="6">
        <v>19.366373759550314</v>
      </c>
      <c r="CE16392" s="6" t="e">
        <f>NA()</f>
        <v>#N/A</v>
      </c>
    </row>
    <row r="16393" spans="4:83" x14ac:dyDescent="0.2">
      <c r="D16393" s="33">
        <v>40925.979166666664</v>
      </c>
      <c r="E16393" s="29">
        <v>78.492840772300895</v>
      </c>
      <c r="CC16393" s="15">
        <v>42283.436284722222</v>
      </c>
      <c r="CD16393" s="6">
        <v>19.366373759550314</v>
      </c>
      <c r="CE16393" s="6" t="e">
        <f>NA()</f>
        <v>#N/A</v>
      </c>
    </row>
    <row r="16394" spans="4:83" x14ac:dyDescent="0.2">
      <c r="D16394" s="33">
        <v>40926</v>
      </c>
      <c r="E16394" s="29">
        <v>80.508288067128575</v>
      </c>
      <c r="CC16394" s="15">
        <v>42283.439756944441</v>
      </c>
      <c r="CD16394" s="6">
        <v>21.074887367001192</v>
      </c>
      <c r="CE16394" s="6" t="e">
        <f>NA()</f>
        <v>#N/A</v>
      </c>
    </row>
    <row r="16395" spans="4:83" x14ac:dyDescent="0.2">
      <c r="D16395" s="33">
        <v>40926.020833333336</v>
      </c>
      <c r="E16395" s="29">
        <v>81.861350992058576</v>
      </c>
      <c r="CC16395" s="15">
        <v>42283.443229166667</v>
      </c>
      <c r="CD16395" s="6">
        <v>21.071874444985095</v>
      </c>
      <c r="CE16395" s="6" t="e">
        <f>NA()</f>
        <v>#N/A</v>
      </c>
    </row>
    <row r="16396" spans="4:83" x14ac:dyDescent="0.2">
      <c r="D16396" s="33">
        <v>40926.041666666664</v>
      </c>
      <c r="E16396" s="29">
        <v>80.508288067128575</v>
      </c>
      <c r="CC16396" s="15">
        <v>42283.446701388886</v>
      </c>
      <c r="CD16396" s="6">
        <v>18.806685169213893</v>
      </c>
      <c r="CE16396" s="6" t="e">
        <f>NA()</f>
        <v>#N/A</v>
      </c>
    </row>
    <row r="16397" spans="4:83" x14ac:dyDescent="0.2">
      <c r="D16397" s="33">
        <v>40926.0625</v>
      </c>
      <c r="E16397" s="29">
        <v>80.508288067128575</v>
      </c>
      <c r="CC16397" s="15">
        <v>42283.450173611112</v>
      </c>
      <c r="CD16397" s="6">
        <v>19.366373759550314</v>
      </c>
      <c r="CE16397" s="6" t="e">
        <f>NA()</f>
        <v>#N/A</v>
      </c>
    </row>
    <row r="16398" spans="4:83" x14ac:dyDescent="0.2">
      <c r="D16398" s="33">
        <v>40926.083333333336</v>
      </c>
      <c r="E16398" s="29">
        <v>75.171845241977564</v>
      </c>
      <c r="CC16398" s="15">
        <v>42283.453645833331</v>
      </c>
      <c r="CD16398" s="6">
        <v>21.656020725608037</v>
      </c>
      <c r="CE16398" s="6" t="e">
        <f>NA()</f>
        <v>#N/A</v>
      </c>
    </row>
    <row r="16399" spans="4:83" x14ac:dyDescent="0.2">
      <c r="D16399" s="33">
        <v>40926.104166666664</v>
      </c>
      <c r="E16399" s="29">
        <v>76.494498213309555</v>
      </c>
      <c r="CC16399" s="15">
        <v>42283.457118055558</v>
      </c>
      <c r="CD16399" s="6">
        <v>21.656020725608037</v>
      </c>
      <c r="CE16399" s="6" t="e">
        <f>NA()</f>
        <v>#N/A</v>
      </c>
    </row>
    <row r="16400" spans="4:83" x14ac:dyDescent="0.2">
      <c r="D16400" s="33">
        <v>40926.125</v>
      </c>
      <c r="E16400" s="29">
        <v>72.549721917413962</v>
      </c>
      <c r="CC16400" s="15">
        <v>42283.460590277777</v>
      </c>
      <c r="CD16400" s="6">
        <v>19.366373759550314</v>
      </c>
      <c r="CE16400" s="6" t="e">
        <f>NA()</f>
        <v>#N/A</v>
      </c>
    </row>
    <row r="16401" spans="4:83" x14ac:dyDescent="0.2">
      <c r="D16401" s="33">
        <v>40926.145833333336</v>
      </c>
      <c r="E16401" s="29">
        <v>73.856904642448129</v>
      </c>
      <c r="CC16401" s="15">
        <v>42283.464062500003</v>
      </c>
      <c r="CD16401" s="6">
        <v>21.074887367001192</v>
      </c>
      <c r="CE16401" s="6" t="e">
        <f>NA()</f>
        <v>#N/A</v>
      </c>
    </row>
    <row r="16402" spans="4:83" x14ac:dyDescent="0.2">
      <c r="D16402" s="33">
        <v>40926.166666666664</v>
      </c>
      <c r="E16402" s="29">
        <v>71.250343384601237</v>
      </c>
      <c r="CC16402" s="15">
        <v>42283.467534722222</v>
      </c>
      <c r="CD16402" s="6">
        <v>23.424466359184105</v>
      </c>
      <c r="CE16402" s="6" t="e">
        <f>NA()</f>
        <v>#N/A</v>
      </c>
    </row>
    <row r="16403" spans="4:83" x14ac:dyDescent="0.2">
      <c r="D16403" s="33">
        <v>40926.1875</v>
      </c>
      <c r="E16403" s="29">
        <v>66.764665249394568</v>
      </c>
      <c r="CC16403" s="15">
        <v>42283.471006944441</v>
      </c>
      <c r="CD16403" s="6">
        <v>23.424466359184105</v>
      </c>
      <c r="CE16403" s="6" t="e">
        <f>NA()</f>
        <v>#N/A</v>
      </c>
    </row>
    <row r="16404" spans="4:83" x14ac:dyDescent="0.2">
      <c r="D16404" s="33">
        <v>40926.208333333336</v>
      </c>
      <c r="E16404" s="29">
        <v>63.620663145694643</v>
      </c>
      <c r="CC16404" s="15">
        <v>42283.474479166667</v>
      </c>
      <c r="CD16404" s="6">
        <v>18.806685169213893</v>
      </c>
      <c r="CE16404" s="6" t="e">
        <f>NA()</f>
        <v>#N/A</v>
      </c>
    </row>
    <row r="16405" spans="4:83" x14ac:dyDescent="0.2">
      <c r="D16405" s="33">
        <v>40926.229166666664</v>
      </c>
      <c r="E16405" s="29">
        <v>67.399508866843135</v>
      </c>
      <c r="CC16405" s="15">
        <v>42283.477951388886</v>
      </c>
      <c r="CD16405" s="6">
        <v>18.806685169213893</v>
      </c>
      <c r="CE16405" s="6" t="e">
        <f>NA()</f>
        <v>#N/A</v>
      </c>
    </row>
    <row r="16406" spans="4:83" x14ac:dyDescent="0.2">
      <c r="D16406" s="33">
        <v>40926.25</v>
      </c>
      <c r="E16406" s="29">
        <v>62.997951436928041</v>
      </c>
      <c r="CC16406" s="15">
        <v>42283.481423611112</v>
      </c>
      <c r="CD16406" s="6">
        <v>19.366373759550314</v>
      </c>
      <c r="CE16406" s="6" t="e">
        <f>NA()</f>
        <v>#N/A</v>
      </c>
    </row>
    <row r="16407" spans="4:83" x14ac:dyDescent="0.2">
      <c r="D16407" s="33">
        <v>40926.270833333336</v>
      </c>
      <c r="E16407" s="29">
        <v>62.377284767608892</v>
      </c>
      <c r="CC16407" s="15">
        <v>42283.484895833331</v>
      </c>
      <c r="CD16407" s="6">
        <v>19.366373759550314</v>
      </c>
      <c r="CE16407" s="6" t="e">
        <f>NA()</f>
        <v>#N/A</v>
      </c>
    </row>
    <row r="16408" spans="4:83" x14ac:dyDescent="0.2">
      <c r="D16408" s="33">
        <v>40926.291666666664</v>
      </c>
      <c r="E16408" s="29">
        <v>56.884449818306479</v>
      </c>
      <c r="CC16408" s="15">
        <v>42283.488368055558</v>
      </c>
      <c r="CD16408" s="6">
        <v>20.499047247467754</v>
      </c>
      <c r="CE16408" s="6" t="e">
        <f>NA()</f>
        <v>#N/A</v>
      </c>
    </row>
    <row r="16409" spans="4:83" x14ac:dyDescent="0.2">
      <c r="D16409" s="33">
        <v>40926.3125</v>
      </c>
      <c r="E16409" s="29">
        <v>50.40434655457662</v>
      </c>
      <c r="CC16409" s="15">
        <v>42283.491840277777</v>
      </c>
      <c r="CD16409" s="6">
        <v>19.366373759550314</v>
      </c>
      <c r="CE16409" s="6" t="e">
        <f>NA()</f>
        <v>#N/A</v>
      </c>
    </row>
    <row r="16410" spans="4:83" x14ac:dyDescent="0.2">
      <c r="D16410" s="33">
        <v>40926.333333333336</v>
      </c>
      <c r="E16410" s="29">
        <v>50.982595593014636</v>
      </c>
      <c r="CC16410" s="15">
        <v>42283.495312500003</v>
      </c>
      <c r="CD16410" s="6">
        <v>20.499047247467754</v>
      </c>
      <c r="CE16410" s="6" t="e">
        <f>NA()</f>
        <v>#N/A</v>
      </c>
    </row>
    <row r="16411" spans="4:83" x14ac:dyDescent="0.2">
      <c r="D16411" s="33">
        <v>40926.354166666664</v>
      </c>
      <c r="E16411" s="29">
        <v>51.563039138101736</v>
      </c>
      <c r="CC16411" s="15">
        <v>42283.498784722222</v>
      </c>
      <c r="CD16411" s="6">
        <v>21.074887367001192</v>
      </c>
      <c r="CE16411" s="6" t="e">
        <f>NA()</f>
        <v>#N/A</v>
      </c>
    </row>
    <row r="16412" spans="4:83" x14ac:dyDescent="0.2">
      <c r="D16412" s="33">
        <v>40926.375</v>
      </c>
      <c r="E16412" s="29">
        <v>52.145668924129225</v>
      </c>
      <c r="CC16412" s="15">
        <v>42283.502256944441</v>
      </c>
      <c r="CD16412" s="6">
        <v>23.427587471262893</v>
      </c>
      <c r="CE16412" s="6" t="e">
        <f>NA()</f>
        <v>#N/A</v>
      </c>
    </row>
    <row r="16413" spans="4:83" x14ac:dyDescent="0.2">
      <c r="D16413" s="33">
        <v>40926.395833333336</v>
      </c>
      <c r="E16413" s="29">
        <v>56.884449818306479</v>
      </c>
      <c r="CC16413" s="15">
        <v>42283.505729166667</v>
      </c>
      <c r="CD16413" s="6">
        <v>18.252494611803208</v>
      </c>
      <c r="CE16413" s="6" t="e">
        <f>NA()</f>
        <v>#N/A</v>
      </c>
    </row>
    <row r="16414" spans="4:83" x14ac:dyDescent="0.2">
      <c r="D16414" s="33">
        <v>40926.416666666664</v>
      </c>
      <c r="E16414" s="29">
        <v>56.284616896312087</v>
      </c>
      <c r="CC16414" s="15">
        <v>42283.509201388886</v>
      </c>
      <c r="CD16414" s="6">
        <v>21.074887367001192</v>
      </c>
      <c r="CE16414" s="6" t="e">
        <f>NA()</f>
        <v>#N/A</v>
      </c>
    </row>
    <row r="16415" spans="4:83" x14ac:dyDescent="0.2">
      <c r="D16415" s="33">
        <v>40926.4375</v>
      </c>
      <c r="E16415" s="29">
        <v>56.284616896312087</v>
      </c>
      <c r="CC16415" s="15">
        <v>42283.512673611112</v>
      </c>
      <c r="CD16415" s="6">
        <v>18.252494611803208</v>
      </c>
      <c r="CE16415" s="6" t="e">
        <f>NA()</f>
        <v>#N/A</v>
      </c>
    </row>
    <row r="16416" spans="4:83" x14ac:dyDescent="0.2">
      <c r="D16416" s="33">
        <v>40926.458333333336</v>
      </c>
      <c r="E16416" s="29">
        <v>59.304866018327388</v>
      </c>
      <c r="CC16416" s="15">
        <v>42283.516145833331</v>
      </c>
      <c r="CD16416" s="6">
        <v>18.252494611803208</v>
      </c>
      <c r="CE16416" s="6" t="e">
        <f>NA()</f>
        <v>#N/A</v>
      </c>
    </row>
    <row r="16417" spans="4:83" x14ac:dyDescent="0.2">
      <c r="D16417" s="33">
        <v>40926.479166666664</v>
      </c>
      <c r="E16417" s="29">
        <v>60.527622940471574</v>
      </c>
      <c r="CC16417" s="15">
        <v>42283.519618055558</v>
      </c>
      <c r="CD16417" s="6">
        <v>18.252494611803208</v>
      </c>
      <c r="CE16417" s="6" t="e">
        <f>NA()</f>
        <v>#N/A</v>
      </c>
    </row>
    <row r="16418" spans="4:83" x14ac:dyDescent="0.2">
      <c r="D16418" s="33">
        <v>40926.5</v>
      </c>
      <c r="E16418" s="29">
        <v>60.527622940471574</v>
      </c>
      <c r="CC16418" s="15">
        <v>42283.523090277777</v>
      </c>
      <c r="CD16418" s="6">
        <v>18.806685169213893</v>
      </c>
      <c r="CE16418" s="6" t="e">
        <f>NA()</f>
        <v>#N/A</v>
      </c>
    </row>
    <row r="16419" spans="4:83" x14ac:dyDescent="0.2">
      <c r="D16419" s="33">
        <v>40926.520833333336</v>
      </c>
      <c r="E16419" s="29">
        <v>62.997951436928041</v>
      </c>
      <c r="CC16419" s="15">
        <v>42283.526562500003</v>
      </c>
      <c r="CD16419" s="6">
        <v>18.252494611803208</v>
      </c>
      <c r="CE16419" s="6" t="e">
        <f>NA()</f>
        <v>#N/A</v>
      </c>
    </row>
    <row r="16420" spans="4:83" x14ac:dyDescent="0.2">
      <c r="D16420" s="33">
        <v>40926.541666666664</v>
      </c>
      <c r="E16420" s="29">
        <v>63.620663145694643</v>
      </c>
      <c r="CC16420" s="15">
        <v>42283.530034722222</v>
      </c>
      <c r="CD16420" s="6">
        <v>18.806685169213893</v>
      </c>
      <c r="CE16420" s="6" t="e">
        <f>NA()</f>
        <v>#N/A</v>
      </c>
    </row>
    <row r="16421" spans="4:83" x14ac:dyDescent="0.2">
      <c r="D16421" s="33">
        <v>40926.5625</v>
      </c>
      <c r="E16421" s="29">
        <v>67.399508866843135</v>
      </c>
      <c r="CC16421" s="15">
        <v>42283.533506944441</v>
      </c>
      <c r="CD16421" s="6">
        <v>18.252494611803208</v>
      </c>
      <c r="CE16421" s="6" t="e">
        <f>NA()</f>
        <v>#N/A</v>
      </c>
    </row>
    <row r="16422" spans="4:83" x14ac:dyDescent="0.2">
      <c r="D16422" s="33">
        <v>40926.583333333336</v>
      </c>
      <c r="E16422" s="29">
        <v>68.675188390523232</v>
      </c>
      <c r="CC16422" s="15">
        <v>42283.536979166667</v>
      </c>
      <c r="CD16422" s="6">
        <v>21.074887367001192</v>
      </c>
      <c r="CE16422" s="6" t="e">
        <f>NA()</f>
        <v>#N/A</v>
      </c>
    </row>
    <row r="16423" spans="4:83" x14ac:dyDescent="0.2">
      <c r="D16423" s="33">
        <v>40926.604166666664</v>
      </c>
      <c r="E16423" s="29">
        <v>68.03635199999998</v>
      </c>
      <c r="CC16423" s="15">
        <v>42283.540451388886</v>
      </c>
      <c r="CD16423" s="6">
        <v>23.427587471262893</v>
      </c>
      <c r="CE16423" s="6" t="e">
        <f>NA()</f>
        <v>#N/A</v>
      </c>
    </row>
    <row r="16424" spans="4:83" x14ac:dyDescent="0.2">
      <c r="D16424" s="33">
        <v>40926.625</v>
      </c>
      <c r="E16424" s="29">
        <v>64.872194970227383</v>
      </c>
      <c r="CC16424" s="15">
        <v>42283.543923611112</v>
      </c>
      <c r="CD16424" s="6">
        <v>18.252494611803208</v>
      </c>
      <c r="CE16424" s="6" t="e">
        <f>NA()</f>
        <v>#N/A</v>
      </c>
    </row>
    <row r="16425" spans="4:83" x14ac:dyDescent="0.2">
      <c r="D16425" s="33">
        <v>40926.645833333336</v>
      </c>
      <c r="E16425" s="29">
        <v>69.316011838470402</v>
      </c>
      <c r="CC16425" s="15">
        <v>42283.547395833331</v>
      </c>
      <c r="CD16425" s="6">
        <v>16.094594487106278</v>
      </c>
      <c r="CE16425" s="6" t="e">
        <f>NA()</f>
        <v>#N/A</v>
      </c>
    </row>
    <row r="16426" spans="4:83" x14ac:dyDescent="0.2">
      <c r="D16426" s="33">
        <v>40926.666666666664</v>
      </c>
      <c r="E16426" s="29">
        <v>68.03635199999998</v>
      </c>
      <c r="CC16426" s="15">
        <v>42283.550868055558</v>
      </c>
      <c r="CD16426" s="6">
        <v>23.427587471262893</v>
      </c>
      <c r="CE16426" s="6" t="e">
        <f>NA()</f>
        <v>#N/A</v>
      </c>
    </row>
    <row r="16427" spans="4:83" x14ac:dyDescent="0.2">
      <c r="D16427" s="33">
        <v>40926.6875</v>
      </c>
      <c r="E16427" s="29">
        <v>68.675188390523232</v>
      </c>
      <c r="CC16427" s="15">
        <v>42283.554340277777</v>
      </c>
      <c r="CD16427" s="6">
        <v>18.252494611803208</v>
      </c>
      <c r="CE16427" s="6" t="e">
        <f>NA()</f>
        <v>#N/A</v>
      </c>
    </row>
    <row r="16428" spans="4:83" x14ac:dyDescent="0.2">
      <c r="D16428" s="33">
        <v>40926.708333333336</v>
      </c>
      <c r="E16428" s="29">
        <v>68.03635199999998</v>
      </c>
      <c r="CC16428" s="15">
        <v>42283.557812500003</v>
      </c>
      <c r="CD16428" s="6">
        <v>16.094594487106278</v>
      </c>
      <c r="CE16428" s="6" t="e">
        <f>NA()</f>
        <v>#N/A</v>
      </c>
    </row>
    <row r="16429" spans="4:83" x14ac:dyDescent="0.2">
      <c r="D16429" s="33">
        <v>40926.729166666664</v>
      </c>
      <c r="E16429" s="29">
        <v>69.958816201395734</v>
      </c>
      <c r="CC16429" s="15">
        <v>42283.561284722222</v>
      </c>
      <c r="CD16429" s="6">
        <v>20.499047247467754</v>
      </c>
      <c r="CE16429" s="6" t="e">
        <f>NA()</f>
        <v>#N/A</v>
      </c>
    </row>
    <row r="16430" spans="4:83" x14ac:dyDescent="0.2">
      <c r="D16430" s="33">
        <v>40926.75</v>
      </c>
      <c r="E16430" s="29">
        <v>75.171845241977564</v>
      </c>
      <c r="CC16430" s="15">
        <v>42283.564756944441</v>
      </c>
      <c r="CD16430" s="6">
        <v>18.252494611802867</v>
      </c>
      <c r="CE16430" s="6" t="e">
        <f>NA()</f>
        <v>#N/A</v>
      </c>
    </row>
    <row r="16431" spans="4:83" x14ac:dyDescent="0.2">
      <c r="D16431" s="33">
        <v>40926.770833333336</v>
      </c>
      <c r="E16431" s="29">
        <v>72.549721917413962</v>
      </c>
      <c r="CC16431" s="15">
        <v>42283.568229166667</v>
      </c>
      <c r="CD16431" s="6">
        <v>20.499047247467409</v>
      </c>
      <c r="CE16431" s="6" t="e">
        <f>NA()</f>
        <v>#N/A</v>
      </c>
    </row>
    <row r="16432" spans="4:83" x14ac:dyDescent="0.2">
      <c r="D16432" s="33">
        <v>40926.791666666664</v>
      </c>
      <c r="E16432" s="29">
        <v>69.958816201395734</v>
      </c>
      <c r="CC16432" s="15">
        <v>42283.571701388886</v>
      </c>
      <c r="CD16432" s="6">
        <v>15.051404889251517</v>
      </c>
      <c r="CE16432" s="6" t="e">
        <f>NA()</f>
        <v>#N/A</v>
      </c>
    </row>
    <row r="16433" spans="4:83" x14ac:dyDescent="0.2">
      <c r="D16433" s="33">
        <v>40926.8125</v>
      </c>
      <c r="E16433" s="29">
        <v>73.202340670147166</v>
      </c>
      <c r="CC16433" s="15">
        <v>42283.575173611112</v>
      </c>
      <c r="CD16433" s="6">
        <v>18.252494611802867</v>
      </c>
      <c r="CE16433" s="6" t="e">
        <f>NA()</f>
        <v>#N/A</v>
      </c>
    </row>
    <row r="16434" spans="4:83" x14ac:dyDescent="0.2">
      <c r="D16434" s="33">
        <v>40926.833333333336</v>
      </c>
      <c r="E16434" s="29">
        <v>73.856904642448129</v>
      </c>
      <c r="CC16434" s="15">
        <v>42283.578645833331</v>
      </c>
      <c r="CD16434" s="6">
        <v>21.656020725608037</v>
      </c>
      <c r="CE16434" s="6" t="e">
        <f>NA()</f>
        <v>#N/A</v>
      </c>
    </row>
    <row r="16435" spans="4:83" x14ac:dyDescent="0.2">
      <c r="D16435" s="33">
        <v>40926.854166666664</v>
      </c>
      <c r="E16435" s="29">
        <v>75.832210493901911</v>
      </c>
      <c r="CC16435" s="15">
        <v>42283.582118055558</v>
      </c>
      <c r="CD16435" s="6">
        <v>17.163643306256361</v>
      </c>
      <c r="CE16435" s="6" t="e">
        <f>NA()</f>
        <v>#N/A</v>
      </c>
    </row>
    <row r="16436" spans="4:83" x14ac:dyDescent="0.2">
      <c r="D16436" s="33">
        <v>40926.875</v>
      </c>
      <c r="E16436" s="29">
        <v>75.171845241977564</v>
      </c>
      <c r="CC16436" s="15">
        <v>42283.585590277777</v>
      </c>
      <c r="CD16436" s="6">
        <v>17.163643306256361</v>
      </c>
      <c r="CE16436" s="6" t="e">
        <f>NA()</f>
        <v>#N/A</v>
      </c>
    </row>
    <row r="16437" spans="4:83" x14ac:dyDescent="0.2">
      <c r="D16437" s="33">
        <v>40926.895833333336</v>
      </c>
      <c r="E16437" s="29">
        <v>75.171845241977564</v>
      </c>
      <c r="CC16437" s="15">
        <v>42283.589062500003</v>
      </c>
      <c r="CD16437" s="6">
        <v>19.366373759550314</v>
      </c>
      <c r="CE16437" s="6" t="e">
        <f>NA()</f>
        <v>#N/A</v>
      </c>
    </row>
    <row r="16438" spans="4:83" x14ac:dyDescent="0.2">
      <c r="D16438" s="33">
        <v>40926.916666666664</v>
      </c>
      <c r="E16438" s="29">
        <v>72.549721917413962</v>
      </c>
      <c r="CC16438" s="15">
        <v>42283.592534722222</v>
      </c>
      <c r="CD16438" s="6">
        <v>17.163643306256361</v>
      </c>
      <c r="CE16438" s="6" t="e">
        <f>NA()</f>
        <v>#N/A</v>
      </c>
    </row>
    <row r="16439" spans="4:83" x14ac:dyDescent="0.2">
      <c r="D16439" s="33">
        <v>40926.9375</v>
      </c>
      <c r="E16439" s="29">
        <v>71.899054199618476</v>
      </c>
      <c r="CC16439" s="15">
        <v>42283.596006944441</v>
      </c>
      <c r="CD16439" s="6">
        <v>19.366373759550314</v>
      </c>
      <c r="CE16439" s="6" t="e">
        <f>NA()</f>
        <v>#N/A</v>
      </c>
    </row>
    <row r="16440" spans="4:83" x14ac:dyDescent="0.2">
      <c r="D16440" s="33">
        <v>40926.958333333336</v>
      </c>
      <c r="E16440" s="29">
        <v>73.856904642448129</v>
      </c>
      <c r="CC16440" s="15">
        <v>42283.599479166667</v>
      </c>
      <c r="CD16440" s="6">
        <v>15.051404889251517</v>
      </c>
      <c r="CE16440" s="6" t="e">
        <f>NA()</f>
        <v>#N/A</v>
      </c>
    </row>
    <row r="16441" spans="4:83" x14ac:dyDescent="0.2">
      <c r="D16441" s="33">
        <v>40926.979166666664</v>
      </c>
      <c r="E16441" s="29">
        <v>78.492840772300895</v>
      </c>
      <c r="CC16441" s="15">
        <v>42283.602951388886</v>
      </c>
      <c r="CD16441" s="6">
        <v>17.163643306256361</v>
      </c>
      <c r="CE16441" s="6" t="e">
        <f>NA()</f>
        <v>#N/A</v>
      </c>
    </row>
    <row r="16442" spans="4:83" x14ac:dyDescent="0.2">
      <c r="D16442" s="33">
        <v>40927</v>
      </c>
      <c r="E16442" s="29">
        <v>74.513408070639954</v>
      </c>
      <c r="CC16442" s="15">
        <v>42283.606423611112</v>
      </c>
      <c r="CD16442" s="6">
        <v>15.051404889251517</v>
      </c>
      <c r="CE16442" s="6" t="e">
        <f>NA()</f>
        <v>#N/A</v>
      </c>
    </row>
    <row r="16443" spans="4:83" x14ac:dyDescent="0.2">
      <c r="D16443" s="33">
        <v>40927.020833333336</v>
      </c>
      <c r="E16443" s="29">
        <v>75.832210493901911</v>
      </c>
      <c r="CC16443" s="15">
        <v>42283.609895833331</v>
      </c>
      <c r="CD16443" s="6">
        <v>17.163643306256361</v>
      </c>
      <c r="CE16443" s="6" t="e">
        <f>NA()</f>
        <v>#N/A</v>
      </c>
    </row>
    <row r="16444" spans="4:83" x14ac:dyDescent="0.2">
      <c r="D16444" s="33">
        <v>40927.041666666664</v>
      </c>
      <c r="E16444" s="29">
        <v>77.158702835836792</v>
      </c>
      <c r="CC16444" s="15">
        <v>42283.613368055558</v>
      </c>
      <c r="CD16444" s="6">
        <v>19.366373759550314</v>
      </c>
      <c r="CE16444" s="6" t="e">
        <f>NA()</f>
        <v>#N/A</v>
      </c>
    </row>
    <row r="16445" spans="4:83" x14ac:dyDescent="0.2">
      <c r="D16445" s="33">
        <v>40927.0625</v>
      </c>
      <c r="E16445" s="29">
        <v>76.494498213309555</v>
      </c>
      <c r="CC16445" s="15">
        <v>42283.616840277777</v>
      </c>
      <c r="CD16445" s="6">
        <v>17.163643306256361</v>
      </c>
      <c r="CE16445" s="6" t="e">
        <f>NA()</f>
        <v>#N/A</v>
      </c>
    </row>
    <row r="16446" spans="4:83" x14ac:dyDescent="0.2">
      <c r="D16446" s="33">
        <v>40927.083333333336</v>
      </c>
      <c r="E16446" s="29">
        <v>77.824818845158589</v>
      </c>
      <c r="CC16446" s="15">
        <v>42283.620312500003</v>
      </c>
      <c r="CD16446" s="6">
        <v>17.163643306256361</v>
      </c>
      <c r="CE16446" s="6" t="e">
        <f>NA()</f>
        <v>#N/A</v>
      </c>
    </row>
    <row r="16447" spans="4:83" x14ac:dyDescent="0.2">
      <c r="D16447" s="33">
        <v>40927.104166666664</v>
      </c>
      <c r="E16447" s="29">
        <v>79.162763194967482</v>
      </c>
      <c r="CC16447" s="15">
        <v>42283.623784722222</v>
      </c>
      <c r="CD16447" s="6">
        <v>19.366373759550314</v>
      </c>
      <c r="CE16447" s="6" t="e">
        <f>NA()</f>
        <v>#N/A</v>
      </c>
    </row>
    <row r="16448" spans="4:83" x14ac:dyDescent="0.2">
      <c r="D16448" s="33">
        <v>40927.125</v>
      </c>
      <c r="E16448" s="29">
        <v>79.162763194967482</v>
      </c>
      <c r="CC16448" s="15">
        <v>42283.627256944441</v>
      </c>
      <c r="CD16448" s="6">
        <v>19.366373759550314</v>
      </c>
      <c r="CE16448" s="6" t="e">
        <f>NA()</f>
        <v>#N/A</v>
      </c>
    </row>
    <row r="16449" spans="4:83" x14ac:dyDescent="0.2">
      <c r="D16449" s="33">
        <v>40927.145833333336</v>
      </c>
      <c r="E16449" s="29">
        <v>78.492840772300895</v>
      </c>
      <c r="CC16449" s="15">
        <v>42283.630729166667</v>
      </c>
      <c r="CD16449" s="6">
        <v>22.830882781478845</v>
      </c>
      <c r="CE16449" s="6" t="e">
        <f>NA()</f>
        <v>#N/A</v>
      </c>
    </row>
    <row r="16450" spans="4:83" x14ac:dyDescent="0.2">
      <c r="D16450" s="33">
        <v>40927.166666666664</v>
      </c>
      <c r="E16450" s="29">
        <v>77.158702835836792</v>
      </c>
      <c r="CC16450" s="15">
        <v>42283.634201388886</v>
      </c>
      <c r="CD16450" s="6">
        <v>17.163643306256361</v>
      </c>
      <c r="CE16450" s="6" t="e">
        <f>NA()</f>
        <v>#N/A</v>
      </c>
    </row>
    <row r="16451" spans="4:83" x14ac:dyDescent="0.2">
      <c r="D16451" s="33">
        <v>40927.1875</v>
      </c>
      <c r="E16451" s="29">
        <v>70.603595393467046</v>
      </c>
      <c r="CC16451" s="15">
        <v>42283.637673611112</v>
      </c>
      <c r="CD16451" s="6">
        <v>18.252494611803208</v>
      </c>
      <c r="CE16451" s="6" t="e">
        <f>NA()</f>
        <v>#N/A</v>
      </c>
    </row>
    <row r="16452" spans="4:83" x14ac:dyDescent="0.2">
      <c r="D16452" s="33">
        <v>40927.208333333336</v>
      </c>
      <c r="E16452" s="29">
        <v>70.603595393467046</v>
      </c>
      <c r="CC16452" s="15">
        <v>42283.641145833331</v>
      </c>
      <c r="CD16452" s="6">
        <v>18.255366683543834</v>
      </c>
      <c r="CE16452" s="6" t="e">
        <f>NA()</f>
        <v>#N/A</v>
      </c>
    </row>
    <row r="16453" spans="4:83" x14ac:dyDescent="0.2">
      <c r="D16453" s="33">
        <v>40927.229166666664</v>
      </c>
      <c r="E16453" s="29">
        <v>68.03635199999998</v>
      </c>
      <c r="CC16453" s="15">
        <v>42283.644618055558</v>
      </c>
      <c r="CD16453" s="6">
        <v>18.252494611803208</v>
      </c>
      <c r="CE16453" s="6" t="e">
        <f>NA()</f>
        <v>#N/A</v>
      </c>
    </row>
    <row r="16454" spans="4:83" x14ac:dyDescent="0.2">
      <c r="D16454" s="33">
        <v>40927.25</v>
      </c>
      <c r="E16454" s="29">
        <v>62.377284767608892</v>
      </c>
      <c r="CC16454" s="15">
        <v>42283.648090277777</v>
      </c>
      <c r="CD16454" s="6">
        <v>21.656020725608386</v>
      </c>
      <c r="CE16454" s="6" t="e">
        <f>NA()</f>
        <v>#N/A</v>
      </c>
    </row>
    <row r="16455" spans="4:83" x14ac:dyDescent="0.2">
      <c r="D16455" s="33">
        <v>40927.270833333336</v>
      </c>
      <c r="E16455" s="29">
        <v>61.142113657020303</v>
      </c>
      <c r="CC16455" s="15">
        <v>42283.651562500003</v>
      </c>
      <c r="CD16455" s="6">
        <v>23.427587471262893</v>
      </c>
      <c r="CE16455" s="6" t="e">
        <f>NA()</f>
        <v>#N/A</v>
      </c>
    </row>
    <row r="16456" spans="4:83" x14ac:dyDescent="0.2">
      <c r="D16456" s="33">
        <v>40927.291666666664</v>
      </c>
      <c r="E16456" s="29">
        <v>67.399508866843135</v>
      </c>
      <c r="CC16456" s="15">
        <v>42283.655034722222</v>
      </c>
      <c r="CD16456" s="6">
        <v>21.074887367001192</v>
      </c>
      <c r="CE16456" s="6" t="e">
        <f>NA()</f>
        <v>#N/A</v>
      </c>
    </row>
    <row r="16457" spans="4:83" x14ac:dyDescent="0.2">
      <c r="D16457" s="33">
        <v>40927.3125</v>
      </c>
      <c r="E16457" s="29">
        <v>65.501001892542945</v>
      </c>
      <c r="CC16457" s="15">
        <v>42283.658506944441</v>
      </c>
      <c r="CD16457" s="6">
        <v>19.931506894725825</v>
      </c>
      <c r="CE16457" s="6" t="e">
        <f>NA()</f>
        <v>#N/A</v>
      </c>
    </row>
    <row r="16458" spans="4:83" x14ac:dyDescent="0.2">
      <c r="D16458" s="33">
        <v>40927.333333333336</v>
      </c>
      <c r="E16458" s="29">
        <v>66.764665249394568</v>
      </c>
      <c r="CC16458" s="15">
        <v>42283.661979166667</v>
      </c>
      <c r="CD16458" s="6">
        <v>22.830882781478845</v>
      </c>
      <c r="CE16458" s="6" t="e">
        <f>NA()</f>
        <v>#N/A</v>
      </c>
    </row>
    <row r="16459" spans="4:83" x14ac:dyDescent="0.2">
      <c r="D16459" s="33">
        <v>40927.354166666664</v>
      </c>
      <c r="E16459" s="29">
        <v>68.03635199999998</v>
      </c>
      <c r="CC16459" s="15">
        <v>42283.665451388886</v>
      </c>
      <c r="CD16459" s="6">
        <v>21.656020725608037</v>
      </c>
      <c r="CE16459" s="6" t="e">
        <f>NA()</f>
        <v>#N/A</v>
      </c>
    </row>
    <row r="16460" spans="4:83" x14ac:dyDescent="0.2">
      <c r="D16460" s="33">
        <v>40927.375</v>
      </c>
      <c r="E16460" s="29">
        <v>64.872194970227383</v>
      </c>
      <c r="CC16460" s="15">
        <v>42283.668923611112</v>
      </c>
      <c r="CD16460" s="6">
        <v>19.366373759549642</v>
      </c>
      <c r="CE16460" s="6" t="e">
        <f>NA()</f>
        <v>#N/A</v>
      </c>
    </row>
    <row r="16461" spans="4:83" x14ac:dyDescent="0.2">
      <c r="D16461" s="33">
        <v>40927.395833333336</v>
      </c>
      <c r="E16461" s="29">
        <v>69.958816201395734</v>
      </c>
      <c r="CC16461" s="15">
        <v>42283.672395833331</v>
      </c>
      <c r="CD16461" s="6">
        <v>20.499047247467409</v>
      </c>
      <c r="CE16461" s="6" t="e">
        <f>NA()</f>
        <v>#N/A</v>
      </c>
    </row>
    <row r="16462" spans="4:83" x14ac:dyDescent="0.2">
      <c r="D16462" s="33">
        <v>40927.416666666664</v>
      </c>
      <c r="E16462" s="29">
        <v>68.675188390523232</v>
      </c>
      <c r="CC16462" s="15">
        <v>42283.675868055558</v>
      </c>
      <c r="CD16462" s="6">
        <v>21.656020725608037</v>
      </c>
      <c r="CE16462" s="6" t="e">
        <f>NA()</f>
        <v>#N/A</v>
      </c>
    </row>
    <row r="16463" spans="4:83" x14ac:dyDescent="0.2">
      <c r="D16463" s="33">
        <v>40927.4375</v>
      </c>
      <c r="E16463" s="29">
        <v>81.183879899541424</v>
      </c>
      <c r="CC16463" s="15">
        <v>42283.679340277777</v>
      </c>
      <c r="CD16463" s="6">
        <v>23.427587471262893</v>
      </c>
      <c r="CE16463" s="6" t="e">
        <f>NA()</f>
        <v>#N/A</v>
      </c>
    </row>
    <row r="16464" spans="4:83" x14ac:dyDescent="0.2">
      <c r="D16464" s="33">
        <v>40927.458333333336</v>
      </c>
      <c r="E16464" s="29">
        <v>81.183879899541424</v>
      </c>
      <c r="CC16464" s="15">
        <v>42283.682812500003</v>
      </c>
      <c r="CD16464" s="6">
        <v>22.239331977309746</v>
      </c>
      <c r="CE16464" s="6" t="e">
        <f>NA()</f>
        <v>#N/A</v>
      </c>
    </row>
    <row r="16465" spans="4:83" x14ac:dyDescent="0.2">
      <c r="D16465" s="33">
        <v>40927.479166666664</v>
      </c>
      <c r="E16465" s="29">
        <v>78.492840772300895</v>
      </c>
      <c r="CC16465" s="15">
        <v>42283.686284722222</v>
      </c>
      <c r="CD16465" s="6">
        <v>20.499047247467409</v>
      </c>
      <c r="CE16465" s="6" t="e">
        <f>NA()</f>
        <v>#N/A</v>
      </c>
    </row>
    <row r="16466" spans="4:83" x14ac:dyDescent="0.2">
      <c r="D16466" s="33">
        <v>40927.5</v>
      </c>
      <c r="E16466" s="29">
        <v>81.183879899541424</v>
      </c>
      <c r="CC16466" s="15">
        <v>42283.689756944441</v>
      </c>
      <c r="CD16466" s="6">
        <v>22.239331977309746</v>
      </c>
      <c r="CE16466" s="6" t="e">
        <f>NA()</f>
        <v>#N/A</v>
      </c>
    </row>
    <row r="16467" spans="4:83" x14ac:dyDescent="0.2">
      <c r="D16467" s="33">
        <v>40927.520833333336</v>
      </c>
      <c r="E16467" s="29">
        <v>81.183879899541424</v>
      </c>
      <c r="CC16467" s="15">
        <v>42283.693229166667</v>
      </c>
      <c r="CD16467" s="6">
        <v>20.499047247467409</v>
      </c>
      <c r="CE16467" s="6" t="e">
        <f>NA()</f>
        <v>#N/A</v>
      </c>
    </row>
    <row r="16468" spans="4:83" x14ac:dyDescent="0.2">
      <c r="D16468" s="33">
        <v>40927.541666666664</v>
      </c>
      <c r="E16468" s="29">
        <v>75.832210493901911</v>
      </c>
      <c r="CC16468" s="15">
        <v>42283.696701388886</v>
      </c>
      <c r="CD16468" s="6">
        <v>20.499047247467409</v>
      </c>
      <c r="CE16468" s="6" t="e">
        <f>NA()</f>
        <v>#N/A</v>
      </c>
    </row>
    <row r="16469" spans="4:83" x14ac:dyDescent="0.2">
      <c r="D16469" s="33">
        <v>40927.5625</v>
      </c>
      <c r="E16469" s="29">
        <v>73.202340670147166</v>
      </c>
      <c r="CC16469" s="15">
        <v>42283.700173611112</v>
      </c>
      <c r="CD16469" s="6">
        <v>21.656020725608037</v>
      </c>
      <c r="CE16469" s="6" t="e">
        <f>NA()</f>
        <v>#N/A</v>
      </c>
    </row>
    <row r="16470" spans="4:83" x14ac:dyDescent="0.2">
      <c r="D16470" s="33">
        <v>40927.583333333336</v>
      </c>
      <c r="E16470" s="29">
        <v>68.03635199999998</v>
      </c>
      <c r="CC16470" s="15">
        <v>42283.703645833331</v>
      </c>
      <c r="CD16470" s="6">
        <v>17.163643306256361</v>
      </c>
      <c r="CE16470" s="6" t="e">
        <f>NA()</f>
        <v>#N/A</v>
      </c>
    </row>
    <row r="16471" spans="4:83" x14ac:dyDescent="0.2">
      <c r="D16471" s="33">
        <v>40927.604166666664</v>
      </c>
      <c r="E16471" s="29">
        <v>62.377284767608892</v>
      </c>
      <c r="CC16471" s="15">
        <v>42283.707118055558</v>
      </c>
      <c r="CD16471" s="6">
        <v>19.366373759549642</v>
      </c>
      <c r="CE16471" s="6" t="e">
        <f>NA()</f>
        <v>#N/A</v>
      </c>
    </row>
    <row r="16472" spans="4:83" x14ac:dyDescent="0.2">
      <c r="D16472" s="33">
        <v>40927.625</v>
      </c>
      <c r="E16472" s="29">
        <v>65.501001892542945</v>
      </c>
      <c r="CC16472" s="15">
        <v>42283.710590277777</v>
      </c>
      <c r="CD16472" s="6">
        <v>18.252494611803208</v>
      </c>
      <c r="CE16472" s="6" t="e">
        <f>NA()</f>
        <v>#N/A</v>
      </c>
    </row>
    <row r="16473" spans="4:83" x14ac:dyDescent="0.2">
      <c r="D16473" s="33">
        <v>40927.645833333336</v>
      </c>
      <c r="E16473" s="29">
        <v>62.997951436928041</v>
      </c>
      <c r="CC16473" s="15">
        <v>42283.714062500003</v>
      </c>
      <c r="CD16473" s="6">
        <v>17.163643306256361</v>
      </c>
      <c r="CE16473" s="6" t="e">
        <f>NA()</f>
        <v>#N/A</v>
      </c>
    </row>
    <row r="16474" spans="4:83" x14ac:dyDescent="0.2">
      <c r="D16474" s="33">
        <v>40927.666666666664</v>
      </c>
      <c r="E16474" s="29">
        <v>61.142113657020303</v>
      </c>
      <c r="CC16474" s="15">
        <v>42283.717534722222</v>
      </c>
      <c r="CD16474" s="6">
        <v>17.163643306256361</v>
      </c>
      <c r="CE16474" s="6" t="e">
        <f>NA()</f>
        <v>#N/A</v>
      </c>
    </row>
    <row r="16475" spans="4:83" x14ac:dyDescent="0.2">
      <c r="D16475" s="33">
        <v>40927.6875</v>
      </c>
      <c r="E16475" s="29">
        <v>61.142113657020303</v>
      </c>
      <c r="CC16475" s="15">
        <v>42283.721006944441</v>
      </c>
      <c r="CD16475" s="6">
        <v>20.499047247467409</v>
      </c>
      <c r="CE16475" s="6" t="e">
        <f>NA()</f>
        <v>#N/A</v>
      </c>
    </row>
    <row r="16476" spans="4:83" x14ac:dyDescent="0.2">
      <c r="D16476" s="33">
        <v>40927.708333333336</v>
      </c>
      <c r="E16476" s="29">
        <v>62.997951436928041</v>
      </c>
      <c r="CC16476" s="15">
        <v>42283.724479166667</v>
      </c>
      <c r="CD16476" s="6">
        <v>19.366373759549642</v>
      </c>
      <c r="CE16476" s="6" t="e">
        <f>NA()</f>
        <v>#N/A</v>
      </c>
    </row>
    <row r="16477" spans="4:83" x14ac:dyDescent="0.2">
      <c r="D16477" s="33">
        <v>40927.729166666664</v>
      </c>
      <c r="E16477" s="29">
        <v>58.696613959757869</v>
      </c>
      <c r="CC16477" s="15">
        <v>42283.727951388886</v>
      </c>
      <c r="CD16477" s="6">
        <v>19.366373759550314</v>
      </c>
      <c r="CE16477" s="6" t="e">
        <f>NA()</f>
        <v>#N/A</v>
      </c>
    </row>
    <row r="16478" spans="4:83" x14ac:dyDescent="0.2">
      <c r="D16478" s="33">
        <v>40927.75</v>
      </c>
      <c r="E16478" s="29">
        <v>60.527622940471574</v>
      </c>
      <c r="CC16478" s="15">
        <v>42283.731423611112</v>
      </c>
      <c r="CD16478" s="6">
        <v>21.074887367000859</v>
      </c>
      <c r="CE16478" s="6" t="e">
        <f>NA()</f>
        <v>#N/A</v>
      </c>
    </row>
    <row r="16479" spans="4:83" x14ac:dyDescent="0.2">
      <c r="D16479" s="33">
        <v>40927.770833333336</v>
      </c>
      <c r="E16479" s="29">
        <v>59.915204715099705</v>
      </c>
      <c r="CC16479" s="15">
        <v>42283.734895833331</v>
      </c>
      <c r="CD16479" s="6">
        <v>23.427587471263248</v>
      </c>
      <c r="CE16479" s="6" t="e">
        <f>NA()</f>
        <v>#N/A</v>
      </c>
    </row>
    <row r="16480" spans="4:83" x14ac:dyDescent="0.2">
      <c r="D16480" s="33">
        <v>40927.791666666664</v>
      </c>
      <c r="E16480" s="29">
        <v>63.620663145694643</v>
      </c>
      <c r="CC16480" s="15">
        <v>42283.738368055558</v>
      </c>
      <c r="CD16480" s="6">
        <v>20.499047247467409</v>
      </c>
      <c r="CE16480" s="6" t="e">
        <f>NA()</f>
        <v>#N/A</v>
      </c>
    </row>
    <row r="16481" spans="4:83" x14ac:dyDescent="0.2">
      <c r="D16481" s="33">
        <v>40927.8125</v>
      </c>
      <c r="E16481" s="29">
        <v>63.620663145694643</v>
      </c>
      <c r="CC16481" s="15">
        <v>42283.741840277777</v>
      </c>
      <c r="CD16481" s="6">
        <v>19.366373759549642</v>
      </c>
      <c r="CE16481" s="6" t="e">
        <f>NA()</f>
        <v>#N/A</v>
      </c>
    </row>
    <row r="16482" spans="4:83" x14ac:dyDescent="0.2">
      <c r="D16482" s="33">
        <v>40927.833333333336</v>
      </c>
      <c r="E16482" s="29">
        <v>64.2454131997454</v>
      </c>
      <c r="CC16482" s="15">
        <v>42283.745312500003</v>
      </c>
      <c r="CD16482" s="6">
        <v>21.656020725608037</v>
      </c>
      <c r="CE16482" s="6" t="e">
        <f>NA()</f>
        <v>#N/A</v>
      </c>
    </row>
    <row r="16483" spans="4:83" x14ac:dyDescent="0.2">
      <c r="D16483" s="33">
        <v>40927.854166666664</v>
      </c>
      <c r="E16483" s="29">
        <v>68.675188390523232</v>
      </c>
      <c r="CC16483" s="15">
        <v>42283.748784722222</v>
      </c>
      <c r="CD16483" s="6">
        <v>22.239331977309405</v>
      </c>
      <c r="CE16483" s="6" t="e">
        <f>NA()</f>
        <v>#N/A</v>
      </c>
    </row>
    <row r="16484" spans="4:83" x14ac:dyDescent="0.2">
      <c r="D16484" s="33">
        <v>40927.875</v>
      </c>
      <c r="E16484" s="29">
        <v>68.675188390523232</v>
      </c>
      <c r="CC16484" s="15">
        <v>42283.752256944441</v>
      </c>
      <c r="CD16484" s="6">
        <v>22.239331977309405</v>
      </c>
      <c r="CE16484" s="6" t="e">
        <f>NA()</f>
        <v>#N/A</v>
      </c>
    </row>
    <row r="16485" spans="4:83" x14ac:dyDescent="0.2">
      <c r="D16485" s="33">
        <v>40927.895833333336</v>
      </c>
      <c r="E16485" s="29">
        <v>67.399508866843135</v>
      </c>
      <c r="CC16485" s="15">
        <v>42283.755729166667</v>
      </c>
      <c r="CD16485" s="6">
        <v>22.239331977309405</v>
      </c>
      <c r="CE16485" s="6" t="e">
        <f>NA()</f>
        <v>#N/A</v>
      </c>
    </row>
    <row r="16486" spans="4:83" x14ac:dyDescent="0.2">
      <c r="D16486" s="33">
        <v>40927.916666666664</v>
      </c>
      <c r="E16486" s="29">
        <v>69.316011838470402</v>
      </c>
      <c r="CC16486" s="15">
        <v>42283.759201388886</v>
      </c>
      <c r="CD16486" s="6">
        <v>19.931506894725512</v>
      </c>
      <c r="CE16486" s="6" t="e">
        <f>NA()</f>
        <v>#N/A</v>
      </c>
    </row>
    <row r="16487" spans="4:83" x14ac:dyDescent="0.2">
      <c r="D16487" s="33">
        <v>40927.9375</v>
      </c>
      <c r="E16487" s="29">
        <v>69.958816201395734</v>
      </c>
      <c r="CC16487" s="15">
        <v>42283.762673611112</v>
      </c>
      <c r="CD16487" s="6">
        <v>22.239331977309405</v>
      </c>
      <c r="CE16487" s="6" t="e">
        <f>NA()</f>
        <v>#N/A</v>
      </c>
    </row>
    <row r="16488" spans="4:83" x14ac:dyDescent="0.2">
      <c r="D16488" s="33">
        <v>40927.958333333336</v>
      </c>
      <c r="E16488" s="29">
        <v>71.250343384601237</v>
      </c>
      <c r="CC16488" s="15">
        <v>42283.766145833331</v>
      </c>
      <c r="CD16488" s="6">
        <v>19.366373759549642</v>
      </c>
      <c r="CE16488" s="6" t="e">
        <f>NA()</f>
        <v>#N/A</v>
      </c>
    </row>
    <row r="16489" spans="4:83" x14ac:dyDescent="0.2">
      <c r="D16489" s="33">
        <v>40927.979166666664</v>
      </c>
      <c r="E16489" s="29">
        <v>64.2454131997454</v>
      </c>
      <c r="CC16489" s="15">
        <v>42283.769618055558</v>
      </c>
      <c r="CD16489" s="6">
        <v>22.239331977309405</v>
      </c>
      <c r="CE16489" s="6" t="e">
        <f>NA()</f>
        <v>#N/A</v>
      </c>
    </row>
    <row r="16490" spans="4:83" x14ac:dyDescent="0.2">
      <c r="D16490" s="33">
        <v>40928</v>
      </c>
      <c r="E16490" s="29">
        <v>64.2454131997454</v>
      </c>
      <c r="CC16490" s="15">
        <v>42283.773090277777</v>
      </c>
      <c r="CD16490" s="6">
        <v>22.239331977309405</v>
      </c>
      <c r="CE16490" s="6" t="e">
        <f>NA()</f>
        <v>#N/A</v>
      </c>
    </row>
    <row r="16491" spans="4:83" x14ac:dyDescent="0.2">
      <c r="D16491" s="33">
        <v>40928.020833333336</v>
      </c>
      <c r="E16491" s="29">
        <v>67.399508866843135</v>
      </c>
      <c r="CC16491" s="15">
        <v>42283.776562500003</v>
      </c>
      <c r="CD16491" s="6">
        <v>23.427587471263248</v>
      </c>
      <c r="CE16491" s="6" t="e">
        <f>NA()</f>
        <v>#N/A</v>
      </c>
    </row>
    <row r="16492" spans="4:83" x14ac:dyDescent="0.2">
      <c r="D16492" s="33">
        <v>40928.041666666664</v>
      </c>
      <c r="E16492" s="29">
        <v>64.872194970227383</v>
      </c>
      <c r="CC16492" s="15">
        <v>42283.780034722222</v>
      </c>
      <c r="CD16492" s="6">
        <v>21.074887367000859</v>
      </c>
      <c r="CE16492" s="6" t="e">
        <f>NA()</f>
        <v>#N/A</v>
      </c>
    </row>
    <row r="16493" spans="4:83" x14ac:dyDescent="0.2">
      <c r="D16493" s="33">
        <v>40928.0625</v>
      </c>
      <c r="E16493" s="29">
        <v>68.675188390523232</v>
      </c>
      <c r="CC16493" s="15">
        <v>42283.783506944441</v>
      </c>
      <c r="CD16493" s="6">
        <v>21.074887367000859</v>
      </c>
      <c r="CE16493" s="6" t="e">
        <f>NA()</f>
        <v>#N/A</v>
      </c>
    </row>
    <row r="16494" spans="4:83" x14ac:dyDescent="0.2">
      <c r="D16494" s="33">
        <v>40928.083333333336</v>
      </c>
      <c r="E16494" s="29">
        <v>65.501001892542945</v>
      </c>
      <c r="CC16494" s="15">
        <v>42283.786979166667</v>
      </c>
      <c r="CD16494" s="6">
        <v>25.241789236360674</v>
      </c>
      <c r="CE16494" s="6" t="e">
        <f>NA()</f>
        <v>#N/A</v>
      </c>
    </row>
    <row r="16495" spans="4:83" x14ac:dyDescent="0.2">
      <c r="D16495" s="33">
        <v>40928.104166666664</v>
      </c>
      <c r="E16495" s="29">
        <v>65.501001892542945</v>
      </c>
      <c r="CC16495" s="15">
        <v>42283.790451388886</v>
      </c>
      <c r="CD16495" s="6">
        <v>23.424466359184105</v>
      </c>
      <c r="CE16495" s="6" t="e">
        <f>NA()</f>
        <v>#N/A</v>
      </c>
    </row>
    <row r="16496" spans="4:83" x14ac:dyDescent="0.2">
      <c r="D16496" s="33">
        <v>40928.125</v>
      </c>
      <c r="E16496" s="29">
        <v>67.399508866843135</v>
      </c>
      <c r="CC16496" s="15">
        <v>42283.793923611112</v>
      </c>
      <c r="CD16496" s="6">
        <v>23.424466359184105</v>
      </c>
      <c r="CE16496" s="6" t="e">
        <f>NA()</f>
        <v>#N/A</v>
      </c>
    </row>
    <row r="16497" spans="4:83" x14ac:dyDescent="0.2">
      <c r="D16497" s="33">
        <v>40928.145833333336</v>
      </c>
      <c r="E16497" s="29">
        <v>66.131827465318167</v>
      </c>
      <c r="CC16497" s="15">
        <v>42283.797395833331</v>
      </c>
      <c r="CD16497" s="6">
        <v>23.424466359184105</v>
      </c>
      <c r="CE16497" s="6" t="e">
        <f>NA()</f>
        <v>#N/A</v>
      </c>
    </row>
    <row r="16498" spans="4:83" x14ac:dyDescent="0.2">
      <c r="D16498" s="33">
        <v>40928.166666666664</v>
      </c>
      <c r="E16498" s="29">
        <v>64.872194970227383</v>
      </c>
      <c r="CC16498" s="15">
        <v>42283.800868055558</v>
      </c>
      <c r="CD16498" s="6">
        <v>25.241789236360674</v>
      </c>
      <c r="CE16498" s="6" t="e">
        <f>NA()</f>
        <v>#N/A</v>
      </c>
    </row>
    <row r="16499" spans="4:83" x14ac:dyDescent="0.2">
      <c r="D16499" s="33">
        <v>40928.1875</v>
      </c>
      <c r="E16499" s="29">
        <v>60.527622940471574</v>
      </c>
      <c r="CC16499" s="15">
        <v>42283.804340277777</v>
      </c>
      <c r="CD16499" s="6">
        <v>21.071874444985095</v>
      </c>
      <c r="CE16499" s="6" t="e">
        <f>NA()</f>
        <v>#N/A</v>
      </c>
    </row>
    <row r="16500" spans="4:83" x14ac:dyDescent="0.2">
      <c r="D16500" s="33">
        <v>40928.208333333336</v>
      </c>
      <c r="E16500" s="29">
        <v>61.142113657020303</v>
      </c>
      <c r="CC16500" s="15">
        <v>42283.807812500003</v>
      </c>
      <c r="CD16500" s="6">
        <v>22.827788397224534</v>
      </c>
      <c r="CE16500" s="6" t="e">
        <f>NA()</f>
        <v>#N/A</v>
      </c>
    </row>
    <row r="16501" spans="4:83" x14ac:dyDescent="0.2">
      <c r="D16501" s="33">
        <v>40928.229166666664</v>
      </c>
      <c r="E16501" s="29">
        <v>59.915204715099705</v>
      </c>
      <c r="CC16501" s="15">
        <v>42283.811284722222</v>
      </c>
      <c r="CD16501" s="6">
        <v>25.241789236360674</v>
      </c>
      <c r="CE16501" s="6" t="e">
        <f>NA()</f>
        <v>#N/A</v>
      </c>
    </row>
    <row r="16502" spans="4:83" x14ac:dyDescent="0.2">
      <c r="D16502" s="33">
        <v>40928.25</v>
      </c>
      <c r="E16502" s="29">
        <v>58.090455722417104</v>
      </c>
      <c r="CC16502" s="15">
        <v>42283.814756944441</v>
      </c>
      <c r="CD16502" s="6">
        <v>22.827788397224534</v>
      </c>
      <c r="CE16502" s="6" t="e">
        <f>NA()</f>
        <v>#N/A</v>
      </c>
    </row>
    <row r="16503" spans="4:83" x14ac:dyDescent="0.2">
      <c r="D16503" s="33">
        <v>40928.270833333336</v>
      </c>
      <c r="E16503" s="29">
        <v>59.304866018327388</v>
      </c>
      <c r="CC16503" s="15">
        <v>42283.818229166667</v>
      </c>
      <c r="CD16503" s="6">
        <v>22.239331977309405</v>
      </c>
      <c r="CE16503" s="6" t="e">
        <f>NA()</f>
        <v>#N/A</v>
      </c>
    </row>
    <row r="16504" spans="4:83" x14ac:dyDescent="0.2">
      <c r="D16504" s="33">
        <v>40928.291666666664</v>
      </c>
      <c r="E16504" s="29">
        <v>57.486398564026501</v>
      </c>
      <c r="CC16504" s="15">
        <v>42283.821701388886</v>
      </c>
      <c r="CD16504" s="6">
        <v>24.026254296826863</v>
      </c>
      <c r="CE16504" s="6" t="e">
        <f>NA()</f>
        <v>#N/A</v>
      </c>
    </row>
    <row r="16505" spans="4:83" x14ac:dyDescent="0.2">
      <c r="D16505" s="33">
        <v>40928.3125</v>
      </c>
      <c r="E16505" s="29">
        <v>61.142113657020303</v>
      </c>
      <c r="CC16505" s="15">
        <v>42283.825173611112</v>
      </c>
      <c r="CD16505" s="6">
        <v>22.239331977309405</v>
      </c>
      <c r="CE16505" s="6" t="e">
        <f>NA()</f>
        <v>#N/A</v>
      </c>
    </row>
    <row r="16506" spans="4:83" x14ac:dyDescent="0.2">
      <c r="D16506" s="33">
        <v>40928.333333333336</v>
      </c>
      <c r="E16506" s="29">
        <v>62.997951436928041</v>
      </c>
      <c r="CC16506" s="15">
        <v>42283.828645833331</v>
      </c>
      <c r="CD16506" s="6">
        <v>24.026254296826863</v>
      </c>
      <c r="CE16506" s="6" t="e">
        <f>NA()</f>
        <v>#N/A</v>
      </c>
    </row>
    <row r="16507" spans="4:83" x14ac:dyDescent="0.2">
      <c r="D16507" s="33">
        <v>40928.354166666664</v>
      </c>
      <c r="E16507" s="29">
        <v>62.997951436928041</v>
      </c>
      <c r="CC16507" s="15">
        <v>42283.832118055558</v>
      </c>
      <c r="CD16507" s="6">
        <v>21.652980359550103</v>
      </c>
      <c r="CE16507" s="6" t="e">
        <f>NA()</f>
        <v>#N/A</v>
      </c>
    </row>
    <row r="16508" spans="4:83" x14ac:dyDescent="0.2">
      <c r="D16508" s="33">
        <v>40928.375</v>
      </c>
      <c r="E16508" s="29">
        <v>65.501001892542945</v>
      </c>
      <c r="CC16508" s="15">
        <v>42283.835590277777</v>
      </c>
      <c r="CD16508" s="6">
        <v>26.480409702834127</v>
      </c>
      <c r="CE16508" s="6" t="e">
        <f>NA()</f>
        <v>#N/A</v>
      </c>
    </row>
    <row r="16509" spans="4:83" x14ac:dyDescent="0.2">
      <c r="D16509" s="33">
        <v>40928.395833333336</v>
      </c>
      <c r="E16509" s="29">
        <v>66.764665249394568</v>
      </c>
      <c r="CC16509" s="15">
        <v>42283.839062500003</v>
      </c>
      <c r="CD16509" s="6">
        <v>22.239331977309046</v>
      </c>
      <c r="CE16509" s="6" t="e">
        <f>NA()</f>
        <v>#N/A</v>
      </c>
    </row>
    <row r="16510" spans="4:83" x14ac:dyDescent="0.2">
      <c r="D16510" s="33">
        <v>40928.416666666664</v>
      </c>
      <c r="E16510" s="29">
        <v>65.501001892542945</v>
      </c>
      <c r="CC16510" s="15">
        <v>42283.842534722222</v>
      </c>
      <c r="CD16510" s="6">
        <v>25.241789236359956</v>
      </c>
      <c r="CE16510" s="6" t="e">
        <f>NA()</f>
        <v>#N/A</v>
      </c>
    </row>
    <row r="16511" spans="4:83" x14ac:dyDescent="0.2">
      <c r="D16511" s="33">
        <v>40928.4375</v>
      </c>
      <c r="E16511" s="29">
        <v>71.899054199618476</v>
      </c>
      <c r="CC16511" s="15">
        <v>42283.846006944441</v>
      </c>
      <c r="CD16511" s="6">
        <v>24.026254296826863</v>
      </c>
      <c r="CE16511" s="6" t="e">
        <f>NA()</f>
        <v>#N/A</v>
      </c>
    </row>
    <row r="16512" spans="4:83" x14ac:dyDescent="0.2">
      <c r="D16512" s="33">
        <v>40928.458333333336</v>
      </c>
      <c r="E16512" s="29">
        <v>69.316011838470402</v>
      </c>
      <c r="CC16512" s="15">
        <v>42283.849479166667</v>
      </c>
      <c r="CD16512" s="6">
        <v>21.07187444498544</v>
      </c>
      <c r="CE16512" s="6" t="e">
        <f>NA()</f>
        <v>#N/A</v>
      </c>
    </row>
    <row r="16513" spans="4:83" x14ac:dyDescent="0.2">
      <c r="D16513" s="33">
        <v>40928.479166666664</v>
      </c>
      <c r="E16513" s="29">
        <v>68.03635199999998</v>
      </c>
      <c r="CC16513" s="15">
        <v>42283.852951388886</v>
      </c>
      <c r="CD16513" s="6">
        <v>22.827788397224534</v>
      </c>
      <c r="CE16513" s="6" t="e">
        <f>NA()</f>
        <v>#N/A</v>
      </c>
    </row>
    <row r="16514" spans="4:83" x14ac:dyDescent="0.2">
      <c r="D16514" s="33">
        <v>40928.5</v>
      </c>
      <c r="E16514" s="29">
        <v>71.250343384601237</v>
      </c>
      <c r="CC16514" s="15">
        <v>42283.856423611112</v>
      </c>
      <c r="CD16514" s="6">
        <v>19.928549478467371</v>
      </c>
      <c r="CE16514" s="6" t="e">
        <f>NA()</f>
        <v>#N/A</v>
      </c>
    </row>
    <row r="16515" spans="4:83" x14ac:dyDescent="0.2">
      <c r="D16515" s="33">
        <v>40928.520833333336</v>
      </c>
      <c r="E16515" s="29">
        <v>72.549721917413962</v>
      </c>
      <c r="CC16515" s="15">
        <v>42283.859895833331</v>
      </c>
      <c r="CD16515" s="6">
        <v>18.252494611802867</v>
      </c>
      <c r="CE16515" s="6" t="e">
        <f>NA()</f>
        <v>#N/A</v>
      </c>
    </row>
    <row r="16516" spans="4:83" x14ac:dyDescent="0.2">
      <c r="D16516" s="33">
        <v>40928.541666666664</v>
      </c>
      <c r="E16516" s="29">
        <v>66.131827465318167</v>
      </c>
      <c r="CC16516" s="15">
        <v>42283.863368055558</v>
      </c>
      <c r="CD16516" s="6">
        <v>21.074887367001192</v>
      </c>
      <c r="CE16516" s="6" t="e">
        <f>NA()</f>
        <v>#N/A</v>
      </c>
    </row>
    <row r="16517" spans="4:83" x14ac:dyDescent="0.2">
      <c r="D16517" s="33">
        <v>40928.5625</v>
      </c>
      <c r="E16517" s="29">
        <v>72.549721917413962</v>
      </c>
      <c r="CC16517" s="15">
        <v>42283.866840277777</v>
      </c>
      <c r="CD16517" s="6">
        <v>20.499047247467754</v>
      </c>
      <c r="CE16517" s="6" t="e">
        <f>NA()</f>
        <v>#N/A</v>
      </c>
    </row>
    <row r="16518" spans="4:83" x14ac:dyDescent="0.2">
      <c r="D16518" s="33">
        <v>40928.583333333336</v>
      </c>
      <c r="E16518" s="29">
        <v>72.549721917413962</v>
      </c>
      <c r="CC16518" s="15">
        <v>42283.870312500003</v>
      </c>
      <c r="CD16518" s="6">
        <v>21.074887367000859</v>
      </c>
      <c r="CE16518" s="6" t="e">
        <f>NA()</f>
        <v>#N/A</v>
      </c>
    </row>
    <row r="16519" spans="4:83" x14ac:dyDescent="0.2">
      <c r="D16519" s="33">
        <v>40928.604166666664</v>
      </c>
      <c r="E16519" s="29">
        <v>78.492840772300895</v>
      </c>
      <c r="CC16519" s="15">
        <v>42283.873784722222</v>
      </c>
      <c r="CD16519" s="6">
        <v>22.830882781479545</v>
      </c>
      <c r="CE16519" s="6" t="e">
        <f>NA()</f>
        <v>#N/A</v>
      </c>
    </row>
    <row r="16520" spans="4:83" x14ac:dyDescent="0.2">
      <c r="D16520" s="33">
        <v>40928.625</v>
      </c>
      <c r="E16520" s="29">
        <v>79.834580736879587</v>
      </c>
      <c r="CC16520" s="15">
        <v>42283.877256944441</v>
      </c>
      <c r="CD16520" s="6">
        <v>23.424466359183732</v>
      </c>
      <c r="CE16520" s="6" t="e">
        <f>NA()</f>
        <v>#N/A</v>
      </c>
    </row>
    <row r="16521" spans="4:83" x14ac:dyDescent="0.2">
      <c r="D16521" s="33">
        <v>40928.645833333336</v>
      </c>
      <c r="E16521" s="29">
        <v>81.861350992058576</v>
      </c>
      <c r="CC16521" s="15">
        <v>42283.880729166667</v>
      </c>
      <c r="CD16521" s="6">
        <v>23.424466359183732</v>
      </c>
      <c r="CE16521" s="6" t="e">
        <f>NA()</f>
        <v>#N/A</v>
      </c>
    </row>
    <row r="16522" spans="4:83" x14ac:dyDescent="0.2">
      <c r="D16522" s="33">
        <v>40928.666666666664</v>
      </c>
      <c r="E16522" s="29">
        <v>79.834580736879587</v>
      </c>
      <c r="CC16522" s="15">
        <v>42283.884201388886</v>
      </c>
      <c r="CD16522" s="6">
        <v>22.239331977309046</v>
      </c>
      <c r="CE16522" s="6" t="e">
        <f>NA()</f>
        <v>#N/A</v>
      </c>
    </row>
    <row r="16523" spans="4:83" x14ac:dyDescent="0.2">
      <c r="D16523" s="33">
        <v>40928.6875</v>
      </c>
      <c r="E16523" s="29">
        <v>77.824818845158589</v>
      </c>
      <c r="CC16523" s="15">
        <v>42283.887673611112</v>
      </c>
      <c r="CD16523" s="6">
        <v>22.239331977309046</v>
      </c>
      <c r="CE16523" s="6" t="e">
        <f>NA()</f>
        <v>#N/A</v>
      </c>
    </row>
    <row r="16524" spans="4:83" x14ac:dyDescent="0.2">
      <c r="D16524" s="33">
        <v>40928.708333333336</v>
      </c>
      <c r="E16524" s="29">
        <v>81.183879899541424</v>
      </c>
      <c r="CC16524" s="15">
        <v>42283.891145833331</v>
      </c>
      <c r="CD16524" s="6">
        <v>22.239331977309046</v>
      </c>
      <c r="CE16524" s="6" t="e">
        <f>NA()</f>
        <v>#N/A</v>
      </c>
    </row>
    <row r="16525" spans="4:83" x14ac:dyDescent="0.2">
      <c r="D16525" s="33">
        <v>40928.729166666664</v>
      </c>
      <c r="E16525" s="29">
        <v>84.589924632106374</v>
      </c>
      <c r="CC16525" s="15">
        <v>42283.894618055558</v>
      </c>
      <c r="CD16525" s="6">
        <v>19.928549478467023</v>
      </c>
      <c r="CE16525" s="6" t="e">
        <f>NA()</f>
        <v>#N/A</v>
      </c>
    </row>
    <row r="16526" spans="4:83" x14ac:dyDescent="0.2">
      <c r="D16526" s="33">
        <v>40928.75</v>
      </c>
      <c r="E16526" s="29">
        <v>84.589924632106374</v>
      </c>
      <c r="CC16526" s="15">
        <v>42283.898090277777</v>
      </c>
      <c r="CD16526" s="6">
        <v>19.928549478467023</v>
      </c>
      <c r="CE16526" s="6" t="e">
        <f>NA()</f>
        <v>#N/A</v>
      </c>
    </row>
    <row r="16527" spans="4:83" x14ac:dyDescent="0.2">
      <c r="D16527" s="33">
        <v>40928.770833333336</v>
      </c>
      <c r="E16527" s="29">
        <v>85.276714896160158</v>
      </c>
      <c r="CC16527" s="15">
        <v>42283.901562500003</v>
      </c>
      <c r="CD16527" s="6">
        <v>19.928549478467023</v>
      </c>
      <c r="CE16527" s="6" t="e">
        <f>NA()</f>
        <v>#N/A</v>
      </c>
    </row>
    <row r="16528" spans="4:83" x14ac:dyDescent="0.2">
      <c r="D16528" s="33">
        <v>40928.791666666664</v>
      </c>
      <c r="E16528" s="29">
        <v>88.73829832374048</v>
      </c>
      <c r="CC16528" s="15">
        <v>42283.905034722222</v>
      </c>
      <c r="CD16528" s="6">
        <v>17.706700187143763</v>
      </c>
      <c r="CE16528" s="6" t="e">
        <f>NA()</f>
        <v>#N/A</v>
      </c>
    </row>
    <row r="16529" spans="4:83" x14ac:dyDescent="0.2">
      <c r="D16529" s="33">
        <v>40928.8125</v>
      </c>
      <c r="E16529" s="29">
        <v>90.135735921262523</v>
      </c>
      <c r="CC16529" s="15">
        <v>42283.908506944441</v>
      </c>
      <c r="CD16529" s="6">
        <v>22.239331977309046</v>
      </c>
      <c r="CE16529" s="6" t="e">
        <f>NA()</f>
        <v>#N/A</v>
      </c>
    </row>
    <row r="16530" spans="4:83" x14ac:dyDescent="0.2">
      <c r="D16530" s="33">
        <v>40928.833333333336</v>
      </c>
      <c r="E16530" s="29">
        <v>88.042313660126027</v>
      </c>
      <c r="CC16530" s="15">
        <v>42283.911979166667</v>
      </c>
      <c r="CD16530" s="6">
        <v>24.633109182496963</v>
      </c>
      <c r="CE16530" s="6" t="e">
        <f>NA()</f>
        <v>#N/A</v>
      </c>
    </row>
    <row r="16531" spans="4:83" x14ac:dyDescent="0.2">
      <c r="D16531" s="33">
        <v>40928.854166666664</v>
      </c>
      <c r="E16531" s="29">
        <v>85.965353860980429</v>
      </c>
      <c r="CC16531" s="15">
        <v>42283.915451388886</v>
      </c>
      <c r="CD16531" s="6">
        <v>22.239331977309046</v>
      </c>
      <c r="CE16531" s="6" t="e">
        <f>NA()</f>
        <v>#N/A</v>
      </c>
    </row>
    <row r="16532" spans="4:83" x14ac:dyDescent="0.2">
      <c r="D16532" s="33">
        <v>40928.875</v>
      </c>
      <c r="E16532" s="29">
        <v>85.276714896160158</v>
      </c>
      <c r="CC16532" s="15">
        <v>42283.918923611112</v>
      </c>
      <c r="CD16532" s="6">
        <v>17.703857183558725</v>
      </c>
      <c r="CE16532" s="6" t="e">
        <f>NA()</f>
        <v>#N/A</v>
      </c>
    </row>
    <row r="16533" spans="4:83" x14ac:dyDescent="0.2">
      <c r="D16533" s="33">
        <v>40928.895833333336</v>
      </c>
      <c r="E16533" s="29">
        <v>85.965353860980429</v>
      </c>
      <c r="CC16533" s="15">
        <v>42283.922395833331</v>
      </c>
      <c r="CD16533" s="6">
        <v>23.424466359183732</v>
      </c>
      <c r="CE16533" s="6" t="e">
        <f>NA()</f>
        <v>#N/A</v>
      </c>
    </row>
    <row r="16534" spans="4:83" x14ac:dyDescent="0.2">
      <c r="D16534" s="33">
        <v>40928.916666666664</v>
      </c>
      <c r="E16534" s="29">
        <v>88.042313660126027</v>
      </c>
      <c r="CC16534" s="15">
        <v>42283.925868055558</v>
      </c>
      <c r="CD16534" s="6">
        <v>22.239331977309405</v>
      </c>
      <c r="CE16534" s="6" t="e">
        <f>NA()</f>
        <v>#N/A</v>
      </c>
    </row>
    <row r="16535" spans="4:83" x14ac:dyDescent="0.2">
      <c r="D16535" s="33">
        <v>40928.9375</v>
      </c>
      <c r="E16535" s="29">
        <v>86.655836576855336</v>
      </c>
      <c r="CC16535" s="15">
        <v>42283.929340277777</v>
      </c>
      <c r="CD16535" s="6">
        <v>17.706700187143763</v>
      </c>
      <c r="CE16535" s="6" t="e">
        <f>NA()</f>
        <v>#N/A</v>
      </c>
    </row>
    <row r="16536" spans="4:83" x14ac:dyDescent="0.2">
      <c r="D16536" s="33">
        <v>40928.958333333336</v>
      </c>
      <c r="E16536" s="29">
        <v>90.135735921262523</v>
      </c>
      <c r="CC16536" s="15">
        <v>42283.932812500003</v>
      </c>
      <c r="CD16536" s="6">
        <v>17.706700187143763</v>
      </c>
      <c r="CE16536" s="6" t="e">
        <f>NA()</f>
        <v>#N/A</v>
      </c>
    </row>
    <row r="16537" spans="4:83" x14ac:dyDescent="0.2">
      <c r="D16537" s="33">
        <v>40928.979166666664</v>
      </c>
      <c r="E16537" s="29">
        <v>81.183879899541424</v>
      </c>
      <c r="CC16537" s="15">
        <v>42283.936284722222</v>
      </c>
      <c r="CD16537" s="6">
        <v>19.931506894725512</v>
      </c>
      <c r="CE16537" s="6" t="e">
        <f>NA()</f>
        <v>#N/A</v>
      </c>
    </row>
    <row r="16538" spans="4:83" x14ac:dyDescent="0.2">
      <c r="D16538" s="33">
        <v>40929</v>
      </c>
      <c r="E16538" s="29">
        <v>79.834580736879587</v>
      </c>
      <c r="CC16538" s="15">
        <v>42283.939756944441</v>
      </c>
      <c r="CD16538" s="6">
        <v>19.931506894725512</v>
      </c>
      <c r="CE16538" s="6" t="e">
        <f>NA()</f>
        <v>#N/A</v>
      </c>
    </row>
    <row r="16539" spans="4:83" x14ac:dyDescent="0.2">
      <c r="D16539" s="33">
        <v>40929.020833333336</v>
      </c>
      <c r="E16539" s="29">
        <v>75.832210493901911</v>
      </c>
      <c r="CC16539" s="15">
        <v>42283.943229166667</v>
      </c>
      <c r="CD16539" s="6">
        <v>19.931506894725512</v>
      </c>
      <c r="CE16539" s="6" t="e">
        <f>NA()</f>
        <v>#N/A</v>
      </c>
    </row>
    <row r="16540" spans="4:83" x14ac:dyDescent="0.2">
      <c r="D16540" s="33">
        <v>40929.041666666664</v>
      </c>
      <c r="E16540" s="29">
        <v>71.250343384601237</v>
      </c>
      <c r="CC16540" s="15">
        <v>42283.946701388886</v>
      </c>
      <c r="CD16540" s="6">
        <v>19.931506894725512</v>
      </c>
      <c r="CE16540" s="6" t="e">
        <f>NA()</f>
        <v>#N/A</v>
      </c>
    </row>
    <row r="16541" spans="4:83" x14ac:dyDescent="0.2">
      <c r="D16541" s="33">
        <v>40929.0625</v>
      </c>
      <c r="E16541" s="29">
        <v>68.675188390523232</v>
      </c>
      <c r="CC16541" s="15">
        <v>42283.950173611112</v>
      </c>
      <c r="CD16541" s="6">
        <v>19.931506894725512</v>
      </c>
      <c r="CE16541" s="6" t="e">
        <f>NA()</f>
        <v>#N/A</v>
      </c>
    </row>
    <row r="16542" spans="4:83" x14ac:dyDescent="0.2">
      <c r="D16542" s="33">
        <v>40929.083333333336</v>
      </c>
      <c r="E16542" s="29">
        <v>69.958816201395734</v>
      </c>
      <c r="CC16542" s="15">
        <v>42283.953645833331</v>
      </c>
      <c r="CD16542" s="6">
        <v>19.931506894725512</v>
      </c>
      <c r="CE16542" s="6" t="e">
        <f>NA()</f>
        <v>#N/A</v>
      </c>
    </row>
    <row r="16543" spans="4:83" x14ac:dyDescent="0.2">
      <c r="D16543" s="33">
        <v>40929.104166666664</v>
      </c>
      <c r="E16543" s="29">
        <v>73.856904642448129</v>
      </c>
      <c r="CC16543" s="15">
        <v>42283.957118055558</v>
      </c>
      <c r="CD16543" s="6">
        <v>19.931506894725512</v>
      </c>
      <c r="CE16543" s="6" t="e">
        <f>NA()</f>
        <v>#N/A</v>
      </c>
    </row>
    <row r="16544" spans="4:83" x14ac:dyDescent="0.2">
      <c r="D16544" s="33">
        <v>40929.125</v>
      </c>
      <c r="E16544" s="29">
        <v>70.603595393467046</v>
      </c>
      <c r="CC16544" s="15">
        <v>42283.960590277777</v>
      </c>
      <c r="CD16544" s="6">
        <v>22.239331977309405</v>
      </c>
      <c r="CE16544" s="6" t="e">
        <f>NA()</f>
        <v>#N/A</v>
      </c>
    </row>
    <row r="16545" spans="4:83" x14ac:dyDescent="0.2">
      <c r="D16545" s="33">
        <v>40929.145833333336</v>
      </c>
      <c r="E16545" s="29">
        <v>73.856904642448129</v>
      </c>
      <c r="CC16545" s="15">
        <v>42283.964062500003</v>
      </c>
      <c r="CD16545" s="6">
        <v>21.074887367000859</v>
      </c>
      <c r="CE16545" s="6" t="e">
        <f>NA()</f>
        <v>#N/A</v>
      </c>
    </row>
    <row r="16546" spans="4:83" x14ac:dyDescent="0.2">
      <c r="D16546" s="33">
        <v>40929.166666666664</v>
      </c>
      <c r="E16546" s="29">
        <v>67.399508866843135</v>
      </c>
      <c r="CC16546" s="15">
        <v>42283.967534722222</v>
      </c>
      <c r="CD16546" s="6">
        <v>22.830882781479179</v>
      </c>
      <c r="CE16546" s="6" t="e">
        <f>NA()</f>
        <v>#N/A</v>
      </c>
    </row>
    <row r="16547" spans="4:83" x14ac:dyDescent="0.2">
      <c r="D16547" s="33">
        <v>40929.1875</v>
      </c>
      <c r="E16547" s="29">
        <v>65.501001892542945</v>
      </c>
      <c r="CC16547" s="15">
        <v>42283.971006944441</v>
      </c>
      <c r="CD16547" s="6">
        <v>22.830882781479179</v>
      </c>
      <c r="CE16547" s="6" t="e">
        <f>NA()</f>
        <v>#N/A</v>
      </c>
    </row>
    <row r="16548" spans="4:83" x14ac:dyDescent="0.2">
      <c r="D16548" s="33">
        <v>40929.208333333336</v>
      </c>
      <c r="E16548" s="29">
        <v>68.03635199999998</v>
      </c>
      <c r="CC16548" s="15">
        <v>42283.974479166667</v>
      </c>
      <c r="CD16548" s="6">
        <v>21.074887367000859</v>
      </c>
      <c r="CE16548" s="6" t="e">
        <f>NA()</f>
        <v>#N/A</v>
      </c>
    </row>
    <row r="16549" spans="4:83" x14ac:dyDescent="0.2">
      <c r="D16549" s="33">
        <v>40929.229166666664</v>
      </c>
      <c r="E16549" s="29">
        <v>66.764665249394568</v>
      </c>
      <c r="CC16549" s="15">
        <v>42283.977951388886</v>
      </c>
      <c r="CD16549" s="6">
        <v>16.097348603034128</v>
      </c>
      <c r="CE16549" s="6" t="e">
        <f>NA()</f>
        <v>#N/A</v>
      </c>
    </row>
    <row r="16550" spans="4:83" x14ac:dyDescent="0.2">
      <c r="D16550" s="33">
        <v>40929.25</v>
      </c>
      <c r="E16550" s="29">
        <v>69.316011838470402</v>
      </c>
      <c r="CC16550" s="15">
        <v>42283.981423611112</v>
      </c>
      <c r="CD16550" s="6">
        <v>18.255366683543524</v>
      </c>
      <c r="CE16550" s="6" t="e">
        <f>NA()</f>
        <v>#N/A</v>
      </c>
    </row>
    <row r="16551" spans="4:83" x14ac:dyDescent="0.2">
      <c r="D16551" s="33">
        <v>40929.270833333336</v>
      </c>
      <c r="E16551" s="29">
        <v>68.03635199999998</v>
      </c>
      <c r="CC16551" s="15">
        <v>42283.984895833331</v>
      </c>
      <c r="CD16551" s="6">
        <v>19.931506894725825</v>
      </c>
      <c r="CE16551" s="6" t="e">
        <f>NA()</f>
        <v>#N/A</v>
      </c>
    </row>
    <row r="16552" spans="4:83" x14ac:dyDescent="0.2">
      <c r="D16552" s="33">
        <v>40929.291666666664</v>
      </c>
      <c r="E16552" s="29">
        <v>68.03635199999998</v>
      </c>
      <c r="CC16552" s="15">
        <v>42283.988368055558</v>
      </c>
      <c r="CD16552" s="6">
        <v>22.830882781479179</v>
      </c>
      <c r="CE16552" s="6" t="e">
        <f>NA()</f>
        <v>#N/A</v>
      </c>
    </row>
    <row r="16553" spans="4:83" x14ac:dyDescent="0.2">
      <c r="D16553" s="33">
        <v>40929.3125</v>
      </c>
      <c r="E16553" s="29">
        <v>68.03635199999998</v>
      </c>
      <c r="CC16553" s="15">
        <v>42283.991840277777</v>
      </c>
      <c r="CD16553" s="6">
        <v>20.499047247467409</v>
      </c>
      <c r="CE16553" s="6" t="e">
        <f>NA()</f>
        <v>#N/A</v>
      </c>
    </row>
    <row r="16554" spans="4:83" x14ac:dyDescent="0.2">
      <c r="D16554" s="33">
        <v>40929.333333333336</v>
      </c>
      <c r="E16554" s="29">
        <v>70.603595393467046</v>
      </c>
      <c r="CC16554" s="15">
        <v>42283.995312500003</v>
      </c>
      <c r="CD16554" s="6">
        <v>22.827788397224534</v>
      </c>
      <c r="CE16554" s="6" t="e">
        <f>NA()</f>
        <v>#N/A</v>
      </c>
    </row>
    <row r="16555" spans="4:83" x14ac:dyDescent="0.2">
      <c r="D16555" s="33">
        <v>40929.354166666664</v>
      </c>
      <c r="E16555" s="29">
        <v>69.958816201395734</v>
      </c>
      <c r="CC16555" s="15">
        <v>42283.998784722222</v>
      </c>
      <c r="CD16555" s="6">
        <v>20.499047247467409</v>
      </c>
      <c r="CE16555" s="6">
        <f t="shared" ref="CE16555" si="84">AVERAGE(CD16268:CD16555)</f>
        <v>20.845970191886416</v>
      </c>
    </row>
    <row r="16556" spans="4:83" x14ac:dyDescent="0.2">
      <c r="D16556" s="33">
        <v>40929.375</v>
      </c>
      <c r="E16556" s="29">
        <v>66.764665249394568</v>
      </c>
      <c r="CC16556" s="15">
        <v>42284.002256944441</v>
      </c>
      <c r="CD16556" s="6">
        <v>22.827788397224534</v>
      </c>
      <c r="CE16556" s="6" t="e">
        <f>NA()</f>
        <v>#N/A</v>
      </c>
    </row>
    <row r="16557" spans="4:83" x14ac:dyDescent="0.2">
      <c r="D16557" s="33">
        <v>40929.395833333336</v>
      </c>
      <c r="E16557" s="29">
        <v>68.03635199999998</v>
      </c>
      <c r="CC16557" s="15">
        <v>42284.005729166667</v>
      </c>
      <c r="CD16557" s="6">
        <v>22.830882781479179</v>
      </c>
      <c r="CE16557" s="6" t="e">
        <f>NA()</f>
        <v>#N/A</v>
      </c>
    </row>
    <row r="16558" spans="4:83" x14ac:dyDescent="0.2">
      <c r="D16558" s="33">
        <v>40929.416666666664</v>
      </c>
      <c r="E16558" s="29">
        <v>74.513408070639954</v>
      </c>
      <c r="CC16558" s="15">
        <v>42284.009201388886</v>
      </c>
      <c r="CD16558" s="6">
        <v>20.499047247467409</v>
      </c>
      <c r="CE16558" s="6" t="e">
        <f>NA()</f>
        <v>#N/A</v>
      </c>
    </row>
    <row r="16559" spans="4:83" x14ac:dyDescent="0.2">
      <c r="D16559" s="33">
        <v>40929.4375</v>
      </c>
      <c r="E16559" s="29">
        <v>73.856904642448129</v>
      </c>
      <c r="CC16559" s="15">
        <v>42284.012673611112</v>
      </c>
      <c r="CD16559" s="6">
        <v>22.830882781479179</v>
      </c>
      <c r="CE16559" s="6" t="e">
        <f>NA()</f>
        <v>#N/A</v>
      </c>
    </row>
    <row r="16560" spans="4:83" x14ac:dyDescent="0.2">
      <c r="D16560" s="33">
        <v>40929.458333333336</v>
      </c>
      <c r="E16560" s="29">
        <v>77.824818845158589</v>
      </c>
      <c r="CC16560" s="15">
        <v>42284.016145833331</v>
      </c>
      <c r="CD16560" s="6">
        <v>22.827788397224534</v>
      </c>
      <c r="CE16560" s="6" t="e">
        <f>NA()</f>
        <v>#N/A</v>
      </c>
    </row>
    <row r="16561" spans="4:83" x14ac:dyDescent="0.2">
      <c r="D16561" s="33">
        <v>40929.479166666664</v>
      </c>
      <c r="E16561" s="29">
        <v>75.832210493901911</v>
      </c>
      <c r="CC16561" s="15">
        <v>42284.019618055558</v>
      </c>
      <c r="CD16561" s="6">
        <v>18.806685169214219</v>
      </c>
      <c r="CE16561" s="6" t="e">
        <f>NA()</f>
        <v>#N/A</v>
      </c>
    </row>
    <row r="16562" spans="4:83" x14ac:dyDescent="0.2">
      <c r="D16562" s="33">
        <v>40929.5</v>
      </c>
      <c r="E16562" s="29">
        <v>77.824818845158589</v>
      </c>
      <c r="CC16562" s="15">
        <v>42284.023090277777</v>
      </c>
      <c r="CD16562" s="6">
        <v>18.806685169213893</v>
      </c>
      <c r="CE16562" s="6" t="e">
        <f>NA()</f>
        <v>#N/A</v>
      </c>
    </row>
    <row r="16563" spans="4:83" x14ac:dyDescent="0.2">
      <c r="D16563" s="33">
        <v>40929.520833333336</v>
      </c>
      <c r="E16563" s="29">
        <v>72.549721917413962</v>
      </c>
      <c r="CC16563" s="15">
        <v>42284.026562500003</v>
      </c>
      <c r="CD16563" s="6">
        <v>14.031781711031549</v>
      </c>
      <c r="CE16563" s="6" t="e">
        <f>NA()</f>
        <v>#N/A</v>
      </c>
    </row>
    <row r="16564" spans="4:83" x14ac:dyDescent="0.2">
      <c r="D16564" s="33">
        <v>40929.541666666664</v>
      </c>
      <c r="E16564" s="29">
        <v>69.958816201395734</v>
      </c>
      <c r="CC16564" s="15">
        <v>42284.030034722222</v>
      </c>
      <c r="CD16564" s="6">
        <v>18.255366683543524</v>
      </c>
      <c r="CE16564" s="6" t="e">
        <f>NA()</f>
        <v>#N/A</v>
      </c>
    </row>
    <row r="16565" spans="4:83" x14ac:dyDescent="0.2">
      <c r="D16565" s="33">
        <v>40929.5625</v>
      </c>
      <c r="E16565" s="29">
        <v>65.501001892542945</v>
      </c>
      <c r="CC16565" s="15">
        <v>42284.033506944441</v>
      </c>
      <c r="CD16565" s="6">
        <v>19.931506894725825</v>
      </c>
      <c r="CE16565" s="6" t="e">
        <f>NA()</f>
        <v>#N/A</v>
      </c>
    </row>
    <row r="16566" spans="4:83" x14ac:dyDescent="0.2">
      <c r="D16566" s="33">
        <v>40929.583333333336</v>
      </c>
      <c r="E16566" s="29">
        <v>60.527622940471574</v>
      </c>
      <c r="CC16566" s="15">
        <v>42284.036979166667</v>
      </c>
      <c r="CD16566" s="6">
        <v>22.239331977309746</v>
      </c>
      <c r="CE16566" s="6" t="e">
        <f>NA()</f>
        <v>#N/A</v>
      </c>
    </row>
    <row r="16567" spans="4:83" x14ac:dyDescent="0.2">
      <c r="D16567" s="33">
        <v>40929.604166666664</v>
      </c>
      <c r="E16567" s="29">
        <v>57.486398564026501</v>
      </c>
      <c r="CC16567" s="15">
        <v>42284.040451388886</v>
      </c>
      <c r="CD16567" s="6">
        <v>18.806685169213893</v>
      </c>
      <c r="CE16567" s="6" t="e">
        <f>NA()</f>
        <v>#N/A</v>
      </c>
    </row>
    <row r="16568" spans="4:83" x14ac:dyDescent="0.2">
      <c r="D16568" s="33">
        <v>40929.625</v>
      </c>
      <c r="E16568" s="29">
        <v>56.884449818306479</v>
      </c>
      <c r="CC16568" s="15">
        <v>42284.043923611112</v>
      </c>
      <c r="CD16568" s="6">
        <v>21.07187444498544</v>
      </c>
      <c r="CE16568" s="6" t="e">
        <f>NA()</f>
        <v>#N/A</v>
      </c>
    </row>
    <row r="16569" spans="4:83" x14ac:dyDescent="0.2">
      <c r="D16569" s="33">
        <v>40929.645833333336</v>
      </c>
      <c r="E16569" s="29">
        <v>53.31745461796239</v>
      </c>
      <c r="CC16569" s="15">
        <v>42284.047395833331</v>
      </c>
      <c r="CD16569" s="6">
        <v>17.706700187144076</v>
      </c>
      <c r="CE16569" s="6" t="e">
        <f>NA()</f>
        <v>#N/A</v>
      </c>
    </row>
    <row r="16570" spans="4:83" x14ac:dyDescent="0.2">
      <c r="D16570" s="33">
        <v>40929.666666666664</v>
      </c>
      <c r="E16570" s="29">
        <v>56.284616896312087</v>
      </c>
      <c r="CC16570" s="15">
        <v>42284.050868055558</v>
      </c>
      <c r="CD16570" s="6">
        <v>19.931506894725825</v>
      </c>
      <c r="CE16570" s="6" t="e">
        <f>NA()</f>
        <v>#N/A</v>
      </c>
    </row>
    <row r="16571" spans="4:83" x14ac:dyDescent="0.2">
      <c r="D16571" s="33">
        <v>40929.6875</v>
      </c>
      <c r="E16571" s="29">
        <v>58.090455722417104</v>
      </c>
      <c r="CC16571" s="15">
        <v>42284.054340277777</v>
      </c>
      <c r="CD16571" s="6">
        <v>17.706700187144076</v>
      </c>
      <c r="CE16571" s="6" t="e">
        <f>NA()</f>
        <v>#N/A</v>
      </c>
    </row>
    <row r="16572" spans="4:83" x14ac:dyDescent="0.2">
      <c r="D16572" s="33">
        <v>40929.708333333336</v>
      </c>
      <c r="E16572" s="29">
        <v>57.486398564026501</v>
      </c>
      <c r="CC16572" s="15">
        <v>42284.057812500003</v>
      </c>
      <c r="CD16572" s="6">
        <v>18.806685169214219</v>
      </c>
      <c r="CE16572" s="6" t="e">
        <f>NA()</f>
        <v>#N/A</v>
      </c>
    </row>
    <row r="16573" spans="4:83" x14ac:dyDescent="0.2">
      <c r="D16573" s="33">
        <v>40929.729166666664</v>
      </c>
      <c r="E16573" s="29">
        <v>56.884449818306479</v>
      </c>
      <c r="CC16573" s="15">
        <v>42284.061284722222</v>
      </c>
      <c r="CD16573" s="6">
        <v>20.499047247467409</v>
      </c>
      <c r="CE16573" s="6" t="e">
        <f>NA()</f>
        <v>#N/A</v>
      </c>
    </row>
    <row r="16574" spans="4:83" x14ac:dyDescent="0.2">
      <c r="D16574" s="33">
        <v>40929.75</v>
      </c>
      <c r="E16574" s="29">
        <v>59.915204715099705</v>
      </c>
      <c r="CC16574" s="15">
        <v>42284.064756944441</v>
      </c>
      <c r="CD16574" s="6">
        <v>22.827788397224534</v>
      </c>
      <c r="CE16574" s="6" t="e">
        <f>NA()</f>
        <v>#N/A</v>
      </c>
    </row>
    <row r="16575" spans="4:83" x14ac:dyDescent="0.2">
      <c r="D16575" s="33">
        <v>40929.770833333336</v>
      </c>
      <c r="E16575" s="29">
        <v>59.304866018327388</v>
      </c>
      <c r="CC16575" s="15">
        <v>42284.068229166667</v>
      </c>
      <c r="CD16575" s="6">
        <v>22.827788397224534</v>
      </c>
      <c r="CE16575" s="6" t="e">
        <f>NA()</f>
        <v>#N/A</v>
      </c>
    </row>
    <row r="16576" spans="4:83" x14ac:dyDescent="0.2">
      <c r="D16576" s="33">
        <v>40929.791666666664</v>
      </c>
      <c r="E16576" s="29">
        <v>58.090455722417104</v>
      </c>
      <c r="CC16576" s="15">
        <v>42284.071701388886</v>
      </c>
      <c r="CD16576" s="6">
        <v>20.499047247467409</v>
      </c>
      <c r="CE16576" s="6" t="e">
        <f>NA()</f>
        <v>#N/A</v>
      </c>
    </row>
    <row r="16577" spans="4:83" x14ac:dyDescent="0.2">
      <c r="D16577" s="33">
        <v>40929.8125</v>
      </c>
      <c r="E16577" s="29">
        <v>59.915204715099705</v>
      </c>
      <c r="CC16577" s="15">
        <v>42284.075173611112</v>
      </c>
      <c r="CD16577" s="6">
        <v>22.827788397224534</v>
      </c>
      <c r="CE16577" s="6" t="e">
        <f>NA()</f>
        <v>#N/A</v>
      </c>
    </row>
    <row r="16578" spans="4:83" x14ac:dyDescent="0.2">
      <c r="D16578" s="33">
        <v>40929.833333333336</v>
      </c>
      <c r="E16578" s="29">
        <v>61.142113657020303</v>
      </c>
      <c r="CC16578" s="15">
        <v>42284.078645833331</v>
      </c>
      <c r="CD16578" s="6">
        <v>22.827788397224534</v>
      </c>
      <c r="CE16578" s="6" t="e">
        <f>NA()</f>
        <v>#N/A</v>
      </c>
    </row>
    <row r="16579" spans="4:83" x14ac:dyDescent="0.2">
      <c r="D16579" s="33">
        <v>40929.854166666664</v>
      </c>
      <c r="E16579" s="29">
        <v>63.620663145694643</v>
      </c>
      <c r="CC16579" s="15">
        <v>42284.082118055558</v>
      </c>
      <c r="CD16579" s="6">
        <v>19.928549478467371</v>
      </c>
      <c r="CE16579" s="6" t="e">
        <f>NA()</f>
        <v>#N/A</v>
      </c>
    </row>
    <row r="16580" spans="4:83" x14ac:dyDescent="0.2">
      <c r="D16580" s="33">
        <v>40929.875</v>
      </c>
      <c r="E16580" s="29">
        <v>64.872194970227383</v>
      </c>
      <c r="CC16580" s="15">
        <v>42284.085590277777</v>
      </c>
      <c r="CD16580" s="6">
        <v>24.026254296826508</v>
      </c>
      <c r="CE16580" s="6" t="e">
        <f>NA()</f>
        <v>#N/A</v>
      </c>
    </row>
    <row r="16581" spans="4:83" x14ac:dyDescent="0.2">
      <c r="D16581" s="33">
        <v>40929.895833333336</v>
      </c>
      <c r="E16581" s="29">
        <v>67.399508866843135</v>
      </c>
      <c r="CC16581" s="15">
        <v>42284.089062500003</v>
      </c>
      <c r="CD16581" s="6">
        <v>19.928549478467371</v>
      </c>
      <c r="CE16581" s="6" t="e">
        <f>NA()</f>
        <v>#N/A</v>
      </c>
    </row>
    <row r="16582" spans="4:83" x14ac:dyDescent="0.2">
      <c r="D16582" s="33">
        <v>40929.916666666664</v>
      </c>
      <c r="E16582" s="29">
        <v>69.316011838470402</v>
      </c>
      <c r="CC16582" s="15">
        <v>42284.092534722222</v>
      </c>
      <c r="CD16582" s="6">
        <v>21.652980359549417</v>
      </c>
      <c r="CE16582" s="6" t="e">
        <f>NA()</f>
        <v>#N/A</v>
      </c>
    </row>
    <row r="16583" spans="4:83" x14ac:dyDescent="0.2">
      <c r="D16583" s="33">
        <v>40929.9375</v>
      </c>
      <c r="E16583" s="29">
        <v>67.399508866843135</v>
      </c>
      <c r="CC16583" s="15">
        <v>42284.096006944441</v>
      </c>
      <c r="CD16583" s="6">
        <v>21.652980359549417</v>
      </c>
      <c r="CE16583" s="6" t="e">
        <f>NA()</f>
        <v>#N/A</v>
      </c>
    </row>
    <row r="16584" spans="4:83" x14ac:dyDescent="0.2">
      <c r="D16584" s="33">
        <v>40929.958333333336</v>
      </c>
      <c r="E16584" s="29">
        <v>70.603595393467046</v>
      </c>
      <c r="CC16584" s="15">
        <v>42284.099479166667</v>
      </c>
      <c r="CD16584" s="6">
        <v>21.652980359549417</v>
      </c>
      <c r="CE16584" s="6" t="e">
        <f>NA()</f>
        <v>#N/A</v>
      </c>
    </row>
    <row r="16585" spans="4:83" x14ac:dyDescent="0.2">
      <c r="D16585" s="33">
        <v>40929.979166666664</v>
      </c>
      <c r="E16585" s="29">
        <v>70.603595393467046</v>
      </c>
      <c r="CC16585" s="15">
        <v>42284.102951388886</v>
      </c>
      <c r="CD16585" s="6">
        <v>24.026254296826508</v>
      </c>
      <c r="CE16585" s="6" t="e">
        <f>NA()</f>
        <v>#N/A</v>
      </c>
    </row>
    <row r="16586" spans="4:83" x14ac:dyDescent="0.2">
      <c r="D16586" s="33">
        <v>40930</v>
      </c>
      <c r="E16586" s="29">
        <v>74.513408070639954</v>
      </c>
      <c r="CC16586" s="15">
        <v>42284.106423611112</v>
      </c>
      <c r="CD16586" s="6">
        <v>24.026254296826508</v>
      </c>
      <c r="CE16586" s="6" t="e">
        <f>NA()</f>
        <v>#N/A</v>
      </c>
    </row>
    <row r="16587" spans="4:83" x14ac:dyDescent="0.2">
      <c r="D16587" s="33">
        <v>40930.020833333336</v>
      </c>
      <c r="E16587" s="29">
        <v>77.824818845158589</v>
      </c>
      <c r="CC16587" s="15">
        <v>42284.109895833331</v>
      </c>
      <c r="CD16587" s="6">
        <v>24.026254296826508</v>
      </c>
      <c r="CE16587" s="6" t="e">
        <f>NA()</f>
        <v>#N/A</v>
      </c>
    </row>
    <row r="16588" spans="4:83" x14ac:dyDescent="0.2">
      <c r="D16588" s="33">
        <v>40930.041666666664</v>
      </c>
      <c r="E16588" s="29">
        <v>83.221910206085411</v>
      </c>
      <c r="CC16588" s="15">
        <v>42284.113368055558</v>
      </c>
      <c r="CD16588" s="6">
        <v>24.026254296826508</v>
      </c>
      <c r="CE16588" s="6" t="e">
        <f>NA()</f>
        <v>#N/A</v>
      </c>
    </row>
    <row r="16589" spans="4:83" x14ac:dyDescent="0.2">
      <c r="D16589" s="33">
        <v>40930.0625</v>
      </c>
      <c r="E16589" s="29">
        <v>91.540433016292752</v>
      </c>
      <c r="CC16589" s="15">
        <v>42284.116840277777</v>
      </c>
      <c r="CD16589" s="6">
        <v>21.652980359549765</v>
      </c>
      <c r="CE16589" s="6" t="e">
        <f>NA()</f>
        <v>#N/A</v>
      </c>
    </row>
    <row r="16590" spans="4:83" x14ac:dyDescent="0.2">
      <c r="D16590" s="33">
        <v>40930.083333333336</v>
      </c>
      <c r="E16590" s="29">
        <v>100.11901392835786</v>
      </c>
      <c r="CC16590" s="15">
        <v>42284.120312500003</v>
      </c>
      <c r="CD16590" s="6">
        <v>21.652980359549765</v>
      </c>
      <c r="CE16590" s="6" t="e">
        <f>NA()</f>
        <v>#N/A</v>
      </c>
    </row>
    <row r="16591" spans="4:83" x14ac:dyDescent="0.2">
      <c r="D16591" s="33">
        <v>40930.104166666664</v>
      </c>
      <c r="E16591" s="29">
        <v>103.03498883094687</v>
      </c>
      <c r="CC16591" s="15">
        <v>42284.123784722222</v>
      </c>
      <c r="CD16591" s="6">
        <v>24.026254296826508</v>
      </c>
      <c r="CE16591" s="6" t="e">
        <f>NA()</f>
        <v>#N/A</v>
      </c>
    </row>
    <row r="16592" spans="4:83" x14ac:dyDescent="0.2">
      <c r="D16592" s="33">
        <v>40930.125</v>
      </c>
      <c r="E16592" s="29">
        <v>97.231078331443342</v>
      </c>
      <c r="CC16592" s="15">
        <v>42284.127256944441</v>
      </c>
      <c r="CD16592" s="6">
        <v>24.026254296826508</v>
      </c>
      <c r="CE16592" s="6" t="e">
        <f>NA()</f>
        <v>#N/A</v>
      </c>
    </row>
    <row r="16593" spans="4:83" x14ac:dyDescent="0.2">
      <c r="D16593" s="33">
        <v>40930.145833333336</v>
      </c>
      <c r="E16593" s="29">
        <v>86.655836576855336</v>
      </c>
      <c r="CC16593" s="15">
        <v>42284.130729166667</v>
      </c>
      <c r="CD16593" s="6">
        <v>21.652980359549417</v>
      </c>
      <c r="CE16593" s="6" t="e">
        <f>NA()</f>
        <v>#N/A</v>
      </c>
    </row>
    <row r="16594" spans="4:83" x14ac:dyDescent="0.2">
      <c r="D16594" s="33">
        <v>40930.166666666664</v>
      </c>
      <c r="E16594" s="29">
        <v>79.834580736879587</v>
      </c>
      <c r="CC16594" s="15">
        <v>42284.134201388886</v>
      </c>
      <c r="CD16594" s="6">
        <v>24.026254296826508</v>
      </c>
      <c r="CE16594" s="6" t="e">
        <f>NA()</f>
        <v>#N/A</v>
      </c>
    </row>
    <row r="16595" spans="4:83" x14ac:dyDescent="0.2">
      <c r="D16595" s="33">
        <v>40930.1875</v>
      </c>
      <c r="E16595" s="29">
        <v>69.316011838470402</v>
      </c>
      <c r="CC16595" s="15">
        <v>42284.137673611112</v>
      </c>
      <c r="CD16595" s="6">
        <v>22.830882781479179</v>
      </c>
      <c r="CE16595" s="6" t="e">
        <f>NA()</f>
        <v>#N/A</v>
      </c>
    </row>
    <row r="16596" spans="4:83" x14ac:dyDescent="0.2">
      <c r="D16596" s="33">
        <v>40930.208333333336</v>
      </c>
      <c r="E16596" s="29">
        <v>71.250343384601237</v>
      </c>
      <c r="CC16596" s="15">
        <v>42284.141145833331</v>
      </c>
      <c r="CD16596" s="6">
        <v>20.499047247467409</v>
      </c>
      <c r="CE16596" s="6" t="e">
        <f>NA()</f>
        <v>#N/A</v>
      </c>
    </row>
    <row r="16597" spans="4:83" x14ac:dyDescent="0.2">
      <c r="D16597" s="33">
        <v>40930.229166666664</v>
      </c>
      <c r="E16597" s="29">
        <v>70.603595393467046</v>
      </c>
      <c r="CC16597" s="15">
        <v>42284.144618055558</v>
      </c>
      <c r="CD16597" s="6">
        <v>22.830882781479179</v>
      </c>
      <c r="CE16597" s="6" t="e">
        <f>NA()</f>
        <v>#N/A</v>
      </c>
    </row>
    <row r="16598" spans="4:83" x14ac:dyDescent="0.2">
      <c r="D16598" s="33">
        <v>40930.25</v>
      </c>
      <c r="E16598" s="29">
        <v>65.501001892542945</v>
      </c>
      <c r="CC16598" s="15">
        <v>42284.148090277777</v>
      </c>
      <c r="CD16598" s="6">
        <v>20.499047247467409</v>
      </c>
      <c r="CE16598" s="6" t="e">
        <f>NA()</f>
        <v>#N/A</v>
      </c>
    </row>
    <row r="16599" spans="4:83" x14ac:dyDescent="0.2">
      <c r="D16599" s="33">
        <v>40930.270833333336</v>
      </c>
      <c r="E16599" s="29">
        <v>55.686907287802015</v>
      </c>
      <c r="CC16599" s="15">
        <v>42284.151562500003</v>
      </c>
      <c r="CD16599" s="6">
        <v>20.499047247467409</v>
      </c>
      <c r="CE16599" s="6" t="e">
        <f>NA()</f>
        <v>#N/A</v>
      </c>
    </row>
    <row r="16600" spans="4:83" x14ac:dyDescent="0.2">
      <c r="D16600" s="33">
        <v>40930.291666666664</v>
      </c>
      <c r="E16600" s="29">
        <v>45.858380406945287</v>
      </c>
      <c r="CC16600" s="15">
        <v>42284.155034722222</v>
      </c>
      <c r="CD16600" s="6">
        <v>20.499047247467409</v>
      </c>
      <c r="CE16600" s="6" t="e">
        <f>NA()</f>
        <v>#N/A</v>
      </c>
    </row>
    <row r="16601" spans="4:83" x14ac:dyDescent="0.2">
      <c r="D16601" s="33">
        <v>40930.3125</v>
      </c>
      <c r="E16601" s="29">
        <v>36.169707277068994</v>
      </c>
      <c r="CC16601" s="15">
        <v>42284.158506944441</v>
      </c>
      <c r="CD16601" s="6">
        <v>20.499047247467409</v>
      </c>
      <c r="CE16601" s="6" t="e">
        <f>NA()</f>
        <v>#N/A</v>
      </c>
    </row>
    <row r="16602" spans="4:83" x14ac:dyDescent="0.2">
      <c r="D16602" s="33">
        <v>40930.333333333336</v>
      </c>
      <c r="E16602" s="29">
        <v>36.687645697323589</v>
      </c>
      <c r="CC16602" s="15">
        <v>42284.161979166667</v>
      </c>
      <c r="CD16602" s="6">
        <v>22.830882781479179</v>
      </c>
      <c r="CE16602" s="6" t="e">
        <f>NA()</f>
        <v>#N/A</v>
      </c>
    </row>
    <row r="16603" spans="4:83" x14ac:dyDescent="0.2">
      <c r="D16603" s="33">
        <v>40930.354166666664</v>
      </c>
      <c r="E16603" s="29">
        <v>36.687645697323589</v>
      </c>
      <c r="CC16603" s="15">
        <v>42284.165451388886</v>
      </c>
      <c r="CD16603" s="6">
        <v>25.244989057520236</v>
      </c>
      <c r="CE16603" s="6" t="e">
        <f>NA()</f>
        <v>#N/A</v>
      </c>
    </row>
    <row r="16604" spans="4:83" x14ac:dyDescent="0.2">
      <c r="D16604" s="33">
        <v>40930.375</v>
      </c>
      <c r="E16604" s="29">
        <v>42.544148709206077</v>
      </c>
      <c r="CC16604" s="15">
        <v>42284.168923611112</v>
      </c>
      <c r="CD16604" s="6">
        <v>22.830882781479179</v>
      </c>
      <c r="CE16604" s="6" t="e">
        <f>NA()</f>
        <v>#N/A</v>
      </c>
    </row>
    <row r="16605" spans="4:83" x14ac:dyDescent="0.2">
      <c r="D16605" s="33">
        <v>40930.395833333336</v>
      </c>
      <c r="E16605" s="29">
        <v>46.98141197890132</v>
      </c>
      <c r="CC16605" s="15">
        <v>42284.172395833331</v>
      </c>
      <c r="CD16605" s="6">
        <v>22.830882781479179</v>
      </c>
      <c r="CE16605" s="6" t="e">
        <f>NA()</f>
        <v>#N/A</v>
      </c>
    </row>
    <row r="16606" spans="4:83" x14ac:dyDescent="0.2">
      <c r="D16606" s="33">
        <v>40930.416666666664</v>
      </c>
      <c r="E16606" s="29">
        <v>50.982595593014636</v>
      </c>
      <c r="CC16606" s="15">
        <v>42284.175868055558</v>
      </c>
      <c r="CD16606" s="6">
        <v>22.830882781479179</v>
      </c>
      <c r="CE16606" s="6" t="e">
        <f>NA()</f>
        <v>#N/A</v>
      </c>
    </row>
    <row r="16607" spans="4:83" x14ac:dyDescent="0.2">
      <c r="D16607" s="33">
        <v>40930.4375</v>
      </c>
      <c r="E16607" s="29">
        <v>53.9065944510265</v>
      </c>
      <c r="CC16607" s="15">
        <v>42284.179340277777</v>
      </c>
      <c r="CD16607" s="6">
        <v>22.830882781479179</v>
      </c>
      <c r="CE16607" s="6" t="e">
        <f>NA()</f>
        <v>#N/A</v>
      </c>
    </row>
    <row r="16608" spans="4:83" x14ac:dyDescent="0.2">
      <c r="D16608" s="33">
        <v>40930.458333333336</v>
      </c>
      <c r="E16608" s="29">
        <v>54.497888372239743</v>
      </c>
      <c r="CC16608" s="15">
        <v>42284.182812500003</v>
      </c>
      <c r="CD16608" s="6">
        <v>25.241789236360329</v>
      </c>
      <c r="CE16608" s="6" t="e">
        <f>NA()</f>
        <v>#N/A</v>
      </c>
    </row>
    <row r="16609" spans="4:83" x14ac:dyDescent="0.2">
      <c r="D16609" s="33">
        <v>40930.479166666664</v>
      </c>
      <c r="E16609" s="29">
        <v>57.486398564026501</v>
      </c>
      <c r="CC16609" s="15">
        <v>42284.186284722222</v>
      </c>
      <c r="CD16609" s="6">
        <v>25.241789236360329</v>
      </c>
      <c r="CE16609" s="6" t="e">
        <f>NA()</f>
        <v>#N/A</v>
      </c>
    </row>
    <row r="16610" spans="4:83" x14ac:dyDescent="0.2">
      <c r="D16610" s="33">
        <v>40930.5</v>
      </c>
      <c r="E16610" s="29">
        <v>58.090455722417104</v>
      </c>
      <c r="CC16610" s="15">
        <v>42284.189756944441</v>
      </c>
      <c r="CD16610" s="6">
        <v>20.499047247467409</v>
      </c>
      <c r="CE16610" s="6" t="e">
        <f>NA()</f>
        <v>#N/A</v>
      </c>
    </row>
    <row r="16611" spans="4:83" x14ac:dyDescent="0.2">
      <c r="D16611" s="33">
        <v>40930.520833333336</v>
      </c>
      <c r="E16611" s="29">
        <v>59.915204715099705</v>
      </c>
      <c r="CC16611" s="15">
        <v>42284.193229166667</v>
      </c>
      <c r="CD16611" s="6">
        <v>20.499047247467409</v>
      </c>
      <c r="CE16611" s="6" t="e">
        <f>NA()</f>
        <v>#N/A</v>
      </c>
    </row>
    <row r="16612" spans="4:83" x14ac:dyDescent="0.2">
      <c r="D16612" s="33">
        <v>40930.541666666664</v>
      </c>
      <c r="E16612" s="29">
        <v>59.915204715099705</v>
      </c>
      <c r="CC16612" s="15">
        <v>42284.196701388886</v>
      </c>
      <c r="CD16612" s="6">
        <v>22.830882781479179</v>
      </c>
      <c r="CE16612" s="6" t="e">
        <f>NA()</f>
        <v>#N/A</v>
      </c>
    </row>
    <row r="16613" spans="4:83" x14ac:dyDescent="0.2">
      <c r="D16613" s="33">
        <v>40930.5625</v>
      </c>
      <c r="E16613" s="29">
        <v>58.090455722417104</v>
      </c>
      <c r="CC16613" s="15">
        <v>42284.200173611112</v>
      </c>
      <c r="CD16613" s="6">
        <v>20.499047247467409</v>
      </c>
      <c r="CE16613" s="6" t="e">
        <f>NA()</f>
        <v>#N/A</v>
      </c>
    </row>
    <row r="16614" spans="4:83" x14ac:dyDescent="0.2">
      <c r="D16614" s="33">
        <v>40930.583333333336</v>
      </c>
      <c r="E16614" s="29">
        <v>59.915204715099705</v>
      </c>
      <c r="CC16614" s="15">
        <v>42284.203645833331</v>
      </c>
      <c r="CD16614" s="6">
        <v>22.830882781479179</v>
      </c>
      <c r="CE16614" s="6" t="e">
        <f>NA()</f>
        <v>#N/A</v>
      </c>
    </row>
    <row r="16615" spans="4:83" x14ac:dyDescent="0.2">
      <c r="D16615" s="33">
        <v>40930.604166666664</v>
      </c>
      <c r="E16615" s="29">
        <v>57.486398564026501</v>
      </c>
      <c r="CC16615" s="15">
        <v>42284.207118055558</v>
      </c>
      <c r="CD16615" s="6">
        <v>24.633109182497307</v>
      </c>
      <c r="CE16615" s="6" t="e">
        <f>NA()</f>
        <v>#N/A</v>
      </c>
    </row>
    <row r="16616" spans="4:83" x14ac:dyDescent="0.2">
      <c r="D16616" s="33">
        <v>40930.625</v>
      </c>
      <c r="E16616" s="29">
        <v>60.527622940471574</v>
      </c>
      <c r="CC16616" s="15">
        <v>42284.210590277777</v>
      </c>
      <c r="CD16616" s="6">
        <v>22.830882781479179</v>
      </c>
      <c r="CE16616" s="6" t="e">
        <f>NA()</f>
        <v>#N/A</v>
      </c>
    </row>
    <row r="16617" spans="4:83" x14ac:dyDescent="0.2">
      <c r="D16617" s="33">
        <v>40930.645833333336</v>
      </c>
      <c r="E16617" s="29">
        <v>57.486398564026501</v>
      </c>
      <c r="CC16617" s="15">
        <v>42284.214062500003</v>
      </c>
      <c r="CD16617" s="6">
        <v>24.633109182497307</v>
      </c>
      <c r="CE16617" s="6" t="e">
        <f>NA()</f>
        <v>#N/A</v>
      </c>
    </row>
    <row r="16618" spans="4:83" x14ac:dyDescent="0.2">
      <c r="D16618" s="33">
        <v>40930.666666666664</v>
      </c>
      <c r="E16618" s="29">
        <v>57.486398564026501</v>
      </c>
      <c r="CC16618" s="15">
        <v>42284.217534722222</v>
      </c>
      <c r="CD16618" s="6">
        <v>22.830882781479179</v>
      </c>
      <c r="CE16618" s="6" t="e">
        <f>NA()</f>
        <v>#N/A</v>
      </c>
    </row>
    <row r="16619" spans="4:83" x14ac:dyDescent="0.2">
      <c r="D16619" s="33">
        <v>40930.6875</v>
      </c>
      <c r="E16619" s="29">
        <v>55.091328562641294</v>
      </c>
      <c r="CC16619" s="15">
        <v>42284.221006944441</v>
      </c>
      <c r="CD16619" s="6">
        <v>22.830882781479179</v>
      </c>
      <c r="CE16619" s="6" t="e">
        <f>NA()</f>
        <v>#N/A</v>
      </c>
    </row>
    <row r="16620" spans="4:83" x14ac:dyDescent="0.2">
      <c r="D16620" s="33">
        <v>40930.708333333336</v>
      </c>
      <c r="E16620" s="29">
        <v>56.884449818306479</v>
      </c>
      <c r="CC16620" s="15">
        <v>42284.224479166667</v>
      </c>
      <c r="CD16620" s="6">
        <v>20.499047247467409</v>
      </c>
      <c r="CE16620" s="6" t="e">
        <f>NA()</f>
        <v>#N/A</v>
      </c>
    </row>
    <row r="16621" spans="4:83" x14ac:dyDescent="0.2">
      <c r="D16621" s="33">
        <v>40930.729166666664</v>
      </c>
      <c r="E16621" s="29">
        <v>59.304866018327388</v>
      </c>
      <c r="CC16621" s="15">
        <v>42284.227951388886</v>
      </c>
      <c r="CD16621" s="6">
        <v>22.830882781479179</v>
      </c>
      <c r="CE16621" s="6" t="e">
        <f>NA()</f>
        <v>#N/A</v>
      </c>
    </row>
    <row r="16622" spans="4:83" x14ac:dyDescent="0.2">
      <c r="D16622" s="33">
        <v>40930.75</v>
      </c>
      <c r="E16622" s="29">
        <v>60.527622940471574</v>
      </c>
      <c r="CC16622" s="15">
        <v>42284.231423611112</v>
      </c>
      <c r="CD16622" s="6">
        <v>24.633109182497307</v>
      </c>
      <c r="CE16622" s="6" t="e">
        <f>NA()</f>
        <v>#N/A</v>
      </c>
    </row>
    <row r="16623" spans="4:83" x14ac:dyDescent="0.2">
      <c r="D16623" s="33">
        <v>40930.770833333336</v>
      </c>
      <c r="E16623" s="29">
        <v>61.142113657020303</v>
      </c>
      <c r="CC16623" s="15">
        <v>42284.234895833331</v>
      </c>
      <c r="CD16623" s="6">
        <v>22.830882781479179</v>
      </c>
      <c r="CE16623" s="6" t="e">
        <f>NA()</f>
        <v>#N/A</v>
      </c>
    </row>
    <row r="16624" spans="4:83" x14ac:dyDescent="0.2">
      <c r="D16624" s="33">
        <v>40930.791666666664</v>
      </c>
      <c r="E16624" s="29">
        <v>61.142113657020303</v>
      </c>
      <c r="CC16624" s="15">
        <v>42284.238368055558</v>
      </c>
      <c r="CD16624" s="6">
        <v>22.830882781479179</v>
      </c>
      <c r="CE16624" s="6" t="e">
        <f>NA()</f>
        <v>#N/A</v>
      </c>
    </row>
    <row r="16625" spans="4:83" x14ac:dyDescent="0.2">
      <c r="D16625" s="33">
        <v>40930.8125</v>
      </c>
      <c r="E16625" s="29">
        <v>63.620663145694643</v>
      </c>
      <c r="CC16625" s="15">
        <v>42284.241840277777</v>
      </c>
      <c r="CD16625" s="6">
        <v>24.633109182497307</v>
      </c>
      <c r="CE16625" s="6" t="e">
        <f>NA()</f>
        <v>#N/A</v>
      </c>
    </row>
    <row r="16626" spans="4:83" x14ac:dyDescent="0.2">
      <c r="D16626" s="33">
        <v>40930.833333333336</v>
      </c>
      <c r="E16626" s="29">
        <v>60.527622940471574</v>
      </c>
      <c r="CC16626" s="15">
        <v>42284.245312500003</v>
      </c>
      <c r="CD16626" s="6">
        <v>24.633109182497307</v>
      </c>
      <c r="CE16626" s="6" t="e">
        <f>NA()</f>
        <v>#N/A</v>
      </c>
    </row>
    <row r="16627" spans="4:83" x14ac:dyDescent="0.2">
      <c r="D16627" s="33">
        <v>40930.854166666664</v>
      </c>
      <c r="E16627" s="29">
        <v>61.7586698982904</v>
      </c>
      <c r="CC16627" s="15">
        <v>42284.248784722222</v>
      </c>
      <c r="CD16627" s="6">
        <v>22.830882781479179</v>
      </c>
      <c r="CE16627" s="6" t="e">
        <f>NA()</f>
        <v>#N/A</v>
      </c>
    </row>
    <row r="16628" spans="4:83" x14ac:dyDescent="0.2">
      <c r="D16628" s="33">
        <v>40930.875</v>
      </c>
      <c r="E16628" s="29">
        <v>64.2454131997454</v>
      </c>
      <c r="CC16628" s="15">
        <v>42284.252256944441</v>
      </c>
      <c r="CD16628" s="6">
        <v>24.633109182497307</v>
      </c>
      <c r="CE16628" s="6" t="e">
        <f>NA()</f>
        <v>#N/A</v>
      </c>
    </row>
    <row r="16629" spans="4:83" x14ac:dyDescent="0.2">
      <c r="D16629" s="33">
        <v>40930.895833333336</v>
      </c>
      <c r="E16629" s="29">
        <v>68.03635199999998</v>
      </c>
      <c r="CC16629" s="15">
        <v>42284.255729166667</v>
      </c>
      <c r="CD16629" s="6">
        <v>19.931506894725512</v>
      </c>
      <c r="CE16629" s="6" t="e">
        <f>NA()</f>
        <v>#N/A</v>
      </c>
    </row>
    <row r="16630" spans="4:83" x14ac:dyDescent="0.2">
      <c r="D16630" s="33">
        <v>40930.916666666664</v>
      </c>
      <c r="E16630" s="29">
        <v>66.131827465318167</v>
      </c>
      <c r="CC16630" s="15">
        <v>42284.259201388886</v>
      </c>
      <c r="CD16630" s="6">
        <v>21.656020725608037</v>
      </c>
      <c r="CE16630" s="6" t="e">
        <f>NA()</f>
        <v>#N/A</v>
      </c>
    </row>
    <row r="16631" spans="4:83" x14ac:dyDescent="0.2">
      <c r="D16631" s="33">
        <v>40930.9375</v>
      </c>
      <c r="E16631" s="29">
        <v>67.399508866843135</v>
      </c>
      <c r="CC16631" s="15">
        <v>42284.262673611112</v>
      </c>
      <c r="CD16631" s="6">
        <v>17.706700187144417</v>
      </c>
      <c r="CE16631" s="6" t="e">
        <f>NA()</f>
        <v>#N/A</v>
      </c>
    </row>
    <row r="16632" spans="4:83" x14ac:dyDescent="0.2">
      <c r="D16632" s="33">
        <v>40930.958333333336</v>
      </c>
      <c r="E16632" s="29">
        <v>69.958816201395734</v>
      </c>
      <c r="CC16632" s="15">
        <v>42284.266145833331</v>
      </c>
      <c r="CD16632" s="6">
        <v>21.656020725608037</v>
      </c>
      <c r="CE16632" s="6" t="e">
        <f>NA()</f>
        <v>#N/A</v>
      </c>
    </row>
    <row r="16633" spans="4:83" x14ac:dyDescent="0.2">
      <c r="D16633" s="33">
        <v>40930.979166666664</v>
      </c>
      <c r="E16633" s="29">
        <v>69.316011838470402</v>
      </c>
      <c r="CC16633" s="15">
        <v>42284.269618055558</v>
      </c>
      <c r="CD16633" s="6">
        <v>17.706700187144417</v>
      </c>
      <c r="CE16633" s="6" t="e">
        <f>NA()</f>
        <v>#N/A</v>
      </c>
    </row>
    <row r="16634" spans="4:83" x14ac:dyDescent="0.2">
      <c r="D16634" s="33">
        <v>40931</v>
      </c>
      <c r="E16634" s="29">
        <v>69.316011838470402</v>
      </c>
      <c r="CC16634" s="15">
        <v>42284.273090277777</v>
      </c>
      <c r="CD16634" s="6">
        <v>21.656020725608037</v>
      </c>
      <c r="CE16634" s="6" t="e">
        <f>NA()</f>
        <v>#N/A</v>
      </c>
    </row>
    <row r="16635" spans="4:83" x14ac:dyDescent="0.2">
      <c r="D16635" s="33">
        <v>40931.020833333336</v>
      </c>
      <c r="E16635" s="29">
        <v>70.603595393467046</v>
      </c>
      <c r="CC16635" s="15">
        <v>42284.276562500003</v>
      </c>
      <c r="CD16635" s="6">
        <v>19.366373759550314</v>
      </c>
      <c r="CE16635" s="6" t="e">
        <f>NA()</f>
        <v>#N/A</v>
      </c>
    </row>
    <row r="16636" spans="4:83" x14ac:dyDescent="0.2">
      <c r="D16636" s="33">
        <v>40931.041666666664</v>
      </c>
      <c r="E16636" s="29">
        <v>69.316011838470402</v>
      </c>
      <c r="CC16636" s="15">
        <v>42284.280034722222</v>
      </c>
      <c r="CD16636" s="6">
        <v>19.366373759550314</v>
      </c>
      <c r="CE16636" s="6" t="e">
        <f>NA()</f>
        <v>#N/A</v>
      </c>
    </row>
    <row r="16637" spans="4:83" x14ac:dyDescent="0.2">
      <c r="D16637" s="33">
        <v>40931.0625</v>
      </c>
      <c r="E16637" s="29">
        <v>68.03635199999998</v>
      </c>
      <c r="CC16637" s="15">
        <v>42284.283506944441</v>
      </c>
      <c r="CD16637" s="6">
        <v>17.706700187144417</v>
      </c>
      <c r="CE16637" s="6" t="e">
        <f>NA()</f>
        <v>#N/A</v>
      </c>
    </row>
    <row r="16638" spans="4:83" x14ac:dyDescent="0.2">
      <c r="D16638" s="33">
        <v>40931.083333333336</v>
      </c>
      <c r="E16638" s="29">
        <v>65.501001892542945</v>
      </c>
      <c r="CC16638" s="15">
        <v>42284.286979166667</v>
      </c>
      <c r="CD16638" s="6">
        <v>21.656020725608037</v>
      </c>
      <c r="CE16638" s="6" t="e">
        <f>NA()</f>
        <v>#N/A</v>
      </c>
    </row>
    <row r="16639" spans="4:83" x14ac:dyDescent="0.2">
      <c r="D16639" s="33">
        <v>40931.104166666664</v>
      </c>
      <c r="E16639" s="29">
        <v>68.675188390523232</v>
      </c>
      <c r="CC16639" s="15">
        <v>42284.290451388886</v>
      </c>
      <c r="CD16639" s="6">
        <v>19.366373759550314</v>
      </c>
      <c r="CE16639" s="6" t="e">
        <f>NA()</f>
        <v>#N/A</v>
      </c>
    </row>
    <row r="16640" spans="4:83" x14ac:dyDescent="0.2">
      <c r="D16640" s="33">
        <v>40931.125</v>
      </c>
      <c r="E16640" s="29">
        <v>65.501001892542945</v>
      </c>
      <c r="CC16640" s="15">
        <v>42284.293923611112</v>
      </c>
      <c r="CD16640" s="6">
        <v>17.706700187144417</v>
      </c>
      <c r="CE16640" s="6" t="e">
        <f>NA()</f>
        <v>#N/A</v>
      </c>
    </row>
    <row r="16641" spans="4:83" x14ac:dyDescent="0.2">
      <c r="D16641" s="33">
        <v>40931.145833333336</v>
      </c>
      <c r="E16641" s="29">
        <v>67.399508866843135</v>
      </c>
      <c r="CC16641" s="15">
        <v>42284.297395833331</v>
      </c>
      <c r="CD16641" s="6">
        <v>17.706700187144417</v>
      </c>
      <c r="CE16641" s="6" t="e">
        <f>NA()</f>
        <v>#N/A</v>
      </c>
    </row>
    <row r="16642" spans="4:83" x14ac:dyDescent="0.2">
      <c r="D16642" s="33">
        <v>40931.166666666664</v>
      </c>
      <c r="E16642" s="29">
        <v>65.501001892542945</v>
      </c>
      <c r="CC16642" s="15">
        <v>42284.300868055558</v>
      </c>
      <c r="CD16642" s="6">
        <v>19.366373759550314</v>
      </c>
      <c r="CE16642" s="6" t="e">
        <f>NA()</f>
        <v>#N/A</v>
      </c>
    </row>
    <row r="16643" spans="4:83" x14ac:dyDescent="0.2">
      <c r="D16643" s="33">
        <v>40931.1875</v>
      </c>
      <c r="E16643" s="29">
        <v>65.501001892542945</v>
      </c>
      <c r="CC16643" s="15">
        <v>42284.304340277777</v>
      </c>
      <c r="CD16643" s="6">
        <v>19.366373759550314</v>
      </c>
      <c r="CE16643" s="6" t="e">
        <f>NA()</f>
        <v>#N/A</v>
      </c>
    </row>
    <row r="16644" spans="4:83" x14ac:dyDescent="0.2">
      <c r="D16644" s="33">
        <v>40931.208333333336</v>
      </c>
      <c r="E16644" s="29">
        <v>66.131827465318167</v>
      </c>
      <c r="CC16644" s="15">
        <v>42284.307812500003</v>
      </c>
      <c r="CD16644" s="6">
        <v>19.366373759550314</v>
      </c>
      <c r="CE16644" s="6" t="e">
        <f>NA()</f>
        <v>#N/A</v>
      </c>
    </row>
    <row r="16645" spans="4:83" x14ac:dyDescent="0.2">
      <c r="D16645" s="33">
        <v>40931.229166666664</v>
      </c>
      <c r="E16645" s="29">
        <v>67.399508866843135</v>
      </c>
      <c r="CC16645" s="15">
        <v>42284.311284722222</v>
      </c>
      <c r="CD16645" s="6">
        <v>19.366373759550314</v>
      </c>
      <c r="CE16645" s="6" t="e">
        <f>NA()</f>
        <v>#N/A</v>
      </c>
    </row>
    <row r="16646" spans="4:83" x14ac:dyDescent="0.2">
      <c r="D16646" s="33">
        <v>40931.25</v>
      </c>
      <c r="E16646" s="29">
        <v>64.2454131997454</v>
      </c>
      <c r="CC16646" s="15">
        <v>42284.314756944441</v>
      </c>
      <c r="CD16646" s="6">
        <v>21.652980359549765</v>
      </c>
      <c r="CE16646" s="6" t="e">
        <f>NA()</f>
        <v>#N/A</v>
      </c>
    </row>
    <row r="16647" spans="4:83" x14ac:dyDescent="0.2">
      <c r="D16647" s="33">
        <v>40931.270833333336</v>
      </c>
      <c r="E16647" s="29">
        <v>64.2454131997454</v>
      </c>
      <c r="CC16647" s="15">
        <v>42284.318229166667</v>
      </c>
      <c r="CD16647" s="6">
        <v>21.652980359549765</v>
      </c>
      <c r="CE16647" s="6" t="e">
        <f>NA()</f>
        <v>#N/A</v>
      </c>
    </row>
    <row r="16648" spans="4:83" x14ac:dyDescent="0.2">
      <c r="D16648" s="33">
        <v>40931.291666666664</v>
      </c>
      <c r="E16648" s="29">
        <v>63.620663145694643</v>
      </c>
      <c r="CC16648" s="15">
        <v>42284.321701388886</v>
      </c>
      <c r="CD16648" s="6">
        <v>17.163643306256361</v>
      </c>
      <c r="CE16648" s="6" t="e">
        <f>NA()</f>
        <v>#N/A</v>
      </c>
    </row>
    <row r="16649" spans="4:83" x14ac:dyDescent="0.2">
      <c r="D16649" s="33">
        <v>40931.3125</v>
      </c>
      <c r="E16649" s="29">
        <v>64.2454131997454</v>
      </c>
      <c r="CC16649" s="15">
        <v>42284.325173611112</v>
      </c>
      <c r="CD16649" s="6">
        <v>19.366373759550314</v>
      </c>
      <c r="CE16649" s="6" t="e">
        <f>NA()</f>
        <v>#N/A</v>
      </c>
    </row>
    <row r="16650" spans="4:83" x14ac:dyDescent="0.2">
      <c r="D16650" s="33">
        <v>40931.333333333336</v>
      </c>
      <c r="E16650" s="29">
        <v>59.915204715099705</v>
      </c>
      <c r="CC16650" s="15">
        <v>42284.328645833331</v>
      </c>
      <c r="CD16650" s="6">
        <v>16.629038708948965</v>
      </c>
      <c r="CE16650" s="6" t="e">
        <f>NA()</f>
        <v>#N/A</v>
      </c>
    </row>
    <row r="16651" spans="4:83" x14ac:dyDescent="0.2">
      <c r="D16651" s="33">
        <v>40931.354166666664</v>
      </c>
      <c r="E16651" s="29">
        <v>57.486398564026501</v>
      </c>
      <c r="CC16651" s="15">
        <v>42284.332118055558</v>
      </c>
      <c r="CD16651" s="6">
        <v>20.499047247467409</v>
      </c>
      <c r="CE16651" s="6" t="e">
        <f>NA()</f>
        <v>#N/A</v>
      </c>
    </row>
    <row r="16652" spans="4:83" x14ac:dyDescent="0.2">
      <c r="D16652" s="33">
        <v>40931.375</v>
      </c>
      <c r="E16652" s="29">
        <v>57.486398564026501</v>
      </c>
      <c r="CC16652" s="15">
        <v>42284.335590277777</v>
      </c>
      <c r="CD16652" s="6">
        <v>21.652980359549765</v>
      </c>
      <c r="CE16652" s="6" t="e">
        <f>NA()</f>
        <v>#N/A</v>
      </c>
    </row>
    <row r="16653" spans="4:83" x14ac:dyDescent="0.2">
      <c r="D16653" s="33">
        <v>40931.395833333336</v>
      </c>
      <c r="E16653" s="29">
        <v>59.915204715099705</v>
      </c>
      <c r="CC16653" s="15">
        <v>42284.339062500003</v>
      </c>
      <c r="CD16653" s="6">
        <v>21.325459782585622</v>
      </c>
      <c r="CE16653" s="6" t="e">
        <f>NA()</f>
        <v>#N/A</v>
      </c>
    </row>
    <row r="16654" spans="4:83" x14ac:dyDescent="0.2">
      <c r="D16654" s="33">
        <v>40931.416666666664</v>
      </c>
      <c r="E16654" s="29">
        <v>62.377284767608892</v>
      </c>
      <c r="CC16654" s="15">
        <v>42284.342534722222</v>
      </c>
      <c r="CD16654" s="6">
        <v>21.325459782585622</v>
      </c>
      <c r="CE16654" s="6" t="e">
        <f>NA()</f>
        <v>#N/A</v>
      </c>
    </row>
    <row r="16655" spans="4:83" x14ac:dyDescent="0.2">
      <c r="D16655" s="33">
        <v>40931.4375</v>
      </c>
      <c r="E16655" s="29">
        <v>62.377284767608892</v>
      </c>
      <c r="CC16655" s="15">
        <v>42284.346006944441</v>
      </c>
      <c r="CD16655" s="6">
        <v>21.325459782585622</v>
      </c>
      <c r="CE16655" s="6" t="e">
        <f>NA()</f>
        <v>#N/A</v>
      </c>
    </row>
    <row r="16656" spans="4:83" x14ac:dyDescent="0.2">
      <c r="D16656" s="33">
        <v>40931.458333333336</v>
      </c>
      <c r="E16656" s="29">
        <v>61.7586698982904</v>
      </c>
      <c r="CC16656" s="15">
        <v>42284.349479166667</v>
      </c>
      <c r="CD16656" s="6">
        <v>21.325459782585622</v>
      </c>
      <c r="CE16656" s="6" t="e">
        <f>NA()</f>
        <v>#N/A</v>
      </c>
    </row>
    <row r="16657" spans="4:83" x14ac:dyDescent="0.2">
      <c r="D16657" s="33">
        <v>40931.479166666664</v>
      </c>
      <c r="E16657" s="29">
        <v>61.142113657020303</v>
      </c>
      <c r="CC16657" s="15">
        <v>42284.352951388886</v>
      </c>
      <c r="CD16657" s="6">
        <v>24.291132335187978</v>
      </c>
      <c r="CE16657" s="6" t="e">
        <f>NA()</f>
        <v>#N/A</v>
      </c>
    </row>
    <row r="16658" spans="4:83" x14ac:dyDescent="0.2">
      <c r="D16658" s="33">
        <v>40931.5</v>
      </c>
      <c r="E16658" s="29">
        <v>60.527622940471574</v>
      </c>
      <c r="CC16658" s="15">
        <v>42284.356423611112</v>
      </c>
      <c r="CD16658" s="6">
        <v>24.291132335187978</v>
      </c>
      <c r="CE16658" s="6" t="e">
        <f>NA()</f>
        <v>#N/A</v>
      </c>
    </row>
    <row r="16659" spans="4:83" x14ac:dyDescent="0.2">
      <c r="D16659" s="33">
        <v>40931.520833333336</v>
      </c>
      <c r="E16659" s="29">
        <v>60.527622940471574</v>
      </c>
      <c r="CC16659" s="15">
        <v>42284.359895833331</v>
      </c>
      <c r="CD16659" s="6">
        <v>21.325459782585622</v>
      </c>
      <c r="CE16659" s="6" t="e">
        <f>NA()</f>
        <v>#N/A</v>
      </c>
    </row>
    <row r="16660" spans="4:83" x14ac:dyDescent="0.2">
      <c r="D16660" s="33">
        <v>40931.541666666664</v>
      </c>
      <c r="E16660" s="29">
        <v>60.527622940471574</v>
      </c>
      <c r="CC16660" s="15">
        <v>42284.363368055558</v>
      </c>
      <c r="CD16660" s="6">
        <v>21.325459782585622</v>
      </c>
      <c r="CE16660" s="6" t="e">
        <f>NA()</f>
        <v>#N/A</v>
      </c>
    </row>
    <row r="16661" spans="4:83" x14ac:dyDescent="0.2">
      <c r="D16661" s="33">
        <v>40931.5625</v>
      </c>
      <c r="E16661" s="29">
        <v>59.304866018327388</v>
      </c>
      <c r="CC16661" s="15">
        <v>42284.366840277777</v>
      </c>
      <c r="CD16661" s="6">
        <v>20.177481689047685</v>
      </c>
      <c r="CE16661" s="6" t="e">
        <f>NA()</f>
        <v>#N/A</v>
      </c>
    </row>
    <row r="16662" spans="4:83" x14ac:dyDescent="0.2">
      <c r="D16662" s="33">
        <v>40931.583333333336</v>
      </c>
      <c r="E16662" s="29">
        <v>58.696613959757869</v>
      </c>
      <c r="CC16662" s="15">
        <v>42284.370312500003</v>
      </c>
      <c r="CD16662" s="6">
        <v>18.494272971932855</v>
      </c>
      <c r="CE16662" s="6" t="e">
        <f>NA()</f>
        <v>#N/A</v>
      </c>
    </row>
    <row r="16663" spans="4:83" x14ac:dyDescent="0.2">
      <c r="D16663" s="33">
        <v>40931.604166666664</v>
      </c>
      <c r="E16663" s="29">
        <v>59.304866018327388</v>
      </c>
      <c r="CC16663" s="15">
        <v>42284.373784722222</v>
      </c>
      <c r="CD16663" s="6">
        <v>22.494419160928537</v>
      </c>
      <c r="CE16663" s="6" t="e">
        <f>NA()</f>
        <v>#N/A</v>
      </c>
    </row>
    <row r="16664" spans="4:83" x14ac:dyDescent="0.2">
      <c r="D16664" s="33">
        <v>40931.625</v>
      </c>
      <c r="E16664" s="29">
        <v>56.284616896312087</v>
      </c>
      <c r="CC16664" s="15">
        <v>42284.377256944441</v>
      </c>
      <c r="CD16664" s="6">
        <v>18.494272971932855</v>
      </c>
      <c r="CE16664" s="6" t="e">
        <f>NA()</f>
        <v>#N/A</v>
      </c>
    </row>
    <row r="16665" spans="4:83" x14ac:dyDescent="0.2">
      <c r="D16665" s="33">
        <v>40931.645833333336</v>
      </c>
      <c r="E16665" s="29">
        <v>55.091328562641294</v>
      </c>
      <c r="CC16665" s="15">
        <v>42284.380729166667</v>
      </c>
      <c r="CD16665" s="6">
        <v>20.177481689047685</v>
      </c>
      <c r="CE16665" s="6" t="e">
        <f>NA()</f>
        <v>#N/A</v>
      </c>
    </row>
    <row r="16666" spans="4:83" x14ac:dyDescent="0.2">
      <c r="D16666" s="33">
        <v>40931.666666666664</v>
      </c>
      <c r="E16666" s="29">
        <v>59.304866018327388</v>
      </c>
      <c r="CC16666" s="15">
        <v>42284.384201388886</v>
      </c>
      <c r="CD16666" s="6">
        <v>20.177481689047685</v>
      </c>
      <c r="CE16666" s="6" t="e">
        <f>NA()</f>
        <v>#N/A</v>
      </c>
    </row>
    <row r="16667" spans="4:83" x14ac:dyDescent="0.2">
      <c r="D16667" s="33">
        <v>40931.6875</v>
      </c>
      <c r="E16667" s="29">
        <v>60.527622940471574</v>
      </c>
      <c r="CC16667" s="15">
        <v>42284.387673611112</v>
      </c>
      <c r="CD16667" s="6">
        <v>22.494419160928537</v>
      </c>
      <c r="CE16667" s="6" t="e">
        <f>NA()</f>
        <v>#N/A</v>
      </c>
    </row>
    <row r="16668" spans="4:83" x14ac:dyDescent="0.2">
      <c r="D16668" s="33">
        <v>40931.708333333336</v>
      </c>
      <c r="E16668" s="29">
        <v>61.142113657020303</v>
      </c>
      <c r="CC16668" s="15">
        <v>42284.391145833331</v>
      </c>
      <c r="CD16668" s="6">
        <v>20.177481689047685</v>
      </c>
      <c r="CE16668" s="6" t="e">
        <f>NA()</f>
        <v>#N/A</v>
      </c>
    </row>
    <row r="16669" spans="4:83" x14ac:dyDescent="0.2">
      <c r="D16669" s="33">
        <v>40931.729166666664</v>
      </c>
      <c r="E16669" s="29">
        <v>62.377284767608892</v>
      </c>
      <c r="CC16669" s="15">
        <v>42284.394618055558</v>
      </c>
      <c r="CD16669" s="6">
        <v>24.287973334951161</v>
      </c>
      <c r="CE16669" s="6" t="e">
        <f>NA()</f>
        <v>#N/A</v>
      </c>
    </row>
    <row r="16670" spans="4:83" x14ac:dyDescent="0.2">
      <c r="D16670" s="33">
        <v>40931.75</v>
      </c>
      <c r="E16670" s="29">
        <v>62.997951436928041</v>
      </c>
      <c r="CC16670" s="15">
        <v>42284.398090277777</v>
      </c>
      <c r="CD16670" s="6">
        <v>24.287973334951161</v>
      </c>
      <c r="CE16670" s="6" t="e">
        <f>NA()</f>
        <v>#N/A</v>
      </c>
    </row>
    <row r="16671" spans="4:83" x14ac:dyDescent="0.2">
      <c r="D16671" s="33">
        <v>40931.770833333336</v>
      </c>
      <c r="E16671" s="29">
        <v>61.7586698982904</v>
      </c>
      <c r="CC16671" s="15">
        <v>42284.401562500003</v>
      </c>
      <c r="CD16671" s="6">
        <v>22.494419160928537</v>
      </c>
      <c r="CE16671" s="6" t="e">
        <f>NA()</f>
        <v>#N/A</v>
      </c>
    </row>
    <row r="16672" spans="4:83" x14ac:dyDescent="0.2">
      <c r="D16672" s="33">
        <v>40931.791666666664</v>
      </c>
      <c r="E16672" s="29">
        <v>60.527622940471574</v>
      </c>
      <c r="CC16672" s="15">
        <v>42284.405034722222</v>
      </c>
      <c r="CD16672" s="6">
        <v>20.174512156068289</v>
      </c>
      <c r="CE16672" s="6" t="e">
        <f>NA()</f>
        <v>#N/A</v>
      </c>
    </row>
    <row r="16673" spans="4:83" x14ac:dyDescent="0.2">
      <c r="D16673" s="33">
        <v>40931.8125</v>
      </c>
      <c r="E16673" s="29">
        <v>61.142113657020303</v>
      </c>
      <c r="CC16673" s="15">
        <v>42284.408506944441</v>
      </c>
      <c r="CD16673" s="6">
        <v>20.174512156068289</v>
      </c>
      <c r="CE16673" s="6" t="e">
        <f>NA()</f>
        <v>#N/A</v>
      </c>
    </row>
    <row r="16674" spans="4:83" x14ac:dyDescent="0.2">
      <c r="D16674" s="33">
        <v>40931.833333333336</v>
      </c>
      <c r="E16674" s="29">
        <v>62.377284767608892</v>
      </c>
      <c r="CC16674" s="15">
        <v>42284.411979166667</v>
      </c>
      <c r="CD16674" s="6">
        <v>21.905814342710062</v>
      </c>
      <c r="CE16674" s="6" t="e">
        <f>NA()</f>
        <v>#N/A</v>
      </c>
    </row>
    <row r="16675" spans="4:83" x14ac:dyDescent="0.2">
      <c r="D16675" s="33">
        <v>40931.854166666664</v>
      </c>
      <c r="E16675" s="29">
        <v>61.142113657020303</v>
      </c>
      <c r="CC16675" s="15">
        <v>42284.415451388886</v>
      </c>
      <c r="CD16675" s="6">
        <v>20.174512156068289</v>
      </c>
      <c r="CE16675" s="6" t="e">
        <f>NA()</f>
        <v>#N/A</v>
      </c>
    </row>
    <row r="16676" spans="4:83" x14ac:dyDescent="0.2">
      <c r="D16676" s="33">
        <v>40931.875</v>
      </c>
      <c r="E16676" s="29">
        <v>66.131827465318167</v>
      </c>
      <c r="CC16676" s="15">
        <v>42284.418923611112</v>
      </c>
      <c r="CD16676" s="6">
        <v>21.908866496205288</v>
      </c>
      <c r="CE16676" s="6" t="e">
        <f>NA()</f>
        <v>#N/A</v>
      </c>
    </row>
    <row r="16677" spans="4:83" x14ac:dyDescent="0.2">
      <c r="D16677" s="33">
        <v>40931.895833333336</v>
      </c>
      <c r="E16677" s="29">
        <v>66.131827465318167</v>
      </c>
      <c r="CC16677" s="15">
        <v>42284.422395833331</v>
      </c>
      <c r="CD16677" s="6">
        <v>20.174512156068289</v>
      </c>
      <c r="CE16677" s="6" t="e">
        <f>NA()</f>
        <v>#N/A</v>
      </c>
    </row>
    <row r="16678" spans="4:83" x14ac:dyDescent="0.2">
      <c r="D16678" s="33">
        <v>40931.916666666664</v>
      </c>
      <c r="E16678" s="29">
        <v>67.399508866843135</v>
      </c>
      <c r="CC16678" s="15">
        <v>42284.425868055558</v>
      </c>
      <c r="CD16678" s="6">
        <v>21.905814342710062</v>
      </c>
      <c r="CE16678" s="6" t="e">
        <f>NA()</f>
        <v>#N/A</v>
      </c>
    </row>
    <row r="16679" spans="4:83" x14ac:dyDescent="0.2">
      <c r="D16679" s="33">
        <v>40931.9375</v>
      </c>
      <c r="E16679" s="29">
        <v>70.603595393467046</v>
      </c>
      <c r="CC16679" s="15">
        <v>42284.429340277777</v>
      </c>
      <c r="CD16679" s="6">
        <v>21.905814342710062</v>
      </c>
      <c r="CE16679" s="6" t="e">
        <f>NA()</f>
        <v>#N/A</v>
      </c>
    </row>
    <row r="16680" spans="4:83" x14ac:dyDescent="0.2">
      <c r="D16680" s="33">
        <v>40931.958333333336</v>
      </c>
      <c r="E16680" s="29">
        <v>70.603595393467046</v>
      </c>
      <c r="CC16680" s="15">
        <v>42284.432812500003</v>
      </c>
      <c r="CD16680" s="6">
        <v>20.174512156068289</v>
      </c>
      <c r="CE16680" s="6" t="e">
        <f>NA()</f>
        <v>#N/A</v>
      </c>
    </row>
    <row r="16681" spans="4:83" x14ac:dyDescent="0.2">
      <c r="D16681" s="33">
        <v>40931.979166666664</v>
      </c>
      <c r="E16681" s="29">
        <v>73.202340670147166</v>
      </c>
      <c r="CC16681" s="15">
        <v>42284.436284722222</v>
      </c>
      <c r="CD16681" s="6">
        <v>21.905814342710062</v>
      </c>
      <c r="CE16681" s="6" t="e">
        <f>NA()</f>
        <v>#N/A</v>
      </c>
    </row>
    <row r="16682" spans="4:83" x14ac:dyDescent="0.2">
      <c r="D16682" s="33">
        <v>40932</v>
      </c>
      <c r="E16682" s="29">
        <v>71.899054199618476</v>
      </c>
      <c r="CC16682" s="15">
        <v>42284.439756944441</v>
      </c>
      <c r="CD16682" s="6">
        <v>21.905814342710062</v>
      </c>
      <c r="CE16682" s="6" t="e">
        <f>NA()</f>
        <v>#N/A</v>
      </c>
    </row>
    <row r="16683" spans="4:83" x14ac:dyDescent="0.2">
      <c r="D16683" s="33">
        <v>40932.020833333336</v>
      </c>
      <c r="E16683" s="29">
        <v>70.603595393467046</v>
      </c>
      <c r="CC16683" s="15">
        <v>42284.443229166667</v>
      </c>
      <c r="CD16683" s="6">
        <v>21.905814342710062</v>
      </c>
      <c r="CE16683" s="6" t="e">
        <f>NA()</f>
        <v>#N/A</v>
      </c>
    </row>
    <row r="16684" spans="4:83" x14ac:dyDescent="0.2">
      <c r="D16684" s="33">
        <v>40932.041666666664</v>
      </c>
      <c r="E16684" s="29">
        <v>68.03635199999998</v>
      </c>
      <c r="CC16684" s="15">
        <v>42284.446701388886</v>
      </c>
      <c r="CD16684" s="6">
        <v>19.050875601522051</v>
      </c>
      <c r="CE16684" s="6" t="e">
        <f>NA()</f>
        <v>#N/A</v>
      </c>
    </row>
    <row r="16685" spans="4:83" x14ac:dyDescent="0.2">
      <c r="D16685" s="33">
        <v>40932.0625</v>
      </c>
      <c r="E16685" s="29">
        <v>73.856904642448129</v>
      </c>
      <c r="CC16685" s="15">
        <v>42284.450173611112</v>
      </c>
      <c r="CD16685" s="6">
        <v>19.610011094565959</v>
      </c>
      <c r="CE16685" s="6" t="e">
        <f>NA()</f>
        <v>#N/A</v>
      </c>
    </row>
    <row r="16686" spans="4:83" x14ac:dyDescent="0.2">
      <c r="D16686" s="33">
        <v>40932.083333333336</v>
      </c>
      <c r="E16686" s="29">
        <v>68.03635199999998</v>
      </c>
      <c r="CC16686" s="15">
        <v>42284.453645833331</v>
      </c>
      <c r="CD16686" s="6">
        <v>17.943199163887851</v>
      </c>
      <c r="CE16686" s="6" t="e">
        <f>NA()</f>
        <v>#N/A</v>
      </c>
    </row>
    <row r="16687" spans="4:83" x14ac:dyDescent="0.2">
      <c r="D16687" s="33">
        <v>40932.104166666664</v>
      </c>
      <c r="E16687" s="29">
        <v>68.675188390523232</v>
      </c>
      <c r="CC16687" s="15">
        <v>42284.457118055558</v>
      </c>
      <c r="CD16687" s="6">
        <v>17.943199163887851</v>
      </c>
      <c r="CE16687" s="6" t="e">
        <f>NA()</f>
        <v>#N/A</v>
      </c>
    </row>
    <row r="16688" spans="4:83" x14ac:dyDescent="0.2">
      <c r="D16688" s="33">
        <v>40932.125</v>
      </c>
      <c r="E16688" s="29">
        <v>67.399508866843135</v>
      </c>
      <c r="CC16688" s="15">
        <v>42284.460590277777</v>
      </c>
      <c r="CD16688" s="6">
        <v>20.174512156068289</v>
      </c>
      <c r="CE16688" s="6" t="e">
        <f>NA()</f>
        <v>#N/A</v>
      </c>
    </row>
    <row r="16689" spans="4:83" x14ac:dyDescent="0.2">
      <c r="D16689" s="33">
        <v>40932.145833333336</v>
      </c>
      <c r="E16689" s="29">
        <v>66.131827465318167</v>
      </c>
      <c r="CC16689" s="15">
        <v>42284.464062500003</v>
      </c>
      <c r="CD16689" s="6">
        <v>21.905814342710062</v>
      </c>
      <c r="CE16689" s="6" t="e">
        <f>NA()</f>
        <v>#N/A</v>
      </c>
    </row>
    <row r="16690" spans="4:83" x14ac:dyDescent="0.2">
      <c r="D16690" s="33">
        <v>40932.166666666664</v>
      </c>
      <c r="E16690" s="29">
        <v>68.03635199999998</v>
      </c>
      <c r="CC16690" s="15">
        <v>42284.467534722222</v>
      </c>
      <c r="CD16690" s="6">
        <v>24.287973334951161</v>
      </c>
      <c r="CE16690" s="6" t="e">
        <f>NA()</f>
        <v>#N/A</v>
      </c>
    </row>
    <row r="16691" spans="4:83" x14ac:dyDescent="0.2">
      <c r="D16691" s="33">
        <v>40932.1875</v>
      </c>
      <c r="E16691" s="29">
        <v>67.399508866843135</v>
      </c>
      <c r="CC16691" s="15">
        <v>42284.471006944441</v>
      </c>
      <c r="CD16691" s="6">
        <v>24.287973334951161</v>
      </c>
      <c r="CE16691" s="6" t="e">
        <f>NA()</f>
        <v>#N/A</v>
      </c>
    </row>
    <row r="16692" spans="4:83" x14ac:dyDescent="0.2">
      <c r="D16692" s="33">
        <v>40932.208333333336</v>
      </c>
      <c r="E16692" s="29">
        <v>70.603595393467046</v>
      </c>
      <c r="CC16692" s="15">
        <v>42284.474479166667</v>
      </c>
      <c r="CD16692" s="6">
        <v>20.174512156068289</v>
      </c>
      <c r="CE16692" s="6" t="e">
        <f>NA()</f>
        <v>#N/A</v>
      </c>
    </row>
    <row r="16693" spans="4:83" x14ac:dyDescent="0.2">
      <c r="D16693" s="33">
        <v>40932.229166666664</v>
      </c>
      <c r="E16693" s="29">
        <v>65.501001892542945</v>
      </c>
      <c r="CC16693" s="15">
        <v>42284.477951388886</v>
      </c>
      <c r="CD16693" s="6">
        <v>21.905814342710062</v>
      </c>
      <c r="CE16693" s="6" t="e">
        <f>NA()</f>
        <v>#N/A</v>
      </c>
    </row>
    <row r="16694" spans="4:83" x14ac:dyDescent="0.2">
      <c r="D16694" s="33">
        <v>40932.25</v>
      </c>
      <c r="E16694" s="29">
        <v>69.316011838470402</v>
      </c>
      <c r="CC16694" s="15">
        <v>42284.481423611112</v>
      </c>
      <c r="CD16694" s="6">
        <v>24.287973334951161</v>
      </c>
      <c r="CE16694" s="6" t="e">
        <f>NA()</f>
        <v>#N/A</v>
      </c>
    </row>
    <row r="16695" spans="4:83" x14ac:dyDescent="0.2">
      <c r="D16695" s="33">
        <v>40932.270833333336</v>
      </c>
      <c r="E16695" s="29">
        <v>66.764665249394568</v>
      </c>
      <c r="CC16695" s="15">
        <v>42284.484895833331</v>
      </c>
      <c r="CD16695" s="6">
        <v>21.905814342710062</v>
      </c>
      <c r="CE16695" s="6" t="e">
        <f>NA()</f>
        <v>#N/A</v>
      </c>
    </row>
    <row r="16696" spans="4:83" x14ac:dyDescent="0.2">
      <c r="D16696" s="33">
        <v>40932.291666666664</v>
      </c>
      <c r="E16696" s="29">
        <v>66.131827465318167</v>
      </c>
      <c r="CC16696" s="15">
        <v>42284.488368055558</v>
      </c>
      <c r="CD16696" s="6">
        <v>19.610011094565959</v>
      </c>
      <c r="CE16696" s="6" t="e">
        <f>NA()</f>
        <v>#N/A</v>
      </c>
    </row>
    <row r="16697" spans="4:83" x14ac:dyDescent="0.2">
      <c r="D16697" s="33">
        <v>40932.3125</v>
      </c>
      <c r="E16697" s="29">
        <v>67.399508866843135</v>
      </c>
      <c r="CC16697" s="15">
        <v>42284.491840277777</v>
      </c>
      <c r="CD16697" s="6">
        <v>21.908866496205288</v>
      </c>
      <c r="CE16697" s="6" t="e">
        <f>NA()</f>
        <v>#N/A</v>
      </c>
    </row>
    <row r="16698" spans="4:83" x14ac:dyDescent="0.2">
      <c r="D16698" s="33">
        <v>40932.333333333336</v>
      </c>
      <c r="E16698" s="29">
        <v>67.399508866843135</v>
      </c>
      <c r="CC16698" s="15">
        <v>42284.495312500003</v>
      </c>
      <c r="CD16698" s="6">
        <v>19.610011094565959</v>
      </c>
      <c r="CE16698" s="6" t="e">
        <f>NA()</f>
        <v>#N/A</v>
      </c>
    </row>
    <row r="16699" spans="4:83" x14ac:dyDescent="0.2">
      <c r="D16699" s="33">
        <v>40932.354166666664</v>
      </c>
      <c r="E16699" s="29">
        <v>68.675188390523232</v>
      </c>
      <c r="CC16699" s="15">
        <v>42284.498784722222</v>
      </c>
      <c r="CD16699" s="6">
        <v>19.610011094565959</v>
      </c>
      <c r="CE16699" s="6" t="e">
        <f>NA()</f>
        <v>#N/A</v>
      </c>
    </row>
    <row r="16700" spans="4:83" x14ac:dyDescent="0.2">
      <c r="D16700" s="33">
        <v>40932.375</v>
      </c>
      <c r="E16700" s="29">
        <v>69.316011838470402</v>
      </c>
      <c r="CC16700" s="15">
        <v>42284.502256944441</v>
      </c>
      <c r="CD16700" s="6">
        <v>21.908866496205288</v>
      </c>
      <c r="CE16700" s="6" t="e">
        <f>NA()</f>
        <v>#N/A</v>
      </c>
    </row>
    <row r="16701" spans="4:83" x14ac:dyDescent="0.2">
      <c r="D16701" s="33">
        <v>40932.395833333336</v>
      </c>
      <c r="E16701" s="29">
        <v>68.03635199999998</v>
      </c>
      <c r="CC16701" s="15">
        <v>42284.505729166667</v>
      </c>
      <c r="CD16701" s="6">
        <v>19.610011094565959</v>
      </c>
      <c r="CE16701" s="6" t="e">
        <f>NA()</f>
        <v>#N/A</v>
      </c>
    </row>
    <row r="16702" spans="4:83" x14ac:dyDescent="0.2">
      <c r="D16702" s="33">
        <v>40932.416666666664</v>
      </c>
      <c r="E16702" s="29">
        <v>68.03635199999998</v>
      </c>
      <c r="CC16702" s="15">
        <v>42284.509201388886</v>
      </c>
      <c r="CD16702" s="6">
        <v>19.610011094565959</v>
      </c>
      <c r="CE16702" s="6" t="e">
        <f>NA()</f>
        <v>#N/A</v>
      </c>
    </row>
    <row r="16703" spans="4:83" x14ac:dyDescent="0.2">
      <c r="D16703" s="33">
        <v>40932.4375</v>
      </c>
      <c r="E16703" s="29">
        <v>66.764665249394568</v>
      </c>
      <c r="CC16703" s="15">
        <v>42284.512673611112</v>
      </c>
      <c r="CD16703" s="6">
        <v>21.908866496205288</v>
      </c>
      <c r="CE16703" s="6" t="e">
        <f>NA()</f>
        <v>#N/A</v>
      </c>
    </row>
    <row r="16704" spans="4:83" x14ac:dyDescent="0.2">
      <c r="D16704" s="33">
        <v>40932.458333333336</v>
      </c>
      <c r="E16704" s="29">
        <v>64.2454131997454</v>
      </c>
      <c r="CC16704" s="15">
        <v>42284.516145833331</v>
      </c>
      <c r="CD16704" s="6">
        <v>19.610011094565959</v>
      </c>
      <c r="CE16704" s="6" t="e">
        <f>NA()</f>
        <v>#N/A</v>
      </c>
    </row>
    <row r="16705" spans="4:83" x14ac:dyDescent="0.2">
      <c r="D16705" s="33">
        <v>40932.479166666664</v>
      </c>
      <c r="E16705" s="29">
        <v>66.764665249394568</v>
      </c>
      <c r="CC16705" s="15">
        <v>42284.519618055558</v>
      </c>
      <c r="CD16705" s="6">
        <v>16.857863898079817</v>
      </c>
      <c r="CE16705" s="6" t="e">
        <f>NA()</f>
        <v>#N/A</v>
      </c>
    </row>
    <row r="16706" spans="4:83" x14ac:dyDescent="0.2">
      <c r="D16706" s="33">
        <v>40932.5</v>
      </c>
      <c r="E16706" s="29">
        <v>67.399508866843135</v>
      </c>
      <c r="CC16706" s="15">
        <v>42284.523090277777</v>
      </c>
      <c r="CD16706" s="6">
        <v>19.610011094565959</v>
      </c>
      <c r="CE16706" s="6" t="e">
        <f>NA()</f>
        <v>#N/A</v>
      </c>
    </row>
    <row r="16707" spans="4:83" x14ac:dyDescent="0.2">
      <c r="D16707" s="33">
        <v>40932.520833333336</v>
      </c>
      <c r="E16707" s="29">
        <v>68.03635199999998</v>
      </c>
      <c r="CC16707" s="15">
        <v>42284.526562500003</v>
      </c>
      <c r="CD16707" s="6">
        <v>16.857863898079817</v>
      </c>
      <c r="CE16707" s="6" t="e">
        <f>NA()</f>
        <v>#N/A</v>
      </c>
    </row>
    <row r="16708" spans="4:83" x14ac:dyDescent="0.2">
      <c r="D16708" s="33">
        <v>40932.541666666664</v>
      </c>
      <c r="E16708" s="29">
        <v>69.958816201395734</v>
      </c>
      <c r="CC16708" s="15">
        <v>42284.530034722222</v>
      </c>
      <c r="CD16708" s="6">
        <v>20.747325492871791</v>
      </c>
      <c r="CE16708" s="6" t="e">
        <f>NA()</f>
        <v>#N/A</v>
      </c>
    </row>
    <row r="16709" spans="4:83" x14ac:dyDescent="0.2">
      <c r="D16709" s="33">
        <v>40932.5625</v>
      </c>
      <c r="E16709" s="29">
        <v>66.764665249394568</v>
      </c>
      <c r="CC16709" s="15">
        <v>42284.533506944441</v>
      </c>
      <c r="CD16709" s="6">
        <v>23.088203436314085</v>
      </c>
      <c r="CE16709" s="6" t="e">
        <f>NA()</f>
        <v>#N/A</v>
      </c>
    </row>
    <row r="16710" spans="4:83" x14ac:dyDescent="0.2">
      <c r="D16710" s="33">
        <v>40932.583333333336</v>
      </c>
      <c r="E16710" s="29">
        <v>66.764665249394568</v>
      </c>
      <c r="CC16710" s="15">
        <v>42284.536979166667</v>
      </c>
      <c r="CD16710" s="6">
        <v>20.747325492871791</v>
      </c>
      <c r="CE16710" s="6" t="e">
        <f>NA()</f>
        <v>#N/A</v>
      </c>
    </row>
    <row r="16711" spans="4:83" x14ac:dyDescent="0.2">
      <c r="D16711" s="33">
        <v>40932.604166666664</v>
      </c>
      <c r="E16711" s="29">
        <v>63.620663145694643</v>
      </c>
      <c r="CC16711" s="15">
        <v>42284.540451388886</v>
      </c>
      <c r="CD16711" s="6">
        <v>22.497498408832463</v>
      </c>
      <c r="CE16711" s="6" t="e">
        <f>NA()</f>
        <v>#N/A</v>
      </c>
    </row>
    <row r="16712" spans="4:83" x14ac:dyDescent="0.2">
      <c r="D16712" s="33">
        <v>40932.625</v>
      </c>
      <c r="E16712" s="29">
        <v>61.7586698982904</v>
      </c>
      <c r="CC16712" s="15">
        <v>42284.543923611112</v>
      </c>
      <c r="CD16712" s="6">
        <v>20.177481689047685</v>
      </c>
      <c r="CE16712" s="6" t="e">
        <f>NA()</f>
        <v>#N/A</v>
      </c>
    </row>
    <row r="16713" spans="4:83" x14ac:dyDescent="0.2">
      <c r="D16713" s="33">
        <v>40932.645833333336</v>
      </c>
      <c r="E16713" s="29">
        <v>61.7586698982904</v>
      </c>
      <c r="CC16713" s="15">
        <v>42284.547395833331</v>
      </c>
      <c r="CD16713" s="6">
        <v>20.177481689047685</v>
      </c>
      <c r="CE16713" s="6" t="e">
        <f>NA()</f>
        <v>#N/A</v>
      </c>
    </row>
    <row r="16714" spans="4:83" x14ac:dyDescent="0.2">
      <c r="D16714" s="33">
        <v>40932.666666666664</v>
      </c>
      <c r="E16714" s="29">
        <v>64.2454131997454</v>
      </c>
      <c r="CC16714" s="15">
        <v>42284.550868055558</v>
      </c>
      <c r="CD16714" s="6">
        <v>23.088203436314085</v>
      </c>
      <c r="CE16714" s="6" t="e">
        <f>NA()</f>
        <v>#N/A</v>
      </c>
    </row>
    <row r="16715" spans="4:83" x14ac:dyDescent="0.2">
      <c r="D16715" s="33">
        <v>40932.6875</v>
      </c>
      <c r="E16715" s="29">
        <v>64.2454131997454</v>
      </c>
      <c r="CC16715" s="15">
        <v>42284.554340277777</v>
      </c>
      <c r="CD16715" s="6">
        <v>23.088203436314085</v>
      </c>
      <c r="CE16715" s="6" t="e">
        <f>NA()</f>
        <v>#N/A</v>
      </c>
    </row>
    <row r="16716" spans="4:83" x14ac:dyDescent="0.2">
      <c r="D16716" s="33">
        <v>40932.708333333336</v>
      </c>
      <c r="E16716" s="29">
        <v>65.501001892542945</v>
      </c>
      <c r="CC16716" s="15">
        <v>42284.557812500003</v>
      </c>
      <c r="CD16716" s="6">
        <v>22.497498408832463</v>
      </c>
      <c r="CE16716" s="6" t="e">
        <f>NA()</f>
        <v>#N/A</v>
      </c>
    </row>
    <row r="16717" spans="4:83" x14ac:dyDescent="0.2">
      <c r="D16717" s="33">
        <v>40932.729166666664</v>
      </c>
      <c r="E16717" s="29">
        <v>64.2454131997454</v>
      </c>
      <c r="CC16717" s="15">
        <v>42284.561284722222</v>
      </c>
      <c r="CD16717" s="6">
        <v>20.177481689047685</v>
      </c>
      <c r="CE16717" s="6" t="e">
        <f>NA()</f>
        <v>#N/A</v>
      </c>
    </row>
    <row r="16718" spans="4:83" x14ac:dyDescent="0.2">
      <c r="D16718" s="33">
        <v>40932.75</v>
      </c>
      <c r="E16718" s="29">
        <v>66.764665249394568</v>
      </c>
      <c r="CC16718" s="15">
        <v>42284.564756944441</v>
      </c>
      <c r="CD16718" s="6">
        <v>22.497498408832463</v>
      </c>
      <c r="CE16718" s="6" t="e">
        <f>NA()</f>
        <v>#N/A</v>
      </c>
    </row>
    <row r="16719" spans="4:83" x14ac:dyDescent="0.2">
      <c r="D16719" s="33">
        <v>40932.770833333336</v>
      </c>
      <c r="E16719" s="29">
        <v>66.131827465318167</v>
      </c>
      <c r="CC16719" s="15">
        <v>42284.568229166667</v>
      </c>
      <c r="CD16719" s="6">
        <v>23.088203436314085</v>
      </c>
      <c r="CE16719" s="6" t="e">
        <f>NA()</f>
        <v>#N/A</v>
      </c>
    </row>
    <row r="16720" spans="4:83" x14ac:dyDescent="0.2">
      <c r="D16720" s="33">
        <v>40932.791666666664</v>
      </c>
      <c r="E16720" s="29">
        <v>68.03635199999998</v>
      </c>
      <c r="CC16720" s="15">
        <v>42284.571701388886</v>
      </c>
      <c r="CD16720" s="6">
        <v>23.088203436314085</v>
      </c>
      <c r="CE16720" s="6" t="e">
        <f>NA()</f>
        <v>#N/A</v>
      </c>
    </row>
    <row r="16721" spans="4:83" x14ac:dyDescent="0.2">
      <c r="D16721" s="33">
        <v>40932.8125</v>
      </c>
      <c r="E16721" s="29">
        <v>68.03635199999998</v>
      </c>
      <c r="CC16721" s="15">
        <v>42284.575173611112</v>
      </c>
      <c r="CD16721" s="6">
        <v>17.943199163887851</v>
      </c>
      <c r="CE16721" s="6" t="e">
        <f>NA()</f>
        <v>#N/A</v>
      </c>
    </row>
    <row r="16722" spans="4:83" x14ac:dyDescent="0.2">
      <c r="D16722" s="33">
        <v>40932.833333333336</v>
      </c>
      <c r="E16722" s="29">
        <v>68.675188390523232</v>
      </c>
      <c r="CC16722" s="15">
        <v>42284.578645833331</v>
      </c>
      <c r="CD16722" s="6">
        <v>16.860660877955851</v>
      </c>
      <c r="CE16722" s="6" t="e">
        <f>NA()</f>
        <v>#N/A</v>
      </c>
    </row>
    <row r="16723" spans="4:83" x14ac:dyDescent="0.2">
      <c r="D16723" s="33">
        <v>40932.854166666664</v>
      </c>
      <c r="E16723" s="29">
        <v>68.03635199999998</v>
      </c>
      <c r="CC16723" s="15">
        <v>42284.582118055558</v>
      </c>
      <c r="CD16723" s="6">
        <v>24.897005569254564</v>
      </c>
      <c r="CE16723" s="6" t="e">
        <f>NA()</f>
        <v>#N/A</v>
      </c>
    </row>
    <row r="16724" spans="4:83" x14ac:dyDescent="0.2">
      <c r="D16724" s="33">
        <v>40932.875</v>
      </c>
      <c r="E16724" s="29">
        <v>70.603595393467046</v>
      </c>
      <c r="CC16724" s="15">
        <v>42284.585590277777</v>
      </c>
      <c r="CD16724" s="6">
        <v>20.177481689047685</v>
      </c>
      <c r="CE16724" s="6" t="e">
        <f>NA()</f>
        <v>#N/A</v>
      </c>
    </row>
    <row r="16725" spans="4:83" x14ac:dyDescent="0.2">
      <c r="D16725" s="33">
        <v>40932.895833333336</v>
      </c>
      <c r="E16725" s="29">
        <v>69.958816201395734</v>
      </c>
      <c r="CC16725" s="15">
        <v>42284.589062500003</v>
      </c>
      <c r="CD16725" s="6">
        <v>20.177481689047685</v>
      </c>
      <c r="CE16725" s="6" t="e">
        <f>NA()</f>
        <v>#N/A</v>
      </c>
    </row>
    <row r="16726" spans="4:83" x14ac:dyDescent="0.2">
      <c r="D16726" s="33">
        <v>40932.916666666664</v>
      </c>
      <c r="E16726" s="29">
        <v>71.899054199618476</v>
      </c>
      <c r="CC16726" s="15">
        <v>42284.592534722222</v>
      </c>
      <c r="CD16726" s="6">
        <v>17.943199163887851</v>
      </c>
      <c r="CE16726" s="6" t="e">
        <f>NA()</f>
        <v>#N/A</v>
      </c>
    </row>
    <row r="16727" spans="4:83" x14ac:dyDescent="0.2">
      <c r="D16727" s="33">
        <v>40932.9375</v>
      </c>
      <c r="E16727" s="29">
        <v>73.856904642448129</v>
      </c>
      <c r="CC16727" s="15">
        <v>42284.596006944441</v>
      </c>
      <c r="CD16727" s="6">
        <v>22.497498408832463</v>
      </c>
      <c r="CE16727" s="6" t="e">
        <f>NA()</f>
        <v>#N/A</v>
      </c>
    </row>
    <row r="16728" spans="4:83" x14ac:dyDescent="0.2">
      <c r="D16728" s="33">
        <v>40932.958333333336</v>
      </c>
      <c r="E16728" s="29">
        <v>73.856904642448129</v>
      </c>
      <c r="CC16728" s="15">
        <v>42284.599479166667</v>
      </c>
      <c r="CD16728" s="6">
        <v>19.047962400882806</v>
      </c>
      <c r="CE16728" s="6" t="e">
        <f>NA()</f>
        <v>#N/A</v>
      </c>
    </row>
    <row r="16729" spans="4:83" x14ac:dyDescent="0.2">
      <c r="D16729" s="33">
        <v>40932.979166666664</v>
      </c>
      <c r="E16729" s="29">
        <v>79.834580736879587</v>
      </c>
      <c r="CC16729" s="15">
        <v>42284.602951388886</v>
      </c>
      <c r="CD16729" s="6">
        <v>21.325459782585622</v>
      </c>
      <c r="CE16729" s="6" t="e">
        <f>NA()</f>
        <v>#N/A</v>
      </c>
    </row>
    <row r="16730" spans="4:83" x14ac:dyDescent="0.2">
      <c r="D16730" s="33">
        <v>40933</v>
      </c>
      <c r="E16730" s="29">
        <v>74.513408070639954</v>
      </c>
      <c r="CC16730" s="15">
        <v>42284.606423611112</v>
      </c>
      <c r="CD16730" s="6">
        <v>19.050875601522051</v>
      </c>
      <c r="CE16730" s="6" t="e">
        <f>NA()</f>
        <v>#N/A</v>
      </c>
    </row>
    <row r="16731" spans="4:83" x14ac:dyDescent="0.2">
      <c r="D16731" s="33">
        <v>40933.020833333336</v>
      </c>
      <c r="E16731" s="29">
        <v>78.492840772300895</v>
      </c>
      <c r="CC16731" s="15">
        <v>42284.609895833331</v>
      </c>
      <c r="CD16731" s="6">
        <v>19.050875601522051</v>
      </c>
      <c r="CE16731" s="6" t="e">
        <f>NA()</f>
        <v>#N/A</v>
      </c>
    </row>
    <row r="16732" spans="4:83" x14ac:dyDescent="0.2">
      <c r="D16732" s="33">
        <v>40933.041666666664</v>
      </c>
      <c r="E16732" s="29">
        <v>74.513408070639954</v>
      </c>
      <c r="CC16732" s="15">
        <v>42284.613368055558</v>
      </c>
      <c r="CD16732" s="6">
        <v>19.050875601522051</v>
      </c>
      <c r="CE16732" s="6" t="e">
        <f>NA()</f>
        <v>#N/A</v>
      </c>
    </row>
    <row r="16733" spans="4:83" x14ac:dyDescent="0.2">
      <c r="D16733" s="33">
        <v>40933.0625</v>
      </c>
      <c r="E16733" s="29">
        <v>73.202340670147166</v>
      </c>
      <c r="CC16733" s="15">
        <v>42284.616840277777</v>
      </c>
      <c r="CD16733" s="6">
        <v>16.860660877956484</v>
      </c>
      <c r="CE16733" s="6" t="e">
        <f>NA()</f>
        <v>#N/A</v>
      </c>
    </row>
    <row r="16734" spans="4:83" x14ac:dyDescent="0.2">
      <c r="D16734" s="33">
        <v>40933.083333333336</v>
      </c>
      <c r="E16734" s="29">
        <v>76.494498213309555</v>
      </c>
      <c r="CC16734" s="15">
        <v>42284.620312500003</v>
      </c>
      <c r="CD16734" s="6">
        <v>19.050875601522051</v>
      </c>
      <c r="CE16734" s="6" t="e">
        <f>NA()</f>
        <v>#N/A</v>
      </c>
    </row>
    <row r="16735" spans="4:83" x14ac:dyDescent="0.2">
      <c r="D16735" s="33">
        <v>40933.104166666664</v>
      </c>
      <c r="E16735" s="29">
        <v>75.171845241977564</v>
      </c>
      <c r="CC16735" s="15">
        <v>42284.623784722222</v>
      </c>
      <c r="CD16735" s="6">
        <v>16.860660877956484</v>
      </c>
      <c r="CE16735" s="6" t="e">
        <f>NA()</f>
        <v>#N/A</v>
      </c>
    </row>
    <row r="16736" spans="4:83" x14ac:dyDescent="0.2">
      <c r="D16736" s="33">
        <v>40933.125</v>
      </c>
      <c r="E16736" s="29">
        <v>74.513408070639954</v>
      </c>
      <c r="CC16736" s="15">
        <v>42284.627256944441</v>
      </c>
      <c r="CD16736" s="6">
        <v>19.050875601522051</v>
      </c>
      <c r="CE16736" s="6" t="e">
        <f>NA()</f>
        <v>#N/A</v>
      </c>
    </row>
    <row r="16737" spans="4:83" x14ac:dyDescent="0.2">
      <c r="D16737" s="33">
        <v>40933.145833333336</v>
      </c>
      <c r="E16737" s="29">
        <v>72.549721917413962</v>
      </c>
      <c r="CC16737" s="15">
        <v>42284.630729166667</v>
      </c>
      <c r="CD16737" s="6">
        <v>19.050875601522051</v>
      </c>
      <c r="CE16737" s="6" t="e">
        <f>NA()</f>
        <v>#N/A</v>
      </c>
    </row>
    <row r="16738" spans="4:83" x14ac:dyDescent="0.2">
      <c r="D16738" s="33">
        <v>40933.166666666664</v>
      </c>
      <c r="E16738" s="29">
        <v>73.202340670147166</v>
      </c>
      <c r="CC16738" s="15">
        <v>42284.634201388886</v>
      </c>
      <c r="CD16738" s="6">
        <v>16.860660877956484</v>
      </c>
      <c r="CE16738" s="6" t="e">
        <f>NA()</f>
        <v>#N/A</v>
      </c>
    </row>
    <row r="16739" spans="4:83" x14ac:dyDescent="0.2">
      <c r="D16739" s="33">
        <v>40933.1875</v>
      </c>
      <c r="E16739" s="29">
        <v>73.202340670147166</v>
      </c>
      <c r="CC16739" s="15">
        <v>42284.637673611112</v>
      </c>
      <c r="CD16739" s="6">
        <v>20.75032286719058</v>
      </c>
      <c r="CE16739" s="6" t="e">
        <f>NA()</f>
        <v>#N/A</v>
      </c>
    </row>
    <row r="16740" spans="4:83" x14ac:dyDescent="0.2">
      <c r="D16740" s="33">
        <v>40933.208333333336</v>
      </c>
      <c r="E16740" s="29">
        <v>71.899054199618476</v>
      </c>
      <c r="CC16740" s="15">
        <v>42284.641145833331</v>
      </c>
      <c r="CD16740" s="6">
        <v>16.860660877956484</v>
      </c>
      <c r="CE16740" s="6" t="e">
        <f>NA()</f>
        <v>#N/A</v>
      </c>
    </row>
    <row r="16741" spans="4:83" x14ac:dyDescent="0.2">
      <c r="D16741" s="33">
        <v>40933.229166666664</v>
      </c>
      <c r="E16741" s="29">
        <v>71.899054199618476</v>
      </c>
      <c r="CC16741" s="15">
        <v>42284.644618055558</v>
      </c>
      <c r="CD16741" s="6">
        <v>16.860660877956484</v>
      </c>
      <c r="CE16741" s="6" t="e">
        <f>NA()</f>
        <v>#N/A</v>
      </c>
    </row>
    <row r="16742" spans="4:83" x14ac:dyDescent="0.2">
      <c r="D16742" s="33">
        <v>40933.25</v>
      </c>
      <c r="E16742" s="29">
        <v>68.675188390523232</v>
      </c>
      <c r="CC16742" s="15">
        <v>42284.648090277777</v>
      </c>
      <c r="CD16742" s="6">
        <v>21.908866496205288</v>
      </c>
      <c r="CE16742" s="6" t="e">
        <f>NA()</f>
        <v>#N/A</v>
      </c>
    </row>
    <row r="16743" spans="4:83" x14ac:dyDescent="0.2">
      <c r="D16743" s="33">
        <v>40933.270833333336</v>
      </c>
      <c r="E16743" s="29">
        <v>68.675188390523232</v>
      </c>
      <c r="CC16743" s="15">
        <v>42284.651562500003</v>
      </c>
      <c r="CD16743" s="6">
        <v>20.177481689047685</v>
      </c>
      <c r="CE16743" s="6" t="e">
        <f>NA()</f>
        <v>#N/A</v>
      </c>
    </row>
    <row r="16744" spans="4:83" x14ac:dyDescent="0.2">
      <c r="D16744" s="33">
        <v>40933.291666666664</v>
      </c>
      <c r="E16744" s="29">
        <v>70.603595393467046</v>
      </c>
      <c r="CC16744" s="15">
        <v>42284.655034722222</v>
      </c>
      <c r="CD16744" s="6">
        <v>21.908866496205288</v>
      </c>
      <c r="CE16744" s="6" t="e">
        <f>NA()</f>
        <v>#N/A</v>
      </c>
    </row>
    <row r="16745" spans="4:83" x14ac:dyDescent="0.2">
      <c r="D16745" s="33">
        <v>40933.3125</v>
      </c>
      <c r="E16745" s="29">
        <v>69.316011838470402</v>
      </c>
      <c r="CC16745" s="15">
        <v>42284.658506944441</v>
      </c>
      <c r="CD16745" s="6">
        <v>20.75032286719058</v>
      </c>
      <c r="CE16745" s="6" t="e">
        <f>NA()</f>
        <v>#N/A</v>
      </c>
    </row>
    <row r="16746" spans="4:83" x14ac:dyDescent="0.2">
      <c r="D16746" s="33">
        <v>40933.333333333336</v>
      </c>
      <c r="E16746" s="29">
        <v>71.899054199618476</v>
      </c>
      <c r="CC16746" s="15">
        <v>42284.661979166667</v>
      </c>
      <c r="CD16746" s="6">
        <v>19.050875601522051</v>
      </c>
      <c r="CE16746" s="6" t="e">
        <f>NA()</f>
        <v>#N/A</v>
      </c>
    </row>
    <row r="16747" spans="4:83" x14ac:dyDescent="0.2">
      <c r="D16747" s="33">
        <v>40933.354166666664</v>
      </c>
      <c r="E16747" s="29">
        <v>72.549721917413962</v>
      </c>
      <c r="CC16747" s="15">
        <v>42284.665451388886</v>
      </c>
      <c r="CD16747" s="6">
        <v>20.75032286719058</v>
      </c>
      <c r="CE16747" s="6" t="e">
        <f>NA()</f>
        <v>#N/A</v>
      </c>
    </row>
    <row r="16748" spans="4:83" x14ac:dyDescent="0.2">
      <c r="D16748" s="33">
        <v>40933.375</v>
      </c>
      <c r="E16748" s="29">
        <v>71.899054199618476</v>
      </c>
      <c r="CC16748" s="15">
        <v>42284.668923611112</v>
      </c>
      <c r="CD16748" s="6">
        <v>16.860660877956484</v>
      </c>
      <c r="CE16748" s="6" t="e">
        <f>NA()</f>
        <v>#N/A</v>
      </c>
    </row>
    <row r="16749" spans="4:83" x14ac:dyDescent="0.2">
      <c r="D16749" s="33">
        <v>40933.395833333336</v>
      </c>
      <c r="E16749" s="29">
        <v>75.171845241977564</v>
      </c>
      <c r="CC16749" s="15">
        <v>42284.672395833331</v>
      </c>
      <c r="CD16749" s="6">
        <v>18.494272971933512</v>
      </c>
      <c r="CE16749" s="6" t="e">
        <f>NA()</f>
        <v>#N/A</v>
      </c>
    </row>
    <row r="16750" spans="4:83" x14ac:dyDescent="0.2">
      <c r="D16750" s="33">
        <v>40933.416666666664</v>
      </c>
      <c r="E16750" s="29">
        <v>75.171845241977564</v>
      </c>
      <c r="CC16750" s="15">
        <v>42284.675868055558</v>
      </c>
      <c r="CD16750" s="6">
        <v>17.943199163887851</v>
      </c>
      <c r="CE16750" s="6" t="e">
        <f>NA()</f>
        <v>#N/A</v>
      </c>
    </row>
    <row r="16751" spans="4:83" x14ac:dyDescent="0.2">
      <c r="D16751" s="33">
        <v>40933.4375</v>
      </c>
      <c r="E16751" s="29">
        <v>77.158702835836792</v>
      </c>
      <c r="CC16751" s="15">
        <v>42284.679340277777</v>
      </c>
      <c r="CD16751" s="6">
        <v>21.908866496205288</v>
      </c>
      <c r="CE16751" s="6" t="e">
        <f>NA()</f>
        <v>#N/A</v>
      </c>
    </row>
    <row r="16752" spans="4:83" x14ac:dyDescent="0.2">
      <c r="D16752" s="33">
        <v>40933.458333333336</v>
      </c>
      <c r="E16752" s="29">
        <v>75.171845241977564</v>
      </c>
      <c r="CC16752" s="15">
        <v>42284.682812500003</v>
      </c>
      <c r="CD16752" s="6">
        <v>19.610011094565959</v>
      </c>
      <c r="CE16752" s="6" t="e">
        <f>NA()</f>
        <v>#N/A</v>
      </c>
    </row>
    <row r="16753" spans="4:83" x14ac:dyDescent="0.2">
      <c r="D16753" s="33">
        <v>40933.479166666664</v>
      </c>
      <c r="E16753" s="29">
        <v>76.494498213309555</v>
      </c>
      <c r="CC16753" s="15">
        <v>42284.686284722222</v>
      </c>
      <c r="CD16753" s="6">
        <v>21.908866496205288</v>
      </c>
      <c r="CE16753" s="6" t="e">
        <f>NA()</f>
        <v>#N/A</v>
      </c>
    </row>
    <row r="16754" spans="4:83" x14ac:dyDescent="0.2">
      <c r="D16754" s="33">
        <v>40933.5</v>
      </c>
      <c r="E16754" s="29">
        <v>79.834580736879587</v>
      </c>
      <c r="CC16754" s="15">
        <v>42284.689756944441</v>
      </c>
      <c r="CD16754" s="6">
        <v>21.908866496205288</v>
      </c>
      <c r="CE16754" s="6" t="e">
        <f>NA()</f>
        <v>#N/A</v>
      </c>
    </row>
    <row r="16755" spans="4:83" x14ac:dyDescent="0.2">
      <c r="D16755" s="33">
        <v>40933.520833333336</v>
      </c>
      <c r="E16755" s="29">
        <v>83.221910206085411</v>
      </c>
      <c r="CC16755" s="15">
        <v>42284.693229166667</v>
      </c>
      <c r="CD16755" s="6">
        <v>20.177481689047685</v>
      </c>
      <c r="CE16755" s="6" t="e">
        <f>NA()</f>
        <v>#N/A</v>
      </c>
    </row>
    <row r="16756" spans="4:83" x14ac:dyDescent="0.2">
      <c r="D16756" s="33">
        <v>40933.541666666664</v>
      </c>
      <c r="E16756" s="29">
        <v>78.492840772300895</v>
      </c>
      <c r="CC16756" s="15">
        <v>42284.696701388886</v>
      </c>
      <c r="CD16756" s="6">
        <v>20.75032286719058</v>
      </c>
      <c r="CE16756" s="6" t="e">
        <f>NA()</f>
        <v>#N/A</v>
      </c>
    </row>
    <row r="16757" spans="4:83" x14ac:dyDescent="0.2">
      <c r="D16757" s="33">
        <v>40933.5625</v>
      </c>
      <c r="E16757" s="29">
        <v>77.158702835836792</v>
      </c>
      <c r="CC16757" s="15">
        <v>42284.700173611112</v>
      </c>
      <c r="CD16757" s="6">
        <v>21.908866496205288</v>
      </c>
      <c r="CE16757" s="6" t="e">
        <f>NA()</f>
        <v>#N/A</v>
      </c>
    </row>
    <row r="16758" spans="4:83" x14ac:dyDescent="0.2">
      <c r="D16758" s="33">
        <v>40933.583333333336</v>
      </c>
      <c r="E16758" s="29">
        <v>75.832210493901911</v>
      </c>
      <c r="CC16758" s="15">
        <v>42284.703645833331</v>
      </c>
      <c r="CD16758" s="6">
        <v>19.610011094565959</v>
      </c>
      <c r="CE16758" s="6" t="e">
        <f>NA()</f>
        <v>#N/A</v>
      </c>
    </row>
    <row r="16759" spans="4:83" x14ac:dyDescent="0.2">
      <c r="D16759" s="33">
        <v>40933.604166666664</v>
      </c>
      <c r="E16759" s="29">
        <v>75.171845241977564</v>
      </c>
      <c r="CC16759" s="15">
        <v>42284.707118055558</v>
      </c>
      <c r="CD16759" s="6">
        <v>16.860660877956484</v>
      </c>
      <c r="CE16759" s="6" t="e">
        <f>NA()</f>
        <v>#N/A</v>
      </c>
    </row>
    <row r="16760" spans="4:83" x14ac:dyDescent="0.2">
      <c r="D16760" s="33">
        <v>40933.625</v>
      </c>
      <c r="E16760" s="29">
        <v>70.603595393467046</v>
      </c>
      <c r="CC16760" s="15">
        <v>42284.710590277777</v>
      </c>
      <c r="CD16760" s="6">
        <v>18.494272971933512</v>
      </c>
      <c r="CE16760" s="6" t="e">
        <f>NA()</f>
        <v>#N/A</v>
      </c>
    </row>
    <row r="16761" spans="4:83" x14ac:dyDescent="0.2">
      <c r="D16761" s="33">
        <v>40933.645833333336</v>
      </c>
      <c r="E16761" s="29">
        <v>69.316011838470402</v>
      </c>
      <c r="CC16761" s="15">
        <v>42284.714062500003</v>
      </c>
      <c r="CD16761" s="6">
        <v>19.610011094565959</v>
      </c>
      <c r="CE16761" s="6" t="e">
        <f>NA()</f>
        <v>#N/A</v>
      </c>
    </row>
    <row r="16762" spans="4:83" x14ac:dyDescent="0.2">
      <c r="D16762" s="33">
        <v>40933.666666666664</v>
      </c>
      <c r="E16762" s="29">
        <v>69.316011838470402</v>
      </c>
      <c r="CC16762" s="15">
        <v>42284.717534722222</v>
      </c>
      <c r="CD16762" s="6">
        <v>18.494272971933512</v>
      </c>
      <c r="CE16762" s="6" t="e">
        <f>NA()</f>
        <v>#N/A</v>
      </c>
    </row>
    <row r="16763" spans="4:83" x14ac:dyDescent="0.2">
      <c r="D16763" s="33">
        <v>40933.6875</v>
      </c>
      <c r="E16763" s="29">
        <v>73.856904642448129</v>
      </c>
      <c r="CC16763" s="15">
        <v>42284.721006944441</v>
      </c>
      <c r="CD16763" s="6">
        <v>21.908866496205288</v>
      </c>
      <c r="CE16763" s="6" t="e">
        <f>NA()</f>
        <v>#N/A</v>
      </c>
    </row>
    <row r="16764" spans="4:83" x14ac:dyDescent="0.2">
      <c r="D16764" s="33">
        <v>40933.708333333336</v>
      </c>
      <c r="E16764" s="29">
        <v>71.899054199618476</v>
      </c>
      <c r="CC16764" s="15">
        <v>42284.724479166667</v>
      </c>
      <c r="CD16764" s="6">
        <v>21.905814342710062</v>
      </c>
      <c r="CE16764" s="6" t="e">
        <f>NA()</f>
        <v>#N/A</v>
      </c>
    </row>
    <row r="16765" spans="4:83" x14ac:dyDescent="0.2">
      <c r="D16765" s="33">
        <v>40933.729166666664</v>
      </c>
      <c r="E16765" s="29">
        <v>73.856904642448129</v>
      </c>
      <c r="CC16765" s="15">
        <v>42284.727951388886</v>
      </c>
      <c r="CD16765" s="6">
        <v>21.905814342710062</v>
      </c>
      <c r="CE16765" s="6" t="e">
        <f>NA()</f>
        <v>#N/A</v>
      </c>
    </row>
    <row r="16766" spans="4:83" x14ac:dyDescent="0.2">
      <c r="D16766" s="33">
        <v>40933.75</v>
      </c>
      <c r="E16766" s="29">
        <v>75.832210493901911</v>
      </c>
      <c r="CC16766" s="15">
        <v>42284.731423611112</v>
      </c>
      <c r="CD16766" s="6">
        <v>21.905814342710062</v>
      </c>
      <c r="CE16766" s="6" t="e">
        <f>NA()</f>
        <v>#N/A</v>
      </c>
    </row>
    <row r="16767" spans="4:83" x14ac:dyDescent="0.2">
      <c r="D16767" s="33">
        <v>40933.770833333336</v>
      </c>
      <c r="E16767" s="29">
        <v>67.399508866843135</v>
      </c>
      <c r="CC16767" s="15">
        <v>42284.734895833331</v>
      </c>
      <c r="CD16767" s="6">
        <v>19.610011094565959</v>
      </c>
      <c r="CE16767" s="6" t="e">
        <f>NA()</f>
        <v>#N/A</v>
      </c>
    </row>
    <row r="16768" spans="4:83" x14ac:dyDescent="0.2">
      <c r="D16768" s="33">
        <v>40933.791666666664</v>
      </c>
      <c r="E16768" s="29">
        <v>64.872194970227383</v>
      </c>
      <c r="CC16768" s="15">
        <v>42284.738368055558</v>
      </c>
      <c r="CD16768" s="6">
        <v>19.610011094565959</v>
      </c>
      <c r="CE16768" s="6" t="e">
        <f>NA()</f>
        <v>#N/A</v>
      </c>
    </row>
    <row r="16769" spans="4:83" x14ac:dyDescent="0.2">
      <c r="D16769" s="33">
        <v>40933.8125</v>
      </c>
      <c r="E16769" s="29">
        <v>57.486398564026501</v>
      </c>
      <c r="CC16769" s="15">
        <v>42284.741840277777</v>
      </c>
      <c r="CD16769" s="6">
        <v>21.908866496205288</v>
      </c>
      <c r="CE16769" s="6" t="e">
        <f>NA()</f>
        <v>#N/A</v>
      </c>
    </row>
    <row r="16770" spans="4:83" x14ac:dyDescent="0.2">
      <c r="D16770" s="33">
        <v>40933.833333333336</v>
      </c>
      <c r="E16770" s="29">
        <v>60.527622940471574</v>
      </c>
      <c r="CC16770" s="15">
        <v>42284.745312500003</v>
      </c>
      <c r="CD16770" s="6">
        <v>21.905814342710062</v>
      </c>
      <c r="CE16770" s="6" t="e">
        <f>NA()</f>
        <v>#N/A</v>
      </c>
    </row>
    <row r="16771" spans="4:83" x14ac:dyDescent="0.2">
      <c r="D16771" s="33">
        <v>40933.854166666664</v>
      </c>
      <c r="E16771" s="29">
        <v>61.7586698982904</v>
      </c>
      <c r="CC16771" s="15">
        <v>42284.748784722222</v>
      </c>
      <c r="CD16771" s="6">
        <v>19.610011094565959</v>
      </c>
      <c r="CE16771" s="6" t="e">
        <f>NA()</f>
        <v>#N/A</v>
      </c>
    </row>
    <row r="16772" spans="4:83" x14ac:dyDescent="0.2">
      <c r="D16772" s="33">
        <v>40933.875</v>
      </c>
      <c r="E16772" s="29">
        <v>61.7586698982904</v>
      </c>
      <c r="CC16772" s="15">
        <v>42284.752256944441</v>
      </c>
      <c r="CD16772" s="6">
        <v>20.747325492871791</v>
      </c>
      <c r="CE16772" s="6" t="e">
        <f>NA()</f>
        <v>#N/A</v>
      </c>
    </row>
    <row r="16773" spans="4:83" x14ac:dyDescent="0.2">
      <c r="D16773" s="33">
        <v>40933.895833333336</v>
      </c>
      <c r="E16773" s="29">
        <v>60.527622940471574</v>
      </c>
      <c r="CC16773" s="15">
        <v>42284.755729166667</v>
      </c>
      <c r="CD16773" s="6">
        <v>20.747325492871791</v>
      </c>
      <c r="CE16773" s="6" t="e">
        <f>NA()</f>
        <v>#N/A</v>
      </c>
    </row>
    <row r="16774" spans="4:83" x14ac:dyDescent="0.2">
      <c r="D16774" s="33">
        <v>40933.916666666664</v>
      </c>
      <c r="E16774" s="29">
        <v>57.486398564026501</v>
      </c>
      <c r="CC16774" s="15">
        <v>42284.759201388886</v>
      </c>
      <c r="CD16774" s="6">
        <v>20.75032286719058</v>
      </c>
      <c r="CE16774" s="6" t="e">
        <f>NA()</f>
        <v>#N/A</v>
      </c>
    </row>
    <row r="16775" spans="4:83" x14ac:dyDescent="0.2">
      <c r="D16775" s="33">
        <v>40933.9375</v>
      </c>
      <c r="E16775" s="29">
        <v>58.696613959757869</v>
      </c>
      <c r="CC16775" s="15">
        <v>42284.762673611112</v>
      </c>
      <c r="CD16775" s="6">
        <v>20.747325492871791</v>
      </c>
      <c r="CE16775" s="6" t="e">
        <f>NA()</f>
        <v>#N/A</v>
      </c>
    </row>
    <row r="16776" spans="4:83" x14ac:dyDescent="0.2">
      <c r="D16776" s="33">
        <v>40933.958333333336</v>
      </c>
      <c r="E16776" s="29">
        <v>60.527622940471574</v>
      </c>
      <c r="CC16776" s="15">
        <v>42284.766145833331</v>
      </c>
      <c r="CD16776" s="6">
        <v>19.610011094565959</v>
      </c>
      <c r="CE16776" s="6" t="e">
        <f>NA()</f>
        <v>#N/A</v>
      </c>
    </row>
    <row r="16777" spans="4:83" x14ac:dyDescent="0.2">
      <c r="D16777" s="33">
        <v>40933.979166666664</v>
      </c>
      <c r="E16777" s="29">
        <v>61.7586698982904</v>
      </c>
      <c r="CC16777" s="15">
        <v>42284.769618055558</v>
      </c>
      <c r="CD16777" s="6">
        <v>20.747325492871791</v>
      </c>
      <c r="CE16777" s="6" t="e">
        <f>NA()</f>
        <v>#N/A</v>
      </c>
    </row>
    <row r="16778" spans="4:83" x14ac:dyDescent="0.2">
      <c r="D16778" s="33">
        <v>40934</v>
      </c>
      <c r="E16778" s="29">
        <v>64.2454131997454</v>
      </c>
      <c r="CC16778" s="15">
        <v>42284.773090277777</v>
      </c>
      <c r="CD16778" s="6">
        <v>21.905814342710062</v>
      </c>
      <c r="CE16778" s="6" t="e">
        <f>NA()</f>
        <v>#N/A</v>
      </c>
    </row>
    <row r="16779" spans="4:83" x14ac:dyDescent="0.2">
      <c r="D16779" s="33">
        <v>40934.020833333336</v>
      </c>
      <c r="E16779" s="29">
        <v>64.2454131997454</v>
      </c>
      <c r="CC16779" s="15">
        <v>42284.776562500003</v>
      </c>
      <c r="CD16779" s="6">
        <v>21.325459782585622</v>
      </c>
      <c r="CE16779" s="6" t="e">
        <f>NA()</f>
        <v>#N/A</v>
      </c>
    </row>
    <row r="16780" spans="4:83" x14ac:dyDescent="0.2">
      <c r="D16780" s="33">
        <v>40934.041666666664</v>
      </c>
      <c r="E16780" s="29">
        <v>59.915204715099705</v>
      </c>
      <c r="CC16780" s="15">
        <v>42284.780034722222</v>
      </c>
      <c r="CD16780" s="6">
        <v>20.747325492871791</v>
      </c>
      <c r="CE16780" s="6" t="e">
        <f>NA()</f>
        <v>#N/A</v>
      </c>
    </row>
    <row r="16781" spans="4:83" x14ac:dyDescent="0.2">
      <c r="D16781" s="33">
        <v>40934.0625</v>
      </c>
      <c r="E16781" s="29">
        <v>60.527622940471574</v>
      </c>
      <c r="CC16781" s="15">
        <v>42284.783506944441</v>
      </c>
      <c r="CD16781" s="6">
        <v>21.905814342710062</v>
      </c>
      <c r="CE16781" s="6" t="e">
        <f>NA()</f>
        <v>#N/A</v>
      </c>
    </row>
    <row r="16782" spans="4:83" x14ac:dyDescent="0.2">
      <c r="D16782" s="33">
        <v>40934.083333333336</v>
      </c>
      <c r="E16782" s="29">
        <v>61.7586698982904</v>
      </c>
      <c r="CC16782" s="15">
        <v>42284.786979166667</v>
      </c>
      <c r="CD16782" s="6">
        <v>21.905814342710062</v>
      </c>
      <c r="CE16782" s="6" t="e">
        <f>NA()</f>
        <v>#N/A</v>
      </c>
    </row>
    <row r="16783" spans="4:83" x14ac:dyDescent="0.2">
      <c r="D16783" s="33">
        <v>40934.104166666664</v>
      </c>
      <c r="E16783" s="29">
        <v>61.7586698982904</v>
      </c>
      <c r="CC16783" s="15">
        <v>42284.790451388886</v>
      </c>
      <c r="CD16783" s="6">
        <v>19.047962400882806</v>
      </c>
      <c r="CE16783" s="6" t="e">
        <f>NA()</f>
        <v>#N/A</v>
      </c>
    </row>
    <row r="16784" spans="4:83" x14ac:dyDescent="0.2">
      <c r="D16784" s="33">
        <v>40934.125</v>
      </c>
      <c r="E16784" s="29">
        <v>61.7586698982904</v>
      </c>
      <c r="CC16784" s="15">
        <v>42284.793923611112</v>
      </c>
      <c r="CD16784" s="6">
        <v>21.325459782585622</v>
      </c>
      <c r="CE16784" s="6" t="e">
        <f>NA()</f>
        <v>#N/A</v>
      </c>
    </row>
    <row r="16785" spans="4:83" x14ac:dyDescent="0.2">
      <c r="D16785" s="33">
        <v>40934.145833333336</v>
      </c>
      <c r="E16785" s="29">
        <v>64.872194970227383</v>
      </c>
      <c r="CC16785" s="15">
        <v>42284.797395833331</v>
      </c>
      <c r="CD16785" s="6">
        <v>20.177481689047685</v>
      </c>
      <c r="CE16785" s="6" t="e">
        <f>NA()</f>
        <v>#N/A</v>
      </c>
    </row>
    <row r="16786" spans="4:83" x14ac:dyDescent="0.2">
      <c r="D16786" s="33">
        <v>40934.166666666664</v>
      </c>
      <c r="E16786" s="29">
        <v>64.872194970227383</v>
      </c>
      <c r="CC16786" s="15">
        <v>42284.800868055558</v>
      </c>
      <c r="CD16786" s="6">
        <v>20.177481689047685</v>
      </c>
      <c r="CE16786" s="6" t="e">
        <f>NA()</f>
        <v>#N/A</v>
      </c>
    </row>
    <row r="16787" spans="4:83" x14ac:dyDescent="0.2">
      <c r="D16787" s="33">
        <v>40934.1875</v>
      </c>
      <c r="E16787" s="29">
        <v>61.142113657020303</v>
      </c>
      <c r="CC16787" s="15">
        <v>42284.804340277777</v>
      </c>
      <c r="CD16787" s="6">
        <v>21.908866496205288</v>
      </c>
      <c r="CE16787" s="6" t="e">
        <f>NA()</f>
        <v>#N/A</v>
      </c>
    </row>
    <row r="16788" spans="4:83" x14ac:dyDescent="0.2">
      <c r="D16788" s="33">
        <v>40934.208333333336</v>
      </c>
      <c r="E16788" s="29">
        <v>64.2454131997454</v>
      </c>
      <c r="CC16788" s="15">
        <v>42284.807812500003</v>
      </c>
      <c r="CD16788" s="6">
        <v>21.908866496205288</v>
      </c>
      <c r="CE16788" s="6" t="e">
        <f>NA()</f>
        <v>#N/A</v>
      </c>
    </row>
    <row r="16789" spans="4:83" x14ac:dyDescent="0.2">
      <c r="D16789" s="33">
        <v>40934.229166666664</v>
      </c>
      <c r="E16789" s="29">
        <v>66.764665249394568</v>
      </c>
      <c r="CC16789" s="15">
        <v>42284.811284722222</v>
      </c>
      <c r="CD16789" s="6">
        <v>21.908866496205288</v>
      </c>
      <c r="CE16789" s="6" t="e">
        <f>NA()</f>
        <v>#N/A</v>
      </c>
    </row>
    <row r="16790" spans="4:83" x14ac:dyDescent="0.2">
      <c r="D16790" s="33">
        <v>40934.25</v>
      </c>
      <c r="E16790" s="29">
        <v>65.501001892542945</v>
      </c>
      <c r="CC16790" s="15">
        <v>42284.814756944441</v>
      </c>
      <c r="CD16790" s="6">
        <v>21.908866496205288</v>
      </c>
      <c r="CE16790" s="6" t="e">
        <f>NA()</f>
        <v>#N/A</v>
      </c>
    </row>
    <row r="16791" spans="4:83" x14ac:dyDescent="0.2">
      <c r="D16791" s="33">
        <v>40934.270833333336</v>
      </c>
      <c r="E16791" s="29">
        <v>66.764665249394568</v>
      </c>
      <c r="CC16791" s="15">
        <v>42284.818229166667</v>
      </c>
      <c r="CD16791" s="6">
        <v>19.047962400882806</v>
      </c>
      <c r="CE16791" s="6" t="e">
        <f>NA()</f>
        <v>#N/A</v>
      </c>
    </row>
    <row r="16792" spans="4:83" x14ac:dyDescent="0.2">
      <c r="D16792" s="33">
        <v>40934.291666666664</v>
      </c>
      <c r="E16792" s="29">
        <v>60.527622940471574</v>
      </c>
      <c r="CC16792" s="15">
        <v>42284.821701388886</v>
      </c>
      <c r="CD16792" s="6">
        <v>20.177481689047685</v>
      </c>
      <c r="CE16792" s="6" t="e">
        <f>NA()</f>
        <v>#N/A</v>
      </c>
    </row>
    <row r="16793" spans="4:83" x14ac:dyDescent="0.2">
      <c r="D16793" s="33">
        <v>40934.3125</v>
      </c>
      <c r="E16793" s="29">
        <v>64.872194970227383</v>
      </c>
      <c r="CC16793" s="15">
        <v>42284.825173611112</v>
      </c>
      <c r="CD16793" s="6">
        <v>20.177481689047685</v>
      </c>
      <c r="CE16793" s="6" t="e">
        <f>NA()</f>
        <v>#N/A</v>
      </c>
    </row>
    <row r="16794" spans="4:83" x14ac:dyDescent="0.2">
      <c r="D16794" s="33">
        <v>40934.333333333336</v>
      </c>
      <c r="E16794" s="29">
        <v>66.764665249394568</v>
      </c>
      <c r="CC16794" s="15">
        <v>42284.828645833331</v>
      </c>
      <c r="CD16794" s="6">
        <v>19.610011094565959</v>
      </c>
      <c r="CE16794" s="6" t="e">
        <f>NA()</f>
        <v>#N/A</v>
      </c>
    </row>
    <row r="16795" spans="4:83" x14ac:dyDescent="0.2">
      <c r="D16795" s="33">
        <v>40934.354166666664</v>
      </c>
      <c r="E16795" s="29">
        <v>70.603595393467046</v>
      </c>
      <c r="CC16795" s="15">
        <v>42284.832118055558</v>
      </c>
      <c r="CD16795" s="6">
        <v>19.610011094565959</v>
      </c>
      <c r="CE16795" s="6" t="e">
        <f>NA()</f>
        <v>#N/A</v>
      </c>
    </row>
    <row r="16796" spans="4:83" x14ac:dyDescent="0.2">
      <c r="D16796" s="33">
        <v>40934.375</v>
      </c>
      <c r="E16796" s="29">
        <v>72.549721917413962</v>
      </c>
      <c r="CC16796" s="15">
        <v>42284.835590277777</v>
      </c>
      <c r="CD16796" s="6">
        <v>19.610011094565959</v>
      </c>
      <c r="CE16796" s="6" t="e">
        <f>NA()</f>
        <v>#N/A</v>
      </c>
    </row>
    <row r="16797" spans="4:83" x14ac:dyDescent="0.2">
      <c r="D16797" s="33">
        <v>40934.395833333336</v>
      </c>
      <c r="E16797" s="29">
        <v>73.202340670147166</v>
      </c>
      <c r="CC16797" s="15">
        <v>42284.839062500003</v>
      </c>
      <c r="CD16797" s="6">
        <v>19.610011094565959</v>
      </c>
      <c r="CE16797" s="6" t="e">
        <f>NA()</f>
        <v>#N/A</v>
      </c>
    </row>
    <row r="16798" spans="4:83" x14ac:dyDescent="0.2">
      <c r="D16798" s="33">
        <v>40934.416666666664</v>
      </c>
      <c r="E16798" s="29">
        <v>72.549721917413962</v>
      </c>
      <c r="CC16798" s="15">
        <v>42284.842534722222</v>
      </c>
      <c r="CD16798" s="6">
        <v>19.610011094565959</v>
      </c>
      <c r="CE16798" s="6" t="e">
        <f>NA()</f>
        <v>#N/A</v>
      </c>
    </row>
    <row r="16799" spans="4:83" x14ac:dyDescent="0.2">
      <c r="D16799" s="33">
        <v>40934.4375</v>
      </c>
      <c r="E16799" s="29">
        <v>71.250343384601237</v>
      </c>
      <c r="CC16799" s="15">
        <v>42284.846006944441</v>
      </c>
      <c r="CD16799" s="6">
        <v>21.908866496205288</v>
      </c>
      <c r="CE16799" s="6" t="e">
        <f>NA()</f>
        <v>#N/A</v>
      </c>
    </row>
    <row r="16800" spans="4:83" x14ac:dyDescent="0.2">
      <c r="D16800" s="33">
        <v>40934.458333333336</v>
      </c>
      <c r="E16800" s="29">
        <v>69.958816201395734</v>
      </c>
      <c r="CC16800" s="15">
        <v>42284.849479166667</v>
      </c>
      <c r="CD16800" s="6">
        <v>19.610011094565959</v>
      </c>
      <c r="CE16800" s="6" t="e">
        <f>NA()</f>
        <v>#N/A</v>
      </c>
    </row>
    <row r="16801" spans="4:83" x14ac:dyDescent="0.2">
      <c r="D16801" s="33">
        <v>40934.479166666664</v>
      </c>
      <c r="E16801" s="29">
        <v>71.250343384601237</v>
      </c>
      <c r="CC16801" s="15">
        <v>42284.852951388886</v>
      </c>
      <c r="CD16801" s="6">
        <v>20.747325492871791</v>
      </c>
      <c r="CE16801" s="6" t="e">
        <f>NA()</f>
        <v>#N/A</v>
      </c>
    </row>
    <row r="16802" spans="4:83" x14ac:dyDescent="0.2">
      <c r="D16802" s="33">
        <v>40934.5</v>
      </c>
      <c r="E16802" s="29">
        <v>73.202340670147166</v>
      </c>
      <c r="CC16802" s="15">
        <v>42284.856423611112</v>
      </c>
      <c r="CD16802" s="6">
        <v>19.610011094565959</v>
      </c>
      <c r="CE16802" s="6" t="e">
        <f>NA()</f>
        <v>#N/A</v>
      </c>
    </row>
    <row r="16803" spans="4:83" x14ac:dyDescent="0.2">
      <c r="D16803" s="33">
        <v>40934.520833333336</v>
      </c>
      <c r="E16803" s="29">
        <v>71.899054199618476</v>
      </c>
      <c r="CC16803" s="15">
        <v>42284.859895833331</v>
      </c>
      <c r="CD16803" s="6">
        <v>20.747325492871791</v>
      </c>
      <c r="CE16803" s="6" t="e">
        <f>NA()</f>
        <v>#N/A</v>
      </c>
    </row>
    <row r="16804" spans="4:83" x14ac:dyDescent="0.2">
      <c r="D16804" s="33">
        <v>40934.541666666664</v>
      </c>
      <c r="E16804" s="29">
        <v>74.513408070639954</v>
      </c>
      <c r="CC16804" s="15">
        <v>42284.863368055558</v>
      </c>
      <c r="CD16804" s="6">
        <v>23.088203436314085</v>
      </c>
      <c r="CE16804" s="6" t="e">
        <f>NA()</f>
        <v>#N/A</v>
      </c>
    </row>
    <row r="16805" spans="4:83" x14ac:dyDescent="0.2">
      <c r="D16805" s="33">
        <v>40934.5625</v>
      </c>
      <c r="E16805" s="29">
        <v>72.549721917413962</v>
      </c>
      <c r="CC16805" s="15">
        <v>42284.866840277777</v>
      </c>
      <c r="CD16805" s="6">
        <v>17.397710213984059</v>
      </c>
      <c r="CE16805" s="6" t="e">
        <f>NA()</f>
        <v>#N/A</v>
      </c>
    </row>
    <row r="16806" spans="4:83" x14ac:dyDescent="0.2">
      <c r="D16806" s="33">
        <v>40934.583333333336</v>
      </c>
      <c r="E16806" s="29">
        <v>68.675188390523232</v>
      </c>
      <c r="CC16806" s="15">
        <v>42284.870312500003</v>
      </c>
      <c r="CD16806" s="6">
        <v>23.088203436314085</v>
      </c>
      <c r="CE16806" s="6" t="e">
        <f>NA()</f>
        <v>#N/A</v>
      </c>
    </row>
    <row r="16807" spans="4:83" x14ac:dyDescent="0.2">
      <c r="D16807" s="33">
        <v>40934.604166666664</v>
      </c>
      <c r="E16807" s="29">
        <v>66.131827465318167</v>
      </c>
      <c r="CC16807" s="15">
        <v>42284.873784722222</v>
      </c>
      <c r="CD16807" s="6">
        <v>19.610011094565959</v>
      </c>
      <c r="CE16807" s="6" t="e">
        <f>NA()</f>
        <v>#N/A</v>
      </c>
    </row>
    <row r="16808" spans="4:83" x14ac:dyDescent="0.2">
      <c r="D16808" s="33">
        <v>40934.625</v>
      </c>
      <c r="E16808" s="29">
        <v>66.764665249394568</v>
      </c>
      <c r="CC16808" s="15">
        <v>42284.877256944441</v>
      </c>
      <c r="CD16808" s="6">
        <v>21.908866496205288</v>
      </c>
      <c r="CE16808" s="6" t="e">
        <f>NA()</f>
        <v>#N/A</v>
      </c>
    </row>
    <row r="16809" spans="4:83" x14ac:dyDescent="0.2">
      <c r="D16809" s="33">
        <v>40934.645833333336</v>
      </c>
      <c r="E16809" s="29">
        <v>63.620663145694643</v>
      </c>
      <c r="CC16809" s="15">
        <v>42284.880729166667</v>
      </c>
      <c r="CD16809" s="6">
        <v>21.908866496205288</v>
      </c>
      <c r="CE16809" s="6" t="e">
        <f>NA()</f>
        <v>#N/A</v>
      </c>
    </row>
    <row r="16810" spans="4:83" x14ac:dyDescent="0.2">
      <c r="D16810" s="33">
        <v>40934.666666666664</v>
      </c>
      <c r="E16810" s="29">
        <v>59.915204715099705</v>
      </c>
      <c r="CC16810" s="15">
        <v>42284.884201388886</v>
      </c>
      <c r="CD16810" s="6">
        <v>17.397710213984059</v>
      </c>
      <c r="CE16810" s="6" t="e">
        <f>NA()</f>
        <v>#N/A</v>
      </c>
    </row>
    <row r="16811" spans="4:83" x14ac:dyDescent="0.2">
      <c r="D16811" s="33">
        <v>40934.6875</v>
      </c>
      <c r="E16811" s="29">
        <v>60.527622940471574</v>
      </c>
      <c r="CC16811" s="15">
        <v>42284.887673611112</v>
      </c>
      <c r="CD16811" s="6">
        <v>19.610011094565959</v>
      </c>
      <c r="CE16811" s="6" t="e">
        <f>NA()</f>
        <v>#N/A</v>
      </c>
    </row>
    <row r="16812" spans="4:83" x14ac:dyDescent="0.2">
      <c r="D16812" s="33">
        <v>40934.708333333336</v>
      </c>
      <c r="E16812" s="29">
        <v>58.090455722417104</v>
      </c>
      <c r="CC16812" s="15">
        <v>42284.891145833331</v>
      </c>
      <c r="CD16812" s="6">
        <v>21.908866496205288</v>
      </c>
      <c r="CE16812" s="6" t="e">
        <f>NA()</f>
        <v>#N/A</v>
      </c>
    </row>
    <row r="16813" spans="4:83" x14ac:dyDescent="0.2">
      <c r="D16813" s="33">
        <v>40934.729166666664</v>
      </c>
      <c r="E16813" s="29">
        <v>56.284616896312087</v>
      </c>
      <c r="CC16813" s="15">
        <v>42284.894618055558</v>
      </c>
      <c r="CD16813" s="6">
        <v>18.494272971932855</v>
      </c>
      <c r="CE16813" s="6" t="e">
        <f>NA()</f>
        <v>#N/A</v>
      </c>
    </row>
    <row r="16814" spans="4:83" x14ac:dyDescent="0.2">
      <c r="D16814" s="33">
        <v>40934.75</v>
      </c>
      <c r="E16814" s="29">
        <v>54.497888372239743</v>
      </c>
      <c r="CC16814" s="15">
        <v>42284.898090277777</v>
      </c>
      <c r="CD16814" s="6">
        <v>21.908866496205288</v>
      </c>
      <c r="CE16814" s="6" t="e">
        <f>NA()</f>
        <v>#N/A</v>
      </c>
    </row>
    <row r="16815" spans="4:83" x14ac:dyDescent="0.2">
      <c r="D16815" s="33">
        <v>40934.770833333336</v>
      </c>
      <c r="E16815" s="29">
        <v>52.730476778090811</v>
      </c>
      <c r="CC16815" s="15">
        <v>42284.901562500003</v>
      </c>
      <c r="CD16815" s="6">
        <v>19.610011094565959</v>
      </c>
      <c r="CE16815" s="6" t="e">
        <f>NA()</f>
        <v>#N/A</v>
      </c>
    </row>
    <row r="16816" spans="4:83" x14ac:dyDescent="0.2">
      <c r="D16816" s="33">
        <v>40934.791666666664</v>
      </c>
      <c r="E16816" s="29">
        <v>52.145668924129225</v>
      </c>
      <c r="CC16816" s="15">
        <v>42284.905034722222</v>
      </c>
      <c r="CD16816" s="6">
        <v>19.610011094565959</v>
      </c>
      <c r="CE16816" s="6" t="e">
        <f>NA()</f>
        <v>#N/A</v>
      </c>
    </row>
    <row r="16817" spans="4:83" x14ac:dyDescent="0.2">
      <c r="D16817" s="33">
        <v>40934.8125</v>
      </c>
      <c r="E16817" s="29">
        <v>52.730476778090811</v>
      </c>
      <c r="CC16817" s="15">
        <v>42284.908506944441</v>
      </c>
      <c r="CD16817" s="6">
        <v>19.610011094565959</v>
      </c>
      <c r="CE16817" s="6" t="e">
        <f>NA()</f>
        <v>#N/A</v>
      </c>
    </row>
    <row r="16818" spans="4:83" x14ac:dyDescent="0.2">
      <c r="D16818" s="33">
        <v>40934.833333333336</v>
      </c>
      <c r="E16818" s="29">
        <v>50.982595593014636</v>
      </c>
      <c r="CC16818" s="15">
        <v>42284.911979166667</v>
      </c>
      <c r="CD16818" s="6">
        <v>19.610011094565959</v>
      </c>
      <c r="CE16818" s="6" t="e">
        <f>NA()</f>
        <v>#N/A</v>
      </c>
    </row>
    <row r="16819" spans="4:83" x14ac:dyDescent="0.2">
      <c r="D16819" s="33">
        <v>40934.854166666664</v>
      </c>
      <c r="E16819" s="29">
        <v>53.9065944510265</v>
      </c>
      <c r="CC16819" s="15">
        <v>42284.915451388886</v>
      </c>
      <c r="CD16819" s="6">
        <v>19.610011094565959</v>
      </c>
      <c r="CE16819" s="6" t="e">
        <f>NA()</f>
        <v>#N/A</v>
      </c>
    </row>
    <row r="16820" spans="4:83" x14ac:dyDescent="0.2">
      <c r="D16820" s="33">
        <v>40934.875</v>
      </c>
      <c r="E16820" s="29">
        <v>55.686907287802015</v>
      </c>
      <c r="CC16820" s="15">
        <v>42284.918923611112</v>
      </c>
      <c r="CD16820" s="6">
        <v>22.497498408831753</v>
      </c>
      <c r="CE16820" s="6" t="e">
        <f>NA()</f>
        <v>#N/A</v>
      </c>
    </row>
    <row r="16821" spans="4:83" x14ac:dyDescent="0.2">
      <c r="D16821" s="33">
        <v>40934.895833333336</v>
      </c>
      <c r="E16821" s="29">
        <v>56.884449818306479</v>
      </c>
      <c r="CC16821" s="15">
        <v>42284.922395833331</v>
      </c>
      <c r="CD16821" s="6">
        <v>20.174512156068289</v>
      </c>
      <c r="CE16821" s="6" t="e">
        <f>NA()</f>
        <v>#N/A</v>
      </c>
    </row>
    <row r="16822" spans="4:83" x14ac:dyDescent="0.2">
      <c r="D16822" s="33">
        <v>40934.916666666664</v>
      </c>
      <c r="E16822" s="29">
        <v>56.284616896312087</v>
      </c>
      <c r="CC16822" s="15">
        <v>42284.925868055558</v>
      </c>
      <c r="CD16822" s="6">
        <v>20.174512156068289</v>
      </c>
      <c r="CE16822" s="6" t="e">
        <f>NA()</f>
        <v>#N/A</v>
      </c>
    </row>
    <row r="16823" spans="4:83" x14ac:dyDescent="0.2">
      <c r="D16823" s="33">
        <v>40934.9375</v>
      </c>
      <c r="E16823" s="29">
        <v>58.090455722417104</v>
      </c>
      <c r="CC16823" s="15">
        <v>42284.929340277777</v>
      </c>
      <c r="CD16823" s="6">
        <v>21.908866496204599</v>
      </c>
      <c r="CE16823" s="6" t="e">
        <f>NA()</f>
        <v>#N/A</v>
      </c>
    </row>
    <row r="16824" spans="4:83" x14ac:dyDescent="0.2">
      <c r="D16824" s="33">
        <v>40934.958333333336</v>
      </c>
      <c r="E16824" s="29">
        <v>59.304866018327388</v>
      </c>
      <c r="CC16824" s="15">
        <v>42284.932812500003</v>
      </c>
      <c r="CD16824" s="6">
        <v>20.75032286719058</v>
      </c>
      <c r="CE16824" s="6" t="e">
        <f>NA()</f>
        <v>#N/A</v>
      </c>
    </row>
    <row r="16825" spans="4:83" x14ac:dyDescent="0.2">
      <c r="D16825" s="33">
        <v>40934.979166666664</v>
      </c>
      <c r="E16825" s="29">
        <v>57.486398564026501</v>
      </c>
      <c r="CC16825" s="15">
        <v>42284.936284722222</v>
      </c>
      <c r="CD16825" s="6">
        <v>22.497498408831753</v>
      </c>
      <c r="CE16825" s="6" t="e">
        <f>NA()</f>
        <v>#N/A</v>
      </c>
    </row>
    <row r="16826" spans="4:83" x14ac:dyDescent="0.2">
      <c r="D16826" s="33">
        <v>40935</v>
      </c>
      <c r="E16826" s="29">
        <v>58.090455722417104</v>
      </c>
      <c r="CC16826" s="15">
        <v>42284.939756944441</v>
      </c>
      <c r="CD16826" s="6">
        <v>18.494272971933512</v>
      </c>
      <c r="CE16826" s="6" t="e">
        <f>NA()</f>
        <v>#N/A</v>
      </c>
    </row>
    <row r="16827" spans="4:83" x14ac:dyDescent="0.2">
      <c r="D16827" s="33">
        <v>40935.020833333336</v>
      </c>
      <c r="E16827" s="29">
        <v>55.091328562641294</v>
      </c>
      <c r="CC16827" s="15">
        <v>42284.943229166667</v>
      </c>
      <c r="CD16827" s="6">
        <v>20.75032286719058</v>
      </c>
      <c r="CE16827" s="6" t="e">
        <f>NA()</f>
        <v>#N/A</v>
      </c>
    </row>
    <row r="16828" spans="4:83" x14ac:dyDescent="0.2">
      <c r="D16828" s="33">
        <v>40935.041666666664</v>
      </c>
      <c r="E16828" s="29">
        <v>55.686907287802015</v>
      </c>
      <c r="CC16828" s="15">
        <v>42284.946701388886</v>
      </c>
      <c r="CD16828" s="6">
        <v>24.897005569253853</v>
      </c>
      <c r="CE16828" s="6" t="e">
        <f>NA()</f>
        <v>#N/A</v>
      </c>
    </row>
    <row r="16829" spans="4:83" x14ac:dyDescent="0.2">
      <c r="D16829" s="33">
        <v>40935.0625</v>
      </c>
      <c r="E16829" s="29">
        <v>55.686907287802015</v>
      </c>
      <c r="CC16829" s="15">
        <v>42284.950173611112</v>
      </c>
      <c r="CD16829" s="6">
        <v>22.494419160929247</v>
      </c>
      <c r="CE16829" s="6" t="e">
        <f>NA()</f>
        <v>#N/A</v>
      </c>
    </row>
    <row r="16830" spans="4:83" x14ac:dyDescent="0.2">
      <c r="D16830" s="33">
        <v>40935.083333333336</v>
      </c>
      <c r="E16830" s="29">
        <v>59.304866018327388</v>
      </c>
      <c r="CC16830" s="15">
        <v>42284.953645833331</v>
      </c>
      <c r="CD16830" s="6">
        <v>22.497498408831753</v>
      </c>
      <c r="CE16830" s="6" t="e">
        <f>NA()</f>
        <v>#N/A</v>
      </c>
    </row>
    <row r="16831" spans="4:83" x14ac:dyDescent="0.2">
      <c r="D16831" s="33">
        <v>40935.104166666664</v>
      </c>
      <c r="E16831" s="29">
        <v>59.915204715099705</v>
      </c>
      <c r="CC16831" s="15">
        <v>42284.957118055558</v>
      </c>
      <c r="CD16831" s="6">
        <v>23.68398978172759</v>
      </c>
      <c r="CE16831" s="6" t="e">
        <f>NA()</f>
        <v>#N/A</v>
      </c>
    </row>
    <row r="16832" spans="4:83" x14ac:dyDescent="0.2">
      <c r="D16832" s="33">
        <v>40935.125</v>
      </c>
      <c r="E16832" s="29">
        <v>59.915204715099705</v>
      </c>
      <c r="CC16832" s="15">
        <v>42284.960590277777</v>
      </c>
      <c r="CD16832" s="6">
        <v>20.747325492871791</v>
      </c>
      <c r="CE16832" s="6" t="e">
        <f>NA()</f>
        <v>#N/A</v>
      </c>
    </row>
    <row r="16833" spans="4:83" x14ac:dyDescent="0.2">
      <c r="D16833" s="33">
        <v>40935.145833333336</v>
      </c>
      <c r="E16833" s="29">
        <v>58.696613959757869</v>
      </c>
      <c r="CC16833" s="15">
        <v>42284.964062500003</v>
      </c>
      <c r="CD16833" s="6">
        <v>20.177481689047685</v>
      </c>
      <c r="CE16833" s="6" t="e">
        <f>NA()</f>
        <v>#N/A</v>
      </c>
    </row>
    <row r="16834" spans="4:83" x14ac:dyDescent="0.2">
      <c r="D16834" s="33">
        <v>40935.166666666664</v>
      </c>
      <c r="E16834" s="29">
        <v>58.696613959757869</v>
      </c>
      <c r="CC16834" s="15">
        <v>42284.967534722222</v>
      </c>
      <c r="CD16834" s="6">
        <v>20.747325492871791</v>
      </c>
      <c r="CE16834" s="6" t="e">
        <f>NA()</f>
        <v>#N/A</v>
      </c>
    </row>
    <row r="16835" spans="4:83" x14ac:dyDescent="0.2">
      <c r="D16835" s="33">
        <v>40935.1875</v>
      </c>
      <c r="E16835" s="29">
        <v>58.696613959757869</v>
      </c>
      <c r="CC16835" s="15">
        <v>42284.971006944441</v>
      </c>
      <c r="CD16835" s="6">
        <v>22.494419160929247</v>
      </c>
      <c r="CE16835" s="6" t="e">
        <f>NA()</f>
        <v>#N/A</v>
      </c>
    </row>
    <row r="16836" spans="4:83" x14ac:dyDescent="0.2">
      <c r="D16836" s="33">
        <v>40935.208333333336</v>
      </c>
      <c r="E16836" s="29">
        <v>58.696613959757869</v>
      </c>
      <c r="CC16836" s="15">
        <v>42284.974479166667</v>
      </c>
      <c r="CD16836" s="6">
        <v>18.494272971932855</v>
      </c>
      <c r="CE16836" s="6" t="e">
        <f>NA()</f>
        <v>#N/A</v>
      </c>
    </row>
    <row r="16837" spans="4:83" x14ac:dyDescent="0.2">
      <c r="D16837" s="33">
        <v>40935.229166666664</v>
      </c>
      <c r="E16837" s="29">
        <v>58.090455722417104</v>
      </c>
      <c r="CC16837" s="15">
        <v>42284.977951388886</v>
      </c>
      <c r="CD16837" s="6">
        <v>18.494272971932855</v>
      </c>
      <c r="CE16837" s="6" t="e">
        <f>NA()</f>
        <v>#N/A</v>
      </c>
    </row>
    <row r="16838" spans="4:83" x14ac:dyDescent="0.2">
      <c r="D16838" s="33">
        <v>40935.25</v>
      </c>
      <c r="E16838" s="29">
        <v>58.090455722417104</v>
      </c>
      <c r="CC16838" s="15">
        <v>42284.981423611112</v>
      </c>
      <c r="CD16838" s="6">
        <v>20.747325492871791</v>
      </c>
      <c r="CE16838" s="6" t="e">
        <f>NA()</f>
        <v>#N/A</v>
      </c>
    </row>
    <row r="16839" spans="4:83" x14ac:dyDescent="0.2">
      <c r="D16839" s="33">
        <v>40935.270833333336</v>
      </c>
      <c r="E16839" s="29">
        <v>58.696613959757869</v>
      </c>
      <c r="CC16839" s="15">
        <v>42284.984895833331</v>
      </c>
      <c r="CD16839" s="6">
        <v>18.494272971932855</v>
      </c>
      <c r="CE16839" s="6" t="e">
        <f>NA()</f>
        <v>#N/A</v>
      </c>
    </row>
    <row r="16840" spans="4:83" x14ac:dyDescent="0.2">
      <c r="D16840" s="33">
        <v>40935.291666666664</v>
      </c>
      <c r="E16840" s="29">
        <v>60.527622940471574</v>
      </c>
      <c r="CC16840" s="15">
        <v>42284.988368055558</v>
      </c>
      <c r="CD16840" s="6">
        <v>20.747325492871791</v>
      </c>
      <c r="CE16840" s="6" t="e">
        <f>NA()</f>
        <v>#N/A</v>
      </c>
    </row>
    <row r="16841" spans="4:83" x14ac:dyDescent="0.2">
      <c r="D16841" s="33">
        <v>40935.3125</v>
      </c>
      <c r="E16841" s="29">
        <v>59.915204715099705</v>
      </c>
      <c r="CC16841" s="15">
        <v>42284.991840277777</v>
      </c>
      <c r="CD16841" s="6">
        <v>20.747325492871791</v>
      </c>
      <c r="CE16841" s="6" t="e">
        <f>NA()</f>
        <v>#N/A</v>
      </c>
    </row>
    <row r="16842" spans="4:83" x14ac:dyDescent="0.2">
      <c r="D16842" s="33">
        <v>40935.333333333336</v>
      </c>
      <c r="E16842" s="29">
        <v>58.696613959757869</v>
      </c>
      <c r="CC16842" s="15">
        <v>42284.995312500003</v>
      </c>
      <c r="CD16842" s="6">
        <v>18.494272971932855</v>
      </c>
      <c r="CE16842" s="6" t="e">
        <f>NA()</f>
        <v>#N/A</v>
      </c>
    </row>
    <row r="16843" spans="4:83" x14ac:dyDescent="0.2">
      <c r="D16843" s="33">
        <v>40935.354166666664</v>
      </c>
      <c r="E16843" s="29">
        <v>58.090455722417104</v>
      </c>
      <c r="CC16843" s="15">
        <v>42284.998784722222</v>
      </c>
      <c r="CD16843" s="6">
        <v>20.747325492871791</v>
      </c>
      <c r="CE16843" s="6">
        <f t="shared" ref="CE16843" si="85">AVERAGE(CD16556:CD16843)</f>
        <v>20.867875570067437</v>
      </c>
    </row>
    <row r="16844" spans="4:83" x14ac:dyDescent="0.2">
      <c r="D16844" s="33">
        <v>40935.375</v>
      </c>
      <c r="E16844" s="29">
        <v>55.686907287802015</v>
      </c>
      <c r="CC16844" s="15">
        <v>42285.002256944441</v>
      </c>
      <c r="CD16844" s="6">
        <v>20.747325492871791</v>
      </c>
      <c r="CE16844" s="6" t="e">
        <f>NA()</f>
        <v>#N/A</v>
      </c>
    </row>
    <row r="16845" spans="4:83" x14ac:dyDescent="0.2">
      <c r="D16845" s="33">
        <v>40935.395833333336</v>
      </c>
      <c r="E16845" s="29">
        <v>56.284616896312087</v>
      </c>
      <c r="CC16845" s="15">
        <v>42285.005729166667</v>
      </c>
      <c r="CD16845" s="6">
        <v>23.088203436314085</v>
      </c>
      <c r="CE16845" s="6" t="e">
        <f>NA()</f>
        <v>#N/A</v>
      </c>
    </row>
    <row r="16846" spans="4:83" x14ac:dyDescent="0.2">
      <c r="D16846" s="33">
        <v>40935.416666666664</v>
      </c>
      <c r="E16846" s="29">
        <v>52.145668924129225</v>
      </c>
      <c r="CC16846" s="15">
        <v>42285.009201388886</v>
      </c>
      <c r="CD16846" s="6">
        <v>26.126814259588464</v>
      </c>
      <c r="CE16846" s="6" t="e">
        <f>NA()</f>
        <v>#N/A</v>
      </c>
    </row>
    <row r="16847" spans="4:83" x14ac:dyDescent="0.2">
      <c r="D16847" s="33">
        <v>40935.4375</v>
      </c>
      <c r="E16847" s="29">
        <v>55.091328562641294</v>
      </c>
      <c r="CC16847" s="15">
        <v>42285.012673611112</v>
      </c>
      <c r="CD16847" s="6">
        <v>20.747325492871791</v>
      </c>
      <c r="CE16847" s="6" t="e">
        <f>NA()</f>
        <v>#N/A</v>
      </c>
    </row>
    <row r="16848" spans="4:83" x14ac:dyDescent="0.2">
      <c r="D16848" s="33">
        <v>40935.458333333336</v>
      </c>
      <c r="E16848" s="29">
        <v>55.091328562641294</v>
      </c>
      <c r="CC16848" s="15">
        <v>42285.016145833331</v>
      </c>
      <c r="CD16848" s="6">
        <v>20.747325492871791</v>
      </c>
      <c r="CE16848" s="6" t="e">
        <f>NA()</f>
        <v>#N/A</v>
      </c>
    </row>
    <row r="16849" spans="4:83" x14ac:dyDescent="0.2">
      <c r="D16849" s="33">
        <v>40935.479166666664</v>
      </c>
      <c r="E16849" s="29">
        <v>50.982595593014636</v>
      </c>
      <c r="CC16849" s="15">
        <v>42285.019618055558</v>
      </c>
      <c r="CD16849" s="6">
        <v>23.088203436314085</v>
      </c>
      <c r="CE16849" s="6" t="e">
        <f>NA()</f>
        <v>#N/A</v>
      </c>
    </row>
    <row r="16850" spans="4:83" x14ac:dyDescent="0.2">
      <c r="D16850" s="33">
        <v>40935.5</v>
      </c>
      <c r="E16850" s="29">
        <v>56.284616896312087</v>
      </c>
      <c r="CC16850" s="15">
        <v>42285.023090277777</v>
      </c>
      <c r="CD16850" s="6">
        <v>20.747325492871791</v>
      </c>
      <c r="CE16850" s="6" t="e">
        <f>NA()</f>
        <v>#N/A</v>
      </c>
    </row>
    <row r="16851" spans="4:83" x14ac:dyDescent="0.2">
      <c r="D16851" s="33">
        <v>40935.520833333336</v>
      </c>
      <c r="E16851" s="29">
        <v>54.497888372239743</v>
      </c>
      <c r="CC16851" s="15">
        <v>42285.026562500003</v>
      </c>
      <c r="CD16851" s="6">
        <v>23.088203436314085</v>
      </c>
      <c r="CE16851" s="6" t="e">
        <f>NA()</f>
        <v>#N/A</v>
      </c>
    </row>
    <row r="16852" spans="4:83" x14ac:dyDescent="0.2">
      <c r="D16852" s="33">
        <v>40935.541666666664</v>
      </c>
      <c r="E16852" s="29">
        <v>49.828300382964379</v>
      </c>
      <c r="CC16852" s="15">
        <v>42285.030034722222</v>
      </c>
      <c r="CD16852" s="6">
        <v>20.747325492871791</v>
      </c>
      <c r="CE16852" s="6" t="e">
        <f>NA()</f>
        <v>#N/A</v>
      </c>
    </row>
    <row r="16853" spans="4:83" x14ac:dyDescent="0.2">
      <c r="D16853" s="33">
        <v>40935.5625</v>
      </c>
      <c r="E16853" s="29">
        <v>49.828300382964379</v>
      </c>
      <c r="CC16853" s="15">
        <v>42285.033506944441</v>
      </c>
      <c r="CD16853" s="6">
        <v>24.897005569254564</v>
      </c>
      <c r="CE16853" s="6" t="e">
        <f>NA()</f>
        <v>#N/A</v>
      </c>
    </row>
    <row r="16854" spans="4:83" x14ac:dyDescent="0.2">
      <c r="D16854" s="33">
        <v>40935.583333333336</v>
      </c>
      <c r="E16854" s="29">
        <v>51.563039138101736</v>
      </c>
      <c r="CC16854" s="15">
        <v>42285.036979166667</v>
      </c>
      <c r="CD16854" s="6">
        <v>19.610011094565959</v>
      </c>
      <c r="CE16854" s="6" t="e">
        <f>NA()</f>
        <v>#N/A</v>
      </c>
    </row>
    <row r="16855" spans="4:83" x14ac:dyDescent="0.2">
      <c r="D16855" s="33">
        <v>40935.604166666664</v>
      </c>
      <c r="E16855" s="29">
        <v>47.546314977622693</v>
      </c>
      <c r="CC16855" s="15">
        <v>42285.040451388886</v>
      </c>
      <c r="CD16855" s="6">
        <v>19.610011094565959</v>
      </c>
      <c r="CE16855" s="6" t="e">
        <f>NA()</f>
        <v>#N/A</v>
      </c>
    </row>
    <row r="16856" spans="4:83" x14ac:dyDescent="0.2">
      <c r="D16856" s="33">
        <v>40935.625</v>
      </c>
      <c r="E16856" s="29">
        <v>44.190906909615158</v>
      </c>
      <c r="CC16856" s="15">
        <v>42285.043923611112</v>
      </c>
      <c r="CD16856" s="6">
        <v>19.610011094565959</v>
      </c>
      <c r="CE16856" s="6" t="e">
        <f>NA()</f>
        <v>#N/A</v>
      </c>
    </row>
    <row r="16857" spans="4:83" x14ac:dyDescent="0.2">
      <c r="D16857" s="33">
        <v>40935.645833333336</v>
      </c>
      <c r="E16857" s="29">
        <v>45.30027009436197</v>
      </c>
      <c r="CC16857" s="15">
        <v>42285.047395833331</v>
      </c>
      <c r="CD16857" s="6">
        <v>18.49138842495465</v>
      </c>
      <c r="CE16857" s="6" t="e">
        <f>NA()</f>
        <v>#N/A</v>
      </c>
    </row>
    <row r="16858" spans="4:83" x14ac:dyDescent="0.2">
      <c r="D16858" s="33">
        <v>40935.666666666664</v>
      </c>
      <c r="E16858" s="29">
        <v>46.418764096975508</v>
      </c>
      <c r="CC16858" s="15">
        <v>42285.050868055558</v>
      </c>
      <c r="CD16858" s="6">
        <v>23.088203436314085</v>
      </c>
      <c r="CE16858" s="6" t="e">
        <f>NA()</f>
        <v>#N/A</v>
      </c>
    </row>
    <row r="16859" spans="4:83" x14ac:dyDescent="0.2">
      <c r="D16859" s="33">
        <v>40935.6875</v>
      </c>
      <c r="E16859" s="29">
        <v>46.98141197890132</v>
      </c>
      <c r="CC16859" s="15">
        <v>42285.054340277777</v>
      </c>
      <c r="CD16859" s="6">
        <v>20.747325492871791</v>
      </c>
      <c r="CE16859" s="6" t="e">
        <f>NA()</f>
        <v>#N/A</v>
      </c>
    </row>
    <row r="16860" spans="4:83" x14ac:dyDescent="0.2">
      <c r="D16860" s="33">
        <v>40935.708333333336</v>
      </c>
      <c r="E16860" s="29">
        <v>49.828300382964379</v>
      </c>
      <c r="CC16860" s="15">
        <v>42285.057812500003</v>
      </c>
      <c r="CD16860" s="6">
        <v>18.49138842495465</v>
      </c>
      <c r="CE16860" s="6" t="e">
        <f>NA()</f>
        <v>#N/A</v>
      </c>
    </row>
    <row r="16861" spans="4:83" x14ac:dyDescent="0.2">
      <c r="D16861" s="33">
        <v>40935.729166666664</v>
      </c>
      <c r="E16861" s="29">
        <v>49.254465534635969</v>
      </c>
      <c r="CC16861" s="15">
        <v>42285.061284722222</v>
      </c>
      <c r="CD16861" s="6">
        <v>20.747325492871791</v>
      </c>
      <c r="CE16861" s="6" t="e">
        <f>NA()</f>
        <v>#N/A</v>
      </c>
    </row>
    <row r="16862" spans="4:83" x14ac:dyDescent="0.2">
      <c r="D16862" s="33">
        <v>40935.75</v>
      </c>
      <c r="E16862" s="29">
        <v>50.40434655457662</v>
      </c>
      <c r="CC16862" s="15">
        <v>42285.064756944441</v>
      </c>
      <c r="CD16862" s="6">
        <v>20.747325492871791</v>
      </c>
      <c r="CE16862" s="6" t="e">
        <f>NA()</f>
        <v>#N/A</v>
      </c>
    </row>
    <row r="16863" spans="4:83" x14ac:dyDescent="0.2">
      <c r="D16863" s="33">
        <v>40935.770833333336</v>
      </c>
      <c r="E16863" s="29">
        <v>51.563039138101736</v>
      </c>
      <c r="CC16863" s="15">
        <v>42285.068229166667</v>
      </c>
      <c r="CD16863" s="6">
        <v>20.747325492871791</v>
      </c>
      <c r="CE16863" s="6" t="e">
        <f>NA()</f>
        <v>#N/A</v>
      </c>
    </row>
    <row r="16864" spans="4:83" x14ac:dyDescent="0.2">
      <c r="D16864" s="33">
        <v>40935.791666666664</v>
      </c>
      <c r="E16864" s="29">
        <v>52.145668924129225</v>
      </c>
      <c r="CC16864" s="15">
        <v>42285.071701388886</v>
      </c>
      <c r="CD16864" s="6">
        <v>18.49138842495465</v>
      </c>
      <c r="CE16864" s="6" t="e">
        <f>NA()</f>
        <v>#N/A</v>
      </c>
    </row>
    <row r="16865" spans="4:83" x14ac:dyDescent="0.2">
      <c r="D16865" s="33">
        <v>40935.8125</v>
      </c>
      <c r="E16865" s="29">
        <v>48.682850564193203</v>
      </c>
      <c r="CC16865" s="15">
        <v>42285.075173611112</v>
      </c>
      <c r="CD16865" s="6">
        <v>18.494272971932855</v>
      </c>
      <c r="CE16865" s="6" t="e">
        <f>NA()</f>
        <v>#N/A</v>
      </c>
    </row>
    <row r="16866" spans="4:83" x14ac:dyDescent="0.2">
      <c r="D16866" s="33">
        <v>40935.833333333336</v>
      </c>
      <c r="E16866" s="29">
        <v>55.091328562641294</v>
      </c>
      <c r="CC16866" s="15">
        <v>42285.078645833331</v>
      </c>
      <c r="CD16866" s="6">
        <v>20.747325492871791</v>
      </c>
      <c r="CE16866" s="6" t="e">
        <f>NA()</f>
        <v>#N/A</v>
      </c>
    </row>
    <row r="16867" spans="4:83" x14ac:dyDescent="0.2">
      <c r="D16867" s="33">
        <v>40935.854166666664</v>
      </c>
      <c r="E16867" s="29">
        <v>52.730476778090811</v>
      </c>
      <c r="CC16867" s="15">
        <v>42285.082118055558</v>
      </c>
      <c r="CD16867" s="6">
        <v>21.908866496205288</v>
      </c>
      <c r="CE16867" s="6" t="e">
        <f>NA()</f>
        <v>#N/A</v>
      </c>
    </row>
    <row r="16868" spans="4:83" x14ac:dyDescent="0.2">
      <c r="D16868" s="33">
        <v>40935.875</v>
      </c>
      <c r="E16868" s="29">
        <v>52.730476778090811</v>
      </c>
      <c r="CC16868" s="15">
        <v>42285.085590277777</v>
      </c>
      <c r="CD16868" s="6">
        <v>19.610011094565959</v>
      </c>
      <c r="CE16868" s="6" t="e">
        <f>NA()</f>
        <v>#N/A</v>
      </c>
    </row>
    <row r="16869" spans="4:83" x14ac:dyDescent="0.2">
      <c r="D16869" s="33">
        <v>40935.895833333336</v>
      </c>
      <c r="E16869" s="29">
        <v>55.091328562641294</v>
      </c>
      <c r="CC16869" s="15">
        <v>42285.089062500003</v>
      </c>
      <c r="CD16869" s="6">
        <v>23.088203436314085</v>
      </c>
      <c r="CE16869" s="6" t="e">
        <f>NA()</f>
        <v>#N/A</v>
      </c>
    </row>
    <row r="16870" spans="4:83" x14ac:dyDescent="0.2">
      <c r="D16870" s="33">
        <v>40935.916666666664</v>
      </c>
      <c r="E16870" s="29">
        <v>56.284616896312087</v>
      </c>
      <c r="CC16870" s="15">
        <v>42285.092534722222</v>
      </c>
      <c r="CD16870" s="6">
        <v>20.747325492871791</v>
      </c>
      <c r="CE16870" s="6" t="e">
        <f>NA()</f>
        <v>#N/A</v>
      </c>
    </row>
    <row r="16871" spans="4:83" x14ac:dyDescent="0.2">
      <c r="D16871" s="33">
        <v>40935.9375</v>
      </c>
      <c r="E16871" s="29">
        <v>55.091328562641294</v>
      </c>
      <c r="CC16871" s="15">
        <v>42285.096006944441</v>
      </c>
      <c r="CD16871" s="6">
        <v>20.747325492871791</v>
      </c>
      <c r="CE16871" s="6" t="e">
        <f>NA()</f>
        <v>#N/A</v>
      </c>
    </row>
    <row r="16872" spans="4:83" x14ac:dyDescent="0.2">
      <c r="D16872" s="33">
        <v>40935.958333333336</v>
      </c>
      <c r="E16872" s="29">
        <v>56.284616896312087</v>
      </c>
      <c r="CC16872" s="15">
        <v>42285.099479166667</v>
      </c>
      <c r="CD16872" s="6">
        <v>19.610011094565959</v>
      </c>
      <c r="CE16872" s="6" t="e">
        <f>NA()</f>
        <v>#N/A</v>
      </c>
    </row>
    <row r="16873" spans="4:83" x14ac:dyDescent="0.2">
      <c r="D16873" s="33">
        <v>40935.979166666664</v>
      </c>
      <c r="E16873" s="29">
        <v>57.486398564026501</v>
      </c>
      <c r="CC16873" s="15">
        <v>42285.102951388886</v>
      </c>
      <c r="CD16873" s="6">
        <v>22.494419160929247</v>
      </c>
      <c r="CE16873" s="6" t="e">
        <f>NA()</f>
        <v>#N/A</v>
      </c>
    </row>
    <row r="16874" spans="4:83" x14ac:dyDescent="0.2">
      <c r="D16874" s="33">
        <v>40936</v>
      </c>
      <c r="E16874" s="29">
        <v>56.884449818306479</v>
      </c>
      <c r="CC16874" s="15">
        <v>42285.106423611112</v>
      </c>
      <c r="CD16874" s="6">
        <v>20.747325492871791</v>
      </c>
      <c r="CE16874" s="6" t="e">
        <f>NA()</f>
        <v>#N/A</v>
      </c>
    </row>
    <row r="16875" spans="4:83" x14ac:dyDescent="0.2">
      <c r="D16875" s="33">
        <v>40936.020833333336</v>
      </c>
      <c r="E16875" s="29">
        <v>55.091328562641294</v>
      </c>
      <c r="CC16875" s="15">
        <v>42285.109895833331</v>
      </c>
      <c r="CD16875" s="6">
        <v>20.747325492871791</v>
      </c>
      <c r="CE16875" s="6" t="e">
        <f>NA()</f>
        <v>#N/A</v>
      </c>
    </row>
    <row r="16876" spans="4:83" x14ac:dyDescent="0.2">
      <c r="D16876" s="33">
        <v>40936.041666666664</v>
      </c>
      <c r="E16876" s="29">
        <v>58.696613959757869</v>
      </c>
      <c r="CC16876" s="15">
        <v>42285.113368055558</v>
      </c>
      <c r="CD16876" s="6">
        <v>19.610011094565959</v>
      </c>
      <c r="CE16876" s="6" t="e">
        <f>NA()</f>
        <v>#N/A</v>
      </c>
    </row>
    <row r="16877" spans="4:83" x14ac:dyDescent="0.2">
      <c r="D16877" s="33">
        <v>40936.0625</v>
      </c>
      <c r="E16877" s="29">
        <v>58.090455722417104</v>
      </c>
      <c r="CC16877" s="15">
        <v>42285.116840277777</v>
      </c>
      <c r="CD16877" s="6">
        <v>20.747325492871791</v>
      </c>
      <c r="CE16877" s="6" t="e">
        <f>NA()</f>
        <v>#N/A</v>
      </c>
    </row>
    <row r="16878" spans="4:83" x14ac:dyDescent="0.2">
      <c r="D16878" s="33">
        <v>40936.083333333336</v>
      </c>
      <c r="E16878" s="29">
        <v>59.304866018327388</v>
      </c>
      <c r="CC16878" s="15">
        <v>42285.120312500003</v>
      </c>
      <c r="CD16878" s="6">
        <v>20.747325492871791</v>
      </c>
      <c r="CE16878" s="6" t="e">
        <f>NA()</f>
        <v>#N/A</v>
      </c>
    </row>
    <row r="16879" spans="4:83" x14ac:dyDescent="0.2">
      <c r="D16879" s="33">
        <v>40936.104166666664</v>
      </c>
      <c r="E16879" s="29">
        <v>58.090455722417104</v>
      </c>
      <c r="CC16879" s="15">
        <v>42285.123784722222</v>
      </c>
      <c r="CD16879" s="6">
        <v>20.747325492871791</v>
      </c>
      <c r="CE16879" s="6" t="e">
        <f>NA()</f>
        <v>#N/A</v>
      </c>
    </row>
    <row r="16880" spans="4:83" x14ac:dyDescent="0.2">
      <c r="D16880" s="33">
        <v>40936.125</v>
      </c>
      <c r="E16880" s="29">
        <v>58.696613959757869</v>
      </c>
      <c r="CC16880" s="15">
        <v>42285.127256944441</v>
      </c>
      <c r="CD16880" s="6">
        <v>22.494419160929247</v>
      </c>
      <c r="CE16880" s="6" t="e">
        <f>NA()</f>
        <v>#N/A</v>
      </c>
    </row>
    <row r="16881" spans="4:83" x14ac:dyDescent="0.2">
      <c r="D16881" s="33">
        <v>40936.145833333336</v>
      </c>
      <c r="E16881" s="29">
        <v>58.696613959757869</v>
      </c>
      <c r="CC16881" s="15">
        <v>42285.130729166667</v>
      </c>
      <c r="CD16881" s="6">
        <v>19.610011094565959</v>
      </c>
      <c r="CE16881" s="6" t="e">
        <f>NA()</f>
        <v>#N/A</v>
      </c>
    </row>
    <row r="16882" spans="4:83" x14ac:dyDescent="0.2">
      <c r="D16882" s="33">
        <v>40936.166666666664</v>
      </c>
      <c r="E16882" s="29">
        <v>55.686907287802015</v>
      </c>
      <c r="CC16882" s="15">
        <v>42285.134201388886</v>
      </c>
      <c r="CD16882" s="6">
        <v>21.325459782585622</v>
      </c>
      <c r="CE16882" s="6" t="e">
        <f>NA()</f>
        <v>#N/A</v>
      </c>
    </row>
    <row r="16883" spans="4:83" x14ac:dyDescent="0.2">
      <c r="D16883" s="33">
        <v>40936.1875</v>
      </c>
      <c r="E16883" s="29">
        <v>58.090455722417104</v>
      </c>
      <c r="CC16883" s="15">
        <v>42285.137673611112</v>
      </c>
      <c r="CD16883" s="6">
        <v>20.177481689047685</v>
      </c>
      <c r="CE16883" s="6" t="e">
        <f>NA()</f>
        <v>#N/A</v>
      </c>
    </row>
    <row r="16884" spans="4:83" x14ac:dyDescent="0.2">
      <c r="D16884" s="33">
        <v>40936.208333333336</v>
      </c>
      <c r="E16884" s="29">
        <v>58.696613959757869</v>
      </c>
      <c r="CC16884" s="15">
        <v>42285.141145833331</v>
      </c>
      <c r="CD16884" s="6">
        <v>20.177481689047685</v>
      </c>
      <c r="CE16884" s="6" t="e">
        <f>NA()</f>
        <v>#N/A</v>
      </c>
    </row>
    <row r="16885" spans="4:83" x14ac:dyDescent="0.2">
      <c r="D16885" s="33">
        <v>40936.229166666664</v>
      </c>
      <c r="E16885" s="29">
        <v>58.696613959757869</v>
      </c>
      <c r="CC16885" s="15">
        <v>42285.144618055558</v>
      </c>
      <c r="CD16885" s="6">
        <v>21.908866496205288</v>
      </c>
      <c r="CE16885" s="6" t="e">
        <f>NA()</f>
        <v>#N/A</v>
      </c>
    </row>
    <row r="16886" spans="4:83" x14ac:dyDescent="0.2">
      <c r="D16886" s="33">
        <v>40936.25</v>
      </c>
      <c r="E16886" s="29">
        <v>56.884449818306479</v>
      </c>
      <c r="CC16886" s="15">
        <v>42285.148090277777</v>
      </c>
      <c r="CD16886" s="6">
        <v>18.494272971932855</v>
      </c>
      <c r="CE16886" s="6" t="e">
        <f>NA()</f>
        <v>#N/A</v>
      </c>
    </row>
    <row r="16887" spans="4:83" x14ac:dyDescent="0.2">
      <c r="D16887" s="33">
        <v>40936.270833333336</v>
      </c>
      <c r="E16887" s="29">
        <v>58.696613959757869</v>
      </c>
      <c r="CC16887" s="15">
        <v>42285.151562500003</v>
      </c>
      <c r="CD16887" s="6">
        <v>18.494272971932855</v>
      </c>
      <c r="CE16887" s="6" t="e">
        <f>NA()</f>
        <v>#N/A</v>
      </c>
    </row>
    <row r="16888" spans="4:83" x14ac:dyDescent="0.2">
      <c r="D16888" s="33">
        <v>40936.291666666664</v>
      </c>
      <c r="E16888" s="29">
        <v>58.696613959757869</v>
      </c>
      <c r="CC16888" s="15">
        <v>42285.155034722222</v>
      </c>
      <c r="CD16888" s="6">
        <v>18.494272971932855</v>
      </c>
      <c r="CE16888" s="6" t="e">
        <f>NA()</f>
        <v>#N/A</v>
      </c>
    </row>
    <row r="16889" spans="4:83" x14ac:dyDescent="0.2">
      <c r="D16889" s="33">
        <v>40936.3125</v>
      </c>
      <c r="E16889" s="29">
        <v>59.915204715099705</v>
      </c>
      <c r="CC16889" s="15">
        <v>42285.158506944441</v>
      </c>
      <c r="CD16889" s="6">
        <v>15.798076466693658</v>
      </c>
      <c r="CE16889" s="6" t="e">
        <f>NA()</f>
        <v>#N/A</v>
      </c>
    </row>
    <row r="16890" spans="4:83" x14ac:dyDescent="0.2">
      <c r="D16890" s="33">
        <v>40936.333333333336</v>
      </c>
      <c r="E16890" s="29">
        <v>56.884449818306479</v>
      </c>
      <c r="CC16890" s="15">
        <v>42285.161979166667</v>
      </c>
      <c r="CD16890" s="6">
        <v>18.494272971932855</v>
      </c>
      <c r="CE16890" s="6" t="e">
        <f>NA()</f>
        <v>#N/A</v>
      </c>
    </row>
    <row r="16891" spans="4:83" x14ac:dyDescent="0.2">
      <c r="D16891" s="33">
        <v>40936.354166666664</v>
      </c>
      <c r="E16891" s="29">
        <v>61.142113657020303</v>
      </c>
      <c r="CC16891" s="15">
        <v>42285.165451388886</v>
      </c>
      <c r="CD16891" s="6">
        <v>21.325459782585622</v>
      </c>
      <c r="CE16891" s="6" t="e">
        <f>NA()</f>
        <v>#N/A</v>
      </c>
    </row>
    <row r="16892" spans="4:83" x14ac:dyDescent="0.2">
      <c r="D16892" s="33">
        <v>40936.375</v>
      </c>
      <c r="E16892" s="29">
        <v>59.915204715099705</v>
      </c>
      <c r="CC16892" s="15">
        <v>42285.168923611112</v>
      </c>
      <c r="CD16892" s="6">
        <v>17.397710213984709</v>
      </c>
      <c r="CE16892" s="6" t="e">
        <f>NA()</f>
        <v>#N/A</v>
      </c>
    </row>
    <row r="16893" spans="4:83" x14ac:dyDescent="0.2">
      <c r="D16893" s="33">
        <v>40936.395833333336</v>
      </c>
      <c r="E16893" s="29">
        <v>59.304866018327388</v>
      </c>
      <c r="CC16893" s="15">
        <v>42285.172395833331</v>
      </c>
      <c r="CD16893" s="6">
        <v>17.397710213984709</v>
      </c>
      <c r="CE16893" s="6" t="e">
        <f>NA()</f>
        <v>#N/A</v>
      </c>
    </row>
    <row r="16894" spans="4:83" x14ac:dyDescent="0.2">
      <c r="D16894" s="33">
        <v>40936.416666666664</v>
      </c>
      <c r="E16894" s="29">
        <v>61.7586698982904</v>
      </c>
      <c r="CC16894" s="15">
        <v>42285.175868055558</v>
      </c>
      <c r="CD16894" s="6">
        <v>19.610011094565959</v>
      </c>
      <c r="CE16894" s="6" t="e">
        <f>NA()</f>
        <v>#N/A</v>
      </c>
    </row>
    <row r="16895" spans="4:83" x14ac:dyDescent="0.2">
      <c r="D16895" s="33">
        <v>40936.4375</v>
      </c>
      <c r="E16895" s="29">
        <v>63.620663145694643</v>
      </c>
      <c r="CC16895" s="15">
        <v>42285.179340277777</v>
      </c>
      <c r="CD16895" s="6">
        <v>19.610011094565959</v>
      </c>
      <c r="CE16895" s="6" t="e">
        <f>NA()</f>
        <v>#N/A</v>
      </c>
    </row>
    <row r="16896" spans="4:83" x14ac:dyDescent="0.2">
      <c r="D16896" s="33">
        <v>40936.458333333336</v>
      </c>
      <c r="E16896" s="29">
        <v>62.997951436928041</v>
      </c>
      <c r="CC16896" s="15">
        <v>42285.182812500003</v>
      </c>
      <c r="CD16896" s="6">
        <v>19.610011094565959</v>
      </c>
      <c r="CE16896" s="6" t="e">
        <f>NA()</f>
        <v>#N/A</v>
      </c>
    </row>
    <row r="16897" spans="4:83" x14ac:dyDescent="0.2">
      <c r="D16897" s="33">
        <v>40936.479166666664</v>
      </c>
      <c r="E16897" s="29">
        <v>61.7586698982904</v>
      </c>
      <c r="CC16897" s="15">
        <v>42285.186284722222</v>
      </c>
      <c r="CD16897" s="6">
        <v>17.397710213984709</v>
      </c>
      <c r="CE16897" s="6" t="e">
        <f>NA()</f>
        <v>#N/A</v>
      </c>
    </row>
    <row r="16898" spans="4:83" x14ac:dyDescent="0.2">
      <c r="D16898" s="33">
        <v>40936.5</v>
      </c>
      <c r="E16898" s="29">
        <v>59.915204715099705</v>
      </c>
      <c r="CC16898" s="15">
        <v>42285.189756944441</v>
      </c>
      <c r="CD16898" s="6">
        <v>21.325459782584939</v>
      </c>
      <c r="CE16898" s="6" t="e">
        <f>NA()</f>
        <v>#N/A</v>
      </c>
    </row>
    <row r="16899" spans="4:83" x14ac:dyDescent="0.2">
      <c r="D16899" s="33">
        <v>40936.520833333336</v>
      </c>
      <c r="E16899" s="29">
        <v>60.527622940471574</v>
      </c>
      <c r="CC16899" s="15">
        <v>42285.193229166667</v>
      </c>
      <c r="CD16899" s="6">
        <v>17.397710213984709</v>
      </c>
      <c r="CE16899" s="6" t="e">
        <f>NA()</f>
        <v>#N/A</v>
      </c>
    </row>
    <row r="16900" spans="4:83" x14ac:dyDescent="0.2">
      <c r="D16900" s="33">
        <v>40936.541666666664</v>
      </c>
      <c r="E16900" s="29">
        <v>62.997951436928041</v>
      </c>
      <c r="CC16900" s="15">
        <v>42285.196701388886</v>
      </c>
      <c r="CD16900" s="6">
        <v>17.397710213984709</v>
      </c>
      <c r="CE16900" s="6" t="e">
        <f>NA()</f>
        <v>#N/A</v>
      </c>
    </row>
    <row r="16901" spans="4:83" x14ac:dyDescent="0.2">
      <c r="D16901" s="33">
        <v>40936.5625</v>
      </c>
      <c r="E16901" s="29">
        <v>62.377284767608892</v>
      </c>
      <c r="CC16901" s="15">
        <v>42285.200173611112</v>
      </c>
      <c r="CD16901" s="6">
        <v>15.278199583145305</v>
      </c>
      <c r="CE16901" s="6" t="e">
        <f>NA()</f>
        <v>#N/A</v>
      </c>
    </row>
    <row r="16902" spans="4:83" x14ac:dyDescent="0.2">
      <c r="D16902" s="33">
        <v>40936.583333333336</v>
      </c>
      <c r="E16902" s="29">
        <v>62.377284767608892</v>
      </c>
      <c r="CC16902" s="15">
        <v>42285.203645833331</v>
      </c>
      <c r="CD16902" s="6">
        <v>17.400536735365939</v>
      </c>
      <c r="CE16902" s="6" t="e">
        <f>NA()</f>
        <v>#N/A</v>
      </c>
    </row>
    <row r="16903" spans="4:83" x14ac:dyDescent="0.2">
      <c r="D16903" s="33">
        <v>40936.604166666664</v>
      </c>
      <c r="E16903" s="29">
        <v>62.377284767608892</v>
      </c>
      <c r="CC16903" s="15">
        <v>42285.207118055558</v>
      </c>
      <c r="CD16903" s="6">
        <v>19.610011094565959</v>
      </c>
      <c r="CE16903" s="6" t="e">
        <f>NA()</f>
        <v>#N/A</v>
      </c>
    </row>
    <row r="16904" spans="4:83" x14ac:dyDescent="0.2">
      <c r="D16904" s="33">
        <v>40936.625</v>
      </c>
      <c r="E16904" s="29">
        <v>59.915204715099705</v>
      </c>
      <c r="CC16904" s="15">
        <v>42285.210590277777</v>
      </c>
      <c r="CD16904" s="6">
        <v>19.050875601522051</v>
      </c>
      <c r="CE16904" s="6" t="e">
        <f>NA()</f>
        <v>#N/A</v>
      </c>
    </row>
    <row r="16905" spans="4:83" x14ac:dyDescent="0.2">
      <c r="D16905" s="33">
        <v>40936.645833333336</v>
      </c>
      <c r="E16905" s="29">
        <v>61.7586698982904</v>
      </c>
      <c r="CC16905" s="15">
        <v>42285.214062500003</v>
      </c>
      <c r="CD16905" s="6">
        <v>18.494272971932855</v>
      </c>
      <c r="CE16905" s="6" t="e">
        <f>NA()</f>
        <v>#N/A</v>
      </c>
    </row>
    <row r="16906" spans="4:83" x14ac:dyDescent="0.2">
      <c r="D16906" s="33">
        <v>40936.666666666664</v>
      </c>
      <c r="E16906" s="29">
        <v>58.696613959757869</v>
      </c>
      <c r="CC16906" s="15">
        <v>42285.217534722222</v>
      </c>
      <c r="CD16906" s="6">
        <v>18.494272971932855</v>
      </c>
      <c r="CE16906" s="6" t="e">
        <f>NA()</f>
        <v>#N/A</v>
      </c>
    </row>
    <row r="16907" spans="4:83" x14ac:dyDescent="0.2">
      <c r="D16907" s="33">
        <v>40936.6875</v>
      </c>
      <c r="E16907" s="29">
        <v>58.090455722417104</v>
      </c>
      <c r="CC16907" s="15">
        <v>42285.221006944441</v>
      </c>
      <c r="CD16907" s="6">
        <v>21.325459782585622</v>
      </c>
      <c r="CE16907" s="6" t="e">
        <f>NA()</f>
        <v>#N/A</v>
      </c>
    </row>
    <row r="16908" spans="4:83" x14ac:dyDescent="0.2">
      <c r="D16908" s="33">
        <v>40936.708333333336</v>
      </c>
      <c r="E16908" s="29">
        <v>58.696613959757869</v>
      </c>
      <c r="CC16908" s="15">
        <v>42285.224479166667</v>
      </c>
      <c r="CD16908" s="6">
        <v>17.400536735365939</v>
      </c>
      <c r="CE16908" s="6" t="e">
        <f>NA()</f>
        <v>#N/A</v>
      </c>
    </row>
    <row r="16909" spans="4:83" x14ac:dyDescent="0.2">
      <c r="D16909" s="33">
        <v>40936.729166666664</v>
      </c>
      <c r="E16909" s="29">
        <v>57.486398564026501</v>
      </c>
      <c r="CC16909" s="15">
        <v>42285.227951388886</v>
      </c>
      <c r="CD16909" s="6">
        <v>19.610011094565959</v>
      </c>
      <c r="CE16909" s="6" t="e">
        <f>NA()</f>
        <v>#N/A</v>
      </c>
    </row>
    <row r="16910" spans="4:83" x14ac:dyDescent="0.2">
      <c r="D16910" s="33">
        <v>40936.75</v>
      </c>
      <c r="E16910" s="29">
        <v>59.304866018327388</v>
      </c>
      <c r="CC16910" s="15">
        <v>42285.231423611112</v>
      </c>
      <c r="CD16910" s="6">
        <v>19.050875601522051</v>
      </c>
      <c r="CE16910" s="6" t="e">
        <f>NA()</f>
        <v>#N/A</v>
      </c>
    </row>
    <row r="16911" spans="4:83" x14ac:dyDescent="0.2">
      <c r="D16911" s="33">
        <v>40936.770833333336</v>
      </c>
      <c r="E16911" s="29">
        <v>59.304866018327388</v>
      </c>
      <c r="CC16911" s="15">
        <v>42285.234895833331</v>
      </c>
      <c r="CD16911" s="6">
        <v>17.400536735365939</v>
      </c>
      <c r="CE16911" s="6" t="e">
        <f>NA()</f>
        <v>#N/A</v>
      </c>
    </row>
    <row r="16912" spans="4:83" x14ac:dyDescent="0.2">
      <c r="D16912" s="33">
        <v>40936.791666666664</v>
      </c>
      <c r="E16912" s="29">
        <v>58.090455722417104</v>
      </c>
      <c r="CC16912" s="15">
        <v>42285.238368055558</v>
      </c>
      <c r="CD16912" s="6">
        <v>19.610011094565959</v>
      </c>
      <c r="CE16912" s="6" t="e">
        <f>NA()</f>
        <v>#N/A</v>
      </c>
    </row>
    <row r="16913" spans="4:83" x14ac:dyDescent="0.2">
      <c r="D16913" s="33">
        <v>40936.8125</v>
      </c>
      <c r="E16913" s="29">
        <v>58.090455722417104</v>
      </c>
      <c r="CC16913" s="15">
        <v>42285.241840277777</v>
      </c>
      <c r="CD16913" s="6">
        <v>21.325459782585622</v>
      </c>
      <c r="CE16913" s="6" t="e">
        <f>NA()</f>
        <v>#N/A</v>
      </c>
    </row>
    <row r="16914" spans="4:83" x14ac:dyDescent="0.2">
      <c r="D16914" s="33">
        <v>40936.833333333336</v>
      </c>
      <c r="E16914" s="29">
        <v>58.090455722417104</v>
      </c>
      <c r="CC16914" s="15">
        <v>42285.245312500003</v>
      </c>
      <c r="CD16914" s="6">
        <v>17.400536735365939</v>
      </c>
      <c r="CE16914" s="6" t="e">
        <f>NA()</f>
        <v>#N/A</v>
      </c>
    </row>
    <row r="16915" spans="4:83" x14ac:dyDescent="0.2">
      <c r="D16915" s="33">
        <v>40936.854166666664</v>
      </c>
      <c r="E16915" s="29">
        <v>62.997951436928041</v>
      </c>
      <c r="CC16915" s="15">
        <v>42285.248784722222</v>
      </c>
      <c r="CD16915" s="6">
        <v>20.177481689047685</v>
      </c>
      <c r="CE16915" s="6" t="e">
        <f>NA()</f>
        <v>#N/A</v>
      </c>
    </row>
    <row r="16916" spans="4:83" x14ac:dyDescent="0.2">
      <c r="D16916" s="33">
        <v>40936.875</v>
      </c>
      <c r="E16916" s="29">
        <v>62.377284767608892</v>
      </c>
      <c r="CC16916" s="15">
        <v>42285.252256944441</v>
      </c>
      <c r="CD16916" s="6">
        <v>18.494272971932855</v>
      </c>
      <c r="CE16916" s="6" t="e">
        <f>NA()</f>
        <v>#N/A</v>
      </c>
    </row>
    <row r="16917" spans="4:83" x14ac:dyDescent="0.2">
      <c r="D16917" s="33">
        <v>40936.895833333336</v>
      </c>
      <c r="E16917" s="29">
        <v>63.620663145694643</v>
      </c>
      <c r="CC16917" s="15">
        <v>42285.255729166667</v>
      </c>
      <c r="CD16917" s="6">
        <v>20.177481689047685</v>
      </c>
      <c r="CE16917" s="6" t="e">
        <f>NA()</f>
        <v>#N/A</v>
      </c>
    </row>
    <row r="16918" spans="4:83" x14ac:dyDescent="0.2">
      <c r="D16918" s="33">
        <v>40936.916666666664</v>
      </c>
      <c r="E16918" s="29">
        <v>66.131827465318167</v>
      </c>
      <c r="CC16918" s="15">
        <v>42285.259201388886</v>
      </c>
      <c r="CD16918" s="6">
        <v>16.860660877955851</v>
      </c>
      <c r="CE16918" s="6" t="e">
        <f>NA()</f>
        <v>#N/A</v>
      </c>
    </row>
    <row r="16919" spans="4:83" x14ac:dyDescent="0.2">
      <c r="D16919" s="33">
        <v>40936.9375</v>
      </c>
      <c r="E16919" s="29">
        <v>62.997951436928041</v>
      </c>
      <c r="CC16919" s="15">
        <v>42285.262673611112</v>
      </c>
      <c r="CD16919" s="6">
        <v>17.400536735365939</v>
      </c>
      <c r="CE16919" s="6" t="e">
        <f>NA()</f>
        <v>#N/A</v>
      </c>
    </row>
    <row r="16920" spans="4:83" x14ac:dyDescent="0.2">
      <c r="D16920" s="33">
        <v>40936.958333333336</v>
      </c>
      <c r="E16920" s="29">
        <v>64.872194970227383</v>
      </c>
      <c r="CC16920" s="15">
        <v>42285.266145833331</v>
      </c>
      <c r="CD16920" s="6">
        <v>18.494272971932855</v>
      </c>
      <c r="CE16920" s="6" t="e">
        <f>NA()</f>
        <v>#N/A</v>
      </c>
    </row>
    <row r="16921" spans="4:83" x14ac:dyDescent="0.2">
      <c r="D16921" s="33">
        <v>40936.979166666664</v>
      </c>
      <c r="E16921" s="29">
        <v>66.131827465318167</v>
      </c>
      <c r="CC16921" s="15">
        <v>42285.269618055558</v>
      </c>
      <c r="CD16921" s="6">
        <v>21.325459782585622</v>
      </c>
      <c r="CE16921" s="6" t="e">
        <f>NA()</f>
        <v>#N/A</v>
      </c>
    </row>
    <row r="16922" spans="4:83" x14ac:dyDescent="0.2">
      <c r="D16922" s="33">
        <v>40937</v>
      </c>
      <c r="E16922" s="29">
        <v>64.872194970227383</v>
      </c>
      <c r="CC16922" s="15">
        <v>42285.273090277777</v>
      </c>
      <c r="CD16922" s="6">
        <v>19.050875601522051</v>
      </c>
      <c r="CE16922" s="6" t="e">
        <f>NA()</f>
        <v>#N/A</v>
      </c>
    </row>
    <row r="16923" spans="4:83" x14ac:dyDescent="0.2">
      <c r="D16923" s="33">
        <v>40937.020833333336</v>
      </c>
      <c r="E16923" s="29">
        <v>63.620663145694643</v>
      </c>
      <c r="CC16923" s="15">
        <v>42285.276562500003</v>
      </c>
      <c r="CD16923" s="6">
        <v>21.325459782585622</v>
      </c>
      <c r="CE16923" s="6" t="e">
        <f>NA()</f>
        <v>#N/A</v>
      </c>
    </row>
    <row r="16924" spans="4:83" x14ac:dyDescent="0.2">
      <c r="D16924" s="33">
        <v>40937.041666666664</v>
      </c>
      <c r="E16924" s="29">
        <v>62.377284767608892</v>
      </c>
      <c r="CC16924" s="15">
        <v>42285.280034722222</v>
      </c>
      <c r="CD16924" s="6">
        <v>20.17451215606896</v>
      </c>
      <c r="CE16924" s="6" t="e">
        <f>NA()</f>
        <v>#N/A</v>
      </c>
    </row>
    <row r="16925" spans="4:83" x14ac:dyDescent="0.2">
      <c r="D16925" s="33">
        <v>40937.0625</v>
      </c>
      <c r="E16925" s="29">
        <v>63.620663145694643</v>
      </c>
      <c r="CC16925" s="15">
        <v>42285.283506944441</v>
      </c>
      <c r="CD16925" s="6">
        <v>21.325459782585622</v>
      </c>
      <c r="CE16925" s="6" t="e">
        <f>NA()</f>
        <v>#N/A</v>
      </c>
    </row>
    <row r="16926" spans="4:83" x14ac:dyDescent="0.2">
      <c r="D16926" s="33">
        <v>40937.083333333336</v>
      </c>
      <c r="E16926" s="29">
        <v>65.501001892542945</v>
      </c>
      <c r="CC16926" s="15">
        <v>42285.286979166667</v>
      </c>
      <c r="CD16926" s="6">
        <v>19.050875601522051</v>
      </c>
      <c r="CE16926" s="6" t="e">
        <f>NA()</f>
        <v>#N/A</v>
      </c>
    </row>
    <row r="16927" spans="4:83" x14ac:dyDescent="0.2">
      <c r="D16927" s="33">
        <v>40937.104166666664</v>
      </c>
      <c r="E16927" s="29">
        <v>65.501001892542945</v>
      </c>
      <c r="CC16927" s="15">
        <v>42285.290451388886</v>
      </c>
      <c r="CD16927" s="6">
        <v>17.400536735365939</v>
      </c>
      <c r="CE16927" s="6" t="e">
        <f>NA()</f>
        <v>#N/A</v>
      </c>
    </row>
    <row r="16928" spans="4:83" x14ac:dyDescent="0.2">
      <c r="D16928" s="33">
        <v>40937.125</v>
      </c>
      <c r="E16928" s="29">
        <v>64.872194970227383</v>
      </c>
      <c r="CC16928" s="15">
        <v>42285.293923611112</v>
      </c>
      <c r="CD16928" s="6">
        <v>19.050875601522051</v>
      </c>
      <c r="CE16928" s="6" t="e">
        <f>NA()</f>
        <v>#N/A</v>
      </c>
    </row>
    <row r="16929" spans="4:83" x14ac:dyDescent="0.2">
      <c r="D16929" s="33">
        <v>40937.145833333336</v>
      </c>
      <c r="E16929" s="29">
        <v>64.2454131997454</v>
      </c>
      <c r="CC16929" s="15">
        <v>42285.297395833331</v>
      </c>
      <c r="CD16929" s="6">
        <v>19.050875601522051</v>
      </c>
      <c r="CE16929" s="6" t="e">
        <f>NA()</f>
        <v>#N/A</v>
      </c>
    </row>
    <row r="16930" spans="4:83" x14ac:dyDescent="0.2">
      <c r="D16930" s="33">
        <v>40937.166666666664</v>
      </c>
      <c r="E16930" s="29">
        <v>65.501001892542945</v>
      </c>
      <c r="CC16930" s="15">
        <v>42285.300868055558</v>
      </c>
      <c r="CD16930" s="6">
        <v>19.047962400882806</v>
      </c>
      <c r="CE16930" s="6" t="e">
        <f>NA()</f>
        <v>#N/A</v>
      </c>
    </row>
    <row r="16931" spans="4:83" x14ac:dyDescent="0.2">
      <c r="D16931" s="33">
        <v>40937.1875</v>
      </c>
      <c r="E16931" s="29">
        <v>62.997951436928041</v>
      </c>
      <c r="CC16931" s="15">
        <v>42285.304340277777</v>
      </c>
      <c r="CD16931" s="6">
        <v>22.494419160929247</v>
      </c>
      <c r="CE16931" s="6" t="e">
        <f>NA()</f>
        <v>#N/A</v>
      </c>
    </row>
    <row r="16932" spans="4:83" x14ac:dyDescent="0.2">
      <c r="D16932" s="33">
        <v>40937.208333333336</v>
      </c>
      <c r="E16932" s="29">
        <v>67.399508866843135</v>
      </c>
      <c r="CC16932" s="15">
        <v>42285.307812500003</v>
      </c>
      <c r="CD16932" s="6">
        <v>20.17451215606896</v>
      </c>
      <c r="CE16932" s="6" t="e">
        <f>NA()</f>
        <v>#N/A</v>
      </c>
    </row>
    <row r="16933" spans="4:83" x14ac:dyDescent="0.2">
      <c r="D16933" s="33">
        <v>40937.229166666664</v>
      </c>
      <c r="E16933" s="29">
        <v>64.2454131997454</v>
      </c>
      <c r="CC16933" s="15">
        <v>42285.311284722222</v>
      </c>
      <c r="CD16933" s="6">
        <v>19.047962400882806</v>
      </c>
      <c r="CE16933" s="6" t="e">
        <f>NA()</f>
        <v>#N/A</v>
      </c>
    </row>
    <row r="16934" spans="4:83" x14ac:dyDescent="0.2">
      <c r="D16934" s="33">
        <v>40937.25</v>
      </c>
      <c r="E16934" s="29">
        <v>66.131827465318167</v>
      </c>
      <c r="CC16934" s="15">
        <v>42285.314756944441</v>
      </c>
      <c r="CD16934" s="6">
        <v>19.047962400882806</v>
      </c>
      <c r="CE16934" s="6" t="e">
        <f>NA()</f>
        <v>#N/A</v>
      </c>
    </row>
    <row r="16935" spans="4:83" x14ac:dyDescent="0.2">
      <c r="D16935" s="33">
        <v>40937.270833333336</v>
      </c>
      <c r="E16935" s="29">
        <v>65.501001892542945</v>
      </c>
      <c r="CC16935" s="15">
        <v>42285.318229166667</v>
      </c>
      <c r="CD16935" s="6">
        <v>19.047962400882806</v>
      </c>
      <c r="CE16935" s="6" t="e">
        <f>NA()</f>
        <v>#N/A</v>
      </c>
    </row>
    <row r="16936" spans="4:83" x14ac:dyDescent="0.2">
      <c r="D16936" s="33">
        <v>40937.291666666664</v>
      </c>
      <c r="E16936" s="29">
        <v>65.501001892542945</v>
      </c>
      <c r="CC16936" s="15">
        <v>42285.321701388886</v>
      </c>
      <c r="CD16936" s="6">
        <v>19.047962400882806</v>
      </c>
      <c r="CE16936" s="6" t="e">
        <f>NA()</f>
        <v>#N/A</v>
      </c>
    </row>
    <row r="16937" spans="4:83" x14ac:dyDescent="0.2">
      <c r="D16937" s="33">
        <v>40937.3125</v>
      </c>
      <c r="E16937" s="29">
        <v>61.142113657020303</v>
      </c>
      <c r="CC16937" s="15">
        <v>42285.325173611112</v>
      </c>
      <c r="CD16937" s="6">
        <v>21.325459782585622</v>
      </c>
      <c r="CE16937" s="6" t="e">
        <f>NA()</f>
        <v>#N/A</v>
      </c>
    </row>
    <row r="16938" spans="4:83" x14ac:dyDescent="0.2">
      <c r="D16938" s="33">
        <v>40937.333333333336</v>
      </c>
      <c r="E16938" s="29">
        <v>61.7586698982904</v>
      </c>
      <c r="CC16938" s="15">
        <v>42285.328645833331</v>
      </c>
      <c r="CD16938" s="6">
        <v>19.047962400882806</v>
      </c>
      <c r="CE16938" s="6" t="e">
        <f>NA()</f>
        <v>#N/A</v>
      </c>
    </row>
    <row r="16939" spans="4:83" x14ac:dyDescent="0.2">
      <c r="D16939" s="33">
        <v>40937.354166666664</v>
      </c>
      <c r="E16939" s="29">
        <v>59.915204715099705</v>
      </c>
      <c r="CC16939" s="15">
        <v>42285.332118055558</v>
      </c>
      <c r="CD16939" s="6">
        <v>19.047962400882806</v>
      </c>
      <c r="CE16939" s="6" t="e">
        <f>NA()</f>
        <v>#N/A</v>
      </c>
    </row>
    <row r="16940" spans="4:83" x14ac:dyDescent="0.2">
      <c r="D16940" s="33">
        <v>40937.375</v>
      </c>
      <c r="E16940" s="29">
        <v>59.915204715099705</v>
      </c>
      <c r="CC16940" s="15">
        <v>42285.335590277777</v>
      </c>
      <c r="CD16940" s="6">
        <v>16.326486946183067</v>
      </c>
      <c r="CE16940" s="6" t="e">
        <f>NA()</f>
        <v>#N/A</v>
      </c>
    </row>
    <row r="16941" spans="4:83" x14ac:dyDescent="0.2">
      <c r="D16941" s="33">
        <v>40937.395833333336</v>
      </c>
      <c r="E16941" s="29">
        <v>59.304866018327388</v>
      </c>
      <c r="CC16941" s="15">
        <v>42285.339062500003</v>
      </c>
      <c r="CD16941" s="6">
        <v>16.326486946183067</v>
      </c>
      <c r="CE16941" s="6" t="e">
        <f>NA()</f>
        <v>#N/A</v>
      </c>
    </row>
    <row r="16942" spans="4:83" x14ac:dyDescent="0.2">
      <c r="D16942" s="33">
        <v>40937.416666666664</v>
      </c>
      <c r="E16942" s="29">
        <v>61.142113657020303</v>
      </c>
      <c r="CC16942" s="15">
        <v>42285.342534722222</v>
      </c>
      <c r="CD16942" s="6">
        <v>18.494272971933512</v>
      </c>
      <c r="CE16942" s="6" t="e">
        <f>NA()</f>
        <v>#N/A</v>
      </c>
    </row>
    <row r="16943" spans="4:83" x14ac:dyDescent="0.2">
      <c r="D16943" s="33">
        <v>40937.4375</v>
      </c>
      <c r="E16943" s="29">
        <v>66.764665249394568</v>
      </c>
      <c r="CC16943" s="15">
        <v>42285.346006944441</v>
      </c>
      <c r="CD16943" s="6">
        <v>19.047962400882806</v>
      </c>
      <c r="CE16943" s="6" t="e">
        <f>NA()</f>
        <v>#N/A</v>
      </c>
    </row>
    <row r="16944" spans="4:83" x14ac:dyDescent="0.2">
      <c r="D16944" s="33">
        <v>40937.458333333336</v>
      </c>
      <c r="E16944" s="29">
        <v>66.131827465318167</v>
      </c>
      <c r="CC16944" s="15">
        <v>42285.349479166667</v>
      </c>
      <c r="CD16944" s="6">
        <v>18.494272971933512</v>
      </c>
      <c r="CE16944" s="6" t="e">
        <f>NA()</f>
        <v>#N/A</v>
      </c>
    </row>
    <row r="16945" spans="4:83" x14ac:dyDescent="0.2">
      <c r="D16945" s="33">
        <v>40937.479166666664</v>
      </c>
      <c r="E16945" s="29">
        <v>64.872194970227383</v>
      </c>
      <c r="CC16945" s="15">
        <v>42285.352951388886</v>
      </c>
      <c r="CD16945" s="6">
        <v>18.494272971933512</v>
      </c>
      <c r="CE16945" s="6" t="e">
        <f>NA()</f>
        <v>#N/A</v>
      </c>
    </row>
    <row r="16946" spans="4:83" x14ac:dyDescent="0.2">
      <c r="D16946" s="33">
        <v>40937.5</v>
      </c>
      <c r="E16946" s="29">
        <v>66.131827465318167</v>
      </c>
      <c r="CC16946" s="15">
        <v>42285.356423611112</v>
      </c>
      <c r="CD16946" s="6">
        <v>18.494272971933512</v>
      </c>
      <c r="CE16946" s="6" t="e">
        <f>NA()</f>
        <v>#N/A</v>
      </c>
    </row>
    <row r="16947" spans="4:83" x14ac:dyDescent="0.2">
      <c r="D16947" s="33">
        <v>40937.520833333336</v>
      </c>
      <c r="E16947" s="29">
        <v>64.2454131997454</v>
      </c>
      <c r="CC16947" s="15">
        <v>42285.359895833331</v>
      </c>
      <c r="CD16947" s="6">
        <v>18.494272971933512</v>
      </c>
      <c r="CE16947" s="6" t="e">
        <f>NA()</f>
        <v>#N/A</v>
      </c>
    </row>
    <row r="16948" spans="4:83" x14ac:dyDescent="0.2">
      <c r="D16948" s="33">
        <v>40937.541666666664</v>
      </c>
      <c r="E16948" s="29">
        <v>64.872194970227383</v>
      </c>
      <c r="CC16948" s="15">
        <v>42285.363368055558</v>
      </c>
      <c r="CD16948" s="6">
        <v>20.177481689047685</v>
      </c>
      <c r="CE16948" s="6" t="e">
        <f>NA()</f>
        <v>#N/A</v>
      </c>
    </row>
    <row r="16949" spans="4:83" x14ac:dyDescent="0.2">
      <c r="D16949" s="33">
        <v>40937.5625</v>
      </c>
      <c r="E16949" s="29">
        <v>62.377284767608892</v>
      </c>
      <c r="CC16949" s="15">
        <v>42285.366840277777</v>
      </c>
      <c r="CD16949" s="6">
        <v>18.494272971933512</v>
      </c>
      <c r="CE16949" s="6" t="e">
        <f>NA()</f>
        <v>#N/A</v>
      </c>
    </row>
    <row r="16950" spans="4:83" x14ac:dyDescent="0.2">
      <c r="D16950" s="33">
        <v>40937.583333333336</v>
      </c>
      <c r="E16950" s="29">
        <v>63.620663145694643</v>
      </c>
      <c r="CC16950" s="15">
        <v>42285.370312500003</v>
      </c>
      <c r="CD16950" s="6">
        <v>16.326486946183067</v>
      </c>
      <c r="CE16950" s="6" t="e">
        <f>NA()</f>
        <v>#N/A</v>
      </c>
    </row>
    <row r="16951" spans="4:83" x14ac:dyDescent="0.2">
      <c r="D16951" s="33">
        <v>40937.604166666664</v>
      </c>
      <c r="E16951" s="29">
        <v>61.142113657020303</v>
      </c>
      <c r="CC16951" s="15">
        <v>42285.373784722222</v>
      </c>
      <c r="CD16951" s="6">
        <v>18.494272971933512</v>
      </c>
      <c r="CE16951" s="6" t="e">
        <f>NA()</f>
        <v>#N/A</v>
      </c>
    </row>
    <row r="16952" spans="4:83" x14ac:dyDescent="0.2">
      <c r="D16952" s="33">
        <v>40937.625</v>
      </c>
      <c r="E16952" s="29">
        <v>62.997951436928041</v>
      </c>
      <c r="CC16952" s="15">
        <v>42285.377256944441</v>
      </c>
      <c r="CD16952" s="6">
        <v>17.400536735366593</v>
      </c>
      <c r="CE16952" s="6" t="e">
        <f>NA()</f>
        <v>#N/A</v>
      </c>
    </row>
    <row r="16953" spans="4:83" x14ac:dyDescent="0.2">
      <c r="D16953" s="33">
        <v>40937.645833333336</v>
      </c>
      <c r="E16953" s="29">
        <v>61.7586698982904</v>
      </c>
      <c r="CC16953" s="15">
        <v>42285.380729166667</v>
      </c>
      <c r="CD16953" s="6">
        <v>16.326486946183067</v>
      </c>
      <c r="CE16953" s="6" t="e">
        <f>NA()</f>
        <v>#N/A</v>
      </c>
    </row>
    <row r="16954" spans="4:83" x14ac:dyDescent="0.2">
      <c r="D16954" s="33">
        <v>40937.666666666664</v>
      </c>
      <c r="E16954" s="29">
        <v>59.304866018327388</v>
      </c>
      <c r="CC16954" s="15">
        <v>42285.384201388886</v>
      </c>
      <c r="CD16954" s="6">
        <v>18.494272971933512</v>
      </c>
      <c r="CE16954" s="6" t="e">
        <f>NA()</f>
        <v>#N/A</v>
      </c>
    </row>
    <row r="16955" spans="4:83" x14ac:dyDescent="0.2">
      <c r="D16955" s="33">
        <v>40937.6875</v>
      </c>
      <c r="E16955" s="29">
        <v>62.377284767608892</v>
      </c>
      <c r="CC16955" s="15">
        <v>42285.387673611112</v>
      </c>
      <c r="CD16955" s="6">
        <v>17.397710213984059</v>
      </c>
      <c r="CE16955" s="6" t="e">
        <f>NA()</f>
        <v>#N/A</v>
      </c>
    </row>
    <row r="16956" spans="4:83" x14ac:dyDescent="0.2">
      <c r="D16956" s="33">
        <v>40937.708333333336</v>
      </c>
      <c r="E16956" s="29">
        <v>62.997951436928041</v>
      </c>
      <c r="CC16956" s="15">
        <v>42285.391145833331</v>
      </c>
      <c r="CD16956" s="6">
        <v>19.047962400882806</v>
      </c>
      <c r="CE16956" s="6" t="e">
        <f>NA()</f>
        <v>#N/A</v>
      </c>
    </row>
    <row r="16957" spans="4:83" x14ac:dyDescent="0.2">
      <c r="D16957" s="33">
        <v>40937.729166666664</v>
      </c>
      <c r="E16957" s="29">
        <v>64.2454131997454</v>
      </c>
      <c r="CC16957" s="15">
        <v>42285.394618055558</v>
      </c>
      <c r="CD16957" s="6">
        <v>18.494272971933512</v>
      </c>
      <c r="CE16957" s="6" t="e">
        <f>NA()</f>
        <v>#N/A</v>
      </c>
    </row>
    <row r="16958" spans="4:83" x14ac:dyDescent="0.2">
      <c r="D16958" s="33">
        <v>40937.75</v>
      </c>
      <c r="E16958" s="29">
        <v>64.2454131997454</v>
      </c>
      <c r="CC16958" s="15">
        <v>42285.398090277777</v>
      </c>
      <c r="CD16958" s="6">
        <v>16.326486946183067</v>
      </c>
      <c r="CE16958" s="6" t="e">
        <f>NA()</f>
        <v>#N/A</v>
      </c>
    </row>
    <row r="16959" spans="4:83" x14ac:dyDescent="0.2">
      <c r="D16959" s="33">
        <v>40937.770833333336</v>
      </c>
      <c r="E16959" s="29">
        <v>63.620663145694643</v>
      </c>
      <c r="CC16959" s="15">
        <v>42285.401562500003</v>
      </c>
      <c r="CD16959" s="6">
        <v>18.494272971933512</v>
      </c>
      <c r="CE16959" s="6" t="e">
        <f>NA()</f>
        <v>#N/A</v>
      </c>
    </row>
    <row r="16960" spans="4:83" x14ac:dyDescent="0.2">
      <c r="D16960" s="33">
        <v>40937.791666666664</v>
      </c>
      <c r="E16960" s="29">
        <v>64.872194970227383</v>
      </c>
      <c r="CC16960" s="15">
        <v>42285.405034722222</v>
      </c>
      <c r="CD16960" s="6">
        <v>18.494272971933512</v>
      </c>
      <c r="CE16960" s="6" t="e">
        <f>NA()</f>
        <v>#N/A</v>
      </c>
    </row>
    <row r="16961" spans="4:83" x14ac:dyDescent="0.2">
      <c r="D16961" s="33">
        <v>40937.8125</v>
      </c>
      <c r="E16961" s="29">
        <v>64.2454131997454</v>
      </c>
      <c r="CC16961" s="15">
        <v>42285.408506944441</v>
      </c>
      <c r="CD16961" s="6">
        <v>17.943199163887851</v>
      </c>
      <c r="CE16961" s="6" t="e">
        <f>NA()</f>
        <v>#N/A</v>
      </c>
    </row>
    <row r="16962" spans="4:83" x14ac:dyDescent="0.2">
      <c r="D16962" s="33">
        <v>40937.833333333336</v>
      </c>
      <c r="E16962" s="29">
        <v>64.872194970227383</v>
      </c>
      <c r="CC16962" s="15">
        <v>42285.411979166667</v>
      </c>
      <c r="CD16962" s="6">
        <v>16.326486946183067</v>
      </c>
      <c r="CE16962" s="6" t="e">
        <f>NA()</f>
        <v>#N/A</v>
      </c>
    </row>
    <row r="16963" spans="4:83" x14ac:dyDescent="0.2">
      <c r="D16963" s="33">
        <v>40937.854166666664</v>
      </c>
      <c r="E16963" s="29">
        <v>63.620663145694643</v>
      </c>
      <c r="CC16963" s="15">
        <v>42285.415451388886</v>
      </c>
      <c r="CD16963" s="6">
        <v>17.943199163887851</v>
      </c>
      <c r="CE16963" s="6" t="e">
        <f>NA()</f>
        <v>#N/A</v>
      </c>
    </row>
    <row r="16964" spans="4:83" x14ac:dyDescent="0.2">
      <c r="D16964" s="33">
        <v>40937.875</v>
      </c>
      <c r="E16964" s="29">
        <v>64.872194970227383</v>
      </c>
      <c r="CC16964" s="15">
        <v>42285.418923611112</v>
      </c>
      <c r="CD16964" s="6">
        <v>17.943199163887851</v>
      </c>
      <c r="CE16964" s="6" t="e">
        <f>NA()</f>
        <v>#N/A</v>
      </c>
    </row>
    <row r="16965" spans="4:83" x14ac:dyDescent="0.2">
      <c r="D16965" s="33">
        <v>40937.895833333336</v>
      </c>
      <c r="E16965" s="29">
        <v>64.872194970227383</v>
      </c>
      <c r="CC16965" s="15">
        <v>42285.422395833331</v>
      </c>
      <c r="CD16965" s="6">
        <v>17.943199163887851</v>
      </c>
      <c r="CE16965" s="6" t="e">
        <f>NA()</f>
        <v>#N/A</v>
      </c>
    </row>
    <row r="16966" spans="4:83" x14ac:dyDescent="0.2">
      <c r="D16966" s="33">
        <v>40937.916666666664</v>
      </c>
      <c r="E16966" s="29">
        <v>64.872194970227383</v>
      </c>
      <c r="CC16966" s="15">
        <v>42285.425868055558</v>
      </c>
      <c r="CD16966" s="6">
        <v>20.177481689047685</v>
      </c>
      <c r="CE16966" s="6" t="e">
        <f>NA()</f>
        <v>#N/A</v>
      </c>
    </row>
    <row r="16967" spans="4:83" x14ac:dyDescent="0.2">
      <c r="D16967" s="33">
        <v>40937.9375</v>
      </c>
      <c r="E16967" s="29">
        <v>65.501001892542945</v>
      </c>
      <c r="CC16967" s="15">
        <v>42285.429340277777</v>
      </c>
      <c r="CD16967" s="6">
        <v>18.494272971933512</v>
      </c>
      <c r="CE16967" s="6" t="e">
        <f>NA()</f>
        <v>#N/A</v>
      </c>
    </row>
    <row r="16968" spans="4:83" x14ac:dyDescent="0.2">
      <c r="D16968" s="33">
        <v>40937.958333333336</v>
      </c>
      <c r="E16968" s="29">
        <v>64.2454131997454</v>
      </c>
      <c r="CC16968" s="15">
        <v>42285.432812500003</v>
      </c>
      <c r="CD16968" s="6">
        <v>21.325459782585622</v>
      </c>
      <c r="CE16968" s="6" t="e">
        <f>NA()</f>
        <v>#N/A</v>
      </c>
    </row>
    <row r="16969" spans="4:83" x14ac:dyDescent="0.2">
      <c r="D16969" s="33">
        <v>40937.979166666664</v>
      </c>
      <c r="E16969" s="29">
        <v>64.2454131997454</v>
      </c>
      <c r="CC16969" s="15">
        <v>42285.436284722222</v>
      </c>
      <c r="CD16969" s="6">
        <v>23.088203436313371</v>
      </c>
      <c r="CE16969" s="6" t="e">
        <f>NA()</f>
        <v>#N/A</v>
      </c>
    </row>
    <row r="16970" spans="4:83" x14ac:dyDescent="0.2">
      <c r="D16970" s="33">
        <v>40938</v>
      </c>
      <c r="E16970" s="29">
        <v>62.997951436928041</v>
      </c>
      <c r="CC16970" s="15">
        <v>42285.439756944441</v>
      </c>
      <c r="CD16970" s="6">
        <v>22.497498408832463</v>
      </c>
      <c r="CE16970" s="6" t="e">
        <f>NA()</f>
        <v>#N/A</v>
      </c>
    </row>
    <row r="16971" spans="4:83" x14ac:dyDescent="0.2">
      <c r="D16971" s="33">
        <v>40938.020833333336</v>
      </c>
      <c r="E16971" s="29">
        <v>64.2454131997454</v>
      </c>
      <c r="CC16971" s="15">
        <v>42285.443229166667</v>
      </c>
      <c r="CD16971" s="6">
        <v>22.497498408832463</v>
      </c>
      <c r="CE16971" s="6" t="e">
        <f>NA()</f>
        <v>#N/A</v>
      </c>
    </row>
    <row r="16972" spans="4:83" x14ac:dyDescent="0.2">
      <c r="D16972" s="33">
        <v>40938.041666666664</v>
      </c>
      <c r="E16972" s="29">
        <v>66.764665249394568</v>
      </c>
      <c r="CC16972" s="15">
        <v>42285.446701388886</v>
      </c>
      <c r="CD16972" s="6">
        <v>20.177481689047685</v>
      </c>
      <c r="CE16972" s="6" t="e">
        <f>NA()</f>
        <v>#N/A</v>
      </c>
    </row>
    <row r="16973" spans="4:83" x14ac:dyDescent="0.2">
      <c r="D16973" s="33">
        <v>40938.0625</v>
      </c>
      <c r="E16973" s="29">
        <v>66.131827465318167</v>
      </c>
      <c r="CC16973" s="15">
        <v>42285.450173611112</v>
      </c>
      <c r="CD16973" s="6">
        <v>22.497498408832463</v>
      </c>
      <c r="CE16973" s="6" t="e">
        <f>NA()</f>
        <v>#N/A</v>
      </c>
    </row>
    <row r="16974" spans="4:83" x14ac:dyDescent="0.2">
      <c r="D16974" s="33">
        <v>40938.083333333336</v>
      </c>
      <c r="E16974" s="29">
        <v>64.2454131997454</v>
      </c>
      <c r="CC16974" s="15">
        <v>42285.453645833331</v>
      </c>
      <c r="CD16974" s="6">
        <v>20.177481689047685</v>
      </c>
      <c r="CE16974" s="6" t="e">
        <f>NA()</f>
        <v>#N/A</v>
      </c>
    </row>
    <row r="16975" spans="4:83" x14ac:dyDescent="0.2">
      <c r="D16975" s="33">
        <v>40938.104166666664</v>
      </c>
      <c r="E16975" s="29">
        <v>64.2454131997454</v>
      </c>
      <c r="CC16975" s="15">
        <v>42285.457118055558</v>
      </c>
      <c r="CD16975" s="6">
        <v>17.943199163887851</v>
      </c>
      <c r="CE16975" s="6" t="e">
        <f>NA()</f>
        <v>#N/A</v>
      </c>
    </row>
    <row r="16976" spans="4:83" x14ac:dyDescent="0.2">
      <c r="D16976" s="33">
        <v>40938.125</v>
      </c>
      <c r="E16976" s="29">
        <v>62.997951436928041</v>
      </c>
      <c r="CC16976" s="15">
        <v>42285.460590277777</v>
      </c>
      <c r="CD16976" s="6">
        <v>17.943199163887851</v>
      </c>
      <c r="CE16976" s="6" t="e">
        <f>NA()</f>
        <v>#N/A</v>
      </c>
    </row>
    <row r="16977" spans="4:83" x14ac:dyDescent="0.2">
      <c r="D16977" s="33">
        <v>40938.145833333336</v>
      </c>
      <c r="E16977" s="29">
        <v>62.377284767608892</v>
      </c>
      <c r="CC16977" s="15">
        <v>42285.464062500003</v>
      </c>
      <c r="CD16977" s="6">
        <v>20.177481689047685</v>
      </c>
      <c r="CE16977" s="6" t="e">
        <f>NA()</f>
        <v>#N/A</v>
      </c>
    </row>
    <row r="16978" spans="4:83" x14ac:dyDescent="0.2">
      <c r="D16978" s="33">
        <v>40938.166666666664</v>
      </c>
      <c r="E16978" s="29">
        <v>61.7586698982904</v>
      </c>
      <c r="CC16978" s="15">
        <v>42285.467534722222</v>
      </c>
      <c r="CD16978" s="6">
        <v>20.177481689047685</v>
      </c>
      <c r="CE16978" s="6" t="e">
        <f>NA()</f>
        <v>#N/A</v>
      </c>
    </row>
    <row r="16979" spans="4:83" x14ac:dyDescent="0.2">
      <c r="D16979" s="33">
        <v>40938.1875</v>
      </c>
      <c r="E16979" s="29">
        <v>61.142113657020303</v>
      </c>
      <c r="CC16979" s="15">
        <v>42285.471006944441</v>
      </c>
      <c r="CD16979" s="6">
        <v>19.610011094565959</v>
      </c>
      <c r="CE16979" s="6" t="e">
        <f>NA()</f>
        <v>#N/A</v>
      </c>
    </row>
    <row r="16980" spans="4:83" x14ac:dyDescent="0.2">
      <c r="D16980" s="33">
        <v>40938.208333333336</v>
      </c>
      <c r="E16980" s="29">
        <v>60.527622940471574</v>
      </c>
      <c r="CC16980" s="15">
        <v>42285.474479166667</v>
      </c>
      <c r="CD16980" s="6">
        <v>20.177481689047685</v>
      </c>
      <c r="CE16980" s="6" t="e">
        <f>NA()</f>
        <v>#N/A</v>
      </c>
    </row>
    <row r="16981" spans="4:83" x14ac:dyDescent="0.2">
      <c r="D16981" s="33">
        <v>40938.229166666664</v>
      </c>
      <c r="E16981" s="29">
        <v>59.304866018327388</v>
      </c>
      <c r="CC16981" s="15">
        <v>42285.477951388886</v>
      </c>
      <c r="CD16981" s="6">
        <v>17.943199163887851</v>
      </c>
      <c r="CE16981" s="6" t="e">
        <f>NA()</f>
        <v>#N/A</v>
      </c>
    </row>
    <row r="16982" spans="4:83" x14ac:dyDescent="0.2">
      <c r="D16982" s="33">
        <v>40938.25</v>
      </c>
      <c r="E16982" s="29">
        <v>61.142113657020303</v>
      </c>
      <c r="CC16982" s="15">
        <v>42285.481423611112</v>
      </c>
      <c r="CD16982" s="6">
        <v>19.047962400882806</v>
      </c>
      <c r="CE16982" s="6" t="e">
        <f>NA()</f>
        <v>#N/A</v>
      </c>
    </row>
    <row r="16983" spans="4:83" x14ac:dyDescent="0.2">
      <c r="D16983" s="33">
        <v>40938.270833333336</v>
      </c>
      <c r="E16983" s="29">
        <v>63.620663145694643</v>
      </c>
      <c r="CC16983" s="15">
        <v>42285.484895833331</v>
      </c>
      <c r="CD16983" s="6">
        <v>16.857863898079817</v>
      </c>
      <c r="CE16983" s="6" t="e">
        <f>NA()</f>
        <v>#N/A</v>
      </c>
    </row>
    <row r="16984" spans="4:83" x14ac:dyDescent="0.2">
      <c r="D16984" s="33">
        <v>40938.291666666664</v>
      </c>
      <c r="E16984" s="29">
        <v>60.527622940471574</v>
      </c>
      <c r="CC16984" s="15">
        <v>42285.488368055558</v>
      </c>
      <c r="CD16984" s="6">
        <v>17.943199163887851</v>
      </c>
      <c r="CE16984" s="6" t="e">
        <f>NA()</f>
        <v>#N/A</v>
      </c>
    </row>
    <row r="16985" spans="4:83" x14ac:dyDescent="0.2">
      <c r="D16985" s="33">
        <v>40938.3125</v>
      </c>
      <c r="E16985" s="29">
        <v>62.377284767608892</v>
      </c>
      <c r="CC16985" s="15">
        <v>42285.491840277777</v>
      </c>
      <c r="CD16985" s="6">
        <v>17.943199163887851</v>
      </c>
      <c r="CE16985" s="6" t="e">
        <f>NA()</f>
        <v>#N/A</v>
      </c>
    </row>
    <row r="16986" spans="4:83" x14ac:dyDescent="0.2">
      <c r="D16986" s="33">
        <v>40938.333333333336</v>
      </c>
      <c r="E16986" s="29">
        <v>64.2454131997454</v>
      </c>
      <c r="CC16986" s="15">
        <v>42285.495312500003</v>
      </c>
      <c r="CD16986" s="6">
        <v>20.177481689047685</v>
      </c>
      <c r="CE16986" s="6" t="e">
        <f>NA()</f>
        <v>#N/A</v>
      </c>
    </row>
    <row r="16987" spans="4:83" x14ac:dyDescent="0.2">
      <c r="D16987" s="33">
        <v>40938.354166666664</v>
      </c>
      <c r="E16987" s="29">
        <v>63.620663145694643</v>
      </c>
      <c r="CC16987" s="15">
        <v>42285.498784722222</v>
      </c>
      <c r="CD16987" s="6">
        <v>20.177481689047685</v>
      </c>
      <c r="CE16987" s="6" t="e">
        <f>NA()</f>
        <v>#N/A</v>
      </c>
    </row>
    <row r="16988" spans="4:83" x14ac:dyDescent="0.2">
      <c r="D16988" s="33">
        <v>40938.375</v>
      </c>
      <c r="E16988" s="29">
        <v>64.2454131997454</v>
      </c>
      <c r="CC16988" s="15">
        <v>42285.502256944441</v>
      </c>
      <c r="CD16988" s="6">
        <v>17.943199163887851</v>
      </c>
      <c r="CE16988" s="6" t="e">
        <f>NA()</f>
        <v>#N/A</v>
      </c>
    </row>
    <row r="16989" spans="4:83" x14ac:dyDescent="0.2">
      <c r="D16989" s="33">
        <v>40938.395833333336</v>
      </c>
      <c r="E16989" s="29">
        <v>62.997951436928041</v>
      </c>
      <c r="CC16989" s="15">
        <v>42285.505729166667</v>
      </c>
      <c r="CD16989" s="6">
        <v>16.860660877955851</v>
      </c>
      <c r="CE16989" s="6" t="e">
        <f>NA()</f>
        <v>#N/A</v>
      </c>
    </row>
    <row r="16990" spans="4:83" x14ac:dyDescent="0.2">
      <c r="D16990" s="33">
        <v>40938.416666666664</v>
      </c>
      <c r="E16990" s="29">
        <v>63.620663145694643</v>
      </c>
      <c r="CC16990" s="15">
        <v>42285.509201388886</v>
      </c>
      <c r="CD16990" s="6">
        <v>17.943199163887851</v>
      </c>
      <c r="CE16990" s="6" t="e">
        <f>NA()</f>
        <v>#N/A</v>
      </c>
    </row>
    <row r="16991" spans="4:83" x14ac:dyDescent="0.2">
      <c r="D16991" s="33">
        <v>40938.4375</v>
      </c>
      <c r="E16991" s="29">
        <v>65.501001892542945</v>
      </c>
      <c r="CC16991" s="15">
        <v>42285.512673611112</v>
      </c>
      <c r="CD16991" s="6">
        <v>20.177481689047685</v>
      </c>
      <c r="CE16991" s="6" t="e">
        <f>NA()</f>
        <v>#N/A</v>
      </c>
    </row>
    <row r="16992" spans="4:83" x14ac:dyDescent="0.2">
      <c r="D16992" s="33">
        <v>40938.458333333336</v>
      </c>
      <c r="E16992" s="29">
        <v>66.764665249394568</v>
      </c>
      <c r="CC16992" s="15">
        <v>42285.516145833331</v>
      </c>
      <c r="CD16992" s="6">
        <v>16.860660877955851</v>
      </c>
      <c r="CE16992" s="6" t="e">
        <f>NA()</f>
        <v>#N/A</v>
      </c>
    </row>
    <row r="16993" spans="4:83" x14ac:dyDescent="0.2">
      <c r="D16993" s="33">
        <v>40938.479166666664</v>
      </c>
      <c r="E16993" s="29">
        <v>67.399508866843135</v>
      </c>
      <c r="CC16993" s="15">
        <v>42285.519618055558</v>
      </c>
      <c r="CD16993" s="6">
        <v>17.943199163887851</v>
      </c>
      <c r="CE16993" s="6" t="e">
        <f>NA()</f>
        <v>#N/A</v>
      </c>
    </row>
    <row r="16994" spans="4:83" x14ac:dyDescent="0.2">
      <c r="D16994" s="33">
        <v>40938.5</v>
      </c>
      <c r="E16994" s="29">
        <v>68.675188390523232</v>
      </c>
      <c r="CC16994" s="15">
        <v>42285.523090277777</v>
      </c>
      <c r="CD16994" s="6">
        <v>20.177481689047685</v>
      </c>
      <c r="CE16994" s="6" t="e">
        <f>NA()</f>
        <v>#N/A</v>
      </c>
    </row>
    <row r="16995" spans="4:83" x14ac:dyDescent="0.2">
      <c r="D16995" s="33">
        <v>40938.520833333336</v>
      </c>
      <c r="E16995" s="29">
        <v>67.399508866843135</v>
      </c>
      <c r="CC16995" s="15">
        <v>42285.526562500003</v>
      </c>
      <c r="CD16995" s="6">
        <v>20.177481689047685</v>
      </c>
      <c r="CE16995" s="6" t="e">
        <f>NA()</f>
        <v>#N/A</v>
      </c>
    </row>
    <row r="16996" spans="4:83" x14ac:dyDescent="0.2">
      <c r="D16996" s="33">
        <v>40938.541666666664</v>
      </c>
      <c r="E16996" s="29">
        <v>67.399508866843135</v>
      </c>
      <c r="CC16996" s="15">
        <v>42285.530034722222</v>
      </c>
      <c r="CD16996" s="6">
        <v>19.610011094565959</v>
      </c>
      <c r="CE16996" s="6" t="e">
        <f>NA()</f>
        <v>#N/A</v>
      </c>
    </row>
    <row r="16997" spans="4:83" x14ac:dyDescent="0.2">
      <c r="D16997" s="33">
        <v>40938.5625</v>
      </c>
      <c r="E16997" s="29">
        <v>67.399508866843135</v>
      </c>
      <c r="CC16997" s="15">
        <v>42285.533506944441</v>
      </c>
      <c r="CD16997" s="6">
        <v>17.943199163887851</v>
      </c>
      <c r="CE16997" s="6" t="e">
        <f>NA()</f>
        <v>#N/A</v>
      </c>
    </row>
    <row r="16998" spans="4:83" x14ac:dyDescent="0.2">
      <c r="D16998" s="33">
        <v>40938.583333333336</v>
      </c>
      <c r="E16998" s="29">
        <v>63.620663145694643</v>
      </c>
      <c r="CC16998" s="15">
        <v>42285.536979166667</v>
      </c>
      <c r="CD16998" s="6">
        <v>17.943199163887851</v>
      </c>
      <c r="CE16998" s="6" t="e">
        <f>NA()</f>
        <v>#N/A</v>
      </c>
    </row>
    <row r="16999" spans="4:83" x14ac:dyDescent="0.2">
      <c r="D16999" s="33">
        <v>40938.604166666664</v>
      </c>
      <c r="E16999" s="29">
        <v>62.377284767608892</v>
      </c>
      <c r="CC16999" s="15">
        <v>42285.540451388886</v>
      </c>
      <c r="CD16999" s="6">
        <v>16.860660877955851</v>
      </c>
      <c r="CE16999" s="6" t="e">
        <f>NA()</f>
        <v>#N/A</v>
      </c>
    </row>
    <row r="17000" spans="4:83" x14ac:dyDescent="0.2">
      <c r="D17000" s="33">
        <v>40938.625</v>
      </c>
      <c r="E17000" s="29">
        <v>60.527622940471574</v>
      </c>
      <c r="CC17000" s="15">
        <v>42285.543923611112</v>
      </c>
      <c r="CD17000" s="6">
        <v>16.860660877955851</v>
      </c>
      <c r="CE17000" s="6" t="e">
        <f>NA()</f>
        <v>#N/A</v>
      </c>
    </row>
    <row r="17001" spans="4:83" x14ac:dyDescent="0.2">
      <c r="D17001" s="33">
        <v>40938.645833333336</v>
      </c>
      <c r="E17001" s="29">
        <v>60.527622940471574</v>
      </c>
      <c r="CC17001" s="15">
        <v>42285.547395833331</v>
      </c>
      <c r="CD17001" s="6">
        <v>21.905814342710759</v>
      </c>
      <c r="CE17001" s="6" t="e">
        <f>NA()</f>
        <v>#N/A</v>
      </c>
    </row>
    <row r="17002" spans="4:83" x14ac:dyDescent="0.2">
      <c r="D17002" s="33">
        <v>40938.666666666664</v>
      </c>
      <c r="E17002" s="29">
        <v>63.620663145694643</v>
      </c>
      <c r="CC17002" s="15">
        <v>42285.550868055558</v>
      </c>
      <c r="CD17002" s="6">
        <v>15.278199583144689</v>
      </c>
      <c r="CE17002" s="6" t="e">
        <f>NA()</f>
        <v>#N/A</v>
      </c>
    </row>
    <row r="17003" spans="4:83" x14ac:dyDescent="0.2">
      <c r="D17003" s="33">
        <v>40938.6875</v>
      </c>
      <c r="E17003" s="29">
        <v>64.872194970227383</v>
      </c>
      <c r="CC17003" s="15">
        <v>42285.554340277777</v>
      </c>
      <c r="CD17003" s="6">
        <v>19.610011094565959</v>
      </c>
      <c r="CE17003" s="6" t="e">
        <f>NA()</f>
        <v>#N/A</v>
      </c>
    </row>
    <row r="17004" spans="4:83" x14ac:dyDescent="0.2">
      <c r="D17004" s="33">
        <v>40938.708333333336</v>
      </c>
      <c r="E17004" s="29">
        <v>65.501001892542945</v>
      </c>
      <c r="CC17004" s="15">
        <v>42285.557812500003</v>
      </c>
      <c r="CD17004" s="6">
        <v>14.761477980985836</v>
      </c>
      <c r="CE17004" s="6" t="e">
        <f>NA()</f>
        <v>#N/A</v>
      </c>
    </row>
    <row r="17005" spans="4:83" x14ac:dyDescent="0.2">
      <c r="D17005" s="33">
        <v>40938.729166666664</v>
      </c>
      <c r="E17005" s="29">
        <v>64.2454131997454</v>
      </c>
      <c r="CC17005" s="15">
        <v>42285.561284722222</v>
      </c>
      <c r="CD17005" s="6">
        <v>19.610011094565959</v>
      </c>
      <c r="CE17005" s="6" t="e">
        <f>NA()</f>
        <v>#N/A</v>
      </c>
    </row>
    <row r="17006" spans="4:83" x14ac:dyDescent="0.2">
      <c r="D17006" s="33">
        <v>40938.75</v>
      </c>
      <c r="E17006" s="29">
        <v>66.764665249394568</v>
      </c>
      <c r="CC17006" s="15">
        <v>42285.564756944441</v>
      </c>
      <c r="CD17006" s="6">
        <v>19.610011094565959</v>
      </c>
      <c r="CE17006" s="6" t="e">
        <f>NA()</f>
        <v>#N/A</v>
      </c>
    </row>
    <row r="17007" spans="4:83" x14ac:dyDescent="0.2">
      <c r="D17007" s="33">
        <v>40938.770833333336</v>
      </c>
      <c r="E17007" s="29">
        <v>66.764665249394568</v>
      </c>
      <c r="CC17007" s="15">
        <v>42285.568229166667</v>
      </c>
      <c r="CD17007" s="6">
        <v>19.610011094565959</v>
      </c>
      <c r="CE17007" s="6" t="e">
        <f>NA()</f>
        <v>#N/A</v>
      </c>
    </row>
    <row r="17008" spans="4:83" x14ac:dyDescent="0.2">
      <c r="D17008" s="33">
        <v>40938.791666666664</v>
      </c>
      <c r="E17008" s="29">
        <v>66.764665249394568</v>
      </c>
      <c r="CC17008" s="15">
        <v>42285.571701388886</v>
      </c>
      <c r="CD17008" s="6">
        <v>21.905814342710759</v>
      </c>
      <c r="CE17008" s="6" t="e">
        <f>NA()</f>
        <v>#N/A</v>
      </c>
    </row>
    <row r="17009" spans="4:83" x14ac:dyDescent="0.2">
      <c r="D17009" s="33">
        <v>40938.8125</v>
      </c>
      <c r="E17009" s="29">
        <v>66.764665249394568</v>
      </c>
      <c r="CC17009" s="15">
        <v>42285.575173611112</v>
      </c>
      <c r="CD17009" s="6">
        <v>19.610011094565959</v>
      </c>
      <c r="CE17009" s="6" t="e">
        <f>NA()</f>
        <v>#N/A</v>
      </c>
    </row>
    <row r="17010" spans="4:83" x14ac:dyDescent="0.2">
      <c r="D17010" s="33">
        <v>40938.833333333336</v>
      </c>
      <c r="E17010" s="29">
        <v>66.131827465318167</v>
      </c>
      <c r="CC17010" s="15">
        <v>42285.578645833331</v>
      </c>
      <c r="CD17010" s="6">
        <v>17.943199163887851</v>
      </c>
      <c r="CE17010" s="6" t="e">
        <f>NA()</f>
        <v>#N/A</v>
      </c>
    </row>
    <row r="17011" spans="4:83" x14ac:dyDescent="0.2">
      <c r="D17011" s="33">
        <v>40938.854166666664</v>
      </c>
      <c r="E17011" s="29">
        <v>68.675188390523232</v>
      </c>
      <c r="CC17011" s="15">
        <v>42285.582118055558</v>
      </c>
      <c r="CD17011" s="6">
        <v>19.610011094565959</v>
      </c>
      <c r="CE17011" s="6" t="e">
        <f>NA()</f>
        <v>#N/A</v>
      </c>
    </row>
    <row r="17012" spans="4:83" x14ac:dyDescent="0.2">
      <c r="D17012" s="33">
        <v>40938.875</v>
      </c>
      <c r="E17012" s="29">
        <v>68.675188390523232</v>
      </c>
      <c r="CC17012" s="15">
        <v>42285.585590277777</v>
      </c>
      <c r="CD17012" s="6">
        <v>16.860660877955851</v>
      </c>
      <c r="CE17012" s="6" t="e">
        <f>NA()</f>
        <v>#N/A</v>
      </c>
    </row>
    <row r="17013" spans="4:83" x14ac:dyDescent="0.2">
      <c r="D17013" s="33">
        <v>40938.895833333336</v>
      </c>
      <c r="E17013" s="29">
        <v>67.399508866843135</v>
      </c>
      <c r="CC17013" s="15">
        <v>42285.589062500003</v>
      </c>
      <c r="CD17013" s="6">
        <v>16.860660877955851</v>
      </c>
      <c r="CE17013" s="6" t="e">
        <f>NA()</f>
        <v>#N/A</v>
      </c>
    </row>
    <row r="17014" spans="4:83" x14ac:dyDescent="0.2">
      <c r="D17014" s="33">
        <v>40938.916666666664</v>
      </c>
      <c r="E17014" s="29">
        <v>66.131827465318167</v>
      </c>
      <c r="CC17014" s="15">
        <v>42285.592534722222</v>
      </c>
      <c r="CD17014" s="6">
        <v>21.905814342710759</v>
      </c>
      <c r="CE17014" s="6" t="e">
        <f>NA()</f>
        <v>#N/A</v>
      </c>
    </row>
    <row r="17015" spans="4:83" x14ac:dyDescent="0.2">
      <c r="D17015" s="33">
        <v>40938.9375</v>
      </c>
      <c r="E17015" s="29">
        <v>63.620663145694643</v>
      </c>
      <c r="CC17015" s="15">
        <v>42285.596006944441</v>
      </c>
      <c r="CD17015" s="6">
        <v>19.047962400882806</v>
      </c>
      <c r="CE17015" s="6" t="e">
        <f>NA()</f>
        <v>#N/A</v>
      </c>
    </row>
    <row r="17016" spans="4:83" x14ac:dyDescent="0.2">
      <c r="D17016" s="33">
        <v>40938.958333333336</v>
      </c>
      <c r="E17016" s="29">
        <v>63.620663145694643</v>
      </c>
      <c r="CC17016" s="15">
        <v>42285.599479166667</v>
      </c>
      <c r="CD17016" s="6">
        <v>16.860660877955851</v>
      </c>
      <c r="CE17016" s="6" t="e">
        <f>NA()</f>
        <v>#N/A</v>
      </c>
    </row>
    <row r="17017" spans="4:83" x14ac:dyDescent="0.2">
      <c r="D17017" s="33">
        <v>40938.979166666664</v>
      </c>
      <c r="E17017" s="29">
        <v>61.142113657020303</v>
      </c>
      <c r="CC17017" s="15">
        <v>42285.602951388886</v>
      </c>
      <c r="CD17017" s="6">
        <v>15.278199583144689</v>
      </c>
      <c r="CE17017" s="6" t="e">
        <f>NA()</f>
        <v>#N/A</v>
      </c>
    </row>
    <row r="17018" spans="4:83" x14ac:dyDescent="0.2">
      <c r="D17018" s="33">
        <v>40939</v>
      </c>
      <c r="E17018" s="29">
        <v>62.997951436928041</v>
      </c>
      <c r="CC17018" s="15">
        <v>42285.606423611112</v>
      </c>
      <c r="CD17018" s="6">
        <v>19.047962400882806</v>
      </c>
      <c r="CE17018" s="6" t="e">
        <f>NA()</f>
        <v>#N/A</v>
      </c>
    </row>
    <row r="17019" spans="4:83" x14ac:dyDescent="0.2">
      <c r="D17019" s="33">
        <v>40939.020833333336</v>
      </c>
      <c r="E17019" s="29">
        <v>62.997951436928041</v>
      </c>
      <c r="CC17019" s="15">
        <v>42285.609895833331</v>
      </c>
      <c r="CD17019" s="6">
        <v>21.905814342710759</v>
      </c>
      <c r="CE17019" s="6" t="e">
        <f>NA()</f>
        <v>#N/A</v>
      </c>
    </row>
    <row r="17020" spans="4:83" x14ac:dyDescent="0.2">
      <c r="D17020" s="33">
        <v>40939.041666666664</v>
      </c>
      <c r="E17020" s="29">
        <v>60.527622940471574</v>
      </c>
      <c r="CC17020" s="15">
        <v>42285.613368055558</v>
      </c>
      <c r="CD17020" s="6">
        <v>16.860660877955851</v>
      </c>
      <c r="CE17020" s="6" t="e">
        <f>NA()</f>
        <v>#N/A</v>
      </c>
    </row>
    <row r="17021" spans="4:83" x14ac:dyDescent="0.2">
      <c r="D17021" s="33">
        <v>40939.0625</v>
      </c>
      <c r="E17021" s="29">
        <v>60.527622940471574</v>
      </c>
      <c r="CC17021" s="15">
        <v>42285.616840277777</v>
      </c>
      <c r="CD17021" s="6">
        <v>19.047962400882806</v>
      </c>
      <c r="CE17021" s="6" t="e">
        <f>NA()</f>
        <v>#N/A</v>
      </c>
    </row>
    <row r="17022" spans="4:83" x14ac:dyDescent="0.2">
      <c r="D17022" s="33">
        <v>40939.083333333336</v>
      </c>
      <c r="E17022" s="29">
        <v>59.304866018327388</v>
      </c>
      <c r="CC17022" s="15">
        <v>42285.620312500003</v>
      </c>
      <c r="CD17022" s="6">
        <v>16.860660877955851</v>
      </c>
      <c r="CE17022" s="6" t="e">
        <f>NA()</f>
        <v>#N/A</v>
      </c>
    </row>
    <row r="17023" spans="4:83" x14ac:dyDescent="0.2">
      <c r="D17023" s="33">
        <v>40939.104166666664</v>
      </c>
      <c r="E17023" s="29">
        <v>58.090455722417104</v>
      </c>
      <c r="CC17023" s="15">
        <v>42285.623784722222</v>
      </c>
      <c r="CD17023" s="6">
        <v>16.860660877955851</v>
      </c>
      <c r="CE17023" s="6" t="e">
        <f>NA()</f>
        <v>#N/A</v>
      </c>
    </row>
    <row r="17024" spans="4:83" x14ac:dyDescent="0.2">
      <c r="D17024" s="33">
        <v>40939.125</v>
      </c>
      <c r="E17024" s="29">
        <v>58.090455722417104</v>
      </c>
      <c r="CC17024" s="15">
        <v>42285.627256944441</v>
      </c>
      <c r="CD17024" s="6">
        <v>19.047962400882806</v>
      </c>
      <c r="CE17024" s="6" t="e">
        <f>NA()</f>
        <v>#N/A</v>
      </c>
    </row>
    <row r="17025" spans="4:83" x14ac:dyDescent="0.2">
      <c r="D17025" s="33">
        <v>40939.145833333336</v>
      </c>
      <c r="E17025" s="29">
        <v>56.884449818306479</v>
      </c>
      <c r="CC17025" s="15">
        <v>42285.630729166667</v>
      </c>
      <c r="CD17025" s="6">
        <v>19.047962400882806</v>
      </c>
      <c r="CE17025" s="6" t="e">
        <f>NA()</f>
        <v>#N/A</v>
      </c>
    </row>
    <row r="17026" spans="4:83" x14ac:dyDescent="0.2">
      <c r="D17026" s="33">
        <v>40939.166666666664</v>
      </c>
      <c r="E17026" s="29">
        <v>58.696613959757869</v>
      </c>
      <c r="CC17026" s="15">
        <v>42285.634201388886</v>
      </c>
      <c r="CD17026" s="6">
        <v>19.047962400882806</v>
      </c>
      <c r="CE17026" s="6" t="e">
        <f>NA()</f>
        <v>#N/A</v>
      </c>
    </row>
    <row r="17027" spans="4:83" x14ac:dyDescent="0.2">
      <c r="D17027" s="33">
        <v>40939.1875</v>
      </c>
      <c r="E17027" s="29">
        <v>58.696613959757869</v>
      </c>
      <c r="CC17027" s="15">
        <v>42285.637673611112</v>
      </c>
      <c r="CD17027" s="6">
        <v>20.747325492871791</v>
      </c>
      <c r="CE17027" s="6" t="e">
        <f>NA()</f>
        <v>#N/A</v>
      </c>
    </row>
    <row r="17028" spans="4:83" x14ac:dyDescent="0.2">
      <c r="D17028" s="33">
        <v>40939.208333333336</v>
      </c>
      <c r="E17028" s="29">
        <v>58.696613959757869</v>
      </c>
      <c r="CC17028" s="15">
        <v>42285.641145833331</v>
      </c>
      <c r="CD17028" s="6">
        <v>20.75032286719058</v>
      </c>
      <c r="CE17028" s="6" t="e">
        <f>NA()</f>
        <v>#N/A</v>
      </c>
    </row>
    <row r="17029" spans="4:83" x14ac:dyDescent="0.2">
      <c r="D17029" s="33">
        <v>40939.229166666664</v>
      </c>
      <c r="E17029" s="29">
        <v>56.884449818306479</v>
      </c>
      <c r="CC17029" s="15">
        <v>42285.644618055558</v>
      </c>
      <c r="CD17029" s="6">
        <v>16.860660877955851</v>
      </c>
      <c r="CE17029" s="6" t="e">
        <f>NA()</f>
        <v>#N/A</v>
      </c>
    </row>
    <row r="17030" spans="4:83" x14ac:dyDescent="0.2">
      <c r="D17030" s="33">
        <v>40939.25</v>
      </c>
      <c r="E17030" s="29">
        <v>55.091328562641294</v>
      </c>
      <c r="CC17030" s="15">
        <v>42285.648090277777</v>
      </c>
      <c r="CD17030" s="6">
        <v>16.860660877955851</v>
      </c>
      <c r="CE17030" s="6" t="e">
        <f>NA()</f>
        <v>#N/A</v>
      </c>
    </row>
    <row r="17031" spans="4:83" x14ac:dyDescent="0.2">
      <c r="D17031" s="33">
        <v>40939.270833333336</v>
      </c>
      <c r="E17031" s="29">
        <v>53.9065944510265</v>
      </c>
      <c r="CC17031" s="15">
        <v>42285.651562500003</v>
      </c>
      <c r="CD17031" s="6">
        <v>19.047962400882806</v>
      </c>
      <c r="CE17031" s="6" t="e">
        <f>NA()</f>
        <v>#N/A</v>
      </c>
    </row>
    <row r="17032" spans="4:83" x14ac:dyDescent="0.2">
      <c r="D17032" s="33">
        <v>40939.291666666664</v>
      </c>
      <c r="E17032" s="29">
        <v>53.31745461796239</v>
      </c>
      <c r="CC17032" s="15">
        <v>42285.655034722222</v>
      </c>
      <c r="CD17032" s="6">
        <v>19.047962400882806</v>
      </c>
      <c r="CE17032" s="6" t="e">
        <f>NA()</f>
        <v>#N/A</v>
      </c>
    </row>
    <row r="17033" spans="4:83" x14ac:dyDescent="0.2">
      <c r="D17033" s="33">
        <v>40939.3125</v>
      </c>
      <c r="E17033" s="29">
        <v>52.145668924129225</v>
      </c>
      <c r="CC17033" s="15">
        <v>42285.658506944441</v>
      </c>
      <c r="CD17033" s="6">
        <v>21.905814342710759</v>
      </c>
      <c r="CE17033" s="6" t="e">
        <f>NA()</f>
        <v>#N/A</v>
      </c>
    </row>
    <row r="17034" spans="4:83" x14ac:dyDescent="0.2">
      <c r="D17034" s="33">
        <v>40939.333333333336</v>
      </c>
      <c r="E17034" s="29">
        <v>53.9065944510265</v>
      </c>
      <c r="CC17034" s="15">
        <v>42285.661979166667</v>
      </c>
      <c r="CD17034" s="6">
        <v>20.747325492871791</v>
      </c>
      <c r="CE17034" s="6" t="e">
        <f>NA()</f>
        <v>#N/A</v>
      </c>
    </row>
    <row r="17035" spans="4:83" x14ac:dyDescent="0.2">
      <c r="D17035" s="33">
        <v>40939.354166666664</v>
      </c>
      <c r="E17035" s="29">
        <v>53.9065944510265</v>
      </c>
      <c r="CC17035" s="15">
        <v>42285.665451388886</v>
      </c>
      <c r="CD17035" s="6">
        <v>18.494272971932855</v>
      </c>
      <c r="CE17035" s="6" t="e">
        <f>NA()</f>
        <v>#N/A</v>
      </c>
    </row>
    <row r="17036" spans="4:83" x14ac:dyDescent="0.2">
      <c r="D17036" s="33">
        <v>40939.375</v>
      </c>
      <c r="E17036" s="29">
        <v>53.31745461796239</v>
      </c>
      <c r="CC17036" s="15">
        <v>42285.668923611112</v>
      </c>
      <c r="CD17036" s="6">
        <v>21.905814342710759</v>
      </c>
      <c r="CE17036" s="6" t="e">
        <f>NA()</f>
        <v>#N/A</v>
      </c>
    </row>
    <row r="17037" spans="4:83" x14ac:dyDescent="0.2">
      <c r="D17037" s="33">
        <v>40939.395833333336</v>
      </c>
      <c r="E17037" s="29">
        <v>53.31745461796239</v>
      </c>
      <c r="CC17037" s="15">
        <v>42285.672395833331</v>
      </c>
      <c r="CD17037" s="6">
        <v>19.610011094565959</v>
      </c>
      <c r="CE17037" s="6" t="e">
        <f>NA()</f>
        <v>#N/A</v>
      </c>
    </row>
    <row r="17038" spans="4:83" x14ac:dyDescent="0.2">
      <c r="D17038" s="33">
        <v>40939.416666666664</v>
      </c>
      <c r="E17038" s="29">
        <v>53.9065944510265</v>
      </c>
      <c r="CC17038" s="15">
        <v>42285.675868055558</v>
      </c>
      <c r="CD17038" s="6">
        <v>16.860660877955851</v>
      </c>
      <c r="CE17038" s="6" t="e">
        <f>NA()</f>
        <v>#N/A</v>
      </c>
    </row>
    <row r="17039" spans="4:83" x14ac:dyDescent="0.2">
      <c r="D17039" s="33">
        <v>40939.4375</v>
      </c>
      <c r="E17039" s="29">
        <v>55.686907287802015</v>
      </c>
      <c r="CC17039" s="15">
        <v>42285.679340277777</v>
      </c>
      <c r="CD17039" s="6">
        <v>16.860660877955851</v>
      </c>
      <c r="CE17039" s="6" t="e">
        <f>NA()</f>
        <v>#N/A</v>
      </c>
    </row>
    <row r="17040" spans="4:83" x14ac:dyDescent="0.2">
      <c r="D17040" s="33">
        <v>40939.458333333336</v>
      </c>
      <c r="E17040" s="29">
        <v>53.9065944510265</v>
      </c>
      <c r="CC17040" s="15">
        <v>42285.682812500003</v>
      </c>
      <c r="CD17040" s="6">
        <v>16.860660877955851</v>
      </c>
      <c r="CE17040" s="6" t="e">
        <f>NA()</f>
        <v>#N/A</v>
      </c>
    </row>
    <row r="17041" spans="4:83" x14ac:dyDescent="0.2">
      <c r="D17041" s="33">
        <v>40939.479166666664</v>
      </c>
      <c r="E17041" s="29">
        <v>59.304866018327388</v>
      </c>
      <c r="CC17041" s="15">
        <v>42285.686284722222</v>
      </c>
      <c r="CD17041" s="6">
        <v>19.047962400882806</v>
      </c>
      <c r="CE17041" s="6" t="e">
        <f>NA()</f>
        <v>#N/A</v>
      </c>
    </row>
    <row r="17042" spans="4:83" x14ac:dyDescent="0.2">
      <c r="D17042" s="33">
        <v>40939.5</v>
      </c>
      <c r="E17042" s="29">
        <v>58.090455722417104</v>
      </c>
      <c r="CC17042" s="15">
        <v>42285.689756944441</v>
      </c>
      <c r="CD17042" s="6">
        <v>19.047962400882806</v>
      </c>
      <c r="CE17042" s="6" t="e">
        <f>NA()</f>
        <v>#N/A</v>
      </c>
    </row>
    <row r="17043" spans="4:83" x14ac:dyDescent="0.2">
      <c r="D17043" s="33">
        <v>40939.520833333336</v>
      </c>
      <c r="E17043" s="29">
        <v>59.915204715099705</v>
      </c>
      <c r="CC17043" s="15">
        <v>42285.693229166667</v>
      </c>
      <c r="CD17043" s="6">
        <v>21.905814342710759</v>
      </c>
      <c r="CE17043" s="6" t="e">
        <f>NA()</f>
        <v>#N/A</v>
      </c>
    </row>
    <row r="17044" spans="4:83" x14ac:dyDescent="0.2">
      <c r="D17044" s="33">
        <v>40939.541666666664</v>
      </c>
      <c r="E17044" s="29">
        <v>56.284616896312087</v>
      </c>
      <c r="CC17044" s="15">
        <v>42285.696701388886</v>
      </c>
      <c r="CD17044" s="6">
        <v>21.905814342710759</v>
      </c>
      <c r="CE17044" s="6" t="e">
        <f>NA()</f>
        <v>#N/A</v>
      </c>
    </row>
    <row r="17045" spans="4:83" x14ac:dyDescent="0.2">
      <c r="D17045" s="33">
        <v>40939.5625</v>
      </c>
      <c r="E17045" s="29">
        <v>54.497888372239743</v>
      </c>
      <c r="CC17045" s="15">
        <v>42285.700173611112</v>
      </c>
      <c r="CD17045" s="6">
        <v>16.860660877955851</v>
      </c>
      <c r="CE17045" s="6" t="e">
        <f>NA()</f>
        <v>#N/A</v>
      </c>
    </row>
    <row r="17046" spans="4:83" x14ac:dyDescent="0.2">
      <c r="D17046" s="33">
        <v>40939.583333333336</v>
      </c>
      <c r="E17046" s="29">
        <v>53.31745461796239</v>
      </c>
      <c r="CC17046" s="15">
        <v>42285.703645833331</v>
      </c>
      <c r="CD17046" s="6">
        <v>21.905814342710759</v>
      </c>
      <c r="CE17046" s="6" t="e">
        <f>NA()</f>
        <v>#N/A</v>
      </c>
    </row>
    <row r="17047" spans="4:83" x14ac:dyDescent="0.2">
      <c r="D17047" s="33">
        <v>40939.604166666664</v>
      </c>
      <c r="E17047" s="29">
        <v>54.497888372239743</v>
      </c>
      <c r="CC17047" s="15">
        <v>42285.707118055558</v>
      </c>
      <c r="CD17047" s="6">
        <v>19.047962400882806</v>
      </c>
      <c r="CE17047" s="6" t="e">
        <f>NA()</f>
        <v>#N/A</v>
      </c>
    </row>
    <row r="17048" spans="4:83" x14ac:dyDescent="0.2">
      <c r="D17048" s="33">
        <v>40939.625</v>
      </c>
      <c r="E17048" s="29">
        <v>51.563039138101736</v>
      </c>
      <c r="CC17048" s="15">
        <v>42285.710590277777</v>
      </c>
      <c r="CD17048" s="6">
        <v>16.860660877955851</v>
      </c>
      <c r="CE17048" s="6" t="e">
        <f>NA()</f>
        <v>#N/A</v>
      </c>
    </row>
    <row r="17049" spans="4:83" x14ac:dyDescent="0.2">
      <c r="D17049" s="33">
        <v>40939.645833333336</v>
      </c>
      <c r="E17049" s="29">
        <v>52.730476778090811</v>
      </c>
      <c r="CC17049" s="15">
        <v>42285.714062500003</v>
      </c>
      <c r="CD17049" s="6">
        <v>19.610011094565959</v>
      </c>
      <c r="CE17049" s="6" t="e">
        <f>NA()</f>
        <v>#N/A</v>
      </c>
    </row>
    <row r="17050" spans="4:83" x14ac:dyDescent="0.2">
      <c r="D17050" s="33">
        <v>40939.666666666664</v>
      </c>
      <c r="E17050" s="29">
        <v>56.884449818306479</v>
      </c>
      <c r="CC17050" s="15">
        <v>42285.717534722222</v>
      </c>
      <c r="CD17050" s="6">
        <v>19.610011094565959</v>
      </c>
      <c r="CE17050" s="6" t="e">
        <f>NA()</f>
        <v>#N/A</v>
      </c>
    </row>
    <row r="17051" spans="4:83" x14ac:dyDescent="0.2">
      <c r="D17051" s="33">
        <v>40939.6875</v>
      </c>
      <c r="E17051" s="29">
        <v>55.091328562641294</v>
      </c>
      <c r="CC17051" s="15">
        <v>42285.721006944441</v>
      </c>
      <c r="CD17051" s="6">
        <v>15.278199583144689</v>
      </c>
      <c r="CE17051" s="6" t="e">
        <f>NA()</f>
        <v>#N/A</v>
      </c>
    </row>
    <row r="17052" spans="4:83" x14ac:dyDescent="0.2">
      <c r="D17052" s="33">
        <v>40939.708333333336</v>
      </c>
      <c r="E17052" s="29">
        <v>58.696613959757869</v>
      </c>
      <c r="CC17052" s="15">
        <v>42285.724479166667</v>
      </c>
      <c r="CD17052" s="6">
        <v>16.860660877955851</v>
      </c>
      <c r="CE17052" s="6" t="e">
        <f>NA()</f>
        <v>#N/A</v>
      </c>
    </row>
    <row r="17053" spans="4:83" x14ac:dyDescent="0.2">
      <c r="D17053" s="33">
        <v>40939.729166666664</v>
      </c>
      <c r="E17053" s="29">
        <v>57.486398564026501</v>
      </c>
      <c r="CC17053" s="15">
        <v>42285.727951388886</v>
      </c>
      <c r="CD17053" s="6">
        <v>16.860660877955851</v>
      </c>
      <c r="CE17053" s="6" t="e">
        <f>NA()</f>
        <v>#N/A</v>
      </c>
    </row>
    <row r="17054" spans="4:83" x14ac:dyDescent="0.2">
      <c r="D17054" s="33">
        <v>40939.75</v>
      </c>
      <c r="E17054" s="29">
        <v>56.884449818306479</v>
      </c>
      <c r="CC17054" s="15">
        <v>42285.731423611112</v>
      </c>
      <c r="CD17054" s="6">
        <v>16.860660877955851</v>
      </c>
      <c r="CE17054" s="6" t="e">
        <f>NA()</f>
        <v>#N/A</v>
      </c>
    </row>
    <row r="17055" spans="4:83" x14ac:dyDescent="0.2">
      <c r="D17055" s="33">
        <v>40939.770833333336</v>
      </c>
      <c r="E17055" s="29">
        <v>56.884449818306479</v>
      </c>
      <c r="CC17055" s="15">
        <v>42285.734895833331</v>
      </c>
      <c r="CD17055" s="6">
        <v>19.610011094565959</v>
      </c>
      <c r="CE17055" s="6" t="e">
        <f>NA()</f>
        <v>#N/A</v>
      </c>
    </row>
    <row r="17056" spans="4:83" x14ac:dyDescent="0.2">
      <c r="D17056" s="33">
        <v>40939.791666666664</v>
      </c>
      <c r="E17056" s="29">
        <v>53.9065944510265</v>
      </c>
      <c r="CC17056" s="15">
        <v>42285.738368055558</v>
      </c>
      <c r="CD17056" s="6">
        <v>21.905814342710759</v>
      </c>
      <c r="CE17056" s="6" t="e">
        <f>NA()</f>
        <v>#N/A</v>
      </c>
    </row>
    <row r="17057" spans="4:83" x14ac:dyDescent="0.2">
      <c r="D17057" s="33">
        <v>40939.8125</v>
      </c>
      <c r="E17057" s="29">
        <v>55.686907287802015</v>
      </c>
      <c r="CC17057" s="15">
        <v>42285.741840277777</v>
      </c>
      <c r="CD17057" s="6">
        <v>16.860660877955851</v>
      </c>
      <c r="CE17057" s="6" t="e">
        <f>NA()</f>
        <v>#N/A</v>
      </c>
    </row>
    <row r="17058" spans="4:83" x14ac:dyDescent="0.2">
      <c r="D17058" s="33">
        <v>40939.833333333336</v>
      </c>
      <c r="E17058" s="29">
        <v>55.091328562641294</v>
      </c>
      <c r="CC17058" s="15">
        <v>42285.745312500003</v>
      </c>
      <c r="CD17058" s="6">
        <v>16.860660877955851</v>
      </c>
      <c r="CE17058" s="6" t="e">
        <f>NA()</f>
        <v>#N/A</v>
      </c>
    </row>
    <row r="17059" spans="4:83" x14ac:dyDescent="0.2">
      <c r="D17059" s="33">
        <v>40939.854166666664</v>
      </c>
      <c r="E17059" s="29">
        <v>59.915204715099705</v>
      </c>
      <c r="CC17059" s="15">
        <v>42285.748784722222</v>
      </c>
      <c r="CD17059" s="6">
        <v>19.610011094565959</v>
      </c>
      <c r="CE17059" s="6" t="e">
        <f>NA()</f>
        <v>#N/A</v>
      </c>
    </row>
    <row r="17060" spans="4:83" x14ac:dyDescent="0.2">
      <c r="D17060" s="33">
        <v>40939.875</v>
      </c>
      <c r="E17060" s="29">
        <v>60.527622940471574</v>
      </c>
      <c r="CC17060" s="15">
        <v>42285.752256944441</v>
      </c>
      <c r="CD17060" s="6">
        <v>19.610011094565959</v>
      </c>
      <c r="CE17060" s="6" t="e">
        <f>NA()</f>
        <v>#N/A</v>
      </c>
    </row>
    <row r="17061" spans="4:83" x14ac:dyDescent="0.2">
      <c r="D17061" s="33">
        <v>40939.895833333336</v>
      </c>
      <c r="E17061" s="29">
        <v>60.527622940471574</v>
      </c>
      <c r="CC17061" s="15">
        <v>42285.755729166667</v>
      </c>
      <c r="CD17061" s="6">
        <v>17.943199163887851</v>
      </c>
      <c r="CE17061" s="6" t="e">
        <f>NA()</f>
        <v>#N/A</v>
      </c>
    </row>
    <row r="17062" spans="4:83" x14ac:dyDescent="0.2">
      <c r="D17062" s="33">
        <v>40939.916666666664</v>
      </c>
      <c r="E17062" s="29">
        <v>60.527622940471574</v>
      </c>
      <c r="CC17062" s="15">
        <v>42285.759201388886</v>
      </c>
      <c r="CD17062" s="6">
        <v>16.860660877955851</v>
      </c>
      <c r="CE17062" s="6" t="e">
        <f>NA()</f>
        <v>#N/A</v>
      </c>
    </row>
    <row r="17063" spans="4:83" x14ac:dyDescent="0.2">
      <c r="D17063" s="33">
        <v>40939.9375</v>
      </c>
      <c r="E17063" s="29">
        <v>60.527622940471574</v>
      </c>
      <c r="CC17063" s="15">
        <v>42285.762673611112</v>
      </c>
      <c r="CD17063" s="6">
        <v>19.047962400882806</v>
      </c>
      <c r="CE17063" s="6" t="e">
        <f>NA()</f>
        <v>#N/A</v>
      </c>
    </row>
    <row r="17064" spans="4:83" x14ac:dyDescent="0.2">
      <c r="D17064" s="33">
        <v>40939.958333333336</v>
      </c>
      <c r="E17064" s="29">
        <v>59.304866018327388</v>
      </c>
      <c r="CC17064" s="15">
        <v>42285.766145833331</v>
      </c>
      <c r="CD17064" s="6">
        <v>17.943199163887851</v>
      </c>
      <c r="CE17064" s="6" t="e">
        <f>NA()</f>
        <v>#N/A</v>
      </c>
    </row>
    <row r="17065" spans="4:83" x14ac:dyDescent="0.2">
      <c r="D17065" s="33">
        <v>40939.979166666664</v>
      </c>
      <c r="E17065" s="29">
        <v>60.527622940471574</v>
      </c>
      <c r="CC17065" s="15">
        <v>42285.769618055558</v>
      </c>
      <c r="CD17065" s="6">
        <v>16.860660877955851</v>
      </c>
      <c r="CE17065" s="6" t="e">
        <f>NA()</f>
        <v>#N/A</v>
      </c>
    </row>
    <row r="17066" spans="4:83" x14ac:dyDescent="0.2">
      <c r="D17066" s="33">
        <v>40940</v>
      </c>
      <c r="E17066" s="29">
        <v>59.915204715099705</v>
      </c>
      <c r="CC17066" s="15">
        <v>42285.773090277777</v>
      </c>
      <c r="CD17066" s="6">
        <v>16.860660877955851</v>
      </c>
      <c r="CE17066" s="6" t="e">
        <f>NA()</f>
        <v>#N/A</v>
      </c>
    </row>
    <row r="17067" spans="4:83" x14ac:dyDescent="0.2">
      <c r="D17067" s="33">
        <v>40940.020833333336</v>
      </c>
      <c r="E17067" s="29">
        <v>62.377284767608892</v>
      </c>
      <c r="CC17067" s="15">
        <v>42285.776562500003</v>
      </c>
      <c r="CD17067" s="6">
        <v>16.860660877955851</v>
      </c>
      <c r="CE17067" s="6" t="e">
        <f>NA()</f>
        <v>#N/A</v>
      </c>
    </row>
    <row r="17068" spans="4:83" x14ac:dyDescent="0.2">
      <c r="D17068" s="33">
        <v>40940.041666666664</v>
      </c>
      <c r="E17068" s="29">
        <v>62.377284767608892</v>
      </c>
      <c r="CC17068" s="15">
        <v>42285.780034722222</v>
      </c>
      <c r="CD17068" s="6">
        <v>15.278199583144689</v>
      </c>
      <c r="CE17068" s="6" t="e">
        <f>NA()</f>
        <v>#N/A</v>
      </c>
    </row>
    <row r="17069" spans="4:83" x14ac:dyDescent="0.2">
      <c r="D17069" s="33">
        <v>40940.0625</v>
      </c>
      <c r="E17069" s="29">
        <v>59.304866018327388</v>
      </c>
      <c r="CC17069" s="15">
        <v>42285.783506944441</v>
      </c>
      <c r="CD17069" s="6">
        <v>19.047962400882806</v>
      </c>
      <c r="CE17069" s="6" t="e">
        <f>NA()</f>
        <v>#N/A</v>
      </c>
    </row>
    <row r="17070" spans="4:83" x14ac:dyDescent="0.2">
      <c r="D17070" s="33">
        <v>40940.083333333336</v>
      </c>
      <c r="E17070" s="29">
        <v>60.527622940471574</v>
      </c>
      <c r="CC17070" s="15">
        <v>42285.786979166667</v>
      </c>
      <c r="CD17070" s="6">
        <v>24.287973334951161</v>
      </c>
      <c r="CE17070" s="6" t="e">
        <f>NA()</f>
        <v>#N/A</v>
      </c>
    </row>
    <row r="17071" spans="4:83" x14ac:dyDescent="0.2">
      <c r="D17071" s="33">
        <v>40940.104166666664</v>
      </c>
      <c r="E17071" s="29">
        <v>58.696613959757869</v>
      </c>
      <c r="CC17071" s="15">
        <v>42285.790451388886</v>
      </c>
      <c r="CD17071" s="6">
        <v>19.047962400882806</v>
      </c>
      <c r="CE17071" s="6" t="e">
        <f>NA()</f>
        <v>#N/A</v>
      </c>
    </row>
    <row r="17072" spans="4:83" x14ac:dyDescent="0.2">
      <c r="D17072" s="33">
        <v>40940.125</v>
      </c>
      <c r="E17072" s="29">
        <v>56.884449818306479</v>
      </c>
      <c r="CC17072" s="15">
        <v>42285.793923611112</v>
      </c>
      <c r="CD17072" s="6">
        <v>19.047962400882806</v>
      </c>
      <c r="CE17072" s="6" t="e">
        <f>NA()</f>
        <v>#N/A</v>
      </c>
    </row>
    <row r="17073" spans="4:83" x14ac:dyDescent="0.2">
      <c r="D17073" s="33">
        <v>40940.145833333336</v>
      </c>
      <c r="E17073" s="29">
        <v>56.884449818306479</v>
      </c>
      <c r="CC17073" s="15">
        <v>42285.797395833331</v>
      </c>
      <c r="CD17073" s="6">
        <v>19.047962400882806</v>
      </c>
      <c r="CE17073" s="6" t="e">
        <f>NA()</f>
        <v>#N/A</v>
      </c>
    </row>
    <row r="17074" spans="4:83" x14ac:dyDescent="0.2">
      <c r="D17074" s="33">
        <v>40940.166666666664</v>
      </c>
      <c r="E17074" s="29">
        <v>58.696613959757869</v>
      </c>
      <c r="CC17074" s="15">
        <v>42285.800868055558</v>
      </c>
      <c r="CD17074" s="6">
        <v>21.325459782584939</v>
      </c>
      <c r="CE17074" s="6" t="e">
        <f>NA()</f>
        <v>#N/A</v>
      </c>
    </row>
    <row r="17075" spans="4:83" x14ac:dyDescent="0.2">
      <c r="D17075" s="33">
        <v>40940.1875</v>
      </c>
      <c r="E17075" s="29">
        <v>56.284616896312087</v>
      </c>
      <c r="CC17075" s="15">
        <v>42285.804340277777</v>
      </c>
      <c r="CD17075" s="6">
        <v>19.047962400882806</v>
      </c>
      <c r="CE17075" s="6" t="e">
        <f>NA()</f>
        <v>#N/A</v>
      </c>
    </row>
    <row r="17076" spans="4:83" x14ac:dyDescent="0.2">
      <c r="D17076" s="33">
        <v>40940.208333333336</v>
      </c>
      <c r="E17076" s="29">
        <v>56.284616896312087</v>
      </c>
      <c r="CC17076" s="15">
        <v>42285.807812500003</v>
      </c>
      <c r="CD17076" s="6">
        <v>20.177481689047685</v>
      </c>
      <c r="CE17076" s="6" t="e">
        <f>NA()</f>
        <v>#N/A</v>
      </c>
    </row>
    <row r="17077" spans="4:83" x14ac:dyDescent="0.2">
      <c r="D17077" s="33">
        <v>40940.229166666664</v>
      </c>
      <c r="E17077" s="29">
        <v>57.486398564026501</v>
      </c>
      <c r="CC17077" s="15">
        <v>42285.811284722222</v>
      </c>
      <c r="CD17077" s="6">
        <v>17.94319916388849</v>
      </c>
      <c r="CE17077" s="6" t="e">
        <f>NA()</f>
        <v>#N/A</v>
      </c>
    </row>
    <row r="17078" spans="4:83" x14ac:dyDescent="0.2">
      <c r="D17078" s="33">
        <v>40940.25</v>
      </c>
      <c r="E17078" s="29">
        <v>58.090455722417104</v>
      </c>
      <c r="CC17078" s="15">
        <v>42285.814756944441</v>
      </c>
      <c r="CD17078" s="6">
        <v>17.94319916388849</v>
      </c>
      <c r="CE17078" s="6" t="e">
        <f>NA()</f>
        <v>#N/A</v>
      </c>
    </row>
    <row r="17079" spans="4:83" x14ac:dyDescent="0.2">
      <c r="D17079" s="33">
        <v>40940.270833333336</v>
      </c>
      <c r="E17079" s="29">
        <v>58.090455722417104</v>
      </c>
      <c r="CC17079" s="15">
        <v>42285.818229166667</v>
      </c>
      <c r="CD17079" s="6">
        <v>17.94319916388849</v>
      </c>
      <c r="CE17079" s="6" t="e">
        <f>NA()</f>
        <v>#N/A</v>
      </c>
    </row>
    <row r="17080" spans="4:83" x14ac:dyDescent="0.2">
      <c r="D17080" s="33">
        <v>40940.291666666664</v>
      </c>
      <c r="E17080" s="29">
        <v>58.090455722417104</v>
      </c>
      <c r="CC17080" s="15">
        <v>42285.821701388886</v>
      </c>
      <c r="CD17080" s="6">
        <v>15.800813565208458</v>
      </c>
      <c r="CE17080" s="6" t="e">
        <f>NA()</f>
        <v>#N/A</v>
      </c>
    </row>
    <row r="17081" spans="4:83" x14ac:dyDescent="0.2">
      <c r="D17081" s="33">
        <v>40940.3125</v>
      </c>
      <c r="E17081" s="29">
        <v>60.527622940471574</v>
      </c>
      <c r="CC17081" s="15">
        <v>42285.825173611112</v>
      </c>
      <c r="CD17081" s="6">
        <v>23.088203436313371</v>
      </c>
      <c r="CE17081" s="6" t="e">
        <f>NA()</f>
        <v>#N/A</v>
      </c>
    </row>
    <row r="17082" spans="4:83" x14ac:dyDescent="0.2">
      <c r="D17082" s="33">
        <v>40940.333333333336</v>
      </c>
      <c r="E17082" s="29">
        <v>59.915204715099705</v>
      </c>
      <c r="CC17082" s="15">
        <v>42285.828645833331</v>
      </c>
      <c r="CD17082" s="6">
        <v>16.85786389808046</v>
      </c>
      <c r="CE17082" s="6" t="e">
        <f>NA()</f>
        <v>#N/A</v>
      </c>
    </row>
    <row r="17083" spans="4:83" x14ac:dyDescent="0.2">
      <c r="D17083" s="33">
        <v>40940.354166666664</v>
      </c>
      <c r="E17083" s="29">
        <v>58.696613959757869</v>
      </c>
      <c r="CC17083" s="15">
        <v>42285.832118055558</v>
      </c>
      <c r="CD17083" s="6">
        <v>19.047962400882806</v>
      </c>
      <c r="CE17083" s="6" t="e">
        <f>NA()</f>
        <v>#N/A</v>
      </c>
    </row>
    <row r="17084" spans="4:83" x14ac:dyDescent="0.2">
      <c r="D17084" s="33">
        <v>40940.375</v>
      </c>
      <c r="E17084" s="29">
        <v>61.7586698982904</v>
      </c>
      <c r="CC17084" s="15">
        <v>42285.835590277777</v>
      </c>
      <c r="CD17084" s="6">
        <v>20.747325492871791</v>
      </c>
      <c r="CE17084" s="6" t="e">
        <f>NA()</f>
        <v>#N/A</v>
      </c>
    </row>
    <row r="17085" spans="4:83" x14ac:dyDescent="0.2">
      <c r="D17085" s="33">
        <v>40940.395833333336</v>
      </c>
      <c r="E17085" s="29">
        <v>59.304866018327388</v>
      </c>
      <c r="CC17085" s="15">
        <v>42285.839062500003</v>
      </c>
      <c r="CD17085" s="6">
        <v>19.047962400882806</v>
      </c>
      <c r="CE17085" s="6" t="e">
        <f>NA()</f>
        <v>#N/A</v>
      </c>
    </row>
    <row r="17086" spans="4:83" x14ac:dyDescent="0.2">
      <c r="D17086" s="33">
        <v>40940.416666666664</v>
      </c>
      <c r="E17086" s="29">
        <v>62.997951436928041</v>
      </c>
      <c r="CC17086" s="15">
        <v>42285.842534722222</v>
      </c>
      <c r="CD17086" s="6">
        <v>19.047962400882806</v>
      </c>
      <c r="CE17086" s="6" t="e">
        <f>NA()</f>
        <v>#N/A</v>
      </c>
    </row>
    <row r="17087" spans="4:83" x14ac:dyDescent="0.2">
      <c r="D17087" s="33">
        <v>40940.4375</v>
      </c>
      <c r="E17087" s="29">
        <v>63.620663145694643</v>
      </c>
      <c r="CC17087" s="15">
        <v>42285.846006944441</v>
      </c>
      <c r="CD17087" s="6">
        <v>16.85786389808046</v>
      </c>
      <c r="CE17087" s="6" t="e">
        <f>NA()</f>
        <v>#N/A</v>
      </c>
    </row>
    <row r="17088" spans="4:83" x14ac:dyDescent="0.2">
      <c r="D17088" s="33">
        <v>40940.458333333336</v>
      </c>
      <c r="E17088" s="29">
        <v>62.997951436928041</v>
      </c>
      <c r="CC17088" s="15">
        <v>42285.849479166667</v>
      </c>
      <c r="CD17088" s="6">
        <v>14.761477980985836</v>
      </c>
      <c r="CE17088" s="6" t="e">
        <f>NA()</f>
        <v>#N/A</v>
      </c>
    </row>
    <row r="17089" spans="4:83" x14ac:dyDescent="0.2">
      <c r="D17089" s="33">
        <v>40940.479166666664</v>
      </c>
      <c r="E17089" s="29">
        <v>64.2454131997454</v>
      </c>
      <c r="CC17089" s="15">
        <v>42285.852951388886</v>
      </c>
      <c r="CD17089" s="6">
        <v>16.85786389808046</v>
      </c>
      <c r="CE17089" s="6" t="e">
        <f>NA()</f>
        <v>#N/A</v>
      </c>
    </row>
    <row r="17090" spans="4:83" x14ac:dyDescent="0.2">
      <c r="D17090" s="33">
        <v>40940.5</v>
      </c>
      <c r="E17090" s="29">
        <v>60.527622940471574</v>
      </c>
      <c r="CC17090" s="15">
        <v>42285.856423611112</v>
      </c>
      <c r="CD17090" s="6">
        <v>16.860660877955851</v>
      </c>
      <c r="CE17090" s="6" t="e">
        <f>NA()</f>
        <v>#N/A</v>
      </c>
    </row>
    <row r="17091" spans="4:83" x14ac:dyDescent="0.2">
      <c r="D17091" s="33">
        <v>40940.520833333336</v>
      </c>
      <c r="E17091" s="29">
        <v>59.304866018327388</v>
      </c>
      <c r="CC17091" s="15">
        <v>42285.859895833331</v>
      </c>
      <c r="CD17091" s="6">
        <v>20.177481689047685</v>
      </c>
      <c r="CE17091" s="6" t="e">
        <f>NA()</f>
        <v>#N/A</v>
      </c>
    </row>
    <row r="17092" spans="4:83" x14ac:dyDescent="0.2">
      <c r="D17092" s="33">
        <v>40940.541666666664</v>
      </c>
      <c r="E17092" s="29">
        <v>58.696613959757869</v>
      </c>
      <c r="CC17092" s="15">
        <v>42285.863368055558</v>
      </c>
      <c r="CD17092" s="6">
        <v>19.047962400882806</v>
      </c>
      <c r="CE17092" s="6" t="e">
        <f>NA()</f>
        <v>#N/A</v>
      </c>
    </row>
    <row r="17093" spans="4:83" x14ac:dyDescent="0.2">
      <c r="D17093" s="33">
        <v>40940.5625</v>
      </c>
      <c r="E17093" s="29">
        <v>59.304866018327388</v>
      </c>
      <c r="CC17093" s="15">
        <v>42285.866840277777</v>
      </c>
      <c r="CD17093" s="6">
        <v>19.047962400882806</v>
      </c>
      <c r="CE17093" s="6" t="e">
        <f>NA()</f>
        <v>#N/A</v>
      </c>
    </row>
    <row r="17094" spans="4:83" x14ac:dyDescent="0.2">
      <c r="D17094" s="33">
        <v>40940.583333333336</v>
      </c>
      <c r="E17094" s="29">
        <v>61.7586698982904</v>
      </c>
      <c r="CC17094" s="15">
        <v>42285.870312500003</v>
      </c>
      <c r="CD17094" s="6">
        <v>20.747325492871791</v>
      </c>
      <c r="CE17094" s="6" t="e">
        <f>NA()</f>
        <v>#N/A</v>
      </c>
    </row>
    <row r="17095" spans="4:83" x14ac:dyDescent="0.2">
      <c r="D17095" s="33">
        <v>40940.604166666664</v>
      </c>
      <c r="E17095" s="29">
        <v>62.377284767608892</v>
      </c>
      <c r="CC17095" s="15">
        <v>42285.873784722222</v>
      </c>
      <c r="CD17095" s="6">
        <v>14.761477980985836</v>
      </c>
      <c r="CE17095" s="6" t="e">
        <f>NA()</f>
        <v>#N/A</v>
      </c>
    </row>
    <row r="17096" spans="4:83" x14ac:dyDescent="0.2">
      <c r="D17096" s="33">
        <v>40940.625</v>
      </c>
      <c r="E17096" s="29">
        <v>59.915204715099705</v>
      </c>
      <c r="CC17096" s="15">
        <v>42285.877256944441</v>
      </c>
      <c r="CD17096" s="6">
        <v>20.747325492871791</v>
      </c>
      <c r="CE17096" s="6" t="e">
        <f>NA()</f>
        <v>#N/A</v>
      </c>
    </row>
    <row r="17097" spans="4:83" x14ac:dyDescent="0.2">
      <c r="D17097" s="33">
        <v>40940.645833333336</v>
      </c>
      <c r="E17097" s="29">
        <v>57.486398564026501</v>
      </c>
      <c r="CC17097" s="15">
        <v>42285.880729166667</v>
      </c>
      <c r="CD17097" s="6">
        <v>20.747325492871791</v>
      </c>
      <c r="CE17097" s="6" t="e">
        <f>NA()</f>
        <v>#N/A</v>
      </c>
    </row>
    <row r="17098" spans="4:83" x14ac:dyDescent="0.2">
      <c r="D17098" s="33">
        <v>40940.666666666664</v>
      </c>
      <c r="E17098" s="29">
        <v>53.9065944510265</v>
      </c>
      <c r="CC17098" s="15">
        <v>42285.884201388886</v>
      </c>
      <c r="CD17098" s="6">
        <v>17.943199163887851</v>
      </c>
      <c r="CE17098" s="6" t="e">
        <f>NA()</f>
        <v>#N/A</v>
      </c>
    </row>
    <row r="17099" spans="4:83" x14ac:dyDescent="0.2">
      <c r="D17099" s="33">
        <v>40940.6875</v>
      </c>
      <c r="E17099" s="29">
        <v>55.091328562641294</v>
      </c>
      <c r="CC17099" s="15">
        <v>42285.887673611112</v>
      </c>
      <c r="CD17099" s="6">
        <v>19.610011094565959</v>
      </c>
      <c r="CE17099" s="6" t="e">
        <f>NA()</f>
        <v>#N/A</v>
      </c>
    </row>
    <row r="17100" spans="4:83" x14ac:dyDescent="0.2">
      <c r="D17100" s="33">
        <v>40940.708333333336</v>
      </c>
      <c r="E17100" s="29">
        <v>56.284616896312087</v>
      </c>
      <c r="CC17100" s="15">
        <v>42285.891145833331</v>
      </c>
      <c r="CD17100" s="6">
        <v>18.494272971932855</v>
      </c>
      <c r="CE17100" s="6" t="e">
        <f>NA()</f>
        <v>#N/A</v>
      </c>
    </row>
    <row r="17101" spans="4:83" x14ac:dyDescent="0.2">
      <c r="D17101" s="33">
        <v>40940.729166666664</v>
      </c>
      <c r="E17101" s="29">
        <v>57.486398564026501</v>
      </c>
      <c r="CC17101" s="15">
        <v>42285.894618055558</v>
      </c>
      <c r="CD17101" s="6">
        <v>20.747325492871791</v>
      </c>
      <c r="CE17101" s="6" t="e">
        <f>NA()</f>
        <v>#N/A</v>
      </c>
    </row>
    <row r="17102" spans="4:83" x14ac:dyDescent="0.2">
      <c r="D17102" s="33">
        <v>40940.75</v>
      </c>
      <c r="E17102" s="29">
        <v>59.915204715099705</v>
      </c>
      <c r="CC17102" s="15">
        <v>42285.898090277777</v>
      </c>
      <c r="CD17102" s="6">
        <v>19.05087560152273</v>
      </c>
      <c r="CE17102" s="6" t="e">
        <f>NA()</f>
        <v>#N/A</v>
      </c>
    </row>
    <row r="17103" spans="4:83" x14ac:dyDescent="0.2">
      <c r="D17103" s="33">
        <v>40940.770833333336</v>
      </c>
      <c r="E17103" s="29">
        <v>61.7586698982904</v>
      </c>
      <c r="CC17103" s="15">
        <v>42285.901562500003</v>
      </c>
      <c r="CD17103" s="6">
        <v>18.494272971932855</v>
      </c>
      <c r="CE17103" s="6" t="e">
        <f>NA()</f>
        <v>#N/A</v>
      </c>
    </row>
    <row r="17104" spans="4:83" x14ac:dyDescent="0.2">
      <c r="D17104" s="33">
        <v>40940.791666666664</v>
      </c>
      <c r="E17104" s="29">
        <v>61.7586698982904</v>
      </c>
      <c r="CC17104" s="15">
        <v>42285.905034722222</v>
      </c>
      <c r="CD17104" s="6">
        <v>20.747325492871791</v>
      </c>
      <c r="CE17104" s="6" t="e">
        <f>NA()</f>
        <v>#N/A</v>
      </c>
    </row>
    <row r="17105" spans="4:83" x14ac:dyDescent="0.2">
      <c r="D17105" s="33">
        <v>40940.8125</v>
      </c>
      <c r="E17105" s="29">
        <v>64.2454131997454</v>
      </c>
      <c r="CC17105" s="15">
        <v>42285.908506944441</v>
      </c>
      <c r="CD17105" s="6">
        <v>16.85786389808046</v>
      </c>
      <c r="CE17105" s="6" t="e">
        <f>NA()</f>
        <v>#N/A</v>
      </c>
    </row>
    <row r="17106" spans="4:83" x14ac:dyDescent="0.2">
      <c r="D17106" s="33">
        <v>40940.833333333336</v>
      </c>
      <c r="E17106" s="29">
        <v>61.7586698982904</v>
      </c>
      <c r="CC17106" s="15">
        <v>42285.911979166667</v>
      </c>
      <c r="CD17106" s="6">
        <v>18.494272971932855</v>
      </c>
      <c r="CE17106" s="6" t="e">
        <f>NA()</f>
        <v>#N/A</v>
      </c>
    </row>
    <row r="17107" spans="4:83" x14ac:dyDescent="0.2">
      <c r="D17107" s="33">
        <v>40940.854166666664</v>
      </c>
      <c r="E17107" s="29">
        <v>62.997951436928041</v>
      </c>
      <c r="CC17107" s="15">
        <v>42285.915451388886</v>
      </c>
      <c r="CD17107" s="6">
        <v>19.047962400882806</v>
      </c>
      <c r="CE17107" s="6" t="e">
        <f>NA()</f>
        <v>#N/A</v>
      </c>
    </row>
    <row r="17108" spans="4:83" x14ac:dyDescent="0.2">
      <c r="D17108" s="33">
        <v>40940.875</v>
      </c>
      <c r="E17108" s="29">
        <v>62.997951436928041</v>
      </c>
      <c r="CC17108" s="15">
        <v>42285.918923611112</v>
      </c>
      <c r="CD17108" s="6">
        <v>16.860660877955851</v>
      </c>
      <c r="CE17108" s="6" t="e">
        <f>NA()</f>
        <v>#N/A</v>
      </c>
    </row>
    <row r="17109" spans="4:83" x14ac:dyDescent="0.2">
      <c r="D17109" s="33">
        <v>40940.895833333336</v>
      </c>
      <c r="E17109" s="29">
        <v>59.915204715099705</v>
      </c>
      <c r="CC17109" s="15">
        <v>42285.922395833331</v>
      </c>
      <c r="CD17109" s="6">
        <v>20.747325492871791</v>
      </c>
      <c r="CE17109" s="6" t="e">
        <f>NA()</f>
        <v>#N/A</v>
      </c>
    </row>
    <row r="17110" spans="4:83" x14ac:dyDescent="0.2">
      <c r="D17110" s="33">
        <v>40940.916666666664</v>
      </c>
      <c r="E17110" s="29">
        <v>59.304866018327388</v>
      </c>
      <c r="CC17110" s="15">
        <v>42285.925868055558</v>
      </c>
      <c r="CD17110" s="6">
        <v>18.494272971932855</v>
      </c>
      <c r="CE17110" s="6" t="e">
        <f>NA()</f>
        <v>#N/A</v>
      </c>
    </row>
    <row r="17111" spans="4:83" x14ac:dyDescent="0.2">
      <c r="D17111" s="33">
        <v>40940.9375</v>
      </c>
      <c r="E17111" s="29">
        <v>60.527622940471574</v>
      </c>
      <c r="CC17111" s="15">
        <v>42285.929340277777</v>
      </c>
      <c r="CD17111" s="6">
        <v>16.860660877955851</v>
      </c>
      <c r="CE17111" s="6" t="e">
        <f>NA()</f>
        <v>#N/A</v>
      </c>
    </row>
    <row r="17112" spans="4:83" x14ac:dyDescent="0.2">
      <c r="D17112" s="33">
        <v>40940.958333333336</v>
      </c>
      <c r="E17112" s="29">
        <v>61.142113657020303</v>
      </c>
      <c r="CC17112" s="15">
        <v>42285.932812500003</v>
      </c>
      <c r="CD17112" s="6">
        <v>16.860660877955851</v>
      </c>
      <c r="CE17112" s="6" t="e">
        <f>NA()</f>
        <v>#N/A</v>
      </c>
    </row>
    <row r="17113" spans="4:83" x14ac:dyDescent="0.2">
      <c r="D17113" s="33">
        <v>40940.979166666664</v>
      </c>
      <c r="E17113" s="29">
        <v>63.620663145694643</v>
      </c>
      <c r="CC17113" s="15">
        <v>42285.936284722222</v>
      </c>
      <c r="CD17113" s="6">
        <v>18.494272971932855</v>
      </c>
      <c r="CE17113" s="6" t="e">
        <f>NA()</f>
        <v>#N/A</v>
      </c>
    </row>
    <row r="17114" spans="4:83" x14ac:dyDescent="0.2">
      <c r="D17114" s="33">
        <v>40941</v>
      </c>
      <c r="E17114" s="29">
        <v>63.620663145694643</v>
      </c>
      <c r="CC17114" s="15">
        <v>42285.939756944441</v>
      </c>
      <c r="CD17114" s="6">
        <v>20.747325492871791</v>
      </c>
      <c r="CE17114" s="6" t="e">
        <f>NA()</f>
        <v>#N/A</v>
      </c>
    </row>
    <row r="17115" spans="4:83" x14ac:dyDescent="0.2">
      <c r="D17115" s="33">
        <v>40941.020833333336</v>
      </c>
      <c r="E17115" s="29">
        <v>64.872194970227383</v>
      </c>
      <c r="CC17115" s="15">
        <v>42285.943229166667</v>
      </c>
      <c r="CD17115" s="6">
        <v>18.494272971932855</v>
      </c>
      <c r="CE17115" s="6" t="e">
        <f>NA()</f>
        <v>#N/A</v>
      </c>
    </row>
    <row r="17116" spans="4:83" x14ac:dyDescent="0.2">
      <c r="D17116" s="33">
        <v>40941.041666666664</v>
      </c>
      <c r="E17116" s="29">
        <v>62.997951436928041</v>
      </c>
      <c r="CC17116" s="15">
        <v>42285.946701388886</v>
      </c>
      <c r="CD17116" s="6">
        <v>16.860660877955851</v>
      </c>
      <c r="CE17116" s="6" t="e">
        <f>NA()</f>
        <v>#N/A</v>
      </c>
    </row>
    <row r="17117" spans="4:83" x14ac:dyDescent="0.2">
      <c r="D17117" s="33">
        <v>40941.0625</v>
      </c>
      <c r="E17117" s="29">
        <v>66.764665249394568</v>
      </c>
      <c r="CC17117" s="15">
        <v>42285.950173611112</v>
      </c>
      <c r="CD17117" s="6">
        <v>16.860660877955851</v>
      </c>
      <c r="CE17117" s="6" t="e">
        <f>NA()</f>
        <v>#N/A</v>
      </c>
    </row>
    <row r="17118" spans="4:83" x14ac:dyDescent="0.2">
      <c r="D17118" s="33">
        <v>40941.083333333336</v>
      </c>
      <c r="E17118" s="29">
        <v>63.620663145694643</v>
      </c>
      <c r="CC17118" s="15">
        <v>42285.953645833331</v>
      </c>
      <c r="CD17118" s="6">
        <v>14.761477980985836</v>
      </c>
      <c r="CE17118" s="6" t="e">
        <f>NA()</f>
        <v>#N/A</v>
      </c>
    </row>
    <row r="17119" spans="4:83" x14ac:dyDescent="0.2">
      <c r="D17119" s="33">
        <v>40941.104166666664</v>
      </c>
      <c r="E17119" s="29">
        <v>62.997951436928041</v>
      </c>
      <c r="CC17119" s="15">
        <v>42285.957118055558</v>
      </c>
      <c r="CD17119" s="6">
        <v>18.494272971932855</v>
      </c>
      <c r="CE17119" s="6" t="e">
        <f>NA()</f>
        <v>#N/A</v>
      </c>
    </row>
    <row r="17120" spans="4:83" x14ac:dyDescent="0.2">
      <c r="D17120" s="33">
        <v>40941.125</v>
      </c>
      <c r="E17120" s="29">
        <v>62.997951436928041</v>
      </c>
      <c r="CC17120" s="15">
        <v>42285.960590277777</v>
      </c>
      <c r="CD17120" s="6">
        <v>18.494272971932855</v>
      </c>
      <c r="CE17120" s="6" t="e">
        <f>NA()</f>
        <v>#N/A</v>
      </c>
    </row>
    <row r="17121" spans="4:83" x14ac:dyDescent="0.2">
      <c r="D17121" s="33">
        <v>40941.145833333336</v>
      </c>
      <c r="E17121" s="29">
        <v>64.2454131997454</v>
      </c>
      <c r="CC17121" s="15">
        <v>42285.964062500003</v>
      </c>
      <c r="CD17121" s="6">
        <v>18.494272971932855</v>
      </c>
      <c r="CE17121" s="6" t="e">
        <f>NA()</f>
        <v>#N/A</v>
      </c>
    </row>
    <row r="17122" spans="4:83" x14ac:dyDescent="0.2">
      <c r="D17122" s="33">
        <v>40941.166666666664</v>
      </c>
      <c r="E17122" s="29">
        <v>62.997951436928041</v>
      </c>
      <c r="CC17122" s="15">
        <v>42285.967534722222</v>
      </c>
      <c r="CD17122" s="6">
        <v>18.494272971932855</v>
      </c>
      <c r="CE17122" s="6" t="e">
        <f>NA()</f>
        <v>#N/A</v>
      </c>
    </row>
    <row r="17123" spans="4:83" x14ac:dyDescent="0.2">
      <c r="D17123" s="33">
        <v>40941.1875</v>
      </c>
      <c r="E17123" s="29">
        <v>60.527622940471574</v>
      </c>
      <c r="CC17123" s="15">
        <v>42285.971006944441</v>
      </c>
      <c r="CD17123" s="6">
        <v>16.860660877955851</v>
      </c>
      <c r="CE17123" s="6" t="e">
        <f>NA()</f>
        <v>#N/A</v>
      </c>
    </row>
    <row r="17124" spans="4:83" x14ac:dyDescent="0.2">
      <c r="D17124" s="33">
        <v>40941.208333333336</v>
      </c>
      <c r="E17124" s="29">
        <v>61.142113657020303</v>
      </c>
      <c r="CC17124" s="15">
        <v>42285.974479166667</v>
      </c>
      <c r="CD17124" s="6">
        <v>18.494272971932855</v>
      </c>
      <c r="CE17124" s="6" t="e">
        <f>NA()</f>
        <v>#N/A</v>
      </c>
    </row>
    <row r="17125" spans="4:83" x14ac:dyDescent="0.2">
      <c r="D17125" s="33">
        <v>40941.229166666664</v>
      </c>
      <c r="E17125" s="29">
        <v>59.915204715099705</v>
      </c>
      <c r="CC17125" s="15">
        <v>42285.977951388886</v>
      </c>
      <c r="CD17125" s="6">
        <v>18.494272971932855</v>
      </c>
      <c r="CE17125" s="6" t="e">
        <f>NA()</f>
        <v>#N/A</v>
      </c>
    </row>
    <row r="17126" spans="4:83" x14ac:dyDescent="0.2">
      <c r="D17126" s="33">
        <v>40941.25</v>
      </c>
      <c r="E17126" s="29">
        <v>58.090455722417104</v>
      </c>
      <c r="CC17126" s="15">
        <v>42285.981423611112</v>
      </c>
      <c r="CD17126" s="6">
        <v>14.761477980985836</v>
      </c>
      <c r="CE17126" s="6" t="e">
        <f>NA()</f>
        <v>#N/A</v>
      </c>
    </row>
    <row r="17127" spans="4:83" x14ac:dyDescent="0.2">
      <c r="D17127" s="33">
        <v>40941.270833333336</v>
      </c>
      <c r="E17127" s="29">
        <v>58.696613959757869</v>
      </c>
      <c r="CC17127" s="15">
        <v>42285.984895833331</v>
      </c>
      <c r="CD17127" s="6">
        <v>16.860660877955851</v>
      </c>
      <c r="CE17127" s="6" t="e">
        <f>NA()</f>
        <v>#N/A</v>
      </c>
    </row>
    <row r="17128" spans="4:83" x14ac:dyDescent="0.2">
      <c r="D17128" s="33">
        <v>40941.291666666664</v>
      </c>
      <c r="E17128" s="29">
        <v>59.304866018327388</v>
      </c>
      <c r="CC17128" s="15">
        <v>42285.988368055558</v>
      </c>
      <c r="CD17128" s="6">
        <v>18.494272971932855</v>
      </c>
      <c r="CE17128" s="6" t="e">
        <f>NA()</f>
        <v>#N/A</v>
      </c>
    </row>
    <row r="17129" spans="4:83" x14ac:dyDescent="0.2">
      <c r="D17129" s="33">
        <v>40941.3125</v>
      </c>
      <c r="E17129" s="29">
        <v>59.915204715099705</v>
      </c>
      <c r="CC17129" s="15">
        <v>42285.991840277777</v>
      </c>
      <c r="CD17129" s="6">
        <v>16.860660877955851</v>
      </c>
      <c r="CE17129" s="6" t="e">
        <f>NA()</f>
        <v>#N/A</v>
      </c>
    </row>
    <row r="17130" spans="4:83" x14ac:dyDescent="0.2">
      <c r="D17130" s="33">
        <v>40941.333333333336</v>
      </c>
      <c r="E17130" s="29">
        <v>60.527622940471574</v>
      </c>
      <c r="CC17130" s="15">
        <v>42285.995312500003</v>
      </c>
      <c r="CD17130" s="6">
        <v>16.860660877955851</v>
      </c>
      <c r="CE17130" s="6" t="e">
        <f>NA()</f>
        <v>#N/A</v>
      </c>
    </row>
    <row r="17131" spans="4:83" x14ac:dyDescent="0.2">
      <c r="D17131" s="33">
        <v>40941.354166666664</v>
      </c>
      <c r="E17131" s="29">
        <v>62.377284767608892</v>
      </c>
      <c r="CC17131" s="15">
        <v>42285.998784722222</v>
      </c>
      <c r="CD17131" s="6">
        <v>19.610011094565959</v>
      </c>
      <c r="CE17131" s="6">
        <f t="shared" ref="CE17131" si="86">AVERAGE(CD16844:CD17131)</f>
        <v>19.021259762837612</v>
      </c>
    </row>
    <row r="17132" spans="4:83" x14ac:dyDescent="0.2">
      <c r="D17132" s="33">
        <v>40941.375</v>
      </c>
      <c r="E17132" s="29">
        <v>63.620663145694643</v>
      </c>
      <c r="CC17132" s="15">
        <v>42286.002256944441</v>
      </c>
      <c r="CD17132" s="6">
        <v>18.494272971932855</v>
      </c>
      <c r="CE17132" s="6" t="e">
        <f>NA()</f>
        <v>#N/A</v>
      </c>
    </row>
    <row r="17133" spans="4:83" x14ac:dyDescent="0.2">
      <c r="D17133" s="33">
        <v>40941.395833333336</v>
      </c>
      <c r="E17133" s="29">
        <v>61.7586698982904</v>
      </c>
      <c r="CC17133" s="15">
        <v>42286.005729166667</v>
      </c>
      <c r="CD17133" s="6">
        <v>17.943199163887851</v>
      </c>
      <c r="CE17133" s="6" t="e">
        <f>NA()</f>
        <v>#N/A</v>
      </c>
    </row>
    <row r="17134" spans="4:83" x14ac:dyDescent="0.2">
      <c r="D17134" s="33">
        <v>40941.416666666664</v>
      </c>
      <c r="E17134" s="29">
        <v>61.7586698982904</v>
      </c>
      <c r="CC17134" s="15">
        <v>42286.009201388886</v>
      </c>
      <c r="CD17134" s="6">
        <v>18.494272971932855</v>
      </c>
      <c r="CE17134" s="6" t="e">
        <f>NA()</f>
        <v>#N/A</v>
      </c>
    </row>
    <row r="17135" spans="4:83" x14ac:dyDescent="0.2">
      <c r="D17135" s="33">
        <v>40941.4375</v>
      </c>
      <c r="E17135" s="29">
        <v>64.2454131997454</v>
      </c>
      <c r="CC17135" s="15">
        <v>42286.012673611112</v>
      </c>
      <c r="CD17135" s="6">
        <v>18.494272971932855</v>
      </c>
      <c r="CE17135" s="6" t="e">
        <f>NA()</f>
        <v>#N/A</v>
      </c>
    </row>
    <row r="17136" spans="4:83" x14ac:dyDescent="0.2">
      <c r="D17136" s="33">
        <v>40941.458333333336</v>
      </c>
      <c r="E17136" s="29">
        <v>64.2454131997454</v>
      </c>
      <c r="CC17136" s="15">
        <v>42286.016145833331</v>
      </c>
      <c r="CD17136" s="6">
        <v>18.494272971932855</v>
      </c>
      <c r="CE17136" s="6" t="e">
        <f>NA()</f>
        <v>#N/A</v>
      </c>
    </row>
    <row r="17137" spans="4:83" x14ac:dyDescent="0.2">
      <c r="D17137" s="33">
        <v>40941.479166666664</v>
      </c>
      <c r="E17137" s="29">
        <v>66.131827465318167</v>
      </c>
      <c r="CC17137" s="15">
        <v>42286.019618055558</v>
      </c>
      <c r="CD17137" s="6">
        <v>20.75032286719058</v>
      </c>
      <c r="CE17137" s="6" t="e">
        <f>NA()</f>
        <v>#N/A</v>
      </c>
    </row>
    <row r="17138" spans="4:83" x14ac:dyDescent="0.2">
      <c r="D17138" s="33">
        <v>40941.5</v>
      </c>
      <c r="E17138" s="29">
        <v>62.997951436928041</v>
      </c>
      <c r="CC17138" s="15">
        <v>42286.023090277777</v>
      </c>
      <c r="CD17138" s="6">
        <v>18.494272971932855</v>
      </c>
      <c r="CE17138" s="6" t="e">
        <f>NA()</f>
        <v>#N/A</v>
      </c>
    </row>
    <row r="17139" spans="4:83" x14ac:dyDescent="0.2">
      <c r="D17139" s="33">
        <v>40941.520833333336</v>
      </c>
      <c r="E17139" s="29">
        <v>64.2454131997454</v>
      </c>
      <c r="CC17139" s="15">
        <v>42286.026562500003</v>
      </c>
      <c r="CD17139" s="6">
        <v>19.610011094565959</v>
      </c>
      <c r="CE17139" s="6" t="e">
        <f>NA()</f>
        <v>#N/A</v>
      </c>
    </row>
    <row r="17140" spans="4:83" x14ac:dyDescent="0.2">
      <c r="D17140" s="33">
        <v>40941.541666666664</v>
      </c>
      <c r="E17140" s="29">
        <v>66.131827465318167</v>
      </c>
      <c r="CC17140" s="15">
        <v>42286.030034722222</v>
      </c>
      <c r="CD17140" s="6">
        <v>19.610011094565959</v>
      </c>
      <c r="CE17140" s="6" t="e">
        <f>NA()</f>
        <v>#N/A</v>
      </c>
    </row>
    <row r="17141" spans="4:83" x14ac:dyDescent="0.2">
      <c r="D17141" s="33">
        <v>40941.5625</v>
      </c>
      <c r="E17141" s="29">
        <v>64.2454131997454</v>
      </c>
      <c r="CC17141" s="15">
        <v>42286.033506944441</v>
      </c>
      <c r="CD17141" s="6">
        <v>18.494272971932855</v>
      </c>
      <c r="CE17141" s="6" t="e">
        <f>NA()</f>
        <v>#N/A</v>
      </c>
    </row>
    <row r="17142" spans="4:83" x14ac:dyDescent="0.2">
      <c r="D17142" s="33">
        <v>40941.583333333336</v>
      </c>
      <c r="E17142" s="29">
        <v>62.377284767608892</v>
      </c>
      <c r="CC17142" s="15">
        <v>42286.036979166667</v>
      </c>
      <c r="CD17142" s="6">
        <v>20.747325492871791</v>
      </c>
      <c r="CE17142" s="6" t="e">
        <f>NA()</f>
        <v>#N/A</v>
      </c>
    </row>
    <row r="17143" spans="4:83" x14ac:dyDescent="0.2">
      <c r="D17143" s="33">
        <v>40941.604166666664</v>
      </c>
      <c r="E17143" s="29">
        <v>63.620663145694643</v>
      </c>
      <c r="CC17143" s="15">
        <v>42286.040451388886</v>
      </c>
      <c r="CD17143" s="6">
        <v>18.494272971932855</v>
      </c>
      <c r="CE17143" s="6" t="e">
        <f>NA()</f>
        <v>#N/A</v>
      </c>
    </row>
    <row r="17144" spans="4:83" x14ac:dyDescent="0.2">
      <c r="D17144" s="33">
        <v>40941.625</v>
      </c>
      <c r="E17144" s="29">
        <v>63.620663145694643</v>
      </c>
      <c r="CC17144" s="15">
        <v>42286.043923611112</v>
      </c>
      <c r="CD17144" s="6">
        <v>20.75032286719058</v>
      </c>
      <c r="CE17144" s="6" t="e">
        <f>NA()</f>
        <v>#N/A</v>
      </c>
    </row>
    <row r="17145" spans="4:83" x14ac:dyDescent="0.2">
      <c r="D17145" s="33">
        <v>40941.645833333336</v>
      </c>
      <c r="E17145" s="29">
        <v>63.620663145694643</v>
      </c>
      <c r="CC17145" s="15">
        <v>42286.047395833331</v>
      </c>
      <c r="CD17145" s="6">
        <v>18.494272971932855</v>
      </c>
      <c r="CE17145" s="6" t="e">
        <f>NA()</f>
        <v>#N/A</v>
      </c>
    </row>
    <row r="17146" spans="4:83" x14ac:dyDescent="0.2">
      <c r="D17146" s="33">
        <v>40941.666666666664</v>
      </c>
      <c r="E17146" s="29">
        <v>64.872194970227383</v>
      </c>
      <c r="CC17146" s="15">
        <v>42286.050868055558</v>
      </c>
      <c r="CD17146" s="6">
        <v>20.75032286719058</v>
      </c>
      <c r="CE17146" s="6" t="e">
        <f>NA()</f>
        <v>#N/A</v>
      </c>
    </row>
    <row r="17147" spans="4:83" x14ac:dyDescent="0.2">
      <c r="D17147" s="33">
        <v>40941.6875</v>
      </c>
      <c r="E17147" s="29">
        <v>61.142113657020303</v>
      </c>
      <c r="CC17147" s="15">
        <v>42286.054340277777</v>
      </c>
      <c r="CD17147" s="6">
        <v>20.75032286719058</v>
      </c>
      <c r="CE17147" s="6" t="e">
        <f>NA()</f>
        <v>#N/A</v>
      </c>
    </row>
    <row r="17148" spans="4:83" x14ac:dyDescent="0.2">
      <c r="D17148" s="33">
        <v>40941.708333333336</v>
      </c>
      <c r="E17148" s="29">
        <v>60.527622940471574</v>
      </c>
      <c r="CC17148" s="15">
        <v>42286.057812500003</v>
      </c>
      <c r="CD17148" s="6">
        <v>18.494272971932855</v>
      </c>
      <c r="CE17148" s="6" t="e">
        <f>NA()</f>
        <v>#N/A</v>
      </c>
    </row>
    <row r="17149" spans="4:83" x14ac:dyDescent="0.2">
      <c r="D17149" s="33">
        <v>40941.729166666664</v>
      </c>
      <c r="E17149" s="29">
        <v>62.377284767608892</v>
      </c>
      <c r="CC17149" s="15">
        <v>42286.061284722222</v>
      </c>
      <c r="CD17149" s="6">
        <v>18.494272971932855</v>
      </c>
      <c r="CE17149" s="6" t="e">
        <f>NA()</f>
        <v>#N/A</v>
      </c>
    </row>
    <row r="17150" spans="4:83" x14ac:dyDescent="0.2">
      <c r="D17150" s="33">
        <v>40941.75</v>
      </c>
      <c r="E17150" s="29">
        <v>64.872194970227383</v>
      </c>
      <c r="CC17150" s="15">
        <v>42286.064756944441</v>
      </c>
      <c r="CD17150" s="6">
        <v>21.908866496205288</v>
      </c>
      <c r="CE17150" s="6" t="e">
        <f>NA()</f>
        <v>#N/A</v>
      </c>
    </row>
    <row r="17151" spans="4:83" x14ac:dyDescent="0.2">
      <c r="D17151" s="33">
        <v>40941.770833333336</v>
      </c>
      <c r="E17151" s="29">
        <v>62.997951436928041</v>
      </c>
      <c r="CC17151" s="15">
        <v>42286.068229166667</v>
      </c>
      <c r="CD17151" s="6">
        <v>20.75032286719058</v>
      </c>
      <c r="CE17151" s="6" t="e">
        <f>NA()</f>
        <v>#N/A</v>
      </c>
    </row>
    <row r="17152" spans="4:83" x14ac:dyDescent="0.2">
      <c r="D17152" s="33">
        <v>40941.791666666664</v>
      </c>
      <c r="E17152" s="29">
        <v>62.997951436928041</v>
      </c>
      <c r="CC17152" s="15">
        <v>42286.071701388886</v>
      </c>
      <c r="CD17152" s="6">
        <v>15.79807646669304</v>
      </c>
      <c r="CE17152" s="6" t="e">
        <f>NA()</f>
        <v>#N/A</v>
      </c>
    </row>
    <row r="17153" spans="4:83" x14ac:dyDescent="0.2">
      <c r="D17153" s="33">
        <v>40941.8125</v>
      </c>
      <c r="E17153" s="29">
        <v>62.997951436928041</v>
      </c>
      <c r="CC17153" s="15">
        <v>42286.075173611112</v>
      </c>
      <c r="CD17153" s="6">
        <v>20.75032286719058</v>
      </c>
      <c r="CE17153" s="6" t="e">
        <f>NA()</f>
        <v>#N/A</v>
      </c>
    </row>
    <row r="17154" spans="4:83" x14ac:dyDescent="0.2">
      <c r="D17154" s="33">
        <v>40941.833333333336</v>
      </c>
      <c r="E17154" s="29">
        <v>64.2454131997454</v>
      </c>
      <c r="CC17154" s="15">
        <v>42286.078645833331</v>
      </c>
      <c r="CD17154" s="6">
        <v>18.494272971932855</v>
      </c>
      <c r="CE17154" s="6" t="e">
        <f>NA()</f>
        <v>#N/A</v>
      </c>
    </row>
    <row r="17155" spans="4:83" x14ac:dyDescent="0.2">
      <c r="D17155" s="33">
        <v>40941.854166666664</v>
      </c>
      <c r="E17155" s="29">
        <v>59.915204715099705</v>
      </c>
      <c r="CC17155" s="15">
        <v>42286.082118055558</v>
      </c>
      <c r="CD17155" s="6">
        <v>20.75032286719058</v>
      </c>
      <c r="CE17155" s="6" t="e">
        <f>NA()</f>
        <v>#N/A</v>
      </c>
    </row>
    <row r="17156" spans="4:83" x14ac:dyDescent="0.2">
      <c r="D17156" s="33">
        <v>40941.875</v>
      </c>
      <c r="E17156" s="29">
        <v>61.142113657020303</v>
      </c>
      <c r="CC17156" s="15">
        <v>42286.085590277777</v>
      </c>
      <c r="CD17156" s="6">
        <v>20.75032286719058</v>
      </c>
      <c r="CE17156" s="6" t="e">
        <f>NA()</f>
        <v>#N/A</v>
      </c>
    </row>
    <row r="17157" spans="4:83" x14ac:dyDescent="0.2">
      <c r="D17157" s="33">
        <v>40941.895833333336</v>
      </c>
      <c r="E17157" s="29">
        <v>62.377284767608892</v>
      </c>
      <c r="CC17157" s="15">
        <v>42286.089062500003</v>
      </c>
      <c r="CD17157" s="6">
        <v>21.908866496205288</v>
      </c>
      <c r="CE17157" s="6" t="e">
        <f>NA()</f>
        <v>#N/A</v>
      </c>
    </row>
    <row r="17158" spans="4:83" x14ac:dyDescent="0.2">
      <c r="D17158" s="33">
        <v>40941.916666666664</v>
      </c>
      <c r="E17158" s="29">
        <v>59.304866018327388</v>
      </c>
      <c r="CC17158" s="15">
        <v>42286.092534722222</v>
      </c>
      <c r="CD17158" s="6">
        <v>20.747325492871791</v>
      </c>
      <c r="CE17158" s="6" t="e">
        <f>NA()</f>
        <v>#N/A</v>
      </c>
    </row>
    <row r="17159" spans="4:83" x14ac:dyDescent="0.2">
      <c r="D17159" s="33">
        <v>40941.9375</v>
      </c>
      <c r="E17159" s="29">
        <v>60.527622940471574</v>
      </c>
      <c r="CC17159" s="15">
        <v>42286.096006944441</v>
      </c>
      <c r="CD17159" s="6">
        <v>23.088203436314085</v>
      </c>
      <c r="CE17159" s="6" t="e">
        <f>NA()</f>
        <v>#N/A</v>
      </c>
    </row>
    <row r="17160" spans="4:83" x14ac:dyDescent="0.2">
      <c r="D17160" s="33">
        <v>40941.958333333336</v>
      </c>
      <c r="E17160" s="29">
        <v>62.997951436928041</v>
      </c>
      <c r="CC17160" s="15">
        <v>42286.099479166667</v>
      </c>
      <c r="CD17160" s="6">
        <v>21.908866496205288</v>
      </c>
      <c r="CE17160" s="6" t="e">
        <f>NA()</f>
        <v>#N/A</v>
      </c>
    </row>
    <row r="17161" spans="4:83" x14ac:dyDescent="0.2">
      <c r="D17161" s="33">
        <v>40941.979166666664</v>
      </c>
      <c r="E17161" s="29">
        <v>64.872194970227383</v>
      </c>
      <c r="CC17161" s="15">
        <v>42286.102951388886</v>
      </c>
      <c r="CD17161" s="6">
        <v>20.75032286719058</v>
      </c>
      <c r="CE17161" s="6" t="e">
        <f>NA()</f>
        <v>#N/A</v>
      </c>
    </row>
    <row r="17162" spans="4:83" x14ac:dyDescent="0.2">
      <c r="D17162" s="33">
        <v>40942</v>
      </c>
      <c r="E17162" s="29">
        <v>64.2454131997454</v>
      </c>
      <c r="CC17162" s="15">
        <v>42286.106423611112</v>
      </c>
      <c r="CD17162" s="6">
        <v>23.088203436314085</v>
      </c>
      <c r="CE17162" s="6" t="e">
        <f>NA()</f>
        <v>#N/A</v>
      </c>
    </row>
    <row r="17163" spans="4:83" x14ac:dyDescent="0.2">
      <c r="D17163" s="33">
        <v>40942.020833333336</v>
      </c>
      <c r="E17163" s="29">
        <v>61.7586698982904</v>
      </c>
      <c r="CC17163" s="15">
        <v>42286.109895833331</v>
      </c>
      <c r="CD17163" s="6">
        <v>18.494272971932855</v>
      </c>
      <c r="CE17163" s="6" t="e">
        <f>NA()</f>
        <v>#N/A</v>
      </c>
    </row>
    <row r="17164" spans="4:83" x14ac:dyDescent="0.2">
      <c r="D17164" s="33">
        <v>40942.041666666664</v>
      </c>
      <c r="E17164" s="29">
        <v>61.7586698982904</v>
      </c>
      <c r="CC17164" s="15">
        <v>42286.113368055558</v>
      </c>
      <c r="CD17164" s="6">
        <v>15.79807646669304</v>
      </c>
      <c r="CE17164" s="6" t="e">
        <f>NA()</f>
        <v>#N/A</v>
      </c>
    </row>
    <row r="17165" spans="4:83" x14ac:dyDescent="0.2">
      <c r="D17165" s="33">
        <v>40942.0625</v>
      </c>
      <c r="E17165" s="29">
        <v>59.915204715099705</v>
      </c>
      <c r="CC17165" s="15">
        <v>42286.116840277777</v>
      </c>
      <c r="CD17165" s="6">
        <v>20.75032286719058</v>
      </c>
      <c r="CE17165" s="6" t="e">
        <f>NA()</f>
        <v>#N/A</v>
      </c>
    </row>
    <row r="17166" spans="4:83" x14ac:dyDescent="0.2">
      <c r="D17166" s="33">
        <v>40942.083333333336</v>
      </c>
      <c r="E17166" s="29">
        <v>64.872194970227383</v>
      </c>
      <c r="CC17166" s="15">
        <v>42286.120312500003</v>
      </c>
      <c r="CD17166" s="6">
        <v>20.75032286719058</v>
      </c>
      <c r="CE17166" s="6" t="e">
        <f>NA()</f>
        <v>#N/A</v>
      </c>
    </row>
    <row r="17167" spans="4:83" x14ac:dyDescent="0.2">
      <c r="D17167" s="33">
        <v>40942.104166666664</v>
      </c>
      <c r="E17167" s="29">
        <v>60.527622940471574</v>
      </c>
      <c r="CC17167" s="15">
        <v>42286.123784722222</v>
      </c>
      <c r="CD17167" s="6">
        <v>15.79807646669304</v>
      </c>
      <c r="CE17167" s="6" t="e">
        <f>NA()</f>
        <v>#N/A</v>
      </c>
    </row>
    <row r="17168" spans="4:83" x14ac:dyDescent="0.2">
      <c r="D17168" s="33">
        <v>40942.125</v>
      </c>
      <c r="E17168" s="29">
        <v>59.915204715099705</v>
      </c>
      <c r="CC17168" s="15">
        <v>42286.127256944441</v>
      </c>
      <c r="CD17168" s="6">
        <v>18.494272971932855</v>
      </c>
      <c r="CE17168" s="6" t="e">
        <f>NA()</f>
        <v>#N/A</v>
      </c>
    </row>
    <row r="17169" spans="4:83" x14ac:dyDescent="0.2">
      <c r="D17169" s="33">
        <v>40942.145833333336</v>
      </c>
      <c r="E17169" s="29">
        <v>60.527622940471574</v>
      </c>
      <c r="CC17169" s="15">
        <v>42286.130729166667</v>
      </c>
      <c r="CD17169" s="6">
        <v>18.494272971932855</v>
      </c>
      <c r="CE17169" s="6" t="e">
        <f>NA()</f>
        <v>#N/A</v>
      </c>
    </row>
    <row r="17170" spans="4:83" x14ac:dyDescent="0.2">
      <c r="D17170" s="33">
        <v>40942.166666666664</v>
      </c>
      <c r="E17170" s="29">
        <v>59.915204715099705</v>
      </c>
      <c r="CC17170" s="15">
        <v>42286.134201388886</v>
      </c>
      <c r="CD17170" s="6">
        <v>20.75032286719058</v>
      </c>
      <c r="CE17170" s="6" t="e">
        <f>NA()</f>
        <v>#N/A</v>
      </c>
    </row>
    <row r="17171" spans="4:83" x14ac:dyDescent="0.2">
      <c r="D17171" s="33">
        <v>40942.1875</v>
      </c>
      <c r="E17171" s="29">
        <v>61.7586698982904</v>
      </c>
      <c r="CC17171" s="15">
        <v>42286.137673611112</v>
      </c>
      <c r="CD17171" s="6">
        <v>18.494272971932855</v>
      </c>
      <c r="CE17171" s="6" t="e">
        <f>NA()</f>
        <v>#N/A</v>
      </c>
    </row>
    <row r="17172" spans="4:83" x14ac:dyDescent="0.2">
      <c r="D17172" s="33">
        <v>40942.208333333336</v>
      </c>
      <c r="E17172" s="29">
        <v>62.997951436928041</v>
      </c>
      <c r="CC17172" s="15">
        <v>42286.141145833331</v>
      </c>
      <c r="CD17172" s="6">
        <v>18.494272971932855</v>
      </c>
      <c r="CE17172" s="6" t="e">
        <f>NA()</f>
        <v>#N/A</v>
      </c>
    </row>
    <row r="17173" spans="4:83" x14ac:dyDescent="0.2">
      <c r="D17173" s="33">
        <v>40942.229166666664</v>
      </c>
      <c r="E17173" s="29">
        <v>61.7586698982904</v>
      </c>
      <c r="CC17173" s="15">
        <v>42286.144618055558</v>
      </c>
      <c r="CD17173" s="6">
        <v>18.494272971932855</v>
      </c>
      <c r="CE17173" s="6" t="e">
        <f>NA()</f>
        <v>#N/A</v>
      </c>
    </row>
    <row r="17174" spans="4:83" x14ac:dyDescent="0.2">
      <c r="D17174" s="33">
        <v>40942.25</v>
      </c>
      <c r="E17174" s="29">
        <v>62.377284767608892</v>
      </c>
      <c r="CC17174" s="15">
        <v>42286.148090277777</v>
      </c>
      <c r="CD17174" s="6">
        <v>18.494272971932855</v>
      </c>
      <c r="CE17174" s="6" t="e">
        <f>NA()</f>
        <v>#N/A</v>
      </c>
    </row>
    <row r="17175" spans="4:83" x14ac:dyDescent="0.2">
      <c r="D17175" s="33">
        <v>40942.270833333336</v>
      </c>
      <c r="E17175" s="29">
        <v>59.915204715099705</v>
      </c>
      <c r="CC17175" s="15">
        <v>42286.151562500003</v>
      </c>
      <c r="CD17175" s="6">
        <v>18.494272971932855</v>
      </c>
      <c r="CE17175" s="6" t="e">
        <f>NA()</f>
        <v>#N/A</v>
      </c>
    </row>
    <row r="17176" spans="4:83" x14ac:dyDescent="0.2">
      <c r="D17176" s="33">
        <v>40942.291666666664</v>
      </c>
      <c r="E17176" s="29">
        <v>58.696613959757869</v>
      </c>
      <c r="CC17176" s="15">
        <v>42286.155034722222</v>
      </c>
      <c r="CD17176" s="6">
        <v>15.79807646669304</v>
      </c>
      <c r="CE17176" s="6" t="e">
        <f>NA()</f>
        <v>#N/A</v>
      </c>
    </row>
    <row r="17177" spans="4:83" x14ac:dyDescent="0.2">
      <c r="D17177" s="33">
        <v>40942.3125</v>
      </c>
      <c r="E17177" s="29">
        <v>59.304866018327388</v>
      </c>
      <c r="CC17177" s="15">
        <v>42286.158506944441</v>
      </c>
      <c r="CD17177" s="6">
        <v>18.494272971932855</v>
      </c>
      <c r="CE17177" s="6" t="e">
        <f>NA()</f>
        <v>#N/A</v>
      </c>
    </row>
    <row r="17178" spans="4:83" x14ac:dyDescent="0.2">
      <c r="D17178" s="33">
        <v>40942.333333333336</v>
      </c>
      <c r="E17178" s="29">
        <v>58.696613959757869</v>
      </c>
      <c r="CC17178" s="15">
        <v>42286.161979166667</v>
      </c>
      <c r="CD17178" s="6">
        <v>18.494272971932855</v>
      </c>
      <c r="CE17178" s="6" t="e">
        <f>NA()</f>
        <v>#N/A</v>
      </c>
    </row>
    <row r="17179" spans="4:83" x14ac:dyDescent="0.2">
      <c r="D17179" s="33">
        <v>40942.354166666664</v>
      </c>
      <c r="E17179" s="29">
        <v>57.486398564026501</v>
      </c>
      <c r="CC17179" s="15">
        <v>42286.165451388886</v>
      </c>
      <c r="CD17179" s="6">
        <v>18.494272971932855</v>
      </c>
      <c r="CE17179" s="6" t="e">
        <f>NA()</f>
        <v>#N/A</v>
      </c>
    </row>
    <row r="17180" spans="4:83" x14ac:dyDescent="0.2">
      <c r="D17180" s="33">
        <v>40942.375</v>
      </c>
      <c r="E17180" s="29">
        <v>59.915204715099705</v>
      </c>
      <c r="CC17180" s="15">
        <v>42286.168923611112</v>
      </c>
      <c r="CD17180" s="6">
        <v>18.494272971932855</v>
      </c>
      <c r="CE17180" s="6" t="e">
        <f>NA()</f>
        <v>#N/A</v>
      </c>
    </row>
    <row r="17181" spans="4:83" x14ac:dyDescent="0.2">
      <c r="D17181" s="33">
        <v>40942.395833333336</v>
      </c>
      <c r="E17181" s="29">
        <v>62.997951436928041</v>
      </c>
      <c r="CC17181" s="15">
        <v>42286.172395833331</v>
      </c>
      <c r="CD17181" s="6">
        <v>23.088203436314085</v>
      </c>
      <c r="CE17181" s="6" t="e">
        <f>NA()</f>
        <v>#N/A</v>
      </c>
    </row>
    <row r="17182" spans="4:83" x14ac:dyDescent="0.2">
      <c r="D17182" s="33">
        <v>40942.416666666664</v>
      </c>
      <c r="E17182" s="29">
        <v>62.997951436928041</v>
      </c>
      <c r="CC17182" s="15">
        <v>42286.175868055558</v>
      </c>
      <c r="CD17182" s="6">
        <v>18.494272971932855</v>
      </c>
      <c r="CE17182" s="6" t="e">
        <f>NA()</f>
        <v>#N/A</v>
      </c>
    </row>
    <row r="17183" spans="4:83" x14ac:dyDescent="0.2">
      <c r="D17183" s="33">
        <v>40942.4375</v>
      </c>
      <c r="E17183" s="29">
        <v>61.7586698982904</v>
      </c>
      <c r="CC17183" s="15">
        <v>42286.179340277777</v>
      </c>
      <c r="CD17183" s="6">
        <v>18.494272971932855</v>
      </c>
      <c r="CE17183" s="6" t="e">
        <f>NA()</f>
        <v>#N/A</v>
      </c>
    </row>
    <row r="17184" spans="4:83" x14ac:dyDescent="0.2">
      <c r="D17184" s="33">
        <v>40942.458333333336</v>
      </c>
      <c r="E17184" s="29">
        <v>62.997951436928041</v>
      </c>
      <c r="CC17184" s="15">
        <v>42286.182812500003</v>
      </c>
      <c r="CD17184" s="6">
        <v>20.75032286719058</v>
      </c>
      <c r="CE17184" s="6" t="e">
        <f>NA()</f>
        <v>#N/A</v>
      </c>
    </row>
    <row r="17185" spans="4:83" x14ac:dyDescent="0.2">
      <c r="D17185" s="33">
        <v>40942.479166666664</v>
      </c>
      <c r="E17185" s="29">
        <v>64.2454131997454</v>
      </c>
      <c r="CC17185" s="15">
        <v>42286.186284722222</v>
      </c>
      <c r="CD17185" s="6">
        <v>20.75032286719058</v>
      </c>
      <c r="CE17185" s="6" t="e">
        <f>NA()</f>
        <v>#N/A</v>
      </c>
    </row>
    <row r="17186" spans="4:83" x14ac:dyDescent="0.2">
      <c r="D17186" s="33">
        <v>40942.5</v>
      </c>
      <c r="E17186" s="29">
        <v>65.501001892542945</v>
      </c>
      <c r="CC17186" s="15">
        <v>42286.189756944441</v>
      </c>
      <c r="CD17186" s="6">
        <v>20.75032286719058</v>
      </c>
      <c r="CE17186" s="6" t="e">
        <f>NA()</f>
        <v>#N/A</v>
      </c>
    </row>
    <row r="17187" spans="4:83" x14ac:dyDescent="0.2">
      <c r="D17187" s="33">
        <v>40942.520833333336</v>
      </c>
      <c r="E17187" s="29">
        <v>64.2454131997454</v>
      </c>
      <c r="CC17187" s="15">
        <v>42286.193229166667</v>
      </c>
      <c r="CD17187" s="6">
        <v>18.494272971932855</v>
      </c>
      <c r="CE17187" s="6" t="e">
        <f>NA()</f>
        <v>#N/A</v>
      </c>
    </row>
    <row r="17188" spans="4:83" x14ac:dyDescent="0.2">
      <c r="D17188" s="33">
        <v>40942.541666666664</v>
      </c>
      <c r="E17188" s="29">
        <v>66.764665249394568</v>
      </c>
      <c r="CC17188" s="15">
        <v>42286.196701388886</v>
      </c>
      <c r="CD17188" s="6">
        <v>16.860660877955851</v>
      </c>
      <c r="CE17188" s="6" t="e">
        <f>NA()</f>
        <v>#N/A</v>
      </c>
    </row>
    <row r="17189" spans="4:83" x14ac:dyDescent="0.2">
      <c r="D17189" s="33">
        <v>40942.5625</v>
      </c>
      <c r="E17189" s="29">
        <v>65.501001892542945</v>
      </c>
      <c r="CC17189" s="15">
        <v>42286.200173611112</v>
      </c>
      <c r="CD17189" s="6">
        <v>19.047962400882806</v>
      </c>
      <c r="CE17189" s="6" t="e">
        <f>NA()</f>
        <v>#N/A</v>
      </c>
    </row>
    <row r="17190" spans="4:83" x14ac:dyDescent="0.2">
      <c r="D17190" s="33">
        <v>40942.583333333336</v>
      </c>
      <c r="E17190" s="29">
        <v>64.872194970227383</v>
      </c>
      <c r="CC17190" s="15">
        <v>42286.203645833331</v>
      </c>
      <c r="CD17190" s="6">
        <v>20.747325492871791</v>
      </c>
      <c r="CE17190" s="6" t="e">
        <f>NA()</f>
        <v>#N/A</v>
      </c>
    </row>
    <row r="17191" spans="4:83" x14ac:dyDescent="0.2">
      <c r="D17191" s="33">
        <v>40942.604166666664</v>
      </c>
      <c r="E17191" s="29">
        <v>61.142113657020303</v>
      </c>
      <c r="CC17191" s="15">
        <v>42286.207118055558</v>
      </c>
      <c r="CD17191" s="6">
        <v>18.494272971932855</v>
      </c>
      <c r="CE17191" s="6" t="e">
        <f>NA()</f>
        <v>#N/A</v>
      </c>
    </row>
    <row r="17192" spans="4:83" x14ac:dyDescent="0.2">
      <c r="D17192" s="33">
        <v>40942.625</v>
      </c>
      <c r="E17192" s="29">
        <v>62.997951436928041</v>
      </c>
      <c r="CC17192" s="15">
        <v>42286.210590277777</v>
      </c>
      <c r="CD17192" s="6">
        <v>16.860660877955851</v>
      </c>
      <c r="CE17192" s="6" t="e">
        <f>NA()</f>
        <v>#N/A</v>
      </c>
    </row>
    <row r="17193" spans="4:83" x14ac:dyDescent="0.2">
      <c r="D17193" s="33">
        <v>40942.645833333336</v>
      </c>
      <c r="E17193" s="29">
        <v>61.7586698982904</v>
      </c>
      <c r="CC17193" s="15">
        <v>42286.214062500003</v>
      </c>
      <c r="CD17193" s="6">
        <v>18.494272971932855</v>
      </c>
      <c r="CE17193" s="6" t="e">
        <f>NA()</f>
        <v>#N/A</v>
      </c>
    </row>
    <row r="17194" spans="4:83" x14ac:dyDescent="0.2">
      <c r="D17194" s="33">
        <v>40942.666666666664</v>
      </c>
      <c r="E17194" s="29">
        <v>62.997951436928041</v>
      </c>
      <c r="CC17194" s="15">
        <v>42286.217534722222</v>
      </c>
      <c r="CD17194" s="6">
        <v>16.860660877955851</v>
      </c>
      <c r="CE17194" s="6" t="e">
        <f>NA()</f>
        <v>#N/A</v>
      </c>
    </row>
    <row r="17195" spans="4:83" x14ac:dyDescent="0.2">
      <c r="D17195" s="33">
        <v>40942.6875</v>
      </c>
      <c r="E17195" s="29">
        <v>62.997951436928041</v>
      </c>
      <c r="CC17195" s="15">
        <v>42286.221006944441</v>
      </c>
      <c r="CD17195" s="6">
        <v>16.860660877955851</v>
      </c>
      <c r="CE17195" s="6" t="e">
        <f>NA()</f>
        <v>#N/A</v>
      </c>
    </row>
    <row r="17196" spans="4:83" x14ac:dyDescent="0.2">
      <c r="D17196" s="33">
        <v>40942.708333333336</v>
      </c>
      <c r="E17196" s="29">
        <v>64.872194970227383</v>
      </c>
      <c r="CC17196" s="15">
        <v>42286.224479166667</v>
      </c>
      <c r="CD17196" s="6">
        <v>18.494272971932855</v>
      </c>
      <c r="CE17196" s="6" t="e">
        <f>NA()</f>
        <v>#N/A</v>
      </c>
    </row>
    <row r="17197" spans="4:83" x14ac:dyDescent="0.2">
      <c r="D17197" s="33">
        <v>40942.729166666664</v>
      </c>
      <c r="E17197" s="29">
        <v>64.872194970227383</v>
      </c>
      <c r="CC17197" s="15">
        <v>42286.227951388886</v>
      </c>
      <c r="CD17197" s="6">
        <v>20.747325492871791</v>
      </c>
      <c r="CE17197" s="6" t="e">
        <f>NA()</f>
        <v>#N/A</v>
      </c>
    </row>
    <row r="17198" spans="4:83" x14ac:dyDescent="0.2">
      <c r="D17198" s="33">
        <v>40942.75</v>
      </c>
      <c r="E17198" s="29">
        <v>62.997951436928041</v>
      </c>
      <c r="CC17198" s="15">
        <v>42286.231423611112</v>
      </c>
      <c r="CD17198" s="6">
        <v>20.747325492871791</v>
      </c>
      <c r="CE17198" s="6" t="e">
        <f>NA()</f>
        <v>#N/A</v>
      </c>
    </row>
    <row r="17199" spans="4:83" x14ac:dyDescent="0.2">
      <c r="D17199" s="33">
        <v>40942.770833333336</v>
      </c>
      <c r="E17199" s="29">
        <v>61.7586698982904</v>
      </c>
      <c r="CC17199" s="15">
        <v>42286.234895833331</v>
      </c>
      <c r="CD17199" s="6">
        <v>16.860660877955851</v>
      </c>
      <c r="CE17199" s="6" t="e">
        <f>NA()</f>
        <v>#N/A</v>
      </c>
    </row>
    <row r="17200" spans="4:83" x14ac:dyDescent="0.2">
      <c r="D17200" s="33">
        <v>40942.791666666664</v>
      </c>
      <c r="E17200" s="29">
        <v>60.527622940471574</v>
      </c>
      <c r="CC17200" s="15">
        <v>42286.238368055558</v>
      </c>
      <c r="CD17200" s="6">
        <v>16.860660877955851</v>
      </c>
      <c r="CE17200" s="6" t="e">
        <f>NA()</f>
        <v>#N/A</v>
      </c>
    </row>
    <row r="17201" spans="4:83" x14ac:dyDescent="0.2">
      <c r="D17201" s="33">
        <v>40942.8125</v>
      </c>
      <c r="E17201" s="29">
        <v>59.304866018327388</v>
      </c>
      <c r="CC17201" s="15">
        <v>42286.241840277777</v>
      </c>
      <c r="CD17201" s="6">
        <v>16.860660877955851</v>
      </c>
      <c r="CE17201" s="6" t="e">
        <f>NA()</f>
        <v>#N/A</v>
      </c>
    </row>
    <row r="17202" spans="4:83" x14ac:dyDescent="0.2">
      <c r="D17202" s="33">
        <v>40942.833333333336</v>
      </c>
      <c r="E17202" s="29">
        <v>60.527622940471574</v>
      </c>
      <c r="CC17202" s="15">
        <v>42286.245312500003</v>
      </c>
      <c r="CD17202" s="6">
        <v>16.860660877955851</v>
      </c>
      <c r="CE17202" s="6" t="e">
        <f>NA()</f>
        <v>#N/A</v>
      </c>
    </row>
    <row r="17203" spans="4:83" x14ac:dyDescent="0.2">
      <c r="D17203" s="33">
        <v>40942.854166666664</v>
      </c>
      <c r="E17203" s="29">
        <v>61.7586698982904</v>
      </c>
      <c r="CC17203" s="15">
        <v>42286.248784722222</v>
      </c>
      <c r="CD17203" s="6">
        <v>18.494272971932855</v>
      </c>
      <c r="CE17203" s="6" t="e">
        <f>NA()</f>
        <v>#N/A</v>
      </c>
    </row>
    <row r="17204" spans="4:83" x14ac:dyDescent="0.2">
      <c r="D17204" s="33">
        <v>40942.875</v>
      </c>
      <c r="E17204" s="29">
        <v>61.142113657020303</v>
      </c>
      <c r="CC17204" s="15">
        <v>42286.252256944441</v>
      </c>
      <c r="CD17204" s="6">
        <v>18.494272971932855</v>
      </c>
      <c r="CE17204" s="6" t="e">
        <f>NA()</f>
        <v>#N/A</v>
      </c>
    </row>
    <row r="17205" spans="4:83" x14ac:dyDescent="0.2">
      <c r="D17205" s="33">
        <v>40942.895833333336</v>
      </c>
      <c r="E17205" s="29">
        <v>63.620663145694643</v>
      </c>
      <c r="CC17205" s="15">
        <v>42286.255729166667</v>
      </c>
      <c r="CD17205" s="6">
        <v>20.747325492871791</v>
      </c>
      <c r="CE17205" s="6" t="e">
        <f>NA()</f>
        <v>#N/A</v>
      </c>
    </row>
    <row r="17206" spans="4:83" x14ac:dyDescent="0.2">
      <c r="D17206" s="33">
        <v>40942.916666666664</v>
      </c>
      <c r="E17206" s="29">
        <v>62.377284767608892</v>
      </c>
      <c r="CC17206" s="15">
        <v>42286.259201388886</v>
      </c>
      <c r="CD17206" s="6">
        <v>18.494272971932855</v>
      </c>
      <c r="CE17206" s="6" t="e">
        <f>NA()</f>
        <v>#N/A</v>
      </c>
    </row>
    <row r="17207" spans="4:83" x14ac:dyDescent="0.2">
      <c r="D17207" s="33">
        <v>40942.9375</v>
      </c>
      <c r="E17207" s="29">
        <v>62.997951436928041</v>
      </c>
      <c r="CC17207" s="15">
        <v>42286.262673611112</v>
      </c>
      <c r="CD17207" s="6">
        <v>18.494272971932855</v>
      </c>
      <c r="CE17207" s="6" t="e">
        <f>NA()</f>
        <v>#N/A</v>
      </c>
    </row>
    <row r="17208" spans="4:83" x14ac:dyDescent="0.2">
      <c r="D17208" s="33">
        <v>40942.958333333336</v>
      </c>
      <c r="E17208" s="29">
        <v>64.2454131997454</v>
      </c>
      <c r="CC17208" s="15">
        <v>42286.266145833331</v>
      </c>
      <c r="CD17208" s="6">
        <v>20.75032286719058</v>
      </c>
      <c r="CE17208" s="6" t="e">
        <f>NA()</f>
        <v>#N/A</v>
      </c>
    </row>
    <row r="17209" spans="4:83" x14ac:dyDescent="0.2">
      <c r="D17209" s="33">
        <v>40942.979166666664</v>
      </c>
      <c r="E17209" s="29">
        <v>66.764665249394568</v>
      </c>
      <c r="CC17209" s="15">
        <v>42286.269618055558</v>
      </c>
      <c r="CD17209" s="6">
        <v>18.494272971932855</v>
      </c>
      <c r="CE17209" s="6" t="e">
        <f>NA()</f>
        <v>#N/A</v>
      </c>
    </row>
    <row r="17210" spans="4:83" x14ac:dyDescent="0.2">
      <c r="D17210" s="33">
        <v>40943</v>
      </c>
      <c r="E17210" s="29">
        <v>65.501001892542945</v>
      </c>
      <c r="CC17210" s="15">
        <v>42286.273090277777</v>
      </c>
      <c r="CD17210" s="6">
        <v>16.860660877955851</v>
      </c>
      <c r="CE17210" s="6" t="e">
        <f>NA()</f>
        <v>#N/A</v>
      </c>
    </row>
    <row r="17211" spans="4:83" x14ac:dyDescent="0.2">
      <c r="D17211" s="33">
        <v>40943.020833333336</v>
      </c>
      <c r="E17211" s="29">
        <v>67.399508866843135</v>
      </c>
      <c r="CC17211" s="15">
        <v>42286.276562500003</v>
      </c>
      <c r="CD17211" s="6">
        <v>20.75032286719058</v>
      </c>
      <c r="CE17211" s="6" t="e">
        <f>NA()</f>
        <v>#N/A</v>
      </c>
    </row>
    <row r="17212" spans="4:83" x14ac:dyDescent="0.2">
      <c r="D17212" s="33">
        <v>40943.041666666664</v>
      </c>
      <c r="E17212" s="29">
        <v>65.501001892542945</v>
      </c>
      <c r="CC17212" s="15">
        <v>42286.280034722222</v>
      </c>
      <c r="CD17212" s="6">
        <v>16.860660877955851</v>
      </c>
      <c r="CE17212" s="6" t="e">
        <f>NA()</f>
        <v>#N/A</v>
      </c>
    </row>
    <row r="17213" spans="4:83" x14ac:dyDescent="0.2">
      <c r="D17213" s="33">
        <v>40943.0625</v>
      </c>
      <c r="E17213" s="29">
        <v>64.872194970227383</v>
      </c>
      <c r="CC17213" s="15">
        <v>42286.283506944441</v>
      </c>
      <c r="CD17213" s="6">
        <v>16.860660877955851</v>
      </c>
      <c r="CE17213" s="6" t="e">
        <f>NA()</f>
        <v>#N/A</v>
      </c>
    </row>
    <row r="17214" spans="4:83" x14ac:dyDescent="0.2">
      <c r="D17214" s="33">
        <v>40943.083333333336</v>
      </c>
      <c r="E17214" s="29">
        <v>69.316011838470402</v>
      </c>
      <c r="CC17214" s="15">
        <v>42286.286979166667</v>
      </c>
      <c r="CD17214" s="6">
        <v>20.747325492871791</v>
      </c>
      <c r="CE17214" s="6" t="e">
        <f>NA()</f>
        <v>#N/A</v>
      </c>
    </row>
    <row r="17215" spans="4:83" x14ac:dyDescent="0.2">
      <c r="D17215" s="33">
        <v>40943.104166666664</v>
      </c>
      <c r="E17215" s="29">
        <v>70.603595393467046</v>
      </c>
      <c r="CC17215" s="15">
        <v>42286.290451388886</v>
      </c>
      <c r="CD17215" s="6">
        <v>14.250716734464323</v>
      </c>
      <c r="CE17215" s="6" t="e">
        <f>NA()</f>
        <v>#N/A</v>
      </c>
    </row>
    <row r="17216" spans="4:83" x14ac:dyDescent="0.2">
      <c r="D17216" s="33">
        <v>40943.125</v>
      </c>
      <c r="E17216" s="29">
        <v>70.603595393467046</v>
      </c>
      <c r="CC17216" s="15">
        <v>42286.293923611112</v>
      </c>
      <c r="CD17216" s="6">
        <v>16.860660877955851</v>
      </c>
      <c r="CE17216" s="6" t="e">
        <f>NA()</f>
        <v>#N/A</v>
      </c>
    </row>
    <row r="17217" spans="4:83" x14ac:dyDescent="0.2">
      <c r="D17217" s="33">
        <v>40943.145833333336</v>
      </c>
      <c r="E17217" s="29">
        <v>70.603595393467046</v>
      </c>
      <c r="CC17217" s="15">
        <v>42286.297395833331</v>
      </c>
      <c r="CD17217" s="6">
        <v>19.047962400882806</v>
      </c>
      <c r="CE17217" s="6" t="e">
        <f>NA()</f>
        <v>#N/A</v>
      </c>
    </row>
    <row r="17218" spans="4:83" x14ac:dyDescent="0.2">
      <c r="D17218" s="33">
        <v>40943.166666666664</v>
      </c>
      <c r="E17218" s="29">
        <v>71.899054199618476</v>
      </c>
      <c r="CC17218" s="15">
        <v>42286.300868055558</v>
      </c>
      <c r="CD17218" s="6">
        <v>16.860660877955851</v>
      </c>
      <c r="CE17218" s="6" t="e">
        <f>NA()</f>
        <v>#N/A</v>
      </c>
    </row>
    <row r="17219" spans="4:83" x14ac:dyDescent="0.2">
      <c r="D17219" s="33">
        <v>40943.1875</v>
      </c>
      <c r="E17219" s="29">
        <v>72.549721917413962</v>
      </c>
      <c r="CC17219" s="15">
        <v>42286.304340277777</v>
      </c>
      <c r="CD17219" s="6">
        <v>19.047962400882806</v>
      </c>
      <c r="CE17219" s="6" t="e">
        <f>NA()</f>
        <v>#N/A</v>
      </c>
    </row>
    <row r="17220" spans="4:83" x14ac:dyDescent="0.2">
      <c r="D17220" s="33">
        <v>40943.208333333336</v>
      </c>
      <c r="E17220" s="29">
        <v>70.603595393467046</v>
      </c>
      <c r="CC17220" s="15">
        <v>42286.307812500003</v>
      </c>
      <c r="CD17220" s="6">
        <v>20.747325492871791</v>
      </c>
      <c r="CE17220" s="6" t="e">
        <f>NA()</f>
        <v>#N/A</v>
      </c>
    </row>
    <row r="17221" spans="4:83" x14ac:dyDescent="0.2">
      <c r="D17221" s="33">
        <v>40943.229166666664</v>
      </c>
      <c r="E17221" s="29">
        <v>70.603595393467046</v>
      </c>
      <c r="CC17221" s="15">
        <v>42286.311284722222</v>
      </c>
      <c r="CD17221" s="6">
        <v>19.047962400882806</v>
      </c>
      <c r="CE17221" s="6" t="e">
        <f>NA()</f>
        <v>#N/A</v>
      </c>
    </row>
    <row r="17222" spans="4:83" x14ac:dyDescent="0.2">
      <c r="D17222" s="33">
        <v>40943.25</v>
      </c>
      <c r="E17222" s="29">
        <v>71.250343384601237</v>
      </c>
      <c r="CC17222" s="15">
        <v>42286.314756944441</v>
      </c>
      <c r="CD17222" s="6">
        <v>20.747325492871791</v>
      </c>
      <c r="CE17222" s="6" t="e">
        <f>NA()</f>
        <v>#N/A</v>
      </c>
    </row>
    <row r="17223" spans="4:83" x14ac:dyDescent="0.2">
      <c r="D17223" s="33">
        <v>40943.270833333336</v>
      </c>
      <c r="E17223" s="29">
        <v>72.549721917413962</v>
      </c>
      <c r="CC17223" s="15">
        <v>42286.318229166667</v>
      </c>
      <c r="CD17223" s="6">
        <v>19.047962400882806</v>
      </c>
      <c r="CE17223" s="6" t="e">
        <f>NA()</f>
        <v>#N/A</v>
      </c>
    </row>
    <row r="17224" spans="4:83" x14ac:dyDescent="0.2">
      <c r="D17224" s="33">
        <v>40943.291666666664</v>
      </c>
      <c r="E17224" s="29">
        <v>72.549721917413962</v>
      </c>
      <c r="CC17224" s="15">
        <v>42286.321701388886</v>
      </c>
      <c r="CD17224" s="6">
        <v>21.325459782584939</v>
      </c>
      <c r="CE17224" s="6" t="e">
        <f>NA()</f>
        <v>#N/A</v>
      </c>
    </row>
    <row r="17225" spans="4:83" x14ac:dyDescent="0.2">
      <c r="D17225" s="33">
        <v>40943.3125</v>
      </c>
      <c r="E17225" s="29">
        <v>72.549721917413962</v>
      </c>
      <c r="CC17225" s="15">
        <v>42286.325173611112</v>
      </c>
      <c r="CD17225" s="6">
        <v>17.943199163887851</v>
      </c>
      <c r="CE17225" s="6" t="e">
        <f>NA()</f>
        <v>#N/A</v>
      </c>
    </row>
    <row r="17226" spans="4:83" x14ac:dyDescent="0.2">
      <c r="D17226" s="33">
        <v>40943.333333333336</v>
      </c>
      <c r="E17226" s="29">
        <v>71.250343384601237</v>
      </c>
      <c r="CC17226" s="15">
        <v>42286.328645833331</v>
      </c>
      <c r="CD17226" s="6">
        <v>19.047962400882806</v>
      </c>
      <c r="CE17226" s="6" t="e">
        <f>NA()</f>
        <v>#N/A</v>
      </c>
    </row>
    <row r="17227" spans="4:83" x14ac:dyDescent="0.2">
      <c r="D17227" s="33">
        <v>40943.354166666664</v>
      </c>
      <c r="E17227" s="29">
        <v>71.899054199618476</v>
      </c>
      <c r="CC17227" s="15">
        <v>42286.332118055558</v>
      </c>
      <c r="CD17227" s="6">
        <v>16.85786389808046</v>
      </c>
      <c r="CE17227" s="6" t="e">
        <f>NA()</f>
        <v>#N/A</v>
      </c>
    </row>
    <row r="17228" spans="4:83" x14ac:dyDescent="0.2">
      <c r="D17228" s="33">
        <v>40943.375</v>
      </c>
      <c r="E17228" s="29">
        <v>75.832210493901911</v>
      </c>
      <c r="CC17228" s="15">
        <v>42286.335590277777</v>
      </c>
      <c r="CD17228" s="6">
        <v>20.747325492871791</v>
      </c>
      <c r="CE17228" s="6" t="e">
        <f>NA()</f>
        <v>#N/A</v>
      </c>
    </row>
    <row r="17229" spans="4:83" x14ac:dyDescent="0.2">
      <c r="D17229" s="33">
        <v>40943.395833333336</v>
      </c>
      <c r="E17229" s="29">
        <v>77.824818845158589</v>
      </c>
      <c r="CC17229" s="15">
        <v>42286.339062500003</v>
      </c>
      <c r="CD17229" s="6">
        <v>16.85786389808046</v>
      </c>
      <c r="CE17229" s="6" t="e">
        <f>NA()</f>
        <v>#N/A</v>
      </c>
    </row>
    <row r="17230" spans="4:83" x14ac:dyDescent="0.2">
      <c r="D17230" s="33">
        <v>40943.416666666664</v>
      </c>
      <c r="E17230" s="29">
        <v>83.904988058610058</v>
      </c>
      <c r="CC17230" s="15">
        <v>42286.342534722222</v>
      </c>
      <c r="CD17230" s="6">
        <v>19.047962400882806</v>
      </c>
      <c r="CE17230" s="6" t="e">
        <f>NA()</f>
        <v>#N/A</v>
      </c>
    </row>
    <row r="17231" spans="4:83" x14ac:dyDescent="0.2">
      <c r="D17231" s="33">
        <v>40943.4375</v>
      </c>
      <c r="E17231" s="29">
        <v>88.042313660126027</v>
      </c>
      <c r="CC17231" s="15">
        <v>42286.346006944441</v>
      </c>
      <c r="CD17231" s="6">
        <v>16.860660877955851</v>
      </c>
      <c r="CE17231" s="6" t="e">
        <f>NA()</f>
        <v>#N/A</v>
      </c>
    </row>
    <row r="17232" spans="4:83" x14ac:dyDescent="0.2">
      <c r="D17232" s="33">
        <v>40943.458333333336</v>
      </c>
      <c r="E17232" s="29">
        <v>90.135735921262523</v>
      </c>
      <c r="CC17232" s="15">
        <v>42286.349479166667</v>
      </c>
      <c r="CD17232" s="6">
        <v>16.860660877955851</v>
      </c>
      <c r="CE17232" s="6" t="e">
        <f>NA()</f>
        <v>#N/A</v>
      </c>
    </row>
    <row r="17233" spans="4:83" x14ac:dyDescent="0.2">
      <c r="D17233" s="33">
        <v>40943.479166666664</v>
      </c>
      <c r="E17233" s="29">
        <v>88.73829832374048</v>
      </c>
      <c r="CC17233" s="15">
        <v>42286.352951388886</v>
      </c>
      <c r="CD17233" s="6">
        <v>16.860660877955851</v>
      </c>
      <c r="CE17233" s="6" t="e">
        <f>NA()</f>
        <v>#N/A</v>
      </c>
    </row>
    <row r="17234" spans="4:83" x14ac:dyDescent="0.2">
      <c r="D17234" s="33">
        <v>40943.5</v>
      </c>
      <c r="E17234" s="29">
        <v>86.655836576855336</v>
      </c>
      <c r="CC17234" s="15">
        <v>42286.356423611112</v>
      </c>
      <c r="CD17234" s="6">
        <v>15.79807646669304</v>
      </c>
      <c r="CE17234" s="6" t="e">
        <f>NA()</f>
        <v>#N/A</v>
      </c>
    </row>
    <row r="17235" spans="4:83" x14ac:dyDescent="0.2">
      <c r="D17235" s="33">
        <v>40943.520833333336</v>
      </c>
      <c r="E17235" s="29">
        <v>85.276714896160158</v>
      </c>
      <c r="CC17235" s="15">
        <v>42286.359895833331</v>
      </c>
      <c r="CD17235" s="6">
        <v>18.494272971932855</v>
      </c>
      <c r="CE17235" s="6" t="e">
        <f>NA()</f>
        <v>#N/A</v>
      </c>
    </row>
    <row r="17236" spans="4:83" x14ac:dyDescent="0.2">
      <c r="D17236" s="33">
        <v>40943.541666666664</v>
      </c>
      <c r="E17236" s="29">
        <v>81.183879899541424</v>
      </c>
      <c r="CC17236" s="15">
        <v>42286.363368055558</v>
      </c>
      <c r="CD17236" s="6">
        <v>19.610011094565959</v>
      </c>
      <c r="CE17236" s="6" t="e">
        <f>NA()</f>
        <v>#N/A</v>
      </c>
    </row>
    <row r="17237" spans="4:83" x14ac:dyDescent="0.2">
      <c r="D17237" s="33">
        <v>40943.5625</v>
      </c>
      <c r="E17237" s="29">
        <v>81.183879899541424</v>
      </c>
      <c r="CC17237" s="15">
        <v>42286.366840277777</v>
      </c>
      <c r="CD17237" s="6">
        <v>16.860660877955851</v>
      </c>
      <c r="CE17237" s="6" t="e">
        <f>NA()</f>
        <v>#N/A</v>
      </c>
    </row>
    <row r="17238" spans="4:83" x14ac:dyDescent="0.2">
      <c r="D17238" s="33">
        <v>40943.583333333336</v>
      </c>
      <c r="E17238" s="29">
        <v>79.162763194967482</v>
      </c>
      <c r="CC17238" s="15">
        <v>42286.370312500003</v>
      </c>
      <c r="CD17238" s="6">
        <v>19.610011094565959</v>
      </c>
      <c r="CE17238" s="6" t="e">
        <f>NA()</f>
        <v>#N/A</v>
      </c>
    </row>
    <row r="17239" spans="4:83" x14ac:dyDescent="0.2">
      <c r="D17239" s="33">
        <v>40943.604166666664</v>
      </c>
      <c r="E17239" s="29">
        <v>79.834580736879587</v>
      </c>
      <c r="CC17239" s="15">
        <v>42286.373784722222</v>
      </c>
      <c r="CD17239" s="6">
        <v>19.047962400882806</v>
      </c>
      <c r="CE17239" s="6" t="e">
        <f>NA()</f>
        <v>#N/A</v>
      </c>
    </row>
    <row r="17240" spans="4:83" x14ac:dyDescent="0.2">
      <c r="D17240" s="33">
        <v>40943.625</v>
      </c>
      <c r="E17240" s="29">
        <v>77.158702835836792</v>
      </c>
      <c r="CC17240" s="15">
        <v>42286.377256944441</v>
      </c>
      <c r="CD17240" s="6">
        <v>18.494272971932855</v>
      </c>
      <c r="CE17240" s="6" t="e">
        <f>NA()</f>
        <v>#N/A</v>
      </c>
    </row>
    <row r="17241" spans="4:83" x14ac:dyDescent="0.2">
      <c r="D17241" s="33">
        <v>40943.645833333336</v>
      </c>
      <c r="E17241" s="29">
        <v>74.513408070639954</v>
      </c>
      <c r="CC17241" s="15">
        <v>42286.380729166667</v>
      </c>
      <c r="CD17241" s="6">
        <v>18.494272971932855</v>
      </c>
      <c r="CE17241" s="6" t="e">
        <f>NA()</f>
        <v>#N/A</v>
      </c>
    </row>
    <row r="17242" spans="4:83" x14ac:dyDescent="0.2">
      <c r="D17242" s="33">
        <v>40943.666666666664</v>
      </c>
      <c r="E17242" s="29">
        <v>64.872194970227383</v>
      </c>
      <c r="CC17242" s="15">
        <v>42286.384201388886</v>
      </c>
      <c r="CD17242" s="6">
        <v>17.943199163887851</v>
      </c>
      <c r="CE17242" s="6" t="e">
        <f>NA()</f>
        <v>#N/A</v>
      </c>
    </row>
    <row r="17243" spans="4:83" x14ac:dyDescent="0.2">
      <c r="D17243" s="33">
        <v>40943.6875</v>
      </c>
      <c r="E17243" s="29">
        <v>67.399508866843135</v>
      </c>
      <c r="CC17243" s="15">
        <v>42286.387673611112</v>
      </c>
      <c r="CD17243" s="6">
        <v>17.943199163887851</v>
      </c>
      <c r="CE17243" s="6" t="e">
        <f>NA()</f>
        <v>#N/A</v>
      </c>
    </row>
    <row r="17244" spans="4:83" x14ac:dyDescent="0.2">
      <c r="D17244" s="33">
        <v>40943.708333333336</v>
      </c>
      <c r="E17244" s="29">
        <v>60.527622940471574</v>
      </c>
      <c r="CC17244" s="15">
        <v>42286.391145833331</v>
      </c>
      <c r="CD17244" s="6">
        <v>16.860660877955851</v>
      </c>
      <c r="CE17244" s="6" t="e">
        <f>NA()</f>
        <v>#N/A</v>
      </c>
    </row>
    <row r="17245" spans="4:83" x14ac:dyDescent="0.2">
      <c r="D17245" s="33">
        <v>40943.729166666664</v>
      </c>
      <c r="E17245" s="29">
        <v>57.486398564026501</v>
      </c>
      <c r="CC17245" s="15">
        <v>42286.394618055558</v>
      </c>
      <c r="CD17245" s="6">
        <v>16.860660877955851</v>
      </c>
      <c r="CE17245" s="6" t="e">
        <f>NA()</f>
        <v>#N/A</v>
      </c>
    </row>
    <row r="17246" spans="4:83" x14ac:dyDescent="0.2">
      <c r="D17246" s="33">
        <v>40943.75</v>
      </c>
      <c r="E17246" s="29">
        <v>58.090455722417104</v>
      </c>
      <c r="CC17246" s="15">
        <v>42286.398090277777</v>
      </c>
      <c r="CD17246" s="6">
        <v>18.494272971932855</v>
      </c>
      <c r="CE17246" s="6" t="e">
        <f>NA()</f>
        <v>#N/A</v>
      </c>
    </row>
    <row r="17247" spans="4:83" x14ac:dyDescent="0.2">
      <c r="D17247" s="33">
        <v>40943.770833333336</v>
      </c>
      <c r="E17247" s="29">
        <v>61.142113657020303</v>
      </c>
      <c r="CC17247" s="15">
        <v>42286.401562500003</v>
      </c>
      <c r="CD17247" s="6">
        <v>17.943199163887851</v>
      </c>
      <c r="CE17247" s="6" t="e">
        <f>NA()</f>
        <v>#N/A</v>
      </c>
    </row>
    <row r="17248" spans="4:83" x14ac:dyDescent="0.2">
      <c r="D17248" s="33">
        <v>40943.791666666664</v>
      </c>
      <c r="E17248" s="29">
        <v>58.696613959757869</v>
      </c>
      <c r="CC17248" s="15">
        <v>42286.405034722222</v>
      </c>
      <c r="CD17248" s="6">
        <v>16.860660877955851</v>
      </c>
      <c r="CE17248" s="6" t="e">
        <f>NA()</f>
        <v>#N/A</v>
      </c>
    </row>
    <row r="17249" spans="4:83" x14ac:dyDescent="0.2">
      <c r="D17249" s="33">
        <v>40943.8125</v>
      </c>
      <c r="E17249" s="29">
        <v>57.486398564026501</v>
      </c>
      <c r="CC17249" s="15">
        <v>42286.408506944441</v>
      </c>
      <c r="CD17249" s="6">
        <v>18.494272971932855</v>
      </c>
      <c r="CE17249" s="6" t="e">
        <f>NA()</f>
        <v>#N/A</v>
      </c>
    </row>
    <row r="17250" spans="4:83" x14ac:dyDescent="0.2">
      <c r="D17250" s="33">
        <v>40943.833333333336</v>
      </c>
      <c r="E17250" s="29">
        <v>58.696613959757869</v>
      </c>
      <c r="CC17250" s="15">
        <v>42286.411979166667</v>
      </c>
      <c r="CD17250" s="6">
        <v>16.860660877955851</v>
      </c>
      <c r="CE17250" s="6" t="e">
        <f>NA()</f>
        <v>#N/A</v>
      </c>
    </row>
    <row r="17251" spans="4:83" x14ac:dyDescent="0.2">
      <c r="D17251" s="33">
        <v>40943.854166666664</v>
      </c>
      <c r="E17251" s="29">
        <v>59.915204715099705</v>
      </c>
      <c r="CC17251" s="15">
        <v>42286.415451388886</v>
      </c>
      <c r="CD17251" s="6">
        <v>16.860660877955851</v>
      </c>
      <c r="CE17251" s="6" t="e">
        <f>NA()</f>
        <v>#N/A</v>
      </c>
    </row>
    <row r="17252" spans="4:83" x14ac:dyDescent="0.2">
      <c r="D17252" s="33">
        <v>40943.875</v>
      </c>
      <c r="E17252" s="29">
        <v>58.090455722417104</v>
      </c>
      <c r="CC17252" s="15">
        <v>42286.418923611112</v>
      </c>
      <c r="CD17252" s="6">
        <v>17.943199163887851</v>
      </c>
      <c r="CE17252" s="6" t="e">
        <f>NA()</f>
        <v>#N/A</v>
      </c>
    </row>
    <row r="17253" spans="4:83" x14ac:dyDescent="0.2">
      <c r="D17253" s="33">
        <v>40943.895833333336</v>
      </c>
      <c r="E17253" s="29">
        <v>61.7586698982904</v>
      </c>
      <c r="CC17253" s="15">
        <v>42286.422395833331</v>
      </c>
      <c r="CD17253" s="6">
        <v>16.860660877955851</v>
      </c>
      <c r="CE17253" s="6" t="e">
        <f>NA()</f>
        <v>#N/A</v>
      </c>
    </row>
    <row r="17254" spans="4:83" x14ac:dyDescent="0.2">
      <c r="D17254" s="33">
        <v>40943.916666666664</v>
      </c>
      <c r="E17254" s="29">
        <v>60.527622940471574</v>
      </c>
      <c r="CC17254" s="15">
        <v>42286.425868055558</v>
      </c>
      <c r="CD17254" s="6">
        <v>19.610011094565959</v>
      </c>
      <c r="CE17254" s="6" t="e">
        <f>NA()</f>
        <v>#N/A</v>
      </c>
    </row>
    <row r="17255" spans="4:83" x14ac:dyDescent="0.2">
      <c r="D17255" s="33">
        <v>40943.9375</v>
      </c>
      <c r="E17255" s="29">
        <v>61.142113657020303</v>
      </c>
      <c r="CC17255" s="15">
        <v>42286.429340277777</v>
      </c>
      <c r="CD17255" s="6">
        <v>16.860660877955851</v>
      </c>
      <c r="CE17255" s="6" t="e">
        <f>NA()</f>
        <v>#N/A</v>
      </c>
    </row>
    <row r="17256" spans="4:83" x14ac:dyDescent="0.2">
      <c r="D17256" s="33">
        <v>40943.958333333336</v>
      </c>
      <c r="E17256" s="29">
        <v>62.377284767608892</v>
      </c>
      <c r="CC17256" s="15">
        <v>42286.432812500003</v>
      </c>
      <c r="CD17256" s="6">
        <v>20.75032286719058</v>
      </c>
      <c r="CE17256" s="6" t="e">
        <f>NA()</f>
        <v>#N/A</v>
      </c>
    </row>
    <row r="17257" spans="4:83" x14ac:dyDescent="0.2">
      <c r="D17257" s="33">
        <v>40943.979166666664</v>
      </c>
      <c r="E17257" s="29">
        <v>61.142113657020303</v>
      </c>
      <c r="CC17257" s="15">
        <v>42286.436284722222</v>
      </c>
      <c r="CD17257" s="6">
        <v>14.250716734464323</v>
      </c>
      <c r="CE17257" s="6" t="e">
        <f>NA()</f>
        <v>#N/A</v>
      </c>
    </row>
    <row r="17258" spans="4:83" x14ac:dyDescent="0.2">
      <c r="D17258" s="33">
        <v>40944</v>
      </c>
      <c r="E17258" s="29">
        <v>62.377284767608892</v>
      </c>
      <c r="CC17258" s="15">
        <v>42286.439756944441</v>
      </c>
      <c r="CD17258" s="6">
        <v>17.943199163887851</v>
      </c>
      <c r="CE17258" s="6" t="e">
        <f>NA()</f>
        <v>#N/A</v>
      </c>
    </row>
    <row r="17259" spans="4:83" x14ac:dyDescent="0.2">
      <c r="D17259" s="33">
        <v>40944.020833333336</v>
      </c>
      <c r="E17259" s="29">
        <v>61.142113657020303</v>
      </c>
      <c r="CC17259" s="15">
        <v>42286.443229166667</v>
      </c>
      <c r="CD17259" s="6">
        <v>18.494272971932855</v>
      </c>
      <c r="CE17259" s="6" t="e">
        <f>NA()</f>
        <v>#N/A</v>
      </c>
    </row>
    <row r="17260" spans="4:83" x14ac:dyDescent="0.2">
      <c r="D17260" s="33">
        <v>40944.041666666664</v>
      </c>
      <c r="E17260" s="29">
        <v>61.7586698982904</v>
      </c>
      <c r="CC17260" s="15">
        <v>42286.446701388886</v>
      </c>
      <c r="CD17260" s="6">
        <v>15.79807646669304</v>
      </c>
      <c r="CE17260" s="6" t="e">
        <f>NA()</f>
        <v>#N/A</v>
      </c>
    </row>
    <row r="17261" spans="4:83" x14ac:dyDescent="0.2">
      <c r="D17261" s="33">
        <v>40944.0625</v>
      </c>
      <c r="E17261" s="29">
        <v>60.527622940471574</v>
      </c>
      <c r="CC17261" s="15">
        <v>42286.450173611112</v>
      </c>
      <c r="CD17261" s="6">
        <v>17.943199163887851</v>
      </c>
      <c r="CE17261" s="6" t="e">
        <f>NA()</f>
        <v>#N/A</v>
      </c>
    </row>
    <row r="17262" spans="4:83" x14ac:dyDescent="0.2">
      <c r="D17262" s="33">
        <v>40944.083333333336</v>
      </c>
      <c r="E17262" s="29">
        <v>62.377284767608892</v>
      </c>
      <c r="CC17262" s="15">
        <v>42286.453645833331</v>
      </c>
      <c r="CD17262" s="6">
        <v>14.250716734464323</v>
      </c>
      <c r="CE17262" s="6" t="e">
        <f>NA()</f>
        <v>#N/A</v>
      </c>
    </row>
    <row r="17263" spans="4:83" x14ac:dyDescent="0.2">
      <c r="D17263" s="33">
        <v>40944.104166666664</v>
      </c>
      <c r="E17263" s="29">
        <v>58.696613959757869</v>
      </c>
      <c r="CC17263" s="15">
        <v>42286.457118055558</v>
      </c>
      <c r="CD17263" s="6">
        <v>18.494272971932855</v>
      </c>
      <c r="CE17263" s="6" t="e">
        <f>NA()</f>
        <v>#N/A</v>
      </c>
    </row>
    <row r="17264" spans="4:83" x14ac:dyDescent="0.2">
      <c r="D17264" s="33">
        <v>40944.125</v>
      </c>
      <c r="E17264" s="29">
        <v>62.377284767608892</v>
      </c>
      <c r="CC17264" s="15">
        <v>42286.460590277777</v>
      </c>
      <c r="CD17264" s="6">
        <v>17.943199163887851</v>
      </c>
      <c r="CE17264" s="6" t="e">
        <f>NA()</f>
        <v>#N/A</v>
      </c>
    </row>
    <row r="17265" spans="4:83" x14ac:dyDescent="0.2">
      <c r="D17265" s="33">
        <v>40944.145833333336</v>
      </c>
      <c r="E17265" s="29">
        <v>59.915204715099705</v>
      </c>
      <c r="CC17265" s="15">
        <v>42286.464062500003</v>
      </c>
      <c r="CD17265" s="6">
        <v>19.610011094565959</v>
      </c>
      <c r="CE17265" s="6" t="e">
        <f>NA()</f>
        <v>#N/A</v>
      </c>
    </row>
    <row r="17266" spans="4:83" x14ac:dyDescent="0.2">
      <c r="D17266" s="33">
        <v>40944.166666666664</v>
      </c>
      <c r="E17266" s="29">
        <v>59.915204715099705</v>
      </c>
      <c r="CC17266" s="15">
        <v>42286.467534722222</v>
      </c>
      <c r="CD17266" s="6">
        <v>15.79807646669304</v>
      </c>
      <c r="CE17266" s="6" t="e">
        <f>NA()</f>
        <v>#N/A</v>
      </c>
    </row>
    <row r="17267" spans="4:83" x14ac:dyDescent="0.2">
      <c r="D17267" s="33">
        <v>40944.1875</v>
      </c>
      <c r="E17267" s="29">
        <v>59.915204715099705</v>
      </c>
      <c r="CC17267" s="15">
        <v>42286.471006944441</v>
      </c>
      <c r="CD17267" s="6">
        <v>15.79807646669304</v>
      </c>
      <c r="CE17267" s="6" t="e">
        <f>NA()</f>
        <v>#N/A</v>
      </c>
    </row>
    <row r="17268" spans="4:83" x14ac:dyDescent="0.2">
      <c r="D17268" s="33">
        <v>40944.208333333336</v>
      </c>
      <c r="E17268" s="29">
        <v>58.696613959757869</v>
      </c>
      <c r="CC17268" s="15">
        <v>42286.474479166667</v>
      </c>
      <c r="CD17268" s="6">
        <v>18.494272971932855</v>
      </c>
      <c r="CE17268" s="6" t="e">
        <f>NA()</f>
        <v>#N/A</v>
      </c>
    </row>
    <row r="17269" spans="4:83" x14ac:dyDescent="0.2">
      <c r="D17269" s="33">
        <v>40944.229166666664</v>
      </c>
      <c r="E17269" s="29">
        <v>58.696613959757869</v>
      </c>
      <c r="CC17269" s="15">
        <v>42286.477951388886</v>
      </c>
      <c r="CD17269" s="6">
        <v>15.79807646669304</v>
      </c>
      <c r="CE17269" s="6" t="e">
        <f>NA()</f>
        <v>#N/A</v>
      </c>
    </row>
    <row r="17270" spans="4:83" x14ac:dyDescent="0.2">
      <c r="D17270" s="33">
        <v>40944.25</v>
      </c>
      <c r="E17270" s="29">
        <v>61.142113657020303</v>
      </c>
      <c r="CC17270" s="15">
        <v>42286.481423611112</v>
      </c>
      <c r="CD17270" s="6">
        <v>16.860660877955851</v>
      </c>
      <c r="CE17270" s="6" t="e">
        <f>NA()</f>
        <v>#N/A</v>
      </c>
    </row>
    <row r="17271" spans="4:83" x14ac:dyDescent="0.2">
      <c r="D17271" s="33">
        <v>40944.270833333336</v>
      </c>
      <c r="E17271" s="29">
        <v>59.915204715099705</v>
      </c>
      <c r="CC17271" s="15">
        <v>42286.484895833331</v>
      </c>
      <c r="CD17271" s="6">
        <v>14.250716734464323</v>
      </c>
      <c r="CE17271" s="6" t="e">
        <f>NA()</f>
        <v>#N/A</v>
      </c>
    </row>
    <row r="17272" spans="4:83" x14ac:dyDescent="0.2">
      <c r="D17272" s="33">
        <v>40944.291666666664</v>
      </c>
      <c r="E17272" s="29">
        <v>62.377284767608892</v>
      </c>
      <c r="CC17272" s="15">
        <v>42286.488368055558</v>
      </c>
      <c r="CD17272" s="6">
        <v>17.397710213984059</v>
      </c>
      <c r="CE17272" s="6" t="e">
        <f>NA()</f>
        <v>#N/A</v>
      </c>
    </row>
    <row r="17273" spans="4:83" x14ac:dyDescent="0.2">
      <c r="D17273" s="33">
        <v>40944.3125</v>
      </c>
      <c r="E17273" s="29">
        <v>62.377284767608892</v>
      </c>
      <c r="CC17273" s="15">
        <v>42286.491840277777</v>
      </c>
      <c r="CD17273" s="6">
        <v>17.397710213984059</v>
      </c>
      <c r="CE17273" s="6" t="e">
        <f>NA()</f>
        <v>#N/A</v>
      </c>
    </row>
    <row r="17274" spans="4:83" x14ac:dyDescent="0.2">
      <c r="D17274" s="33">
        <v>40944.333333333336</v>
      </c>
      <c r="E17274" s="29">
        <v>58.696613959757869</v>
      </c>
      <c r="CC17274" s="15">
        <v>42286.495312500003</v>
      </c>
      <c r="CD17274" s="6">
        <v>19.610011094565959</v>
      </c>
      <c r="CE17274" s="6" t="e">
        <f>NA()</f>
        <v>#N/A</v>
      </c>
    </row>
    <row r="17275" spans="4:83" x14ac:dyDescent="0.2">
      <c r="D17275" s="33">
        <v>40944.354166666664</v>
      </c>
      <c r="E17275" s="29">
        <v>61.142113657020303</v>
      </c>
      <c r="CC17275" s="15">
        <v>42286.498784722222</v>
      </c>
      <c r="CD17275" s="6">
        <v>17.943199163887851</v>
      </c>
      <c r="CE17275" s="6" t="e">
        <f>NA()</f>
        <v>#N/A</v>
      </c>
    </row>
    <row r="17276" spans="4:83" x14ac:dyDescent="0.2">
      <c r="D17276" s="33">
        <v>40944.375</v>
      </c>
      <c r="E17276" s="29">
        <v>58.090455722417104</v>
      </c>
      <c r="CC17276" s="15">
        <v>42286.502256944441</v>
      </c>
      <c r="CD17276" s="6">
        <v>17.943199163887851</v>
      </c>
      <c r="CE17276" s="6" t="e">
        <f>NA()</f>
        <v>#N/A</v>
      </c>
    </row>
    <row r="17277" spans="4:83" x14ac:dyDescent="0.2">
      <c r="D17277" s="33">
        <v>40944.395833333336</v>
      </c>
      <c r="E17277" s="29">
        <v>55.686907287802015</v>
      </c>
      <c r="CC17277" s="15">
        <v>42286.505729166667</v>
      </c>
      <c r="CD17277" s="6">
        <v>17.397710213984059</v>
      </c>
      <c r="CE17277" s="6" t="e">
        <f>NA()</f>
        <v>#N/A</v>
      </c>
    </row>
    <row r="17278" spans="4:83" x14ac:dyDescent="0.2">
      <c r="D17278" s="33">
        <v>40944.416666666664</v>
      </c>
      <c r="E17278" s="29">
        <v>58.696613959757869</v>
      </c>
      <c r="CC17278" s="15">
        <v>42286.509201388886</v>
      </c>
      <c r="CD17278" s="6">
        <v>19.610011094565959</v>
      </c>
      <c r="CE17278" s="6" t="e">
        <f>NA()</f>
        <v>#N/A</v>
      </c>
    </row>
    <row r="17279" spans="4:83" x14ac:dyDescent="0.2">
      <c r="D17279" s="33">
        <v>40944.4375</v>
      </c>
      <c r="E17279" s="29">
        <v>58.090455722417104</v>
      </c>
      <c r="CC17279" s="15">
        <v>42286.512673611112</v>
      </c>
      <c r="CD17279" s="6">
        <v>18.494272971932855</v>
      </c>
      <c r="CE17279" s="6" t="e">
        <f>NA()</f>
        <v>#N/A</v>
      </c>
    </row>
    <row r="17280" spans="4:83" x14ac:dyDescent="0.2">
      <c r="D17280" s="33">
        <v>40944.458333333336</v>
      </c>
      <c r="E17280" s="29">
        <v>59.304866018327388</v>
      </c>
      <c r="CC17280" s="15">
        <v>42286.516145833331</v>
      </c>
      <c r="CD17280" s="6">
        <v>20.75032286719058</v>
      </c>
      <c r="CE17280" s="6" t="e">
        <f>NA()</f>
        <v>#N/A</v>
      </c>
    </row>
    <row r="17281" spans="4:83" x14ac:dyDescent="0.2">
      <c r="D17281" s="33">
        <v>40944.479166666664</v>
      </c>
      <c r="E17281" s="29">
        <v>63.620663145694643</v>
      </c>
      <c r="CC17281" s="15">
        <v>42286.519618055558</v>
      </c>
      <c r="CD17281" s="6">
        <v>15.800813565208458</v>
      </c>
      <c r="CE17281" s="6" t="e">
        <f>NA()</f>
        <v>#N/A</v>
      </c>
    </row>
    <row r="17282" spans="4:83" x14ac:dyDescent="0.2">
      <c r="D17282" s="33">
        <v>40944.5</v>
      </c>
      <c r="E17282" s="29">
        <v>65.501001892542945</v>
      </c>
      <c r="CC17282" s="15">
        <v>42286.523090277777</v>
      </c>
      <c r="CD17282" s="6">
        <v>19.610011094565959</v>
      </c>
      <c r="CE17282" s="6" t="e">
        <f>NA()</f>
        <v>#N/A</v>
      </c>
    </row>
    <row r="17283" spans="4:83" x14ac:dyDescent="0.2">
      <c r="D17283" s="33">
        <v>40944.520833333336</v>
      </c>
      <c r="E17283" s="29">
        <v>65.501001892542945</v>
      </c>
      <c r="CC17283" s="15">
        <v>42286.526562500003</v>
      </c>
      <c r="CD17283" s="6">
        <v>15.79807646669304</v>
      </c>
      <c r="CE17283" s="6" t="e">
        <f>NA()</f>
        <v>#N/A</v>
      </c>
    </row>
    <row r="17284" spans="4:83" x14ac:dyDescent="0.2">
      <c r="D17284" s="33">
        <v>40944.541666666664</v>
      </c>
      <c r="E17284" s="29">
        <v>63.620663145694643</v>
      </c>
      <c r="CC17284" s="15">
        <v>42286.530034722222</v>
      </c>
      <c r="CD17284" s="6">
        <v>15.79807646669304</v>
      </c>
      <c r="CE17284" s="6" t="e">
        <f>NA()</f>
        <v>#N/A</v>
      </c>
    </row>
    <row r="17285" spans="4:83" x14ac:dyDescent="0.2">
      <c r="D17285" s="33">
        <v>40944.5625</v>
      </c>
      <c r="E17285" s="29">
        <v>64.2454131997454</v>
      </c>
      <c r="CC17285" s="15">
        <v>42286.533506944441</v>
      </c>
      <c r="CD17285" s="6">
        <v>14.250716734464323</v>
      </c>
      <c r="CE17285" s="6" t="e">
        <f>NA()</f>
        <v>#N/A</v>
      </c>
    </row>
    <row r="17286" spans="4:83" x14ac:dyDescent="0.2">
      <c r="D17286" s="33">
        <v>40944.583333333336</v>
      </c>
      <c r="E17286" s="29">
        <v>60.527622940471574</v>
      </c>
      <c r="CC17286" s="15">
        <v>42286.536979166667</v>
      </c>
      <c r="CD17286" s="6">
        <v>18.494272971932855</v>
      </c>
      <c r="CE17286" s="6" t="e">
        <f>NA()</f>
        <v>#N/A</v>
      </c>
    </row>
    <row r="17287" spans="4:83" x14ac:dyDescent="0.2">
      <c r="D17287" s="33">
        <v>40944.604166666664</v>
      </c>
      <c r="E17287" s="29">
        <v>62.377284767608892</v>
      </c>
      <c r="CC17287" s="15">
        <v>42286.540451388886</v>
      </c>
      <c r="CD17287" s="6">
        <v>18.494272971932855</v>
      </c>
      <c r="CE17287" s="6" t="e">
        <f>NA()</f>
        <v>#N/A</v>
      </c>
    </row>
    <row r="17288" spans="4:83" x14ac:dyDescent="0.2">
      <c r="D17288" s="33">
        <v>40944.625</v>
      </c>
      <c r="E17288" s="29">
        <v>62.997951436928041</v>
      </c>
      <c r="CC17288" s="15">
        <v>42286.543923611112</v>
      </c>
      <c r="CD17288" s="6">
        <v>17.397710213984059</v>
      </c>
      <c r="CE17288" s="6" t="e">
        <f>NA()</f>
        <v>#N/A</v>
      </c>
    </row>
    <row r="17289" spans="4:83" x14ac:dyDescent="0.2">
      <c r="D17289" s="33">
        <v>40944.645833333336</v>
      </c>
      <c r="E17289" s="29">
        <v>58.090455722417104</v>
      </c>
      <c r="CC17289" s="15">
        <v>42286.547395833331</v>
      </c>
      <c r="CD17289" s="6">
        <v>17.397710213984059</v>
      </c>
      <c r="CE17289" s="6" t="e">
        <f>NA()</f>
        <v>#N/A</v>
      </c>
    </row>
    <row r="17290" spans="4:83" x14ac:dyDescent="0.2">
      <c r="D17290" s="33">
        <v>40944.666666666664</v>
      </c>
      <c r="E17290" s="29">
        <v>59.915204715099705</v>
      </c>
      <c r="CC17290" s="15">
        <v>42286.550868055558</v>
      </c>
      <c r="CD17290" s="6">
        <v>19.610011094565959</v>
      </c>
      <c r="CE17290" s="6" t="e">
        <f>NA()</f>
        <v>#N/A</v>
      </c>
    </row>
    <row r="17291" spans="4:83" x14ac:dyDescent="0.2">
      <c r="D17291" s="33">
        <v>40944.6875</v>
      </c>
      <c r="E17291" s="29">
        <v>58.696613959757869</v>
      </c>
      <c r="CC17291" s="15">
        <v>42286.554340277777</v>
      </c>
      <c r="CD17291" s="6">
        <v>20.75032286719058</v>
      </c>
      <c r="CE17291" s="6" t="e">
        <f>NA()</f>
        <v>#N/A</v>
      </c>
    </row>
    <row r="17292" spans="4:83" x14ac:dyDescent="0.2">
      <c r="D17292" s="33">
        <v>40944.708333333336</v>
      </c>
      <c r="E17292" s="29">
        <v>56.284616896312087</v>
      </c>
      <c r="CC17292" s="15">
        <v>42286.557812500003</v>
      </c>
      <c r="CD17292" s="6">
        <v>20.75032286719058</v>
      </c>
      <c r="CE17292" s="6" t="e">
        <f>NA()</f>
        <v>#N/A</v>
      </c>
    </row>
    <row r="17293" spans="4:83" x14ac:dyDescent="0.2">
      <c r="D17293" s="33">
        <v>40944.729166666664</v>
      </c>
      <c r="E17293" s="29">
        <v>57.486398564026501</v>
      </c>
      <c r="CC17293" s="15">
        <v>42286.561284722222</v>
      </c>
      <c r="CD17293" s="6">
        <v>18.494272971932855</v>
      </c>
      <c r="CE17293" s="6" t="e">
        <f>NA()</f>
        <v>#N/A</v>
      </c>
    </row>
    <row r="17294" spans="4:83" x14ac:dyDescent="0.2">
      <c r="D17294" s="33">
        <v>40944.75</v>
      </c>
      <c r="E17294" s="29">
        <v>61.142113657020303</v>
      </c>
      <c r="CC17294" s="15">
        <v>42286.564756944441</v>
      </c>
      <c r="CD17294" s="6">
        <v>18.494272971932855</v>
      </c>
      <c r="CE17294" s="6" t="e">
        <f>NA()</f>
        <v>#N/A</v>
      </c>
    </row>
    <row r="17295" spans="4:83" x14ac:dyDescent="0.2">
      <c r="D17295" s="33">
        <v>40944.770833333336</v>
      </c>
      <c r="E17295" s="29">
        <v>62.377284767608892</v>
      </c>
      <c r="CC17295" s="15">
        <v>42286.568229166667</v>
      </c>
      <c r="CD17295" s="6">
        <v>20.75032286719058</v>
      </c>
      <c r="CE17295" s="6" t="e">
        <f>NA()</f>
        <v>#N/A</v>
      </c>
    </row>
    <row r="17296" spans="4:83" x14ac:dyDescent="0.2">
      <c r="D17296" s="33">
        <v>40944.791666666664</v>
      </c>
      <c r="E17296" s="29">
        <v>62.997951436928041</v>
      </c>
      <c r="CC17296" s="15">
        <v>42286.571701388886</v>
      </c>
      <c r="CD17296" s="6">
        <v>20.75032286719058</v>
      </c>
      <c r="CE17296" s="6" t="e">
        <f>NA()</f>
        <v>#N/A</v>
      </c>
    </row>
    <row r="17297" spans="4:83" x14ac:dyDescent="0.2">
      <c r="D17297" s="33">
        <v>40944.8125</v>
      </c>
      <c r="E17297" s="29">
        <v>61.7586698982904</v>
      </c>
      <c r="CC17297" s="15">
        <v>42286.575173611112</v>
      </c>
      <c r="CD17297" s="6">
        <v>20.75032286719058</v>
      </c>
      <c r="CE17297" s="6" t="e">
        <f>NA()</f>
        <v>#N/A</v>
      </c>
    </row>
    <row r="17298" spans="4:83" x14ac:dyDescent="0.2">
      <c r="D17298" s="33">
        <v>40944.833333333336</v>
      </c>
      <c r="E17298" s="29">
        <v>62.997951436928041</v>
      </c>
      <c r="CC17298" s="15">
        <v>42286.578645833331</v>
      </c>
      <c r="CD17298" s="6">
        <v>20.75032286719058</v>
      </c>
      <c r="CE17298" s="6" t="e">
        <f>NA()</f>
        <v>#N/A</v>
      </c>
    </row>
    <row r="17299" spans="4:83" x14ac:dyDescent="0.2">
      <c r="D17299" s="33">
        <v>40944.854166666664</v>
      </c>
      <c r="E17299" s="29">
        <v>60.527622940471574</v>
      </c>
      <c r="CC17299" s="15">
        <v>42286.582118055558</v>
      </c>
      <c r="CD17299" s="6">
        <v>18.494272971932855</v>
      </c>
      <c r="CE17299" s="6" t="e">
        <f>NA()</f>
        <v>#N/A</v>
      </c>
    </row>
    <row r="17300" spans="4:83" x14ac:dyDescent="0.2">
      <c r="D17300" s="33">
        <v>40944.875</v>
      </c>
      <c r="E17300" s="29">
        <v>60.527622940471574</v>
      </c>
      <c r="CC17300" s="15">
        <v>42286.585590277777</v>
      </c>
      <c r="CD17300" s="6">
        <v>20.75032286719058</v>
      </c>
      <c r="CE17300" s="6" t="e">
        <f>NA()</f>
        <v>#N/A</v>
      </c>
    </row>
    <row r="17301" spans="4:83" x14ac:dyDescent="0.2">
      <c r="D17301" s="33">
        <v>40944.895833333336</v>
      </c>
      <c r="E17301" s="29">
        <v>60.527622940471574</v>
      </c>
      <c r="CC17301" s="15">
        <v>42286.589062500003</v>
      </c>
      <c r="CD17301" s="6">
        <v>15.79807646669304</v>
      </c>
      <c r="CE17301" s="6" t="e">
        <f>NA()</f>
        <v>#N/A</v>
      </c>
    </row>
    <row r="17302" spans="4:83" x14ac:dyDescent="0.2">
      <c r="D17302" s="33">
        <v>40944.916666666664</v>
      </c>
      <c r="E17302" s="29">
        <v>59.304866018327388</v>
      </c>
      <c r="CC17302" s="15">
        <v>42286.592534722222</v>
      </c>
      <c r="CD17302" s="6">
        <v>20.75032286719058</v>
      </c>
      <c r="CE17302" s="6" t="e">
        <f>NA()</f>
        <v>#N/A</v>
      </c>
    </row>
    <row r="17303" spans="4:83" x14ac:dyDescent="0.2">
      <c r="D17303" s="33">
        <v>40944.9375</v>
      </c>
      <c r="E17303" s="29">
        <v>58.696613959757869</v>
      </c>
      <c r="CC17303" s="15">
        <v>42286.596006944441</v>
      </c>
      <c r="CD17303" s="6">
        <v>18.494272971932855</v>
      </c>
      <c r="CE17303" s="6" t="e">
        <f>NA()</f>
        <v>#N/A</v>
      </c>
    </row>
    <row r="17304" spans="4:83" x14ac:dyDescent="0.2">
      <c r="D17304" s="33">
        <v>40944.958333333336</v>
      </c>
      <c r="E17304" s="29">
        <v>59.915204715099705</v>
      </c>
      <c r="CC17304" s="15">
        <v>42286.599479166667</v>
      </c>
      <c r="CD17304" s="6">
        <v>18.494272971932855</v>
      </c>
      <c r="CE17304" s="6" t="e">
        <f>NA()</f>
        <v>#N/A</v>
      </c>
    </row>
    <row r="17305" spans="4:83" x14ac:dyDescent="0.2">
      <c r="D17305" s="33">
        <v>40944.979166666664</v>
      </c>
      <c r="E17305" s="29">
        <v>60.527622940471574</v>
      </c>
      <c r="CC17305" s="15">
        <v>42286.602951388886</v>
      </c>
      <c r="CD17305" s="6">
        <v>20.75032286719058</v>
      </c>
      <c r="CE17305" s="6" t="e">
        <f>NA()</f>
        <v>#N/A</v>
      </c>
    </row>
    <row r="17306" spans="4:83" x14ac:dyDescent="0.2">
      <c r="D17306" s="33">
        <v>40945</v>
      </c>
      <c r="E17306" s="29">
        <v>59.304866018327388</v>
      </c>
      <c r="CC17306" s="15">
        <v>42286.606423611112</v>
      </c>
      <c r="CD17306" s="6">
        <v>17.943199163887851</v>
      </c>
      <c r="CE17306" s="6" t="e">
        <f>NA()</f>
        <v>#N/A</v>
      </c>
    </row>
    <row r="17307" spans="4:83" x14ac:dyDescent="0.2">
      <c r="D17307" s="33">
        <v>40945.020833333336</v>
      </c>
      <c r="E17307" s="29">
        <v>61.142113657020303</v>
      </c>
      <c r="CC17307" s="15">
        <v>42286.609895833331</v>
      </c>
      <c r="CD17307" s="6">
        <v>20.75032286719058</v>
      </c>
      <c r="CE17307" s="6" t="e">
        <f>NA()</f>
        <v>#N/A</v>
      </c>
    </row>
    <row r="17308" spans="4:83" x14ac:dyDescent="0.2">
      <c r="D17308" s="33">
        <v>40945.041666666664</v>
      </c>
      <c r="E17308" s="29">
        <v>61.142113657020303</v>
      </c>
      <c r="CC17308" s="15">
        <v>42286.613368055558</v>
      </c>
      <c r="CD17308" s="6">
        <v>17.943199163887851</v>
      </c>
      <c r="CE17308" s="6" t="e">
        <f>NA()</f>
        <v>#N/A</v>
      </c>
    </row>
    <row r="17309" spans="4:83" x14ac:dyDescent="0.2">
      <c r="D17309" s="33">
        <v>40945.0625</v>
      </c>
      <c r="E17309" s="29">
        <v>61.7586698982904</v>
      </c>
      <c r="CC17309" s="15">
        <v>42286.616840277777</v>
      </c>
      <c r="CD17309" s="6">
        <v>23.088203436314085</v>
      </c>
      <c r="CE17309" s="6" t="e">
        <f>NA()</f>
        <v>#N/A</v>
      </c>
    </row>
    <row r="17310" spans="4:83" x14ac:dyDescent="0.2">
      <c r="D17310" s="33">
        <v>40945.083333333336</v>
      </c>
      <c r="E17310" s="29">
        <v>62.377284767608892</v>
      </c>
      <c r="CC17310" s="15">
        <v>42286.620312500003</v>
      </c>
      <c r="CD17310" s="6">
        <v>18.494272971932855</v>
      </c>
      <c r="CE17310" s="6" t="e">
        <f>NA()</f>
        <v>#N/A</v>
      </c>
    </row>
    <row r="17311" spans="4:83" x14ac:dyDescent="0.2">
      <c r="D17311" s="33">
        <v>40945.104166666664</v>
      </c>
      <c r="E17311" s="29">
        <v>60.527622940471574</v>
      </c>
      <c r="CC17311" s="15">
        <v>42286.623784722222</v>
      </c>
      <c r="CD17311" s="6">
        <v>18.494272971932855</v>
      </c>
      <c r="CE17311" s="6" t="e">
        <f>NA()</f>
        <v>#N/A</v>
      </c>
    </row>
    <row r="17312" spans="4:83" x14ac:dyDescent="0.2">
      <c r="D17312" s="33">
        <v>40945.125</v>
      </c>
      <c r="E17312" s="29">
        <v>60.527622940471574</v>
      </c>
      <c r="CC17312" s="15">
        <v>42286.627256944441</v>
      </c>
      <c r="CD17312" s="6">
        <v>20.75032286719058</v>
      </c>
      <c r="CE17312" s="6" t="e">
        <f>NA()</f>
        <v>#N/A</v>
      </c>
    </row>
    <row r="17313" spans="4:83" x14ac:dyDescent="0.2">
      <c r="D17313" s="33">
        <v>40945.145833333336</v>
      </c>
      <c r="E17313" s="29">
        <v>60.527622940471574</v>
      </c>
      <c r="CC17313" s="15">
        <v>42286.630729166667</v>
      </c>
      <c r="CD17313" s="6">
        <v>20.75032286719058</v>
      </c>
      <c r="CE17313" s="6" t="e">
        <f>NA()</f>
        <v>#N/A</v>
      </c>
    </row>
    <row r="17314" spans="4:83" x14ac:dyDescent="0.2">
      <c r="D17314" s="33">
        <v>40945.166666666664</v>
      </c>
      <c r="E17314" s="29">
        <v>61.7586698982904</v>
      </c>
      <c r="CC17314" s="15">
        <v>42286.634201388886</v>
      </c>
      <c r="CD17314" s="6">
        <v>18.494272971932855</v>
      </c>
      <c r="CE17314" s="6" t="e">
        <f>NA()</f>
        <v>#N/A</v>
      </c>
    </row>
    <row r="17315" spans="4:83" x14ac:dyDescent="0.2">
      <c r="D17315" s="33">
        <v>40945.1875</v>
      </c>
      <c r="E17315" s="29">
        <v>62.377284767608892</v>
      </c>
      <c r="CC17315" s="15">
        <v>42286.637673611112</v>
      </c>
      <c r="CD17315" s="6">
        <v>15.79807646669304</v>
      </c>
      <c r="CE17315" s="6" t="e">
        <f>NA()</f>
        <v>#N/A</v>
      </c>
    </row>
    <row r="17316" spans="4:83" x14ac:dyDescent="0.2">
      <c r="D17316" s="33">
        <v>40945.208333333336</v>
      </c>
      <c r="E17316" s="29">
        <v>58.090455722417104</v>
      </c>
      <c r="CC17316" s="15">
        <v>42286.641145833331</v>
      </c>
      <c r="CD17316" s="6">
        <v>17.943199163887851</v>
      </c>
      <c r="CE17316" s="6" t="e">
        <f>NA()</f>
        <v>#N/A</v>
      </c>
    </row>
    <row r="17317" spans="4:83" x14ac:dyDescent="0.2">
      <c r="D17317" s="33">
        <v>40945.229166666664</v>
      </c>
      <c r="E17317" s="29">
        <v>55.091328562641294</v>
      </c>
      <c r="CC17317" s="15">
        <v>42286.644618055558</v>
      </c>
      <c r="CD17317" s="6">
        <v>17.943199163887851</v>
      </c>
      <c r="CE17317" s="6" t="e">
        <f>NA()</f>
        <v>#N/A</v>
      </c>
    </row>
    <row r="17318" spans="4:83" x14ac:dyDescent="0.2">
      <c r="D17318" s="33">
        <v>40945.25</v>
      </c>
      <c r="E17318" s="29">
        <v>56.284616896312087</v>
      </c>
      <c r="CC17318" s="15">
        <v>42286.648090277777</v>
      </c>
      <c r="CD17318" s="6">
        <v>20.75032286719058</v>
      </c>
      <c r="CE17318" s="6" t="e">
        <f>NA()</f>
        <v>#N/A</v>
      </c>
    </row>
    <row r="17319" spans="4:83" x14ac:dyDescent="0.2">
      <c r="D17319" s="33">
        <v>40945.270833333336</v>
      </c>
      <c r="E17319" s="29">
        <v>54.497888372239743</v>
      </c>
      <c r="CC17319" s="15">
        <v>42286.651562500003</v>
      </c>
      <c r="CD17319" s="6">
        <v>20.75032286719058</v>
      </c>
      <c r="CE17319" s="6" t="e">
        <f>NA()</f>
        <v>#N/A</v>
      </c>
    </row>
    <row r="17320" spans="4:83" x14ac:dyDescent="0.2">
      <c r="D17320" s="33">
        <v>40945.291666666664</v>
      </c>
      <c r="E17320" s="29">
        <v>53.31745461796239</v>
      </c>
      <c r="CC17320" s="15">
        <v>42286.655034722222</v>
      </c>
      <c r="CD17320" s="6">
        <v>23.088203436314085</v>
      </c>
      <c r="CE17320" s="6" t="e">
        <f>NA()</f>
        <v>#N/A</v>
      </c>
    </row>
    <row r="17321" spans="4:83" x14ac:dyDescent="0.2">
      <c r="D17321" s="33">
        <v>40945.3125</v>
      </c>
      <c r="E17321" s="29">
        <v>51.563039138101736</v>
      </c>
      <c r="CC17321" s="15">
        <v>42286.658506944441</v>
      </c>
      <c r="CD17321" s="6">
        <v>20.75032286719058</v>
      </c>
      <c r="CE17321" s="6" t="e">
        <f>NA()</f>
        <v>#N/A</v>
      </c>
    </row>
    <row r="17322" spans="4:83" x14ac:dyDescent="0.2">
      <c r="D17322" s="33">
        <v>40945.333333333336</v>
      </c>
      <c r="E17322" s="29">
        <v>53.9065944510265</v>
      </c>
      <c r="CC17322" s="15">
        <v>42286.661979166667</v>
      </c>
      <c r="CD17322" s="6">
        <v>20.75032286719058</v>
      </c>
      <c r="CE17322" s="6" t="e">
        <f>NA()</f>
        <v>#N/A</v>
      </c>
    </row>
    <row r="17323" spans="4:83" x14ac:dyDescent="0.2">
      <c r="D17323" s="33">
        <v>40945.354166666664</v>
      </c>
      <c r="E17323" s="29">
        <v>52.730476778090811</v>
      </c>
      <c r="CC17323" s="15">
        <v>42286.665451388886</v>
      </c>
      <c r="CD17323" s="6">
        <v>20.75032286719058</v>
      </c>
      <c r="CE17323" s="6" t="e">
        <f>NA()</f>
        <v>#N/A</v>
      </c>
    </row>
    <row r="17324" spans="4:83" x14ac:dyDescent="0.2">
      <c r="D17324" s="33">
        <v>40945.375</v>
      </c>
      <c r="E17324" s="29">
        <v>55.686907287802015</v>
      </c>
      <c r="CC17324" s="15">
        <v>42286.668923611112</v>
      </c>
      <c r="CD17324" s="6">
        <v>20.75032286719058</v>
      </c>
      <c r="CE17324" s="6" t="e">
        <f>NA()</f>
        <v>#N/A</v>
      </c>
    </row>
    <row r="17325" spans="4:83" x14ac:dyDescent="0.2">
      <c r="D17325" s="33">
        <v>40945.395833333336</v>
      </c>
      <c r="E17325" s="29">
        <v>55.686907287802015</v>
      </c>
      <c r="CC17325" s="15">
        <v>42286.672395833331</v>
      </c>
      <c r="CD17325" s="6">
        <v>20.75032286719058</v>
      </c>
      <c r="CE17325" s="6" t="e">
        <f>NA()</f>
        <v>#N/A</v>
      </c>
    </row>
    <row r="17326" spans="4:83" x14ac:dyDescent="0.2">
      <c r="D17326" s="33">
        <v>40945.416666666664</v>
      </c>
      <c r="E17326" s="29">
        <v>56.284616896312087</v>
      </c>
      <c r="CC17326" s="15">
        <v>42286.675868055558</v>
      </c>
      <c r="CD17326" s="6">
        <v>20.75032286719058</v>
      </c>
      <c r="CE17326" s="6" t="e">
        <f>NA()</f>
        <v>#N/A</v>
      </c>
    </row>
    <row r="17327" spans="4:83" x14ac:dyDescent="0.2">
      <c r="D17327" s="33">
        <v>40945.4375</v>
      </c>
      <c r="E17327" s="29">
        <v>57.486398564026501</v>
      </c>
      <c r="CC17327" s="15">
        <v>42286.679340277777</v>
      </c>
      <c r="CD17327" s="6">
        <v>17.943199163887851</v>
      </c>
      <c r="CE17327" s="6" t="e">
        <f>NA()</f>
        <v>#N/A</v>
      </c>
    </row>
    <row r="17328" spans="4:83" x14ac:dyDescent="0.2">
      <c r="D17328" s="33">
        <v>40945.458333333336</v>
      </c>
      <c r="E17328" s="29">
        <v>52.730476778090811</v>
      </c>
      <c r="CC17328" s="15">
        <v>42286.682812500003</v>
      </c>
      <c r="CD17328" s="6">
        <v>21.908866496205288</v>
      </c>
      <c r="CE17328" s="6" t="e">
        <f>NA()</f>
        <v>#N/A</v>
      </c>
    </row>
    <row r="17329" spans="4:83" x14ac:dyDescent="0.2">
      <c r="D17329" s="33">
        <v>40945.479166666664</v>
      </c>
      <c r="E17329" s="29">
        <v>56.284616896312087</v>
      </c>
      <c r="CC17329" s="15">
        <v>42286.686284722222</v>
      </c>
      <c r="CD17329" s="6">
        <v>24.287973334951875</v>
      </c>
      <c r="CE17329" s="6" t="e">
        <f>NA()</f>
        <v>#N/A</v>
      </c>
    </row>
    <row r="17330" spans="4:83" x14ac:dyDescent="0.2">
      <c r="D17330" s="33">
        <v>40945.5</v>
      </c>
      <c r="E17330" s="29">
        <v>57.486398564026501</v>
      </c>
      <c r="CC17330" s="15">
        <v>42286.689756944441</v>
      </c>
      <c r="CD17330" s="6">
        <v>21.908866496205288</v>
      </c>
      <c r="CE17330" s="6" t="e">
        <f>NA()</f>
        <v>#N/A</v>
      </c>
    </row>
    <row r="17331" spans="4:83" x14ac:dyDescent="0.2">
      <c r="D17331" s="33">
        <v>40945.520833333336</v>
      </c>
      <c r="E17331" s="29">
        <v>58.090455722417104</v>
      </c>
      <c r="CC17331" s="15">
        <v>42286.693229166667</v>
      </c>
      <c r="CD17331" s="6">
        <v>20.75032286719058</v>
      </c>
      <c r="CE17331" s="6" t="e">
        <f>NA()</f>
        <v>#N/A</v>
      </c>
    </row>
    <row r="17332" spans="4:83" x14ac:dyDescent="0.2">
      <c r="D17332" s="33">
        <v>40945.541666666664</v>
      </c>
      <c r="E17332" s="29">
        <v>58.090455722417104</v>
      </c>
      <c r="CC17332" s="15">
        <v>42286.696701388886</v>
      </c>
      <c r="CD17332" s="6">
        <v>17.943199163887851</v>
      </c>
      <c r="CE17332" s="6" t="e">
        <f>NA()</f>
        <v>#N/A</v>
      </c>
    </row>
    <row r="17333" spans="4:83" x14ac:dyDescent="0.2">
      <c r="D17333" s="33">
        <v>40945.5625</v>
      </c>
      <c r="E17333" s="29">
        <v>55.091328562641294</v>
      </c>
      <c r="CC17333" s="15">
        <v>42286.700173611112</v>
      </c>
      <c r="CD17333" s="6">
        <v>21.905814342710759</v>
      </c>
      <c r="CE17333" s="6" t="e">
        <f>NA()</f>
        <v>#N/A</v>
      </c>
    </row>
    <row r="17334" spans="4:83" x14ac:dyDescent="0.2">
      <c r="D17334" s="33">
        <v>40945.583333333336</v>
      </c>
      <c r="E17334" s="29">
        <v>55.686907287802015</v>
      </c>
      <c r="CC17334" s="15">
        <v>42286.703645833331</v>
      </c>
      <c r="CD17334" s="6">
        <v>19.610011094565959</v>
      </c>
      <c r="CE17334" s="6" t="e">
        <f>NA()</f>
        <v>#N/A</v>
      </c>
    </row>
    <row r="17335" spans="4:83" x14ac:dyDescent="0.2">
      <c r="D17335" s="33">
        <v>40945.604166666664</v>
      </c>
      <c r="E17335" s="29">
        <v>55.686907287802015</v>
      </c>
      <c r="CC17335" s="15">
        <v>42286.707118055558</v>
      </c>
      <c r="CD17335" s="6">
        <v>21.908866496205288</v>
      </c>
      <c r="CE17335" s="6" t="e">
        <f>NA()</f>
        <v>#N/A</v>
      </c>
    </row>
    <row r="17336" spans="4:83" x14ac:dyDescent="0.2">
      <c r="D17336" s="33">
        <v>40945.625</v>
      </c>
      <c r="E17336" s="29">
        <v>56.284616896312087</v>
      </c>
      <c r="CC17336" s="15">
        <v>42286.710590277777</v>
      </c>
      <c r="CD17336" s="6">
        <v>23.088203436314085</v>
      </c>
      <c r="CE17336" s="6" t="e">
        <f>NA()</f>
        <v>#N/A</v>
      </c>
    </row>
    <row r="17337" spans="4:83" x14ac:dyDescent="0.2">
      <c r="D17337" s="33">
        <v>40945.645833333336</v>
      </c>
      <c r="E17337" s="29">
        <v>55.091328562641294</v>
      </c>
      <c r="CC17337" s="15">
        <v>42286.714062500003</v>
      </c>
      <c r="CD17337" s="6">
        <v>17.943199163887851</v>
      </c>
      <c r="CE17337" s="6" t="e">
        <f>NA()</f>
        <v>#N/A</v>
      </c>
    </row>
    <row r="17338" spans="4:83" x14ac:dyDescent="0.2">
      <c r="D17338" s="33">
        <v>40945.666666666664</v>
      </c>
      <c r="E17338" s="29">
        <v>53.31745461796239</v>
      </c>
      <c r="CC17338" s="15">
        <v>42286.717534722222</v>
      </c>
      <c r="CD17338" s="6">
        <v>20.17451215606896</v>
      </c>
      <c r="CE17338" s="6" t="e">
        <f>NA()</f>
        <v>#N/A</v>
      </c>
    </row>
    <row r="17339" spans="4:83" x14ac:dyDescent="0.2">
      <c r="D17339" s="33">
        <v>40945.6875</v>
      </c>
      <c r="E17339" s="29">
        <v>54.497888372239743</v>
      </c>
      <c r="CC17339" s="15">
        <v>42286.721006944441</v>
      </c>
      <c r="CD17339" s="6">
        <v>20.17451215606896</v>
      </c>
      <c r="CE17339" s="6" t="e">
        <f>NA()</f>
        <v>#N/A</v>
      </c>
    </row>
    <row r="17340" spans="4:83" x14ac:dyDescent="0.2">
      <c r="D17340" s="33">
        <v>40945.708333333336</v>
      </c>
      <c r="E17340" s="29">
        <v>50.982595593014636</v>
      </c>
      <c r="CC17340" s="15">
        <v>42286.724479166667</v>
      </c>
      <c r="CD17340" s="6">
        <v>23.088203436314085</v>
      </c>
      <c r="CE17340" s="6" t="e">
        <f>NA()</f>
        <v>#N/A</v>
      </c>
    </row>
    <row r="17341" spans="4:83" x14ac:dyDescent="0.2">
      <c r="D17341" s="33">
        <v>40945.729166666664</v>
      </c>
      <c r="E17341" s="29">
        <v>53.9065944510265</v>
      </c>
      <c r="CC17341" s="15">
        <v>42286.727951388886</v>
      </c>
      <c r="CD17341" s="6">
        <v>17.943199163887851</v>
      </c>
      <c r="CE17341" s="6" t="e">
        <f>NA()</f>
        <v>#N/A</v>
      </c>
    </row>
    <row r="17342" spans="4:83" x14ac:dyDescent="0.2">
      <c r="D17342" s="33">
        <v>40945.75</v>
      </c>
      <c r="E17342" s="29">
        <v>52.730476778090811</v>
      </c>
      <c r="CC17342" s="15">
        <v>42286.731423611112</v>
      </c>
      <c r="CD17342" s="6">
        <v>24.897005569253853</v>
      </c>
      <c r="CE17342" s="6" t="e">
        <f>NA()</f>
        <v>#N/A</v>
      </c>
    </row>
    <row r="17343" spans="4:83" x14ac:dyDescent="0.2">
      <c r="D17343" s="33">
        <v>40945.770833333336</v>
      </c>
      <c r="E17343" s="29">
        <v>53.9065944510265</v>
      </c>
      <c r="CC17343" s="15">
        <v>42286.734895833331</v>
      </c>
      <c r="CD17343" s="6">
        <v>23.088203436314085</v>
      </c>
      <c r="CE17343" s="6" t="e">
        <f>NA()</f>
        <v>#N/A</v>
      </c>
    </row>
    <row r="17344" spans="4:83" x14ac:dyDescent="0.2">
      <c r="D17344" s="33">
        <v>40945.791666666664</v>
      </c>
      <c r="E17344" s="29">
        <v>53.9065944510265</v>
      </c>
      <c r="CC17344" s="15">
        <v>42286.738368055558</v>
      </c>
      <c r="CD17344" s="6">
        <v>20.75032286719058</v>
      </c>
      <c r="CE17344" s="6" t="e">
        <f>NA()</f>
        <v>#N/A</v>
      </c>
    </row>
    <row r="17345" spans="4:83" x14ac:dyDescent="0.2">
      <c r="D17345" s="33">
        <v>40945.8125</v>
      </c>
      <c r="E17345" s="29">
        <v>55.091328562641294</v>
      </c>
      <c r="CC17345" s="15">
        <v>42286.741840277777</v>
      </c>
      <c r="CD17345" s="6">
        <v>20.17451215606896</v>
      </c>
      <c r="CE17345" s="6" t="e">
        <f>NA()</f>
        <v>#N/A</v>
      </c>
    </row>
    <row r="17346" spans="4:83" x14ac:dyDescent="0.2">
      <c r="D17346" s="33">
        <v>40945.833333333336</v>
      </c>
      <c r="E17346" s="29">
        <v>57.486398564026501</v>
      </c>
      <c r="CC17346" s="15">
        <v>42286.745312500003</v>
      </c>
      <c r="CD17346" s="6">
        <v>17.943199163887851</v>
      </c>
      <c r="CE17346" s="6" t="e">
        <f>NA()</f>
        <v>#N/A</v>
      </c>
    </row>
    <row r="17347" spans="4:83" x14ac:dyDescent="0.2">
      <c r="D17347" s="33">
        <v>40945.854166666664</v>
      </c>
      <c r="E17347" s="29">
        <v>56.884449818306479</v>
      </c>
      <c r="CC17347" s="15">
        <v>42286.748784722222</v>
      </c>
      <c r="CD17347" s="6">
        <v>17.94319916388849</v>
      </c>
      <c r="CE17347" s="6" t="e">
        <f>NA()</f>
        <v>#N/A</v>
      </c>
    </row>
    <row r="17348" spans="4:83" x14ac:dyDescent="0.2">
      <c r="D17348" s="33">
        <v>40945.875</v>
      </c>
      <c r="E17348" s="29">
        <v>56.884449818306479</v>
      </c>
      <c r="CC17348" s="15">
        <v>42286.752256944441</v>
      </c>
      <c r="CD17348" s="6">
        <v>17.943199163887851</v>
      </c>
      <c r="CE17348" s="6" t="e">
        <f>NA()</f>
        <v>#N/A</v>
      </c>
    </row>
    <row r="17349" spans="4:83" x14ac:dyDescent="0.2">
      <c r="D17349" s="33">
        <v>40945.895833333336</v>
      </c>
      <c r="E17349" s="29">
        <v>56.884449818306479</v>
      </c>
      <c r="CC17349" s="15">
        <v>42286.755729166667</v>
      </c>
      <c r="CD17349" s="6">
        <v>17.943199163887851</v>
      </c>
      <c r="CE17349" s="6" t="e">
        <f>NA()</f>
        <v>#N/A</v>
      </c>
    </row>
    <row r="17350" spans="4:83" x14ac:dyDescent="0.2">
      <c r="D17350" s="33">
        <v>40945.916666666664</v>
      </c>
      <c r="E17350" s="29">
        <v>56.284616896312087</v>
      </c>
      <c r="CC17350" s="15">
        <v>42286.759201388886</v>
      </c>
      <c r="CD17350" s="6">
        <v>24.897005569253853</v>
      </c>
      <c r="CE17350" s="6" t="e">
        <f>NA()</f>
        <v>#N/A</v>
      </c>
    </row>
    <row r="17351" spans="4:83" x14ac:dyDescent="0.2">
      <c r="D17351" s="33">
        <v>40945.9375</v>
      </c>
      <c r="E17351" s="29">
        <v>56.884449818306479</v>
      </c>
      <c r="CC17351" s="15">
        <v>42286.762673611112</v>
      </c>
      <c r="CD17351" s="6">
        <v>20.75032286719058</v>
      </c>
      <c r="CE17351" s="6" t="e">
        <f>NA()</f>
        <v>#N/A</v>
      </c>
    </row>
    <row r="17352" spans="4:83" x14ac:dyDescent="0.2">
      <c r="D17352" s="33">
        <v>40945.958333333336</v>
      </c>
      <c r="E17352" s="29">
        <v>55.091328562641294</v>
      </c>
      <c r="CC17352" s="15">
        <v>42286.766145833331</v>
      </c>
      <c r="CD17352" s="6">
        <v>17.943199163887851</v>
      </c>
      <c r="CE17352" s="6" t="e">
        <f>NA()</f>
        <v>#N/A</v>
      </c>
    </row>
    <row r="17353" spans="4:83" x14ac:dyDescent="0.2">
      <c r="D17353" s="33">
        <v>40945.979166666664</v>
      </c>
      <c r="E17353" s="29">
        <v>57.486398564026501</v>
      </c>
      <c r="CC17353" s="15">
        <v>42286.769618055558</v>
      </c>
      <c r="CD17353" s="6">
        <v>20.75032286719058</v>
      </c>
      <c r="CE17353" s="6" t="e">
        <f>NA()</f>
        <v>#N/A</v>
      </c>
    </row>
    <row r="17354" spans="4:83" x14ac:dyDescent="0.2">
      <c r="D17354" s="33">
        <v>40946</v>
      </c>
      <c r="E17354" s="29">
        <v>59.915204715099705</v>
      </c>
      <c r="CC17354" s="15">
        <v>42286.773090277777</v>
      </c>
      <c r="CD17354" s="6">
        <v>20.75032286719058</v>
      </c>
      <c r="CE17354" s="6" t="e">
        <f>NA()</f>
        <v>#N/A</v>
      </c>
    </row>
    <row r="17355" spans="4:83" x14ac:dyDescent="0.2">
      <c r="D17355" s="33">
        <v>40946.020833333336</v>
      </c>
      <c r="E17355" s="29">
        <v>59.304866018327388</v>
      </c>
      <c r="CC17355" s="15">
        <v>42286.776562500003</v>
      </c>
      <c r="CD17355" s="6">
        <v>23.088203436314085</v>
      </c>
      <c r="CE17355" s="6" t="e">
        <f>NA()</f>
        <v>#N/A</v>
      </c>
    </row>
    <row r="17356" spans="4:83" x14ac:dyDescent="0.2">
      <c r="D17356" s="33">
        <v>40946.041666666664</v>
      </c>
      <c r="E17356" s="29">
        <v>61.142113657020303</v>
      </c>
      <c r="CC17356" s="15">
        <v>42286.780034722222</v>
      </c>
      <c r="CD17356" s="6">
        <v>20.17451215606896</v>
      </c>
      <c r="CE17356" s="6" t="e">
        <f>NA()</f>
        <v>#N/A</v>
      </c>
    </row>
    <row r="17357" spans="4:83" x14ac:dyDescent="0.2">
      <c r="D17357" s="33">
        <v>40946.0625</v>
      </c>
      <c r="E17357" s="29">
        <v>64.2454131997454</v>
      </c>
      <c r="CC17357" s="15">
        <v>42286.783506944441</v>
      </c>
      <c r="CD17357" s="6">
        <v>20.17451215606896</v>
      </c>
      <c r="CE17357" s="6" t="e">
        <f>NA()</f>
        <v>#N/A</v>
      </c>
    </row>
    <row r="17358" spans="4:83" x14ac:dyDescent="0.2">
      <c r="D17358" s="33">
        <v>40946.083333333336</v>
      </c>
      <c r="E17358" s="29">
        <v>61.142113657020303</v>
      </c>
      <c r="CC17358" s="15">
        <v>42286.786979166667</v>
      </c>
      <c r="CD17358" s="6">
        <v>23.088203436314085</v>
      </c>
      <c r="CE17358" s="6" t="e">
        <f>NA()</f>
        <v>#N/A</v>
      </c>
    </row>
    <row r="17359" spans="4:83" x14ac:dyDescent="0.2">
      <c r="D17359" s="33">
        <v>40946.104166666664</v>
      </c>
      <c r="E17359" s="29">
        <v>60.527622940471574</v>
      </c>
      <c r="CC17359" s="15">
        <v>42286.790451388886</v>
      </c>
      <c r="CD17359" s="6">
        <v>20.17451215606896</v>
      </c>
      <c r="CE17359" s="6" t="e">
        <f>NA()</f>
        <v>#N/A</v>
      </c>
    </row>
    <row r="17360" spans="4:83" x14ac:dyDescent="0.2">
      <c r="D17360" s="33">
        <v>40946.125</v>
      </c>
      <c r="E17360" s="29">
        <v>59.915204715099705</v>
      </c>
      <c r="CC17360" s="15">
        <v>42286.793923611112</v>
      </c>
      <c r="CD17360" s="6">
        <v>23.088203436314085</v>
      </c>
      <c r="CE17360" s="6" t="e">
        <f>NA()</f>
        <v>#N/A</v>
      </c>
    </row>
    <row r="17361" spans="4:83" x14ac:dyDescent="0.2">
      <c r="D17361" s="33">
        <v>40946.145833333336</v>
      </c>
      <c r="E17361" s="29">
        <v>58.696613959757869</v>
      </c>
      <c r="CC17361" s="15">
        <v>42286.797395833331</v>
      </c>
      <c r="CD17361" s="6">
        <v>20.75032286719058</v>
      </c>
      <c r="CE17361" s="6" t="e">
        <f>NA()</f>
        <v>#N/A</v>
      </c>
    </row>
    <row r="17362" spans="4:83" x14ac:dyDescent="0.2">
      <c r="D17362" s="33">
        <v>40946.166666666664</v>
      </c>
      <c r="E17362" s="29">
        <v>57.486398564026501</v>
      </c>
      <c r="CC17362" s="15">
        <v>42286.800868055558</v>
      </c>
      <c r="CD17362" s="6">
        <v>20.17451215606896</v>
      </c>
      <c r="CE17362" s="6" t="e">
        <f>NA()</f>
        <v>#N/A</v>
      </c>
    </row>
    <row r="17363" spans="4:83" x14ac:dyDescent="0.2">
      <c r="D17363" s="33">
        <v>40946.1875</v>
      </c>
      <c r="E17363" s="29">
        <v>56.284616896312087</v>
      </c>
      <c r="CC17363" s="15">
        <v>42286.804340277777</v>
      </c>
      <c r="CD17363" s="6">
        <v>17.943199163887851</v>
      </c>
      <c r="CE17363" s="6" t="e">
        <f>NA()</f>
        <v>#N/A</v>
      </c>
    </row>
    <row r="17364" spans="4:83" x14ac:dyDescent="0.2">
      <c r="D17364" s="33">
        <v>40946.208333333336</v>
      </c>
      <c r="E17364" s="29">
        <v>55.686907287802015</v>
      </c>
      <c r="CC17364" s="15">
        <v>42286.807812500003</v>
      </c>
      <c r="CD17364" s="6">
        <v>23.088203436314085</v>
      </c>
      <c r="CE17364" s="6" t="e">
        <f>NA()</f>
        <v>#N/A</v>
      </c>
    </row>
    <row r="17365" spans="4:83" x14ac:dyDescent="0.2">
      <c r="D17365" s="33">
        <v>40946.229166666664</v>
      </c>
      <c r="E17365" s="29">
        <v>59.304866018327388</v>
      </c>
      <c r="CC17365" s="15">
        <v>42286.811284722222</v>
      </c>
      <c r="CD17365" s="6">
        <v>23.088203436314085</v>
      </c>
      <c r="CE17365" s="6" t="e">
        <f>NA()</f>
        <v>#N/A</v>
      </c>
    </row>
    <row r="17366" spans="4:83" x14ac:dyDescent="0.2">
      <c r="D17366" s="33">
        <v>40946.25</v>
      </c>
      <c r="E17366" s="29">
        <v>56.884449818306479</v>
      </c>
      <c r="CC17366" s="15">
        <v>42286.814756944441</v>
      </c>
      <c r="CD17366" s="6">
        <v>23.088203436314085</v>
      </c>
      <c r="CE17366" s="6" t="e">
        <f>NA()</f>
        <v>#N/A</v>
      </c>
    </row>
    <row r="17367" spans="4:83" x14ac:dyDescent="0.2">
      <c r="D17367" s="33">
        <v>40946.270833333336</v>
      </c>
      <c r="E17367" s="29">
        <v>59.304866018327388</v>
      </c>
      <c r="CC17367" s="15">
        <v>42286.818229166667</v>
      </c>
      <c r="CD17367" s="6">
        <v>21.905814342710062</v>
      </c>
      <c r="CE17367" s="6" t="e">
        <f>NA()</f>
        <v>#N/A</v>
      </c>
    </row>
    <row r="17368" spans="4:83" x14ac:dyDescent="0.2">
      <c r="D17368" s="33">
        <v>40946.291666666664</v>
      </c>
      <c r="E17368" s="29">
        <v>56.284616896312087</v>
      </c>
      <c r="CC17368" s="15">
        <v>42286.821701388886</v>
      </c>
      <c r="CD17368" s="6">
        <v>20.17451215606896</v>
      </c>
      <c r="CE17368" s="6" t="e">
        <f>NA()</f>
        <v>#N/A</v>
      </c>
    </row>
    <row r="17369" spans="4:83" x14ac:dyDescent="0.2">
      <c r="D17369" s="33">
        <v>40946.3125</v>
      </c>
      <c r="E17369" s="29">
        <v>54.497888372239743</v>
      </c>
      <c r="CC17369" s="15">
        <v>42286.825173611112</v>
      </c>
      <c r="CD17369" s="6">
        <v>24.287973334951161</v>
      </c>
      <c r="CE17369" s="6" t="e">
        <f>NA()</f>
        <v>#N/A</v>
      </c>
    </row>
    <row r="17370" spans="4:83" x14ac:dyDescent="0.2">
      <c r="D17370" s="33">
        <v>40946.333333333336</v>
      </c>
      <c r="E17370" s="29">
        <v>55.091328562641294</v>
      </c>
      <c r="CC17370" s="15">
        <v>42286.828645833331</v>
      </c>
      <c r="CD17370" s="6">
        <v>21.905814342710062</v>
      </c>
      <c r="CE17370" s="6" t="e">
        <f>NA()</f>
        <v>#N/A</v>
      </c>
    </row>
    <row r="17371" spans="4:83" x14ac:dyDescent="0.2">
      <c r="D17371" s="33">
        <v>40946.354166666664</v>
      </c>
      <c r="E17371" s="29">
        <v>55.686907287802015</v>
      </c>
      <c r="CC17371" s="15">
        <v>42286.832118055558</v>
      </c>
      <c r="CD17371" s="6">
        <v>21.905814342710062</v>
      </c>
      <c r="CE17371" s="6" t="e">
        <f>NA()</f>
        <v>#N/A</v>
      </c>
    </row>
    <row r="17372" spans="4:83" x14ac:dyDescent="0.2">
      <c r="D17372" s="33">
        <v>40946.375</v>
      </c>
      <c r="E17372" s="29">
        <v>55.686907287802015</v>
      </c>
      <c r="CC17372" s="15">
        <v>42286.835590277777</v>
      </c>
      <c r="CD17372" s="6">
        <v>21.905814342710062</v>
      </c>
      <c r="CE17372" s="6" t="e">
        <f>NA()</f>
        <v>#N/A</v>
      </c>
    </row>
    <row r="17373" spans="4:83" x14ac:dyDescent="0.2">
      <c r="D17373" s="33">
        <v>40946.395833333336</v>
      </c>
      <c r="E17373" s="29">
        <v>56.884449818306479</v>
      </c>
      <c r="CC17373" s="15">
        <v>42286.839062500003</v>
      </c>
      <c r="CD17373" s="6">
        <v>23.68398978172759</v>
      </c>
      <c r="CE17373" s="6" t="e">
        <f>NA()</f>
        <v>#N/A</v>
      </c>
    </row>
    <row r="17374" spans="4:83" x14ac:dyDescent="0.2">
      <c r="D17374" s="33">
        <v>40946.416666666664</v>
      </c>
      <c r="E17374" s="29">
        <v>59.915204715099705</v>
      </c>
      <c r="CC17374" s="15">
        <v>42286.842534722222</v>
      </c>
      <c r="CD17374" s="6">
        <v>21.905814342710062</v>
      </c>
      <c r="CE17374" s="6" t="e">
        <f>NA()</f>
        <v>#N/A</v>
      </c>
    </row>
    <row r="17375" spans="4:83" x14ac:dyDescent="0.2">
      <c r="D17375" s="33">
        <v>40946.4375</v>
      </c>
      <c r="E17375" s="29">
        <v>61.142113657020303</v>
      </c>
      <c r="CC17375" s="15">
        <v>42286.846006944441</v>
      </c>
      <c r="CD17375" s="6">
        <v>21.905814342710062</v>
      </c>
      <c r="CE17375" s="6" t="e">
        <f>NA()</f>
        <v>#N/A</v>
      </c>
    </row>
    <row r="17376" spans="4:83" x14ac:dyDescent="0.2">
      <c r="D17376" s="33">
        <v>40946.458333333336</v>
      </c>
      <c r="E17376" s="29">
        <v>58.090455722417104</v>
      </c>
      <c r="CC17376" s="15">
        <v>42286.849479166667</v>
      </c>
      <c r="CD17376" s="6">
        <v>23.088203436314085</v>
      </c>
      <c r="CE17376" s="6" t="e">
        <f>NA()</f>
        <v>#N/A</v>
      </c>
    </row>
    <row r="17377" spans="4:83" x14ac:dyDescent="0.2">
      <c r="D17377" s="33">
        <v>40946.479166666664</v>
      </c>
      <c r="E17377" s="29">
        <v>56.884449818306479</v>
      </c>
      <c r="CC17377" s="15">
        <v>42286.852951388886</v>
      </c>
      <c r="CD17377" s="6">
        <v>24.897005569253853</v>
      </c>
      <c r="CE17377" s="6" t="e">
        <f>NA()</f>
        <v>#N/A</v>
      </c>
    </row>
    <row r="17378" spans="4:83" x14ac:dyDescent="0.2">
      <c r="D17378" s="33">
        <v>40946.5</v>
      </c>
      <c r="E17378" s="29">
        <v>56.884449818306479</v>
      </c>
      <c r="CC17378" s="15">
        <v>42286.856423611112</v>
      </c>
      <c r="CD17378" s="6">
        <v>19.047962400882806</v>
      </c>
      <c r="CE17378" s="6" t="e">
        <f>NA()</f>
        <v>#N/A</v>
      </c>
    </row>
    <row r="17379" spans="4:83" x14ac:dyDescent="0.2">
      <c r="D17379" s="33">
        <v>40946.520833333336</v>
      </c>
      <c r="E17379" s="29">
        <v>59.304866018327388</v>
      </c>
      <c r="CC17379" s="15">
        <v>42286.859895833331</v>
      </c>
      <c r="CD17379" s="6">
        <v>21.905814342710759</v>
      </c>
      <c r="CE17379" s="6" t="e">
        <f>NA()</f>
        <v>#N/A</v>
      </c>
    </row>
    <row r="17380" spans="4:83" x14ac:dyDescent="0.2">
      <c r="D17380" s="33">
        <v>40946.541666666664</v>
      </c>
      <c r="E17380" s="29">
        <v>64.2454131997454</v>
      </c>
      <c r="CC17380" s="15">
        <v>42286.863368055558</v>
      </c>
      <c r="CD17380" s="6">
        <v>19.047962400882806</v>
      </c>
      <c r="CE17380" s="6" t="e">
        <f>NA()</f>
        <v>#N/A</v>
      </c>
    </row>
    <row r="17381" spans="4:83" x14ac:dyDescent="0.2">
      <c r="D17381" s="33">
        <v>40946.5625</v>
      </c>
      <c r="E17381" s="29">
        <v>65.501001892542945</v>
      </c>
      <c r="CC17381" s="15">
        <v>42286.866840277777</v>
      </c>
      <c r="CD17381" s="6">
        <v>19.047962400882806</v>
      </c>
      <c r="CE17381" s="6" t="e">
        <f>NA()</f>
        <v>#N/A</v>
      </c>
    </row>
    <row r="17382" spans="4:83" x14ac:dyDescent="0.2">
      <c r="D17382" s="33">
        <v>40946.583333333336</v>
      </c>
      <c r="E17382" s="29">
        <v>63.620663145694643</v>
      </c>
      <c r="CC17382" s="15">
        <v>42286.870312500003</v>
      </c>
      <c r="CD17382" s="6">
        <v>23.088203436313371</v>
      </c>
      <c r="CE17382" s="6" t="e">
        <f>NA()</f>
        <v>#N/A</v>
      </c>
    </row>
    <row r="17383" spans="4:83" x14ac:dyDescent="0.2">
      <c r="D17383" s="33">
        <v>40946.604166666664</v>
      </c>
      <c r="E17383" s="29">
        <v>62.377284767608892</v>
      </c>
      <c r="CC17383" s="15">
        <v>42286.873784722222</v>
      </c>
      <c r="CD17383" s="6">
        <v>20.747325492871102</v>
      </c>
      <c r="CE17383" s="6" t="e">
        <f>NA()</f>
        <v>#N/A</v>
      </c>
    </row>
    <row r="17384" spans="4:83" x14ac:dyDescent="0.2">
      <c r="D17384" s="33">
        <v>40946.625</v>
      </c>
      <c r="E17384" s="29">
        <v>57.486398564026501</v>
      </c>
      <c r="CC17384" s="15">
        <v>42286.877256944441</v>
      </c>
      <c r="CD17384" s="6">
        <v>19.610011094565959</v>
      </c>
      <c r="CE17384" s="6" t="e">
        <f>NA()</f>
        <v>#N/A</v>
      </c>
    </row>
    <row r="17385" spans="4:83" x14ac:dyDescent="0.2">
      <c r="D17385" s="33">
        <v>40946.645833333336</v>
      </c>
      <c r="E17385" s="29">
        <v>55.091328562641294</v>
      </c>
      <c r="CC17385" s="15">
        <v>42286.880729166667</v>
      </c>
      <c r="CD17385" s="6">
        <v>19.610011094565959</v>
      </c>
      <c r="CE17385" s="6" t="e">
        <f>NA()</f>
        <v>#N/A</v>
      </c>
    </row>
    <row r="17386" spans="4:83" x14ac:dyDescent="0.2">
      <c r="D17386" s="33">
        <v>40946.666666666664</v>
      </c>
      <c r="E17386" s="29">
        <v>56.284616896312087</v>
      </c>
      <c r="CC17386" s="15">
        <v>42286.884201388886</v>
      </c>
      <c r="CD17386" s="6">
        <v>19.05087560152273</v>
      </c>
      <c r="CE17386" s="6" t="e">
        <f>NA()</f>
        <v>#N/A</v>
      </c>
    </row>
    <row r="17387" spans="4:83" x14ac:dyDescent="0.2">
      <c r="D17387" s="33">
        <v>40946.6875</v>
      </c>
      <c r="E17387" s="29">
        <v>54.497888372239743</v>
      </c>
      <c r="CC17387" s="15">
        <v>42286.887673611112</v>
      </c>
      <c r="CD17387" s="6">
        <v>19.610011094565959</v>
      </c>
      <c r="CE17387" s="6" t="e">
        <f>NA()</f>
        <v>#N/A</v>
      </c>
    </row>
    <row r="17388" spans="4:83" x14ac:dyDescent="0.2">
      <c r="D17388" s="33">
        <v>40946.708333333336</v>
      </c>
      <c r="E17388" s="29">
        <v>52.730476778090811</v>
      </c>
      <c r="CC17388" s="15">
        <v>42286.891145833331</v>
      </c>
      <c r="CD17388" s="6">
        <v>19.610011094565959</v>
      </c>
      <c r="CE17388" s="6" t="e">
        <f>NA()</f>
        <v>#N/A</v>
      </c>
    </row>
    <row r="17389" spans="4:83" x14ac:dyDescent="0.2">
      <c r="D17389" s="33">
        <v>40946.729166666664</v>
      </c>
      <c r="E17389" s="29">
        <v>55.091328562641294</v>
      </c>
      <c r="CC17389" s="15">
        <v>42286.894618055558</v>
      </c>
      <c r="CD17389" s="6">
        <v>19.610011094565959</v>
      </c>
      <c r="CE17389" s="6" t="e">
        <f>NA()</f>
        <v>#N/A</v>
      </c>
    </row>
    <row r="17390" spans="4:83" x14ac:dyDescent="0.2">
      <c r="D17390" s="33">
        <v>40946.75</v>
      </c>
      <c r="E17390" s="29">
        <v>52.730476778090811</v>
      </c>
      <c r="CC17390" s="15">
        <v>42286.898090277777</v>
      </c>
      <c r="CD17390" s="6">
        <v>17.94319916388849</v>
      </c>
      <c r="CE17390" s="6" t="e">
        <f>NA()</f>
        <v>#N/A</v>
      </c>
    </row>
    <row r="17391" spans="4:83" x14ac:dyDescent="0.2">
      <c r="D17391" s="33">
        <v>40946.770833333336</v>
      </c>
      <c r="E17391" s="29">
        <v>53.9065944510265</v>
      </c>
      <c r="CC17391" s="15">
        <v>42286.901562500003</v>
      </c>
      <c r="CD17391" s="6">
        <v>21.905814342710062</v>
      </c>
      <c r="CE17391" s="6" t="e">
        <f>NA()</f>
        <v>#N/A</v>
      </c>
    </row>
    <row r="17392" spans="4:83" x14ac:dyDescent="0.2">
      <c r="D17392" s="33">
        <v>40946.791666666664</v>
      </c>
      <c r="E17392" s="29">
        <v>56.284616896312087</v>
      </c>
      <c r="CC17392" s="15">
        <v>42286.905034722222</v>
      </c>
      <c r="CD17392" s="6">
        <v>17.94319916388849</v>
      </c>
      <c r="CE17392" s="6" t="e">
        <f>NA()</f>
        <v>#N/A</v>
      </c>
    </row>
    <row r="17393" spans="4:83" x14ac:dyDescent="0.2">
      <c r="D17393" s="33">
        <v>40946.8125</v>
      </c>
      <c r="E17393" s="29">
        <v>58.696613959757869</v>
      </c>
      <c r="CC17393" s="15">
        <v>42286.908506944441</v>
      </c>
      <c r="CD17393" s="6">
        <v>19.610011094565959</v>
      </c>
      <c r="CE17393" s="6" t="e">
        <f>NA()</f>
        <v>#N/A</v>
      </c>
    </row>
    <row r="17394" spans="4:83" x14ac:dyDescent="0.2">
      <c r="D17394" s="33">
        <v>40946.833333333336</v>
      </c>
      <c r="E17394" s="29">
        <v>60.527622940471574</v>
      </c>
      <c r="CC17394" s="15">
        <v>42286.911979166667</v>
      </c>
      <c r="CD17394" s="6">
        <v>21.908866496205288</v>
      </c>
      <c r="CE17394" s="6" t="e">
        <f>NA()</f>
        <v>#N/A</v>
      </c>
    </row>
    <row r="17395" spans="4:83" x14ac:dyDescent="0.2">
      <c r="D17395" s="33">
        <v>40946.854166666664</v>
      </c>
      <c r="E17395" s="29">
        <v>59.304866018327388</v>
      </c>
      <c r="CC17395" s="15">
        <v>42286.915451388886</v>
      </c>
      <c r="CD17395" s="6">
        <v>21.908866496205288</v>
      </c>
      <c r="CE17395" s="6" t="e">
        <f>NA()</f>
        <v>#N/A</v>
      </c>
    </row>
    <row r="17396" spans="4:83" x14ac:dyDescent="0.2">
      <c r="D17396" s="33">
        <v>40946.875</v>
      </c>
      <c r="E17396" s="29">
        <v>59.915204715099705</v>
      </c>
      <c r="CC17396" s="15">
        <v>42286.918923611112</v>
      </c>
      <c r="CD17396" s="6">
        <v>21.908866496205288</v>
      </c>
      <c r="CE17396" s="6" t="e">
        <f>NA()</f>
        <v>#N/A</v>
      </c>
    </row>
    <row r="17397" spans="4:83" x14ac:dyDescent="0.2">
      <c r="D17397" s="33">
        <v>40946.895833333336</v>
      </c>
      <c r="E17397" s="29">
        <v>59.915204715099705</v>
      </c>
      <c r="CC17397" s="15">
        <v>42286.922395833331</v>
      </c>
      <c r="CD17397" s="6">
        <v>21.908866496205288</v>
      </c>
      <c r="CE17397" s="6" t="e">
        <f>NA()</f>
        <v>#N/A</v>
      </c>
    </row>
    <row r="17398" spans="4:83" x14ac:dyDescent="0.2">
      <c r="D17398" s="33">
        <v>40946.916666666664</v>
      </c>
      <c r="E17398" s="29">
        <v>58.090455722417104</v>
      </c>
      <c r="CC17398" s="15">
        <v>42286.925868055558</v>
      </c>
      <c r="CD17398" s="6">
        <v>18.494272971932855</v>
      </c>
      <c r="CE17398" s="6" t="e">
        <f>NA()</f>
        <v>#N/A</v>
      </c>
    </row>
    <row r="17399" spans="4:83" x14ac:dyDescent="0.2">
      <c r="D17399" s="33">
        <v>40946.9375</v>
      </c>
      <c r="E17399" s="29">
        <v>59.304866018327388</v>
      </c>
      <c r="CC17399" s="15">
        <v>42286.929340277777</v>
      </c>
      <c r="CD17399" s="6">
        <v>21.908866496205288</v>
      </c>
      <c r="CE17399" s="6" t="e">
        <f>NA()</f>
        <v>#N/A</v>
      </c>
    </row>
    <row r="17400" spans="4:83" x14ac:dyDescent="0.2">
      <c r="D17400" s="33">
        <v>40946.958333333336</v>
      </c>
      <c r="E17400" s="29">
        <v>59.304866018327388</v>
      </c>
      <c r="CC17400" s="15">
        <v>42286.932812500003</v>
      </c>
      <c r="CD17400" s="6">
        <v>19.610011094565959</v>
      </c>
      <c r="CE17400" s="6" t="e">
        <f>NA()</f>
        <v>#N/A</v>
      </c>
    </row>
    <row r="17401" spans="4:83" x14ac:dyDescent="0.2">
      <c r="D17401" s="33">
        <v>40946.979166666664</v>
      </c>
      <c r="E17401" s="29">
        <v>58.090455722417104</v>
      </c>
      <c r="CC17401" s="15">
        <v>42286.936284722222</v>
      </c>
      <c r="CD17401" s="6">
        <v>19.05087560152273</v>
      </c>
      <c r="CE17401" s="6" t="e">
        <f>NA()</f>
        <v>#N/A</v>
      </c>
    </row>
    <row r="17402" spans="4:83" x14ac:dyDescent="0.2">
      <c r="D17402" s="33">
        <v>40947</v>
      </c>
      <c r="E17402" s="29">
        <v>58.696613959757869</v>
      </c>
      <c r="CC17402" s="15">
        <v>42286.939756944441</v>
      </c>
      <c r="CD17402" s="6">
        <v>19.610011094565959</v>
      </c>
      <c r="CE17402" s="6" t="e">
        <f>NA()</f>
        <v>#N/A</v>
      </c>
    </row>
    <row r="17403" spans="4:83" x14ac:dyDescent="0.2">
      <c r="D17403" s="33">
        <v>40947.020833333336</v>
      </c>
      <c r="E17403" s="29">
        <v>59.915204715099705</v>
      </c>
      <c r="CC17403" s="15">
        <v>42286.943229166667</v>
      </c>
      <c r="CD17403" s="6">
        <v>17.397710213984059</v>
      </c>
      <c r="CE17403" s="6" t="e">
        <f>NA()</f>
        <v>#N/A</v>
      </c>
    </row>
    <row r="17404" spans="4:83" x14ac:dyDescent="0.2">
      <c r="D17404" s="33">
        <v>40947.041666666664</v>
      </c>
      <c r="E17404" s="29">
        <v>61.7586698982904</v>
      </c>
      <c r="CC17404" s="15">
        <v>42286.946701388886</v>
      </c>
      <c r="CD17404" s="6">
        <v>19.05087560152273</v>
      </c>
      <c r="CE17404" s="6" t="e">
        <f>NA()</f>
        <v>#N/A</v>
      </c>
    </row>
    <row r="17405" spans="4:83" x14ac:dyDescent="0.2">
      <c r="D17405" s="33">
        <v>40947.0625</v>
      </c>
      <c r="E17405" s="29">
        <v>59.304866018327388</v>
      </c>
      <c r="CC17405" s="15">
        <v>42286.950173611112</v>
      </c>
      <c r="CD17405" s="6">
        <v>21.908866496205288</v>
      </c>
      <c r="CE17405" s="6" t="e">
        <f>NA()</f>
        <v>#N/A</v>
      </c>
    </row>
    <row r="17406" spans="4:83" x14ac:dyDescent="0.2">
      <c r="D17406" s="33">
        <v>40947.083333333336</v>
      </c>
      <c r="E17406" s="29">
        <v>62.377284767608892</v>
      </c>
      <c r="CC17406" s="15">
        <v>42286.953645833331</v>
      </c>
      <c r="CD17406" s="6">
        <v>19.610011094565959</v>
      </c>
      <c r="CE17406" s="6" t="e">
        <f>NA()</f>
        <v>#N/A</v>
      </c>
    </row>
    <row r="17407" spans="4:83" x14ac:dyDescent="0.2">
      <c r="D17407" s="33">
        <v>40947.104166666664</v>
      </c>
      <c r="E17407" s="29">
        <v>61.7586698982904</v>
      </c>
      <c r="CC17407" s="15">
        <v>42286.957118055558</v>
      </c>
      <c r="CD17407" s="6">
        <v>20.75032286719058</v>
      </c>
      <c r="CE17407" s="6" t="e">
        <f>NA()</f>
        <v>#N/A</v>
      </c>
    </row>
    <row r="17408" spans="4:83" x14ac:dyDescent="0.2">
      <c r="D17408" s="33">
        <v>40947.125</v>
      </c>
      <c r="E17408" s="29">
        <v>61.7586698982904</v>
      </c>
      <c r="CC17408" s="15">
        <v>42286.960590277777</v>
      </c>
      <c r="CD17408" s="6">
        <v>20.75032286719058</v>
      </c>
      <c r="CE17408" s="6" t="e">
        <f>NA()</f>
        <v>#N/A</v>
      </c>
    </row>
    <row r="17409" spans="4:83" x14ac:dyDescent="0.2">
      <c r="D17409" s="33">
        <v>40947.145833333336</v>
      </c>
      <c r="E17409" s="29">
        <v>62.377284767608892</v>
      </c>
      <c r="CC17409" s="15">
        <v>42286.964062500003</v>
      </c>
      <c r="CD17409" s="6">
        <v>20.75032286719058</v>
      </c>
      <c r="CE17409" s="6" t="e">
        <f>NA()</f>
        <v>#N/A</v>
      </c>
    </row>
    <row r="17410" spans="4:83" x14ac:dyDescent="0.2">
      <c r="D17410" s="33">
        <v>40947.166666666664</v>
      </c>
      <c r="E17410" s="29">
        <v>61.7586698982904</v>
      </c>
      <c r="CC17410" s="15">
        <v>42286.967534722222</v>
      </c>
      <c r="CD17410" s="6">
        <v>19.610011094565959</v>
      </c>
      <c r="CE17410" s="6" t="e">
        <f>NA()</f>
        <v>#N/A</v>
      </c>
    </row>
    <row r="17411" spans="4:83" x14ac:dyDescent="0.2">
      <c r="D17411" s="33">
        <v>40947.1875</v>
      </c>
      <c r="E17411" s="29">
        <v>62.377284767608892</v>
      </c>
      <c r="CC17411" s="15">
        <v>42286.971006944441</v>
      </c>
      <c r="CD17411" s="6">
        <v>19.610011094565959</v>
      </c>
      <c r="CE17411" s="6" t="e">
        <f>NA()</f>
        <v>#N/A</v>
      </c>
    </row>
    <row r="17412" spans="4:83" x14ac:dyDescent="0.2">
      <c r="D17412" s="33">
        <v>40947.208333333336</v>
      </c>
      <c r="E17412" s="29">
        <v>59.304866018327388</v>
      </c>
      <c r="CC17412" s="15">
        <v>42286.974479166667</v>
      </c>
      <c r="CD17412" s="6">
        <v>21.908866496205288</v>
      </c>
      <c r="CE17412" s="6" t="e">
        <f>NA()</f>
        <v>#N/A</v>
      </c>
    </row>
    <row r="17413" spans="4:83" x14ac:dyDescent="0.2">
      <c r="D17413" s="33">
        <v>40947.229166666664</v>
      </c>
      <c r="E17413" s="29">
        <v>59.915204715099705</v>
      </c>
      <c r="CC17413" s="15">
        <v>42286.977951388886</v>
      </c>
      <c r="CD17413" s="6">
        <v>23.687122377424618</v>
      </c>
      <c r="CE17413" s="6" t="e">
        <f>NA()</f>
        <v>#N/A</v>
      </c>
    </row>
    <row r="17414" spans="4:83" x14ac:dyDescent="0.2">
      <c r="D17414" s="33">
        <v>40947.25</v>
      </c>
      <c r="E17414" s="29">
        <v>58.696613959757869</v>
      </c>
      <c r="CC17414" s="15">
        <v>42286.981423611112</v>
      </c>
      <c r="CD17414" s="6">
        <v>19.610011094565959</v>
      </c>
      <c r="CE17414" s="6" t="e">
        <f>NA()</f>
        <v>#N/A</v>
      </c>
    </row>
    <row r="17415" spans="4:83" x14ac:dyDescent="0.2">
      <c r="D17415" s="33">
        <v>40947.270833333336</v>
      </c>
      <c r="E17415" s="29">
        <v>58.696613959757869</v>
      </c>
      <c r="CC17415" s="15">
        <v>42286.984895833331</v>
      </c>
      <c r="CD17415" s="6">
        <v>19.610011094565959</v>
      </c>
      <c r="CE17415" s="6" t="e">
        <f>NA()</f>
        <v>#N/A</v>
      </c>
    </row>
    <row r="17416" spans="4:83" x14ac:dyDescent="0.2">
      <c r="D17416" s="33">
        <v>40947.291666666664</v>
      </c>
      <c r="E17416" s="29">
        <v>60.527622940471574</v>
      </c>
      <c r="CC17416" s="15">
        <v>42286.988368055558</v>
      </c>
      <c r="CD17416" s="6">
        <v>19.610011094565959</v>
      </c>
      <c r="CE17416" s="6" t="e">
        <f>NA()</f>
        <v>#N/A</v>
      </c>
    </row>
    <row r="17417" spans="4:83" x14ac:dyDescent="0.2">
      <c r="D17417" s="33">
        <v>40947.3125</v>
      </c>
      <c r="E17417" s="29">
        <v>63.620663145694643</v>
      </c>
      <c r="CC17417" s="15">
        <v>42286.991840277777</v>
      </c>
      <c r="CD17417" s="6">
        <v>23.687122377424618</v>
      </c>
      <c r="CE17417" s="6" t="e">
        <f>NA()</f>
        <v>#N/A</v>
      </c>
    </row>
    <row r="17418" spans="4:83" x14ac:dyDescent="0.2">
      <c r="D17418" s="33">
        <v>40947.333333333336</v>
      </c>
      <c r="E17418" s="29">
        <v>62.997951436928041</v>
      </c>
      <c r="CC17418" s="15">
        <v>42286.995312500003</v>
      </c>
      <c r="CD17418" s="6">
        <v>21.908866496205288</v>
      </c>
      <c r="CE17418" s="6" t="e">
        <f>NA()</f>
        <v>#N/A</v>
      </c>
    </row>
    <row r="17419" spans="4:83" x14ac:dyDescent="0.2">
      <c r="D17419" s="33">
        <v>40947.354166666664</v>
      </c>
      <c r="E17419" s="29">
        <v>59.915204715099705</v>
      </c>
      <c r="CC17419" s="15">
        <v>42286.998784722222</v>
      </c>
      <c r="CD17419" s="6">
        <v>21.908866496205288</v>
      </c>
      <c r="CE17419" s="6">
        <f t="shared" ref="CE17419" si="87">AVERAGE(CD17132:CD17419)</f>
        <v>19.404912935145472</v>
      </c>
    </row>
    <row r="17420" spans="4:83" x14ac:dyDescent="0.2">
      <c r="D17420" s="33">
        <v>40947.375</v>
      </c>
      <c r="E17420" s="29">
        <v>61.142113657020303</v>
      </c>
      <c r="CC17420" s="15">
        <v>42287.002256944441</v>
      </c>
      <c r="CD17420" s="6">
        <v>21.908866496205288</v>
      </c>
      <c r="CE17420" s="6" t="e">
        <f>NA()</f>
        <v>#N/A</v>
      </c>
    </row>
    <row r="17421" spans="4:83" x14ac:dyDescent="0.2">
      <c r="D17421" s="33">
        <v>40947.395833333336</v>
      </c>
      <c r="E17421" s="29">
        <v>61.142113657020303</v>
      </c>
      <c r="CC17421" s="15">
        <v>42287.005729166667</v>
      </c>
      <c r="CD17421" s="6">
        <v>21.908866496205288</v>
      </c>
      <c r="CE17421" s="6" t="e">
        <f>NA()</f>
        <v>#N/A</v>
      </c>
    </row>
    <row r="17422" spans="4:83" x14ac:dyDescent="0.2">
      <c r="D17422" s="33">
        <v>40947.416666666664</v>
      </c>
      <c r="E17422" s="29">
        <v>60.527622940471574</v>
      </c>
      <c r="CC17422" s="15">
        <v>42287.009201388886</v>
      </c>
      <c r="CD17422" s="6">
        <v>19.610011094565959</v>
      </c>
      <c r="CE17422" s="6" t="e">
        <f>NA()</f>
        <v>#N/A</v>
      </c>
    </row>
    <row r="17423" spans="4:83" x14ac:dyDescent="0.2">
      <c r="D17423" s="33">
        <v>40947.4375</v>
      </c>
      <c r="E17423" s="29">
        <v>61.7586698982904</v>
      </c>
      <c r="CC17423" s="15">
        <v>42287.012673611112</v>
      </c>
      <c r="CD17423" s="6">
        <v>21.908866496205288</v>
      </c>
      <c r="CE17423" s="6" t="e">
        <f>NA()</f>
        <v>#N/A</v>
      </c>
    </row>
    <row r="17424" spans="4:83" x14ac:dyDescent="0.2">
      <c r="D17424" s="33">
        <v>40947.458333333336</v>
      </c>
      <c r="E17424" s="29">
        <v>62.377284767608892</v>
      </c>
      <c r="CC17424" s="15">
        <v>42287.016145833331</v>
      </c>
      <c r="CD17424" s="6">
        <v>19.610011094565959</v>
      </c>
      <c r="CE17424" s="6" t="e">
        <f>NA()</f>
        <v>#N/A</v>
      </c>
    </row>
    <row r="17425" spans="4:83" x14ac:dyDescent="0.2">
      <c r="D17425" s="33">
        <v>40947.479166666664</v>
      </c>
      <c r="E17425" s="29">
        <v>62.997951436928041</v>
      </c>
      <c r="CC17425" s="15">
        <v>42287.019618055558</v>
      </c>
      <c r="CD17425" s="6">
        <v>21.325459782585622</v>
      </c>
      <c r="CE17425" s="6" t="e">
        <f>NA()</f>
        <v>#N/A</v>
      </c>
    </row>
    <row r="17426" spans="4:83" x14ac:dyDescent="0.2">
      <c r="D17426" s="33">
        <v>40947.5</v>
      </c>
      <c r="E17426" s="29">
        <v>64.2454131997454</v>
      </c>
      <c r="CC17426" s="15">
        <v>42287.023090277777</v>
      </c>
      <c r="CD17426" s="6">
        <v>21.908866496205288</v>
      </c>
      <c r="CE17426" s="6" t="e">
        <f>NA()</f>
        <v>#N/A</v>
      </c>
    </row>
    <row r="17427" spans="4:83" x14ac:dyDescent="0.2">
      <c r="D17427" s="33">
        <v>40947.520833333336</v>
      </c>
      <c r="E17427" s="29">
        <v>62.377284767608892</v>
      </c>
      <c r="CC17427" s="15">
        <v>42287.026562500003</v>
      </c>
      <c r="CD17427" s="6">
        <v>21.908866496205288</v>
      </c>
      <c r="CE17427" s="6" t="e">
        <f>NA()</f>
        <v>#N/A</v>
      </c>
    </row>
    <row r="17428" spans="4:83" x14ac:dyDescent="0.2">
      <c r="D17428" s="33">
        <v>40947.541666666664</v>
      </c>
      <c r="E17428" s="29">
        <v>64.872194970227383</v>
      </c>
      <c r="CC17428" s="15">
        <v>42287.030034722222</v>
      </c>
      <c r="CD17428" s="6">
        <v>19.610011094565959</v>
      </c>
      <c r="CE17428" s="6" t="e">
        <f>NA()</f>
        <v>#N/A</v>
      </c>
    </row>
    <row r="17429" spans="4:83" x14ac:dyDescent="0.2">
      <c r="D17429" s="33">
        <v>40947.5625</v>
      </c>
      <c r="E17429" s="29">
        <v>62.997951436928041</v>
      </c>
      <c r="CC17429" s="15">
        <v>42287.033506944441</v>
      </c>
      <c r="CD17429" s="6">
        <v>21.325459782585622</v>
      </c>
      <c r="CE17429" s="6" t="e">
        <f>NA()</f>
        <v>#N/A</v>
      </c>
    </row>
    <row r="17430" spans="4:83" x14ac:dyDescent="0.2">
      <c r="D17430" s="33">
        <v>40947.583333333336</v>
      </c>
      <c r="E17430" s="29">
        <v>64.872194970227383</v>
      </c>
      <c r="CC17430" s="15">
        <v>42287.036979166667</v>
      </c>
      <c r="CD17430" s="6">
        <v>19.610011094565959</v>
      </c>
      <c r="CE17430" s="6" t="e">
        <f>NA()</f>
        <v>#N/A</v>
      </c>
    </row>
    <row r="17431" spans="4:83" x14ac:dyDescent="0.2">
      <c r="D17431" s="33">
        <v>40947.604166666664</v>
      </c>
      <c r="E17431" s="29">
        <v>63.620663145694643</v>
      </c>
      <c r="CC17431" s="15">
        <v>42287.040451388886</v>
      </c>
      <c r="CD17431" s="6">
        <v>21.908866496205288</v>
      </c>
      <c r="CE17431" s="6" t="e">
        <f>NA()</f>
        <v>#N/A</v>
      </c>
    </row>
    <row r="17432" spans="4:83" x14ac:dyDescent="0.2">
      <c r="D17432" s="33">
        <v>40947.625</v>
      </c>
      <c r="E17432" s="29">
        <v>66.131827465318167</v>
      </c>
      <c r="CC17432" s="15">
        <v>42287.043923611112</v>
      </c>
      <c r="CD17432" s="6">
        <v>19.610011094565959</v>
      </c>
      <c r="CE17432" s="6" t="e">
        <f>NA()</f>
        <v>#N/A</v>
      </c>
    </row>
    <row r="17433" spans="4:83" x14ac:dyDescent="0.2">
      <c r="D17433" s="33">
        <v>40947.645833333336</v>
      </c>
      <c r="E17433" s="29">
        <v>64.2454131997454</v>
      </c>
      <c r="CC17433" s="15">
        <v>42287.047395833331</v>
      </c>
      <c r="CD17433" s="6">
        <v>17.397710213984059</v>
      </c>
      <c r="CE17433" s="6" t="e">
        <f>NA()</f>
        <v>#N/A</v>
      </c>
    </row>
    <row r="17434" spans="4:83" x14ac:dyDescent="0.2">
      <c r="D17434" s="33">
        <v>40947.666666666664</v>
      </c>
      <c r="E17434" s="29">
        <v>61.7586698982904</v>
      </c>
      <c r="CC17434" s="15">
        <v>42287.050868055558</v>
      </c>
      <c r="CD17434" s="6">
        <v>21.325459782585622</v>
      </c>
      <c r="CE17434" s="6" t="e">
        <f>NA()</f>
        <v>#N/A</v>
      </c>
    </row>
    <row r="17435" spans="4:83" x14ac:dyDescent="0.2">
      <c r="D17435" s="33">
        <v>40947.6875</v>
      </c>
      <c r="E17435" s="29">
        <v>59.915204715099705</v>
      </c>
      <c r="CC17435" s="15">
        <v>42287.054340277777</v>
      </c>
      <c r="CD17435" s="6">
        <v>21.908866496205288</v>
      </c>
      <c r="CE17435" s="6" t="e">
        <f>NA()</f>
        <v>#N/A</v>
      </c>
    </row>
    <row r="17436" spans="4:83" x14ac:dyDescent="0.2">
      <c r="D17436" s="33">
        <v>40947.708333333336</v>
      </c>
      <c r="E17436" s="29">
        <v>60.527622940471574</v>
      </c>
      <c r="CC17436" s="15">
        <v>42287.057812500003</v>
      </c>
      <c r="CD17436" s="6">
        <v>21.908866496205288</v>
      </c>
      <c r="CE17436" s="6" t="e">
        <f>NA()</f>
        <v>#N/A</v>
      </c>
    </row>
    <row r="17437" spans="4:83" x14ac:dyDescent="0.2">
      <c r="D17437" s="33">
        <v>40947.729166666664</v>
      </c>
      <c r="E17437" s="29">
        <v>59.304866018327388</v>
      </c>
      <c r="CC17437" s="15">
        <v>42287.061284722222</v>
      </c>
      <c r="CD17437" s="6">
        <v>19.610011094565959</v>
      </c>
      <c r="CE17437" s="6" t="e">
        <f>NA()</f>
        <v>#N/A</v>
      </c>
    </row>
    <row r="17438" spans="4:83" x14ac:dyDescent="0.2">
      <c r="D17438" s="33">
        <v>40947.75</v>
      </c>
      <c r="E17438" s="29">
        <v>61.142113657020303</v>
      </c>
      <c r="CC17438" s="15">
        <v>42287.064756944441</v>
      </c>
      <c r="CD17438" s="6">
        <v>19.610011094565959</v>
      </c>
      <c r="CE17438" s="6" t="e">
        <f>NA()</f>
        <v>#N/A</v>
      </c>
    </row>
    <row r="17439" spans="4:83" x14ac:dyDescent="0.2">
      <c r="D17439" s="33">
        <v>40947.770833333336</v>
      </c>
      <c r="E17439" s="29">
        <v>62.377284767608892</v>
      </c>
      <c r="CC17439" s="15">
        <v>42287.068229166667</v>
      </c>
      <c r="CD17439" s="6">
        <v>21.325459782585622</v>
      </c>
      <c r="CE17439" s="6" t="e">
        <f>NA()</f>
        <v>#N/A</v>
      </c>
    </row>
    <row r="17440" spans="4:83" x14ac:dyDescent="0.2">
      <c r="D17440" s="33">
        <v>40947.791666666664</v>
      </c>
      <c r="E17440" s="29">
        <v>62.997951436928041</v>
      </c>
      <c r="CC17440" s="15">
        <v>42287.071701388886</v>
      </c>
      <c r="CD17440" s="6">
        <v>19.610011094565959</v>
      </c>
      <c r="CE17440" s="6" t="e">
        <f>NA()</f>
        <v>#N/A</v>
      </c>
    </row>
    <row r="17441" spans="4:83" x14ac:dyDescent="0.2">
      <c r="D17441" s="33">
        <v>40947.8125</v>
      </c>
      <c r="E17441" s="29">
        <v>61.7586698982904</v>
      </c>
      <c r="CC17441" s="15">
        <v>42287.075173611112</v>
      </c>
      <c r="CD17441" s="6">
        <v>17.397710213984059</v>
      </c>
      <c r="CE17441" s="6" t="e">
        <f>NA()</f>
        <v>#N/A</v>
      </c>
    </row>
    <row r="17442" spans="4:83" x14ac:dyDescent="0.2">
      <c r="D17442" s="33">
        <v>40947.833333333336</v>
      </c>
      <c r="E17442" s="29">
        <v>60.527622940471574</v>
      </c>
      <c r="CC17442" s="15">
        <v>42287.078645833331</v>
      </c>
      <c r="CD17442" s="6">
        <v>19.610011094565959</v>
      </c>
      <c r="CE17442" s="6" t="e">
        <f>NA()</f>
        <v>#N/A</v>
      </c>
    </row>
    <row r="17443" spans="4:83" x14ac:dyDescent="0.2">
      <c r="D17443" s="33">
        <v>40947.854166666664</v>
      </c>
      <c r="E17443" s="29">
        <v>62.997951436928041</v>
      </c>
      <c r="CC17443" s="15">
        <v>42287.082118055558</v>
      </c>
      <c r="CD17443" s="6">
        <v>19.610011094565959</v>
      </c>
      <c r="CE17443" s="6" t="e">
        <f>NA()</f>
        <v>#N/A</v>
      </c>
    </row>
    <row r="17444" spans="4:83" x14ac:dyDescent="0.2">
      <c r="D17444" s="33">
        <v>40947.875</v>
      </c>
      <c r="E17444" s="29">
        <v>60.527622940471574</v>
      </c>
      <c r="CC17444" s="15">
        <v>42287.085590277777</v>
      </c>
      <c r="CD17444" s="6">
        <v>19.610011094565959</v>
      </c>
      <c r="CE17444" s="6" t="e">
        <f>NA()</f>
        <v>#N/A</v>
      </c>
    </row>
    <row r="17445" spans="4:83" x14ac:dyDescent="0.2">
      <c r="D17445" s="33">
        <v>40947.895833333336</v>
      </c>
      <c r="E17445" s="29">
        <v>60.527622940471574</v>
      </c>
      <c r="CC17445" s="15">
        <v>42287.089062500003</v>
      </c>
      <c r="CD17445" s="6">
        <v>21.908866496205288</v>
      </c>
      <c r="CE17445" s="6" t="e">
        <f>NA()</f>
        <v>#N/A</v>
      </c>
    </row>
    <row r="17446" spans="4:83" x14ac:dyDescent="0.2">
      <c r="D17446" s="33">
        <v>40947.916666666664</v>
      </c>
      <c r="E17446" s="29">
        <v>61.142113657020303</v>
      </c>
      <c r="CC17446" s="15">
        <v>42287.092534722222</v>
      </c>
      <c r="CD17446" s="6">
        <v>19.610011094565959</v>
      </c>
      <c r="CE17446" s="6" t="e">
        <f>NA()</f>
        <v>#N/A</v>
      </c>
    </row>
    <row r="17447" spans="4:83" x14ac:dyDescent="0.2">
      <c r="D17447" s="33">
        <v>40947.9375</v>
      </c>
      <c r="E17447" s="29">
        <v>60.527622940471574</v>
      </c>
      <c r="CC17447" s="15">
        <v>42287.096006944441</v>
      </c>
      <c r="CD17447" s="6">
        <v>21.908866496205288</v>
      </c>
      <c r="CE17447" s="6" t="e">
        <f>NA()</f>
        <v>#N/A</v>
      </c>
    </row>
    <row r="17448" spans="4:83" x14ac:dyDescent="0.2">
      <c r="D17448" s="33">
        <v>40947.958333333336</v>
      </c>
      <c r="E17448" s="29">
        <v>60.527622940471574</v>
      </c>
      <c r="CC17448" s="15">
        <v>42287.099479166667</v>
      </c>
      <c r="CD17448" s="6">
        <v>17.397710213984059</v>
      </c>
      <c r="CE17448" s="6" t="e">
        <f>NA()</f>
        <v>#N/A</v>
      </c>
    </row>
    <row r="17449" spans="4:83" x14ac:dyDescent="0.2">
      <c r="D17449" s="33">
        <v>40947.979166666664</v>
      </c>
      <c r="E17449" s="29">
        <v>61.142113657020303</v>
      </c>
      <c r="CC17449" s="15">
        <v>42287.102951388886</v>
      </c>
      <c r="CD17449" s="6">
        <v>17.397710213984059</v>
      </c>
      <c r="CE17449" s="6" t="e">
        <f>NA()</f>
        <v>#N/A</v>
      </c>
    </row>
    <row r="17450" spans="4:83" x14ac:dyDescent="0.2">
      <c r="D17450" s="33">
        <v>40948</v>
      </c>
      <c r="E17450" s="29">
        <v>63.620663145694643</v>
      </c>
      <c r="CC17450" s="15">
        <v>42287.106423611112</v>
      </c>
      <c r="CD17450" s="6">
        <v>19.610011094565959</v>
      </c>
      <c r="CE17450" s="6" t="e">
        <f>NA()</f>
        <v>#N/A</v>
      </c>
    </row>
    <row r="17451" spans="4:83" x14ac:dyDescent="0.2">
      <c r="D17451" s="33">
        <v>40948.020833333336</v>
      </c>
      <c r="E17451" s="29">
        <v>63.620663145694643</v>
      </c>
      <c r="CC17451" s="15">
        <v>42287.109895833331</v>
      </c>
      <c r="CD17451" s="6">
        <v>19.610011094565959</v>
      </c>
      <c r="CE17451" s="6" t="e">
        <f>NA()</f>
        <v>#N/A</v>
      </c>
    </row>
    <row r="17452" spans="4:83" x14ac:dyDescent="0.2">
      <c r="D17452" s="33">
        <v>40948.041666666664</v>
      </c>
      <c r="E17452" s="29">
        <v>66.131827465318167</v>
      </c>
      <c r="CC17452" s="15">
        <v>42287.113368055558</v>
      </c>
      <c r="CD17452" s="6">
        <v>17.397710213984059</v>
      </c>
      <c r="CE17452" s="6" t="e">
        <f>NA()</f>
        <v>#N/A</v>
      </c>
    </row>
    <row r="17453" spans="4:83" x14ac:dyDescent="0.2">
      <c r="D17453" s="33">
        <v>40948.0625</v>
      </c>
      <c r="E17453" s="29">
        <v>65.501001892542945</v>
      </c>
      <c r="CC17453" s="15">
        <v>42287.116840277777</v>
      </c>
      <c r="CD17453" s="6">
        <v>17.397710213984059</v>
      </c>
      <c r="CE17453" s="6" t="e">
        <f>NA()</f>
        <v>#N/A</v>
      </c>
    </row>
    <row r="17454" spans="4:83" x14ac:dyDescent="0.2">
      <c r="D17454" s="33">
        <v>40948.083333333336</v>
      </c>
      <c r="E17454" s="29">
        <v>67.399508866843135</v>
      </c>
      <c r="CC17454" s="15">
        <v>42287.120312500003</v>
      </c>
      <c r="CD17454" s="6">
        <v>19.610011094565959</v>
      </c>
      <c r="CE17454" s="6" t="e">
        <f>NA()</f>
        <v>#N/A</v>
      </c>
    </row>
    <row r="17455" spans="4:83" x14ac:dyDescent="0.2">
      <c r="D17455" s="33">
        <v>40948.104166666664</v>
      </c>
      <c r="E17455" s="29">
        <v>64.872194970227383</v>
      </c>
      <c r="CC17455" s="15">
        <v>42287.123784722222</v>
      </c>
      <c r="CD17455" s="6">
        <v>19.610011094565959</v>
      </c>
      <c r="CE17455" s="6" t="e">
        <f>NA()</f>
        <v>#N/A</v>
      </c>
    </row>
    <row r="17456" spans="4:83" x14ac:dyDescent="0.2">
      <c r="D17456" s="33">
        <v>40948.125</v>
      </c>
      <c r="E17456" s="29">
        <v>64.2454131997454</v>
      </c>
      <c r="CC17456" s="15">
        <v>42287.127256944441</v>
      </c>
      <c r="CD17456" s="6">
        <v>21.908866496205288</v>
      </c>
      <c r="CE17456" s="6" t="e">
        <f>NA()</f>
        <v>#N/A</v>
      </c>
    </row>
    <row r="17457" spans="4:83" x14ac:dyDescent="0.2">
      <c r="D17457" s="33">
        <v>40948.145833333336</v>
      </c>
      <c r="E17457" s="29">
        <v>65.501001892542945</v>
      </c>
      <c r="CC17457" s="15">
        <v>42287.130729166667</v>
      </c>
      <c r="CD17457" s="6">
        <v>21.325459782585622</v>
      </c>
      <c r="CE17457" s="6" t="e">
        <f>NA()</f>
        <v>#N/A</v>
      </c>
    </row>
    <row r="17458" spans="4:83" x14ac:dyDescent="0.2">
      <c r="D17458" s="33">
        <v>40948.166666666664</v>
      </c>
      <c r="E17458" s="29">
        <v>65.501001892542945</v>
      </c>
      <c r="CC17458" s="15">
        <v>42287.134201388886</v>
      </c>
      <c r="CD17458" s="6">
        <v>19.610011094565959</v>
      </c>
      <c r="CE17458" s="6" t="e">
        <f>NA()</f>
        <v>#N/A</v>
      </c>
    </row>
    <row r="17459" spans="4:83" x14ac:dyDescent="0.2">
      <c r="D17459" s="33">
        <v>40948.1875</v>
      </c>
      <c r="E17459" s="29">
        <v>62.377284767608892</v>
      </c>
      <c r="CC17459" s="15">
        <v>42287.137673611112</v>
      </c>
      <c r="CD17459" s="6">
        <v>19.610011094565959</v>
      </c>
      <c r="CE17459" s="6" t="e">
        <f>NA()</f>
        <v>#N/A</v>
      </c>
    </row>
    <row r="17460" spans="4:83" x14ac:dyDescent="0.2">
      <c r="D17460" s="33">
        <v>40948.208333333336</v>
      </c>
      <c r="E17460" s="29">
        <v>61.7586698982904</v>
      </c>
      <c r="CC17460" s="15">
        <v>42287.141145833331</v>
      </c>
      <c r="CD17460" s="6">
        <v>23.687122377424618</v>
      </c>
      <c r="CE17460" s="6" t="e">
        <f>NA()</f>
        <v>#N/A</v>
      </c>
    </row>
    <row r="17461" spans="4:83" x14ac:dyDescent="0.2">
      <c r="D17461" s="33">
        <v>40948.229166666664</v>
      </c>
      <c r="E17461" s="29">
        <v>62.997951436928041</v>
      </c>
      <c r="CC17461" s="15">
        <v>42287.144618055558</v>
      </c>
      <c r="CD17461" s="6">
        <v>19.610011094565959</v>
      </c>
      <c r="CE17461" s="6" t="e">
        <f>NA()</f>
        <v>#N/A</v>
      </c>
    </row>
    <row r="17462" spans="4:83" x14ac:dyDescent="0.2">
      <c r="D17462" s="33">
        <v>40948.25</v>
      </c>
      <c r="E17462" s="29">
        <v>58.696613959757869</v>
      </c>
      <c r="CC17462" s="15">
        <v>42287.148090277777</v>
      </c>
      <c r="CD17462" s="6">
        <v>14.761477980985219</v>
      </c>
      <c r="CE17462" s="6" t="e">
        <f>NA()</f>
        <v>#N/A</v>
      </c>
    </row>
    <row r="17463" spans="4:83" x14ac:dyDescent="0.2">
      <c r="D17463" s="33">
        <v>40948.270833333336</v>
      </c>
      <c r="E17463" s="29">
        <v>58.696613959757869</v>
      </c>
      <c r="CC17463" s="15">
        <v>42287.151562500003</v>
      </c>
      <c r="CD17463" s="6">
        <v>21.325459782585622</v>
      </c>
      <c r="CE17463" s="6" t="e">
        <f>NA()</f>
        <v>#N/A</v>
      </c>
    </row>
    <row r="17464" spans="4:83" x14ac:dyDescent="0.2">
      <c r="D17464" s="33">
        <v>40948.291666666664</v>
      </c>
      <c r="E17464" s="29">
        <v>62.377284767608892</v>
      </c>
      <c r="CC17464" s="15">
        <v>42287.155034722222</v>
      </c>
      <c r="CD17464" s="6">
        <v>19.610011094565959</v>
      </c>
      <c r="CE17464" s="6" t="e">
        <f>NA()</f>
        <v>#N/A</v>
      </c>
    </row>
    <row r="17465" spans="4:83" x14ac:dyDescent="0.2">
      <c r="D17465" s="33">
        <v>40948.3125</v>
      </c>
      <c r="E17465" s="29">
        <v>61.7586698982904</v>
      </c>
      <c r="CC17465" s="15">
        <v>42287.158506944441</v>
      </c>
      <c r="CD17465" s="6">
        <v>19.610011094565959</v>
      </c>
      <c r="CE17465" s="6" t="e">
        <f>NA()</f>
        <v>#N/A</v>
      </c>
    </row>
    <row r="17466" spans="4:83" x14ac:dyDescent="0.2">
      <c r="D17466" s="33">
        <v>40948.333333333336</v>
      </c>
      <c r="E17466" s="29">
        <v>62.377284767608892</v>
      </c>
      <c r="CC17466" s="15">
        <v>42287.161979166667</v>
      </c>
      <c r="CD17466" s="6">
        <v>21.325459782585622</v>
      </c>
      <c r="CE17466" s="6" t="e">
        <f>NA()</f>
        <v>#N/A</v>
      </c>
    </row>
    <row r="17467" spans="4:83" x14ac:dyDescent="0.2">
      <c r="D17467" s="33">
        <v>40948.354166666664</v>
      </c>
      <c r="E17467" s="29">
        <v>61.7586698982904</v>
      </c>
      <c r="CC17467" s="15">
        <v>42287.165451388886</v>
      </c>
      <c r="CD17467" s="6">
        <v>19.610011094565959</v>
      </c>
      <c r="CE17467" s="6" t="e">
        <f>NA()</f>
        <v>#N/A</v>
      </c>
    </row>
    <row r="17468" spans="4:83" x14ac:dyDescent="0.2">
      <c r="D17468" s="33">
        <v>40948.375</v>
      </c>
      <c r="E17468" s="29">
        <v>62.377284767608892</v>
      </c>
      <c r="CC17468" s="15">
        <v>42287.168923611112</v>
      </c>
      <c r="CD17468" s="6">
        <v>16.860660877955851</v>
      </c>
      <c r="CE17468" s="6" t="e">
        <f>NA()</f>
        <v>#N/A</v>
      </c>
    </row>
    <row r="17469" spans="4:83" x14ac:dyDescent="0.2">
      <c r="D17469" s="33">
        <v>40948.395833333336</v>
      </c>
      <c r="E17469" s="29">
        <v>61.7586698982904</v>
      </c>
      <c r="CC17469" s="15">
        <v>42287.172395833331</v>
      </c>
      <c r="CD17469" s="6">
        <v>19.610011094565959</v>
      </c>
      <c r="CE17469" s="6" t="e">
        <f>NA()</f>
        <v>#N/A</v>
      </c>
    </row>
    <row r="17470" spans="4:83" x14ac:dyDescent="0.2">
      <c r="D17470" s="33">
        <v>40948.416666666664</v>
      </c>
      <c r="E17470" s="29">
        <v>66.131827465318167</v>
      </c>
      <c r="CC17470" s="15">
        <v>42287.175868055558</v>
      </c>
      <c r="CD17470" s="6">
        <v>17.397710213984059</v>
      </c>
      <c r="CE17470" s="6" t="e">
        <f>NA()</f>
        <v>#N/A</v>
      </c>
    </row>
    <row r="17471" spans="4:83" x14ac:dyDescent="0.2">
      <c r="D17471" s="33">
        <v>40948.4375</v>
      </c>
      <c r="E17471" s="29">
        <v>64.2454131997454</v>
      </c>
      <c r="CC17471" s="15">
        <v>42287.179340277777</v>
      </c>
      <c r="CD17471" s="6">
        <v>19.610011094565959</v>
      </c>
      <c r="CE17471" s="6" t="e">
        <f>NA()</f>
        <v>#N/A</v>
      </c>
    </row>
    <row r="17472" spans="4:83" x14ac:dyDescent="0.2">
      <c r="D17472" s="33">
        <v>40948.458333333336</v>
      </c>
      <c r="E17472" s="29">
        <v>65.501001892542945</v>
      </c>
      <c r="CC17472" s="15">
        <v>42287.182812500003</v>
      </c>
      <c r="CD17472" s="6">
        <v>19.610011094565959</v>
      </c>
      <c r="CE17472" s="6" t="e">
        <f>NA()</f>
        <v>#N/A</v>
      </c>
    </row>
    <row r="17473" spans="4:83" x14ac:dyDescent="0.2">
      <c r="D17473" s="33">
        <v>40948.479166666664</v>
      </c>
      <c r="E17473" s="29">
        <v>63.620663145694643</v>
      </c>
      <c r="CC17473" s="15">
        <v>42287.186284722222</v>
      </c>
      <c r="CD17473" s="6">
        <v>19.610011094565959</v>
      </c>
      <c r="CE17473" s="6" t="e">
        <f>NA()</f>
        <v>#N/A</v>
      </c>
    </row>
    <row r="17474" spans="4:83" x14ac:dyDescent="0.2">
      <c r="D17474" s="33">
        <v>40948.5</v>
      </c>
      <c r="E17474" s="29">
        <v>61.142113657020303</v>
      </c>
      <c r="CC17474" s="15">
        <v>42287.189756944441</v>
      </c>
      <c r="CD17474" s="6">
        <v>17.397710213984059</v>
      </c>
      <c r="CE17474" s="6" t="e">
        <f>NA()</f>
        <v>#N/A</v>
      </c>
    </row>
    <row r="17475" spans="4:83" x14ac:dyDescent="0.2">
      <c r="D17475" s="33">
        <v>40948.520833333336</v>
      </c>
      <c r="E17475" s="29">
        <v>62.377284767608892</v>
      </c>
      <c r="CC17475" s="15">
        <v>42287.193229166667</v>
      </c>
      <c r="CD17475" s="6">
        <v>17.397710213984059</v>
      </c>
      <c r="CE17475" s="6" t="e">
        <f>NA()</f>
        <v>#N/A</v>
      </c>
    </row>
    <row r="17476" spans="4:83" x14ac:dyDescent="0.2">
      <c r="D17476" s="33">
        <v>40948.541666666664</v>
      </c>
      <c r="E17476" s="29">
        <v>60.527622940471574</v>
      </c>
      <c r="CC17476" s="15">
        <v>42287.196701388886</v>
      </c>
      <c r="CD17476" s="6">
        <v>19.610011094565959</v>
      </c>
      <c r="CE17476" s="6" t="e">
        <f>NA()</f>
        <v>#N/A</v>
      </c>
    </row>
    <row r="17477" spans="4:83" x14ac:dyDescent="0.2">
      <c r="D17477" s="33">
        <v>40948.5625</v>
      </c>
      <c r="E17477" s="29">
        <v>59.915204715099705</v>
      </c>
      <c r="CC17477" s="15">
        <v>42287.200173611112</v>
      </c>
      <c r="CD17477" s="6">
        <v>17.397710213984059</v>
      </c>
      <c r="CE17477" s="6" t="e">
        <f>NA()</f>
        <v>#N/A</v>
      </c>
    </row>
    <row r="17478" spans="4:83" x14ac:dyDescent="0.2">
      <c r="D17478" s="33">
        <v>40948.583333333336</v>
      </c>
      <c r="E17478" s="29">
        <v>60.527622940471574</v>
      </c>
      <c r="CC17478" s="15">
        <v>42287.203645833331</v>
      </c>
      <c r="CD17478" s="6">
        <v>19.610011094565959</v>
      </c>
      <c r="CE17478" s="6" t="e">
        <f>NA()</f>
        <v>#N/A</v>
      </c>
    </row>
    <row r="17479" spans="4:83" x14ac:dyDescent="0.2">
      <c r="D17479" s="33">
        <v>40948.604166666664</v>
      </c>
      <c r="E17479" s="29">
        <v>58.696613959757869</v>
      </c>
      <c r="CC17479" s="15">
        <v>42287.207118055558</v>
      </c>
      <c r="CD17479" s="6">
        <v>17.397710213984059</v>
      </c>
      <c r="CE17479" s="6" t="e">
        <f>NA()</f>
        <v>#N/A</v>
      </c>
    </row>
    <row r="17480" spans="4:83" x14ac:dyDescent="0.2">
      <c r="D17480" s="33">
        <v>40948.625</v>
      </c>
      <c r="E17480" s="29">
        <v>59.304866018327388</v>
      </c>
      <c r="CC17480" s="15">
        <v>42287.210590277777</v>
      </c>
      <c r="CD17480" s="6">
        <v>19.610011094565959</v>
      </c>
      <c r="CE17480" s="6" t="e">
        <f>NA()</f>
        <v>#N/A</v>
      </c>
    </row>
    <row r="17481" spans="4:83" x14ac:dyDescent="0.2">
      <c r="D17481" s="33">
        <v>40948.645833333336</v>
      </c>
      <c r="E17481" s="29">
        <v>58.696613959757869</v>
      </c>
      <c r="CC17481" s="15">
        <v>42287.214062500003</v>
      </c>
      <c r="CD17481" s="6">
        <v>19.610011094565959</v>
      </c>
      <c r="CE17481" s="6" t="e">
        <f>NA()</f>
        <v>#N/A</v>
      </c>
    </row>
    <row r="17482" spans="4:83" x14ac:dyDescent="0.2">
      <c r="D17482" s="33">
        <v>40948.666666666664</v>
      </c>
      <c r="E17482" s="29">
        <v>58.090455722417104</v>
      </c>
      <c r="CC17482" s="15">
        <v>42287.217534722222</v>
      </c>
      <c r="CD17482" s="6">
        <v>17.397710213984059</v>
      </c>
      <c r="CE17482" s="6" t="e">
        <f>NA()</f>
        <v>#N/A</v>
      </c>
    </row>
    <row r="17483" spans="4:83" x14ac:dyDescent="0.2">
      <c r="D17483" s="33">
        <v>40948.6875</v>
      </c>
      <c r="E17483" s="29">
        <v>56.284616896312087</v>
      </c>
      <c r="CC17483" s="15">
        <v>42287.221006944441</v>
      </c>
      <c r="CD17483" s="6">
        <v>17.397710213984059</v>
      </c>
      <c r="CE17483" s="6" t="e">
        <f>NA()</f>
        <v>#N/A</v>
      </c>
    </row>
    <row r="17484" spans="4:83" x14ac:dyDescent="0.2">
      <c r="D17484" s="33">
        <v>40948.708333333336</v>
      </c>
      <c r="E17484" s="29">
        <v>59.304866018327388</v>
      </c>
      <c r="CC17484" s="15">
        <v>42287.224479166667</v>
      </c>
      <c r="CD17484" s="6">
        <v>19.610011094565959</v>
      </c>
      <c r="CE17484" s="6" t="e">
        <f>NA()</f>
        <v>#N/A</v>
      </c>
    </row>
    <row r="17485" spans="4:83" x14ac:dyDescent="0.2">
      <c r="D17485" s="33">
        <v>40948.729166666664</v>
      </c>
      <c r="E17485" s="29">
        <v>59.915204715099705</v>
      </c>
      <c r="CC17485" s="15">
        <v>42287.227951388886</v>
      </c>
      <c r="CD17485" s="6">
        <v>21.908866496205288</v>
      </c>
      <c r="CE17485" s="6" t="e">
        <f>NA()</f>
        <v>#N/A</v>
      </c>
    </row>
    <row r="17486" spans="4:83" x14ac:dyDescent="0.2">
      <c r="D17486" s="33">
        <v>40948.75</v>
      </c>
      <c r="E17486" s="29">
        <v>58.696613959757869</v>
      </c>
      <c r="CC17486" s="15">
        <v>42287.231423611112</v>
      </c>
      <c r="CD17486" s="6">
        <v>21.908866496205288</v>
      </c>
      <c r="CE17486" s="6" t="e">
        <f>NA()</f>
        <v>#N/A</v>
      </c>
    </row>
    <row r="17487" spans="4:83" x14ac:dyDescent="0.2">
      <c r="D17487" s="33">
        <v>40948.770833333336</v>
      </c>
      <c r="E17487" s="29">
        <v>58.696613959757869</v>
      </c>
      <c r="CC17487" s="15">
        <v>42287.234895833331</v>
      </c>
      <c r="CD17487" s="6">
        <v>19.610011094565959</v>
      </c>
      <c r="CE17487" s="6" t="e">
        <f>NA()</f>
        <v>#N/A</v>
      </c>
    </row>
    <row r="17488" spans="4:83" x14ac:dyDescent="0.2">
      <c r="D17488" s="33">
        <v>40948.791666666664</v>
      </c>
      <c r="E17488" s="29">
        <v>61.142113657020303</v>
      </c>
      <c r="CC17488" s="15">
        <v>42287.238368055558</v>
      </c>
      <c r="CD17488" s="6">
        <v>17.397710213984059</v>
      </c>
      <c r="CE17488" s="6" t="e">
        <f>NA()</f>
        <v>#N/A</v>
      </c>
    </row>
    <row r="17489" spans="4:83" x14ac:dyDescent="0.2">
      <c r="D17489" s="33">
        <v>40948.8125</v>
      </c>
      <c r="E17489" s="29">
        <v>58.696613959757869</v>
      </c>
      <c r="CC17489" s="15">
        <v>42287.241840277777</v>
      </c>
      <c r="CD17489" s="6">
        <v>19.610011094565959</v>
      </c>
      <c r="CE17489" s="6" t="e">
        <f>NA()</f>
        <v>#N/A</v>
      </c>
    </row>
    <row r="17490" spans="4:83" x14ac:dyDescent="0.2">
      <c r="D17490" s="33">
        <v>40948.833333333336</v>
      </c>
      <c r="E17490" s="29">
        <v>61.142113657020303</v>
      </c>
      <c r="CC17490" s="15">
        <v>42287.245312500003</v>
      </c>
      <c r="CD17490" s="6">
        <v>21.908866496205288</v>
      </c>
      <c r="CE17490" s="6" t="e">
        <f>NA()</f>
        <v>#N/A</v>
      </c>
    </row>
    <row r="17491" spans="4:83" x14ac:dyDescent="0.2">
      <c r="D17491" s="33">
        <v>40948.854166666664</v>
      </c>
      <c r="E17491" s="29">
        <v>59.915204715099705</v>
      </c>
      <c r="CC17491" s="15">
        <v>42287.248784722222</v>
      </c>
      <c r="CD17491" s="6">
        <v>21.325459782585622</v>
      </c>
      <c r="CE17491" s="6" t="e">
        <f>NA()</f>
        <v>#N/A</v>
      </c>
    </row>
    <row r="17492" spans="4:83" x14ac:dyDescent="0.2">
      <c r="D17492" s="33">
        <v>40948.875</v>
      </c>
      <c r="E17492" s="29">
        <v>61.142113657020303</v>
      </c>
      <c r="CC17492" s="15">
        <v>42287.252256944441</v>
      </c>
      <c r="CD17492" s="6">
        <v>23.687122377424618</v>
      </c>
      <c r="CE17492" s="6" t="e">
        <f>NA()</f>
        <v>#N/A</v>
      </c>
    </row>
    <row r="17493" spans="4:83" x14ac:dyDescent="0.2">
      <c r="D17493" s="33">
        <v>40948.895833333336</v>
      </c>
      <c r="E17493" s="29">
        <v>59.915204715099705</v>
      </c>
      <c r="CC17493" s="15">
        <v>42287.255729166667</v>
      </c>
      <c r="CD17493" s="6">
        <v>21.908866496205288</v>
      </c>
      <c r="CE17493" s="6" t="e">
        <f>NA()</f>
        <v>#N/A</v>
      </c>
    </row>
    <row r="17494" spans="4:83" x14ac:dyDescent="0.2">
      <c r="D17494" s="33">
        <v>40948.916666666664</v>
      </c>
      <c r="E17494" s="29">
        <v>59.915204715099705</v>
      </c>
      <c r="CC17494" s="15">
        <v>42287.259201388886</v>
      </c>
      <c r="CD17494" s="6">
        <v>19.610011094565959</v>
      </c>
      <c r="CE17494" s="6" t="e">
        <f>NA()</f>
        <v>#N/A</v>
      </c>
    </row>
    <row r="17495" spans="4:83" x14ac:dyDescent="0.2">
      <c r="D17495" s="33">
        <v>40948.9375</v>
      </c>
      <c r="E17495" s="29">
        <v>61.142113657020303</v>
      </c>
      <c r="CC17495" s="15">
        <v>42287.262673611112</v>
      </c>
      <c r="CD17495" s="6">
        <v>21.908866496205288</v>
      </c>
      <c r="CE17495" s="6" t="e">
        <f>NA()</f>
        <v>#N/A</v>
      </c>
    </row>
    <row r="17496" spans="4:83" x14ac:dyDescent="0.2">
      <c r="D17496" s="33">
        <v>40948.958333333336</v>
      </c>
      <c r="E17496" s="29">
        <v>59.915204715099705</v>
      </c>
      <c r="CC17496" s="15">
        <v>42287.266145833331</v>
      </c>
      <c r="CD17496" s="6">
        <v>19.610011094565959</v>
      </c>
      <c r="CE17496" s="6" t="e">
        <f>NA()</f>
        <v>#N/A</v>
      </c>
    </row>
    <row r="17497" spans="4:83" x14ac:dyDescent="0.2">
      <c r="D17497" s="33">
        <v>40948.979166666664</v>
      </c>
      <c r="E17497" s="29">
        <v>61.142113657020303</v>
      </c>
      <c r="CC17497" s="15">
        <v>42287.269618055558</v>
      </c>
      <c r="CD17497" s="6">
        <v>19.610011094565959</v>
      </c>
      <c r="CE17497" s="6" t="e">
        <f>NA()</f>
        <v>#N/A</v>
      </c>
    </row>
    <row r="17498" spans="4:83" x14ac:dyDescent="0.2">
      <c r="D17498" s="33">
        <v>40949</v>
      </c>
      <c r="E17498" s="29">
        <v>61.7586698982904</v>
      </c>
      <c r="CC17498" s="15">
        <v>42287.273090277777</v>
      </c>
      <c r="CD17498" s="6">
        <v>23.687122377424618</v>
      </c>
      <c r="CE17498" s="6" t="e">
        <f>NA()</f>
        <v>#N/A</v>
      </c>
    </row>
    <row r="17499" spans="4:83" x14ac:dyDescent="0.2">
      <c r="D17499" s="33">
        <v>40949.020833333336</v>
      </c>
      <c r="E17499" s="29">
        <v>62.377284767608892</v>
      </c>
      <c r="CC17499" s="15">
        <v>42287.276562500003</v>
      </c>
      <c r="CD17499" s="6">
        <v>21.908866496205288</v>
      </c>
      <c r="CE17499" s="6" t="e">
        <f>NA()</f>
        <v>#N/A</v>
      </c>
    </row>
    <row r="17500" spans="4:83" x14ac:dyDescent="0.2">
      <c r="D17500" s="33">
        <v>40949.041666666664</v>
      </c>
      <c r="E17500" s="29">
        <v>61.7586698982904</v>
      </c>
      <c r="CC17500" s="15">
        <v>42287.280034722222</v>
      </c>
      <c r="CD17500" s="6">
        <v>21.908866496205288</v>
      </c>
      <c r="CE17500" s="6" t="e">
        <f>NA()</f>
        <v>#N/A</v>
      </c>
    </row>
    <row r="17501" spans="4:83" x14ac:dyDescent="0.2">
      <c r="D17501" s="33">
        <v>40949.0625</v>
      </c>
      <c r="E17501" s="29">
        <v>59.915204715099705</v>
      </c>
      <c r="CC17501" s="15">
        <v>42287.283506944441</v>
      </c>
      <c r="CD17501" s="6">
        <v>21.325459782585622</v>
      </c>
      <c r="CE17501" s="6" t="e">
        <f>NA()</f>
        <v>#N/A</v>
      </c>
    </row>
    <row r="17502" spans="4:83" x14ac:dyDescent="0.2">
      <c r="D17502" s="33">
        <v>40949.083333333336</v>
      </c>
      <c r="E17502" s="29">
        <v>60.527622940471574</v>
      </c>
      <c r="CC17502" s="15">
        <v>42287.286979166667</v>
      </c>
      <c r="CD17502" s="6">
        <v>21.908866496205288</v>
      </c>
      <c r="CE17502" s="6" t="e">
        <f>NA()</f>
        <v>#N/A</v>
      </c>
    </row>
    <row r="17503" spans="4:83" x14ac:dyDescent="0.2">
      <c r="D17503" s="33">
        <v>40949.104166666664</v>
      </c>
      <c r="E17503" s="29">
        <v>61.142113657020303</v>
      </c>
      <c r="CC17503" s="15">
        <v>42287.290451388886</v>
      </c>
      <c r="CD17503" s="6">
        <v>21.908866496205288</v>
      </c>
      <c r="CE17503" s="6" t="e">
        <f>NA()</f>
        <v>#N/A</v>
      </c>
    </row>
    <row r="17504" spans="4:83" x14ac:dyDescent="0.2">
      <c r="D17504" s="33">
        <v>40949.125</v>
      </c>
      <c r="E17504" s="29">
        <v>62.377284767608892</v>
      </c>
      <c r="CC17504" s="15">
        <v>42287.293923611112</v>
      </c>
      <c r="CD17504" s="6">
        <v>21.908866496205288</v>
      </c>
      <c r="CE17504" s="6" t="e">
        <f>NA()</f>
        <v>#N/A</v>
      </c>
    </row>
    <row r="17505" spans="4:83" x14ac:dyDescent="0.2">
      <c r="D17505" s="33">
        <v>40949.145833333336</v>
      </c>
      <c r="E17505" s="29">
        <v>59.915204715099705</v>
      </c>
      <c r="CC17505" s="15">
        <v>42287.297395833331</v>
      </c>
      <c r="CD17505" s="6">
        <v>19.610011094565959</v>
      </c>
      <c r="CE17505" s="6" t="e">
        <f>NA()</f>
        <v>#N/A</v>
      </c>
    </row>
    <row r="17506" spans="4:83" x14ac:dyDescent="0.2">
      <c r="D17506" s="33">
        <v>40949.166666666664</v>
      </c>
      <c r="E17506" s="29">
        <v>59.915204715099705</v>
      </c>
      <c r="CC17506" s="15">
        <v>42287.300868055558</v>
      </c>
      <c r="CD17506" s="6">
        <v>21.908866496205288</v>
      </c>
      <c r="CE17506" s="6" t="e">
        <f>NA()</f>
        <v>#N/A</v>
      </c>
    </row>
    <row r="17507" spans="4:83" x14ac:dyDescent="0.2">
      <c r="D17507" s="33">
        <v>40949.1875</v>
      </c>
      <c r="E17507" s="29">
        <v>61.142113657020303</v>
      </c>
      <c r="CC17507" s="15">
        <v>42287.304340277777</v>
      </c>
      <c r="CD17507" s="6">
        <v>19.610011094565959</v>
      </c>
      <c r="CE17507" s="6" t="e">
        <f>NA()</f>
        <v>#N/A</v>
      </c>
    </row>
    <row r="17508" spans="4:83" x14ac:dyDescent="0.2">
      <c r="D17508" s="33">
        <v>40949.208333333336</v>
      </c>
      <c r="E17508" s="29">
        <v>56.284616896312087</v>
      </c>
      <c r="CC17508" s="15">
        <v>42287.307812500003</v>
      </c>
      <c r="CD17508" s="6">
        <v>21.325459782585622</v>
      </c>
      <c r="CE17508" s="6" t="e">
        <f>NA()</f>
        <v>#N/A</v>
      </c>
    </row>
    <row r="17509" spans="4:83" x14ac:dyDescent="0.2">
      <c r="D17509" s="33">
        <v>40949.229166666664</v>
      </c>
      <c r="E17509" s="29">
        <v>56.284616896312087</v>
      </c>
      <c r="CC17509" s="15">
        <v>42287.311284722222</v>
      </c>
      <c r="CD17509" s="6">
        <v>21.325459782585622</v>
      </c>
      <c r="CE17509" s="6" t="e">
        <f>NA()</f>
        <v>#N/A</v>
      </c>
    </row>
    <row r="17510" spans="4:83" x14ac:dyDescent="0.2">
      <c r="D17510" s="33">
        <v>40949.25</v>
      </c>
      <c r="E17510" s="29">
        <v>57.486398564026501</v>
      </c>
      <c r="CC17510" s="15">
        <v>42287.314756944441</v>
      </c>
      <c r="CD17510" s="6">
        <v>19.610011094565959</v>
      </c>
      <c r="CE17510" s="6" t="e">
        <f>NA()</f>
        <v>#N/A</v>
      </c>
    </row>
    <row r="17511" spans="4:83" x14ac:dyDescent="0.2">
      <c r="D17511" s="33">
        <v>40949.270833333336</v>
      </c>
      <c r="E17511" s="29">
        <v>57.486398564026501</v>
      </c>
      <c r="CC17511" s="15">
        <v>42287.318229166667</v>
      </c>
      <c r="CD17511" s="6">
        <v>19.610011094565959</v>
      </c>
      <c r="CE17511" s="6" t="e">
        <f>NA()</f>
        <v>#N/A</v>
      </c>
    </row>
    <row r="17512" spans="4:83" x14ac:dyDescent="0.2">
      <c r="D17512" s="33">
        <v>40949.291666666664</v>
      </c>
      <c r="E17512" s="29">
        <v>61.142113657020303</v>
      </c>
      <c r="CC17512" s="15">
        <v>42287.321701388886</v>
      </c>
      <c r="CD17512" s="6">
        <v>19.610011094565959</v>
      </c>
      <c r="CE17512" s="6" t="e">
        <f>NA()</f>
        <v>#N/A</v>
      </c>
    </row>
    <row r="17513" spans="4:83" x14ac:dyDescent="0.2">
      <c r="D17513" s="33">
        <v>40949.3125</v>
      </c>
      <c r="E17513" s="29">
        <v>61.142113657020303</v>
      </c>
      <c r="CC17513" s="15">
        <v>42287.325173611112</v>
      </c>
      <c r="CD17513" s="6">
        <v>23.687122377424618</v>
      </c>
      <c r="CE17513" s="6" t="e">
        <f>NA()</f>
        <v>#N/A</v>
      </c>
    </row>
    <row r="17514" spans="4:83" x14ac:dyDescent="0.2">
      <c r="D17514" s="33">
        <v>40949.333333333336</v>
      </c>
      <c r="E17514" s="29">
        <v>62.377284767608892</v>
      </c>
      <c r="CC17514" s="15">
        <v>42287.328645833331</v>
      </c>
      <c r="CD17514" s="6">
        <v>21.325459782585622</v>
      </c>
      <c r="CE17514" s="6" t="e">
        <f>NA()</f>
        <v>#N/A</v>
      </c>
    </row>
    <row r="17515" spans="4:83" x14ac:dyDescent="0.2">
      <c r="D17515" s="33">
        <v>40949.354166666664</v>
      </c>
      <c r="E17515" s="29">
        <v>62.377284767608892</v>
      </c>
      <c r="CC17515" s="15">
        <v>42287.332118055558</v>
      </c>
      <c r="CD17515" s="6">
        <v>19.610011094565959</v>
      </c>
      <c r="CE17515" s="6" t="e">
        <f>NA()</f>
        <v>#N/A</v>
      </c>
    </row>
    <row r="17516" spans="4:83" x14ac:dyDescent="0.2">
      <c r="D17516" s="33">
        <v>40949.375</v>
      </c>
      <c r="E17516" s="29">
        <v>59.304866018327388</v>
      </c>
      <c r="CC17516" s="15">
        <v>42287.335590277777</v>
      </c>
      <c r="CD17516" s="6">
        <v>21.325459782585622</v>
      </c>
      <c r="CE17516" s="6" t="e">
        <f>NA()</f>
        <v>#N/A</v>
      </c>
    </row>
    <row r="17517" spans="4:83" x14ac:dyDescent="0.2">
      <c r="D17517" s="33">
        <v>40949.395833333336</v>
      </c>
      <c r="E17517" s="29">
        <v>59.915204715099705</v>
      </c>
      <c r="CC17517" s="15">
        <v>42287.339062500003</v>
      </c>
      <c r="CD17517" s="6">
        <v>19.610011094565959</v>
      </c>
      <c r="CE17517" s="6" t="e">
        <f>NA()</f>
        <v>#N/A</v>
      </c>
    </row>
    <row r="17518" spans="4:83" x14ac:dyDescent="0.2">
      <c r="D17518" s="33">
        <v>40949.416666666664</v>
      </c>
      <c r="E17518" s="29">
        <v>61.142113657020303</v>
      </c>
      <c r="CC17518" s="15">
        <v>42287.342534722222</v>
      </c>
      <c r="CD17518" s="6">
        <v>21.325459782585622</v>
      </c>
      <c r="CE17518" s="6" t="e">
        <f>NA()</f>
        <v>#N/A</v>
      </c>
    </row>
    <row r="17519" spans="4:83" x14ac:dyDescent="0.2">
      <c r="D17519" s="33">
        <v>40949.4375</v>
      </c>
      <c r="E17519" s="29">
        <v>58.696613959757869</v>
      </c>
      <c r="CC17519" s="15">
        <v>42287.346006944441</v>
      </c>
      <c r="CD17519" s="6">
        <v>21.325459782585622</v>
      </c>
      <c r="CE17519" s="6" t="e">
        <f>NA()</f>
        <v>#N/A</v>
      </c>
    </row>
    <row r="17520" spans="4:83" x14ac:dyDescent="0.2">
      <c r="D17520" s="33">
        <v>40949.458333333336</v>
      </c>
      <c r="E17520" s="29">
        <v>63.620663145694643</v>
      </c>
      <c r="CC17520" s="15">
        <v>42287.349479166667</v>
      </c>
      <c r="CD17520" s="6">
        <v>23.687122377424618</v>
      </c>
      <c r="CE17520" s="6" t="e">
        <f>NA()</f>
        <v>#N/A</v>
      </c>
    </row>
    <row r="17521" spans="4:83" x14ac:dyDescent="0.2">
      <c r="D17521" s="33">
        <v>40949.479166666664</v>
      </c>
      <c r="E17521" s="29">
        <v>62.377284767608892</v>
      </c>
      <c r="CC17521" s="15">
        <v>42287.352951388886</v>
      </c>
      <c r="CD17521" s="6">
        <v>21.325459782585622</v>
      </c>
      <c r="CE17521" s="6" t="e">
        <f>NA()</f>
        <v>#N/A</v>
      </c>
    </row>
    <row r="17522" spans="4:83" x14ac:dyDescent="0.2">
      <c r="D17522" s="33">
        <v>40949.5</v>
      </c>
      <c r="E17522" s="29">
        <v>62.997951436928041</v>
      </c>
      <c r="CC17522" s="15">
        <v>42287.356423611112</v>
      </c>
      <c r="CD17522" s="6">
        <v>21.908866496205288</v>
      </c>
      <c r="CE17522" s="6" t="e">
        <f>NA()</f>
        <v>#N/A</v>
      </c>
    </row>
    <row r="17523" spans="4:83" x14ac:dyDescent="0.2">
      <c r="D17523" s="33">
        <v>40949.520833333336</v>
      </c>
      <c r="E17523" s="29">
        <v>64.2454131997454</v>
      </c>
      <c r="CC17523" s="15">
        <v>42287.359895833331</v>
      </c>
      <c r="CD17523" s="6">
        <v>19.610011094565959</v>
      </c>
      <c r="CE17523" s="6" t="e">
        <f>NA()</f>
        <v>#N/A</v>
      </c>
    </row>
    <row r="17524" spans="4:83" x14ac:dyDescent="0.2">
      <c r="D17524" s="33">
        <v>40949.541666666664</v>
      </c>
      <c r="E17524" s="29">
        <v>65.501001892542945</v>
      </c>
      <c r="CC17524" s="15">
        <v>42287.363368055558</v>
      </c>
      <c r="CD17524" s="6">
        <v>23.687122377424618</v>
      </c>
      <c r="CE17524" s="6" t="e">
        <f>NA()</f>
        <v>#N/A</v>
      </c>
    </row>
    <row r="17525" spans="4:83" x14ac:dyDescent="0.2">
      <c r="D17525" s="33">
        <v>40949.5625</v>
      </c>
      <c r="E17525" s="29">
        <v>65.501001892542945</v>
      </c>
      <c r="CC17525" s="15">
        <v>42287.366840277777</v>
      </c>
      <c r="CD17525" s="6">
        <v>19.610011094565959</v>
      </c>
      <c r="CE17525" s="6" t="e">
        <f>NA()</f>
        <v>#N/A</v>
      </c>
    </row>
    <row r="17526" spans="4:83" x14ac:dyDescent="0.2">
      <c r="D17526" s="33">
        <v>40949.583333333336</v>
      </c>
      <c r="E17526" s="29">
        <v>64.2454131997454</v>
      </c>
      <c r="CC17526" s="15">
        <v>42287.370312500003</v>
      </c>
      <c r="CD17526" s="6">
        <v>19.610011094565959</v>
      </c>
      <c r="CE17526" s="6" t="e">
        <f>NA()</f>
        <v>#N/A</v>
      </c>
    </row>
    <row r="17527" spans="4:83" x14ac:dyDescent="0.2">
      <c r="D17527" s="33">
        <v>40949.604166666664</v>
      </c>
      <c r="E17527" s="29">
        <v>63.620663145694643</v>
      </c>
      <c r="CC17527" s="15">
        <v>42287.373784722222</v>
      </c>
      <c r="CD17527" s="6">
        <v>21.908866496205288</v>
      </c>
      <c r="CE17527" s="6" t="e">
        <f>NA()</f>
        <v>#N/A</v>
      </c>
    </row>
    <row r="17528" spans="4:83" x14ac:dyDescent="0.2">
      <c r="D17528" s="33">
        <v>40949.625</v>
      </c>
      <c r="E17528" s="29">
        <v>62.377284767608892</v>
      </c>
      <c r="CC17528" s="15">
        <v>42287.377256944441</v>
      </c>
      <c r="CD17528" s="6">
        <v>21.325459782585622</v>
      </c>
      <c r="CE17528" s="6" t="e">
        <f>NA()</f>
        <v>#N/A</v>
      </c>
    </row>
    <row r="17529" spans="4:83" x14ac:dyDescent="0.2">
      <c r="D17529" s="33">
        <v>40949.645833333336</v>
      </c>
      <c r="E17529" s="29">
        <v>61.142113657020303</v>
      </c>
      <c r="CC17529" s="15">
        <v>42287.380729166667</v>
      </c>
      <c r="CD17529" s="6">
        <v>19.610011094565959</v>
      </c>
      <c r="CE17529" s="6" t="e">
        <f>NA()</f>
        <v>#N/A</v>
      </c>
    </row>
    <row r="17530" spans="4:83" x14ac:dyDescent="0.2">
      <c r="D17530" s="33">
        <v>40949.666666666664</v>
      </c>
      <c r="E17530" s="29">
        <v>58.696613959757869</v>
      </c>
      <c r="CC17530" s="15">
        <v>42287.384201388886</v>
      </c>
      <c r="CD17530" s="6">
        <v>21.325459782585622</v>
      </c>
      <c r="CE17530" s="6" t="e">
        <f>NA()</f>
        <v>#N/A</v>
      </c>
    </row>
    <row r="17531" spans="4:83" x14ac:dyDescent="0.2">
      <c r="D17531" s="33">
        <v>40949.6875</v>
      </c>
      <c r="E17531" s="29">
        <v>61.142113657020303</v>
      </c>
      <c r="CC17531" s="15">
        <v>42287.387673611112</v>
      </c>
      <c r="CD17531" s="6">
        <v>21.325459782585622</v>
      </c>
      <c r="CE17531" s="6" t="e">
        <f>NA()</f>
        <v>#N/A</v>
      </c>
    </row>
    <row r="17532" spans="4:83" x14ac:dyDescent="0.2">
      <c r="D17532" s="33">
        <v>40949.708333333336</v>
      </c>
      <c r="E17532" s="29">
        <v>61.142113657020303</v>
      </c>
      <c r="CC17532" s="15">
        <v>42287.391145833331</v>
      </c>
      <c r="CD17532" s="6">
        <v>19.610011094565959</v>
      </c>
      <c r="CE17532" s="6" t="e">
        <f>NA()</f>
        <v>#N/A</v>
      </c>
    </row>
    <row r="17533" spans="4:83" x14ac:dyDescent="0.2">
      <c r="D17533" s="33">
        <v>40949.729166666664</v>
      </c>
      <c r="E17533" s="29">
        <v>64.2454131997454</v>
      </c>
      <c r="CC17533" s="15">
        <v>42287.394618055558</v>
      </c>
      <c r="CD17533" s="6">
        <v>18.494272971932855</v>
      </c>
      <c r="CE17533" s="6" t="e">
        <f>NA()</f>
        <v>#N/A</v>
      </c>
    </row>
    <row r="17534" spans="4:83" x14ac:dyDescent="0.2">
      <c r="D17534" s="33">
        <v>40949.75</v>
      </c>
      <c r="E17534" s="29">
        <v>64.2454131997454</v>
      </c>
      <c r="CC17534" s="15">
        <v>42287.398090277777</v>
      </c>
      <c r="CD17534" s="6">
        <v>16.860660877955851</v>
      </c>
      <c r="CE17534" s="6" t="e">
        <f>NA()</f>
        <v>#N/A</v>
      </c>
    </row>
    <row r="17535" spans="4:83" x14ac:dyDescent="0.2">
      <c r="D17535" s="33">
        <v>40949.770833333336</v>
      </c>
      <c r="E17535" s="29">
        <v>64.872194970227383</v>
      </c>
      <c r="CC17535" s="15">
        <v>42287.401562500003</v>
      </c>
      <c r="CD17535" s="6">
        <v>19.610011094565959</v>
      </c>
      <c r="CE17535" s="6" t="e">
        <f>NA()</f>
        <v>#N/A</v>
      </c>
    </row>
    <row r="17536" spans="4:83" x14ac:dyDescent="0.2">
      <c r="D17536" s="33">
        <v>40949.791666666664</v>
      </c>
      <c r="E17536" s="29">
        <v>62.377284767608892</v>
      </c>
      <c r="CC17536" s="15">
        <v>42287.405034722222</v>
      </c>
      <c r="CD17536" s="6">
        <v>19.610011094565959</v>
      </c>
      <c r="CE17536" s="6" t="e">
        <f>NA()</f>
        <v>#N/A</v>
      </c>
    </row>
    <row r="17537" spans="4:83" x14ac:dyDescent="0.2">
      <c r="D17537" s="33">
        <v>40949.8125</v>
      </c>
      <c r="E17537" s="29">
        <v>61.7586698982904</v>
      </c>
      <c r="CC17537" s="15">
        <v>42287.408506944441</v>
      </c>
      <c r="CD17537" s="6">
        <v>19.610011094565959</v>
      </c>
      <c r="CE17537" s="6" t="e">
        <f>NA()</f>
        <v>#N/A</v>
      </c>
    </row>
    <row r="17538" spans="4:83" x14ac:dyDescent="0.2">
      <c r="D17538" s="33">
        <v>40949.833333333336</v>
      </c>
      <c r="E17538" s="29">
        <v>61.7586698982904</v>
      </c>
      <c r="CC17538" s="15">
        <v>42287.411979166667</v>
      </c>
      <c r="CD17538" s="6">
        <v>24.897005569254564</v>
      </c>
      <c r="CE17538" s="6" t="e">
        <f>NA()</f>
        <v>#N/A</v>
      </c>
    </row>
    <row r="17539" spans="4:83" x14ac:dyDescent="0.2">
      <c r="D17539" s="33">
        <v>40949.854166666664</v>
      </c>
      <c r="E17539" s="29">
        <v>61.7586698982904</v>
      </c>
      <c r="CC17539" s="15">
        <v>42287.415451388886</v>
      </c>
      <c r="CD17539" s="6">
        <v>19.610011094565959</v>
      </c>
      <c r="CE17539" s="6" t="e">
        <f>NA()</f>
        <v>#N/A</v>
      </c>
    </row>
    <row r="17540" spans="4:83" x14ac:dyDescent="0.2">
      <c r="D17540" s="33">
        <v>40949.875</v>
      </c>
      <c r="E17540" s="29">
        <v>61.7586698982904</v>
      </c>
      <c r="CC17540" s="15">
        <v>42287.418923611112</v>
      </c>
      <c r="CD17540" s="6">
        <v>19.610011094565959</v>
      </c>
      <c r="CE17540" s="6" t="e">
        <f>NA()</f>
        <v>#N/A</v>
      </c>
    </row>
    <row r="17541" spans="4:83" x14ac:dyDescent="0.2">
      <c r="D17541" s="33">
        <v>40949.895833333336</v>
      </c>
      <c r="E17541" s="29">
        <v>62.377284767608892</v>
      </c>
      <c r="CC17541" s="15">
        <v>42287.422395833331</v>
      </c>
      <c r="CD17541" s="6">
        <v>21.325459782585622</v>
      </c>
      <c r="CE17541" s="6" t="e">
        <f>NA()</f>
        <v>#N/A</v>
      </c>
    </row>
    <row r="17542" spans="4:83" x14ac:dyDescent="0.2">
      <c r="D17542" s="33">
        <v>40949.916666666664</v>
      </c>
      <c r="E17542" s="29">
        <v>65.501001892542945</v>
      </c>
      <c r="CC17542" s="15">
        <v>42287.425868055558</v>
      </c>
      <c r="CD17542" s="6">
        <v>19.610011094565959</v>
      </c>
      <c r="CE17542" s="6" t="e">
        <f>NA()</f>
        <v>#N/A</v>
      </c>
    </row>
    <row r="17543" spans="4:83" x14ac:dyDescent="0.2">
      <c r="D17543" s="33">
        <v>40949.9375</v>
      </c>
      <c r="E17543" s="29">
        <v>62.997951436928041</v>
      </c>
      <c r="CC17543" s="15">
        <v>42287.429340277777</v>
      </c>
      <c r="CD17543" s="6">
        <v>21.325459782585622</v>
      </c>
      <c r="CE17543" s="6" t="e">
        <f>NA()</f>
        <v>#N/A</v>
      </c>
    </row>
    <row r="17544" spans="4:83" x14ac:dyDescent="0.2">
      <c r="D17544" s="33">
        <v>40949.958333333336</v>
      </c>
      <c r="E17544" s="29">
        <v>62.377284767608892</v>
      </c>
      <c r="CC17544" s="15">
        <v>42287.432812500003</v>
      </c>
      <c r="CD17544" s="6">
        <v>23.687122377424618</v>
      </c>
      <c r="CE17544" s="6" t="e">
        <f>NA()</f>
        <v>#N/A</v>
      </c>
    </row>
    <row r="17545" spans="4:83" x14ac:dyDescent="0.2">
      <c r="D17545" s="33">
        <v>40949.979166666664</v>
      </c>
      <c r="E17545" s="29">
        <v>63.620663145694643</v>
      </c>
      <c r="CC17545" s="15">
        <v>42287.436284722222</v>
      </c>
      <c r="CD17545" s="6">
        <v>19.610011094565959</v>
      </c>
      <c r="CE17545" s="6" t="e">
        <f>NA()</f>
        <v>#N/A</v>
      </c>
    </row>
    <row r="17546" spans="4:83" x14ac:dyDescent="0.2">
      <c r="D17546" s="33">
        <v>40950</v>
      </c>
      <c r="E17546" s="29">
        <v>64.872194970227383</v>
      </c>
      <c r="CC17546" s="15">
        <v>42287.439756944441</v>
      </c>
      <c r="CD17546" s="6">
        <v>23.687122377424618</v>
      </c>
      <c r="CE17546" s="6" t="e">
        <f>NA()</f>
        <v>#N/A</v>
      </c>
    </row>
    <row r="17547" spans="4:83" x14ac:dyDescent="0.2">
      <c r="D17547" s="33">
        <v>40950.020833333336</v>
      </c>
      <c r="E17547" s="29">
        <v>64.872194970227383</v>
      </c>
      <c r="CC17547" s="15">
        <v>42287.443229166667</v>
      </c>
      <c r="CD17547" s="6">
        <v>19.610011094565959</v>
      </c>
      <c r="CE17547" s="6" t="e">
        <f>NA()</f>
        <v>#N/A</v>
      </c>
    </row>
    <row r="17548" spans="4:83" x14ac:dyDescent="0.2">
      <c r="D17548" s="33">
        <v>40950.041666666664</v>
      </c>
      <c r="E17548" s="29">
        <v>64.872194970227383</v>
      </c>
      <c r="CC17548" s="15">
        <v>42287.446701388886</v>
      </c>
      <c r="CD17548" s="6">
        <v>19.610011094565959</v>
      </c>
      <c r="CE17548" s="6" t="e">
        <f>NA()</f>
        <v>#N/A</v>
      </c>
    </row>
    <row r="17549" spans="4:83" x14ac:dyDescent="0.2">
      <c r="D17549" s="33">
        <v>40950.0625</v>
      </c>
      <c r="E17549" s="29">
        <v>62.377284767608892</v>
      </c>
      <c r="CC17549" s="15">
        <v>42287.450173611112</v>
      </c>
      <c r="CD17549" s="6">
        <v>19.610011094565959</v>
      </c>
      <c r="CE17549" s="6" t="e">
        <f>NA()</f>
        <v>#N/A</v>
      </c>
    </row>
    <row r="17550" spans="4:83" x14ac:dyDescent="0.2">
      <c r="D17550" s="33">
        <v>40950.083333333336</v>
      </c>
      <c r="E17550" s="29">
        <v>59.915204715099705</v>
      </c>
      <c r="CC17550" s="15">
        <v>42287.453645833331</v>
      </c>
      <c r="CD17550" s="6">
        <v>21.325459782585622</v>
      </c>
      <c r="CE17550" s="6" t="e">
        <f>NA()</f>
        <v>#N/A</v>
      </c>
    </row>
    <row r="17551" spans="4:83" x14ac:dyDescent="0.2">
      <c r="D17551" s="33">
        <v>40950.104166666664</v>
      </c>
      <c r="E17551" s="29">
        <v>61.142113657020303</v>
      </c>
      <c r="CC17551" s="15">
        <v>42287.457118055558</v>
      </c>
      <c r="CD17551" s="6">
        <v>23.687122377424618</v>
      </c>
      <c r="CE17551" s="6" t="e">
        <f>NA()</f>
        <v>#N/A</v>
      </c>
    </row>
    <row r="17552" spans="4:83" x14ac:dyDescent="0.2">
      <c r="D17552" s="33">
        <v>40950.125</v>
      </c>
      <c r="E17552" s="29">
        <v>61.142113657020303</v>
      </c>
      <c r="CC17552" s="15">
        <v>42287.460590277777</v>
      </c>
      <c r="CD17552" s="6">
        <v>21.325459782585622</v>
      </c>
      <c r="CE17552" s="6" t="e">
        <f>NA()</f>
        <v>#N/A</v>
      </c>
    </row>
    <row r="17553" spans="4:83" x14ac:dyDescent="0.2">
      <c r="D17553" s="33">
        <v>40950.145833333336</v>
      </c>
      <c r="E17553" s="29">
        <v>59.915204715099705</v>
      </c>
      <c r="CC17553" s="15">
        <v>42287.464062500003</v>
      </c>
      <c r="CD17553" s="6">
        <v>19.610011094565959</v>
      </c>
      <c r="CE17553" s="6" t="e">
        <f>NA()</f>
        <v>#N/A</v>
      </c>
    </row>
    <row r="17554" spans="4:83" x14ac:dyDescent="0.2">
      <c r="D17554" s="33">
        <v>40950.166666666664</v>
      </c>
      <c r="E17554" s="29">
        <v>59.915204715099705</v>
      </c>
      <c r="CC17554" s="15">
        <v>42287.467534722222</v>
      </c>
      <c r="CD17554" s="6">
        <v>19.610011094565959</v>
      </c>
      <c r="CE17554" s="6" t="e">
        <f>NA()</f>
        <v>#N/A</v>
      </c>
    </row>
    <row r="17555" spans="4:83" x14ac:dyDescent="0.2">
      <c r="D17555" s="33">
        <v>40950.1875</v>
      </c>
      <c r="E17555" s="29">
        <v>58.696613959757869</v>
      </c>
      <c r="CC17555" s="15">
        <v>42287.471006944441</v>
      </c>
      <c r="CD17555" s="6">
        <v>18.494272971932855</v>
      </c>
      <c r="CE17555" s="6" t="e">
        <f>NA()</f>
        <v>#N/A</v>
      </c>
    </row>
    <row r="17556" spans="4:83" x14ac:dyDescent="0.2">
      <c r="D17556" s="33">
        <v>40950.208333333336</v>
      </c>
      <c r="E17556" s="29">
        <v>58.696613959757869</v>
      </c>
      <c r="CC17556" s="15">
        <v>42287.474479166667</v>
      </c>
      <c r="CD17556" s="6">
        <v>21.325459782585622</v>
      </c>
      <c r="CE17556" s="6" t="e">
        <f>NA()</f>
        <v>#N/A</v>
      </c>
    </row>
    <row r="17557" spans="4:83" x14ac:dyDescent="0.2">
      <c r="D17557" s="33">
        <v>40950.229166666664</v>
      </c>
      <c r="E17557" s="29">
        <v>61.142113657020303</v>
      </c>
      <c r="CC17557" s="15">
        <v>42287.477951388886</v>
      </c>
      <c r="CD17557" s="6">
        <v>21.325459782585622</v>
      </c>
      <c r="CE17557" s="6" t="e">
        <f>NA()</f>
        <v>#N/A</v>
      </c>
    </row>
    <row r="17558" spans="4:83" x14ac:dyDescent="0.2">
      <c r="D17558" s="33">
        <v>40950.25</v>
      </c>
      <c r="E17558" s="29">
        <v>59.304866018327388</v>
      </c>
      <c r="CC17558" s="15">
        <v>42287.481423611112</v>
      </c>
      <c r="CD17558" s="6">
        <v>19.610011094565959</v>
      </c>
      <c r="CE17558" s="6" t="e">
        <f>NA()</f>
        <v>#N/A</v>
      </c>
    </row>
    <row r="17559" spans="4:83" x14ac:dyDescent="0.2">
      <c r="D17559" s="33">
        <v>40950.270833333336</v>
      </c>
      <c r="E17559" s="29">
        <v>57.486398564026501</v>
      </c>
      <c r="CC17559" s="15">
        <v>42287.484895833331</v>
      </c>
      <c r="CD17559" s="6">
        <v>17.397710213984059</v>
      </c>
      <c r="CE17559" s="6" t="e">
        <f>NA()</f>
        <v>#N/A</v>
      </c>
    </row>
    <row r="17560" spans="4:83" x14ac:dyDescent="0.2">
      <c r="D17560" s="33">
        <v>40950.291666666664</v>
      </c>
      <c r="E17560" s="29">
        <v>55.091328562641294</v>
      </c>
      <c r="CC17560" s="15">
        <v>42287.488368055558</v>
      </c>
      <c r="CD17560" s="6">
        <v>19.610011094565959</v>
      </c>
      <c r="CE17560" s="6" t="e">
        <f>NA()</f>
        <v>#N/A</v>
      </c>
    </row>
    <row r="17561" spans="4:83" x14ac:dyDescent="0.2">
      <c r="D17561" s="33">
        <v>40950.3125</v>
      </c>
      <c r="E17561" s="29">
        <v>56.884449818306479</v>
      </c>
      <c r="CC17561" s="15">
        <v>42287.491840277777</v>
      </c>
      <c r="CD17561" s="6">
        <v>19.610011094565959</v>
      </c>
      <c r="CE17561" s="6" t="e">
        <f>NA()</f>
        <v>#N/A</v>
      </c>
    </row>
    <row r="17562" spans="4:83" x14ac:dyDescent="0.2">
      <c r="D17562" s="33">
        <v>40950.333333333336</v>
      </c>
      <c r="E17562" s="29">
        <v>54.497888372239743</v>
      </c>
      <c r="CC17562" s="15">
        <v>42287.495312500003</v>
      </c>
      <c r="CD17562" s="6">
        <v>21.325459782585622</v>
      </c>
      <c r="CE17562" s="6" t="e">
        <f>NA()</f>
        <v>#N/A</v>
      </c>
    </row>
    <row r="17563" spans="4:83" x14ac:dyDescent="0.2">
      <c r="D17563" s="33">
        <v>40950.354166666664</v>
      </c>
      <c r="E17563" s="29">
        <v>54.497888372239743</v>
      </c>
      <c r="CC17563" s="15">
        <v>42287.498784722222</v>
      </c>
      <c r="CD17563" s="6">
        <v>19.610011094565959</v>
      </c>
      <c r="CE17563" s="6" t="e">
        <f>NA()</f>
        <v>#N/A</v>
      </c>
    </row>
    <row r="17564" spans="4:83" x14ac:dyDescent="0.2">
      <c r="D17564" s="33">
        <v>40950.375</v>
      </c>
      <c r="E17564" s="29">
        <v>59.915204715099705</v>
      </c>
      <c r="CC17564" s="15">
        <v>42287.502256944441</v>
      </c>
      <c r="CD17564" s="6">
        <v>19.610011094565959</v>
      </c>
      <c r="CE17564" s="6" t="e">
        <f>NA()</f>
        <v>#N/A</v>
      </c>
    </row>
    <row r="17565" spans="4:83" x14ac:dyDescent="0.2">
      <c r="D17565" s="33">
        <v>40950.395833333336</v>
      </c>
      <c r="E17565" s="29">
        <v>59.915204715099705</v>
      </c>
      <c r="CC17565" s="15">
        <v>42287.505729166667</v>
      </c>
      <c r="CD17565" s="6">
        <v>19.610011094565959</v>
      </c>
      <c r="CE17565" s="6" t="e">
        <f>NA()</f>
        <v>#N/A</v>
      </c>
    </row>
    <row r="17566" spans="4:83" x14ac:dyDescent="0.2">
      <c r="D17566" s="33">
        <v>40950.416666666664</v>
      </c>
      <c r="E17566" s="29">
        <v>62.377284767608892</v>
      </c>
      <c r="CC17566" s="15">
        <v>42287.509201388886</v>
      </c>
      <c r="CD17566" s="6">
        <v>19.610011094565959</v>
      </c>
      <c r="CE17566" s="6" t="e">
        <f>NA()</f>
        <v>#N/A</v>
      </c>
    </row>
    <row r="17567" spans="4:83" x14ac:dyDescent="0.2">
      <c r="D17567" s="33">
        <v>40950.4375</v>
      </c>
      <c r="E17567" s="29">
        <v>58.696613959757869</v>
      </c>
      <c r="CC17567" s="15">
        <v>42287.512673611112</v>
      </c>
      <c r="CD17567" s="6">
        <v>14.761477980985219</v>
      </c>
      <c r="CE17567" s="6" t="e">
        <f>NA()</f>
        <v>#N/A</v>
      </c>
    </row>
    <row r="17568" spans="4:83" x14ac:dyDescent="0.2">
      <c r="D17568" s="33">
        <v>40950.458333333336</v>
      </c>
      <c r="E17568" s="29">
        <v>62.377284767608892</v>
      </c>
      <c r="CC17568" s="15">
        <v>42287.516145833331</v>
      </c>
      <c r="CD17568" s="6">
        <v>19.610011094565959</v>
      </c>
      <c r="CE17568" s="6" t="e">
        <f>NA()</f>
        <v>#N/A</v>
      </c>
    </row>
    <row r="17569" spans="4:83" x14ac:dyDescent="0.2">
      <c r="D17569" s="33">
        <v>40950.479166666664</v>
      </c>
      <c r="E17569" s="29">
        <v>56.884449818306479</v>
      </c>
      <c r="CC17569" s="15">
        <v>42287.519618055558</v>
      </c>
      <c r="CD17569" s="6">
        <v>22.494419160929247</v>
      </c>
      <c r="CE17569" s="6" t="e">
        <f>NA()</f>
        <v>#N/A</v>
      </c>
    </row>
    <row r="17570" spans="4:83" x14ac:dyDescent="0.2">
      <c r="D17570" s="33">
        <v>40950.5</v>
      </c>
      <c r="E17570" s="29">
        <v>59.915204715099705</v>
      </c>
      <c r="CC17570" s="15">
        <v>42287.523090277777</v>
      </c>
      <c r="CD17570" s="6">
        <v>18.49138842495465</v>
      </c>
      <c r="CE17570" s="6" t="e">
        <f>NA()</f>
        <v>#N/A</v>
      </c>
    </row>
    <row r="17571" spans="4:83" x14ac:dyDescent="0.2">
      <c r="D17571" s="33">
        <v>40950.520833333336</v>
      </c>
      <c r="E17571" s="29">
        <v>62.377284767608892</v>
      </c>
      <c r="CC17571" s="15">
        <v>42287.526562500003</v>
      </c>
      <c r="CD17571" s="6">
        <v>18.49138842495465</v>
      </c>
      <c r="CE17571" s="6" t="e">
        <f>NA()</f>
        <v>#N/A</v>
      </c>
    </row>
    <row r="17572" spans="4:83" x14ac:dyDescent="0.2">
      <c r="D17572" s="33">
        <v>40950.541666666664</v>
      </c>
      <c r="E17572" s="29">
        <v>62.997951436928041</v>
      </c>
      <c r="CC17572" s="15">
        <v>42287.530034722222</v>
      </c>
      <c r="CD17572" s="6">
        <v>18.49138842495465</v>
      </c>
      <c r="CE17572" s="6" t="e">
        <f>NA()</f>
        <v>#N/A</v>
      </c>
    </row>
    <row r="17573" spans="4:83" x14ac:dyDescent="0.2">
      <c r="D17573" s="33">
        <v>40950.5625</v>
      </c>
      <c r="E17573" s="29">
        <v>63.620663145694643</v>
      </c>
      <c r="CC17573" s="15">
        <v>42287.533506944441</v>
      </c>
      <c r="CD17573" s="6">
        <v>20.177481689047685</v>
      </c>
      <c r="CE17573" s="6" t="e">
        <f>NA()</f>
        <v>#N/A</v>
      </c>
    </row>
    <row r="17574" spans="4:83" x14ac:dyDescent="0.2">
      <c r="D17574" s="33">
        <v>40950.583333333336</v>
      </c>
      <c r="E17574" s="29">
        <v>59.915204715099705</v>
      </c>
      <c r="CC17574" s="15">
        <v>42287.536979166667</v>
      </c>
      <c r="CD17574" s="6">
        <v>20.747325492871791</v>
      </c>
      <c r="CE17574" s="6" t="e">
        <f>NA()</f>
        <v>#N/A</v>
      </c>
    </row>
    <row r="17575" spans="4:83" x14ac:dyDescent="0.2">
      <c r="D17575" s="33">
        <v>40950.604166666664</v>
      </c>
      <c r="E17575" s="29">
        <v>57.486398564026501</v>
      </c>
      <c r="CC17575" s="15">
        <v>42287.540451388886</v>
      </c>
      <c r="CD17575" s="6">
        <v>22.494419160929247</v>
      </c>
      <c r="CE17575" s="6" t="e">
        <f>NA()</f>
        <v>#N/A</v>
      </c>
    </row>
    <row r="17576" spans="4:83" x14ac:dyDescent="0.2">
      <c r="D17576" s="33">
        <v>40950.625</v>
      </c>
      <c r="E17576" s="29">
        <v>55.091328562641294</v>
      </c>
      <c r="CC17576" s="15">
        <v>42287.543923611112</v>
      </c>
      <c r="CD17576" s="6">
        <v>18.49138842495465</v>
      </c>
      <c r="CE17576" s="6" t="e">
        <f>NA()</f>
        <v>#N/A</v>
      </c>
    </row>
    <row r="17577" spans="4:83" x14ac:dyDescent="0.2">
      <c r="D17577" s="33">
        <v>40950.645833333336</v>
      </c>
      <c r="E17577" s="29">
        <v>55.686907287802015</v>
      </c>
      <c r="CC17577" s="15">
        <v>42287.547395833331</v>
      </c>
      <c r="CD17577" s="6">
        <v>21.325459782585622</v>
      </c>
      <c r="CE17577" s="6" t="e">
        <f>NA()</f>
        <v>#N/A</v>
      </c>
    </row>
    <row r="17578" spans="4:83" x14ac:dyDescent="0.2">
      <c r="D17578" s="33">
        <v>40950.666666666664</v>
      </c>
      <c r="E17578" s="29">
        <v>57.486398564026501</v>
      </c>
      <c r="CC17578" s="15">
        <v>42287.550868055558</v>
      </c>
      <c r="CD17578" s="6">
        <v>17.397710213984059</v>
      </c>
      <c r="CE17578" s="6" t="e">
        <f>NA()</f>
        <v>#N/A</v>
      </c>
    </row>
    <row r="17579" spans="4:83" x14ac:dyDescent="0.2">
      <c r="D17579" s="33">
        <v>40950.6875</v>
      </c>
      <c r="E17579" s="29">
        <v>59.304866018327388</v>
      </c>
      <c r="CC17579" s="15">
        <v>42287.554340277777</v>
      </c>
      <c r="CD17579" s="6">
        <v>19.610011094565959</v>
      </c>
      <c r="CE17579" s="6" t="e">
        <f>NA()</f>
        <v>#N/A</v>
      </c>
    </row>
    <row r="17580" spans="4:83" x14ac:dyDescent="0.2">
      <c r="D17580" s="33">
        <v>40950.708333333336</v>
      </c>
      <c r="E17580" s="29">
        <v>61.142113657020303</v>
      </c>
      <c r="CC17580" s="15">
        <v>42287.557812500003</v>
      </c>
      <c r="CD17580" s="6">
        <v>23.687122377424618</v>
      </c>
      <c r="CE17580" s="6" t="e">
        <f>NA()</f>
        <v>#N/A</v>
      </c>
    </row>
    <row r="17581" spans="4:83" x14ac:dyDescent="0.2">
      <c r="D17581" s="33">
        <v>40950.729166666664</v>
      </c>
      <c r="E17581" s="29">
        <v>63.620663145694643</v>
      </c>
      <c r="CC17581" s="15">
        <v>42287.561284722222</v>
      </c>
      <c r="CD17581" s="6">
        <v>18.494272971932855</v>
      </c>
      <c r="CE17581" s="6" t="e">
        <f>NA()</f>
        <v>#N/A</v>
      </c>
    </row>
    <row r="17582" spans="4:83" x14ac:dyDescent="0.2">
      <c r="D17582" s="33">
        <v>40950.75</v>
      </c>
      <c r="E17582" s="29">
        <v>60.527622940471574</v>
      </c>
      <c r="CC17582" s="15">
        <v>42287.564756944441</v>
      </c>
      <c r="CD17582" s="6">
        <v>18.494272971933512</v>
      </c>
      <c r="CE17582" s="6" t="e">
        <f>NA()</f>
        <v>#N/A</v>
      </c>
    </row>
    <row r="17583" spans="4:83" x14ac:dyDescent="0.2">
      <c r="D17583" s="33">
        <v>40950.770833333336</v>
      </c>
      <c r="E17583" s="29">
        <v>60.527622940471574</v>
      </c>
      <c r="CC17583" s="15">
        <v>42287.568229166667</v>
      </c>
      <c r="CD17583" s="6">
        <v>19.610011094565959</v>
      </c>
      <c r="CE17583" s="6" t="e">
        <f>NA()</f>
        <v>#N/A</v>
      </c>
    </row>
    <row r="17584" spans="4:83" x14ac:dyDescent="0.2">
      <c r="D17584" s="33">
        <v>40950.791666666664</v>
      </c>
      <c r="E17584" s="29">
        <v>58.090455722417104</v>
      </c>
      <c r="CC17584" s="15">
        <v>42287.571701388886</v>
      </c>
      <c r="CD17584" s="6">
        <v>17.397710213984059</v>
      </c>
      <c r="CE17584" s="6" t="e">
        <f>NA()</f>
        <v>#N/A</v>
      </c>
    </row>
    <row r="17585" spans="4:83" x14ac:dyDescent="0.2">
      <c r="D17585" s="33">
        <v>40950.8125</v>
      </c>
      <c r="E17585" s="29">
        <v>58.090455722417104</v>
      </c>
      <c r="CC17585" s="15">
        <v>42287.575173611112</v>
      </c>
      <c r="CD17585" s="6">
        <v>19.610011094565959</v>
      </c>
      <c r="CE17585" s="6" t="e">
        <f>NA()</f>
        <v>#N/A</v>
      </c>
    </row>
    <row r="17586" spans="4:83" x14ac:dyDescent="0.2">
      <c r="D17586" s="33">
        <v>40950.833333333336</v>
      </c>
      <c r="E17586" s="29">
        <v>55.686907287802015</v>
      </c>
      <c r="CC17586" s="15">
        <v>42287.578645833331</v>
      </c>
      <c r="CD17586" s="6">
        <v>20.177481689047685</v>
      </c>
      <c r="CE17586" s="6" t="e">
        <f>NA()</f>
        <v>#N/A</v>
      </c>
    </row>
    <row r="17587" spans="4:83" x14ac:dyDescent="0.2">
      <c r="D17587" s="33">
        <v>40950.854166666664</v>
      </c>
      <c r="E17587" s="29">
        <v>59.304866018327388</v>
      </c>
      <c r="CC17587" s="15">
        <v>42287.582118055558</v>
      </c>
      <c r="CD17587" s="6">
        <v>20.747325492871791</v>
      </c>
      <c r="CE17587" s="6" t="e">
        <f>NA()</f>
        <v>#N/A</v>
      </c>
    </row>
    <row r="17588" spans="4:83" x14ac:dyDescent="0.2">
      <c r="D17588" s="33">
        <v>40950.875</v>
      </c>
      <c r="E17588" s="29">
        <v>60.527622940471574</v>
      </c>
      <c r="CC17588" s="15">
        <v>42287.585590277777</v>
      </c>
      <c r="CD17588" s="6">
        <v>22.494419160929247</v>
      </c>
      <c r="CE17588" s="6" t="e">
        <f>NA()</f>
        <v>#N/A</v>
      </c>
    </row>
    <row r="17589" spans="4:83" x14ac:dyDescent="0.2">
      <c r="D17589" s="33">
        <v>40950.895833333336</v>
      </c>
      <c r="E17589" s="29">
        <v>58.090455722417104</v>
      </c>
      <c r="CC17589" s="15">
        <v>42287.589062500003</v>
      </c>
      <c r="CD17589" s="6">
        <v>18.49138842495465</v>
      </c>
      <c r="CE17589" s="6" t="e">
        <f>NA()</f>
        <v>#N/A</v>
      </c>
    </row>
    <row r="17590" spans="4:83" x14ac:dyDescent="0.2">
      <c r="D17590" s="33">
        <v>40950.916666666664</v>
      </c>
      <c r="E17590" s="29">
        <v>59.915204715099705</v>
      </c>
      <c r="CC17590" s="15">
        <v>42287.592534722222</v>
      </c>
      <c r="CD17590" s="6">
        <v>20.747325492871791</v>
      </c>
      <c r="CE17590" s="6" t="e">
        <f>NA()</f>
        <v>#N/A</v>
      </c>
    </row>
    <row r="17591" spans="4:83" x14ac:dyDescent="0.2">
      <c r="D17591" s="33">
        <v>40950.9375</v>
      </c>
      <c r="E17591" s="29">
        <v>58.696613959757869</v>
      </c>
      <c r="CC17591" s="15">
        <v>42287.596006944441</v>
      </c>
      <c r="CD17591" s="6">
        <v>24.287973334951161</v>
      </c>
      <c r="CE17591" s="6" t="e">
        <f>NA()</f>
        <v>#N/A</v>
      </c>
    </row>
    <row r="17592" spans="4:83" x14ac:dyDescent="0.2">
      <c r="D17592" s="33">
        <v>40950.958333333336</v>
      </c>
      <c r="E17592" s="29">
        <v>57.486398564026501</v>
      </c>
      <c r="CC17592" s="15">
        <v>42287.599479166667</v>
      </c>
      <c r="CD17592" s="6">
        <v>21.908866496205288</v>
      </c>
      <c r="CE17592" s="6" t="e">
        <f>NA()</f>
        <v>#N/A</v>
      </c>
    </row>
    <row r="17593" spans="4:83" x14ac:dyDescent="0.2">
      <c r="D17593" s="33">
        <v>40950.979166666664</v>
      </c>
      <c r="E17593" s="29">
        <v>59.915204715099705</v>
      </c>
      <c r="CC17593" s="15">
        <v>42287.602951388886</v>
      </c>
      <c r="CD17593" s="6">
        <v>19.610011094565959</v>
      </c>
      <c r="CE17593" s="6" t="e">
        <f>NA()</f>
        <v>#N/A</v>
      </c>
    </row>
    <row r="17594" spans="4:83" x14ac:dyDescent="0.2">
      <c r="D17594" s="33">
        <v>40951</v>
      </c>
      <c r="E17594" s="29">
        <v>62.377284767608892</v>
      </c>
      <c r="CC17594" s="15">
        <v>42287.606423611112</v>
      </c>
      <c r="CD17594" s="6">
        <v>19.610011094565959</v>
      </c>
      <c r="CE17594" s="6" t="e">
        <f>NA()</f>
        <v>#N/A</v>
      </c>
    </row>
    <row r="17595" spans="4:83" x14ac:dyDescent="0.2">
      <c r="D17595" s="33">
        <v>40951.020833333336</v>
      </c>
      <c r="E17595" s="29">
        <v>61.7586698982904</v>
      </c>
      <c r="CC17595" s="15">
        <v>42287.609895833331</v>
      </c>
      <c r="CD17595" s="6">
        <v>23.687122377424618</v>
      </c>
      <c r="CE17595" s="6" t="e">
        <f>NA()</f>
        <v>#N/A</v>
      </c>
    </row>
    <row r="17596" spans="4:83" x14ac:dyDescent="0.2">
      <c r="D17596" s="33">
        <v>40951.041666666664</v>
      </c>
      <c r="E17596" s="29">
        <v>64.2454131997454</v>
      </c>
      <c r="CC17596" s="15">
        <v>42287.613368055558</v>
      </c>
      <c r="CD17596" s="6">
        <v>19.610011094565959</v>
      </c>
      <c r="CE17596" s="6" t="e">
        <f>NA()</f>
        <v>#N/A</v>
      </c>
    </row>
    <row r="17597" spans="4:83" x14ac:dyDescent="0.2">
      <c r="D17597" s="33">
        <v>40951.0625</v>
      </c>
      <c r="E17597" s="29">
        <v>60.527622940471574</v>
      </c>
      <c r="CC17597" s="15">
        <v>42287.616840277777</v>
      </c>
      <c r="CD17597" s="6">
        <v>21.908866496205288</v>
      </c>
      <c r="CE17597" s="6" t="e">
        <f>NA()</f>
        <v>#N/A</v>
      </c>
    </row>
    <row r="17598" spans="4:83" x14ac:dyDescent="0.2">
      <c r="D17598" s="33">
        <v>40951.083333333336</v>
      </c>
      <c r="E17598" s="29">
        <v>62.377284767608892</v>
      </c>
      <c r="CC17598" s="15">
        <v>42287.620312500003</v>
      </c>
      <c r="CD17598" s="6">
        <v>20.75032286719058</v>
      </c>
      <c r="CE17598" s="6" t="e">
        <f>NA()</f>
        <v>#N/A</v>
      </c>
    </row>
    <row r="17599" spans="4:83" x14ac:dyDescent="0.2">
      <c r="D17599" s="33">
        <v>40951.104166666664</v>
      </c>
      <c r="E17599" s="29">
        <v>62.377284767608892</v>
      </c>
      <c r="CC17599" s="15">
        <v>42287.623784722222</v>
      </c>
      <c r="CD17599" s="6">
        <v>17.397710213984059</v>
      </c>
      <c r="CE17599" s="6" t="e">
        <f>NA()</f>
        <v>#N/A</v>
      </c>
    </row>
    <row r="17600" spans="4:83" x14ac:dyDescent="0.2">
      <c r="D17600" s="33">
        <v>40951.125</v>
      </c>
      <c r="E17600" s="29">
        <v>59.915204715099705</v>
      </c>
      <c r="CC17600" s="15">
        <v>42287.627256944441</v>
      </c>
      <c r="CD17600" s="6">
        <v>20.747325492871791</v>
      </c>
      <c r="CE17600" s="6" t="e">
        <f>NA()</f>
        <v>#N/A</v>
      </c>
    </row>
    <row r="17601" spans="4:83" x14ac:dyDescent="0.2">
      <c r="D17601" s="33">
        <v>40951.145833333336</v>
      </c>
      <c r="E17601" s="29">
        <v>59.915204715099705</v>
      </c>
      <c r="CC17601" s="15">
        <v>42287.630729166667</v>
      </c>
      <c r="CD17601" s="6">
        <v>20.747325492871791</v>
      </c>
      <c r="CE17601" s="6" t="e">
        <f>NA()</f>
        <v>#N/A</v>
      </c>
    </row>
    <row r="17602" spans="4:83" x14ac:dyDescent="0.2">
      <c r="D17602" s="33">
        <v>40951.166666666664</v>
      </c>
      <c r="E17602" s="29">
        <v>61.142113657020303</v>
      </c>
      <c r="CC17602" s="15">
        <v>42287.634201388886</v>
      </c>
      <c r="CD17602" s="6">
        <v>19.610011094565959</v>
      </c>
      <c r="CE17602" s="6" t="e">
        <f>NA()</f>
        <v>#N/A</v>
      </c>
    </row>
    <row r="17603" spans="4:83" x14ac:dyDescent="0.2">
      <c r="D17603" s="33">
        <v>40951.1875</v>
      </c>
      <c r="E17603" s="29">
        <v>59.915204715099705</v>
      </c>
      <c r="CC17603" s="15">
        <v>42287.637673611112</v>
      </c>
      <c r="CD17603" s="6">
        <v>21.908866496205288</v>
      </c>
      <c r="CE17603" s="6" t="e">
        <f>NA()</f>
        <v>#N/A</v>
      </c>
    </row>
    <row r="17604" spans="4:83" x14ac:dyDescent="0.2">
      <c r="D17604" s="33">
        <v>40951.208333333336</v>
      </c>
      <c r="E17604" s="29">
        <v>57.486398564026501</v>
      </c>
      <c r="CC17604" s="15">
        <v>42287.641145833331</v>
      </c>
      <c r="CD17604" s="6">
        <v>21.908866496205288</v>
      </c>
      <c r="CE17604" s="6" t="e">
        <f>NA()</f>
        <v>#N/A</v>
      </c>
    </row>
    <row r="17605" spans="4:83" x14ac:dyDescent="0.2">
      <c r="D17605" s="33">
        <v>40951.229166666664</v>
      </c>
      <c r="E17605" s="29">
        <v>58.696613959757869</v>
      </c>
      <c r="CC17605" s="15">
        <v>42287.644618055558</v>
      </c>
      <c r="CD17605" s="6">
        <v>21.908866496205288</v>
      </c>
      <c r="CE17605" s="6" t="e">
        <f>NA()</f>
        <v>#N/A</v>
      </c>
    </row>
    <row r="17606" spans="4:83" x14ac:dyDescent="0.2">
      <c r="D17606" s="33">
        <v>40951.25</v>
      </c>
      <c r="E17606" s="29">
        <v>57.486398564026501</v>
      </c>
      <c r="CC17606" s="15">
        <v>42287.648090277777</v>
      </c>
      <c r="CD17606" s="6">
        <v>19.610011094565959</v>
      </c>
      <c r="CE17606" s="6" t="e">
        <f>NA()</f>
        <v>#N/A</v>
      </c>
    </row>
    <row r="17607" spans="4:83" x14ac:dyDescent="0.2">
      <c r="D17607" s="33">
        <v>40951.270833333336</v>
      </c>
      <c r="E17607" s="29">
        <v>58.696613959757869</v>
      </c>
      <c r="CC17607" s="15">
        <v>42287.651562500003</v>
      </c>
      <c r="CD17607" s="6">
        <v>19.610011094565959</v>
      </c>
      <c r="CE17607" s="6" t="e">
        <f>NA()</f>
        <v>#N/A</v>
      </c>
    </row>
    <row r="17608" spans="4:83" x14ac:dyDescent="0.2">
      <c r="D17608" s="33">
        <v>40951.291666666664</v>
      </c>
      <c r="E17608" s="29">
        <v>56.884449818306479</v>
      </c>
      <c r="CC17608" s="15">
        <v>42287.655034722222</v>
      </c>
      <c r="CD17608" s="6">
        <v>17.397710213984059</v>
      </c>
      <c r="CE17608" s="6" t="e">
        <f>NA()</f>
        <v>#N/A</v>
      </c>
    </row>
    <row r="17609" spans="4:83" x14ac:dyDescent="0.2">
      <c r="D17609" s="33">
        <v>40951.3125</v>
      </c>
      <c r="E17609" s="29">
        <v>57.486398564026501</v>
      </c>
      <c r="CC17609" s="15">
        <v>42287.658506944441</v>
      </c>
      <c r="CD17609" s="6">
        <v>19.610011094565959</v>
      </c>
      <c r="CE17609" s="6" t="e">
        <f>NA()</f>
        <v>#N/A</v>
      </c>
    </row>
    <row r="17610" spans="4:83" x14ac:dyDescent="0.2">
      <c r="D17610" s="33">
        <v>40951.333333333336</v>
      </c>
      <c r="E17610" s="29">
        <v>61.7586698982904</v>
      </c>
      <c r="CC17610" s="15">
        <v>42287.661979166667</v>
      </c>
      <c r="CD17610" s="6">
        <v>19.610011094565959</v>
      </c>
      <c r="CE17610" s="6" t="e">
        <f>NA()</f>
        <v>#N/A</v>
      </c>
    </row>
    <row r="17611" spans="4:83" x14ac:dyDescent="0.2">
      <c r="D17611" s="33">
        <v>40951.354166666664</v>
      </c>
      <c r="E17611" s="29">
        <v>61.7586698982904</v>
      </c>
      <c r="CC17611" s="15">
        <v>42287.665451388886</v>
      </c>
      <c r="CD17611" s="6">
        <v>21.908866496205288</v>
      </c>
      <c r="CE17611" s="6" t="e">
        <f>NA()</f>
        <v>#N/A</v>
      </c>
    </row>
    <row r="17612" spans="4:83" x14ac:dyDescent="0.2">
      <c r="D17612" s="33">
        <v>40951.375</v>
      </c>
      <c r="E17612" s="29">
        <v>60.527622940471574</v>
      </c>
      <c r="CC17612" s="15">
        <v>42287.668923611112</v>
      </c>
      <c r="CD17612" s="6">
        <v>21.908866496205288</v>
      </c>
      <c r="CE17612" s="6" t="e">
        <f>NA()</f>
        <v>#N/A</v>
      </c>
    </row>
    <row r="17613" spans="4:83" x14ac:dyDescent="0.2">
      <c r="D17613" s="33">
        <v>40951.395833333336</v>
      </c>
      <c r="E17613" s="29">
        <v>61.7586698982904</v>
      </c>
      <c r="CC17613" s="15">
        <v>42287.672395833331</v>
      </c>
      <c r="CD17613" s="6">
        <v>23.088203436313371</v>
      </c>
      <c r="CE17613" s="6" t="e">
        <f>NA()</f>
        <v>#N/A</v>
      </c>
    </row>
    <row r="17614" spans="4:83" x14ac:dyDescent="0.2">
      <c r="D17614" s="33">
        <v>40951.416666666664</v>
      </c>
      <c r="E17614" s="29">
        <v>58.696613959757869</v>
      </c>
      <c r="CC17614" s="15">
        <v>42287.675868055558</v>
      </c>
      <c r="CD17614" s="6">
        <v>19.610011094565959</v>
      </c>
      <c r="CE17614" s="6" t="e">
        <f>NA()</f>
        <v>#N/A</v>
      </c>
    </row>
    <row r="17615" spans="4:83" x14ac:dyDescent="0.2">
      <c r="D17615" s="33">
        <v>40951.4375</v>
      </c>
      <c r="E17615" s="29">
        <v>62.377284767608892</v>
      </c>
      <c r="CC17615" s="15">
        <v>42287.679340277777</v>
      </c>
      <c r="CD17615" s="6">
        <v>21.908866496205288</v>
      </c>
      <c r="CE17615" s="6" t="e">
        <f>NA()</f>
        <v>#N/A</v>
      </c>
    </row>
    <row r="17616" spans="4:83" x14ac:dyDescent="0.2">
      <c r="D17616" s="33">
        <v>40951.458333333336</v>
      </c>
      <c r="E17616" s="29">
        <v>62.997951436928041</v>
      </c>
      <c r="CC17616" s="15">
        <v>42287.682812500003</v>
      </c>
      <c r="CD17616" s="6">
        <v>20.17451215606896</v>
      </c>
      <c r="CE17616" s="6" t="e">
        <f>NA()</f>
        <v>#N/A</v>
      </c>
    </row>
    <row r="17617" spans="4:83" x14ac:dyDescent="0.2">
      <c r="D17617" s="33">
        <v>40951.479166666664</v>
      </c>
      <c r="E17617" s="29">
        <v>65.501001892542945</v>
      </c>
      <c r="CC17617" s="15">
        <v>42287.686284722222</v>
      </c>
      <c r="CD17617" s="6">
        <v>19.610011094565959</v>
      </c>
      <c r="CE17617" s="6" t="e">
        <f>NA()</f>
        <v>#N/A</v>
      </c>
    </row>
    <row r="17618" spans="4:83" x14ac:dyDescent="0.2">
      <c r="D17618" s="33">
        <v>40951.5</v>
      </c>
      <c r="E17618" s="29">
        <v>66.131827465318167</v>
      </c>
      <c r="CC17618" s="15">
        <v>42287.689756944441</v>
      </c>
      <c r="CD17618" s="6">
        <v>17.94319916388849</v>
      </c>
      <c r="CE17618" s="6" t="e">
        <f>NA()</f>
        <v>#N/A</v>
      </c>
    </row>
    <row r="17619" spans="4:83" x14ac:dyDescent="0.2">
      <c r="D17619" s="33">
        <v>40951.520833333336</v>
      </c>
      <c r="E17619" s="29">
        <v>64.2454131997454</v>
      </c>
      <c r="CC17619" s="15">
        <v>42287.693229166667</v>
      </c>
      <c r="CD17619" s="6">
        <v>17.94319916388849</v>
      </c>
      <c r="CE17619" s="6" t="e">
        <f>NA()</f>
        <v>#N/A</v>
      </c>
    </row>
    <row r="17620" spans="4:83" x14ac:dyDescent="0.2">
      <c r="D17620" s="33">
        <v>40951.541666666664</v>
      </c>
      <c r="E17620" s="29">
        <v>64.872194970227383</v>
      </c>
      <c r="CC17620" s="15">
        <v>42287.696701388886</v>
      </c>
      <c r="CD17620" s="6">
        <v>20.17451215606896</v>
      </c>
      <c r="CE17620" s="6" t="e">
        <f>NA()</f>
        <v>#N/A</v>
      </c>
    </row>
    <row r="17621" spans="4:83" x14ac:dyDescent="0.2">
      <c r="D17621" s="33">
        <v>40951.5625</v>
      </c>
      <c r="E17621" s="29">
        <v>66.131827465318167</v>
      </c>
      <c r="CC17621" s="15">
        <v>42287.700173611112</v>
      </c>
      <c r="CD17621" s="6">
        <v>20.17451215606896</v>
      </c>
      <c r="CE17621" s="6" t="e">
        <f>NA()</f>
        <v>#N/A</v>
      </c>
    </row>
    <row r="17622" spans="4:83" x14ac:dyDescent="0.2">
      <c r="D17622" s="33">
        <v>40951.583333333336</v>
      </c>
      <c r="E17622" s="29">
        <v>67.399508866843135</v>
      </c>
      <c r="CC17622" s="15">
        <v>42287.703645833331</v>
      </c>
      <c r="CD17622" s="6">
        <v>17.94319916388849</v>
      </c>
      <c r="CE17622" s="6" t="e">
        <f>NA()</f>
        <v>#N/A</v>
      </c>
    </row>
    <row r="17623" spans="4:83" x14ac:dyDescent="0.2">
      <c r="D17623" s="33">
        <v>40951.604166666664</v>
      </c>
      <c r="E17623" s="29">
        <v>66.131827465318167</v>
      </c>
      <c r="CC17623" s="15">
        <v>42287.707118055558</v>
      </c>
      <c r="CD17623" s="6">
        <v>15.798076466693658</v>
      </c>
      <c r="CE17623" s="6" t="e">
        <f>NA()</f>
        <v>#N/A</v>
      </c>
    </row>
    <row r="17624" spans="4:83" x14ac:dyDescent="0.2">
      <c r="D17624" s="33">
        <v>40951.625</v>
      </c>
      <c r="E17624" s="29">
        <v>62.997951436928041</v>
      </c>
      <c r="CC17624" s="15">
        <v>42287.710590277777</v>
      </c>
      <c r="CD17624" s="6">
        <v>19.610011094565959</v>
      </c>
      <c r="CE17624" s="6" t="e">
        <f>NA()</f>
        <v>#N/A</v>
      </c>
    </row>
    <row r="17625" spans="4:83" x14ac:dyDescent="0.2">
      <c r="D17625" s="33">
        <v>40951.645833333336</v>
      </c>
      <c r="E17625" s="29">
        <v>64.872194970227383</v>
      </c>
      <c r="CC17625" s="15">
        <v>42287.714062500003</v>
      </c>
      <c r="CD17625" s="6">
        <v>20.17451215606896</v>
      </c>
      <c r="CE17625" s="6" t="e">
        <f>NA()</f>
        <v>#N/A</v>
      </c>
    </row>
    <row r="17626" spans="4:83" x14ac:dyDescent="0.2">
      <c r="D17626" s="33">
        <v>40951.666666666664</v>
      </c>
      <c r="E17626" s="29">
        <v>64.2454131997454</v>
      </c>
      <c r="CC17626" s="15">
        <v>42287.717534722222</v>
      </c>
      <c r="CD17626" s="6">
        <v>19.610011094565959</v>
      </c>
      <c r="CE17626" s="6" t="e">
        <f>NA()</f>
        <v>#N/A</v>
      </c>
    </row>
    <row r="17627" spans="4:83" x14ac:dyDescent="0.2">
      <c r="D17627" s="33">
        <v>40951.6875</v>
      </c>
      <c r="E17627" s="29">
        <v>64.2454131997454</v>
      </c>
      <c r="CC17627" s="15">
        <v>42287.721006944441</v>
      </c>
      <c r="CD17627" s="6">
        <v>21.905814342710062</v>
      </c>
      <c r="CE17627" s="6" t="e">
        <f>NA()</f>
        <v>#N/A</v>
      </c>
    </row>
    <row r="17628" spans="4:83" x14ac:dyDescent="0.2">
      <c r="D17628" s="33">
        <v>40951.708333333336</v>
      </c>
      <c r="E17628" s="29">
        <v>62.377284767608892</v>
      </c>
      <c r="CC17628" s="15">
        <v>42287.724479166667</v>
      </c>
      <c r="CD17628" s="6">
        <v>20.17451215606896</v>
      </c>
      <c r="CE17628" s="6" t="e">
        <f>NA()</f>
        <v>#N/A</v>
      </c>
    </row>
    <row r="17629" spans="4:83" x14ac:dyDescent="0.2">
      <c r="D17629" s="33">
        <v>40951.729166666664</v>
      </c>
      <c r="E17629" s="29">
        <v>62.377284767608892</v>
      </c>
      <c r="CC17629" s="15">
        <v>42287.727951388886</v>
      </c>
      <c r="CD17629" s="6">
        <v>24.287973334951161</v>
      </c>
      <c r="CE17629" s="6" t="e">
        <f>NA()</f>
        <v>#N/A</v>
      </c>
    </row>
    <row r="17630" spans="4:83" x14ac:dyDescent="0.2">
      <c r="D17630" s="33">
        <v>40951.75</v>
      </c>
      <c r="E17630" s="29">
        <v>62.997951436928041</v>
      </c>
      <c r="CC17630" s="15">
        <v>42287.731423611112</v>
      </c>
      <c r="CD17630" s="6">
        <v>20.17451215606896</v>
      </c>
      <c r="CE17630" s="6" t="e">
        <f>NA()</f>
        <v>#N/A</v>
      </c>
    </row>
    <row r="17631" spans="4:83" x14ac:dyDescent="0.2">
      <c r="D17631" s="33">
        <v>40951.770833333336</v>
      </c>
      <c r="E17631" s="29">
        <v>62.377284767608892</v>
      </c>
      <c r="CC17631" s="15">
        <v>42287.734895833331</v>
      </c>
      <c r="CD17631" s="6">
        <v>17.943199163887851</v>
      </c>
      <c r="CE17631" s="6" t="e">
        <f>NA()</f>
        <v>#N/A</v>
      </c>
    </row>
    <row r="17632" spans="4:83" x14ac:dyDescent="0.2">
      <c r="D17632" s="33">
        <v>40951.791666666664</v>
      </c>
      <c r="E17632" s="29">
        <v>61.142113657020303</v>
      </c>
      <c r="CC17632" s="15">
        <v>42287.738368055558</v>
      </c>
      <c r="CD17632" s="6">
        <v>20.17451215606896</v>
      </c>
      <c r="CE17632" s="6" t="e">
        <f>NA()</f>
        <v>#N/A</v>
      </c>
    </row>
    <row r="17633" spans="4:83" x14ac:dyDescent="0.2">
      <c r="D17633" s="33">
        <v>40951.8125</v>
      </c>
      <c r="E17633" s="29">
        <v>62.377284767608892</v>
      </c>
      <c r="CC17633" s="15">
        <v>42287.741840277777</v>
      </c>
      <c r="CD17633" s="6">
        <v>21.905814342710062</v>
      </c>
      <c r="CE17633" s="6" t="e">
        <f>NA()</f>
        <v>#N/A</v>
      </c>
    </row>
    <row r="17634" spans="4:83" x14ac:dyDescent="0.2">
      <c r="D17634" s="33">
        <v>40951.833333333336</v>
      </c>
      <c r="E17634" s="29">
        <v>62.377284767608892</v>
      </c>
      <c r="CC17634" s="15">
        <v>42287.745312500003</v>
      </c>
      <c r="CD17634" s="6">
        <v>20.17451215606896</v>
      </c>
      <c r="CE17634" s="6" t="e">
        <f>NA()</f>
        <v>#N/A</v>
      </c>
    </row>
    <row r="17635" spans="4:83" x14ac:dyDescent="0.2">
      <c r="D17635" s="33">
        <v>40951.854166666664</v>
      </c>
      <c r="E17635" s="29">
        <v>63.620663145694643</v>
      </c>
      <c r="CC17635" s="15">
        <v>42287.748784722222</v>
      </c>
      <c r="CD17635" s="6">
        <v>20.17451215606896</v>
      </c>
      <c r="CE17635" s="6" t="e">
        <f>NA()</f>
        <v>#N/A</v>
      </c>
    </row>
    <row r="17636" spans="4:83" x14ac:dyDescent="0.2">
      <c r="D17636" s="33">
        <v>40951.875</v>
      </c>
      <c r="E17636" s="29">
        <v>64.2454131997454</v>
      </c>
      <c r="CC17636" s="15">
        <v>42287.752256944441</v>
      </c>
      <c r="CD17636" s="6">
        <v>20.17451215606896</v>
      </c>
      <c r="CE17636" s="6" t="e">
        <f>NA()</f>
        <v>#N/A</v>
      </c>
    </row>
    <row r="17637" spans="4:83" x14ac:dyDescent="0.2">
      <c r="D17637" s="33">
        <v>40951.895833333336</v>
      </c>
      <c r="E17637" s="29">
        <v>71.250343384601237</v>
      </c>
      <c r="CC17637" s="15">
        <v>42287.755729166667</v>
      </c>
      <c r="CD17637" s="6">
        <v>20.17451215606896</v>
      </c>
      <c r="CE17637" s="6" t="e">
        <f>NA()</f>
        <v>#N/A</v>
      </c>
    </row>
    <row r="17638" spans="4:83" x14ac:dyDescent="0.2">
      <c r="D17638" s="33">
        <v>40951.916666666664</v>
      </c>
      <c r="E17638" s="29">
        <v>67.399508866843135</v>
      </c>
      <c r="CC17638" s="15">
        <v>42287.759201388886</v>
      </c>
      <c r="CD17638" s="6">
        <v>17.943199163887851</v>
      </c>
      <c r="CE17638" s="6" t="e">
        <f>NA()</f>
        <v>#N/A</v>
      </c>
    </row>
    <row r="17639" spans="4:83" x14ac:dyDescent="0.2">
      <c r="D17639" s="33">
        <v>40951.9375</v>
      </c>
      <c r="E17639" s="29">
        <v>75.832210493901911</v>
      </c>
      <c r="CC17639" s="15">
        <v>42287.762673611112</v>
      </c>
      <c r="CD17639" s="6">
        <v>19.610011094565959</v>
      </c>
      <c r="CE17639" s="6" t="e">
        <f>NA()</f>
        <v>#N/A</v>
      </c>
    </row>
    <row r="17640" spans="4:83" x14ac:dyDescent="0.2">
      <c r="D17640" s="33">
        <v>40951.958333333336</v>
      </c>
      <c r="E17640" s="29">
        <v>74.513408070639954</v>
      </c>
      <c r="CC17640" s="15">
        <v>42287.766145833331</v>
      </c>
      <c r="CD17640" s="6">
        <v>20.747325492871791</v>
      </c>
      <c r="CE17640" s="6" t="e">
        <f>NA()</f>
        <v>#N/A</v>
      </c>
    </row>
    <row r="17641" spans="4:83" x14ac:dyDescent="0.2">
      <c r="D17641" s="33">
        <v>40951.979166666664</v>
      </c>
      <c r="E17641" s="29">
        <v>71.899054199618476</v>
      </c>
      <c r="CC17641" s="15">
        <v>42287.769618055558</v>
      </c>
      <c r="CD17641" s="6">
        <v>21.908866496205288</v>
      </c>
      <c r="CE17641" s="6" t="e">
        <f>NA()</f>
        <v>#N/A</v>
      </c>
    </row>
    <row r="17642" spans="4:83" x14ac:dyDescent="0.2">
      <c r="D17642" s="33">
        <v>40952</v>
      </c>
      <c r="E17642" s="29">
        <v>72.549721917413962</v>
      </c>
      <c r="CC17642" s="15">
        <v>42287.773090277777</v>
      </c>
      <c r="CD17642" s="6">
        <v>19.610011094565959</v>
      </c>
      <c r="CE17642" s="6" t="e">
        <f>NA()</f>
        <v>#N/A</v>
      </c>
    </row>
    <row r="17643" spans="4:83" x14ac:dyDescent="0.2">
      <c r="D17643" s="33">
        <v>40952.020833333336</v>
      </c>
      <c r="E17643" s="29">
        <v>72.549721917413962</v>
      </c>
      <c r="CC17643" s="15">
        <v>42287.776562500003</v>
      </c>
      <c r="CD17643" s="6">
        <v>17.943199163887851</v>
      </c>
      <c r="CE17643" s="6" t="e">
        <f>NA()</f>
        <v>#N/A</v>
      </c>
    </row>
    <row r="17644" spans="4:83" x14ac:dyDescent="0.2">
      <c r="D17644" s="33">
        <v>40952.041666666664</v>
      </c>
      <c r="E17644" s="29">
        <v>72.549721917413962</v>
      </c>
      <c r="CC17644" s="15">
        <v>42287.780034722222</v>
      </c>
      <c r="CD17644" s="6">
        <v>20.17451215606896</v>
      </c>
      <c r="CE17644" s="6" t="e">
        <f>NA()</f>
        <v>#N/A</v>
      </c>
    </row>
    <row r="17645" spans="4:83" x14ac:dyDescent="0.2">
      <c r="D17645" s="33">
        <v>40952.0625</v>
      </c>
      <c r="E17645" s="29">
        <v>74.513408070639954</v>
      </c>
      <c r="CC17645" s="15">
        <v>42287.783506944441</v>
      </c>
      <c r="CD17645" s="6">
        <v>21.908866496205288</v>
      </c>
      <c r="CE17645" s="6" t="e">
        <f>NA()</f>
        <v>#N/A</v>
      </c>
    </row>
    <row r="17646" spans="4:83" x14ac:dyDescent="0.2">
      <c r="D17646" s="33">
        <v>40952.083333333336</v>
      </c>
      <c r="E17646" s="29">
        <v>71.250343384601237</v>
      </c>
      <c r="CC17646" s="15">
        <v>42287.786979166667</v>
      </c>
      <c r="CD17646" s="6">
        <v>20.17451215606896</v>
      </c>
      <c r="CE17646" s="6" t="e">
        <f>NA()</f>
        <v>#N/A</v>
      </c>
    </row>
    <row r="17647" spans="4:83" x14ac:dyDescent="0.2">
      <c r="D17647" s="33">
        <v>40952.104166666664</v>
      </c>
      <c r="E17647" s="29">
        <v>72.549721917413962</v>
      </c>
      <c r="CC17647" s="15">
        <v>42287.790451388886</v>
      </c>
      <c r="CD17647" s="6">
        <v>21.905814342710759</v>
      </c>
      <c r="CE17647" s="6" t="e">
        <f>NA()</f>
        <v>#N/A</v>
      </c>
    </row>
    <row r="17648" spans="4:83" x14ac:dyDescent="0.2">
      <c r="D17648" s="33">
        <v>40952.125</v>
      </c>
      <c r="E17648" s="29">
        <v>71.250343384601237</v>
      </c>
      <c r="CC17648" s="15">
        <v>42287.793923611112</v>
      </c>
      <c r="CD17648" s="6">
        <v>21.905814342710759</v>
      </c>
      <c r="CE17648" s="6" t="e">
        <f>NA()</f>
        <v>#N/A</v>
      </c>
    </row>
    <row r="17649" spans="4:83" x14ac:dyDescent="0.2">
      <c r="D17649" s="33">
        <v>40952.145833333336</v>
      </c>
      <c r="E17649" s="29">
        <v>74.513408070639954</v>
      </c>
      <c r="CC17649" s="15">
        <v>42287.797395833331</v>
      </c>
      <c r="CD17649" s="6">
        <v>23.68398978172759</v>
      </c>
      <c r="CE17649" s="6" t="e">
        <f>NA()</f>
        <v>#N/A</v>
      </c>
    </row>
    <row r="17650" spans="4:83" x14ac:dyDescent="0.2">
      <c r="D17650" s="33">
        <v>40952.166666666664</v>
      </c>
      <c r="E17650" s="29">
        <v>76.494498213309555</v>
      </c>
      <c r="CC17650" s="15">
        <v>42287.800868055558</v>
      </c>
      <c r="CD17650" s="6">
        <v>17.943199163887851</v>
      </c>
      <c r="CE17650" s="6" t="e">
        <f>NA()</f>
        <v>#N/A</v>
      </c>
    </row>
    <row r="17651" spans="4:83" x14ac:dyDescent="0.2">
      <c r="D17651" s="33">
        <v>40952.1875</v>
      </c>
      <c r="E17651" s="29">
        <v>77.158702835836792</v>
      </c>
      <c r="CC17651" s="15">
        <v>42287.804340277777</v>
      </c>
      <c r="CD17651" s="6">
        <v>17.943199163887851</v>
      </c>
      <c r="CE17651" s="6" t="e">
        <f>NA()</f>
        <v>#N/A</v>
      </c>
    </row>
    <row r="17652" spans="4:83" x14ac:dyDescent="0.2">
      <c r="D17652" s="33">
        <v>40952.208333333336</v>
      </c>
      <c r="E17652" s="29">
        <v>75.171845241977564</v>
      </c>
      <c r="CC17652" s="15">
        <v>42287.807812500003</v>
      </c>
      <c r="CD17652" s="6">
        <v>20.17451215606896</v>
      </c>
      <c r="CE17652" s="6" t="e">
        <f>NA()</f>
        <v>#N/A</v>
      </c>
    </row>
    <row r="17653" spans="4:83" x14ac:dyDescent="0.2">
      <c r="D17653" s="33">
        <v>40952.229166666664</v>
      </c>
      <c r="E17653" s="29">
        <v>74.513408070639954</v>
      </c>
      <c r="CC17653" s="15">
        <v>42287.811284722222</v>
      </c>
      <c r="CD17653" s="6">
        <v>20.17451215606896</v>
      </c>
      <c r="CE17653" s="6" t="e">
        <f>NA()</f>
        <v>#N/A</v>
      </c>
    </row>
    <row r="17654" spans="4:83" x14ac:dyDescent="0.2">
      <c r="D17654" s="33">
        <v>40952.25</v>
      </c>
      <c r="E17654" s="29">
        <v>71.899054199618476</v>
      </c>
      <c r="CC17654" s="15">
        <v>42287.814756944441</v>
      </c>
      <c r="CD17654" s="6">
        <v>20.17451215606896</v>
      </c>
      <c r="CE17654" s="6" t="e">
        <f>NA()</f>
        <v>#N/A</v>
      </c>
    </row>
    <row r="17655" spans="4:83" x14ac:dyDescent="0.2">
      <c r="D17655" s="33">
        <v>40952.270833333336</v>
      </c>
      <c r="E17655" s="29">
        <v>68.03635199999998</v>
      </c>
      <c r="CC17655" s="15">
        <v>42287.818229166667</v>
      </c>
      <c r="CD17655" s="6">
        <v>19.610011094565959</v>
      </c>
      <c r="CE17655" s="6" t="e">
        <f>NA()</f>
        <v>#N/A</v>
      </c>
    </row>
    <row r="17656" spans="4:83" x14ac:dyDescent="0.2">
      <c r="D17656" s="33">
        <v>40952.291666666664</v>
      </c>
      <c r="E17656" s="29">
        <v>61.7586698982904</v>
      </c>
      <c r="CC17656" s="15">
        <v>42287.821701388886</v>
      </c>
      <c r="CD17656" s="6">
        <v>20.17451215606896</v>
      </c>
      <c r="CE17656" s="6" t="e">
        <f>NA()</f>
        <v>#N/A</v>
      </c>
    </row>
    <row r="17657" spans="4:83" x14ac:dyDescent="0.2">
      <c r="D17657" s="33">
        <v>40952.3125</v>
      </c>
      <c r="E17657" s="29">
        <v>60.527622940471574</v>
      </c>
      <c r="CC17657" s="15">
        <v>42287.825173611112</v>
      </c>
      <c r="CD17657" s="6">
        <v>17.94319916388849</v>
      </c>
      <c r="CE17657" s="6" t="e">
        <f>NA()</f>
        <v>#N/A</v>
      </c>
    </row>
    <row r="17658" spans="4:83" x14ac:dyDescent="0.2">
      <c r="D17658" s="33">
        <v>40952.333333333336</v>
      </c>
      <c r="E17658" s="29">
        <v>56.884449818306479</v>
      </c>
      <c r="CC17658" s="15">
        <v>42287.828645833331</v>
      </c>
      <c r="CD17658" s="6">
        <v>17.94319916388849</v>
      </c>
      <c r="CE17658" s="6" t="e">
        <f>NA()</f>
        <v>#N/A</v>
      </c>
    </row>
    <row r="17659" spans="4:83" x14ac:dyDescent="0.2">
      <c r="D17659" s="33">
        <v>40952.354166666664</v>
      </c>
      <c r="E17659" s="29">
        <v>59.304866018327388</v>
      </c>
      <c r="CC17659" s="15">
        <v>42287.832118055558</v>
      </c>
      <c r="CD17659" s="6">
        <v>16.860660877955851</v>
      </c>
      <c r="CE17659" s="6" t="e">
        <f>NA()</f>
        <v>#N/A</v>
      </c>
    </row>
    <row r="17660" spans="4:83" x14ac:dyDescent="0.2">
      <c r="D17660" s="33">
        <v>40952.375</v>
      </c>
      <c r="E17660" s="29">
        <v>59.915204715099705</v>
      </c>
      <c r="CC17660" s="15">
        <v>42287.835590277777</v>
      </c>
      <c r="CD17660" s="6">
        <v>19.047962400882806</v>
      </c>
      <c r="CE17660" s="6" t="e">
        <f>NA()</f>
        <v>#N/A</v>
      </c>
    </row>
    <row r="17661" spans="4:83" x14ac:dyDescent="0.2">
      <c r="D17661" s="33">
        <v>40952.395833333336</v>
      </c>
      <c r="E17661" s="29">
        <v>61.7586698982904</v>
      </c>
      <c r="CC17661" s="15">
        <v>42287.839062500003</v>
      </c>
      <c r="CD17661" s="6">
        <v>16.860660877955851</v>
      </c>
      <c r="CE17661" s="6" t="e">
        <f>NA()</f>
        <v>#N/A</v>
      </c>
    </row>
    <row r="17662" spans="4:83" x14ac:dyDescent="0.2">
      <c r="D17662" s="33">
        <v>40952.416666666664</v>
      </c>
      <c r="E17662" s="29">
        <v>66.131827465318167</v>
      </c>
      <c r="CC17662" s="15">
        <v>42287.842534722222</v>
      </c>
      <c r="CD17662" s="6">
        <v>17.94319916388849</v>
      </c>
      <c r="CE17662" s="6" t="e">
        <f>NA()</f>
        <v>#N/A</v>
      </c>
    </row>
    <row r="17663" spans="4:83" x14ac:dyDescent="0.2">
      <c r="D17663" s="33">
        <v>40952.4375</v>
      </c>
      <c r="E17663" s="29">
        <v>65.501001892542945</v>
      </c>
      <c r="CC17663" s="15">
        <v>42287.846006944441</v>
      </c>
      <c r="CD17663" s="6">
        <v>17.94319916388849</v>
      </c>
      <c r="CE17663" s="6" t="e">
        <f>NA()</f>
        <v>#N/A</v>
      </c>
    </row>
    <row r="17664" spans="4:83" x14ac:dyDescent="0.2">
      <c r="D17664" s="33">
        <v>40952.458333333336</v>
      </c>
      <c r="E17664" s="29">
        <v>63.620663145694643</v>
      </c>
      <c r="CC17664" s="15">
        <v>42287.849479166667</v>
      </c>
      <c r="CD17664" s="6">
        <v>15.800813565208458</v>
      </c>
      <c r="CE17664" s="6" t="e">
        <f>NA()</f>
        <v>#N/A</v>
      </c>
    </row>
    <row r="17665" spans="4:83" x14ac:dyDescent="0.2">
      <c r="D17665" s="33">
        <v>40952.479166666664</v>
      </c>
      <c r="E17665" s="29">
        <v>64.872194970227383</v>
      </c>
      <c r="CC17665" s="15">
        <v>42287.852951388886</v>
      </c>
      <c r="CD17665" s="6">
        <v>17.94319916388849</v>
      </c>
      <c r="CE17665" s="6" t="e">
        <f>NA()</f>
        <v>#N/A</v>
      </c>
    </row>
    <row r="17666" spans="4:83" x14ac:dyDescent="0.2">
      <c r="D17666" s="33">
        <v>40952.5</v>
      </c>
      <c r="E17666" s="29">
        <v>65.501001892542945</v>
      </c>
      <c r="CC17666" s="15">
        <v>42287.856423611112</v>
      </c>
      <c r="CD17666" s="6">
        <v>20.17451215606896</v>
      </c>
      <c r="CE17666" s="6" t="e">
        <f>NA()</f>
        <v>#N/A</v>
      </c>
    </row>
    <row r="17667" spans="4:83" x14ac:dyDescent="0.2">
      <c r="D17667" s="33">
        <v>40952.520833333336</v>
      </c>
      <c r="E17667" s="29">
        <v>64.2454131997454</v>
      </c>
      <c r="CC17667" s="15">
        <v>42287.859895833331</v>
      </c>
      <c r="CD17667" s="6">
        <v>15.800813565208458</v>
      </c>
      <c r="CE17667" s="6" t="e">
        <f>NA()</f>
        <v>#N/A</v>
      </c>
    </row>
    <row r="17668" spans="4:83" x14ac:dyDescent="0.2">
      <c r="D17668" s="33">
        <v>40952.541666666664</v>
      </c>
      <c r="E17668" s="29">
        <v>62.997951436928041</v>
      </c>
      <c r="CC17668" s="15">
        <v>42287.863368055558</v>
      </c>
      <c r="CD17668" s="6">
        <v>19.610011094565959</v>
      </c>
      <c r="CE17668" s="6" t="e">
        <f>NA()</f>
        <v>#N/A</v>
      </c>
    </row>
    <row r="17669" spans="4:83" x14ac:dyDescent="0.2">
      <c r="D17669" s="33">
        <v>40952.5625</v>
      </c>
      <c r="E17669" s="29">
        <v>63.620663145694643</v>
      </c>
      <c r="CC17669" s="15">
        <v>42287.866840277777</v>
      </c>
      <c r="CD17669" s="6">
        <v>17.94319916388849</v>
      </c>
      <c r="CE17669" s="6" t="e">
        <f>NA()</f>
        <v>#N/A</v>
      </c>
    </row>
    <row r="17670" spans="4:83" x14ac:dyDescent="0.2">
      <c r="D17670" s="33">
        <v>40952.583333333336</v>
      </c>
      <c r="E17670" s="29">
        <v>59.304866018327388</v>
      </c>
      <c r="CC17670" s="15">
        <v>42287.870312500003</v>
      </c>
      <c r="CD17670" s="6">
        <v>19.610011094565959</v>
      </c>
      <c r="CE17670" s="6" t="e">
        <f>NA()</f>
        <v>#N/A</v>
      </c>
    </row>
    <row r="17671" spans="4:83" x14ac:dyDescent="0.2">
      <c r="D17671" s="33">
        <v>40952.604166666664</v>
      </c>
      <c r="E17671" s="29">
        <v>55.686907287802015</v>
      </c>
      <c r="CC17671" s="15">
        <v>42287.873784722222</v>
      </c>
      <c r="CD17671" s="6">
        <v>15.798076466693658</v>
      </c>
      <c r="CE17671" s="6" t="e">
        <f>NA()</f>
        <v>#N/A</v>
      </c>
    </row>
    <row r="17672" spans="4:83" x14ac:dyDescent="0.2">
      <c r="D17672" s="33">
        <v>40952.625</v>
      </c>
      <c r="E17672" s="29">
        <v>53.31745461796239</v>
      </c>
      <c r="CC17672" s="15">
        <v>42287.877256944441</v>
      </c>
      <c r="CD17672" s="6">
        <v>19.610011094565959</v>
      </c>
      <c r="CE17672" s="6" t="e">
        <f>NA()</f>
        <v>#N/A</v>
      </c>
    </row>
    <row r="17673" spans="4:83" x14ac:dyDescent="0.2">
      <c r="D17673" s="33">
        <v>40952.645833333336</v>
      </c>
      <c r="E17673" s="29">
        <v>52.730476778090811</v>
      </c>
      <c r="CC17673" s="15">
        <v>42287.880729166667</v>
      </c>
      <c r="CD17673" s="6">
        <v>19.610011094565959</v>
      </c>
      <c r="CE17673" s="6" t="e">
        <f>NA()</f>
        <v>#N/A</v>
      </c>
    </row>
    <row r="17674" spans="4:83" x14ac:dyDescent="0.2">
      <c r="D17674" s="33">
        <v>40952.666666666664</v>
      </c>
      <c r="E17674" s="29">
        <v>53.31745461796239</v>
      </c>
      <c r="CC17674" s="15">
        <v>42287.884201388886</v>
      </c>
      <c r="CD17674" s="6">
        <v>17.397710213984059</v>
      </c>
      <c r="CE17674" s="6" t="e">
        <f>NA()</f>
        <v>#N/A</v>
      </c>
    </row>
    <row r="17675" spans="4:83" x14ac:dyDescent="0.2">
      <c r="D17675" s="33">
        <v>40952.6875</v>
      </c>
      <c r="E17675" s="29">
        <v>56.284616896312087</v>
      </c>
      <c r="CC17675" s="15">
        <v>42287.887673611112</v>
      </c>
      <c r="CD17675" s="6">
        <v>17.397710213984059</v>
      </c>
      <c r="CE17675" s="6" t="e">
        <f>NA()</f>
        <v>#N/A</v>
      </c>
    </row>
    <row r="17676" spans="4:83" x14ac:dyDescent="0.2">
      <c r="D17676" s="33">
        <v>40952.708333333336</v>
      </c>
      <c r="E17676" s="29">
        <v>57.486398564026501</v>
      </c>
      <c r="CC17676" s="15">
        <v>42287.891145833331</v>
      </c>
      <c r="CD17676" s="6">
        <v>17.397710213984059</v>
      </c>
      <c r="CE17676" s="6" t="e">
        <f>NA()</f>
        <v>#N/A</v>
      </c>
    </row>
    <row r="17677" spans="4:83" x14ac:dyDescent="0.2">
      <c r="D17677" s="33">
        <v>40952.729166666664</v>
      </c>
      <c r="E17677" s="29">
        <v>56.284616896312087</v>
      </c>
      <c r="CC17677" s="15">
        <v>42287.894618055558</v>
      </c>
      <c r="CD17677" s="6">
        <v>21.905814342710062</v>
      </c>
      <c r="CE17677" s="6" t="e">
        <f>NA()</f>
        <v>#N/A</v>
      </c>
    </row>
    <row r="17678" spans="4:83" x14ac:dyDescent="0.2">
      <c r="D17678" s="33">
        <v>40952.75</v>
      </c>
      <c r="E17678" s="29">
        <v>58.090455722417104</v>
      </c>
      <c r="CC17678" s="15">
        <v>42287.898090277777</v>
      </c>
      <c r="CD17678" s="6">
        <v>19.610011094565959</v>
      </c>
      <c r="CE17678" s="6" t="e">
        <f>NA()</f>
        <v>#N/A</v>
      </c>
    </row>
    <row r="17679" spans="4:83" x14ac:dyDescent="0.2">
      <c r="D17679" s="33">
        <v>40952.770833333336</v>
      </c>
      <c r="E17679" s="29">
        <v>58.696613959757869</v>
      </c>
      <c r="CC17679" s="15">
        <v>42287.901562500003</v>
      </c>
      <c r="CD17679" s="6">
        <v>24.287973334951161</v>
      </c>
      <c r="CE17679" s="6" t="e">
        <f>NA()</f>
        <v>#N/A</v>
      </c>
    </row>
    <row r="17680" spans="4:83" x14ac:dyDescent="0.2">
      <c r="D17680" s="33">
        <v>40952.791666666664</v>
      </c>
      <c r="E17680" s="29">
        <v>56.884449818306479</v>
      </c>
      <c r="CC17680" s="15">
        <v>42287.905034722222</v>
      </c>
      <c r="CD17680" s="6">
        <v>19.610011094565959</v>
      </c>
      <c r="CE17680" s="6" t="e">
        <f>NA()</f>
        <v>#N/A</v>
      </c>
    </row>
    <row r="17681" spans="4:83" x14ac:dyDescent="0.2">
      <c r="D17681" s="33">
        <v>40952.8125</v>
      </c>
      <c r="E17681" s="29">
        <v>56.884449818306479</v>
      </c>
      <c r="CC17681" s="15">
        <v>42287.908506944441</v>
      </c>
      <c r="CD17681" s="6">
        <v>20.747325492871102</v>
      </c>
      <c r="CE17681" s="6" t="e">
        <f>NA()</f>
        <v>#N/A</v>
      </c>
    </row>
    <row r="17682" spans="4:83" x14ac:dyDescent="0.2">
      <c r="D17682" s="33">
        <v>40952.833333333336</v>
      </c>
      <c r="E17682" s="29">
        <v>56.884449818306479</v>
      </c>
      <c r="CC17682" s="15">
        <v>42287.911979166667</v>
      </c>
      <c r="CD17682" s="6">
        <v>23.68398978172759</v>
      </c>
      <c r="CE17682" s="6" t="e">
        <f>NA()</f>
        <v>#N/A</v>
      </c>
    </row>
    <row r="17683" spans="4:83" x14ac:dyDescent="0.2">
      <c r="D17683" s="33">
        <v>40952.854166666664</v>
      </c>
      <c r="E17683" s="29">
        <v>58.090455722417104</v>
      </c>
      <c r="CC17683" s="15">
        <v>42287.915451388886</v>
      </c>
      <c r="CD17683" s="6">
        <v>20.17451215606896</v>
      </c>
      <c r="CE17683" s="6" t="e">
        <f>NA()</f>
        <v>#N/A</v>
      </c>
    </row>
    <row r="17684" spans="4:83" x14ac:dyDescent="0.2">
      <c r="D17684" s="33">
        <v>40952.875</v>
      </c>
      <c r="E17684" s="29">
        <v>57.486398564026501</v>
      </c>
      <c r="CC17684" s="15">
        <v>42287.918923611112</v>
      </c>
      <c r="CD17684" s="6">
        <v>19.047962400882806</v>
      </c>
      <c r="CE17684" s="6" t="e">
        <f>NA()</f>
        <v>#N/A</v>
      </c>
    </row>
    <row r="17685" spans="4:83" x14ac:dyDescent="0.2">
      <c r="D17685" s="33">
        <v>40952.895833333336</v>
      </c>
      <c r="E17685" s="29">
        <v>58.696613959757869</v>
      </c>
      <c r="CC17685" s="15">
        <v>42287.922395833331</v>
      </c>
      <c r="CD17685" s="6">
        <v>20.747325492871102</v>
      </c>
      <c r="CE17685" s="6" t="e">
        <f>NA()</f>
        <v>#N/A</v>
      </c>
    </row>
    <row r="17686" spans="4:83" x14ac:dyDescent="0.2">
      <c r="D17686" s="33">
        <v>40952.916666666664</v>
      </c>
      <c r="E17686" s="29">
        <v>61.142113657020303</v>
      </c>
      <c r="CC17686" s="15">
        <v>42287.925868055558</v>
      </c>
      <c r="CD17686" s="6">
        <v>19.047962400882806</v>
      </c>
      <c r="CE17686" s="6" t="e">
        <f>NA()</f>
        <v>#N/A</v>
      </c>
    </row>
    <row r="17687" spans="4:83" x14ac:dyDescent="0.2">
      <c r="D17687" s="33">
        <v>40952.9375</v>
      </c>
      <c r="E17687" s="29">
        <v>64.2454131997454</v>
      </c>
      <c r="CC17687" s="15">
        <v>42287.929340277777</v>
      </c>
      <c r="CD17687" s="6">
        <v>19.610011094565959</v>
      </c>
      <c r="CE17687" s="6" t="e">
        <f>NA()</f>
        <v>#N/A</v>
      </c>
    </row>
    <row r="17688" spans="4:83" x14ac:dyDescent="0.2">
      <c r="D17688" s="33">
        <v>40952.958333333336</v>
      </c>
      <c r="E17688" s="29">
        <v>64.872194970227383</v>
      </c>
      <c r="CC17688" s="15">
        <v>42287.932812500003</v>
      </c>
      <c r="CD17688" s="6">
        <v>19.610011094565959</v>
      </c>
      <c r="CE17688" s="6" t="e">
        <f>NA()</f>
        <v>#N/A</v>
      </c>
    </row>
    <row r="17689" spans="4:83" x14ac:dyDescent="0.2">
      <c r="D17689" s="33">
        <v>40952.979166666664</v>
      </c>
      <c r="E17689" s="29">
        <v>63.620663145694643</v>
      </c>
      <c r="CC17689" s="15">
        <v>42287.936284722222</v>
      </c>
      <c r="CD17689" s="6">
        <v>19.610011094565959</v>
      </c>
      <c r="CE17689" s="6" t="e">
        <f>NA()</f>
        <v>#N/A</v>
      </c>
    </row>
    <row r="17690" spans="4:83" x14ac:dyDescent="0.2">
      <c r="D17690" s="33">
        <v>40953</v>
      </c>
      <c r="E17690" s="29">
        <v>65.501001892542945</v>
      </c>
      <c r="CC17690" s="15">
        <v>42287.939756944441</v>
      </c>
      <c r="CD17690" s="6">
        <v>19.610011094565959</v>
      </c>
      <c r="CE17690" s="6" t="e">
        <f>NA()</f>
        <v>#N/A</v>
      </c>
    </row>
    <row r="17691" spans="4:83" x14ac:dyDescent="0.2">
      <c r="D17691" s="33">
        <v>40953.020833333336</v>
      </c>
      <c r="E17691" s="29">
        <v>66.131827465318167</v>
      </c>
      <c r="CC17691" s="15">
        <v>42287.943229166667</v>
      </c>
      <c r="CD17691" s="6">
        <v>21.908866496205288</v>
      </c>
      <c r="CE17691" s="6" t="e">
        <f>NA()</f>
        <v>#N/A</v>
      </c>
    </row>
    <row r="17692" spans="4:83" x14ac:dyDescent="0.2">
      <c r="D17692" s="33">
        <v>40953.041666666664</v>
      </c>
      <c r="E17692" s="29">
        <v>66.131827465318167</v>
      </c>
      <c r="CC17692" s="15">
        <v>42287.946701388886</v>
      </c>
      <c r="CD17692" s="6">
        <v>21.908866496205288</v>
      </c>
      <c r="CE17692" s="6" t="e">
        <f>NA()</f>
        <v>#N/A</v>
      </c>
    </row>
    <row r="17693" spans="4:83" x14ac:dyDescent="0.2">
      <c r="D17693" s="33">
        <v>40953.0625</v>
      </c>
      <c r="E17693" s="29">
        <v>64.872194970227383</v>
      </c>
      <c r="CC17693" s="15">
        <v>42287.950173611112</v>
      </c>
      <c r="CD17693" s="6">
        <v>21.908866496205288</v>
      </c>
      <c r="CE17693" s="6" t="e">
        <f>NA()</f>
        <v>#N/A</v>
      </c>
    </row>
    <row r="17694" spans="4:83" x14ac:dyDescent="0.2">
      <c r="D17694" s="33">
        <v>40953.083333333336</v>
      </c>
      <c r="E17694" s="29">
        <v>64.872194970227383</v>
      </c>
      <c r="CC17694" s="15">
        <v>42287.953645833331</v>
      </c>
      <c r="CD17694" s="6">
        <v>21.905814342710062</v>
      </c>
      <c r="CE17694" s="6" t="e">
        <f>NA()</f>
        <v>#N/A</v>
      </c>
    </row>
    <row r="17695" spans="4:83" x14ac:dyDescent="0.2">
      <c r="D17695" s="33">
        <v>40953.104166666664</v>
      </c>
      <c r="E17695" s="29">
        <v>66.131827465318167</v>
      </c>
      <c r="CC17695" s="15">
        <v>42287.957118055558</v>
      </c>
      <c r="CD17695" s="6">
        <v>21.908866496205288</v>
      </c>
      <c r="CE17695" s="6" t="e">
        <f>NA()</f>
        <v>#N/A</v>
      </c>
    </row>
    <row r="17696" spans="4:83" x14ac:dyDescent="0.2">
      <c r="D17696" s="33">
        <v>40953.125</v>
      </c>
      <c r="E17696" s="29">
        <v>66.131827465318167</v>
      </c>
      <c r="CC17696" s="15">
        <v>42287.960590277777</v>
      </c>
      <c r="CD17696" s="6">
        <v>21.905814342710062</v>
      </c>
      <c r="CE17696" s="6" t="e">
        <f>NA()</f>
        <v>#N/A</v>
      </c>
    </row>
    <row r="17697" spans="4:83" x14ac:dyDescent="0.2">
      <c r="D17697" s="33">
        <v>40953.145833333336</v>
      </c>
      <c r="E17697" s="29">
        <v>65.501001892542945</v>
      </c>
      <c r="CC17697" s="15">
        <v>42287.964062500003</v>
      </c>
      <c r="CD17697" s="6">
        <v>24.287973334951161</v>
      </c>
      <c r="CE17697" s="6" t="e">
        <f>NA()</f>
        <v>#N/A</v>
      </c>
    </row>
    <row r="17698" spans="4:83" x14ac:dyDescent="0.2">
      <c r="D17698" s="33">
        <v>40953.166666666664</v>
      </c>
      <c r="E17698" s="29">
        <v>64.2454131997454</v>
      </c>
      <c r="CC17698" s="15">
        <v>42287.967534722222</v>
      </c>
      <c r="CD17698" s="6">
        <v>19.610011094565959</v>
      </c>
      <c r="CE17698" s="6" t="e">
        <f>NA()</f>
        <v>#N/A</v>
      </c>
    </row>
    <row r="17699" spans="4:83" x14ac:dyDescent="0.2">
      <c r="D17699" s="33">
        <v>40953.1875</v>
      </c>
      <c r="E17699" s="29">
        <v>66.131827465318167</v>
      </c>
      <c r="CC17699" s="15">
        <v>42287.971006944441</v>
      </c>
      <c r="CD17699" s="6">
        <v>19.610011094565959</v>
      </c>
      <c r="CE17699" s="6" t="e">
        <f>NA()</f>
        <v>#N/A</v>
      </c>
    </row>
    <row r="17700" spans="4:83" x14ac:dyDescent="0.2">
      <c r="D17700" s="33">
        <v>40953.208333333336</v>
      </c>
      <c r="E17700" s="29">
        <v>71.250343384601237</v>
      </c>
      <c r="CC17700" s="15">
        <v>42287.974479166667</v>
      </c>
      <c r="CD17700" s="6">
        <v>19.610011094565959</v>
      </c>
      <c r="CE17700" s="6" t="e">
        <f>NA()</f>
        <v>#N/A</v>
      </c>
    </row>
    <row r="17701" spans="4:83" x14ac:dyDescent="0.2">
      <c r="D17701" s="33">
        <v>40953.229166666664</v>
      </c>
      <c r="E17701" s="29">
        <v>71.899054199618476</v>
      </c>
      <c r="CC17701" s="15">
        <v>42287.977951388886</v>
      </c>
      <c r="CD17701" s="6">
        <v>21.908866496205288</v>
      </c>
      <c r="CE17701" s="6" t="e">
        <f>NA()</f>
        <v>#N/A</v>
      </c>
    </row>
    <row r="17702" spans="4:83" x14ac:dyDescent="0.2">
      <c r="D17702" s="33">
        <v>40953.25</v>
      </c>
      <c r="E17702" s="29">
        <v>68.03635199999998</v>
      </c>
      <c r="CC17702" s="15">
        <v>42287.981423611112</v>
      </c>
      <c r="CD17702" s="6">
        <v>21.908866496205288</v>
      </c>
      <c r="CE17702" s="6" t="e">
        <f>NA()</f>
        <v>#N/A</v>
      </c>
    </row>
    <row r="17703" spans="4:83" x14ac:dyDescent="0.2">
      <c r="D17703" s="33">
        <v>40953.270833333336</v>
      </c>
      <c r="E17703" s="29">
        <v>68.675188390523232</v>
      </c>
      <c r="CC17703" s="15">
        <v>42287.984895833331</v>
      </c>
      <c r="CD17703" s="6">
        <v>23.687122377424618</v>
      </c>
      <c r="CE17703" s="6" t="e">
        <f>NA()</f>
        <v>#N/A</v>
      </c>
    </row>
    <row r="17704" spans="4:83" x14ac:dyDescent="0.2">
      <c r="D17704" s="33">
        <v>40953.291666666664</v>
      </c>
      <c r="E17704" s="29">
        <v>69.958816201395734</v>
      </c>
      <c r="CC17704" s="15">
        <v>42287.988368055558</v>
      </c>
      <c r="CD17704" s="6">
        <v>21.908866496205288</v>
      </c>
      <c r="CE17704" s="6" t="e">
        <f>NA()</f>
        <v>#N/A</v>
      </c>
    </row>
    <row r="17705" spans="4:83" x14ac:dyDescent="0.2">
      <c r="D17705" s="33">
        <v>40953.3125</v>
      </c>
      <c r="E17705" s="29">
        <v>67.399508866843135</v>
      </c>
      <c r="CC17705" s="15">
        <v>42287.991840277777</v>
      </c>
      <c r="CD17705" s="6">
        <v>21.905814342710062</v>
      </c>
      <c r="CE17705" s="6" t="e">
        <f>NA()</f>
        <v>#N/A</v>
      </c>
    </row>
    <row r="17706" spans="4:83" x14ac:dyDescent="0.2">
      <c r="D17706" s="33">
        <v>40953.333333333336</v>
      </c>
      <c r="E17706" s="29">
        <v>66.764665249394568</v>
      </c>
      <c r="CC17706" s="15">
        <v>42287.995312500003</v>
      </c>
      <c r="CD17706" s="6">
        <v>19.610011094565959</v>
      </c>
      <c r="CE17706" s="6" t="e">
        <f>NA()</f>
        <v>#N/A</v>
      </c>
    </row>
    <row r="17707" spans="4:83" x14ac:dyDescent="0.2">
      <c r="D17707" s="33">
        <v>40953.354166666664</v>
      </c>
      <c r="E17707" s="29">
        <v>62.377284767608892</v>
      </c>
      <c r="CC17707" s="15">
        <v>42287.998784722222</v>
      </c>
      <c r="CD17707" s="6">
        <v>24.287973334951161</v>
      </c>
      <c r="CE17707" s="6">
        <f t="shared" ref="CE17707" si="88">AVERAGE(CD17420:CD17707)</f>
        <v>20.16290166957144</v>
      </c>
    </row>
    <row r="17708" spans="4:83" x14ac:dyDescent="0.2">
      <c r="D17708" s="33">
        <v>40953.375</v>
      </c>
      <c r="E17708" s="29">
        <v>61.7586698982904</v>
      </c>
      <c r="CC17708" s="15">
        <v>42288.002256944441</v>
      </c>
      <c r="CD17708" s="6">
        <v>19.610011094565959</v>
      </c>
      <c r="CE17708" s="6" t="e">
        <f>NA()</f>
        <v>#N/A</v>
      </c>
    </row>
    <row r="17709" spans="4:83" x14ac:dyDescent="0.2">
      <c r="D17709" s="33">
        <v>40953.395833333336</v>
      </c>
      <c r="E17709" s="29">
        <v>62.377284767608892</v>
      </c>
      <c r="CC17709" s="15">
        <v>42288.005729166667</v>
      </c>
      <c r="CD17709" s="6">
        <v>21.908866496205288</v>
      </c>
      <c r="CE17709" s="6" t="e">
        <f>NA()</f>
        <v>#N/A</v>
      </c>
    </row>
    <row r="17710" spans="4:83" x14ac:dyDescent="0.2">
      <c r="D17710" s="33">
        <v>40953.416666666664</v>
      </c>
      <c r="E17710" s="29">
        <v>58.090455722417104</v>
      </c>
      <c r="CC17710" s="15">
        <v>42288.009201388886</v>
      </c>
      <c r="CD17710" s="6">
        <v>19.610011094565959</v>
      </c>
      <c r="CE17710" s="6" t="e">
        <f>NA()</f>
        <v>#N/A</v>
      </c>
    </row>
    <row r="17711" spans="4:83" x14ac:dyDescent="0.2">
      <c r="D17711" s="33">
        <v>40953.4375</v>
      </c>
      <c r="E17711" s="29">
        <v>60.527622940471574</v>
      </c>
      <c r="CC17711" s="15">
        <v>42288.012673611112</v>
      </c>
      <c r="CD17711" s="6">
        <v>19.610011094565959</v>
      </c>
      <c r="CE17711" s="6" t="e">
        <f>NA()</f>
        <v>#N/A</v>
      </c>
    </row>
    <row r="17712" spans="4:83" x14ac:dyDescent="0.2">
      <c r="D17712" s="33">
        <v>40953.458333333336</v>
      </c>
      <c r="E17712" s="29">
        <v>61.142113657020303</v>
      </c>
      <c r="CC17712" s="15">
        <v>42288.016145833331</v>
      </c>
      <c r="CD17712" s="6">
        <v>19.610011094565959</v>
      </c>
      <c r="CE17712" s="6" t="e">
        <f>NA()</f>
        <v>#N/A</v>
      </c>
    </row>
    <row r="17713" spans="4:83" x14ac:dyDescent="0.2">
      <c r="D17713" s="33">
        <v>40953.479166666664</v>
      </c>
      <c r="E17713" s="29">
        <v>59.915204715099705</v>
      </c>
      <c r="CC17713" s="15">
        <v>42288.019618055558</v>
      </c>
      <c r="CD17713" s="6">
        <v>24.287973334951161</v>
      </c>
      <c r="CE17713" s="6" t="e">
        <f>NA()</f>
        <v>#N/A</v>
      </c>
    </row>
    <row r="17714" spans="4:83" x14ac:dyDescent="0.2">
      <c r="D17714" s="33">
        <v>40953.5</v>
      </c>
      <c r="E17714" s="29">
        <v>62.997951436928041</v>
      </c>
      <c r="CC17714" s="15">
        <v>42288.023090277777</v>
      </c>
      <c r="CD17714" s="6">
        <v>21.905814342710062</v>
      </c>
      <c r="CE17714" s="6" t="e">
        <f>NA()</f>
        <v>#N/A</v>
      </c>
    </row>
    <row r="17715" spans="4:83" x14ac:dyDescent="0.2">
      <c r="CC17715" s="15">
        <v>42288.026562500003</v>
      </c>
      <c r="CD17715" s="6">
        <v>20.17451215606896</v>
      </c>
      <c r="CE17715" s="6" t="e">
        <f>NA()</f>
        <v>#N/A</v>
      </c>
    </row>
    <row r="17716" spans="4:83" x14ac:dyDescent="0.2">
      <c r="CC17716" s="15">
        <v>42288.030034722222</v>
      </c>
      <c r="CD17716" s="6">
        <v>21.905814342710062</v>
      </c>
      <c r="CE17716" s="6" t="e">
        <f>NA()</f>
        <v>#N/A</v>
      </c>
    </row>
    <row r="17717" spans="4:83" x14ac:dyDescent="0.2">
      <c r="CC17717" s="15">
        <v>42288.033506944441</v>
      </c>
      <c r="CD17717" s="6">
        <v>19.610011094565959</v>
      </c>
      <c r="CE17717" s="6" t="e">
        <f>NA()</f>
        <v>#N/A</v>
      </c>
    </row>
    <row r="17718" spans="4:83" x14ac:dyDescent="0.2">
      <c r="CC17718" s="15">
        <v>42288.036979166667</v>
      </c>
      <c r="CD17718" s="6">
        <v>19.610011094565959</v>
      </c>
      <c r="CE17718" s="6" t="e">
        <f>NA()</f>
        <v>#N/A</v>
      </c>
    </row>
    <row r="17719" spans="4:83" x14ac:dyDescent="0.2">
      <c r="CC17719" s="15">
        <v>42288.040451388886</v>
      </c>
      <c r="CD17719" s="6">
        <v>19.610011094565959</v>
      </c>
      <c r="CE17719" s="6" t="e">
        <f>NA()</f>
        <v>#N/A</v>
      </c>
    </row>
    <row r="17720" spans="4:83" x14ac:dyDescent="0.2">
      <c r="CC17720" s="15">
        <v>42288.043923611112</v>
      </c>
      <c r="CD17720" s="6">
        <v>20.747325492871102</v>
      </c>
      <c r="CE17720" s="6" t="e">
        <f>NA()</f>
        <v>#N/A</v>
      </c>
    </row>
    <row r="17721" spans="4:83" x14ac:dyDescent="0.2">
      <c r="CC17721" s="15">
        <v>42288.047395833331</v>
      </c>
      <c r="CD17721" s="6">
        <v>21.905814342710062</v>
      </c>
      <c r="CE17721" s="6" t="e">
        <f>NA()</f>
        <v>#N/A</v>
      </c>
    </row>
    <row r="17722" spans="4:83" x14ac:dyDescent="0.2">
      <c r="CC17722" s="15">
        <v>42288.050868055558</v>
      </c>
      <c r="CD17722" s="6">
        <v>21.905814342710062</v>
      </c>
      <c r="CE17722" s="6" t="e">
        <f>NA()</f>
        <v>#N/A</v>
      </c>
    </row>
    <row r="17723" spans="4:83" x14ac:dyDescent="0.2">
      <c r="CC17723" s="15">
        <v>42288.054340277777</v>
      </c>
      <c r="CD17723" s="6">
        <v>23.687122377424618</v>
      </c>
      <c r="CE17723" s="6" t="e">
        <f>NA()</f>
        <v>#N/A</v>
      </c>
    </row>
    <row r="17724" spans="4:83" x14ac:dyDescent="0.2">
      <c r="CC17724" s="15">
        <v>42288.057812500003</v>
      </c>
      <c r="CD17724" s="6">
        <v>21.908866496205288</v>
      </c>
      <c r="CE17724" s="6" t="e">
        <f>NA()</f>
        <v>#N/A</v>
      </c>
    </row>
    <row r="17725" spans="4:83" x14ac:dyDescent="0.2">
      <c r="CC17725" s="15">
        <v>42288.061284722222</v>
      </c>
      <c r="CD17725" s="6">
        <v>24.287973334951161</v>
      </c>
      <c r="CE17725" s="6" t="e">
        <f>NA()</f>
        <v>#N/A</v>
      </c>
    </row>
    <row r="17726" spans="4:83" x14ac:dyDescent="0.2">
      <c r="CC17726" s="15">
        <v>42288.064756944441</v>
      </c>
      <c r="CD17726" s="6">
        <v>19.610011094565959</v>
      </c>
      <c r="CE17726" s="6" t="e">
        <f>NA()</f>
        <v>#N/A</v>
      </c>
    </row>
    <row r="17727" spans="4:83" x14ac:dyDescent="0.2">
      <c r="CC17727" s="15">
        <v>42288.068229166667</v>
      </c>
      <c r="CD17727" s="6">
        <v>24.287973334951161</v>
      </c>
      <c r="CE17727" s="6" t="e">
        <f>NA()</f>
        <v>#N/A</v>
      </c>
    </row>
    <row r="17728" spans="4:83" x14ac:dyDescent="0.2">
      <c r="CC17728" s="15">
        <v>42288.071701388886</v>
      </c>
      <c r="CD17728" s="6">
        <v>20.747325492871102</v>
      </c>
      <c r="CE17728" s="6" t="e">
        <f>NA()</f>
        <v>#N/A</v>
      </c>
    </row>
    <row r="17729" spans="81:83" x14ac:dyDescent="0.2">
      <c r="CC17729" s="15">
        <v>42288.075173611112</v>
      </c>
      <c r="CD17729" s="6">
        <v>23.088203436313371</v>
      </c>
      <c r="CE17729" s="6" t="e">
        <f>NA()</f>
        <v>#N/A</v>
      </c>
    </row>
    <row r="17730" spans="81:83" x14ac:dyDescent="0.2">
      <c r="CC17730" s="15">
        <v>42288.078645833331</v>
      </c>
      <c r="CD17730" s="6">
        <v>24.287973334951161</v>
      </c>
      <c r="CE17730" s="6" t="e">
        <f>NA()</f>
        <v>#N/A</v>
      </c>
    </row>
    <row r="17731" spans="81:83" x14ac:dyDescent="0.2">
      <c r="CC17731" s="15">
        <v>42288.082118055558</v>
      </c>
      <c r="CD17731" s="6">
        <v>21.905814342710062</v>
      </c>
      <c r="CE17731" s="6" t="e">
        <f>NA()</f>
        <v>#N/A</v>
      </c>
    </row>
    <row r="17732" spans="81:83" x14ac:dyDescent="0.2">
      <c r="CC17732" s="15">
        <v>42288.085590277777</v>
      </c>
      <c r="CD17732" s="6">
        <v>19.610011094565959</v>
      </c>
      <c r="CE17732" s="6" t="e">
        <f>NA()</f>
        <v>#N/A</v>
      </c>
    </row>
    <row r="17733" spans="81:83" x14ac:dyDescent="0.2">
      <c r="CC17733" s="15">
        <v>42288.089062500003</v>
      </c>
      <c r="CD17733" s="6">
        <v>21.905814342710062</v>
      </c>
      <c r="CE17733" s="6" t="e">
        <f>NA()</f>
        <v>#N/A</v>
      </c>
    </row>
    <row r="17734" spans="81:83" x14ac:dyDescent="0.2">
      <c r="CC17734" s="15">
        <v>42288.092534722222</v>
      </c>
      <c r="CD17734" s="6">
        <v>23.088203436313371</v>
      </c>
      <c r="CE17734" s="6" t="e">
        <f>NA()</f>
        <v>#N/A</v>
      </c>
    </row>
    <row r="17735" spans="81:83" x14ac:dyDescent="0.2">
      <c r="CC17735" s="15">
        <v>42288.096006944441</v>
      </c>
      <c r="CD17735" s="6">
        <v>20.747325492871102</v>
      </c>
      <c r="CE17735" s="6" t="e">
        <f>NA()</f>
        <v>#N/A</v>
      </c>
    </row>
    <row r="17736" spans="81:83" x14ac:dyDescent="0.2">
      <c r="CC17736" s="15">
        <v>42288.099479166667</v>
      </c>
      <c r="CD17736" s="6">
        <v>24.287973334951161</v>
      </c>
      <c r="CE17736" s="6" t="e">
        <f>NA()</f>
        <v>#N/A</v>
      </c>
    </row>
    <row r="17737" spans="81:83" x14ac:dyDescent="0.2">
      <c r="CC17737" s="15">
        <v>42288.102951388886</v>
      </c>
      <c r="CD17737" s="6">
        <v>21.905814342710062</v>
      </c>
      <c r="CE17737" s="6" t="e">
        <f>NA()</f>
        <v>#N/A</v>
      </c>
    </row>
    <row r="17738" spans="81:83" x14ac:dyDescent="0.2">
      <c r="CC17738" s="15">
        <v>42288.106423611112</v>
      </c>
      <c r="CD17738" s="6">
        <v>24.287973334951161</v>
      </c>
      <c r="CE17738" s="6" t="e">
        <f>NA()</f>
        <v>#N/A</v>
      </c>
    </row>
    <row r="17739" spans="81:83" x14ac:dyDescent="0.2">
      <c r="CC17739" s="15">
        <v>42288.109895833331</v>
      </c>
      <c r="CD17739" s="6">
        <v>21.905814342710062</v>
      </c>
      <c r="CE17739" s="6" t="e">
        <f>NA()</f>
        <v>#N/A</v>
      </c>
    </row>
    <row r="17740" spans="81:83" x14ac:dyDescent="0.2">
      <c r="CC17740" s="15">
        <v>42288.113368055558</v>
      </c>
      <c r="CD17740" s="6">
        <v>23.088203436313371</v>
      </c>
      <c r="CE17740" s="6" t="e">
        <f>NA()</f>
        <v>#N/A</v>
      </c>
    </row>
    <row r="17741" spans="81:83" x14ac:dyDescent="0.2">
      <c r="CC17741" s="15">
        <v>42288.116840277777</v>
      </c>
      <c r="CD17741" s="6">
        <v>23.68398978172759</v>
      </c>
      <c r="CE17741" s="6" t="e">
        <f>NA()</f>
        <v>#N/A</v>
      </c>
    </row>
    <row r="17742" spans="81:83" x14ac:dyDescent="0.2">
      <c r="CC17742" s="15">
        <v>42288.120312500003</v>
      </c>
      <c r="CD17742" s="6">
        <v>24.287973334951161</v>
      </c>
      <c r="CE17742" s="6" t="e">
        <f>NA()</f>
        <v>#N/A</v>
      </c>
    </row>
    <row r="17743" spans="81:83" x14ac:dyDescent="0.2">
      <c r="CC17743" s="15">
        <v>42288.123784722222</v>
      </c>
      <c r="CD17743" s="6">
        <v>26.126814259588464</v>
      </c>
      <c r="CE17743" s="6" t="e">
        <f>NA()</f>
        <v>#N/A</v>
      </c>
    </row>
    <row r="17744" spans="81:83" x14ac:dyDescent="0.2">
      <c r="CC17744" s="15">
        <v>42288.127256944441</v>
      </c>
      <c r="CD17744" s="6">
        <v>23.68398978172759</v>
      </c>
      <c r="CE17744" s="6" t="e">
        <f>NA()</f>
        <v>#N/A</v>
      </c>
    </row>
    <row r="17745" spans="81:83" x14ac:dyDescent="0.2">
      <c r="CC17745" s="15">
        <v>42288.130729166667</v>
      </c>
      <c r="CD17745" s="6">
        <v>19.610011094565959</v>
      </c>
      <c r="CE17745" s="6" t="e">
        <f>NA()</f>
        <v>#N/A</v>
      </c>
    </row>
    <row r="17746" spans="81:83" x14ac:dyDescent="0.2">
      <c r="CC17746" s="15">
        <v>42288.134201388886</v>
      </c>
      <c r="CD17746" s="6">
        <v>21.905814342710062</v>
      </c>
      <c r="CE17746" s="6" t="e">
        <f>NA()</f>
        <v>#N/A</v>
      </c>
    </row>
    <row r="17747" spans="81:83" x14ac:dyDescent="0.2">
      <c r="CC17747" s="15">
        <v>42288.137673611112</v>
      </c>
      <c r="CD17747" s="6">
        <v>20.17451215606896</v>
      </c>
      <c r="CE17747" s="6" t="e">
        <f>NA()</f>
        <v>#N/A</v>
      </c>
    </row>
    <row r="17748" spans="81:83" x14ac:dyDescent="0.2">
      <c r="CC17748" s="15">
        <v>42288.141145833331</v>
      </c>
      <c r="CD17748" s="6">
        <v>21.905814342710759</v>
      </c>
      <c r="CE17748" s="6" t="e">
        <f>NA()</f>
        <v>#N/A</v>
      </c>
    </row>
    <row r="17749" spans="81:83" x14ac:dyDescent="0.2">
      <c r="CC17749" s="15">
        <v>42288.144618055558</v>
      </c>
      <c r="CD17749" s="6">
        <v>20.17451215606896</v>
      </c>
      <c r="CE17749" s="6" t="e">
        <f>NA()</f>
        <v>#N/A</v>
      </c>
    </row>
    <row r="17750" spans="81:83" x14ac:dyDescent="0.2">
      <c r="CC17750" s="15">
        <v>42288.148090277777</v>
      </c>
      <c r="CD17750" s="6">
        <v>20.17451215606896</v>
      </c>
      <c r="CE17750" s="6" t="e">
        <f>NA()</f>
        <v>#N/A</v>
      </c>
    </row>
    <row r="17751" spans="81:83" x14ac:dyDescent="0.2">
      <c r="CC17751" s="15">
        <v>42288.151562500003</v>
      </c>
      <c r="CD17751" s="6">
        <v>21.905814342710062</v>
      </c>
      <c r="CE17751" s="6" t="e">
        <f>NA()</f>
        <v>#N/A</v>
      </c>
    </row>
    <row r="17752" spans="81:83" x14ac:dyDescent="0.2">
      <c r="CC17752" s="15">
        <v>42288.155034722222</v>
      </c>
      <c r="CD17752" s="6">
        <v>21.905814342710062</v>
      </c>
      <c r="CE17752" s="6" t="e">
        <f>NA()</f>
        <v>#N/A</v>
      </c>
    </row>
    <row r="17753" spans="81:83" x14ac:dyDescent="0.2">
      <c r="CC17753" s="15">
        <v>42288.158506944441</v>
      </c>
      <c r="CD17753" s="6">
        <v>23.68398978172759</v>
      </c>
      <c r="CE17753" s="6" t="e">
        <f>NA()</f>
        <v>#N/A</v>
      </c>
    </row>
    <row r="17754" spans="81:83" x14ac:dyDescent="0.2">
      <c r="CC17754" s="15">
        <v>42288.161979166667</v>
      </c>
      <c r="CD17754" s="6">
        <v>21.905814342710062</v>
      </c>
      <c r="CE17754" s="6" t="e">
        <f>NA()</f>
        <v>#N/A</v>
      </c>
    </row>
    <row r="17755" spans="81:83" x14ac:dyDescent="0.2">
      <c r="CC17755" s="15">
        <v>42288.165451388886</v>
      </c>
      <c r="CD17755" s="6">
        <v>20.17451215606896</v>
      </c>
      <c r="CE17755" s="6" t="e">
        <f>NA()</f>
        <v>#N/A</v>
      </c>
    </row>
    <row r="17756" spans="81:83" x14ac:dyDescent="0.2">
      <c r="CC17756" s="15">
        <v>42288.168923611112</v>
      </c>
      <c r="CD17756" s="6">
        <v>17.943199163887851</v>
      </c>
      <c r="CE17756" s="6" t="e">
        <f>NA()</f>
        <v>#N/A</v>
      </c>
    </row>
    <row r="17757" spans="81:83" x14ac:dyDescent="0.2">
      <c r="CC17757" s="15">
        <v>42288.172395833331</v>
      </c>
      <c r="CD17757" s="6">
        <v>20.17451215606896</v>
      </c>
      <c r="CE17757" s="6" t="e">
        <f>NA()</f>
        <v>#N/A</v>
      </c>
    </row>
    <row r="17758" spans="81:83" x14ac:dyDescent="0.2">
      <c r="CC17758" s="15">
        <v>42288.175868055558</v>
      </c>
      <c r="CD17758" s="6">
        <v>21.905814342710062</v>
      </c>
      <c r="CE17758" s="6" t="e">
        <f>NA()</f>
        <v>#N/A</v>
      </c>
    </row>
    <row r="17759" spans="81:83" x14ac:dyDescent="0.2">
      <c r="CC17759" s="15">
        <v>42288.179340277777</v>
      </c>
      <c r="CD17759" s="6">
        <v>20.17451215606896</v>
      </c>
      <c r="CE17759" s="6" t="e">
        <f>NA()</f>
        <v>#N/A</v>
      </c>
    </row>
    <row r="17760" spans="81:83" x14ac:dyDescent="0.2">
      <c r="CC17760" s="15">
        <v>42288.182812500003</v>
      </c>
      <c r="CD17760" s="6">
        <v>23.68398978172759</v>
      </c>
      <c r="CE17760" s="6" t="e">
        <f>NA()</f>
        <v>#N/A</v>
      </c>
    </row>
    <row r="17761" spans="81:83" x14ac:dyDescent="0.2">
      <c r="CC17761" s="15">
        <v>42288.186284722222</v>
      </c>
      <c r="CD17761" s="6">
        <v>17.943199163887851</v>
      </c>
      <c r="CE17761" s="6" t="e">
        <f>NA()</f>
        <v>#N/A</v>
      </c>
    </row>
    <row r="17762" spans="81:83" x14ac:dyDescent="0.2">
      <c r="CC17762" s="15">
        <v>42288.189756944441</v>
      </c>
      <c r="CD17762" s="6">
        <v>21.905814342710759</v>
      </c>
      <c r="CE17762" s="6" t="e">
        <f>NA()</f>
        <v>#N/A</v>
      </c>
    </row>
    <row r="17763" spans="81:83" x14ac:dyDescent="0.2">
      <c r="CC17763" s="15">
        <v>42288.193229166667</v>
      </c>
      <c r="CD17763" s="6">
        <v>21.905814342710062</v>
      </c>
      <c r="CE17763" s="6" t="e">
        <f>NA()</f>
        <v>#N/A</v>
      </c>
    </row>
    <row r="17764" spans="81:83" x14ac:dyDescent="0.2">
      <c r="CC17764" s="15">
        <v>42288.196701388886</v>
      </c>
      <c r="CD17764" s="6">
        <v>21.905814342710062</v>
      </c>
      <c r="CE17764" s="6" t="e">
        <f>NA()</f>
        <v>#N/A</v>
      </c>
    </row>
    <row r="17765" spans="81:83" x14ac:dyDescent="0.2">
      <c r="CC17765" s="15">
        <v>42288.200173611112</v>
      </c>
      <c r="CD17765" s="6">
        <v>21.905814342710062</v>
      </c>
      <c r="CE17765" s="6" t="e">
        <f>NA()</f>
        <v>#N/A</v>
      </c>
    </row>
    <row r="17766" spans="81:83" x14ac:dyDescent="0.2">
      <c r="CC17766" s="15">
        <v>42288.203645833331</v>
      </c>
      <c r="CD17766" s="6">
        <v>23.088203436314085</v>
      </c>
      <c r="CE17766" s="6" t="e">
        <f>NA()</f>
        <v>#N/A</v>
      </c>
    </row>
    <row r="17767" spans="81:83" x14ac:dyDescent="0.2">
      <c r="CC17767" s="15">
        <v>42288.207118055558</v>
      </c>
      <c r="CD17767" s="6">
        <v>21.905814342710759</v>
      </c>
      <c r="CE17767" s="6" t="e">
        <f>NA()</f>
        <v>#N/A</v>
      </c>
    </row>
    <row r="17768" spans="81:83" x14ac:dyDescent="0.2">
      <c r="CC17768" s="15">
        <v>42288.210590277777</v>
      </c>
      <c r="CD17768" s="6">
        <v>21.905814342710062</v>
      </c>
      <c r="CE17768" s="6" t="e">
        <f>NA()</f>
        <v>#N/A</v>
      </c>
    </row>
    <row r="17769" spans="81:83" x14ac:dyDescent="0.2">
      <c r="CC17769" s="15">
        <v>42288.214062500003</v>
      </c>
      <c r="CD17769" s="6">
        <v>23.68398978172759</v>
      </c>
      <c r="CE17769" s="6" t="e">
        <f>NA()</f>
        <v>#N/A</v>
      </c>
    </row>
    <row r="17770" spans="81:83" x14ac:dyDescent="0.2">
      <c r="CC17770" s="15">
        <v>42288.217534722222</v>
      </c>
      <c r="CD17770" s="6">
        <v>21.905814342710759</v>
      </c>
      <c r="CE17770" s="6" t="e">
        <f>NA()</f>
        <v>#N/A</v>
      </c>
    </row>
    <row r="17771" spans="81:83" x14ac:dyDescent="0.2">
      <c r="CC17771" s="15">
        <v>42288.221006944441</v>
      </c>
      <c r="CD17771" s="6">
        <v>20.17451215606896</v>
      </c>
      <c r="CE17771" s="6" t="e">
        <f>NA()</f>
        <v>#N/A</v>
      </c>
    </row>
    <row r="17772" spans="81:83" x14ac:dyDescent="0.2">
      <c r="CC17772" s="15">
        <v>42288.224479166667</v>
      </c>
      <c r="CD17772" s="6">
        <v>23.68398978172759</v>
      </c>
      <c r="CE17772" s="6" t="e">
        <f>NA()</f>
        <v>#N/A</v>
      </c>
    </row>
    <row r="17773" spans="81:83" x14ac:dyDescent="0.2">
      <c r="CC17773" s="15">
        <v>42288.227951388886</v>
      </c>
      <c r="CD17773" s="6">
        <v>20.17451215606896</v>
      </c>
      <c r="CE17773" s="6" t="e">
        <f>NA()</f>
        <v>#N/A</v>
      </c>
    </row>
    <row r="17774" spans="81:83" x14ac:dyDescent="0.2">
      <c r="CC17774" s="15">
        <v>42288.231423611112</v>
      </c>
      <c r="CD17774" s="6">
        <v>24.287973334951875</v>
      </c>
      <c r="CE17774" s="6" t="e">
        <f>NA()</f>
        <v>#N/A</v>
      </c>
    </row>
    <row r="17775" spans="81:83" x14ac:dyDescent="0.2">
      <c r="CC17775" s="15">
        <v>42288.234895833331</v>
      </c>
      <c r="CD17775" s="6">
        <v>24.287973334951875</v>
      </c>
      <c r="CE17775" s="6" t="e">
        <f>NA()</f>
        <v>#N/A</v>
      </c>
    </row>
    <row r="17776" spans="81:83" x14ac:dyDescent="0.2">
      <c r="CC17776" s="15">
        <v>42288.238368055558</v>
      </c>
      <c r="CD17776" s="6">
        <v>23.088203436314085</v>
      </c>
      <c r="CE17776" s="6" t="e">
        <f>NA()</f>
        <v>#N/A</v>
      </c>
    </row>
    <row r="17777" spans="81:83" x14ac:dyDescent="0.2">
      <c r="CC17777" s="15">
        <v>42288.241840277777</v>
      </c>
      <c r="CD17777" s="6">
        <v>25.507833951143638</v>
      </c>
      <c r="CE17777" s="6" t="e">
        <f>NA()</f>
        <v>#N/A</v>
      </c>
    </row>
    <row r="17778" spans="81:83" x14ac:dyDescent="0.2">
      <c r="CC17778" s="15">
        <v>42288.245312500003</v>
      </c>
      <c r="CD17778" s="6">
        <v>23.088203436314085</v>
      </c>
      <c r="CE17778" s="6" t="e">
        <f>NA()</f>
        <v>#N/A</v>
      </c>
    </row>
    <row r="17779" spans="81:83" x14ac:dyDescent="0.2">
      <c r="CC17779" s="15">
        <v>42288.248784722222</v>
      </c>
      <c r="CD17779" s="6">
        <v>23.088203436314085</v>
      </c>
      <c r="CE17779" s="6" t="e">
        <f>NA()</f>
        <v>#N/A</v>
      </c>
    </row>
    <row r="17780" spans="81:83" x14ac:dyDescent="0.2">
      <c r="CC17780" s="15">
        <v>42288.252256944441</v>
      </c>
      <c r="CD17780" s="6">
        <v>24.287973334951875</v>
      </c>
      <c r="CE17780" s="6" t="e">
        <f>NA()</f>
        <v>#N/A</v>
      </c>
    </row>
    <row r="17781" spans="81:83" x14ac:dyDescent="0.2">
      <c r="CC17781" s="15">
        <v>42288.255729166667</v>
      </c>
      <c r="CD17781" s="6">
        <v>20.17451215606896</v>
      </c>
      <c r="CE17781" s="6" t="e">
        <f>NA()</f>
        <v>#N/A</v>
      </c>
    </row>
    <row r="17782" spans="81:83" x14ac:dyDescent="0.2">
      <c r="CC17782" s="15">
        <v>42288.259201388886</v>
      </c>
      <c r="CD17782" s="6">
        <v>20.17451215606896</v>
      </c>
      <c r="CE17782" s="6" t="e">
        <f>NA()</f>
        <v>#N/A</v>
      </c>
    </row>
    <row r="17783" spans="81:83" x14ac:dyDescent="0.2">
      <c r="CC17783" s="15">
        <v>42288.262673611112</v>
      </c>
      <c r="CD17783" s="6">
        <v>24.287973334951875</v>
      </c>
      <c r="CE17783" s="6" t="e">
        <f>NA()</f>
        <v>#N/A</v>
      </c>
    </row>
    <row r="17784" spans="81:83" x14ac:dyDescent="0.2">
      <c r="CC17784" s="15">
        <v>42288.266145833331</v>
      </c>
      <c r="CD17784" s="6">
        <v>20.75032286719058</v>
      </c>
      <c r="CE17784" s="6" t="e">
        <f>NA()</f>
        <v>#N/A</v>
      </c>
    </row>
    <row r="17785" spans="81:83" x14ac:dyDescent="0.2">
      <c r="CC17785" s="15">
        <v>42288.269618055558</v>
      </c>
      <c r="CD17785" s="6">
        <v>23.088203436314085</v>
      </c>
      <c r="CE17785" s="6" t="e">
        <f>NA()</f>
        <v>#N/A</v>
      </c>
    </row>
    <row r="17786" spans="81:83" x14ac:dyDescent="0.2">
      <c r="CC17786" s="15">
        <v>42288.273090277777</v>
      </c>
      <c r="CD17786" s="6">
        <v>23.088203436314085</v>
      </c>
      <c r="CE17786" s="6" t="e">
        <f>NA()</f>
        <v>#N/A</v>
      </c>
    </row>
    <row r="17787" spans="81:83" x14ac:dyDescent="0.2">
      <c r="CC17787" s="15">
        <v>42288.276562500003</v>
      </c>
      <c r="CD17787" s="6">
        <v>17.943199163887851</v>
      </c>
      <c r="CE17787" s="6" t="e">
        <f>NA()</f>
        <v>#N/A</v>
      </c>
    </row>
    <row r="17788" spans="81:83" x14ac:dyDescent="0.2">
      <c r="CC17788" s="15">
        <v>42288.280034722222</v>
      </c>
      <c r="CD17788" s="6">
        <v>20.75032286719058</v>
      </c>
      <c r="CE17788" s="6" t="e">
        <f>NA()</f>
        <v>#N/A</v>
      </c>
    </row>
    <row r="17789" spans="81:83" x14ac:dyDescent="0.2">
      <c r="CC17789" s="15">
        <v>42288.283506944441</v>
      </c>
      <c r="CD17789" s="6">
        <v>19.610011094565959</v>
      </c>
      <c r="CE17789" s="6" t="e">
        <f>NA()</f>
        <v>#N/A</v>
      </c>
    </row>
    <row r="17790" spans="81:83" x14ac:dyDescent="0.2">
      <c r="CC17790" s="15">
        <v>42288.286979166667</v>
      </c>
      <c r="CD17790" s="6">
        <v>17.943199163887851</v>
      </c>
      <c r="CE17790" s="6" t="e">
        <f>NA()</f>
        <v>#N/A</v>
      </c>
    </row>
    <row r="17791" spans="81:83" x14ac:dyDescent="0.2">
      <c r="CC17791" s="15">
        <v>42288.290451388886</v>
      </c>
      <c r="CD17791" s="6">
        <v>20.75032286719058</v>
      </c>
      <c r="CE17791" s="6" t="e">
        <f>NA()</f>
        <v>#N/A</v>
      </c>
    </row>
    <row r="17792" spans="81:83" x14ac:dyDescent="0.2">
      <c r="CC17792" s="15">
        <v>42288.293923611112</v>
      </c>
      <c r="CD17792" s="6">
        <v>20.75032286719058</v>
      </c>
      <c r="CE17792" s="6" t="e">
        <f>NA()</f>
        <v>#N/A</v>
      </c>
    </row>
    <row r="17793" spans="81:83" x14ac:dyDescent="0.2">
      <c r="CC17793" s="15">
        <v>42288.297395833331</v>
      </c>
      <c r="CD17793" s="6">
        <v>21.905814342710062</v>
      </c>
      <c r="CE17793" s="6" t="e">
        <f>NA()</f>
        <v>#N/A</v>
      </c>
    </row>
    <row r="17794" spans="81:83" x14ac:dyDescent="0.2">
      <c r="CC17794" s="15">
        <v>42288.300868055558</v>
      </c>
      <c r="CD17794" s="6">
        <v>17.943199163887851</v>
      </c>
      <c r="CE17794" s="6" t="e">
        <f>NA()</f>
        <v>#N/A</v>
      </c>
    </row>
    <row r="17795" spans="81:83" x14ac:dyDescent="0.2">
      <c r="CC17795" s="15">
        <v>42288.304340277777</v>
      </c>
      <c r="CD17795" s="6">
        <v>20.75032286719058</v>
      </c>
      <c r="CE17795" s="6" t="e">
        <f>NA()</f>
        <v>#N/A</v>
      </c>
    </row>
    <row r="17796" spans="81:83" x14ac:dyDescent="0.2">
      <c r="CC17796" s="15">
        <v>42288.307812500003</v>
      </c>
      <c r="CD17796" s="6">
        <v>20.75032286719058</v>
      </c>
      <c r="CE17796" s="6" t="e">
        <f>NA()</f>
        <v>#N/A</v>
      </c>
    </row>
    <row r="17797" spans="81:83" x14ac:dyDescent="0.2">
      <c r="CC17797" s="15">
        <v>42288.311284722222</v>
      </c>
      <c r="CD17797" s="6">
        <v>20.75032286719058</v>
      </c>
      <c r="CE17797" s="6" t="e">
        <f>NA()</f>
        <v>#N/A</v>
      </c>
    </row>
    <row r="17798" spans="81:83" x14ac:dyDescent="0.2">
      <c r="CC17798" s="15">
        <v>42288.314756944441</v>
      </c>
      <c r="CD17798" s="6">
        <v>19.610011094565959</v>
      </c>
      <c r="CE17798" s="6" t="e">
        <f>NA()</f>
        <v>#N/A</v>
      </c>
    </row>
    <row r="17799" spans="81:83" x14ac:dyDescent="0.2">
      <c r="CC17799" s="15">
        <v>42288.318229166667</v>
      </c>
      <c r="CD17799" s="6">
        <v>20.75032286719058</v>
      </c>
      <c r="CE17799" s="6" t="e">
        <f>NA()</f>
        <v>#N/A</v>
      </c>
    </row>
    <row r="17800" spans="81:83" x14ac:dyDescent="0.2">
      <c r="CC17800" s="15">
        <v>42288.321701388886</v>
      </c>
      <c r="CD17800" s="6">
        <v>17.943199163887851</v>
      </c>
      <c r="CE17800" s="6" t="e">
        <f>NA()</f>
        <v>#N/A</v>
      </c>
    </row>
    <row r="17801" spans="81:83" x14ac:dyDescent="0.2">
      <c r="CC17801" s="15">
        <v>42288.325173611112</v>
      </c>
      <c r="CD17801" s="6">
        <v>19.610011094565959</v>
      </c>
      <c r="CE17801" s="6" t="e">
        <f>NA()</f>
        <v>#N/A</v>
      </c>
    </row>
    <row r="17802" spans="81:83" x14ac:dyDescent="0.2">
      <c r="CC17802" s="15">
        <v>42288.328645833331</v>
      </c>
      <c r="CD17802" s="6">
        <v>24.287973334951875</v>
      </c>
      <c r="CE17802" s="6" t="e">
        <f>NA()</f>
        <v>#N/A</v>
      </c>
    </row>
    <row r="17803" spans="81:83" x14ac:dyDescent="0.2">
      <c r="CC17803" s="15">
        <v>42288.332118055558</v>
      </c>
      <c r="CD17803" s="6">
        <v>17.943199163887851</v>
      </c>
      <c r="CE17803" s="6" t="e">
        <f>NA()</f>
        <v>#N/A</v>
      </c>
    </row>
    <row r="17804" spans="81:83" x14ac:dyDescent="0.2">
      <c r="CC17804" s="15">
        <v>42288.335590277777</v>
      </c>
      <c r="CD17804" s="6">
        <v>17.943199163887851</v>
      </c>
      <c r="CE17804" s="6" t="e">
        <f>NA()</f>
        <v>#N/A</v>
      </c>
    </row>
    <row r="17805" spans="81:83" x14ac:dyDescent="0.2">
      <c r="CC17805" s="15">
        <v>42288.339062500003</v>
      </c>
      <c r="CD17805" s="6">
        <v>19.610011094565959</v>
      </c>
      <c r="CE17805" s="6" t="e">
        <f>NA()</f>
        <v>#N/A</v>
      </c>
    </row>
    <row r="17806" spans="81:83" x14ac:dyDescent="0.2">
      <c r="CC17806" s="15">
        <v>42288.342534722222</v>
      </c>
      <c r="CD17806" s="6">
        <v>17.943199163887851</v>
      </c>
      <c r="CE17806" s="6" t="e">
        <f>NA()</f>
        <v>#N/A</v>
      </c>
    </row>
    <row r="17807" spans="81:83" x14ac:dyDescent="0.2">
      <c r="CC17807" s="15">
        <v>42288.346006944441</v>
      </c>
      <c r="CD17807" s="6">
        <v>17.943199163887851</v>
      </c>
      <c r="CE17807" s="6" t="e">
        <f>NA()</f>
        <v>#N/A</v>
      </c>
    </row>
    <row r="17808" spans="81:83" x14ac:dyDescent="0.2">
      <c r="CC17808" s="15">
        <v>42288.349479166667</v>
      </c>
      <c r="CD17808" s="6">
        <v>21.908866496205288</v>
      </c>
      <c r="CE17808" s="6" t="e">
        <f>NA()</f>
        <v>#N/A</v>
      </c>
    </row>
    <row r="17809" spans="81:83" x14ac:dyDescent="0.2">
      <c r="CC17809" s="15">
        <v>42288.352951388886</v>
      </c>
      <c r="CD17809" s="6">
        <v>17.943199163887851</v>
      </c>
      <c r="CE17809" s="6" t="e">
        <f>NA()</f>
        <v>#N/A</v>
      </c>
    </row>
    <row r="17810" spans="81:83" x14ac:dyDescent="0.2">
      <c r="CC17810" s="15">
        <v>42288.356423611112</v>
      </c>
      <c r="CD17810" s="6">
        <v>21.908866496205288</v>
      </c>
      <c r="CE17810" s="6" t="e">
        <f>NA()</f>
        <v>#N/A</v>
      </c>
    </row>
    <row r="17811" spans="81:83" x14ac:dyDescent="0.2">
      <c r="CC17811" s="15">
        <v>42288.359895833331</v>
      </c>
      <c r="CD17811" s="6">
        <v>17.943199163887851</v>
      </c>
      <c r="CE17811" s="6" t="e">
        <f>NA()</f>
        <v>#N/A</v>
      </c>
    </row>
    <row r="17812" spans="81:83" x14ac:dyDescent="0.2">
      <c r="CC17812" s="15">
        <v>42288.363368055558</v>
      </c>
      <c r="CD17812" s="6">
        <v>19.610011094565959</v>
      </c>
      <c r="CE17812" s="6" t="e">
        <f>NA()</f>
        <v>#N/A</v>
      </c>
    </row>
    <row r="17813" spans="81:83" x14ac:dyDescent="0.2">
      <c r="CC17813" s="15">
        <v>42288.366840277777</v>
      </c>
      <c r="CD17813" s="6">
        <v>17.943199163887851</v>
      </c>
      <c r="CE17813" s="6" t="e">
        <f>NA()</f>
        <v>#N/A</v>
      </c>
    </row>
    <row r="17814" spans="81:83" x14ac:dyDescent="0.2">
      <c r="CC17814" s="15">
        <v>42288.370312500003</v>
      </c>
      <c r="CD17814" s="6">
        <v>21.908866496205288</v>
      </c>
      <c r="CE17814" s="6" t="e">
        <f>NA()</f>
        <v>#N/A</v>
      </c>
    </row>
    <row r="17815" spans="81:83" x14ac:dyDescent="0.2">
      <c r="CC17815" s="15">
        <v>42288.373784722222</v>
      </c>
      <c r="CD17815" s="6">
        <v>20.75032286719058</v>
      </c>
      <c r="CE17815" s="6" t="e">
        <f>NA()</f>
        <v>#N/A</v>
      </c>
    </row>
    <row r="17816" spans="81:83" x14ac:dyDescent="0.2">
      <c r="CC17816" s="15">
        <v>42288.377256944441</v>
      </c>
      <c r="CD17816" s="6">
        <v>17.943199163887851</v>
      </c>
      <c r="CE17816" s="6" t="e">
        <f>NA()</f>
        <v>#N/A</v>
      </c>
    </row>
    <row r="17817" spans="81:83" x14ac:dyDescent="0.2">
      <c r="CC17817" s="15">
        <v>42288.380729166667</v>
      </c>
      <c r="CD17817" s="6">
        <v>17.943199163887851</v>
      </c>
      <c r="CE17817" s="6" t="e">
        <f>NA()</f>
        <v>#N/A</v>
      </c>
    </row>
    <row r="17818" spans="81:83" x14ac:dyDescent="0.2">
      <c r="CC17818" s="15">
        <v>42288.384201388886</v>
      </c>
      <c r="CD17818" s="6">
        <v>17.943199163887851</v>
      </c>
      <c r="CE17818" s="6" t="e">
        <f>NA()</f>
        <v>#N/A</v>
      </c>
    </row>
    <row r="17819" spans="81:83" x14ac:dyDescent="0.2">
      <c r="CC17819" s="15">
        <v>42288.387673611112</v>
      </c>
      <c r="CD17819" s="6">
        <v>24.287973334951875</v>
      </c>
      <c r="CE17819" s="6" t="e">
        <f>NA()</f>
        <v>#N/A</v>
      </c>
    </row>
    <row r="17820" spans="81:83" x14ac:dyDescent="0.2">
      <c r="CC17820" s="15">
        <v>42288.391145833331</v>
      </c>
      <c r="CD17820" s="6">
        <v>21.908866496205288</v>
      </c>
      <c r="CE17820" s="6" t="e">
        <f>NA()</f>
        <v>#N/A</v>
      </c>
    </row>
    <row r="17821" spans="81:83" x14ac:dyDescent="0.2">
      <c r="CC17821" s="15">
        <v>42288.394618055558</v>
      </c>
      <c r="CD17821" s="6">
        <v>23.088203436314085</v>
      </c>
      <c r="CE17821" s="6" t="e">
        <f>NA()</f>
        <v>#N/A</v>
      </c>
    </row>
    <row r="17822" spans="81:83" x14ac:dyDescent="0.2">
      <c r="CC17822" s="15">
        <v>42288.398090277777</v>
      </c>
      <c r="CD17822" s="6">
        <v>18.494272971932855</v>
      </c>
      <c r="CE17822" s="6" t="e">
        <f>NA()</f>
        <v>#N/A</v>
      </c>
    </row>
    <row r="17823" spans="81:83" x14ac:dyDescent="0.2">
      <c r="CC17823" s="15">
        <v>42288.401562500003</v>
      </c>
      <c r="CD17823" s="6">
        <v>17.943199163887851</v>
      </c>
      <c r="CE17823" s="6" t="e">
        <f>NA()</f>
        <v>#N/A</v>
      </c>
    </row>
    <row r="17824" spans="81:83" x14ac:dyDescent="0.2">
      <c r="CC17824" s="15">
        <v>42288.405034722222</v>
      </c>
      <c r="CD17824" s="6">
        <v>20.17451215606896</v>
      </c>
      <c r="CE17824" s="6" t="e">
        <f>NA()</f>
        <v>#N/A</v>
      </c>
    </row>
    <row r="17825" spans="81:83" x14ac:dyDescent="0.2">
      <c r="CC17825" s="15">
        <v>42288.408506944441</v>
      </c>
      <c r="CD17825" s="6">
        <v>20.17451215606896</v>
      </c>
      <c r="CE17825" s="6" t="e">
        <f>NA()</f>
        <v>#N/A</v>
      </c>
    </row>
    <row r="17826" spans="81:83" x14ac:dyDescent="0.2">
      <c r="CC17826" s="15">
        <v>42288.411979166667</v>
      </c>
      <c r="CD17826" s="6">
        <v>21.908866496205288</v>
      </c>
      <c r="CE17826" s="6" t="e">
        <f>NA()</f>
        <v>#N/A</v>
      </c>
    </row>
    <row r="17827" spans="81:83" x14ac:dyDescent="0.2">
      <c r="CC17827" s="15">
        <v>42288.415451388886</v>
      </c>
      <c r="CD17827" s="6">
        <v>20.75032286719058</v>
      </c>
      <c r="CE17827" s="6" t="e">
        <f>NA()</f>
        <v>#N/A</v>
      </c>
    </row>
    <row r="17828" spans="81:83" x14ac:dyDescent="0.2">
      <c r="CC17828" s="15">
        <v>42288.418923611112</v>
      </c>
      <c r="CD17828" s="6">
        <v>18.494272971932855</v>
      </c>
      <c r="CE17828" s="6" t="e">
        <f>NA()</f>
        <v>#N/A</v>
      </c>
    </row>
    <row r="17829" spans="81:83" x14ac:dyDescent="0.2">
      <c r="CC17829" s="15">
        <v>42288.422395833331</v>
      </c>
      <c r="CD17829" s="6">
        <v>19.610011094565959</v>
      </c>
      <c r="CE17829" s="6" t="e">
        <f>NA()</f>
        <v>#N/A</v>
      </c>
    </row>
    <row r="17830" spans="81:83" x14ac:dyDescent="0.2">
      <c r="CC17830" s="15">
        <v>42288.425868055558</v>
      </c>
      <c r="CD17830" s="6">
        <v>20.75032286719058</v>
      </c>
      <c r="CE17830" s="6" t="e">
        <f>NA()</f>
        <v>#N/A</v>
      </c>
    </row>
    <row r="17831" spans="81:83" x14ac:dyDescent="0.2">
      <c r="CC17831" s="15">
        <v>42288.429340277777</v>
      </c>
      <c r="CD17831" s="6">
        <v>23.088203436314085</v>
      </c>
      <c r="CE17831" s="6" t="e">
        <f>NA()</f>
        <v>#N/A</v>
      </c>
    </row>
    <row r="17832" spans="81:83" x14ac:dyDescent="0.2">
      <c r="CC17832" s="15">
        <v>42288.432812500003</v>
      </c>
      <c r="CD17832" s="6">
        <v>21.905814342710759</v>
      </c>
      <c r="CE17832" s="6" t="e">
        <f>NA()</f>
        <v>#N/A</v>
      </c>
    </row>
    <row r="17833" spans="81:83" x14ac:dyDescent="0.2">
      <c r="CC17833" s="15">
        <v>42288.436284722222</v>
      </c>
      <c r="CD17833" s="6">
        <v>23.088203436314085</v>
      </c>
      <c r="CE17833" s="6" t="e">
        <f>NA()</f>
        <v>#N/A</v>
      </c>
    </row>
    <row r="17834" spans="81:83" x14ac:dyDescent="0.2">
      <c r="CC17834" s="15">
        <v>42288.439756944441</v>
      </c>
      <c r="CD17834" s="6">
        <v>20.75032286719058</v>
      </c>
      <c r="CE17834" s="6" t="e">
        <f>NA()</f>
        <v>#N/A</v>
      </c>
    </row>
    <row r="17835" spans="81:83" x14ac:dyDescent="0.2">
      <c r="CC17835" s="15">
        <v>42288.443229166667</v>
      </c>
      <c r="CD17835" s="6">
        <v>20.17451215606896</v>
      </c>
      <c r="CE17835" s="6" t="e">
        <f>NA()</f>
        <v>#N/A</v>
      </c>
    </row>
    <row r="17836" spans="81:83" x14ac:dyDescent="0.2">
      <c r="CC17836" s="15">
        <v>42288.446701388886</v>
      </c>
      <c r="CD17836" s="6">
        <v>20.75032286719058</v>
      </c>
      <c r="CE17836" s="6" t="e">
        <f>NA()</f>
        <v>#N/A</v>
      </c>
    </row>
    <row r="17837" spans="81:83" x14ac:dyDescent="0.2">
      <c r="CC17837" s="15">
        <v>42288.450173611112</v>
      </c>
      <c r="CD17837" s="6">
        <v>17.943199163887851</v>
      </c>
      <c r="CE17837" s="6" t="e">
        <f>NA()</f>
        <v>#N/A</v>
      </c>
    </row>
    <row r="17838" spans="81:83" x14ac:dyDescent="0.2">
      <c r="CC17838" s="15">
        <v>42288.453645833331</v>
      </c>
      <c r="CD17838" s="6">
        <v>24.897005569253853</v>
      </c>
      <c r="CE17838" s="6" t="e">
        <f>NA()</f>
        <v>#N/A</v>
      </c>
    </row>
    <row r="17839" spans="81:83" x14ac:dyDescent="0.2">
      <c r="CC17839" s="15">
        <v>42288.457118055558</v>
      </c>
      <c r="CD17839" s="6">
        <v>21.905814342710062</v>
      </c>
      <c r="CE17839" s="6" t="e">
        <f>NA()</f>
        <v>#N/A</v>
      </c>
    </row>
    <row r="17840" spans="81:83" x14ac:dyDescent="0.2">
      <c r="CC17840" s="15">
        <v>42288.460590277777</v>
      </c>
      <c r="CD17840" s="6">
        <v>17.943199163887851</v>
      </c>
      <c r="CE17840" s="6" t="e">
        <f>NA()</f>
        <v>#N/A</v>
      </c>
    </row>
    <row r="17841" spans="81:83" x14ac:dyDescent="0.2">
      <c r="CC17841" s="15">
        <v>42288.464062500003</v>
      </c>
      <c r="CD17841" s="6">
        <v>20.17451215606896</v>
      </c>
      <c r="CE17841" s="6" t="e">
        <f>NA()</f>
        <v>#N/A</v>
      </c>
    </row>
    <row r="17842" spans="81:83" x14ac:dyDescent="0.2">
      <c r="CC17842" s="15">
        <v>42288.467534722222</v>
      </c>
      <c r="CD17842" s="6">
        <v>23.088203436314085</v>
      </c>
      <c r="CE17842" s="6" t="e">
        <f>NA()</f>
        <v>#N/A</v>
      </c>
    </row>
    <row r="17843" spans="81:83" x14ac:dyDescent="0.2">
      <c r="CC17843" s="15">
        <v>42288.471006944441</v>
      </c>
      <c r="CD17843" s="6">
        <v>23.088203436314085</v>
      </c>
      <c r="CE17843" s="6" t="e">
        <f>NA()</f>
        <v>#N/A</v>
      </c>
    </row>
    <row r="17844" spans="81:83" x14ac:dyDescent="0.2">
      <c r="CC17844" s="15">
        <v>42288.474479166667</v>
      </c>
      <c r="CD17844" s="6">
        <v>20.17451215606896</v>
      </c>
      <c r="CE17844" s="6" t="e">
        <f>NA()</f>
        <v>#N/A</v>
      </c>
    </row>
    <row r="17845" spans="81:83" x14ac:dyDescent="0.2">
      <c r="CC17845" s="15">
        <v>42288.477951388886</v>
      </c>
      <c r="CD17845" s="6">
        <v>20.17451215606896</v>
      </c>
      <c r="CE17845" s="6" t="e">
        <f>NA()</f>
        <v>#N/A</v>
      </c>
    </row>
    <row r="17846" spans="81:83" x14ac:dyDescent="0.2">
      <c r="CC17846" s="15">
        <v>42288.481423611112</v>
      </c>
      <c r="CD17846" s="6">
        <v>20.75032286719058</v>
      </c>
      <c r="CE17846" s="6" t="e">
        <f>NA()</f>
        <v>#N/A</v>
      </c>
    </row>
    <row r="17847" spans="81:83" x14ac:dyDescent="0.2">
      <c r="CC17847" s="15">
        <v>42288.484895833331</v>
      </c>
      <c r="CD17847" s="6">
        <v>20.75032286719058</v>
      </c>
      <c r="CE17847" s="6" t="e">
        <f>NA()</f>
        <v>#N/A</v>
      </c>
    </row>
    <row r="17848" spans="81:83" x14ac:dyDescent="0.2">
      <c r="CC17848" s="15">
        <v>42288.488368055558</v>
      </c>
      <c r="CD17848" s="6">
        <v>21.905814342710062</v>
      </c>
      <c r="CE17848" s="6" t="e">
        <f>NA()</f>
        <v>#N/A</v>
      </c>
    </row>
    <row r="17849" spans="81:83" x14ac:dyDescent="0.2">
      <c r="CC17849" s="15">
        <v>42288.491840277777</v>
      </c>
      <c r="CD17849" s="6">
        <v>23.088203436314085</v>
      </c>
      <c r="CE17849" s="6" t="e">
        <f>NA()</f>
        <v>#N/A</v>
      </c>
    </row>
    <row r="17850" spans="81:83" x14ac:dyDescent="0.2">
      <c r="CC17850" s="15">
        <v>42288.495312500003</v>
      </c>
      <c r="CD17850" s="6">
        <v>24.897005569253853</v>
      </c>
      <c r="CE17850" s="6" t="e">
        <f>NA()</f>
        <v>#N/A</v>
      </c>
    </row>
    <row r="17851" spans="81:83" x14ac:dyDescent="0.2">
      <c r="CC17851" s="15">
        <v>42288.498784722222</v>
      </c>
      <c r="CD17851" s="6">
        <v>20.75032286719058</v>
      </c>
      <c r="CE17851" s="6" t="e">
        <f>NA()</f>
        <v>#N/A</v>
      </c>
    </row>
    <row r="17852" spans="81:83" x14ac:dyDescent="0.2">
      <c r="CC17852" s="15">
        <v>42288.502256944441</v>
      </c>
      <c r="CD17852" s="6">
        <v>23.088203436314085</v>
      </c>
      <c r="CE17852" s="6" t="e">
        <f>NA()</f>
        <v>#N/A</v>
      </c>
    </row>
    <row r="17853" spans="81:83" x14ac:dyDescent="0.2">
      <c r="CC17853" s="15">
        <v>42288.505729166667</v>
      </c>
      <c r="CD17853" s="6">
        <v>17.943199163887851</v>
      </c>
      <c r="CE17853" s="6" t="e">
        <f>NA()</f>
        <v>#N/A</v>
      </c>
    </row>
    <row r="17854" spans="81:83" x14ac:dyDescent="0.2">
      <c r="CC17854" s="15">
        <v>42288.509201388886</v>
      </c>
      <c r="CD17854" s="6">
        <v>20.75032286719058</v>
      </c>
      <c r="CE17854" s="6" t="e">
        <f>NA()</f>
        <v>#N/A</v>
      </c>
    </row>
    <row r="17855" spans="81:83" x14ac:dyDescent="0.2">
      <c r="CC17855" s="15">
        <v>42288.512673611112</v>
      </c>
      <c r="CD17855" s="6">
        <v>21.905814342710062</v>
      </c>
      <c r="CE17855" s="6" t="e">
        <f>NA()</f>
        <v>#N/A</v>
      </c>
    </row>
    <row r="17856" spans="81:83" x14ac:dyDescent="0.2">
      <c r="CC17856" s="15">
        <v>42288.516145833331</v>
      </c>
      <c r="CD17856" s="6">
        <v>20.75032286719058</v>
      </c>
      <c r="CE17856" s="6" t="e">
        <f>NA()</f>
        <v>#N/A</v>
      </c>
    </row>
    <row r="17857" spans="81:83" x14ac:dyDescent="0.2">
      <c r="CC17857" s="15">
        <v>42288.519618055558</v>
      </c>
      <c r="CD17857" s="6">
        <v>17.943199163887851</v>
      </c>
      <c r="CE17857" s="6" t="e">
        <f>NA()</f>
        <v>#N/A</v>
      </c>
    </row>
    <row r="17858" spans="81:83" x14ac:dyDescent="0.2">
      <c r="CC17858" s="15">
        <v>42288.523090277777</v>
      </c>
      <c r="CD17858" s="6">
        <v>17.943199163887851</v>
      </c>
      <c r="CE17858" s="6" t="e">
        <f>NA()</f>
        <v>#N/A</v>
      </c>
    </row>
    <row r="17859" spans="81:83" x14ac:dyDescent="0.2">
      <c r="CC17859" s="15">
        <v>42288.526562500003</v>
      </c>
      <c r="CD17859" s="6">
        <v>20.75032286719058</v>
      </c>
      <c r="CE17859" s="6" t="e">
        <f>NA()</f>
        <v>#N/A</v>
      </c>
    </row>
    <row r="17860" spans="81:83" x14ac:dyDescent="0.2">
      <c r="CC17860" s="15">
        <v>42288.530034722222</v>
      </c>
      <c r="CD17860" s="6">
        <v>20.75032286719058</v>
      </c>
      <c r="CE17860" s="6" t="e">
        <f>NA()</f>
        <v>#N/A</v>
      </c>
    </row>
    <row r="17861" spans="81:83" x14ac:dyDescent="0.2">
      <c r="CC17861" s="15">
        <v>42288.533506944441</v>
      </c>
      <c r="CD17861" s="6">
        <v>20.75032286719058</v>
      </c>
      <c r="CE17861" s="6" t="e">
        <f>NA()</f>
        <v>#N/A</v>
      </c>
    </row>
    <row r="17862" spans="81:83" x14ac:dyDescent="0.2">
      <c r="CC17862" s="15">
        <v>42288.536979166667</v>
      </c>
      <c r="CD17862" s="6">
        <v>20.75032286719058</v>
      </c>
      <c r="CE17862" s="6" t="e">
        <f>NA()</f>
        <v>#N/A</v>
      </c>
    </row>
    <row r="17863" spans="81:83" x14ac:dyDescent="0.2">
      <c r="CC17863" s="15">
        <v>42288.540451388886</v>
      </c>
      <c r="CD17863" s="6">
        <v>20.75032286719058</v>
      </c>
      <c r="CE17863" s="6" t="e">
        <f>NA()</f>
        <v>#N/A</v>
      </c>
    </row>
    <row r="17864" spans="81:83" x14ac:dyDescent="0.2">
      <c r="CC17864" s="15">
        <v>42288.543923611112</v>
      </c>
      <c r="CD17864" s="6">
        <v>20.75032286719058</v>
      </c>
      <c r="CE17864" s="6" t="e">
        <f>NA()</f>
        <v>#N/A</v>
      </c>
    </row>
    <row r="17865" spans="81:83" x14ac:dyDescent="0.2">
      <c r="CC17865" s="15">
        <v>42288.547395833331</v>
      </c>
      <c r="CD17865" s="6">
        <v>20.75032286719058</v>
      </c>
      <c r="CE17865" s="6" t="e">
        <f>NA()</f>
        <v>#N/A</v>
      </c>
    </row>
    <row r="17866" spans="81:83" x14ac:dyDescent="0.2">
      <c r="CC17866" s="15">
        <v>42288.550868055558</v>
      </c>
      <c r="CD17866" s="6">
        <v>23.088203436314085</v>
      </c>
      <c r="CE17866" s="6" t="e">
        <f>NA()</f>
        <v>#N/A</v>
      </c>
    </row>
    <row r="17867" spans="81:83" x14ac:dyDescent="0.2">
      <c r="CC17867" s="15">
        <v>42288.554340277777</v>
      </c>
      <c r="CD17867" s="6">
        <v>23.088203436314085</v>
      </c>
      <c r="CE17867" s="6" t="e">
        <f>NA()</f>
        <v>#N/A</v>
      </c>
    </row>
    <row r="17868" spans="81:83" x14ac:dyDescent="0.2">
      <c r="CC17868" s="15">
        <v>42288.557812500003</v>
      </c>
      <c r="CD17868" s="6">
        <v>20.75032286719058</v>
      </c>
      <c r="CE17868" s="6" t="e">
        <f>NA()</f>
        <v>#N/A</v>
      </c>
    </row>
    <row r="17869" spans="81:83" x14ac:dyDescent="0.2">
      <c r="CC17869" s="15">
        <v>42288.561284722222</v>
      </c>
      <c r="CD17869" s="6">
        <v>23.088203436314085</v>
      </c>
      <c r="CE17869" s="6" t="e">
        <f>NA()</f>
        <v>#N/A</v>
      </c>
    </row>
    <row r="17870" spans="81:83" x14ac:dyDescent="0.2">
      <c r="CC17870" s="15">
        <v>42288.564756944441</v>
      </c>
      <c r="CD17870" s="6">
        <v>23.088203436314085</v>
      </c>
      <c r="CE17870" s="6" t="e">
        <f>NA()</f>
        <v>#N/A</v>
      </c>
    </row>
    <row r="17871" spans="81:83" x14ac:dyDescent="0.2">
      <c r="CC17871" s="15">
        <v>42288.568229166667</v>
      </c>
      <c r="CD17871" s="6">
        <v>23.088203436314085</v>
      </c>
      <c r="CE17871" s="6" t="e">
        <f>NA()</f>
        <v>#N/A</v>
      </c>
    </row>
    <row r="17872" spans="81:83" x14ac:dyDescent="0.2">
      <c r="CC17872" s="15">
        <v>42288.571701388886</v>
      </c>
      <c r="CD17872" s="6">
        <v>23.088203436314085</v>
      </c>
      <c r="CE17872" s="6" t="e">
        <f>NA()</f>
        <v>#N/A</v>
      </c>
    </row>
    <row r="17873" spans="81:83" x14ac:dyDescent="0.2">
      <c r="CC17873" s="15">
        <v>42288.575173611112</v>
      </c>
      <c r="CD17873" s="6">
        <v>20.75032286719058</v>
      </c>
      <c r="CE17873" s="6" t="e">
        <f>NA()</f>
        <v>#N/A</v>
      </c>
    </row>
    <row r="17874" spans="81:83" x14ac:dyDescent="0.2">
      <c r="CC17874" s="15">
        <v>42288.578645833331</v>
      </c>
      <c r="CD17874" s="6">
        <v>25.507833951143638</v>
      </c>
      <c r="CE17874" s="6" t="e">
        <f>NA()</f>
        <v>#N/A</v>
      </c>
    </row>
    <row r="17875" spans="81:83" x14ac:dyDescent="0.2">
      <c r="CC17875" s="15">
        <v>42288.582118055558</v>
      </c>
      <c r="CD17875" s="6">
        <v>20.75032286719058</v>
      </c>
      <c r="CE17875" s="6" t="e">
        <f>NA()</f>
        <v>#N/A</v>
      </c>
    </row>
    <row r="17876" spans="81:83" x14ac:dyDescent="0.2">
      <c r="CC17876" s="15">
        <v>42288.585590277777</v>
      </c>
      <c r="CD17876" s="6">
        <v>20.75032286719058</v>
      </c>
      <c r="CE17876" s="6" t="e">
        <f>NA()</f>
        <v>#N/A</v>
      </c>
    </row>
    <row r="17877" spans="81:83" x14ac:dyDescent="0.2">
      <c r="CC17877" s="15">
        <v>42288.589062500003</v>
      </c>
      <c r="CD17877" s="6">
        <v>25.507833951143638</v>
      </c>
      <c r="CE17877" s="6" t="e">
        <f>NA()</f>
        <v>#N/A</v>
      </c>
    </row>
    <row r="17878" spans="81:83" x14ac:dyDescent="0.2">
      <c r="CC17878" s="15">
        <v>42288.592534722222</v>
      </c>
      <c r="CD17878" s="6">
        <v>20.75032286719058</v>
      </c>
      <c r="CE17878" s="6" t="e">
        <f>NA()</f>
        <v>#N/A</v>
      </c>
    </row>
    <row r="17879" spans="81:83" x14ac:dyDescent="0.2">
      <c r="CC17879" s="15">
        <v>42288.596006944441</v>
      </c>
      <c r="CD17879" s="6">
        <v>23.088203436314085</v>
      </c>
      <c r="CE17879" s="6" t="e">
        <f>NA()</f>
        <v>#N/A</v>
      </c>
    </row>
    <row r="17880" spans="81:83" x14ac:dyDescent="0.2">
      <c r="CC17880" s="15">
        <v>42288.599479166667</v>
      </c>
      <c r="CD17880" s="6">
        <v>20.75032286719058</v>
      </c>
      <c r="CE17880" s="6" t="e">
        <f>NA()</f>
        <v>#N/A</v>
      </c>
    </row>
    <row r="17881" spans="81:83" x14ac:dyDescent="0.2">
      <c r="CC17881" s="15">
        <v>42288.602951388886</v>
      </c>
      <c r="CD17881" s="6">
        <v>20.75032286719058</v>
      </c>
      <c r="CE17881" s="6" t="e">
        <f>NA()</f>
        <v>#N/A</v>
      </c>
    </row>
    <row r="17882" spans="81:83" x14ac:dyDescent="0.2">
      <c r="CC17882" s="15">
        <v>42288.606423611112</v>
      </c>
      <c r="CD17882" s="6">
        <v>20.75032286719058</v>
      </c>
      <c r="CE17882" s="6" t="e">
        <f>NA()</f>
        <v>#N/A</v>
      </c>
    </row>
    <row r="17883" spans="81:83" x14ac:dyDescent="0.2">
      <c r="CC17883" s="15">
        <v>42288.609895833331</v>
      </c>
      <c r="CD17883" s="6">
        <v>20.75032286719058</v>
      </c>
      <c r="CE17883" s="6" t="e">
        <f>NA()</f>
        <v>#N/A</v>
      </c>
    </row>
    <row r="17884" spans="81:83" x14ac:dyDescent="0.2">
      <c r="CC17884" s="15">
        <v>42288.613368055558</v>
      </c>
      <c r="CD17884" s="6">
        <v>20.75032286719058</v>
      </c>
      <c r="CE17884" s="6" t="e">
        <f>NA()</f>
        <v>#N/A</v>
      </c>
    </row>
    <row r="17885" spans="81:83" x14ac:dyDescent="0.2">
      <c r="CC17885" s="15">
        <v>42288.616840277777</v>
      </c>
      <c r="CD17885" s="6">
        <v>23.088203436314085</v>
      </c>
      <c r="CE17885" s="6" t="e">
        <f>NA()</f>
        <v>#N/A</v>
      </c>
    </row>
    <row r="17886" spans="81:83" x14ac:dyDescent="0.2">
      <c r="CC17886" s="15">
        <v>42288.620312500003</v>
      </c>
      <c r="CD17886" s="6">
        <v>18.494272971932855</v>
      </c>
      <c r="CE17886" s="6" t="e">
        <f>NA()</f>
        <v>#N/A</v>
      </c>
    </row>
    <row r="17887" spans="81:83" x14ac:dyDescent="0.2">
      <c r="CC17887" s="15">
        <v>42288.623784722222</v>
      </c>
      <c r="CD17887" s="6">
        <v>23.088203436314085</v>
      </c>
      <c r="CE17887" s="6" t="e">
        <f>NA()</f>
        <v>#N/A</v>
      </c>
    </row>
    <row r="17888" spans="81:83" x14ac:dyDescent="0.2">
      <c r="CC17888" s="15">
        <v>42288.627256944441</v>
      </c>
      <c r="CD17888" s="6">
        <v>18.494272971932855</v>
      </c>
      <c r="CE17888" s="6" t="e">
        <f>NA()</f>
        <v>#N/A</v>
      </c>
    </row>
    <row r="17889" spans="81:83" x14ac:dyDescent="0.2">
      <c r="CC17889" s="15">
        <v>42288.630729166667</v>
      </c>
      <c r="CD17889" s="6">
        <v>18.494272971932855</v>
      </c>
      <c r="CE17889" s="6" t="e">
        <f>NA()</f>
        <v>#N/A</v>
      </c>
    </row>
    <row r="17890" spans="81:83" x14ac:dyDescent="0.2">
      <c r="CC17890" s="15">
        <v>42288.634201388886</v>
      </c>
      <c r="CD17890" s="6">
        <v>18.494272971932855</v>
      </c>
      <c r="CE17890" s="6" t="e">
        <f>NA()</f>
        <v>#N/A</v>
      </c>
    </row>
    <row r="17891" spans="81:83" x14ac:dyDescent="0.2">
      <c r="CC17891" s="15">
        <v>42288.637673611112</v>
      </c>
      <c r="CD17891" s="6">
        <v>20.747325492871791</v>
      </c>
      <c r="CE17891" s="6" t="e">
        <f>NA()</f>
        <v>#N/A</v>
      </c>
    </row>
    <row r="17892" spans="81:83" x14ac:dyDescent="0.2">
      <c r="CC17892" s="15">
        <v>42288.641145833331</v>
      </c>
      <c r="CD17892" s="6">
        <v>18.494272971932855</v>
      </c>
      <c r="CE17892" s="6" t="e">
        <f>NA()</f>
        <v>#N/A</v>
      </c>
    </row>
    <row r="17893" spans="81:83" x14ac:dyDescent="0.2">
      <c r="CC17893" s="15">
        <v>42288.644618055558</v>
      </c>
      <c r="CD17893" s="6">
        <v>18.494272971932855</v>
      </c>
      <c r="CE17893" s="6" t="e">
        <f>NA()</f>
        <v>#N/A</v>
      </c>
    </row>
    <row r="17894" spans="81:83" x14ac:dyDescent="0.2">
      <c r="CC17894" s="15">
        <v>42288.648090277777</v>
      </c>
      <c r="CD17894" s="6">
        <v>18.494272971932855</v>
      </c>
      <c r="CE17894" s="6" t="e">
        <f>NA()</f>
        <v>#N/A</v>
      </c>
    </row>
    <row r="17895" spans="81:83" x14ac:dyDescent="0.2">
      <c r="CC17895" s="15">
        <v>42288.651562500003</v>
      </c>
      <c r="CD17895" s="6">
        <v>23.088203436314085</v>
      </c>
      <c r="CE17895" s="6" t="e">
        <f>NA()</f>
        <v>#N/A</v>
      </c>
    </row>
    <row r="17896" spans="81:83" x14ac:dyDescent="0.2">
      <c r="CC17896" s="15">
        <v>42288.655034722222</v>
      </c>
      <c r="CD17896" s="6">
        <v>23.088203436314085</v>
      </c>
      <c r="CE17896" s="6" t="e">
        <f>NA()</f>
        <v>#N/A</v>
      </c>
    </row>
    <row r="17897" spans="81:83" x14ac:dyDescent="0.2">
      <c r="CC17897" s="15">
        <v>42288.658506944441</v>
      </c>
      <c r="CD17897" s="6">
        <v>23.088203436314085</v>
      </c>
      <c r="CE17897" s="6" t="e">
        <f>NA()</f>
        <v>#N/A</v>
      </c>
    </row>
    <row r="17898" spans="81:83" x14ac:dyDescent="0.2">
      <c r="CC17898" s="15">
        <v>42288.661979166667</v>
      </c>
      <c r="CD17898" s="6">
        <v>20.747325492871791</v>
      </c>
      <c r="CE17898" s="6" t="e">
        <f>NA()</f>
        <v>#N/A</v>
      </c>
    </row>
    <row r="17899" spans="81:83" x14ac:dyDescent="0.2">
      <c r="CC17899" s="15">
        <v>42288.665451388886</v>
      </c>
      <c r="CD17899" s="6">
        <v>18.494272971932855</v>
      </c>
      <c r="CE17899" s="6" t="e">
        <f>NA()</f>
        <v>#N/A</v>
      </c>
    </row>
    <row r="17900" spans="81:83" x14ac:dyDescent="0.2">
      <c r="CC17900" s="15">
        <v>42288.668923611112</v>
      </c>
      <c r="CD17900" s="6">
        <v>19.610011094565959</v>
      </c>
      <c r="CE17900" s="6" t="e">
        <f>NA()</f>
        <v>#N/A</v>
      </c>
    </row>
    <row r="17901" spans="81:83" x14ac:dyDescent="0.2">
      <c r="CC17901" s="15">
        <v>42288.672395833331</v>
      </c>
      <c r="CD17901" s="6">
        <v>21.908866496205288</v>
      </c>
      <c r="CE17901" s="6" t="e">
        <f>NA()</f>
        <v>#N/A</v>
      </c>
    </row>
    <row r="17902" spans="81:83" x14ac:dyDescent="0.2">
      <c r="CC17902" s="15">
        <v>42288.675868055558</v>
      </c>
      <c r="CD17902" s="6">
        <v>21.908866496205288</v>
      </c>
      <c r="CE17902" s="6" t="e">
        <f>NA()</f>
        <v>#N/A</v>
      </c>
    </row>
    <row r="17903" spans="81:83" x14ac:dyDescent="0.2">
      <c r="CC17903" s="15">
        <v>42288.679340277777</v>
      </c>
      <c r="CD17903" s="6">
        <v>24.291132335187978</v>
      </c>
      <c r="CE17903" s="6" t="e">
        <f>NA()</f>
        <v>#N/A</v>
      </c>
    </row>
    <row r="17904" spans="81:83" x14ac:dyDescent="0.2">
      <c r="CC17904" s="15">
        <v>42288.682812500003</v>
      </c>
      <c r="CD17904" s="6">
        <v>21.908866496205288</v>
      </c>
      <c r="CE17904" s="6" t="e">
        <f>NA()</f>
        <v>#N/A</v>
      </c>
    </row>
    <row r="17905" spans="81:83" x14ac:dyDescent="0.2">
      <c r="CC17905" s="15">
        <v>42288.686284722222</v>
      </c>
      <c r="CD17905" s="6">
        <v>20.177481689047685</v>
      </c>
      <c r="CE17905" s="6" t="e">
        <f>NA()</f>
        <v>#N/A</v>
      </c>
    </row>
    <row r="17906" spans="81:83" x14ac:dyDescent="0.2">
      <c r="CC17906" s="15">
        <v>42288.689756944441</v>
      </c>
      <c r="CD17906" s="6">
        <v>19.047962400882806</v>
      </c>
      <c r="CE17906" s="6" t="e">
        <f>NA()</f>
        <v>#N/A</v>
      </c>
    </row>
    <row r="17907" spans="81:83" x14ac:dyDescent="0.2">
      <c r="CC17907" s="15">
        <v>42288.693229166667</v>
      </c>
      <c r="CD17907" s="6">
        <v>20.177481689047685</v>
      </c>
      <c r="CE17907" s="6" t="e">
        <f>NA()</f>
        <v>#N/A</v>
      </c>
    </row>
    <row r="17908" spans="81:83" x14ac:dyDescent="0.2">
      <c r="CC17908" s="15">
        <v>42288.696701388886</v>
      </c>
      <c r="CD17908" s="6">
        <v>20.177481689047685</v>
      </c>
      <c r="CE17908" s="6" t="e">
        <f>NA()</f>
        <v>#N/A</v>
      </c>
    </row>
    <row r="17909" spans="81:83" x14ac:dyDescent="0.2">
      <c r="CC17909" s="15">
        <v>42288.700173611112</v>
      </c>
      <c r="CD17909" s="6">
        <v>20.177481689047685</v>
      </c>
      <c r="CE17909" s="6" t="e">
        <f>NA()</f>
        <v>#N/A</v>
      </c>
    </row>
    <row r="17910" spans="81:83" x14ac:dyDescent="0.2">
      <c r="CC17910" s="15">
        <v>42288.703645833331</v>
      </c>
      <c r="CD17910" s="6">
        <v>20.177481689047685</v>
      </c>
      <c r="CE17910" s="6" t="e">
        <f>NA()</f>
        <v>#N/A</v>
      </c>
    </row>
    <row r="17911" spans="81:83" x14ac:dyDescent="0.2">
      <c r="CC17911" s="15">
        <v>42288.707118055558</v>
      </c>
      <c r="CD17911" s="6">
        <v>20.177481689047685</v>
      </c>
      <c r="CE17911" s="6" t="e">
        <f>NA()</f>
        <v>#N/A</v>
      </c>
    </row>
    <row r="17912" spans="81:83" x14ac:dyDescent="0.2">
      <c r="CC17912" s="15">
        <v>42288.710590277777</v>
      </c>
      <c r="CD17912" s="6">
        <v>23.088203436313371</v>
      </c>
      <c r="CE17912" s="6" t="e">
        <f>NA()</f>
        <v>#N/A</v>
      </c>
    </row>
    <row r="17913" spans="81:83" x14ac:dyDescent="0.2">
      <c r="CC17913" s="15">
        <v>42288.714062500003</v>
      </c>
      <c r="CD17913" s="6">
        <v>23.088203436313371</v>
      </c>
      <c r="CE17913" s="6" t="e">
        <f>NA()</f>
        <v>#N/A</v>
      </c>
    </row>
    <row r="17914" spans="81:83" x14ac:dyDescent="0.2">
      <c r="CC17914" s="15">
        <v>42288.717534722222</v>
      </c>
      <c r="CD17914" s="6">
        <v>17.94319916388849</v>
      </c>
      <c r="CE17914" s="6" t="e">
        <f>NA()</f>
        <v>#N/A</v>
      </c>
    </row>
    <row r="17915" spans="81:83" x14ac:dyDescent="0.2">
      <c r="CC17915" s="15">
        <v>42288.721006944441</v>
      </c>
      <c r="CD17915" s="6">
        <v>23.088203436313371</v>
      </c>
      <c r="CE17915" s="6" t="e">
        <f>NA()</f>
        <v>#N/A</v>
      </c>
    </row>
    <row r="17916" spans="81:83" x14ac:dyDescent="0.2">
      <c r="CC17916" s="15">
        <v>42288.724479166667</v>
      </c>
      <c r="CD17916" s="6">
        <v>20.747325492871791</v>
      </c>
      <c r="CE17916" s="6" t="e">
        <f>NA()</f>
        <v>#N/A</v>
      </c>
    </row>
    <row r="17917" spans="81:83" x14ac:dyDescent="0.2">
      <c r="CC17917" s="15">
        <v>42288.727951388886</v>
      </c>
      <c r="CD17917" s="6">
        <v>24.897005569253853</v>
      </c>
      <c r="CE17917" s="6" t="e">
        <f>NA()</f>
        <v>#N/A</v>
      </c>
    </row>
    <row r="17918" spans="81:83" x14ac:dyDescent="0.2">
      <c r="CC17918" s="15">
        <v>42288.731423611112</v>
      </c>
      <c r="CD17918" s="6">
        <v>24.897005569253853</v>
      </c>
      <c r="CE17918" s="6" t="e">
        <f>NA()</f>
        <v>#N/A</v>
      </c>
    </row>
    <row r="17919" spans="81:83" x14ac:dyDescent="0.2">
      <c r="CC17919" s="15">
        <v>42288.734895833331</v>
      </c>
      <c r="CD17919" s="6">
        <v>21.908866496205288</v>
      </c>
      <c r="CE17919" s="6" t="e">
        <f>NA()</f>
        <v>#N/A</v>
      </c>
    </row>
    <row r="17920" spans="81:83" x14ac:dyDescent="0.2">
      <c r="CC17920" s="15">
        <v>42288.738368055558</v>
      </c>
      <c r="CD17920" s="6">
        <v>23.088203436313371</v>
      </c>
      <c r="CE17920" s="6" t="e">
        <f>NA()</f>
        <v>#N/A</v>
      </c>
    </row>
    <row r="17921" spans="81:83" x14ac:dyDescent="0.2">
      <c r="CC17921" s="15">
        <v>42288.741840277777</v>
      </c>
      <c r="CD17921" s="6">
        <v>23.088203436313371</v>
      </c>
      <c r="CE17921" s="6" t="e">
        <f>NA()</f>
        <v>#N/A</v>
      </c>
    </row>
    <row r="17922" spans="81:83" x14ac:dyDescent="0.2">
      <c r="CC17922" s="15">
        <v>42288.745312500003</v>
      </c>
      <c r="CD17922" s="6">
        <v>24.897005569253853</v>
      </c>
      <c r="CE17922" s="6" t="e">
        <f>NA()</f>
        <v>#N/A</v>
      </c>
    </row>
    <row r="17923" spans="81:83" x14ac:dyDescent="0.2">
      <c r="CC17923" s="15">
        <v>42288.748784722222</v>
      </c>
      <c r="CD17923" s="6">
        <v>24.897005569253853</v>
      </c>
      <c r="CE17923" s="6" t="e">
        <f>NA()</f>
        <v>#N/A</v>
      </c>
    </row>
    <row r="17924" spans="81:83" x14ac:dyDescent="0.2">
      <c r="CC17924" s="15">
        <v>42288.752256944441</v>
      </c>
      <c r="CD17924" s="6">
        <v>24.897005569253853</v>
      </c>
      <c r="CE17924" s="6" t="e">
        <f>NA()</f>
        <v>#N/A</v>
      </c>
    </row>
    <row r="17925" spans="81:83" x14ac:dyDescent="0.2">
      <c r="CC17925" s="15">
        <v>42288.755729166667</v>
      </c>
      <c r="CD17925" s="6">
        <v>24.897005569253853</v>
      </c>
      <c r="CE17925" s="6" t="e">
        <f>NA()</f>
        <v>#N/A</v>
      </c>
    </row>
    <row r="17926" spans="81:83" x14ac:dyDescent="0.2">
      <c r="CC17926" s="15">
        <v>42288.759201388886</v>
      </c>
      <c r="CD17926" s="6">
        <v>23.088203436313371</v>
      </c>
      <c r="CE17926" s="6" t="e">
        <f>NA()</f>
        <v>#N/A</v>
      </c>
    </row>
    <row r="17927" spans="81:83" x14ac:dyDescent="0.2">
      <c r="CC17927" s="15">
        <v>42288.762673611112</v>
      </c>
      <c r="CD17927" s="6">
        <v>23.088203436313371</v>
      </c>
      <c r="CE17927" s="6" t="e">
        <f>NA()</f>
        <v>#N/A</v>
      </c>
    </row>
    <row r="17928" spans="81:83" x14ac:dyDescent="0.2">
      <c r="CC17928" s="15">
        <v>42288.766145833331</v>
      </c>
      <c r="CD17928" s="6">
        <v>20.747325492871791</v>
      </c>
      <c r="CE17928" s="6" t="e">
        <f>NA()</f>
        <v>#N/A</v>
      </c>
    </row>
    <row r="17929" spans="81:83" x14ac:dyDescent="0.2">
      <c r="CC17929" s="15">
        <v>42288.769618055558</v>
      </c>
      <c r="CD17929" s="6">
        <v>25.511044974443795</v>
      </c>
      <c r="CE17929" s="6" t="e">
        <f>NA()</f>
        <v>#N/A</v>
      </c>
    </row>
    <row r="17930" spans="81:83" x14ac:dyDescent="0.2">
      <c r="CC17930" s="15">
        <v>42288.773090277777</v>
      </c>
      <c r="CD17930" s="6">
        <v>20.747325492871791</v>
      </c>
      <c r="CE17930" s="6" t="e">
        <f>NA()</f>
        <v>#N/A</v>
      </c>
    </row>
    <row r="17931" spans="81:83" x14ac:dyDescent="0.2">
      <c r="CC17931" s="15">
        <v>42288.776562500003</v>
      </c>
      <c r="CD17931" s="6">
        <v>21.325459782584939</v>
      </c>
      <c r="CE17931" s="6" t="e">
        <f>NA()</f>
        <v>#N/A</v>
      </c>
    </row>
    <row r="17932" spans="81:83" x14ac:dyDescent="0.2">
      <c r="CC17932" s="15">
        <v>42288.780034722222</v>
      </c>
      <c r="CD17932" s="6">
        <v>23.088203436313371</v>
      </c>
      <c r="CE17932" s="6" t="e">
        <f>NA()</f>
        <v>#N/A</v>
      </c>
    </row>
    <row r="17933" spans="81:83" x14ac:dyDescent="0.2">
      <c r="CC17933" s="15">
        <v>42288.783506944441</v>
      </c>
      <c r="CD17933" s="6">
        <v>26.126814259588464</v>
      </c>
      <c r="CE17933" s="6" t="e">
        <f>NA()</f>
        <v>#N/A</v>
      </c>
    </row>
    <row r="17934" spans="81:83" x14ac:dyDescent="0.2">
      <c r="CC17934" s="15">
        <v>42288.786979166667</v>
      </c>
      <c r="CD17934" s="6">
        <v>23.088203436313371</v>
      </c>
      <c r="CE17934" s="6" t="e">
        <f>NA()</f>
        <v>#N/A</v>
      </c>
    </row>
    <row r="17935" spans="81:83" x14ac:dyDescent="0.2">
      <c r="CC17935" s="15">
        <v>42288.790451388886</v>
      </c>
      <c r="CD17935" s="6">
        <v>23.088203436314085</v>
      </c>
      <c r="CE17935" s="6" t="e">
        <f>NA()</f>
        <v>#N/A</v>
      </c>
    </row>
    <row r="17936" spans="81:83" x14ac:dyDescent="0.2">
      <c r="CC17936" s="15">
        <v>42288.793923611112</v>
      </c>
      <c r="CD17936" s="6">
        <v>19.047962400882806</v>
      </c>
      <c r="CE17936" s="6" t="e">
        <f>NA()</f>
        <v>#N/A</v>
      </c>
    </row>
    <row r="17937" spans="81:83" x14ac:dyDescent="0.2">
      <c r="CC17937" s="15">
        <v>42288.797395833331</v>
      </c>
      <c r="CD17937" s="6">
        <v>23.088203436313371</v>
      </c>
      <c r="CE17937" s="6" t="e">
        <f>NA()</f>
        <v>#N/A</v>
      </c>
    </row>
    <row r="17938" spans="81:83" x14ac:dyDescent="0.2">
      <c r="CC17938" s="15">
        <v>42288.800868055558</v>
      </c>
      <c r="CD17938" s="6">
        <v>23.088203436313371</v>
      </c>
      <c r="CE17938" s="6" t="e">
        <f>NA()</f>
        <v>#N/A</v>
      </c>
    </row>
    <row r="17939" spans="81:83" x14ac:dyDescent="0.2">
      <c r="CC17939" s="15">
        <v>42288.804340277777</v>
      </c>
      <c r="CD17939" s="6">
        <v>20.747325492871791</v>
      </c>
      <c r="CE17939" s="6" t="e">
        <f>NA()</f>
        <v>#N/A</v>
      </c>
    </row>
    <row r="17940" spans="81:83" x14ac:dyDescent="0.2">
      <c r="CC17940" s="15">
        <v>42288.807812500003</v>
      </c>
      <c r="CD17940" s="6">
        <v>23.088203436313371</v>
      </c>
      <c r="CE17940" s="6" t="e">
        <f>NA()</f>
        <v>#N/A</v>
      </c>
    </row>
    <row r="17941" spans="81:83" x14ac:dyDescent="0.2">
      <c r="CC17941" s="15">
        <v>42288.811284722222</v>
      </c>
      <c r="CD17941" s="6">
        <v>23.088203436313371</v>
      </c>
      <c r="CE17941" s="6" t="e">
        <f>NA()</f>
        <v>#N/A</v>
      </c>
    </row>
    <row r="17942" spans="81:83" x14ac:dyDescent="0.2">
      <c r="CC17942" s="15">
        <v>42288.814756944441</v>
      </c>
      <c r="CD17942" s="6">
        <v>19.047962400882806</v>
      </c>
      <c r="CE17942" s="6" t="e">
        <f>NA()</f>
        <v>#N/A</v>
      </c>
    </row>
    <row r="17943" spans="81:83" x14ac:dyDescent="0.2">
      <c r="CC17943" s="15">
        <v>42288.818229166667</v>
      </c>
      <c r="CD17943" s="6">
        <v>20.747325492871791</v>
      </c>
      <c r="CE17943" s="6" t="e">
        <f>NA()</f>
        <v>#N/A</v>
      </c>
    </row>
    <row r="17944" spans="81:83" x14ac:dyDescent="0.2">
      <c r="CC17944" s="15">
        <v>42288.821701388886</v>
      </c>
      <c r="CD17944" s="6">
        <v>20.747325492871791</v>
      </c>
      <c r="CE17944" s="6" t="e">
        <f>NA()</f>
        <v>#N/A</v>
      </c>
    </row>
    <row r="17945" spans="81:83" x14ac:dyDescent="0.2">
      <c r="CC17945" s="15">
        <v>42288.825173611112</v>
      </c>
      <c r="CD17945" s="6">
        <v>20.747325492871791</v>
      </c>
      <c r="CE17945" s="6" t="e">
        <f>NA()</f>
        <v>#N/A</v>
      </c>
    </row>
    <row r="17946" spans="81:83" x14ac:dyDescent="0.2">
      <c r="CC17946" s="15">
        <v>42288.828645833331</v>
      </c>
      <c r="CD17946" s="6">
        <v>20.747325492871791</v>
      </c>
      <c r="CE17946" s="6" t="e">
        <f>NA()</f>
        <v>#N/A</v>
      </c>
    </row>
    <row r="17947" spans="81:83" x14ac:dyDescent="0.2">
      <c r="CC17947" s="15">
        <v>42288.832118055558</v>
      </c>
      <c r="CD17947" s="6">
        <v>20.747325492871791</v>
      </c>
      <c r="CE17947" s="6" t="e">
        <f>NA()</f>
        <v>#N/A</v>
      </c>
    </row>
    <row r="17948" spans="81:83" x14ac:dyDescent="0.2">
      <c r="CC17948" s="15">
        <v>42288.835590277777</v>
      </c>
      <c r="CD17948" s="6">
        <v>19.047962400882806</v>
      </c>
      <c r="CE17948" s="6" t="e">
        <f>NA()</f>
        <v>#N/A</v>
      </c>
    </row>
    <row r="17949" spans="81:83" x14ac:dyDescent="0.2">
      <c r="CC17949" s="15">
        <v>42288.839062500003</v>
      </c>
      <c r="CD17949" s="6">
        <v>20.747325492871791</v>
      </c>
      <c r="CE17949" s="6" t="e">
        <f>NA()</f>
        <v>#N/A</v>
      </c>
    </row>
    <row r="17950" spans="81:83" x14ac:dyDescent="0.2">
      <c r="CC17950" s="15">
        <v>42288.842534722222</v>
      </c>
      <c r="CD17950" s="6">
        <v>23.088203436314085</v>
      </c>
      <c r="CE17950" s="6" t="e">
        <f>NA()</f>
        <v>#N/A</v>
      </c>
    </row>
    <row r="17951" spans="81:83" x14ac:dyDescent="0.2">
      <c r="CC17951" s="15">
        <v>42288.846006944441</v>
      </c>
      <c r="CD17951" s="6">
        <v>20.747325492871791</v>
      </c>
      <c r="CE17951" s="6" t="e">
        <f>NA()</f>
        <v>#N/A</v>
      </c>
    </row>
    <row r="17952" spans="81:83" x14ac:dyDescent="0.2">
      <c r="CC17952" s="15">
        <v>42288.849479166667</v>
      </c>
      <c r="CD17952" s="6">
        <v>23.088203436314085</v>
      </c>
      <c r="CE17952" s="6" t="e">
        <f>NA()</f>
        <v>#N/A</v>
      </c>
    </row>
    <row r="17953" spans="81:83" x14ac:dyDescent="0.2">
      <c r="CC17953" s="15">
        <v>42288.852951388886</v>
      </c>
      <c r="CD17953" s="6">
        <v>20.747325492871791</v>
      </c>
      <c r="CE17953" s="6" t="e">
        <f>NA()</f>
        <v>#N/A</v>
      </c>
    </row>
    <row r="17954" spans="81:83" x14ac:dyDescent="0.2">
      <c r="CC17954" s="15">
        <v>42288.856423611112</v>
      </c>
      <c r="CD17954" s="6">
        <v>23.088203436314085</v>
      </c>
      <c r="CE17954" s="6" t="e">
        <f>NA()</f>
        <v>#N/A</v>
      </c>
    </row>
    <row r="17955" spans="81:83" x14ac:dyDescent="0.2">
      <c r="CC17955" s="15">
        <v>42288.859895833331</v>
      </c>
      <c r="CD17955" s="6">
        <v>20.747325492871791</v>
      </c>
      <c r="CE17955" s="6" t="e">
        <f>NA()</f>
        <v>#N/A</v>
      </c>
    </row>
    <row r="17956" spans="81:83" x14ac:dyDescent="0.2">
      <c r="CC17956" s="15">
        <v>42288.863368055558</v>
      </c>
      <c r="CD17956" s="6">
        <v>19.047962400882806</v>
      </c>
      <c r="CE17956" s="6" t="e">
        <f>NA()</f>
        <v>#N/A</v>
      </c>
    </row>
    <row r="17957" spans="81:83" x14ac:dyDescent="0.2">
      <c r="CC17957" s="15">
        <v>42288.866840277777</v>
      </c>
      <c r="CD17957" s="6">
        <v>20.747325492871791</v>
      </c>
      <c r="CE17957" s="6" t="e">
        <f>NA()</f>
        <v>#N/A</v>
      </c>
    </row>
    <row r="17958" spans="81:83" x14ac:dyDescent="0.2">
      <c r="CC17958" s="15">
        <v>42288.870312500003</v>
      </c>
      <c r="CD17958" s="6">
        <v>23.088203436314085</v>
      </c>
      <c r="CE17958" s="6" t="e">
        <f>NA()</f>
        <v>#N/A</v>
      </c>
    </row>
    <row r="17959" spans="81:83" x14ac:dyDescent="0.2">
      <c r="CC17959" s="15">
        <v>42288.873784722222</v>
      </c>
      <c r="CD17959" s="6">
        <v>18.494272971932855</v>
      </c>
      <c r="CE17959" s="6" t="e">
        <f>NA()</f>
        <v>#N/A</v>
      </c>
    </row>
    <row r="17960" spans="81:83" x14ac:dyDescent="0.2">
      <c r="CC17960" s="15">
        <v>42288.877256944441</v>
      </c>
      <c r="CD17960" s="6">
        <v>23.088203436314085</v>
      </c>
      <c r="CE17960" s="6" t="e">
        <f>NA()</f>
        <v>#N/A</v>
      </c>
    </row>
    <row r="17961" spans="81:83" x14ac:dyDescent="0.2">
      <c r="CC17961" s="15">
        <v>42288.880729166667</v>
      </c>
      <c r="CD17961" s="6">
        <v>25.507833951143638</v>
      </c>
      <c r="CE17961" s="6" t="e">
        <f>NA()</f>
        <v>#N/A</v>
      </c>
    </row>
    <row r="17962" spans="81:83" x14ac:dyDescent="0.2">
      <c r="CC17962" s="15">
        <v>42288.884201388886</v>
      </c>
      <c r="CD17962" s="6">
        <v>23.088203436314085</v>
      </c>
      <c r="CE17962" s="6" t="e">
        <f>NA()</f>
        <v>#N/A</v>
      </c>
    </row>
    <row r="17963" spans="81:83" x14ac:dyDescent="0.2">
      <c r="CC17963" s="15">
        <v>42288.887673611112</v>
      </c>
      <c r="CD17963" s="6">
        <v>23.088203436314085</v>
      </c>
      <c r="CE17963" s="6" t="e">
        <f>NA()</f>
        <v>#N/A</v>
      </c>
    </row>
    <row r="17964" spans="81:83" x14ac:dyDescent="0.2">
      <c r="CC17964" s="15">
        <v>42288.891145833331</v>
      </c>
      <c r="CD17964" s="6">
        <v>23.088203436314085</v>
      </c>
      <c r="CE17964" s="6" t="e">
        <f>NA()</f>
        <v>#N/A</v>
      </c>
    </row>
    <row r="17965" spans="81:83" x14ac:dyDescent="0.2">
      <c r="CC17965" s="15">
        <v>42288.894618055558</v>
      </c>
      <c r="CD17965" s="6">
        <v>23.088203436314085</v>
      </c>
      <c r="CE17965" s="6" t="e">
        <f>NA()</f>
        <v>#N/A</v>
      </c>
    </row>
    <row r="17966" spans="81:83" x14ac:dyDescent="0.2">
      <c r="CC17966" s="15">
        <v>42288.898090277777</v>
      </c>
      <c r="CD17966" s="6">
        <v>25.507833951143638</v>
      </c>
      <c r="CE17966" s="6" t="e">
        <f>NA()</f>
        <v>#N/A</v>
      </c>
    </row>
    <row r="17967" spans="81:83" x14ac:dyDescent="0.2">
      <c r="CC17967" s="15">
        <v>42288.901562500003</v>
      </c>
      <c r="CD17967" s="6">
        <v>25.507833951143638</v>
      </c>
      <c r="CE17967" s="6" t="e">
        <f>NA()</f>
        <v>#N/A</v>
      </c>
    </row>
    <row r="17968" spans="81:83" x14ac:dyDescent="0.2">
      <c r="CC17968" s="15">
        <v>42288.905034722222</v>
      </c>
      <c r="CD17968" s="6">
        <v>23.088203436314085</v>
      </c>
      <c r="CE17968" s="6" t="e">
        <f>NA()</f>
        <v>#N/A</v>
      </c>
    </row>
    <row r="17969" spans="81:83" x14ac:dyDescent="0.2">
      <c r="CC17969" s="15">
        <v>42288.908506944441</v>
      </c>
      <c r="CD17969" s="6">
        <v>27.376230693143953</v>
      </c>
      <c r="CE17969" s="6" t="e">
        <f>NA()</f>
        <v>#N/A</v>
      </c>
    </row>
    <row r="17970" spans="81:83" x14ac:dyDescent="0.2">
      <c r="CC17970" s="15">
        <v>42288.911979166667</v>
      </c>
      <c r="CD17970" s="6">
        <v>25.507833951143638</v>
      </c>
      <c r="CE17970" s="6" t="e">
        <f>NA()</f>
        <v>#N/A</v>
      </c>
    </row>
    <row r="17971" spans="81:83" x14ac:dyDescent="0.2">
      <c r="CC17971" s="15">
        <v>42288.915451388886</v>
      </c>
      <c r="CD17971" s="6">
        <v>27.376230693143953</v>
      </c>
      <c r="CE17971" s="6" t="e">
        <f>NA()</f>
        <v>#N/A</v>
      </c>
    </row>
    <row r="17972" spans="81:83" x14ac:dyDescent="0.2">
      <c r="CC17972" s="15">
        <v>42288.918923611112</v>
      </c>
      <c r="CD17972" s="6">
        <v>25.507833951143638</v>
      </c>
      <c r="CE17972" s="6" t="e">
        <f>NA()</f>
        <v>#N/A</v>
      </c>
    </row>
    <row r="17973" spans="81:83" x14ac:dyDescent="0.2">
      <c r="CC17973" s="15">
        <v>42288.922395833331</v>
      </c>
      <c r="CD17973" s="6">
        <v>23.088203436314085</v>
      </c>
      <c r="CE17973" s="6" t="e">
        <f>NA()</f>
        <v>#N/A</v>
      </c>
    </row>
    <row r="17974" spans="81:83" x14ac:dyDescent="0.2">
      <c r="CC17974" s="15">
        <v>42288.925868055558</v>
      </c>
      <c r="CD17974" s="6">
        <v>29.936075219524351</v>
      </c>
      <c r="CE17974" s="6" t="e">
        <f>NA()</f>
        <v>#N/A</v>
      </c>
    </row>
    <row r="17975" spans="81:83" x14ac:dyDescent="0.2">
      <c r="CC17975" s="15">
        <v>42288.929340277777</v>
      </c>
      <c r="CD17975" s="6">
        <v>24.291132335187978</v>
      </c>
      <c r="CE17975" s="6" t="e">
        <f>NA()</f>
        <v>#N/A</v>
      </c>
    </row>
    <row r="17976" spans="81:83" x14ac:dyDescent="0.2">
      <c r="CC17976" s="15">
        <v>42288.932812500003</v>
      </c>
      <c r="CD17976" s="6">
        <v>20.747325492871791</v>
      </c>
      <c r="CE17976" s="6" t="e">
        <f>NA()</f>
        <v>#N/A</v>
      </c>
    </row>
    <row r="17977" spans="81:83" x14ac:dyDescent="0.2">
      <c r="CC17977" s="15">
        <v>42288.936284722222</v>
      </c>
      <c r="CD17977" s="6">
        <v>23.088203436314085</v>
      </c>
      <c r="CE17977" s="6" t="e">
        <f>NA()</f>
        <v>#N/A</v>
      </c>
    </row>
    <row r="17978" spans="81:83" x14ac:dyDescent="0.2">
      <c r="CC17978" s="15">
        <v>42288.939756944441</v>
      </c>
      <c r="CD17978" s="6">
        <v>25.507833951143638</v>
      </c>
      <c r="CE17978" s="6" t="e">
        <f>NA()</f>
        <v>#N/A</v>
      </c>
    </row>
    <row r="17979" spans="81:83" x14ac:dyDescent="0.2">
      <c r="CC17979" s="15">
        <v>42288.943229166667</v>
      </c>
      <c r="CD17979" s="6">
        <v>28.009852901209761</v>
      </c>
      <c r="CE17979" s="6" t="e">
        <f>NA()</f>
        <v>#N/A</v>
      </c>
    </row>
    <row r="17980" spans="81:83" x14ac:dyDescent="0.2">
      <c r="CC17980" s="15">
        <v>42288.946701388886</v>
      </c>
      <c r="CD17980" s="6">
        <v>23.088203436314085</v>
      </c>
      <c r="CE17980" s="6" t="e">
        <f>NA()</f>
        <v>#N/A</v>
      </c>
    </row>
    <row r="17981" spans="81:83" x14ac:dyDescent="0.2">
      <c r="CC17981" s="15">
        <v>42288.950173611112</v>
      </c>
      <c r="CD17981" s="6">
        <v>28.009852901209761</v>
      </c>
      <c r="CE17981" s="6" t="e">
        <f>NA()</f>
        <v>#N/A</v>
      </c>
    </row>
    <row r="17982" spans="81:83" x14ac:dyDescent="0.2">
      <c r="CC17982" s="15">
        <v>42288.953645833331</v>
      </c>
      <c r="CD17982" s="6">
        <v>25.511044974443795</v>
      </c>
      <c r="CE17982" s="6" t="e">
        <f>NA()</f>
        <v>#N/A</v>
      </c>
    </row>
    <row r="17983" spans="81:83" x14ac:dyDescent="0.2">
      <c r="CC17983" s="15">
        <v>42288.957118055558</v>
      </c>
      <c r="CD17983" s="6">
        <v>23.088203436314085</v>
      </c>
      <c r="CE17983" s="6" t="e">
        <f>NA()</f>
        <v>#N/A</v>
      </c>
    </row>
    <row r="17984" spans="81:83" x14ac:dyDescent="0.2">
      <c r="CC17984" s="15">
        <v>42288.960590277777</v>
      </c>
      <c r="CD17984" s="6">
        <v>23.088203436314085</v>
      </c>
      <c r="CE17984" s="6" t="e">
        <f>NA()</f>
        <v>#N/A</v>
      </c>
    </row>
    <row r="17985" spans="81:83" x14ac:dyDescent="0.2">
      <c r="CC17985" s="15">
        <v>42288.964062500003</v>
      </c>
      <c r="CD17985" s="6">
        <v>23.088203436314085</v>
      </c>
      <c r="CE17985" s="6" t="e">
        <f>NA()</f>
        <v>#N/A</v>
      </c>
    </row>
    <row r="17986" spans="81:83" x14ac:dyDescent="0.2">
      <c r="CC17986" s="15">
        <v>42288.967534722222</v>
      </c>
      <c r="CD17986" s="6">
        <v>20.747325492871791</v>
      </c>
      <c r="CE17986" s="6" t="e">
        <f>NA()</f>
        <v>#N/A</v>
      </c>
    </row>
    <row r="17987" spans="81:83" x14ac:dyDescent="0.2">
      <c r="CC17987" s="15">
        <v>42288.971006944441</v>
      </c>
      <c r="CD17987" s="6">
        <v>23.088203436314085</v>
      </c>
      <c r="CE17987" s="6" t="e">
        <f>NA()</f>
        <v>#N/A</v>
      </c>
    </row>
    <row r="17988" spans="81:83" x14ac:dyDescent="0.2">
      <c r="CC17988" s="15">
        <v>42288.974479166667</v>
      </c>
      <c r="CD17988" s="6">
        <v>20.747325492871791</v>
      </c>
      <c r="CE17988" s="6" t="e">
        <f>NA()</f>
        <v>#N/A</v>
      </c>
    </row>
    <row r="17989" spans="81:83" x14ac:dyDescent="0.2">
      <c r="CC17989" s="15">
        <v>42288.977951388886</v>
      </c>
      <c r="CD17989" s="6">
        <v>23.088203436314085</v>
      </c>
      <c r="CE17989" s="6" t="e">
        <f>NA()</f>
        <v>#N/A</v>
      </c>
    </row>
    <row r="17990" spans="81:83" x14ac:dyDescent="0.2">
      <c r="CC17990" s="15">
        <v>42288.981423611112</v>
      </c>
      <c r="CD17990" s="6">
        <v>23.088203436314085</v>
      </c>
      <c r="CE17990" s="6" t="e">
        <f>NA()</f>
        <v>#N/A</v>
      </c>
    </row>
    <row r="17991" spans="81:83" x14ac:dyDescent="0.2">
      <c r="CC17991" s="15">
        <v>42288.984895833331</v>
      </c>
      <c r="CD17991" s="6">
        <v>25.507833951143638</v>
      </c>
      <c r="CE17991" s="6" t="e">
        <f>NA()</f>
        <v>#N/A</v>
      </c>
    </row>
    <row r="17992" spans="81:83" x14ac:dyDescent="0.2">
      <c r="CC17992" s="15">
        <v>42288.988368055558</v>
      </c>
      <c r="CD17992" s="6">
        <v>23.088203436314085</v>
      </c>
      <c r="CE17992" s="6" t="e">
        <f>NA()</f>
        <v>#N/A</v>
      </c>
    </row>
    <row r="17993" spans="81:83" x14ac:dyDescent="0.2">
      <c r="CC17993" s="15">
        <v>42288.991840277777</v>
      </c>
      <c r="CD17993" s="6">
        <v>23.088203436314085</v>
      </c>
      <c r="CE17993" s="6" t="e">
        <f>NA()</f>
        <v>#N/A</v>
      </c>
    </row>
    <row r="17994" spans="81:83" x14ac:dyDescent="0.2">
      <c r="CC17994" s="15">
        <v>42288.995312500003</v>
      </c>
      <c r="CD17994" s="6">
        <v>20.747325492871791</v>
      </c>
      <c r="CE17994" s="6" t="e">
        <f>NA()</f>
        <v>#N/A</v>
      </c>
    </row>
    <row r="17995" spans="81:83" x14ac:dyDescent="0.2">
      <c r="CC17995" s="15">
        <v>42288.998784722222</v>
      </c>
      <c r="CD17995" s="6">
        <v>24.897005569253853</v>
      </c>
      <c r="CE17995" s="6">
        <f t="shared" ref="CE17995" si="89">AVERAGE(CD17708:CD17995)</f>
        <v>21.708004436772669</v>
      </c>
    </row>
    <row r="17996" spans="81:83" x14ac:dyDescent="0.2">
      <c r="CC17996" s="15">
        <v>42289.002256944441</v>
      </c>
      <c r="CD17996" s="6">
        <v>26.750721904051272</v>
      </c>
      <c r="CE17996" s="6" t="e">
        <f>NA()</f>
        <v>#N/A</v>
      </c>
    </row>
    <row r="17997" spans="81:83" x14ac:dyDescent="0.2">
      <c r="CC17997" s="15">
        <v>42289.005729166667</v>
      </c>
      <c r="CD17997" s="6">
        <v>22.494419160929247</v>
      </c>
      <c r="CE17997" s="6" t="e">
        <f>NA()</f>
        <v>#N/A</v>
      </c>
    </row>
    <row r="17998" spans="81:83" x14ac:dyDescent="0.2">
      <c r="CC17998" s="15">
        <v>42289.009201388886</v>
      </c>
      <c r="CD17998" s="6">
        <v>24.287973334951875</v>
      </c>
      <c r="CE17998" s="6" t="e">
        <f>NA()</f>
        <v>#N/A</v>
      </c>
    </row>
    <row r="17999" spans="81:83" x14ac:dyDescent="0.2">
      <c r="CC17999" s="15">
        <v>42289.012673611112</v>
      </c>
      <c r="CD17999" s="6">
        <v>24.287973334951875</v>
      </c>
      <c r="CE17999" s="6" t="e">
        <f>NA()</f>
        <v>#N/A</v>
      </c>
    </row>
    <row r="18000" spans="81:83" x14ac:dyDescent="0.2">
      <c r="CC18000" s="15">
        <v>42289.016145833331</v>
      </c>
      <c r="CD18000" s="6">
        <v>20.17451215606896</v>
      </c>
      <c r="CE18000" s="6" t="e">
        <f>NA()</f>
        <v>#N/A</v>
      </c>
    </row>
    <row r="18001" spans="81:83" x14ac:dyDescent="0.2">
      <c r="CC18001" s="15">
        <v>42289.019618055558</v>
      </c>
      <c r="CD18001" s="6">
        <v>26.750721904051272</v>
      </c>
      <c r="CE18001" s="6" t="e">
        <f>NA()</f>
        <v>#N/A</v>
      </c>
    </row>
    <row r="18002" spans="81:83" x14ac:dyDescent="0.2">
      <c r="CC18002" s="15">
        <v>42289.023090277777</v>
      </c>
      <c r="CD18002" s="6">
        <v>23.088203436314085</v>
      </c>
      <c r="CE18002" s="6" t="e">
        <f>NA()</f>
        <v>#N/A</v>
      </c>
    </row>
    <row r="18003" spans="81:83" x14ac:dyDescent="0.2">
      <c r="CC18003" s="15">
        <v>42289.026562500003</v>
      </c>
      <c r="CD18003" s="6">
        <v>23.088203436314085</v>
      </c>
      <c r="CE18003" s="6" t="e">
        <f>NA()</f>
        <v>#N/A</v>
      </c>
    </row>
    <row r="18004" spans="81:83" x14ac:dyDescent="0.2">
      <c r="CC18004" s="15">
        <v>42289.030034722222</v>
      </c>
      <c r="CD18004" s="6">
        <v>23.088203436314085</v>
      </c>
      <c r="CE18004" s="6" t="e">
        <f>NA()</f>
        <v>#N/A</v>
      </c>
    </row>
    <row r="18005" spans="81:83" x14ac:dyDescent="0.2">
      <c r="CC18005" s="15">
        <v>42289.033506944441</v>
      </c>
      <c r="CD18005" s="6">
        <v>23.088203436314085</v>
      </c>
      <c r="CE18005" s="6" t="e">
        <f>NA()</f>
        <v>#N/A</v>
      </c>
    </row>
    <row r="18006" spans="81:83" x14ac:dyDescent="0.2">
      <c r="CC18006" s="15">
        <v>42289.036979166667</v>
      </c>
      <c r="CD18006" s="6">
        <v>23.088203436314085</v>
      </c>
      <c r="CE18006" s="6" t="e">
        <f>NA()</f>
        <v>#N/A</v>
      </c>
    </row>
    <row r="18007" spans="81:83" x14ac:dyDescent="0.2">
      <c r="CC18007" s="15">
        <v>42289.040451388886</v>
      </c>
      <c r="CD18007" s="6">
        <v>23.088203436314085</v>
      </c>
      <c r="CE18007" s="6" t="e">
        <f>NA()</f>
        <v>#N/A</v>
      </c>
    </row>
    <row r="18008" spans="81:83" x14ac:dyDescent="0.2">
      <c r="CC18008" s="15">
        <v>42289.043923611112</v>
      </c>
      <c r="CD18008" s="6">
        <v>23.088203436314085</v>
      </c>
      <c r="CE18008" s="6" t="e">
        <f>NA()</f>
        <v>#N/A</v>
      </c>
    </row>
    <row r="18009" spans="81:83" x14ac:dyDescent="0.2">
      <c r="CC18009" s="15">
        <v>42289.047395833331</v>
      </c>
      <c r="CD18009" s="6">
        <v>20.747325492871791</v>
      </c>
      <c r="CE18009" s="6" t="e">
        <f>NA()</f>
        <v>#N/A</v>
      </c>
    </row>
    <row r="18010" spans="81:83" x14ac:dyDescent="0.2">
      <c r="CC18010" s="15">
        <v>42289.050868055558</v>
      </c>
      <c r="CD18010" s="6">
        <v>25.507833951143638</v>
      </c>
      <c r="CE18010" s="6" t="e">
        <f>NA()</f>
        <v>#N/A</v>
      </c>
    </row>
    <row r="18011" spans="81:83" x14ac:dyDescent="0.2">
      <c r="CC18011" s="15">
        <v>42289.054340277777</v>
      </c>
      <c r="CD18011" s="6">
        <v>25.507833951143638</v>
      </c>
      <c r="CE18011" s="6" t="e">
        <f>NA()</f>
        <v>#N/A</v>
      </c>
    </row>
    <row r="18012" spans="81:83" x14ac:dyDescent="0.2">
      <c r="CC18012" s="15">
        <v>42289.057812500003</v>
      </c>
      <c r="CD18012" s="6">
        <v>23.088203436314085</v>
      </c>
      <c r="CE18012" s="6" t="e">
        <f>NA()</f>
        <v>#N/A</v>
      </c>
    </row>
    <row r="18013" spans="81:83" x14ac:dyDescent="0.2">
      <c r="CC18013" s="15">
        <v>42289.061284722222</v>
      </c>
      <c r="CD18013" s="6">
        <v>25.507833951143638</v>
      </c>
      <c r="CE18013" s="6" t="e">
        <f>NA()</f>
        <v>#N/A</v>
      </c>
    </row>
    <row r="18014" spans="81:83" x14ac:dyDescent="0.2">
      <c r="CC18014" s="15">
        <v>42289.064756944441</v>
      </c>
      <c r="CD18014" s="6">
        <v>23.088203436314085</v>
      </c>
      <c r="CE18014" s="6" t="e">
        <f>NA()</f>
        <v>#N/A</v>
      </c>
    </row>
    <row r="18015" spans="81:83" x14ac:dyDescent="0.2">
      <c r="CC18015" s="15">
        <v>42289.068229166667</v>
      </c>
      <c r="CD18015" s="6">
        <v>23.088203436314085</v>
      </c>
      <c r="CE18015" s="6" t="e">
        <f>NA()</f>
        <v>#N/A</v>
      </c>
    </row>
    <row r="18016" spans="81:83" x14ac:dyDescent="0.2">
      <c r="CC18016" s="15">
        <v>42289.071701388886</v>
      </c>
      <c r="CD18016" s="6">
        <v>23.088203436314085</v>
      </c>
      <c r="CE18016" s="6" t="e">
        <f>NA()</f>
        <v>#N/A</v>
      </c>
    </row>
    <row r="18017" spans="81:83" x14ac:dyDescent="0.2">
      <c r="CC18017" s="15">
        <v>42289.075173611112</v>
      </c>
      <c r="CD18017" s="6">
        <v>25.507833951143638</v>
      </c>
      <c r="CE18017" s="6" t="e">
        <f>NA()</f>
        <v>#N/A</v>
      </c>
    </row>
    <row r="18018" spans="81:83" x14ac:dyDescent="0.2">
      <c r="CC18018" s="15">
        <v>42289.078645833331</v>
      </c>
      <c r="CD18018" s="6">
        <v>25.511044974443795</v>
      </c>
      <c r="CE18018" s="6" t="e">
        <f>NA()</f>
        <v>#N/A</v>
      </c>
    </row>
    <row r="18019" spans="81:83" x14ac:dyDescent="0.2">
      <c r="CC18019" s="15">
        <v>42289.082118055558</v>
      </c>
      <c r="CD18019" s="6">
        <v>20.747325492871791</v>
      </c>
      <c r="CE18019" s="6" t="e">
        <f>NA()</f>
        <v>#N/A</v>
      </c>
    </row>
    <row r="18020" spans="81:83" x14ac:dyDescent="0.2">
      <c r="CC18020" s="15">
        <v>42289.085590277777</v>
      </c>
      <c r="CD18020" s="6">
        <v>23.088203436313371</v>
      </c>
      <c r="CE18020" s="6" t="e">
        <f>NA()</f>
        <v>#N/A</v>
      </c>
    </row>
    <row r="18021" spans="81:83" x14ac:dyDescent="0.2">
      <c r="CC18021" s="15">
        <v>42289.089062500003</v>
      </c>
      <c r="CD18021" s="6">
        <v>24.897005569253853</v>
      </c>
      <c r="CE18021" s="6" t="e">
        <f>NA()</f>
        <v>#N/A</v>
      </c>
    </row>
    <row r="18022" spans="81:83" x14ac:dyDescent="0.2">
      <c r="CC18022" s="15">
        <v>42289.092534722222</v>
      </c>
      <c r="CD18022" s="6">
        <v>20.747325492871791</v>
      </c>
      <c r="CE18022" s="6" t="e">
        <f>NA()</f>
        <v>#N/A</v>
      </c>
    </row>
    <row r="18023" spans="81:83" x14ac:dyDescent="0.2">
      <c r="CC18023" s="15">
        <v>42289.096006944441</v>
      </c>
      <c r="CD18023" s="6">
        <v>20.747325492871791</v>
      </c>
      <c r="CE18023" s="6" t="e">
        <f>NA()</f>
        <v>#N/A</v>
      </c>
    </row>
    <row r="18024" spans="81:83" x14ac:dyDescent="0.2">
      <c r="CC18024" s="15">
        <v>42289.099479166667</v>
      </c>
      <c r="CD18024" s="6">
        <v>20.747325492871791</v>
      </c>
      <c r="CE18024" s="6" t="e">
        <f>NA()</f>
        <v>#N/A</v>
      </c>
    </row>
    <row r="18025" spans="81:83" x14ac:dyDescent="0.2">
      <c r="CC18025" s="15">
        <v>42289.102951388886</v>
      </c>
      <c r="CD18025" s="6">
        <v>20.747325492871791</v>
      </c>
      <c r="CE18025" s="6" t="e">
        <f>NA()</f>
        <v>#N/A</v>
      </c>
    </row>
    <row r="18026" spans="81:83" x14ac:dyDescent="0.2">
      <c r="CC18026" s="15">
        <v>42289.106423611112</v>
      </c>
      <c r="CD18026" s="6">
        <v>25.511044974443795</v>
      </c>
      <c r="CE18026" s="6" t="e">
        <f>NA()</f>
        <v>#N/A</v>
      </c>
    </row>
    <row r="18027" spans="81:83" x14ac:dyDescent="0.2">
      <c r="CC18027" s="15">
        <v>42289.109895833331</v>
      </c>
      <c r="CD18027" s="6">
        <v>25.511044974443795</v>
      </c>
      <c r="CE18027" s="6" t="e">
        <f>NA()</f>
        <v>#N/A</v>
      </c>
    </row>
    <row r="18028" spans="81:83" x14ac:dyDescent="0.2">
      <c r="CC18028" s="15">
        <v>42289.113368055558</v>
      </c>
      <c r="CD18028" s="6">
        <v>25.511044974443795</v>
      </c>
      <c r="CE18028" s="6" t="e">
        <f>NA()</f>
        <v>#N/A</v>
      </c>
    </row>
    <row r="18029" spans="81:83" x14ac:dyDescent="0.2">
      <c r="CC18029" s="15">
        <v>42289.116840277777</v>
      </c>
      <c r="CD18029" s="6">
        <v>25.511044974443795</v>
      </c>
      <c r="CE18029" s="6" t="e">
        <f>NA()</f>
        <v>#N/A</v>
      </c>
    </row>
    <row r="18030" spans="81:83" x14ac:dyDescent="0.2">
      <c r="CC18030" s="15">
        <v>42289.120312500003</v>
      </c>
      <c r="CD18030" s="6">
        <v>25.511044974443795</v>
      </c>
      <c r="CE18030" s="6" t="e">
        <f>NA()</f>
        <v>#N/A</v>
      </c>
    </row>
    <row r="18031" spans="81:83" x14ac:dyDescent="0.2">
      <c r="CC18031" s="15">
        <v>42289.123784722222</v>
      </c>
      <c r="CD18031" s="6">
        <v>25.511044974443795</v>
      </c>
      <c r="CE18031" s="6" t="e">
        <f>NA()</f>
        <v>#N/A</v>
      </c>
    </row>
    <row r="18032" spans="81:83" x14ac:dyDescent="0.2">
      <c r="CC18032" s="15">
        <v>42289.127256944441</v>
      </c>
      <c r="CD18032" s="6">
        <v>23.088203436313371</v>
      </c>
      <c r="CE18032" s="6" t="e">
        <f>NA()</f>
        <v>#N/A</v>
      </c>
    </row>
    <row r="18033" spans="81:83" x14ac:dyDescent="0.2">
      <c r="CC18033" s="15">
        <v>42289.130729166667</v>
      </c>
      <c r="CD18033" s="6">
        <v>23.088203436313371</v>
      </c>
      <c r="CE18033" s="6" t="e">
        <f>NA()</f>
        <v>#N/A</v>
      </c>
    </row>
    <row r="18034" spans="81:83" x14ac:dyDescent="0.2">
      <c r="CC18034" s="15">
        <v>42289.134201388886</v>
      </c>
      <c r="CD18034" s="6">
        <v>23.088203436313371</v>
      </c>
      <c r="CE18034" s="6" t="e">
        <f>NA()</f>
        <v>#N/A</v>
      </c>
    </row>
    <row r="18035" spans="81:83" x14ac:dyDescent="0.2">
      <c r="CC18035" s="15">
        <v>42289.137673611112</v>
      </c>
      <c r="CD18035" s="6">
        <v>23.088203436313371</v>
      </c>
      <c r="CE18035" s="6" t="e">
        <f>NA()</f>
        <v>#N/A</v>
      </c>
    </row>
    <row r="18036" spans="81:83" x14ac:dyDescent="0.2">
      <c r="CC18036" s="15">
        <v>42289.141145833331</v>
      </c>
      <c r="CD18036" s="6">
        <v>27.379518273634421</v>
      </c>
      <c r="CE18036" s="6" t="e">
        <f>NA()</f>
        <v>#N/A</v>
      </c>
    </row>
    <row r="18037" spans="81:83" x14ac:dyDescent="0.2">
      <c r="CC18037" s="15">
        <v>42289.144618055558</v>
      </c>
      <c r="CD18037" s="6">
        <v>24.897005569253853</v>
      </c>
      <c r="CE18037" s="6" t="e">
        <f>NA()</f>
        <v>#N/A</v>
      </c>
    </row>
    <row r="18038" spans="81:83" x14ac:dyDescent="0.2">
      <c r="CC18038" s="15">
        <v>42289.148090277777</v>
      </c>
      <c r="CD18038" s="6">
        <v>23.088203436313371</v>
      </c>
      <c r="CE18038" s="6" t="e">
        <f>NA()</f>
        <v>#N/A</v>
      </c>
    </row>
    <row r="18039" spans="81:83" x14ac:dyDescent="0.2">
      <c r="CC18039" s="15">
        <v>42289.151562500003</v>
      </c>
      <c r="CD18039" s="6">
        <v>20.747325492871791</v>
      </c>
      <c r="CE18039" s="6" t="e">
        <f>NA()</f>
        <v>#N/A</v>
      </c>
    </row>
    <row r="18040" spans="81:83" x14ac:dyDescent="0.2">
      <c r="CC18040" s="15">
        <v>42289.155034722222</v>
      </c>
      <c r="CD18040" s="6">
        <v>23.088203436313371</v>
      </c>
      <c r="CE18040" s="6" t="e">
        <f>NA()</f>
        <v>#N/A</v>
      </c>
    </row>
    <row r="18041" spans="81:83" x14ac:dyDescent="0.2">
      <c r="CC18041" s="15">
        <v>42289.158506944441</v>
      </c>
      <c r="CD18041" s="6">
        <v>23.088203436314085</v>
      </c>
      <c r="CE18041" s="6" t="e">
        <f>NA()</f>
        <v>#N/A</v>
      </c>
    </row>
    <row r="18042" spans="81:83" x14ac:dyDescent="0.2">
      <c r="CC18042" s="15">
        <v>42289.161979166667</v>
      </c>
      <c r="CD18042" s="6">
        <v>25.511044974443795</v>
      </c>
      <c r="CE18042" s="6" t="e">
        <f>NA()</f>
        <v>#N/A</v>
      </c>
    </row>
    <row r="18043" spans="81:83" x14ac:dyDescent="0.2">
      <c r="CC18043" s="15">
        <v>42289.165451388886</v>
      </c>
      <c r="CD18043" s="6">
        <v>25.511044974443795</v>
      </c>
      <c r="CE18043" s="6" t="e">
        <f>NA()</f>
        <v>#N/A</v>
      </c>
    </row>
    <row r="18044" spans="81:83" x14ac:dyDescent="0.2">
      <c r="CC18044" s="15">
        <v>42289.168923611112</v>
      </c>
      <c r="CD18044" s="6">
        <v>20.747325492871791</v>
      </c>
      <c r="CE18044" s="6" t="e">
        <f>NA()</f>
        <v>#N/A</v>
      </c>
    </row>
    <row r="18045" spans="81:83" x14ac:dyDescent="0.2">
      <c r="CC18045" s="15">
        <v>42289.172395833331</v>
      </c>
      <c r="CD18045" s="6">
        <v>24.897005569253853</v>
      </c>
      <c r="CE18045" s="6" t="e">
        <f>NA()</f>
        <v>#N/A</v>
      </c>
    </row>
    <row r="18046" spans="81:83" x14ac:dyDescent="0.2">
      <c r="CC18046" s="15">
        <v>42289.175868055558</v>
      </c>
      <c r="CD18046" s="6">
        <v>23.088203436313371</v>
      </c>
      <c r="CE18046" s="6" t="e">
        <f>NA()</f>
        <v>#N/A</v>
      </c>
    </row>
    <row r="18047" spans="81:83" x14ac:dyDescent="0.2">
      <c r="CC18047" s="15">
        <v>42289.179340277777</v>
      </c>
      <c r="CD18047" s="6">
        <v>21.325459782584939</v>
      </c>
      <c r="CE18047" s="6" t="e">
        <f>NA()</f>
        <v>#N/A</v>
      </c>
    </row>
    <row r="18048" spans="81:83" x14ac:dyDescent="0.2">
      <c r="CC18048" s="15">
        <v>42289.182812500003</v>
      </c>
      <c r="CD18048" s="6">
        <v>23.088203436313371</v>
      </c>
      <c r="CE18048" s="6" t="e">
        <f>NA()</f>
        <v>#N/A</v>
      </c>
    </row>
    <row r="18049" spans="81:83" x14ac:dyDescent="0.2">
      <c r="CC18049" s="15">
        <v>42289.186284722222</v>
      </c>
      <c r="CD18049" s="6">
        <v>23.088203436313371</v>
      </c>
      <c r="CE18049" s="6" t="e">
        <f>NA()</f>
        <v>#N/A</v>
      </c>
    </row>
    <row r="18050" spans="81:83" x14ac:dyDescent="0.2">
      <c r="CC18050" s="15">
        <v>42289.189756944441</v>
      </c>
      <c r="CD18050" s="6">
        <v>21.325459782584939</v>
      </c>
      <c r="CE18050" s="6" t="e">
        <f>NA()</f>
        <v>#N/A</v>
      </c>
    </row>
    <row r="18051" spans="81:83" x14ac:dyDescent="0.2">
      <c r="CC18051" s="15">
        <v>42289.193229166667</v>
      </c>
      <c r="CD18051" s="6">
        <v>25.511044974443795</v>
      </c>
      <c r="CE18051" s="6" t="e">
        <f>NA()</f>
        <v>#N/A</v>
      </c>
    </row>
    <row r="18052" spans="81:83" x14ac:dyDescent="0.2">
      <c r="CC18052" s="15">
        <v>42289.196701388886</v>
      </c>
      <c r="CD18052" s="6">
        <v>24.897005569253853</v>
      </c>
      <c r="CE18052" s="6" t="e">
        <f>NA()</f>
        <v>#N/A</v>
      </c>
    </row>
    <row r="18053" spans="81:83" x14ac:dyDescent="0.2">
      <c r="CC18053" s="15">
        <v>42289.200173611112</v>
      </c>
      <c r="CD18053" s="6">
        <v>25.511044974443795</v>
      </c>
      <c r="CE18053" s="6" t="e">
        <f>NA()</f>
        <v>#N/A</v>
      </c>
    </row>
    <row r="18054" spans="81:83" x14ac:dyDescent="0.2">
      <c r="CC18054" s="15">
        <v>42289.203645833331</v>
      </c>
      <c r="CD18054" s="6">
        <v>23.088203436313371</v>
      </c>
      <c r="CE18054" s="6" t="e">
        <f>NA()</f>
        <v>#N/A</v>
      </c>
    </row>
    <row r="18055" spans="81:83" x14ac:dyDescent="0.2">
      <c r="CC18055" s="15">
        <v>42289.207118055558</v>
      </c>
      <c r="CD18055" s="6">
        <v>23.088203436313371</v>
      </c>
      <c r="CE18055" s="6" t="e">
        <f>NA()</f>
        <v>#N/A</v>
      </c>
    </row>
    <row r="18056" spans="81:83" x14ac:dyDescent="0.2">
      <c r="CC18056" s="15">
        <v>42289.210590277777</v>
      </c>
      <c r="CD18056" s="6">
        <v>23.088203436313371</v>
      </c>
      <c r="CE18056" s="6" t="e">
        <f>NA()</f>
        <v>#N/A</v>
      </c>
    </row>
    <row r="18057" spans="81:83" x14ac:dyDescent="0.2">
      <c r="CC18057" s="15">
        <v>42289.214062500003</v>
      </c>
      <c r="CD18057" s="6">
        <v>21.325459782584939</v>
      </c>
      <c r="CE18057" s="6" t="e">
        <f>NA()</f>
        <v>#N/A</v>
      </c>
    </row>
    <row r="18058" spans="81:83" x14ac:dyDescent="0.2">
      <c r="CC18058" s="15">
        <v>42289.217534722222</v>
      </c>
      <c r="CD18058" s="6">
        <v>23.088203436313371</v>
      </c>
      <c r="CE18058" s="6" t="e">
        <f>NA()</f>
        <v>#N/A</v>
      </c>
    </row>
    <row r="18059" spans="81:83" x14ac:dyDescent="0.2">
      <c r="CC18059" s="15">
        <v>42289.221006944441</v>
      </c>
      <c r="CD18059" s="6">
        <v>21.325459782584939</v>
      </c>
      <c r="CE18059" s="6" t="e">
        <f>NA()</f>
        <v>#N/A</v>
      </c>
    </row>
    <row r="18060" spans="81:83" x14ac:dyDescent="0.2">
      <c r="CC18060" s="15">
        <v>42289.224479166667</v>
      </c>
      <c r="CD18060" s="6">
        <v>24.897005569253853</v>
      </c>
      <c r="CE18060" s="6" t="e">
        <f>NA()</f>
        <v>#N/A</v>
      </c>
    </row>
    <row r="18061" spans="81:83" x14ac:dyDescent="0.2">
      <c r="CC18061" s="15">
        <v>42289.227951388886</v>
      </c>
      <c r="CD18061" s="6">
        <v>25.511044974443795</v>
      </c>
      <c r="CE18061" s="6" t="e">
        <f>NA()</f>
        <v>#N/A</v>
      </c>
    </row>
    <row r="18062" spans="81:83" x14ac:dyDescent="0.2">
      <c r="CC18062" s="15">
        <v>42289.231423611112</v>
      </c>
      <c r="CD18062" s="6">
        <v>23.088203436313371</v>
      </c>
      <c r="CE18062" s="6" t="e">
        <f>NA()</f>
        <v>#N/A</v>
      </c>
    </row>
    <row r="18063" spans="81:83" x14ac:dyDescent="0.2">
      <c r="CC18063" s="15">
        <v>42289.234895833331</v>
      </c>
      <c r="CD18063" s="6">
        <v>21.325459782584939</v>
      </c>
      <c r="CE18063" s="6" t="e">
        <f>NA()</f>
        <v>#N/A</v>
      </c>
    </row>
    <row r="18064" spans="81:83" x14ac:dyDescent="0.2">
      <c r="CC18064" s="15">
        <v>42289.238368055558</v>
      </c>
      <c r="CD18064" s="6">
        <v>25.511044974443795</v>
      </c>
      <c r="CE18064" s="6" t="e">
        <f>NA()</f>
        <v>#N/A</v>
      </c>
    </row>
    <row r="18065" spans="81:83" x14ac:dyDescent="0.2">
      <c r="CC18065" s="15">
        <v>42289.241840277777</v>
      </c>
      <c r="CD18065" s="6">
        <v>26.126814259588464</v>
      </c>
      <c r="CE18065" s="6" t="e">
        <f>NA()</f>
        <v>#N/A</v>
      </c>
    </row>
    <row r="18066" spans="81:83" x14ac:dyDescent="0.2">
      <c r="CC18066" s="15">
        <v>42289.245312500003</v>
      </c>
      <c r="CD18066" s="6">
        <v>27.379518273634421</v>
      </c>
      <c r="CE18066" s="6" t="e">
        <f>NA()</f>
        <v>#N/A</v>
      </c>
    </row>
    <row r="18067" spans="81:83" x14ac:dyDescent="0.2">
      <c r="CC18067" s="15">
        <v>42289.248784722222</v>
      </c>
      <c r="CD18067" s="6">
        <v>23.088203436313371</v>
      </c>
      <c r="CE18067" s="6" t="e">
        <f>NA()</f>
        <v>#N/A</v>
      </c>
    </row>
    <row r="18068" spans="81:83" x14ac:dyDescent="0.2">
      <c r="CC18068" s="15">
        <v>42289.252256944441</v>
      </c>
      <c r="CD18068" s="6">
        <v>26.126814259588464</v>
      </c>
      <c r="CE18068" s="6" t="e">
        <f>NA()</f>
        <v>#N/A</v>
      </c>
    </row>
    <row r="18069" spans="81:83" x14ac:dyDescent="0.2">
      <c r="CC18069" s="15">
        <v>42289.255729166667</v>
      </c>
      <c r="CD18069" s="6">
        <v>24.287973334951161</v>
      </c>
      <c r="CE18069" s="6" t="e">
        <f>NA()</f>
        <v>#N/A</v>
      </c>
    </row>
    <row r="18070" spans="81:83" x14ac:dyDescent="0.2">
      <c r="CC18070" s="15">
        <v>42289.259201388886</v>
      </c>
      <c r="CD18070" s="6">
        <v>26.126814259588464</v>
      </c>
      <c r="CE18070" s="6" t="e">
        <f>NA()</f>
        <v>#N/A</v>
      </c>
    </row>
    <row r="18071" spans="81:83" x14ac:dyDescent="0.2">
      <c r="CC18071" s="15">
        <v>42289.262673611112</v>
      </c>
      <c r="CD18071" s="6">
        <v>24.287973334951161</v>
      </c>
      <c r="CE18071" s="6" t="e">
        <f>NA()</f>
        <v>#N/A</v>
      </c>
    </row>
    <row r="18072" spans="81:83" x14ac:dyDescent="0.2">
      <c r="CC18072" s="15">
        <v>42289.266145833331</v>
      </c>
      <c r="CD18072" s="6">
        <v>24.287973334951161</v>
      </c>
      <c r="CE18072" s="6" t="e">
        <f>NA()</f>
        <v>#N/A</v>
      </c>
    </row>
    <row r="18073" spans="81:83" x14ac:dyDescent="0.2">
      <c r="CC18073" s="15">
        <v>42289.269618055558</v>
      </c>
      <c r="CD18073" s="6">
        <v>23.088203436313371</v>
      </c>
      <c r="CE18073" s="6" t="e">
        <f>NA()</f>
        <v>#N/A</v>
      </c>
    </row>
    <row r="18074" spans="81:83" x14ac:dyDescent="0.2">
      <c r="CC18074" s="15">
        <v>42289.273090277777</v>
      </c>
      <c r="CD18074" s="6">
        <v>26.126814259588464</v>
      </c>
      <c r="CE18074" s="6" t="e">
        <f>NA()</f>
        <v>#N/A</v>
      </c>
    </row>
    <row r="18075" spans="81:83" x14ac:dyDescent="0.2">
      <c r="CC18075" s="15">
        <v>42289.276562500003</v>
      </c>
      <c r="CD18075" s="6">
        <v>24.287973334951161</v>
      </c>
      <c r="CE18075" s="6" t="e">
        <f>NA()</f>
        <v>#N/A</v>
      </c>
    </row>
    <row r="18076" spans="81:83" x14ac:dyDescent="0.2">
      <c r="CC18076" s="15">
        <v>42289.280034722222</v>
      </c>
      <c r="CD18076" s="6">
        <v>21.325459782584939</v>
      </c>
      <c r="CE18076" s="6" t="e">
        <f>NA()</f>
        <v>#N/A</v>
      </c>
    </row>
    <row r="18077" spans="81:83" x14ac:dyDescent="0.2">
      <c r="CC18077" s="15">
        <v>42289.283506944441</v>
      </c>
      <c r="CD18077" s="6">
        <v>23.088203436313371</v>
      </c>
      <c r="CE18077" s="6" t="e">
        <f>NA()</f>
        <v>#N/A</v>
      </c>
    </row>
    <row r="18078" spans="81:83" x14ac:dyDescent="0.2">
      <c r="CC18078" s="15">
        <v>42289.286979166667</v>
      </c>
      <c r="CD18078" s="6">
        <v>23.088203436313371</v>
      </c>
      <c r="CE18078" s="6" t="e">
        <f>NA()</f>
        <v>#N/A</v>
      </c>
    </row>
    <row r="18079" spans="81:83" x14ac:dyDescent="0.2">
      <c r="CC18079" s="15">
        <v>42289.290451388886</v>
      </c>
      <c r="CD18079" s="6">
        <v>21.325459782584939</v>
      </c>
      <c r="CE18079" s="6" t="e">
        <f>NA()</f>
        <v>#N/A</v>
      </c>
    </row>
    <row r="18080" spans="81:83" x14ac:dyDescent="0.2">
      <c r="CC18080" s="15">
        <v>42289.293923611112</v>
      </c>
      <c r="CD18080" s="6">
        <v>23.088203436313371</v>
      </c>
      <c r="CE18080" s="6" t="e">
        <f>NA()</f>
        <v>#N/A</v>
      </c>
    </row>
    <row r="18081" spans="81:83" x14ac:dyDescent="0.2">
      <c r="CC18081" s="15">
        <v>42289.297395833331</v>
      </c>
      <c r="CD18081" s="6">
        <v>27.379518273634421</v>
      </c>
      <c r="CE18081" s="6" t="e">
        <f>NA()</f>
        <v>#N/A</v>
      </c>
    </row>
    <row r="18082" spans="81:83" x14ac:dyDescent="0.2">
      <c r="CC18082" s="15">
        <v>42289.300868055558</v>
      </c>
      <c r="CD18082" s="6">
        <v>23.088203436313371</v>
      </c>
      <c r="CE18082" s="6" t="e">
        <f>NA()</f>
        <v>#N/A</v>
      </c>
    </row>
    <row r="18083" spans="81:83" x14ac:dyDescent="0.2">
      <c r="CC18083" s="15">
        <v>42289.304340277777</v>
      </c>
      <c r="CD18083" s="6">
        <v>23.088203436313371</v>
      </c>
      <c r="CE18083" s="6" t="e">
        <f>NA()</f>
        <v>#N/A</v>
      </c>
    </row>
    <row r="18084" spans="81:83" x14ac:dyDescent="0.2">
      <c r="CC18084" s="15">
        <v>42289.307812500003</v>
      </c>
      <c r="CD18084" s="6">
        <v>25.511044974443795</v>
      </c>
      <c r="CE18084" s="6" t="e">
        <f>NA()</f>
        <v>#N/A</v>
      </c>
    </row>
    <row r="18085" spans="81:83" x14ac:dyDescent="0.2">
      <c r="CC18085" s="15">
        <v>42289.311284722222</v>
      </c>
      <c r="CD18085" s="6">
        <v>25.511044974443795</v>
      </c>
      <c r="CE18085" s="6" t="e">
        <f>NA()</f>
        <v>#N/A</v>
      </c>
    </row>
    <row r="18086" spans="81:83" x14ac:dyDescent="0.2">
      <c r="CC18086" s="15">
        <v>42289.314756944441</v>
      </c>
      <c r="CD18086" s="6">
        <v>23.088203436313371</v>
      </c>
      <c r="CE18086" s="6" t="e">
        <f>NA()</f>
        <v>#N/A</v>
      </c>
    </row>
    <row r="18087" spans="81:83" x14ac:dyDescent="0.2">
      <c r="CC18087" s="15">
        <v>42289.318229166667</v>
      </c>
      <c r="CD18087" s="6">
        <v>25.511044974443795</v>
      </c>
      <c r="CE18087" s="6" t="e">
        <f>NA()</f>
        <v>#N/A</v>
      </c>
    </row>
    <row r="18088" spans="81:83" x14ac:dyDescent="0.2">
      <c r="CC18088" s="15">
        <v>42289.321701388886</v>
      </c>
      <c r="CD18088" s="6">
        <v>23.088203436313371</v>
      </c>
      <c r="CE18088" s="6" t="e">
        <f>NA()</f>
        <v>#N/A</v>
      </c>
    </row>
    <row r="18089" spans="81:83" x14ac:dyDescent="0.2">
      <c r="CC18089" s="15">
        <v>42289.325173611112</v>
      </c>
      <c r="CD18089" s="6">
        <v>20.747325492871791</v>
      </c>
      <c r="CE18089" s="6" t="e">
        <f>NA()</f>
        <v>#N/A</v>
      </c>
    </row>
    <row r="18090" spans="81:83" x14ac:dyDescent="0.2">
      <c r="CC18090" s="15">
        <v>42289.328645833331</v>
      </c>
      <c r="CD18090" s="6">
        <v>25.511044974443795</v>
      </c>
      <c r="CE18090" s="6" t="e">
        <f>NA()</f>
        <v>#N/A</v>
      </c>
    </row>
    <row r="18091" spans="81:83" x14ac:dyDescent="0.2">
      <c r="CC18091" s="15">
        <v>42289.332118055558</v>
      </c>
      <c r="CD18091" s="6">
        <v>23.088203436313371</v>
      </c>
      <c r="CE18091" s="6" t="e">
        <f>NA()</f>
        <v>#N/A</v>
      </c>
    </row>
    <row r="18092" spans="81:83" x14ac:dyDescent="0.2">
      <c r="CC18092" s="15">
        <v>42289.335590277777</v>
      </c>
      <c r="CD18092" s="6">
        <v>25.511044974443795</v>
      </c>
      <c r="CE18092" s="6" t="e">
        <f>NA()</f>
        <v>#N/A</v>
      </c>
    </row>
    <row r="18093" spans="81:83" x14ac:dyDescent="0.2">
      <c r="CC18093" s="15">
        <v>42289.339062500003</v>
      </c>
      <c r="CD18093" s="6">
        <v>25.511044974443795</v>
      </c>
      <c r="CE18093" s="6" t="e">
        <f>NA()</f>
        <v>#N/A</v>
      </c>
    </row>
    <row r="18094" spans="81:83" x14ac:dyDescent="0.2">
      <c r="CC18094" s="15">
        <v>42289.342534722222</v>
      </c>
      <c r="CD18094" s="6">
        <v>20.747325492871791</v>
      </c>
      <c r="CE18094" s="6" t="e">
        <f>NA()</f>
        <v>#N/A</v>
      </c>
    </row>
    <row r="18095" spans="81:83" x14ac:dyDescent="0.2">
      <c r="CC18095" s="15">
        <v>42289.346006944441</v>
      </c>
      <c r="CD18095" s="6">
        <v>28.648289449573372</v>
      </c>
      <c r="CE18095" s="6" t="e">
        <f>NA()</f>
        <v>#N/A</v>
      </c>
    </row>
    <row r="18096" spans="81:83" x14ac:dyDescent="0.2">
      <c r="CC18096" s="15">
        <v>42289.349479166667</v>
      </c>
      <c r="CD18096" s="6">
        <v>23.088203436314085</v>
      </c>
      <c r="CE18096" s="6" t="e">
        <f>NA()</f>
        <v>#N/A</v>
      </c>
    </row>
    <row r="18097" spans="81:83" x14ac:dyDescent="0.2">
      <c r="CC18097" s="15">
        <v>42289.352951388886</v>
      </c>
      <c r="CD18097" s="6">
        <v>23.088203436314085</v>
      </c>
      <c r="CE18097" s="6" t="e">
        <f>NA()</f>
        <v>#N/A</v>
      </c>
    </row>
    <row r="18098" spans="81:83" x14ac:dyDescent="0.2">
      <c r="CC18098" s="15">
        <v>42289.356423611112</v>
      </c>
      <c r="CD18098" s="6">
        <v>25.507833951143638</v>
      </c>
      <c r="CE18098" s="6" t="e">
        <f>NA()</f>
        <v>#N/A</v>
      </c>
    </row>
    <row r="18099" spans="81:83" x14ac:dyDescent="0.2">
      <c r="CC18099" s="15">
        <v>42289.359895833331</v>
      </c>
      <c r="CD18099" s="6">
        <v>23.088203436314085</v>
      </c>
      <c r="CE18099" s="6" t="e">
        <f>NA()</f>
        <v>#N/A</v>
      </c>
    </row>
    <row r="18100" spans="81:83" x14ac:dyDescent="0.2">
      <c r="CC18100" s="15">
        <v>42289.363368055558</v>
      </c>
      <c r="CD18100" s="6">
        <v>27.376230693143953</v>
      </c>
      <c r="CE18100" s="6" t="e">
        <f>NA()</f>
        <v>#N/A</v>
      </c>
    </row>
    <row r="18101" spans="81:83" x14ac:dyDescent="0.2">
      <c r="CC18101" s="15">
        <v>42289.366840277777</v>
      </c>
      <c r="CD18101" s="6">
        <v>27.376230693143953</v>
      </c>
      <c r="CE18101" s="6" t="e">
        <f>NA()</f>
        <v>#N/A</v>
      </c>
    </row>
    <row r="18102" spans="81:83" x14ac:dyDescent="0.2">
      <c r="CC18102" s="15">
        <v>42289.370312500003</v>
      </c>
      <c r="CD18102" s="6">
        <v>23.088203436314085</v>
      </c>
      <c r="CE18102" s="6" t="e">
        <f>NA()</f>
        <v>#N/A</v>
      </c>
    </row>
    <row r="18103" spans="81:83" x14ac:dyDescent="0.2">
      <c r="CC18103" s="15">
        <v>42289.373784722222</v>
      </c>
      <c r="CD18103" s="6">
        <v>23.088203436314085</v>
      </c>
      <c r="CE18103" s="6" t="e">
        <f>NA()</f>
        <v>#N/A</v>
      </c>
    </row>
    <row r="18104" spans="81:83" x14ac:dyDescent="0.2">
      <c r="CC18104" s="15">
        <v>42289.377256944441</v>
      </c>
      <c r="CD18104" s="6">
        <v>24.897005569253853</v>
      </c>
      <c r="CE18104" s="6" t="e">
        <f>NA()</f>
        <v>#N/A</v>
      </c>
    </row>
    <row r="18105" spans="81:83" x14ac:dyDescent="0.2">
      <c r="CC18105" s="15">
        <v>42289.380729166667</v>
      </c>
      <c r="CD18105" s="6">
        <v>24.897005569253853</v>
      </c>
      <c r="CE18105" s="6" t="e">
        <f>NA()</f>
        <v>#N/A</v>
      </c>
    </row>
    <row r="18106" spans="81:83" x14ac:dyDescent="0.2">
      <c r="CC18106" s="15">
        <v>42289.384201388886</v>
      </c>
      <c r="CD18106" s="6">
        <v>24.897005569253853</v>
      </c>
      <c r="CE18106" s="6" t="e">
        <f>NA()</f>
        <v>#N/A</v>
      </c>
    </row>
    <row r="18107" spans="81:83" x14ac:dyDescent="0.2">
      <c r="CC18107" s="15">
        <v>42289.387673611112</v>
      </c>
      <c r="CD18107" s="6">
        <v>27.379518273634421</v>
      </c>
      <c r="CE18107" s="6" t="e">
        <f>NA()</f>
        <v>#N/A</v>
      </c>
    </row>
    <row r="18108" spans="81:83" x14ac:dyDescent="0.2">
      <c r="CC18108" s="15">
        <v>42289.391145833331</v>
      </c>
      <c r="CD18108" s="6">
        <v>26.126814259588464</v>
      </c>
      <c r="CE18108" s="6" t="e">
        <f>NA()</f>
        <v>#N/A</v>
      </c>
    </row>
    <row r="18109" spans="81:83" x14ac:dyDescent="0.2">
      <c r="CC18109" s="15">
        <v>42289.394618055558</v>
      </c>
      <c r="CD18109" s="6">
        <v>24.897005569253853</v>
      </c>
      <c r="CE18109" s="6" t="e">
        <f>NA()</f>
        <v>#N/A</v>
      </c>
    </row>
    <row r="18110" spans="81:83" x14ac:dyDescent="0.2">
      <c r="CC18110" s="15">
        <v>42289.398090277777</v>
      </c>
      <c r="CD18110" s="6">
        <v>27.379518273634421</v>
      </c>
      <c r="CE18110" s="6" t="e">
        <f>NA()</f>
        <v>#N/A</v>
      </c>
    </row>
    <row r="18111" spans="81:83" x14ac:dyDescent="0.2">
      <c r="CC18111" s="15">
        <v>42289.401562500003</v>
      </c>
      <c r="CD18111" s="6">
        <v>28.648289449573372</v>
      </c>
      <c r="CE18111" s="6" t="e">
        <f>NA()</f>
        <v>#N/A</v>
      </c>
    </row>
    <row r="18112" spans="81:83" x14ac:dyDescent="0.2">
      <c r="CC18112" s="15">
        <v>42289.405034722222</v>
      </c>
      <c r="CD18112" s="6">
        <v>26.126814259588464</v>
      </c>
      <c r="CE18112" s="6" t="e">
        <f>NA()</f>
        <v>#N/A</v>
      </c>
    </row>
    <row r="18113" spans="81:83" x14ac:dyDescent="0.2">
      <c r="CC18113" s="15">
        <v>42289.408506944441</v>
      </c>
      <c r="CD18113" s="6">
        <v>24.287973334951161</v>
      </c>
      <c r="CE18113" s="6" t="e">
        <f>NA()</f>
        <v>#N/A</v>
      </c>
    </row>
    <row r="18114" spans="81:83" x14ac:dyDescent="0.2">
      <c r="CC18114" s="15">
        <v>42289.411979166667</v>
      </c>
      <c r="CD18114" s="6">
        <v>23.088203436313371</v>
      </c>
      <c r="CE18114" s="6" t="e">
        <f>NA()</f>
        <v>#N/A</v>
      </c>
    </row>
    <row r="18115" spans="81:83" x14ac:dyDescent="0.2">
      <c r="CC18115" s="15">
        <v>42289.415451388886</v>
      </c>
      <c r="CD18115" s="6">
        <v>24.897005569253853</v>
      </c>
      <c r="CE18115" s="6" t="e">
        <f>NA()</f>
        <v>#N/A</v>
      </c>
    </row>
    <row r="18116" spans="81:83" x14ac:dyDescent="0.2">
      <c r="CC18116" s="15">
        <v>42289.418923611112</v>
      </c>
      <c r="CD18116" s="6">
        <v>24.287973334951161</v>
      </c>
      <c r="CE18116" s="6" t="e">
        <f>NA()</f>
        <v>#N/A</v>
      </c>
    </row>
    <row r="18117" spans="81:83" x14ac:dyDescent="0.2">
      <c r="CC18117" s="15">
        <v>42289.422395833331</v>
      </c>
      <c r="CD18117" s="6">
        <v>26.126814259588464</v>
      </c>
      <c r="CE18117" s="6" t="e">
        <f>NA()</f>
        <v>#N/A</v>
      </c>
    </row>
    <row r="18118" spans="81:83" x14ac:dyDescent="0.2">
      <c r="CC18118" s="15">
        <v>42289.425868055558</v>
      </c>
      <c r="CD18118" s="6">
        <v>26.126814259588464</v>
      </c>
      <c r="CE18118" s="6" t="e">
        <f>NA()</f>
        <v>#N/A</v>
      </c>
    </row>
    <row r="18119" spans="81:83" x14ac:dyDescent="0.2">
      <c r="CC18119" s="15">
        <v>42289.429340277777</v>
      </c>
      <c r="CD18119" s="6">
        <v>27.379518273634421</v>
      </c>
      <c r="CE18119" s="6" t="e">
        <f>NA()</f>
        <v>#N/A</v>
      </c>
    </row>
    <row r="18120" spans="81:83" x14ac:dyDescent="0.2">
      <c r="CC18120" s="15">
        <v>42289.432812500003</v>
      </c>
      <c r="CD18120" s="6">
        <v>21.905814342710062</v>
      </c>
      <c r="CE18120" s="6" t="e">
        <f>NA()</f>
        <v>#N/A</v>
      </c>
    </row>
    <row r="18121" spans="81:83" x14ac:dyDescent="0.2">
      <c r="CC18121" s="15">
        <v>42289.436284722222</v>
      </c>
      <c r="CD18121" s="6">
        <v>24.287973334951161</v>
      </c>
      <c r="CE18121" s="6" t="e">
        <f>NA()</f>
        <v>#N/A</v>
      </c>
    </row>
    <row r="18122" spans="81:83" x14ac:dyDescent="0.2">
      <c r="CC18122" s="15">
        <v>42289.439756944441</v>
      </c>
      <c r="CD18122" s="6">
        <v>24.287973334951161</v>
      </c>
      <c r="CE18122" s="6" t="e">
        <f>NA()</f>
        <v>#N/A</v>
      </c>
    </row>
    <row r="18123" spans="81:83" x14ac:dyDescent="0.2">
      <c r="CC18123" s="15">
        <v>42289.443229166667</v>
      </c>
      <c r="CD18123" s="6">
        <v>28.648289449573372</v>
      </c>
      <c r="CE18123" s="6" t="e">
        <f>NA()</f>
        <v>#N/A</v>
      </c>
    </row>
    <row r="18124" spans="81:83" x14ac:dyDescent="0.2">
      <c r="CC18124" s="15">
        <v>42289.446701388886</v>
      </c>
      <c r="CD18124" s="6">
        <v>29.291504304153836</v>
      </c>
      <c r="CE18124" s="6" t="e">
        <f>NA()</f>
        <v>#N/A</v>
      </c>
    </row>
    <row r="18125" spans="81:83" x14ac:dyDescent="0.2">
      <c r="CC18125" s="15">
        <v>42289.450173611112</v>
      </c>
      <c r="CD18125" s="6">
        <v>27.379518273634421</v>
      </c>
      <c r="CE18125" s="6" t="e">
        <f>NA()</f>
        <v>#N/A</v>
      </c>
    </row>
    <row r="18126" spans="81:83" x14ac:dyDescent="0.2">
      <c r="CC18126" s="15">
        <v>42289.453645833331</v>
      </c>
      <c r="CD18126" s="6">
        <v>27.379518273634421</v>
      </c>
      <c r="CE18126" s="6" t="e">
        <f>NA()</f>
        <v>#N/A</v>
      </c>
    </row>
    <row r="18127" spans="81:83" x14ac:dyDescent="0.2">
      <c r="CC18127" s="15">
        <v>42289.457118055558</v>
      </c>
      <c r="CD18127" s="6">
        <v>24.287973334951161</v>
      </c>
      <c r="CE18127" s="6" t="e">
        <f>NA()</f>
        <v>#N/A</v>
      </c>
    </row>
    <row r="18128" spans="81:83" x14ac:dyDescent="0.2">
      <c r="CC18128" s="15">
        <v>42289.460590277777</v>
      </c>
      <c r="CD18128" s="6">
        <v>28.009852901209761</v>
      </c>
      <c r="CE18128" s="6" t="e">
        <f>NA()</f>
        <v>#N/A</v>
      </c>
    </row>
    <row r="18129" spans="81:83" x14ac:dyDescent="0.2">
      <c r="CC18129" s="15">
        <v>42289.464062500003</v>
      </c>
      <c r="CD18129" s="6">
        <v>24.287973334951161</v>
      </c>
      <c r="CE18129" s="6" t="e">
        <f>NA()</f>
        <v>#N/A</v>
      </c>
    </row>
    <row r="18130" spans="81:83" x14ac:dyDescent="0.2">
      <c r="CC18130" s="15">
        <v>42289.467534722222</v>
      </c>
      <c r="CD18130" s="6">
        <v>24.287973334951161</v>
      </c>
      <c r="CE18130" s="6" t="e">
        <f>NA()</f>
        <v>#N/A</v>
      </c>
    </row>
    <row r="18131" spans="81:83" x14ac:dyDescent="0.2">
      <c r="CC18131" s="15">
        <v>42289.471006944441</v>
      </c>
      <c r="CD18131" s="6">
        <v>28.009852901209761</v>
      </c>
      <c r="CE18131" s="6" t="e">
        <f>NA()</f>
        <v>#N/A</v>
      </c>
    </row>
    <row r="18132" spans="81:83" x14ac:dyDescent="0.2">
      <c r="CC18132" s="15">
        <v>42289.474479166667</v>
      </c>
      <c r="CD18132" s="6">
        <v>26.126814259588464</v>
      </c>
      <c r="CE18132" s="6" t="e">
        <f>NA()</f>
        <v>#N/A</v>
      </c>
    </row>
    <row r="18133" spans="81:83" x14ac:dyDescent="0.2">
      <c r="CC18133" s="15">
        <v>42289.477951388886</v>
      </c>
      <c r="CD18133" s="6">
        <v>26.126814259588464</v>
      </c>
      <c r="CE18133" s="6" t="e">
        <f>NA()</f>
        <v>#N/A</v>
      </c>
    </row>
    <row r="18134" spans="81:83" x14ac:dyDescent="0.2">
      <c r="CC18134" s="15">
        <v>42289.481423611112</v>
      </c>
      <c r="CD18134" s="6">
        <v>24.287973334951161</v>
      </c>
      <c r="CE18134" s="6" t="e">
        <f>NA()</f>
        <v>#N/A</v>
      </c>
    </row>
    <row r="18135" spans="81:83" x14ac:dyDescent="0.2">
      <c r="CC18135" s="15">
        <v>42289.484895833331</v>
      </c>
      <c r="CD18135" s="6">
        <v>23.687122377424618</v>
      </c>
      <c r="CE18135" s="6" t="e">
        <f>NA()</f>
        <v>#N/A</v>
      </c>
    </row>
    <row r="18136" spans="81:83" x14ac:dyDescent="0.2">
      <c r="CC18136" s="15">
        <v>42289.488368055558</v>
      </c>
      <c r="CD18136" s="6">
        <v>28.009852901209761</v>
      </c>
      <c r="CE18136" s="6" t="e">
        <f>NA()</f>
        <v>#N/A</v>
      </c>
    </row>
    <row r="18137" spans="81:83" x14ac:dyDescent="0.2">
      <c r="CC18137" s="15">
        <v>42289.491840277777</v>
      </c>
      <c r="CD18137" s="6">
        <v>21.908866496205288</v>
      </c>
      <c r="CE18137" s="6" t="e">
        <f>NA()</f>
        <v>#N/A</v>
      </c>
    </row>
    <row r="18138" spans="81:83" x14ac:dyDescent="0.2">
      <c r="CC18138" s="15">
        <v>42289.495312500003</v>
      </c>
      <c r="CD18138" s="6">
        <v>21.908866496205288</v>
      </c>
      <c r="CE18138" s="6" t="e">
        <f>NA()</f>
        <v>#N/A</v>
      </c>
    </row>
    <row r="18139" spans="81:83" x14ac:dyDescent="0.2">
      <c r="CC18139" s="15">
        <v>42289.498784722222</v>
      </c>
      <c r="CD18139" s="6">
        <v>21.908866496205288</v>
      </c>
      <c r="CE18139" s="6" t="e">
        <f>NA()</f>
        <v>#N/A</v>
      </c>
    </row>
    <row r="18140" spans="81:83" x14ac:dyDescent="0.2">
      <c r="CC18140" s="15">
        <v>42289.502256944441</v>
      </c>
      <c r="CD18140" s="6">
        <v>21.908866496205288</v>
      </c>
      <c r="CE18140" s="6" t="e">
        <f>NA()</f>
        <v>#N/A</v>
      </c>
    </row>
    <row r="18141" spans="81:83" x14ac:dyDescent="0.2">
      <c r="CC18141" s="15">
        <v>42289.505729166667</v>
      </c>
      <c r="CD18141" s="6">
        <v>23.687122377424618</v>
      </c>
      <c r="CE18141" s="6" t="e">
        <f>NA()</f>
        <v>#N/A</v>
      </c>
    </row>
    <row r="18142" spans="81:83" x14ac:dyDescent="0.2">
      <c r="CC18142" s="15">
        <v>42289.509201388886</v>
      </c>
      <c r="CD18142" s="6">
        <v>21.325459782585622</v>
      </c>
      <c r="CE18142" s="6" t="e">
        <f>NA()</f>
        <v>#N/A</v>
      </c>
    </row>
    <row r="18143" spans="81:83" x14ac:dyDescent="0.2">
      <c r="CC18143" s="15">
        <v>42289.512673611112</v>
      </c>
      <c r="CD18143" s="6">
        <v>26.130051047709273</v>
      </c>
      <c r="CE18143" s="6" t="e">
        <f>NA()</f>
        <v>#N/A</v>
      </c>
    </row>
    <row r="18144" spans="81:83" x14ac:dyDescent="0.2">
      <c r="CC18144" s="15">
        <v>42289.516145833331</v>
      </c>
      <c r="CD18144" s="6">
        <v>23.687122377424618</v>
      </c>
      <c r="CE18144" s="6" t="e">
        <f>NA()</f>
        <v>#N/A</v>
      </c>
    </row>
    <row r="18145" spans="81:83" x14ac:dyDescent="0.2">
      <c r="CC18145" s="15">
        <v>42289.519618055558</v>
      </c>
      <c r="CD18145" s="6">
        <v>23.687122377424618</v>
      </c>
      <c r="CE18145" s="6" t="e">
        <f>NA()</f>
        <v>#N/A</v>
      </c>
    </row>
    <row r="18146" spans="81:83" x14ac:dyDescent="0.2">
      <c r="CC18146" s="15">
        <v>42289.523090277777</v>
      </c>
      <c r="CD18146" s="6">
        <v>23.687122377424618</v>
      </c>
      <c r="CE18146" s="6" t="e">
        <f>NA()</f>
        <v>#N/A</v>
      </c>
    </row>
    <row r="18147" spans="81:83" x14ac:dyDescent="0.2">
      <c r="CC18147" s="15">
        <v>42289.526562500003</v>
      </c>
      <c r="CD18147" s="6">
        <v>24.897005569254564</v>
      </c>
      <c r="CE18147" s="6" t="e">
        <f>NA()</f>
        <v>#N/A</v>
      </c>
    </row>
    <row r="18148" spans="81:83" x14ac:dyDescent="0.2">
      <c r="CC18148" s="15">
        <v>42289.530034722222</v>
      </c>
      <c r="CD18148" s="6">
        <v>26.130051047709273</v>
      </c>
      <c r="CE18148" s="6" t="e">
        <f>NA()</f>
        <v>#N/A</v>
      </c>
    </row>
    <row r="18149" spans="81:83" x14ac:dyDescent="0.2">
      <c r="CC18149" s="15">
        <v>42289.533506944441</v>
      </c>
      <c r="CD18149" s="6">
        <v>23.687122377424618</v>
      </c>
      <c r="CE18149" s="6" t="e">
        <f>NA()</f>
        <v>#N/A</v>
      </c>
    </row>
    <row r="18150" spans="81:83" x14ac:dyDescent="0.2">
      <c r="CC18150" s="15">
        <v>42289.536979166667</v>
      </c>
      <c r="CD18150" s="6">
        <v>21.325459782585622</v>
      </c>
      <c r="CE18150" s="6" t="e">
        <f>NA()</f>
        <v>#N/A</v>
      </c>
    </row>
    <row r="18151" spans="81:83" x14ac:dyDescent="0.2">
      <c r="CC18151" s="15">
        <v>42289.540451388886</v>
      </c>
      <c r="CD18151" s="6">
        <v>21.325459782585622</v>
      </c>
      <c r="CE18151" s="6" t="e">
        <f>NA()</f>
        <v>#N/A</v>
      </c>
    </row>
    <row r="18152" spans="81:83" x14ac:dyDescent="0.2">
      <c r="CC18152" s="15">
        <v>42289.543923611112</v>
      </c>
      <c r="CD18152" s="6">
        <v>22.494419160929247</v>
      </c>
      <c r="CE18152" s="6" t="e">
        <f>NA()</f>
        <v>#N/A</v>
      </c>
    </row>
    <row r="18153" spans="81:83" x14ac:dyDescent="0.2">
      <c r="CC18153" s="15">
        <v>42289.547395833331</v>
      </c>
      <c r="CD18153" s="6">
        <v>24.897005569254564</v>
      </c>
      <c r="CE18153" s="6" t="e">
        <f>NA()</f>
        <v>#N/A</v>
      </c>
    </row>
    <row r="18154" spans="81:83" x14ac:dyDescent="0.2">
      <c r="CC18154" s="15">
        <v>42289.550868055558</v>
      </c>
      <c r="CD18154" s="6">
        <v>23.687122377424618</v>
      </c>
      <c r="CE18154" s="6" t="e">
        <f>NA()</f>
        <v>#N/A</v>
      </c>
    </row>
    <row r="18155" spans="81:83" x14ac:dyDescent="0.2">
      <c r="CC18155" s="15">
        <v>42289.554340277777</v>
      </c>
      <c r="CD18155" s="6">
        <v>21.325459782585622</v>
      </c>
      <c r="CE18155" s="6" t="e">
        <f>NA()</f>
        <v>#N/A</v>
      </c>
    </row>
    <row r="18156" spans="81:83" x14ac:dyDescent="0.2">
      <c r="CC18156" s="15">
        <v>42289.557812500003</v>
      </c>
      <c r="CD18156" s="6">
        <v>23.687122377424618</v>
      </c>
      <c r="CE18156" s="6" t="e">
        <f>NA()</f>
        <v>#N/A</v>
      </c>
    </row>
    <row r="18157" spans="81:83" x14ac:dyDescent="0.2">
      <c r="CC18157" s="15">
        <v>42289.561284722222</v>
      </c>
      <c r="CD18157" s="6">
        <v>26.130051047709273</v>
      </c>
      <c r="CE18157" s="6" t="e">
        <f>NA()</f>
        <v>#N/A</v>
      </c>
    </row>
    <row r="18158" spans="81:83" x14ac:dyDescent="0.2">
      <c r="CC18158" s="15">
        <v>42289.564756944441</v>
      </c>
      <c r="CD18158" s="6">
        <v>23.687122377424618</v>
      </c>
      <c r="CE18158" s="6" t="e">
        <f>NA()</f>
        <v>#N/A</v>
      </c>
    </row>
    <row r="18159" spans="81:83" x14ac:dyDescent="0.2">
      <c r="CC18159" s="15">
        <v>42289.568229166667</v>
      </c>
      <c r="CD18159" s="6">
        <v>21.325459782585622</v>
      </c>
      <c r="CE18159" s="6" t="e">
        <f>NA()</f>
        <v>#N/A</v>
      </c>
    </row>
    <row r="18160" spans="81:83" x14ac:dyDescent="0.2">
      <c r="CC18160" s="15">
        <v>42289.571701388886</v>
      </c>
      <c r="CD18160" s="6">
        <v>26.130051047709273</v>
      </c>
      <c r="CE18160" s="6" t="e">
        <f>NA()</f>
        <v>#N/A</v>
      </c>
    </row>
    <row r="18161" spans="81:83" x14ac:dyDescent="0.2">
      <c r="CC18161" s="15">
        <v>42289.575173611112</v>
      </c>
      <c r="CD18161" s="6">
        <v>26.130051047709273</v>
      </c>
      <c r="CE18161" s="6" t="e">
        <f>NA()</f>
        <v>#N/A</v>
      </c>
    </row>
    <row r="18162" spans="81:83" x14ac:dyDescent="0.2">
      <c r="CC18162" s="15">
        <v>42289.578645833331</v>
      </c>
      <c r="CD18162" s="6">
        <v>23.687122377424618</v>
      </c>
      <c r="CE18162" s="6" t="e">
        <f>NA()</f>
        <v>#N/A</v>
      </c>
    </row>
    <row r="18163" spans="81:83" x14ac:dyDescent="0.2">
      <c r="CC18163" s="15">
        <v>42289.582118055558</v>
      </c>
      <c r="CD18163" s="6">
        <v>21.325459782585622</v>
      </c>
      <c r="CE18163" s="6" t="e">
        <f>NA()</f>
        <v>#N/A</v>
      </c>
    </row>
    <row r="18164" spans="81:83" x14ac:dyDescent="0.2">
      <c r="CC18164" s="15">
        <v>42289.585590277777</v>
      </c>
      <c r="CD18164" s="6">
        <v>27.379518273634421</v>
      </c>
      <c r="CE18164" s="6" t="e">
        <f>NA()</f>
        <v>#N/A</v>
      </c>
    </row>
    <row r="18165" spans="81:83" x14ac:dyDescent="0.2">
      <c r="CC18165" s="15">
        <v>42289.589062500003</v>
      </c>
      <c r="CD18165" s="6">
        <v>21.325459782585622</v>
      </c>
      <c r="CE18165" s="6" t="e">
        <f>NA()</f>
        <v>#N/A</v>
      </c>
    </row>
    <row r="18166" spans="81:83" x14ac:dyDescent="0.2">
      <c r="CC18166" s="15">
        <v>42289.592534722222</v>
      </c>
      <c r="CD18166" s="6">
        <v>26.130051047709273</v>
      </c>
      <c r="CE18166" s="6" t="e">
        <f>NA()</f>
        <v>#N/A</v>
      </c>
    </row>
    <row r="18167" spans="81:83" x14ac:dyDescent="0.2">
      <c r="CC18167" s="15">
        <v>42289.596006944441</v>
      </c>
      <c r="CD18167" s="6">
        <v>19.610011094565959</v>
      </c>
      <c r="CE18167" s="6" t="e">
        <f>NA()</f>
        <v>#N/A</v>
      </c>
    </row>
    <row r="18168" spans="81:83" x14ac:dyDescent="0.2">
      <c r="CC18168" s="15">
        <v>42289.599479166667</v>
      </c>
      <c r="CD18168" s="6">
        <v>26.130051047709273</v>
      </c>
      <c r="CE18168" s="6" t="e">
        <f>NA()</f>
        <v>#N/A</v>
      </c>
    </row>
    <row r="18169" spans="81:83" x14ac:dyDescent="0.2">
      <c r="CC18169" s="15">
        <v>42289.602951388886</v>
      </c>
      <c r="CD18169" s="6">
        <v>26.130051047709273</v>
      </c>
      <c r="CE18169" s="6" t="e">
        <f>NA()</f>
        <v>#N/A</v>
      </c>
    </row>
    <row r="18170" spans="81:83" x14ac:dyDescent="0.2">
      <c r="CC18170" s="15">
        <v>42289.606423611112</v>
      </c>
      <c r="CD18170" s="6">
        <v>27.379518273634421</v>
      </c>
      <c r="CE18170" s="6" t="e">
        <f>NA()</f>
        <v>#N/A</v>
      </c>
    </row>
    <row r="18171" spans="81:83" x14ac:dyDescent="0.2">
      <c r="CC18171" s="15">
        <v>42289.609895833331</v>
      </c>
      <c r="CD18171" s="6">
        <v>26.130051047709273</v>
      </c>
      <c r="CE18171" s="6" t="e">
        <f>NA()</f>
        <v>#N/A</v>
      </c>
    </row>
    <row r="18172" spans="81:83" x14ac:dyDescent="0.2">
      <c r="CC18172" s="15">
        <v>42289.613368055558</v>
      </c>
      <c r="CD18172" s="6">
        <v>26.130051047709273</v>
      </c>
      <c r="CE18172" s="6" t="e">
        <f>NA()</f>
        <v>#N/A</v>
      </c>
    </row>
    <row r="18173" spans="81:83" x14ac:dyDescent="0.2">
      <c r="CC18173" s="15">
        <v>42289.616840277777</v>
      </c>
      <c r="CD18173" s="6">
        <v>23.687122377424618</v>
      </c>
      <c r="CE18173" s="6" t="e">
        <f>NA()</f>
        <v>#N/A</v>
      </c>
    </row>
    <row r="18174" spans="81:83" x14ac:dyDescent="0.2">
      <c r="CC18174" s="15">
        <v>42289.620312500003</v>
      </c>
      <c r="CD18174" s="6">
        <v>28.648289449573372</v>
      </c>
      <c r="CE18174" s="6" t="e">
        <f>NA()</f>
        <v>#N/A</v>
      </c>
    </row>
    <row r="18175" spans="81:83" x14ac:dyDescent="0.2">
      <c r="CC18175" s="15">
        <v>42289.623784722222</v>
      </c>
      <c r="CD18175" s="6">
        <v>23.687122377424618</v>
      </c>
      <c r="CE18175" s="6" t="e">
        <f>NA()</f>
        <v>#N/A</v>
      </c>
    </row>
    <row r="18176" spans="81:83" x14ac:dyDescent="0.2">
      <c r="CC18176" s="15">
        <v>42289.627256944441</v>
      </c>
      <c r="CD18176" s="6">
        <v>23.687122377424618</v>
      </c>
      <c r="CE18176" s="6" t="e">
        <f>NA()</f>
        <v>#N/A</v>
      </c>
    </row>
    <row r="18177" spans="81:83" x14ac:dyDescent="0.2">
      <c r="CC18177" s="15">
        <v>42289.630729166667</v>
      </c>
      <c r="CD18177" s="6">
        <v>23.687122377424618</v>
      </c>
      <c r="CE18177" s="6" t="e">
        <f>NA()</f>
        <v>#N/A</v>
      </c>
    </row>
    <row r="18178" spans="81:83" x14ac:dyDescent="0.2">
      <c r="CC18178" s="15">
        <v>42289.634201388886</v>
      </c>
      <c r="CD18178" s="6">
        <v>26.130051047709273</v>
      </c>
      <c r="CE18178" s="6" t="e">
        <f>NA()</f>
        <v>#N/A</v>
      </c>
    </row>
    <row r="18179" spans="81:83" x14ac:dyDescent="0.2">
      <c r="CC18179" s="15">
        <v>42289.637673611112</v>
      </c>
      <c r="CD18179" s="6">
        <v>19.610011094565959</v>
      </c>
      <c r="CE18179" s="6" t="e">
        <f>NA()</f>
        <v>#N/A</v>
      </c>
    </row>
    <row r="18180" spans="81:83" x14ac:dyDescent="0.2">
      <c r="CC18180" s="15">
        <v>42289.641145833331</v>
      </c>
      <c r="CD18180" s="6">
        <v>26.130051047709273</v>
      </c>
      <c r="CE18180" s="6" t="e">
        <f>NA()</f>
        <v>#N/A</v>
      </c>
    </row>
    <row r="18181" spans="81:83" x14ac:dyDescent="0.2">
      <c r="CC18181" s="15">
        <v>42289.644618055558</v>
      </c>
      <c r="CD18181" s="6">
        <v>26.130051047709273</v>
      </c>
      <c r="CE18181" s="6" t="e">
        <f>NA()</f>
        <v>#N/A</v>
      </c>
    </row>
    <row r="18182" spans="81:83" x14ac:dyDescent="0.2">
      <c r="CC18182" s="15">
        <v>42289.648090277777</v>
      </c>
      <c r="CD18182" s="6">
        <v>21.325459782585622</v>
      </c>
      <c r="CE18182" s="6" t="e">
        <f>NA()</f>
        <v>#N/A</v>
      </c>
    </row>
    <row r="18183" spans="81:83" x14ac:dyDescent="0.2">
      <c r="CC18183" s="15">
        <v>42289.651562500003</v>
      </c>
      <c r="CD18183" s="6">
        <v>21.325459782585622</v>
      </c>
      <c r="CE18183" s="6" t="e">
        <f>NA()</f>
        <v>#N/A</v>
      </c>
    </row>
    <row r="18184" spans="81:83" x14ac:dyDescent="0.2">
      <c r="CC18184" s="15">
        <v>42289.655034722222</v>
      </c>
      <c r="CD18184" s="6">
        <v>26.130051047709273</v>
      </c>
      <c r="CE18184" s="6" t="e">
        <f>NA()</f>
        <v>#N/A</v>
      </c>
    </row>
    <row r="18185" spans="81:83" x14ac:dyDescent="0.2">
      <c r="CC18185" s="15">
        <v>42289.658506944441</v>
      </c>
      <c r="CD18185" s="6">
        <v>26.130051047709273</v>
      </c>
      <c r="CE18185" s="6" t="e">
        <f>NA()</f>
        <v>#N/A</v>
      </c>
    </row>
    <row r="18186" spans="81:83" x14ac:dyDescent="0.2">
      <c r="CC18186" s="15">
        <v>42289.661979166667</v>
      </c>
      <c r="CD18186" s="6">
        <v>26.130051047709273</v>
      </c>
      <c r="CE18186" s="6" t="e">
        <f>NA()</f>
        <v>#N/A</v>
      </c>
    </row>
    <row r="18187" spans="81:83" x14ac:dyDescent="0.2">
      <c r="CC18187" s="15">
        <v>42289.665451388886</v>
      </c>
      <c r="CD18187" s="6">
        <v>26.130051047709273</v>
      </c>
      <c r="CE18187" s="6" t="e">
        <f>NA()</f>
        <v>#N/A</v>
      </c>
    </row>
    <row r="18188" spans="81:83" x14ac:dyDescent="0.2">
      <c r="CC18188" s="15">
        <v>42289.668923611112</v>
      </c>
      <c r="CD18188" s="6">
        <v>21.325459782585622</v>
      </c>
      <c r="CE18188" s="6" t="e">
        <f>NA()</f>
        <v>#N/A</v>
      </c>
    </row>
    <row r="18189" spans="81:83" x14ac:dyDescent="0.2">
      <c r="CC18189" s="15">
        <v>42289.672395833331</v>
      </c>
      <c r="CD18189" s="6">
        <v>23.687122377424618</v>
      </c>
      <c r="CE18189" s="6" t="e">
        <f>NA()</f>
        <v>#N/A</v>
      </c>
    </row>
    <row r="18190" spans="81:83" x14ac:dyDescent="0.2">
      <c r="CC18190" s="15">
        <v>42289.675868055558</v>
      </c>
      <c r="CD18190" s="6">
        <v>21.325459782585622</v>
      </c>
      <c r="CE18190" s="6" t="e">
        <f>NA()</f>
        <v>#N/A</v>
      </c>
    </row>
    <row r="18191" spans="81:83" x14ac:dyDescent="0.2">
      <c r="CC18191" s="15">
        <v>42289.679340277777</v>
      </c>
      <c r="CD18191" s="6">
        <v>23.687122377424618</v>
      </c>
      <c r="CE18191" s="6" t="e">
        <f>NA()</f>
        <v>#N/A</v>
      </c>
    </row>
    <row r="18192" spans="81:83" x14ac:dyDescent="0.2">
      <c r="CC18192" s="15">
        <v>42289.682812500003</v>
      </c>
      <c r="CD18192" s="6">
        <v>26.130051047709273</v>
      </c>
      <c r="CE18192" s="6" t="e">
        <f>NA()</f>
        <v>#N/A</v>
      </c>
    </row>
    <row r="18193" spans="81:83" x14ac:dyDescent="0.2">
      <c r="CC18193" s="15">
        <v>42289.686284722222</v>
      </c>
      <c r="CD18193" s="6">
        <v>23.687122377424618</v>
      </c>
      <c r="CE18193" s="6" t="e">
        <f>NA()</f>
        <v>#N/A</v>
      </c>
    </row>
    <row r="18194" spans="81:83" x14ac:dyDescent="0.2">
      <c r="CC18194" s="15">
        <v>42289.689756944441</v>
      </c>
      <c r="CD18194" s="6">
        <v>23.687122377424618</v>
      </c>
      <c r="CE18194" s="6" t="e">
        <f>NA()</f>
        <v>#N/A</v>
      </c>
    </row>
    <row r="18195" spans="81:83" x14ac:dyDescent="0.2">
      <c r="CC18195" s="15">
        <v>42289.693229166667</v>
      </c>
      <c r="CD18195" s="6">
        <v>28.648289449573372</v>
      </c>
      <c r="CE18195" s="6" t="e">
        <f>NA()</f>
        <v>#N/A</v>
      </c>
    </row>
    <row r="18196" spans="81:83" x14ac:dyDescent="0.2">
      <c r="CC18196" s="15">
        <v>42289.696701388886</v>
      </c>
      <c r="CD18196" s="6">
        <v>31.242598862870953</v>
      </c>
      <c r="CE18196" s="6" t="e">
        <f>NA()</f>
        <v>#N/A</v>
      </c>
    </row>
    <row r="18197" spans="81:83" x14ac:dyDescent="0.2">
      <c r="CC18197" s="15">
        <v>42289.700173611112</v>
      </c>
      <c r="CD18197" s="6">
        <v>23.687122377424618</v>
      </c>
      <c r="CE18197" s="6" t="e">
        <f>NA()</f>
        <v>#N/A</v>
      </c>
    </row>
    <row r="18198" spans="81:83" x14ac:dyDescent="0.2">
      <c r="CC18198" s="15">
        <v>42289.703645833331</v>
      </c>
      <c r="CD18198" s="6">
        <v>26.126814259588464</v>
      </c>
      <c r="CE18198" s="6" t="e">
        <f>NA()</f>
        <v>#N/A</v>
      </c>
    </row>
    <row r="18199" spans="81:83" x14ac:dyDescent="0.2">
      <c r="CC18199" s="15">
        <v>42289.707118055558</v>
      </c>
      <c r="CD18199" s="6">
        <v>28.648289449573372</v>
      </c>
      <c r="CE18199" s="6" t="e">
        <f>NA()</f>
        <v>#N/A</v>
      </c>
    </row>
    <row r="18200" spans="81:83" x14ac:dyDescent="0.2">
      <c r="CC18200" s="15">
        <v>42289.710590277777</v>
      </c>
      <c r="CD18200" s="6">
        <v>23.687122377424618</v>
      </c>
      <c r="CE18200" s="6" t="e">
        <f>NA()</f>
        <v>#N/A</v>
      </c>
    </row>
    <row r="18201" spans="81:83" x14ac:dyDescent="0.2">
      <c r="CC18201" s="15">
        <v>42289.714062500003</v>
      </c>
      <c r="CD18201" s="6">
        <v>26.126814259588464</v>
      </c>
      <c r="CE18201" s="6" t="e">
        <f>NA()</f>
        <v>#N/A</v>
      </c>
    </row>
    <row r="18202" spans="81:83" x14ac:dyDescent="0.2">
      <c r="CC18202" s="15">
        <v>42289.717534722222</v>
      </c>
      <c r="CD18202" s="6">
        <v>26.130051047709273</v>
      </c>
      <c r="CE18202" s="6" t="e">
        <f>NA()</f>
        <v>#N/A</v>
      </c>
    </row>
    <row r="18203" spans="81:83" x14ac:dyDescent="0.2">
      <c r="CC18203" s="15">
        <v>42289.721006944441</v>
      </c>
      <c r="CD18203" s="6">
        <v>26.130051047709273</v>
      </c>
      <c r="CE18203" s="6" t="e">
        <f>NA()</f>
        <v>#N/A</v>
      </c>
    </row>
    <row r="18204" spans="81:83" x14ac:dyDescent="0.2">
      <c r="CC18204" s="15">
        <v>42289.724479166667</v>
      </c>
      <c r="CD18204" s="6">
        <v>23.687122377424618</v>
      </c>
      <c r="CE18204" s="6" t="e">
        <f>NA()</f>
        <v>#N/A</v>
      </c>
    </row>
    <row r="18205" spans="81:83" x14ac:dyDescent="0.2">
      <c r="CC18205" s="15">
        <v>42289.727951388886</v>
      </c>
      <c r="CD18205" s="6">
        <v>23.687122377424618</v>
      </c>
      <c r="CE18205" s="6" t="e">
        <f>NA()</f>
        <v>#N/A</v>
      </c>
    </row>
    <row r="18206" spans="81:83" x14ac:dyDescent="0.2">
      <c r="CC18206" s="15">
        <v>42289.731423611112</v>
      </c>
      <c r="CD18206" s="6">
        <v>26.126814259588464</v>
      </c>
      <c r="CE18206" s="6" t="e">
        <f>NA()</f>
        <v>#N/A</v>
      </c>
    </row>
    <row r="18207" spans="81:83" x14ac:dyDescent="0.2">
      <c r="CC18207" s="15">
        <v>42289.734895833331</v>
      </c>
      <c r="CD18207" s="6">
        <v>30.588717308250249</v>
      </c>
      <c r="CE18207" s="6" t="e">
        <f>NA()</f>
        <v>#N/A</v>
      </c>
    </row>
    <row r="18208" spans="81:83" x14ac:dyDescent="0.2">
      <c r="CC18208" s="15">
        <v>42289.738368055558</v>
      </c>
      <c r="CD18208" s="6">
        <v>26.126814259588464</v>
      </c>
      <c r="CE18208" s="6" t="e">
        <f>NA()</f>
        <v>#N/A</v>
      </c>
    </row>
    <row r="18209" spans="81:83" x14ac:dyDescent="0.2">
      <c r="CC18209" s="15">
        <v>42289.741840277777</v>
      </c>
      <c r="CD18209" s="6">
        <v>23.687122377424618</v>
      </c>
      <c r="CE18209" s="6" t="e">
        <f>NA()</f>
        <v>#N/A</v>
      </c>
    </row>
    <row r="18210" spans="81:83" x14ac:dyDescent="0.2">
      <c r="CC18210" s="15">
        <v>42289.745312500003</v>
      </c>
      <c r="CD18210" s="6">
        <v>26.126814259588464</v>
      </c>
      <c r="CE18210" s="6" t="e">
        <f>NA()</f>
        <v>#N/A</v>
      </c>
    </row>
    <row r="18211" spans="81:83" x14ac:dyDescent="0.2">
      <c r="CC18211" s="15">
        <v>42289.748784722222</v>
      </c>
      <c r="CD18211" s="6">
        <v>28.009852901209761</v>
      </c>
      <c r="CE18211" s="6" t="e">
        <f>NA()</f>
        <v>#N/A</v>
      </c>
    </row>
    <row r="18212" spans="81:83" x14ac:dyDescent="0.2">
      <c r="CC18212" s="15">
        <v>42289.752256944441</v>
      </c>
      <c r="CD18212" s="6">
        <v>26.126814259588464</v>
      </c>
      <c r="CE18212" s="6" t="e">
        <f>NA()</f>
        <v>#N/A</v>
      </c>
    </row>
    <row r="18213" spans="81:83" x14ac:dyDescent="0.2">
      <c r="CC18213" s="15">
        <v>42289.755729166667</v>
      </c>
      <c r="CD18213" s="6">
        <v>24.897005569253853</v>
      </c>
      <c r="CE18213" s="6" t="e">
        <f>NA()</f>
        <v>#N/A</v>
      </c>
    </row>
    <row r="18214" spans="81:83" x14ac:dyDescent="0.2">
      <c r="CC18214" s="15">
        <v>42289.759201388886</v>
      </c>
      <c r="CD18214" s="6">
        <v>28.009852901209761</v>
      </c>
      <c r="CE18214" s="6" t="e">
        <f>NA()</f>
        <v>#N/A</v>
      </c>
    </row>
    <row r="18215" spans="81:83" x14ac:dyDescent="0.2">
      <c r="CC18215" s="15">
        <v>42289.762673611112</v>
      </c>
      <c r="CD18215" s="6">
        <v>24.897005569253853</v>
      </c>
      <c r="CE18215" s="6" t="e">
        <f>NA()</f>
        <v>#N/A</v>
      </c>
    </row>
    <row r="18216" spans="81:83" x14ac:dyDescent="0.2">
      <c r="CC18216" s="15">
        <v>42289.766145833331</v>
      </c>
      <c r="CD18216" s="6">
        <v>23.088203436313371</v>
      </c>
      <c r="CE18216" s="6" t="e">
        <f>NA()</f>
        <v>#N/A</v>
      </c>
    </row>
    <row r="18217" spans="81:83" x14ac:dyDescent="0.2">
      <c r="CC18217" s="15">
        <v>42289.769618055558</v>
      </c>
      <c r="CD18217" s="6">
        <v>24.897005569253853</v>
      </c>
      <c r="CE18217" s="6" t="e">
        <f>NA()</f>
        <v>#N/A</v>
      </c>
    </row>
    <row r="18218" spans="81:83" x14ac:dyDescent="0.2">
      <c r="CC18218" s="15">
        <v>42289.773090277777</v>
      </c>
      <c r="CD18218" s="6">
        <v>28.009852901209761</v>
      </c>
      <c r="CE18218" s="6" t="e">
        <f>NA()</f>
        <v>#N/A</v>
      </c>
    </row>
    <row r="18219" spans="81:83" x14ac:dyDescent="0.2">
      <c r="CC18219" s="15">
        <v>42289.776562500003</v>
      </c>
      <c r="CD18219" s="6">
        <v>28.009852901209761</v>
      </c>
      <c r="CE18219" s="6" t="e">
        <f>NA()</f>
        <v>#N/A</v>
      </c>
    </row>
    <row r="18220" spans="81:83" x14ac:dyDescent="0.2">
      <c r="CC18220" s="15">
        <v>42289.780034722222</v>
      </c>
      <c r="CD18220" s="6">
        <v>27.379518273634421</v>
      </c>
      <c r="CE18220" s="6" t="e">
        <f>NA()</f>
        <v>#N/A</v>
      </c>
    </row>
    <row r="18221" spans="81:83" x14ac:dyDescent="0.2">
      <c r="CC18221" s="15">
        <v>42289.783506944441</v>
      </c>
      <c r="CD18221" s="6">
        <v>24.897005569253853</v>
      </c>
      <c r="CE18221" s="6" t="e">
        <f>NA()</f>
        <v>#N/A</v>
      </c>
    </row>
    <row r="18222" spans="81:83" x14ac:dyDescent="0.2">
      <c r="CC18222" s="15">
        <v>42289.786979166667</v>
      </c>
      <c r="CD18222" s="6">
        <v>24.897005569253853</v>
      </c>
      <c r="CE18222" s="6" t="e">
        <f>NA()</f>
        <v>#N/A</v>
      </c>
    </row>
    <row r="18223" spans="81:83" x14ac:dyDescent="0.2">
      <c r="CC18223" s="15">
        <v>42289.790451388886</v>
      </c>
      <c r="CD18223" s="6">
        <v>24.897005569253853</v>
      </c>
      <c r="CE18223" s="6" t="e">
        <f>NA()</f>
        <v>#N/A</v>
      </c>
    </row>
    <row r="18224" spans="81:83" x14ac:dyDescent="0.2">
      <c r="CC18224" s="15">
        <v>42289.793923611112</v>
      </c>
      <c r="CD18224" s="6">
        <v>24.897005569253853</v>
      </c>
      <c r="CE18224" s="6" t="e">
        <f>NA()</f>
        <v>#N/A</v>
      </c>
    </row>
    <row r="18225" spans="81:83" x14ac:dyDescent="0.2">
      <c r="CC18225" s="15">
        <v>42289.797395833331</v>
      </c>
      <c r="CD18225" s="6">
        <v>24.897005569253853</v>
      </c>
      <c r="CE18225" s="6" t="e">
        <f>NA()</f>
        <v>#N/A</v>
      </c>
    </row>
    <row r="18226" spans="81:83" x14ac:dyDescent="0.2">
      <c r="CC18226" s="15">
        <v>42289.800868055558</v>
      </c>
      <c r="CD18226" s="6">
        <v>23.088203436313371</v>
      </c>
      <c r="CE18226" s="6" t="e">
        <f>NA()</f>
        <v>#N/A</v>
      </c>
    </row>
    <row r="18227" spans="81:83" x14ac:dyDescent="0.2">
      <c r="CC18227" s="15">
        <v>42289.804340277777</v>
      </c>
      <c r="CD18227" s="6">
        <v>27.379518273634421</v>
      </c>
      <c r="CE18227" s="6" t="e">
        <f>NA()</f>
        <v>#N/A</v>
      </c>
    </row>
    <row r="18228" spans="81:83" x14ac:dyDescent="0.2">
      <c r="CC18228" s="15">
        <v>42289.807812500003</v>
      </c>
      <c r="CD18228" s="6">
        <v>24.897005569253853</v>
      </c>
      <c r="CE18228" s="6" t="e">
        <f>NA()</f>
        <v>#N/A</v>
      </c>
    </row>
    <row r="18229" spans="81:83" x14ac:dyDescent="0.2">
      <c r="CC18229" s="15">
        <v>42289.811284722222</v>
      </c>
      <c r="CD18229" s="6">
        <v>24.897005569253853</v>
      </c>
      <c r="CE18229" s="6" t="e">
        <f>NA()</f>
        <v>#N/A</v>
      </c>
    </row>
    <row r="18230" spans="81:83" x14ac:dyDescent="0.2">
      <c r="CC18230" s="15">
        <v>42289.814756944441</v>
      </c>
      <c r="CD18230" s="6">
        <v>27.379518273634421</v>
      </c>
      <c r="CE18230" s="6" t="e">
        <f>NA()</f>
        <v>#N/A</v>
      </c>
    </row>
    <row r="18231" spans="81:83" x14ac:dyDescent="0.2">
      <c r="CC18231" s="15">
        <v>42289.818229166667</v>
      </c>
      <c r="CD18231" s="6">
        <v>24.897005569253853</v>
      </c>
      <c r="CE18231" s="6" t="e">
        <f>NA()</f>
        <v>#N/A</v>
      </c>
    </row>
    <row r="18232" spans="81:83" x14ac:dyDescent="0.2">
      <c r="CC18232" s="15">
        <v>42289.821701388886</v>
      </c>
      <c r="CD18232" s="6">
        <v>27.379518273634421</v>
      </c>
      <c r="CE18232" s="6" t="e">
        <f>NA()</f>
        <v>#N/A</v>
      </c>
    </row>
    <row r="18233" spans="81:83" x14ac:dyDescent="0.2">
      <c r="CC18233" s="15">
        <v>42289.825173611112</v>
      </c>
      <c r="CD18233" s="6">
        <v>27.379518273634421</v>
      </c>
      <c r="CE18233" s="6" t="e">
        <f>NA()</f>
        <v>#N/A</v>
      </c>
    </row>
    <row r="18234" spans="81:83" x14ac:dyDescent="0.2">
      <c r="CC18234" s="15">
        <v>42289.828645833331</v>
      </c>
      <c r="CD18234" s="6">
        <v>27.379518273634421</v>
      </c>
      <c r="CE18234" s="6" t="e">
        <f>NA()</f>
        <v>#N/A</v>
      </c>
    </row>
    <row r="18235" spans="81:83" x14ac:dyDescent="0.2">
      <c r="CC18235" s="15">
        <v>42289.832118055558</v>
      </c>
      <c r="CD18235" s="6">
        <v>26.126814259588464</v>
      </c>
      <c r="CE18235" s="6" t="e">
        <f>NA()</f>
        <v>#N/A</v>
      </c>
    </row>
    <row r="18236" spans="81:83" x14ac:dyDescent="0.2">
      <c r="CC18236" s="15">
        <v>42289.835590277777</v>
      </c>
      <c r="CD18236" s="6">
        <v>24.291132335187264</v>
      </c>
      <c r="CE18236" s="6" t="e">
        <f>NA()</f>
        <v>#N/A</v>
      </c>
    </row>
    <row r="18237" spans="81:83" x14ac:dyDescent="0.2">
      <c r="CC18237" s="15">
        <v>42289.839062500003</v>
      </c>
      <c r="CD18237" s="6">
        <v>23.687122377423911</v>
      </c>
      <c r="CE18237" s="6" t="e">
        <f>NA()</f>
        <v>#N/A</v>
      </c>
    </row>
    <row r="18238" spans="81:83" x14ac:dyDescent="0.2">
      <c r="CC18238" s="15">
        <v>42289.842534722222</v>
      </c>
      <c r="CD18238" s="6">
        <v>26.750721904051272</v>
      </c>
      <c r="CE18238" s="6" t="e">
        <f>NA()</f>
        <v>#N/A</v>
      </c>
    </row>
    <row r="18239" spans="81:83" x14ac:dyDescent="0.2">
      <c r="CC18239" s="15">
        <v>42289.846006944441</v>
      </c>
      <c r="CD18239" s="6">
        <v>24.897005569253853</v>
      </c>
      <c r="CE18239" s="6" t="e">
        <f>NA()</f>
        <v>#N/A</v>
      </c>
    </row>
    <row r="18240" spans="81:83" x14ac:dyDescent="0.2">
      <c r="CC18240" s="15">
        <v>42289.849479166667</v>
      </c>
      <c r="CD18240" s="6">
        <v>24.897005569253853</v>
      </c>
      <c r="CE18240" s="6" t="e">
        <f>NA()</f>
        <v>#N/A</v>
      </c>
    </row>
    <row r="18241" spans="81:83" x14ac:dyDescent="0.2">
      <c r="CC18241" s="15">
        <v>42289.852951388886</v>
      </c>
      <c r="CD18241" s="6">
        <v>26.750721904051272</v>
      </c>
      <c r="CE18241" s="6" t="e">
        <f>NA()</f>
        <v>#N/A</v>
      </c>
    </row>
    <row r="18242" spans="81:83" x14ac:dyDescent="0.2">
      <c r="CC18242" s="15">
        <v>42289.856423611112</v>
      </c>
      <c r="CD18242" s="6">
        <v>26.750721904052021</v>
      </c>
      <c r="CE18242" s="6" t="e">
        <f>NA()</f>
        <v>#N/A</v>
      </c>
    </row>
    <row r="18243" spans="81:83" x14ac:dyDescent="0.2">
      <c r="CC18243" s="15">
        <v>42289.859895833331</v>
      </c>
      <c r="CD18243" s="6">
        <v>24.287973334951875</v>
      </c>
      <c r="CE18243" s="6" t="e">
        <f>NA()</f>
        <v>#N/A</v>
      </c>
    </row>
    <row r="18244" spans="81:83" x14ac:dyDescent="0.2">
      <c r="CC18244" s="15">
        <v>42289.863368055558</v>
      </c>
      <c r="CD18244" s="6">
        <v>26.750721904051272</v>
      </c>
      <c r="CE18244" s="6" t="e">
        <f>NA()</f>
        <v>#N/A</v>
      </c>
    </row>
    <row r="18245" spans="81:83" x14ac:dyDescent="0.2">
      <c r="CC18245" s="15">
        <v>42289.866840277777</v>
      </c>
      <c r="CD18245" s="6">
        <v>24.897005569253853</v>
      </c>
      <c r="CE18245" s="6" t="e">
        <f>NA()</f>
        <v>#N/A</v>
      </c>
    </row>
    <row r="18246" spans="81:83" x14ac:dyDescent="0.2">
      <c r="CC18246" s="15">
        <v>42289.870312500003</v>
      </c>
      <c r="CD18246" s="6">
        <v>26.750721904052021</v>
      </c>
      <c r="CE18246" s="6" t="e">
        <f>NA()</f>
        <v>#N/A</v>
      </c>
    </row>
    <row r="18247" spans="81:83" x14ac:dyDescent="0.2">
      <c r="CC18247" s="15">
        <v>42289.873784722222</v>
      </c>
      <c r="CD18247" s="6">
        <v>26.750721904052021</v>
      </c>
      <c r="CE18247" s="6" t="e">
        <f>NA()</f>
        <v>#N/A</v>
      </c>
    </row>
    <row r="18248" spans="81:83" x14ac:dyDescent="0.2">
      <c r="CC18248" s="15">
        <v>42289.877256944441</v>
      </c>
      <c r="CD18248" s="6">
        <v>23.687122377424618</v>
      </c>
      <c r="CE18248" s="6" t="e">
        <f>NA()</f>
        <v>#N/A</v>
      </c>
    </row>
    <row r="18249" spans="81:83" x14ac:dyDescent="0.2">
      <c r="CC18249" s="15">
        <v>42289.880729166667</v>
      </c>
      <c r="CD18249" s="6">
        <v>23.687122377424618</v>
      </c>
      <c r="CE18249" s="6" t="e">
        <f>NA()</f>
        <v>#N/A</v>
      </c>
    </row>
    <row r="18250" spans="81:83" x14ac:dyDescent="0.2">
      <c r="CC18250" s="15">
        <v>42289.884201388886</v>
      </c>
      <c r="CD18250" s="6">
        <v>26.750721904052021</v>
      </c>
      <c r="CE18250" s="6" t="e">
        <f>NA()</f>
        <v>#N/A</v>
      </c>
    </row>
    <row r="18251" spans="81:83" x14ac:dyDescent="0.2">
      <c r="CC18251" s="15">
        <v>42289.887673611112</v>
      </c>
      <c r="CD18251" s="6">
        <v>24.287973334951875</v>
      </c>
      <c r="CE18251" s="6" t="e">
        <f>NA()</f>
        <v>#N/A</v>
      </c>
    </row>
    <row r="18252" spans="81:83" x14ac:dyDescent="0.2">
      <c r="CC18252" s="15">
        <v>42289.891145833331</v>
      </c>
      <c r="CD18252" s="6">
        <v>28.013165651152249</v>
      </c>
      <c r="CE18252" s="6" t="e">
        <f>NA()</f>
        <v>#N/A</v>
      </c>
    </row>
    <row r="18253" spans="81:83" x14ac:dyDescent="0.2">
      <c r="CC18253" s="15">
        <v>42289.894618055558</v>
      </c>
      <c r="CD18253" s="6">
        <v>22.494419160929247</v>
      </c>
      <c r="CE18253" s="6" t="e">
        <f>NA()</f>
        <v>#N/A</v>
      </c>
    </row>
    <row r="18254" spans="81:83" x14ac:dyDescent="0.2">
      <c r="CC18254" s="15">
        <v>42289.898090277777</v>
      </c>
      <c r="CD18254" s="6">
        <v>26.126814259589207</v>
      </c>
      <c r="CE18254" s="6" t="e">
        <f>NA()</f>
        <v>#N/A</v>
      </c>
    </row>
    <row r="18255" spans="81:83" x14ac:dyDescent="0.2">
      <c r="CC18255" s="15">
        <v>42289.901562500003</v>
      </c>
      <c r="CD18255" s="6">
        <v>26.750721904052021</v>
      </c>
      <c r="CE18255" s="6" t="e">
        <f>NA()</f>
        <v>#N/A</v>
      </c>
    </row>
    <row r="18256" spans="81:83" x14ac:dyDescent="0.2">
      <c r="CC18256" s="15">
        <v>42289.905034722222</v>
      </c>
      <c r="CD18256" s="6">
        <v>29.291504304153836</v>
      </c>
      <c r="CE18256" s="6" t="e">
        <f>NA()</f>
        <v>#N/A</v>
      </c>
    </row>
    <row r="18257" spans="81:83" x14ac:dyDescent="0.2">
      <c r="CC18257" s="15">
        <v>42289.908506944441</v>
      </c>
      <c r="CD18257" s="6">
        <v>28.009852901209761</v>
      </c>
      <c r="CE18257" s="6" t="e">
        <f>NA()</f>
        <v>#N/A</v>
      </c>
    </row>
    <row r="18258" spans="81:83" x14ac:dyDescent="0.2">
      <c r="CC18258" s="15">
        <v>42289.911979166667</v>
      </c>
      <c r="CD18258" s="6">
        <v>24.897005569254564</v>
      </c>
      <c r="CE18258" s="6" t="e">
        <f>NA()</f>
        <v>#N/A</v>
      </c>
    </row>
    <row r="18259" spans="81:83" x14ac:dyDescent="0.2">
      <c r="CC18259" s="15">
        <v>42289.915451388886</v>
      </c>
      <c r="CD18259" s="6">
        <v>24.897005569253853</v>
      </c>
      <c r="CE18259" s="6" t="e">
        <f>NA()</f>
        <v>#N/A</v>
      </c>
    </row>
    <row r="18260" spans="81:83" x14ac:dyDescent="0.2">
      <c r="CC18260" s="15">
        <v>42289.918923611112</v>
      </c>
      <c r="CD18260" s="6">
        <v>30.588717308250249</v>
      </c>
      <c r="CE18260" s="6" t="e">
        <f>NA()</f>
        <v>#N/A</v>
      </c>
    </row>
    <row r="18261" spans="81:83" x14ac:dyDescent="0.2">
      <c r="CC18261" s="15">
        <v>42289.922395833331</v>
      </c>
      <c r="CD18261" s="6">
        <v>30.588717308250249</v>
      </c>
      <c r="CE18261" s="6" t="e">
        <f>NA()</f>
        <v>#N/A</v>
      </c>
    </row>
    <row r="18262" spans="81:83" x14ac:dyDescent="0.2">
      <c r="CC18262" s="15">
        <v>42289.925868055558</v>
      </c>
      <c r="CD18262" s="6">
        <v>26.126814259588464</v>
      </c>
      <c r="CE18262" s="6" t="e">
        <f>NA()</f>
        <v>#N/A</v>
      </c>
    </row>
    <row r="18263" spans="81:83" x14ac:dyDescent="0.2">
      <c r="CC18263" s="15">
        <v>42289.929340277777</v>
      </c>
      <c r="CD18263" s="6">
        <v>29.288141909125951</v>
      </c>
      <c r="CE18263" s="6" t="e">
        <f>NA()</f>
        <v>#N/A</v>
      </c>
    </row>
    <row r="18264" spans="81:83" x14ac:dyDescent="0.2">
      <c r="CC18264" s="15">
        <v>42289.932812500003</v>
      </c>
      <c r="CD18264" s="6">
        <v>29.288141909125951</v>
      </c>
      <c r="CE18264" s="6" t="e">
        <f>NA()</f>
        <v>#N/A</v>
      </c>
    </row>
    <row r="18265" spans="81:83" x14ac:dyDescent="0.2">
      <c r="CC18265" s="15">
        <v>42289.936284722222</v>
      </c>
      <c r="CD18265" s="6">
        <v>30.588717308250249</v>
      </c>
      <c r="CE18265" s="6" t="e">
        <f>NA()</f>
        <v>#N/A</v>
      </c>
    </row>
    <row r="18266" spans="81:83" x14ac:dyDescent="0.2">
      <c r="CC18266" s="15">
        <v>42289.939756944441</v>
      </c>
      <c r="CD18266" s="6">
        <v>23.687122377424618</v>
      </c>
      <c r="CE18266" s="6" t="e">
        <f>NA()</f>
        <v>#N/A</v>
      </c>
    </row>
    <row r="18267" spans="81:83" x14ac:dyDescent="0.2">
      <c r="CC18267" s="15">
        <v>42289.943229166667</v>
      </c>
      <c r="CD18267" s="6">
        <v>29.288141909125951</v>
      </c>
      <c r="CE18267" s="6" t="e">
        <f>NA()</f>
        <v>#N/A</v>
      </c>
    </row>
    <row r="18268" spans="81:83" x14ac:dyDescent="0.2">
      <c r="CC18268" s="15">
        <v>42289.946701388886</v>
      </c>
      <c r="CD18268" s="6">
        <v>29.288141909125951</v>
      </c>
      <c r="CE18268" s="6" t="e">
        <f>NA()</f>
        <v>#N/A</v>
      </c>
    </row>
    <row r="18269" spans="81:83" x14ac:dyDescent="0.2">
      <c r="CC18269" s="15">
        <v>42289.950173611112</v>
      </c>
      <c r="CD18269" s="6">
        <v>26.750721904052021</v>
      </c>
      <c r="CE18269" s="6" t="e">
        <f>NA()</f>
        <v>#N/A</v>
      </c>
    </row>
    <row r="18270" spans="81:83" x14ac:dyDescent="0.2">
      <c r="CC18270" s="15">
        <v>42289.953645833331</v>
      </c>
      <c r="CD18270" s="6">
        <v>24.287973334951875</v>
      </c>
      <c r="CE18270" s="6" t="e">
        <f>NA()</f>
        <v>#N/A</v>
      </c>
    </row>
    <row r="18271" spans="81:83" x14ac:dyDescent="0.2">
      <c r="CC18271" s="15">
        <v>42289.957118055558</v>
      </c>
      <c r="CD18271" s="6">
        <v>25.511044974444541</v>
      </c>
      <c r="CE18271" s="6" t="e">
        <f>NA()</f>
        <v>#N/A</v>
      </c>
    </row>
    <row r="18272" spans="81:83" x14ac:dyDescent="0.2">
      <c r="CC18272" s="15">
        <v>42289.960590277777</v>
      </c>
      <c r="CD18272" s="6">
        <v>26.126814259588464</v>
      </c>
      <c r="CE18272" s="6" t="e">
        <f>NA()</f>
        <v>#N/A</v>
      </c>
    </row>
    <row r="18273" spans="81:83" x14ac:dyDescent="0.2">
      <c r="CC18273" s="15">
        <v>42289.964062500003</v>
      </c>
      <c r="CD18273" s="6">
        <v>23.687122377424618</v>
      </c>
      <c r="CE18273" s="6" t="e">
        <f>NA()</f>
        <v>#N/A</v>
      </c>
    </row>
    <row r="18274" spans="81:83" x14ac:dyDescent="0.2">
      <c r="CC18274" s="15">
        <v>42289.967534722222</v>
      </c>
      <c r="CD18274" s="6">
        <v>28.009852901209761</v>
      </c>
      <c r="CE18274" s="6" t="e">
        <f>NA()</f>
        <v>#N/A</v>
      </c>
    </row>
    <row r="18275" spans="81:83" x14ac:dyDescent="0.2">
      <c r="CC18275" s="15">
        <v>42289.971006944441</v>
      </c>
      <c r="CD18275" s="6">
        <v>29.288141909125951</v>
      </c>
      <c r="CE18275" s="6" t="e">
        <f>NA()</f>
        <v>#N/A</v>
      </c>
    </row>
    <row r="18276" spans="81:83" x14ac:dyDescent="0.2">
      <c r="CC18276" s="15">
        <v>42289.974479166667</v>
      </c>
      <c r="CD18276" s="6">
        <v>29.288141909125951</v>
      </c>
      <c r="CE18276" s="6" t="e">
        <f>NA()</f>
        <v>#N/A</v>
      </c>
    </row>
    <row r="18277" spans="81:83" x14ac:dyDescent="0.2">
      <c r="CC18277" s="15">
        <v>42289.977951388886</v>
      </c>
      <c r="CD18277" s="6">
        <v>29.936075219525133</v>
      </c>
      <c r="CE18277" s="6" t="e">
        <f>NA()</f>
        <v>#N/A</v>
      </c>
    </row>
    <row r="18278" spans="81:83" x14ac:dyDescent="0.2">
      <c r="CC18278" s="15">
        <v>42289.981423611112</v>
      </c>
      <c r="CD18278" s="6">
        <v>26.126814259588464</v>
      </c>
      <c r="CE18278" s="6" t="e">
        <f>NA()</f>
        <v>#N/A</v>
      </c>
    </row>
    <row r="18279" spans="81:83" x14ac:dyDescent="0.2">
      <c r="CC18279" s="15">
        <v>42289.984895833331</v>
      </c>
      <c r="CD18279" s="6">
        <v>28.009852901209761</v>
      </c>
      <c r="CE18279" s="6" t="e">
        <f>NA()</f>
        <v>#N/A</v>
      </c>
    </row>
    <row r="18280" spans="81:83" x14ac:dyDescent="0.2">
      <c r="CC18280" s="15">
        <v>42289.988368055558</v>
      </c>
      <c r="CD18280" s="6">
        <v>23.687122377424618</v>
      </c>
      <c r="CE18280" s="6" t="e">
        <f>NA()</f>
        <v>#N/A</v>
      </c>
    </row>
    <row r="18281" spans="81:83" x14ac:dyDescent="0.2">
      <c r="CC18281" s="15">
        <v>42289.991840277777</v>
      </c>
      <c r="CD18281" s="6">
        <v>28.009852901209761</v>
      </c>
      <c r="CE18281" s="6" t="e">
        <f>NA()</f>
        <v>#N/A</v>
      </c>
    </row>
    <row r="18282" spans="81:83" x14ac:dyDescent="0.2">
      <c r="CC18282" s="15">
        <v>42289.995312500003</v>
      </c>
      <c r="CD18282" s="6">
        <v>30.588717308250249</v>
      </c>
      <c r="CE18282" s="6" t="e">
        <f>NA()</f>
        <v>#N/A</v>
      </c>
    </row>
    <row r="18283" spans="81:83" x14ac:dyDescent="0.2">
      <c r="CC18283" s="15">
        <v>42289.998784722222</v>
      </c>
      <c r="CD18283" s="6">
        <v>28.009852901209761</v>
      </c>
      <c r="CE18283" s="6">
        <f t="shared" ref="CE18283" si="90">AVERAGE(CD17996:CD18283)</f>
        <v>24.890664180304245</v>
      </c>
    </row>
    <row r="18284" spans="81:83" x14ac:dyDescent="0.2">
      <c r="CC18284" s="15">
        <v>42290.002256944441</v>
      </c>
      <c r="CD18284" s="6">
        <v>26.126814259588464</v>
      </c>
      <c r="CE18284" s="6" t="e">
        <f>NA()</f>
        <v>#N/A</v>
      </c>
    </row>
    <row r="18285" spans="81:83" x14ac:dyDescent="0.2">
      <c r="CC18285" s="15">
        <v>42290.005729166667</v>
      </c>
      <c r="CD18285" s="6">
        <v>26.126814259588464</v>
      </c>
      <c r="CE18285" s="6" t="e">
        <f>NA()</f>
        <v>#N/A</v>
      </c>
    </row>
    <row r="18286" spans="81:83" x14ac:dyDescent="0.2">
      <c r="CC18286" s="15">
        <v>42290.009201388886</v>
      </c>
      <c r="CD18286" s="6">
        <v>26.126814259588464</v>
      </c>
      <c r="CE18286" s="6" t="e">
        <f>NA()</f>
        <v>#N/A</v>
      </c>
    </row>
    <row r="18287" spans="81:83" x14ac:dyDescent="0.2">
      <c r="CC18287" s="15">
        <v>42290.012673611112</v>
      </c>
      <c r="CD18287" s="6">
        <v>26.126814259588464</v>
      </c>
      <c r="CE18287" s="6" t="e">
        <f>NA()</f>
        <v>#N/A</v>
      </c>
    </row>
    <row r="18288" spans="81:83" x14ac:dyDescent="0.2">
      <c r="CC18288" s="15">
        <v>42290.016145833331</v>
      </c>
      <c r="CD18288" s="6">
        <v>26.126814259588464</v>
      </c>
      <c r="CE18288" s="6" t="e">
        <f>NA()</f>
        <v>#N/A</v>
      </c>
    </row>
    <row r="18289" spans="81:83" x14ac:dyDescent="0.2">
      <c r="CC18289" s="15">
        <v>42290.019618055558</v>
      </c>
      <c r="CD18289" s="6">
        <v>25.507833951142906</v>
      </c>
      <c r="CE18289" s="6" t="e">
        <f>NA()</f>
        <v>#N/A</v>
      </c>
    </row>
    <row r="18290" spans="81:83" x14ac:dyDescent="0.2">
      <c r="CC18290" s="15">
        <v>42290.023090277777</v>
      </c>
      <c r="CD18290" s="6">
        <v>26.126814259588464</v>
      </c>
      <c r="CE18290" s="6" t="e">
        <f>NA()</f>
        <v>#N/A</v>
      </c>
    </row>
    <row r="18291" spans="81:83" x14ac:dyDescent="0.2">
      <c r="CC18291" s="15">
        <v>42290.026562500003</v>
      </c>
      <c r="CD18291" s="6">
        <v>26.126814259588464</v>
      </c>
      <c r="CE18291" s="6" t="e">
        <f>NA()</f>
        <v>#N/A</v>
      </c>
    </row>
    <row r="18292" spans="81:83" x14ac:dyDescent="0.2">
      <c r="CC18292" s="15">
        <v>42290.030034722222</v>
      </c>
      <c r="CD18292" s="6">
        <v>28.009852901209761</v>
      </c>
      <c r="CE18292" s="6" t="e">
        <f>NA()</f>
        <v>#N/A</v>
      </c>
    </row>
    <row r="18293" spans="81:83" x14ac:dyDescent="0.2">
      <c r="CC18293" s="15">
        <v>42290.033506944441</v>
      </c>
      <c r="CD18293" s="6">
        <v>28.009852901209761</v>
      </c>
      <c r="CE18293" s="6" t="e">
        <f>NA()</f>
        <v>#N/A</v>
      </c>
    </row>
    <row r="18294" spans="81:83" x14ac:dyDescent="0.2">
      <c r="CC18294" s="15">
        <v>42290.036979166667</v>
      </c>
      <c r="CD18294" s="6">
        <v>29.936075219525133</v>
      </c>
      <c r="CE18294" s="6" t="e">
        <f>NA()</f>
        <v>#N/A</v>
      </c>
    </row>
    <row r="18295" spans="81:83" x14ac:dyDescent="0.2">
      <c r="CC18295" s="15">
        <v>42290.040451388886</v>
      </c>
      <c r="CD18295" s="6">
        <v>28.009852901209761</v>
      </c>
      <c r="CE18295" s="6" t="e">
        <f>NA()</f>
        <v>#N/A</v>
      </c>
    </row>
    <row r="18296" spans="81:83" x14ac:dyDescent="0.2">
      <c r="CC18296" s="15">
        <v>42290.043923611112</v>
      </c>
      <c r="CD18296" s="6">
        <v>30.588717308250249</v>
      </c>
      <c r="CE18296" s="6" t="e">
        <f>NA()</f>
        <v>#N/A</v>
      </c>
    </row>
    <row r="18297" spans="81:83" x14ac:dyDescent="0.2">
      <c r="CC18297" s="15">
        <v>42290.047395833331</v>
      </c>
      <c r="CD18297" s="6">
        <v>28.009852901209761</v>
      </c>
      <c r="CE18297" s="6" t="e">
        <f>NA()</f>
        <v>#N/A</v>
      </c>
    </row>
    <row r="18298" spans="81:83" x14ac:dyDescent="0.2">
      <c r="CC18298" s="15">
        <v>42290.050868055558</v>
      </c>
      <c r="CD18298" s="6">
        <v>28.009852901209761</v>
      </c>
      <c r="CE18298" s="6" t="e">
        <f>NA()</f>
        <v>#N/A</v>
      </c>
    </row>
    <row r="18299" spans="81:83" x14ac:dyDescent="0.2">
      <c r="CC18299" s="15">
        <v>42290.054340277777</v>
      </c>
      <c r="CD18299" s="6">
        <v>28.009852901209761</v>
      </c>
      <c r="CE18299" s="6" t="e">
        <f>NA()</f>
        <v>#N/A</v>
      </c>
    </row>
    <row r="18300" spans="81:83" x14ac:dyDescent="0.2">
      <c r="CC18300" s="15">
        <v>42290.057812500003</v>
      </c>
      <c r="CD18300" s="6">
        <v>28.009852901209761</v>
      </c>
      <c r="CE18300" s="6" t="e">
        <f>NA()</f>
        <v>#N/A</v>
      </c>
    </row>
    <row r="18301" spans="81:83" x14ac:dyDescent="0.2">
      <c r="CC18301" s="15">
        <v>42290.061284722222</v>
      </c>
      <c r="CD18301" s="6">
        <v>28.009852901209761</v>
      </c>
      <c r="CE18301" s="6" t="e">
        <f>NA()</f>
        <v>#N/A</v>
      </c>
    </row>
    <row r="18302" spans="81:83" x14ac:dyDescent="0.2">
      <c r="CC18302" s="15">
        <v>42290.064756944441</v>
      </c>
      <c r="CD18302" s="6">
        <v>28.009852901209761</v>
      </c>
      <c r="CE18302" s="6" t="e">
        <f>NA()</f>
        <v>#N/A</v>
      </c>
    </row>
    <row r="18303" spans="81:83" x14ac:dyDescent="0.2">
      <c r="CC18303" s="15">
        <v>42290.068229166667</v>
      </c>
      <c r="CD18303" s="6">
        <v>25.507833951142906</v>
      </c>
      <c r="CE18303" s="6" t="e">
        <f>NA()</f>
        <v>#N/A</v>
      </c>
    </row>
    <row r="18304" spans="81:83" x14ac:dyDescent="0.2">
      <c r="CC18304" s="15">
        <v>42290.071701388886</v>
      </c>
      <c r="CD18304" s="6">
        <v>30.588717308250249</v>
      </c>
      <c r="CE18304" s="6" t="e">
        <f>NA()</f>
        <v>#N/A</v>
      </c>
    </row>
    <row r="18305" spans="81:83" x14ac:dyDescent="0.2">
      <c r="CC18305" s="15">
        <v>42290.075173611112</v>
      </c>
      <c r="CD18305" s="6">
        <v>25.507833951142906</v>
      </c>
      <c r="CE18305" s="6" t="e">
        <f>NA()</f>
        <v>#N/A</v>
      </c>
    </row>
    <row r="18306" spans="81:83" x14ac:dyDescent="0.2">
      <c r="CC18306" s="15">
        <v>42290.078645833331</v>
      </c>
      <c r="CD18306" s="6">
        <v>28.009852901209761</v>
      </c>
      <c r="CE18306" s="6" t="e">
        <f>NA()</f>
        <v>#N/A</v>
      </c>
    </row>
    <row r="18307" spans="81:83" x14ac:dyDescent="0.2">
      <c r="CC18307" s="15">
        <v>42290.082118055558</v>
      </c>
      <c r="CD18307" s="6">
        <v>25.507833951142906</v>
      </c>
      <c r="CE18307" s="6" t="e">
        <f>NA()</f>
        <v>#N/A</v>
      </c>
    </row>
    <row r="18308" spans="81:83" x14ac:dyDescent="0.2">
      <c r="CC18308" s="15">
        <v>42290.085590277777</v>
      </c>
      <c r="CD18308" s="6">
        <v>28.009852901209761</v>
      </c>
      <c r="CE18308" s="6" t="e">
        <f>NA()</f>
        <v>#N/A</v>
      </c>
    </row>
    <row r="18309" spans="81:83" x14ac:dyDescent="0.2">
      <c r="CC18309" s="15">
        <v>42290.089062500003</v>
      </c>
      <c r="CD18309" s="6">
        <v>30.588717308250249</v>
      </c>
      <c r="CE18309" s="6" t="e">
        <f>NA()</f>
        <v>#N/A</v>
      </c>
    </row>
    <row r="18310" spans="81:83" x14ac:dyDescent="0.2">
      <c r="CC18310" s="15">
        <v>42290.092534722222</v>
      </c>
      <c r="CD18310" s="6">
        <v>28.009852901209761</v>
      </c>
      <c r="CE18310" s="6" t="e">
        <f>NA()</f>
        <v>#N/A</v>
      </c>
    </row>
    <row r="18311" spans="81:83" x14ac:dyDescent="0.2">
      <c r="CC18311" s="15">
        <v>42290.096006944441</v>
      </c>
      <c r="CD18311" s="6">
        <v>30.588717308250249</v>
      </c>
      <c r="CE18311" s="6" t="e">
        <f>NA()</f>
        <v>#N/A</v>
      </c>
    </row>
    <row r="18312" spans="81:83" x14ac:dyDescent="0.2">
      <c r="CC18312" s="15">
        <v>42290.099479166667</v>
      </c>
      <c r="CD18312" s="6">
        <v>30.588717308250249</v>
      </c>
      <c r="CE18312" s="6" t="e">
        <f>NA()</f>
        <v>#N/A</v>
      </c>
    </row>
    <row r="18313" spans="81:83" x14ac:dyDescent="0.2">
      <c r="CC18313" s="15">
        <v>42290.102951388886</v>
      </c>
      <c r="CD18313" s="6">
        <v>25.507833951142906</v>
      </c>
      <c r="CE18313" s="6" t="e">
        <f>NA()</f>
        <v>#N/A</v>
      </c>
    </row>
    <row r="18314" spans="81:83" x14ac:dyDescent="0.2">
      <c r="CC18314" s="15">
        <v>42290.106423611112</v>
      </c>
      <c r="CD18314" s="6">
        <v>25.507833951142906</v>
      </c>
      <c r="CE18314" s="6" t="e">
        <f>NA()</f>
        <v>#N/A</v>
      </c>
    </row>
    <row r="18315" spans="81:83" x14ac:dyDescent="0.2">
      <c r="CC18315" s="15">
        <v>42290.109895833331</v>
      </c>
      <c r="CD18315" s="6">
        <v>28.009852901209761</v>
      </c>
      <c r="CE18315" s="6" t="e">
        <f>NA()</f>
        <v>#N/A</v>
      </c>
    </row>
    <row r="18316" spans="81:83" x14ac:dyDescent="0.2">
      <c r="CC18316" s="15">
        <v>42290.113368055558</v>
      </c>
      <c r="CD18316" s="6">
        <v>25.507833951142906</v>
      </c>
      <c r="CE18316" s="6" t="e">
        <f>NA()</f>
        <v>#N/A</v>
      </c>
    </row>
    <row r="18317" spans="81:83" x14ac:dyDescent="0.2">
      <c r="CC18317" s="15">
        <v>42290.116840277777</v>
      </c>
      <c r="CD18317" s="6">
        <v>25.507833951142906</v>
      </c>
      <c r="CE18317" s="6" t="e">
        <f>NA()</f>
        <v>#N/A</v>
      </c>
    </row>
    <row r="18318" spans="81:83" x14ac:dyDescent="0.2">
      <c r="CC18318" s="15">
        <v>42290.120312500003</v>
      </c>
      <c r="CD18318" s="6">
        <v>28.009852901209761</v>
      </c>
      <c r="CE18318" s="6" t="e">
        <f>NA()</f>
        <v>#N/A</v>
      </c>
    </row>
    <row r="18319" spans="81:83" x14ac:dyDescent="0.2">
      <c r="CC18319" s="15">
        <v>42290.123784722222</v>
      </c>
      <c r="CD18319" s="6">
        <v>28.009852901209761</v>
      </c>
      <c r="CE18319" s="6" t="e">
        <f>NA()</f>
        <v>#N/A</v>
      </c>
    </row>
    <row r="18320" spans="81:83" x14ac:dyDescent="0.2">
      <c r="CC18320" s="15">
        <v>42290.127256944441</v>
      </c>
      <c r="CD18320" s="6">
        <v>26.750721904051272</v>
      </c>
      <c r="CE18320" s="6" t="e">
        <f>NA()</f>
        <v>#N/A</v>
      </c>
    </row>
    <row r="18321" spans="81:83" x14ac:dyDescent="0.2">
      <c r="CC18321" s="15">
        <v>42290.130729166667</v>
      </c>
      <c r="CD18321" s="6">
        <v>29.291504304153836</v>
      </c>
      <c r="CE18321" s="6" t="e">
        <f>NA()</f>
        <v>#N/A</v>
      </c>
    </row>
    <row r="18322" spans="81:83" x14ac:dyDescent="0.2">
      <c r="CC18322" s="15">
        <v>42290.134201388886</v>
      </c>
      <c r="CD18322" s="6">
        <v>28.009852901209761</v>
      </c>
      <c r="CE18322" s="6" t="e">
        <f>NA()</f>
        <v>#N/A</v>
      </c>
    </row>
    <row r="18323" spans="81:83" x14ac:dyDescent="0.2">
      <c r="CC18323" s="15">
        <v>42290.137673611112</v>
      </c>
      <c r="CD18323" s="6">
        <v>25.507833951142906</v>
      </c>
      <c r="CE18323" s="6" t="e">
        <f>NA()</f>
        <v>#N/A</v>
      </c>
    </row>
    <row r="18324" spans="81:83" x14ac:dyDescent="0.2">
      <c r="CC18324" s="15">
        <v>42290.141145833331</v>
      </c>
      <c r="CD18324" s="6">
        <v>32.571078876406169</v>
      </c>
      <c r="CE18324" s="6" t="e">
        <f>NA()</f>
        <v>#N/A</v>
      </c>
    </row>
    <row r="18325" spans="81:83" x14ac:dyDescent="0.2">
      <c r="CC18325" s="15">
        <v>42290.144618055558</v>
      </c>
      <c r="CD18325" s="6">
        <v>29.936075219525133</v>
      </c>
      <c r="CE18325" s="6" t="e">
        <f>NA()</f>
        <v>#N/A</v>
      </c>
    </row>
    <row r="18326" spans="81:83" x14ac:dyDescent="0.2">
      <c r="CC18326" s="15">
        <v>42290.148090277777</v>
      </c>
      <c r="CD18326" s="6">
        <v>25.507833951142906</v>
      </c>
      <c r="CE18326" s="6" t="e">
        <f>NA()</f>
        <v>#N/A</v>
      </c>
    </row>
    <row r="18327" spans="81:83" x14ac:dyDescent="0.2">
      <c r="CC18327" s="15">
        <v>42290.151562500003</v>
      </c>
      <c r="CD18327" s="6">
        <v>28.009852901209761</v>
      </c>
      <c r="CE18327" s="6" t="e">
        <f>NA()</f>
        <v>#N/A</v>
      </c>
    </row>
    <row r="18328" spans="81:83" x14ac:dyDescent="0.2">
      <c r="CC18328" s="15">
        <v>42290.155034722222</v>
      </c>
      <c r="CD18328" s="6">
        <v>30.588717308250249</v>
      </c>
      <c r="CE18328" s="6" t="e">
        <f>NA()</f>
        <v>#N/A</v>
      </c>
    </row>
    <row r="18329" spans="81:83" x14ac:dyDescent="0.2">
      <c r="CC18329" s="15">
        <v>42290.158506944441</v>
      </c>
      <c r="CD18329" s="6">
        <v>30.588717308250249</v>
      </c>
      <c r="CE18329" s="6" t="e">
        <f>NA()</f>
        <v>#N/A</v>
      </c>
    </row>
    <row r="18330" spans="81:83" x14ac:dyDescent="0.2">
      <c r="CC18330" s="15">
        <v>42290.161979166667</v>
      </c>
      <c r="CD18330" s="6">
        <v>32.571078876406169</v>
      </c>
      <c r="CE18330" s="6" t="e">
        <f>NA()</f>
        <v>#N/A</v>
      </c>
    </row>
    <row r="18331" spans="81:83" x14ac:dyDescent="0.2">
      <c r="CC18331" s="15">
        <v>42290.165451388886</v>
      </c>
      <c r="CD18331" s="6">
        <v>30.588717308250249</v>
      </c>
      <c r="CE18331" s="6" t="e">
        <f>NA()</f>
        <v>#N/A</v>
      </c>
    </row>
    <row r="18332" spans="81:83" x14ac:dyDescent="0.2">
      <c r="CC18332" s="15">
        <v>42290.168923611112</v>
      </c>
      <c r="CD18332" s="6">
        <v>30.588717308250249</v>
      </c>
      <c r="CE18332" s="6" t="e">
        <f>NA()</f>
        <v>#N/A</v>
      </c>
    </row>
    <row r="18333" spans="81:83" x14ac:dyDescent="0.2">
      <c r="CC18333" s="15">
        <v>42290.172395833331</v>
      </c>
      <c r="CD18333" s="6">
        <v>32.571078876406169</v>
      </c>
      <c r="CE18333" s="6" t="e">
        <f>NA()</f>
        <v>#N/A</v>
      </c>
    </row>
    <row r="18334" spans="81:83" x14ac:dyDescent="0.2">
      <c r="CC18334" s="15">
        <v>42290.175868055558</v>
      </c>
      <c r="CD18334" s="6">
        <v>32.571078876406169</v>
      </c>
      <c r="CE18334" s="6" t="e">
        <f>NA()</f>
        <v>#N/A</v>
      </c>
    </row>
    <row r="18335" spans="81:83" x14ac:dyDescent="0.2">
      <c r="CC18335" s="15">
        <v>42290.179340277777</v>
      </c>
      <c r="CD18335" s="6">
        <v>28.009852901209761</v>
      </c>
      <c r="CE18335" s="6" t="e">
        <f>NA()</f>
        <v>#N/A</v>
      </c>
    </row>
    <row r="18336" spans="81:83" x14ac:dyDescent="0.2">
      <c r="CC18336" s="15">
        <v>42290.182812500003</v>
      </c>
      <c r="CD18336" s="6">
        <v>30.588717308250249</v>
      </c>
      <c r="CE18336" s="6" t="e">
        <f>NA()</f>
        <v>#N/A</v>
      </c>
    </row>
    <row r="18337" spans="81:83" x14ac:dyDescent="0.2">
      <c r="CC18337" s="15">
        <v>42290.186284722222</v>
      </c>
      <c r="CD18337" s="6">
        <v>28.009852901209761</v>
      </c>
      <c r="CE18337" s="6" t="e">
        <f>NA()</f>
        <v>#N/A</v>
      </c>
    </row>
    <row r="18338" spans="81:83" x14ac:dyDescent="0.2">
      <c r="CC18338" s="15">
        <v>42290.189756944441</v>
      </c>
      <c r="CD18338" s="6">
        <v>29.936075219525133</v>
      </c>
      <c r="CE18338" s="6" t="e">
        <f>NA()</f>
        <v>#N/A</v>
      </c>
    </row>
    <row r="18339" spans="81:83" x14ac:dyDescent="0.2">
      <c r="CC18339" s="15">
        <v>42290.193229166667</v>
      </c>
      <c r="CD18339" s="6">
        <v>35.279155987827579</v>
      </c>
      <c r="CE18339" s="6" t="e">
        <f>NA()</f>
        <v>#N/A</v>
      </c>
    </row>
    <row r="18340" spans="81:83" x14ac:dyDescent="0.2">
      <c r="CC18340" s="15">
        <v>42290.196701388886</v>
      </c>
      <c r="CD18340" s="6">
        <v>30.588717308250249</v>
      </c>
      <c r="CE18340" s="6" t="e">
        <f>NA()</f>
        <v>#N/A</v>
      </c>
    </row>
    <row r="18341" spans="81:83" x14ac:dyDescent="0.2">
      <c r="CC18341" s="15">
        <v>42290.200173611112</v>
      </c>
      <c r="CD18341" s="6">
        <v>31.907993608712403</v>
      </c>
      <c r="CE18341" s="6" t="e">
        <f>NA()</f>
        <v>#N/A</v>
      </c>
    </row>
    <row r="18342" spans="81:83" x14ac:dyDescent="0.2">
      <c r="CC18342" s="15">
        <v>42290.203645833331</v>
      </c>
      <c r="CD18342" s="6">
        <v>35.279155987827579</v>
      </c>
      <c r="CE18342" s="6" t="e">
        <f>NA()</f>
        <v>#N/A</v>
      </c>
    </row>
    <row r="18343" spans="81:83" x14ac:dyDescent="0.2">
      <c r="CC18343" s="15">
        <v>42290.207118055558</v>
      </c>
      <c r="CD18343" s="6">
        <v>29.291504304153836</v>
      </c>
      <c r="CE18343" s="6" t="e">
        <f>NA()</f>
        <v>#N/A</v>
      </c>
    </row>
    <row r="18344" spans="81:83" x14ac:dyDescent="0.2">
      <c r="CC18344" s="15">
        <v>42290.210590277777</v>
      </c>
      <c r="CD18344" s="6">
        <v>30.588717308250249</v>
      </c>
      <c r="CE18344" s="6" t="e">
        <f>NA()</f>
        <v>#N/A</v>
      </c>
    </row>
    <row r="18345" spans="81:83" x14ac:dyDescent="0.2">
      <c r="CC18345" s="15">
        <v>42290.214062500003</v>
      </c>
      <c r="CD18345" s="6">
        <v>30.588717308250249</v>
      </c>
      <c r="CE18345" s="6" t="e">
        <f>NA()</f>
        <v>#N/A</v>
      </c>
    </row>
    <row r="18346" spans="81:83" x14ac:dyDescent="0.2">
      <c r="CC18346" s="15">
        <v>42290.217534722222</v>
      </c>
      <c r="CD18346" s="6">
        <v>28.009852901209761</v>
      </c>
      <c r="CE18346" s="6" t="e">
        <f>NA()</f>
        <v>#N/A</v>
      </c>
    </row>
    <row r="18347" spans="81:83" x14ac:dyDescent="0.2">
      <c r="CC18347" s="15">
        <v>42290.221006944441</v>
      </c>
      <c r="CD18347" s="6">
        <v>28.009852901209761</v>
      </c>
      <c r="CE18347" s="6" t="e">
        <f>NA()</f>
        <v>#N/A</v>
      </c>
    </row>
    <row r="18348" spans="81:83" x14ac:dyDescent="0.2">
      <c r="CC18348" s="15">
        <v>42290.224479166667</v>
      </c>
      <c r="CD18348" s="6">
        <v>28.009852901209761</v>
      </c>
      <c r="CE18348" s="6" t="e">
        <f>NA()</f>
        <v>#N/A</v>
      </c>
    </row>
    <row r="18349" spans="81:83" x14ac:dyDescent="0.2">
      <c r="CC18349" s="15">
        <v>42290.227951388886</v>
      </c>
      <c r="CD18349" s="6">
        <v>28.009852901209761</v>
      </c>
      <c r="CE18349" s="6" t="e">
        <f>NA()</f>
        <v>#N/A</v>
      </c>
    </row>
    <row r="18350" spans="81:83" x14ac:dyDescent="0.2">
      <c r="CC18350" s="15">
        <v>42290.231423611112</v>
      </c>
      <c r="CD18350" s="6">
        <v>28.013165651152249</v>
      </c>
      <c r="CE18350" s="6" t="e">
        <f>NA()</f>
        <v>#N/A</v>
      </c>
    </row>
    <row r="18351" spans="81:83" x14ac:dyDescent="0.2">
      <c r="CC18351" s="15">
        <v>42290.234895833331</v>
      </c>
      <c r="CD18351" s="6">
        <v>28.009852901209761</v>
      </c>
      <c r="CE18351" s="6" t="e">
        <f>NA()</f>
        <v>#N/A</v>
      </c>
    </row>
    <row r="18352" spans="81:83" x14ac:dyDescent="0.2">
      <c r="CC18352" s="15">
        <v>42290.238368055558</v>
      </c>
      <c r="CD18352" s="6">
        <v>28.009852901209761</v>
      </c>
      <c r="CE18352" s="6" t="e">
        <f>NA()</f>
        <v>#N/A</v>
      </c>
    </row>
    <row r="18353" spans="81:83" x14ac:dyDescent="0.2">
      <c r="CC18353" s="15">
        <v>42290.241840277777</v>
      </c>
      <c r="CD18353" s="6">
        <v>28.009852901209761</v>
      </c>
      <c r="CE18353" s="6" t="e">
        <f>NA()</f>
        <v>#N/A</v>
      </c>
    </row>
    <row r="18354" spans="81:83" x14ac:dyDescent="0.2">
      <c r="CC18354" s="15">
        <v>42290.245312500003</v>
      </c>
      <c r="CD18354" s="6">
        <v>31.907993608712403</v>
      </c>
      <c r="CE18354" s="6" t="e">
        <f>NA()</f>
        <v>#N/A</v>
      </c>
    </row>
    <row r="18355" spans="81:83" x14ac:dyDescent="0.2">
      <c r="CC18355" s="15">
        <v>42290.248784722222</v>
      </c>
      <c r="CD18355" s="6">
        <v>30.588717308250249</v>
      </c>
      <c r="CE18355" s="6" t="e">
        <f>NA()</f>
        <v>#N/A</v>
      </c>
    </row>
    <row r="18356" spans="81:83" x14ac:dyDescent="0.2">
      <c r="CC18356" s="15">
        <v>42290.252256944441</v>
      </c>
      <c r="CD18356" s="6">
        <v>28.009852901209761</v>
      </c>
      <c r="CE18356" s="6" t="e">
        <f>NA()</f>
        <v>#N/A</v>
      </c>
    </row>
    <row r="18357" spans="81:83" x14ac:dyDescent="0.2">
      <c r="CC18357" s="15">
        <v>42290.255729166667</v>
      </c>
      <c r="CD18357" s="6">
        <v>30.588717308250249</v>
      </c>
      <c r="CE18357" s="6" t="e">
        <f>NA()</f>
        <v>#N/A</v>
      </c>
    </row>
    <row r="18358" spans="81:83" x14ac:dyDescent="0.2">
      <c r="CC18358" s="15">
        <v>42290.259201388886</v>
      </c>
      <c r="CD18358" s="6">
        <v>25.507833951142906</v>
      </c>
      <c r="CE18358" s="6" t="e">
        <f>NA()</f>
        <v>#N/A</v>
      </c>
    </row>
    <row r="18359" spans="81:83" x14ac:dyDescent="0.2">
      <c r="CC18359" s="15">
        <v>42290.262673611112</v>
      </c>
      <c r="CD18359" s="6">
        <v>30.588717308250249</v>
      </c>
      <c r="CE18359" s="6" t="e">
        <f>NA()</f>
        <v>#N/A</v>
      </c>
    </row>
    <row r="18360" spans="81:83" x14ac:dyDescent="0.2">
      <c r="CC18360" s="15">
        <v>42290.266145833331</v>
      </c>
      <c r="CD18360" s="6">
        <v>30.588717308250249</v>
      </c>
      <c r="CE18360" s="6" t="e">
        <f>NA()</f>
        <v>#N/A</v>
      </c>
    </row>
    <row r="18361" spans="81:83" x14ac:dyDescent="0.2">
      <c r="CC18361" s="15">
        <v>42290.269618055558</v>
      </c>
      <c r="CD18361" s="6">
        <v>28.009852901209761</v>
      </c>
      <c r="CE18361" s="6" t="e">
        <f>NA()</f>
        <v>#N/A</v>
      </c>
    </row>
    <row r="18362" spans="81:83" x14ac:dyDescent="0.2">
      <c r="CC18362" s="15">
        <v>42290.273090277777</v>
      </c>
      <c r="CD18362" s="6">
        <v>28.009852901209761</v>
      </c>
      <c r="CE18362" s="6" t="e">
        <f>NA()</f>
        <v>#N/A</v>
      </c>
    </row>
    <row r="18363" spans="81:83" x14ac:dyDescent="0.2">
      <c r="CC18363" s="15">
        <v>42290.276562500003</v>
      </c>
      <c r="CD18363" s="6">
        <v>30.588717308250249</v>
      </c>
      <c r="CE18363" s="6" t="e">
        <f>NA()</f>
        <v>#N/A</v>
      </c>
    </row>
    <row r="18364" spans="81:83" x14ac:dyDescent="0.2">
      <c r="CC18364" s="15">
        <v>42290.280034722222</v>
      </c>
      <c r="CD18364" s="6">
        <v>25.511044974444541</v>
      </c>
      <c r="CE18364" s="6" t="e">
        <f>NA()</f>
        <v>#N/A</v>
      </c>
    </row>
    <row r="18365" spans="81:83" x14ac:dyDescent="0.2">
      <c r="CC18365" s="15">
        <v>42290.283506944441</v>
      </c>
      <c r="CD18365" s="6">
        <v>25.511044974444541</v>
      </c>
      <c r="CE18365" s="6" t="e">
        <f>NA()</f>
        <v>#N/A</v>
      </c>
    </row>
    <row r="18366" spans="81:83" x14ac:dyDescent="0.2">
      <c r="CC18366" s="15">
        <v>42290.286979166667</v>
      </c>
      <c r="CD18366" s="6">
        <v>23.088203436314085</v>
      </c>
      <c r="CE18366" s="6" t="e">
        <f>NA()</f>
        <v>#N/A</v>
      </c>
    </row>
    <row r="18367" spans="81:83" x14ac:dyDescent="0.2">
      <c r="CC18367" s="15">
        <v>42290.290451388886</v>
      </c>
      <c r="CD18367" s="6">
        <v>25.511044974444541</v>
      </c>
      <c r="CE18367" s="6" t="e">
        <f>NA()</f>
        <v>#N/A</v>
      </c>
    </row>
    <row r="18368" spans="81:83" x14ac:dyDescent="0.2">
      <c r="CC18368" s="15">
        <v>42290.293923611112</v>
      </c>
      <c r="CD18368" s="6">
        <v>28.013165651152249</v>
      </c>
      <c r="CE18368" s="6" t="e">
        <f>NA()</f>
        <v>#N/A</v>
      </c>
    </row>
    <row r="18369" spans="81:83" x14ac:dyDescent="0.2">
      <c r="CC18369" s="15">
        <v>42290.297395833331</v>
      </c>
      <c r="CD18369" s="6">
        <v>30.588717308250249</v>
      </c>
      <c r="CE18369" s="6" t="e">
        <f>NA()</f>
        <v>#N/A</v>
      </c>
    </row>
    <row r="18370" spans="81:83" x14ac:dyDescent="0.2">
      <c r="CC18370" s="15">
        <v>42290.300868055558</v>
      </c>
      <c r="CD18370" s="6">
        <v>28.013165651152249</v>
      </c>
      <c r="CE18370" s="6" t="e">
        <f>NA()</f>
        <v>#N/A</v>
      </c>
    </row>
    <row r="18371" spans="81:83" x14ac:dyDescent="0.2">
      <c r="CC18371" s="15">
        <v>42290.304340277777</v>
      </c>
      <c r="CD18371" s="6">
        <v>25.511044974444541</v>
      </c>
      <c r="CE18371" s="6" t="e">
        <f>NA()</f>
        <v>#N/A</v>
      </c>
    </row>
    <row r="18372" spans="81:83" x14ac:dyDescent="0.2">
      <c r="CC18372" s="15">
        <v>42290.307812500003</v>
      </c>
      <c r="CD18372" s="6">
        <v>28.013165651152249</v>
      </c>
      <c r="CE18372" s="6" t="e">
        <f>NA()</f>
        <v>#N/A</v>
      </c>
    </row>
    <row r="18373" spans="81:83" x14ac:dyDescent="0.2">
      <c r="CC18373" s="15">
        <v>42290.311284722222</v>
      </c>
      <c r="CD18373" s="6">
        <v>28.013165651152249</v>
      </c>
      <c r="CE18373" s="6" t="e">
        <f>NA()</f>
        <v>#N/A</v>
      </c>
    </row>
    <row r="18374" spans="81:83" x14ac:dyDescent="0.2">
      <c r="CC18374" s="15">
        <v>42290.314756944441</v>
      </c>
      <c r="CD18374" s="6">
        <v>25.511044974444541</v>
      </c>
      <c r="CE18374" s="6" t="e">
        <f>NA()</f>
        <v>#N/A</v>
      </c>
    </row>
    <row r="18375" spans="81:83" x14ac:dyDescent="0.2">
      <c r="CC18375" s="15">
        <v>42290.318229166667</v>
      </c>
      <c r="CD18375" s="6">
        <v>28.013165651152249</v>
      </c>
      <c r="CE18375" s="6" t="e">
        <f>NA()</f>
        <v>#N/A</v>
      </c>
    </row>
    <row r="18376" spans="81:83" x14ac:dyDescent="0.2">
      <c r="CC18376" s="15">
        <v>42290.321701388886</v>
      </c>
      <c r="CD18376" s="6">
        <v>25.511044974444541</v>
      </c>
      <c r="CE18376" s="6" t="e">
        <f>NA()</f>
        <v>#N/A</v>
      </c>
    </row>
    <row r="18377" spans="81:83" x14ac:dyDescent="0.2">
      <c r="CC18377" s="15">
        <v>42290.325173611112</v>
      </c>
      <c r="CD18377" s="6">
        <v>29.93946222809004</v>
      </c>
      <c r="CE18377" s="6" t="e">
        <f>NA()</f>
        <v>#N/A</v>
      </c>
    </row>
    <row r="18378" spans="81:83" x14ac:dyDescent="0.2">
      <c r="CC18378" s="15">
        <v>42290.328645833331</v>
      </c>
      <c r="CD18378" s="6">
        <v>33.917872352649866</v>
      </c>
      <c r="CE18378" s="6" t="e">
        <f>NA()</f>
        <v>#N/A</v>
      </c>
    </row>
    <row r="18379" spans="81:83" x14ac:dyDescent="0.2">
      <c r="CC18379" s="15">
        <v>42290.332118055558</v>
      </c>
      <c r="CD18379" s="6">
        <v>29.93946222809004</v>
      </c>
      <c r="CE18379" s="6" t="e">
        <f>NA()</f>
        <v>#N/A</v>
      </c>
    </row>
    <row r="18380" spans="81:83" x14ac:dyDescent="0.2">
      <c r="CC18380" s="15">
        <v>42290.335590277777</v>
      </c>
      <c r="CD18380" s="6">
        <v>26.750721904051272</v>
      </c>
      <c r="CE18380" s="6" t="e">
        <f>NA()</f>
        <v>#N/A</v>
      </c>
    </row>
    <row r="18381" spans="81:83" x14ac:dyDescent="0.2">
      <c r="CC18381" s="15">
        <v>42290.339062500003</v>
      </c>
      <c r="CD18381" s="6">
        <v>25.511044974444541</v>
      </c>
      <c r="CE18381" s="6" t="e">
        <f>NA()</f>
        <v>#N/A</v>
      </c>
    </row>
    <row r="18382" spans="81:83" x14ac:dyDescent="0.2">
      <c r="CC18382" s="15">
        <v>42290.342534722222</v>
      </c>
      <c r="CD18382" s="6">
        <v>29.93946222809004</v>
      </c>
      <c r="CE18382" s="6" t="e">
        <f>NA()</f>
        <v>#N/A</v>
      </c>
    </row>
    <row r="18383" spans="81:83" x14ac:dyDescent="0.2">
      <c r="CC18383" s="15">
        <v>42290.346006944441</v>
      </c>
      <c r="CD18383" s="6">
        <v>29.291504304153836</v>
      </c>
      <c r="CE18383" s="6" t="e">
        <f>NA()</f>
        <v>#N/A</v>
      </c>
    </row>
    <row r="18384" spans="81:83" x14ac:dyDescent="0.2">
      <c r="CC18384" s="15">
        <v>42290.349479166667</v>
      </c>
      <c r="CD18384" s="6">
        <v>28.013165651152249</v>
      </c>
      <c r="CE18384" s="6" t="e">
        <f>NA()</f>
        <v>#N/A</v>
      </c>
    </row>
    <row r="18385" spans="81:83" x14ac:dyDescent="0.2">
      <c r="CC18385" s="15">
        <v>42290.352951388886</v>
      </c>
      <c r="CD18385" s="6">
        <v>30.588717308250249</v>
      </c>
      <c r="CE18385" s="6" t="e">
        <f>NA()</f>
        <v>#N/A</v>
      </c>
    </row>
    <row r="18386" spans="81:83" x14ac:dyDescent="0.2">
      <c r="CC18386" s="15">
        <v>42290.356423611112</v>
      </c>
      <c r="CD18386" s="6">
        <v>28.013165651152249</v>
      </c>
      <c r="CE18386" s="6" t="e">
        <f>NA()</f>
        <v>#N/A</v>
      </c>
    </row>
    <row r="18387" spans="81:83" x14ac:dyDescent="0.2">
      <c r="CC18387" s="15">
        <v>42290.359895833331</v>
      </c>
      <c r="CD18387" s="6">
        <v>29.93946222809004</v>
      </c>
      <c r="CE18387" s="6" t="e">
        <f>NA()</f>
        <v>#N/A</v>
      </c>
    </row>
    <row r="18388" spans="81:83" x14ac:dyDescent="0.2">
      <c r="CC18388" s="15">
        <v>42290.363368055558</v>
      </c>
      <c r="CD18388" s="6">
        <v>29.93946222809004</v>
      </c>
      <c r="CE18388" s="6" t="e">
        <f>NA()</f>
        <v>#N/A</v>
      </c>
    </row>
    <row r="18389" spans="81:83" x14ac:dyDescent="0.2">
      <c r="CC18389" s="15">
        <v>42290.366840277777</v>
      </c>
      <c r="CD18389" s="6">
        <v>29.93946222809004</v>
      </c>
      <c r="CE18389" s="6" t="e">
        <f>NA()</f>
        <v>#N/A</v>
      </c>
    </row>
    <row r="18390" spans="81:83" x14ac:dyDescent="0.2">
      <c r="CC18390" s="15">
        <v>42290.370312500003</v>
      </c>
      <c r="CD18390" s="6">
        <v>29.93946222809004</v>
      </c>
      <c r="CE18390" s="6" t="e">
        <f>NA()</f>
        <v>#N/A</v>
      </c>
    </row>
    <row r="18391" spans="81:83" x14ac:dyDescent="0.2">
      <c r="CC18391" s="15">
        <v>42290.373784722222</v>
      </c>
      <c r="CD18391" s="6">
        <v>29.93946222809004</v>
      </c>
      <c r="CE18391" s="6" t="e">
        <f>NA()</f>
        <v>#N/A</v>
      </c>
    </row>
    <row r="18392" spans="81:83" x14ac:dyDescent="0.2">
      <c r="CC18392" s="15">
        <v>42290.377256944441</v>
      </c>
      <c r="CD18392" s="6">
        <v>29.93946222809004</v>
      </c>
      <c r="CE18392" s="6" t="e">
        <f>NA()</f>
        <v>#N/A</v>
      </c>
    </row>
    <row r="18393" spans="81:83" x14ac:dyDescent="0.2">
      <c r="CC18393" s="15">
        <v>42290.380729166667</v>
      </c>
      <c r="CD18393" s="6">
        <v>28.013165651152249</v>
      </c>
      <c r="CE18393" s="6" t="e">
        <f>NA()</f>
        <v>#N/A</v>
      </c>
    </row>
    <row r="18394" spans="81:83" x14ac:dyDescent="0.2">
      <c r="CC18394" s="15">
        <v>42290.384201388886</v>
      </c>
      <c r="CD18394" s="6">
        <v>31.246034443632055</v>
      </c>
      <c r="CE18394" s="6" t="e">
        <f>NA()</f>
        <v>#N/A</v>
      </c>
    </row>
    <row r="18395" spans="81:83" x14ac:dyDescent="0.2">
      <c r="CC18395" s="15">
        <v>42290.387673611112</v>
      </c>
      <c r="CD18395" s="6">
        <v>28.013165651152249</v>
      </c>
      <c r="CE18395" s="6" t="e">
        <f>NA()</f>
        <v>#N/A</v>
      </c>
    </row>
    <row r="18396" spans="81:83" x14ac:dyDescent="0.2">
      <c r="CC18396" s="15">
        <v>42290.391145833331</v>
      </c>
      <c r="CD18396" s="6">
        <v>29.93946222809004</v>
      </c>
      <c r="CE18396" s="6" t="e">
        <f>NA()</f>
        <v>#N/A</v>
      </c>
    </row>
    <row r="18397" spans="81:83" x14ac:dyDescent="0.2">
      <c r="CC18397" s="15">
        <v>42290.394618055558</v>
      </c>
      <c r="CD18397" s="6">
        <v>29.93946222809004</v>
      </c>
      <c r="CE18397" s="6" t="e">
        <f>NA()</f>
        <v>#N/A</v>
      </c>
    </row>
    <row r="18398" spans="81:83" x14ac:dyDescent="0.2">
      <c r="CC18398" s="15">
        <v>42290.398090277777</v>
      </c>
      <c r="CD18398" s="6">
        <v>29.93946222809004</v>
      </c>
      <c r="CE18398" s="6" t="e">
        <f>NA()</f>
        <v>#N/A</v>
      </c>
    </row>
    <row r="18399" spans="81:83" x14ac:dyDescent="0.2">
      <c r="CC18399" s="15">
        <v>42290.401562500003</v>
      </c>
      <c r="CD18399" s="6">
        <v>26.750721904051272</v>
      </c>
      <c r="CE18399" s="6" t="e">
        <f>NA()</f>
        <v>#N/A</v>
      </c>
    </row>
    <row r="18400" spans="81:83" x14ac:dyDescent="0.2">
      <c r="CC18400" s="15">
        <v>42290.405034722222</v>
      </c>
      <c r="CD18400" s="6">
        <v>26.750721904051272</v>
      </c>
      <c r="CE18400" s="6" t="e">
        <f>NA()</f>
        <v>#N/A</v>
      </c>
    </row>
    <row r="18401" spans="81:83" x14ac:dyDescent="0.2">
      <c r="CC18401" s="15">
        <v>42290.408506944441</v>
      </c>
      <c r="CD18401" s="6">
        <v>28.013165651152249</v>
      </c>
      <c r="CE18401" s="6" t="e">
        <f>NA()</f>
        <v>#N/A</v>
      </c>
    </row>
    <row r="18402" spans="81:83" x14ac:dyDescent="0.2">
      <c r="CC18402" s="15">
        <v>42290.411979166667</v>
      </c>
      <c r="CD18402" s="6">
        <v>24.897005569254564</v>
      </c>
      <c r="CE18402" s="6" t="e">
        <f>NA()</f>
        <v>#N/A</v>
      </c>
    </row>
    <row r="18403" spans="81:83" x14ac:dyDescent="0.2">
      <c r="CC18403" s="15">
        <v>42290.415451388886</v>
      </c>
      <c r="CD18403" s="6">
        <v>24.897005569254564</v>
      </c>
      <c r="CE18403" s="6" t="e">
        <f>NA()</f>
        <v>#N/A</v>
      </c>
    </row>
    <row r="18404" spans="81:83" x14ac:dyDescent="0.2">
      <c r="CC18404" s="15">
        <v>42290.418923611112</v>
      </c>
      <c r="CD18404" s="6">
        <v>24.897005569254564</v>
      </c>
      <c r="CE18404" s="6" t="e">
        <f>NA()</f>
        <v>#N/A</v>
      </c>
    </row>
    <row r="18405" spans="81:83" x14ac:dyDescent="0.2">
      <c r="CC18405" s="15">
        <v>42290.422395833331</v>
      </c>
      <c r="CD18405" s="6">
        <v>24.897005569254564</v>
      </c>
      <c r="CE18405" s="6" t="e">
        <f>NA()</f>
        <v>#N/A</v>
      </c>
    </row>
    <row r="18406" spans="81:83" x14ac:dyDescent="0.2">
      <c r="CC18406" s="15">
        <v>42290.425868055558</v>
      </c>
      <c r="CD18406" s="6">
        <v>26.750721904051272</v>
      </c>
      <c r="CE18406" s="6" t="e">
        <f>NA()</f>
        <v>#N/A</v>
      </c>
    </row>
    <row r="18407" spans="81:83" x14ac:dyDescent="0.2">
      <c r="CC18407" s="15">
        <v>42290.429340277777</v>
      </c>
      <c r="CD18407" s="6">
        <v>24.897005569254564</v>
      </c>
      <c r="CE18407" s="6" t="e">
        <f>NA()</f>
        <v>#N/A</v>
      </c>
    </row>
    <row r="18408" spans="81:83" x14ac:dyDescent="0.2">
      <c r="CC18408" s="15">
        <v>42290.432812500003</v>
      </c>
      <c r="CD18408" s="6">
        <v>28.648289449573372</v>
      </c>
      <c r="CE18408" s="6" t="e">
        <f>NA()</f>
        <v>#N/A</v>
      </c>
    </row>
    <row r="18409" spans="81:83" x14ac:dyDescent="0.2">
      <c r="CC18409" s="15">
        <v>42290.436284722222</v>
      </c>
      <c r="CD18409" s="6">
        <v>24.897005569254564</v>
      </c>
      <c r="CE18409" s="6" t="e">
        <f>NA()</f>
        <v>#N/A</v>
      </c>
    </row>
    <row r="18410" spans="81:83" x14ac:dyDescent="0.2">
      <c r="CC18410" s="15">
        <v>42290.439756944441</v>
      </c>
      <c r="CD18410" s="6">
        <v>26.750721904051272</v>
      </c>
      <c r="CE18410" s="6" t="e">
        <f>NA()</f>
        <v>#N/A</v>
      </c>
    </row>
    <row r="18411" spans="81:83" x14ac:dyDescent="0.2">
      <c r="CC18411" s="15">
        <v>42290.443229166667</v>
      </c>
      <c r="CD18411" s="6">
        <v>26.750721904051272</v>
      </c>
      <c r="CE18411" s="6" t="e">
        <f>NA()</f>
        <v>#N/A</v>
      </c>
    </row>
    <row r="18412" spans="81:83" x14ac:dyDescent="0.2">
      <c r="CC18412" s="15">
        <v>42290.446701388886</v>
      </c>
      <c r="CD18412" s="6">
        <v>28.648289449573372</v>
      </c>
      <c r="CE18412" s="6" t="e">
        <f>NA()</f>
        <v>#N/A</v>
      </c>
    </row>
    <row r="18413" spans="81:83" x14ac:dyDescent="0.2">
      <c r="CC18413" s="15">
        <v>42290.450173611112</v>
      </c>
      <c r="CD18413" s="6">
        <v>26.750721904051272</v>
      </c>
      <c r="CE18413" s="6" t="e">
        <f>NA()</f>
        <v>#N/A</v>
      </c>
    </row>
    <row r="18414" spans="81:83" x14ac:dyDescent="0.2">
      <c r="CC18414" s="15">
        <v>42290.453645833331</v>
      </c>
      <c r="CD18414" s="6">
        <v>25.511044974443795</v>
      </c>
      <c r="CE18414" s="6" t="e">
        <f>NA()</f>
        <v>#N/A</v>
      </c>
    </row>
    <row r="18415" spans="81:83" x14ac:dyDescent="0.2">
      <c r="CC18415" s="15">
        <v>42290.457118055558</v>
      </c>
      <c r="CD18415" s="6">
        <v>29.288141909125951</v>
      </c>
      <c r="CE18415" s="6" t="e">
        <f>NA()</f>
        <v>#N/A</v>
      </c>
    </row>
    <row r="18416" spans="81:83" x14ac:dyDescent="0.2">
      <c r="CC18416" s="15">
        <v>42290.460590277777</v>
      </c>
      <c r="CD18416" s="6">
        <v>28.648289449573372</v>
      </c>
      <c r="CE18416" s="6" t="e">
        <f>NA()</f>
        <v>#N/A</v>
      </c>
    </row>
    <row r="18417" spans="81:83" x14ac:dyDescent="0.2">
      <c r="CC18417" s="15">
        <v>42290.464062500003</v>
      </c>
      <c r="CD18417" s="6">
        <v>25.511044974443795</v>
      </c>
      <c r="CE18417" s="6" t="e">
        <f>NA()</f>
        <v>#N/A</v>
      </c>
    </row>
    <row r="18418" spans="81:83" x14ac:dyDescent="0.2">
      <c r="CC18418" s="15">
        <v>42290.467534722222</v>
      </c>
      <c r="CD18418" s="6">
        <v>26.750721904051272</v>
      </c>
      <c r="CE18418" s="6" t="e">
        <f>NA()</f>
        <v>#N/A</v>
      </c>
    </row>
    <row r="18419" spans="81:83" x14ac:dyDescent="0.2">
      <c r="CC18419" s="15">
        <v>42290.471006944441</v>
      </c>
      <c r="CD18419" s="6">
        <v>24.291132335187264</v>
      </c>
      <c r="CE18419" s="6" t="e">
        <f>NA()</f>
        <v>#N/A</v>
      </c>
    </row>
    <row r="18420" spans="81:83" x14ac:dyDescent="0.2">
      <c r="CC18420" s="15">
        <v>42290.474479166667</v>
      </c>
      <c r="CD18420" s="6">
        <v>28.648289449573372</v>
      </c>
      <c r="CE18420" s="6" t="e">
        <f>NA()</f>
        <v>#N/A</v>
      </c>
    </row>
    <row r="18421" spans="81:83" x14ac:dyDescent="0.2">
      <c r="CC18421" s="15">
        <v>42290.477951388886</v>
      </c>
      <c r="CD18421" s="6">
        <v>28.648289449573372</v>
      </c>
      <c r="CE18421" s="6" t="e">
        <f>NA()</f>
        <v>#N/A</v>
      </c>
    </row>
    <row r="18422" spans="81:83" x14ac:dyDescent="0.2">
      <c r="CC18422" s="15">
        <v>42290.481423611112</v>
      </c>
      <c r="CD18422" s="6">
        <v>25.511044974443795</v>
      </c>
      <c r="CE18422" s="6" t="e">
        <f>NA()</f>
        <v>#N/A</v>
      </c>
    </row>
    <row r="18423" spans="81:83" x14ac:dyDescent="0.2">
      <c r="CC18423" s="15">
        <v>42290.484895833331</v>
      </c>
      <c r="CD18423" s="6">
        <v>26.750721904051272</v>
      </c>
      <c r="CE18423" s="6" t="e">
        <f>NA()</f>
        <v>#N/A</v>
      </c>
    </row>
    <row r="18424" spans="81:83" x14ac:dyDescent="0.2">
      <c r="CC18424" s="15">
        <v>42290.488368055558</v>
      </c>
      <c r="CD18424" s="6">
        <v>28.648289449573372</v>
      </c>
      <c r="CE18424" s="6" t="e">
        <f>NA()</f>
        <v>#N/A</v>
      </c>
    </row>
    <row r="18425" spans="81:83" x14ac:dyDescent="0.2">
      <c r="CC18425" s="15">
        <v>42290.491840277777</v>
      </c>
      <c r="CD18425" s="6">
        <v>24.291132335187264</v>
      </c>
      <c r="CE18425" s="6" t="e">
        <f>NA()</f>
        <v>#N/A</v>
      </c>
    </row>
    <row r="18426" spans="81:83" x14ac:dyDescent="0.2">
      <c r="CC18426" s="15">
        <v>42290.495312500003</v>
      </c>
      <c r="CD18426" s="6">
        <v>26.750721904051272</v>
      </c>
      <c r="CE18426" s="6" t="e">
        <f>NA()</f>
        <v>#N/A</v>
      </c>
    </row>
    <row r="18427" spans="81:83" x14ac:dyDescent="0.2">
      <c r="CC18427" s="15">
        <v>42290.498784722222</v>
      </c>
      <c r="CD18427" s="6">
        <v>22.497498408832463</v>
      </c>
      <c r="CE18427" s="6" t="e">
        <f>NA()</f>
        <v>#N/A</v>
      </c>
    </row>
    <row r="18428" spans="81:83" x14ac:dyDescent="0.2">
      <c r="CC18428" s="15">
        <v>42290.502256944441</v>
      </c>
      <c r="CD18428" s="6">
        <v>26.750721904051272</v>
      </c>
      <c r="CE18428" s="6" t="e">
        <f>NA()</f>
        <v>#N/A</v>
      </c>
    </row>
    <row r="18429" spans="81:83" x14ac:dyDescent="0.2">
      <c r="CC18429" s="15">
        <v>42290.505729166667</v>
      </c>
      <c r="CD18429" s="6">
        <v>28.648289449573372</v>
      </c>
      <c r="CE18429" s="6" t="e">
        <f>NA()</f>
        <v>#N/A</v>
      </c>
    </row>
    <row r="18430" spans="81:83" x14ac:dyDescent="0.2">
      <c r="CC18430" s="15">
        <v>42290.509201388886</v>
      </c>
      <c r="CD18430" s="6">
        <v>28.648289449573372</v>
      </c>
      <c r="CE18430" s="6" t="e">
        <f>NA()</f>
        <v>#N/A</v>
      </c>
    </row>
    <row r="18431" spans="81:83" x14ac:dyDescent="0.2">
      <c r="CC18431" s="15">
        <v>42290.512673611112</v>
      </c>
      <c r="CD18431" s="6">
        <v>26.750721904051272</v>
      </c>
      <c r="CE18431" s="6" t="e">
        <f>NA()</f>
        <v>#N/A</v>
      </c>
    </row>
    <row r="18432" spans="81:83" x14ac:dyDescent="0.2">
      <c r="CC18432" s="15">
        <v>42290.516145833331</v>
      </c>
      <c r="CD18432" s="6">
        <v>25.511044974443795</v>
      </c>
      <c r="CE18432" s="6" t="e">
        <f>NA()</f>
        <v>#N/A</v>
      </c>
    </row>
    <row r="18433" spans="81:83" x14ac:dyDescent="0.2">
      <c r="CC18433" s="15">
        <v>42290.519618055558</v>
      </c>
      <c r="CD18433" s="6">
        <v>28.648289449573372</v>
      </c>
      <c r="CE18433" s="6" t="e">
        <f>NA()</f>
        <v>#N/A</v>
      </c>
    </row>
    <row r="18434" spans="81:83" x14ac:dyDescent="0.2">
      <c r="CC18434" s="15">
        <v>42290.523090277777</v>
      </c>
      <c r="CD18434" s="6">
        <v>28.648289449573372</v>
      </c>
      <c r="CE18434" s="6" t="e">
        <f>NA()</f>
        <v>#N/A</v>
      </c>
    </row>
    <row r="18435" spans="81:83" x14ac:dyDescent="0.2">
      <c r="CC18435" s="15">
        <v>42290.526562500003</v>
      </c>
      <c r="CD18435" s="6">
        <v>29.288141909125951</v>
      </c>
      <c r="CE18435" s="6" t="e">
        <f>NA()</f>
        <v>#N/A</v>
      </c>
    </row>
    <row r="18436" spans="81:83" x14ac:dyDescent="0.2">
      <c r="CC18436" s="15">
        <v>42290.530034722222</v>
      </c>
      <c r="CD18436" s="6">
        <v>29.288141909125951</v>
      </c>
      <c r="CE18436" s="6" t="e">
        <f>NA()</f>
        <v>#N/A</v>
      </c>
    </row>
    <row r="18437" spans="81:83" x14ac:dyDescent="0.2">
      <c r="CC18437" s="15">
        <v>42290.533506944441</v>
      </c>
      <c r="CD18437" s="6">
        <v>29.288141909125951</v>
      </c>
      <c r="CE18437" s="6" t="e">
        <f>NA()</f>
        <v>#N/A</v>
      </c>
    </row>
    <row r="18438" spans="81:83" x14ac:dyDescent="0.2">
      <c r="CC18438" s="15">
        <v>42290.536979166667</v>
      </c>
      <c r="CD18438" s="6">
        <v>24.291132335187264</v>
      </c>
      <c r="CE18438" s="6" t="e">
        <f>NA()</f>
        <v>#N/A</v>
      </c>
    </row>
    <row r="18439" spans="81:83" x14ac:dyDescent="0.2">
      <c r="CC18439" s="15">
        <v>42290.540451388886</v>
      </c>
      <c r="CD18439" s="6">
        <v>26.750721904051272</v>
      </c>
      <c r="CE18439" s="6" t="e">
        <f>NA()</f>
        <v>#N/A</v>
      </c>
    </row>
    <row r="18440" spans="81:83" x14ac:dyDescent="0.2">
      <c r="CC18440" s="15">
        <v>42290.543923611112</v>
      </c>
      <c r="CD18440" s="6">
        <v>26.750721904051272</v>
      </c>
      <c r="CE18440" s="6" t="e">
        <f>NA()</f>
        <v>#N/A</v>
      </c>
    </row>
    <row r="18441" spans="81:83" x14ac:dyDescent="0.2">
      <c r="CC18441" s="15">
        <v>42290.547395833331</v>
      </c>
      <c r="CD18441" s="6">
        <v>31.242598862871731</v>
      </c>
      <c r="CE18441" s="6" t="e">
        <f>NA()</f>
        <v>#N/A</v>
      </c>
    </row>
    <row r="18442" spans="81:83" x14ac:dyDescent="0.2">
      <c r="CC18442" s="15">
        <v>42290.550868055558</v>
      </c>
      <c r="CD18442" s="6">
        <v>29.288141909125951</v>
      </c>
      <c r="CE18442" s="6" t="e">
        <f>NA()</f>
        <v>#N/A</v>
      </c>
    </row>
    <row r="18443" spans="81:83" x14ac:dyDescent="0.2">
      <c r="CC18443" s="15">
        <v>42290.554340277777</v>
      </c>
      <c r="CD18443" s="6">
        <v>29.288141909125951</v>
      </c>
      <c r="CE18443" s="6" t="e">
        <f>NA()</f>
        <v>#N/A</v>
      </c>
    </row>
    <row r="18444" spans="81:83" x14ac:dyDescent="0.2">
      <c r="CC18444" s="15">
        <v>42290.557812500003</v>
      </c>
      <c r="CD18444" s="6">
        <v>29.288141909125951</v>
      </c>
      <c r="CE18444" s="6" t="e">
        <f>NA()</f>
        <v>#N/A</v>
      </c>
    </row>
    <row r="18445" spans="81:83" x14ac:dyDescent="0.2">
      <c r="CC18445" s="15">
        <v>42290.561284722222</v>
      </c>
      <c r="CD18445" s="6">
        <v>25.511044974443795</v>
      </c>
      <c r="CE18445" s="6" t="e">
        <f>NA()</f>
        <v>#N/A</v>
      </c>
    </row>
    <row r="18446" spans="81:83" x14ac:dyDescent="0.2">
      <c r="CC18446" s="15">
        <v>42290.564756944441</v>
      </c>
      <c r="CD18446" s="6">
        <v>24.291132335187264</v>
      </c>
      <c r="CE18446" s="6" t="e">
        <f>NA()</f>
        <v>#N/A</v>
      </c>
    </row>
    <row r="18447" spans="81:83" x14ac:dyDescent="0.2">
      <c r="CC18447" s="15">
        <v>42290.568229166667</v>
      </c>
      <c r="CD18447" s="6">
        <v>26.750721904051272</v>
      </c>
      <c r="CE18447" s="6" t="e">
        <f>NA()</f>
        <v>#N/A</v>
      </c>
    </row>
    <row r="18448" spans="81:83" x14ac:dyDescent="0.2">
      <c r="CC18448" s="15">
        <v>42290.571701388886</v>
      </c>
      <c r="CD18448" s="6">
        <v>28.009852901209761</v>
      </c>
      <c r="CE18448" s="6" t="e">
        <f>NA()</f>
        <v>#N/A</v>
      </c>
    </row>
    <row r="18449" spans="81:83" x14ac:dyDescent="0.2">
      <c r="CC18449" s="15">
        <v>42290.575173611112</v>
      </c>
      <c r="CD18449" s="6">
        <v>29.288141909125951</v>
      </c>
      <c r="CE18449" s="6" t="e">
        <f>NA()</f>
        <v>#N/A</v>
      </c>
    </row>
    <row r="18450" spans="81:83" x14ac:dyDescent="0.2">
      <c r="CC18450" s="15">
        <v>42290.578645833331</v>
      </c>
      <c r="CD18450" s="6">
        <v>29.288141909125951</v>
      </c>
      <c r="CE18450" s="6" t="e">
        <f>NA()</f>
        <v>#N/A</v>
      </c>
    </row>
    <row r="18451" spans="81:83" x14ac:dyDescent="0.2">
      <c r="CC18451" s="15">
        <v>42290.582118055558</v>
      </c>
      <c r="CD18451" s="6">
        <v>29.288141909125951</v>
      </c>
      <c r="CE18451" s="6" t="e">
        <f>NA()</f>
        <v>#N/A</v>
      </c>
    </row>
    <row r="18452" spans="81:83" x14ac:dyDescent="0.2">
      <c r="CC18452" s="15">
        <v>42290.585590277777</v>
      </c>
      <c r="CD18452" s="6">
        <v>24.291132335187264</v>
      </c>
      <c r="CE18452" s="6" t="e">
        <f>NA()</f>
        <v>#N/A</v>
      </c>
    </row>
    <row r="18453" spans="81:83" x14ac:dyDescent="0.2">
      <c r="CC18453" s="15">
        <v>42290.589062500003</v>
      </c>
      <c r="CD18453" s="6">
        <v>29.288141909125951</v>
      </c>
      <c r="CE18453" s="6" t="e">
        <f>NA()</f>
        <v>#N/A</v>
      </c>
    </row>
    <row r="18454" spans="81:83" x14ac:dyDescent="0.2">
      <c r="CC18454" s="15">
        <v>42290.592534722222</v>
      </c>
      <c r="CD18454" s="6">
        <v>29.288141909125951</v>
      </c>
      <c r="CE18454" s="6" t="e">
        <f>NA()</f>
        <v>#N/A</v>
      </c>
    </row>
    <row r="18455" spans="81:83" x14ac:dyDescent="0.2">
      <c r="CC18455" s="15">
        <v>42290.596006944441</v>
      </c>
      <c r="CD18455" s="6">
        <v>24.897005569254564</v>
      </c>
      <c r="CE18455" s="6" t="e">
        <f>NA()</f>
        <v>#N/A</v>
      </c>
    </row>
    <row r="18456" spans="81:83" x14ac:dyDescent="0.2">
      <c r="CC18456" s="15">
        <v>42290.599479166667</v>
      </c>
      <c r="CD18456" s="6">
        <v>26.750721904051272</v>
      </c>
      <c r="CE18456" s="6" t="e">
        <f>NA()</f>
        <v>#N/A</v>
      </c>
    </row>
    <row r="18457" spans="81:83" x14ac:dyDescent="0.2">
      <c r="CC18457" s="15">
        <v>42290.602951388886</v>
      </c>
      <c r="CD18457" s="6">
        <v>26.750721904051272</v>
      </c>
      <c r="CE18457" s="6" t="e">
        <f>NA()</f>
        <v>#N/A</v>
      </c>
    </row>
    <row r="18458" spans="81:83" x14ac:dyDescent="0.2">
      <c r="CC18458" s="15">
        <v>42290.606423611112</v>
      </c>
      <c r="CD18458" s="6">
        <v>26.750721904051272</v>
      </c>
      <c r="CE18458" s="6" t="e">
        <f>NA()</f>
        <v>#N/A</v>
      </c>
    </row>
    <row r="18459" spans="81:83" x14ac:dyDescent="0.2">
      <c r="CC18459" s="15">
        <v>42290.609895833331</v>
      </c>
      <c r="CD18459" s="6">
        <v>24.897005569254564</v>
      </c>
      <c r="CE18459" s="6" t="e">
        <f>NA()</f>
        <v>#N/A</v>
      </c>
    </row>
    <row r="18460" spans="81:83" x14ac:dyDescent="0.2">
      <c r="CC18460" s="15">
        <v>42290.613368055558</v>
      </c>
      <c r="CD18460" s="6">
        <v>24.897005569254564</v>
      </c>
      <c r="CE18460" s="6" t="e">
        <f>NA()</f>
        <v>#N/A</v>
      </c>
    </row>
    <row r="18461" spans="81:83" x14ac:dyDescent="0.2">
      <c r="CC18461" s="15">
        <v>42290.616840277777</v>
      </c>
      <c r="CD18461" s="6">
        <v>26.750721904051272</v>
      </c>
      <c r="CE18461" s="6" t="e">
        <f>NA()</f>
        <v>#N/A</v>
      </c>
    </row>
    <row r="18462" spans="81:83" x14ac:dyDescent="0.2">
      <c r="CC18462" s="15">
        <v>42290.620312500003</v>
      </c>
      <c r="CD18462" s="6">
        <v>28.648289449573372</v>
      </c>
      <c r="CE18462" s="6" t="e">
        <f>NA()</f>
        <v>#N/A</v>
      </c>
    </row>
    <row r="18463" spans="81:83" x14ac:dyDescent="0.2">
      <c r="CC18463" s="15">
        <v>42290.623784722222</v>
      </c>
      <c r="CD18463" s="6">
        <v>26.750721904051272</v>
      </c>
      <c r="CE18463" s="6" t="e">
        <f>NA()</f>
        <v>#N/A</v>
      </c>
    </row>
    <row r="18464" spans="81:83" x14ac:dyDescent="0.2">
      <c r="CC18464" s="15">
        <v>42290.627256944441</v>
      </c>
      <c r="CD18464" s="6">
        <v>26.750721904051272</v>
      </c>
      <c r="CE18464" s="6" t="e">
        <f>NA()</f>
        <v>#N/A</v>
      </c>
    </row>
    <row r="18465" spans="81:83" x14ac:dyDescent="0.2">
      <c r="CC18465" s="15">
        <v>42290.630729166667</v>
      </c>
      <c r="CD18465" s="6">
        <v>26.750721904051272</v>
      </c>
      <c r="CE18465" s="6" t="e">
        <f>NA()</f>
        <v>#N/A</v>
      </c>
    </row>
    <row r="18466" spans="81:83" x14ac:dyDescent="0.2">
      <c r="CC18466" s="15">
        <v>42290.634201388886</v>
      </c>
      <c r="CD18466" s="6">
        <v>26.750721904051272</v>
      </c>
      <c r="CE18466" s="6" t="e">
        <f>NA()</f>
        <v>#N/A</v>
      </c>
    </row>
    <row r="18467" spans="81:83" x14ac:dyDescent="0.2">
      <c r="CC18467" s="15">
        <v>42290.637673611112</v>
      </c>
      <c r="CD18467" s="6">
        <v>29.93946222809004</v>
      </c>
      <c r="CE18467" s="6" t="e">
        <f>NA()</f>
        <v>#N/A</v>
      </c>
    </row>
    <row r="18468" spans="81:83" x14ac:dyDescent="0.2">
      <c r="CC18468" s="15">
        <v>42290.641145833331</v>
      </c>
      <c r="CD18468" s="6">
        <v>24.897005569254564</v>
      </c>
      <c r="CE18468" s="6" t="e">
        <f>NA()</f>
        <v>#N/A</v>
      </c>
    </row>
    <row r="18469" spans="81:83" x14ac:dyDescent="0.2">
      <c r="CC18469" s="15">
        <v>42290.644618055558</v>
      </c>
      <c r="CD18469" s="6">
        <v>26.750721904051272</v>
      </c>
      <c r="CE18469" s="6" t="e">
        <f>NA()</f>
        <v>#N/A</v>
      </c>
    </row>
    <row r="18470" spans="81:83" x14ac:dyDescent="0.2">
      <c r="CC18470" s="15">
        <v>42290.648090277777</v>
      </c>
      <c r="CD18470" s="6">
        <v>29.93946222809004</v>
      </c>
      <c r="CE18470" s="6" t="e">
        <f>NA()</f>
        <v>#N/A</v>
      </c>
    </row>
    <row r="18471" spans="81:83" x14ac:dyDescent="0.2">
      <c r="CC18471" s="15">
        <v>42290.651562500003</v>
      </c>
      <c r="CD18471" s="6">
        <v>24.897005569254564</v>
      </c>
      <c r="CE18471" s="6" t="e">
        <f>NA()</f>
        <v>#N/A</v>
      </c>
    </row>
    <row r="18472" spans="81:83" x14ac:dyDescent="0.2">
      <c r="CC18472" s="15">
        <v>42290.655034722222</v>
      </c>
      <c r="CD18472" s="6">
        <v>29.93946222809004</v>
      </c>
      <c r="CE18472" s="6" t="e">
        <f>NA()</f>
        <v>#N/A</v>
      </c>
    </row>
    <row r="18473" spans="81:83" x14ac:dyDescent="0.2">
      <c r="CC18473" s="15">
        <v>42290.658506944441</v>
      </c>
      <c r="CD18473" s="6">
        <v>28.013165651152249</v>
      </c>
      <c r="CE18473" s="6" t="e">
        <f>NA()</f>
        <v>#N/A</v>
      </c>
    </row>
    <row r="18474" spans="81:83" x14ac:dyDescent="0.2">
      <c r="CC18474" s="15">
        <v>42290.661979166667</v>
      </c>
      <c r="CD18474" s="6">
        <v>26.750721904052021</v>
      </c>
      <c r="CE18474" s="6" t="e">
        <f>NA()</f>
        <v>#N/A</v>
      </c>
    </row>
    <row r="18475" spans="81:83" x14ac:dyDescent="0.2">
      <c r="CC18475" s="15">
        <v>42290.665451388886</v>
      </c>
      <c r="CD18475" s="6">
        <v>28.013165651152249</v>
      </c>
      <c r="CE18475" s="6" t="e">
        <f>NA()</f>
        <v>#N/A</v>
      </c>
    </row>
    <row r="18476" spans="81:83" x14ac:dyDescent="0.2">
      <c r="CC18476" s="15">
        <v>42290.668923611112</v>
      </c>
      <c r="CD18476" s="6">
        <v>24.897005569254564</v>
      </c>
      <c r="CE18476" s="6" t="e">
        <f>NA()</f>
        <v>#N/A</v>
      </c>
    </row>
    <row r="18477" spans="81:83" x14ac:dyDescent="0.2">
      <c r="CC18477" s="15">
        <v>42290.672395833331</v>
      </c>
      <c r="CD18477" s="6">
        <v>28.013165651152249</v>
      </c>
      <c r="CE18477" s="6" t="e">
        <f>NA()</f>
        <v>#N/A</v>
      </c>
    </row>
    <row r="18478" spans="81:83" x14ac:dyDescent="0.2">
      <c r="CC18478" s="15">
        <v>42290.675868055558</v>
      </c>
      <c r="CD18478" s="6">
        <v>29.291504304153836</v>
      </c>
      <c r="CE18478" s="6" t="e">
        <f>NA()</f>
        <v>#N/A</v>
      </c>
    </row>
    <row r="18479" spans="81:83" x14ac:dyDescent="0.2">
      <c r="CC18479" s="15">
        <v>42290.679340277777</v>
      </c>
      <c r="CD18479" s="6">
        <v>26.750721904051272</v>
      </c>
      <c r="CE18479" s="6" t="e">
        <f>NA()</f>
        <v>#N/A</v>
      </c>
    </row>
    <row r="18480" spans="81:83" x14ac:dyDescent="0.2">
      <c r="CC18480" s="15">
        <v>42290.682812500003</v>
      </c>
      <c r="CD18480" s="6">
        <v>25.511044974444541</v>
      </c>
      <c r="CE18480" s="6" t="e">
        <f>NA()</f>
        <v>#N/A</v>
      </c>
    </row>
    <row r="18481" spans="81:83" x14ac:dyDescent="0.2">
      <c r="CC18481" s="15">
        <v>42290.686284722222</v>
      </c>
      <c r="CD18481" s="6">
        <v>24.287973334951875</v>
      </c>
      <c r="CE18481" s="6" t="e">
        <f>NA()</f>
        <v>#N/A</v>
      </c>
    </row>
    <row r="18482" spans="81:83" x14ac:dyDescent="0.2">
      <c r="CC18482" s="15">
        <v>42290.689756944441</v>
      </c>
      <c r="CD18482" s="6">
        <v>24.287973334951875</v>
      </c>
      <c r="CE18482" s="6" t="e">
        <f>NA()</f>
        <v>#N/A</v>
      </c>
    </row>
    <row r="18483" spans="81:83" x14ac:dyDescent="0.2">
      <c r="CC18483" s="15">
        <v>42290.693229166667</v>
      </c>
      <c r="CD18483" s="6">
        <v>26.750721904052021</v>
      </c>
      <c r="CE18483" s="6" t="e">
        <f>NA()</f>
        <v>#N/A</v>
      </c>
    </row>
    <row r="18484" spans="81:83" x14ac:dyDescent="0.2">
      <c r="CC18484" s="15">
        <v>42290.696701388886</v>
      </c>
      <c r="CD18484" s="6">
        <v>26.750721904052021</v>
      </c>
      <c r="CE18484" s="6" t="e">
        <f>NA()</f>
        <v>#N/A</v>
      </c>
    </row>
    <row r="18485" spans="81:83" x14ac:dyDescent="0.2">
      <c r="CC18485" s="15">
        <v>42290.700173611112</v>
      </c>
      <c r="CD18485" s="6">
        <v>28.013165651152249</v>
      </c>
      <c r="CE18485" s="6" t="e">
        <f>NA()</f>
        <v>#N/A</v>
      </c>
    </row>
    <row r="18486" spans="81:83" x14ac:dyDescent="0.2">
      <c r="CC18486" s="15">
        <v>42290.703645833331</v>
      </c>
      <c r="CD18486" s="6">
        <v>25.511044974444541</v>
      </c>
      <c r="CE18486" s="6" t="e">
        <f>NA()</f>
        <v>#N/A</v>
      </c>
    </row>
    <row r="18487" spans="81:83" x14ac:dyDescent="0.2">
      <c r="CC18487" s="15">
        <v>42290.707118055558</v>
      </c>
      <c r="CD18487" s="6">
        <v>25.511044974444541</v>
      </c>
      <c r="CE18487" s="6" t="e">
        <f>NA()</f>
        <v>#N/A</v>
      </c>
    </row>
    <row r="18488" spans="81:83" x14ac:dyDescent="0.2">
      <c r="CC18488" s="15">
        <v>42290.710590277777</v>
      </c>
      <c r="CD18488" s="6">
        <v>28.013165651152249</v>
      </c>
      <c r="CE18488" s="6" t="e">
        <f>NA()</f>
        <v>#N/A</v>
      </c>
    </row>
    <row r="18489" spans="81:83" x14ac:dyDescent="0.2">
      <c r="CC18489" s="15">
        <v>42290.714062500003</v>
      </c>
      <c r="CD18489" s="6">
        <v>22.494419160929247</v>
      </c>
      <c r="CE18489" s="6" t="e">
        <f>NA()</f>
        <v>#N/A</v>
      </c>
    </row>
    <row r="18490" spans="81:83" x14ac:dyDescent="0.2">
      <c r="CC18490" s="15">
        <v>42290.717534722222</v>
      </c>
      <c r="CD18490" s="6">
        <v>25.511044974444541</v>
      </c>
      <c r="CE18490" s="6" t="e">
        <f>NA()</f>
        <v>#N/A</v>
      </c>
    </row>
    <row r="18491" spans="81:83" x14ac:dyDescent="0.2">
      <c r="CC18491" s="15">
        <v>42290.721006944441</v>
      </c>
      <c r="CD18491" s="6">
        <v>25.511044974444541</v>
      </c>
      <c r="CE18491" s="6" t="e">
        <f>NA()</f>
        <v>#N/A</v>
      </c>
    </row>
    <row r="18492" spans="81:83" x14ac:dyDescent="0.2">
      <c r="CC18492" s="15">
        <v>42290.724479166667</v>
      </c>
      <c r="CD18492" s="6">
        <v>25.511044974444541</v>
      </c>
      <c r="CE18492" s="6" t="e">
        <f>NA()</f>
        <v>#N/A</v>
      </c>
    </row>
    <row r="18493" spans="81:83" x14ac:dyDescent="0.2">
      <c r="CC18493" s="15">
        <v>42290.727951388886</v>
      </c>
      <c r="CD18493" s="6">
        <v>25.511044974444541</v>
      </c>
      <c r="CE18493" s="6" t="e">
        <f>NA()</f>
        <v>#N/A</v>
      </c>
    </row>
    <row r="18494" spans="81:83" x14ac:dyDescent="0.2">
      <c r="CC18494" s="15">
        <v>42290.731423611112</v>
      </c>
      <c r="CD18494" s="6">
        <v>25.511044974444541</v>
      </c>
      <c r="CE18494" s="6" t="e">
        <f>NA()</f>
        <v>#N/A</v>
      </c>
    </row>
    <row r="18495" spans="81:83" x14ac:dyDescent="0.2">
      <c r="CC18495" s="15">
        <v>42290.734895833331</v>
      </c>
      <c r="CD18495" s="6">
        <v>23.088203436314085</v>
      </c>
      <c r="CE18495" s="6" t="e">
        <f>NA()</f>
        <v>#N/A</v>
      </c>
    </row>
    <row r="18496" spans="81:83" x14ac:dyDescent="0.2">
      <c r="CC18496" s="15">
        <v>42290.738368055558</v>
      </c>
      <c r="CD18496" s="6">
        <v>25.511044974444541</v>
      </c>
      <c r="CE18496" s="6" t="e">
        <f>NA()</f>
        <v>#N/A</v>
      </c>
    </row>
    <row r="18497" spans="81:83" x14ac:dyDescent="0.2">
      <c r="CC18497" s="15">
        <v>42290.741840277777</v>
      </c>
      <c r="CD18497" s="6">
        <v>25.511044974444541</v>
      </c>
      <c r="CE18497" s="6" t="e">
        <f>NA()</f>
        <v>#N/A</v>
      </c>
    </row>
    <row r="18498" spans="81:83" x14ac:dyDescent="0.2">
      <c r="CC18498" s="15">
        <v>42290.745312500003</v>
      </c>
      <c r="CD18498" s="6">
        <v>25.511044974444541</v>
      </c>
      <c r="CE18498" s="6" t="e">
        <f>NA()</f>
        <v>#N/A</v>
      </c>
    </row>
    <row r="18499" spans="81:83" x14ac:dyDescent="0.2">
      <c r="CC18499" s="15">
        <v>42290.748784722222</v>
      </c>
      <c r="CD18499" s="6">
        <v>23.088203436314085</v>
      </c>
      <c r="CE18499" s="6" t="e">
        <f>NA()</f>
        <v>#N/A</v>
      </c>
    </row>
    <row r="18500" spans="81:83" x14ac:dyDescent="0.2">
      <c r="CC18500" s="15">
        <v>42290.752256944441</v>
      </c>
      <c r="CD18500" s="6">
        <v>23.088203436314085</v>
      </c>
      <c r="CE18500" s="6" t="e">
        <f>NA()</f>
        <v>#N/A</v>
      </c>
    </row>
    <row r="18501" spans="81:83" x14ac:dyDescent="0.2">
      <c r="CC18501" s="15">
        <v>42290.755729166667</v>
      </c>
      <c r="CD18501" s="6">
        <v>25.507833951142906</v>
      </c>
      <c r="CE18501" s="6" t="e">
        <f>NA()</f>
        <v>#N/A</v>
      </c>
    </row>
    <row r="18502" spans="81:83" x14ac:dyDescent="0.2">
      <c r="CC18502" s="15">
        <v>42290.759201388886</v>
      </c>
      <c r="CD18502" s="6">
        <v>23.088203436314085</v>
      </c>
      <c r="CE18502" s="6" t="e">
        <f>NA()</f>
        <v>#N/A</v>
      </c>
    </row>
    <row r="18503" spans="81:83" x14ac:dyDescent="0.2">
      <c r="CC18503" s="15">
        <v>42290.762673611112</v>
      </c>
      <c r="CD18503" s="6">
        <v>25.511044974444541</v>
      </c>
      <c r="CE18503" s="6" t="e">
        <f>NA()</f>
        <v>#N/A</v>
      </c>
    </row>
    <row r="18504" spans="81:83" x14ac:dyDescent="0.2">
      <c r="CC18504" s="15">
        <v>42290.766145833331</v>
      </c>
      <c r="CD18504" s="6">
        <v>23.088203436314085</v>
      </c>
      <c r="CE18504" s="6" t="e">
        <f>NA()</f>
        <v>#N/A</v>
      </c>
    </row>
    <row r="18505" spans="81:83" x14ac:dyDescent="0.2">
      <c r="CC18505" s="15">
        <v>42290.769618055558</v>
      </c>
      <c r="CD18505" s="6">
        <v>23.088203436314085</v>
      </c>
      <c r="CE18505" s="6" t="e">
        <f>NA()</f>
        <v>#N/A</v>
      </c>
    </row>
    <row r="18506" spans="81:83" x14ac:dyDescent="0.2">
      <c r="CC18506" s="15">
        <v>42290.773090277777</v>
      </c>
      <c r="CD18506" s="6">
        <v>28.009852901209761</v>
      </c>
      <c r="CE18506" s="6" t="e">
        <f>NA()</f>
        <v>#N/A</v>
      </c>
    </row>
    <row r="18507" spans="81:83" x14ac:dyDescent="0.2">
      <c r="CC18507" s="15">
        <v>42290.776562500003</v>
      </c>
      <c r="CD18507" s="6">
        <v>23.088203436314085</v>
      </c>
      <c r="CE18507" s="6" t="e">
        <f>NA()</f>
        <v>#N/A</v>
      </c>
    </row>
    <row r="18508" spans="81:83" x14ac:dyDescent="0.2">
      <c r="CC18508" s="15">
        <v>42290.780034722222</v>
      </c>
      <c r="CD18508" s="6">
        <v>28.009852901209761</v>
      </c>
      <c r="CE18508" s="6" t="e">
        <f>NA()</f>
        <v>#N/A</v>
      </c>
    </row>
    <row r="18509" spans="81:83" x14ac:dyDescent="0.2">
      <c r="CC18509" s="15">
        <v>42290.783506944441</v>
      </c>
      <c r="CD18509" s="6">
        <v>25.507833951142906</v>
      </c>
      <c r="CE18509" s="6" t="e">
        <f>NA()</f>
        <v>#N/A</v>
      </c>
    </row>
    <row r="18510" spans="81:83" x14ac:dyDescent="0.2">
      <c r="CC18510" s="15">
        <v>42290.786979166667</v>
      </c>
      <c r="CD18510" s="6">
        <v>23.088203436314085</v>
      </c>
      <c r="CE18510" s="6" t="e">
        <f>NA()</f>
        <v>#N/A</v>
      </c>
    </row>
    <row r="18511" spans="81:83" x14ac:dyDescent="0.2">
      <c r="CC18511" s="15">
        <v>42290.790451388886</v>
      </c>
      <c r="CD18511" s="6">
        <v>24.287973334951161</v>
      </c>
      <c r="CE18511" s="6" t="e">
        <f>NA()</f>
        <v>#N/A</v>
      </c>
    </row>
    <row r="18512" spans="81:83" x14ac:dyDescent="0.2">
      <c r="CC18512" s="15">
        <v>42290.793923611112</v>
      </c>
      <c r="CD18512" s="6">
        <v>25.511044974444541</v>
      </c>
      <c r="CE18512" s="6" t="e">
        <f>NA()</f>
        <v>#N/A</v>
      </c>
    </row>
    <row r="18513" spans="81:83" x14ac:dyDescent="0.2">
      <c r="CC18513" s="15">
        <v>42290.797395833331</v>
      </c>
      <c r="CD18513" s="6">
        <v>24.897005569254564</v>
      </c>
      <c r="CE18513" s="6" t="e">
        <f>NA()</f>
        <v>#N/A</v>
      </c>
    </row>
    <row r="18514" spans="81:83" x14ac:dyDescent="0.2">
      <c r="CC18514" s="15">
        <v>42290.800868055558</v>
      </c>
      <c r="CD18514" s="6">
        <v>28.013165651152249</v>
      </c>
      <c r="CE18514" s="6" t="e">
        <f>NA()</f>
        <v>#N/A</v>
      </c>
    </row>
    <row r="18515" spans="81:83" x14ac:dyDescent="0.2">
      <c r="CC18515" s="15">
        <v>42290.804340277777</v>
      </c>
      <c r="CD18515" s="6">
        <v>21.905814342710759</v>
      </c>
      <c r="CE18515" s="6" t="e">
        <f>NA()</f>
        <v>#N/A</v>
      </c>
    </row>
    <row r="18516" spans="81:83" x14ac:dyDescent="0.2">
      <c r="CC18516" s="15">
        <v>42290.807812500003</v>
      </c>
      <c r="CD18516" s="6">
        <v>26.750721904051272</v>
      </c>
      <c r="CE18516" s="6" t="e">
        <f>NA()</f>
        <v>#N/A</v>
      </c>
    </row>
    <row r="18517" spans="81:83" x14ac:dyDescent="0.2">
      <c r="CC18517" s="15">
        <v>42290.811284722222</v>
      </c>
      <c r="CD18517" s="6">
        <v>25.511044974444541</v>
      </c>
      <c r="CE18517" s="6" t="e">
        <f>NA()</f>
        <v>#N/A</v>
      </c>
    </row>
    <row r="18518" spans="81:83" x14ac:dyDescent="0.2">
      <c r="CC18518" s="15">
        <v>42290.814756944441</v>
      </c>
      <c r="CD18518" s="6">
        <v>28.009852901209761</v>
      </c>
      <c r="CE18518" s="6" t="e">
        <f>NA()</f>
        <v>#N/A</v>
      </c>
    </row>
    <row r="18519" spans="81:83" x14ac:dyDescent="0.2">
      <c r="CC18519" s="15">
        <v>42290.818229166667</v>
      </c>
      <c r="CD18519" s="6">
        <v>23.088203436314085</v>
      </c>
      <c r="CE18519" s="6" t="e">
        <f>NA()</f>
        <v>#N/A</v>
      </c>
    </row>
    <row r="18520" spans="81:83" x14ac:dyDescent="0.2">
      <c r="CC18520" s="15">
        <v>42290.821701388886</v>
      </c>
      <c r="CD18520" s="6">
        <v>28.009852901209761</v>
      </c>
      <c r="CE18520" s="6" t="e">
        <f>NA()</f>
        <v>#N/A</v>
      </c>
    </row>
    <row r="18521" spans="81:83" x14ac:dyDescent="0.2">
      <c r="CC18521" s="15">
        <v>42290.825173611112</v>
      </c>
      <c r="CD18521" s="6">
        <v>22.494419160929247</v>
      </c>
      <c r="CE18521" s="6" t="e">
        <f>NA()</f>
        <v>#N/A</v>
      </c>
    </row>
    <row r="18522" spans="81:83" x14ac:dyDescent="0.2">
      <c r="CC18522" s="15">
        <v>42290.828645833331</v>
      </c>
      <c r="CD18522" s="6">
        <v>21.905814342710759</v>
      </c>
      <c r="CE18522" s="6" t="e">
        <f>NA()</f>
        <v>#N/A</v>
      </c>
    </row>
    <row r="18523" spans="81:83" x14ac:dyDescent="0.2">
      <c r="CC18523" s="15">
        <v>42290.832118055558</v>
      </c>
      <c r="CD18523" s="6">
        <v>25.511044974444541</v>
      </c>
      <c r="CE18523" s="6" t="e">
        <f>NA()</f>
        <v>#N/A</v>
      </c>
    </row>
    <row r="18524" spans="81:83" x14ac:dyDescent="0.2">
      <c r="CC18524" s="15">
        <v>42290.835590277777</v>
      </c>
      <c r="CD18524" s="6">
        <v>25.511044974444541</v>
      </c>
      <c r="CE18524" s="6" t="e">
        <f>NA()</f>
        <v>#N/A</v>
      </c>
    </row>
    <row r="18525" spans="81:83" x14ac:dyDescent="0.2">
      <c r="CC18525" s="15">
        <v>42290.839062500003</v>
      </c>
      <c r="CD18525" s="6">
        <v>24.897005569254564</v>
      </c>
      <c r="CE18525" s="6" t="e">
        <f>NA()</f>
        <v>#N/A</v>
      </c>
    </row>
    <row r="18526" spans="81:83" x14ac:dyDescent="0.2">
      <c r="CC18526" s="15">
        <v>42290.842534722222</v>
      </c>
      <c r="CD18526" s="6">
        <v>28.013165651152249</v>
      </c>
      <c r="CE18526" s="6" t="e">
        <f>NA()</f>
        <v>#N/A</v>
      </c>
    </row>
    <row r="18527" spans="81:83" x14ac:dyDescent="0.2">
      <c r="CC18527" s="15">
        <v>42290.846006944441</v>
      </c>
      <c r="CD18527" s="6">
        <v>28.013165651152249</v>
      </c>
      <c r="CE18527" s="6" t="e">
        <f>NA()</f>
        <v>#N/A</v>
      </c>
    </row>
    <row r="18528" spans="81:83" x14ac:dyDescent="0.2">
      <c r="CC18528" s="15">
        <v>42290.849479166667</v>
      </c>
      <c r="CD18528" s="6">
        <v>24.287973334951875</v>
      </c>
      <c r="CE18528" s="6" t="e">
        <f>NA()</f>
        <v>#N/A</v>
      </c>
    </row>
    <row r="18529" spans="81:83" x14ac:dyDescent="0.2">
      <c r="CC18529" s="15">
        <v>42290.852951388886</v>
      </c>
      <c r="CD18529" s="6">
        <v>26.750721904051272</v>
      </c>
      <c r="CE18529" s="6" t="e">
        <f>NA()</f>
        <v>#N/A</v>
      </c>
    </row>
    <row r="18530" spans="81:83" x14ac:dyDescent="0.2">
      <c r="CC18530" s="15">
        <v>42290.856423611112</v>
      </c>
      <c r="CD18530" s="6">
        <v>26.750721904051272</v>
      </c>
      <c r="CE18530" s="6" t="e">
        <f>NA()</f>
        <v>#N/A</v>
      </c>
    </row>
    <row r="18531" spans="81:83" x14ac:dyDescent="0.2">
      <c r="CC18531" s="15">
        <v>42290.859895833331</v>
      </c>
      <c r="CD18531" s="6">
        <v>28.013165651152249</v>
      </c>
      <c r="CE18531" s="6" t="e">
        <f>NA()</f>
        <v>#N/A</v>
      </c>
    </row>
    <row r="18532" spans="81:83" x14ac:dyDescent="0.2">
      <c r="CC18532" s="15">
        <v>42290.863368055558</v>
      </c>
      <c r="CD18532" s="6">
        <v>26.750721904051272</v>
      </c>
      <c r="CE18532" s="6" t="e">
        <f>NA()</f>
        <v>#N/A</v>
      </c>
    </row>
    <row r="18533" spans="81:83" x14ac:dyDescent="0.2">
      <c r="CC18533" s="15">
        <v>42290.866840277777</v>
      </c>
      <c r="CD18533" s="6">
        <v>26.750721904051272</v>
      </c>
      <c r="CE18533" s="6" t="e">
        <f>NA()</f>
        <v>#N/A</v>
      </c>
    </row>
    <row r="18534" spans="81:83" x14ac:dyDescent="0.2">
      <c r="CC18534" s="15">
        <v>42290.870312500003</v>
      </c>
      <c r="CD18534" s="6">
        <v>25.511044974444541</v>
      </c>
      <c r="CE18534" s="6" t="e">
        <f>NA()</f>
        <v>#N/A</v>
      </c>
    </row>
    <row r="18535" spans="81:83" x14ac:dyDescent="0.2">
      <c r="CC18535" s="15">
        <v>42290.873784722222</v>
      </c>
      <c r="CD18535" s="6">
        <v>25.511044974444541</v>
      </c>
      <c r="CE18535" s="6" t="e">
        <f>NA()</f>
        <v>#N/A</v>
      </c>
    </row>
    <row r="18536" spans="81:83" x14ac:dyDescent="0.2">
      <c r="CC18536" s="15">
        <v>42290.877256944441</v>
      </c>
      <c r="CD18536" s="6">
        <v>28.013165651152249</v>
      </c>
      <c r="CE18536" s="6" t="e">
        <f>NA()</f>
        <v>#N/A</v>
      </c>
    </row>
    <row r="18537" spans="81:83" x14ac:dyDescent="0.2">
      <c r="CC18537" s="15">
        <v>42290.880729166667</v>
      </c>
      <c r="CD18537" s="6">
        <v>29.93946222809004</v>
      </c>
      <c r="CE18537" s="6" t="e">
        <f>NA()</f>
        <v>#N/A</v>
      </c>
    </row>
    <row r="18538" spans="81:83" x14ac:dyDescent="0.2">
      <c r="CC18538" s="15">
        <v>42290.884201388886</v>
      </c>
      <c r="CD18538" s="6">
        <v>25.511044974444541</v>
      </c>
      <c r="CE18538" s="6" t="e">
        <f>NA()</f>
        <v>#N/A</v>
      </c>
    </row>
    <row r="18539" spans="81:83" x14ac:dyDescent="0.2">
      <c r="CC18539" s="15">
        <v>42290.887673611112</v>
      </c>
      <c r="CD18539" s="6">
        <v>29.291504304153836</v>
      </c>
      <c r="CE18539" s="6" t="e">
        <f>NA()</f>
        <v>#N/A</v>
      </c>
    </row>
    <row r="18540" spans="81:83" x14ac:dyDescent="0.2">
      <c r="CC18540" s="15">
        <v>42290.891145833331</v>
      </c>
      <c r="CD18540" s="6">
        <v>29.291504304153836</v>
      </c>
      <c r="CE18540" s="6" t="e">
        <f>NA()</f>
        <v>#N/A</v>
      </c>
    </row>
    <row r="18541" spans="81:83" x14ac:dyDescent="0.2">
      <c r="CC18541" s="15">
        <v>42290.894618055558</v>
      </c>
      <c r="CD18541" s="6">
        <v>28.013165651152249</v>
      </c>
      <c r="CE18541" s="6" t="e">
        <f>NA()</f>
        <v>#N/A</v>
      </c>
    </row>
    <row r="18542" spans="81:83" x14ac:dyDescent="0.2">
      <c r="CC18542" s="15">
        <v>42290.898090277777</v>
      </c>
      <c r="CD18542" s="6">
        <v>28.013165651152249</v>
      </c>
      <c r="CE18542" s="6" t="e">
        <f>NA()</f>
        <v>#N/A</v>
      </c>
    </row>
    <row r="18543" spans="81:83" x14ac:dyDescent="0.2">
      <c r="CC18543" s="15">
        <v>42290.901562500003</v>
      </c>
      <c r="CD18543" s="6">
        <v>29.291504304153836</v>
      </c>
      <c r="CE18543" s="6" t="e">
        <f>NA()</f>
        <v>#N/A</v>
      </c>
    </row>
    <row r="18544" spans="81:83" x14ac:dyDescent="0.2">
      <c r="CC18544" s="15">
        <v>42290.905034722222</v>
      </c>
      <c r="CD18544" s="6">
        <v>29.291504304153836</v>
      </c>
      <c r="CE18544" s="6" t="e">
        <f>NA()</f>
        <v>#N/A</v>
      </c>
    </row>
    <row r="18545" spans="81:83" x14ac:dyDescent="0.2">
      <c r="CC18545" s="15">
        <v>42290.908506944441</v>
      </c>
      <c r="CD18545" s="6">
        <v>26.750721904051272</v>
      </c>
      <c r="CE18545" s="6" t="e">
        <f>NA()</f>
        <v>#N/A</v>
      </c>
    </row>
    <row r="18546" spans="81:83" x14ac:dyDescent="0.2">
      <c r="CC18546" s="15">
        <v>42290.911979166667</v>
      </c>
      <c r="CD18546" s="6">
        <v>25.511044974444541</v>
      </c>
      <c r="CE18546" s="6" t="e">
        <f>NA()</f>
        <v>#N/A</v>
      </c>
    </row>
    <row r="18547" spans="81:83" x14ac:dyDescent="0.2">
      <c r="CC18547" s="15">
        <v>42290.915451388886</v>
      </c>
      <c r="CD18547" s="6">
        <v>21.905814342710759</v>
      </c>
      <c r="CE18547" s="6" t="e">
        <f>NA()</f>
        <v>#N/A</v>
      </c>
    </row>
    <row r="18548" spans="81:83" x14ac:dyDescent="0.2">
      <c r="CC18548" s="15">
        <v>42290.918923611112</v>
      </c>
      <c r="CD18548" s="6">
        <v>26.750721904052021</v>
      </c>
      <c r="CE18548" s="6" t="e">
        <f>NA()</f>
        <v>#N/A</v>
      </c>
    </row>
    <row r="18549" spans="81:83" x14ac:dyDescent="0.2">
      <c r="CC18549" s="15">
        <v>42290.922395833331</v>
      </c>
      <c r="CD18549" s="6">
        <v>29.291504304153836</v>
      </c>
      <c r="CE18549" s="6" t="e">
        <f>NA()</f>
        <v>#N/A</v>
      </c>
    </row>
    <row r="18550" spans="81:83" x14ac:dyDescent="0.2">
      <c r="CC18550" s="15">
        <v>42290.925868055558</v>
      </c>
      <c r="CD18550" s="6">
        <v>24.897005569254564</v>
      </c>
      <c r="CE18550" s="6" t="e">
        <f>NA()</f>
        <v>#N/A</v>
      </c>
    </row>
    <row r="18551" spans="81:83" x14ac:dyDescent="0.2">
      <c r="CC18551" s="15">
        <v>42290.929340277777</v>
      </c>
      <c r="CD18551" s="6">
        <v>24.897005569254564</v>
      </c>
      <c r="CE18551" s="6" t="e">
        <f>NA()</f>
        <v>#N/A</v>
      </c>
    </row>
    <row r="18552" spans="81:83" x14ac:dyDescent="0.2">
      <c r="CC18552" s="15">
        <v>42290.932812500003</v>
      </c>
      <c r="CD18552" s="6">
        <v>28.013165651152249</v>
      </c>
      <c r="CE18552" s="6" t="e">
        <f>NA()</f>
        <v>#N/A</v>
      </c>
    </row>
    <row r="18553" spans="81:83" x14ac:dyDescent="0.2">
      <c r="CC18553" s="15">
        <v>42290.936284722222</v>
      </c>
      <c r="CD18553" s="6">
        <v>28.013165651152249</v>
      </c>
      <c r="CE18553" s="6" t="e">
        <f>NA()</f>
        <v>#N/A</v>
      </c>
    </row>
    <row r="18554" spans="81:83" x14ac:dyDescent="0.2">
      <c r="CC18554" s="15">
        <v>42290.939756944441</v>
      </c>
      <c r="CD18554" s="6">
        <v>29.291504304153836</v>
      </c>
      <c r="CE18554" s="6" t="e">
        <f>NA()</f>
        <v>#N/A</v>
      </c>
    </row>
    <row r="18555" spans="81:83" x14ac:dyDescent="0.2">
      <c r="CC18555" s="15">
        <v>42290.943229166667</v>
      </c>
      <c r="CD18555" s="6">
        <v>28.013165651152249</v>
      </c>
      <c r="CE18555" s="6" t="e">
        <f>NA()</f>
        <v>#N/A</v>
      </c>
    </row>
    <row r="18556" spans="81:83" x14ac:dyDescent="0.2">
      <c r="CC18556" s="15">
        <v>42290.946701388886</v>
      </c>
      <c r="CD18556" s="6">
        <v>26.750721904052021</v>
      </c>
      <c r="CE18556" s="6" t="e">
        <f>NA()</f>
        <v>#N/A</v>
      </c>
    </row>
    <row r="18557" spans="81:83" x14ac:dyDescent="0.2">
      <c r="CC18557" s="15">
        <v>42290.950173611112</v>
      </c>
      <c r="CD18557" s="6">
        <v>26.750721904052021</v>
      </c>
      <c r="CE18557" s="6" t="e">
        <f>NA()</f>
        <v>#N/A</v>
      </c>
    </row>
    <row r="18558" spans="81:83" x14ac:dyDescent="0.2">
      <c r="CC18558" s="15">
        <v>42290.953645833331</v>
      </c>
      <c r="CD18558" s="6">
        <v>29.291504304153836</v>
      </c>
      <c r="CE18558" s="6" t="e">
        <f>NA()</f>
        <v>#N/A</v>
      </c>
    </row>
    <row r="18559" spans="81:83" x14ac:dyDescent="0.2">
      <c r="CC18559" s="15">
        <v>42290.957118055558</v>
      </c>
      <c r="CD18559" s="6">
        <v>26.126814259588464</v>
      </c>
      <c r="CE18559" s="6" t="e">
        <f>NA()</f>
        <v>#N/A</v>
      </c>
    </row>
    <row r="18560" spans="81:83" x14ac:dyDescent="0.2">
      <c r="CC18560" s="15">
        <v>42290.960590277777</v>
      </c>
      <c r="CD18560" s="6">
        <v>24.897005569254564</v>
      </c>
      <c r="CE18560" s="6" t="e">
        <f>NA()</f>
        <v>#N/A</v>
      </c>
    </row>
    <row r="18561" spans="81:83" x14ac:dyDescent="0.2">
      <c r="CC18561" s="15">
        <v>42290.964062500003</v>
      </c>
      <c r="CD18561" s="6">
        <v>26.750721904052021</v>
      </c>
      <c r="CE18561" s="6" t="e">
        <f>NA()</f>
        <v>#N/A</v>
      </c>
    </row>
    <row r="18562" spans="81:83" x14ac:dyDescent="0.2">
      <c r="CC18562" s="15">
        <v>42290.967534722222</v>
      </c>
      <c r="CD18562" s="6">
        <v>26.750721904052021</v>
      </c>
      <c r="CE18562" s="6" t="e">
        <f>NA()</f>
        <v>#N/A</v>
      </c>
    </row>
    <row r="18563" spans="81:83" x14ac:dyDescent="0.2">
      <c r="CC18563" s="15">
        <v>42290.971006944441</v>
      </c>
      <c r="CD18563" s="6">
        <v>28.013165651152249</v>
      </c>
      <c r="CE18563" s="6" t="e">
        <f>NA()</f>
        <v>#N/A</v>
      </c>
    </row>
    <row r="18564" spans="81:83" x14ac:dyDescent="0.2">
      <c r="CC18564" s="15">
        <v>42290.974479166667</v>
      </c>
      <c r="CD18564" s="6">
        <v>24.897005569254564</v>
      </c>
      <c r="CE18564" s="6" t="e">
        <f>NA()</f>
        <v>#N/A</v>
      </c>
    </row>
    <row r="18565" spans="81:83" x14ac:dyDescent="0.2">
      <c r="CC18565" s="15">
        <v>42290.977951388886</v>
      </c>
      <c r="CD18565" s="6">
        <v>28.013165651152249</v>
      </c>
      <c r="CE18565" s="6" t="e">
        <f>NA()</f>
        <v>#N/A</v>
      </c>
    </row>
    <row r="18566" spans="81:83" x14ac:dyDescent="0.2">
      <c r="CC18566" s="15">
        <v>42290.981423611112</v>
      </c>
      <c r="CD18566" s="6">
        <v>24.897005569254564</v>
      </c>
      <c r="CE18566" s="6" t="e">
        <f>NA()</f>
        <v>#N/A</v>
      </c>
    </row>
    <row r="18567" spans="81:83" x14ac:dyDescent="0.2">
      <c r="CC18567" s="15">
        <v>42290.984895833331</v>
      </c>
      <c r="CD18567" s="6">
        <v>25.511044974444541</v>
      </c>
      <c r="CE18567" s="6" t="e">
        <f>NA()</f>
        <v>#N/A</v>
      </c>
    </row>
    <row r="18568" spans="81:83" x14ac:dyDescent="0.2">
      <c r="CC18568" s="15">
        <v>42290.988368055558</v>
      </c>
      <c r="CD18568" s="6">
        <v>29.93946222809004</v>
      </c>
      <c r="CE18568" s="6" t="e">
        <f>NA()</f>
        <v>#N/A</v>
      </c>
    </row>
    <row r="18569" spans="81:83" x14ac:dyDescent="0.2">
      <c r="CC18569" s="15">
        <v>42290.991840277777</v>
      </c>
      <c r="CD18569" s="6">
        <v>24.897005569254564</v>
      </c>
      <c r="CE18569" s="6" t="e">
        <f>NA()</f>
        <v>#N/A</v>
      </c>
    </row>
    <row r="18570" spans="81:83" x14ac:dyDescent="0.2">
      <c r="CC18570" s="15">
        <v>42290.995312500003</v>
      </c>
      <c r="CD18570" s="6">
        <v>28.013165651152249</v>
      </c>
      <c r="CE18570" s="6" t="e">
        <f>NA()</f>
        <v>#N/A</v>
      </c>
    </row>
    <row r="18571" spans="81:83" x14ac:dyDescent="0.2">
      <c r="CC18571" s="15">
        <v>42290.998784722222</v>
      </c>
      <c r="CD18571" s="6">
        <v>26.750721904051272</v>
      </c>
      <c r="CE18571" s="6">
        <f t="shared" ref="CE18571" si="91">AVERAGE(CD18284:CD18571)</f>
        <v>27.378558003372088</v>
      </c>
    </row>
    <row r="18572" spans="81:83" x14ac:dyDescent="0.2">
      <c r="CC18572" s="15">
        <v>42291.002256944441</v>
      </c>
      <c r="CD18572" s="6">
        <v>29.291504304153836</v>
      </c>
      <c r="CE18572" s="6" t="e">
        <f>NA()</f>
        <v>#N/A</v>
      </c>
    </row>
    <row r="18573" spans="81:83" x14ac:dyDescent="0.2">
      <c r="CC18573" s="15">
        <v>42291.005729166667</v>
      </c>
      <c r="CD18573" s="6">
        <v>26.750721904051272</v>
      </c>
      <c r="CE18573" s="6" t="e">
        <f>NA()</f>
        <v>#N/A</v>
      </c>
    </row>
    <row r="18574" spans="81:83" x14ac:dyDescent="0.2">
      <c r="CC18574" s="15">
        <v>42291.009201388886</v>
      </c>
      <c r="CD18574" s="6">
        <v>25.511044974444541</v>
      </c>
      <c r="CE18574" s="6" t="e">
        <f>NA()</f>
        <v>#N/A</v>
      </c>
    </row>
    <row r="18575" spans="81:83" x14ac:dyDescent="0.2">
      <c r="CC18575" s="15">
        <v>42291.012673611112</v>
      </c>
      <c r="CD18575" s="6">
        <v>22.494419160929247</v>
      </c>
      <c r="CE18575" s="6" t="e">
        <f>NA()</f>
        <v>#N/A</v>
      </c>
    </row>
    <row r="18576" spans="81:83" x14ac:dyDescent="0.2">
      <c r="CC18576" s="15">
        <v>42291.016145833331</v>
      </c>
      <c r="CD18576" s="6">
        <v>25.511044974444541</v>
      </c>
      <c r="CE18576" s="6" t="e">
        <f>NA()</f>
        <v>#N/A</v>
      </c>
    </row>
    <row r="18577" spans="81:83" x14ac:dyDescent="0.2">
      <c r="CC18577" s="15">
        <v>42291.019618055558</v>
      </c>
      <c r="CD18577" s="6">
        <v>25.511044974444541</v>
      </c>
      <c r="CE18577" s="6" t="e">
        <f>NA()</f>
        <v>#N/A</v>
      </c>
    </row>
    <row r="18578" spans="81:83" x14ac:dyDescent="0.2">
      <c r="CC18578" s="15">
        <v>42291.023090277777</v>
      </c>
      <c r="CD18578" s="6">
        <v>22.494419160929247</v>
      </c>
      <c r="CE18578" s="6" t="e">
        <f>NA()</f>
        <v>#N/A</v>
      </c>
    </row>
    <row r="18579" spans="81:83" x14ac:dyDescent="0.2">
      <c r="CC18579" s="15">
        <v>42291.026562500003</v>
      </c>
      <c r="CD18579" s="6">
        <v>26.750721904052021</v>
      </c>
      <c r="CE18579" s="6" t="e">
        <f>NA()</f>
        <v>#N/A</v>
      </c>
    </row>
    <row r="18580" spans="81:83" x14ac:dyDescent="0.2">
      <c r="CC18580" s="15">
        <v>42291.030034722222</v>
      </c>
      <c r="CD18580" s="6">
        <v>29.291504304153836</v>
      </c>
      <c r="CE18580" s="6" t="e">
        <f>NA()</f>
        <v>#N/A</v>
      </c>
    </row>
    <row r="18581" spans="81:83" x14ac:dyDescent="0.2">
      <c r="CC18581" s="15">
        <v>42291.033506944441</v>
      </c>
      <c r="CD18581" s="6">
        <v>26.750721904051272</v>
      </c>
      <c r="CE18581" s="6" t="e">
        <f>NA()</f>
        <v>#N/A</v>
      </c>
    </row>
    <row r="18582" spans="81:83" x14ac:dyDescent="0.2">
      <c r="CC18582" s="15">
        <v>42291.036979166667</v>
      </c>
      <c r="CD18582" s="6">
        <v>28.009852901209761</v>
      </c>
      <c r="CE18582" s="6" t="e">
        <f>NA()</f>
        <v>#N/A</v>
      </c>
    </row>
    <row r="18583" spans="81:83" x14ac:dyDescent="0.2">
      <c r="CC18583" s="15">
        <v>42291.040451388886</v>
      </c>
      <c r="CD18583" s="6">
        <v>28.013165651152249</v>
      </c>
      <c r="CE18583" s="6" t="e">
        <f>NA()</f>
        <v>#N/A</v>
      </c>
    </row>
    <row r="18584" spans="81:83" x14ac:dyDescent="0.2">
      <c r="CC18584" s="15">
        <v>42291.043923611112</v>
      </c>
      <c r="CD18584" s="6">
        <v>25.511044974444541</v>
      </c>
      <c r="CE18584" s="6" t="e">
        <f>NA()</f>
        <v>#N/A</v>
      </c>
    </row>
    <row r="18585" spans="81:83" x14ac:dyDescent="0.2">
      <c r="CC18585" s="15">
        <v>42291.047395833331</v>
      </c>
      <c r="CD18585" s="6">
        <v>24.897005569254564</v>
      </c>
      <c r="CE18585" s="6" t="e">
        <f>NA()</f>
        <v>#N/A</v>
      </c>
    </row>
    <row r="18586" spans="81:83" x14ac:dyDescent="0.2">
      <c r="CC18586" s="15">
        <v>42291.050868055558</v>
      </c>
      <c r="CD18586" s="6">
        <v>28.013165651152249</v>
      </c>
      <c r="CE18586" s="6" t="e">
        <f>NA()</f>
        <v>#N/A</v>
      </c>
    </row>
    <row r="18587" spans="81:83" x14ac:dyDescent="0.2">
      <c r="CC18587" s="15">
        <v>42291.054340277777</v>
      </c>
      <c r="CD18587" s="6">
        <v>26.750721904051272</v>
      </c>
      <c r="CE18587" s="6" t="e">
        <f>NA()</f>
        <v>#N/A</v>
      </c>
    </row>
    <row r="18588" spans="81:83" x14ac:dyDescent="0.2">
      <c r="CC18588" s="15">
        <v>42291.057812500003</v>
      </c>
      <c r="CD18588" s="6">
        <v>28.013165651152249</v>
      </c>
      <c r="CE18588" s="6" t="e">
        <f>NA()</f>
        <v>#N/A</v>
      </c>
    </row>
    <row r="18589" spans="81:83" x14ac:dyDescent="0.2">
      <c r="CC18589" s="15">
        <v>42291.061284722222</v>
      </c>
      <c r="CD18589" s="6">
        <v>24.897005569254564</v>
      </c>
      <c r="CE18589" s="6" t="e">
        <f>NA()</f>
        <v>#N/A</v>
      </c>
    </row>
    <row r="18590" spans="81:83" x14ac:dyDescent="0.2">
      <c r="CC18590" s="15">
        <v>42291.064756944441</v>
      </c>
      <c r="CD18590" s="6">
        <v>28.013165651152249</v>
      </c>
      <c r="CE18590" s="6" t="e">
        <f>NA()</f>
        <v>#N/A</v>
      </c>
    </row>
    <row r="18591" spans="81:83" x14ac:dyDescent="0.2">
      <c r="CC18591" s="15">
        <v>42291.068229166667</v>
      </c>
      <c r="CD18591" s="6">
        <v>28.013165651152249</v>
      </c>
      <c r="CE18591" s="6" t="e">
        <f>NA()</f>
        <v>#N/A</v>
      </c>
    </row>
    <row r="18592" spans="81:83" x14ac:dyDescent="0.2">
      <c r="CC18592" s="15">
        <v>42291.071701388886</v>
      </c>
      <c r="CD18592" s="6">
        <v>28.013165651152249</v>
      </c>
      <c r="CE18592" s="6" t="e">
        <f>NA()</f>
        <v>#N/A</v>
      </c>
    </row>
    <row r="18593" spans="81:83" x14ac:dyDescent="0.2">
      <c r="CC18593" s="15">
        <v>42291.075173611112</v>
      </c>
      <c r="CD18593" s="6">
        <v>22.494419160929247</v>
      </c>
      <c r="CE18593" s="6" t="e">
        <f>NA()</f>
        <v>#N/A</v>
      </c>
    </row>
    <row r="18594" spans="81:83" x14ac:dyDescent="0.2">
      <c r="CC18594" s="15">
        <v>42291.078645833331</v>
      </c>
      <c r="CD18594" s="6">
        <v>28.013165651152249</v>
      </c>
      <c r="CE18594" s="6" t="e">
        <f>NA()</f>
        <v>#N/A</v>
      </c>
    </row>
    <row r="18595" spans="81:83" x14ac:dyDescent="0.2">
      <c r="CC18595" s="15">
        <v>42291.082118055558</v>
      </c>
      <c r="CD18595" s="6">
        <v>25.511044974444541</v>
      </c>
      <c r="CE18595" s="6" t="e">
        <f>NA()</f>
        <v>#N/A</v>
      </c>
    </row>
    <row r="18596" spans="81:83" x14ac:dyDescent="0.2">
      <c r="CC18596" s="15">
        <v>42291.085590277777</v>
      </c>
      <c r="CD18596" s="6">
        <v>29.291504304153836</v>
      </c>
      <c r="CE18596" s="6" t="e">
        <f>NA()</f>
        <v>#N/A</v>
      </c>
    </row>
    <row r="18597" spans="81:83" x14ac:dyDescent="0.2">
      <c r="CC18597" s="15">
        <v>42291.089062500003</v>
      </c>
      <c r="CD18597" s="6">
        <v>26.750721904051272</v>
      </c>
      <c r="CE18597" s="6" t="e">
        <f>NA()</f>
        <v>#N/A</v>
      </c>
    </row>
    <row r="18598" spans="81:83" x14ac:dyDescent="0.2">
      <c r="CC18598" s="15">
        <v>42291.092534722222</v>
      </c>
      <c r="CD18598" s="6">
        <v>23.088203436314085</v>
      </c>
      <c r="CE18598" s="6" t="e">
        <f>NA()</f>
        <v>#N/A</v>
      </c>
    </row>
    <row r="18599" spans="81:83" x14ac:dyDescent="0.2">
      <c r="CC18599" s="15">
        <v>42291.096006944441</v>
      </c>
      <c r="CD18599" s="6">
        <v>23.088203436314085</v>
      </c>
      <c r="CE18599" s="6" t="e">
        <f>NA()</f>
        <v>#N/A</v>
      </c>
    </row>
    <row r="18600" spans="81:83" x14ac:dyDescent="0.2">
      <c r="CC18600" s="15">
        <v>42291.099479166667</v>
      </c>
      <c r="CD18600" s="6">
        <v>25.511044974444541</v>
      </c>
      <c r="CE18600" s="6" t="e">
        <f>NA()</f>
        <v>#N/A</v>
      </c>
    </row>
    <row r="18601" spans="81:83" x14ac:dyDescent="0.2">
      <c r="CC18601" s="15">
        <v>42291.102951388886</v>
      </c>
      <c r="CD18601" s="6">
        <v>25.511044974444541</v>
      </c>
      <c r="CE18601" s="6" t="e">
        <f>NA()</f>
        <v>#N/A</v>
      </c>
    </row>
    <row r="18602" spans="81:83" x14ac:dyDescent="0.2">
      <c r="CC18602" s="15">
        <v>42291.106423611112</v>
      </c>
      <c r="CD18602" s="6">
        <v>25.511044974444541</v>
      </c>
      <c r="CE18602" s="6" t="e">
        <f>NA()</f>
        <v>#N/A</v>
      </c>
    </row>
    <row r="18603" spans="81:83" x14ac:dyDescent="0.2">
      <c r="CC18603" s="15">
        <v>42291.109895833331</v>
      </c>
      <c r="CD18603" s="6">
        <v>23.088203436314085</v>
      </c>
      <c r="CE18603" s="6" t="e">
        <f>NA()</f>
        <v>#N/A</v>
      </c>
    </row>
    <row r="18604" spans="81:83" x14ac:dyDescent="0.2">
      <c r="CC18604" s="15">
        <v>42291.113368055558</v>
      </c>
      <c r="CD18604" s="6">
        <v>25.511044974444541</v>
      </c>
      <c r="CE18604" s="6" t="e">
        <f>NA()</f>
        <v>#N/A</v>
      </c>
    </row>
    <row r="18605" spans="81:83" x14ac:dyDescent="0.2">
      <c r="CC18605" s="15">
        <v>42291.116840277777</v>
      </c>
      <c r="CD18605" s="6">
        <v>25.511044974444541</v>
      </c>
      <c r="CE18605" s="6" t="e">
        <f>NA()</f>
        <v>#N/A</v>
      </c>
    </row>
    <row r="18606" spans="81:83" x14ac:dyDescent="0.2">
      <c r="CC18606" s="15">
        <v>42291.120312500003</v>
      </c>
      <c r="CD18606" s="6">
        <v>26.750721904051272</v>
      </c>
      <c r="CE18606" s="6" t="e">
        <f>NA()</f>
        <v>#N/A</v>
      </c>
    </row>
    <row r="18607" spans="81:83" x14ac:dyDescent="0.2">
      <c r="CC18607" s="15">
        <v>42291.123784722222</v>
      </c>
      <c r="CD18607" s="6">
        <v>25.511044974444541</v>
      </c>
      <c r="CE18607" s="6" t="e">
        <f>NA()</f>
        <v>#N/A</v>
      </c>
    </row>
    <row r="18608" spans="81:83" x14ac:dyDescent="0.2">
      <c r="CC18608" s="15">
        <v>42291.127256944441</v>
      </c>
      <c r="CD18608" s="6">
        <v>25.507833951142906</v>
      </c>
      <c r="CE18608" s="6" t="e">
        <f>NA()</f>
        <v>#N/A</v>
      </c>
    </row>
    <row r="18609" spans="81:83" x14ac:dyDescent="0.2">
      <c r="CC18609" s="15">
        <v>42291.130729166667</v>
      </c>
      <c r="CD18609" s="6">
        <v>24.287973334951161</v>
      </c>
      <c r="CE18609" s="6" t="e">
        <f>NA()</f>
        <v>#N/A</v>
      </c>
    </row>
    <row r="18610" spans="81:83" x14ac:dyDescent="0.2">
      <c r="CC18610" s="15">
        <v>42291.134201388886</v>
      </c>
      <c r="CD18610" s="6">
        <v>25.507833951142906</v>
      </c>
      <c r="CE18610" s="6" t="e">
        <f>NA()</f>
        <v>#N/A</v>
      </c>
    </row>
    <row r="18611" spans="81:83" x14ac:dyDescent="0.2">
      <c r="CC18611" s="15">
        <v>42291.137673611112</v>
      </c>
      <c r="CD18611" s="6">
        <v>25.507833951142906</v>
      </c>
      <c r="CE18611" s="6" t="e">
        <f>NA()</f>
        <v>#N/A</v>
      </c>
    </row>
    <row r="18612" spans="81:83" x14ac:dyDescent="0.2">
      <c r="CC18612" s="15">
        <v>42291.141145833331</v>
      </c>
      <c r="CD18612" s="6">
        <v>28.009852901209761</v>
      </c>
      <c r="CE18612" s="6" t="e">
        <f>NA()</f>
        <v>#N/A</v>
      </c>
    </row>
    <row r="18613" spans="81:83" x14ac:dyDescent="0.2">
      <c r="CC18613" s="15">
        <v>42291.144618055558</v>
      </c>
      <c r="CD18613" s="6">
        <v>26.750721904051272</v>
      </c>
      <c r="CE18613" s="6" t="e">
        <f>NA()</f>
        <v>#N/A</v>
      </c>
    </row>
    <row r="18614" spans="81:83" x14ac:dyDescent="0.2">
      <c r="CC18614" s="15">
        <v>42291.148090277777</v>
      </c>
      <c r="CD18614" s="6">
        <v>25.507833951142906</v>
      </c>
      <c r="CE18614" s="6" t="e">
        <f>NA()</f>
        <v>#N/A</v>
      </c>
    </row>
    <row r="18615" spans="81:83" x14ac:dyDescent="0.2">
      <c r="CC18615" s="15">
        <v>42291.151562500003</v>
      </c>
      <c r="CD18615" s="6">
        <v>24.287973334951161</v>
      </c>
      <c r="CE18615" s="6" t="e">
        <f>NA()</f>
        <v>#N/A</v>
      </c>
    </row>
    <row r="18616" spans="81:83" x14ac:dyDescent="0.2">
      <c r="CC18616" s="15">
        <v>42291.155034722222</v>
      </c>
      <c r="CD18616" s="6">
        <v>25.507833951142906</v>
      </c>
      <c r="CE18616" s="6" t="e">
        <f>NA()</f>
        <v>#N/A</v>
      </c>
    </row>
    <row r="18617" spans="81:83" x14ac:dyDescent="0.2">
      <c r="CC18617" s="15">
        <v>42291.158506944441</v>
      </c>
      <c r="CD18617" s="6">
        <v>28.009852901209761</v>
      </c>
      <c r="CE18617" s="6" t="e">
        <f>NA()</f>
        <v>#N/A</v>
      </c>
    </row>
    <row r="18618" spans="81:83" x14ac:dyDescent="0.2">
      <c r="CC18618" s="15">
        <v>42291.161979166667</v>
      </c>
      <c r="CD18618" s="6">
        <v>25.507833951142906</v>
      </c>
      <c r="CE18618" s="6" t="e">
        <f>NA()</f>
        <v>#N/A</v>
      </c>
    </row>
    <row r="18619" spans="81:83" x14ac:dyDescent="0.2">
      <c r="CC18619" s="15">
        <v>42291.165451388886</v>
      </c>
      <c r="CD18619" s="6">
        <v>29.291504304153836</v>
      </c>
      <c r="CE18619" s="6" t="e">
        <f>NA()</f>
        <v>#N/A</v>
      </c>
    </row>
    <row r="18620" spans="81:83" x14ac:dyDescent="0.2">
      <c r="CC18620" s="15">
        <v>42291.168923611112</v>
      </c>
      <c r="CD18620" s="6">
        <v>22.494419160928537</v>
      </c>
      <c r="CE18620" s="6" t="e">
        <f>NA()</f>
        <v>#N/A</v>
      </c>
    </row>
    <row r="18621" spans="81:83" x14ac:dyDescent="0.2">
      <c r="CC18621" s="15">
        <v>42291.172395833331</v>
      </c>
      <c r="CD18621" s="6">
        <v>26.750721904051272</v>
      </c>
      <c r="CE18621" s="6" t="e">
        <f>NA()</f>
        <v>#N/A</v>
      </c>
    </row>
    <row r="18622" spans="81:83" x14ac:dyDescent="0.2">
      <c r="CC18622" s="15">
        <v>42291.175868055558</v>
      </c>
      <c r="CD18622" s="6">
        <v>28.009852901209761</v>
      </c>
      <c r="CE18622" s="6" t="e">
        <f>NA()</f>
        <v>#N/A</v>
      </c>
    </row>
    <row r="18623" spans="81:83" x14ac:dyDescent="0.2">
      <c r="CC18623" s="15">
        <v>42291.179340277777</v>
      </c>
      <c r="CD18623" s="6">
        <v>28.009852901209761</v>
      </c>
      <c r="CE18623" s="6" t="e">
        <f>NA()</f>
        <v>#N/A</v>
      </c>
    </row>
    <row r="18624" spans="81:83" x14ac:dyDescent="0.2">
      <c r="CC18624" s="15">
        <v>42291.182812500003</v>
      </c>
      <c r="CD18624" s="6">
        <v>25.507833951142906</v>
      </c>
      <c r="CE18624" s="6" t="e">
        <f>NA()</f>
        <v>#N/A</v>
      </c>
    </row>
    <row r="18625" spans="81:83" x14ac:dyDescent="0.2">
      <c r="CC18625" s="15">
        <v>42291.186284722222</v>
      </c>
      <c r="CD18625" s="6">
        <v>25.507833951142906</v>
      </c>
      <c r="CE18625" s="6" t="e">
        <f>NA()</f>
        <v>#N/A</v>
      </c>
    </row>
    <row r="18626" spans="81:83" x14ac:dyDescent="0.2">
      <c r="CC18626" s="15">
        <v>42291.189756944441</v>
      </c>
      <c r="CD18626" s="6">
        <v>26.750721904051272</v>
      </c>
      <c r="CE18626" s="6" t="e">
        <f>NA()</f>
        <v>#N/A</v>
      </c>
    </row>
    <row r="18627" spans="81:83" x14ac:dyDescent="0.2">
      <c r="CC18627" s="15">
        <v>42291.193229166667</v>
      </c>
      <c r="CD18627" s="6">
        <v>24.897005569253853</v>
      </c>
      <c r="CE18627" s="6" t="e">
        <f>NA()</f>
        <v>#N/A</v>
      </c>
    </row>
    <row r="18628" spans="81:83" x14ac:dyDescent="0.2">
      <c r="CC18628" s="15">
        <v>42291.196701388886</v>
      </c>
      <c r="CD18628" s="6">
        <v>25.507833951142906</v>
      </c>
      <c r="CE18628" s="6" t="e">
        <f>NA()</f>
        <v>#N/A</v>
      </c>
    </row>
    <row r="18629" spans="81:83" x14ac:dyDescent="0.2">
      <c r="CC18629" s="15">
        <v>42291.200173611112</v>
      </c>
      <c r="CD18629" s="6">
        <v>23.68398978172759</v>
      </c>
      <c r="CE18629" s="6" t="e">
        <f>NA()</f>
        <v>#N/A</v>
      </c>
    </row>
    <row r="18630" spans="81:83" x14ac:dyDescent="0.2">
      <c r="CC18630" s="15">
        <v>42291.203645833331</v>
      </c>
      <c r="CD18630" s="6">
        <v>25.507833951142906</v>
      </c>
      <c r="CE18630" s="6" t="e">
        <f>NA()</f>
        <v>#N/A</v>
      </c>
    </row>
    <row r="18631" spans="81:83" x14ac:dyDescent="0.2">
      <c r="CC18631" s="15">
        <v>42291.207118055558</v>
      </c>
      <c r="CD18631" s="6">
        <v>25.507833951142906</v>
      </c>
      <c r="CE18631" s="6" t="e">
        <f>NA()</f>
        <v>#N/A</v>
      </c>
    </row>
    <row r="18632" spans="81:83" x14ac:dyDescent="0.2">
      <c r="CC18632" s="15">
        <v>42291.210590277777</v>
      </c>
      <c r="CD18632" s="6">
        <v>25.507833951142906</v>
      </c>
      <c r="CE18632" s="6" t="e">
        <f>NA()</f>
        <v>#N/A</v>
      </c>
    </row>
    <row r="18633" spans="81:83" x14ac:dyDescent="0.2">
      <c r="CC18633" s="15">
        <v>42291.214062500003</v>
      </c>
      <c r="CD18633" s="6">
        <v>25.507833951142906</v>
      </c>
      <c r="CE18633" s="6" t="e">
        <f>NA()</f>
        <v>#N/A</v>
      </c>
    </row>
    <row r="18634" spans="81:83" x14ac:dyDescent="0.2">
      <c r="CC18634" s="15">
        <v>42291.217534722222</v>
      </c>
      <c r="CD18634" s="6">
        <v>28.009852901209761</v>
      </c>
      <c r="CE18634" s="6" t="e">
        <f>NA()</f>
        <v>#N/A</v>
      </c>
    </row>
    <row r="18635" spans="81:83" x14ac:dyDescent="0.2">
      <c r="CC18635" s="15">
        <v>42291.221006944441</v>
      </c>
      <c r="CD18635" s="6">
        <v>23.68398978172759</v>
      </c>
      <c r="CE18635" s="6" t="e">
        <f>NA()</f>
        <v>#N/A</v>
      </c>
    </row>
    <row r="18636" spans="81:83" x14ac:dyDescent="0.2">
      <c r="CC18636" s="15">
        <v>42291.224479166667</v>
      </c>
      <c r="CD18636" s="6">
        <v>23.68398978172759</v>
      </c>
      <c r="CE18636" s="6" t="e">
        <f>NA()</f>
        <v>#N/A</v>
      </c>
    </row>
    <row r="18637" spans="81:83" x14ac:dyDescent="0.2">
      <c r="CC18637" s="15">
        <v>42291.227951388886</v>
      </c>
      <c r="CD18637" s="6">
        <v>23.68398978172759</v>
      </c>
      <c r="CE18637" s="6" t="e">
        <f>NA()</f>
        <v>#N/A</v>
      </c>
    </row>
    <row r="18638" spans="81:83" x14ac:dyDescent="0.2">
      <c r="CC18638" s="15">
        <v>42291.231423611112</v>
      </c>
      <c r="CD18638" s="6">
        <v>23.68398978172759</v>
      </c>
      <c r="CE18638" s="6" t="e">
        <f>NA()</f>
        <v>#N/A</v>
      </c>
    </row>
    <row r="18639" spans="81:83" x14ac:dyDescent="0.2">
      <c r="CC18639" s="15">
        <v>42291.234895833331</v>
      </c>
      <c r="CD18639" s="6">
        <v>23.68398978172759</v>
      </c>
      <c r="CE18639" s="6" t="e">
        <f>NA()</f>
        <v>#N/A</v>
      </c>
    </row>
    <row r="18640" spans="81:83" x14ac:dyDescent="0.2">
      <c r="CC18640" s="15">
        <v>42291.238368055558</v>
      </c>
      <c r="CD18640" s="6">
        <v>25.507833951142906</v>
      </c>
      <c r="CE18640" s="6" t="e">
        <f>NA()</f>
        <v>#N/A</v>
      </c>
    </row>
    <row r="18641" spans="81:83" x14ac:dyDescent="0.2">
      <c r="CC18641" s="15">
        <v>42291.241840277777</v>
      </c>
      <c r="CD18641" s="6">
        <v>23.68398978172759</v>
      </c>
      <c r="CE18641" s="6" t="e">
        <f>NA()</f>
        <v>#N/A</v>
      </c>
    </row>
    <row r="18642" spans="81:83" x14ac:dyDescent="0.2">
      <c r="CC18642" s="15">
        <v>42291.245312500003</v>
      </c>
      <c r="CD18642" s="6">
        <v>23.68398978172759</v>
      </c>
      <c r="CE18642" s="6" t="e">
        <f>NA()</f>
        <v>#N/A</v>
      </c>
    </row>
    <row r="18643" spans="81:83" x14ac:dyDescent="0.2">
      <c r="CC18643" s="15">
        <v>42291.248784722222</v>
      </c>
      <c r="CD18643" s="6">
        <v>23.68398978172759</v>
      </c>
      <c r="CE18643" s="6" t="e">
        <f>NA()</f>
        <v>#N/A</v>
      </c>
    </row>
    <row r="18644" spans="81:83" x14ac:dyDescent="0.2">
      <c r="CC18644" s="15">
        <v>42291.252256944441</v>
      </c>
      <c r="CD18644" s="6">
        <v>23.68398978172759</v>
      </c>
      <c r="CE18644" s="6" t="e">
        <f>NA()</f>
        <v>#N/A</v>
      </c>
    </row>
    <row r="18645" spans="81:83" x14ac:dyDescent="0.2">
      <c r="CC18645" s="15">
        <v>42291.255729166667</v>
      </c>
      <c r="CD18645" s="6">
        <v>21.325459782585622</v>
      </c>
      <c r="CE18645" s="6" t="e">
        <f>NA()</f>
        <v>#N/A</v>
      </c>
    </row>
    <row r="18646" spans="81:83" x14ac:dyDescent="0.2">
      <c r="CC18646" s="15">
        <v>42291.259201388886</v>
      </c>
      <c r="CD18646" s="6">
        <v>21.325459782585622</v>
      </c>
      <c r="CE18646" s="6" t="e">
        <f>NA()</f>
        <v>#N/A</v>
      </c>
    </row>
    <row r="18647" spans="81:83" x14ac:dyDescent="0.2">
      <c r="CC18647" s="15">
        <v>42291.262673611112</v>
      </c>
      <c r="CD18647" s="6">
        <v>25.507833951142906</v>
      </c>
      <c r="CE18647" s="6" t="e">
        <f>NA()</f>
        <v>#N/A</v>
      </c>
    </row>
    <row r="18648" spans="81:83" x14ac:dyDescent="0.2">
      <c r="CC18648" s="15">
        <v>42291.266145833331</v>
      </c>
      <c r="CD18648" s="6">
        <v>25.507833951142906</v>
      </c>
      <c r="CE18648" s="6" t="e">
        <f>NA()</f>
        <v>#N/A</v>
      </c>
    </row>
    <row r="18649" spans="81:83" x14ac:dyDescent="0.2">
      <c r="CC18649" s="15">
        <v>42291.269618055558</v>
      </c>
      <c r="CD18649" s="6">
        <v>28.009852901209761</v>
      </c>
      <c r="CE18649" s="6" t="e">
        <f>NA()</f>
        <v>#N/A</v>
      </c>
    </row>
    <row r="18650" spans="81:83" x14ac:dyDescent="0.2">
      <c r="CC18650" s="15">
        <v>42291.273090277777</v>
      </c>
      <c r="CD18650" s="6">
        <v>25.507833951142906</v>
      </c>
      <c r="CE18650" s="6" t="e">
        <f>NA()</f>
        <v>#N/A</v>
      </c>
    </row>
    <row r="18651" spans="81:83" x14ac:dyDescent="0.2">
      <c r="CC18651" s="15">
        <v>42291.276562500003</v>
      </c>
      <c r="CD18651" s="6">
        <v>28.009852901209761</v>
      </c>
      <c r="CE18651" s="6" t="e">
        <f>NA()</f>
        <v>#N/A</v>
      </c>
    </row>
    <row r="18652" spans="81:83" x14ac:dyDescent="0.2">
      <c r="CC18652" s="15">
        <v>42291.280034722222</v>
      </c>
      <c r="CD18652" s="6">
        <v>28.009852901209761</v>
      </c>
      <c r="CE18652" s="6" t="e">
        <f>NA()</f>
        <v>#N/A</v>
      </c>
    </row>
    <row r="18653" spans="81:83" x14ac:dyDescent="0.2">
      <c r="CC18653" s="15">
        <v>42291.283506944441</v>
      </c>
      <c r="CD18653" s="6">
        <v>25.507833951142906</v>
      </c>
      <c r="CE18653" s="6" t="e">
        <f>NA()</f>
        <v>#N/A</v>
      </c>
    </row>
    <row r="18654" spans="81:83" x14ac:dyDescent="0.2">
      <c r="CC18654" s="15">
        <v>42291.286979166667</v>
      </c>
      <c r="CD18654" s="6">
        <v>26.750721904051272</v>
      </c>
      <c r="CE18654" s="6" t="e">
        <f>NA()</f>
        <v>#N/A</v>
      </c>
    </row>
    <row r="18655" spans="81:83" x14ac:dyDescent="0.2">
      <c r="CC18655" s="15">
        <v>42291.290451388886</v>
      </c>
      <c r="CD18655" s="6">
        <v>26.750721904051272</v>
      </c>
      <c r="CE18655" s="6" t="e">
        <f>NA()</f>
        <v>#N/A</v>
      </c>
    </row>
    <row r="18656" spans="81:83" x14ac:dyDescent="0.2">
      <c r="CC18656" s="15">
        <v>42291.293923611112</v>
      </c>
      <c r="CD18656" s="6">
        <v>25.507833951142906</v>
      </c>
      <c r="CE18656" s="6" t="e">
        <f>NA()</f>
        <v>#N/A</v>
      </c>
    </row>
    <row r="18657" spans="81:83" x14ac:dyDescent="0.2">
      <c r="CC18657" s="15">
        <v>42291.297395833331</v>
      </c>
      <c r="CD18657" s="6">
        <v>24.897005569253853</v>
      </c>
      <c r="CE18657" s="6" t="e">
        <f>NA()</f>
        <v>#N/A</v>
      </c>
    </row>
    <row r="18658" spans="81:83" x14ac:dyDescent="0.2">
      <c r="CC18658" s="15">
        <v>42291.300868055558</v>
      </c>
      <c r="CD18658" s="6">
        <v>25.507833951142906</v>
      </c>
      <c r="CE18658" s="6" t="e">
        <f>NA()</f>
        <v>#N/A</v>
      </c>
    </row>
    <row r="18659" spans="81:83" x14ac:dyDescent="0.2">
      <c r="CC18659" s="15">
        <v>42291.304340277777</v>
      </c>
      <c r="CD18659" s="6">
        <v>26.750721904051272</v>
      </c>
      <c r="CE18659" s="6" t="e">
        <f>NA()</f>
        <v>#N/A</v>
      </c>
    </row>
    <row r="18660" spans="81:83" x14ac:dyDescent="0.2">
      <c r="CC18660" s="15">
        <v>42291.307812500003</v>
      </c>
      <c r="CD18660" s="6">
        <v>24.897005569253853</v>
      </c>
      <c r="CE18660" s="6" t="e">
        <f>NA()</f>
        <v>#N/A</v>
      </c>
    </row>
    <row r="18661" spans="81:83" x14ac:dyDescent="0.2">
      <c r="CC18661" s="15">
        <v>42291.311284722222</v>
      </c>
      <c r="CD18661" s="6">
        <v>24.897005569253853</v>
      </c>
      <c r="CE18661" s="6" t="e">
        <f>NA()</f>
        <v>#N/A</v>
      </c>
    </row>
    <row r="18662" spans="81:83" x14ac:dyDescent="0.2">
      <c r="CC18662" s="15">
        <v>42291.314756944441</v>
      </c>
      <c r="CD18662" s="6">
        <v>25.507833951142906</v>
      </c>
      <c r="CE18662" s="6" t="e">
        <f>NA()</f>
        <v>#N/A</v>
      </c>
    </row>
    <row r="18663" spans="81:83" x14ac:dyDescent="0.2">
      <c r="CC18663" s="15">
        <v>42291.318229166667</v>
      </c>
      <c r="CD18663" s="6">
        <v>23.68398978172759</v>
      </c>
      <c r="CE18663" s="6" t="e">
        <f>NA()</f>
        <v>#N/A</v>
      </c>
    </row>
    <row r="18664" spans="81:83" x14ac:dyDescent="0.2">
      <c r="CC18664" s="15">
        <v>42291.321701388886</v>
      </c>
      <c r="CD18664" s="6">
        <v>30.588717308250249</v>
      </c>
      <c r="CE18664" s="6" t="e">
        <f>NA()</f>
        <v>#N/A</v>
      </c>
    </row>
    <row r="18665" spans="81:83" x14ac:dyDescent="0.2">
      <c r="CC18665" s="15">
        <v>42291.325173611112</v>
      </c>
      <c r="CD18665" s="6">
        <v>23.68398978172759</v>
      </c>
      <c r="CE18665" s="6" t="e">
        <f>NA()</f>
        <v>#N/A</v>
      </c>
    </row>
    <row r="18666" spans="81:83" x14ac:dyDescent="0.2">
      <c r="CC18666" s="15">
        <v>42291.328645833331</v>
      </c>
      <c r="CD18666" s="6">
        <v>25.507833951142906</v>
      </c>
      <c r="CE18666" s="6" t="e">
        <f>NA()</f>
        <v>#N/A</v>
      </c>
    </row>
    <row r="18667" spans="81:83" x14ac:dyDescent="0.2">
      <c r="CC18667" s="15">
        <v>42291.332118055558</v>
      </c>
      <c r="CD18667" s="6">
        <v>26.750721904051272</v>
      </c>
      <c r="CE18667" s="6" t="e">
        <f>NA()</f>
        <v>#N/A</v>
      </c>
    </row>
    <row r="18668" spans="81:83" x14ac:dyDescent="0.2">
      <c r="CC18668" s="15">
        <v>42291.335590277777</v>
      </c>
      <c r="CD18668" s="6">
        <v>29.291504304153836</v>
      </c>
      <c r="CE18668" s="6" t="e">
        <f>NA()</f>
        <v>#N/A</v>
      </c>
    </row>
    <row r="18669" spans="81:83" x14ac:dyDescent="0.2">
      <c r="CC18669" s="15">
        <v>42291.339062500003</v>
      </c>
      <c r="CD18669" s="6">
        <v>29.291504304153836</v>
      </c>
      <c r="CE18669" s="6" t="e">
        <f>NA()</f>
        <v>#N/A</v>
      </c>
    </row>
    <row r="18670" spans="81:83" x14ac:dyDescent="0.2">
      <c r="CC18670" s="15">
        <v>42291.342534722222</v>
      </c>
      <c r="CD18670" s="6">
        <v>32.571078876406169</v>
      </c>
      <c r="CE18670" s="6" t="e">
        <f>NA()</f>
        <v>#N/A</v>
      </c>
    </row>
    <row r="18671" spans="81:83" x14ac:dyDescent="0.2">
      <c r="CC18671" s="15">
        <v>42291.346006944441</v>
      </c>
      <c r="CD18671" s="6">
        <v>30.588717308250249</v>
      </c>
      <c r="CE18671" s="6" t="e">
        <f>NA()</f>
        <v>#N/A</v>
      </c>
    </row>
    <row r="18672" spans="81:83" x14ac:dyDescent="0.2">
      <c r="CC18672" s="15">
        <v>42291.349479166667</v>
      </c>
      <c r="CD18672" s="6">
        <v>29.936075219525133</v>
      </c>
      <c r="CE18672" s="6" t="e">
        <f>NA()</f>
        <v>#N/A</v>
      </c>
    </row>
    <row r="18673" spans="81:83" x14ac:dyDescent="0.2">
      <c r="CC18673" s="15">
        <v>42291.352951388886</v>
      </c>
      <c r="CD18673" s="6">
        <v>28.009852901209761</v>
      </c>
      <c r="CE18673" s="6" t="e">
        <f>NA()</f>
        <v>#N/A</v>
      </c>
    </row>
    <row r="18674" spans="81:83" x14ac:dyDescent="0.2">
      <c r="CC18674" s="15">
        <v>42291.356423611112</v>
      </c>
      <c r="CD18674" s="6">
        <v>30.588717308250249</v>
      </c>
      <c r="CE18674" s="6" t="e">
        <f>NA()</f>
        <v>#N/A</v>
      </c>
    </row>
    <row r="18675" spans="81:83" x14ac:dyDescent="0.2">
      <c r="CC18675" s="15">
        <v>42291.359895833331</v>
      </c>
      <c r="CD18675" s="6">
        <v>29.936075219525133</v>
      </c>
      <c r="CE18675" s="6" t="e">
        <f>NA()</f>
        <v>#N/A</v>
      </c>
    </row>
    <row r="18676" spans="81:83" x14ac:dyDescent="0.2">
      <c r="CC18676" s="15">
        <v>42291.363368055558</v>
      </c>
      <c r="CD18676" s="6">
        <v>29.291504304153836</v>
      </c>
      <c r="CE18676" s="6" t="e">
        <f>NA()</f>
        <v>#N/A</v>
      </c>
    </row>
    <row r="18677" spans="81:83" x14ac:dyDescent="0.2">
      <c r="CC18677" s="15">
        <v>42291.366840277777</v>
      </c>
      <c r="CD18677" s="6">
        <v>26.750721904051272</v>
      </c>
      <c r="CE18677" s="6" t="e">
        <f>NA()</f>
        <v>#N/A</v>
      </c>
    </row>
    <row r="18678" spans="81:83" x14ac:dyDescent="0.2">
      <c r="CC18678" s="15">
        <v>42291.370312500003</v>
      </c>
      <c r="CD18678" s="6">
        <v>29.291504304153836</v>
      </c>
      <c r="CE18678" s="6" t="e">
        <f>NA()</f>
        <v>#N/A</v>
      </c>
    </row>
    <row r="18679" spans="81:83" x14ac:dyDescent="0.2">
      <c r="CC18679" s="15">
        <v>42291.373784722222</v>
      </c>
      <c r="CD18679" s="6">
        <v>28.009852901209761</v>
      </c>
      <c r="CE18679" s="6" t="e">
        <f>NA()</f>
        <v>#N/A</v>
      </c>
    </row>
    <row r="18680" spans="81:83" x14ac:dyDescent="0.2">
      <c r="CC18680" s="15">
        <v>42291.377256944441</v>
      </c>
      <c r="CD18680" s="6">
        <v>35.279155987827579</v>
      </c>
      <c r="CE18680" s="6" t="e">
        <f>NA()</f>
        <v>#N/A</v>
      </c>
    </row>
    <row r="18681" spans="81:83" x14ac:dyDescent="0.2">
      <c r="CC18681" s="15">
        <v>42291.380729166667</v>
      </c>
      <c r="CD18681" s="6">
        <v>28.009852901209761</v>
      </c>
      <c r="CE18681" s="6" t="e">
        <f>NA()</f>
        <v>#N/A</v>
      </c>
    </row>
    <row r="18682" spans="81:83" x14ac:dyDescent="0.2">
      <c r="CC18682" s="15">
        <v>42291.384201388886</v>
      </c>
      <c r="CD18682" s="6">
        <v>28.009852901209761</v>
      </c>
      <c r="CE18682" s="6" t="e">
        <f>NA()</f>
        <v>#N/A</v>
      </c>
    </row>
    <row r="18683" spans="81:83" x14ac:dyDescent="0.2">
      <c r="CC18683" s="15">
        <v>42291.387673611112</v>
      </c>
      <c r="CD18683" s="6">
        <v>29.288141909125951</v>
      </c>
      <c r="CE18683" s="6" t="e">
        <f>NA()</f>
        <v>#N/A</v>
      </c>
    </row>
    <row r="18684" spans="81:83" x14ac:dyDescent="0.2">
      <c r="CC18684" s="15">
        <v>42291.391145833331</v>
      </c>
      <c r="CD18684" s="6">
        <v>24.897005569253853</v>
      </c>
      <c r="CE18684" s="6" t="e">
        <f>NA()</f>
        <v>#N/A</v>
      </c>
    </row>
    <row r="18685" spans="81:83" x14ac:dyDescent="0.2">
      <c r="CC18685" s="15">
        <v>42291.394618055558</v>
      </c>
      <c r="CD18685" s="6">
        <v>22.494419160928537</v>
      </c>
      <c r="CE18685" s="6" t="e">
        <f>NA()</f>
        <v>#N/A</v>
      </c>
    </row>
    <row r="18686" spans="81:83" x14ac:dyDescent="0.2">
      <c r="CC18686" s="15">
        <v>42291.398090277777</v>
      </c>
      <c r="CD18686" s="6">
        <v>28.009852901209761</v>
      </c>
      <c r="CE18686" s="6" t="e">
        <f>NA()</f>
        <v>#N/A</v>
      </c>
    </row>
    <row r="18687" spans="81:83" x14ac:dyDescent="0.2">
      <c r="CC18687" s="15">
        <v>42291.401562500003</v>
      </c>
      <c r="CD18687" s="6">
        <v>20.177481689047685</v>
      </c>
      <c r="CE18687" s="6" t="e">
        <f>NA()</f>
        <v>#N/A</v>
      </c>
    </row>
    <row r="18688" spans="81:83" x14ac:dyDescent="0.2">
      <c r="CC18688" s="15">
        <v>42291.405034722222</v>
      </c>
      <c r="CD18688" s="6">
        <v>22.497498408832463</v>
      </c>
      <c r="CE18688" s="6" t="e">
        <f>NA()</f>
        <v>#N/A</v>
      </c>
    </row>
    <row r="18689" spans="81:83" x14ac:dyDescent="0.2">
      <c r="CC18689" s="15">
        <v>42291.408506944441</v>
      </c>
      <c r="CD18689" s="6">
        <v>24.897005569253853</v>
      </c>
      <c r="CE18689" s="6" t="e">
        <f>NA()</f>
        <v>#N/A</v>
      </c>
    </row>
    <row r="18690" spans="81:83" x14ac:dyDescent="0.2">
      <c r="CC18690" s="15">
        <v>42291.411979166667</v>
      </c>
      <c r="CD18690" s="6">
        <v>26.750721904052021</v>
      </c>
      <c r="CE18690" s="6" t="e">
        <f>NA()</f>
        <v>#N/A</v>
      </c>
    </row>
    <row r="18691" spans="81:83" x14ac:dyDescent="0.2">
      <c r="CC18691" s="15">
        <v>42291.415451388886</v>
      </c>
      <c r="CD18691" s="6">
        <v>21.325459782585622</v>
      </c>
      <c r="CE18691" s="6" t="e">
        <f>NA()</f>
        <v>#N/A</v>
      </c>
    </row>
    <row r="18692" spans="81:83" x14ac:dyDescent="0.2">
      <c r="CC18692" s="15">
        <v>42291.418923611112</v>
      </c>
      <c r="CD18692" s="6">
        <v>25.511044974444541</v>
      </c>
      <c r="CE18692" s="6" t="e">
        <f>NA()</f>
        <v>#N/A</v>
      </c>
    </row>
    <row r="18693" spans="81:83" x14ac:dyDescent="0.2">
      <c r="CC18693" s="15">
        <v>42291.422395833331</v>
      </c>
      <c r="CD18693" s="6">
        <v>28.009852901209761</v>
      </c>
      <c r="CE18693" s="6" t="e">
        <f>NA()</f>
        <v>#N/A</v>
      </c>
    </row>
    <row r="18694" spans="81:83" x14ac:dyDescent="0.2">
      <c r="CC18694" s="15">
        <v>42291.425868055558</v>
      </c>
      <c r="CD18694" s="6">
        <v>28.013165651152249</v>
      </c>
      <c r="CE18694" s="6" t="e">
        <f>NA()</f>
        <v>#N/A</v>
      </c>
    </row>
    <row r="18695" spans="81:83" x14ac:dyDescent="0.2">
      <c r="CC18695" s="15">
        <v>42291.429340277777</v>
      </c>
      <c r="CD18695" s="6">
        <v>28.013165651152249</v>
      </c>
      <c r="CE18695" s="6" t="e">
        <f>NA()</f>
        <v>#N/A</v>
      </c>
    </row>
    <row r="18696" spans="81:83" x14ac:dyDescent="0.2">
      <c r="CC18696" s="15">
        <v>42291.432812500003</v>
      </c>
      <c r="CD18696" s="6">
        <v>28.009852901209761</v>
      </c>
      <c r="CE18696" s="6" t="e">
        <f>NA()</f>
        <v>#N/A</v>
      </c>
    </row>
    <row r="18697" spans="81:83" x14ac:dyDescent="0.2">
      <c r="CC18697" s="15">
        <v>42291.436284722222</v>
      </c>
      <c r="CD18697" s="6">
        <v>30.588717308250249</v>
      </c>
      <c r="CE18697" s="6" t="e">
        <f>NA()</f>
        <v>#N/A</v>
      </c>
    </row>
    <row r="18698" spans="81:83" x14ac:dyDescent="0.2">
      <c r="CC18698" s="15">
        <v>42291.439756944441</v>
      </c>
      <c r="CD18698" s="6">
        <v>25.511044974444541</v>
      </c>
      <c r="CE18698" s="6" t="e">
        <f>NA()</f>
        <v>#N/A</v>
      </c>
    </row>
    <row r="18699" spans="81:83" x14ac:dyDescent="0.2">
      <c r="CC18699" s="15">
        <v>42291.443229166667</v>
      </c>
      <c r="CD18699" s="6">
        <v>31.907993608712403</v>
      </c>
      <c r="CE18699" s="6" t="e">
        <f>NA()</f>
        <v>#N/A</v>
      </c>
    </row>
    <row r="18700" spans="81:83" x14ac:dyDescent="0.2">
      <c r="CC18700" s="15">
        <v>42291.446701388886</v>
      </c>
      <c r="CD18700" s="6">
        <v>28.009852901209761</v>
      </c>
      <c r="CE18700" s="6" t="e">
        <f>NA()</f>
        <v>#N/A</v>
      </c>
    </row>
    <row r="18701" spans="81:83" x14ac:dyDescent="0.2">
      <c r="CC18701" s="15">
        <v>42291.450173611112</v>
      </c>
      <c r="CD18701" s="6">
        <v>28.013165651152249</v>
      </c>
      <c r="CE18701" s="6" t="e">
        <f>NA()</f>
        <v>#N/A</v>
      </c>
    </row>
    <row r="18702" spans="81:83" x14ac:dyDescent="0.2">
      <c r="CC18702" s="15">
        <v>42291.453645833331</v>
      </c>
      <c r="CD18702" s="6">
        <v>30.588717308250249</v>
      </c>
      <c r="CE18702" s="6" t="e">
        <f>NA()</f>
        <v>#N/A</v>
      </c>
    </row>
    <row r="18703" spans="81:83" x14ac:dyDescent="0.2">
      <c r="CC18703" s="15">
        <v>42291.457118055558</v>
      </c>
      <c r="CD18703" s="6">
        <v>28.009852901209761</v>
      </c>
      <c r="CE18703" s="6" t="e">
        <f>NA()</f>
        <v>#N/A</v>
      </c>
    </row>
    <row r="18704" spans="81:83" x14ac:dyDescent="0.2">
      <c r="CC18704" s="15">
        <v>42291.460590277777</v>
      </c>
      <c r="CD18704" s="6">
        <v>30.588717308250249</v>
      </c>
      <c r="CE18704" s="6" t="e">
        <f>NA()</f>
        <v>#N/A</v>
      </c>
    </row>
    <row r="18705" spans="81:83" x14ac:dyDescent="0.2">
      <c r="CC18705" s="15">
        <v>42291.464062500003</v>
      </c>
      <c r="CD18705" s="6">
        <v>25.511044974444541</v>
      </c>
      <c r="CE18705" s="6" t="e">
        <f>NA()</f>
        <v>#N/A</v>
      </c>
    </row>
    <row r="18706" spans="81:83" x14ac:dyDescent="0.2">
      <c r="CC18706" s="15">
        <v>42291.467534722222</v>
      </c>
      <c r="CD18706" s="6">
        <v>28.009852901209761</v>
      </c>
      <c r="CE18706" s="6" t="e">
        <f>NA()</f>
        <v>#N/A</v>
      </c>
    </row>
    <row r="18707" spans="81:83" x14ac:dyDescent="0.2">
      <c r="CC18707" s="15">
        <v>42291.471006944441</v>
      </c>
      <c r="CD18707" s="6">
        <v>30.588717308250249</v>
      </c>
      <c r="CE18707" s="6" t="e">
        <f>NA()</f>
        <v>#N/A</v>
      </c>
    </row>
    <row r="18708" spans="81:83" x14ac:dyDescent="0.2">
      <c r="CC18708" s="15">
        <v>42291.474479166667</v>
      </c>
      <c r="CD18708" s="6">
        <v>28.009852901209761</v>
      </c>
      <c r="CE18708" s="6" t="e">
        <f>NA()</f>
        <v>#N/A</v>
      </c>
    </row>
    <row r="18709" spans="81:83" x14ac:dyDescent="0.2">
      <c r="CC18709" s="15">
        <v>42291.477951388886</v>
      </c>
      <c r="CD18709" s="6">
        <v>28.009852901209761</v>
      </c>
      <c r="CE18709" s="6" t="e">
        <f>NA()</f>
        <v>#N/A</v>
      </c>
    </row>
    <row r="18710" spans="81:83" x14ac:dyDescent="0.2">
      <c r="CC18710" s="15">
        <v>42291.481423611112</v>
      </c>
      <c r="CD18710" s="6">
        <v>25.507833951142906</v>
      </c>
      <c r="CE18710" s="6" t="e">
        <f>NA()</f>
        <v>#N/A</v>
      </c>
    </row>
    <row r="18711" spans="81:83" x14ac:dyDescent="0.2">
      <c r="CC18711" s="15">
        <v>42291.484895833331</v>
      </c>
      <c r="CD18711" s="6">
        <v>25.511044974444541</v>
      </c>
      <c r="CE18711" s="6" t="e">
        <f>NA()</f>
        <v>#N/A</v>
      </c>
    </row>
    <row r="18712" spans="81:83" x14ac:dyDescent="0.2">
      <c r="CC18712" s="15">
        <v>42291.488368055558</v>
      </c>
      <c r="CD18712" s="6">
        <v>28.009852901209761</v>
      </c>
      <c r="CE18712" s="6" t="e">
        <f>NA()</f>
        <v>#N/A</v>
      </c>
    </row>
    <row r="18713" spans="81:83" x14ac:dyDescent="0.2">
      <c r="CC18713" s="15">
        <v>42291.491840277777</v>
      </c>
      <c r="CD18713" s="6">
        <v>29.291504304153836</v>
      </c>
      <c r="CE18713" s="6" t="e">
        <f>NA()</f>
        <v>#N/A</v>
      </c>
    </row>
    <row r="18714" spans="81:83" x14ac:dyDescent="0.2">
      <c r="CC18714" s="15">
        <v>42291.495312500003</v>
      </c>
      <c r="CD18714" s="6">
        <v>28.009852901209761</v>
      </c>
      <c r="CE18714" s="6" t="e">
        <f>NA()</f>
        <v>#N/A</v>
      </c>
    </row>
    <row r="18715" spans="81:83" x14ac:dyDescent="0.2">
      <c r="CC18715" s="15">
        <v>42291.498784722222</v>
      </c>
      <c r="CD18715" s="6">
        <v>28.009852901209761</v>
      </c>
      <c r="CE18715" s="6" t="e">
        <f>NA()</f>
        <v>#N/A</v>
      </c>
    </row>
    <row r="18716" spans="81:83" x14ac:dyDescent="0.2">
      <c r="CC18716" s="15">
        <v>42291.502256944441</v>
      </c>
      <c r="CD18716" s="6">
        <v>28.009852901209761</v>
      </c>
      <c r="CE18716" s="6" t="e">
        <f>NA()</f>
        <v>#N/A</v>
      </c>
    </row>
    <row r="18717" spans="81:83" x14ac:dyDescent="0.2">
      <c r="CC18717" s="15">
        <v>42291.505729166667</v>
      </c>
      <c r="CD18717" s="6">
        <v>23.68398978172759</v>
      </c>
      <c r="CE18717" s="6" t="e">
        <f>NA()</f>
        <v>#N/A</v>
      </c>
    </row>
    <row r="18718" spans="81:83" x14ac:dyDescent="0.2">
      <c r="CC18718" s="15">
        <v>42291.509201388886</v>
      </c>
      <c r="CD18718" s="6">
        <v>28.009852901209761</v>
      </c>
      <c r="CE18718" s="6" t="e">
        <f>NA()</f>
        <v>#N/A</v>
      </c>
    </row>
    <row r="18719" spans="81:83" x14ac:dyDescent="0.2">
      <c r="CC18719" s="15">
        <v>42291.512673611112</v>
      </c>
      <c r="CD18719" s="6">
        <v>28.009852901209761</v>
      </c>
      <c r="CE18719" s="6" t="e">
        <f>NA()</f>
        <v>#N/A</v>
      </c>
    </row>
    <row r="18720" spans="81:83" x14ac:dyDescent="0.2">
      <c r="CC18720" s="15">
        <v>42291.516145833331</v>
      </c>
      <c r="CD18720" s="6">
        <v>25.507833951142906</v>
      </c>
      <c r="CE18720" s="6" t="e">
        <f>NA()</f>
        <v>#N/A</v>
      </c>
    </row>
    <row r="18721" spans="81:83" x14ac:dyDescent="0.2">
      <c r="CC18721" s="15">
        <v>42291.519618055558</v>
      </c>
      <c r="CD18721" s="6">
        <v>28.009852901209761</v>
      </c>
      <c r="CE18721" s="6" t="e">
        <f>NA()</f>
        <v>#N/A</v>
      </c>
    </row>
    <row r="18722" spans="81:83" x14ac:dyDescent="0.2">
      <c r="CC18722" s="15">
        <v>42291.523090277777</v>
      </c>
      <c r="CD18722" s="6">
        <v>30.588717308250249</v>
      </c>
      <c r="CE18722" s="6" t="e">
        <f>NA()</f>
        <v>#N/A</v>
      </c>
    </row>
    <row r="18723" spans="81:83" x14ac:dyDescent="0.2">
      <c r="CC18723" s="15">
        <v>42291.526562500003</v>
      </c>
      <c r="CD18723" s="6">
        <v>28.009852901209761</v>
      </c>
      <c r="CE18723" s="6" t="e">
        <f>NA()</f>
        <v>#N/A</v>
      </c>
    </row>
    <row r="18724" spans="81:83" x14ac:dyDescent="0.2">
      <c r="CC18724" s="15">
        <v>42291.530034722222</v>
      </c>
      <c r="CD18724" s="6">
        <v>28.013165651152249</v>
      </c>
      <c r="CE18724" s="6" t="e">
        <f>NA()</f>
        <v>#N/A</v>
      </c>
    </row>
    <row r="18725" spans="81:83" x14ac:dyDescent="0.2">
      <c r="CC18725" s="15">
        <v>42291.533506944441</v>
      </c>
      <c r="CD18725" s="6">
        <v>28.009852901209761</v>
      </c>
      <c r="CE18725" s="6" t="e">
        <f>NA()</f>
        <v>#N/A</v>
      </c>
    </row>
    <row r="18726" spans="81:83" x14ac:dyDescent="0.2">
      <c r="CC18726" s="15">
        <v>42291.536979166667</v>
      </c>
      <c r="CD18726" s="6">
        <v>28.009852901209761</v>
      </c>
      <c r="CE18726" s="6" t="e">
        <f>NA()</f>
        <v>#N/A</v>
      </c>
    </row>
    <row r="18727" spans="81:83" x14ac:dyDescent="0.2">
      <c r="CC18727" s="15">
        <v>42291.540451388886</v>
      </c>
      <c r="CD18727" s="6">
        <v>28.009852901209761</v>
      </c>
      <c r="CE18727" s="6" t="e">
        <f>NA()</f>
        <v>#N/A</v>
      </c>
    </row>
    <row r="18728" spans="81:83" x14ac:dyDescent="0.2">
      <c r="CC18728" s="15">
        <v>42291.543923611112</v>
      </c>
      <c r="CD18728" s="6">
        <v>28.009852901209761</v>
      </c>
      <c r="CE18728" s="6" t="e">
        <f>NA()</f>
        <v>#N/A</v>
      </c>
    </row>
    <row r="18729" spans="81:83" x14ac:dyDescent="0.2">
      <c r="CC18729" s="15">
        <v>42291.547395833331</v>
      </c>
      <c r="CD18729" s="6">
        <v>23.68398978172759</v>
      </c>
      <c r="CE18729" s="6" t="e">
        <f>NA()</f>
        <v>#N/A</v>
      </c>
    </row>
    <row r="18730" spans="81:83" x14ac:dyDescent="0.2">
      <c r="CC18730" s="15">
        <v>42291.550868055558</v>
      </c>
      <c r="CD18730" s="6">
        <v>25.507833951142906</v>
      </c>
      <c r="CE18730" s="6" t="e">
        <f>NA()</f>
        <v>#N/A</v>
      </c>
    </row>
    <row r="18731" spans="81:83" x14ac:dyDescent="0.2">
      <c r="CC18731" s="15">
        <v>42291.554340277777</v>
      </c>
      <c r="CD18731" s="6">
        <v>28.009852901209761</v>
      </c>
      <c r="CE18731" s="6" t="e">
        <f>NA()</f>
        <v>#N/A</v>
      </c>
    </row>
    <row r="18732" spans="81:83" x14ac:dyDescent="0.2">
      <c r="CC18732" s="15">
        <v>42291.557812500003</v>
      </c>
      <c r="CD18732" s="6">
        <v>25.507833951142906</v>
      </c>
      <c r="CE18732" s="6" t="e">
        <f>NA()</f>
        <v>#N/A</v>
      </c>
    </row>
    <row r="18733" spans="81:83" x14ac:dyDescent="0.2">
      <c r="CC18733" s="15">
        <v>42291.561284722222</v>
      </c>
      <c r="CD18733" s="6">
        <v>25.507833951142906</v>
      </c>
      <c r="CE18733" s="6" t="e">
        <f>NA()</f>
        <v>#N/A</v>
      </c>
    </row>
    <row r="18734" spans="81:83" x14ac:dyDescent="0.2">
      <c r="CC18734" s="15">
        <v>42291.564756944441</v>
      </c>
      <c r="CD18734" s="6">
        <v>26.750721904051272</v>
      </c>
      <c r="CE18734" s="6" t="e">
        <f>NA()</f>
        <v>#N/A</v>
      </c>
    </row>
    <row r="18735" spans="81:83" x14ac:dyDescent="0.2">
      <c r="CC18735" s="15">
        <v>42291.568229166667</v>
      </c>
      <c r="CD18735" s="6">
        <v>24.287973334951161</v>
      </c>
      <c r="CE18735" s="6" t="e">
        <f>NA()</f>
        <v>#N/A</v>
      </c>
    </row>
    <row r="18736" spans="81:83" x14ac:dyDescent="0.2">
      <c r="CC18736" s="15">
        <v>42291.571701388886</v>
      </c>
      <c r="CD18736" s="6">
        <v>25.507833951142906</v>
      </c>
      <c r="CE18736" s="6" t="e">
        <f>NA()</f>
        <v>#N/A</v>
      </c>
    </row>
    <row r="18737" spans="81:83" x14ac:dyDescent="0.2">
      <c r="CC18737" s="15">
        <v>42291.575173611112</v>
      </c>
      <c r="CD18737" s="6">
        <v>25.507833951142906</v>
      </c>
      <c r="CE18737" s="6" t="e">
        <f>NA()</f>
        <v>#N/A</v>
      </c>
    </row>
    <row r="18738" spans="81:83" x14ac:dyDescent="0.2">
      <c r="CC18738" s="15">
        <v>42291.578645833331</v>
      </c>
      <c r="CD18738" s="6">
        <v>24.897005569253853</v>
      </c>
      <c r="CE18738" s="6" t="e">
        <f>NA()</f>
        <v>#N/A</v>
      </c>
    </row>
    <row r="18739" spans="81:83" x14ac:dyDescent="0.2">
      <c r="CC18739" s="15">
        <v>42291.582118055558</v>
      </c>
      <c r="CD18739" s="6">
        <v>25.507833951142906</v>
      </c>
      <c r="CE18739" s="6" t="e">
        <f>NA()</f>
        <v>#N/A</v>
      </c>
    </row>
    <row r="18740" spans="81:83" x14ac:dyDescent="0.2">
      <c r="CC18740" s="15">
        <v>42291.585590277777</v>
      </c>
      <c r="CD18740" s="6">
        <v>26.750721904051272</v>
      </c>
      <c r="CE18740" s="6" t="e">
        <f>NA()</f>
        <v>#N/A</v>
      </c>
    </row>
    <row r="18741" spans="81:83" x14ac:dyDescent="0.2">
      <c r="CC18741" s="15">
        <v>42291.589062500003</v>
      </c>
      <c r="CD18741" s="6">
        <v>26.750721904051272</v>
      </c>
      <c r="CE18741" s="6" t="e">
        <f>NA()</f>
        <v>#N/A</v>
      </c>
    </row>
    <row r="18742" spans="81:83" x14ac:dyDescent="0.2">
      <c r="CC18742" s="15">
        <v>42291.592534722222</v>
      </c>
      <c r="CD18742" s="6">
        <v>25.507833951142906</v>
      </c>
      <c r="CE18742" s="6" t="e">
        <f>NA()</f>
        <v>#N/A</v>
      </c>
    </row>
    <row r="18743" spans="81:83" x14ac:dyDescent="0.2">
      <c r="CC18743" s="15">
        <v>42291.596006944441</v>
      </c>
      <c r="CD18743" s="6">
        <v>25.507833951142906</v>
      </c>
      <c r="CE18743" s="6" t="e">
        <f>NA()</f>
        <v>#N/A</v>
      </c>
    </row>
    <row r="18744" spans="81:83" x14ac:dyDescent="0.2">
      <c r="CC18744" s="15">
        <v>42291.599479166667</v>
      </c>
      <c r="CD18744" s="6">
        <v>25.507833951142906</v>
      </c>
      <c r="CE18744" s="6" t="e">
        <f>NA()</f>
        <v>#N/A</v>
      </c>
    </row>
    <row r="18745" spans="81:83" x14ac:dyDescent="0.2">
      <c r="CC18745" s="15">
        <v>42291.602951388886</v>
      </c>
      <c r="CD18745" s="6">
        <v>25.507833951142906</v>
      </c>
      <c r="CE18745" s="6" t="e">
        <f>NA()</f>
        <v>#N/A</v>
      </c>
    </row>
    <row r="18746" spans="81:83" x14ac:dyDescent="0.2">
      <c r="CC18746" s="15">
        <v>42291.606423611112</v>
      </c>
      <c r="CD18746" s="6">
        <v>23.68398978172759</v>
      </c>
      <c r="CE18746" s="6" t="e">
        <f>NA()</f>
        <v>#N/A</v>
      </c>
    </row>
    <row r="18747" spans="81:83" x14ac:dyDescent="0.2">
      <c r="CC18747" s="15">
        <v>42291.609895833331</v>
      </c>
      <c r="CD18747" s="6">
        <v>23.68398978172759</v>
      </c>
      <c r="CE18747" s="6" t="e">
        <f>NA()</f>
        <v>#N/A</v>
      </c>
    </row>
    <row r="18748" spans="81:83" x14ac:dyDescent="0.2">
      <c r="CC18748" s="15">
        <v>42291.613368055558</v>
      </c>
      <c r="CD18748" s="6">
        <v>25.507833951142906</v>
      </c>
      <c r="CE18748" s="6" t="e">
        <f>NA()</f>
        <v>#N/A</v>
      </c>
    </row>
    <row r="18749" spans="81:83" x14ac:dyDescent="0.2">
      <c r="CC18749" s="15">
        <v>42291.616840277777</v>
      </c>
      <c r="CD18749" s="6">
        <v>25.507833951142906</v>
      </c>
      <c r="CE18749" s="6" t="e">
        <f>NA()</f>
        <v>#N/A</v>
      </c>
    </row>
    <row r="18750" spans="81:83" x14ac:dyDescent="0.2">
      <c r="CC18750" s="15">
        <v>42291.620312500003</v>
      </c>
      <c r="CD18750" s="6">
        <v>25.507833951142906</v>
      </c>
      <c r="CE18750" s="6" t="e">
        <f>NA()</f>
        <v>#N/A</v>
      </c>
    </row>
    <row r="18751" spans="81:83" x14ac:dyDescent="0.2">
      <c r="CC18751" s="15">
        <v>42291.623784722222</v>
      </c>
      <c r="CD18751" s="6">
        <v>28.009852901209761</v>
      </c>
      <c r="CE18751" s="6" t="e">
        <f>NA()</f>
        <v>#N/A</v>
      </c>
    </row>
    <row r="18752" spans="81:83" x14ac:dyDescent="0.2">
      <c r="CC18752" s="15">
        <v>42291.627256944441</v>
      </c>
      <c r="CD18752" s="6">
        <v>25.507833951142906</v>
      </c>
      <c r="CE18752" s="6" t="e">
        <f>NA()</f>
        <v>#N/A</v>
      </c>
    </row>
    <row r="18753" spans="81:83" x14ac:dyDescent="0.2">
      <c r="CC18753" s="15">
        <v>42291.630729166667</v>
      </c>
      <c r="CD18753" s="6">
        <v>25.507833951142906</v>
      </c>
      <c r="CE18753" s="6" t="e">
        <f>NA()</f>
        <v>#N/A</v>
      </c>
    </row>
    <row r="18754" spans="81:83" x14ac:dyDescent="0.2">
      <c r="CC18754" s="15">
        <v>42291.634201388886</v>
      </c>
      <c r="CD18754" s="6">
        <v>23.68398978172759</v>
      </c>
      <c r="CE18754" s="6" t="e">
        <f>NA()</f>
        <v>#N/A</v>
      </c>
    </row>
    <row r="18755" spans="81:83" x14ac:dyDescent="0.2">
      <c r="CC18755" s="15">
        <v>42291.637673611112</v>
      </c>
      <c r="CD18755" s="6">
        <v>25.507833951142906</v>
      </c>
      <c r="CE18755" s="6" t="e">
        <f>NA()</f>
        <v>#N/A</v>
      </c>
    </row>
    <row r="18756" spans="81:83" x14ac:dyDescent="0.2">
      <c r="CC18756" s="15">
        <v>42291.641145833331</v>
      </c>
      <c r="CD18756" s="6">
        <v>23.68398978172759</v>
      </c>
      <c r="CE18756" s="6" t="e">
        <f>NA()</f>
        <v>#N/A</v>
      </c>
    </row>
    <row r="18757" spans="81:83" x14ac:dyDescent="0.2">
      <c r="CC18757" s="15">
        <v>42291.644618055558</v>
      </c>
      <c r="CD18757" s="6">
        <v>23.68398978172759</v>
      </c>
      <c r="CE18757" s="6" t="e">
        <f>NA()</f>
        <v>#N/A</v>
      </c>
    </row>
    <row r="18758" spans="81:83" x14ac:dyDescent="0.2">
      <c r="CC18758" s="15">
        <v>42291.648090277777</v>
      </c>
      <c r="CD18758" s="6">
        <v>21.325459782585622</v>
      </c>
      <c r="CE18758" s="6" t="e">
        <f>NA()</f>
        <v>#N/A</v>
      </c>
    </row>
    <row r="18759" spans="81:83" x14ac:dyDescent="0.2">
      <c r="CC18759" s="15">
        <v>42291.651562500003</v>
      </c>
      <c r="CD18759" s="6">
        <v>26.126814259588464</v>
      </c>
      <c r="CE18759" s="6" t="e">
        <f>NA()</f>
        <v>#N/A</v>
      </c>
    </row>
    <row r="18760" spans="81:83" x14ac:dyDescent="0.2">
      <c r="CC18760" s="15">
        <v>42291.655034722222</v>
      </c>
      <c r="CD18760" s="6">
        <v>28.009852901209761</v>
      </c>
      <c r="CE18760" s="6" t="e">
        <f>NA()</f>
        <v>#N/A</v>
      </c>
    </row>
    <row r="18761" spans="81:83" x14ac:dyDescent="0.2">
      <c r="CC18761" s="15">
        <v>42291.658506944441</v>
      </c>
      <c r="CD18761" s="6">
        <v>26.126814259588464</v>
      </c>
      <c r="CE18761" s="6" t="e">
        <f>NA()</f>
        <v>#N/A</v>
      </c>
    </row>
    <row r="18762" spans="81:83" x14ac:dyDescent="0.2">
      <c r="CC18762" s="15">
        <v>42291.661979166667</v>
      </c>
      <c r="CD18762" s="6">
        <v>25.507833951142906</v>
      </c>
      <c r="CE18762" s="6" t="e">
        <f>NA()</f>
        <v>#N/A</v>
      </c>
    </row>
    <row r="18763" spans="81:83" x14ac:dyDescent="0.2">
      <c r="CC18763" s="15">
        <v>42291.665451388886</v>
      </c>
      <c r="CD18763" s="6">
        <v>26.126814259588464</v>
      </c>
      <c r="CE18763" s="6" t="e">
        <f>NA()</f>
        <v>#N/A</v>
      </c>
    </row>
    <row r="18764" spans="81:83" x14ac:dyDescent="0.2">
      <c r="CC18764" s="15">
        <v>42291.668923611112</v>
      </c>
      <c r="CD18764" s="6">
        <v>26.126814259588464</v>
      </c>
      <c r="CE18764" s="6" t="e">
        <f>NA()</f>
        <v>#N/A</v>
      </c>
    </row>
    <row r="18765" spans="81:83" x14ac:dyDescent="0.2">
      <c r="CC18765" s="15">
        <v>42291.672395833331</v>
      </c>
      <c r="CD18765" s="6">
        <v>23.68398978172759</v>
      </c>
      <c r="CE18765" s="6" t="e">
        <f>NA()</f>
        <v>#N/A</v>
      </c>
    </row>
    <row r="18766" spans="81:83" x14ac:dyDescent="0.2">
      <c r="CC18766" s="15">
        <v>42291.675868055558</v>
      </c>
      <c r="CD18766" s="6">
        <v>26.126814259588464</v>
      </c>
      <c r="CE18766" s="6" t="e">
        <f>NA()</f>
        <v>#N/A</v>
      </c>
    </row>
    <row r="18767" spans="81:83" x14ac:dyDescent="0.2">
      <c r="CC18767" s="15">
        <v>42291.679340277777</v>
      </c>
      <c r="CD18767" s="6">
        <v>23.68398978172759</v>
      </c>
      <c r="CE18767" s="6" t="e">
        <f>NA()</f>
        <v>#N/A</v>
      </c>
    </row>
    <row r="18768" spans="81:83" x14ac:dyDescent="0.2">
      <c r="CC18768" s="15">
        <v>42291.682812500003</v>
      </c>
      <c r="CD18768" s="6">
        <v>28.009852901209761</v>
      </c>
      <c r="CE18768" s="6" t="e">
        <f>NA()</f>
        <v>#N/A</v>
      </c>
    </row>
    <row r="18769" spans="81:83" x14ac:dyDescent="0.2">
      <c r="CC18769" s="15">
        <v>42291.686284722222</v>
      </c>
      <c r="CD18769" s="6">
        <v>25.507833951142906</v>
      </c>
      <c r="CE18769" s="6" t="e">
        <f>NA()</f>
        <v>#N/A</v>
      </c>
    </row>
    <row r="18770" spans="81:83" x14ac:dyDescent="0.2">
      <c r="CC18770" s="15">
        <v>42291.689756944441</v>
      </c>
      <c r="CD18770" s="6">
        <v>21.325459782585622</v>
      </c>
      <c r="CE18770" s="6" t="e">
        <f>NA()</f>
        <v>#N/A</v>
      </c>
    </row>
    <row r="18771" spans="81:83" x14ac:dyDescent="0.2">
      <c r="CC18771" s="15">
        <v>42291.693229166667</v>
      </c>
      <c r="CD18771" s="6">
        <v>28.009852901209761</v>
      </c>
      <c r="CE18771" s="6" t="e">
        <f>NA()</f>
        <v>#N/A</v>
      </c>
    </row>
    <row r="18772" spans="81:83" x14ac:dyDescent="0.2">
      <c r="CC18772" s="15">
        <v>42291.696701388886</v>
      </c>
      <c r="CD18772" s="6">
        <v>28.009852901209761</v>
      </c>
      <c r="CE18772" s="6" t="e">
        <f>NA()</f>
        <v>#N/A</v>
      </c>
    </row>
    <row r="18773" spans="81:83" x14ac:dyDescent="0.2">
      <c r="CC18773" s="15">
        <v>42291.700173611112</v>
      </c>
      <c r="CD18773" s="6">
        <v>26.126814259588464</v>
      </c>
      <c r="CE18773" s="6" t="e">
        <f>NA()</f>
        <v>#N/A</v>
      </c>
    </row>
    <row r="18774" spans="81:83" x14ac:dyDescent="0.2">
      <c r="CC18774" s="15">
        <v>42291.703645833331</v>
      </c>
      <c r="CD18774" s="6">
        <v>28.009852901209761</v>
      </c>
      <c r="CE18774" s="6" t="e">
        <f>NA()</f>
        <v>#N/A</v>
      </c>
    </row>
    <row r="18775" spans="81:83" x14ac:dyDescent="0.2">
      <c r="CC18775" s="15">
        <v>42291.707118055558</v>
      </c>
      <c r="CD18775" s="6">
        <v>29.288141909125951</v>
      </c>
      <c r="CE18775" s="6" t="e">
        <f>NA()</f>
        <v>#N/A</v>
      </c>
    </row>
    <row r="18776" spans="81:83" x14ac:dyDescent="0.2">
      <c r="CC18776" s="15">
        <v>42291.710590277777</v>
      </c>
      <c r="CD18776" s="6">
        <v>26.750721904052021</v>
      </c>
      <c r="CE18776" s="6" t="e">
        <f>NA()</f>
        <v>#N/A</v>
      </c>
    </row>
    <row r="18777" spans="81:83" x14ac:dyDescent="0.2">
      <c r="CC18777" s="15">
        <v>42291.714062500003</v>
      </c>
      <c r="CD18777" s="6">
        <v>23.687122377424618</v>
      </c>
      <c r="CE18777" s="6" t="e">
        <f>NA()</f>
        <v>#N/A</v>
      </c>
    </row>
    <row r="18778" spans="81:83" x14ac:dyDescent="0.2">
      <c r="CC18778" s="15">
        <v>42291.717534722222</v>
      </c>
      <c r="CD18778" s="6">
        <v>23.687122377424618</v>
      </c>
      <c r="CE18778" s="6" t="e">
        <f>NA()</f>
        <v>#N/A</v>
      </c>
    </row>
    <row r="18779" spans="81:83" x14ac:dyDescent="0.2">
      <c r="CC18779" s="15">
        <v>42291.721006944441</v>
      </c>
      <c r="CD18779" s="6">
        <v>21.325459782585622</v>
      </c>
      <c r="CE18779" s="6" t="e">
        <f>NA()</f>
        <v>#N/A</v>
      </c>
    </row>
    <row r="18780" spans="81:83" x14ac:dyDescent="0.2">
      <c r="CC18780" s="15">
        <v>42291.724479166667</v>
      </c>
      <c r="CD18780" s="6">
        <v>26.126814259588464</v>
      </c>
      <c r="CE18780" s="6" t="e">
        <f>NA()</f>
        <v>#N/A</v>
      </c>
    </row>
    <row r="18781" spans="81:83" x14ac:dyDescent="0.2">
      <c r="CC18781" s="15">
        <v>42291.727951388886</v>
      </c>
      <c r="CD18781" s="6">
        <v>26.126814259588464</v>
      </c>
      <c r="CE18781" s="6" t="e">
        <f>NA()</f>
        <v>#N/A</v>
      </c>
    </row>
    <row r="18782" spans="81:83" x14ac:dyDescent="0.2">
      <c r="CC18782" s="15">
        <v>42291.731423611112</v>
      </c>
      <c r="CD18782" s="6">
        <v>25.511044974444541</v>
      </c>
      <c r="CE18782" s="6" t="e">
        <f>NA()</f>
        <v>#N/A</v>
      </c>
    </row>
    <row r="18783" spans="81:83" x14ac:dyDescent="0.2">
      <c r="CC18783" s="15">
        <v>42291.734895833331</v>
      </c>
      <c r="CD18783" s="6">
        <v>26.126814259588464</v>
      </c>
      <c r="CE18783" s="6" t="e">
        <f>NA()</f>
        <v>#N/A</v>
      </c>
    </row>
    <row r="18784" spans="81:83" x14ac:dyDescent="0.2">
      <c r="CC18784" s="15">
        <v>42291.738368055558</v>
      </c>
      <c r="CD18784" s="6">
        <v>29.288141909125951</v>
      </c>
      <c r="CE18784" s="6" t="e">
        <f>NA()</f>
        <v>#N/A</v>
      </c>
    </row>
    <row r="18785" spans="81:83" x14ac:dyDescent="0.2">
      <c r="CC18785" s="15">
        <v>42291.741840277777</v>
      </c>
      <c r="CD18785" s="6">
        <v>23.687122377424618</v>
      </c>
      <c r="CE18785" s="6" t="e">
        <f>NA()</f>
        <v>#N/A</v>
      </c>
    </row>
    <row r="18786" spans="81:83" x14ac:dyDescent="0.2">
      <c r="CC18786" s="15">
        <v>42291.745312500003</v>
      </c>
      <c r="CD18786" s="6">
        <v>23.687122377424618</v>
      </c>
      <c r="CE18786" s="6" t="e">
        <f>NA()</f>
        <v>#N/A</v>
      </c>
    </row>
    <row r="18787" spans="81:83" x14ac:dyDescent="0.2">
      <c r="CC18787" s="15">
        <v>42291.748784722222</v>
      </c>
      <c r="CD18787" s="6">
        <v>28.009852901209761</v>
      </c>
      <c r="CE18787" s="6" t="e">
        <f>NA()</f>
        <v>#N/A</v>
      </c>
    </row>
    <row r="18788" spans="81:83" x14ac:dyDescent="0.2">
      <c r="CC18788" s="15">
        <v>42291.752256944441</v>
      </c>
      <c r="CD18788" s="6">
        <v>28.009852901209761</v>
      </c>
      <c r="CE18788" s="6" t="e">
        <f>NA()</f>
        <v>#N/A</v>
      </c>
    </row>
    <row r="18789" spans="81:83" x14ac:dyDescent="0.2">
      <c r="CC18789" s="15">
        <v>42291.755729166667</v>
      </c>
      <c r="CD18789" s="6">
        <v>26.126814259588464</v>
      </c>
      <c r="CE18789" s="6" t="e">
        <f>NA()</f>
        <v>#N/A</v>
      </c>
    </row>
    <row r="18790" spans="81:83" x14ac:dyDescent="0.2">
      <c r="CC18790" s="15">
        <v>42291.759201388886</v>
      </c>
      <c r="CD18790" s="6">
        <v>29.288141909125951</v>
      </c>
      <c r="CE18790" s="6" t="e">
        <f>NA()</f>
        <v>#N/A</v>
      </c>
    </row>
    <row r="18791" spans="81:83" x14ac:dyDescent="0.2">
      <c r="CC18791" s="15">
        <v>42291.762673611112</v>
      </c>
      <c r="CD18791" s="6">
        <v>26.750721904052021</v>
      </c>
      <c r="CE18791" s="6" t="e">
        <f>NA()</f>
        <v>#N/A</v>
      </c>
    </row>
    <row r="18792" spans="81:83" x14ac:dyDescent="0.2">
      <c r="CC18792" s="15">
        <v>42291.766145833331</v>
      </c>
      <c r="CD18792" s="6">
        <v>26.126814259588464</v>
      </c>
      <c r="CE18792" s="6" t="e">
        <f>NA()</f>
        <v>#N/A</v>
      </c>
    </row>
    <row r="18793" spans="81:83" x14ac:dyDescent="0.2">
      <c r="CC18793" s="15">
        <v>42291.769618055558</v>
      </c>
      <c r="CD18793" s="6">
        <v>23.687122377424618</v>
      </c>
      <c r="CE18793" s="6" t="e">
        <f>NA()</f>
        <v>#N/A</v>
      </c>
    </row>
    <row r="18794" spans="81:83" x14ac:dyDescent="0.2">
      <c r="CC18794" s="15">
        <v>42291.773090277777</v>
      </c>
      <c r="CD18794" s="6">
        <v>29.288141909125951</v>
      </c>
      <c r="CE18794" s="6" t="e">
        <f>NA()</f>
        <v>#N/A</v>
      </c>
    </row>
    <row r="18795" spans="81:83" x14ac:dyDescent="0.2">
      <c r="CC18795" s="15">
        <v>42291.776562500003</v>
      </c>
      <c r="CD18795" s="6">
        <v>26.126814259588464</v>
      </c>
      <c r="CE18795" s="6" t="e">
        <f>NA()</f>
        <v>#N/A</v>
      </c>
    </row>
    <row r="18796" spans="81:83" x14ac:dyDescent="0.2">
      <c r="CC18796" s="15">
        <v>42291.780034722222</v>
      </c>
      <c r="CD18796" s="6">
        <v>29.288141909125951</v>
      </c>
      <c r="CE18796" s="6" t="e">
        <f>NA()</f>
        <v>#N/A</v>
      </c>
    </row>
    <row r="18797" spans="81:83" x14ac:dyDescent="0.2">
      <c r="CC18797" s="15">
        <v>42291.783506944441</v>
      </c>
      <c r="CD18797" s="6">
        <v>26.126814259588464</v>
      </c>
      <c r="CE18797" s="6" t="e">
        <f>NA()</f>
        <v>#N/A</v>
      </c>
    </row>
    <row r="18798" spans="81:83" x14ac:dyDescent="0.2">
      <c r="CC18798" s="15">
        <v>42291.786979166667</v>
      </c>
      <c r="CD18798" s="6">
        <v>26.126814259588464</v>
      </c>
      <c r="CE18798" s="6" t="e">
        <f>NA()</f>
        <v>#N/A</v>
      </c>
    </row>
    <row r="18799" spans="81:83" x14ac:dyDescent="0.2">
      <c r="CC18799" s="15">
        <v>42291.790451388886</v>
      </c>
      <c r="CD18799" s="6">
        <v>26.126814259588464</v>
      </c>
      <c r="CE18799" s="6" t="e">
        <f>NA()</f>
        <v>#N/A</v>
      </c>
    </row>
    <row r="18800" spans="81:83" x14ac:dyDescent="0.2">
      <c r="CC18800" s="15">
        <v>42291.793923611112</v>
      </c>
      <c r="CD18800" s="6">
        <v>26.126814259588464</v>
      </c>
      <c r="CE18800" s="6" t="e">
        <f>NA()</f>
        <v>#N/A</v>
      </c>
    </row>
    <row r="18801" spans="81:83" x14ac:dyDescent="0.2">
      <c r="CC18801" s="15">
        <v>42291.797395833331</v>
      </c>
      <c r="CD18801" s="6">
        <v>26.126814259588464</v>
      </c>
      <c r="CE18801" s="6" t="e">
        <f>NA()</f>
        <v>#N/A</v>
      </c>
    </row>
    <row r="18802" spans="81:83" x14ac:dyDescent="0.2">
      <c r="CC18802" s="15">
        <v>42291.800868055558</v>
      </c>
      <c r="CD18802" s="6">
        <v>26.126814259588464</v>
      </c>
      <c r="CE18802" s="6" t="e">
        <f>NA()</f>
        <v>#N/A</v>
      </c>
    </row>
    <row r="18803" spans="81:83" x14ac:dyDescent="0.2">
      <c r="CC18803" s="15">
        <v>42291.804340277777</v>
      </c>
      <c r="CD18803" s="6">
        <v>26.126814259588464</v>
      </c>
      <c r="CE18803" s="6" t="e">
        <f>NA()</f>
        <v>#N/A</v>
      </c>
    </row>
    <row r="18804" spans="81:83" x14ac:dyDescent="0.2">
      <c r="CC18804" s="15">
        <v>42291.807812500003</v>
      </c>
      <c r="CD18804" s="6">
        <v>26.126814259588464</v>
      </c>
      <c r="CE18804" s="6" t="e">
        <f>NA()</f>
        <v>#N/A</v>
      </c>
    </row>
    <row r="18805" spans="81:83" x14ac:dyDescent="0.2">
      <c r="CC18805" s="15">
        <v>42291.811284722222</v>
      </c>
      <c r="CD18805" s="6">
        <v>26.126814259588464</v>
      </c>
      <c r="CE18805" s="6" t="e">
        <f>NA()</f>
        <v>#N/A</v>
      </c>
    </row>
    <row r="18806" spans="81:83" x14ac:dyDescent="0.2">
      <c r="CC18806" s="15">
        <v>42291.814756944441</v>
      </c>
      <c r="CD18806" s="6">
        <v>23.687122377424618</v>
      </c>
      <c r="CE18806" s="6" t="e">
        <f>NA()</f>
        <v>#N/A</v>
      </c>
    </row>
    <row r="18807" spans="81:83" x14ac:dyDescent="0.2">
      <c r="CC18807" s="15">
        <v>42291.818229166667</v>
      </c>
      <c r="CD18807" s="6">
        <v>26.126814259588464</v>
      </c>
      <c r="CE18807" s="6" t="e">
        <f>NA()</f>
        <v>#N/A</v>
      </c>
    </row>
    <row r="18808" spans="81:83" x14ac:dyDescent="0.2">
      <c r="CC18808" s="15">
        <v>42291.821701388886</v>
      </c>
      <c r="CD18808" s="6">
        <v>26.126814259588464</v>
      </c>
      <c r="CE18808" s="6" t="e">
        <f>NA()</f>
        <v>#N/A</v>
      </c>
    </row>
    <row r="18809" spans="81:83" x14ac:dyDescent="0.2">
      <c r="CC18809" s="15">
        <v>42291.825173611112</v>
      </c>
      <c r="CD18809" s="6">
        <v>26.126814259588464</v>
      </c>
      <c r="CE18809" s="6" t="e">
        <f>NA()</f>
        <v>#N/A</v>
      </c>
    </row>
    <row r="18810" spans="81:83" x14ac:dyDescent="0.2">
      <c r="CC18810" s="15">
        <v>42291.828645833331</v>
      </c>
      <c r="CD18810" s="6">
        <v>26.126814259588464</v>
      </c>
      <c r="CE18810" s="6" t="e">
        <f>NA()</f>
        <v>#N/A</v>
      </c>
    </row>
    <row r="18811" spans="81:83" x14ac:dyDescent="0.2">
      <c r="CC18811" s="15">
        <v>42291.832118055558</v>
      </c>
      <c r="CD18811" s="6">
        <v>28.009852901209761</v>
      </c>
      <c r="CE18811" s="6" t="e">
        <f>NA()</f>
        <v>#N/A</v>
      </c>
    </row>
    <row r="18812" spans="81:83" x14ac:dyDescent="0.2">
      <c r="CC18812" s="15">
        <v>42291.835590277777</v>
      </c>
      <c r="CD18812" s="6">
        <v>28.009852901209761</v>
      </c>
      <c r="CE18812" s="6" t="e">
        <f>NA()</f>
        <v>#N/A</v>
      </c>
    </row>
    <row r="18813" spans="81:83" x14ac:dyDescent="0.2">
      <c r="CC18813" s="15">
        <v>42291.839062500003</v>
      </c>
      <c r="CD18813" s="6">
        <v>26.126814259588464</v>
      </c>
      <c r="CE18813" s="6" t="e">
        <f>NA()</f>
        <v>#N/A</v>
      </c>
    </row>
    <row r="18814" spans="81:83" x14ac:dyDescent="0.2">
      <c r="CC18814" s="15">
        <v>42291.842534722222</v>
      </c>
      <c r="CD18814" s="6">
        <v>21.325459782585622</v>
      </c>
      <c r="CE18814" s="6" t="e">
        <f>NA()</f>
        <v>#N/A</v>
      </c>
    </row>
    <row r="18815" spans="81:83" x14ac:dyDescent="0.2">
      <c r="CC18815" s="15">
        <v>42291.846006944441</v>
      </c>
      <c r="CD18815" s="6">
        <v>26.126814259588464</v>
      </c>
      <c r="CE18815" s="6" t="e">
        <f>NA()</f>
        <v>#N/A</v>
      </c>
    </row>
    <row r="18816" spans="81:83" x14ac:dyDescent="0.2">
      <c r="CC18816" s="15">
        <v>42291.849479166667</v>
      </c>
      <c r="CD18816" s="6">
        <v>26.126814259588464</v>
      </c>
      <c r="CE18816" s="6" t="e">
        <f>NA()</f>
        <v>#N/A</v>
      </c>
    </row>
    <row r="18817" spans="81:83" x14ac:dyDescent="0.2">
      <c r="CC18817" s="15">
        <v>42291.852951388886</v>
      </c>
      <c r="CD18817" s="6">
        <v>25.507833951142906</v>
      </c>
      <c r="CE18817" s="6" t="e">
        <f>NA()</f>
        <v>#N/A</v>
      </c>
    </row>
    <row r="18818" spans="81:83" x14ac:dyDescent="0.2">
      <c r="CC18818" s="15">
        <v>42291.856423611112</v>
      </c>
      <c r="CD18818" s="6">
        <v>31.242598862871731</v>
      </c>
      <c r="CE18818" s="6" t="e">
        <f>NA()</f>
        <v>#N/A</v>
      </c>
    </row>
    <row r="18819" spans="81:83" x14ac:dyDescent="0.2">
      <c r="CC18819" s="15">
        <v>42291.859895833331</v>
      </c>
      <c r="CD18819" s="6">
        <v>28.009852901209761</v>
      </c>
      <c r="CE18819" s="6" t="e">
        <f>NA()</f>
        <v>#N/A</v>
      </c>
    </row>
    <row r="18820" spans="81:83" x14ac:dyDescent="0.2">
      <c r="CC18820" s="15">
        <v>42291.863368055558</v>
      </c>
      <c r="CD18820" s="6">
        <v>26.126814259588464</v>
      </c>
      <c r="CE18820" s="6" t="e">
        <f>NA()</f>
        <v>#N/A</v>
      </c>
    </row>
    <row r="18821" spans="81:83" x14ac:dyDescent="0.2">
      <c r="CC18821" s="15">
        <v>42291.866840277777</v>
      </c>
      <c r="CD18821" s="6">
        <v>26.126814259588464</v>
      </c>
      <c r="CE18821" s="6" t="e">
        <f>NA()</f>
        <v>#N/A</v>
      </c>
    </row>
    <row r="18822" spans="81:83" x14ac:dyDescent="0.2">
      <c r="CC18822" s="15">
        <v>42291.870312500003</v>
      </c>
      <c r="CD18822" s="6">
        <v>28.009852901209761</v>
      </c>
      <c r="CE18822" s="6" t="e">
        <f>NA()</f>
        <v>#N/A</v>
      </c>
    </row>
    <row r="18823" spans="81:83" x14ac:dyDescent="0.2">
      <c r="CC18823" s="15">
        <v>42291.873784722222</v>
      </c>
      <c r="CD18823" s="6">
        <v>26.126814259588464</v>
      </c>
      <c r="CE18823" s="6" t="e">
        <f>NA()</f>
        <v>#N/A</v>
      </c>
    </row>
    <row r="18824" spans="81:83" x14ac:dyDescent="0.2">
      <c r="CC18824" s="15">
        <v>42291.877256944441</v>
      </c>
      <c r="CD18824" s="6">
        <v>28.009852901209761</v>
      </c>
      <c r="CE18824" s="6" t="e">
        <f>NA()</f>
        <v>#N/A</v>
      </c>
    </row>
    <row r="18825" spans="81:83" x14ac:dyDescent="0.2">
      <c r="CC18825" s="15">
        <v>42291.880729166667</v>
      </c>
      <c r="CD18825" s="6">
        <v>28.009852901209761</v>
      </c>
      <c r="CE18825" s="6" t="e">
        <f>NA()</f>
        <v>#N/A</v>
      </c>
    </row>
    <row r="18826" spans="81:83" x14ac:dyDescent="0.2">
      <c r="CC18826" s="15">
        <v>42291.884201388886</v>
      </c>
      <c r="CD18826" s="6">
        <v>26.126814259588464</v>
      </c>
      <c r="CE18826" s="6" t="e">
        <f>NA()</f>
        <v>#N/A</v>
      </c>
    </row>
    <row r="18827" spans="81:83" x14ac:dyDescent="0.2">
      <c r="CC18827" s="15">
        <v>42291.887673611112</v>
      </c>
      <c r="CD18827" s="6">
        <v>26.126814259588464</v>
      </c>
      <c r="CE18827" s="6" t="e">
        <f>NA()</f>
        <v>#N/A</v>
      </c>
    </row>
    <row r="18828" spans="81:83" x14ac:dyDescent="0.2">
      <c r="CC18828" s="15">
        <v>42291.891145833331</v>
      </c>
      <c r="CD18828" s="6">
        <v>28.009852901209761</v>
      </c>
      <c r="CE18828" s="6" t="e">
        <f>NA()</f>
        <v>#N/A</v>
      </c>
    </row>
    <row r="18829" spans="81:83" x14ac:dyDescent="0.2">
      <c r="CC18829" s="15">
        <v>42291.894618055558</v>
      </c>
      <c r="CD18829" s="6">
        <v>23.68398978172759</v>
      </c>
      <c r="CE18829" s="6" t="e">
        <f>NA()</f>
        <v>#N/A</v>
      </c>
    </row>
    <row r="18830" spans="81:83" x14ac:dyDescent="0.2">
      <c r="CC18830" s="15">
        <v>42291.898090277777</v>
      </c>
      <c r="CD18830" s="6">
        <v>23.68398978172759</v>
      </c>
      <c r="CE18830" s="6" t="e">
        <f>NA()</f>
        <v>#N/A</v>
      </c>
    </row>
    <row r="18831" spans="81:83" x14ac:dyDescent="0.2">
      <c r="CC18831" s="15">
        <v>42291.901562500003</v>
      </c>
      <c r="CD18831" s="6">
        <v>28.009852901209761</v>
      </c>
      <c r="CE18831" s="6" t="e">
        <f>NA()</f>
        <v>#N/A</v>
      </c>
    </row>
    <row r="18832" spans="81:83" x14ac:dyDescent="0.2">
      <c r="CC18832" s="15">
        <v>42291.905034722222</v>
      </c>
      <c r="CD18832" s="6">
        <v>28.009852901209761</v>
      </c>
      <c r="CE18832" s="6" t="e">
        <f>NA()</f>
        <v>#N/A</v>
      </c>
    </row>
    <row r="18833" spans="81:83" x14ac:dyDescent="0.2">
      <c r="CC18833" s="15">
        <v>42291.908506944441</v>
      </c>
      <c r="CD18833" s="6">
        <v>28.009852901209761</v>
      </c>
      <c r="CE18833" s="6" t="e">
        <f>NA()</f>
        <v>#N/A</v>
      </c>
    </row>
    <row r="18834" spans="81:83" x14ac:dyDescent="0.2">
      <c r="CC18834" s="15">
        <v>42291.911979166667</v>
      </c>
      <c r="CD18834" s="6">
        <v>25.507833951142906</v>
      </c>
      <c r="CE18834" s="6" t="e">
        <f>NA()</f>
        <v>#N/A</v>
      </c>
    </row>
    <row r="18835" spans="81:83" x14ac:dyDescent="0.2">
      <c r="CC18835" s="15">
        <v>42291.915451388886</v>
      </c>
      <c r="CD18835" s="6">
        <v>25.507833951142906</v>
      </c>
      <c r="CE18835" s="6" t="e">
        <f>NA()</f>
        <v>#N/A</v>
      </c>
    </row>
    <row r="18836" spans="81:83" x14ac:dyDescent="0.2">
      <c r="CC18836" s="15">
        <v>42291.918923611112</v>
      </c>
      <c r="CD18836" s="6">
        <v>25.507833951142906</v>
      </c>
      <c r="CE18836" s="6" t="e">
        <f>NA()</f>
        <v>#N/A</v>
      </c>
    </row>
    <row r="18837" spans="81:83" x14ac:dyDescent="0.2">
      <c r="CC18837" s="15">
        <v>42291.922395833331</v>
      </c>
      <c r="CD18837" s="6">
        <v>28.009852901209761</v>
      </c>
      <c r="CE18837" s="6" t="e">
        <f>NA()</f>
        <v>#N/A</v>
      </c>
    </row>
    <row r="18838" spans="81:83" x14ac:dyDescent="0.2">
      <c r="CC18838" s="15">
        <v>42291.925868055558</v>
      </c>
      <c r="CD18838" s="6">
        <v>25.507833951142906</v>
      </c>
      <c r="CE18838" s="6" t="e">
        <f>NA()</f>
        <v>#N/A</v>
      </c>
    </row>
    <row r="18839" spans="81:83" x14ac:dyDescent="0.2">
      <c r="CC18839" s="15">
        <v>42291.929340277777</v>
      </c>
      <c r="CD18839" s="6">
        <v>25.507833951142906</v>
      </c>
      <c r="CE18839" s="6" t="e">
        <f>NA()</f>
        <v>#N/A</v>
      </c>
    </row>
    <row r="18840" spans="81:83" x14ac:dyDescent="0.2">
      <c r="CC18840" s="15">
        <v>42291.932812500003</v>
      </c>
      <c r="CD18840" s="6">
        <v>28.009852901209761</v>
      </c>
      <c r="CE18840" s="6" t="e">
        <f>NA()</f>
        <v>#N/A</v>
      </c>
    </row>
    <row r="18841" spans="81:83" x14ac:dyDescent="0.2">
      <c r="CC18841" s="15">
        <v>42291.936284722222</v>
      </c>
      <c r="CD18841" s="6">
        <v>30.588717308250249</v>
      </c>
      <c r="CE18841" s="6" t="e">
        <f>NA()</f>
        <v>#N/A</v>
      </c>
    </row>
    <row r="18842" spans="81:83" x14ac:dyDescent="0.2">
      <c r="CC18842" s="15">
        <v>42291.939756944441</v>
      </c>
      <c r="CD18842" s="6">
        <v>28.009852901209761</v>
      </c>
      <c r="CE18842" s="6" t="e">
        <f>NA()</f>
        <v>#N/A</v>
      </c>
    </row>
    <row r="18843" spans="81:83" x14ac:dyDescent="0.2">
      <c r="CC18843" s="15">
        <v>42291.943229166667</v>
      </c>
      <c r="CD18843" s="6">
        <v>30.588717308250249</v>
      </c>
      <c r="CE18843" s="6" t="e">
        <f>NA()</f>
        <v>#N/A</v>
      </c>
    </row>
    <row r="18844" spans="81:83" x14ac:dyDescent="0.2">
      <c r="CC18844" s="15">
        <v>42291.946701388886</v>
      </c>
      <c r="CD18844" s="6">
        <v>28.009852901209761</v>
      </c>
      <c r="CE18844" s="6" t="e">
        <f>NA()</f>
        <v>#N/A</v>
      </c>
    </row>
    <row r="18845" spans="81:83" x14ac:dyDescent="0.2">
      <c r="CC18845" s="15">
        <v>42291.950173611112</v>
      </c>
      <c r="CD18845" s="6">
        <v>25.507833951142906</v>
      </c>
      <c r="CE18845" s="6" t="e">
        <f>NA()</f>
        <v>#N/A</v>
      </c>
    </row>
    <row r="18846" spans="81:83" x14ac:dyDescent="0.2">
      <c r="CC18846" s="15">
        <v>42291.953645833331</v>
      </c>
      <c r="CD18846" s="6">
        <v>23.68398978172759</v>
      </c>
      <c r="CE18846" s="6" t="e">
        <f>NA()</f>
        <v>#N/A</v>
      </c>
    </row>
    <row r="18847" spans="81:83" x14ac:dyDescent="0.2">
      <c r="CC18847" s="15">
        <v>42291.957118055558</v>
      </c>
      <c r="CD18847" s="6">
        <v>26.126814259588464</v>
      </c>
      <c r="CE18847" s="6" t="e">
        <f>NA()</f>
        <v>#N/A</v>
      </c>
    </row>
    <row r="18848" spans="81:83" x14ac:dyDescent="0.2">
      <c r="CC18848" s="15">
        <v>42291.960590277777</v>
      </c>
      <c r="CD18848" s="6">
        <v>23.68398978172759</v>
      </c>
      <c r="CE18848" s="6" t="e">
        <f>NA()</f>
        <v>#N/A</v>
      </c>
    </row>
    <row r="18849" spans="81:83" x14ac:dyDescent="0.2">
      <c r="CC18849" s="15">
        <v>42291.964062500003</v>
      </c>
      <c r="CD18849" s="6">
        <v>28.009852901209761</v>
      </c>
      <c r="CE18849" s="6" t="e">
        <f>NA()</f>
        <v>#N/A</v>
      </c>
    </row>
    <row r="18850" spans="81:83" x14ac:dyDescent="0.2">
      <c r="CC18850" s="15">
        <v>42291.967534722222</v>
      </c>
      <c r="CD18850" s="6">
        <v>28.009852901209761</v>
      </c>
      <c r="CE18850" s="6" t="e">
        <f>NA()</f>
        <v>#N/A</v>
      </c>
    </row>
    <row r="18851" spans="81:83" x14ac:dyDescent="0.2">
      <c r="CC18851" s="15">
        <v>42291.971006944441</v>
      </c>
      <c r="CD18851" s="6">
        <v>28.009852901209761</v>
      </c>
      <c r="CE18851" s="6" t="e">
        <f>NA()</f>
        <v>#N/A</v>
      </c>
    </row>
    <row r="18852" spans="81:83" x14ac:dyDescent="0.2">
      <c r="CC18852" s="15">
        <v>42291.974479166667</v>
      </c>
      <c r="CD18852" s="6">
        <v>30.588717308250249</v>
      </c>
      <c r="CE18852" s="6" t="e">
        <f>NA()</f>
        <v>#N/A</v>
      </c>
    </row>
    <row r="18853" spans="81:83" x14ac:dyDescent="0.2">
      <c r="CC18853" s="15">
        <v>42291.977951388886</v>
      </c>
      <c r="CD18853" s="6">
        <v>30.588717308250249</v>
      </c>
      <c r="CE18853" s="6" t="e">
        <f>NA()</f>
        <v>#N/A</v>
      </c>
    </row>
    <row r="18854" spans="81:83" x14ac:dyDescent="0.2">
      <c r="CC18854" s="15">
        <v>42291.981423611112</v>
      </c>
      <c r="CD18854" s="6">
        <v>30.588717308250249</v>
      </c>
      <c r="CE18854" s="6" t="e">
        <f>NA()</f>
        <v>#N/A</v>
      </c>
    </row>
    <row r="18855" spans="81:83" x14ac:dyDescent="0.2">
      <c r="CC18855" s="15">
        <v>42291.984895833331</v>
      </c>
      <c r="CD18855" s="6">
        <v>25.507833951142906</v>
      </c>
      <c r="CE18855" s="6" t="e">
        <f>NA()</f>
        <v>#N/A</v>
      </c>
    </row>
    <row r="18856" spans="81:83" x14ac:dyDescent="0.2">
      <c r="CC18856" s="15">
        <v>42291.988368055558</v>
      </c>
      <c r="CD18856" s="6">
        <v>28.009852901209761</v>
      </c>
      <c r="CE18856" s="6" t="e">
        <f>NA()</f>
        <v>#N/A</v>
      </c>
    </row>
    <row r="18857" spans="81:83" x14ac:dyDescent="0.2">
      <c r="CC18857" s="15">
        <v>42291.991840277777</v>
      </c>
      <c r="CD18857" s="6">
        <v>28.009852901209761</v>
      </c>
      <c r="CE18857" s="6" t="e">
        <f>NA()</f>
        <v>#N/A</v>
      </c>
    </row>
    <row r="18858" spans="81:83" x14ac:dyDescent="0.2">
      <c r="CC18858" s="15">
        <v>42291.995312500003</v>
      </c>
      <c r="CD18858" s="6">
        <v>25.507833951142906</v>
      </c>
      <c r="CE18858" s="6" t="e">
        <f>NA()</f>
        <v>#N/A</v>
      </c>
    </row>
    <row r="18859" spans="81:83" x14ac:dyDescent="0.2">
      <c r="CC18859" s="15">
        <v>42291.998784722222</v>
      </c>
      <c r="CD18859" s="6">
        <v>28.009852901209761</v>
      </c>
      <c r="CE18859" s="6">
        <f t="shared" ref="CE18859" si="92">AVERAGE(CD18572:CD18859)</f>
        <v>26.423215703624276</v>
      </c>
    </row>
    <row r="18860" spans="81:83" x14ac:dyDescent="0.2">
      <c r="CC18860" s="15">
        <v>42292.002256944441</v>
      </c>
      <c r="CD18860" s="6">
        <v>28.009852901209761</v>
      </c>
      <c r="CE18860" s="6" t="e">
        <f>NA()</f>
        <v>#N/A</v>
      </c>
    </row>
    <row r="18861" spans="81:83" x14ac:dyDescent="0.2">
      <c r="CC18861" s="15">
        <v>42292.005729166667</v>
      </c>
      <c r="CD18861" s="6">
        <v>23.68398978172759</v>
      </c>
      <c r="CE18861" s="6" t="e">
        <f>NA()</f>
        <v>#N/A</v>
      </c>
    </row>
    <row r="18862" spans="81:83" x14ac:dyDescent="0.2">
      <c r="CC18862" s="15">
        <v>42292.009201388886</v>
      </c>
      <c r="CD18862" s="6">
        <v>28.009852901209761</v>
      </c>
      <c r="CE18862" s="6" t="e">
        <f>NA()</f>
        <v>#N/A</v>
      </c>
    </row>
    <row r="18863" spans="81:83" x14ac:dyDescent="0.2">
      <c r="CC18863" s="15">
        <v>42292.012673611112</v>
      </c>
      <c r="CD18863" s="6">
        <v>26.126814259588464</v>
      </c>
      <c r="CE18863" s="6" t="e">
        <f>NA()</f>
        <v>#N/A</v>
      </c>
    </row>
    <row r="18864" spans="81:83" x14ac:dyDescent="0.2">
      <c r="CC18864" s="15">
        <v>42292.016145833331</v>
      </c>
      <c r="CD18864" s="6">
        <v>28.009852901209761</v>
      </c>
      <c r="CE18864" s="6" t="e">
        <f>NA()</f>
        <v>#N/A</v>
      </c>
    </row>
    <row r="18865" spans="81:83" x14ac:dyDescent="0.2">
      <c r="CC18865" s="15">
        <v>42292.019618055558</v>
      </c>
      <c r="CD18865" s="6">
        <v>28.009852901209761</v>
      </c>
      <c r="CE18865" s="6" t="e">
        <f>NA()</f>
        <v>#N/A</v>
      </c>
    </row>
    <row r="18866" spans="81:83" x14ac:dyDescent="0.2">
      <c r="CC18866" s="15">
        <v>42292.023090277777</v>
      </c>
      <c r="CD18866" s="6">
        <v>26.126814259588464</v>
      </c>
      <c r="CE18866" s="6" t="e">
        <f>NA()</f>
        <v>#N/A</v>
      </c>
    </row>
    <row r="18867" spans="81:83" x14ac:dyDescent="0.2">
      <c r="CC18867" s="15">
        <v>42292.026562500003</v>
      </c>
      <c r="CD18867" s="6">
        <v>28.009852901209761</v>
      </c>
      <c r="CE18867" s="6" t="e">
        <f>NA()</f>
        <v>#N/A</v>
      </c>
    </row>
    <row r="18868" spans="81:83" x14ac:dyDescent="0.2">
      <c r="CC18868" s="15">
        <v>42292.030034722222</v>
      </c>
      <c r="CD18868" s="6">
        <v>26.126814259588464</v>
      </c>
      <c r="CE18868" s="6" t="e">
        <f>NA()</f>
        <v>#N/A</v>
      </c>
    </row>
    <row r="18869" spans="81:83" x14ac:dyDescent="0.2">
      <c r="CC18869" s="15">
        <v>42292.033506944441</v>
      </c>
      <c r="CD18869" s="6">
        <v>28.009852901209761</v>
      </c>
      <c r="CE18869" s="6" t="e">
        <f>NA()</f>
        <v>#N/A</v>
      </c>
    </row>
    <row r="18870" spans="81:83" x14ac:dyDescent="0.2">
      <c r="CC18870" s="15">
        <v>42292.036979166667</v>
      </c>
      <c r="CD18870" s="6">
        <v>25.507833951142906</v>
      </c>
      <c r="CE18870" s="6" t="e">
        <f>NA()</f>
        <v>#N/A</v>
      </c>
    </row>
    <row r="18871" spans="81:83" x14ac:dyDescent="0.2">
      <c r="CC18871" s="15">
        <v>42292.040451388886</v>
      </c>
      <c r="CD18871" s="6">
        <v>30.588717308250249</v>
      </c>
      <c r="CE18871" s="6" t="e">
        <f>NA()</f>
        <v>#N/A</v>
      </c>
    </row>
    <row r="18872" spans="81:83" x14ac:dyDescent="0.2">
      <c r="CC18872" s="15">
        <v>42292.043923611112</v>
      </c>
      <c r="CD18872" s="6">
        <v>28.009852901209761</v>
      </c>
      <c r="CE18872" s="6" t="e">
        <f>NA()</f>
        <v>#N/A</v>
      </c>
    </row>
    <row r="18873" spans="81:83" x14ac:dyDescent="0.2">
      <c r="CC18873" s="15">
        <v>42292.047395833331</v>
      </c>
      <c r="CD18873" s="6">
        <v>30.588717308250249</v>
      </c>
      <c r="CE18873" s="6" t="e">
        <f>NA()</f>
        <v>#N/A</v>
      </c>
    </row>
    <row r="18874" spans="81:83" x14ac:dyDescent="0.2">
      <c r="CC18874" s="15">
        <v>42292.050868055558</v>
      </c>
      <c r="CD18874" s="6">
        <v>31.242598862871731</v>
      </c>
      <c r="CE18874" s="6" t="e">
        <f>NA()</f>
        <v>#N/A</v>
      </c>
    </row>
    <row r="18875" spans="81:83" x14ac:dyDescent="0.2">
      <c r="CC18875" s="15">
        <v>42292.054340277777</v>
      </c>
      <c r="CD18875" s="6">
        <v>26.126814259588464</v>
      </c>
      <c r="CE18875" s="6" t="e">
        <f>NA()</f>
        <v>#N/A</v>
      </c>
    </row>
    <row r="18876" spans="81:83" x14ac:dyDescent="0.2">
      <c r="CC18876" s="15">
        <v>42292.057812500003</v>
      </c>
      <c r="CD18876" s="6">
        <v>28.009852901209761</v>
      </c>
      <c r="CE18876" s="6" t="e">
        <f>NA()</f>
        <v>#N/A</v>
      </c>
    </row>
    <row r="18877" spans="81:83" x14ac:dyDescent="0.2">
      <c r="CC18877" s="15">
        <v>42292.061284722222</v>
      </c>
      <c r="CD18877" s="6">
        <v>23.68398978172759</v>
      </c>
      <c r="CE18877" s="6" t="e">
        <f>NA()</f>
        <v>#N/A</v>
      </c>
    </row>
    <row r="18878" spans="81:83" x14ac:dyDescent="0.2">
      <c r="CC18878" s="15">
        <v>42292.064756944441</v>
      </c>
      <c r="CD18878" s="6">
        <v>28.009852901209761</v>
      </c>
      <c r="CE18878" s="6" t="e">
        <f>NA()</f>
        <v>#N/A</v>
      </c>
    </row>
    <row r="18879" spans="81:83" x14ac:dyDescent="0.2">
      <c r="CC18879" s="15">
        <v>42292.068229166667</v>
      </c>
      <c r="CD18879" s="6">
        <v>28.009852901209761</v>
      </c>
      <c r="CE18879" s="6" t="e">
        <f>NA()</f>
        <v>#N/A</v>
      </c>
    </row>
    <row r="18880" spans="81:83" x14ac:dyDescent="0.2">
      <c r="CC18880" s="15">
        <v>42292.071701388886</v>
      </c>
      <c r="CD18880" s="6">
        <v>28.009852901209761</v>
      </c>
      <c r="CE18880" s="6" t="e">
        <f>NA()</f>
        <v>#N/A</v>
      </c>
    </row>
    <row r="18881" spans="81:83" x14ac:dyDescent="0.2">
      <c r="CC18881" s="15">
        <v>42292.075173611112</v>
      </c>
      <c r="CD18881" s="6">
        <v>25.507833951142906</v>
      </c>
      <c r="CE18881" s="6" t="e">
        <f>NA()</f>
        <v>#N/A</v>
      </c>
    </row>
    <row r="18882" spans="81:83" x14ac:dyDescent="0.2">
      <c r="CC18882" s="15">
        <v>42292.078645833331</v>
      </c>
      <c r="CD18882" s="6">
        <v>25.507833951142906</v>
      </c>
      <c r="CE18882" s="6" t="e">
        <f>NA()</f>
        <v>#N/A</v>
      </c>
    </row>
    <row r="18883" spans="81:83" x14ac:dyDescent="0.2">
      <c r="CC18883" s="15">
        <v>42292.082118055558</v>
      </c>
      <c r="CD18883" s="6">
        <v>30.588717308250249</v>
      </c>
      <c r="CE18883" s="6" t="e">
        <f>NA()</f>
        <v>#N/A</v>
      </c>
    </row>
    <row r="18884" spans="81:83" x14ac:dyDescent="0.2">
      <c r="CC18884" s="15">
        <v>42292.085590277777</v>
      </c>
      <c r="CD18884" s="6">
        <v>30.588717308250249</v>
      </c>
      <c r="CE18884" s="6" t="e">
        <f>NA()</f>
        <v>#N/A</v>
      </c>
    </row>
    <row r="18885" spans="81:83" x14ac:dyDescent="0.2">
      <c r="CC18885" s="15">
        <v>42292.089062500003</v>
      </c>
      <c r="CD18885" s="6">
        <v>23.68398978172759</v>
      </c>
      <c r="CE18885" s="6" t="e">
        <f>NA()</f>
        <v>#N/A</v>
      </c>
    </row>
    <row r="18886" spans="81:83" x14ac:dyDescent="0.2">
      <c r="CC18886" s="15">
        <v>42292.092534722222</v>
      </c>
      <c r="CD18886" s="6">
        <v>29.291504304153836</v>
      </c>
      <c r="CE18886" s="6" t="e">
        <f>NA()</f>
        <v>#N/A</v>
      </c>
    </row>
    <row r="18887" spans="81:83" x14ac:dyDescent="0.2">
      <c r="CC18887" s="15">
        <v>42292.096006944441</v>
      </c>
      <c r="CD18887" s="6">
        <v>32.571078876406169</v>
      </c>
      <c r="CE18887" s="6" t="e">
        <f>NA()</f>
        <v>#N/A</v>
      </c>
    </row>
    <row r="18888" spans="81:83" x14ac:dyDescent="0.2">
      <c r="CC18888" s="15">
        <v>42292.099479166667</v>
      </c>
      <c r="CD18888" s="6">
        <v>32.571078876406169</v>
      </c>
      <c r="CE18888" s="6" t="e">
        <f>NA()</f>
        <v>#N/A</v>
      </c>
    </row>
    <row r="18889" spans="81:83" x14ac:dyDescent="0.2">
      <c r="CC18889" s="15">
        <v>42292.102951388886</v>
      </c>
      <c r="CD18889" s="6">
        <v>28.009852901209761</v>
      </c>
      <c r="CE18889" s="6" t="e">
        <f>NA()</f>
        <v>#N/A</v>
      </c>
    </row>
    <row r="18890" spans="81:83" x14ac:dyDescent="0.2">
      <c r="CC18890" s="15">
        <v>42292.106423611112</v>
      </c>
      <c r="CD18890" s="6">
        <v>29.291504304153836</v>
      </c>
      <c r="CE18890" s="6" t="e">
        <f>NA()</f>
        <v>#N/A</v>
      </c>
    </row>
    <row r="18891" spans="81:83" x14ac:dyDescent="0.2">
      <c r="CC18891" s="15">
        <v>42292.109895833331</v>
      </c>
      <c r="CD18891" s="6">
        <v>28.009852901209761</v>
      </c>
      <c r="CE18891" s="6" t="e">
        <f>NA()</f>
        <v>#N/A</v>
      </c>
    </row>
    <row r="18892" spans="81:83" x14ac:dyDescent="0.2">
      <c r="CC18892" s="15">
        <v>42292.113368055558</v>
      </c>
      <c r="CD18892" s="6">
        <v>28.009852901209761</v>
      </c>
      <c r="CE18892" s="6" t="e">
        <f>NA()</f>
        <v>#N/A</v>
      </c>
    </row>
    <row r="18893" spans="81:83" x14ac:dyDescent="0.2">
      <c r="CC18893" s="15">
        <v>42292.116840277777</v>
      </c>
      <c r="CD18893" s="6">
        <v>28.009852901209761</v>
      </c>
      <c r="CE18893" s="6" t="e">
        <f>NA()</f>
        <v>#N/A</v>
      </c>
    </row>
    <row r="18894" spans="81:83" x14ac:dyDescent="0.2">
      <c r="CC18894" s="15">
        <v>42292.120312500003</v>
      </c>
      <c r="CD18894" s="6">
        <v>30.588717308250249</v>
      </c>
      <c r="CE18894" s="6" t="e">
        <f>NA()</f>
        <v>#N/A</v>
      </c>
    </row>
    <row r="18895" spans="81:83" x14ac:dyDescent="0.2">
      <c r="CC18895" s="15">
        <v>42292.123784722222</v>
      </c>
      <c r="CD18895" s="6">
        <v>28.009852901209761</v>
      </c>
      <c r="CE18895" s="6" t="e">
        <f>NA()</f>
        <v>#N/A</v>
      </c>
    </row>
    <row r="18896" spans="81:83" x14ac:dyDescent="0.2">
      <c r="CC18896" s="15">
        <v>42292.127256944441</v>
      </c>
      <c r="CD18896" s="6">
        <v>28.009852901209761</v>
      </c>
      <c r="CE18896" s="6" t="e">
        <f>NA()</f>
        <v>#N/A</v>
      </c>
    </row>
    <row r="18897" spans="81:83" x14ac:dyDescent="0.2">
      <c r="CC18897" s="15">
        <v>42292.130729166667</v>
      </c>
      <c r="CD18897" s="6">
        <v>28.009852901209761</v>
      </c>
      <c r="CE18897" s="6" t="e">
        <f>NA()</f>
        <v>#N/A</v>
      </c>
    </row>
    <row r="18898" spans="81:83" x14ac:dyDescent="0.2">
      <c r="CC18898" s="15">
        <v>42292.134201388886</v>
      </c>
      <c r="CD18898" s="6">
        <v>36.658179124121737</v>
      </c>
      <c r="CE18898" s="6" t="e">
        <f>NA()</f>
        <v>#N/A</v>
      </c>
    </row>
    <row r="18899" spans="81:83" x14ac:dyDescent="0.2">
      <c r="CC18899" s="15">
        <v>42292.137673611112</v>
      </c>
      <c r="CD18899" s="6">
        <v>33.914341509025761</v>
      </c>
      <c r="CE18899" s="6" t="e">
        <f>NA()</f>
        <v>#N/A</v>
      </c>
    </row>
    <row r="18900" spans="81:83" x14ac:dyDescent="0.2">
      <c r="CC18900" s="15">
        <v>42292.141145833331</v>
      </c>
      <c r="CD18900" s="6">
        <v>31.242598862871731</v>
      </c>
      <c r="CE18900" s="6" t="e">
        <f>NA()</f>
        <v>#N/A</v>
      </c>
    </row>
    <row r="18901" spans="81:83" x14ac:dyDescent="0.2">
      <c r="CC18901" s="15">
        <v>42292.144618055558</v>
      </c>
      <c r="CD18901" s="6">
        <v>33.914341509025761</v>
      </c>
      <c r="CE18901" s="6" t="e">
        <f>NA()</f>
        <v>#N/A</v>
      </c>
    </row>
    <row r="18902" spans="81:83" x14ac:dyDescent="0.2">
      <c r="CC18902" s="15">
        <v>42292.148090277777</v>
      </c>
      <c r="CD18902" s="6">
        <v>33.914341509024936</v>
      </c>
      <c r="CE18902" s="6" t="e">
        <f>NA()</f>
        <v>#N/A</v>
      </c>
    </row>
    <row r="18903" spans="81:83" x14ac:dyDescent="0.2">
      <c r="CC18903" s="15">
        <v>42292.151562500003</v>
      </c>
      <c r="CD18903" s="6">
        <v>33.914341509025761</v>
      </c>
      <c r="CE18903" s="6" t="e">
        <f>NA()</f>
        <v>#N/A</v>
      </c>
    </row>
    <row r="18904" spans="81:83" x14ac:dyDescent="0.2">
      <c r="CC18904" s="15">
        <v>42292.155034722222</v>
      </c>
      <c r="CD18904" s="6">
        <v>33.914341509025761</v>
      </c>
      <c r="CE18904" s="6" t="e">
        <f>NA()</f>
        <v>#N/A</v>
      </c>
    </row>
    <row r="18905" spans="81:83" x14ac:dyDescent="0.2">
      <c r="CC18905" s="15">
        <v>42292.158506944441</v>
      </c>
      <c r="CD18905" s="6">
        <v>31.242598862871731</v>
      </c>
      <c r="CE18905" s="6" t="e">
        <f>NA()</f>
        <v>#N/A</v>
      </c>
    </row>
    <row r="18906" spans="81:83" x14ac:dyDescent="0.2">
      <c r="CC18906" s="15">
        <v>42292.161979166667</v>
      </c>
      <c r="CD18906" s="6">
        <v>31.242598862871731</v>
      </c>
      <c r="CE18906" s="6" t="e">
        <f>NA()</f>
        <v>#N/A</v>
      </c>
    </row>
    <row r="18907" spans="81:83" x14ac:dyDescent="0.2">
      <c r="CC18907" s="15">
        <v>42292.165451388886</v>
      </c>
      <c r="CD18907" s="6">
        <v>33.914341509025761</v>
      </c>
      <c r="CE18907" s="6" t="e">
        <f>NA()</f>
        <v>#N/A</v>
      </c>
    </row>
    <row r="18908" spans="81:83" x14ac:dyDescent="0.2">
      <c r="CC18908" s="15">
        <v>42292.168923611112</v>
      </c>
      <c r="CD18908" s="6">
        <v>31.242598862871731</v>
      </c>
      <c r="CE18908" s="6" t="e">
        <f>NA()</f>
        <v>#N/A</v>
      </c>
    </row>
    <row r="18909" spans="81:83" x14ac:dyDescent="0.2">
      <c r="CC18909" s="15">
        <v>42292.172395833331</v>
      </c>
      <c r="CD18909" s="6">
        <v>31.242598862871731</v>
      </c>
      <c r="CE18909" s="6" t="e">
        <f>NA()</f>
        <v>#N/A</v>
      </c>
    </row>
    <row r="18910" spans="81:83" x14ac:dyDescent="0.2">
      <c r="CC18910" s="15">
        <v>42292.175868055558</v>
      </c>
      <c r="CD18910" s="6">
        <v>31.242598862871731</v>
      </c>
      <c r="CE18910" s="6" t="e">
        <f>NA()</f>
        <v>#N/A</v>
      </c>
    </row>
    <row r="18911" spans="81:83" x14ac:dyDescent="0.2">
      <c r="CC18911" s="15">
        <v>42292.179340277777</v>
      </c>
      <c r="CD18911" s="6">
        <v>28.009852901209761</v>
      </c>
      <c r="CE18911" s="6" t="e">
        <f>NA()</f>
        <v>#N/A</v>
      </c>
    </row>
    <row r="18912" spans="81:83" x14ac:dyDescent="0.2">
      <c r="CC18912" s="15">
        <v>42292.182812500003</v>
      </c>
      <c r="CD18912" s="6">
        <v>31.904533935048413</v>
      </c>
      <c r="CE18912" s="6" t="e">
        <f>NA()</f>
        <v>#N/A</v>
      </c>
    </row>
    <row r="18913" spans="81:83" x14ac:dyDescent="0.2">
      <c r="CC18913" s="15">
        <v>42292.186284722222</v>
      </c>
      <c r="CD18913" s="6">
        <v>23.68398978172759</v>
      </c>
      <c r="CE18913" s="6" t="e">
        <f>NA()</f>
        <v>#N/A</v>
      </c>
    </row>
    <row r="18914" spans="81:83" x14ac:dyDescent="0.2">
      <c r="CC18914" s="15">
        <v>42292.189756944441</v>
      </c>
      <c r="CD18914" s="6">
        <v>26.126814259588464</v>
      </c>
      <c r="CE18914" s="6" t="e">
        <f>NA()</f>
        <v>#N/A</v>
      </c>
    </row>
    <row r="18915" spans="81:83" x14ac:dyDescent="0.2">
      <c r="CC18915" s="15">
        <v>42292.193229166667</v>
      </c>
      <c r="CD18915" s="6">
        <v>31.242598862871731</v>
      </c>
      <c r="CE18915" s="6" t="e">
        <f>NA()</f>
        <v>#N/A</v>
      </c>
    </row>
    <row r="18916" spans="81:83" x14ac:dyDescent="0.2">
      <c r="CC18916" s="15">
        <v>42292.196701388886</v>
      </c>
      <c r="CD18916" s="6">
        <v>33.914341509025761</v>
      </c>
      <c r="CE18916" s="6" t="e">
        <f>NA()</f>
        <v>#N/A</v>
      </c>
    </row>
    <row r="18917" spans="81:83" x14ac:dyDescent="0.2">
      <c r="CC18917" s="15">
        <v>42292.200173611112</v>
      </c>
      <c r="CD18917" s="6">
        <v>33.914341509025761</v>
      </c>
      <c r="CE18917" s="6" t="e">
        <f>NA()</f>
        <v>#N/A</v>
      </c>
    </row>
    <row r="18918" spans="81:83" x14ac:dyDescent="0.2">
      <c r="CC18918" s="15">
        <v>42292.203645833331</v>
      </c>
      <c r="CD18918" s="6">
        <v>31.242598862871731</v>
      </c>
      <c r="CE18918" s="6" t="e">
        <f>NA()</f>
        <v>#N/A</v>
      </c>
    </row>
    <row r="18919" spans="81:83" x14ac:dyDescent="0.2">
      <c r="CC18919" s="15">
        <v>42292.207118055558</v>
      </c>
      <c r="CD18919" s="6">
        <v>28.009852901209761</v>
      </c>
      <c r="CE18919" s="6" t="e">
        <f>NA()</f>
        <v>#N/A</v>
      </c>
    </row>
    <row r="18920" spans="81:83" x14ac:dyDescent="0.2">
      <c r="CC18920" s="15">
        <v>42292.210590277777</v>
      </c>
      <c r="CD18920" s="6">
        <v>28.009852901209761</v>
      </c>
      <c r="CE18920" s="6" t="e">
        <f>NA()</f>
        <v>#N/A</v>
      </c>
    </row>
    <row r="18921" spans="81:83" x14ac:dyDescent="0.2">
      <c r="CC18921" s="15">
        <v>42292.214062500003</v>
      </c>
      <c r="CD18921" s="6">
        <v>29.288141909125951</v>
      </c>
      <c r="CE18921" s="6" t="e">
        <f>NA()</f>
        <v>#N/A</v>
      </c>
    </row>
    <row r="18922" spans="81:83" x14ac:dyDescent="0.2">
      <c r="CC18922" s="15">
        <v>42292.217534722222</v>
      </c>
      <c r="CD18922" s="6">
        <v>31.904533935047635</v>
      </c>
      <c r="CE18922" s="6" t="e">
        <f>NA()</f>
        <v>#N/A</v>
      </c>
    </row>
    <row r="18923" spans="81:83" x14ac:dyDescent="0.2">
      <c r="CC18923" s="15">
        <v>42292.221006944441</v>
      </c>
      <c r="CD18923" s="6">
        <v>31.242598862871731</v>
      </c>
      <c r="CE18923" s="6" t="e">
        <f>NA()</f>
        <v>#N/A</v>
      </c>
    </row>
    <row r="18924" spans="81:83" x14ac:dyDescent="0.2">
      <c r="CC18924" s="15">
        <v>42292.224479166667</v>
      </c>
      <c r="CD18924" s="6">
        <v>31.242598862871731</v>
      </c>
      <c r="CE18924" s="6" t="e">
        <f>NA()</f>
        <v>#N/A</v>
      </c>
    </row>
    <row r="18925" spans="81:83" x14ac:dyDescent="0.2">
      <c r="CC18925" s="15">
        <v>42292.227951388886</v>
      </c>
      <c r="CD18925" s="6">
        <v>28.009852901209761</v>
      </c>
      <c r="CE18925" s="6" t="e">
        <f>NA()</f>
        <v>#N/A</v>
      </c>
    </row>
    <row r="18926" spans="81:83" x14ac:dyDescent="0.2">
      <c r="CC18926" s="15">
        <v>42292.231423611112</v>
      </c>
      <c r="CD18926" s="6">
        <v>29.288141909125951</v>
      </c>
      <c r="CE18926" s="6" t="e">
        <f>NA()</f>
        <v>#N/A</v>
      </c>
    </row>
    <row r="18927" spans="81:83" x14ac:dyDescent="0.2">
      <c r="CC18927" s="15">
        <v>42292.234895833331</v>
      </c>
      <c r="CD18927" s="6">
        <v>29.288141909125951</v>
      </c>
      <c r="CE18927" s="6" t="e">
        <f>NA()</f>
        <v>#N/A</v>
      </c>
    </row>
    <row r="18928" spans="81:83" x14ac:dyDescent="0.2">
      <c r="CC18928" s="15">
        <v>42292.238368055558</v>
      </c>
      <c r="CD18928" s="6">
        <v>26.126814259588464</v>
      </c>
      <c r="CE18928" s="6" t="e">
        <f>NA()</f>
        <v>#N/A</v>
      </c>
    </row>
    <row r="18929" spans="81:83" x14ac:dyDescent="0.2">
      <c r="CC18929" s="15">
        <v>42292.241840277777</v>
      </c>
      <c r="CD18929" s="6">
        <v>31.242598862871731</v>
      </c>
      <c r="CE18929" s="6" t="e">
        <f>NA()</f>
        <v>#N/A</v>
      </c>
    </row>
    <row r="18930" spans="81:83" x14ac:dyDescent="0.2">
      <c r="CC18930" s="15">
        <v>42292.245312500003</v>
      </c>
      <c r="CD18930" s="6">
        <v>28.009852901209761</v>
      </c>
      <c r="CE18930" s="6" t="e">
        <f>NA()</f>
        <v>#N/A</v>
      </c>
    </row>
    <row r="18931" spans="81:83" x14ac:dyDescent="0.2">
      <c r="CC18931" s="15">
        <v>42292.248784722222</v>
      </c>
      <c r="CD18931" s="6">
        <v>31.242598862871731</v>
      </c>
      <c r="CE18931" s="6" t="e">
        <f>NA()</f>
        <v>#N/A</v>
      </c>
    </row>
    <row r="18932" spans="81:83" x14ac:dyDescent="0.2">
      <c r="CC18932" s="15">
        <v>42292.252256944441</v>
      </c>
      <c r="CD18932" s="6">
        <v>28.009852901209761</v>
      </c>
      <c r="CE18932" s="6" t="e">
        <f>NA()</f>
        <v>#N/A</v>
      </c>
    </row>
    <row r="18933" spans="81:83" x14ac:dyDescent="0.2">
      <c r="CC18933" s="15">
        <v>42292.255729166667</v>
      </c>
      <c r="CD18933" s="6">
        <v>24.897005569253853</v>
      </c>
      <c r="CE18933" s="6" t="e">
        <f>NA()</f>
        <v>#N/A</v>
      </c>
    </row>
    <row r="18934" spans="81:83" x14ac:dyDescent="0.2">
      <c r="CC18934" s="15">
        <v>42292.259201388886</v>
      </c>
      <c r="CD18934" s="6">
        <v>24.897005569253853</v>
      </c>
      <c r="CE18934" s="6" t="e">
        <f>NA()</f>
        <v>#N/A</v>
      </c>
    </row>
    <row r="18935" spans="81:83" x14ac:dyDescent="0.2">
      <c r="CC18935" s="15">
        <v>42292.262673611112</v>
      </c>
      <c r="CD18935" s="6">
        <v>26.126814259588464</v>
      </c>
      <c r="CE18935" s="6" t="e">
        <f>NA()</f>
        <v>#N/A</v>
      </c>
    </row>
    <row r="18936" spans="81:83" x14ac:dyDescent="0.2">
      <c r="CC18936" s="15">
        <v>42292.266145833331</v>
      </c>
      <c r="CD18936" s="6">
        <v>26.126814259588464</v>
      </c>
      <c r="CE18936" s="6" t="e">
        <f>NA()</f>
        <v>#N/A</v>
      </c>
    </row>
    <row r="18937" spans="81:83" x14ac:dyDescent="0.2">
      <c r="CC18937" s="15">
        <v>42292.269618055558</v>
      </c>
      <c r="CD18937" s="6">
        <v>26.126814259588464</v>
      </c>
      <c r="CE18937" s="6" t="e">
        <f>NA()</f>
        <v>#N/A</v>
      </c>
    </row>
    <row r="18938" spans="81:83" x14ac:dyDescent="0.2">
      <c r="CC18938" s="15">
        <v>42292.273090277777</v>
      </c>
      <c r="CD18938" s="6">
        <v>26.126814259588464</v>
      </c>
      <c r="CE18938" s="6" t="e">
        <f>NA()</f>
        <v>#N/A</v>
      </c>
    </row>
    <row r="18939" spans="81:83" x14ac:dyDescent="0.2">
      <c r="CC18939" s="15">
        <v>42292.276562500003</v>
      </c>
      <c r="CD18939" s="6">
        <v>28.009852901209761</v>
      </c>
      <c r="CE18939" s="6" t="e">
        <f>NA()</f>
        <v>#N/A</v>
      </c>
    </row>
    <row r="18940" spans="81:83" x14ac:dyDescent="0.2">
      <c r="CC18940" s="15">
        <v>42292.280034722222</v>
      </c>
      <c r="CD18940" s="6">
        <v>30.588717308250249</v>
      </c>
      <c r="CE18940" s="6" t="e">
        <f>NA()</f>
        <v>#N/A</v>
      </c>
    </row>
    <row r="18941" spans="81:83" x14ac:dyDescent="0.2">
      <c r="CC18941" s="15">
        <v>42292.283506944441</v>
      </c>
      <c r="CD18941" s="6">
        <v>28.009852901209761</v>
      </c>
      <c r="CE18941" s="6" t="e">
        <f>NA()</f>
        <v>#N/A</v>
      </c>
    </row>
    <row r="18942" spans="81:83" x14ac:dyDescent="0.2">
      <c r="CC18942" s="15">
        <v>42292.286979166667</v>
      </c>
      <c r="CD18942" s="6">
        <v>30.588717308250249</v>
      </c>
      <c r="CE18942" s="6" t="e">
        <f>NA()</f>
        <v>#N/A</v>
      </c>
    </row>
    <row r="18943" spans="81:83" x14ac:dyDescent="0.2">
      <c r="CC18943" s="15">
        <v>42292.290451388886</v>
      </c>
      <c r="CD18943" s="6">
        <v>28.009852901209761</v>
      </c>
      <c r="CE18943" s="6" t="e">
        <f>NA()</f>
        <v>#N/A</v>
      </c>
    </row>
    <row r="18944" spans="81:83" x14ac:dyDescent="0.2">
      <c r="CC18944" s="15">
        <v>42292.293923611112</v>
      </c>
      <c r="CD18944" s="6">
        <v>28.009852901209761</v>
      </c>
      <c r="CE18944" s="6" t="e">
        <f>NA()</f>
        <v>#N/A</v>
      </c>
    </row>
    <row r="18945" spans="81:83" x14ac:dyDescent="0.2">
      <c r="CC18945" s="15">
        <v>42292.297395833331</v>
      </c>
      <c r="CD18945" s="6">
        <v>31.242598862871731</v>
      </c>
      <c r="CE18945" s="6" t="e">
        <f>NA()</f>
        <v>#N/A</v>
      </c>
    </row>
    <row r="18946" spans="81:83" x14ac:dyDescent="0.2">
      <c r="CC18946" s="15">
        <v>42292.300868055558</v>
      </c>
      <c r="CD18946" s="6">
        <v>28.009852901209761</v>
      </c>
      <c r="CE18946" s="6" t="e">
        <f>NA()</f>
        <v>#N/A</v>
      </c>
    </row>
    <row r="18947" spans="81:83" x14ac:dyDescent="0.2">
      <c r="CC18947" s="15">
        <v>42292.304340277777</v>
      </c>
      <c r="CD18947" s="6">
        <v>26.126814259588464</v>
      </c>
      <c r="CE18947" s="6" t="e">
        <f>NA()</f>
        <v>#N/A</v>
      </c>
    </row>
    <row r="18948" spans="81:83" x14ac:dyDescent="0.2">
      <c r="CC18948" s="15">
        <v>42292.307812500003</v>
      </c>
      <c r="CD18948" s="6">
        <v>26.126814259588464</v>
      </c>
      <c r="CE18948" s="6" t="e">
        <f>NA()</f>
        <v>#N/A</v>
      </c>
    </row>
    <row r="18949" spans="81:83" x14ac:dyDescent="0.2">
      <c r="CC18949" s="15">
        <v>42292.311284722222</v>
      </c>
      <c r="CD18949" s="6">
        <v>28.009852901209761</v>
      </c>
      <c r="CE18949" s="6" t="e">
        <f>NA()</f>
        <v>#N/A</v>
      </c>
    </row>
    <row r="18950" spans="81:83" x14ac:dyDescent="0.2">
      <c r="CC18950" s="15">
        <v>42292.314756944441</v>
      </c>
      <c r="CD18950" s="6">
        <v>25.507833951142906</v>
      </c>
      <c r="CE18950" s="6" t="e">
        <f>NA()</f>
        <v>#N/A</v>
      </c>
    </row>
    <row r="18951" spans="81:83" x14ac:dyDescent="0.2">
      <c r="CC18951" s="15">
        <v>42292.318229166667</v>
      </c>
      <c r="CD18951" s="6">
        <v>28.009852901209761</v>
      </c>
      <c r="CE18951" s="6" t="e">
        <f>NA()</f>
        <v>#N/A</v>
      </c>
    </row>
    <row r="18952" spans="81:83" x14ac:dyDescent="0.2">
      <c r="CC18952" s="15">
        <v>42292.321701388886</v>
      </c>
      <c r="CD18952" s="6">
        <v>33.914341509025761</v>
      </c>
      <c r="CE18952" s="6" t="e">
        <f>NA()</f>
        <v>#N/A</v>
      </c>
    </row>
    <row r="18953" spans="81:83" x14ac:dyDescent="0.2">
      <c r="CC18953" s="15">
        <v>42292.325173611112</v>
      </c>
      <c r="CD18953" s="6">
        <v>31.242598862871731</v>
      </c>
      <c r="CE18953" s="6" t="e">
        <f>NA()</f>
        <v>#N/A</v>
      </c>
    </row>
    <row r="18954" spans="81:83" x14ac:dyDescent="0.2">
      <c r="CC18954" s="15">
        <v>42292.328645833331</v>
      </c>
      <c r="CD18954" s="6">
        <v>28.009852901209761</v>
      </c>
      <c r="CE18954" s="6" t="e">
        <f>NA()</f>
        <v>#N/A</v>
      </c>
    </row>
    <row r="18955" spans="81:83" x14ac:dyDescent="0.2">
      <c r="CC18955" s="15">
        <v>42292.332118055558</v>
      </c>
      <c r="CD18955" s="6">
        <v>28.009852901209761</v>
      </c>
      <c r="CE18955" s="6" t="e">
        <f>NA()</f>
        <v>#N/A</v>
      </c>
    </row>
    <row r="18956" spans="81:83" x14ac:dyDescent="0.2">
      <c r="CC18956" s="15">
        <v>42292.335590277777</v>
      </c>
      <c r="CD18956" s="6">
        <v>28.009852901209761</v>
      </c>
      <c r="CE18956" s="6" t="e">
        <f>NA()</f>
        <v>#N/A</v>
      </c>
    </row>
    <row r="18957" spans="81:83" x14ac:dyDescent="0.2">
      <c r="CC18957" s="15">
        <v>42292.339062500003</v>
      </c>
      <c r="CD18957" s="6">
        <v>33.914341509024936</v>
      </c>
      <c r="CE18957" s="6" t="e">
        <f>NA()</f>
        <v>#N/A</v>
      </c>
    </row>
    <row r="18958" spans="81:83" x14ac:dyDescent="0.2">
      <c r="CC18958" s="15">
        <v>42292.342534722222</v>
      </c>
      <c r="CD18958" s="6">
        <v>28.009852901209761</v>
      </c>
      <c r="CE18958" s="6" t="e">
        <f>NA()</f>
        <v>#N/A</v>
      </c>
    </row>
    <row r="18959" spans="81:83" x14ac:dyDescent="0.2">
      <c r="CC18959" s="15">
        <v>42292.346006944441</v>
      </c>
      <c r="CD18959" s="6">
        <v>28.009852901209761</v>
      </c>
      <c r="CE18959" s="6" t="e">
        <f>NA()</f>
        <v>#N/A</v>
      </c>
    </row>
    <row r="18960" spans="81:83" x14ac:dyDescent="0.2">
      <c r="CC18960" s="15">
        <v>42292.349479166667</v>
      </c>
      <c r="CD18960" s="6">
        <v>30.588717308250249</v>
      </c>
      <c r="CE18960" s="6" t="e">
        <f>NA()</f>
        <v>#N/A</v>
      </c>
    </row>
    <row r="18961" spans="81:83" x14ac:dyDescent="0.2">
      <c r="CC18961" s="15">
        <v>42292.352951388886</v>
      </c>
      <c r="CD18961" s="6">
        <v>31.242598862871731</v>
      </c>
      <c r="CE18961" s="6" t="e">
        <f>NA()</f>
        <v>#N/A</v>
      </c>
    </row>
    <row r="18962" spans="81:83" x14ac:dyDescent="0.2">
      <c r="CC18962" s="15">
        <v>42292.356423611112</v>
      </c>
      <c r="CD18962" s="6">
        <v>27.376230693143953</v>
      </c>
      <c r="CE18962" s="6" t="e">
        <f>NA()</f>
        <v>#N/A</v>
      </c>
    </row>
    <row r="18963" spans="81:83" x14ac:dyDescent="0.2">
      <c r="CC18963" s="15">
        <v>42292.359895833331</v>
      </c>
      <c r="CD18963" s="6">
        <v>24.897005569253853</v>
      </c>
      <c r="CE18963" s="6" t="e">
        <f>NA()</f>
        <v>#N/A</v>
      </c>
    </row>
    <row r="18964" spans="81:83" x14ac:dyDescent="0.2">
      <c r="CC18964" s="15">
        <v>42292.363368055558</v>
      </c>
      <c r="CD18964" s="6">
        <v>31.242598862871731</v>
      </c>
      <c r="CE18964" s="6" t="e">
        <f>NA()</f>
        <v>#N/A</v>
      </c>
    </row>
    <row r="18965" spans="81:83" x14ac:dyDescent="0.2">
      <c r="CC18965" s="15">
        <v>42292.366840277777</v>
      </c>
      <c r="CD18965" s="6">
        <v>36.658179124121737</v>
      </c>
      <c r="CE18965" s="6" t="e">
        <f>NA()</f>
        <v>#N/A</v>
      </c>
    </row>
    <row r="18966" spans="81:83" x14ac:dyDescent="0.2">
      <c r="CC18966" s="15">
        <v>42292.370312500003</v>
      </c>
      <c r="CD18966" s="6">
        <v>33.914341509024936</v>
      </c>
      <c r="CE18966" s="6" t="e">
        <f>NA()</f>
        <v>#N/A</v>
      </c>
    </row>
    <row r="18967" spans="81:83" x14ac:dyDescent="0.2">
      <c r="CC18967" s="15">
        <v>42292.373784722222</v>
      </c>
      <c r="CD18967" s="6">
        <v>33.914341509025761</v>
      </c>
      <c r="CE18967" s="6" t="e">
        <f>NA()</f>
        <v>#N/A</v>
      </c>
    </row>
    <row r="18968" spans="81:83" x14ac:dyDescent="0.2">
      <c r="CC18968" s="15">
        <v>42292.377256944441</v>
      </c>
      <c r="CD18968" s="6">
        <v>33.914341509024936</v>
      </c>
      <c r="CE18968" s="6" t="e">
        <f>NA()</f>
        <v>#N/A</v>
      </c>
    </row>
    <row r="18969" spans="81:83" x14ac:dyDescent="0.2">
      <c r="CC18969" s="15">
        <v>42292.380729166667</v>
      </c>
      <c r="CD18969" s="6">
        <v>34.594505177357348</v>
      </c>
      <c r="CE18969" s="6" t="e">
        <f>NA()</f>
        <v>#N/A</v>
      </c>
    </row>
    <row r="18970" spans="81:83" x14ac:dyDescent="0.2">
      <c r="CC18970" s="15">
        <v>42292.384201388886</v>
      </c>
      <c r="CD18970" s="6">
        <v>30.588717308250249</v>
      </c>
      <c r="CE18970" s="6" t="e">
        <f>NA()</f>
        <v>#N/A</v>
      </c>
    </row>
    <row r="18971" spans="81:83" x14ac:dyDescent="0.2">
      <c r="CC18971" s="15">
        <v>42292.387673611112</v>
      </c>
      <c r="CD18971" s="6">
        <v>27.379518273634421</v>
      </c>
      <c r="CE18971" s="6" t="e">
        <f>NA()</f>
        <v>#N/A</v>
      </c>
    </row>
    <row r="18972" spans="81:83" x14ac:dyDescent="0.2">
      <c r="CC18972" s="15">
        <v>42292.391145833331</v>
      </c>
      <c r="CD18972" s="6">
        <v>27.379518273634421</v>
      </c>
      <c r="CE18972" s="6" t="e">
        <f>NA()</f>
        <v>#N/A</v>
      </c>
    </row>
    <row r="18973" spans="81:83" x14ac:dyDescent="0.2">
      <c r="CC18973" s="15">
        <v>42292.394618055558</v>
      </c>
      <c r="CD18973" s="6">
        <v>22.494419160928537</v>
      </c>
      <c r="CE18973" s="6" t="e">
        <f>NA()</f>
        <v>#N/A</v>
      </c>
    </row>
    <row r="18974" spans="81:83" x14ac:dyDescent="0.2">
      <c r="CC18974" s="15">
        <v>42292.398090277777</v>
      </c>
      <c r="CD18974" s="6">
        <v>29.291504304153836</v>
      </c>
      <c r="CE18974" s="6" t="e">
        <f>NA()</f>
        <v>#N/A</v>
      </c>
    </row>
    <row r="18975" spans="81:83" x14ac:dyDescent="0.2">
      <c r="CC18975" s="15">
        <v>42292.401562500003</v>
      </c>
      <c r="CD18975" s="6">
        <v>21.325459782584939</v>
      </c>
      <c r="CE18975" s="6" t="e">
        <f>NA()</f>
        <v>#N/A</v>
      </c>
    </row>
    <row r="18976" spans="81:83" x14ac:dyDescent="0.2">
      <c r="CC18976" s="15">
        <v>42292.405034722222</v>
      </c>
      <c r="CD18976" s="6">
        <v>24.897005569253853</v>
      </c>
      <c r="CE18976" s="6" t="e">
        <f>NA()</f>
        <v>#N/A</v>
      </c>
    </row>
    <row r="18977" spans="81:83" x14ac:dyDescent="0.2">
      <c r="CC18977" s="15">
        <v>42292.408506944441</v>
      </c>
      <c r="CD18977" s="6">
        <v>25.507833951142906</v>
      </c>
      <c r="CE18977" s="6" t="e">
        <f>NA()</f>
        <v>#N/A</v>
      </c>
    </row>
    <row r="18978" spans="81:83" x14ac:dyDescent="0.2">
      <c r="CC18978" s="15">
        <v>42292.411979166667</v>
      </c>
      <c r="CD18978" s="6">
        <v>28.009852901209761</v>
      </c>
      <c r="CE18978" s="6" t="e">
        <f>NA()</f>
        <v>#N/A</v>
      </c>
    </row>
    <row r="18979" spans="81:83" x14ac:dyDescent="0.2">
      <c r="CC18979" s="15">
        <v>42292.415451388886</v>
      </c>
      <c r="CD18979" s="6">
        <v>25.507833951142906</v>
      </c>
      <c r="CE18979" s="6" t="e">
        <f>NA()</f>
        <v>#N/A</v>
      </c>
    </row>
    <row r="18980" spans="81:83" x14ac:dyDescent="0.2">
      <c r="CC18980" s="15">
        <v>42292.418923611112</v>
      </c>
      <c r="CD18980" s="6">
        <v>30.588717308250249</v>
      </c>
      <c r="CE18980" s="6" t="e">
        <f>NA()</f>
        <v>#N/A</v>
      </c>
    </row>
    <row r="18981" spans="81:83" x14ac:dyDescent="0.2">
      <c r="CC18981" s="15">
        <v>42292.422395833331</v>
      </c>
      <c r="CD18981" s="6">
        <v>28.009852901209761</v>
      </c>
      <c r="CE18981" s="6" t="e">
        <f>NA()</f>
        <v>#N/A</v>
      </c>
    </row>
    <row r="18982" spans="81:83" x14ac:dyDescent="0.2">
      <c r="CC18982" s="15">
        <v>42292.425868055558</v>
      </c>
      <c r="CD18982" s="6">
        <v>26.126814259588464</v>
      </c>
      <c r="CE18982" s="6" t="e">
        <f>NA()</f>
        <v>#N/A</v>
      </c>
    </row>
    <row r="18983" spans="81:83" x14ac:dyDescent="0.2">
      <c r="CC18983" s="15">
        <v>42292.429340277777</v>
      </c>
      <c r="CD18983" s="6">
        <v>26.126814259588464</v>
      </c>
      <c r="CE18983" s="6" t="e">
        <f>NA()</f>
        <v>#N/A</v>
      </c>
    </row>
    <row r="18984" spans="81:83" x14ac:dyDescent="0.2">
      <c r="CC18984" s="15">
        <v>42292.432812500003</v>
      </c>
      <c r="CD18984" s="6">
        <v>28.009852901209761</v>
      </c>
      <c r="CE18984" s="6" t="e">
        <f>NA()</f>
        <v>#N/A</v>
      </c>
    </row>
    <row r="18985" spans="81:83" x14ac:dyDescent="0.2">
      <c r="CC18985" s="15">
        <v>42292.436284722222</v>
      </c>
      <c r="CD18985" s="6">
        <v>25.507833951142906</v>
      </c>
      <c r="CE18985" s="6" t="e">
        <f>NA()</f>
        <v>#N/A</v>
      </c>
    </row>
    <row r="18986" spans="81:83" x14ac:dyDescent="0.2">
      <c r="CC18986" s="15">
        <v>42292.439756944441</v>
      </c>
      <c r="CD18986" s="6">
        <v>25.507833951142906</v>
      </c>
      <c r="CE18986" s="6" t="e">
        <f>NA()</f>
        <v>#N/A</v>
      </c>
    </row>
    <row r="18987" spans="81:83" x14ac:dyDescent="0.2">
      <c r="CC18987" s="15">
        <v>42292.443229166667</v>
      </c>
      <c r="CD18987" s="6">
        <v>25.507833951142906</v>
      </c>
      <c r="CE18987" s="6" t="e">
        <f>NA()</f>
        <v>#N/A</v>
      </c>
    </row>
    <row r="18988" spans="81:83" x14ac:dyDescent="0.2">
      <c r="CC18988" s="15">
        <v>42292.446701388886</v>
      </c>
      <c r="CD18988" s="6">
        <v>30.588717308250249</v>
      </c>
      <c r="CE18988" s="6" t="e">
        <f>NA()</f>
        <v>#N/A</v>
      </c>
    </row>
    <row r="18989" spans="81:83" x14ac:dyDescent="0.2">
      <c r="CC18989" s="15">
        <v>42292.450173611112</v>
      </c>
      <c r="CD18989" s="6">
        <v>26.750721904051272</v>
      </c>
      <c r="CE18989" s="6" t="e">
        <f>NA()</f>
        <v>#N/A</v>
      </c>
    </row>
    <row r="18990" spans="81:83" x14ac:dyDescent="0.2">
      <c r="CC18990" s="15">
        <v>42292.453645833331</v>
      </c>
      <c r="CD18990" s="6">
        <v>24.897005569253853</v>
      </c>
      <c r="CE18990" s="6" t="e">
        <f>NA()</f>
        <v>#N/A</v>
      </c>
    </row>
    <row r="18991" spans="81:83" x14ac:dyDescent="0.2">
      <c r="CC18991" s="15">
        <v>42292.457118055558</v>
      </c>
      <c r="CD18991" s="6">
        <v>29.288141909125951</v>
      </c>
      <c r="CE18991" s="6" t="e">
        <f>NA()</f>
        <v>#N/A</v>
      </c>
    </row>
    <row r="18992" spans="81:83" x14ac:dyDescent="0.2">
      <c r="CC18992" s="15">
        <v>42292.460590277777</v>
      </c>
      <c r="CD18992" s="6">
        <v>26.750721904051272</v>
      </c>
      <c r="CE18992" s="6" t="e">
        <f>NA()</f>
        <v>#N/A</v>
      </c>
    </row>
    <row r="18993" spans="81:83" x14ac:dyDescent="0.2">
      <c r="CC18993" s="15">
        <v>42292.464062500003</v>
      </c>
      <c r="CD18993" s="6">
        <v>26.750721904051272</v>
      </c>
      <c r="CE18993" s="6" t="e">
        <f>NA()</f>
        <v>#N/A</v>
      </c>
    </row>
    <row r="18994" spans="81:83" x14ac:dyDescent="0.2">
      <c r="CC18994" s="15">
        <v>42292.467534722222</v>
      </c>
      <c r="CD18994" s="6">
        <v>26.750721904051272</v>
      </c>
      <c r="CE18994" s="6" t="e">
        <f>NA()</f>
        <v>#N/A</v>
      </c>
    </row>
    <row r="18995" spans="81:83" x14ac:dyDescent="0.2">
      <c r="CC18995" s="15">
        <v>42292.471006944441</v>
      </c>
      <c r="CD18995" s="6">
        <v>30.588717308250249</v>
      </c>
      <c r="CE18995" s="6" t="e">
        <f>NA()</f>
        <v>#N/A</v>
      </c>
    </row>
    <row r="18996" spans="81:83" x14ac:dyDescent="0.2">
      <c r="CC18996" s="15">
        <v>42292.474479166667</v>
      </c>
      <c r="CD18996" s="6">
        <v>30.588717308250249</v>
      </c>
      <c r="CE18996" s="6" t="e">
        <f>NA()</f>
        <v>#N/A</v>
      </c>
    </row>
    <row r="18997" spans="81:83" x14ac:dyDescent="0.2">
      <c r="CC18997" s="15">
        <v>42292.477951388886</v>
      </c>
      <c r="CD18997" s="6">
        <v>28.009852901209761</v>
      </c>
      <c r="CE18997" s="6" t="e">
        <f>NA()</f>
        <v>#N/A</v>
      </c>
    </row>
    <row r="18998" spans="81:83" x14ac:dyDescent="0.2">
      <c r="CC18998" s="15">
        <v>42292.481423611112</v>
      </c>
      <c r="CD18998" s="6">
        <v>25.507833951142906</v>
      </c>
      <c r="CE18998" s="6" t="e">
        <f>NA()</f>
        <v>#N/A</v>
      </c>
    </row>
    <row r="18999" spans="81:83" x14ac:dyDescent="0.2">
      <c r="CC18999" s="15">
        <v>42292.484895833331</v>
      </c>
      <c r="CD18999" s="6">
        <v>28.009852901209761</v>
      </c>
      <c r="CE18999" s="6" t="e">
        <f>NA()</f>
        <v>#N/A</v>
      </c>
    </row>
    <row r="19000" spans="81:83" x14ac:dyDescent="0.2">
      <c r="CC19000" s="15">
        <v>42292.488368055558</v>
      </c>
      <c r="CD19000" s="6">
        <v>28.009852901209761</v>
      </c>
      <c r="CE19000" s="6" t="e">
        <f>NA()</f>
        <v>#N/A</v>
      </c>
    </row>
    <row r="19001" spans="81:83" x14ac:dyDescent="0.2">
      <c r="CC19001" s="15">
        <v>42292.491840277777</v>
      </c>
      <c r="CD19001" s="6">
        <v>30.588717308250249</v>
      </c>
      <c r="CE19001" s="6" t="e">
        <f>NA()</f>
        <v>#N/A</v>
      </c>
    </row>
    <row r="19002" spans="81:83" x14ac:dyDescent="0.2">
      <c r="CC19002" s="15">
        <v>42292.495312500003</v>
      </c>
      <c r="CD19002" s="6">
        <v>25.507833951142906</v>
      </c>
      <c r="CE19002" s="6" t="e">
        <f>NA()</f>
        <v>#N/A</v>
      </c>
    </row>
    <row r="19003" spans="81:83" x14ac:dyDescent="0.2">
      <c r="CC19003" s="15">
        <v>42292.498784722222</v>
      </c>
      <c r="CD19003" s="6">
        <v>28.009852901209761</v>
      </c>
      <c r="CE19003" s="6" t="e">
        <f>NA()</f>
        <v>#N/A</v>
      </c>
    </row>
    <row r="19004" spans="81:83" x14ac:dyDescent="0.2">
      <c r="CC19004" s="15">
        <v>42292.502256944441</v>
      </c>
      <c r="CD19004" s="6">
        <v>25.511044974444541</v>
      </c>
      <c r="CE19004" s="6" t="e">
        <f>NA()</f>
        <v>#N/A</v>
      </c>
    </row>
    <row r="19005" spans="81:83" x14ac:dyDescent="0.2">
      <c r="CC19005" s="15">
        <v>42292.505729166667</v>
      </c>
      <c r="CD19005" s="6">
        <v>25.507833951142906</v>
      </c>
      <c r="CE19005" s="6" t="e">
        <f>NA()</f>
        <v>#N/A</v>
      </c>
    </row>
    <row r="19006" spans="81:83" x14ac:dyDescent="0.2">
      <c r="CC19006" s="15">
        <v>42292.509201388886</v>
      </c>
      <c r="CD19006" s="6">
        <v>30.588717308250249</v>
      </c>
      <c r="CE19006" s="6" t="e">
        <f>NA()</f>
        <v>#N/A</v>
      </c>
    </row>
    <row r="19007" spans="81:83" x14ac:dyDescent="0.2">
      <c r="CC19007" s="15">
        <v>42292.512673611112</v>
      </c>
      <c r="CD19007" s="6">
        <v>28.009852901209761</v>
      </c>
      <c r="CE19007" s="6" t="e">
        <f>NA()</f>
        <v>#N/A</v>
      </c>
    </row>
    <row r="19008" spans="81:83" x14ac:dyDescent="0.2">
      <c r="CC19008" s="15">
        <v>42292.516145833331</v>
      </c>
      <c r="CD19008" s="6">
        <v>28.009852901209761</v>
      </c>
      <c r="CE19008" s="6" t="e">
        <f>NA()</f>
        <v>#N/A</v>
      </c>
    </row>
    <row r="19009" spans="81:83" x14ac:dyDescent="0.2">
      <c r="CC19009" s="15">
        <v>42292.519618055558</v>
      </c>
      <c r="CD19009" s="6">
        <v>28.009852901209761</v>
      </c>
      <c r="CE19009" s="6" t="e">
        <f>NA()</f>
        <v>#N/A</v>
      </c>
    </row>
    <row r="19010" spans="81:83" x14ac:dyDescent="0.2">
      <c r="CC19010" s="15">
        <v>42292.523090277777</v>
      </c>
      <c r="CD19010" s="6">
        <v>28.009852901209761</v>
      </c>
      <c r="CE19010" s="6" t="e">
        <f>NA()</f>
        <v>#N/A</v>
      </c>
    </row>
    <row r="19011" spans="81:83" x14ac:dyDescent="0.2">
      <c r="CC19011" s="15">
        <v>42292.526562500003</v>
      </c>
      <c r="CD19011" s="6">
        <v>23.68398978172759</v>
      </c>
      <c r="CE19011" s="6" t="e">
        <f>NA()</f>
        <v>#N/A</v>
      </c>
    </row>
    <row r="19012" spans="81:83" x14ac:dyDescent="0.2">
      <c r="CC19012" s="15">
        <v>42292.530034722222</v>
      </c>
      <c r="CD19012" s="6">
        <v>25.507833951142906</v>
      </c>
      <c r="CE19012" s="6" t="e">
        <f>NA()</f>
        <v>#N/A</v>
      </c>
    </row>
    <row r="19013" spans="81:83" x14ac:dyDescent="0.2">
      <c r="CC19013" s="15">
        <v>42292.533506944441</v>
      </c>
      <c r="CD19013" s="6">
        <v>25.507833951142906</v>
      </c>
      <c r="CE19013" s="6" t="e">
        <f>NA()</f>
        <v>#N/A</v>
      </c>
    </row>
    <row r="19014" spans="81:83" x14ac:dyDescent="0.2">
      <c r="CC19014" s="15">
        <v>42292.536979166667</v>
      </c>
      <c r="CD19014" s="6">
        <v>28.009852901209761</v>
      </c>
      <c r="CE19014" s="6" t="e">
        <f>NA()</f>
        <v>#N/A</v>
      </c>
    </row>
    <row r="19015" spans="81:83" x14ac:dyDescent="0.2">
      <c r="CC19015" s="15">
        <v>42292.540451388886</v>
      </c>
      <c r="CD19015" s="6">
        <v>28.009852901209761</v>
      </c>
      <c r="CE19015" s="6" t="e">
        <f>NA()</f>
        <v>#N/A</v>
      </c>
    </row>
    <row r="19016" spans="81:83" x14ac:dyDescent="0.2">
      <c r="CC19016" s="15">
        <v>42292.543923611112</v>
      </c>
      <c r="CD19016" s="6">
        <v>28.009852901209761</v>
      </c>
      <c r="CE19016" s="6" t="e">
        <f>NA()</f>
        <v>#N/A</v>
      </c>
    </row>
    <row r="19017" spans="81:83" x14ac:dyDescent="0.2">
      <c r="CC19017" s="15">
        <v>42292.547395833331</v>
      </c>
      <c r="CD19017" s="6">
        <v>30.588717308250249</v>
      </c>
      <c r="CE19017" s="6" t="e">
        <f>NA()</f>
        <v>#N/A</v>
      </c>
    </row>
    <row r="19018" spans="81:83" x14ac:dyDescent="0.2">
      <c r="CC19018" s="15">
        <v>42292.550868055558</v>
      </c>
      <c r="CD19018" s="6">
        <v>28.009852901209761</v>
      </c>
      <c r="CE19018" s="6" t="e">
        <f>NA()</f>
        <v>#N/A</v>
      </c>
    </row>
    <row r="19019" spans="81:83" x14ac:dyDescent="0.2">
      <c r="CC19019" s="15">
        <v>42292.554340277777</v>
      </c>
      <c r="CD19019" s="6">
        <v>25.511044974444541</v>
      </c>
      <c r="CE19019" s="6" t="e">
        <f>NA()</f>
        <v>#N/A</v>
      </c>
    </row>
    <row r="19020" spans="81:83" x14ac:dyDescent="0.2">
      <c r="CC19020" s="15">
        <v>42292.557812500003</v>
      </c>
      <c r="CD19020" s="6">
        <v>25.511044974444541</v>
      </c>
      <c r="CE19020" s="6" t="e">
        <f>NA()</f>
        <v>#N/A</v>
      </c>
    </row>
    <row r="19021" spans="81:83" x14ac:dyDescent="0.2">
      <c r="CC19021" s="15">
        <v>42292.561284722222</v>
      </c>
      <c r="CD19021" s="6">
        <v>28.013165651152249</v>
      </c>
      <c r="CE19021" s="6" t="e">
        <f>NA()</f>
        <v>#N/A</v>
      </c>
    </row>
    <row r="19022" spans="81:83" x14ac:dyDescent="0.2">
      <c r="CC19022" s="15">
        <v>42292.564756944441</v>
      </c>
      <c r="CD19022" s="6">
        <v>28.013165651152249</v>
      </c>
      <c r="CE19022" s="6" t="e">
        <f>NA()</f>
        <v>#N/A</v>
      </c>
    </row>
    <row r="19023" spans="81:83" x14ac:dyDescent="0.2">
      <c r="CC19023" s="15">
        <v>42292.568229166667</v>
      </c>
      <c r="CD19023" s="6">
        <v>23.088203436314085</v>
      </c>
      <c r="CE19023" s="6" t="e">
        <f>NA()</f>
        <v>#N/A</v>
      </c>
    </row>
    <row r="19024" spans="81:83" x14ac:dyDescent="0.2">
      <c r="CC19024" s="15">
        <v>42292.571701388886</v>
      </c>
      <c r="CD19024" s="6">
        <v>28.009852901209761</v>
      </c>
      <c r="CE19024" s="6" t="e">
        <f>NA()</f>
        <v>#N/A</v>
      </c>
    </row>
    <row r="19025" spans="81:83" x14ac:dyDescent="0.2">
      <c r="CC19025" s="15">
        <v>42292.575173611112</v>
      </c>
      <c r="CD19025" s="6">
        <v>23.088203436314085</v>
      </c>
      <c r="CE19025" s="6" t="e">
        <f>NA()</f>
        <v>#N/A</v>
      </c>
    </row>
    <row r="19026" spans="81:83" x14ac:dyDescent="0.2">
      <c r="CC19026" s="15">
        <v>42292.578645833331</v>
      </c>
      <c r="CD19026" s="6">
        <v>28.009852901209761</v>
      </c>
      <c r="CE19026" s="6" t="e">
        <f>NA()</f>
        <v>#N/A</v>
      </c>
    </row>
    <row r="19027" spans="81:83" x14ac:dyDescent="0.2">
      <c r="CC19027" s="15">
        <v>42292.582118055558</v>
      </c>
      <c r="CD19027" s="6">
        <v>25.511044974444541</v>
      </c>
      <c r="CE19027" s="6" t="e">
        <f>NA()</f>
        <v>#N/A</v>
      </c>
    </row>
    <row r="19028" spans="81:83" x14ac:dyDescent="0.2">
      <c r="CC19028" s="15">
        <v>42292.585590277777</v>
      </c>
      <c r="CD19028" s="6">
        <v>25.511044974444541</v>
      </c>
      <c r="CE19028" s="6" t="e">
        <f>NA()</f>
        <v>#N/A</v>
      </c>
    </row>
    <row r="19029" spans="81:83" x14ac:dyDescent="0.2">
      <c r="CC19029" s="15">
        <v>42292.589062500003</v>
      </c>
      <c r="CD19029" s="6">
        <v>28.009852901209761</v>
      </c>
      <c r="CE19029" s="6" t="e">
        <f>NA()</f>
        <v>#N/A</v>
      </c>
    </row>
    <row r="19030" spans="81:83" x14ac:dyDescent="0.2">
      <c r="CC19030" s="15">
        <v>42292.592534722222</v>
      </c>
      <c r="CD19030" s="6">
        <v>24.287973334951161</v>
      </c>
      <c r="CE19030" s="6" t="e">
        <f>NA()</f>
        <v>#N/A</v>
      </c>
    </row>
    <row r="19031" spans="81:83" x14ac:dyDescent="0.2">
      <c r="CC19031" s="15">
        <v>42292.596006944441</v>
      </c>
      <c r="CD19031" s="6">
        <v>28.013165651152249</v>
      </c>
      <c r="CE19031" s="6" t="e">
        <f>NA()</f>
        <v>#N/A</v>
      </c>
    </row>
    <row r="19032" spans="81:83" x14ac:dyDescent="0.2">
      <c r="CC19032" s="15">
        <v>42292.599479166667</v>
      </c>
      <c r="CD19032" s="6">
        <v>25.511044974444541</v>
      </c>
      <c r="CE19032" s="6" t="e">
        <f>NA()</f>
        <v>#N/A</v>
      </c>
    </row>
    <row r="19033" spans="81:83" x14ac:dyDescent="0.2">
      <c r="CC19033" s="15">
        <v>42292.602951388886</v>
      </c>
      <c r="CD19033" s="6">
        <v>25.511044974444541</v>
      </c>
      <c r="CE19033" s="6" t="e">
        <f>NA()</f>
        <v>#N/A</v>
      </c>
    </row>
    <row r="19034" spans="81:83" x14ac:dyDescent="0.2">
      <c r="CC19034" s="15">
        <v>42292.606423611112</v>
      </c>
      <c r="CD19034" s="6">
        <v>30.588717308250249</v>
      </c>
      <c r="CE19034" s="6" t="e">
        <f>NA()</f>
        <v>#N/A</v>
      </c>
    </row>
    <row r="19035" spans="81:83" x14ac:dyDescent="0.2">
      <c r="CC19035" s="15">
        <v>42292.609895833331</v>
      </c>
      <c r="CD19035" s="6">
        <v>25.507833951142906</v>
      </c>
      <c r="CE19035" s="6" t="e">
        <f>NA()</f>
        <v>#N/A</v>
      </c>
    </row>
    <row r="19036" spans="81:83" x14ac:dyDescent="0.2">
      <c r="CC19036" s="15">
        <v>42292.613368055558</v>
      </c>
      <c r="CD19036" s="6">
        <v>28.009852901209761</v>
      </c>
      <c r="CE19036" s="6" t="e">
        <f>NA()</f>
        <v>#N/A</v>
      </c>
    </row>
    <row r="19037" spans="81:83" x14ac:dyDescent="0.2">
      <c r="CC19037" s="15">
        <v>42292.616840277777</v>
      </c>
      <c r="CD19037" s="6">
        <v>25.511044974444541</v>
      </c>
      <c r="CE19037" s="6" t="e">
        <f>NA()</f>
        <v>#N/A</v>
      </c>
    </row>
    <row r="19038" spans="81:83" x14ac:dyDescent="0.2">
      <c r="CC19038" s="15">
        <v>42292.620312500003</v>
      </c>
      <c r="CD19038" s="6">
        <v>25.511044974444541</v>
      </c>
      <c r="CE19038" s="6" t="e">
        <f>NA()</f>
        <v>#N/A</v>
      </c>
    </row>
    <row r="19039" spans="81:83" x14ac:dyDescent="0.2">
      <c r="CC19039" s="15">
        <v>42292.623784722222</v>
      </c>
      <c r="CD19039" s="6">
        <v>23.088203436314085</v>
      </c>
      <c r="CE19039" s="6" t="e">
        <f>NA()</f>
        <v>#N/A</v>
      </c>
    </row>
    <row r="19040" spans="81:83" x14ac:dyDescent="0.2">
      <c r="CC19040" s="15">
        <v>42292.627256944441</v>
      </c>
      <c r="CD19040" s="6">
        <v>25.507833951142906</v>
      </c>
      <c r="CE19040" s="6" t="e">
        <f>NA()</f>
        <v>#N/A</v>
      </c>
    </row>
    <row r="19041" spans="81:83" x14ac:dyDescent="0.2">
      <c r="CC19041" s="15">
        <v>42292.630729166667</v>
      </c>
      <c r="CD19041" s="6">
        <v>25.507833951142906</v>
      </c>
      <c r="CE19041" s="6" t="e">
        <f>NA()</f>
        <v>#N/A</v>
      </c>
    </row>
    <row r="19042" spans="81:83" x14ac:dyDescent="0.2">
      <c r="CC19042" s="15">
        <v>42292.634201388886</v>
      </c>
      <c r="CD19042" s="6">
        <v>26.750721904051272</v>
      </c>
      <c r="CE19042" s="6" t="e">
        <f>NA()</f>
        <v>#N/A</v>
      </c>
    </row>
    <row r="19043" spans="81:83" x14ac:dyDescent="0.2">
      <c r="CC19043" s="15">
        <v>42292.637673611112</v>
      </c>
      <c r="CD19043" s="6">
        <v>23.088203436314085</v>
      </c>
      <c r="CE19043" s="6" t="e">
        <f>NA()</f>
        <v>#N/A</v>
      </c>
    </row>
    <row r="19044" spans="81:83" x14ac:dyDescent="0.2">
      <c r="CC19044" s="15">
        <v>42292.641145833331</v>
      </c>
      <c r="CD19044" s="6">
        <v>28.009852901209761</v>
      </c>
      <c r="CE19044" s="6" t="e">
        <f>NA()</f>
        <v>#N/A</v>
      </c>
    </row>
    <row r="19045" spans="81:83" x14ac:dyDescent="0.2">
      <c r="CC19045" s="15">
        <v>42292.644618055558</v>
      </c>
      <c r="CD19045" s="6">
        <v>25.507833951142906</v>
      </c>
      <c r="CE19045" s="6" t="e">
        <f>NA()</f>
        <v>#N/A</v>
      </c>
    </row>
    <row r="19046" spans="81:83" x14ac:dyDescent="0.2">
      <c r="CC19046" s="15">
        <v>42292.648090277777</v>
      </c>
      <c r="CD19046" s="6">
        <v>28.009852901209761</v>
      </c>
      <c r="CE19046" s="6" t="e">
        <f>NA()</f>
        <v>#N/A</v>
      </c>
    </row>
    <row r="19047" spans="81:83" x14ac:dyDescent="0.2">
      <c r="CC19047" s="15">
        <v>42292.651562500003</v>
      </c>
      <c r="CD19047" s="6">
        <v>25.511044974444541</v>
      </c>
      <c r="CE19047" s="6" t="e">
        <f>NA()</f>
        <v>#N/A</v>
      </c>
    </row>
    <row r="19048" spans="81:83" x14ac:dyDescent="0.2">
      <c r="CC19048" s="15">
        <v>42292.655034722222</v>
      </c>
      <c r="CD19048" s="6">
        <v>28.009852901209761</v>
      </c>
      <c r="CE19048" s="6" t="e">
        <f>NA()</f>
        <v>#N/A</v>
      </c>
    </row>
    <row r="19049" spans="81:83" x14ac:dyDescent="0.2">
      <c r="CC19049" s="15">
        <v>42292.658506944441</v>
      </c>
      <c r="CD19049" s="6">
        <v>28.009852901209761</v>
      </c>
      <c r="CE19049" s="6" t="e">
        <f>NA()</f>
        <v>#N/A</v>
      </c>
    </row>
    <row r="19050" spans="81:83" x14ac:dyDescent="0.2">
      <c r="CC19050" s="15">
        <v>42292.661979166667</v>
      </c>
      <c r="CD19050" s="6">
        <v>28.009852901209761</v>
      </c>
      <c r="CE19050" s="6" t="e">
        <f>NA()</f>
        <v>#N/A</v>
      </c>
    </row>
    <row r="19051" spans="81:83" x14ac:dyDescent="0.2">
      <c r="CC19051" s="15">
        <v>42292.665451388886</v>
      </c>
      <c r="CD19051" s="6">
        <v>23.088203436314085</v>
      </c>
      <c r="CE19051" s="6" t="e">
        <f>NA()</f>
        <v>#N/A</v>
      </c>
    </row>
    <row r="19052" spans="81:83" x14ac:dyDescent="0.2">
      <c r="CC19052" s="15">
        <v>42292.668923611112</v>
      </c>
      <c r="CD19052" s="6">
        <v>23.088203436314085</v>
      </c>
      <c r="CE19052" s="6" t="e">
        <f>NA()</f>
        <v>#N/A</v>
      </c>
    </row>
    <row r="19053" spans="81:83" x14ac:dyDescent="0.2">
      <c r="CC19053" s="15">
        <v>42292.672395833331</v>
      </c>
      <c r="CD19053" s="6">
        <v>25.507833951142906</v>
      </c>
      <c r="CE19053" s="6" t="e">
        <f>NA()</f>
        <v>#N/A</v>
      </c>
    </row>
    <row r="19054" spans="81:83" x14ac:dyDescent="0.2">
      <c r="CC19054" s="15">
        <v>42292.675868055558</v>
      </c>
      <c r="CD19054" s="6">
        <v>25.507833951142906</v>
      </c>
      <c r="CE19054" s="6" t="e">
        <f>NA()</f>
        <v>#N/A</v>
      </c>
    </row>
    <row r="19055" spans="81:83" x14ac:dyDescent="0.2">
      <c r="CC19055" s="15">
        <v>42292.679340277777</v>
      </c>
      <c r="CD19055" s="6">
        <v>28.009852901209761</v>
      </c>
      <c r="CE19055" s="6" t="e">
        <f>NA()</f>
        <v>#N/A</v>
      </c>
    </row>
    <row r="19056" spans="81:83" x14ac:dyDescent="0.2">
      <c r="CC19056" s="15">
        <v>42292.682812500003</v>
      </c>
      <c r="CD19056" s="6">
        <v>28.009852901209761</v>
      </c>
      <c r="CE19056" s="6" t="e">
        <f>NA()</f>
        <v>#N/A</v>
      </c>
    </row>
    <row r="19057" spans="81:83" x14ac:dyDescent="0.2">
      <c r="CC19057" s="15">
        <v>42292.686284722222</v>
      </c>
      <c r="CD19057" s="6">
        <v>28.009852901209761</v>
      </c>
      <c r="CE19057" s="6" t="e">
        <f>NA()</f>
        <v>#N/A</v>
      </c>
    </row>
    <row r="19058" spans="81:83" x14ac:dyDescent="0.2">
      <c r="CC19058" s="15">
        <v>42292.689756944441</v>
      </c>
      <c r="CD19058" s="6">
        <v>23.088203436314085</v>
      </c>
      <c r="CE19058" s="6" t="e">
        <f>NA()</f>
        <v>#N/A</v>
      </c>
    </row>
    <row r="19059" spans="81:83" x14ac:dyDescent="0.2">
      <c r="CC19059" s="15">
        <v>42292.693229166667</v>
      </c>
      <c r="CD19059" s="6">
        <v>21.325459782585622</v>
      </c>
      <c r="CE19059" s="6" t="e">
        <f>NA()</f>
        <v>#N/A</v>
      </c>
    </row>
    <row r="19060" spans="81:83" x14ac:dyDescent="0.2">
      <c r="CC19060" s="15">
        <v>42292.696701388886</v>
      </c>
      <c r="CD19060" s="6">
        <v>23.088203436314085</v>
      </c>
      <c r="CE19060" s="6" t="e">
        <f>NA()</f>
        <v>#N/A</v>
      </c>
    </row>
    <row r="19061" spans="81:83" x14ac:dyDescent="0.2">
      <c r="CC19061" s="15">
        <v>42292.700173611112</v>
      </c>
      <c r="CD19061" s="6">
        <v>23.68398978172759</v>
      </c>
      <c r="CE19061" s="6" t="e">
        <f>NA()</f>
        <v>#N/A</v>
      </c>
    </row>
    <row r="19062" spans="81:83" x14ac:dyDescent="0.2">
      <c r="CC19062" s="15">
        <v>42292.703645833331</v>
      </c>
      <c r="CD19062" s="6">
        <v>28.009852901209761</v>
      </c>
      <c r="CE19062" s="6" t="e">
        <f>NA()</f>
        <v>#N/A</v>
      </c>
    </row>
    <row r="19063" spans="81:83" x14ac:dyDescent="0.2">
      <c r="CC19063" s="15">
        <v>42292.707118055558</v>
      </c>
      <c r="CD19063" s="6">
        <v>25.507833951142906</v>
      </c>
      <c r="CE19063" s="6" t="e">
        <f>NA()</f>
        <v>#N/A</v>
      </c>
    </row>
    <row r="19064" spans="81:83" x14ac:dyDescent="0.2">
      <c r="CC19064" s="15">
        <v>42292.710590277777</v>
      </c>
      <c r="CD19064" s="6">
        <v>23.68398978172759</v>
      </c>
      <c r="CE19064" s="6" t="e">
        <f>NA()</f>
        <v>#N/A</v>
      </c>
    </row>
    <row r="19065" spans="81:83" x14ac:dyDescent="0.2">
      <c r="CC19065" s="15">
        <v>42292.714062500003</v>
      </c>
      <c r="CD19065" s="6">
        <v>23.68398978172759</v>
      </c>
      <c r="CE19065" s="6" t="e">
        <f>NA()</f>
        <v>#N/A</v>
      </c>
    </row>
    <row r="19066" spans="81:83" x14ac:dyDescent="0.2">
      <c r="CC19066" s="15">
        <v>42292.717534722222</v>
      </c>
      <c r="CD19066" s="6">
        <v>25.507833951142906</v>
      </c>
      <c r="CE19066" s="6" t="e">
        <f>NA()</f>
        <v>#N/A</v>
      </c>
    </row>
    <row r="19067" spans="81:83" x14ac:dyDescent="0.2">
      <c r="CC19067" s="15">
        <v>42292.721006944441</v>
      </c>
      <c r="CD19067" s="6">
        <v>23.68398978172759</v>
      </c>
      <c r="CE19067" s="6" t="e">
        <f>NA()</f>
        <v>#N/A</v>
      </c>
    </row>
    <row r="19068" spans="81:83" x14ac:dyDescent="0.2">
      <c r="CC19068" s="15">
        <v>42292.724479166667</v>
      </c>
      <c r="CD19068" s="6">
        <v>25.507833951142906</v>
      </c>
      <c r="CE19068" s="6" t="e">
        <f>NA()</f>
        <v>#N/A</v>
      </c>
    </row>
    <row r="19069" spans="81:83" x14ac:dyDescent="0.2">
      <c r="CC19069" s="15">
        <v>42292.727951388886</v>
      </c>
      <c r="CD19069" s="6">
        <v>25.507833951142906</v>
      </c>
      <c r="CE19069" s="6" t="e">
        <f>NA()</f>
        <v>#N/A</v>
      </c>
    </row>
    <row r="19070" spans="81:83" x14ac:dyDescent="0.2">
      <c r="CC19070" s="15">
        <v>42292.731423611112</v>
      </c>
      <c r="CD19070" s="6">
        <v>25.507833951142906</v>
      </c>
      <c r="CE19070" s="6" t="e">
        <f>NA()</f>
        <v>#N/A</v>
      </c>
    </row>
    <row r="19071" spans="81:83" x14ac:dyDescent="0.2">
      <c r="CC19071" s="15">
        <v>42292.734895833331</v>
      </c>
      <c r="CD19071" s="6">
        <v>25.507833951142906</v>
      </c>
      <c r="CE19071" s="6" t="e">
        <f>NA()</f>
        <v>#N/A</v>
      </c>
    </row>
    <row r="19072" spans="81:83" x14ac:dyDescent="0.2">
      <c r="CC19072" s="15">
        <v>42292.738368055558</v>
      </c>
      <c r="CD19072" s="6">
        <v>23.68398978172759</v>
      </c>
      <c r="CE19072" s="6" t="e">
        <f>NA()</f>
        <v>#N/A</v>
      </c>
    </row>
    <row r="19073" spans="81:83" x14ac:dyDescent="0.2">
      <c r="CC19073" s="15">
        <v>42292.741840277777</v>
      </c>
      <c r="CD19073" s="6">
        <v>25.507833951142906</v>
      </c>
      <c r="CE19073" s="6" t="e">
        <f>NA()</f>
        <v>#N/A</v>
      </c>
    </row>
    <row r="19074" spans="81:83" x14ac:dyDescent="0.2">
      <c r="CC19074" s="15">
        <v>42292.745312500003</v>
      </c>
      <c r="CD19074" s="6">
        <v>25.507833951142906</v>
      </c>
      <c r="CE19074" s="6" t="e">
        <f>NA()</f>
        <v>#N/A</v>
      </c>
    </row>
    <row r="19075" spans="81:83" x14ac:dyDescent="0.2">
      <c r="CC19075" s="15">
        <v>42292.748784722222</v>
      </c>
      <c r="CD19075" s="6">
        <v>25.507833951142906</v>
      </c>
      <c r="CE19075" s="6" t="e">
        <f>NA()</f>
        <v>#N/A</v>
      </c>
    </row>
    <row r="19076" spans="81:83" x14ac:dyDescent="0.2">
      <c r="CC19076" s="15">
        <v>42292.752256944441</v>
      </c>
      <c r="CD19076" s="6">
        <v>21.325459782585622</v>
      </c>
      <c r="CE19076" s="6" t="e">
        <f>NA()</f>
        <v>#N/A</v>
      </c>
    </row>
    <row r="19077" spans="81:83" x14ac:dyDescent="0.2">
      <c r="CC19077" s="15">
        <v>42292.755729166667</v>
      </c>
      <c r="CD19077" s="6">
        <v>25.507833951142906</v>
      </c>
      <c r="CE19077" s="6" t="e">
        <f>NA()</f>
        <v>#N/A</v>
      </c>
    </row>
    <row r="19078" spans="81:83" x14ac:dyDescent="0.2">
      <c r="CC19078" s="15">
        <v>42292.759201388886</v>
      </c>
      <c r="CD19078" s="6">
        <v>25.507833951142906</v>
      </c>
      <c r="CE19078" s="6" t="e">
        <f>NA()</f>
        <v>#N/A</v>
      </c>
    </row>
    <row r="19079" spans="81:83" x14ac:dyDescent="0.2">
      <c r="CC19079" s="15">
        <v>42292.762673611112</v>
      </c>
      <c r="CD19079" s="6">
        <v>28.009852901209761</v>
      </c>
      <c r="CE19079" s="6" t="e">
        <f>NA()</f>
        <v>#N/A</v>
      </c>
    </row>
    <row r="19080" spans="81:83" x14ac:dyDescent="0.2">
      <c r="CC19080" s="15">
        <v>42292.766145833331</v>
      </c>
      <c r="CD19080" s="6">
        <v>28.009852901209761</v>
      </c>
      <c r="CE19080" s="6" t="e">
        <f>NA()</f>
        <v>#N/A</v>
      </c>
    </row>
    <row r="19081" spans="81:83" x14ac:dyDescent="0.2">
      <c r="CC19081" s="15">
        <v>42292.769618055558</v>
      </c>
      <c r="CD19081" s="6">
        <v>23.088203436314085</v>
      </c>
      <c r="CE19081" s="6" t="e">
        <f>NA()</f>
        <v>#N/A</v>
      </c>
    </row>
    <row r="19082" spans="81:83" x14ac:dyDescent="0.2">
      <c r="CC19082" s="15">
        <v>42292.773090277777</v>
      </c>
      <c r="CD19082" s="6">
        <v>28.009852901209761</v>
      </c>
      <c r="CE19082" s="6" t="e">
        <f>NA()</f>
        <v>#N/A</v>
      </c>
    </row>
    <row r="19083" spans="81:83" x14ac:dyDescent="0.2">
      <c r="CC19083" s="15">
        <v>42292.776562500003</v>
      </c>
      <c r="CD19083" s="6">
        <v>25.507833951142906</v>
      </c>
      <c r="CE19083" s="6" t="e">
        <f>NA()</f>
        <v>#N/A</v>
      </c>
    </row>
    <row r="19084" spans="81:83" x14ac:dyDescent="0.2">
      <c r="CC19084" s="15">
        <v>42292.780034722222</v>
      </c>
      <c r="CD19084" s="6">
        <v>25.507833951142906</v>
      </c>
      <c r="CE19084" s="6" t="e">
        <f>NA()</f>
        <v>#N/A</v>
      </c>
    </row>
    <row r="19085" spans="81:83" x14ac:dyDescent="0.2">
      <c r="CC19085" s="15">
        <v>42292.783506944441</v>
      </c>
      <c r="CD19085" s="6">
        <v>25.507833951142906</v>
      </c>
      <c r="CE19085" s="6" t="e">
        <f>NA()</f>
        <v>#N/A</v>
      </c>
    </row>
    <row r="19086" spans="81:83" x14ac:dyDescent="0.2">
      <c r="CC19086" s="15">
        <v>42292.786979166667</v>
      </c>
      <c r="CD19086" s="6">
        <v>21.325459782585622</v>
      </c>
      <c r="CE19086" s="6" t="e">
        <f>NA()</f>
        <v>#N/A</v>
      </c>
    </row>
    <row r="19087" spans="81:83" x14ac:dyDescent="0.2">
      <c r="CC19087" s="15">
        <v>42292.790451388886</v>
      </c>
      <c r="CD19087" s="6">
        <v>25.511044974444541</v>
      </c>
      <c r="CE19087" s="6" t="e">
        <f>NA()</f>
        <v>#N/A</v>
      </c>
    </row>
    <row r="19088" spans="81:83" x14ac:dyDescent="0.2">
      <c r="CC19088" s="15">
        <v>42292.793923611112</v>
      </c>
      <c r="CD19088" s="6">
        <v>23.088203436314085</v>
      </c>
      <c r="CE19088" s="6" t="e">
        <f>NA()</f>
        <v>#N/A</v>
      </c>
    </row>
    <row r="19089" spans="81:83" x14ac:dyDescent="0.2">
      <c r="CC19089" s="15">
        <v>42292.797395833331</v>
      </c>
      <c r="CD19089" s="6">
        <v>25.507833951142906</v>
      </c>
      <c r="CE19089" s="6" t="e">
        <f>NA()</f>
        <v>#N/A</v>
      </c>
    </row>
    <row r="19090" spans="81:83" x14ac:dyDescent="0.2">
      <c r="CC19090" s="15">
        <v>42292.800868055558</v>
      </c>
      <c r="CD19090" s="6">
        <v>23.088203436314085</v>
      </c>
      <c r="CE19090" s="6" t="e">
        <f>NA()</f>
        <v>#N/A</v>
      </c>
    </row>
    <row r="19091" spans="81:83" x14ac:dyDescent="0.2">
      <c r="CC19091" s="15">
        <v>42292.804340277777</v>
      </c>
      <c r="CD19091" s="6">
        <v>23.088203436314085</v>
      </c>
      <c r="CE19091" s="6" t="e">
        <f>NA()</f>
        <v>#N/A</v>
      </c>
    </row>
    <row r="19092" spans="81:83" x14ac:dyDescent="0.2">
      <c r="CC19092" s="15">
        <v>42292.807812500003</v>
      </c>
      <c r="CD19092" s="6">
        <v>28.009852901209761</v>
      </c>
      <c r="CE19092" s="6" t="e">
        <f>NA()</f>
        <v>#N/A</v>
      </c>
    </row>
    <row r="19093" spans="81:83" x14ac:dyDescent="0.2">
      <c r="CC19093" s="15">
        <v>42292.811284722222</v>
      </c>
      <c r="CD19093" s="6">
        <v>28.009852901209761</v>
      </c>
      <c r="CE19093" s="6" t="e">
        <f>NA()</f>
        <v>#N/A</v>
      </c>
    </row>
    <row r="19094" spans="81:83" x14ac:dyDescent="0.2">
      <c r="CC19094" s="15">
        <v>42292.814756944441</v>
      </c>
      <c r="CD19094" s="6">
        <v>23.088203436314085</v>
      </c>
      <c r="CE19094" s="6" t="e">
        <f>NA()</f>
        <v>#N/A</v>
      </c>
    </row>
    <row r="19095" spans="81:83" x14ac:dyDescent="0.2">
      <c r="CC19095" s="15">
        <v>42292.818229166667</v>
      </c>
      <c r="CD19095" s="6">
        <v>25.507833951142906</v>
      </c>
      <c r="CE19095" s="6" t="e">
        <f>NA()</f>
        <v>#N/A</v>
      </c>
    </row>
    <row r="19096" spans="81:83" x14ac:dyDescent="0.2">
      <c r="CC19096" s="15">
        <v>42292.821701388886</v>
      </c>
      <c r="CD19096" s="6">
        <v>28.009852901209761</v>
      </c>
      <c r="CE19096" s="6" t="e">
        <f>NA()</f>
        <v>#N/A</v>
      </c>
    </row>
    <row r="19097" spans="81:83" x14ac:dyDescent="0.2">
      <c r="CC19097" s="15">
        <v>42292.825173611112</v>
      </c>
      <c r="CD19097" s="6">
        <v>25.511044974444541</v>
      </c>
      <c r="CE19097" s="6" t="e">
        <f>NA()</f>
        <v>#N/A</v>
      </c>
    </row>
    <row r="19098" spans="81:83" x14ac:dyDescent="0.2">
      <c r="CC19098" s="15">
        <v>42292.828645833331</v>
      </c>
      <c r="CD19098" s="6">
        <v>25.511044974444541</v>
      </c>
      <c r="CE19098" s="6" t="e">
        <f>NA()</f>
        <v>#N/A</v>
      </c>
    </row>
    <row r="19099" spans="81:83" x14ac:dyDescent="0.2">
      <c r="CC19099" s="15">
        <v>42292.832118055558</v>
      </c>
      <c r="CD19099" s="6">
        <v>23.088203436314085</v>
      </c>
      <c r="CE19099" s="6" t="e">
        <f>NA()</f>
        <v>#N/A</v>
      </c>
    </row>
    <row r="19100" spans="81:83" x14ac:dyDescent="0.2">
      <c r="CC19100" s="15">
        <v>42292.835590277777</v>
      </c>
      <c r="CD19100" s="6">
        <v>28.013165651152249</v>
      </c>
      <c r="CE19100" s="6" t="e">
        <f>NA()</f>
        <v>#N/A</v>
      </c>
    </row>
    <row r="19101" spans="81:83" x14ac:dyDescent="0.2">
      <c r="CC19101" s="15">
        <v>42292.839062500003</v>
      </c>
      <c r="CD19101" s="6">
        <v>25.511044974444541</v>
      </c>
      <c r="CE19101" s="6" t="e">
        <f>NA()</f>
        <v>#N/A</v>
      </c>
    </row>
    <row r="19102" spans="81:83" x14ac:dyDescent="0.2">
      <c r="CC19102" s="15">
        <v>42292.842534722222</v>
      </c>
      <c r="CD19102" s="6">
        <v>23.088203436314085</v>
      </c>
      <c r="CE19102" s="6" t="e">
        <f>NA()</f>
        <v>#N/A</v>
      </c>
    </row>
    <row r="19103" spans="81:83" x14ac:dyDescent="0.2">
      <c r="CC19103" s="15">
        <v>42292.846006944441</v>
      </c>
      <c r="CD19103" s="6">
        <v>24.287973334951161</v>
      </c>
      <c r="CE19103" s="6" t="e">
        <f>NA()</f>
        <v>#N/A</v>
      </c>
    </row>
    <row r="19104" spans="81:83" x14ac:dyDescent="0.2">
      <c r="CC19104" s="15">
        <v>42292.849479166667</v>
      </c>
      <c r="CD19104" s="6">
        <v>22.494419160929247</v>
      </c>
      <c r="CE19104" s="6" t="e">
        <f>NA()</f>
        <v>#N/A</v>
      </c>
    </row>
    <row r="19105" spans="81:83" x14ac:dyDescent="0.2">
      <c r="CC19105" s="15">
        <v>42292.852951388886</v>
      </c>
      <c r="CD19105" s="6">
        <v>23.088203436314085</v>
      </c>
      <c r="CE19105" s="6" t="e">
        <f>NA()</f>
        <v>#N/A</v>
      </c>
    </row>
    <row r="19106" spans="81:83" x14ac:dyDescent="0.2">
      <c r="CC19106" s="15">
        <v>42292.856423611112</v>
      </c>
      <c r="CD19106" s="6">
        <v>25.511044974444541</v>
      </c>
      <c r="CE19106" s="6" t="e">
        <f>NA()</f>
        <v>#N/A</v>
      </c>
    </row>
    <row r="19107" spans="81:83" x14ac:dyDescent="0.2">
      <c r="CC19107" s="15">
        <v>42292.859895833331</v>
      </c>
      <c r="CD19107" s="6">
        <v>25.511044974444541</v>
      </c>
      <c r="CE19107" s="6" t="e">
        <f>NA()</f>
        <v>#N/A</v>
      </c>
    </row>
    <row r="19108" spans="81:83" x14ac:dyDescent="0.2">
      <c r="CC19108" s="15">
        <v>42292.863368055558</v>
      </c>
      <c r="CD19108" s="6">
        <v>22.494419160929247</v>
      </c>
      <c r="CE19108" s="6" t="e">
        <f>NA()</f>
        <v>#N/A</v>
      </c>
    </row>
    <row r="19109" spans="81:83" x14ac:dyDescent="0.2">
      <c r="CC19109" s="15">
        <v>42292.866840277777</v>
      </c>
      <c r="CD19109" s="6">
        <v>24.897005569254564</v>
      </c>
      <c r="CE19109" s="6" t="e">
        <f>NA()</f>
        <v>#N/A</v>
      </c>
    </row>
    <row r="19110" spans="81:83" x14ac:dyDescent="0.2">
      <c r="CC19110" s="15">
        <v>42292.870312500003</v>
      </c>
      <c r="CD19110" s="6">
        <v>28.013165651152249</v>
      </c>
      <c r="CE19110" s="6" t="e">
        <f>NA()</f>
        <v>#N/A</v>
      </c>
    </row>
    <row r="19111" spans="81:83" x14ac:dyDescent="0.2">
      <c r="CC19111" s="15">
        <v>42292.873784722222</v>
      </c>
      <c r="CD19111" s="6">
        <v>28.013165651152249</v>
      </c>
      <c r="CE19111" s="6" t="e">
        <f>NA()</f>
        <v>#N/A</v>
      </c>
    </row>
    <row r="19112" spans="81:83" x14ac:dyDescent="0.2">
      <c r="CC19112" s="15">
        <v>42292.877256944441</v>
      </c>
      <c r="CD19112" s="6">
        <v>25.511044974444541</v>
      </c>
      <c r="CE19112" s="6" t="e">
        <f>NA()</f>
        <v>#N/A</v>
      </c>
    </row>
    <row r="19113" spans="81:83" x14ac:dyDescent="0.2">
      <c r="CC19113" s="15">
        <v>42292.880729166667</v>
      </c>
      <c r="CD19113" s="6">
        <v>25.511044974444541</v>
      </c>
      <c r="CE19113" s="6" t="e">
        <f>NA()</f>
        <v>#N/A</v>
      </c>
    </row>
    <row r="19114" spans="81:83" x14ac:dyDescent="0.2">
      <c r="CC19114" s="15">
        <v>42292.884201388886</v>
      </c>
      <c r="CD19114" s="6">
        <v>22.494419160929247</v>
      </c>
      <c r="CE19114" s="6" t="e">
        <f>NA()</f>
        <v>#N/A</v>
      </c>
    </row>
    <row r="19115" spans="81:83" x14ac:dyDescent="0.2">
      <c r="CC19115" s="15">
        <v>42292.887673611112</v>
      </c>
      <c r="CD19115" s="6">
        <v>25.511044974444541</v>
      </c>
      <c r="CE19115" s="6" t="e">
        <f>NA()</f>
        <v>#N/A</v>
      </c>
    </row>
    <row r="19116" spans="81:83" x14ac:dyDescent="0.2">
      <c r="CC19116" s="15">
        <v>42292.891145833331</v>
      </c>
      <c r="CD19116" s="6">
        <v>25.511044974444541</v>
      </c>
      <c r="CE19116" s="6" t="e">
        <f>NA()</f>
        <v>#N/A</v>
      </c>
    </row>
    <row r="19117" spans="81:83" x14ac:dyDescent="0.2">
      <c r="CC19117" s="15">
        <v>42292.894618055558</v>
      </c>
      <c r="CD19117" s="6">
        <v>24.897005569254564</v>
      </c>
      <c r="CE19117" s="6" t="e">
        <f>NA()</f>
        <v>#N/A</v>
      </c>
    </row>
    <row r="19118" spans="81:83" x14ac:dyDescent="0.2">
      <c r="CC19118" s="15">
        <v>42292.898090277777</v>
      </c>
      <c r="CD19118" s="6">
        <v>28.013165651152249</v>
      </c>
      <c r="CE19118" s="6" t="e">
        <f>NA()</f>
        <v>#N/A</v>
      </c>
    </row>
    <row r="19119" spans="81:83" x14ac:dyDescent="0.2">
      <c r="CC19119" s="15">
        <v>42292.901562500003</v>
      </c>
      <c r="CD19119" s="6">
        <v>22.494419160929247</v>
      </c>
      <c r="CE19119" s="6" t="e">
        <f>NA()</f>
        <v>#N/A</v>
      </c>
    </row>
    <row r="19120" spans="81:83" x14ac:dyDescent="0.2">
      <c r="CC19120" s="15">
        <v>42292.905034722222</v>
      </c>
      <c r="CD19120" s="6">
        <v>24.897005569254564</v>
      </c>
      <c r="CE19120" s="6" t="e">
        <f>NA()</f>
        <v>#N/A</v>
      </c>
    </row>
    <row r="19121" spans="81:83" x14ac:dyDescent="0.2">
      <c r="CC19121" s="15">
        <v>42292.908506944441</v>
      </c>
      <c r="CD19121" s="6">
        <v>24.897005569254564</v>
      </c>
      <c r="CE19121" s="6" t="e">
        <f>NA()</f>
        <v>#N/A</v>
      </c>
    </row>
    <row r="19122" spans="81:83" x14ac:dyDescent="0.2">
      <c r="CC19122" s="15">
        <v>42292.911979166667</v>
      </c>
      <c r="CD19122" s="6">
        <v>24.897005569254564</v>
      </c>
      <c r="CE19122" s="6" t="e">
        <f>NA()</f>
        <v>#N/A</v>
      </c>
    </row>
    <row r="19123" spans="81:83" x14ac:dyDescent="0.2">
      <c r="CC19123" s="15">
        <v>42292.915451388886</v>
      </c>
      <c r="CD19123" s="6">
        <v>22.494419160929247</v>
      </c>
      <c r="CE19123" s="6" t="e">
        <f>NA()</f>
        <v>#N/A</v>
      </c>
    </row>
    <row r="19124" spans="81:83" x14ac:dyDescent="0.2">
      <c r="CC19124" s="15">
        <v>42292.918923611112</v>
      </c>
      <c r="CD19124" s="6">
        <v>24.897005569254564</v>
      </c>
      <c r="CE19124" s="6" t="e">
        <f>NA()</f>
        <v>#N/A</v>
      </c>
    </row>
    <row r="19125" spans="81:83" x14ac:dyDescent="0.2">
      <c r="CC19125" s="15">
        <v>42292.922395833331</v>
      </c>
      <c r="CD19125" s="6">
        <v>24.897005569254564</v>
      </c>
      <c r="CE19125" s="6" t="e">
        <f>NA()</f>
        <v>#N/A</v>
      </c>
    </row>
    <row r="19126" spans="81:83" x14ac:dyDescent="0.2">
      <c r="CC19126" s="15">
        <v>42292.925868055558</v>
      </c>
      <c r="CD19126" s="6">
        <v>20.17451215606896</v>
      </c>
      <c r="CE19126" s="6" t="e">
        <f>NA()</f>
        <v>#N/A</v>
      </c>
    </row>
    <row r="19127" spans="81:83" x14ac:dyDescent="0.2">
      <c r="CC19127" s="15">
        <v>42292.929340277777</v>
      </c>
      <c r="CD19127" s="6">
        <v>20.17451215606896</v>
      </c>
      <c r="CE19127" s="6" t="e">
        <f>NA()</f>
        <v>#N/A</v>
      </c>
    </row>
    <row r="19128" spans="81:83" x14ac:dyDescent="0.2">
      <c r="CC19128" s="15">
        <v>42292.932812500003</v>
      </c>
      <c r="CD19128" s="6">
        <v>22.494419160929247</v>
      </c>
      <c r="CE19128" s="6" t="e">
        <f>NA()</f>
        <v>#N/A</v>
      </c>
    </row>
    <row r="19129" spans="81:83" x14ac:dyDescent="0.2">
      <c r="CC19129" s="15">
        <v>42292.936284722222</v>
      </c>
      <c r="CD19129" s="6">
        <v>22.494419160929247</v>
      </c>
      <c r="CE19129" s="6" t="e">
        <f>NA()</f>
        <v>#N/A</v>
      </c>
    </row>
    <row r="19130" spans="81:83" x14ac:dyDescent="0.2">
      <c r="CC19130" s="15">
        <v>42292.939756944441</v>
      </c>
      <c r="CD19130" s="6">
        <v>24.897005569254564</v>
      </c>
      <c r="CE19130" s="6" t="e">
        <f>NA()</f>
        <v>#N/A</v>
      </c>
    </row>
    <row r="19131" spans="81:83" x14ac:dyDescent="0.2">
      <c r="CC19131" s="15">
        <v>42292.943229166667</v>
      </c>
      <c r="CD19131" s="6">
        <v>24.897005569254564</v>
      </c>
      <c r="CE19131" s="6" t="e">
        <f>NA()</f>
        <v>#N/A</v>
      </c>
    </row>
    <row r="19132" spans="81:83" x14ac:dyDescent="0.2">
      <c r="CC19132" s="15">
        <v>42292.946701388886</v>
      </c>
      <c r="CD19132" s="6">
        <v>25.511044974444541</v>
      </c>
      <c r="CE19132" s="6" t="e">
        <f>NA()</f>
        <v>#N/A</v>
      </c>
    </row>
    <row r="19133" spans="81:83" x14ac:dyDescent="0.2">
      <c r="CC19133" s="15">
        <v>42292.950173611112</v>
      </c>
      <c r="CD19133" s="6">
        <v>22.494419160929247</v>
      </c>
      <c r="CE19133" s="6" t="e">
        <f>NA()</f>
        <v>#N/A</v>
      </c>
    </row>
    <row r="19134" spans="81:83" x14ac:dyDescent="0.2">
      <c r="CC19134" s="15">
        <v>42292.953645833331</v>
      </c>
      <c r="CD19134" s="6">
        <v>24.897005569254564</v>
      </c>
      <c r="CE19134" s="6" t="e">
        <f>NA()</f>
        <v>#N/A</v>
      </c>
    </row>
    <row r="19135" spans="81:83" x14ac:dyDescent="0.2">
      <c r="CC19135" s="15">
        <v>42292.957118055558</v>
      </c>
      <c r="CD19135" s="6">
        <v>23.68398978172829</v>
      </c>
      <c r="CE19135" s="6" t="e">
        <f>NA()</f>
        <v>#N/A</v>
      </c>
    </row>
    <row r="19136" spans="81:83" x14ac:dyDescent="0.2">
      <c r="CC19136" s="15">
        <v>42292.960590277777</v>
      </c>
      <c r="CD19136" s="6">
        <v>21.325459782585622</v>
      </c>
      <c r="CE19136" s="6" t="e">
        <f>NA()</f>
        <v>#N/A</v>
      </c>
    </row>
    <row r="19137" spans="81:83" x14ac:dyDescent="0.2">
      <c r="CC19137" s="15">
        <v>42292.964062500003</v>
      </c>
      <c r="CD19137" s="6">
        <v>23.68398978172829</v>
      </c>
      <c r="CE19137" s="6" t="e">
        <f>NA()</f>
        <v>#N/A</v>
      </c>
    </row>
    <row r="19138" spans="81:83" x14ac:dyDescent="0.2">
      <c r="CC19138" s="15">
        <v>42292.967534722222</v>
      </c>
      <c r="CD19138" s="6">
        <v>22.494419160929247</v>
      </c>
      <c r="CE19138" s="6" t="e">
        <f>NA()</f>
        <v>#N/A</v>
      </c>
    </row>
    <row r="19139" spans="81:83" x14ac:dyDescent="0.2">
      <c r="CC19139" s="15">
        <v>42292.971006944441</v>
      </c>
      <c r="CD19139" s="6">
        <v>22.494419160929247</v>
      </c>
      <c r="CE19139" s="6" t="e">
        <f>NA()</f>
        <v>#N/A</v>
      </c>
    </row>
    <row r="19140" spans="81:83" x14ac:dyDescent="0.2">
      <c r="CC19140" s="15">
        <v>42292.974479166667</v>
      </c>
      <c r="CD19140" s="6">
        <v>23.68398978172829</v>
      </c>
      <c r="CE19140" s="6" t="e">
        <f>NA()</f>
        <v>#N/A</v>
      </c>
    </row>
    <row r="19141" spans="81:83" x14ac:dyDescent="0.2">
      <c r="CC19141" s="15">
        <v>42292.977951388886</v>
      </c>
      <c r="CD19141" s="6">
        <v>23.68398978172829</v>
      </c>
      <c r="CE19141" s="6" t="e">
        <f>NA()</f>
        <v>#N/A</v>
      </c>
    </row>
    <row r="19142" spans="81:83" x14ac:dyDescent="0.2">
      <c r="CC19142" s="15">
        <v>42292.981423611112</v>
      </c>
      <c r="CD19142" s="6">
        <v>23.68398978172829</v>
      </c>
      <c r="CE19142" s="6" t="e">
        <f>NA()</f>
        <v>#N/A</v>
      </c>
    </row>
    <row r="19143" spans="81:83" x14ac:dyDescent="0.2">
      <c r="CC19143" s="15">
        <v>42292.984895833331</v>
      </c>
      <c r="CD19143" s="6">
        <v>21.325459782585622</v>
      </c>
      <c r="CE19143" s="6" t="e">
        <f>NA()</f>
        <v>#N/A</v>
      </c>
    </row>
    <row r="19144" spans="81:83" x14ac:dyDescent="0.2">
      <c r="CC19144" s="15">
        <v>42292.988368055558</v>
      </c>
      <c r="CD19144" s="6">
        <v>23.68398978172829</v>
      </c>
      <c r="CE19144" s="6" t="e">
        <f>NA()</f>
        <v>#N/A</v>
      </c>
    </row>
    <row r="19145" spans="81:83" x14ac:dyDescent="0.2">
      <c r="CC19145" s="15">
        <v>42292.991840277777</v>
      </c>
      <c r="CD19145" s="6">
        <v>21.325459782585622</v>
      </c>
      <c r="CE19145" s="6" t="e">
        <f>NA()</f>
        <v>#N/A</v>
      </c>
    </row>
    <row r="19146" spans="81:83" x14ac:dyDescent="0.2">
      <c r="CC19146" s="15">
        <v>42292.995312500003</v>
      </c>
      <c r="CD19146" s="6">
        <v>21.325459782585622</v>
      </c>
      <c r="CE19146" s="6" t="e">
        <f>NA()</f>
        <v>#N/A</v>
      </c>
    </row>
    <row r="19147" spans="81:83" x14ac:dyDescent="0.2">
      <c r="CC19147" s="15">
        <v>42292.998784722222</v>
      </c>
      <c r="CD19147" s="6">
        <v>23.68398978172829</v>
      </c>
      <c r="CE19147" s="6">
        <f t="shared" ref="CE19147" si="93">AVERAGE(CD18860:CD19147)</f>
        <v>27.009824703778285</v>
      </c>
    </row>
    <row r="19148" spans="81:83" x14ac:dyDescent="0.2">
      <c r="CC19148" s="15">
        <v>42293.002256944441</v>
      </c>
      <c r="CD19148" s="6">
        <v>24.897005569254564</v>
      </c>
      <c r="CE19148" s="6" t="e">
        <f>NA()</f>
        <v>#N/A</v>
      </c>
    </row>
    <row r="19149" spans="81:83" x14ac:dyDescent="0.2">
      <c r="CC19149" s="15">
        <v>42293.005729166667</v>
      </c>
      <c r="CD19149" s="6">
        <v>24.897005569254564</v>
      </c>
      <c r="CE19149" s="6" t="e">
        <f>NA()</f>
        <v>#N/A</v>
      </c>
    </row>
    <row r="19150" spans="81:83" x14ac:dyDescent="0.2">
      <c r="CC19150" s="15">
        <v>42293.009201388886</v>
      </c>
      <c r="CD19150" s="6">
        <v>24.897005569254564</v>
      </c>
      <c r="CE19150" s="6" t="e">
        <f>NA()</f>
        <v>#N/A</v>
      </c>
    </row>
    <row r="19151" spans="81:83" x14ac:dyDescent="0.2">
      <c r="CC19151" s="15">
        <v>42293.012673611112</v>
      </c>
      <c r="CD19151" s="6">
        <v>25.511044974444541</v>
      </c>
      <c r="CE19151" s="6" t="e">
        <f>NA()</f>
        <v>#N/A</v>
      </c>
    </row>
    <row r="19152" spans="81:83" x14ac:dyDescent="0.2">
      <c r="CC19152" s="15">
        <v>42293.016145833331</v>
      </c>
      <c r="CD19152" s="6">
        <v>23.68398978172829</v>
      </c>
      <c r="CE19152" s="6" t="e">
        <f>NA()</f>
        <v>#N/A</v>
      </c>
    </row>
    <row r="19153" spans="81:83" x14ac:dyDescent="0.2">
      <c r="CC19153" s="15">
        <v>42293.019618055558</v>
      </c>
      <c r="CD19153" s="6">
        <v>26.750721904051272</v>
      </c>
      <c r="CE19153" s="6" t="e">
        <f>NA()</f>
        <v>#N/A</v>
      </c>
    </row>
    <row r="19154" spans="81:83" x14ac:dyDescent="0.2">
      <c r="CC19154" s="15">
        <v>42293.023090277777</v>
      </c>
      <c r="CD19154" s="6">
        <v>24.897005569254564</v>
      </c>
      <c r="CE19154" s="6" t="e">
        <f>NA()</f>
        <v>#N/A</v>
      </c>
    </row>
    <row r="19155" spans="81:83" x14ac:dyDescent="0.2">
      <c r="CC19155" s="15">
        <v>42293.026562500003</v>
      </c>
      <c r="CD19155" s="6">
        <v>22.494419160929247</v>
      </c>
      <c r="CE19155" s="6" t="e">
        <f>NA()</f>
        <v>#N/A</v>
      </c>
    </row>
    <row r="19156" spans="81:83" x14ac:dyDescent="0.2">
      <c r="CC19156" s="15">
        <v>42293.030034722222</v>
      </c>
      <c r="CD19156" s="6">
        <v>22.494419160929247</v>
      </c>
      <c r="CE19156" s="6" t="e">
        <f>NA()</f>
        <v>#N/A</v>
      </c>
    </row>
    <row r="19157" spans="81:83" x14ac:dyDescent="0.2">
      <c r="CC19157" s="15">
        <v>42293.033506944441</v>
      </c>
      <c r="CD19157" s="6">
        <v>20.17451215606896</v>
      </c>
      <c r="CE19157" s="6" t="e">
        <f>NA()</f>
        <v>#N/A</v>
      </c>
    </row>
    <row r="19158" spans="81:83" x14ac:dyDescent="0.2">
      <c r="CC19158" s="15">
        <v>42293.036979166667</v>
      </c>
      <c r="CD19158" s="6">
        <v>24.897005569254564</v>
      </c>
      <c r="CE19158" s="6" t="e">
        <f>NA()</f>
        <v>#N/A</v>
      </c>
    </row>
    <row r="19159" spans="81:83" x14ac:dyDescent="0.2">
      <c r="CC19159" s="15">
        <v>42293.040451388886</v>
      </c>
      <c r="CD19159" s="6">
        <v>22.494419160929247</v>
      </c>
      <c r="CE19159" s="6" t="e">
        <f>NA()</f>
        <v>#N/A</v>
      </c>
    </row>
    <row r="19160" spans="81:83" x14ac:dyDescent="0.2">
      <c r="CC19160" s="15">
        <v>42293.043923611112</v>
      </c>
      <c r="CD19160" s="6">
        <v>24.291132335187978</v>
      </c>
      <c r="CE19160" s="6" t="e">
        <f>NA()</f>
        <v>#N/A</v>
      </c>
    </row>
    <row r="19161" spans="81:83" x14ac:dyDescent="0.2">
      <c r="CC19161" s="15">
        <v>42293.047395833331</v>
      </c>
      <c r="CD19161" s="6">
        <v>23.68398978172829</v>
      </c>
      <c r="CE19161" s="6" t="e">
        <f>NA()</f>
        <v>#N/A</v>
      </c>
    </row>
    <row r="19162" spans="81:83" x14ac:dyDescent="0.2">
      <c r="CC19162" s="15">
        <v>42293.050868055558</v>
      </c>
      <c r="CD19162" s="6">
        <v>24.897005569254564</v>
      </c>
      <c r="CE19162" s="6" t="e">
        <f>NA()</f>
        <v>#N/A</v>
      </c>
    </row>
    <row r="19163" spans="81:83" x14ac:dyDescent="0.2">
      <c r="CC19163" s="15">
        <v>42293.054340277777</v>
      </c>
      <c r="CD19163" s="6">
        <v>29.93946222809004</v>
      </c>
      <c r="CE19163" s="6" t="e">
        <f>NA()</f>
        <v>#N/A</v>
      </c>
    </row>
    <row r="19164" spans="81:83" x14ac:dyDescent="0.2">
      <c r="CC19164" s="15">
        <v>42293.057812500003</v>
      </c>
      <c r="CD19164" s="6">
        <v>26.750721904051272</v>
      </c>
      <c r="CE19164" s="6" t="e">
        <f>NA()</f>
        <v>#N/A</v>
      </c>
    </row>
    <row r="19165" spans="81:83" x14ac:dyDescent="0.2">
      <c r="CC19165" s="15">
        <v>42293.061284722222</v>
      </c>
      <c r="CD19165" s="6">
        <v>26.750721904051272</v>
      </c>
      <c r="CE19165" s="6" t="e">
        <f>NA()</f>
        <v>#N/A</v>
      </c>
    </row>
    <row r="19166" spans="81:83" x14ac:dyDescent="0.2">
      <c r="CC19166" s="15">
        <v>42293.064756944441</v>
      </c>
      <c r="CD19166" s="6">
        <v>22.497498408832463</v>
      </c>
      <c r="CE19166" s="6" t="e">
        <f>NA()</f>
        <v>#N/A</v>
      </c>
    </row>
    <row r="19167" spans="81:83" x14ac:dyDescent="0.2">
      <c r="CC19167" s="15">
        <v>42293.068229166667</v>
      </c>
      <c r="CD19167" s="6">
        <v>22.494419160929247</v>
      </c>
      <c r="CE19167" s="6" t="e">
        <f>NA()</f>
        <v>#N/A</v>
      </c>
    </row>
    <row r="19168" spans="81:83" x14ac:dyDescent="0.2">
      <c r="CC19168" s="15">
        <v>42293.071701388886</v>
      </c>
      <c r="CD19168" s="6">
        <v>22.494419160929247</v>
      </c>
      <c r="CE19168" s="6" t="e">
        <f>NA()</f>
        <v>#N/A</v>
      </c>
    </row>
    <row r="19169" spans="81:83" x14ac:dyDescent="0.2">
      <c r="CC19169" s="15">
        <v>42293.075173611112</v>
      </c>
      <c r="CD19169" s="6">
        <v>24.897005569254564</v>
      </c>
      <c r="CE19169" s="6" t="e">
        <f>NA()</f>
        <v>#N/A</v>
      </c>
    </row>
    <row r="19170" spans="81:83" x14ac:dyDescent="0.2">
      <c r="CC19170" s="15">
        <v>42293.078645833331</v>
      </c>
      <c r="CD19170" s="6">
        <v>24.897005569254564</v>
      </c>
      <c r="CE19170" s="6" t="e">
        <f>NA()</f>
        <v>#N/A</v>
      </c>
    </row>
    <row r="19171" spans="81:83" x14ac:dyDescent="0.2">
      <c r="CC19171" s="15">
        <v>42293.082118055558</v>
      </c>
      <c r="CD19171" s="6">
        <v>24.897005569254564</v>
      </c>
      <c r="CE19171" s="6" t="e">
        <f>NA()</f>
        <v>#N/A</v>
      </c>
    </row>
    <row r="19172" spans="81:83" x14ac:dyDescent="0.2">
      <c r="CC19172" s="15">
        <v>42293.085590277777</v>
      </c>
      <c r="CD19172" s="6">
        <v>28.013165651152249</v>
      </c>
      <c r="CE19172" s="6" t="e">
        <f>NA()</f>
        <v>#N/A</v>
      </c>
    </row>
    <row r="19173" spans="81:83" x14ac:dyDescent="0.2">
      <c r="CC19173" s="15">
        <v>42293.089062500003</v>
      </c>
      <c r="CD19173" s="6">
        <v>24.897005569254564</v>
      </c>
      <c r="CE19173" s="6" t="e">
        <f>NA()</f>
        <v>#N/A</v>
      </c>
    </row>
    <row r="19174" spans="81:83" x14ac:dyDescent="0.2">
      <c r="CC19174" s="15">
        <v>42293.092534722222</v>
      </c>
      <c r="CD19174" s="6">
        <v>26.750721904051272</v>
      </c>
      <c r="CE19174" s="6" t="e">
        <f>NA()</f>
        <v>#N/A</v>
      </c>
    </row>
    <row r="19175" spans="81:83" x14ac:dyDescent="0.2">
      <c r="CC19175" s="15">
        <v>42293.096006944441</v>
      </c>
      <c r="CD19175" s="6">
        <v>25.511044974444541</v>
      </c>
      <c r="CE19175" s="6" t="e">
        <f>NA()</f>
        <v>#N/A</v>
      </c>
    </row>
    <row r="19176" spans="81:83" x14ac:dyDescent="0.2">
      <c r="CC19176" s="15">
        <v>42293.099479166667</v>
      </c>
      <c r="CD19176" s="6">
        <v>29.93946222809004</v>
      </c>
      <c r="CE19176" s="6" t="e">
        <f>NA()</f>
        <v>#N/A</v>
      </c>
    </row>
    <row r="19177" spans="81:83" x14ac:dyDescent="0.2">
      <c r="CC19177" s="15">
        <v>42293.102951388886</v>
      </c>
      <c r="CD19177" s="6">
        <v>25.511044974444541</v>
      </c>
      <c r="CE19177" s="6" t="e">
        <f>NA()</f>
        <v>#N/A</v>
      </c>
    </row>
    <row r="19178" spans="81:83" x14ac:dyDescent="0.2">
      <c r="CC19178" s="15">
        <v>42293.106423611112</v>
      </c>
      <c r="CD19178" s="6">
        <v>24.897005569254564</v>
      </c>
      <c r="CE19178" s="6" t="e">
        <f>NA()</f>
        <v>#N/A</v>
      </c>
    </row>
    <row r="19179" spans="81:83" x14ac:dyDescent="0.2">
      <c r="CC19179" s="15">
        <v>42293.109895833331</v>
      </c>
      <c r="CD19179" s="6">
        <v>28.013165651152249</v>
      </c>
      <c r="CE19179" s="6" t="e">
        <f>NA()</f>
        <v>#N/A</v>
      </c>
    </row>
    <row r="19180" spans="81:83" x14ac:dyDescent="0.2">
      <c r="CC19180" s="15">
        <v>42293.113368055558</v>
      </c>
      <c r="CD19180" s="6">
        <v>24.897005569254564</v>
      </c>
      <c r="CE19180" s="6" t="e">
        <f>NA()</f>
        <v>#N/A</v>
      </c>
    </row>
    <row r="19181" spans="81:83" x14ac:dyDescent="0.2">
      <c r="CC19181" s="15">
        <v>42293.116840277777</v>
      </c>
      <c r="CD19181" s="6">
        <v>22.494419160929247</v>
      </c>
      <c r="CE19181" s="6" t="e">
        <f>NA()</f>
        <v>#N/A</v>
      </c>
    </row>
    <row r="19182" spans="81:83" x14ac:dyDescent="0.2">
      <c r="CC19182" s="15">
        <v>42293.120312500003</v>
      </c>
      <c r="CD19182" s="6">
        <v>24.897005569254564</v>
      </c>
      <c r="CE19182" s="6" t="e">
        <f>NA()</f>
        <v>#N/A</v>
      </c>
    </row>
    <row r="19183" spans="81:83" x14ac:dyDescent="0.2">
      <c r="CC19183" s="15">
        <v>42293.123784722222</v>
      </c>
      <c r="CD19183" s="6">
        <v>28.013165651152249</v>
      </c>
      <c r="CE19183" s="6" t="e">
        <f>NA()</f>
        <v>#N/A</v>
      </c>
    </row>
    <row r="19184" spans="81:83" x14ac:dyDescent="0.2">
      <c r="CC19184" s="15">
        <v>42293.127256944441</v>
      </c>
      <c r="CD19184" s="6">
        <v>28.013165651152249</v>
      </c>
      <c r="CE19184" s="6" t="e">
        <f>NA()</f>
        <v>#N/A</v>
      </c>
    </row>
    <row r="19185" spans="81:83" x14ac:dyDescent="0.2">
      <c r="CC19185" s="15">
        <v>42293.130729166667</v>
      </c>
      <c r="CD19185" s="6">
        <v>26.750721904051272</v>
      </c>
      <c r="CE19185" s="6" t="e">
        <f>NA()</f>
        <v>#N/A</v>
      </c>
    </row>
    <row r="19186" spans="81:83" x14ac:dyDescent="0.2">
      <c r="CC19186" s="15">
        <v>42293.134201388886</v>
      </c>
      <c r="CD19186" s="6">
        <v>24.897005569254564</v>
      </c>
      <c r="CE19186" s="6" t="e">
        <f>NA()</f>
        <v>#N/A</v>
      </c>
    </row>
    <row r="19187" spans="81:83" x14ac:dyDescent="0.2">
      <c r="CC19187" s="15">
        <v>42293.137673611112</v>
      </c>
      <c r="CD19187" s="6">
        <v>24.897005569254564</v>
      </c>
      <c r="CE19187" s="6" t="e">
        <f>NA()</f>
        <v>#N/A</v>
      </c>
    </row>
    <row r="19188" spans="81:83" x14ac:dyDescent="0.2">
      <c r="CC19188" s="15">
        <v>42293.141145833331</v>
      </c>
      <c r="CD19188" s="6">
        <v>28.013165651152249</v>
      </c>
      <c r="CE19188" s="6" t="e">
        <f>NA()</f>
        <v>#N/A</v>
      </c>
    </row>
    <row r="19189" spans="81:83" x14ac:dyDescent="0.2">
      <c r="CC19189" s="15">
        <v>42293.144618055558</v>
      </c>
      <c r="CD19189" s="6">
        <v>28.013165651152249</v>
      </c>
      <c r="CE19189" s="6" t="e">
        <f>NA()</f>
        <v>#N/A</v>
      </c>
    </row>
    <row r="19190" spans="81:83" x14ac:dyDescent="0.2">
      <c r="CC19190" s="15">
        <v>42293.148090277777</v>
      </c>
      <c r="CD19190" s="6">
        <v>26.750721904051272</v>
      </c>
      <c r="CE19190" s="6" t="e">
        <f>NA()</f>
        <v>#N/A</v>
      </c>
    </row>
    <row r="19191" spans="81:83" x14ac:dyDescent="0.2">
      <c r="CC19191" s="15">
        <v>42293.151562500003</v>
      </c>
      <c r="CD19191" s="6">
        <v>24.897005569254564</v>
      </c>
      <c r="CE19191" s="6" t="e">
        <f>NA()</f>
        <v>#N/A</v>
      </c>
    </row>
    <row r="19192" spans="81:83" x14ac:dyDescent="0.2">
      <c r="CC19192" s="15">
        <v>42293.155034722222</v>
      </c>
      <c r="CD19192" s="6">
        <v>29.93946222809004</v>
      </c>
      <c r="CE19192" s="6" t="e">
        <f>NA()</f>
        <v>#N/A</v>
      </c>
    </row>
    <row r="19193" spans="81:83" x14ac:dyDescent="0.2">
      <c r="CC19193" s="15">
        <v>42293.158506944441</v>
      </c>
      <c r="CD19193" s="6">
        <v>22.497498408832463</v>
      </c>
      <c r="CE19193" s="6" t="e">
        <f>NA()</f>
        <v>#N/A</v>
      </c>
    </row>
    <row r="19194" spans="81:83" x14ac:dyDescent="0.2">
      <c r="CC19194" s="15">
        <v>42293.161979166667</v>
      </c>
      <c r="CD19194" s="6">
        <v>24.897005569254564</v>
      </c>
      <c r="CE19194" s="6" t="e">
        <f>NA()</f>
        <v>#N/A</v>
      </c>
    </row>
    <row r="19195" spans="81:83" x14ac:dyDescent="0.2">
      <c r="CC19195" s="15">
        <v>42293.165451388886</v>
      </c>
      <c r="CD19195" s="6">
        <v>29.288141909125951</v>
      </c>
      <c r="CE19195" s="6" t="e">
        <f>NA()</f>
        <v>#N/A</v>
      </c>
    </row>
    <row r="19196" spans="81:83" x14ac:dyDescent="0.2">
      <c r="CC19196" s="15">
        <v>42293.168923611112</v>
      </c>
      <c r="CD19196" s="6">
        <v>26.750721904051272</v>
      </c>
      <c r="CE19196" s="6" t="e">
        <f>NA()</f>
        <v>#N/A</v>
      </c>
    </row>
    <row r="19197" spans="81:83" x14ac:dyDescent="0.2">
      <c r="CC19197" s="15">
        <v>42293.172395833331</v>
      </c>
      <c r="CD19197" s="6">
        <v>24.897005569254564</v>
      </c>
      <c r="CE19197" s="6" t="e">
        <f>NA()</f>
        <v>#N/A</v>
      </c>
    </row>
    <row r="19198" spans="81:83" x14ac:dyDescent="0.2">
      <c r="CC19198" s="15">
        <v>42293.175868055558</v>
      </c>
      <c r="CD19198" s="6">
        <v>28.013165651152249</v>
      </c>
      <c r="CE19198" s="6" t="e">
        <f>NA()</f>
        <v>#N/A</v>
      </c>
    </row>
    <row r="19199" spans="81:83" x14ac:dyDescent="0.2">
      <c r="CC19199" s="15">
        <v>42293.179340277777</v>
      </c>
      <c r="CD19199" s="6">
        <v>24.897005569254564</v>
      </c>
      <c r="CE19199" s="6" t="e">
        <f>NA()</f>
        <v>#N/A</v>
      </c>
    </row>
    <row r="19200" spans="81:83" x14ac:dyDescent="0.2">
      <c r="CC19200" s="15">
        <v>42293.182812500003</v>
      </c>
      <c r="CD19200" s="6">
        <v>26.750721904051272</v>
      </c>
      <c r="CE19200" s="6" t="e">
        <f>NA()</f>
        <v>#N/A</v>
      </c>
    </row>
    <row r="19201" spans="81:83" x14ac:dyDescent="0.2">
      <c r="CC19201" s="15">
        <v>42293.186284722222</v>
      </c>
      <c r="CD19201" s="6">
        <v>26.750721904051272</v>
      </c>
      <c r="CE19201" s="6" t="e">
        <f>NA()</f>
        <v>#N/A</v>
      </c>
    </row>
    <row r="19202" spans="81:83" x14ac:dyDescent="0.2">
      <c r="CC19202" s="15">
        <v>42293.189756944441</v>
      </c>
      <c r="CD19202" s="6">
        <v>24.897005569254564</v>
      </c>
      <c r="CE19202" s="6" t="e">
        <f>NA()</f>
        <v>#N/A</v>
      </c>
    </row>
    <row r="19203" spans="81:83" x14ac:dyDescent="0.2">
      <c r="CC19203" s="15">
        <v>42293.193229166667</v>
      </c>
      <c r="CD19203" s="6">
        <v>24.897005569254564</v>
      </c>
      <c r="CE19203" s="6" t="e">
        <f>NA()</f>
        <v>#N/A</v>
      </c>
    </row>
    <row r="19204" spans="81:83" x14ac:dyDescent="0.2">
      <c r="CC19204" s="15">
        <v>42293.196701388886</v>
      </c>
      <c r="CD19204" s="6">
        <v>26.750721904051272</v>
      </c>
      <c r="CE19204" s="6" t="e">
        <f>NA()</f>
        <v>#N/A</v>
      </c>
    </row>
    <row r="19205" spans="81:83" x14ac:dyDescent="0.2">
      <c r="CC19205" s="15">
        <v>42293.200173611112</v>
      </c>
      <c r="CD19205" s="6">
        <v>28.013165651152249</v>
      </c>
      <c r="CE19205" s="6" t="e">
        <f>NA()</f>
        <v>#N/A</v>
      </c>
    </row>
    <row r="19206" spans="81:83" x14ac:dyDescent="0.2">
      <c r="CC19206" s="15">
        <v>42293.203645833331</v>
      </c>
      <c r="CD19206" s="6">
        <v>24.897005569254564</v>
      </c>
      <c r="CE19206" s="6" t="e">
        <f>NA()</f>
        <v>#N/A</v>
      </c>
    </row>
    <row r="19207" spans="81:83" x14ac:dyDescent="0.2">
      <c r="CC19207" s="15">
        <v>42293.207118055558</v>
      </c>
      <c r="CD19207" s="6">
        <v>26.750721904051272</v>
      </c>
      <c r="CE19207" s="6" t="e">
        <f>NA()</f>
        <v>#N/A</v>
      </c>
    </row>
    <row r="19208" spans="81:83" x14ac:dyDescent="0.2">
      <c r="CC19208" s="15">
        <v>42293.210590277777</v>
      </c>
      <c r="CD19208" s="6">
        <v>26.750721904051272</v>
      </c>
      <c r="CE19208" s="6" t="e">
        <f>NA()</f>
        <v>#N/A</v>
      </c>
    </row>
    <row r="19209" spans="81:83" x14ac:dyDescent="0.2">
      <c r="CC19209" s="15">
        <v>42293.214062500003</v>
      </c>
      <c r="CD19209" s="6">
        <v>26.750721904051272</v>
      </c>
      <c r="CE19209" s="6" t="e">
        <f>NA()</f>
        <v>#N/A</v>
      </c>
    </row>
    <row r="19210" spans="81:83" x14ac:dyDescent="0.2">
      <c r="CC19210" s="15">
        <v>42293.217534722222</v>
      </c>
      <c r="CD19210" s="6">
        <v>26.750721904051272</v>
      </c>
      <c r="CE19210" s="6" t="e">
        <f>NA()</f>
        <v>#N/A</v>
      </c>
    </row>
    <row r="19211" spans="81:83" x14ac:dyDescent="0.2">
      <c r="CC19211" s="15">
        <v>42293.221006944441</v>
      </c>
      <c r="CD19211" s="6">
        <v>26.750721904051272</v>
      </c>
      <c r="CE19211" s="6" t="e">
        <f>NA()</f>
        <v>#N/A</v>
      </c>
    </row>
    <row r="19212" spans="81:83" x14ac:dyDescent="0.2">
      <c r="CC19212" s="15">
        <v>42293.224479166667</v>
      </c>
      <c r="CD19212" s="6">
        <v>24.897005569254564</v>
      </c>
      <c r="CE19212" s="6" t="e">
        <f>NA()</f>
        <v>#N/A</v>
      </c>
    </row>
    <row r="19213" spans="81:83" x14ac:dyDescent="0.2">
      <c r="CC19213" s="15">
        <v>42293.227951388886</v>
      </c>
      <c r="CD19213" s="6">
        <v>24.897005569254564</v>
      </c>
      <c r="CE19213" s="6" t="e">
        <f>NA()</f>
        <v>#N/A</v>
      </c>
    </row>
    <row r="19214" spans="81:83" x14ac:dyDescent="0.2">
      <c r="CC19214" s="15">
        <v>42293.231423611112</v>
      </c>
      <c r="CD19214" s="6">
        <v>26.750721904051272</v>
      </c>
      <c r="CE19214" s="6" t="e">
        <f>NA()</f>
        <v>#N/A</v>
      </c>
    </row>
    <row r="19215" spans="81:83" x14ac:dyDescent="0.2">
      <c r="CC19215" s="15">
        <v>42293.234895833331</v>
      </c>
      <c r="CD19215" s="6">
        <v>24.897005569254564</v>
      </c>
      <c r="CE19215" s="6" t="e">
        <f>NA()</f>
        <v>#N/A</v>
      </c>
    </row>
    <row r="19216" spans="81:83" x14ac:dyDescent="0.2">
      <c r="CC19216" s="15">
        <v>42293.238368055558</v>
      </c>
      <c r="CD19216" s="6">
        <v>24.897005569254564</v>
      </c>
      <c r="CE19216" s="6" t="e">
        <f>NA()</f>
        <v>#N/A</v>
      </c>
    </row>
    <row r="19217" spans="81:83" x14ac:dyDescent="0.2">
      <c r="CC19217" s="15">
        <v>42293.241840277777</v>
      </c>
      <c r="CD19217" s="6">
        <v>26.750721904051272</v>
      </c>
      <c r="CE19217" s="6" t="e">
        <f>NA()</f>
        <v>#N/A</v>
      </c>
    </row>
    <row r="19218" spans="81:83" x14ac:dyDescent="0.2">
      <c r="CC19218" s="15">
        <v>42293.245312500003</v>
      </c>
      <c r="CD19218" s="6">
        <v>24.897005569254564</v>
      </c>
      <c r="CE19218" s="6" t="e">
        <f>NA()</f>
        <v>#N/A</v>
      </c>
    </row>
    <row r="19219" spans="81:83" x14ac:dyDescent="0.2">
      <c r="CC19219" s="15">
        <v>42293.248784722222</v>
      </c>
      <c r="CD19219" s="6">
        <v>26.750721904051272</v>
      </c>
      <c r="CE19219" s="6" t="e">
        <f>NA()</f>
        <v>#N/A</v>
      </c>
    </row>
    <row r="19220" spans="81:83" x14ac:dyDescent="0.2">
      <c r="CC19220" s="15">
        <v>42293.252256944441</v>
      </c>
      <c r="CD19220" s="6">
        <v>22.494419160929247</v>
      </c>
      <c r="CE19220" s="6" t="e">
        <f>NA()</f>
        <v>#N/A</v>
      </c>
    </row>
    <row r="19221" spans="81:83" x14ac:dyDescent="0.2">
      <c r="CC19221" s="15">
        <v>42293.255729166667</v>
      </c>
      <c r="CD19221" s="6">
        <v>24.897005569254564</v>
      </c>
      <c r="CE19221" s="6" t="e">
        <f>NA()</f>
        <v>#N/A</v>
      </c>
    </row>
    <row r="19222" spans="81:83" x14ac:dyDescent="0.2">
      <c r="CC19222" s="15">
        <v>42293.259201388886</v>
      </c>
      <c r="CD19222" s="6">
        <v>24.897005569254564</v>
      </c>
      <c r="CE19222" s="6" t="e">
        <f>NA()</f>
        <v>#N/A</v>
      </c>
    </row>
    <row r="19223" spans="81:83" x14ac:dyDescent="0.2">
      <c r="CC19223" s="15">
        <v>42293.262673611112</v>
      </c>
      <c r="CD19223" s="6">
        <v>22.497498408832463</v>
      </c>
      <c r="CE19223" s="6" t="e">
        <f>NA()</f>
        <v>#N/A</v>
      </c>
    </row>
    <row r="19224" spans="81:83" x14ac:dyDescent="0.2">
      <c r="CC19224" s="15">
        <v>42293.266145833331</v>
      </c>
      <c r="CD19224" s="6">
        <v>24.897005569254564</v>
      </c>
      <c r="CE19224" s="6" t="e">
        <f>NA()</f>
        <v>#N/A</v>
      </c>
    </row>
    <row r="19225" spans="81:83" x14ac:dyDescent="0.2">
      <c r="CC19225" s="15">
        <v>42293.269618055558</v>
      </c>
      <c r="CD19225" s="6">
        <v>24.897005569254564</v>
      </c>
      <c r="CE19225" s="6" t="e">
        <f>NA()</f>
        <v>#N/A</v>
      </c>
    </row>
    <row r="19226" spans="81:83" x14ac:dyDescent="0.2">
      <c r="CC19226" s="15">
        <v>42293.273090277777</v>
      </c>
      <c r="CD19226" s="6">
        <v>26.750721904051272</v>
      </c>
      <c r="CE19226" s="6" t="e">
        <f>NA()</f>
        <v>#N/A</v>
      </c>
    </row>
    <row r="19227" spans="81:83" x14ac:dyDescent="0.2">
      <c r="CC19227" s="15">
        <v>42293.276562500003</v>
      </c>
      <c r="CD19227" s="6">
        <v>22.497498408832463</v>
      </c>
      <c r="CE19227" s="6" t="e">
        <f>NA()</f>
        <v>#N/A</v>
      </c>
    </row>
    <row r="19228" spans="81:83" x14ac:dyDescent="0.2">
      <c r="CC19228" s="15">
        <v>42293.280034722222</v>
      </c>
      <c r="CD19228" s="6">
        <v>22.497498408832463</v>
      </c>
      <c r="CE19228" s="6" t="e">
        <f>NA()</f>
        <v>#N/A</v>
      </c>
    </row>
    <row r="19229" spans="81:83" x14ac:dyDescent="0.2">
      <c r="CC19229" s="15">
        <v>42293.283506944441</v>
      </c>
      <c r="CD19229" s="6">
        <v>24.897005569254564</v>
      </c>
      <c r="CE19229" s="6" t="e">
        <f>NA()</f>
        <v>#N/A</v>
      </c>
    </row>
    <row r="19230" spans="81:83" x14ac:dyDescent="0.2">
      <c r="CC19230" s="15">
        <v>42293.286979166667</v>
      </c>
      <c r="CD19230" s="6">
        <v>24.897005569254564</v>
      </c>
      <c r="CE19230" s="6" t="e">
        <f>NA()</f>
        <v>#N/A</v>
      </c>
    </row>
    <row r="19231" spans="81:83" x14ac:dyDescent="0.2">
      <c r="CC19231" s="15">
        <v>42293.290451388886</v>
      </c>
      <c r="CD19231" s="6">
        <v>24.897005569254564</v>
      </c>
      <c r="CE19231" s="6" t="e">
        <f>NA()</f>
        <v>#N/A</v>
      </c>
    </row>
    <row r="19232" spans="81:83" x14ac:dyDescent="0.2">
      <c r="CC19232" s="15">
        <v>42293.293923611112</v>
      </c>
      <c r="CD19232" s="6">
        <v>26.750721904051272</v>
      </c>
      <c r="CE19232" s="6" t="e">
        <f>NA()</f>
        <v>#N/A</v>
      </c>
    </row>
    <row r="19233" spans="81:83" x14ac:dyDescent="0.2">
      <c r="CC19233" s="15">
        <v>42293.297395833331</v>
      </c>
      <c r="CD19233" s="6">
        <v>25.511044974444541</v>
      </c>
      <c r="CE19233" s="6" t="e">
        <f>NA()</f>
        <v>#N/A</v>
      </c>
    </row>
    <row r="19234" spans="81:83" x14ac:dyDescent="0.2">
      <c r="CC19234" s="15">
        <v>42293.300868055558</v>
      </c>
      <c r="CD19234" s="6">
        <v>24.897005569254564</v>
      </c>
      <c r="CE19234" s="6" t="e">
        <f>NA()</f>
        <v>#N/A</v>
      </c>
    </row>
    <row r="19235" spans="81:83" x14ac:dyDescent="0.2">
      <c r="CC19235" s="15">
        <v>42293.304340277777</v>
      </c>
      <c r="CD19235" s="6">
        <v>24.897005569254564</v>
      </c>
      <c r="CE19235" s="6" t="e">
        <f>NA()</f>
        <v>#N/A</v>
      </c>
    </row>
    <row r="19236" spans="81:83" x14ac:dyDescent="0.2">
      <c r="CC19236" s="15">
        <v>42293.307812500003</v>
      </c>
      <c r="CD19236" s="6">
        <v>24.897005569254564</v>
      </c>
      <c r="CE19236" s="6" t="e">
        <f>NA()</f>
        <v>#N/A</v>
      </c>
    </row>
    <row r="19237" spans="81:83" x14ac:dyDescent="0.2">
      <c r="CC19237" s="15">
        <v>42293.311284722222</v>
      </c>
      <c r="CD19237" s="6">
        <v>24.897005569254564</v>
      </c>
      <c r="CE19237" s="6" t="e">
        <f>NA()</f>
        <v>#N/A</v>
      </c>
    </row>
    <row r="19238" spans="81:83" x14ac:dyDescent="0.2">
      <c r="CC19238" s="15">
        <v>42293.314756944441</v>
      </c>
      <c r="CD19238" s="6">
        <v>26.750721904051272</v>
      </c>
      <c r="CE19238" s="6" t="e">
        <f>NA()</f>
        <v>#N/A</v>
      </c>
    </row>
    <row r="19239" spans="81:83" x14ac:dyDescent="0.2">
      <c r="CC19239" s="15">
        <v>42293.318229166667</v>
      </c>
      <c r="CD19239" s="6">
        <v>26.750721904051272</v>
      </c>
      <c r="CE19239" s="6" t="e">
        <f>NA()</f>
        <v>#N/A</v>
      </c>
    </row>
    <row r="19240" spans="81:83" x14ac:dyDescent="0.2">
      <c r="CC19240" s="15">
        <v>42293.321701388886</v>
      </c>
      <c r="CD19240" s="6">
        <v>24.897005569254564</v>
      </c>
      <c r="CE19240" s="6" t="e">
        <f>NA()</f>
        <v>#N/A</v>
      </c>
    </row>
    <row r="19241" spans="81:83" x14ac:dyDescent="0.2">
      <c r="CC19241" s="15">
        <v>42293.325173611112</v>
      </c>
      <c r="CD19241" s="6">
        <v>22.497498408832463</v>
      </c>
      <c r="CE19241" s="6" t="e">
        <f>NA()</f>
        <v>#N/A</v>
      </c>
    </row>
    <row r="19242" spans="81:83" x14ac:dyDescent="0.2">
      <c r="CC19242" s="15">
        <v>42293.328645833331</v>
      </c>
      <c r="CD19242" s="6">
        <v>26.750721904052021</v>
      </c>
      <c r="CE19242" s="6" t="e">
        <f>NA()</f>
        <v>#N/A</v>
      </c>
    </row>
    <row r="19243" spans="81:83" x14ac:dyDescent="0.2">
      <c r="CC19243" s="15">
        <v>42293.332118055558</v>
      </c>
      <c r="CD19243" s="6">
        <v>28.648289449573372</v>
      </c>
      <c r="CE19243" s="6" t="e">
        <f>NA()</f>
        <v>#N/A</v>
      </c>
    </row>
    <row r="19244" spans="81:83" x14ac:dyDescent="0.2">
      <c r="CC19244" s="15">
        <v>42293.335590277777</v>
      </c>
      <c r="CD19244" s="6">
        <v>24.897005569254564</v>
      </c>
      <c r="CE19244" s="6" t="e">
        <f>NA()</f>
        <v>#N/A</v>
      </c>
    </row>
    <row r="19245" spans="81:83" x14ac:dyDescent="0.2">
      <c r="CC19245" s="15">
        <v>42293.339062500003</v>
      </c>
      <c r="CD19245" s="6">
        <v>24.897005569254564</v>
      </c>
      <c r="CE19245" s="6" t="e">
        <f>NA()</f>
        <v>#N/A</v>
      </c>
    </row>
    <row r="19246" spans="81:83" x14ac:dyDescent="0.2">
      <c r="CC19246" s="15">
        <v>42293.342534722222</v>
      </c>
      <c r="CD19246" s="6">
        <v>22.494419160929247</v>
      </c>
      <c r="CE19246" s="6" t="e">
        <f>NA()</f>
        <v>#N/A</v>
      </c>
    </row>
    <row r="19247" spans="81:83" x14ac:dyDescent="0.2">
      <c r="CC19247" s="15">
        <v>42293.346006944441</v>
      </c>
      <c r="CD19247" s="6">
        <v>24.291132335187264</v>
      </c>
      <c r="CE19247" s="6" t="e">
        <f>NA()</f>
        <v>#N/A</v>
      </c>
    </row>
    <row r="19248" spans="81:83" x14ac:dyDescent="0.2">
      <c r="CC19248" s="15">
        <v>42293.349479166667</v>
      </c>
      <c r="CD19248" s="6">
        <v>26.750721904051272</v>
      </c>
      <c r="CE19248" s="6" t="e">
        <f>NA()</f>
        <v>#N/A</v>
      </c>
    </row>
    <row r="19249" spans="81:83" x14ac:dyDescent="0.2">
      <c r="CC19249" s="15">
        <v>42293.352951388886</v>
      </c>
      <c r="CD19249" s="6">
        <v>24.897005569254564</v>
      </c>
      <c r="CE19249" s="6" t="e">
        <f>NA()</f>
        <v>#N/A</v>
      </c>
    </row>
    <row r="19250" spans="81:83" x14ac:dyDescent="0.2">
      <c r="CC19250" s="15">
        <v>42293.356423611112</v>
      </c>
      <c r="CD19250" s="6">
        <v>26.750721904051272</v>
      </c>
      <c r="CE19250" s="6" t="e">
        <f>NA()</f>
        <v>#N/A</v>
      </c>
    </row>
    <row r="19251" spans="81:83" x14ac:dyDescent="0.2">
      <c r="CC19251" s="15">
        <v>42293.359895833331</v>
      </c>
      <c r="CD19251" s="6">
        <v>29.288141909125951</v>
      </c>
      <c r="CE19251" s="6" t="e">
        <f>NA()</f>
        <v>#N/A</v>
      </c>
    </row>
    <row r="19252" spans="81:83" x14ac:dyDescent="0.2">
      <c r="CC19252" s="15">
        <v>42293.363368055558</v>
      </c>
      <c r="CD19252" s="6">
        <v>24.291132335187264</v>
      </c>
      <c r="CE19252" s="6" t="e">
        <f>NA()</f>
        <v>#N/A</v>
      </c>
    </row>
    <row r="19253" spans="81:83" x14ac:dyDescent="0.2">
      <c r="CC19253" s="15">
        <v>42293.366840277777</v>
      </c>
      <c r="CD19253" s="6">
        <v>26.750721904051272</v>
      </c>
      <c r="CE19253" s="6" t="e">
        <f>NA()</f>
        <v>#N/A</v>
      </c>
    </row>
    <row r="19254" spans="81:83" x14ac:dyDescent="0.2">
      <c r="CC19254" s="15">
        <v>42293.370312500003</v>
      </c>
      <c r="CD19254" s="6">
        <v>31.242598862871731</v>
      </c>
      <c r="CE19254" s="6" t="e">
        <f>NA()</f>
        <v>#N/A</v>
      </c>
    </row>
    <row r="19255" spans="81:83" x14ac:dyDescent="0.2">
      <c r="CC19255" s="15">
        <v>42293.373784722222</v>
      </c>
      <c r="CD19255" s="6">
        <v>26.750721904051272</v>
      </c>
      <c r="CE19255" s="6" t="e">
        <f>NA()</f>
        <v>#N/A</v>
      </c>
    </row>
    <row r="19256" spans="81:83" x14ac:dyDescent="0.2">
      <c r="CC19256" s="15">
        <v>42293.377256944441</v>
      </c>
      <c r="CD19256" s="6">
        <v>24.291132335187264</v>
      </c>
      <c r="CE19256" s="6" t="e">
        <f>NA()</f>
        <v>#N/A</v>
      </c>
    </row>
    <row r="19257" spans="81:83" x14ac:dyDescent="0.2">
      <c r="CC19257" s="15">
        <v>42293.380729166667</v>
      </c>
      <c r="CD19257" s="6">
        <v>28.648289449573372</v>
      </c>
      <c r="CE19257" s="6" t="e">
        <f>NA()</f>
        <v>#N/A</v>
      </c>
    </row>
    <row r="19258" spans="81:83" x14ac:dyDescent="0.2">
      <c r="CC19258" s="15">
        <v>42293.384201388886</v>
      </c>
      <c r="CD19258" s="6">
        <v>26.750721904051272</v>
      </c>
      <c r="CE19258" s="6" t="e">
        <f>NA()</f>
        <v>#N/A</v>
      </c>
    </row>
    <row r="19259" spans="81:83" x14ac:dyDescent="0.2">
      <c r="CC19259" s="15">
        <v>42293.387673611112</v>
      </c>
      <c r="CD19259" s="6">
        <v>26.750721904051272</v>
      </c>
      <c r="CE19259" s="6" t="e">
        <f>NA()</f>
        <v>#N/A</v>
      </c>
    </row>
    <row r="19260" spans="81:83" x14ac:dyDescent="0.2">
      <c r="CC19260" s="15">
        <v>42293.391145833331</v>
      </c>
      <c r="CD19260" s="6">
        <v>26.750721904051272</v>
      </c>
      <c r="CE19260" s="6" t="e">
        <f>NA()</f>
        <v>#N/A</v>
      </c>
    </row>
    <row r="19261" spans="81:83" x14ac:dyDescent="0.2">
      <c r="CC19261" s="15">
        <v>42293.394618055558</v>
      </c>
      <c r="CD19261" s="6">
        <v>26.750721904051272</v>
      </c>
      <c r="CE19261" s="6" t="e">
        <f>NA()</f>
        <v>#N/A</v>
      </c>
    </row>
    <row r="19262" spans="81:83" x14ac:dyDescent="0.2">
      <c r="CC19262" s="15">
        <v>42293.398090277777</v>
      </c>
      <c r="CD19262" s="6">
        <v>24.291132335187264</v>
      </c>
      <c r="CE19262" s="6" t="e">
        <f>NA()</f>
        <v>#N/A</v>
      </c>
    </row>
    <row r="19263" spans="81:83" x14ac:dyDescent="0.2">
      <c r="CC19263" s="15">
        <v>42293.401562500003</v>
      </c>
      <c r="CD19263" s="6">
        <v>29.288141909125951</v>
      </c>
      <c r="CE19263" s="6" t="e">
        <f>NA()</f>
        <v>#N/A</v>
      </c>
    </row>
    <row r="19264" spans="81:83" x14ac:dyDescent="0.2">
      <c r="CC19264" s="15">
        <v>42293.405034722222</v>
      </c>
      <c r="CD19264" s="6">
        <v>26.750721904051272</v>
      </c>
      <c r="CE19264" s="6" t="e">
        <f>NA()</f>
        <v>#N/A</v>
      </c>
    </row>
    <row r="19265" spans="81:83" x14ac:dyDescent="0.2">
      <c r="CC19265" s="15">
        <v>42293.408506944441</v>
      </c>
      <c r="CD19265" s="6">
        <v>26.750721904051272</v>
      </c>
      <c r="CE19265" s="6" t="e">
        <f>NA()</f>
        <v>#N/A</v>
      </c>
    </row>
    <row r="19266" spans="81:83" x14ac:dyDescent="0.2">
      <c r="CC19266" s="15">
        <v>42293.411979166667</v>
      </c>
      <c r="CD19266" s="6">
        <v>26.750721904051272</v>
      </c>
      <c r="CE19266" s="6" t="e">
        <f>NA()</f>
        <v>#N/A</v>
      </c>
    </row>
    <row r="19267" spans="81:83" x14ac:dyDescent="0.2">
      <c r="CC19267" s="15">
        <v>42293.415451388886</v>
      </c>
      <c r="CD19267" s="6">
        <v>24.291132335187264</v>
      </c>
      <c r="CE19267" s="6" t="e">
        <f>NA()</f>
        <v>#N/A</v>
      </c>
    </row>
    <row r="19268" spans="81:83" x14ac:dyDescent="0.2">
      <c r="CC19268" s="15">
        <v>42293.418923611112</v>
      </c>
      <c r="CD19268" s="6">
        <v>22.497498408832463</v>
      </c>
      <c r="CE19268" s="6" t="e">
        <f>NA()</f>
        <v>#N/A</v>
      </c>
    </row>
    <row r="19269" spans="81:83" x14ac:dyDescent="0.2">
      <c r="CC19269" s="15">
        <v>42293.422395833331</v>
      </c>
      <c r="CD19269" s="6">
        <v>26.750721904051272</v>
      </c>
      <c r="CE19269" s="6" t="e">
        <f>NA()</f>
        <v>#N/A</v>
      </c>
    </row>
    <row r="19270" spans="81:83" x14ac:dyDescent="0.2">
      <c r="CC19270" s="15">
        <v>42293.425868055558</v>
      </c>
      <c r="CD19270" s="6">
        <v>26.750721904051272</v>
      </c>
      <c r="CE19270" s="6" t="e">
        <f>NA()</f>
        <v>#N/A</v>
      </c>
    </row>
    <row r="19271" spans="81:83" x14ac:dyDescent="0.2">
      <c r="CC19271" s="15">
        <v>42293.429340277777</v>
      </c>
      <c r="CD19271" s="6">
        <v>24.291132335187264</v>
      </c>
      <c r="CE19271" s="6" t="e">
        <f>NA()</f>
        <v>#N/A</v>
      </c>
    </row>
    <row r="19272" spans="81:83" x14ac:dyDescent="0.2">
      <c r="CC19272" s="15">
        <v>42293.432812500003</v>
      </c>
      <c r="CD19272" s="6">
        <v>28.648289449573372</v>
      </c>
      <c r="CE19272" s="6" t="e">
        <f>NA()</f>
        <v>#N/A</v>
      </c>
    </row>
    <row r="19273" spans="81:83" x14ac:dyDescent="0.2">
      <c r="CC19273" s="15">
        <v>42293.436284722222</v>
      </c>
      <c r="CD19273" s="6">
        <v>24.291132335187264</v>
      </c>
      <c r="CE19273" s="6" t="e">
        <f>NA()</f>
        <v>#N/A</v>
      </c>
    </row>
    <row r="19274" spans="81:83" x14ac:dyDescent="0.2">
      <c r="CC19274" s="15">
        <v>42293.439756944441</v>
      </c>
      <c r="CD19274" s="6">
        <v>26.750721904051272</v>
      </c>
      <c r="CE19274" s="6" t="e">
        <f>NA()</f>
        <v>#N/A</v>
      </c>
    </row>
    <row r="19275" spans="81:83" x14ac:dyDescent="0.2">
      <c r="CC19275" s="15">
        <v>42293.443229166667</v>
      </c>
      <c r="CD19275" s="6">
        <v>26.750721904051272</v>
      </c>
      <c r="CE19275" s="6" t="e">
        <f>NA()</f>
        <v>#N/A</v>
      </c>
    </row>
    <row r="19276" spans="81:83" x14ac:dyDescent="0.2">
      <c r="CC19276" s="15">
        <v>42293.446701388886</v>
      </c>
      <c r="CD19276" s="6">
        <v>26.750721904051272</v>
      </c>
      <c r="CE19276" s="6" t="e">
        <f>NA()</f>
        <v>#N/A</v>
      </c>
    </row>
    <row r="19277" spans="81:83" x14ac:dyDescent="0.2">
      <c r="CC19277" s="15">
        <v>42293.450173611112</v>
      </c>
      <c r="CD19277" s="6">
        <v>26.750721904051272</v>
      </c>
      <c r="CE19277" s="6" t="e">
        <f>NA()</f>
        <v>#N/A</v>
      </c>
    </row>
    <row r="19278" spans="81:83" x14ac:dyDescent="0.2">
      <c r="CC19278" s="15">
        <v>42293.453645833331</v>
      </c>
      <c r="CD19278" s="6">
        <v>26.750721904051272</v>
      </c>
      <c r="CE19278" s="6" t="e">
        <f>NA()</f>
        <v>#N/A</v>
      </c>
    </row>
    <row r="19279" spans="81:83" x14ac:dyDescent="0.2">
      <c r="CC19279" s="15">
        <v>42293.457118055558</v>
      </c>
      <c r="CD19279" s="6">
        <v>28.648289449573372</v>
      </c>
      <c r="CE19279" s="6" t="e">
        <f>NA()</f>
        <v>#N/A</v>
      </c>
    </row>
    <row r="19280" spans="81:83" x14ac:dyDescent="0.2">
      <c r="CC19280" s="15">
        <v>42293.460590277777</v>
      </c>
      <c r="CD19280" s="6">
        <v>26.750721904051272</v>
      </c>
      <c r="CE19280" s="6" t="e">
        <f>NA()</f>
        <v>#N/A</v>
      </c>
    </row>
    <row r="19281" spans="81:83" x14ac:dyDescent="0.2">
      <c r="CC19281" s="15">
        <v>42293.464062500003</v>
      </c>
      <c r="CD19281" s="6">
        <v>26.750721904051272</v>
      </c>
      <c r="CE19281" s="6" t="e">
        <f>NA()</f>
        <v>#N/A</v>
      </c>
    </row>
    <row r="19282" spans="81:83" x14ac:dyDescent="0.2">
      <c r="CC19282" s="15">
        <v>42293.467534722222</v>
      </c>
      <c r="CD19282" s="6">
        <v>24.291132335187264</v>
      </c>
      <c r="CE19282" s="6" t="e">
        <f>NA()</f>
        <v>#N/A</v>
      </c>
    </row>
    <row r="19283" spans="81:83" x14ac:dyDescent="0.2">
      <c r="CC19283" s="15">
        <v>42293.471006944441</v>
      </c>
      <c r="CD19283" s="6">
        <v>24.291132335187264</v>
      </c>
      <c r="CE19283" s="6" t="e">
        <f>NA()</f>
        <v>#N/A</v>
      </c>
    </row>
    <row r="19284" spans="81:83" x14ac:dyDescent="0.2">
      <c r="CC19284" s="15">
        <v>42293.474479166667</v>
      </c>
      <c r="CD19284" s="6">
        <v>28.648289449573372</v>
      </c>
      <c r="CE19284" s="6" t="e">
        <f>NA()</f>
        <v>#N/A</v>
      </c>
    </row>
    <row r="19285" spans="81:83" x14ac:dyDescent="0.2">
      <c r="CC19285" s="15">
        <v>42293.477951388886</v>
      </c>
      <c r="CD19285" s="6">
        <v>24.287973334951161</v>
      </c>
      <c r="CE19285" s="6" t="e">
        <f>NA()</f>
        <v>#N/A</v>
      </c>
    </row>
    <row r="19286" spans="81:83" x14ac:dyDescent="0.2">
      <c r="CC19286" s="15">
        <v>42293.481423611112</v>
      </c>
      <c r="CD19286" s="6">
        <v>26.750721904051272</v>
      </c>
      <c r="CE19286" s="6" t="e">
        <f>NA()</f>
        <v>#N/A</v>
      </c>
    </row>
    <row r="19287" spans="81:83" x14ac:dyDescent="0.2">
      <c r="CC19287" s="15">
        <v>42293.484895833331</v>
      </c>
      <c r="CD19287" s="6">
        <v>24.287973334951161</v>
      </c>
      <c r="CE19287" s="6" t="e">
        <f>NA()</f>
        <v>#N/A</v>
      </c>
    </row>
    <row r="19288" spans="81:83" x14ac:dyDescent="0.2">
      <c r="CC19288" s="15">
        <v>42293.488368055558</v>
      </c>
      <c r="CD19288" s="6">
        <v>24.291132335187264</v>
      </c>
      <c r="CE19288" s="6" t="e">
        <f>NA()</f>
        <v>#N/A</v>
      </c>
    </row>
    <row r="19289" spans="81:83" x14ac:dyDescent="0.2">
      <c r="CC19289" s="15">
        <v>42293.491840277777</v>
      </c>
      <c r="CD19289" s="6">
        <v>24.291132335187264</v>
      </c>
      <c r="CE19289" s="6" t="e">
        <f>NA()</f>
        <v>#N/A</v>
      </c>
    </row>
    <row r="19290" spans="81:83" x14ac:dyDescent="0.2">
      <c r="CC19290" s="15">
        <v>42293.495312500003</v>
      </c>
      <c r="CD19290" s="6">
        <v>24.291132335187264</v>
      </c>
      <c r="CE19290" s="6" t="e">
        <f>NA()</f>
        <v>#N/A</v>
      </c>
    </row>
    <row r="19291" spans="81:83" x14ac:dyDescent="0.2">
      <c r="CC19291" s="15">
        <v>42293.498784722222</v>
      </c>
      <c r="CD19291" s="6">
        <v>24.291132335187264</v>
      </c>
      <c r="CE19291" s="6" t="e">
        <f>NA()</f>
        <v>#N/A</v>
      </c>
    </row>
    <row r="19292" spans="81:83" x14ac:dyDescent="0.2">
      <c r="CC19292" s="15">
        <v>42293.502256944441</v>
      </c>
      <c r="CD19292" s="6">
        <v>26.750721904051272</v>
      </c>
      <c r="CE19292" s="6" t="e">
        <f>NA()</f>
        <v>#N/A</v>
      </c>
    </row>
    <row r="19293" spans="81:83" x14ac:dyDescent="0.2">
      <c r="CC19293" s="15">
        <v>42293.505729166667</v>
      </c>
      <c r="CD19293" s="6">
        <v>24.291132335187264</v>
      </c>
      <c r="CE19293" s="6" t="e">
        <f>NA()</f>
        <v>#N/A</v>
      </c>
    </row>
    <row r="19294" spans="81:83" x14ac:dyDescent="0.2">
      <c r="CC19294" s="15">
        <v>42293.509201388886</v>
      </c>
      <c r="CD19294" s="6">
        <v>26.750721904051272</v>
      </c>
      <c r="CE19294" s="6" t="e">
        <f>NA()</f>
        <v>#N/A</v>
      </c>
    </row>
    <row r="19295" spans="81:83" x14ac:dyDescent="0.2">
      <c r="CC19295" s="15">
        <v>42293.512673611112</v>
      </c>
      <c r="CD19295" s="6">
        <v>26.750721904051272</v>
      </c>
      <c r="CE19295" s="6" t="e">
        <f>NA()</f>
        <v>#N/A</v>
      </c>
    </row>
    <row r="19296" spans="81:83" x14ac:dyDescent="0.2">
      <c r="CC19296" s="15">
        <v>42293.516145833331</v>
      </c>
      <c r="CD19296" s="6">
        <v>26.750721904051272</v>
      </c>
      <c r="CE19296" s="6" t="e">
        <f>NA()</f>
        <v>#N/A</v>
      </c>
    </row>
    <row r="19297" spans="81:83" x14ac:dyDescent="0.2">
      <c r="CC19297" s="15">
        <v>42293.519618055558</v>
      </c>
      <c r="CD19297" s="6">
        <v>26.750721904051272</v>
      </c>
      <c r="CE19297" s="6" t="e">
        <f>NA()</f>
        <v>#N/A</v>
      </c>
    </row>
    <row r="19298" spans="81:83" x14ac:dyDescent="0.2">
      <c r="CC19298" s="15">
        <v>42293.523090277777</v>
      </c>
      <c r="CD19298" s="6">
        <v>29.288141909125951</v>
      </c>
      <c r="CE19298" s="6" t="e">
        <f>NA()</f>
        <v>#N/A</v>
      </c>
    </row>
    <row r="19299" spans="81:83" x14ac:dyDescent="0.2">
      <c r="CC19299" s="15">
        <v>42293.526562500003</v>
      </c>
      <c r="CD19299" s="6">
        <v>26.750721904051272</v>
      </c>
      <c r="CE19299" s="6" t="e">
        <f>NA()</f>
        <v>#N/A</v>
      </c>
    </row>
    <row r="19300" spans="81:83" x14ac:dyDescent="0.2">
      <c r="CC19300" s="15">
        <v>42293.530034722222</v>
      </c>
      <c r="CD19300" s="6">
        <v>29.288141909125951</v>
      </c>
      <c r="CE19300" s="6" t="e">
        <f>NA()</f>
        <v>#N/A</v>
      </c>
    </row>
    <row r="19301" spans="81:83" x14ac:dyDescent="0.2">
      <c r="CC19301" s="15">
        <v>42293.533506944441</v>
      </c>
      <c r="CD19301" s="6">
        <v>26.750721904051272</v>
      </c>
      <c r="CE19301" s="6" t="e">
        <f>NA()</f>
        <v>#N/A</v>
      </c>
    </row>
    <row r="19302" spans="81:83" x14ac:dyDescent="0.2">
      <c r="CC19302" s="15">
        <v>42293.536979166667</v>
      </c>
      <c r="CD19302" s="6">
        <v>29.288141909125951</v>
      </c>
      <c r="CE19302" s="6" t="e">
        <f>NA()</f>
        <v>#N/A</v>
      </c>
    </row>
    <row r="19303" spans="81:83" x14ac:dyDescent="0.2">
      <c r="CC19303" s="15">
        <v>42293.540451388886</v>
      </c>
      <c r="CD19303" s="6">
        <v>26.750721904051272</v>
      </c>
      <c r="CE19303" s="6" t="e">
        <f>NA()</f>
        <v>#N/A</v>
      </c>
    </row>
    <row r="19304" spans="81:83" x14ac:dyDescent="0.2">
      <c r="CC19304" s="15">
        <v>42293.543923611112</v>
      </c>
      <c r="CD19304" s="6">
        <v>26.750721904051272</v>
      </c>
      <c r="CE19304" s="6" t="e">
        <f>NA()</f>
        <v>#N/A</v>
      </c>
    </row>
    <row r="19305" spans="81:83" x14ac:dyDescent="0.2">
      <c r="CC19305" s="15">
        <v>42293.547395833331</v>
      </c>
      <c r="CD19305" s="6">
        <v>26.750721904051272</v>
      </c>
      <c r="CE19305" s="6" t="e">
        <f>NA()</f>
        <v>#N/A</v>
      </c>
    </row>
    <row r="19306" spans="81:83" x14ac:dyDescent="0.2">
      <c r="CC19306" s="15">
        <v>42293.550868055558</v>
      </c>
      <c r="CD19306" s="6">
        <v>26.750721904051272</v>
      </c>
      <c r="CE19306" s="6" t="e">
        <f>NA()</f>
        <v>#N/A</v>
      </c>
    </row>
    <row r="19307" spans="81:83" x14ac:dyDescent="0.2">
      <c r="CC19307" s="15">
        <v>42293.554340277777</v>
      </c>
      <c r="CD19307" s="6">
        <v>26.750721904051272</v>
      </c>
      <c r="CE19307" s="6" t="e">
        <f>NA()</f>
        <v>#N/A</v>
      </c>
    </row>
    <row r="19308" spans="81:83" x14ac:dyDescent="0.2">
      <c r="CC19308" s="15">
        <v>42293.557812500003</v>
      </c>
      <c r="CD19308" s="6">
        <v>26.750721904051272</v>
      </c>
      <c r="CE19308" s="6" t="e">
        <f>NA()</f>
        <v>#N/A</v>
      </c>
    </row>
    <row r="19309" spans="81:83" x14ac:dyDescent="0.2">
      <c r="CC19309" s="15">
        <v>42293.561284722222</v>
      </c>
      <c r="CD19309" s="6">
        <v>24.291132335187264</v>
      </c>
      <c r="CE19309" s="6" t="e">
        <f>NA()</f>
        <v>#N/A</v>
      </c>
    </row>
    <row r="19310" spans="81:83" x14ac:dyDescent="0.2">
      <c r="CC19310" s="15">
        <v>42293.564756944441</v>
      </c>
      <c r="CD19310" s="6">
        <v>24.291132335187264</v>
      </c>
      <c r="CE19310" s="6" t="e">
        <f>NA()</f>
        <v>#N/A</v>
      </c>
    </row>
    <row r="19311" spans="81:83" x14ac:dyDescent="0.2">
      <c r="CC19311" s="15">
        <v>42293.568229166667</v>
      </c>
      <c r="CD19311" s="6">
        <v>29.288141909125951</v>
      </c>
      <c r="CE19311" s="6" t="e">
        <f>NA()</f>
        <v>#N/A</v>
      </c>
    </row>
    <row r="19312" spans="81:83" x14ac:dyDescent="0.2">
      <c r="CC19312" s="15">
        <v>42293.571701388886</v>
      </c>
      <c r="CD19312" s="6">
        <v>26.750721904051272</v>
      </c>
      <c r="CE19312" s="6" t="e">
        <f>NA()</f>
        <v>#N/A</v>
      </c>
    </row>
    <row r="19313" spans="81:83" x14ac:dyDescent="0.2">
      <c r="CC19313" s="15">
        <v>42293.575173611112</v>
      </c>
      <c r="CD19313" s="6">
        <v>26.750721904051272</v>
      </c>
      <c r="CE19313" s="6" t="e">
        <f>NA()</f>
        <v>#N/A</v>
      </c>
    </row>
    <row r="19314" spans="81:83" x14ac:dyDescent="0.2">
      <c r="CC19314" s="15">
        <v>42293.578645833331</v>
      </c>
      <c r="CD19314" s="6">
        <v>24.291132335187264</v>
      </c>
      <c r="CE19314" s="6" t="e">
        <f>NA()</f>
        <v>#N/A</v>
      </c>
    </row>
    <row r="19315" spans="81:83" x14ac:dyDescent="0.2">
      <c r="CC19315" s="15">
        <v>42293.582118055558</v>
      </c>
      <c r="CD19315" s="6">
        <v>26.750721904051272</v>
      </c>
      <c r="CE19315" s="6" t="e">
        <f>NA()</f>
        <v>#N/A</v>
      </c>
    </row>
    <row r="19316" spans="81:83" x14ac:dyDescent="0.2">
      <c r="CC19316" s="15">
        <v>42293.585590277777</v>
      </c>
      <c r="CD19316" s="6">
        <v>26.750721904051272</v>
      </c>
      <c r="CE19316" s="6" t="e">
        <f>NA()</f>
        <v>#N/A</v>
      </c>
    </row>
    <row r="19317" spans="81:83" x14ac:dyDescent="0.2">
      <c r="CC19317" s="15">
        <v>42293.589062500003</v>
      </c>
      <c r="CD19317" s="6">
        <v>26.750721904051272</v>
      </c>
      <c r="CE19317" s="6" t="e">
        <f>NA()</f>
        <v>#N/A</v>
      </c>
    </row>
    <row r="19318" spans="81:83" x14ac:dyDescent="0.2">
      <c r="CC19318" s="15">
        <v>42293.592534722222</v>
      </c>
      <c r="CD19318" s="6">
        <v>22.497498408832463</v>
      </c>
      <c r="CE19318" s="6" t="e">
        <f>NA()</f>
        <v>#N/A</v>
      </c>
    </row>
    <row r="19319" spans="81:83" x14ac:dyDescent="0.2">
      <c r="CC19319" s="15">
        <v>42293.596006944441</v>
      </c>
      <c r="CD19319" s="6">
        <v>22.497498408832463</v>
      </c>
      <c r="CE19319" s="6" t="e">
        <f>NA()</f>
        <v>#N/A</v>
      </c>
    </row>
    <row r="19320" spans="81:83" x14ac:dyDescent="0.2">
      <c r="CC19320" s="15">
        <v>42293.599479166667</v>
      </c>
      <c r="CD19320" s="6">
        <v>22.494419160929247</v>
      </c>
      <c r="CE19320" s="6" t="e">
        <f>NA()</f>
        <v>#N/A</v>
      </c>
    </row>
    <row r="19321" spans="81:83" x14ac:dyDescent="0.2">
      <c r="CC19321" s="15">
        <v>42293.602951388886</v>
      </c>
      <c r="CD19321" s="6">
        <v>22.494419160929247</v>
      </c>
      <c r="CE19321" s="6" t="e">
        <f>NA()</f>
        <v>#N/A</v>
      </c>
    </row>
    <row r="19322" spans="81:83" x14ac:dyDescent="0.2">
      <c r="CC19322" s="15">
        <v>42293.606423611112</v>
      </c>
      <c r="CD19322" s="6">
        <v>26.750721904051272</v>
      </c>
      <c r="CE19322" s="6" t="e">
        <f>NA()</f>
        <v>#N/A</v>
      </c>
    </row>
    <row r="19323" spans="81:83" x14ac:dyDescent="0.2">
      <c r="CC19323" s="15">
        <v>42293.609895833331</v>
      </c>
      <c r="CD19323" s="6">
        <v>24.897005569254564</v>
      </c>
      <c r="CE19323" s="6" t="e">
        <f>NA()</f>
        <v>#N/A</v>
      </c>
    </row>
    <row r="19324" spans="81:83" x14ac:dyDescent="0.2">
      <c r="CC19324" s="15">
        <v>42293.613368055558</v>
      </c>
      <c r="CD19324" s="6">
        <v>24.897005569254564</v>
      </c>
      <c r="CE19324" s="6" t="e">
        <f>NA()</f>
        <v>#N/A</v>
      </c>
    </row>
    <row r="19325" spans="81:83" x14ac:dyDescent="0.2">
      <c r="CC19325" s="15">
        <v>42293.616840277777</v>
      </c>
      <c r="CD19325" s="6">
        <v>26.750721904051272</v>
      </c>
      <c r="CE19325" s="6" t="e">
        <f>NA()</f>
        <v>#N/A</v>
      </c>
    </row>
    <row r="19326" spans="81:83" x14ac:dyDescent="0.2">
      <c r="CC19326" s="15">
        <v>42293.620312500003</v>
      </c>
      <c r="CD19326" s="6">
        <v>26.750721904051272</v>
      </c>
      <c r="CE19326" s="6" t="e">
        <f>NA()</f>
        <v>#N/A</v>
      </c>
    </row>
    <row r="19327" spans="81:83" x14ac:dyDescent="0.2">
      <c r="CC19327" s="15">
        <v>42293.623784722222</v>
      </c>
      <c r="CD19327" s="6">
        <v>24.897005569254564</v>
      </c>
      <c r="CE19327" s="6" t="e">
        <f>NA()</f>
        <v>#N/A</v>
      </c>
    </row>
    <row r="19328" spans="81:83" x14ac:dyDescent="0.2">
      <c r="CC19328" s="15">
        <v>42293.627256944441</v>
      </c>
      <c r="CD19328" s="6">
        <v>29.93946222809004</v>
      </c>
      <c r="CE19328" s="6" t="e">
        <f>NA()</f>
        <v>#N/A</v>
      </c>
    </row>
    <row r="19329" spans="81:83" x14ac:dyDescent="0.2">
      <c r="CC19329" s="15">
        <v>42293.630729166667</v>
      </c>
      <c r="CD19329" s="6">
        <v>29.93946222809004</v>
      </c>
      <c r="CE19329" s="6" t="e">
        <f>NA()</f>
        <v>#N/A</v>
      </c>
    </row>
    <row r="19330" spans="81:83" x14ac:dyDescent="0.2">
      <c r="CC19330" s="15">
        <v>42293.634201388886</v>
      </c>
      <c r="CD19330" s="6">
        <v>24.897005569254564</v>
      </c>
      <c r="CE19330" s="6" t="e">
        <f>NA()</f>
        <v>#N/A</v>
      </c>
    </row>
    <row r="19331" spans="81:83" x14ac:dyDescent="0.2">
      <c r="CC19331" s="15">
        <v>42293.637673611112</v>
      </c>
      <c r="CD19331" s="6">
        <v>24.897005569254564</v>
      </c>
      <c r="CE19331" s="6" t="e">
        <f>NA()</f>
        <v>#N/A</v>
      </c>
    </row>
    <row r="19332" spans="81:83" x14ac:dyDescent="0.2">
      <c r="CC19332" s="15">
        <v>42293.641145833331</v>
      </c>
      <c r="CD19332" s="6">
        <v>22.494419160929247</v>
      </c>
      <c r="CE19332" s="6" t="e">
        <f>NA()</f>
        <v>#N/A</v>
      </c>
    </row>
    <row r="19333" spans="81:83" x14ac:dyDescent="0.2">
      <c r="CC19333" s="15">
        <v>42293.644618055558</v>
      </c>
      <c r="CD19333" s="6">
        <v>25.511044974444541</v>
      </c>
      <c r="CE19333" s="6" t="e">
        <f>NA()</f>
        <v>#N/A</v>
      </c>
    </row>
    <row r="19334" spans="81:83" x14ac:dyDescent="0.2">
      <c r="CC19334" s="15">
        <v>42293.648090277777</v>
      </c>
      <c r="CD19334" s="6">
        <v>24.897005569254564</v>
      </c>
      <c r="CE19334" s="6" t="e">
        <f>NA()</f>
        <v>#N/A</v>
      </c>
    </row>
    <row r="19335" spans="81:83" x14ac:dyDescent="0.2">
      <c r="CC19335" s="15">
        <v>42293.651562500003</v>
      </c>
      <c r="CD19335" s="6">
        <v>22.494419160929247</v>
      </c>
      <c r="CE19335" s="6" t="e">
        <f>NA()</f>
        <v>#N/A</v>
      </c>
    </row>
    <row r="19336" spans="81:83" x14ac:dyDescent="0.2">
      <c r="CC19336" s="15">
        <v>42293.655034722222</v>
      </c>
      <c r="CD19336" s="6">
        <v>22.494419160929247</v>
      </c>
      <c r="CE19336" s="6" t="e">
        <f>NA()</f>
        <v>#N/A</v>
      </c>
    </row>
    <row r="19337" spans="81:83" x14ac:dyDescent="0.2">
      <c r="CC19337" s="15">
        <v>42293.658506944441</v>
      </c>
      <c r="CD19337" s="6">
        <v>22.494419160929247</v>
      </c>
      <c r="CE19337" s="6" t="e">
        <f>NA()</f>
        <v>#N/A</v>
      </c>
    </row>
    <row r="19338" spans="81:83" x14ac:dyDescent="0.2">
      <c r="CC19338" s="15">
        <v>42293.661979166667</v>
      </c>
      <c r="CD19338" s="6">
        <v>22.494419160929247</v>
      </c>
      <c r="CE19338" s="6" t="e">
        <f>NA()</f>
        <v>#N/A</v>
      </c>
    </row>
    <row r="19339" spans="81:83" x14ac:dyDescent="0.2">
      <c r="CC19339" s="15">
        <v>42293.665451388886</v>
      </c>
      <c r="CD19339" s="6">
        <v>26.750721904051272</v>
      </c>
      <c r="CE19339" s="6" t="e">
        <f>NA()</f>
        <v>#N/A</v>
      </c>
    </row>
    <row r="19340" spans="81:83" x14ac:dyDescent="0.2">
      <c r="CC19340" s="15">
        <v>42293.668923611112</v>
      </c>
      <c r="CD19340" s="6">
        <v>24.897005569254564</v>
      </c>
      <c r="CE19340" s="6" t="e">
        <f>NA()</f>
        <v>#N/A</v>
      </c>
    </row>
    <row r="19341" spans="81:83" x14ac:dyDescent="0.2">
      <c r="CC19341" s="15">
        <v>42293.672395833331</v>
      </c>
      <c r="CD19341" s="6">
        <v>29.291504304153836</v>
      </c>
      <c r="CE19341" s="6" t="e">
        <f>NA()</f>
        <v>#N/A</v>
      </c>
    </row>
    <row r="19342" spans="81:83" x14ac:dyDescent="0.2">
      <c r="CC19342" s="15">
        <v>42293.675868055558</v>
      </c>
      <c r="CD19342" s="6">
        <v>28.648289449573372</v>
      </c>
      <c r="CE19342" s="6" t="e">
        <f>NA()</f>
        <v>#N/A</v>
      </c>
    </row>
    <row r="19343" spans="81:83" x14ac:dyDescent="0.2">
      <c r="CC19343" s="15">
        <v>42293.679340277777</v>
      </c>
      <c r="CD19343" s="6">
        <v>28.648289449573372</v>
      </c>
      <c r="CE19343" s="6" t="e">
        <f>NA()</f>
        <v>#N/A</v>
      </c>
    </row>
    <row r="19344" spans="81:83" x14ac:dyDescent="0.2">
      <c r="CC19344" s="15">
        <v>42293.682812500003</v>
      </c>
      <c r="CD19344" s="6">
        <v>24.897005569254564</v>
      </c>
      <c r="CE19344" s="6" t="e">
        <f>NA()</f>
        <v>#N/A</v>
      </c>
    </row>
    <row r="19345" spans="81:83" x14ac:dyDescent="0.2">
      <c r="CC19345" s="15">
        <v>42293.686284722222</v>
      </c>
      <c r="CD19345" s="6">
        <v>24.287973334951875</v>
      </c>
      <c r="CE19345" s="6" t="e">
        <f>NA()</f>
        <v>#N/A</v>
      </c>
    </row>
    <row r="19346" spans="81:83" x14ac:dyDescent="0.2">
      <c r="CC19346" s="15">
        <v>42293.689756944441</v>
      </c>
      <c r="CD19346" s="6">
        <v>26.750721904052021</v>
      </c>
      <c r="CE19346" s="6" t="e">
        <f>NA()</f>
        <v>#N/A</v>
      </c>
    </row>
    <row r="19347" spans="81:83" x14ac:dyDescent="0.2">
      <c r="CC19347" s="15">
        <v>42293.693229166667</v>
      </c>
      <c r="CD19347" s="6">
        <v>28.648289449573372</v>
      </c>
      <c r="CE19347" s="6" t="e">
        <f>NA()</f>
        <v>#N/A</v>
      </c>
    </row>
    <row r="19348" spans="81:83" x14ac:dyDescent="0.2">
      <c r="CC19348" s="15">
        <v>42293.696701388886</v>
      </c>
      <c r="CD19348" s="6">
        <v>22.494419160929247</v>
      </c>
      <c r="CE19348" s="6" t="e">
        <f>NA()</f>
        <v>#N/A</v>
      </c>
    </row>
    <row r="19349" spans="81:83" x14ac:dyDescent="0.2">
      <c r="CC19349" s="15">
        <v>42293.700173611112</v>
      </c>
      <c r="CD19349" s="6">
        <v>24.897005569254564</v>
      </c>
      <c r="CE19349" s="6" t="e">
        <f>NA()</f>
        <v>#N/A</v>
      </c>
    </row>
    <row r="19350" spans="81:83" x14ac:dyDescent="0.2">
      <c r="CC19350" s="15">
        <v>42293.703645833331</v>
      </c>
      <c r="CD19350" s="6">
        <v>29.93946222809004</v>
      </c>
      <c r="CE19350" s="6" t="e">
        <f>NA()</f>
        <v>#N/A</v>
      </c>
    </row>
    <row r="19351" spans="81:83" x14ac:dyDescent="0.2">
      <c r="CC19351" s="15">
        <v>42293.707118055558</v>
      </c>
      <c r="CD19351" s="6">
        <v>24.897005569254564</v>
      </c>
      <c r="CE19351" s="6" t="e">
        <f>NA()</f>
        <v>#N/A</v>
      </c>
    </row>
    <row r="19352" spans="81:83" x14ac:dyDescent="0.2">
      <c r="CC19352" s="15">
        <v>42293.710590277777</v>
      </c>
      <c r="CD19352" s="6">
        <v>22.494419160929247</v>
      </c>
      <c r="CE19352" s="6" t="e">
        <f>NA()</f>
        <v>#N/A</v>
      </c>
    </row>
    <row r="19353" spans="81:83" x14ac:dyDescent="0.2">
      <c r="CC19353" s="15">
        <v>42293.714062500003</v>
      </c>
      <c r="CD19353" s="6">
        <v>24.897005569254564</v>
      </c>
      <c r="CE19353" s="6" t="e">
        <f>NA()</f>
        <v>#N/A</v>
      </c>
    </row>
    <row r="19354" spans="81:83" x14ac:dyDescent="0.2">
      <c r="CC19354" s="15">
        <v>42293.717534722222</v>
      </c>
      <c r="CD19354" s="6">
        <v>26.750721904051272</v>
      </c>
      <c r="CE19354" s="6" t="e">
        <f>NA()</f>
        <v>#N/A</v>
      </c>
    </row>
    <row r="19355" spans="81:83" x14ac:dyDescent="0.2">
      <c r="CC19355" s="15">
        <v>42293.721006944441</v>
      </c>
      <c r="CD19355" s="6">
        <v>26.750721904051272</v>
      </c>
      <c r="CE19355" s="6" t="e">
        <f>NA()</f>
        <v>#N/A</v>
      </c>
    </row>
    <row r="19356" spans="81:83" x14ac:dyDescent="0.2">
      <c r="CC19356" s="15">
        <v>42293.724479166667</v>
      </c>
      <c r="CD19356" s="6">
        <v>24.897005569254564</v>
      </c>
      <c r="CE19356" s="6" t="e">
        <f>NA()</f>
        <v>#N/A</v>
      </c>
    </row>
    <row r="19357" spans="81:83" x14ac:dyDescent="0.2">
      <c r="CC19357" s="15">
        <v>42293.727951388886</v>
      </c>
      <c r="CD19357" s="6">
        <v>24.897005569254564</v>
      </c>
      <c r="CE19357" s="6" t="e">
        <f>NA()</f>
        <v>#N/A</v>
      </c>
    </row>
    <row r="19358" spans="81:83" x14ac:dyDescent="0.2">
      <c r="CC19358" s="15">
        <v>42293.731423611112</v>
      </c>
      <c r="CD19358" s="6">
        <v>24.897005569254564</v>
      </c>
      <c r="CE19358" s="6" t="e">
        <f>NA()</f>
        <v>#N/A</v>
      </c>
    </row>
    <row r="19359" spans="81:83" x14ac:dyDescent="0.2">
      <c r="CC19359" s="15">
        <v>42293.734895833331</v>
      </c>
      <c r="CD19359" s="6">
        <v>29.93946222809004</v>
      </c>
      <c r="CE19359" s="6" t="e">
        <f>NA()</f>
        <v>#N/A</v>
      </c>
    </row>
    <row r="19360" spans="81:83" x14ac:dyDescent="0.2">
      <c r="CC19360" s="15">
        <v>42293.738368055558</v>
      </c>
      <c r="CD19360" s="6">
        <v>24.897005569254564</v>
      </c>
      <c r="CE19360" s="6" t="e">
        <f>NA()</f>
        <v>#N/A</v>
      </c>
    </row>
    <row r="19361" spans="81:83" x14ac:dyDescent="0.2">
      <c r="CC19361" s="15">
        <v>42293.741840277777</v>
      </c>
      <c r="CD19361" s="6">
        <v>24.897005569254564</v>
      </c>
      <c r="CE19361" s="6" t="e">
        <f>NA()</f>
        <v>#N/A</v>
      </c>
    </row>
    <row r="19362" spans="81:83" x14ac:dyDescent="0.2">
      <c r="CC19362" s="15">
        <v>42293.745312500003</v>
      </c>
      <c r="CD19362" s="6">
        <v>29.93946222809004</v>
      </c>
      <c r="CE19362" s="6" t="e">
        <f>NA()</f>
        <v>#N/A</v>
      </c>
    </row>
    <row r="19363" spans="81:83" x14ac:dyDescent="0.2">
      <c r="CC19363" s="15">
        <v>42293.748784722222</v>
      </c>
      <c r="CD19363" s="6">
        <v>26.750721904051272</v>
      </c>
      <c r="CE19363" s="6" t="e">
        <f>NA()</f>
        <v>#N/A</v>
      </c>
    </row>
    <row r="19364" spans="81:83" x14ac:dyDescent="0.2">
      <c r="CC19364" s="15">
        <v>42293.752256944441</v>
      </c>
      <c r="CD19364" s="6">
        <v>24.897005569254564</v>
      </c>
      <c r="CE19364" s="6" t="e">
        <f>NA()</f>
        <v>#N/A</v>
      </c>
    </row>
    <row r="19365" spans="81:83" x14ac:dyDescent="0.2">
      <c r="CC19365" s="15">
        <v>42293.755729166667</v>
      </c>
      <c r="CD19365" s="6">
        <v>24.897005569254564</v>
      </c>
      <c r="CE19365" s="6" t="e">
        <f>NA()</f>
        <v>#N/A</v>
      </c>
    </row>
    <row r="19366" spans="81:83" x14ac:dyDescent="0.2">
      <c r="CC19366" s="15">
        <v>42293.759201388886</v>
      </c>
      <c r="CD19366" s="6">
        <v>24.897005569254564</v>
      </c>
      <c r="CE19366" s="6" t="e">
        <f>NA()</f>
        <v>#N/A</v>
      </c>
    </row>
    <row r="19367" spans="81:83" x14ac:dyDescent="0.2">
      <c r="CC19367" s="15">
        <v>42293.762673611112</v>
      </c>
      <c r="CD19367" s="6">
        <v>24.897005569254564</v>
      </c>
      <c r="CE19367" s="6" t="e">
        <f>NA()</f>
        <v>#N/A</v>
      </c>
    </row>
    <row r="19368" spans="81:83" x14ac:dyDescent="0.2">
      <c r="CC19368" s="15">
        <v>42293.766145833331</v>
      </c>
      <c r="CD19368" s="6">
        <v>25.511044974444541</v>
      </c>
      <c r="CE19368" s="6" t="e">
        <f>NA()</f>
        <v>#N/A</v>
      </c>
    </row>
    <row r="19369" spans="81:83" x14ac:dyDescent="0.2">
      <c r="CC19369" s="15">
        <v>42293.769618055558</v>
      </c>
      <c r="CD19369" s="6">
        <v>24.897005569254564</v>
      </c>
      <c r="CE19369" s="6" t="e">
        <f>NA()</f>
        <v>#N/A</v>
      </c>
    </row>
    <row r="19370" spans="81:83" x14ac:dyDescent="0.2">
      <c r="CC19370" s="15">
        <v>42293.773090277777</v>
      </c>
      <c r="CD19370" s="6">
        <v>26.750721904051272</v>
      </c>
      <c r="CE19370" s="6" t="e">
        <f>NA()</f>
        <v>#N/A</v>
      </c>
    </row>
    <row r="19371" spans="81:83" x14ac:dyDescent="0.2">
      <c r="CC19371" s="15">
        <v>42293.776562500003</v>
      </c>
      <c r="CD19371" s="6">
        <v>24.897005569254564</v>
      </c>
      <c r="CE19371" s="6" t="e">
        <f>NA()</f>
        <v>#N/A</v>
      </c>
    </row>
    <row r="19372" spans="81:83" x14ac:dyDescent="0.2">
      <c r="CC19372" s="15">
        <v>42293.780034722222</v>
      </c>
      <c r="CD19372" s="6">
        <v>20.177481689047685</v>
      </c>
      <c r="CE19372" s="6" t="e">
        <f>NA()</f>
        <v>#N/A</v>
      </c>
    </row>
    <row r="19373" spans="81:83" x14ac:dyDescent="0.2">
      <c r="CC19373" s="15">
        <v>42293.783506944441</v>
      </c>
      <c r="CD19373" s="6">
        <v>24.897005569254564</v>
      </c>
      <c r="CE19373" s="6" t="e">
        <f>NA()</f>
        <v>#N/A</v>
      </c>
    </row>
    <row r="19374" spans="81:83" x14ac:dyDescent="0.2">
      <c r="CC19374" s="15">
        <v>42293.786979166667</v>
      </c>
      <c r="CD19374" s="6">
        <v>23.687122377424618</v>
      </c>
      <c r="CE19374" s="6" t="e">
        <f>NA()</f>
        <v>#N/A</v>
      </c>
    </row>
    <row r="19375" spans="81:83" x14ac:dyDescent="0.2">
      <c r="CC19375" s="15">
        <v>42293.790451388886</v>
      </c>
      <c r="CD19375" s="6">
        <v>24.897005569254564</v>
      </c>
      <c r="CE19375" s="6" t="e">
        <f>NA()</f>
        <v>#N/A</v>
      </c>
    </row>
    <row r="19376" spans="81:83" x14ac:dyDescent="0.2">
      <c r="CC19376" s="15">
        <v>42293.793923611112</v>
      </c>
      <c r="CD19376" s="6">
        <v>24.897005569254564</v>
      </c>
      <c r="CE19376" s="6" t="e">
        <f>NA()</f>
        <v>#N/A</v>
      </c>
    </row>
    <row r="19377" spans="81:83" x14ac:dyDescent="0.2">
      <c r="CC19377" s="15">
        <v>42293.797395833331</v>
      </c>
      <c r="CD19377" s="6">
        <v>22.494419160929247</v>
      </c>
      <c r="CE19377" s="6" t="e">
        <f>NA()</f>
        <v>#N/A</v>
      </c>
    </row>
    <row r="19378" spans="81:83" x14ac:dyDescent="0.2">
      <c r="CC19378" s="15">
        <v>42293.800868055558</v>
      </c>
      <c r="CD19378" s="6">
        <v>24.897005569254564</v>
      </c>
      <c r="CE19378" s="6" t="e">
        <f>NA()</f>
        <v>#N/A</v>
      </c>
    </row>
    <row r="19379" spans="81:83" x14ac:dyDescent="0.2">
      <c r="CC19379" s="15">
        <v>42293.804340277777</v>
      </c>
      <c r="CD19379" s="6">
        <v>22.494419160929247</v>
      </c>
      <c r="CE19379" s="6" t="e">
        <f>NA()</f>
        <v>#N/A</v>
      </c>
    </row>
    <row r="19380" spans="81:83" x14ac:dyDescent="0.2">
      <c r="CC19380" s="15">
        <v>42293.807812500003</v>
      </c>
      <c r="CD19380" s="6">
        <v>24.897005569254564</v>
      </c>
      <c r="CE19380" s="6" t="e">
        <f>NA()</f>
        <v>#N/A</v>
      </c>
    </row>
    <row r="19381" spans="81:83" x14ac:dyDescent="0.2">
      <c r="CC19381" s="15">
        <v>42293.811284722222</v>
      </c>
      <c r="CD19381" s="6">
        <v>24.897005569254564</v>
      </c>
      <c r="CE19381" s="6" t="e">
        <f>NA()</f>
        <v>#N/A</v>
      </c>
    </row>
    <row r="19382" spans="81:83" x14ac:dyDescent="0.2">
      <c r="CC19382" s="15">
        <v>42293.814756944441</v>
      </c>
      <c r="CD19382" s="6">
        <v>26.750721904051272</v>
      </c>
      <c r="CE19382" s="6" t="e">
        <f>NA()</f>
        <v>#N/A</v>
      </c>
    </row>
    <row r="19383" spans="81:83" x14ac:dyDescent="0.2">
      <c r="CC19383" s="15">
        <v>42293.818229166667</v>
      </c>
      <c r="CD19383" s="6">
        <v>24.897005569254564</v>
      </c>
      <c r="CE19383" s="6" t="e">
        <f>NA()</f>
        <v>#N/A</v>
      </c>
    </row>
    <row r="19384" spans="81:83" x14ac:dyDescent="0.2">
      <c r="CC19384" s="15">
        <v>42293.821701388886</v>
      </c>
      <c r="CD19384" s="6">
        <v>24.897005569254564</v>
      </c>
      <c r="CE19384" s="6" t="e">
        <f>NA()</f>
        <v>#N/A</v>
      </c>
    </row>
    <row r="19385" spans="81:83" x14ac:dyDescent="0.2">
      <c r="CC19385" s="15">
        <v>42293.825173611112</v>
      </c>
      <c r="CD19385" s="6">
        <v>24.897005569254564</v>
      </c>
      <c r="CE19385" s="6" t="e">
        <f>NA()</f>
        <v>#N/A</v>
      </c>
    </row>
    <row r="19386" spans="81:83" x14ac:dyDescent="0.2">
      <c r="CC19386" s="15">
        <v>42293.828645833331</v>
      </c>
      <c r="CD19386" s="6">
        <v>28.013165651152249</v>
      </c>
      <c r="CE19386" s="6" t="e">
        <f>NA()</f>
        <v>#N/A</v>
      </c>
    </row>
    <row r="19387" spans="81:83" x14ac:dyDescent="0.2">
      <c r="CC19387" s="15">
        <v>42293.832118055558</v>
      </c>
      <c r="CD19387" s="6">
        <v>24.897005569254564</v>
      </c>
      <c r="CE19387" s="6" t="e">
        <f>NA()</f>
        <v>#N/A</v>
      </c>
    </row>
    <row r="19388" spans="81:83" x14ac:dyDescent="0.2">
      <c r="CC19388" s="15">
        <v>42293.835590277777</v>
      </c>
      <c r="CD19388" s="6">
        <v>24.897005569254564</v>
      </c>
      <c r="CE19388" s="6" t="e">
        <f>NA()</f>
        <v>#N/A</v>
      </c>
    </row>
    <row r="19389" spans="81:83" x14ac:dyDescent="0.2">
      <c r="CC19389" s="15">
        <v>42293.839062500003</v>
      </c>
      <c r="CD19389" s="6">
        <v>24.897005569254564</v>
      </c>
      <c r="CE19389" s="6" t="e">
        <f>NA()</f>
        <v>#N/A</v>
      </c>
    </row>
    <row r="19390" spans="81:83" x14ac:dyDescent="0.2">
      <c r="CC19390" s="15">
        <v>42293.842534722222</v>
      </c>
      <c r="CD19390" s="6">
        <v>24.897005569254564</v>
      </c>
      <c r="CE19390" s="6" t="e">
        <f>NA()</f>
        <v>#N/A</v>
      </c>
    </row>
    <row r="19391" spans="81:83" x14ac:dyDescent="0.2">
      <c r="CC19391" s="15">
        <v>42293.846006944441</v>
      </c>
      <c r="CD19391" s="6">
        <v>24.897005569254564</v>
      </c>
      <c r="CE19391" s="6" t="e">
        <f>NA()</f>
        <v>#N/A</v>
      </c>
    </row>
    <row r="19392" spans="81:83" x14ac:dyDescent="0.2">
      <c r="CC19392" s="15">
        <v>42293.849479166667</v>
      </c>
      <c r="CD19392" s="6">
        <v>28.013165651152249</v>
      </c>
      <c r="CE19392" s="6" t="e">
        <f>NA()</f>
        <v>#N/A</v>
      </c>
    </row>
    <row r="19393" spans="81:83" x14ac:dyDescent="0.2">
      <c r="CC19393" s="15">
        <v>42293.852951388886</v>
      </c>
      <c r="CD19393" s="6">
        <v>22.494419160929247</v>
      </c>
      <c r="CE19393" s="6" t="e">
        <f>NA()</f>
        <v>#N/A</v>
      </c>
    </row>
    <row r="19394" spans="81:83" x14ac:dyDescent="0.2">
      <c r="CC19394" s="15">
        <v>42293.856423611112</v>
      </c>
      <c r="CD19394" s="6">
        <v>28.013165651152249</v>
      </c>
      <c r="CE19394" s="6" t="e">
        <f>NA()</f>
        <v>#N/A</v>
      </c>
    </row>
    <row r="19395" spans="81:83" x14ac:dyDescent="0.2">
      <c r="CC19395" s="15">
        <v>42293.859895833331</v>
      </c>
      <c r="CD19395" s="6">
        <v>24.897005569254564</v>
      </c>
      <c r="CE19395" s="6" t="e">
        <f>NA()</f>
        <v>#N/A</v>
      </c>
    </row>
    <row r="19396" spans="81:83" x14ac:dyDescent="0.2">
      <c r="CC19396" s="15">
        <v>42293.863368055558</v>
      </c>
      <c r="CD19396" s="6">
        <v>26.750721904051272</v>
      </c>
      <c r="CE19396" s="6" t="e">
        <f>NA()</f>
        <v>#N/A</v>
      </c>
    </row>
    <row r="19397" spans="81:83" x14ac:dyDescent="0.2">
      <c r="CC19397" s="15">
        <v>42293.866840277777</v>
      </c>
      <c r="CD19397" s="6">
        <v>22.494419160929247</v>
      </c>
      <c r="CE19397" s="6" t="e">
        <f>NA()</f>
        <v>#N/A</v>
      </c>
    </row>
    <row r="19398" spans="81:83" x14ac:dyDescent="0.2">
      <c r="CC19398" s="15">
        <v>42293.870312500003</v>
      </c>
      <c r="CD19398" s="6">
        <v>26.750721904051272</v>
      </c>
      <c r="CE19398" s="6" t="e">
        <f>NA()</f>
        <v>#N/A</v>
      </c>
    </row>
    <row r="19399" spans="81:83" x14ac:dyDescent="0.2">
      <c r="CC19399" s="15">
        <v>42293.873784722222</v>
      </c>
      <c r="CD19399" s="6">
        <v>24.897005569254564</v>
      </c>
      <c r="CE19399" s="6" t="e">
        <f>NA()</f>
        <v>#N/A</v>
      </c>
    </row>
    <row r="19400" spans="81:83" x14ac:dyDescent="0.2">
      <c r="CC19400" s="15">
        <v>42293.877256944441</v>
      </c>
      <c r="CD19400" s="6">
        <v>24.897005569254564</v>
      </c>
      <c r="CE19400" s="6" t="e">
        <f>NA()</f>
        <v>#N/A</v>
      </c>
    </row>
    <row r="19401" spans="81:83" x14ac:dyDescent="0.2">
      <c r="CC19401" s="15">
        <v>42293.880729166667</v>
      </c>
      <c r="CD19401" s="6">
        <v>26.750721904051272</v>
      </c>
      <c r="CE19401" s="6" t="e">
        <f>NA()</f>
        <v>#N/A</v>
      </c>
    </row>
    <row r="19402" spans="81:83" x14ac:dyDescent="0.2">
      <c r="CC19402" s="15">
        <v>42293.884201388886</v>
      </c>
      <c r="CD19402" s="6">
        <v>26.750721904051272</v>
      </c>
      <c r="CE19402" s="6" t="e">
        <f>NA()</f>
        <v>#N/A</v>
      </c>
    </row>
    <row r="19403" spans="81:83" x14ac:dyDescent="0.2">
      <c r="CC19403" s="15">
        <v>42293.887673611112</v>
      </c>
      <c r="CD19403" s="6">
        <v>26.750721904051272</v>
      </c>
      <c r="CE19403" s="6" t="e">
        <f>NA()</f>
        <v>#N/A</v>
      </c>
    </row>
    <row r="19404" spans="81:83" x14ac:dyDescent="0.2">
      <c r="CC19404" s="15">
        <v>42293.891145833331</v>
      </c>
      <c r="CD19404" s="6">
        <v>24.897005569254564</v>
      </c>
      <c r="CE19404" s="6" t="e">
        <f>NA()</f>
        <v>#N/A</v>
      </c>
    </row>
    <row r="19405" spans="81:83" x14ac:dyDescent="0.2">
      <c r="CC19405" s="15">
        <v>42293.894618055558</v>
      </c>
      <c r="CD19405" s="6">
        <v>26.750721904051272</v>
      </c>
      <c r="CE19405" s="6" t="e">
        <f>NA()</f>
        <v>#N/A</v>
      </c>
    </row>
    <row r="19406" spans="81:83" x14ac:dyDescent="0.2">
      <c r="CC19406" s="15">
        <v>42293.898090277777</v>
      </c>
      <c r="CD19406" s="6">
        <v>24.897005569254564</v>
      </c>
      <c r="CE19406" s="6" t="e">
        <f>NA()</f>
        <v>#N/A</v>
      </c>
    </row>
    <row r="19407" spans="81:83" x14ac:dyDescent="0.2">
      <c r="CC19407" s="15">
        <v>42293.901562500003</v>
      </c>
      <c r="CD19407" s="6">
        <v>24.897005569254564</v>
      </c>
      <c r="CE19407" s="6" t="e">
        <f>NA()</f>
        <v>#N/A</v>
      </c>
    </row>
    <row r="19408" spans="81:83" x14ac:dyDescent="0.2">
      <c r="CC19408" s="15">
        <v>42293.905034722222</v>
      </c>
      <c r="CD19408" s="6">
        <v>22.497498408832463</v>
      </c>
      <c r="CE19408" s="6" t="e">
        <f>NA()</f>
        <v>#N/A</v>
      </c>
    </row>
    <row r="19409" spans="81:83" x14ac:dyDescent="0.2">
      <c r="CC19409" s="15">
        <v>42293.908506944441</v>
      </c>
      <c r="CD19409" s="6">
        <v>22.497498408832463</v>
      </c>
      <c r="CE19409" s="6" t="e">
        <f>NA()</f>
        <v>#N/A</v>
      </c>
    </row>
    <row r="19410" spans="81:83" x14ac:dyDescent="0.2">
      <c r="CC19410" s="15">
        <v>42293.911979166667</v>
      </c>
      <c r="CD19410" s="6">
        <v>24.291132335187264</v>
      </c>
      <c r="CE19410" s="6" t="e">
        <f>NA()</f>
        <v>#N/A</v>
      </c>
    </row>
    <row r="19411" spans="81:83" x14ac:dyDescent="0.2">
      <c r="CC19411" s="15">
        <v>42293.915451388886</v>
      </c>
      <c r="CD19411" s="6">
        <v>22.497498408832463</v>
      </c>
      <c r="CE19411" s="6" t="e">
        <f>NA()</f>
        <v>#N/A</v>
      </c>
    </row>
    <row r="19412" spans="81:83" x14ac:dyDescent="0.2">
      <c r="CC19412" s="15">
        <v>42293.918923611112</v>
      </c>
      <c r="CD19412" s="6">
        <v>24.291132335187264</v>
      </c>
      <c r="CE19412" s="6" t="e">
        <f>NA()</f>
        <v>#N/A</v>
      </c>
    </row>
    <row r="19413" spans="81:83" x14ac:dyDescent="0.2">
      <c r="CC19413" s="15">
        <v>42293.922395833331</v>
      </c>
      <c r="CD19413" s="6">
        <v>24.291132335187264</v>
      </c>
      <c r="CE19413" s="6" t="e">
        <f>NA()</f>
        <v>#N/A</v>
      </c>
    </row>
    <row r="19414" spans="81:83" x14ac:dyDescent="0.2">
      <c r="CC19414" s="15">
        <v>42293.925868055558</v>
      </c>
      <c r="CD19414" s="6">
        <v>24.291132335187264</v>
      </c>
      <c r="CE19414" s="6" t="e">
        <f>NA()</f>
        <v>#N/A</v>
      </c>
    </row>
    <row r="19415" spans="81:83" x14ac:dyDescent="0.2">
      <c r="CC19415" s="15">
        <v>42293.929340277777</v>
      </c>
      <c r="CD19415" s="6">
        <v>26.750721904051272</v>
      </c>
      <c r="CE19415" s="6" t="e">
        <f>NA()</f>
        <v>#N/A</v>
      </c>
    </row>
    <row r="19416" spans="81:83" x14ac:dyDescent="0.2">
      <c r="CC19416" s="15">
        <v>42293.932812500003</v>
      </c>
      <c r="CD19416" s="6">
        <v>26.750721904051272</v>
      </c>
      <c r="CE19416" s="6" t="e">
        <f>NA()</f>
        <v>#N/A</v>
      </c>
    </row>
    <row r="19417" spans="81:83" x14ac:dyDescent="0.2">
      <c r="CC19417" s="15">
        <v>42293.936284722222</v>
      </c>
      <c r="CD19417" s="6">
        <v>24.897005569254564</v>
      </c>
      <c r="CE19417" s="6" t="e">
        <f>NA()</f>
        <v>#N/A</v>
      </c>
    </row>
    <row r="19418" spans="81:83" x14ac:dyDescent="0.2">
      <c r="CC19418" s="15">
        <v>42293.939756944441</v>
      </c>
      <c r="CD19418" s="6">
        <v>26.750721904051272</v>
      </c>
      <c r="CE19418" s="6" t="e">
        <f>NA()</f>
        <v>#N/A</v>
      </c>
    </row>
    <row r="19419" spans="81:83" x14ac:dyDescent="0.2">
      <c r="CC19419" s="15">
        <v>42293.943229166667</v>
      </c>
      <c r="CD19419" s="6">
        <v>24.897005569254564</v>
      </c>
      <c r="CE19419" s="6" t="e">
        <f>NA()</f>
        <v>#N/A</v>
      </c>
    </row>
    <row r="19420" spans="81:83" x14ac:dyDescent="0.2">
      <c r="CC19420" s="15">
        <v>42293.946701388886</v>
      </c>
      <c r="CD19420" s="6">
        <v>26.750721904051272</v>
      </c>
      <c r="CE19420" s="6" t="e">
        <f>NA()</f>
        <v>#N/A</v>
      </c>
    </row>
    <row r="19421" spans="81:83" x14ac:dyDescent="0.2">
      <c r="CC19421" s="15">
        <v>42293.950173611112</v>
      </c>
      <c r="CD19421" s="6">
        <v>26.750721904051272</v>
      </c>
      <c r="CE19421" s="6" t="e">
        <f>NA()</f>
        <v>#N/A</v>
      </c>
    </row>
    <row r="19422" spans="81:83" x14ac:dyDescent="0.2">
      <c r="CC19422" s="15">
        <v>42293.953645833331</v>
      </c>
      <c r="CD19422" s="6">
        <v>24.291132335187264</v>
      </c>
      <c r="CE19422" s="6" t="e">
        <f>NA()</f>
        <v>#N/A</v>
      </c>
    </row>
    <row r="19423" spans="81:83" x14ac:dyDescent="0.2">
      <c r="CC19423" s="15">
        <v>42293.957118055558</v>
      </c>
      <c r="CD19423" s="6">
        <v>22.497498408832463</v>
      </c>
      <c r="CE19423" s="6" t="e">
        <f>NA()</f>
        <v>#N/A</v>
      </c>
    </row>
    <row r="19424" spans="81:83" x14ac:dyDescent="0.2">
      <c r="CC19424" s="15">
        <v>42293.960590277777</v>
      </c>
      <c r="CD19424" s="6">
        <v>24.897005569254564</v>
      </c>
      <c r="CE19424" s="6" t="e">
        <f>NA()</f>
        <v>#N/A</v>
      </c>
    </row>
    <row r="19425" spans="81:83" x14ac:dyDescent="0.2">
      <c r="CC19425" s="15">
        <v>42293.964062500003</v>
      </c>
      <c r="CD19425" s="6">
        <v>24.291132335187264</v>
      </c>
      <c r="CE19425" s="6" t="e">
        <f>NA()</f>
        <v>#N/A</v>
      </c>
    </row>
    <row r="19426" spans="81:83" x14ac:dyDescent="0.2">
      <c r="CC19426" s="15">
        <v>42293.967534722222</v>
      </c>
      <c r="CD19426" s="6">
        <v>22.497498408832463</v>
      </c>
      <c r="CE19426" s="6" t="e">
        <f>NA()</f>
        <v>#N/A</v>
      </c>
    </row>
    <row r="19427" spans="81:83" x14ac:dyDescent="0.2">
      <c r="CC19427" s="15">
        <v>42293.971006944441</v>
      </c>
      <c r="CD19427" s="6">
        <v>24.291132335187264</v>
      </c>
      <c r="CE19427" s="6" t="e">
        <f>NA()</f>
        <v>#N/A</v>
      </c>
    </row>
    <row r="19428" spans="81:83" x14ac:dyDescent="0.2">
      <c r="CC19428" s="15">
        <v>42293.974479166667</v>
      </c>
      <c r="CD19428" s="6">
        <v>22.497498408832463</v>
      </c>
      <c r="CE19428" s="6" t="e">
        <f>NA()</f>
        <v>#N/A</v>
      </c>
    </row>
    <row r="19429" spans="81:83" x14ac:dyDescent="0.2">
      <c r="CC19429" s="15">
        <v>42293.977951388886</v>
      </c>
      <c r="CD19429" s="6">
        <v>26.750721904051272</v>
      </c>
      <c r="CE19429" s="6" t="e">
        <f>NA()</f>
        <v>#N/A</v>
      </c>
    </row>
    <row r="19430" spans="81:83" x14ac:dyDescent="0.2">
      <c r="CC19430" s="15">
        <v>42293.981423611112</v>
      </c>
      <c r="CD19430" s="6">
        <v>24.897005569254564</v>
      </c>
      <c r="CE19430" s="6" t="e">
        <f>NA()</f>
        <v>#N/A</v>
      </c>
    </row>
    <row r="19431" spans="81:83" x14ac:dyDescent="0.2">
      <c r="CC19431" s="15">
        <v>42293.984895833331</v>
      </c>
      <c r="CD19431" s="6">
        <v>24.897005569254564</v>
      </c>
      <c r="CE19431" s="6" t="e">
        <f>NA()</f>
        <v>#N/A</v>
      </c>
    </row>
    <row r="19432" spans="81:83" x14ac:dyDescent="0.2">
      <c r="CC19432" s="15">
        <v>42293.988368055558</v>
      </c>
      <c r="CD19432" s="6">
        <v>26.750721904051272</v>
      </c>
      <c r="CE19432" s="6" t="e">
        <f>NA()</f>
        <v>#N/A</v>
      </c>
    </row>
    <row r="19433" spans="81:83" x14ac:dyDescent="0.2">
      <c r="CC19433" s="15">
        <v>42293.991840277777</v>
      </c>
      <c r="CD19433" s="6">
        <v>26.750721904051272</v>
      </c>
      <c r="CE19433" s="6" t="e">
        <f>NA()</f>
        <v>#N/A</v>
      </c>
    </row>
    <row r="19434" spans="81:83" x14ac:dyDescent="0.2">
      <c r="CC19434" s="15">
        <v>42293.995312500003</v>
      </c>
      <c r="CD19434" s="6">
        <v>24.897005569254564</v>
      </c>
      <c r="CE19434" s="6" t="e">
        <f>NA()</f>
        <v>#N/A</v>
      </c>
    </row>
    <row r="19435" spans="81:83" x14ac:dyDescent="0.2">
      <c r="CC19435" s="15">
        <v>42293.998784722222</v>
      </c>
      <c r="CD19435" s="6">
        <v>24.897005569254564</v>
      </c>
      <c r="CE19435" s="6">
        <f t="shared" ref="CE19435" si="94">AVERAGE(CD19148:CD19435)</f>
        <v>25.566140261092585</v>
      </c>
    </row>
    <row r="19436" spans="81:83" x14ac:dyDescent="0.2">
      <c r="CC19436" s="15">
        <v>42294.002256944441</v>
      </c>
      <c r="CD19436" s="6">
        <v>22.494419160929247</v>
      </c>
      <c r="CE19436" s="6" t="e">
        <f>NA()</f>
        <v>#N/A</v>
      </c>
    </row>
    <row r="19437" spans="81:83" x14ac:dyDescent="0.2">
      <c r="CC19437" s="15">
        <v>42294.005729166667</v>
      </c>
      <c r="CD19437" s="6">
        <v>24.897005569254564</v>
      </c>
      <c r="CE19437" s="6" t="e">
        <f>NA()</f>
        <v>#N/A</v>
      </c>
    </row>
    <row r="19438" spans="81:83" x14ac:dyDescent="0.2">
      <c r="CC19438" s="15">
        <v>42294.009201388886</v>
      </c>
      <c r="CD19438" s="6">
        <v>24.897005569254564</v>
      </c>
      <c r="CE19438" s="6" t="e">
        <f>NA()</f>
        <v>#N/A</v>
      </c>
    </row>
    <row r="19439" spans="81:83" x14ac:dyDescent="0.2">
      <c r="CC19439" s="15">
        <v>42294.012673611112</v>
      </c>
      <c r="CD19439" s="6">
        <v>25.511044974444541</v>
      </c>
      <c r="CE19439" s="6" t="e">
        <f>NA()</f>
        <v>#N/A</v>
      </c>
    </row>
    <row r="19440" spans="81:83" x14ac:dyDescent="0.2">
      <c r="CC19440" s="15">
        <v>42294.016145833331</v>
      </c>
      <c r="CD19440" s="6">
        <v>22.494419160929247</v>
      </c>
      <c r="CE19440" s="6" t="e">
        <f>NA()</f>
        <v>#N/A</v>
      </c>
    </row>
    <row r="19441" spans="81:83" x14ac:dyDescent="0.2">
      <c r="CC19441" s="15">
        <v>42294.019618055558</v>
      </c>
      <c r="CD19441" s="6">
        <v>25.511044974444541</v>
      </c>
      <c r="CE19441" s="6" t="e">
        <f>NA()</f>
        <v>#N/A</v>
      </c>
    </row>
    <row r="19442" spans="81:83" x14ac:dyDescent="0.2">
      <c r="CC19442" s="15">
        <v>42294.023090277777</v>
      </c>
      <c r="CD19442" s="6">
        <v>24.897005569254564</v>
      </c>
      <c r="CE19442" s="6" t="e">
        <f>NA()</f>
        <v>#N/A</v>
      </c>
    </row>
    <row r="19443" spans="81:83" x14ac:dyDescent="0.2">
      <c r="CC19443" s="15">
        <v>42294.026562500003</v>
      </c>
      <c r="CD19443" s="6">
        <v>20.17451215606896</v>
      </c>
      <c r="CE19443" s="6" t="e">
        <f>NA()</f>
        <v>#N/A</v>
      </c>
    </row>
    <row r="19444" spans="81:83" x14ac:dyDescent="0.2">
      <c r="CC19444" s="15">
        <v>42294.030034722222</v>
      </c>
      <c r="CD19444" s="6">
        <v>24.897005569254564</v>
      </c>
      <c r="CE19444" s="6" t="e">
        <f>NA()</f>
        <v>#N/A</v>
      </c>
    </row>
    <row r="19445" spans="81:83" x14ac:dyDescent="0.2">
      <c r="CC19445" s="15">
        <v>42294.033506944441</v>
      </c>
      <c r="CD19445" s="6">
        <v>24.897005569254564</v>
      </c>
      <c r="CE19445" s="6" t="e">
        <f>NA()</f>
        <v>#N/A</v>
      </c>
    </row>
    <row r="19446" spans="81:83" x14ac:dyDescent="0.2">
      <c r="CC19446" s="15">
        <v>42294.036979166667</v>
      </c>
      <c r="CD19446" s="6">
        <v>22.494419160929247</v>
      </c>
      <c r="CE19446" s="6" t="e">
        <f>NA()</f>
        <v>#N/A</v>
      </c>
    </row>
    <row r="19447" spans="81:83" x14ac:dyDescent="0.2">
      <c r="CC19447" s="15">
        <v>42294.040451388886</v>
      </c>
      <c r="CD19447" s="6">
        <v>24.897005569254564</v>
      </c>
      <c r="CE19447" s="6" t="e">
        <f>NA()</f>
        <v>#N/A</v>
      </c>
    </row>
    <row r="19448" spans="81:83" x14ac:dyDescent="0.2">
      <c r="CC19448" s="15">
        <v>42294.043923611112</v>
      </c>
      <c r="CD19448" s="6">
        <v>25.511044974444541</v>
      </c>
      <c r="CE19448" s="6" t="e">
        <f>NA()</f>
        <v>#N/A</v>
      </c>
    </row>
    <row r="19449" spans="81:83" x14ac:dyDescent="0.2">
      <c r="CC19449" s="15">
        <v>42294.047395833331</v>
      </c>
      <c r="CD19449" s="6">
        <v>25.511044974444541</v>
      </c>
      <c r="CE19449" s="6" t="e">
        <f>NA()</f>
        <v>#N/A</v>
      </c>
    </row>
    <row r="19450" spans="81:83" x14ac:dyDescent="0.2">
      <c r="CC19450" s="15">
        <v>42294.050868055558</v>
      </c>
      <c r="CD19450" s="6">
        <v>22.494419160929247</v>
      </c>
      <c r="CE19450" s="6" t="e">
        <f>NA()</f>
        <v>#N/A</v>
      </c>
    </row>
    <row r="19451" spans="81:83" x14ac:dyDescent="0.2">
      <c r="CC19451" s="15">
        <v>42294.054340277777</v>
      </c>
      <c r="CD19451" s="6">
        <v>24.897005569254564</v>
      </c>
      <c r="CE19451" s="6" t="e">
        <f>NA()</f>
        <v>#N/A</v>
      </c>
    </row>
    <row r="19452" spans="81:83" x14ac:dyDescent="0.2">
      <c r="CC19452" s="15">
        <v>42294.057812500003</v>
      </c>
      <c r="CD19452" s="6">
        <v>25.511044974444541</v>
      </c>
      <c r="CE19452" s="6" t="e">
        <f>NA()</f>
        <v>#N/A</v>
      </c>
    </row>
    <row r="19453" spans="81:83" x14ac:dyDescent="0.2">
      <c r="CC19453" s="15">
        <v>42294.061284722222</v>
      </c>
      <c r="CD19453" s="6">
        <v>29.93946222809004</v>
      </c>
      <c r="CE19453" s="6" t="e">
        <f>NA()</f>
        <v>#N/A</v>
      </c>
    </row>
    <row r="19454" spans="81:83" x14ac:dyDescent="0.2">
      <c r="CC19454" s="15">
        <v>42294.064756944441</v>
      </c>
      <c r="CD19454" s="6">
        <v>28.013165651152249</v>
      </c>
      <c r="CE19454" s="6" t="e">
        <f>NA()</f>
        <v>#N/A</v>
      </c>
    </row>
    <row r="19455" spans="81:83" x14ac:dyDescent="0.2">
      <c r="CC19455" s="15">
        <v>42294.068229166667</v>
      </c>
      <c r="CD19455" s="6">
        <v>24.897005569254564</v>
      </c>
      <c r="CE19455" s="6" t="e">
        <f>NA()</f>
        <v>#N/A</v>
      </c>
    </row>
    <row r="19456" spans="81:83" x14ac:dyDescent="0.2">
      <c r="CC19456" s="15">
        <v>42294.071701388886</v>
      </c>
      <c r="CD19456" s="6">
        <v>25.511044974444541</v>
      </c>
      <c r="CE19456" s="6" t="e">
        <f>NA()</f>
        <v>#N/A</v>
      </c>
    </row>
    <row r="19457" spans="81:83" x14ac:dyDescent="0.2">
      <c r="CC19457" s="15">
        <v>42294.075173611112</v>
      </c>
      <c r="CD19457" s="6">
        <v>25.511044974444541</v>
      </c>
      <c r="CE19457" s="6" t="e">
        <f>NA()</f>
        <v>#N/A</v>
      </c>
    </row>
    <row r="19458" spans="81:83" x14ac:dyDescent="0.2">
      <c r="CC19458" s="15">
        <v>42294.078645833331</v>
      </c>
      <c r="CD19458" s="6">
        <v>25.511044974444541</v>
      </c>
      <c r="CE19458" s="6" t="e">
        <f>NA()</f>
        <v>#N/A</v>
      </c>
    </row>
    <row r="19459" spans="81:83" x14ac:dyDescent="0.2">
      <c r="CC19459" s="15">
        <v>42294.082118055558</v>
      </c>
      <c r="CD19459" s="6">
        <v>24.897005569254564</v>
      </c>
      <c r="CE19459" s="6" t="e">
        <f>NA()</f>
        <v>#N/A</v>
      </c>
    </row>
    <row r="19460" spans="81:83" x14ac:dyDescent="0.2">
      <c r="CC19460" s="15">
        <v>42294.085590277777</v>
      </c>
      <c r="CD19460" s="6">
        <v>22.494419160929247</v>
      </c>
      <c r="CE19460" s="6" t="e">
        <f>NA()</f>
        <v>#N/A</v>
      </c>
    </row>
    <row r="19461" spans="81:83" x14ac:dyDescent="0.2">
      <c r="CC19461" s="15">
        <v>42294.089062500003</v>
      </c>
      <c r="CD19461" s="6">
        <v>22.494419160929247</v>
      </c>
      <c r="CE19461" s="6" t="e">
        <f>NA()</f>
        <v>#N/A</v>
      </c>
    </row>
    <row r="19462" spans="81:83" x14ac:dyDescent="0.2">
      <c r="CC19462" s="15">
        <v>42294.092534722222</v>
      </c>
      <c r="CD19462" s="6">
        <v>22.494419160929247</v>
      </c>
      <c r="CE19462" s="6" t="e">
        <f>NA()</f>
        <v>#N/A</v>
      </c>
    </row>
    <row r="19463" spans="81:83" x14ac:dyDescent="0.2">
      <c r="CC19463" s="15">
        <v>42294.096006944441</v>
      </c>
      <c r="CD19463" s="6">
        <v>28.013165651152249</v>
      </c>
      <c r="CE19463" s="6" t="e">
        <f>NA()</f>
        <v>#N/A</v>
      </c>
    </row>
    <row r="19464" spans="81:83" x14ac:dyDescent="0.2">
      <c r="CC19464" s="15">
        <v>42294.099479166667</v>
      </c>
      <c r="CD19464" s="6">
        <v>25.511044974444541</v>
      </c>
      <c r="CE19464" s="6" t="e">
        <f>NA()</f>
        <v>#N/A</v>
      </c>
    </row>
    <row r="19465" spans="81:83" x14ac:dyDescent="0.2">
      <c r="CC19465" s="15">
        <v>42294.102951388886</v>
      </c>
      <c r="CD19465" s="6">
        <v>24.897005569254564</v>
      </c>
      <c r="CE19465" s="6" t="e">
        <f>NA()</f>
        <v>#N/A</v>
      </c>
    </row>
    <row r="19466" spans="81:83" x14ac:dyDescent="0.2">
      <c r="CC19466" s="15">
        <v>42294.106423611112</v>
      </c>
      <c r="CD19466" s="6">
        <v>22.494419160929247</v>
      </c>
      <c r="CE19466" s="6" t="e">
        <f>NA()</f>
        <v>#N/A</v>
      </c>
    </row>
    <row r="19467" spans="81:83" x14ac:dyDescent="0.2">
      <c r="CC19467" s="15">
        <v>42294.109895833331</v>
      </c>
      <c r="CD19467" s="6">
        <v>22.494419160929247</v>
      </c>
      <c r="CE19467" s="6" t="e">
        <f>NA()</f>
        <v>#N/A</v>
      </c>
    </row>
    <row r="19468" spans="81:83" x14ac:dyDescent="0.2">
      <c r="CC19468" s="15">
        <v>42294.113368055558</v>
      </c>
      <c r="CD19468" s="6">
        <v>24.897005569254564</v>
      </c>
      <c r="CE19468" s="6" t="e">
        <f>NA()</f>
        <v>#N/A</v>
      </c>
    </row>
    <row r="19469" spans="81:83" x14ac:dyDescent="0.2">
      <c r="CC19469" s="15">
        <v>42294.116840277777</v>
      </c>
      <c r="CD19469" s="6">
        <v>25.511044974444541</v>
      </c>
      <c r="CE19469" s="6" t="e">
        <f>NA()</f>
        <v>#N/A</v>
      </c>
    </row>
    <row r="19470" spans="81:83" x14ac:dyDescent="0.2">
      <c r="CC19470" s="15">
        <v>42294.120312500003</v>
      </c>
      <c r="CD19470" s="6">
        <v>25.511044974444541</v>
      </c>
      <c r="CE19470" s="6" t="e">
        <f>NA()</f>
        <v>#N/A</v>
      </c>
    </row>
    <row r="19471" spans="81:83" x14ac:dyDescent="0.2">
      <c r="CC19471" s="15">
        <v>42294.123784722222</v>
      </c>
      <c r="CD19471" s="6">
        <v>22.494419160929247</v>
      </c>
      <c r="CE19471" s="6" t="e">
        <f>NA()</f>
        <v>#N/A</v>
      </c>
    </row>
    <row r="19472" spans="81:83" x14ac:dyDescent="0.2">
      <c r="CC19472" s="15">
        <v>42294.127256944441</v>
      </c>
      <c r="CD19472" s="6">
        <v>28.013165651152249</v>
      </c>
      <c r="CE19472" s="6" t="e">
        <f>NA()</f>
        <v>#N/A</v>
      </c>
    </row>
    <row r="19473" spans="81:83" x14ac:dyDescent="0.2">
      <c r="CC19473" s="15">
        <v>42294.130729166667</v>
      </c>
      <c r="CD19473" s="6">
        <v>29.93946222809004</v>
      </c>
      <c r="CE19473" s="6" t="e">
        <f>NA()</f>
        <v>#N/A</v>
      </c>
    </row>
    <row r="19474" spans="81:83" x14ac:dyDescent="0.2">
      <c r="CC19474" s="15">
        <v>42294.134201388886</v>
      </c>
      <c r="CD19474" s="6">
        <v>24.897005569254564</v>
      </c>
      <c r="CE19474" s="6" t="e">
        <f>NA()</f>
        <v>#N/A</v>
      </c>
    </row>
    <row r="19475" spans="81:83" x14ac:dyDescent="0.2">
      <c r="CC19475" s="15">
        <v>42294.137673611112</v>
      </c>
      <c r="CD19475" s="6">
        <v>22.494419160929247</v>
      </c>
      <c r="CE19475" s="6" t="e">
        <f>NA()</f>
        <v>#N/A</v>
      </c>
    </row>
    <row r="19476" spans="81:83" x14ac:dyDescent="0.2">
      <c r="CC19476" s="15">
        <v>42294.141145833331</v>
      </c>
      <c r="CD19476" s="6">
        <v>22.494419160929247</v>
      </c>
      <c r="CE19476" s="6" t="e">
        <f>NA()</f>
        <v>#N/A</v>
      </c>
    </row>
    <row r="19477" spans="81:83" x14ac:dyDescent="0.2">
      <c r="CC19477" s="15">
        <v>42294.144618055558</v>
      </c>
      <c r="CD19477" s="6">
        <v>22.494419160929247</v>
      </c>
      <c r="CE19477" s="6" t="e">
        <f>NA()</f>
        <v>#N/A</v>
      </c>
    </row>
    <row r="19478" spans="81:83" x14ac:dyDescent="0.2">
      <c r="CC19478" s="15">
        <v>42294.148090277777</v>
      </c>
      <c r="CD19478" s="6">
        <v>25.511044974444541</v>
      </c>
      <c r="CE19478" s="6" t="e">
        <f>NA()</f>
        <v>#N/A</v>
      </c>
    </row>
    <row r="19479" spans="81:83" x14ac:dyDescent="0.2">
      <c r="CC19479" s="15">
        <v>42294.151562500003</v>
      </c>
      <c r="CD19479" s="6">
        <v>22.494419160929247</v>
      </c>
      <c r="CE19479" s="6" t="e">
        <f>NA()</f>
        <v>#N/A</v>
      </c>
    </row>
    <row r="19480" spans="81:83" x14ac:dyDescent="0.2">
      <c r="CC19480" s="15">
        <v>42294.155034722222</v>
      </c>
      <c r="CD19480" s="6">
        <v>25.511044974444541</v>
      </c>
      <c r="CE19480" s="6" t="e">
        <f>NA()</f>
        <v>#N/A</v>
      </c>
    </row>
    <row r="19481" spans="81:83" x14ac:dyDescent="0.2">
      <c r="CC19481" s="15">
        <v>42294.158506944441</v>
      </c>
      <c r="CD19481" s="6">
        <v>22.494419160929247</v>
      </c>
      <c r="CE19481" s="6" t="e">
        <f>NA()</f>
        <v>#N/A</v>
      </c>
    </row>
    <row r="19482" spans="81:83" x14ac:dyDescent="0.2">
      <c r="CC19482" s="15">
        <v>42294.161979166667</v>
      </c>
      <c r="CD19482" s="6">
        <v>24.897005569254564</v>
      </c>
      <c r="CE19482" s="6" t="e">
        <f>NA()</f>
        <v>#N/A</v>
      </c>
    </row>
    <row r="19483" spans="81:83" x14ac:dyDescent="0.2">
      <c r="CC19483" s="15">
        <v>42294.165451388886</v>
      </c>
      <c r="CD19483" s="6">
        <v>25.511044974444541</v>
      </c>
      <c r="CE19483" s="6" t="e">
        <f>NA()</f>
        <v>#N/A</v>
      </c>
    </row>
    <row r="19484" spans="81:83" x14ac:dyDescent="0.2">
      <c r="CC19484" s="15">
        <v>42294.168923611112</v>
      </c>
      <c r="CD19484" s="6">
        <v>24.897005569254564</v>
      </c>
      <c r="CE19484" s="6" t="e">
        <f>NA()</f>
        <v>#N/A</v>
      </c>
    </row>
    <row r="19485" spans="81:83" x14ac:dyDescent="0.2">
      <c r="CC19485" s="15">
        <v>42294.172395833331</v>
      </c>
      <c r="CD19485" s="6">
        <v>28.013165651152249</v>
      </c>
      <c r="CE19485" s="6" t="e">
        <f>NA()</f>
        <v>#N/A</v>
      </c>
    </row>
    <row r="19486" spans="81:83" x14ac:dyDescent="0.2">
      <c r="CC19486" s="15">
        <v>42294.175868055558</v>
      </c>
      <c r="CD19486" s="6">
        <v>25.511044974444541</v>
      </c>
      <c r="CE19486" s="6" t="e">
        <f>NA()</f>
        <v>#N/A</v>
      </c>
    </row>
    <row r="19487" spans="81:83" x14ac:dyDescent="0.2">
      <c r="CC19487" s="15">
        <v>42294.179340277777</v>
      </c>
      <c r="CD19487" s="6">
        <v>22.494419160929247</v>
      </c>
      <c r="CE19487" s="6" t="e">
        <f>NA()</f>
        <v>#N/A</v>
      </c>
    </row>
    <row r="19488" spans="81:83" x14ac:dyDescent="0.2">
      <c r="CC19488" s="15">
        <v>42294.182812500003</v>
      </c>
      <c r="CD19488" s="6">
        <v>22.494419160929247</v>
      </c>
      <c r="CE19488" s="6" t="e">
        <f>NA()</f>
        <v>#N/A</v>
      </c>
    </row>
    <row r="19489" spans="81:83" x14ac:dyDescent="0.2">
      <c r="CC19489" s="15">
        <v>42294.186284722222</v>
      </c>
      <c r="CD19489" s="6">
        <v>22.494419160929247</v>
      </c>
      <c r="CE19489" s="6" t="e">
        <f>NA()</f>
        <v>#N/A</v>
      </c>
    </row>
    <row r="19490" spans="81:83" x14ac:dyDescent="0.2">
      <c r="CC19490" s="15">
        <v>42294.189756944441</v>
      </c>
      <c r="CD19490" s="6">
        <v>25.511044974444541</v>
      </c>
      <c r="CE19490" s="6" t="e">
        <f>NA()</f>
        <v>#N/A</v>
      </c>
    </row>
    <row r="19491" spans="81:83" x14ac:dyDescent="0.2">
      <c r="CC19491" s="15">
        <v>42294.193229166667</v>
      </c>
      <c r="CD19491" s="6">
        <v>25.511044974444541</v>
      </c>
      <c r="CE19491" s="6" t="e">
        <f>NA()</f>
        <v>#N/A</v>
      </c>
    </row>
    <row r="19492" spans="81:83" x14ac:dyDescent="0.2">
      <c r="CC19492" s="15">
        <v>42294.196701388886</v>
      </c>
      <c r="CD19492" s="6">
        <v>22.494419160929247</v>
      </c>
      <c r="CE19492" s="6" t="e">
        <f>NA()</f>
        <v>#N/A</v>
      </c>
    </row>
    <row r="19493" spans="81:83" x14ac:dyDescent="0.2">
      <c r="CC19493" s="15">
        <v>42294.200173611112</v>
      </c>
      <c r="CD19493" s="6">
        <v>23.088203436314085</v>
      </c>
      <c r="CE19493" s="6" t="e">
        <f>NA()</f>
        <v>#N/A</v>
      </c>
    </row>
    <row r="19494" spans="81:83" x14ac:dyDescent="0.2">
      <c r="CC19494" s="15">
        <v>42294.203645833331</v>
      </c>
      <c r="CD19494" s="6">
        <v>25.511044974444541</v>
      </c>
      <c r="CE19494" s="6" t="e">
        <f>NA()</f>
        <v>#N/A</v>
      </c>
    </row>
    <row r="19495" spans="81:83" x14ac:dyDescent="0.2">
      <c r="CC19495" s="15">
        <v>42294.207118055558</v>
      </c>
      <c r="CD19495" s="6">
        <v>23.088203436314085</v>
      </c>
      <c r="CE19495" s="6" t="e">
        <f>NA()</f>
        <v>#N/A</v>
      </c>
    </row>
    <row r="19496" spans="81:83" x14ac:dyDescent="0.2">
      <c r="CC19496" s="15">
        <v>42294.210590277777</v>
      </c>
      <c r="CD19496" s="6">
        <v>25.511044974444541</v>
      </c>
      <c r="CE19496" s="6" t="e">
        <f>NA()</f>
        <v>#N/A</v>
      </c>
    </row>
    <row r="19497" spans="81:83" x14ac:dyDescent="0.2">
      <c r="CC19497" s="15">
        <v>42294.214062500003</v>
      </c>
      <c r="CD19497" s="6">
        <v>23.088203436314085</v>
      </c>
      <c r="CE19497" s="6" t="e">
        <f>NA()</f>
        <v>#N/A</v>
      </c>
    </row>
    <row r="19498" spans="81:83" x14ac:dyDescent="0.2">
      <c r="CC19498" s="15">
        <v>42294.217534722222</v>
      </c>
      <c r="CD19498" s="6">
        <v>23.088203436314085</v>
      </c>
      <c r="CE19498" s="6" t="e">
        <f>NA()</f>
        <v>#N/A</v>
      </c>
    </row>
    <row r="19499" spans="81:83" x14ac:dyDescent="0.2">
      <c r="CC19499" s="15">
        <v>42294.221006944441</v>
      </c>
      <c r="CD19499" s="6">
        <v>23.088203436314085</v>
      </c>
      <c r="CE19499" s="6" t="e">
        <f>NA()</f>
        <v>#N/A</v>
      </c>
    </row>
    <row r="19500" spans="81:83" x14ac:dyDescent="0.2">
      <c r="CC19500" s="15">
        <v>42294.224479166667</v>
      </c>
      <c r="CD19500" s="6">
        <v>25.511044974444541</v>
      </c>
      <c r="CE19500" s="6" t="e">
        <f>NA()</f>
        <v>#N/A</v>
      </c>
    </row>
    <row r="19501" spans="81:83" x14ac:dyDescent="0.2">
      <c r="CC19501" s="15">
        <v>42294.227951388886</v>
      </c>
      <c r="CD19501" s="6">
        <v>23.088203436314085</v>
      </c>
      <c r="CE19501" s="6" t="e">
        <f>NA()</f>
        <v>#N/A</v>
      </c>
    </row>
    <row r="19502" spans="81:83" x14ac:dyDescent="0.2">
      <c r="CC19502" s="15">
        <v>42294.231423611112</v>
      </c>
      <c r="CD19502" s="6">
        <v>23.088203436314085</v>
      </c>
      <c r="CE19502" s="6" t="e">
        <f>NA()</f>
        <v>#N/A</v>
      </c>
    </row>
    <row r="19503" spans="81:83" x14ac:dyDescent="0.2">
      <c r="CC19503" s="15">
        <v>42294.234895833331</v>
      </c>
      <c r="CD19503" s="6">
        <v>28.009852901209761</v>
      </c>
      <c r="CE19503" s="6" t="e">
        <f>NA()</f>
        <v>#N/A</v>
      </c>
    </row>
    <row r="19504" spans="81:83" x14ac:dyDescent="0.2">
      <c r="CC19504" s="15">
        <v>42294.238368055558</v>
      </c>
      <c r="CD19504" s="6">
        <v>25.507833951142906</v>
      </c>
      <c r="CE19504" s="6" t="e">
        <f>NA()</f>
        <v>#N/A</v>
      </c>
    </row>
    <row r="19505" spans="81:83" x14ac:dyDescent="0.2">
      <c r="CC19505" s="15">
        <v>42294.241840277777</v>
      </c>
      <c r="CD19505" s="6">
        <v>23.088203436314085</v>
      </c>
      <c r="CE19505" s="6" t="e">
        <f>NA()</f>
        <v>#N/A</v>
      </c>
    </row>
    <row r="19506" spans="81:83" x14ac:dyDescent="0.2">
      <c r="CC19506" s="15">
        <v>42294.245312500003</v>
      </c>
      <c r="CD19506" s="6">
        <v>23.68398978172759</v>
      </c>
      <c r="CE19506" s="6" t="e">
        <f>NA()</f>
        <v>#N/A</v>
      </c>
    </row>
    <row r="19507" spans="81:83" x14ac:dyDescent="0.2">
      <c r="CC19507" s="15">
        <v>42294.248784722222</v>
      </c>
      <c r="CD19507" s="6">
        <v>25.507833951142906</v>
      </c>
      <c r="CE19507" s="6" t="e">
        <f>NA()</f>
        <v>#N/A</v>
      </c>
    </row>
    <row r="19508" spans="81:83" x14ac:dyDescent="0.2">
      <c r="CC19508" s="15">
        <v>42294.252256944441</v>
      </c>
      <c r="CD19508" s="6">
        <v>25.507833951142906</v>
      </c>
      <c r="CE19508" s="6" t="e">
        <f>NA()</f>
        <v>#N/A</v>
      </c>
    </row>
    <row r="19509" spans="81:83" x14ac:dyDescent="0.2">
      <c r="CC19509" s="15">
        <v>42294.255729166667</v>
      </c>
      <c r="CD19509" s="6">
        <v>25.507833951142906</v>
      </c>
      <c r="CE19509" s="6" t="e">
        <f>NA()</f>
        <v>#N/A</v>
      </c>
    </row>
    <row r="19510" spans="81:83" x14ac:dyDescent="0.2">
      <c r="CC19510" s="15">
        <v>42294.259201388886</v>
      </c>
      <c r="CD19510" s="6">
        <v>25.507833951142906</v>
      </c>
      <c r="CE19510" s="6" t="e">
        <f>NA()</f>
        <v>#N/A</v>
      </c>
    </row>
    <row r="19511" spans="81:83" x14ac:dyDescent="0.2">
      <c r="CC19511" s="15">
        <v>42294.262673611112</v>
      </c>
      <c r="CD19511" s="6">
        <v>23.68398978172759</v>
      </c>
      <c r="CE19511" s="6" t="e">
        <f>NA()</f>
        <v>#N/A</v>
      </c>
    </row>
    <row r="19512" spans="81:83" x14ac:dyDescent="0.2">
      <c r="CC19512" s="15">
        <v>42294.266145833331</v>
      </c>
      <c r="CD19512" s="6">
        <v>25.507833951142906</v>
      </c>
      <c r="CE19512" s="6" t="e">
        <f>NA()</f>
        <v>#N/A</v>
      </c>
    </row>
    <row r="19513" spans="81:83" x14ac:dyDescent="0.2">
      <c r="CC19513" s="15">
        <v>42294.269618055558</v>
      </c>
      <c r="CD19513" s="6">
        <v>23.088203436314085</v>
      </c>
      <c r="CE19513" s="6" t="e">
        <f>NA()</f>
        <v>#N/A</v>
      </c>
    </row>
    <row r="19514" spans="81:83" x14ac:dyDescent="0.2">
      <c r="CC19514" s="15">
        <v>42294.273090277777</v>
      </c>
      <c r="CD19514" s="6">
        <v>21.325459782585622</v>
      </c>
      <c r="CE19514" s="6" t="e">
        <f>NA()</f>
        <v>#N/A</v>
      </c>
    </row>
    <row r="19515" spans="81:83" x14ac:dyDescent="0.2">
      <c r="CC19515" s="15">
        <v>42294.276562500003</v>
      </c>
      <c r="CD19515" s="6">
        <v>21.325459782585622</v>
      </c>
      <c r="CE19515" s="6" t="e">
        <f>NA()</f>
        <v>#N/A</v>
      </c>
    </row>
    <row r="19516" spans="81:83" x14ac:dyDescent="0.2">
      <c r="CC19516" s="15">
        <v>42294.280034722222</v>
      </c>
      <c r="CD19516" s="6">
        <v>23.088203436314085</v>
      </c>
      <c r="CE19516" s="6" t="e">
        <f>NA()</f>
        <v>#N/A</v>
      </c>
    </row>
    <row r="19517" spans="81:83" x14ac:dyDescent="0.2">
      <c r="CC19517" s="15">
        <v>42294.283506944441</v>
      </c>
      <c r="CD19517" s="6">
        <v>25.507833951142906</v>
      </c>
      <c r="CE19517" s="6" t="e">
        <f>NA()</f>
        <v>#N/A</v>
      </c>
    </row>
    <row r="19518" spans="81:83" x14ac:dyDescent="0.2">
      <c r="CC19518" s="15">
        <v>42294.286979166667</v>
      </c>
      <c r="CD19518" s="6">
        <v>25.507833951142906</v>
      </c>
      <c r="CE19518" s="6" t="e">
        <f>NA()</f>
        <v>#N/A</v>
      </c>
    </row>
    <row r="19519" spans="81:83" x14ac:dyDescent="0.2">
      <c r="CC19519" s="15">
        <v>42294.290451388886</v>
      </c>
      <c r="CD19519" s="6">
        <v>25.511044974444541</v>
      </c>
      <c r="CE19519" s="6" t="e">
        <f>NA()</f>
        <v>#N/A</v>
      </c>
    </row>
    <row r="19520" spans="81:83" x14ac:dyDescent="0.2">
      <c r="CC19520" s="15">
        <v>42294.293923611112</v>
      </c>
      <c r="CD19520" s="6">
        <v>23.68398978172759</v>
      </c>
      <c r="CE19520" s="6" t="e">
        <f>NA()</f>
        <v>#N/A</v>
      </c>
    </row>
    <row r="19521" spans="81:83" x14ac:dyDescent="0.2">
      <c r="CC19521" s="15">
        <v>42294.297395833331</v>
      </c>
      <c r="CD19521" s="6">
        <v>23.68398978172759</v>
      </c>
      <c r="CE19521" s="6" t="e">
        <f>NA()</f>
        <v>#N/A</v>
      </c>
    </row>
    <row r="19522" spans="81:83" x14ac:dyDescent="0.2">
      <c r="CC19522" s="15">
        <v>42294.300868055558</v>
      </c>
      <c r="CD19522" s="6">
        <v>25.507833951142906</v>
      </c>
      <c r="CE19522" s="6" t="e">
        <f>NA()</f>
        <v>#N/A</v>
      </c>
    </row>
    <row r="19523" spans="81:83" x14ac:dyDescent="0.2">
      <c r="CC19523" s="15">
        <v>42294.304340277777</v>
      </c>
      <c r="CD19523" s="6">
        <v>23.088203436314085</v>
      </c>
      <c r="CE19523" s="6" t="e">
        <f>NA()</f>
        <v>#N/A</v>
      </c>
    </row>
    <row r="19524" spans="81:83" x14ac:dyDescent="0.2">
      <c r="CC19524" s="15">
        <v>42294.307812500003</v>
      </c>
      <c r="CD19524" s="6">
        <v>23.088203436314085</v>
      </c>
      <c r="CE19524" s="6" t="e">
        <f>NA()</f>
        <v>#N/A</v>
      </c>
    </row>
    <row r="19525" spans="81:83" x14ac:dyDescent="0.2">
      <c r="CC19525" s="15">
        <v>42294.311284722222</v>
      </c>
      <c r="CD19525" s="6">
        <v>19.05087560152273</v>
      </c>
      <c r="CE19525" s="6" t="e">
        <f>NA()</f>
        <v>#N/A</v>
      </c>
    </row>
    <row r="19526" spans="81:83" x14ac:dyDescent="0.2">
      <c r="CC19526" s="15">
        <v>42294.314756944441</v>
      </c>
      <c r="CD19526" s="6">
        <v>23.68398978172759</v>
      </c>
      <c r="CE19526" s="6" t="e">
        <f>NA()</f>
        <v>#N/A</v>
      </c>
    </row>
    <row r="19527" spans="81:83" x14ac:dyDescent="0.2">
      <c r="CC19527" s="15">
        <v>42294.318229166667</v>
      </c>
      <c r="CD19527" s="6">
        <v>25.507833951142906</v>
      </c>
      <c r="CE19527" s="6" t="e">
        <f>NA()</f>
        <v>#N/A</v>
      </c>
    </row>
    <row r="19528" spans="81:83" x14ac:dyDescent="0.2">
      <c r="CC19528" s="15">
        <v>42294.321701388886</v>
      </c>
      <c r="CD19528" s="6">
        <v>23.68398978172759</v>
      </c>
      <c r="CE19528" s="6" t="e">
        <f>NA()</f>
        <v>#N/A</v>
      </c>
    </row>
    <row r="19529" spans="81:83" x14ac:dyDescent="0.2">
      <c r="CC19529" s="15">
        <v>42294.325173611112</v>
      </c>
      <c r="CD19529" s="6">
        <v>25.507833951142906</v>
      </c>
      <c r="CE19529" s="6" t="e">
        <f>NA()</f>
        <v>#N/A</v>
      </c>
    </row>
    <row r="19530" spans="81:83" x14ac:dyDescent="0.2">
      <c r="CC19530" s="15">
        <v>42294.328645833331</v>
      </c>
      <c r="CD19530" s="6">
        <v>24.287973334951161</v>
      </c>
      <c r="CE19530" s="6" t="e">
        <f>NA()</f>
        <v>#N/A</v>
      </c>
    </row>
    <row r="19531" spans="81:83" x14ac:dyDescent="0.2">
      <c r="CC19531" s="15">
        <v>42294.332118055558</v>
      </c>
      <c r="CD19531" s="6">
        <v>25.507833951142906</v>
      </c>
      <c r="CE19531" s="6" t="e">
        <f>NA()</f>
        <v>#N/A</v>
      </c>
    </row>
    <row r="19532" spans="81:83" x14ac:dyDescent="0.2">
      <c r="CC19532" s="15">
        <v>42294.335590277777</v>
      </c>
      <c r="CD19532" s="6">
        <v>23.088203436314085</v>
      </c>
      <c r="CE19532" s="6" t="e">
        <f>NA()</f>
        <v>#N/A</v>
      </c>
    </row>
    <row r="19533" spans="81:83" x14ac:dyDescent="0.2">
      <c r="CC19533" s="15">
        <v>42294.339062500003</v>
      </c>
      <c r="CD19533" s="6">
        <v>25.507833951142906</v>
      </c>
      <c r="CE19533" s="6" t="e">
        <f>NA()</f>
        <v>#N/A</v>
      </c>
    </row>
    <row r="19534" spans="81:83" x14ac:dyDescent="0.2">
      <c r="CC19534" s="15">
        <v>42294.342534722222</v>
      </c>
      <c r="CD19534" s="6">
        <v>29.291504304153836</v>
      </c>
      <c r="CE19534" s="6" t="e">
        <f>NA()</f>
        <v>#N/A</v>
      </c>
    </row>
    <row r="19535" spans="81:83" x14ac:dyDescent="0.2">
      <c r="CC19535" s="15">
        <v>42294.346006944441</v>
      </c>
      <c r="CD19535" s="6">
        <v>26.750721904051272</v>
      </c>
      <c r="CE19535" s="6" t="e">
        <f>NA()</f>
        <v>#N/A</v>
      </c>
    </row>
    <row r="19536" spans="81:83" x14ac:dyDescent="0.2">
      <c r="CC19536" s="15">
        <v>42294.349479166667</v>
      </c>
      <c r="CD19536" s="6">
        <v>23.088203436314085</v>
      </c>
      <c r="CE19536" s="6" t="e">
        <f>NA()</f>
        <v>#N/A</v>
      </c>
    </row>
    <row r="19537" spans="81:83" x14ac:dyDescent="0.2">
      <c r="CC19537" s="15">
        <v>42294.352951388886</v>
      </c>
      <c r="CD19537" s="6">
        <v>26.750721904051272</v>
      </c>
      <c r="CE19537" s="6" t="e">
        <f>NA()</f>
        <v>#N/A</v>
      </c>
    </row>
    <row r="19538" spans="81:83" x14ac:dyDescent="0.2">
      <c r="CC19538" s="15">
        <v>42294.356423611112</v>
      </c>
      <c r="CD19538" s="6">
        <v>29.291504304153836</v>
      </c>
      <c r="CE19538" s="6" t="e">
        <f>NA()</f>
        <v>#N/A</v>
      </c>
    </row>
    <row r="19539" spans="81:83" x14ac:dyDescent="0.2">
      <c r="CC19539" s="15">
        <v>42294.359895833331</v>
      </c>
      <c r="CD19539" s="6">
        <v>30.588717308250249</v>
      </c>
      <c r="CE19539" s="6" t="e">
        <f>NA()</f>
        <v>#N/A</v>
      </c>
    </row>
    <row r="19540" spans="81:83" x14ac:dyDescent="0.2">
      <c r="CC19540" s="15">
        <v>42294.363368055558</v>
      </c>
      <c r="CD19540" s="6">
        <v>25.507833951142906</v>
      </c>
      <c r="CE19540" s="6" t="e">
        <f>NA()</f>
        <v>#N/A</v>
      </c>
    </row>
    <row r="19541" spans="81:83" x14ac:dyDescent="0.2">
      <c r="CC19541" s="15">
        <v>42294.366840277777</v>
      </c>
      <c r="CD19541" s="6">
        <v>25.507833951142906</v>
      </c>
      <c r="CE19541" s="6" t="e">
        <f>NA()</f>
        <v>#N/A</v>
      </c>
    </row>
    <row r="19542" spans="81:83" x14ac:dyDescent="0.2">
      <c r="CC19542" s="15">
        <v>42294.370312500003</v>
      </c>
      <c r="CD19542" s="6">
        <v>26.750721904051272</v>
      </c>
      <c r="CE19542" s="6" t="e">
        <f>NA()</f>
        <v>#N/A</v>
      </c>
    </row>
    <row r="19543" spans="81:83" x14ac:dyDescent="0.2">
      <c r="CC19543" s="15">
        <v>42294.373784722222</v>
      </c>
      <c r="CD19543" s="6">
        <v>25.507833951142906</v>
      </c>
      <c r="CE19543" s="6" t="e">
        <f>NA()</f>
        <v>#N/A</v>
      </c>
    </row>
    <row r="19544" spans="81:83" x14ac:dyDescent="0.2">
      <c r="CC19544" s="15">
        <v>42294.377256944441</v>
      </c>
      <c r="CD19544" s="6">
        <v>26.750721904051272</v>
      </c>
      <c r="CE19544" s="6" t="e">
        <f>NA()</f>
        <v>#N/A</v>
      </c>
    </row>
    <row r="19545" spans="81:83" x14ac:dyDescent="0.2">
      <c r="CC19545" s="15">
        <v>42294.380729166667</v>
      </c>
      <c r="CD19545" s="6">
        <v>24.287973334951161</v>
      </c>
      <c r="CE19545" s="6" t="e">
        <f>NA()</f>
        <v>#N/A</v>
      </c>
    </row>
    <row r="19546" spans="81:83" x14ac:dyDescent="0.2">
      <c r="CC19546" s="15">
        <v>42294.384201388886</v>
      </c>
      <c r="CD19546" s="6">
        <v>26.750721904051272</v>
      </c>
      <c r="CE19546" s="6" t="e">
        <f>NA()</f>
        <v>#N/A</v>
      </c>
    </row>
    <row r="19547" spans="81:83" x14ac:dyDescent="0.2">
      <c r="CC19547" s="15">
        <v>42294.387673611112</v>
      </c>
      <c r="CD19547" s="6">
        <v>29.291504304153836</v>
      </c>
      <c r="CE19547" s="6" t="e">
        <f>NA()</f>
        <v>#N/A</v>
      </c>
    </row>
    <row r="19548" spans="81:83" x14ac:dyDescent="0.2">
      <c r="CC19548" s="15">
        <v>42294.391145833331</v>
      </c>
      <c r="CD19548" s="6">
        <v>31.907993608712403</v>
      </c>
      <c r="CE19548" s="6" t="e">
        <f>NA()</f>
        <v>#N/A</v>
      </c>
    </row>
    <row r="19549" spans="81:83" x14ac:dyDescent="0.2">
      <c r="CC19549" s="15">
        <v>42294.394618055558</v>
      </c>
      <c r="CD19549" s="6">
        <v>30.588717308250249</v>
      </c>
      <c r="CE19549" s="6" t="e">
        <f>NA()</f>
        <v>#N/A</v>
      </c>
    </row>
    <row r="19550" spans="81:83" x14ac:dyDescent="0.2">
      <c r="CC19550" s="15">
        <v>42294.398090277777</v>
      </c>
      <c r="CD19550" s="6">
        <v>25.511044974444541</v>
      </c>
      <c r="CE19550" s="6" t="e">
        <f>NA()</f>
        <v>#N/A</v>
      </c>
    </row>
    <row r="19551" spans="81:83" x14ac:dyDescent="0.2">
      <c r="CC19551" s="15">
        <v>42294.401562500003</v>
      </c>
      <c r="CD19551" s="6">
        <v>25.507833951142906</v>
      </c>
      <c r="CE19551" s="6" t="e">
        <f>NA()</f>
        <v>#N/A</v>
      </c>
    </row>
    <row r="19552" spans="81:83" x14ac:dyDescent="0.2">
      <c r="CC19552" s="15">
        <v>42294.405034722222</v>
      </c>
      <c r="CD19552" s="6">
        <v>29.291504304153836</v>
      </c>
      <c r="CE19552" s="6" t="e">
        <f>NA()</f>
        <v>#N/A</v>
      </c>
    </row>
    <row r="19553" spans="81:83" x14ac:dyDescent="0.2">
      <c r="CC19553" s="15">
        <v>42294.408506944441</v>
      </c>
      <c r="CD19553" s="6">
        <v>23.088203436314085</v>
      </c>
      <c r="CE19553" s="6" t="e">
        <f>NA()</f>
        <v>#N/A</v>
      </c>
    </row>
    <row r="19554" spans="81:83" x14ac:dyDescent="0.2">
      <c r="CC19554" s="15">
        <v>42294.411979166667</v>
      </c>
      <c r="CD19554" s="6">
        <v>28.009852901209761</v>
      </c>
      <c r="CE19554" s="6" t="e">
        <f>NA()</f>
        <v>#N/A</v>
      </c>
    </row>
    <row r="19555" spans="81:83" x14ac:dyDescent="0.2">
      <c r="CC19555" s="15">
        <v>42294.415451388886</v>
      </c>
      <c r="CD19555" s="6">
        <v>25.507833951142906</v>
      </c>
      <c r="CE19555" s="6" t="e">
        <f>NA()</f>
        <v>#N/A</v>
      </c>
    </row>
    <row r="19556" spans="81:83" x14ac:dyDescent="0.2">
      <c r="CC19556" s="15">
        <v>42294.418923611112</v>
      </c>
      <c r="CD19556" s="6">
        <v>25.507833951142906</v>
      </c>
      <c r="CE19556" s="6" t="e">
        <f>NA()</f>
        <v>#N/A</v>
      </c>
    </row>
    <row r="19557" spans="81:83" x14ac:dyDescent="0.2">
      <c r="CC19557" s="15">
        <v>42294.422395833331</v>
      </c>
      <c r="CD19557" s="6">
        <v>25.511044974444541</v>
      </c>
      <c r="CE19557" s="6" t="e">
        <f>NA()</f>
        <v>#N/A</v>
      </c>
    </row>
    <row r="19558" spans="81:83" x14ac:dyDescent="0.2">
      <c r="CC19558" s="15">
        <v>42294.425868055558</v>
      </c>
      <c r="CD19558" s="6">
        <v>23.088203436314085</v>
      </c>
      <c r="CE19558" s="6" t="e">
        <f>NA()</f>
        <v>#N/A</v>
      </c>
    </row>
    <row r="19559" spans="81:83" x14ac:dyDescent="0.2">
      <c r="CC19559" s="15">
        <v>42294.429340277777</v>
      </c>
      <c r="CD19559" s="6">
        <v>21.325459782585622</v>
      </c>
      <c r="CE19559" s="6" t="e">
        <f>NA()</f>
        <v>#N/A</v>
      </c>
    </row>
    <row r="19560" spans="81:83" x14ac:dyDescent="0.2">
      <c r="CC19560" s="15">
        <v>42294.432812500003</v>
      </c>
      <c r="CD19560" s="6">
        <v>24.897005569254564</v>
      </c>
      <c r="CE19560" s="6" t="e">
        <f>NA()</f>
        <v>#N/A</v>
      </c>
    </row>
    <row r="19561" spans="81:83" x14ac:dyDescent="0.2">
      <c r="CC19561" s="15">
        <v>42294.436284722222</v>
      </c>
      <c r="CD19561" s="6">
        <v>25.511044974444541</v>
      </c>
      <c r="CE19561" s="6" t="e">
        <f>NA()</f>
        <v>#N/A</v>
      </c>
    </row>
    <row r="19562" spans="81:83" x14ac:dyDescent="0.2">
      <c r="CC19562" s="15">
        <v>42294.439756944441</v>
      </c>
      <c r="CD19562" s="6">
        <v>25.511044974444541</v>
      </c>
      <c r="CE19562" s="6" t="e">
        <f>NA()</f>
        <v>#N/A</v>
      </c>
    </row>
    <row r="19563" spans="81:83" x14ac:dyDescent="0.2">
      <c r="CC19563" s="15">
        <v>42294.443229166667</v>
      </c>
      <c r="CD19563" s="6">
        <v>24.897005569254564</v>
      </c>
      <c r="CE19563" s="6" t="e">
        <f>NA()</f>
        <v>#N/A</v>
      </c>
    </row>
    <row r="19564" spans="81:83" x14ac:dyDescent="0.2">
      <c r="CC19564" s="15">
        <v>42294.446701388886</v>
      </c>
      <c r="CD19564" s="6">
        <v>25.511044974444541</v>
      </c>
      <c r="CE19564" s="6" t="e">
        <f>NA()</f>
        <v>#N/A</v>
      </c>
    </row>
    <row r="19565" spans="81:83" x14ac:dyDescent="0.2">
      <c r="CC19565" s="15">
        <v>42294.450173611112</v>
      </c>
      <c r="CD19565" s="6">
        <v>24.291132335187978</v>
      </c>
      <c r="CE19565" s="6" t="e">
        <f>NA()</f>
        <v>#N/A</v>
      </c>
    </row>
    <row r="19566" spans="81:83" x14ac:dyDescent="0.2">
      <c r="CC19566" s="15">
        <v>42294.453645833331</v>
      </c>
      <c r="CD19566" s="6">
        <v>24.291132335187978</v>
      </c>
      <c r="CE19566" s="6" t="e">
        <f>NA()</f>
        <v>#N/A</v>
      </c>
    </row>
    <row r="19567" spans="81:83" x14ac:dyDescent="0.2">
      <c r="CC19567" s="15">
        <v>42294.457118055558</v>
      </c>
      <c r="CD19567" s="6">
        <v>24.897005569254564</v>
      </c>
      <c r="CE19567" s="6" t="e">
        <f>NA()</f>
        <v>#N/A</v>
      </c>
    </row>
    <row r="19568" spans="81:83" x14ac:dyDescent="0.2">
      <c r="CC19568" s="15">
        <v>42294.460590277777</v>
      </c>
      <c r="CD19568" s="6">
        <v>20.17451215606896</v>
      </c>
      <c r="CE19568" s="6" t="e">
        <f>NA()</f>
        <v>#N/A</v>
      </c>
    </row>
    <row r="19569" spans="81:83" x14ac:dyDescent="0.2">
      <c r="CC19569" s="15">
        <v>42294.464062500003</v>
      </c>
      <c r="CD19569" s="6">
        <v>28.013165651152249</v>
      </c>
      <c r="CE19569" s="6" t="e">
        <f>NA()</f>
        <v>#N/A</v>
      </c>
    </row>
    <row r="19570" spans="81:83" x14ac:dyDescent="0.2">
      <c r="CC19570" s="15">
        <v>42294.467534722222</v>
      </c>
      <c r="CD19570" s="6">
        <v>22.494419160929247</v>
      </c>
      <c r="CE19570" s="6" t="e">
        <f>NA()</f>
        <v>#N/A</v>
      </c>
    </row>
    <row r="19571" spans="81:83" x14ac:dyDescent="0.2">
      <c r="CC19571" s="15">
        <v>42294.471006944441</v>
      </c>
      <c r="CD19571" s="6">
        <v>25.511044974444541</v>
      </c>
      <c r="CE19571" s="6" t="e">
        <f>NA()</f>
        <v>#N/A</v>
      </c>
    </row>
    <row r="19572" spans="81:83" x14ac:dyDescent="0.2">
      <c r="CC19572" s="15">
        <v>42294.474479166667</v>
      </c>
      <c r="CD19572" s="6">
        <v>22.494419160929247</v>
      </c>
      <c r="CE19572" s="6" t="e">
        <f>NA()</f>
        <v>#N/A</v>
      </c>
    </row>
    <row r="19573" spans="81:83" x14ac:dyDescent="0.2">
      <c r="CC19573" s="15">
        <v>42294.477951388886</v>
      </c>
      <c r="CD19573" s="6">
        <v>28.013165651152249</v>
      </c>
      <c r="CE19573" s="6" t="e">
        <f>NA()</f>
        <v>#N/A</v>
      </c>
    </row>
    <row r="19574" spans="81:83" x14ac:dyDescent="0.2">
      <c r="CC19574" s="15">
        <v>42294.481423611112</v>
      </c>
      <c r="CD19574" s="6">
        <v>21.325459782585622</v>
      </c>
      <c r="CE19574" s="6" t="e">
        <f>NA()</f>
        <v>#N/A</v>
      </c>
    </row>
    <row r="19575" spans="81:83" x14ac:dyDescent="0.2">
      <c r="CC19575" s="15">
        <v>42294.484895833331</v>
      </c>
      <c r="CD19575" s="6">
        <v>24.291132335187978</v>
      </c>
      <c r="CE19575" s="6" t="e">
        <f>NA()</f>
        <v>#N/A</v>
      </c>
    </row>
    <row r="19576" spans="81:83" x14ac:dyDescent="0.2">
      <c r="CC19576" s="15">
        <v>42294.488368055558</v>
      </c>
      <c r="CD19576" s="6">
        <v>26.750721904052021</v>
      </c>
      <c r="CE19576" s="6" t="e">
        <f>NA()</f>
        <v>#N/A</v>
      </c>
    </row>
    <row r="19577" spans="81:83" x14ac:dyDescent="0.2">
      <c r="CC19577" s="15">
        <v>42294.491840277777</v>
      </c>
      <c r="CD19577" s="6">
        <v>24.291132335187978</v>
      </c>
      <c r="CE19577" s="6" t="e">
        <f>NA()</f>
        <v>#N/A</v>
      </c>
    </row>
    <row r="19578" spans="81:83" x14ac:dyDescent="0.2">
      <c r="CC19578" s="15">
        <v>42294.495312500003</v>
      </c>
      <c r="CD19578" s="6">
        <v>24.291132335187978</v>
      </c>
      <c r="CE19578" s="6" t="e">
        <f>NA()</f>
        <v>#N/A</v>
      </c>
    </row>
    <row r="19579" spans="81:83" x14ac:dyDescent="0.2">
      <c r="CC19579" s="15">
        <v>42294.498784722222</v>
      </c>
      <c r="CD19579" s="6">
        <v>26.750721904052021</v>
      </c>
      <c r="CE19579" s="6" t="e">
        <f>NA()</f>
        <v>#N/A</v>
      </c>
    </row>
    <row r="19580" spans="81:83" x14ac:dyDescent="0.2">
      <c r="CC19580" s="15">
        <v>42294.502256944441</v>
      </c>
      <c r="CD19580" s="6">
        <v>21.325459782585622</v>
      </c>
      <c r="CE19580" s="6" t="e">
        <f>NA()</f>
        <v>#N/A</v>
      </c>
    </row>
    <row r="19581" spans="81:83" x14ac:dyDescent="0.2">
      <c r="CC19581" s="15">
        <v>42294.505729166667</v>
      </c>
      <c r="CD19581" s="6">
        <v>25.511044974444541</v>
      </c>
      <c r="CE19581" s="6" t="e">
        <f>NA()</f>
        <v>#N/A</v>
      </c>
    </row>
    <row r="19582" spans="81:83" x14ac:dyDescent="0.2">
      <c r="CC19582" s="15">
        <v>42294.509201388886</v>
      </c>
      <c r="CD19582" s="6">
        <v>28.013165651152249</v>
      </c>
      <c r="CE19582" s="6" t="e">
        <f>NA()</f>
        <v>#N/A</v>
      </c>
    </row>
    <row r="19583" spans="81:83" x14ac:dyDescent="0.2">
      <c r="CC19583" s="15">
        <v>42294.512673611112</v>
      </c>
      <c r="CD19583" s="6">
        <v>25.511044974444541</v>
      </c>
      <c r="CE19583" s="6" t="e">
        <f>NA()</f>
        <v>#N/A</v>
      </c>
    </row>
    <row r="19584" spans="81:83" x14ac:dyDescent="0.2">
      <c r="CC19584" s="15">
        <v>42294.516145833331</v>
      </c>
      <c r="CD19584" s="6">
        <v>24.291132335187978</v>
      </c>
      <c r="CE19584" s="6" t="e">
        <f>NA()</f>
        <v>#N/A</v>
      </c>
    </row>
    <row r="19585" spans="81:83" x14ac:dyDescent="0.2">
      <c r="CC19585" s="15">
        <v>42294.519618055558</v>
      </c>
      <c r="CD19585" s="6">
        <v>24.291132335187978</v>
      </c>
      <c r="CE19585" s="6" t="e">
        <f>NA()</f>
        <v>#N/A</v>
      </c>
    </row>
    <row r="19586" spans="81:83" x14ac:dyDescent="0.2">
      <c r="CC19586" s="15">
        <v>42294.523090277777</v>
      </c>
      <c r="CD19586" s="6">
        <v>24.291132335187978</v>
      </c>
      <c r="CE19586" s="6" t="e">
        <f>NA()</f>
        <v>#N/A</v>
      </c>
    </row>
    <row r="19587" spans="81:83" x14ac:dyDescent="0.2">
      <c r="CC19587" s="15">
        <v>42294.526562500003</v>
      </c>
      <c r="CD19587" s="6">
        <v>24.291132335187978</v>
      </c>
      <c r="CE19587" s="6" t="e">
        <f>NA()</f>
        <v>#N/A</v>
      </c>
    </row>
    <row r="19588" spans="81:83" x14ac:dyDescent="0.2">
      <c r="CC19588" s="15">
        <v>42294.530034722222</v>
      </c>
      <c r="CD19588" s="6">
        <v>23.088203436314085</v>
      </c>
      <c r="CE19588" s="6" t="e">
        <f>NA()</f>
        <v>#N/A</v>
      </c>
    </row>
    <row r="19589" spans="81:83" x14ac:dyDescent="0.2">
      <c r="CC19589" s="15">
        <v>42294.533506944441</v>
      </c>
      <c r="CD19589" s="6">
        <v>24.287973334951161</v>
      </c>
      <c r="CE19589" s="6" t="e">
        <f>NA()</f>
        <v>#N/A</v>
      </c>
    </row>
    <row r="19590" spans="81:83" x14ac:dyDescent="0.2">
      <c r="CC19590" s="15">
        <v>42294.536979166667</v>
      </c>
      <c r="CD19590" s="6">
        <v>21.908866496205288</v>
      </c>
      <c r="CE19590" s="6" t="e">
        <f>NA()</f>
        <v>#N/A</v>
      </c>
    </row>
    <row r="19591" spans="81:83" x14ac:dyDescent="0.2">
      <c r="CC19591" s="15">
        <v>42294.540451388886</v>
      </c>
      <c r="CD19591" s="6">
        <v>21.908866496205288</v>
      </c>
      <c r="CE19591" s="6" t="e">
        <f>NA()</f>
        <v>#N/A</v>
      </c>
    </row>
    <row r="19592" spans="81:83" x14ac:dyDescent="0.2">
      <c r="CC19592" s="15">
        <v>42294.543923611112</v>
      </c>
      <c r="CD19592" s="6">
        <v>21.908866496205288</v>
      </c>
      <c r="CE19592" s="6" t="e">
        <f>NA()</f>
        <v>#N/A</v>
      </c>
    </row>
    <row r="19593" spans="81:83" x14ac:dyDescent="0.2">
      <c r="CC19593" s="15">
        <v>42294.547395833331</v>
      </c>
      <c r="CD19593" s="6">
        <v>25.511044974444541</v>
      </c>
      <c r="CE19593" s="6" t="e">
        <f>NA()</f>
        <v>#N/A</v>
      </c>
    </row>
    <row r="19594" spans="81:83" x14ac:dyDescent="0.2">
      <c r="CC19594" s="15">
        <v>42294.550868055558</v>
      </c>
      <c r="CD19594" s="6">
        <v>23.088203436314085</v>
      </c>
      <c r="CE19594" s="6" t="e">
        <f>NA()</f>
        <v>#N/A</v>
      </c>
    </row>
    <row r="19595" spans="81:83" x14ac:dyDescent="0.2">
      <c r="CC19595" s="15">
        <v>42294.554340277777</v>
      </c>
      <c r="CD19595" s="6">
        <v>23.088203436314085</v>
      </c>
      <c r="CE19595" s="6" t="e">
        <f>NA()</f>
        <v>#N/A</v>
      </c>
    </row>
    <row r="19596" spans="81:83" x14ac:dyDescent="0.2">
      <c r="CC19596" s="15">
        <v>42294.557812500003</v>
      </c>
      <c r="CD19596" s="6">
        <v>23.68398978172759</v>
      </c>
      <c r="CE19596" s="6" t="e">
        <f>NA()</f>
        <v>#N/A</v>
      </c>
    </row>
    <row r="19597" spans="81:83" x14ac:dyDescent="0.2">
      <c r="CC19597" s="15">
        <v>42294.561284722222</v>
      </c>
      <c r="CD19597" s="6">
        <v>25.507833951142906</v>
      </c>
      <c r="CE19597" s="6" t="e">
        <f>NA()</f>
        <v>#N/A</v>
      </c>
    </row>
    <row r="19598" spans="81:83" x14ac:dyDescent="0.2">
      <c r="CC19598" s="15">
        <v>42294.564756944441</v>
      </c>
      <c r="CD19598" s="6">
        <v>23.088203436314085</v>
      </c>
      <c r="CE19598" s="6" t="e">
        <f>NA()</f>
        <v>#N/A</v>
      </c>
    </row>
    <row r="19599" spans="81:83" x14ac:dyDescent="0.2">
      <c r="CC19599" s="15">
        <v>42294.568229166667</v>
      </c>
      <c r="CD19599" s="6">
        <v>23.088203436314085</v>
      </c>
      <c r="CE19599" s="6" t="e">
        <f>NA()</f>
        <v>#N/A</v>
      </c>
    </row>
    <row r="19600" spans="81:83" x14ac:dyDescent="0.2">
      <c r="CC19600" s="15">
        <v>42294.571701388886</v>
      </c>
      <c r="CD19600" s="6">
        <v>22.497498408832463</v>
      </c>
      <c r="CE19600" s="6" t="e">
        <f>NA()</f>
        <v>#N/A</v>
      </c>
    </row>
    <row r="19601" spans="81:83" x14ac:dyDescent="0.2">
      <c r="CC19601" s="15">
        <v>42294.575173611112</v>
      </c>
      <c r="CD19601" s="6">
        <v>26.750721904051272</v>
      </c>
      <c r="CE19601" s="6" t="e">
        <f>NA()</f>
        <v>#N/A</v>
      </c>
    </row>
    <row r="19602" spans="81:83" x14ac:dyDescent="0.2">
      <c r="CC19602" s="15">
        <v>42294.578645833331</v>
      </c>
      <c r="CD19602" s="6">
        <v>26.750721904051272</v>
      </c>
      <c r="CE19602" s="6" t="e">
        <f>NA()</f>
        <v>#N/A</v>
      </c>
    </row>
    <row r="19603" spans="81:83" x14ac:dyDescent="0.2">
      <c r="CC19603" s="15">
        <v>42294.582118055558</v>
      </c>
      <c r="CD19603" s="6">
        <v>22.497498408832463</v>
      </c>
      <c r="CE19603" s="6" t="e">
        <f>NA()</f>
        <v>#N/A</v>
      </c>
    </row>
    <row r="19604" spans="81:83" x14ac:dyDescent="0.2">
      <c r="CC19604" s="15">
        <v>42294.585590277777</v>
      </c>
      <c r="CD19604" s="6">
        <v>20.177481689047685</v>
      </c>
      <c r="CE19604" s="6" t="e">
        <f>NA()</f>
        <v>#N/A</v>
      </c>
    </row>
    <row r="19605" spans="81:83" x14ac:dyDescent="0.2">
      <c r="CC19605" s="15">
        <v>42294.589062500003</v>
      </c>
      <c r="CD19605" s="6">
        <v>25.511044974444541</v>
      </c>
      <c r="CE19605" s="6" t="e">
        <f>NA()</f>
        <v>#N/A</v>
      </c>
    </row>
    <row r="19606" spans="81:83" x14ac:dyDescent="0.2">
      <c r="CC19606" s="15">
        <v>42294.592534722222</v>
      </c>
      <c r="CD19606" s="6">
        <v>23.088203436314085</v>
      </c>
      <c r="CE19606" s="6" t="e">
        <f>NA()</f>
        <v>#N/A</v>
      </c>
    </row>
    <row r="19607" spans="81:83" x14ac:dyDescent="0.2">
      <c r="CC19607" s="15">
        <v>42294.596006944441</v>
      </c>
      <c r="CD19607" s="6">
        <v>21.325459782585622</v>
      </c>
      <c r="CE19607" s="6" t="e">
        <f>NA()</f>
        <v>#N/A</v>
      </c>
    </row>
    <row r="19608" spans="81:83" x14ac:dyDescent="0.2">
      <c r="CC19608" s="15">
        <v>42294.599479166667</v>
      </c>
      <c r="CD19608" s="6">
        <v>23.088203436314085</v>
      </c>
      <c r="CE19608" s="6" t="e">
        <f>NA()</f>
        <v>#N/A</v>
      </c>
    </row>
    <row r="19609" spans="81:83" x14ac:dyDescent="0.2">
      <c r="CC19609" s="15">
        <v>42294.602951388886</v>
      </c>
      <c r="CD19609" s="6">
        <v>21.325459782585622</v>
      </c>
      <c r="CE19609" s="6" t="e">
        <f>NA()</f>
        <v>#N/A</v>
      </c>
    </row>
    <row r="19610" spans="81:83" x14ac:dyDescent="0.2">
      <c r="CC19610" s="15">
        <v>42294.606423611112</v>
      </c>
      <c r="CD19610" s="6">
        <v>23.68398978172759</v>
      </c>
      <c r="CE19610" s="6" t="e">
        <f>NA()</f>
        <v>#N/A</v>
      </c>
    </row>
    <row r="19611" spans="81:83" x14ac:dyDescent="0.2">
      <c r="CC19611" s="15">
        <v>42294.609895833331</v>
      </c>
      <c r="CD19611" s="6">
        <v>23.68398978172759</v>
      </c>
      <c r="CE19611" s="6" t="e">
        <f>NA()</f>
        <v>#N/A</v>
      </c>
    </row>
    <row r="19612" spans="81:83" x14ac:dyDescent="0.2">
      <c r="CC19612" s="15">
        <v>42294.613368055558</v>
      </c>
      <c r="CD19612" s="6">
        <v>25.507833951142906</v>
      </c>
      <c r="CE19612" s="6" t="e">
        <f>NA()</f>
        <v>#N/A</v>
      </c>
    </row>
    <row r="19613" spans="81:83" x14ac:dyDescent="0.2">
      <c r="CC19613" s="15">
        <v>42294.616840277777</v>
      </c>
      <c r="CD19613" s="6">
        <v>22.494419160928537</v>
      </c>
      <c r="CE19613" s="6" t="e">
        <f>NA()</f>
        <v>#N/A</v>
      </c>
    </row>
    <row r="19614" spans="81:83" x14ac:dyDescent="0.2">
      <c r="CC19614" s="15">
        <v>42294.620312500003</v>
      </c>
      <c r="CD19614" s="6">
        <v>22.494419160928537</v>
      </c>
      <c r="CE19614" s="6" t="e">
        <f>NA()</f>
        <v>#N/A</v>
      </c>
    </row>
    <row r="19615" spans="81:83" x14ac:dyDescent="0.2">
      <c r="CC19615" s="15">
        <v>42294.623784722222</v>
      </c>
      <c r="CD19615" s="6">
        <v>22.494419160928537</v>
      </c>
      <c r="CE19615" s="6" t="e">
        <f>NA()</f>
        <v>#N/A</v>
      </c>
    </row>
    <row r="19616" spans="81:83" x14ac:dyDescent="0.2">
      <c r="CC19616" s="15">
        <v>42294.627256944441</v>
      </c>
      <c r="CD19616" s="6">
        <v>18.494272971933512</v>
      </c>
      <c r="CE19616" s="6" t="e">
        <f>NA()</f>
        <v>#N/A</v>
      </c>
    </row>
    <row r="19617" spans="81:83" x14ac:dyDescent="0.2">
      <c r="CC19617" s="15">
        <v>42294.630729166667</v>
      </c>
      <c r="CD19617" s="6">
        <v>22.494419160928537</v>
      </c>
      <c r="CE19617" s="6" t="e">
        <f>NA()</f>
        <v>#N/A</v>
      </c>
    </row>
    <row r="19618" spans="81:83" x14ac:dyDescent="0.2">
      <c r="CC19618" s="15">
        <v>42294.634201388886</v>
      </c>
      <c r="CD19618" s="6">
        <v>23.088203436314085</v>
      </c>
      <c r="CE19618" s="6" t="e">
        <f>NA()</f>
        <v>#N/A</v>
      </c>
    </row>
    <row r="19619" spans="81:83" x14ac:dyDescent="0.2">
      <c r="CC19619" s="15">
        <v>42294.637673611112</v>
      </c>
      <c r="CD19619" s="6">
        <v>23.088203436314085</v>
      </c>
      <c r="CE19619" s="6" t="e">
        <f>NA()</f>
        <v>#N/A</v>
      </c>
    </row>
    <row r="19620" spans="81:83" x14ac:dyDescent="0.2">
      <c r="CC19620" s="15">
        <v>42294.641145833331</v>
      </c>
      <c r="CD19620" s="6">
        <v>22.494419160928537</v>
      </c>
      <c r="CE19620" s="6" t="e">
        <f>NA()</f>
        <v>#N/A</v>
      </c>
    </row>
    <row r="19621" spans="81:83" x14ac:dyDescent="0.2">
      <c r="CC19621" s="15">
        <v>42294.644618055558</v>
      </c>
      <c r="CD19621" s="6">
        <v>22.494419160928537</v>
      </c>
      <c r="CE19621" s="6" t="e">
        <f>NA()</f>
        <v>#N/A</v>
      </c>
    </row>
    <row r="19622" spans="81:83" x14ac:dyDescent="0.2">
      <c r="CC19622" s="15">
        <v>42294.648090277777</v>
      </c>
      <c r="CD19622" s="6">
        <v>20.747325492871791</v>
      </c>
      <c r="CE19622" s="6" t="e">
        <f>NA()</f>
        <v>#N/A</v>
      </c>
    </row>
    <row r="19623" spans="81:83" x14ac:dyDescent="0.2">
      <c r="CC19623" s="15">
        <v>42294.651562500003</v>
      </c>
      <c r="CD19623" s="6">
        <v>24.897005569253853</v>
      </c>
      <c r="CE19623" s="6" t="e">
        <f>NA()</f>
        <v>#N/A</v>
      </c>
    </row>
    <row r="19624" spans="81:83" x14ac:dyDescent="0.2">
      <c r="CC19624" s="15">
        <v>42294.655034722222</v>
      </c>
      <c r="CD19624" s="6">
        <v>27.379518273634421</v>
      </c>
      <c r="CE19624" s="6" t="e">
        <f>NA()</f>
        <v>#N/A</v>
      </c>
    </row>
    <row r="19625" spans="81:83" x14ac:dyDescent="0.2">
      <c r="CC19625" s="15">
        <v>42294.658506944441</v>
      </c>
      <c r="CD19625" s="6">
        <v>24.897005569253853</v>
      </c>
      <c r="CE19625" s="6" t="e">
        <f>NA()</f>
        <v>#N/A</v>
      </c>
    </row>
    <row r="19626" spans="81:83" x14ac:dyDescent="0.2">
      <c r="CC19626" s="15">
        <v>42294.661979166667</v>
      </c>
      <c r="CD19626" s="6">
        <v>22.494419160928537</v>
      </c>
      <c r="CE19626" s="6" t="e">
        <f>NA()</f>
        <v>#N/A</v>
      </c>
    </row>
    <row r="19627" spans="81:83" x14ac:dyDescent="0.2">
      <c r="CC19627" s="15">
        <v>42294.665451388886</v>
      </c>
      <c r="CD19627" s="6">
        <v>24.897005569253853</v>
      </c>
      <c r="CE19627" s="6" t="e">
        <f>NA()</f>
        <v>#N/A</v>
      </c>
    </row>
    <row r="19628" spans="81:83" x14ac:dyDescent="0.2">
      <c r="CC19628" s="15">
        <v>42294.668923611112</v>
      </c>
      <c r="CD19628" s="6">
        <v>26.126814259588464</v>
      </c>
      <c r="CE19628" s="6" t="e">
        <f>NA()</f>
        <v>#N/A</v>
      </c>
    </row>
    <row r="19629" spans="81:83" x14ac:dyDescent="0.2">
      <c r="CC19629" s="15">
        <v>42294.672395833331</v>
      </c>
      <c r="CD19629" s="6">
        <v>26.126814259588464</v>
      </c>
      <c r="CE19629" s="6" t="e">
        <f>NA()</f>
        <v>#N/A</v>
      </c>
    </row>
    <row r="19630" spans="81:83" x14ac:dyDescent="0.2">
      <c r="CC19630" s="15">
        <v>42294.675868055558</v>
      </c>
      <c r="CD19630" s="6">
        <v>25.507833951142906</v>
      </c>
      <c r="CE19630" s="6" t="e">
        <f>NA()</f>
        <v>#N/A</v>
      </c>
    </row>
    <row r="19631" spans="81:83" x14ac:dyDescent="0.2">
      <c r="CC19631" s="15">
        <v>42294.679340277777</v>
      </c>
      <c r="CD19631" s="6">
        <v>23.68398978172759</v>
      </c>
      <c r="CE19631" s="6" t="e">
        <f>NA()</f>
        <v>#N/A</v>
      </c>
    </row>
    <row r="19632" spans="81:83" x14ac:dyDescent="0.2">
      <c r="CC19632" s="15">
        <v>42294.682812500003</v>
      </c>
      <c r="CD19632" s="6">
        <v>24.897005569253853</v>
      </c>
      <c r="CE19632" s="6" t="e">
        <f>NA()</f>
        <v>#N/A</v>
      </c>
    </row>
    <row r="19633" spans="81:83" x14ac:dyDescent="0.2">
      <c r="CC19633" s="15">
        <v>42294.686284722222</v>
      </c>
      <c r="CD19633" s="6">
        <v>23.68398978172759</v>
      </c>
      <c r="CE19633" s="6" t="e">
        <f>NA()</f>
        <v>#N/A</v>
      </c>
    </row>
    <row r="19634" spans="81:83" x14ac:dyDescent="0.2">
      <c r="CC19634" s="15">
        <v>42294.689756944441</v>
      </c>
      <c r="CD19634" s="6">
        <v>23.68398978172759</v>
      </c>
      <c r="CE19634" s="6" t="e">
        <f>NA()</f>
        <v>#N/A</v>
      </c>
    </row>
    <row r="19635" spans="81:83" x14ac:dyDescent="0.2">
      <c r="CC19635" s="15">
        <v>42294.693229166667</v>
      </c>
      <c r="CD19635" s="6">
        <v>26.126814259588464</v>
      </c>
      <c r="CE19635" s="6" t="e">
        <f>NA()</f>
        <v>#N/A</v>
      </c>
    </row>
    <row r="19636" spans="81:83" x14ac:dyDescent="0.2">
      <c r="CC19636" s="15">
        <v>42294.696701388886</v>
      </c>
      <c r="CD19636" s="6">
        <v>23.687122377424618</v>
      </c>
      <c r="CE19636" s="6" t="e">
        <f>NA()</f>
        <v>#N/A</v>
      </c>
    </row>
    <row r="19637" spans="81:83" x14ac:dyDescent="0.2">
      <c r="CC19637" s="15">
        <v>42294.700173611112</v>
      </c>
      <c r="CD19637" s="6">
        <v>26.126814259588464</v>
      </c>
      <c r="CE19637" s="6" t="e">
        <f>NA()</f>
        <v>#N/A</v>
      </c>
    </row>
    <row r="19638" spans="81:83" x14ac:dyDescent="0.2">
      <c r="CC19638" s="15">
        <v>42294.703645833331</v>
      </c>
      <c r="CD19638" s="6">
        <v>26.126814259588464</v>
      </c>
      <c r="CE19638" s="6" t="e">
        <f>NA()</f>
        <v>#N/A</v>
      </c>
    </row>
    <row r="19639" spans="81:83" x14ac:dyDescent="0.2">
      <c r="CC19639" s="15">
        <v>42294.707118055558</v>
      </c>
      <c r="CD19639" s="6">
        <v>23.68398978172759</v>
      </c>
      <c r="CE19639" s="6" t="e">
        <f>NA()</f>
        <v>#N/A</v>
      </c>
    </row>
    <row r="19640" spans="81:83" x14ac:dyDescent="0.2">
      <c r="CC19640" s="15">
        <v>42294.710590277777</v>
      </c>
      <c r="CD19640" s="6">
        <v>26.126814259588464</v>
      </c>
      <c r="CE19640" s="6" t="e">
        <f>NA()</f>
        <v>#N/A</v>
      </c>
    </row>
    <row r="19641" spans="81:83" x14ac:dyDescent="0.2">
      <c r="CC19641" s="15">
        <v>42294.714062500003</v>
      </c>
      <c r="CD19641" s="6">
        <v>26.126814259588464</v>
      </c>
      <c r="CE19641" s="6" t="e">
        <f>NA()</f>
        <v>#N/A</v>
      </c>
    </row>
    <row r="19642" spans="81:83" x14ac:dyDescent="0.2">
      <c r="CC19642" s="15">
        <v>42294.717534722222</v>
      </c>
      <c r="CD19642" s="6">
        <v>26.126814259588464</v>
      </c>
      <c r="CE19642" s="6" t="e">
        <f>NA()</f>
        <v>#N/A</v>
      </c>
    </row>
    <row r="19643" spans="81:83" x14ac:dyDescent="0.2">
      <c r="CC19643" s="15">
        <v>42294.721006944441</v>
      </c>
      <c r="CD19643" s="6">
        <v>25.511044974444541</v>
      </c>
      <c r="CE19643" s="6" t="e">
        <f>NA()</f>
        <v>#N/A</v>
      </c>
    </row>
    <row r="19644" spans="81:83" x14ac:dyDescent="0.2">
      <c r="CC19644" s="15">
        <v>42294.724479166667</v>
      </c>
      <c r="CD19644" s="6">
        <v>26.750721904052021</v>
      </c>
      <c r="CE19644" s="6" t="e">
        <f>NA()</f>
        <v>#N/A</v>
      </c>
    </row>
    <row r="19645" spans="81:83" x14ac:dyDescent="0.2">
      <c r="CC19645" s="15">
        <v>42294.727951388886</v>
      </c>
      <c r="CD19645" s="6">
        <v>26.126814259588464</v>
      </c>
      <c r="CE19645" s="6" t="e">
        <f>NA()</f>
        <v>#N/A</v>
      </c>
    </row>
    <row r="19646" spans="81:83" x14ac:dyDescent="0.2">
      <c r="CC19646" s="15">
        <v>42294.731423611112</v>
      </c>
      <c r="CD19646" s="6">
        <v>23.687122377424618</v>
      </c>
      <c r="CE19646" s="6" t="e">
        <f>NA()</f>
        <v>#N/A</v>
      </c>
    </row>
    <row r="19647" spans="81:83" x14ac:dyDescent="0.2">
      <c r="CC19647" s="15">
        <v>42294.734895833331</v>
      </c>
      <c r="CD19647" s="6">
        <v>28.009852901209761</v>
      </c>
      <c r="CE19647" s="6" t="e">
        <f>NA()</f>
        <v>#N/A</v>
      </c>
    </row>
    <row r="19648" spans="81:83" x14ac:dyDescent="0.2">
      <c r="CC19648" s="15">
        <v>42294.738368055558</v>
      </c>
      <c r="CD19648" s="6">
        <v>28.009852901209761</v>
      </c>
      <c r="CE19648" s="6" t="e">
        <f>NA()</f>
        <v>#N/A</v>
      </c>
    </row>
    <row r="19649" spans="81:83" x14ac:dyDescent="0.2">
      <c r="CC19649" s="15">
        <v>42294.741840277777</v>
      </c>
      <c r="CD19649" s="6">
        <v>23.687122377424618</v>
      </c>
      <c r="CE19649" s="6" t="e">
        <f>NA()</f>
        <v>#N/A</v>
      </c>
    </row>
    <row r="19650" spans="81:83" x14ac:dyDescent="0.2">
      <c r="CC19650" s="15">
        <v>42294.745312500003</v>
      </c>
      <c r="CD19650" s="6">
        <v>23.68398978172759</v>
      </c>
      <c r="CE19650" s="6" t="e">
        <f>NA()</f>
        <v>#N/A</v>
      </c>
    </row>
    <row r="19651" spans="81:83" x14ac:dyDescent="0.2">
      <c r="CC19651" s="15">
        <v>42294.748784722222</v>
      </c>
      <c r="CD19651" s="6">
        <v>23.687122377424618</v>
      </c>
      <c r="CE19651" s="6" t="e">
        <f>NA()</f>
        <v>#N/A</v>
      </c>
    </row>
    <row r="19652" spans="81:83" x14ac:dyDescent="0.2">
      <c r="CC19652" s="15">
        <v>42294.752256944441</v>
      </c>
      <c r="CD19652" s="6">
        <v>26.126814259588464</v>
      </c>
      <c r="CE19652" s="6" t="e">
        <f>NA()</f>
        <v>#N/A</v>
      </c>
    </row>
    <row r="19653" spans="81:83" x14ac:dyDescent="0.2">
      <c r="CC19653" s="15">
        <v>42294.755729166667</v>
      </c>
      <c r="CD19653" s="6">
        <v>26.126814259588464</v>
      </c>
      <c r="CE19653" s="6" t="e">
        <f>NA()</f>
        <v>#N/A</v>
      </c>
    </row>
    <row r="19654" spans="81:83" x14ac:dyDescent="0.2">
      <c r="CC19654" s="15">
        <v>42294.759201388886</v>
      </c>
      <c r="CD19654" s="6">
        <v>26.126814259588464</v>
      </c>
      <c r="CE19654" s="6" t="e">
        <f>NA()</f>
        <v>#N/A</v>
      </c>
    </row>
    <row r="19655" spans="81:83" x14ac:dyDescent="0.2">
      <c r="CC19655" s="15">
        <v>42294.762673611112</v>
      </c>
      <c r="CD19655" s="6">
        <v>31.242598862871731</v>
      </c>
      <c r="CE19655" s="6" t="e">
        <f>NA()</f>
        <v>#N/A</v>
      </c>
    </row>
    <row r="19656" spans="81:83" x14ac:dyDescent="0.2">
      <c r="CC19656" s="15">
        <v>42294.766145833331</v>
      </c>
      <c r="CD19656" s="6">
        <v>26.126814259588464</v>
      </c>
      <c r="CE19656" s="6" t="e">
        <f>NA()</f>
        <v>#N/A</v>
      </c>
    </row>
    <row r="19657" spans="81:83" x14ac:dyDescent="0.2">
      <c r="CC19657" s="15">
        <v>42294.769618055558</v>
      </c>
      <c r="CD19657" s="6">
        <v>26.126814259588464</v>
      </c>
      <c r="CE19657" s="6" t="e">
        <f>NA()</f>
        <v>#N/A</v>
      </c>
    </row>
    <row r="19658" spans="81:83" x14ac:dyDescent="0.2">
      <c r="CC19658" s="15">
        <v>42294.773090277777</v>
      </c>
      <c r="CD19658" s="6">
        <v>28.009852901209761</v>
      </c>
      <c r="CE19658" s="6" t="e">
        <f>NA()</f>
        <v>#N/A</v>
      </c>
    </row>
    <row r="19659" spans="81:83" x14ac:dyDescent="0.2">
      <c r="CC19659" s="15">
        <v>42294.776562500003</v>
      </c>
      <c r="CD19659" s="6">
        <v>30.588717308250249</v>
      </c>
      <c r="CE19659" s="6" t="e">
        <f>NA()</f>
        <v>#N/A</v>
      </c>
    </row>
    <row r="19660" spans="81:83" x14ac:dyDescent="0.2">
      <c r="CC19660" s="15">
        <v>42294.780034722222</v>
      </c>
      <c r="CD19660" s="6">
        <v>26.126814259588464</v>
      </c>
      <c r="CE19660" s="6" t="e">
        <f>NA()</f>
        <v>#N/A</v>
      </c>
    </row>
    <row r="19661" spans="81:83" x14ac:dyDescent="0.2">
      <c r="CC19661" s="15">
        <v>42294.783506944441</v>
      </c>
      <c r="CD19661" s="6">
        <v>28.009852901209761</v>
      </c>
      <c r="CE19661" s="6" t="e">
        <f>NA()</f>
        <v>#N/A</v>
      </c>
    </row>
    <row r="19662" spans="81:83" x14ac:dyDescent="0.2">
      <c r="CC19662" s="15">
        <v>42294.786979166667</v>
      </c>
      <c r="CD19662" s="6">
        <v>26.126814259588464</v>
      </c>
      <c r="CE19662" s="6" t="e">
        <f>NA()</f>
        <v>#N/A</v>
      </c>
    </row>
    <row r="19663" spans="81:83" x14ac:dyDescent="0.2">
      <c r="CC19663" s="15">
        <v>42294.790451388886</v>
      </c>
      <c r="CD19663" s="6">
        <v>26.126814259588464</v>
      </c>
      <c r="CE19663" s="6" t="e">
        <f>NA()</f>
        <v>#N/A</v>
      </c>
    </row>
    <row r="19664" spans="81:83" x14ac:dyDescent="0.2">
      <c r="CC19664" s="15">
        <v>42294.793923611112</v>
      </c>
      <c r="CD19664" s="6">
        <v>26.126814259588464</v>
      </c>
      <c r="CE19664" s="6" t="e">
        <f>NA()</f>
        <v>#N/A</v>
      </c>
    </row>
    <row r="19665" spans="81:83" x14ac:dyDescent="0.2">
      <c r="CC19665" s="15">
        <v>42294.797395833331</v>
      </c>
      <c r="CD19665" s="6">
        <v>26.126814259588464</v>
      </c>
      <c r="CE19665" s="6" t="e">
        <f>NA()</f>
        <v>#N/A</v>
      </c>
    </row>
    <row r="19666" spans="81:83" x14ac:dyDescent="0.2">
      <c r="CC19666" s="15">
        <v>42294.800868055558</v>
      </c>
      <c r="CD19666" s="6">
        <v>26.126814259588464</v>
      </c>
      <c r="CE19666" s="6" t="e">
        <f>NA()</f>
        <v>#N/A</v>
      </c>
    </row>
    <row r="19667" spans="81:83" x14ac:dyDescent="0.2">
      <c r="CC19667" s="15">
        <v>42294.804340277777</v>
      </c>
      <c r="CD19667" s="6">
        <v>29.288141909125951</v>
      </c>
      <c r="CE19667" s="6" t="e">
        <f>NA()</f>
        <v>#N/A</v>
      </c>
    </row>
    <row r="19668" spans="81:83" x14ac:dyDescent="0.2">
      <c r="CC19668" s="15">
        <v>42294.807812500003</v>
      </c>
      <c r="CD19668" s="6">
        <v>23.687122377424618</v>
      </c>
      <c r="CE19668" s="6" t="e">
        <f>NA()</f>
        <v>#N/A</v>
      </c>
    </row>
    <row r="19669" spans="81:83" x14ac:dyDescent="0.2">
      <c r="CC19669" s="15">
        <v>42294.811284722222</v>
      </c>
      <c r="CD19669" s="6">
        <v>28.009852901209761</v>
      </c>
      <c r="CE19669" s="6" t="e">
        <f>NA()</f>
        <v>#N/A</v>
      </c>
    </row>
    <row r="19670" spans="81:83" x14ac:dyDescent="0.2">
      <c r="CC19670" s="15">
        <v>42294.814756944441</v>
      </c>
      <c r="CD19670" s="6">
        <v>23.687122377424618</v>
      </c>
      <c r="CE19670" s="6" t="e">
        <f>NA()</f>
        <v>#N/A</v>
      </c>
    </row>
    <row r="19671" spans="81:83" x14ac:dyDescent="0.2">
      <c r="CC19671" s="15">
        <v>42294.818229166667</v>
      </c>
      <c r="CD19671" s="6">
        <v>26.126814259588464</v>
      </c>
      <c r="CE19671" s="6" t="e">
        <f>NA()</f>
        <v>#N/A</v>
      </c>
    </row>
    <row r="19672" spans="81:83" x14ac:dyDescent="0.2">
      <c r="CC19672" s="15">
        <v>42294.821701388886</v>
      </c>
      <c r="CD19672" s="6">
        <v>26.126814259588464</v>
      </c>
      <c r="CE19672" s="6" t="e">
        <f>NA()</f>
        <v>#N/A</v>
      </c>
    </row>
    <row r="19673" spans="81:83" x14ac:dyDescent="0.2">
      <c r="CC19673" s="15">
        <v>42294.825173611112</v>
      </c>
      <c r="CD19673" s="6">
        <v>26.750721904052021</v>
      </c>
      <c r="CE19673" s="6" t="e">
        <f>NA()</f>
        <v>#N/A</v>
      </c>
    </row>
    <row r="19674" spans="81:83" x14ac:dyDescent="0.2">
      <c r="CC19674" s="15">
        <v>42294.828645833331</v>
      </c>
      <c r="CD19674" s="6">
        <v>26.750721904052021</v>
      </c>
      <c r="CE19674" s="6" t="e">
        <f>NA()</f>
        <v>#N/A</v>
      </c>
    </row>
    <row r="19675" spans="81:83" x14ac:dyDescent="0.2">
      <c r="CC19675" s="15">
        <v>42294.832118055558</v>
      </c>
      <c r="CD19675" s="6">
        <v>29.288141909125951</v>
      </c>
      <c r="CE19675" s="6" t="e">
        <f>NA()</f>
        <v>#N/A</v>
      </c>
    </row>
    <row r="19676" spans="81:83" x14ac:dyDescent="0.2">
      <c r="CC19676" s="15">
        <v>42294.835590277777</v>
      </c>
      <c r="CD19676" s="6">
        <v>26.126814259588464</v>
      </c>
      <c r="CE19676" s="6" t="e">
        <f>NA()</f>
        <v>#N/A</v>
      </c>
    </row>
    <row r="19677" spans="81:83" x14ac:dyDescent="0.2">
      <c r="CC19677" s="15">
        <v>42294.839062500003</v>
      </c>
      <c r="CD19677" s="6">
        <v>26.126814259588464</v>
      </c>
      <c r="CE19677" s="6" t="e">
        <f>NA()</f>
        <v>#N/A</v>
      </c>
    </row>
    <row r="19678" spans="81:83" x14ac:dyDescent="0.2">
      <c r="CC19678" s="15">
        <v>42294.842534722222</v>
      </c>
      <c r="CD19678" s="6">
        <v>26.126814259588464</v>
      </c>
      <c r="CE19678" s="6" t="e">
        <f>NA()</f>
        <v>#N/A</v>
      </c>
    </row>
    <row r="19679" spans="81:83" x14ac:dyDescent="0.2">
      <c r="CC19679" s="15">
        <v>42294.846006944441</v>
      </c>
      <c r="CD19679" s="6">
        <v>26.126814259588464</v>
      </c>
      <c r="CE19679" s="6" t="e">
        <f>NA()</f>
        <v>#N/A</v>
      </c>
    </row>
    <row r="19680" spans="81:83" x14ac:dyDescent="0.2">
      <c r="CC19680" s="15">
        <v>42294.849479166667</v>
      </c>
      <c r="CD19680" s="6">
        <v>26.126814259588464</v>
      </c>
      <c r="CE19680" s="6" t="e">
        <f>NA()</f>
        <v>#N/A</v>
      </c>
    </row>
    <row r="19681" spans="81:83" x14ac:dyDescent="0.2">
      <c r="CC19681" s="15">
        <v>42294.852951388886</v>
      </c>
      <c r="CD19681" s="6">
        <v>29.288141909125951</v>
      </c>
      <c r="CE19681" s="6" t="e">
        <f>NA()</f>
        <v>#N/A</v>
      </c>
    </row>
    <row r="19682" spans="81:83" x14ac:dyDescent="0.2">
      <c r="CC19682" s="15">
        <v>42294.856423611112</v>
      </c>
      <c r="CD19682" s="6">
        <v>26.126814259588464</v>
      </c>
      <c r="CE19682" s="6" t="e">
        <f>NA()</f>
        <v>#N/A</v>
      </c>
    </row>
    <row r="19683" spans="81:83" x14ac:dyDescent="0.2">
      <c r="CC19683" s="15">
        <v>42294.859895833331</v>
      </c>
      <c r="CD19683" s="6">
        <v>26.126814259588464</v>
      </c>
      <c r="CE19683" s="6" t="e">
        <f>NA()</f>
        <v>#N/A</v>
      </c>
    </row>
    <row r="19684" spans="81:83" x14ac:dyDescent="0.2">
      <c r="CC19684" s="15">
        <v>42294.863368055558</v>
      </c>
      <c r="CD19684" s="6">
        <v>31.242598862871731</v>
      </c>
      <c r="CE19684" s="6" t="e">
        <f>NA()</f>
        <v>#N/A</v>
      </c>
    </row>
    <row r="19685" spans="81:83" x14ac:dyDescent="0.2">
      <c r="CC19685" s="15">
        <v>42294.866840277777</v>
      </c>
      <c r="CD19685" s="6">
        <v>23.687122377424618</v>
      </c>
      <c r="CE19685" s="6" t="e">
        <f>NA()</f>
        <v>#N/A</v>
      </c>
    </row>
    <row r="19686" spans="81:83" x14ac:dyDescent="0.2">
      <c r="CC19686" s="15">
        <v>42294.870312500003</v>
      </c>
      <c r="CD19686" s="6">
        <v>26.126814259588464</v>
      </c>
      <c r="CE19686" s="6" t="e">
        <f>NA()</f>
        <v>#N/A</v>
      </c>
    </row>
    <row r="19687" spans="81:83" x14ac:dyDescent="0.2">
      <c r="CC19687" s="15">
        <v>42294.873784722222</v>
      </c>
      <c r="CD19687" s="6">
        <v>26.126814259588464</v>
      </c>
      <c r="CE19687" s="6" t="e">
        <f>NA()</f>
        <v>#N/A</v>
      </c>
    </row>
    <row r="19688" spans="81:83" x14ac:dyDescent="0.2">
      <c r="CC19688" s="15">
        <v>42294.877256944441</v>
      </c>
      <c r="CD19688" s="6">
        <v>28.009852901209761</v>
      </c>
      <c r="CE19688" s="6" t="e">
        <f>NA()</f>
        <v>#N/A</v>
      </c>
    </row>
    <row r="19689" spans="81:83" x14ac:dyDescent="0.2">
      <c r="CC19689" s="15">
        <v>42294.880729166667</v>
      </c>
      <c r="CD19689" s="6">
        <v>26.126814259588464</v>
      </c>
      <c r="CE19689" s="6" t="e">
        <f>NA()</f>
        <v>#N/A</v>
      </c>
    </row>
    <row r="19690" spans="81:83" x14ac:dyDescent="0.2">
      <c r="CC19690" s="15">
        <v>42294.884201388886</v>
      </c>
      <c r="CD19690" s="6">
        <v>26.126814259588464</v>
      </c>
      <c r="CE19690" s="6" t="e">
        <f>NA()</f>
        <v>#N/A</v>
      </c>
    </row>
    <row r="19691" spans="81:83" x14ac:dyDescent="0.2">
      <c r="CC19691" s="15">
        <v>42294.887673611112</v>
      </c>
      <c r="CD19691" s="6">
        <v>26.126814259588464</v>
      </c>
      <c r="CE19691" s="6" t="e">
        <f>NA()</f>
        <v>#N/A</v>
      </c>
    </row>
    <row r="19692" spans="81:83" x14ac:dyDescent="0.2">
      <c r="CC19692" s="15">
        <v>42294.891145833331</v>
      </c>
      <c r="CD19692" s="6">
        <v>26.126814259588464</v>
      </c>
      <c r="CE19692" s="6" t="e">
        <f>NA()</f>
        <v>#N/A</v>
      </c>
    </row>
    <row r="19693" spans="81:83" x14ac:dyDescent="0.2">
      <c r="CC19693" s="15">
        <v>42294.894618055558</v>
      </c>
      <c r="CD19693" s="6">
        <v>26.126814259588464</v>
      </c>
      <c r="CE19693" s="6" t="e">
        <f>NA()</f>
        <v>#N/A</v>
      </c>
    </row>
    <row r="19694" spans="81:83" x14ac:dyDescent="0.2">
      <c r="CC19694" s="15">
        <v>42294.898090277777</v>
      </c>
      <c r="CD19694" s="6">
        <v>26.126814259588464</v>
      </c>
      <c r="CE19694" s="6" t="e">
        <f>NA()</f>
        <v>#N/A</v>
      </c>
    </row>
    <row r="19695" spans="81:83" x14ac:dyDescent="0.2">
      <c r="CC19695" s="15">
        <v>42294.901562500003</v>
      </c>
      <c r="CD19695" s="6">
        <v>28.009852901209761</v>
      </c>
      <c r="CE19695" s="6" t="e">
        <f>NA()</f>
        <v>#N/A</v>
      </c>
    </row>
    <row r="19696" spans="81:83" x14ac:dyDescent="0.2">
      <c r="CC19696" s="15">
        <v>42294.905034722222</v>
      </c>
      <c r="CD19696" s="6">
        <v>26.126814259588464</v>
      </c>
      <c r="CE19696" s="6" t="e">
        <f>NA()</f>
        <v>#N/A</v>
      </c>
    </row>
    <row r="19697" spans="81:83" x14ac:dyDescent="0.2">
      <c r="CC19697" s="15">
        <v>42294.908506944441</v>
      </c>
      <c r="CD19697" s="6">
        <v>24.897005569253853</v>
      </c>
      <c r="CE19697" s="6" t="e">
        <f>NA()</f>
        <v>#N/A</v>
      </c>
    </row>
    <row r="19698" spans="81:83" x14ac:dyDescent="0.2">
      <c r="CC19698" s="15">
        <v>42294.911979166667</v>
      </c>
      <c r="CD19698" s="6">
        <v>24.897005569253853</v>
      </c>
      <c r="CE19698" s="6" t="e">
        <f>NA()</f>
        <v>#N/A</v>
      </c>
    </row>
    <row r="19699" spans="81:83" x14ac:dyDescent="0.2">
      <c r="CC19699" s="15">
        <v>42294.915451388886</v>
      </c>
      <c r="CD19699" s="6">
        <v>24.897005569253853</v>
      </c>
      <c r="CE19699" s="6" t="e">
        <f>NA()</f>
        <v>#N/A</v>
      </c>
    </row>
    <row r="19700" spans="81:83" x14ac:dyDescent="0.2">
      <c r="CC19700" s="15">
        <v>42294.918923611112</v>
      </c>
      <c r="CD19700" s="6">
        <v>24.897005569253853</v>
      </c>
      <c r="CE19700" s="6" t="e">
        <f>NA()</f>
        <v>#N/A</v>
      </c>
    </row>
    <row r="19701" spans="81:83" x14ac:dyDescent="0.2">
      <c r="CC19701" s="15">
        <v>42294.922395833331</v>
      </c>
      <c r="CD19701" s="6">
        <v>27.379518273634421</v>
      </c>
      <c r="CE19701" s="6" t="e">
        <f>NA()</f>
        <v>#N/A</v>
      </c>
    </row>
    <row r="19702" spans="81:83" x14ac:dyDescent="0.2">
      <c r="CC19702" s="15">
        <v>42294.925868055558</v>
      </c>
      <c r="CD19702" s="6">
        <v>28.009852901209761</v>
      </c>
      <c r="CE19702" s="6" t="e">
        <f>NA()</f>
        <v>#N/A</v>
      </c>
    </row>
    <row r="19703" spans="81:83" x14ac:dyDescent="0.2">
      <c r="CC19703" s="15">
        <v>42294.929340277777</v>
      </c>
      <c r="CD19703" s="6">
        <v>28.009852901209761</v>
      </c>
      <c r="CE19703" s="6" t="e">
        <f>NA()</f>
        <v>#N/A</v>
      </c>
    </row>
    <row r="19704" spans="81:83" x14ac:dyDescent="0.2">
      <c r="CC19704" s="15">
        <v>42294.932812500003</v>
      </c>
      <c r="CD19704" s="6">
        <v>23.088203436314085</v>
      </c>
      <c r="CE19704" s="6" t="e">
        <f>NA()</f>
        <v>#N/A</v>
      </c>
    </row>
    <row r="19705" spans="81:83" x14ac:dyDescent="0.2">
      <c r="CC19705" s="15">
        <v>42294.936284722222</v>
      </c>
      <c r="CD19705" s="6">
        <v>23.687122377424618</v>
      </c>
      <c r="CE19705" s="6" t="e">
        <f>NA()</f>
        <v>#N/A</v>
      </c>
    </row>
    <row r="19706" spans="81:83" x14ac:dyDescent="0.2">
      <c r="CC19706" s="15">
        <v>42294.939756944441</v>
      </c>
      <c r="CD19706" s="6">
        <v>21.325459782585622</v>
      </c>
      <c r="CE19706" s="6" t="e">
        <f>NA()</f>
        <v>#N/A</v>
      </c>
    </row>
    <row r="19707" spans="81:83" x14ac:dyDescent="0.2">
      <c r="CC19707" s="15">
        <v>42294.943229166667</v>
      </c>
      <c r="CD19707" s="6">
        <v>26.126814259588464</v>
      </c>
      <c r="CE19707" s="6" t="e">
        <f>NA()</f>
        <v>#N/A</v>
      </c>
    </row>
    <row r="19708" spans="81:83" x14ac:dyDescent="0.2">
      <c r="CC19708" s="15">
        <v>42294.946701388886</v>
      </c>
      <c r="CD19708" s="6">
        <v>23.687122377424618</v>
      </c>
      <c r="CE19708" s="6" t="e">
        <f>NA()</f>
        <v>#N/A</v>
      </c>
    </row>
    <row r="19709" spans="81:83" x14ac:dyDescent="0.2">
      <c r="CC19709" s="15">
        <v>42294.950173611112</v>
      </c>
      <c r="CD19709" s="6">
        <v>26.126814259588464</v>
      </c>
      <c r="CE19709" s="6" t="e">
        <f>NA()</f>
        <v>#N/A</v>
      </c>
    </row>
    <row r="19710" spans="81:83" x14ac:dyDescent="0.2">
      <c r="CC19710" s="15">
        <v>42294.953645833331</v>
      </c>
      <c r="CD19710" s="6">
        <v>24.287973334951875</v>
      </c>
      <c r="CE19710" s="6" t="e">
        <f>NA()</f>
        <v>#N/A</v>
      </c>
    </row>
    <row r="19711" spans="81:83" x14ac:dyDescent="0.2">
      <c r="CC19711" s="15">
        <v>42294.957118055558</v>
      </c>
      <c r="CD19711" s="6">
        <v>26.126814259588464</v>
      </c>
      <c r="CE19711" s="6" t="e">
        <f>NA()</f>
        <v>#N/A</v>
      </c>
    </row>
    <row r="19712" spans="81:83" x14ac:dyDescent="0.2">
      <c r="CC19712" s="15">
        <v>42294.960590277777</v>
      </c>
      <c r="CD19712" s="6">
        <v>23.687122377424618</v>
      </c>
      <c r="CE19712" s="6" t="e">
        <f>NA()</f>
        <v>#N/A</v>
      </c>
    </row>
    <row r="19713" spans="81:83" x14ac:dyDescent="0.2">
      <c r="CC19713" s="15">
        <v>42294.964062500003</v>
      </c>
      <c r="CD19713" s="6">
        <v>23.687122377424618</v>
      </c>
      <c r="CE19713" s="6" t="e">
        <f>NA()</f>
        <v>#N/A</v>
      </c>
    </row>
    <row r="19714" spans="81:83" x14ac:dyDescent="0.2">
      <c r="CC19714" s="15">
        <v>42294.967534722222</v>
      </c>
      <c r="CD19714" s="6">
        <v>26.126814259588464</v>
      </c>
      <c r="CE19714" s="6" t="e">
        <f>NA()</f>
        <v>#N/A</v>
      </c>
    </row>
    <row r="19715" spans="81:83" x14ac:dyDescent="0.2">
      <c r="CC19715" s="15">
        <v>42294.971006944441</v>
      </c>
      <c r="CD19715" s="6">
        <v>26.750721904052021</v>
      </c>
      <c r="CE19715" s="6" t="e">
        <f>NA()</f>
        <v>#N/A</v>
      </c>
    </row>
    <row r="19716" spans="81:83" x14ac:dyDescent="0.2">
      <c r="CC19716" s="15">
        <v>42294.974479166667</v>
      </c>
      <c r="CD19716" s="6">
        <v>21.325459782585622</v>
      </c>
      <c r="CE19716" s="6" t="e">
        <f>NA()</f>
        <v>#N/A</v>
      </c>
    </row>
    <row r="19717" spans="81:83" x14ac:dyDescent="0.2">
      <c r="CC19717" s="15">
        <v>42294.977951388886</v>
      </c>
      <c r="CD19717" s="6">
        <v>23.687122377424618</v>
      </c>
      <c r="CE19717" s="6" t="e">
        <f>NA()</f>
        <v>#N/A</v>
      </c>
    </row>
    <row r="19718" spans="81:83" x14ac:dyDescent="0.2">
      <c r="CC19718" s="15">
        <v>42294.981423611112</v>
      </c>
      <c r="CD19718" s="6">
        <v>23.687122377424618</v>
      </c>
      <c r="CE19718" s="6" t="e">
        <f>NA()</f>
        <v>#N/A</v>
      </c>
    </row>
    <row r="19719" spans="81:83" x14ac:dyDescent="0.2">
      <c r="CC19719" s="15">
        <v>42294.984895833331</v>
      </c>
      <c r="CD19719" s="6">
        <v>26.750721904052021</v>
      </c>
      <c r="CE19719" s="6" t="e">
        <f>NA()</f>
        <v>#N/A</v>
      </c>
    </row>
    <row r="19720" spans="81:83" x14ac:dyDescent="0.2">
      <c r="CC19720" s="15">
        <v>42294.988368055558</v>
      </c>
      <c r="CD19720" s="6">
        <v>23.687122377424618</v>
      </c>
      <c r="CE19720" s="6" t="e">
        <f>NA()</f>
        <v>#N/A</v>
      </c>
    </row>
    <row r="19721" spans="81:83" x14ac:dyDescent="0.2">
      <c r="CC19721" s="15">
        <v>42294.991840277777</v>
      </c>
      <c r="CD19721" s="6">
        <v>26.750721904052021</v>
      </c>
      <c r="CE19721" s="6" t="e">
        <f>NA()</f>
        <v>#N/A</v>
      </c>
    </row>
    <row r="19722" spans="81:83" x14ac:dyDescent="0.2">
      <c r="CC19722" s="15">
        <v>42294.995312500003</v>
      </c>
      <c r="CD19722" s="6">
        <v>23.687122377424618</v>
      </c>
      <c r="CE19722" s="6" t="e">
        <f>NA()</f>
        <v>#N/A</v>
      </c>
    </row>
    <row r="19723" spans="81:83" x14ac:dyDescent="0.2">
      <c r="CC19723" s="15">
        <v>42294.998784722222</v>
      </c>
      <c r="CD19723" s="6">
        <v>26.750721904052021</v>
      </c>
      <c r="CE19723" s="6">
        <f t="shared" ref="CE19723" si="95">AVERAGE(CD19436:CD19723)</f>
        <v>24.963814168797086</v>
      </c>
    </row>
    <row r="19724" spans="81:83" x14ac:dyDescent="0.2">
      <c r="CC19724" s="15">
        <v>42295.002256944441</v>
      </c>
      <c r="CD19724" s="6">
        <v>23.687122377424618</v>
      </c>
      <c r="CE19724" s="6" t="e">
        <f>NA()</f>
        <v>#N/A</v>
      </c>
    </row>
    <row r="19725" spans="81:83" x14ac:dyDescent="0.2">
      <c r="CC19725" s="15">
        <v>42295.005729166667</v>
      </c>
      <c r="CD19725" s="6">
        <v>21.325459782585622</v>
      </c>
      <c r="CE19725" s="6" t="e">
        <f>NA()</f>
        <v>#N/A</v>
      </c>
    </row>
    <row r="19726" spans="81:83" x14ac:dyDescent="0.2">
      <c r="CC19726" s="15">
        <v>42295.009201388886</v>
      </c>
      <c r="CD19726" s="6">
        <v>23.687122377424618</v>
      </c>
      <c r="CE19726" s="6" t="e">
        <f>NA()</f>
        <v>#N/A</v>
      </c>
    </row>
    <row r="19727" spans="81:83" x14ac:dyDescent="0.2">
      <c r="CC19727" s="15">
        <v>42295.012673611112</v>
      </c>
      <c r="CD19727" s="6">
        <v>26.126814259588464</v>
      </c>
      <c r="CE19727" s="6" t="e">
        <f>NA()</f>
        <v>#N/A</v>
      </c>
    </row>
    <row r="19728" spans="81:83" x14ac:dyDescent="0.2">
      <c r="CC19728" s="15">
        <v>42295.016145833331</v>
      </c>
      <c r="CD19728" s="6">
        <v>26.126814259588464</v>
      </c>
      <c r="CE19728" s="6" t="e">
        <f>NA()</f>
        <v>#N/A</v>
      </c>
    </row>
    <row r="19729" spans="81:83" x14ac:dyDescent="0.2">
      <c r="CC19729" s="15">
        <v>42295.019618055558</v>
      </c>
      <c r="CD19729" s="6">
        <v>23.687122377424618</v>
      </c>
      <c r="CE19729" s="6" t="e">
        <f>NA()</f>
        <v>#N/A</v>
      </c>
    </row>
    <row r="19730" spans="81:83" x14ac:dyDescent="0.2">
      <c r="CC19730" s="15">
        <v>42295.023090277777</v>
      </c>
      <c r="CD19730" s="6">
        <v>29.288141909125951</v>
      </c>
      <c r="CE19730" s="6" t="e">
        <f>NA()</f>
        <v>#N/A</v>
      </c>
    </row>
    <row r="19731" spans="81:83" x14ac:dyDescent="0.2">
      <c r="CC19731" s="15">
        <v>42295.026562500003</v>
      </c>
      <c r="CD19731" s="6">
        <v>29.288141909125951</v>
      </c>
      <c r="CE19731" s="6" t="e">
        <f>NA()</f>
        <v>#N/A</v>
      </c>
    </row>
    <row r="19732" spans="81:83" x14ac:dyDescent="0.2">
      <c r="CC19732" s="15">
        <v>42295.030034722222</v>
      </c>
      <c r="CD19732" s="6">
        <v>29.288141909125951</v>
      </c>
      <c r="CE19732" s="6" t="e">
        <f>NA()</f>
        <v>#N/A</v>
      </c>
    </row>
    <row r="19733" spans="81:83" x14ac:dyDescent="0.2">
      <c r="CC19733" s="15">
        <v>42295.033506944441</v>
      </c>
      <c r="CD19733" s="6">
        <v>26.750721904052021</v>
      </c>
      <c r="CE19733" s="6" t="e">
        <f>NA()</f>
        <v>#N/A</v>
      </c>
    </row>
    <row r="19734" spans="81:83" x14ac:dyDescent="0.2">
      <c r="CC19734" s="15">
        <v>42295.036979166667</v>
      </c>
      <c r="CD19734" s="6">
        <v>26.750721904052021</v>
      </c>
      <c r="CE19734" s="6" t="e">
        <f>NA()</f>
        <v>#N/A</v>
      </c>
    </row>
    <row r="19735" spans="81:83" x14ac:dyDescent="0.2">
      <c r="CC19735" s="15">
        <v>42295.040451388886</v>
      </c>
      <c r="CD19735" s="6">
        <v>26.750721904052021</v>
      </c>
      <c r="CE19735" s="6" t="e">
        <f>NA()</f>
        <v>#N/A</v>
      </c>
    </row>
    <row r="19736" spans="81:83" x14ac:dyDescent="0.2">
      <c r="CC19736" s="15">
        <v>42295.043923611112</v>
      </c>
      <c r="CD19736" s="6">
        <v>23.687122377424618</v>
      </c>
      <c r="CE19736" s="6" t="e">
        <f>NA()</f>
        <v>#N/A</v>
      </c>
    </row>
    <row r="19737" spans="81:83" x14ac:dyDescent="0.2">
      <c r="CC19737" s="15">
        <v>42295.047395833331</v>
      </c>
      <c r="CD19737" s="6">
        <v>26.750721904052021</v>
      </c>
      <c r="CE19737" s="6" t="e">
        <f>NA()</f>
        <v>#N/A</v>
      </c>
    </row>
    <row r="19738" spans="81:83" x14ac:dyDescent="0.2">
      <c r="CC19738" s="15">
        <v>42295.050868055558</v>
      </c>
      <c r="CD19738" s="6">
        <v>26.126814259588464</v>
      </c>
      <c r="CE19738" s="6" t="e">
        <f>NA()</f>
        <v>#N/A</v>
      </c>
    </row>
    <row r="19739" spans="81:83" x14ac:dyDescent="0.2">
      <c r="CC19739" s="15">
        <v>42295.054340277777</v>
      </c>
      <c r="CD19739" s="6">
        <v>29.288141909125951</v>
      </c>
      <c r="CE19739" s="6" t="e">
        <f>NA()</f>
        <v>#N/A</v>
      </c>
    </row>
    <row r="19740" spans="81:83" x14ac:dyDescent="0.2">
      <c r="CC19740" s="15">
        <v>42295.057812500003</v>
      </c>
      <c r="CD19740" s="6">
        <v>26.750721904052021</v>
      </c>
      <c r="CE19740" s="6" t="e">
        <f>NA()</f>
        <v>#N/A</v>
      </c>
    </row>
    <row r="19741" spans="81:83" x14ac:dyDescent="0.2">
      <c r="CC19741" s="15">
        <v>42295.061284722222</v>
      </c>
      <c r="CD19741" s="6">
        <v>23.687122377424618</v>
      </c>
      <c r="CE19741" s="6" t="e">
        <f>NA()</f>
        <v>#N/A</v>
      </c>
    </row>
    <row r="19742" spans="81:83" x14ac:dyDescent="0.2">
      <c r="CC19742" s="15">
        <v>42295.064756944441</v>
      </c>
      <c r="CD19742" s="6">
        <v>26.750721904052021</v>
      </c>
      <c r="CE19742" s="6" t="e">
        <f>NA()</f>
        <v>#N/A</v>
      </c>
    </row>
    <row r="19743" spans="81:83" x14ac:dyDescent="0.2">
      <c r="CC19743" s="15">
        <v>42295.068229166667</v>
      </c>
      <c r="CD19743" s="6">
        <v>26.126814259588464</v>
      </c>
      <c r="CE19743" s="6" t="e">
        <f>NA()</f>
        <v>#N/A</v>
      </c>
    </row>
    <row r="19744" spans="81:83" x14ac:dyDescent="0.2">
      <c r="CC19744" s="15">
        <v>42295.071701388886</v>
      </c>
      <c r="CD19744" s="6">
        <v>26.750721904052021</v>
      </c>
      <c r="CE19744" s="6" t="e">
        <f>NA()</f>
        <v>#N/A</v>
      </c>
    </row>
    <row r="19745" spans="81:83" x14ac:dyDescent="0.2">
      <c r="CC19745" s="15">
        <v>42295.075173611112</v>
      </c>
      <c r="CD19745" s="6">
        <v>26.750721904052021</v>
      </c>
      <c r="CE19745" s="6" t="e">
        <f>NA()</f>
        <v>#N/A</v>
      </c>
    </row>
    <row r="19746" spans="81:83" x14ac:dyDescent="0.2">
      <c r="CC19746" s="15">
        <v>42295.078645833331</v>
      </c>
      <c r="CD19746" s="6">
        <v>26.750721904052021</v>
      </c>
      <c r="CE19746" s="6" t="e">
        <f>NA()</f>
        <v>#N/A</v>
      </c>
    </row>
    <row r="19747" spans="81:83" x14ac:dyDescent="0.2">
      <c r="CC19747" s="15">
        <v>42295.082118055558</v>
      </c>
      <c r="CD19747" s="6">
        <v>26.750721904052021</v>
      </c>
      <c r="CE19747" s="6" t="e">
        <f>NA()</f>
        <v>#N/A</v>
      </c>
    </row>
    <row r="19748" spans="81:83" x14ac:dyDescent="0.2">
      <c r="CC19748" s="15">
        <v>42295.085590277777</v>
      </c>
      <c r="CD19748" s="6">
        <v>26.750721904052021</v>
      </c>
      <c r="CE19748" s="6" t="e">
        <f>NA()</f>
        <v>#N/A</v>
      </c>
    </row>
    <row r="19749" spans="81:83" x14ac:dyDescent="0.2">
      <c r="CC19749" s="15">
        <v>42295.089062500003</v>
      </c>
      <c r="CD19749" s="6">
        <v>29.288141909125951</v>
      </c>
      <c r="CE19749" s="6" t="e">
        <f>NA()</f>
        <v>#N/A</v>
      </c>
    </row>
    <row r="19750" spans="81:83" x14ac:dyDescent="0.2">
      <c r="CC19750" s="15">
        <v>42295.092534722222</v>
      </c>
      <c r="CD19750" s="6">
        <v>29.288141909125951</v>
      </c>
      <c r="CE19750" s="6" t="e">
        <f>NA()</f>
        <v>#N/A</v>
      </c>
    </row>
    <row r="19751" spans="81:83" x14ac:dyDescent="0.2">
      <c r="CC19751" s="15">
        <v>42295.096006944441</v>
      </c>
      <c r="CD19751" s="6">
        <v>23.687122377424618</v>
      </c>
      <c r="CE19751" s="6" t="e">
        <f>NA()</f>
        <v>#N/A</v>
      </c>
    </row>
    <row r="19752" spans="81:83" x14ac:dyDescent="0.2">
      <c r="CC19752" s="15">
        <v>42295.099479166667</v>
      </c>
      <c r="CD19752" s="6">
        <v>28.013165651152249</v>
      </c>
      <c r="CE19752" s="6" t="e">
        <f>NA()</f>
        <v>#N/A</v>
      </c>
    </row>
    <row r="19753" spans="81:83" x14ac:dyDescent="0.2">
      <c r="CC19753" s="15">
        <v>42295.102951388886</v>
      </c>
      <c r="CD19753" s="6">
        <v>23.088203436314085</v>
      </c>
      <c r="CE19753" s="6" t="e">
        <f>NA()</f>
        <v>#N/A</v>
      </c>
    </row>
    <row r="19754" spans="81:83" x14ac:dyDescent="0.2">
      <c r="CC19754" s="15">
        <v>42295.106423611112</v>
      </c>
      <c r="CD19754" s="6">
        <v>24.287973334951875</v>
      </c>
      <c r="CE19754" s="6" t="e">
        <f>NA()</f>
        <v>#N/A</v>
      </c>
    </row>
    <row r="19755" spans="81:83" x14ac:dyDescent="0.2">
      <c r="CC19755" s="15">
        <v>42295.109895833331</v>
      </c>
      <c r="CD19755" s="6">
        <v>21.325459782585622</v>
      </c>
      <c r="CE19755" s="6" t="e">
        <f>NA()</f>
        <v>#N/A</v>
      </c>
    </row>
    <row r="19756" spans="81:83" x14ac:dyDescent="0.2">
      <c r="CC19756" s="15">
        <v>42295.113368055558</v>
      </c>
      <c r="CD19756" s="6">
        <v>26.750721904052021</v>
      </c>
      <c r="CE19756" s="6" t="e">
        <f>NA()</f>
        <v>#N/A</v>
      </c>
    </row>
    <row r="19757" spans="81:83" x14ac:dyDescent="0.2">
      <c r="CC19757" s="15">
        <v>42295.116840277777</v>
      </c>
      <c r="CD19757" s="6">
        <v>26.750721904052021</v>
      </c>
      <c r="CE19757" s="6" t="e">
        <f>NA()</f>
        <v>#N/A</v>
      </c>
    </row>
    <row r="19758" spans="81:83" x14ac:dyDescent="0.2">
      <c r="CC19758" s="15">
        <v>42295.120312500003</v>
      </c>
      <c r="CD19758" s="6">
        <v>26.750721904052021</v>
      </c>
      <c r="CE19758" s="6" t="e">
        <f>NA()</f>
        <v>#N/A</v>
      </c>
    </row>
    <row r="19759" spans="81:83" x14ac:dyDescent="0.2">
      <c r="CC19759" s="15">
        <v>42295.123784722222</v>
      </c>
      <c r="CD19759" s="6">
        <v>21.325459782585622</v>
      </c>
      <c r="CE19759" s="6" t="e">
        <f>NA()</f>
        <v>#N/A</v>
      </c>
    </row>
    <row r="19760" spans="81:83" x14ac:dyDescent="0.2">
      <c r="CC19760" s="15">
        <v>42295.127256944441</v>
      </c>
      <c r="CD19760" s="6">
        <v>23.687122377424618</v>
      </c>
      <c r="CE19760" s="6" t="e">
        <f>NA()</f>
        <v>#N/A</v>
      </c>
    </row>
    <row r="19761" spans="81:83" x14ac:dyDescent="0.2">
      <c r="CC19761" s="15">
        <v>42295.130729166667</v>
      </c>
      <c r="CD19761" s="6">
        <v>21.325459782585622</v>
      </c>
      <c r="CE19761" s="6" t="e">
        <f>NA()</f>
        <v>#N/A</v>
      </c>
    </row>
    <row r="19762" spans="81:83" x14ac:dyDescent="0.2">
      <c r="CC19762" s="15">
        <v>42295.134201388886</v>
      </c>
      <c r="CD19762" s="6">
        <v>26.750721904052021</v>
      </c>
      <c r="CE19762" s="6" t="e">
        <f>NA()</f>
        <v>#N/A</v>
      </c>
    </row>
    <row r="19763" spans="81:83" x14ac:dyDescent="0.2">
      <c r="CC19763" s="15">
        <v>42295.137673611112</v>
      </c>
      <c r="CD19763" s="6">
        <v>24.287973334951875</v>
      </c>
      <c r="CE19763" s="6" t="e">
        <f>NA()</f>
        <v>#N/A</v>
      </c>
    </row>
    <row r="19764" spans="81:83" x14ac:dyDescent="0.2">
      <c r="CC19764" s="15">
        <v>42295.141145833331</v>
      </c>
      <c r="CD19764" s="6">
        <v>24.287973334951875</v>
      </c>
      <c r="CE19764" s="6" t="e">
        <f>NA()</f>
        <v>#N/A</v>
      </c>
    </row>
    <row r="19765" spans="81:83" x14ac:dyDescent="0.2">
      <c r="CC19765" s="15">
        <v>42295.144618055558</v>
      </c>
      <c r="CD19765" s="6">
        <v>26.750721904052021</v>
      </c>
      <c r="CE19765" s="6" t="e">
        <f>NA()</f>
        <v>#N/A</v>
      </c>
    </row>
    <row r="19766" spans="81:83" x14ac:dyDescent="0.2">
      <c r="CC19766" s="15">
        <v>42295.148090277777</v>
      </c>
      <c r="CD19766" s="6">
        <v>26.750721904052021</v>
      </c>
      <c r="CE19766" s="6" t="e">
        <f>NA()</f>
        <v>#N/A</v>
      </c>
    </row>
    <row r="19767" spans="81:83" x14ac:dyDescent="0.2">
      <c r="CC19767" s="15">
        <v>42295.151562500003</v>
      </c>
      <c r="CD19767" s="6">
        <v>26.750721904052021</v>
      </c>
      <c r="CE19767" s="6" t="e">
        <f>NA()</f>
        <v>#N/A</v>
      </c>
    </row>
    <row r="19768" spans="81:83" x14ac:dyDescent="0.2">
      <c r="CC19768" s="15">
        <v>42295.155034722222</v>
      </c>
      <c r="CD19768" s="6">
        <v>26.750721904052021</v>
      </c>
      <c r="CE19768" s="6" t="e">
        <f>NA()</f>
        <v>#N/A</v>
      </c>
    </row>
    <row r="19769" spans="81:83" x14ac:dyDescent="0.2">
      <c r="CC19769" s="15">
        <v>42295.158506944441</v>
      </c>
      <c r="CD19769" s="6">
        <v>23.088203436314085</v>
      </c>
      <c r="CE19769" s="6" t="e">
        <f>NA()</f>
        <v>#N/A</v>
      </c>
    </row>
    <row r="19770" spans="81:83" x14ac:dyDescent="0.2">
      <c r="CC19770" s="15">
        <v>42295.161979166667</v>
      </c>
      <c r="CD19770" s="6">
        <v>26.750721904052021</v>
      </c>
      <c r="CE19770" s="6" t="e">
        <f>NA()</f>
        <v>#N/A</v>
      </c>
    </row>
    <row r="19771" spans="81:83" x14ac:dyDescent="0.2">
      <c r="CC19771" s="15">
        <v>42295.165451388886</v>
      </c>
      <c r="CD19771" s="6">
        <v>28.013165651152249</v>
      </c>
      <c r="CE19771" s="6" t="e">
        <f>NA()</f>
        <v>#N/A</v>
      </c>
    </row>
    <row r="19772" spans="81:83" x14ac:dyDescent="0.2">
      <c r="CC19772" s="15">
        <v>42295.168923611112</v>
      </c>
      <c r="CD19772" s="6">
        <v>26.750721904052021</v>
      </c>
      <c r="CE19772" s="6" t="e">
        <f>NA()</f>
        <v>#N/A</v>
      </c>
    </row>
    <row r="19773" spans="81:83" x14ac:dyDescent="0.2">
      <c r="CC19773" s="15">
        <v>42295.172395833331</v>
      </c>
      <c r="CD19773" s="6">
        <v>23.687122377424618</v>
      </c>
      <c r="CE19773" s="6" t="e">
        <f>NA()</f>
        <v>#N/A</v>
      </c>
    </row>
    <row r="19774" spans="81:83" x14ac:dyDescent="0.2">
      <c r="CC19774" s="15">
        <v>42295.175868055558</v>
      </c>
      <c r="CD19774" s="6">
        <v>26.750721904052021</v>
      </c>
      <c r="CE19774" s="6" t="e">
        <f>NA()</f>
        <v>#N/A</v>
      </c>
    </row>
    <row r="19775" spans="81:83" x14ac:dyDescent="0.2">
      <c r="CC19775" s="15">
        <v>42295.179340277777</v>
      </c>
      <c r="CD19775" s="6">
        <v>26.750721904052021</v>
      </c>
      <c r="CE19775" s="6" t="e">
        <f>NA()</f>
        <v>#N/A</v>
      </c>
    </row>
    <row r="19776" spans="81:83" x14ac:dyDescent="0.2">
      <c r="CC19776" s="15">
        <v>42295.182812500003</v>
      </c>
      <c r="CD19776" s="6">
        <v>25.511044974444541</v>
      </c>
      <c r="CE19776" s="6" t="e">
        <f>NA()</f>
        <v>#N/A</v>
      </c>
    </row>
    <row r="19777" spans="81:83" x14ac:dyDescent="0.2">
      <c r="CC19777" s="15">
        <v>42295.186284722222</v>
      </c>
      <c r="CD19777" s="6">
        <v>26.750721904052021</v>
      </c>
      <c r="CE19777" s="6" t="e">
        <f>NA()</f>
        <v>#N/A</v>
      </c>
    </row>
    <row r="19778" spans="81:83" x14ac:dyDescent="0.2">
      <c r="CC19778" s="15">
        <v>42295.189756944441</v>
      </c>
      <c r="CD19778" s="6">
        <v>26.750721904052021</v>
      </c>
      <c r="CE19778" s="6" t="e">
        <f>NA()</f>
        <v>#N/A</v>
      </c>
    </row>
    <row r="19779" spans="81:83" x14ac:dyDescent="0.2">
      <c r="CC19779" s="15">
        <v>42295.193229166667</v>
      </c>
      <c r="CD19779" s="6">
        <v>26.750721904052021</v>
      </c>
      <c r="CE19779" s="6" t="e">
        <f>NA()</f>
        <v>#N/A</v>
      </c>
    </row>
    <row r="19780" spans="81:83" x14ac:dyDescent="0.2">
      <c r="CC19780" s="15">
        <v>42295.196701388886</v>
      </c>
      <c r="CD19780" s="6">
        <v>23.687122377424618</v>
      </c>
      <c r="CE19780" s="6" t="e">
        <f>NA()</f>
        <v>#N/A</v>
      </c>
    </row>
    <row r="19781" spans="81:83" x14ac:dyDescent="0.2">
      <c r="CC19781" s="15">
        <v>42295.200173611112</v>
      </c>
      <c r="CD19781" s="6">
        <v>24.287973334951875</v>
      </c>
      <c r="CE19781" s="6" t="e">
        <f>NA()</f>
        <v>#N/A</v>
      </c>
    </row>
    <row r="19782" spans="81:83" x14ac:dyDescent="0.2">
      <c r="CC19782" s="15">
        <v>42295.203645833331</v>
      </c>
      <c r="CD19782" s="6">
        <v>24.287973334951875</v>
      </c>
      <c r="CE19782" s="6" t="e">
        <f>NA()</f>
        <v>#N/A</v>
      </c>
    </row>
    <row r="19783" spans="81:83" x14ac:dyDescent="0.2">
      <c r="CC19783" s="15">
        <v>42295.207118055558</v>
      </c>
      <c r="CD19783" s="6">
        <v>26.750721904052021</v>
      </c>
      <c r="CE19783" s="6" t="e">
        <f>NA()</f>
        <v>#N/A</v>
      </c>
    </row>
    <row r="19784" spans="81:83" x14ac:dyDescent="0.2">
      <c r="CC19784" s="15">
        <v>42295.210590277777</v>
      </c>
      <c r="CD19784" s="6">
        <v>28.013165651152249</v>
      </c>
      <c r="CE19784" s="6" t="e">
        <f>NA()</f>
        <v>#N/A</v>
      </c>
    </row>
    <row r="19785" spans="81:83" x14ac:dyDescent="0.2">
      <c r="CC19785" s="15">
        <v>42295.214062500003</v>
      </c>
      <c r="CD19785" s="6">
        <v>26.750721904052021</v>
      </c>
      <c r="CE19785" s="6" t="e">
        <f>NA()</f>
        <v>#N/A</v>
      </c>
    </row>
    <row r="19786" spans="81:83" x14ac:dyDescent="0.2">
      <c r="CC19786" s="15">
        <v>42295.217534722222</v>
      </c>
      <c r="CD19786" s="6">
        <v>29.288141909125951</v>
      </c>
      <c r="CE19786" s="6" t="e">
        <f>NA()</f>
        <v>#N/A</v>
      </c>
    </row>
    <row r="19787" spans="81:83" x14ac:dyDescent="0.2">
      <c r="CC19787" s="15">
        <v>42295.221006944441</v>
      </c>
      <c r="CD19787" s="6">
        <v>24.287973334951875</v>
      </c>
      <c r="CE19787" s="6" t="e">
        <f>NA()</f>
        <v>#N/A</v>
      </c>
    </row>
    <row r="19788" spans="81:83" x14ac:dyDescent="0.2">
      <c r="CC19788" s="15">
        <v>42295.224479166667</v>
      </c>
      <c r="CD19788" s="6">
        <v>23.687122377424618</v>
      </c>
      <c r="CE19788" s="6" t="e">
        <f>NA()</f>
        <v>#N/A</v>
      </c>
    </row>
    <row r="19789" spans="81:83" x14ac:dyDescent="0.2">
      <c r="CC19789" s="15">
        <v>42295.227951388886</v>
      </c>
      <c r="CD19789" s="6">
        <v>24.287973334951875</v>
      </c>
      <c r="CE19789" s="6" t="e">
        <f>NA()</f>
        <v>#N/A</v>
      </c>
    </row>
    <row r="19790" spans="81:83" x14ac:dyDescent="0.2">
      <c r="CC19790" s="15">
        <v>42295.231423611112</v>
      </c>
      <c r="CD19790" s="6">
        <v>24.287973334951875</v>
      </c>
      <c r="CE19790" s="6" t="e">
        <f>NA()</f>
        <v>#N/A</v>
      </c>
    </row>
    <row r="19791" spans="81:83" x14ac:dyDescent="0.2">
      <c r="CC19791" s="15">
        <v>42295.234895833331</v>
      </c>
      <c r="CD19791" s="6">
        <v>21.325459782585622</v>
      </c>
      <c r="CE19791" s="6" t="e">
        <f>NA()</f>
        <v>#N/A</v>
      </c>
    </row>
    <row r="19792" spans="81:83" x14ac:dyDescent="0.2">
      <c r="CC19792" s="15">
        <v>42295.238368055558</v>
      </c>
      <c r="CD19792" s="6">
        <v>24.287973334951875</v>
      </c>
      <c r="CE19792" s="6" t="e">
        <f>NA()</f>
        <v>#N/A</v>
      </c>
    </row>
    <row r="19793" spans="81:83" x14ac:dyDescent="0.2">
      <c r="CC19793" s="15">
        <v>42295.241840277777</v>
      </c>
      <c r="CD19793" s="6">
        <v>24.287973334951875</v>
      </c>
      <c r="CE19793" s="6" t="e">
        <f>NA()</f>
        <v>#N/A</v>
      </c>
    </row>
    <row r="19794" spans="81:83" x14ac:dyDescent="0.2">
      <c r="CC19794" s="15">
        <v>42295.245312500003</v>
      </c>
      <c r="CD19794" s="6">
        <v>24.287973334951875</v>
      </c>
      <c r="CE19794" s="6" t="e">
        <f>NA()</f>
        <v>#N/A</v>
      </c>
    </row>
    <row r="19795" spans="81:83" x14ac:dyDescent="0.2">
      <c r="CC19795" s="15">
        <v>42295.248784722222</v>
      </c>
      <c r="CD19795" s="6">
        <v>22.494419160929247</v>
      </c>
      <c r="CE19795" s="6" t="e">
        <f>NA()</f>
        <v>#N/A</v>
      </c>
    </row>
    <row r="19796" spans="81:83" x14ac:dyDescent="0.2">
      <c r="CC19796" s="15">
        <v>42295.252256944441</v>
      </c>
      <c r="CD19796" s="6">
        <v>29.291504304153836</v>
      </c>
      <c r="CE19796" s="6" t="e">
        <f>NA()</f>
        <v>#N/A</v>
      </c>
    </row>
    <row r="19797" spans="81:83" x14ac:dyDescent="0.2">
      <c r="CC19797" s="15">
        <v>42295.255729166667</v>
      </c>
      <c r="CD19797" s="6">
        <v>24.287973334951875</v>
      </c>
      <c r="CE19797" s="6" t="e">
        <f>NA()</f>
        <v>#N/A</v>
      </c>
    </row>
    <row r="19798" spans="81:83" x14ac:dyDescent="0.2">
      <c r="CC19798" s="15">
        <v>42295.259201388886</v>
      </c>
      <c r="CD19798" s="6">
        <v>24.897005569253853</v>
      </c>
      <c r="CE19798" s="6" t="e">
        <f>NA()</f>
        <v>#N/A</v>
      </c>
    </row>
    <row r="19799" spans="81:83" x14ac:dyDescent="0.2">
      <c r="CC19799" s="15">
        <v>42295.262673611112</v>
      </c>
      <c r="CD19799" s="6">
        <v>26.750721904051272</v>
      </c>
      <c r="CE19799" s="6" t="e">
        <f>NA()</f>
        <v>#N/A</v>
      </c>
    </row>
    <row r="19800" spans="81:83" x14ac:dyDescent="0.2">
      <c r="CC19800" s="15">
        <v>42295.266145833331</v>
      </c>
      <c r="CD19800" s="6">
        <v>29.291504304153836</v>
      </c>
      <c r="CE19800" s="6" t="e">
        <f>NA()</f>
        <v>#N/A</v>
      </c>
    </row>
    <row r="19801" spans="81:83" x14ac:dyDescent="0.2">
      <c r="CC19801" s="15">
        <v>42295.269618055558</v>
      </c>
      <c r="CD19801" s="6">
        <v>27.379518273634421</v>
      </c>
      <c r="CE19801" s="6" t="e">
        <f>NA()</f>
        <v>#N/A</v>
      </c>
    </row>
    <row r="19802" spans="81:83" x14ac:dyDescent="0.2">
      <c r="CC19802" s="15">
        <v>42295.273090277777</v>
      </c>
      <c r="CD19802" s="6">
        <v>24.287973334951875</v>
      </c>
      <c r="CE19802" s="6" t="e">
        <f>NA()</f>
        <v>#N/A</v>
      </c>
    </row>
    <row r="19803" spans="81:83" x14ac:dyDescent="0.2">
      <c r="CC19803" s="15">
        <v>42295.276562500003</v>
      </c>
      <c r="CD19803" s="6">
        <v>26.750721904051272</v>
      </c>
      <c r="CE19803" s="6" t="e">
        <f>NA()</f>
        <v>#N/A</v>
      </c>
    </row>
    <row r="19804" spans="81:83" x14ac:dyDescent="0.2">
      <c r="CC19804" s="15">
        <v>42295.280034722222</v>
      </c>
      <c r="CD19804" s="6">
        <v>24.287973334951875</v>
      </c>
      <c r="CE19804" s="6" t="e">
        <f>NA()</f>
        <v>#N/A</v>
      </c>
    </row>
    <row r="19805" spans="81:83" x14ac:dyDescent="0.2">
      <c r="CC19805" s="15">
        <v>42295.283506944441</v>
      </c>
      <c r="CD19805" s="6">
        <v>29.291504304153836</v>
      </c>
      <c r="CE19805" s="6" t="e">
        <f>NA()</f>
        <v>#N/A</v>
      </c>
    </row>
    <row r="19806" spans="81:83" x14ac:dyDescent="0.2">
      <c r="CC19806" s="15">
        <v>42295.286979166667</v>
      </c>
      <c r="CD19806" s="6">
        <v>26.750721904051272</v>
      </c>
      <c r="CE19806" s="6" t="e">
        <f>NA()</f>
        <v>#N/A</v>
      </c>
    </row>
    <row r="19807" spans="81:83" x14ac:dyDescent="0.2">
      <c r="CC19807" s="15">
        <v>42295.290451388886</v>
      </c>
      <c r="CD19807" s="6">
        <v>24.287973334951875</v>
      </c>
      <c r="CE19807" s="6" t="e">
        <f>NA()</f>
        <v>#N/A</v>
      </c>
    </row>
    <row r="19808" spans="81:83" x14ac:dyDescent="0.2">
      <c r="CC19808" s="15">
        <v>42295.293923611112</v>
      </c>
      <c r="CD19808" s="6">
        <v>26.750721904052021</v>
      </c>
      <c r="CE19808" s="6" t="e">
        <f>NA()</f>
        <v>#N/A</v>
      </c>
    </row>
    <row r="19809" spans="81:83" x14ac:dyDescent="0.2">
      <c r="CC19809" s="15">
        <v>42295.297395833331</v>
      </c>
      <c r="CD19809" s="6">
        <v>24.287973334951875</v>
      </c>
      <c r="CE19809" s="6" t="e">
        <f>NA()</f>
        <v>#N/A</v>
      </c>
    </row>
    <row r="19810" spans="81:83" x14ac:dyDescent="0.2">
      <c r="CC19810" s="15">
        <v>42295.300868055558</v>
      </c>
      <c r="CD19810" s="6">
        <v>24.287973334951875</v>
      </c>
      <c r="CE19810" s="6" t="e">
        <f>NA()</f>
        <v>#N/A</v>
      </c>
    </row>
    <row r="19811" spans="81:83" x14ac:dyDescent="0.2">
      <c r="CC19811" s="15">
        <v>42295.304340277777</v>
      </c>
      <c r="CD19811" s="6">
        <v>24.287973334951875</v>
      </c>
      <c r="CE19811" s="6" t="e">
        <f>NA()</f>
        <v>#N/A</v>
      </c>
    </row>
    <row r="19812" spans="81:83" x14ac:dyDescent="0.2">
      <c r="CC19812" s="15">
        <v>42295.307812500003</v>
      </c>
      <c r="CD19812" s="6">
        <v>26.750721904052021</v>
      </c>
      <c r="CE19812" s="6" t="e">
        <f>NA()</f>
        <v>#N/A</v>
      </c>
    </row>
    <row r="19813" spans="81:83" x14ac:dyDescent="0.2">
      <c r="CC19813" s="15">
        <v>42295.311284722222</v>
      </c>
      <c r="CD19813" s="6">
        <v>29.288141909125951</v>
      </c>
      <c r="CE19813" s="6" t="e">
        <f>NA()</f>
        <v>#N/A</v>
      </c>
    </row>
    <row r="19814" spans="81:83" x14ac:dyDescent="0.2">
      <c r="CC19814" s="15">
        <v>42295.314756944441</v>
      </c>
      <c r="CD19814" s="6">
        <v>26.750721904052021</v>
      </c>
      <c r="CE19814" s="6" t="e">
        <f>NA()</f>
        <v>#N/A</v>
      </c>
    </row>
    <row r="19815" spans="81:83" x14ac:dyDescent="0.2">
      <c r="CC19815" s="15">
        <v>42295.318229166667</v>
      </c>
      <c r="CD19815" s="6">
        <v>26.750721904052021</v>
      </c>
      <c r="CE19815" s="6" t="e">
        <f>NA()</f>
        <v>#N/A</v>
      </c>
    </row>
    <row r="19816" spans="81:83" x14ac:dyDescent="0.2">
      <c r="CC19816" s="15">
        <v>42295.321701388886</v>
      </c>
      <c r="CD19816" s="6">
        <v>26.750721904052021</v>
      </c>
      <c r="CE19816" s="6" t="e">
        <f>NA()</f>
        <v>#N/A</v>
      </c>
    </row>
    <row r="19817" spans="81:83" x14ac:dyDescent="0.2">
      <c r="CC19817" s="15">
        <v>42295.325173611112</v>
      </c>
      <c r="CD19817" s="6">
        <v>31.904533935047635</v>
      </c>
      <c r="CE19817" s="6" t="e">
        <f>NA()</f>
        <v>#N/A</v>
      </c>
    </row>
    <row r="19818" spans="81:83" x14ac:dyDescent="0.2">
      <c r="CC19818" s="15">
        <v>42295.328645833331</v>
      </c>
      <c r="CD19818" s="6">
        <v>26.750721904052021</v>
      </c>
      <c r="CE19818" s="6" t="e">
        <f>NA()</f>
        <v>#N/A</v>
      </c>
    </row>
    <row r="19819" spans="81:83" x14ac:dyDescent="0.2">
      <c r="CC19819" s="15">
        <v>42295.332118055558</v>
      </c>
      <c r="CD19819" s="6">
        <v>24.287973334951875</v>
      </c>
      <c r="CE19819" s="6" t="e">
        <f>NA()</f>
        <v>#N/A</v>
      </c>
    </row>
    <row r="19820" spans="81:83" x14ac:dyDescent="0.2">
      <c r="CC19820" s="15">
        <v>42295.335590277777</v>
      </c>
      <c r="CD19820" s="6">
        <v>26.750721904052021</v>
      </c>
      <c r="CE19820" s="6" t="e">
        <f>NA()</f>
        <v>#N/A</v>
      </c>
    </row>
    <row r="19821" spans="81:83" x14ac:dyDescent="0.2">
      <c r="CC19821" s="15">
        <v>42295.339062500003</v>
      </c>
      <c r="CD19821" s="6">
        <v>26.750721904052021</v>
      </c>
      <c r="CE19821" s="6" t="e">
        <f>NA()</f>
        <v>#N/A</v>
      </c>
    </row>
    <row r="19822" spans="81:83" x14ac:dyDescent="0.2">
      <c r="CC19822" s="15">
        <v>42295.342534722222</v>
      </c>
      <c r="CD19822" s="6">
        <v>26.750721904052021</v>
      </c>
      <c r="CE19822" s="6" t="e">
        <f>NA()</f>
        <v>#N/A</v>
      </c>
    </row>
    <row r="19823" spans="81:83" x14ac:dyDescent="0.2">
      <c r="CC19823" s="15">
        <v>42295.346006944441</v>
      </c>
      <c r="CD19823" s="6">
        <v>26.126814259588464</v>
      </c>
      <c r="CE19823" s="6" t="e">
        <f>NA()</f>
        <v>#N/A</v>
      </c>
    </row>
    <row r="19824" spans="81:83" x14ac:dyDescent="0.2">
      <c r="CC19824" s="15">
        <v>42295.349479166667</v>
      </c>
      <c r="CD19824" s="6">
        <v>23.687122377424618</v>
      </c>
      <c r="CE19824" s="6" t="e">
        <f>NA()</f>
        <v>#N/A</v>
      </c>
    </row>
    <row r="19825" spans="81:83" x14ac:dyDescent="0.2">
      <c r="CC19825" s="15">
        <v>42295.352951388886</v>
      </c>
      <c r="CD19825" s="6">
        <v>26.126814259588464</v>
      </c>
      <c r="CE19825" s="6" t="e">
        <f>NA()</f>
        <v>#N/A</v>
      </c>
    </row>
    <row r="19826" spans="81:83" x14ac:dyDescent="0.2">
      <c r="CC19826" s="15">
        <v>42295.356423611112</v>
      </c>
      <c r="CD19826" s="6">
        <v>23.687122377424618</v>
      </c>
      <c r="CE19826" s="6" t="e">
        <f>NA()</f>
        <v>#N/A</v>
      </c>
    </row>
    <row r="19827" spans="81:83" x14ac:dyDescent="0.2">
      <c r="CC19827" s="15">
        <v>42295.359895833331</v>
      </c>
      <c r="CD19827" s="6">
        <v>26.126814259588464</v>
      </c>
      <c r="CE19827" s="6" t="e">
        <f>NA()</f>
        <v>#N/A</v>
      </c>
    </row>
    <row r="19828" spans="81:83" x14ac:dyDescent="0.2">
      <c r="CC19828" s="15">
        <v>42295.363368055558</v>
      </c>
      <c r="CD19828" s="6">
        <v>26.126814259588464</v>
      </c>
      <c r="CE19828" s="6" t="e">
        <f>NA()</f>
        <v>#N/A</v>
      </c>
    </row>
    <row r="19829" spans="81:83" x14ac:dyDescent="0.2">
      <c r="CC19829" s="15">
        <v>42295.366840277777</v>
      </c>
      <c r="CD19829" s="6">
        <v>23.687122377424618</v>
      </c>
      <c r="CE19829" s="6" t="e">
        <f>NA()</f>
        <v>#N/A</v>
      </c>
    </row>
    <row r="19830" spans="81:83" x14ac:dyDescent="0.2">
      <c r="CC19830" s="15">
        <v>42295.370312500003</v>
      </c>
      <c r="CD19830" s="6">
        <v>26.126814259588464</v>
      </c>
      <c r="CE19830" s="6" t="e">
        <f>NA()</f>
        <v>#N/A</v>
      </c>
    </row>
    <row r="19831" spans="81:83" x14ac:dyDescent="0.2">
      <c r="CC19831" s="15">
        <v>42295.373784722222</v>
      </c>
      <c r="CD19831" s="6">
        <v>23.687122377424618</v>
      </c>
      <c r="CE19831" s="6" t="e">
        <f>NA()</f>
        <v>#N/A</v>
      </c>
    </row>
    <row r="19832" spans="81:83" x14ac:dyDescent="0.2">
      <c r="CC19832" s="15">
        <v>42295.377256944441</v>
      </c>
      <c r="CD19832" s="6">
        <v>23.687122377424618</v>
      </c>
      <c r="CE19832" s="6" t="e">
        <f>NA()</f>
        <v>#N/A</v>
      </c>
    </row>
    <row r="19833" spans="81:83" x14ac:dyDescent="0.2">
      <c r="CC19833" s="15">
        <v>42295.380729166667</v>
      </c>
      <c r="CD19833" s="6">
        <v>26.126814259588464</v>
      </c>
      <c r="CE19833" s="6" t="e">
        <f>NA()</f>
        <v>#N/A</v>
      </c>
    </row>
    <row r="19834" spans="81:83" x14ac:dyDescent="0.2">
      <c r="CC19834" s="15">
        <v>42295.384201388886</v>
      </c>
      <c r="CD19834" s="6">
        <v>29.288141909125951</v>
      </c>
      <c r="CE19834" s="6" t="e">
        <f>NA()</f>
        <v>#N/A</v>
      </c>
    </row>
    <row r="19835" spans="81:83" x14ac:dyDescent="0.2">
      <c r="CC19835" s="15">
        <v>42295.387673611112</v>
      </c>
      <c r="CD19835" s="6">
        <v>23.687122377424618</v>
      </c>
      <c r="CE19835" s="6" t="e">
        <f>NA()</f>
        <v>#N/A</v>
      </c>
    </row>
    <row r="19836" spans="81:83" x14ac:dyDescent="0.2">
      <c r="CC19836" s="15">
        <v>42295.391145833331</v>
      </c>
      <c r="CD19836" s="6">
        <v>21.325459782585622</v>
      </c>
      <c r="CE19836" s="6" t="e">
        <f>NA()</f>
        <v>#N/A</v>
      </c>
    </row>
    <row r="19837" spans="81:83" x14ac:dyDescent="0.2">
      <c r="CC19837" s="15">
        <v>42295.394618055558</v>
      </c>
      <c r="CD19837" s="6">
        <v>19.047962400882806</v>
      </c>
      <c r="CE19837" s="6" t="e">
        <f>NA()</f>
        <v>#N/A</v>
      </c>
    </row>
    <row r="19838" spans="81:83" x14ac:dyDescent="0.2">
      <c r="CC19838" s="15">
        <v>42295.398090277777</v>
      </c>
      <c r="CD19838" s="6">
        <v>23.687122377424618</v>
      </c>
      <c r="CE19838" s="6" t="e">
        <f>NA()</f>
        <v>#N/A</v>
      </c>
    </row>
    <row r="19839" spans="81:83" x14ac:dyDescent="0.2">
      <c r="CC19839" s="15">
        <v>42295.401562500003</v>
      </c>
      <c r="CD19839" s="6">
        <v>26.126814259588464</v>
      </c>
      <c r="CE19839" s="6" t="e">
        <f>NA()</f>
        <v>#N/A</v>
      </c>
    </row>
    <row r="19840" spans="81:83" x14ac:dyDescent="0.2">
      <c r="CC19840" s="15">
        <v>42295.405034722222</v>
      </c>
      <c r="CD19840" s="6">
        <v>23.687122377424618</v>
      </c>
      <c r="CE19840" s="6" t="e">
        <f>NA()</f>
        <v>#N/A</v>
      </c>
    </row>
    <row r="19841" spans="81:83" x14ac:dyDescent="0.2">
      <c r="CC19841" s="15">
        <v>42295.408506944441</v>
      </c>
      <c r="CD19841" s="6">
        <v>26.126814259588464</v>
      </c>
      <c r="CE19841" s="6" t="e">
        <f>NA()</f>
        <v>#N/A</v>
      </c>
    </row>
    <row r="19842" spans="81:83" x14ac:dyDescent="0.2">
      <c r="CC19842" s="15">
        <v>42295.411979166667</v>
      </c>
      <c r="CD19842" s="6">
        <v>23.687122377424618</v>
      </c>
      <c r="CE19842" s="6" t="e">
        <f>NA()</f>
        <v>#N/A</v>
      </c>
    </row>
    <row r="19843" spans="81:83" x14ac:dyDescent="0.2">
      <c r="CC19843" s="15">
        <v>42295.415451388886</v>
      </c>
      <c r="CD19843" s="6">
        <v>26.126814259588464</v>
      </c>
      <c r="CE19843" s="6" t="e">
        <f>NA()</f>
        <v>#N/A</v>
      </c>
    </row>
    <row r="19844" spans="81:83" x14ac:dyDescent="0.2">
      <c r="CC19844" s="15">
        <v>42295.418923611112</v>
      </c>
      <c r="CD19844" s="6">
        <v>23.687122377424618</v>
      </c>
      <c r="CE19844" s="6" t="e">
        <f>NA()</f>
        <v>#N/A</v>
      </c>
    </row>
    <row r="19845" spans="81:83" x14ac:dyDescent="0.2">
      <c r="CC19845" s="15">
        <v>42295.422395833331</v>
      </c>
      <c r="CD19845" s="6">
        <v>29.288141909125951</v>
      </c>
      <c r="CE19845" s="6" t="e">
        <f>NA()</f>
        <v>#N/A</v>
      </c>
    </row>
    <row r="19846" spans="81:83" x14ac:dyDescent="0.2">
      <c r="CC19846" s="15">
        <v>42295.425868055558</v>
      </c>
      <c r="CD19846" s="6">
        <v>23.687122377424618</v>
      </c>
      <c r="CE19846" s="6" t="e">
        <f>NA()</f>
        <v>#N/A</v>
      </c>
    </row>
    <row r="19847" spans="81:83" x14ac:dyDescent="0.2">
      <c r="CC19847" s="15">
        <v>42295.429340277777</v>
      </c>
      <c r="CD19847" s="6">
        <v>23.687122377424618</v>
      </c>
      <c r="CE19847" s="6" t="e">
        <f>NA()</f>
        <v>#N/A</v>
      </c>
    </row>
    <row r="19848" spans="81:83" x14ac:dyDescent="0.2">
      <c r="CC19848" s="15">
        <v>42295.432812500003</v>
      </c>
      <c r="CD19848" s="6">
        <v>26.126814259588464</v>
      </c>
      <c r="CE19848" s="6" t="e">
        <f>NA()</f>
        <v>#N/A</v>
      </c>
    </row>
    <row r="19849" spans="81:83" x14ac:dyDescent="0.2">
      <c r="CC19849" s="15">
        <v>42295.436284722222</v>
      </c>
      <c r="CD19849" s="6">
        <v>28.009852901209761</v>
      </c>
      <c r="CE19849" s="6" t="e">
        <f>NA()</f>
        <v>#N/A</v>
      </c>
    </row>
    <row r="19850" spans="81:83" x14ac:dyDescent="0.2">
      <c r="CC19850" s="15">
        <v>42295.439756944441</v>
      </c>
      <c r="CD19850" s="6">
        <v>25.507833951142906</v>
      </c>
      <c r="CE19850" s="6" t="e">
        <f>NA()</f>
        <v>#N/A</v>
      </c>
    </row>
    <row r="19851" spans="81:83" x14ac:dyDescent="0.2">
      <c r="CC19851" s="15">
        <v>42295.443229166667</v>
      </c>
      <c r="CD19851" s="6">
        <v>26.126814259588464</v>
      </c>
      <c r="CE19851" s="6" t="e">
        <f>NA()</f>
        <v>#N/A</v>
      </c>
    </row>
    <row r="19852" spans="81:83" x14ac:dyDescent="0.2">
      <c r="CC19852" s="15">
        <v>42295.446701388886</v>
      </c>
      <c r="CD19852" s="6">
        <v>26.126814259588464</v>
      </c>
      <c r="CE19852" s="6" t="e">
        <f>NA()</f>
        <v>#N/A</v>
      </c>
    </row>
    <row r="19853" spans="81:83" x14ac:dyDescent="0.2">
      <c r="CC19853" s="15">
        <v>42295.450173611112</v>
      </c>
      <c r="CD19853" s="6">
        <v>28.009852901209761</v>
      </c>
      <c r="CE19853" s="6" t="e">
        <f>NA()</f>
        <v>#N/A</v>
      </c>
    </row>
    <row r="19854" spans="81:83" x14ac:dyDescent="0.2">
      <c r="CC19854" s="15">
        <v>42295.453645833331</v>
      </c>
      <c r="CD19854" s="6">
        <v>23.687122377424618</v>
      </c>
      <c r="CE19854" s="6" t="e">
        <f>NA()</f>
        <v>#N/A</v>
      </c>
    </row>
    <row r="19855" spans="81:83" x14ac:dyDescent="0.2">
      <c r="CC19855" s="15">
        <v>42295.457118055558</v>
      </c>
      <c r="CD19855" s="6">
        <v>23.68398978172759</v>
      </c>
      <c r="CE19855" s="6" t="e">
        <f>NA()</f>
        <v>#N/A</v>
      </c>
    </row>
    <row r="19856" spans="81:83" x14ac:dyDescent="0.2">
      <c r="CC19856" s="15">
        <v>42295.460590277777</v>
      </c>
      <c r="CD19856" s="6">
        <v>26.126814259588464</v>
      </c>
      <c r="CE19856" s="6" t="e">
        <f>NA()</f>
        <v>#N/A</v>
      </c>
    </row>
    <row r="19857" spans="81:83" x14ac:dyDescent="0.2">
      <c r="CC19857" s="15">
        <v>42295.464062500003</v>
      </c>
      <c r="CD19857" s="6">
        <v>26.126814259588464</v>
      </c>
      <c r="CE19857" s="6" t="e">
        <f>NA()</f>
        <v>#N/A</v>
      </c>
    </row>
    <row r="19858" spans="81:83" x14ac:dyDescent="0.2">
      <c r="CC19858" s="15">
        <v>42295.467534722222</v>
      </c>
      <c r="CD19858" s="6">
        <v>28.009852901209761</v>
      </c>
      <c r="CE19858" s="6" t="e">
        <f>NA()</f>
        <v>#N/A</v>
      </c>
    </row>
    <row r="19859" spans="81:83" x14ac:dyDescent="0.2">
      <c r="CC19859" s="15">
        <v>42295.471006944441</v>
      </c>
      <c r="CD19859" s="6">
        <v>23.68398978172759</v>
      </c>
      <c r="CE19859" s="6" t="e">
        <f>NA()</f>
        <v>#N/A</v>
      </c>
    </row>
    <row r="19860" spans="81:83" x14ac:dyDescent="0.2">
      <c r="CC19860" s="15">
        <v>42295.474479166667</v>
      </c>
      <c r="CD19860" s="6">
        <v>26.126814259588464</v>
      </c>
      <c r="CE19860" s="6" t="e">
        <f>NA()</f>
        <v>#N/A</v>
      </c>
    </row>
    <row r="19861" spans="81:83" x14ac:dyDescent="0.2">
      <c r="CC19861" s="15">
        <v>42295.477951388886</v>
      </c>
      <c r="CD19861" s="6">
        <v>21.325459782585622</v>
      </c>
      <c r="CE19861" s="6" t="e">
        <f>NA()</f>
        <v>#N/A</v>
      </c>
    </row>
    <row r="19862" spans="81:83" x14ac:dyDescent="0.2">
      <c r="CC19862" s="15">
        <v>42295.481423611112</v>
      </c>
      <c r="CD19862" s="6">
        <v>26.126814259588464</v>
      </c>
      <c r="CE19862" s="6" t="e">
        <f>NA()</f>
        <v>#N/A</v>
      </c>
    </row>
    <row r="19863" spans="81:83" x14ac:dyDescent="0.2">
      <c r="CC19863" s="15">
        <v>42295.484895833331</v>
      </c>
      <c r="CD19863" s="6">
        <v>26.126814259588464</v>
      </c>
      <c r="CE19863" s="6" t="e">
        <f>NA()</f>
        <v>#N/A</v>
      </c>
    </row>
    <row r="19864" spans="81:83" x14ac:dyDescent="0.2">
      <c r="CC19864" s="15">
        <v>42295.488368055558</v>
      </c>
      <c r="CD19864" s="6">
        <v>23.687122377424618</v>
      </c>
      <c r="CE19864" s="6" t="e">
        <f>NA()</f>
        <v>#N/A</v>
      </c>
    </row>
    <row r="19865" spans="81:83" x14ac:dyDescent="0.2">
      <c r="CC19865" s="15">
        <v>42295.491840277777</v>
      </c>
      <c r="CD19865" s="6">
        <v>21.325459782585622</v>
      </c>
      <c r="CE19865" s="6" t="e">
        <f>NA()</f>
        <v>#N/A</v>
      </c>
    </row>
    <row r="19866" spans="81:83" x14ac:dyDescent="0.2">
      <c r="CC19866" s="15">
        <v>42295.495312500003</v>
      </c>
      <c r="CD19866" s="6">
        <v>26.126814259588464</v>
      </c>
      <c r="CE19866" s="6" t="e">
        <f>NA()</f>
        <v>#N/A</v>
      </c>
    </row>
    <row r="19867" spans="81:83" x14ac:dyDescent="0.2">
      <c r="CC19867" s="15">
        <v>42295.498784722222</v>
      </c>
      <c r="CD19867" s="6">
        <v>26.126814259588464</v>
      </c>
      <c r="CE19867" s="6" t="e">
        <f>NA()</f>
        <v>#N/A</v>
      </c>
    </row>
    <row r="19868" spans="81:83" x14ac:dyDescent="0.2">
      <c r="CC19868" s="15">
        <v>42295.502256944441</v>
      </c>
      <c r="CD19868" s="6">
        <v>26.126814259588464</v>
      </c>
      <c r="CE19868" s="6" t="e">
        <f>NA()</f>
        <v>#N/A</v>
      </c>
    </row>
    <row r="19869" spans="81:83" x14ac:dyDescent="0.2">
      <c r="CC19869" s="15">
        <v>42295.505729166667</v>
      </c>
      <c r="CD19869" s="6">
        <v>26.126814259588464</v>
      </c>
      <c r="CE19869" s="6" t="e">
        <f>NA()</f>
        <v>#N/A</v>
      </c>
    </row>
    <row r="19870" spans="81:83" x14ac:dyDescent="0.2">
      <c r="CC19870" s="15">
        <v>42295.509201388886</v>
      </c>
      <c r="CD19870" s="6">
        <v>25.507833951142906</v>
      </c>
      <c r="CE19870" s="6" t="e">
        <f>NA()</f>
        <v>#N/A</v>
      </c>
    </row>
    <row r="19871" spans="81:83" x14ac:dyDescent="0.2">
      <c r="CC19871" s="15">
        <v>42295.512673611112</v>
      </c>
      <c r="CD19871" s="6">
        <v>26.126814259588464</v>
      </c>
      <c r="CE19871" s="6" t="e">
        <f>NA()</f>
        <v>#N/A</v>
      </c>
    </row>
    <row r="19872" spans="81:83" x14ac:dyDescent="0.2">
      <c r="CC19872" s="15">
        <v>42295.516145833331</v>
      </c>
      <c r="CD19872" s="6">
        <v>28.009852901209761</v>
      </c>
      <c r="CE19872" s="6" t="e">
        <f>NA()</f>
        <v>#N/A</v>
      </c>
    </row>
    <row r="19873" spans="81:83" x14ac:dyDescent="0.2">
      <c r="CC19873" s="15">
        <v>42295.519618055558</v>
      </c>
      <c r="CD19873" s="6">
        <v>23.687122377424618</v>
      </c>
      <c r="CE19873" s="6" t="e">
        <f>NA()</f>
        <v>#N/A</v>
      </c>
    </row>
    <row r="19874" spans="81:83" x14ac:dyDescent="0.2">
      <c r="CC19874" s="15">
        <v>42295.523090277777</v>
      </c>
      <c r="CD19874" s="6">
        <v>28.009852901209761</v>
      </c>
      <c r="CE19874" s="6" t="e">
        <f>NA()</f>
        <v>#N/A</v>
      </c>
    </row>
    <row r="19875" spans="81:83" x14ac:dyDescent="0.2">
      <c r="CC19875" s="15">
        <v>42295.526562500003</v>
      </c>
      <c r="CD19875" s="6">
        <v>26.126814259588464</v>
      </c>
      <c r="CE19875" s="6" t="e">
        <f>NA()</f>
        <v>#N/A</v>
      </c>
    </row>
    <row r="19876" spans="81:83" x14ac:dyDescent="0.2">
      <c r="CC19876" s="15">
        <v>42295.530034722222</v>
      </c>
      <c r="CD19876" s="6">
        <v>28.009852901209761</v>
      </c>
      <c r="CE19876" s="6" t="e">
        <f>NA()</f>
        <v>#N/A</v>
      </c>
    </row>
    <row r="19877" spans="81:83" x14ac:dyDescent="0.2">
      <c r="CC19877" s="15">
        <v>42295.533506944441</v>
      </c>
      <c r="CD19877" s="6">
        <v>26.126814259588464</v>
      </c>
      <c r="CE19877" s="6" t="e">
        <f>NA()</f>
        <v>#N/A</v>
      </c>
    </row>
    <row r="19878" spans="81:83" x14ac:dyDescent="0.2">
      <c r="CC19878" s="15">
        <v>42295.536979166667</v>
      </c>
      <c r="CD19878" s="6">
        <v>26.126814259588464</v>
      </c>
      <c r="CE19878" s="6" t="e">
        <f>NA()</f>
        <v>#N/A</v>
      </c>
    </row>
    <row r="19879" spans="81:83" x14ac:dyDescent="0.2">
      <c r="CC19879" s="15">
        <v>42295.540451388886</v>
      </c>
      <c r="CD19879" s="6">
        <v>26.750721904052021</v>
      </c>
      <c r="CE19879" s="6" t="e">
        <f>NA()</f>
        <v>#N/A</v>
      </c>
    </row>
    <row r="19880" spans="81:83" x14ac:dyDescent="0.2">
      <c r="CC19880" s="15">
        <v>42295.543923611112</v>
      </c>
      <c r="CD19880" s="6">
        <v>23.687122377424618</v>
      </c>
      <c r="CE19880" s="6" t="e">
        <f>NA()</f>
        <v>#N/A</v>
      </c>
    </row>
    <row r="19881" spans="81:83" x14ac:dyDescent="0.2">
      <c r="CC19881" s="15">
        <v>42295.547395833331</v>
      </c>
      <c r="CD19881" s="6">
        <v>23.687122377424618</v>
      </c>
      <c r="CE19881" s="6" t="e">
        <f>NA()</f>
        <v>#N/A</v>
      </c>
    </row>
    <row r="19882" spans="81:83" x14ac:dyDescent="0.2">
      <c r="CC19882" s="15">
        <v>42295.550868055558</v>
      </c>
      <c r="CD19882" s="6">
        <v>28.009852901209761</v>
      </c>
      <c r="CE19882" s="6" t="e">
        <f>NA()</f>
        <v>#N/A</v>
      </c>
    </row>
    <row r="19883" spans="81:83" x14ac:dyDescent="0.2">
      <c r="CC19883" s="15">
        <v>42295.554340277777</v>
      </c>
      <c r="CD19883" s="6">
        <v>26.126814259588464</v>
      </c>
      <c r="CE19883" s="6" t="e">
        <f>NA()</f>
        <v>#N/A</v>
      </c>
    </row>
    <row r="19884" spans="81:83" x14ac:dyDescent="0.2">
      <c r="CC19884" s="15">
        <v>42295.557812500003</v>
      </c>
      <c r="CD19884" s="6">
        <v>28.009852901209761</v>
      </c>
      <c r="CE19884" s="6" t="e">
        <f>NA()</f>
        <v>#N/A</v>
      </c>
    </row>
    <row r="19885" spans="81:83" x14ac:dyDescent="0.2">
      <c r="CC19885" s="15">
        <v>42295.561284722222</v>
      </c>
      <c r="CD19885" s="6">
        <v>26.126814259588464</v>
      </c>
      <c r="CE19885" s="6" t="e">
        <f>NA()</f>
        <v>#N/A</v>
      </c>
    </row>
    <row r="19886" spans="81:83" x14ac:dyDescent="0.2">
      <c r="CC19886" s="15">
        <v>42295.564756944441</v>
      </c>
      <c r="CD19886" s="6">
        <v>23.687122377424618</v>
      </c>
      <c r="CE19886" s="6" t="e">
        <f>NA()</f>
        <v>#N/A</v>
      </c>
    </row>
    <row r="19887" spans="81:83" x14ac:dyDescent="0.2">
      <c r="CC19887" s="15">
        <v>42295.568229166667</v>
      </c>
      <c r="CD19887" s="6">
        <v>26.126814259588464</v>
      </c>
      <c r="CE19887" s="6" t="e">
        <f>NA()</f>
        <v>#N/A</v>
      </c>
    </row>
    <row r="19888" spans="81:83" x14ac:dyDescent="0.2">
      <c r="CC19888" s="15">
        <v>42295.571701388886</v>
      </c>
      <c r="CD19888" s="6">
        <v>28.009852901209761</v>
      </c>
      <c r="CE19888" s="6" t="e">
        <f>NA()</f>
        <v>#N/A</v>
      </c>
    </row>
    <row r="19889" spans="81:83" x14ac:dyDescent="0.2">
      <c r="CC19889" s="15">
        <v>42295.575173611112</v>
      </c>
      <c r="CD19889" s="6">
        <v>29.288141909125951</v>
      </c>
      <c r="CE19889" s="6" t="e">
        <f>NA()</f>
        <v>#N/A</v>
      </c>
    </row>
    <row r="19890" spans="81:83" x14ac:dyDescent="0.2">
      <c r="CC19890" s="15">
        <v>42295.578645833331</v>
      </c>
      <c r="CD19890" s="6">
        <v>23.687122377424618</v>
      </c>
      <c r="CE19890" s="6" t="e">
        <f>NA()</f>
        <v>#N/A</v>
      </c>
    </row>
    <row r="19891" spans="81:83" x14ac:dyDescent="0.2">
      <c r="CC19891" s="15">
        <v>42295.582118055558</v>
      </c>
      <c r="CD19891" s="6">
        <v>26.126814259588464</v>
      </c>
      <c r="CE19891" s="6" t="e">
        <f>NA()</f>
        <v>#N/A</v>
      </c>
    </row>
    <row r="19892" spans="81:83" x14ac:dyDescent="0.2">
      <c r="CC19892" s="15">
        <v>42295.585590277777</v>
      </c>
      <c r="CD19892" s="6">
        <v>26.126814259588464</v>
      </c>
      <c r="CE19892" s="6" t="e">
        <f>NA()</f>
        <v>#N/A</v>
      </c>
    </row>
    <row r="19893" spans="81:83" x14ac:dyDescent="0.2">
      <c r="CC19893" s="15">
        <v>42295.589062500003</v>
      </c>
      <c r="CD19893" s="6">
        <v>26.126814259588464</v>
      </c>
      <c r="CE19893" s="6" t="e">
        <f>NA()</f>
        <v>#N/A</v>
      </c>
    </row>
    <row r="19894" spans="81:83" x14ac:dyDescent="0.2">
      <c r="CC19894" s="15">
        <v>42295.592534722222</v>
      </c>
      <c r="CD19894" s="6">
        <v>29.288141909125951</v>
      </c>
      <c r="CE19894" s="6" t="e">
        <f>NA()</f>
        <v>#N/A</v>
      </c>
    </row>
    <row r="19895" spans="81:83" x14ac:dyDescent="0.2">
      <c r="CC19895" s="15">
        <v>42295.596006944441</v>
      </c>
      <c r="CD19895" s="6">
        <v>23.687122377424618</v>
      </c>
      <c r="CE19895" s="6" t="e">
        <f>NA()</f>
        <v>#N/A</v>
      </c>
    </row>
    <row r="19896" spans="81:83" x14ac:dyDescent="0.2">
      <c r="CC19896" s="15">
        <v>42295.599479166667</v>
      </c>
      <c r="CD19896" s="6">
        <v>29.288141909125951</v>
      </c>
      <c r="CE19896" s="6" t="e">
        <f>NA()</f>
        <v>#N/A</v>
      </c>
    </row>
    <row r="19897" spans="81:83" x14ac:dyDescent="0.2">
      <c r="CC19897" s="15">
        <v>42295.602951388886</v>
      </c>
      <c r="CD19897" s="6">
        <v>29.288141909125951</v>
      </c>
      <c r="CE19897" s="6" t="e">
        <f>NA()</f>
        <v>#N/A</v>
      </c>
    </row>
    <row r="19898" spans="81:83" x14ac:dyDescent="0.2">
      <c r="CC19898" s="15">
        <v>42295.606423611112</v>
      </c>
      <c r="CD19898" s="6">
        <v>29.288141909125951</v>
      </c>
      <c r="CE19898" s="6" t="e">
        <f>NA()</f>
        <v>#N/A</v>
      </c>
    </row>
    <row r="19899" spans="81:83" x14ac:dyDescent="0.2">
      <c r="CC19899" s="15">
        <v>42295.609895833331</v>
      </c>
      <c r="CD19899" s="6">
        <v>23.088203436314085</v>
      </c>
      <c r="CE19899" s="6" t="e">
        <f>NA()</f>
        <v>#N/A</v>
      </c>
    </row>
    <row r="19900" spans="81:83" x14ac:dyDescent="0.2">
      <c r="CC19900" s="15">
        <v>42295.613368055558</v>
      </c>
      <c r="CD19900" s="6">
        <v>26.126814259589207</v>
      </c>
      <c r="CE19900" s="6" t="e">
        <f>NA()</f>
        <v>#N/A</v>
      </c>
    </row>
    <row r="19901" spans="81:83" x14ac:dyDescent="0.2">
      <c r="CC19901" s="15">
        <v>42295.616840277777</v>
      </c>
      <c r="CD19901" s="6">
        <v>26.126814259589207</v>
      </c>
      <c r="CE19901" s="6" t="e">
        <f>NA()</f>
        <v>#N/A</v>
      </c>
    </row>
    <row r="19902" spans="81:83" x14ac:dyDescent="0.2">
      <c r="CC19902" s="15">
        <v>42295.620312500003</v>
      </c>
      <c r="CD19902" s="6">
        <v>29.288141909125951</v>
      </c>
      <c r="CE19902" s="6" t="e">
        <f>NA()</f>
        <v>#N/A</v>
      </c>
    </row>
    <row r="19903" spans="81:83" x14ac:dyDescent="0.2">
      <c r="CC19903" s="15">
        <v>42295.623784722222</v>
      </c>
      <c r="CD19903" s="6">
        <v>28.009852901209761</v>
      </c>
      <c r="CE19903" s="6" t="e">
        <f>NA()</f>
        <v>#N/A</v>
      </c>
    </row>
    <row r="19904" spans="81:83" x14ac:dyDescent="0.2">
      <c r="CC19904" s="15">
        <v>42295.627256944441</v>
      </c>
      <c r="CD19904" s="6">
        <v>26.126814259588464</v>
      </c>
      <c r="CE19904" s="6" t="e">
        <f>NA()</f>
        <v>#N/A</v>
      </c>
    </row>
    <row r="19905" spans="81:83" x14ac:dyDescent="0.2">
      <c r="CC19905" s="15">
        <v>42295.630729166667</v>
      </c>
      <c r="CD19905" s="6">
        <v>26.126814259588464</v>
      </c>
      <c r="CE19905" s="6" t="e">
        <f>NA()</f>
        <v>#N/A</v>
      </c>
    </row>
    <row r="19906" spans="81:83" x14ac:dyDescent="0.2">
      <c r="CC19906" s="15">
        <v>42295.634201388886</v>
      </c>
      <c r="CD19906" s="6">
        <v>23.687122377424618</v>
      </c>
      <c r="CE19906" s="6" t="e">
        <f>NA()</f>
        <v>#N/A</v>
      </c>
    </row>
    <row r="19907" spans="81:83" x14ac:dyDescent="0.2">
      <c r="CC19907" s="15">
        <v>42295.637673611112</v>
      </c>
      <c r="CD19907" s="6">
        <v>29.288141909125951</v>
      </c>
      <c r="CE19907" s="6" t="e">
        <f>NA()</f>
        <v>#N/A</v>
      </c>
    </row>
    <row r="19908" spans="81:83" x14ac:dyDescent="0.2">
      <c r="CC19908" s="15">
        <v>42295.641145833331</v>
      </c>
      <c r="CD19908" s="6">
        <v>26.126814259588464</v>
      </c>
      <c r="CE19908" s="6" t="e">
        <f>NA()</f>
        <v>#N/A</v>
      </c>
    </row>
    <row r="19909" spans="81:83" x14ac:dyDescent="0.2">
      <c r="CC19909" s="15">
        <v>42295.644618055558</v>
      </c>
      <c r="CD19909" s="6">
        <v>28.009852901209761</v>
      </c>
      <c r="CE19909" s="6" t="e">
        <f>NA()</f>
        <v>#N/A</v>
      </c>
    </row>
    <row r="19910" spans="81:83" x14ac:dyDescent="0.2">
      <c r="CC19910" s="15">
        <v>42295.648090277777</v>
      </c>
      <c r="CD19910" s="6">
        <v>24.897005569253853</v>
      </c>
      <c r="CE19910" s="6" t="e">
        <f>NA()</f>
        <v>#N/A</v>
      </c>
    </row>
    <row r="19911" spans="81:83" x14ac:dyDescent="0.2">
      <c r="CC19911" s="15">
        <v>42295.651562500003</v>
      </c>
      <c r="CD19911" s="6">
        <v>23.088203436314085</v>
      </c>
      <c r="CE19911" s="6" t="e">
        <f>NA()</f>
        <v>#N/A</v>
      </c>
    </row>
    <row r="19912" spans="81:83" x14ac:dyDescent="0.2">
      <c r="CC19912" s="15">
        <v>42295.655034722222</v>
      </c>
      <c r="CD19912" s="6">
        <v>23.088203436314085</v>
      </c>
      <c r="CE19912" s="6" t="e">
        <f>NA()</f>
        <v>#N/A</v>
      </c>
    </row>
    <row r="19913" spans="81:83" x14ac:dyDescent="0.2">
      <c r="CC19913" s="15">
        <v>42295.658506944441</v>
      </c>
      <c r="CD19913" s="6">
        <v>24.897005569253853</v>
      </c>
      <c r="CE19913" s="6" t="e">
        <f>NA()</f>
        <v>#N/A</v>
      </c>
    </row>
    <row r="19914" spans="81:83" x14ac:dyDescent="0.2">
      <c r="CC19914" s="15">
        <v>42295.661979166667</v>
      </c>
      <c r="CD19914" s="6">
        <v>23.088203436314085</v>
      </c>
      <c r="CE19914" s="6" t="e">
        <f>NA()</f>
        <v>#N/A</v>
      </c>
    </row>
    <row r="19915" spans="81:83" x14ac:dyDescent="0.2">
      <c r="CC19915" s="15">
        <v>42295.665451388886</v>
      </c>
      <c r="CD19915" s="6">
        <v>28.009852901209761</v>
      </c>
      <c r="CE19915" s="6" t="e">
        <f>NA()</f>
        <v>#N/A</v>
      </c>
    </row>
    <row r="19916" spans="81:83" x14ac:dyDescent="0.2">
      <c r="CC19916" s="15">
        <v>42295.668923611112</v>
      </c>
      <c r="CD19916" s="6">
        <v>28.009852901209761</v>
      </c>
      <c r="CE19916" s="6" t="e">
        <f>NA()</f>
        <v>#N/A</v>
      </c>
    </row>
    <row r="19917" spans="81:83" x14ac:dyDescent="0.2">
      <c r="CC19917" s="15">
        <v>42295.672395833331</v>
      </c>
      <c r="CD19917" s="6">
        <v>28.009852901209761</v>
      </c>
      <c r="CE19917" s="6" t="e">
        <f>NA()</f>
        <v>#N/A</v>
      </c>
    </row>
    <row r="19918" spans="81:83" x14ac:dyDescent="0.2">
      <c r="CC19918" s="15">
        <v>42295.675868055558</v>
      </c>
      <c r="CD19918" s="6">
        <v>24.897005569253853</v>
      </c>
      <c r="CE19918" s="6" t="e">
        <f>NA()</f>
        <v>#N/A</v>
      </c>
    </row>
    <row r="19919" spans="81:83" x14ac:dyDescent="0.2">
      <c r="CC19919" s="15">
        <v>42295.679340277777</v>
      </c>
      <c r="CD19919" s="6">
        <v>23.088203436314085</v>
      </c>
      <c r="CE19919" s="6" t="e">
        <f>NA()</f>
        <v>#N/A</v>
      </c>
    </row>
    <row r="19920" spans="81:83" x14ac:dyDescent="0.2">
      <c r="CC19920" s="15">
        <v>42295.682812500003</v>
      </c>
      <c r="CD19920" s="6">
        <v>26.750721904052021</v>
      </c>
      <c r="CE19920" s="6" t="e">
        <f>NA()</f>
        <v>#N/A</v>
      </c>
    </row>
    <row r="19921" spans="81:83" x14ac:dyDescent="0.2">
      <c r="CC19921" s="15">
        <v>42295.686284722222</v>
      </c>
      <c r="CD19921" s="6">
        <v>20.747325492871791</v>
      </c>
      <c r="CE19921" s="6" t="e">
        <f>NA()</f>
        <v>#N/A</v>
      </c>
    </row>
    <row r="19922" spans="81:83" x14ac:dyDescent="0.2">
      <c r="CC19922" s="15">
        <v>42295.689756944441</v>
      </c>
      <c r="CD19922" s="6">
        <v>23.088203436314085</v>
      </c>
      <c r="CE19922" s="6" t="e">
        <f>NA()</f>
        <v>#N/A</v>
      </c>
    </row>
    <row r="19923" spans="81:83" x14ac:dyDescent="0.2">
      <c r="CC19923" s="15">
        <v>42295.693229166667</v>
      </c>
      <c r="CD19923" s="6">
        <v>23.088203436314085</v>
      </c>
      <c r="CE19923" s="6" t="e">
        <f>NA()</f>
        <v>#N/A</v>
      </c>
    </row>
    <row r="19924" spans="81:83" x14ac:dyDescent="0.2">
      <c r="CC19924" s="15">
        <v>42295.696701388886</v>
      </c>
      <c r="CD19924" s="6">
        <v>23.088203436314085</v>
      </c>
      <c r="CE19924" s="6" t="e">
        <f>NA()</f>
        <v>#N/A</v>
      </c>
    </row>
    <row r="19925" spans="81:83" x14ac:dyDescent="0.2">
      <c r="CC19925" s="15">
        <v>42295.700173611112</v>
      </c>
      <c r="CD19925" s="6">
        <v>23.687122377424618</v>
      </c>
      <c r="CE19925" s="6" t="e">
        <f>NA()</f>
        <v>#N/A</v>
      </c>
    </row>
    <row r="19926" spans="81:83" x14ac:dyDescent="0.2">
      <c r="CC19926" s="15">
        <v>42295.703645833331</v>
      </c>
      <c r="CD19926" s="6">
        <v>26.750721904052021</v>
      </c>
      <c r="CE19926" s="6" t="e">
        <f>NA()</f>
        <v>#N/A</v>
      </c>
    </row>
    <row r="19927" spans="81:83" x14ac:dyDescent="0.2">
      <c r="CC19927" s="15">
        <v>42295.707118055558</v>
      </c>
      <c r="CD19927" s="6">
        <v>28.009852901209761</v>
      </c>
      <c r="CE19927" s="6" t="e">
        <f>NA()</f>
        <v>#N/A</v>
      </c>
    </row>
    <row r="19928" spans="81:83" x14ac:dyDescent="0.2">
      <c r="CC19928" s="15">
        <v>42295.710590277777</v>
      </c>
      <c r="CD19928" s="6">
        <v>26.126814259588464</v>
      </c>
      <c r="CE19928" s="6" t="e">
        <f>NA()</f>
        <v>#N/A</v>
      </c>
    </row>
    <row r="19929" spans="81:83" x14ac:dyDescent="0.2">
      <c r="CC19929" s="15">
        <v>42295.714062500003</v>
      </c>
      <c r="CD19929" s="6">
        <v>26.750721904052021</v>
      </c>
      <c r="CE19929" s="6" t="e">
        <f>NA()</f>
        <v>#N/A</v>
      </c>
    </row>
    <row r="19930" spans="81:83" x14ac:dyDescent="0.2">
      <c r="CC19930" s="15">
        <v>42295.717534722222</v>
      </c>
      <c r="CD19930" s="6">
        <v>26.750721904052021</v>
      </c>
      <c r="CE19930" s="6" t="e">
        <f>NA()</f>
        <v>#N/A</v>
      </c>
    </row>
    <row r="19931" spans="81:83" x14ac:dyDescent="0.2">
      <c r="CC19931" s="15">
        <v>42295.721006944441</v>
      </c>
      <c r="CD19931" s="6">
        <v>26.750721904052021</v>
      </c>
      <c r="CE19931" s="6" t="e">
        <f>NA()</f>
        <v>#N/A</v>
      </c>
    </row>
    <row r="19932" spans="81:83" x14ac:dyDescent="0.2">
      <c r="CC19932" s="15">
        <v>42295.724479166667</v>
      </c>
      <c r="CD19932" s="6">
        <v>26.750721904052021</v>
      </c>
      <c r="CE19932" s="6" t="e">
        <f>NA()</f>
        <v>#N/A</v>
      </c>
    </row>
    <row r="19933" spans="81:83" x14ac:dyDescent="0.2">
      <c r="CC19933" s="15">
        <v>42295.727951388886</v>
      </c>
      <c r="CD19933" s="6">
        <v>23.687122377424618</v>
      </c>
      <c r="CE19933" s="6" t="e">
        <f>NA()</f>
        <v>#N/A</v>
      </c>
    </row>
    <row r="19934" spans="81:83" x14ac:dyDescent="0.2">
      <c r="CC19934" s="15">
        <v>42295.731423611112</v>
      </c>
      <c r="CD19934" s="6">
        <v>28.009852901209761</v>
      </c>
      <c r="CE19934" s="6" t="e">
        <f>NA()</f>
        <v>#N/A</v>
      </c>
    </row>
    <row r="19935" spans="81:83" x14ac:dyDescent="0.2">
      <c r="CC19935" s="15">
        <v>42295.734895833331</v>
      </c>
      <c r="CD19935" s="6">
        <v>23.687122377424618</v>
      </c>
      <c r="CE19935" s="6" t="e">
        <f>NA()</f>
        <v>#N/A</v>
      </c>
    </row>
    <row r="19936" spans="81:83" x14ac:dyDescent="0.2">
      <c r="CC19936" s="15">
        <v>42295.738368055558</v>
      </c>
      <c r="CD19936" s="6">
        <v>28.009852901209761</v>
      </c>
      <c r="CE19936" s="6" t="e">
        <f>NA()</f>
        <v>#N/A</v>
      </c>
    </row>
    <row r="19937" spans="81:83" x14ac:dyDescent="0.2">
      <c r="CC19937" s="15">
        <v>42295.741840277777</v>
      </c>
      <c r="CD19937" s="6">
        <v>28.009852901209761</v>
      </c>
      <c r="CE19937" s="6" t="e">
        <f>NA()</f>
        <v>#N/A</v>
      </c>
    </row>
    <row r="19938" spans="81:83" x14ac:dyDescent="0.2">
      <c r="CC19938" s="15">
        <v>42295.745312500003</v>
      </c>
      <c r="CD19938" s="6">
        <v>29.288141909125951</v>
      </c>
      <c r="CE19938" s="6" t="e">
        <f>NA()</f>
        <v>#N/A</v>
      </c>
    </row>
    <row r="19939" spans="81:83" x14ac:dyDescent="0.2">
      <c r="CC19939" s="15">
        <v>42295.748784722222</v>
      </c>
      <c r="CD19939" s="6">
        <v>26.126814259588464</v>
      </c>
      <c r="CE19939" s="6" t="e">
        <f>NA()</f>
        <v>#N/A</v>
      </c>
    </row>
    <row r="19940" spans="81:83" x14ac:dyDescent="0.2">
      <c r="CC19940" s="15">
        <v>42295.752256944441</v>
      </c>
      <c r="CD19940" s="6">
        <v>26.126814259588464</v>
      </c>
      <c r="CE19940" s="6" t="e">
        <f>NA()</f>
        <v>#N/A</v>
      </c>
    </row>
    <row r="19941" spans="81:83" x14ac:dyDescent="0.2">
      <c r="CC19941" s="15">
        <v>42295.755729166667</v>
      </c>
      <c r="CD19941" s="6">
        <v>26.126814259588464</v>
      </c>
      <c r="CE19941" s="6" t="e">
        <f>NA()</f>
        <v>#N/A</v>
      </c>
    </row>
    <row r="19942" spans="81:83" x14ac:dyDescent="0.2">
      <c r="CC19942" s="15">
        <v>42295.759201388886</v>
      </c>
      <c r="CD19942" s="6">
        <v>26.126814259588464</v>
      </c>
      <c r="CE19942" s="6" t="e">
        <f>NA()</f>
        <v>#N/A</v>
      </c>
    </row>
    <row r="19943" spans="81:83" x14ac:dyDescent="0.2">
      <c r="CC19943" s="15">
        <v>42295.762673611112</v>
      </c>
      <c r="CD19943" s="6">
        <v>26.126814259588464</v>
      </c>
      <c r="CE19943" s="6" t="e">
        <f>NA()</f>
        <v>#N/A</v>
      </c>
    </row>
    <row r="19944" spans="81:83" x14ac:dyDescent="0.2">
      <c r="CC19944" s="15">
        <v>42295.766145833331</v>
      </c>
      <c r="CD19944" s="6">
        <v>26.750721904052021</v>
      </c>
      <c r="CE19944" s="6" t="e">
        <f>NA()</f>
        <v>#N/A</v>
      </c>
    </row>
    <row r="19945" spans="81:83" x14ac:dyDescent="0.2">
      <c r="CC19945" s="15">
        <v>42295.769618055558</v>
      </c>
      <c r="CD19945" s="6">
        <v>23.687122377424618</v>
      </c>
      <c r="CE19945" s="6" t="e">
        <f>NA()</f>
        <v>#N/A</v>
      </c>
    </row>
    <row r="19946" spans="81:83" x14ac:dyDescent="0.2">
      <c r="CC19946" s="15">
        <v>42295.773090277777</v>
      </c>
      <c r="CD19946" s="6">
        <v>26.126814259588464</v>
      </c>
      <c r="CE19946" s="6" t="e">
        <f>NA()</f>
        <v>#N/A</v>
      </c>
    </row>
    <row r="19947" spans="81:83" x14ac:dyDescent="0.2">
      <c r="CC19947" s="15">
        <v>42295.776562500003</v>
      </c>
      <c r="CD19947" s="6">
        <v>26.126814259588464</v>
      </c>
      <c r="CE19947" s="6" t="e">
        <f>NA()</f>
        <v>#N/A</v>
      </c>
    </row>
    <row r="19948" spans="81:83" x14ac:dyDescent="0.2">
      <c r="CC19948" s="15">
        <v>42295.780034722222</v>
      </c>
      <c r="CD19948" s="6">
        <v>26.126814259588464</v>
      </c>
      <c r="CE19948" s="6" t="e">
        <f>NA()</f>
        <v>#N/A</v>
      </c>
    </row>
    <row r="19949" spans="81:83" x14ac:dyDescent="0.2">
      <c r="CC19949" s="15">
        <v>42295.783506944441</v>
      </c>
      <c r="CD19949" s="6">
        <v>26.126814259588464</v>
      </c>
      <c r="CE19949" s="6" t="e">
        <f>NA()</f>
        <v>#N/A</v>
      </c>
    </row>
    <row r="19950" spans="81:83" x14ac:dyDescent="0.2">
      <c r="CC19950" s="15">
        <v>42295.786979166667</v>
      </c>
      <c r="CD19950" s="6">
        <v>26.126814259588464</v>
      </c>
      <c r="CE19950" s="6" t="e">
        <f>NA()</f>
        <v>#N/A</v>
      </c>
    </row>
    <row r="19951" spans="81:83" x14ac:dyDescent="0.2">
      <c r="CC19951" s="15">
        <v>42295.790451388886</v>
      </c>
      <c r="CD19951" s="6">
        <v>23.687122377424618</v>
      </c>
      <c r="CE19951" s="6" t="e">
        <f>NA()</f>
        <v>#N/A</v>
      </c>
    </row>
    <row r="19952" spans="81:83" x14ac:dyDescent="0.2">
      <c r="CC19952" s="15">
        <v>42295.793923611112</v>
      </c>
      <c r="CD19952" s="6">
        <v>28.009852901209761</v>
      </c>
      <c r="CE19952" s="6" t="e">
        <f>NA()</f>
        <v>#N/A</v>
      </c>
    </row>
    <row r="19953" spans="81:83" x14ac:dyDescent="0.2">
      <c r="CC19953" s="15">
        <v>42295.797395833331</v>
      </c>
      <c r="CD19953" s="6">
        <v>28.009852901209761</v>
      </c>
      <c r="CE19953" s="6" t="e">
        <f>NA()</f>
        <v>#N/A</v>
      </c>
    </row>
    <row r="19954" spans="81:83" x14ac:dyDescent="0.2">
      <c r="CC19954" s="15">
        <v>42295.800868055558</v>
      </c>
      <c r="CD19954" s="6">
        <v>23.68398978172759</v>
      </c>
      <c r="CE19954" s="6" t="e">
        <f>NA()</f>
        <v>#N/A</v>
      </c>
    </row>
    <row r="19955" spans="81:83" x14ac:dyDescent="0.2">
      <c r="CC19955" s="15">
        <v>42295.804340277777</v>
      </c>
      <c r="CD19955" s="6">
        <v>26.126814259588464</v>
      </c>
      <c r="CE19955" s="6" t="e">
        <f>NA()</f>
        <v>#N/A</v>
      </c>
    </row>
    <row r="19956" spans="81:83" x14ac:dyDescent="0.2">
      <c r="CC19956" s="15">
        <v>42295.807812500003</v>
      </c>
      <c r="CD19956" s="6">
        <v>26.126814259588464</v>
      </c>
      <c r="CE19956" s="6" t="e">
        <f>NA()</f>
        <v>#N/A</v>
      </c>
    </row>
    <row r="19957" spans="81:83" x14ac:dyDescent="0.2">
      <c r="CC19957" s="15">
        <v>42295.811284722222</v>
      </c>
      <c r="CD19957" s="6">
        <v>23.68398978172759</v>
      </c>
      <c r="CE19957" s="6" t="e">
        <f>NA()</f>
        <v>#N/A</v>
      </c>
    </row>
    <row r="19958" spans="81:83" x14ac:dyDescent="0.2">
      <c r="CC19958" s="15">
        <v>42295.814756944441</v>
      </c>
      <c r="CD19958" s="6">
        <v>23.68398978172759</v>
      </c>
      <c r="CE19958" s="6" t="e">
        <f>NA()</f>
        <v>#N/A</v>
      </c>
    </row>
    <row r="19959" spans="81:83" x14ac:dyDescent="0.2">
      <c r="CC19959" s="15">
        <v>42295.818229166667</v>
      </c>
      <c r="CD19959" s="6">
        <v>32.571078876406169</v>
      </c>
      <c r="CE19959" s="6" t="e">
        <f>NA()</f>
        <v>#N/A</v>
      </c>
    </row>
    <row r="19960" spans="81:83" x14ac:dyDescent="0.2">
      <c r="CC19960" s="15">
        <v>42295.821701388886</v>
      </c>
      <c r="CD19960" s="6">
        <v>26.126814259588464</v>
      </c>
      <c r="CE19960" s="6" t="e">
        <f>NA()</f>
        <v>#N/A</v>
      </c>
    </row>
    <row r="19961" spans="81:83" x14ac:dyDescent="0.2">
      <c r="CC19961" s="15">
        <v>42295.825173611112</v>
      </c>
      <c r="CD19961" s="6">
        <v>26.750721904051272</v>
      </c>
      <c r="CE19961" s="6" t="e">
        <f>NA()</f>
        <v>#N/A</v>
      </c>
    </row>
    <row r="19962" spans="81:83" x14ac:dyDescent="0.2">
      <c r="CC19962" s="15">
        <v>42295.828645833331</v>
      </c>
      <c r="CD19962" s="6">
        <v>26.126814259588464</v>
      </c>
      <c r="CE19962" s="6" t="e">
        <f>NA()</f>
        <v>#N/A</v>
      </c>
    </row>
    <row r="19963" spans="81:83" x14ac:dyDescent="0.2">
      <c r="CC19963" s="15">
        <v>42295.832118055558</v>
      </c>
      <c r="CD19963" s="6">
        <v>23.68398978172759</v>
      </c>
      <c r="CE19963" s="6" t="e">
        <f>NA()</f>
        <v>#N/A</v>
      </c>
    </row>
    <row r="19964" spans="81:83" x14ac:dyDescent="0.2">
      <c r="CC19964" s="15">
        <v>42295.835590277777</v>
      </c>
      <c r="CD19964" s="6">
        <v>26.126814259588464</v>
      </c>
      <c r="CE19964" s="6" t="e">
        <f>NA()</f>
        <v>#N/A</v>
      </c>
    </row>
    <row r="19965" spans="81:83" x14ac:dyDescent="0.2">
      <c r="CC19965" s="15">
        <v>42295.839062500003</v>
      </c>
      <c r="CD19965" s="6">
        <v>25.507833951142906</v>
      </c>
      <c r="CE19965" s="6" t="e">
        <f>NA()</f>
        <v>#N/A</v>
      </c>
    </row>
    <row r="19966" spans="81:83" x14ac:dyDescent="0.2">
      <c r="CC19966" s="15">
        <v>42295.842534722222</v>
      </c>
      <c r="CD19966" s="6">
        <v>26.126814259588464</v>
      </c>
      <c r="CE19966" s="6" t="e">
        <f>NA()</f>
        <v>#N/A</v>
      </c>
    </row>
    <row r="19967" spans="81:83" x14ac:dyDescent="0.2">
      <c r="CC19967" s="15">
        <v>42295.846006944441</v>
      </c>
      <c r="CD19967" s="6">
        <v>26.126814259588464</v>
      </c>
      <c r="CE19967" s="6" t="e">
        <f>NA()</f>
        <v>#N/A</v>
      </c>
    </row>
    <row r="19968" spans="81:83" x14ac:dyDescent="0.2">
      <c r="CC19968" s="15">
        <v>42295.849479166667</v>
      </c>
      <c r="CD19968" s="6">
        <v>23.68398978172759</v>
      </c>
      <c r="CE19968" s="6" t="e">
        <f>NA()</f>
        <v>#N/A</v>
      </c>
    </row>
    <row r="19969" spans="81:83" x14ac:dyDescent="0.2">
      <c r="CC19969" s="15">
        <v>42295.852951388886</v>
      </c>
      <c r="CD19969" s="6">
        <v>26.126814259588464</v>
      </c>
      <c r="CE19969" s="6" t="e">
        <f>NA()</f>
        <v>#N/A</v>
      </c>
    </row>
    <row r="19970" spans="81:83" x14ac:dyDescent="0.2">
      <c r="CC19970" s="15">
        <v>42295.856423611112</v>
      </c>
      <c r="CD19970" s="6">
        <v>23.68398978172759</v>
      </c>
      <c r="CE19970" s="6" t="e">
        <f>NA()</f>
        <v>#N/A</v>
      </c>
    </row>
    <row r="19971" spans="81:83" x14ac:dyDescent="0.2">
      <c r="CC19971" s="15">
        <v>42295.859895833331</v>
      </c>
      <c r="CD19971" s="6">
        <v>26.126814259588464</v>
      </c>
      <c r="CE19971" s="6" t="e">
        <f>NA()</f>
        <v>#N/A</v>
      </c>
    </row>
    <row r="19972" spans="81:83" x14ac:dyDescent="0.2">
      <c r="CC19972" s="15">
        <v>42295.863368055558</v>
      </c>
      <c r="CD19972" s="6">
        <v>23.68398978172759</v>
      </c>
      <c r="CE19972" s="6" t="e">
        <f>NA()</f>
        <v>#N/A</v>
      </c>
    </row>
    <row r="19973" spans="81:83" x14ac:dyDescent="0.2">
      <c r="CC19973" s="15">
        <v>42295.866840277777</v>
      </c>
      <c r="CD19973" s="6">
        <v>28.009852901209761</v>
      </c>
      <c r="CE19973" s="6" t="e">
        <f>NA()</f>
        <v>#N/A</v>
      </c>
    </row>
    <row r="19974" spans="81:83" x14ac:dyDescent="0.2">
      <c r="CC19974" s="15">
        <v>42295.870312500003</v>
      </c>
      <c r="CD19974" s="6">
        <v>26.126814259588464</v>
      </c>
      <c r="CE19974" s="6" t="e">
        <f>NA()</f>
        <v>#N/A</v>
      </c>
    </row>
    <row r="19975" spans="81:83" x14ac:dyDescent="0.2">
      <c r="CC19975" s="15">
        <v>42295.873784722222</v>
      </c>
      <c r="CD19975" s="6">
        <v>26.126814259588464</v>
      </c>
      <c r="CE19975" s="6" t="e">
        <f>NA()</f>
        <v>#N/A</v>
      </c>
    </row>
    <row r="19976" spans="81:83" x14ac:dyDescent="0.2">
      <c r="CC19976" s="15">
        <v>42295.877256944441</v>
      </c>
      <c r="CD19976" s="6">
        <v>22.494419160928537</v>
      </c>
      <c r="CE19976" s="6" t="e">
        <f>NA()</f>
        <v>#N/A</v>
      </c>
    </row>
    <row r="19977" spans="81:83" x14ac:dyDescent="0.2">
      <c r="CC19977" s="15">
        <v>42295.880729166667</v>
      </c>
      <c r="CD19977" s="6">
        <v>23.687122377424618</v>
      </c>
      <c r="CE19977" s="6" t="e">
        <f>NA()</f>
        <v>#N/A</v>
      </c>
    </row>
    <row r="19978" spans="81:83" x14ac:dyDescent="0.2">
      <c r="CC19978" s="15">
        <v>42295.884201388886</v>
      </c>
      <c r="CD19978" s="6">
        <v>26.126814259588464</v>
      </c>
      <c r="CE19978" s="6" t="e">
        <f>NA()</f>
        <v>#N/A</v>
      </c>
    </row>
    <row r="19979" spans="81:83" x14ac:dyDescent="0.2">
      <c r="CC19979" s="15">
        <v>42295.887673611112</v>
      </c>
      <c r="CD19979" s="6">
        <v>26.126814259588464</v>
      </c>
      <c r="CE19979" s="6" t="e">
        <f>NA()</f>
        <v>#N/A</v>
      </c>
    </row>
    <row r="19980" spans="81:83" x14ac:dyDescent="0.2">
      <c r="CC19980" s="15">
        <v>42295.891145833331</v>
      </c>
      <c r="CD19980" s="6">
        <v>25.507833951142906</v>
      </c>
      <c r="CE19980" s="6" t="e">
        <f>NA()</f>
        <v>#N/A</v>
      </c>
    </row>
    <row r="19981" spans="81:83" x14ac:dyDescent="0.2">
      <c r="CC19981" s="15">
        <v>42295.894618055558</v>
      </c>
      <c r="CD19981" s="6">
        <v>29.288141909125951</v>
      </c>
      <c r="CE19981" s="6" t="e">
        <f>NA()</f>
        <v>#N/A</v>
      </c>
    </row>
    <row r="19982" spans="81:83" x14ac:dyDescent="0.2">
      <c r="CC19982" s="15">
        <v>42295.898090277777</v>
      </c>
      <c r="CD19982" s="6">
        <v>31.242598862871731</v>
      </c>
      <c r="CE19982" s="6" t="e">
        <f>NA()</f>
        <v>#N/A</v>
      </c>
    </row>
    <row r="19983" spans="81:83" x14ac:dyDescent="0.2">
      <c r="CC19983" s="15">
        <v>42295.901562500003</v>
      </c>
      <c r="CD19983" s="6">
        <v>26.126814259588464</v>
      </c>
      <c r="CE19983" s="6" t="e">
        <f>NA()</f>
        <v>#N/A</v>
      </c>
    </row>
    <row r="19984" spans="81:83" x14ac:dyDescent="0.2">
      <c r="CC19984" s="15">
        <v>42295.905034722222</v>
      </c>
      <c r="CD19984" s="6">
        <v>26.126814259588464</v>
      </c>
      <c r="CE19984" s="6" t="e">
        <f>NA()</f>
        <v>#N/A</v>
      </c>
    </row>
    <row r="19985" spans="81:83" x14ac:dyDescent="0.2">
      <c r="CC19985" s="15">
        <v>42295.908506944441</v>
      </c>
      <c r="CD19985" s="6">
        <v>26.126814259588464</v>
      </c>
      <c r="CE19985" s="6" t="e">
        <f>NA()</f>
        <v>#N/A</v>
      </c>
    </row>
    <row r="19986" spans="81:83" x14ac:dyDescent="0.2">
      <c r="CC19986" s="15">
        <v>42295.911979166667</v>
      </c>
      <c r="CD19986" s="6">
        <v>28.009852901209761</v>
      </c>
      <c r="CE19986" s="6" t="e">
        <f>NA()</f>
        <v>#N/A</v>
      </c>
    </row>
    <row r="19987" spans="81:83" x14ac:dyDescent="0.2">
      <c r="CC19987" s="15">
        <v>42295.915451388886</v>
      </c>
      <c r="CD19987" s="6">
        <v>28.009852901209761</v>
      </c>
      <c r="CE19987" s="6" t="e">
        <f>NA()</f>
        <v>#N/A</v>
      </c>
    </row>
    <row r="19988" spans="81:83" x14ac:dyDescent="0.2">
      <c r="CC19988" s="15">
        <v>42295.918923611112</v>
      </c>
      <c r="CD19988" s="6">
        <v>28.009852901209761</v>
      </c>
      <c r="CE19988" s="6" t="e">
        <f>NA()</f>
        <v>#N/A</v>
      </c>
    </row>
    <row r="19989" spans="81:83" x14ac:dyDescent="0.2">
      <c r="CC19989" s="15">
        <v>42295.922395833331</v>
      </c>
      <c r="CD19989" s="6">
        <v>23.68398978172759</v>
      </c>
      <c r="CE19989" s="6" t="e">
        <f>NA()</f>
        <v>#N/A</v>
      </c>
    </row>
    <row r="19990" spans="81:83" x14ac:dyDescent="0.2">
      <c r="CC19990" s="15">
        <v>42295.925868055558</v>
      </c>
      <c r="CD19990" s="6">
        <v>28.009852901209761</v>
      </c>
      <c r="CE19990" s="6" t="e">
        <f>NA()</f>
        <v>#N/A</v>
      </c>
    </row>
    <row r="19991" spans="81:83" x14ac:dyDescent="0.2">
      <c r="CC19991" s="15">
        <v>42295.929340277777</v>
      </c>
      <c r="CD19991" s="6">
        <v>25.507833951142906</v>
      </c>
      <c r="CE19991" s="6" t="e">
        <f>NA()</f>
        <v>#N/A</v>
      </c>
    </row>
    <row r="19992" spans="81:83" x14ac:dyDescent="0.2">
      <c r="CC19992" s="15">
        <v>42295.932812500003</v>
      </c>
      <c r="CD19992" s="6">
        <v>28.009852901209761</v>
      </c>
      <c r="CE19992" s="6" t="e">
        <f>NA()</f>
        <v>#N/A</v>
      </c>
    </row>
    <row r="19993" spans="81:83" x14ac:dyDescent="0.2">
      <c r="CC19993" s="15">
        <v>42295.936284722222</v>
      </c>
      <c r="CD19993" s="6">
        <v>25.507833951142906</v>
      </c>
      <c r="CE19993" s="6" t="e">
        <f>NA()</f>
        <v>#N/A</v>
      </c>
    </row>
    <row r="19994" spans="81:83" x14ac:dyDescent="0.2">
      <c r="CC19994" s="15">
        <v>42295.939756944441</v>
      </c>
      <c r="CD19994" s="6">
        <v>25.507833951142906</v>
      </c>
      <c r="CE19994" s="6" t="e">
        <f>NA()</f>
        <v>#N/A</v>
      </c>
    </row>
    <row r="19995" spans="81:83" x14ac:dyDescent="0.2">
      <c r="CC19995" s="15">
        <v>42295.943229166667</v>
      </c>
      <c r="CD19995" s="6">
        <v>28.009852901209761</v>
      </c>
      <c r="CE19995" s="6" t="e">
        <f>NA()</f>
        <v>#N/A</v>
      </c>
    </row>
    <row r="19996" spans="81:83" x14ac:dyDescent="0.2">
      <c r="CC19996" s="15">
        <v>42295.946701388886</v>
      </c>
      <c r="CD19996" s="6">
        <v>28.009852901209761</v>
      </c>
      <c r="CE19996" s="6" t="e">
        <f>NA()</f>
        <v>#N/A</v>
      </c>
    </row>
    <row r="19997" spans="81:83" x14ac:dyDescent="0.2">
      <c r="CC19997" s="15">
        <v>42295.950173611112</v>
      </c>
      <c r="CD19997" s="6">
        <v>28.009852901209761</v>
      </c>
      <c r="CE19997" s="6" t="e">
        <f>NA()</f>
        <v>#N/A</v>
      </c>
    </row>
    <row r="19998" spans="81:83" x14ac:dyDescent="0.2">
      <c r="CC19998" s="15">
        <v>42295.953645833331</v>
      </c>
      <c r="CD19998" s="6">
        <v>28.009852901209761</v>
      </c>
      <c r="CE19998" s="6" t="e">
        <f>NA()</f>
        <v>#N/A</v>
      </c>
    </row>
    <row r="19999" spans="81:83" x14ac:dyDescent="0.2">
      <c r="CC19999" s="15">
        <v>42295.957118055558</v>
      </c>
      <c r="CD19999" s="6">
        <v>28.009852901209761</v>
      </c>
      <c r="CE19999" s="6" t="e">
        <f>NA()</f>
        <v>#N/A</v>
      </c>
    </row>
    <row r="20000" spans="81:83" x14ac:dyDescent="0.2">
      <c r="CC20000" s="15">
        <v>42295.960590277777</v>
      </c>
      <c r="CD20000" s="6">
        <v>26.126814259588464</v>
      </c>
      <c r="CE20000" s="6" t="e">
        <f>NA()</f>
        <v>#N/A</v>
      </c>
    </row>
    <row r="20001" spans="81:83" x14ac:dyDescent="0.2">
      <c r="CC20001" s="15">
        <v>42295.964062500003</v>
      </c>
      <c r="CD20001" s="6">
        <v>28.009852901209761</v>
      </c>
      <c r="CE20001" s="6" t="e">
        <f>NA()</f>
        <v>#N/A</v>
      </c>
    </row>
    <row r="20002" spans="81:83" x14ac:dyDescent="0.2">
      <c r="CC20002" s="15">
        <v>42295.967534722222</v>
      </c>
      <c r="CD20002" s="6">
        <v>28.009852901209761</v>
      </c>
      <c r="CE20002" s="6" t="e">
        <f>NA()</f>
        <v>#N/A</v>
      </c>
    </row>
    <row r="20003" spans="81:83" x14ac:dyDescent="0.2">
      <c r="CC20003" s="15">
        <v>42295.971006944441</v>
      </c>
      <c r="CD20003" s="6">
        <v>28.009852901209761</v>
      </c>
      <c r="CE20003" s="6" t="e">
        <f>NA()</f>
        <v>#N/A</v>
      </c>
    </row>
    <row r="20004" spans="81:83" x14ac:dyDescent="0.2">
      <c r="CC20004" s="15">
        <v>42295.974479166667</v>
      </c>
      <c r="CD20004" s="6">
        <v>25.507833951142906</v>
      </c>
      <c r="CE20004" s="6" t="e">
        <f>NA()</f>
        <v>#N/A</v>
      </c>
    </row>
    <row r="20005" spans="81:83" x14ac:dyDescent="0.2">
      <c r="CC20005" s="15">
        <v>42295.977951388886</v>
      </c>
      <c r="CD20005" s="6">
        <v>28.009852901209761</v>
      </c>
      <c r="CE20005" s="6" t="e">
        <f>NA()</f>
        <v>#N/A</v>
      </c>
    </row>
    <row r="20006" spans="81:83" x14ac:dyDescent="0.2">
      <c r="CC20006" s="15">
        <v>42295.981423611112</v>
      </c>
      <c r="CD20006" s="6">
        <v>28.009852901209761</v>
      </c>
      <c r="CE20006" s="6" t="e">
        <f>NA()</f>
        <v>#N/A</v>
      </c>
    </row>
    <row r="20007" spans="81:83" x14ac:dyDescent="0.2">
      <c r="CC20007" s="15">
        <v>42295.984895833331</v>
      </c>
      <c r="CD20007" s="6">
        <v>28.009852901209761</v>
      </c>
      <c r="CE20007" s="6" t="e">
        <f>NA()</f>
        <v>#N/A</v>
      </c>
    </row>
    <row r="20008" spans="81:83" x14ac:dyDescent="0.2">
      <c r="CC20008" s="15">
        <v>42295.988368055558</v>
      </c>
      <c r="CD20008" s="6">
        <v>25.507833951142906</v>
      </c>
      <c r="CE20008" s="6" t="e">
        <f>NA()</f>
        <v>#N/A</v>
      </c>
    </row>
    <row r="20009" spans="81:83" x14ac:dyDescent="0.2">
      <c r="CC20009" s="15">
        <v>42295.991840277777</v>
      </c>
      <c r="CD20009" s="6">
        <v>28.009852901209761</v>
      </c>
      <c r="CE20009" s="6" t="e">
        <f>NA()</f>
        <v>#N/A</v>
      </c>
    </row>
    <row r="20010" spans="81:83" x14ac:dyDescent="0.2">
      <c r="CC20010" s="15">
        <v>42295.995312500003</v>
      </c>
      <c r="CD20010" s="6">
        <v>23.68398978172759</v>
      </c>
      <c r="CE20010" s="6" t="e">
        <f>NA()</f>
        <v>#N/A</v>
      </c>
    </row>
    <row r="20011" spans="81:83" x14ac:dyDescent="0.2">
      <c r="CC20011" s="15">
        <v>42295.998784722222</v>
      </c>
      <c r="CD20011" s="6">
        <v>28.009852901209761</v>
      </c>
      <c r="CE20011" s="6">
        <f t="shared" ref="CE20011" si="96">AVERAGE(CD19724:CD20011)</f>
        <v>25.939714454041574</v>
      </c>
    </row>
    <row r="20012" spans="81:83" x14ac:dyDescent="0.2">
      <c r="CC20012" s="15">
        <v>42296.002256944441</v>
      </c>
      <c r="CD20012" s="6">
        <v>25.507833951142906</v>
      </c>
      <c r="CE20012" s="6" t="e">
        <f>NA()</f>
        <v>#N/A</v>
      </c>
    </row>
    <row r="20013" spans="81:83" x14ac:dyDescent="0.2">
      <c r="CC20013" s="15">
        <v>42296.005729166667</v>
      </c>
      <c r="CD20013" s="6">
        <v>30.588717308250249</v>
      </c>
      <c r="CE20013" s="6" t="e">
        <f>NA()</f>
        <v>#N/A</v>
      </c>
    </row>
    <row r="20014" spans="81:83" x14ac:dyDescent="0.2">
      <c r="CC20014" s="15">
        <v>42296.009201388886</v>
      </c>
      <c r="CD20014" s="6">
        <v>28.009852901209761</v>
      </c>
      <c r="CE20014" s="6" t="e">
        <f>NA()</f>
        <v>#N/A</v>
      </c>
    </row>
    <row r="20015" spans="81:83" x14ac:dyDescent="0.2">
      <c r="CC20015" s="15">
        <v>42296.012673611112</v>
      </c>
      <c r="CD20015" s="6">
        <v>28.009852901209761</v>
      </c>
      <c r="CE20015" s="6" t="e">
        <f>NA()</f>
        <v>#N/A</v>
      </c>
    </row>
    <row r="20016" spans="81:83" x14ac:dyDescent="0.2">
      <c r="CC20016" s="15">
        <v>42296.016145833331</v>
      </c>
      <c r="CD20016" s="6">
        <v>25.507833951142906</v>
      </c>
      <c r="CE20016" s="6" t="e">
        <f>NA()</f>
        <v>#N/A</v>
      </c>
    </row>
    <row r="20017" spans="81:83" x14ac:dyDescent="0.2">
      <c r="CC20017" s="15">
        <v>42296.019618055558</v>
      </c>
      <c r="CD20017" s="6">
        <v>23.68398978172759</v>
      </c>
      <c r="CE20017" s="6" t="e">
        <f>NA()</f>
        <v>#N/A</v>
      </c>
    </row>
    <row r="20018" spans="81:83" x14ac:dyDescent="0.2">
      <c r="CC20018" s="15">
        <v>42296.023090277777</v>
      </c>
      <c r="CD20018" s="6">
        <v>23.68398978172759</v>
      </c>
      <c r="CE20018" s="6" t="e">
        <f>NA()</f>
        <v>#N/A</v>
      </c>
    </row>
    <row r="20019" spans="81:83" x14ac:dyDescent="0.2">
      <c r="CC20019" s="15">
        <v>42296.026562500003</v>
      </c>
      <c r="CD20019" s="6">
        <v>23.68398978172759</v>
      </c>
      <c r="CE20019" s="6" t="e">
        <f>NA()</f>
        <v>#N/A</v>
      </c>
    </row>
    <row r="20020" spans="81:83" x14ac:dyDescent="0.2">
      <c r="CC20020" s="15">
        <v>42296.030034722222</v>
      </c>
      <c r="CD20020" s="6">
        <v>25.507833951142906</v>
      </c>
      <c r="CE20020" s="6" t="e">
        <f>NA()</f>
        <v>#N/A</v>
      </c>
    </row>
    <row r="20021" spans="81:83" x14ac:dyDescent="0.2">
      <c r="CC20021" s="15">
        <v>42296.033506944441</v>
      </c>
      <c r="CD20021" s="6">
        <v>25.507833951142906</v>
      </c>
      <c r="CE20021" s="6" t="e">
        <f>NA()</f>
        <v>#N/A</v>
      </c>
    </row>
    <row r="20022" spans="81:83" x14ac:dyDescent="0.2">
      <c r="CC20022" s="15">
        <v>42296.036979166667</v>
      </c>
      <c r="CD20022" s="6">
        <v>25.507833951142906</v>
      </c>
      <c r="CE20022" s="6" t="e">
        <f>NA()</f>
        <v>#N/A</v>
      </c>
    </row>
    <row r="20023" spans="81:83" x14ac:dyDescent="0.2">
      <c r="CC20023" s="15">
        <v>42296.040451388886</v>
      </c>
      <c r="CD20023" s="6">
        <v>25.507833951142906</v>
      </c>
      <c r="CE20023" s="6" t="e">
        <f>NA()</f>
        <v>#N/A</v>
      </c>
    </row>
    <row r="20024" spans="81:83" x14ac:dyDescent="0.2">
      <c r="CC20024" s="15">
        <v>42296.043923611112</v>
      </c>
      <c r="CD20024" s="6">
        <v>28.009852901209761</v>
      </c>
      <c r="CE20024" s="6" t="e">
        <f>NA()</f>
        <v>#N/A</v>
      </c>
    </row>
    <row r="20025" spans="81:83" x14ac:dyDescent="0.2">
      <c r="CC20025" s="15">
        <v>42296.047395833331</v>
      </c>
      <c r="CD20025" s="6">
        <v>25.507833951142906</v>
      </c>
      <c r="CE20025" s="6" t="e">
        <f>NA()</f>
        <v>#N/A</v>
      </c>
    </row>
    <row r="20026" spans="81:83" x14ac:dyDescent="0.2">
      <c r="CC20026" s="15">
        <v>42296.050868055558</v>
      </c>
      <c r="CD20026" s="6">
        <v>25.507833951142906</v>
      </c>
      <c r="CE20026" s="6" t="e">
        <f>NA()</f>
        <v>#N/A</v>
      </c>
    </row>
    <row r="20027" spans="81:83" x14ac:dyDescent="0.2">
      <c r="CC20027" s="15">
        <v>42296.054340277777</v>
      </c>
      <c r="CD20027" s="6">
        <v>25.507833951142906</v>
      </c>
      <c r="CE20027" s="6" t="e">
        <f>NA()</f>
        <v>#N/A</v>
      </c>
    </row>
    <row r="20028" spans="81:83" x14ac:dyDescent="0.2">
      <c r="CC20028" s="15">
        <v>42296.057812500003</v>
      </c>
      <c r="CD20028" s="6">
        <v>25.507833951142906</v>
      </c>
      <c r="CE20028" s="6" t="e">
        <f>NA()</f>
        <v>#N/A</v>
      </c>
    </row>
    <row r="20029" spans="81:83" x14ac:dyDescent="0.2">
      <c r="CC20029" s="15">
        <v>42296.061284722222</v>
      </c>
      <c r="CD20029" s="6">
        <v>23.088203436314085</v>
      </c>
      <c r="CE20029" s="6" t="e">
        <f>NA()</f>
        <v>#N/A</v>
      </c>
    </row>
    <row r="20030" spans="81:83" x14ac:dyDescent="0.2">
      <c r="CC20030" s="15">
        <v>42296.064756944441</v>
      </c>
      <c r="CD20030" s="6">
        <v>25.507833951142906</v>
      </c>
      <c r="CE20030" s="6" t="e">
        <f>NA()</f>
        <v>#N/A</v>
      </c>
    </row>
    <row r="20031" spans="81:83" x14ac:dyDescent="0.2">
      <c r="CC20031" s="15">
        <v>42296.068229166667</v>
      </c>
      <c r="CD20031" s="6">
        <v>23.68398978172759</v>
      </c>
      <c r="CE20031" s="6" t="e">
        <f>NA()</f>
        <v>#N/A</v>
      </c>
    </row>
    <row r="20032" spans="81:83" x14ac:dyDescent="0.2">
      <c r="CC20032" s="15">
        <v>42296.071701388886</v>
      </c>
      <c r="CD20032" s="6">
        <v>25.507833951142906</v>
      </c>
      <c r="CE20032" s="6" t="e">
        <f>NA()</f>
        <v>#N/A</v>
      </c>
    </row>
    <row r="20033" spans="81:83" x14ac:dyDescent="0.2">
      <c r="CC20033" s="15">
        <v>42296.075173611112</v>
      </c>
      <c r="CD20033" s="6">
        <v>25.507833951142906</v>
      </c>
      <c r="CE20033" s="6" t="e">
        <f>NA()</f>
        <v>#N/A</v>
      </c>
    </row>
    <row r="20034" spans="81:83" x14ac:dyDescent="0.2">
      <c r="CC20034" s="15">
        <v>42296.078645833331</v>
      </c>
      <c r="CD20034" s="6">
        <v>25.507833951142906</v>
      </c>
      <c r="CE20034" s="6" t="e">
        <f>NA()</f>
        <v>#N/A</v>
      </c>
    </row>
    <row r="20035" spans="81:83" x14ac:dyDescent="0.2">
      <c r="CC20035" s="15">
        <v>42296.082118055558</v>
      </c>
      <c r="CD20035" s="6">
        <v>25.507833951142906</v>
      </c>
      <c r="CE20035" s="6" t="e">
        <f>NA()</f>
        <v>#N/A</v>
      </c>
    </row>
    <row r="20036" spans="81:83" x14ac:dyDescent="0.2">
      <c r="CC20036" s="15">
        <v>42296.085590277777</v>
      </c>
      <c r="CD20036" s="6">
        <v>28.009852901209761</v>
      </c>
      <c r="CE20036" s="6" t="e">
        <f>NA()</f>
        <v>#N/A</v>
      </c>
    </row>
    <row r="20037" spans="81:83" x14ac:dyDescent="0.2">
      <c r="CC20037" s="15">
        <v>42296.089062500003</v>
      </c>
      <c r="CD20037" s="6">
        <v>28.009852901209761</v>
      </c>
      <c r="CE20037" s="6" t="e">
        <f>NA()</f>
        <v>#N/A</v>
      </c>
    </row>
    <row r="20038" spans="81:83" x14ac:dyDescent="0.2">
      <c r="CC20038" s="15">
        <v>42296.092534722222</v>
      </c>
      <c r="CD20038" s="6">
        <v>28.009852901209761</v>
      </c>
      <c r="CE20038" s="6" t="e">
        <f>NA()</f>
        <v>#N/A</v>
      </c>
    </row>
    <row r="20039" spans="81:83" x14ac:dyDescent="0.2">
      <c r="CC20039" s="15">
        <v>42296.096006944441</v>
      </c>
      <c r="CD20039" s="6">
        <v>28.009852901209761</v>
      </c>
      <c r="CE20039" s="6" t="e">
        <f>NA()</f>
        <v>#N/A</v>
      </c>
    </row>
    <row r="20040" spans="81:83" x14ac:dyDescent="0.2">
      <c r="CC20040" s="15">
        <v>42296.099479166667</v>
      </c>
      <c r="CD20040" s="6">
        <v>28.009852901209761</v>
      </c>
      <c r="CE20040" s="6" t="e">
        <f>NA()</f>
        <v>#N/A</v>
      </c>
    </row>
    <row r="20041" spans="81:83" x14ac:dyDescent="0.2">
      <c r="CC20041" s="15">
        <v>42296.102951388886</v>
      </c>
      <c r="CD20041" s="6">
        <v>23.68398978172759</v>
      </c>
      <c r="CE20041" s="6" t="e">
        <f>NA()</f>
        <v>#N/A</v>
      </c>
    </row>
    <row r="20042" spans="81:83" x14ac:dyDescent="0.2">
      <c r="CC20042" s="15">
        <v>42296.106423611112</v>
      </c>
      <c r="CD20042" s="6">
        <v>25.507833951142906</v>
      </c>
      <c r="CE20042" s="6" t="e">
        <f>NA()</f>
        <v>#N/A</v>
      </c>
    </row>
    <row r="20043" spans="81:83" x14ac:dyDescent="0.2">
      <c r="CC20043" s="15">
        <v>42296.109895833331</v>
      </c>
      <c r="CD20043" s="6">
        <v>25.507833951142906</v>
      </c>
      <c r="CE20043" s="6" t="e">
        <f>NA()</f>
        <v>#N/A</v>
      </c>
    </row>
    <row r="20044" spans="81:83" x14ac:dyDescent="0.2">
      <c r="CC20044" s="15">
        <v>42296.113368055558</v>
      </c>
      <c r="CD20044" s="6">
        <v>28.009852901209761</v>
      </c>
      <c r="CE20044" s="6" t="e">
        <f>NA()</f>
        <v>#N/A</v>
      </c>
    </row>
    <row r="20045" spans="81:83" x14ac:dyDescent="0.2">
      <c r="CC20045" s="15">
        <v>42296.116840277777</v>
      </c>
      <c r="CD20045" s="6">
        <v>25.507833951142906</v>
      </c>
      <c r="CE20045" s="6" t="e">
        <f>NA()</f>
        <v>#N/A</v>
      </c>
    </row>
    <row r="20046" spans="81:83" x14ac:dyDescent="0.2">
      <c r="CC20046" s="15">
        <v>42296.120312500003</v>
      </c>
      <c r="CD20046" s="6">
        <v>23.68398978172759</v>
      </c>
      <c r="CE20046" s="6" t="e">
        <f>NA()</f>
        <v>#N/A</v>
      </c>
    </row>
    <row r="20047" spans="81:83" x14ac:dyDescent="0.2">
      <c r="CC20047" s="15">
        <v>42296.123784722222</v>
      </c>
      <c r="CD20047" s="6">
        <v>25.507833951142906</v>
      </c>
      <c r="CE20047" s="6" t="e">
        <f>NA()</f>
        <v>#N/A</v>
      </c>
    </row>
    <row r="20048" spans="81:83" x14ac:dyDescent="0.2">
      <c r="CC20048" s="15">
        <v>42296.127256944441</v>
      </c>
      <c r="CD20048" s="6">
        <v>28.009852901209761</v>
      </c>
      <c r="CE20048" s="6" t="e">
        <f>NA()</f>
        <v>#N/A</v>
      </c>
    </row>
    <row r="20049" spans="81:83" x14ac:dyDescent="0.2">
      <c r="CC20049" s="15">
        <v>42296.130729166667</v>
      </c>
      <c r="CD20049" s="6">
        <v>28.009852901209761</v>
      </c>
      <c r="CE20049" s="6" t="e">
        <f>NA()</f>
        <v>#N/A</v>
      </c>
    </row>
    <row r="20050" spans="81:83" x14ac:dyDescent="0.2">
      <c r="CC20050" s="15">
        <v>42296.134201388886</v>
      </c>
      <c r="CD20050" s="6">
        <v>25.507833951142906</v>
      </c>
      <c r="CE20050" s="6" t="e">
        <f>NA()</f>
        <v>#N/A</v>
      </c>
    </row>
    <row r="20051" spans="81:83" x14ac:dyDescent="0.2">
      <c r="CC20051" s="15">
        <v>42296.137673611112</v>
      </c>
      <c r="CD20051" s="6">
        <v>25.507833951142906</v>
      </c>
      <c r="CE20051" s="6" t="e">
        <f>NA()</f>
        <v>#N/A</v>
      </c>
    </row>
    <row r="20052" spans="81:83" x14ac:dyDescent="0.2">
      <c r="CC20052" s="15">
        <v>42296.141145833331</v>
      </c>
      <c r="CD20052" s="6">
        <v>23.68398978172759</v>
      </c>
      <c r="CE20052" s="6" t="e">
        <f>NA()</f>
        <v>#N/A</v>
      </c>
    </row>
    <row r="20053" spans="81:83" x14ac:dyDescent="0.2">
      <c r="CC20053" s="15">
        <v>42296.144618055558</v>
      </c>
      <c r="CD20053" s="6">
        <v>25.507833951142906</v>
      </c>
      <c r="CE20053" s="6" t="e">
        <f>NA()</f>
        <v>#N/A</v>
      </c>
    </row>
    <row r="20054" spans="81:83" x14ac:dyDescent="0.2">
      <c r="CC20054" s="15">
        <v>42296.148090277777</v>
      </c>
      <c r="CD20054" s="6">
        <v>25.507833951142906</v>
      </c>
      <c r="CE20054" s="6" t="e">
        <f>NA()</f>
        <v>#N/A</v>
      </c>
    </row>
    <row r="20055" spans="81:83" x14ac:dyDescent="0.2">
      <c r="CC20055" s="15">
        <v>42296.151562500003</v>
      </c>
      <c r="CD20055" s="6">
        <v>23.68398978172759</v>
      </c>
      <c r="CE20055" s="6" t="e">
        <f>NA()</f>
        <v>#N/A</v>
      </c>
    </row>
    <row r="20056" spans="81:83" x14ac:dyDescent="0.2">
      <c r="CC20056" s="15">
        <v>42296.155034722222</v>
      </c>
      <c r="CD20056" s="6">
        <v>25.507833951142906</v>
      </c>
      <c r="CE20056" s="6" t="e">
        <f>NA()</f>
        <v>#N/A</v>
      </c>
    </row>
    <row r="20057" spans="81:83" x14ac:dyDescent="0.2">
      <c r="CC20057" s="15">
        <v>42296.158506944441</v>
      </c>
      <c r="CD20057" s="6">
        <v>25.507833951142906</v>
      </c>
      <c r="CE20057" s="6" t="e">
        <f>NA()</f>
        <v>#N/A</v>
      </c>
    </row>
    <row r="20058" spans="81:83" x14ac:dyDescent="0.2">
      <c r="CC20058" s="15">
        <v>42296.161979166667</v>
      </c>
      <c r="CD20058" s="6">
        <v>23.68398978172759</v>
      </c>
      <c r="CE20058" s="6" t="e">
        <f>NA()</f>
        <v>#N/A</v>
      </c>
    </row>
    <row r="20059" spans="81:83" x14ac:dyDescent="0.2">
      <c r="CC20059" s="15">
        <v>42296.165451388886</v>
      </c>
      <c r="CD20059" s="6">
        <v>23.68398978172759</v>
      </c>
      <c r="CE20059" s="6" t="e">
        <f>NA()</f>
        <v>#N/A</v>
      </c>
    </row>
    <row r="20060" spans="81:83" x14ac:dyDescent="0.2">
      <c r="CC20060" s="15">
        <v>42296.168923611112</v>
      </c>
      <c r="CD20060" s="6">
        <v>23.68398978172759</v>
      </c>
      <c r="CE20060" s="6" t="e">
        <f>NA()</f>
        <v>#N/A</v>
      </c>
    </row>
    <row r="20061" spans="81:83" x14ac:dyDescent="0.2">
      <c r="CC20061" s="15">
        <v>42296.172395833331</v>
      </c>
      <c r="CD20061" s="6">
        <v>28.009852901209761</v>
      </c>
      <c r="CE20061" s="6" t="e">
        <f>NA()</f>
        <v>#N/A</v>
      </c>
    </row>
    <row r="20062" spans="81:83" x14ac:dyDescent="0.2">
      <c r="CC20062" s="15">
        <v>42296.175868055558</v>
      </c>
      <c r="CD20062" s="6">
        <v>26.126814259588464</v>
      </c>
      <c r="CE20062" s="6" t="e">
        <f>NA()</f>
        <v>#N/A</v>
      </c>
    </row>
    <row r="20063" spans="81:83" x14ac:dyDescent="0.2">
      <c r="CC20063" s="15">
        <v>42296.179340277777</v>
      </c>
      <c r="CD20063" s="6">
        <v>25.507833951142906</v>
      </c>
      <c r="CE20063" s="6" t="e">
        <f>NA()</f>
        <v>#N/A</v>
      </c>
    </row>
    <row r="20064" spans="81:83" x14ac:dyDescent="0.2">
      <c r="CC20064" s="15">
        <v>42296.182812500003</v>
      </c>
      <c r="CD20064" s="6">
        <v>28.009852901209761</v>
      </c>
      <c r="CE20064" s="6" t="e">
        <f>NA()</f>
        <v>#N/A</v>
      </c>
    </row>
    <row r="20065" spans="81:83" x14ac:dyDescent="0.2">
      <c r="CC20065" s="15">
        <v>42296.186284722222</v>
      </c>
      <c r="CD20065" s="6">
        <v>23.68398978172759</v>
      </c>
      <c r="CE20065" s="6" t="e">
        <f>NA()</f>
        <v>#N/A</v>
      </c>
    </row>
    <row r="20066" spans="81:83" x14ac:dyDescent="0.2">
      <c r="CC20066" s="15">
        <v>42296.189756944441</v>
      </c>
      <c r="CD20066" s="6">
        <v>23.68398978172759</v>
      </c>
      <c r="CE20066" s="6" t="e">
        <f>NA()</f>
        <v>#N/A</v>
      </c>
    </row>
    <row r="20067" spans="81:83" x14ac:dyDescent="0.2">
      <c r="CC20067" s="15">
        <v>42296.193229166667</v>
      </c>
      <c r="CD20067" s="6">
        <v>25.507833951142906</v>
      </c>
      <c r="CE20067" s="6" t="e">
        <f>NA()</f>
        <v>#N/A</v>
      </c>
    </row>
    <row r="20068" spans="81:83" x14ac:dyDescent="0.2">
      <c r="CC20068" s="15">
        <v>42296.196701388886</v>
      </c>
      <c r="CD20068" s="6">
        <v>25.507833951142906</v>
      </c>
      <c r="CE20068" s="6" t="e">
        <f>NA()</f>
        <v>#N/A</v>
      </c>
    </row>
    <row r="20069" spans="81:83" x14ac:dyDescent="0.2">
      <c r="CC20069" s="15">
        <v>42296.200173611112</v>
      </c>
      <c r="CD20069" s="6">
        <v>25.507833951142906</v>
      </c>
      <c r="CE20069" s="6" t="e">
        <f>NA()</f>
        <v>#N/A</v>
      </c>
    </row>
    <row r="20070" spans="81:83" x14ac:dyDescent="0.2">
      <c r="CC20070" s="15">
        <v>42296.203645833331</v>
      </c>
      <c r="CD20070" s="6">
        <v>25.507833951142906</v>
      </c>
      <c r="CE20070" s="6" t="e">
        <f>NA()</f>
        <v>#N/A</v>
      </c>
    </row>
    <row r="20071" spans="81:83" x14ac:dyDescent="0.2">
      <c r="CC20071" s="15">
        <v>42296.207118055558</v>
      </c>
      <c r="CD20071" s="6">
        <v>25.507833951142906</v>
      </c>
      <c r="CE20071" s="6" t="e">
        <f>NA()</f>
        <v>#N/A</v>
      </c>
    </row>
    <row r="20072" spans="81:83" x14ac:dyDescent="0.2">
      <c r="CC20072" s="15">
        <v>42296.210590277777</v>
      </c>
      <c r="CD20072" s="6">
        <v>28.009852901209761</v>
      </c>
      <c r="CE20072" s="6" t="e">
        <f>NA()</f>
        <v>#N/A</v>
      </c>
    </row>
    <row r="20073" spans="81:83" x14ac:dyDescent="0.2">
      <c r="CC20073" s="15">
        <v>42296.214062500003</v>
      </c>
      <c r="CD20073" s="6">
        <v>25.507833951142906</v>
      </c>
      <c r="CE20073" s="6" t="e">
        <f>NA()</f>
        <v>#N/A</v>
      </c>
    </row>
    <row r="20074" spans="81:83" x14ac:dyDescent="0.2">
      <c r="CC20074" s="15">
        <v>42296.217534722222</v>
      </c>
      <c r="CD20074" s="6">
        <v>28.009852901209761</v>
      </c>
      <c r="CE20074" s="6" t="e">
        <f>NA()</f>
        <v>#N/A</v>
      </c>
    </row>
    <row r="20075" spans="81:83" x14ac:dyDescent="0.2">
      <c r="CC20075" s="15">
        <v>42296.221006944441</v>
      </c>
      <c r="CD20075" s="6">
        <v>28.009852901209761</v>
      </c>
      <c r="CE20075" s="6" t="e">
        <f>NA()</f>
        <v>#N/A</v>
      </c>
    </row>
    <row r="20076" spans="81:83" x14ac:dyDescent="0.2">
      <c r="CC20076" s="15">
        <v>42296.224479166667</v>
      </c>
      <c r="CD20076" s="6">
        <v>25.507833951142906</v>
      </c>
      <c r="CE20076" s="6" t="e">
        <f>NA()</f>
        <v>#N/A</v>
      </c>
    </row>
    <row r="20077" spans="81:83" x14ac:dyDescent="0.2">
      <c r="CC20077" s="15">
        <v>42296.227951388886</v>
      </c>
      <c r="CD20077" s="6">
        <v>28.009852901209761</v>
      </c>
      <c r="CE20077" s="6" t="e">
        <f>NA()</f>
        <v>#N/A</v>
      </c>
    </row>
    <row r="20078" spans="81:83" x14ac:dyDescent="0.2">
      <c r="CC20078" s="15">
        <v>42296.231423611112</v>
      </c>
      <c r="CD20078" s="6">
        <v>30.588717308250249</v>
      </c>
      <c r="CE20078" s="6" t="e">
        <f>NA()</f>
        <v>#N/A</v>
      </c>
    </row>
    <row r="20079" spans="81:83" x14ac:dyDescent="0.2">
      <c r="CC20079" s="15">
        <v>42296.234895833331</v>
      </c>
      <c r="CD20079" s="6">
        <v>25.507833951142906</v>
      </c>
      <c r="CE20079" s="6" t="e">
        <f>NA()</f>
        <v>#N/A</v>
      </c>
    </row>
    <row r="20080" spans="81:83" x14ac:dyDescent="0.2">
      <c r="CC20080" s="15">
        <v>42296.238368055558</v>
      </c>
      <c r="CD20080" s="6">
        <v>25.507833951142906</v>
      </c>
      <c r="CE20080" s="6" t="e">
        <f>NA()</f>
        <v>#N/A</v>
      </c>
    </row>
    <row r="20081" spans="81:83" x14ac:dyDescent="0.2">
      <c r="CC20081" s="15">
        <v>42296.241840277777</v>
      </c>
      <c r="CD20081" s="6">
        <v>28.009852901209761</v>
      </c>
      <c r="CE20081" s="6" t="e">
        <f>NA()</f>
        <v>#N/A</v>
      </c>
    </row>
    <row r="20082" spans="81:83" x14ac:dyDescent="0.2">
      <c r="CC20082" s="15">
        <v>42296.245312500003</v>
      </c>
      <c r="CD20082" s="6">
        <v>28.009852901209761</v>
      </c>
      <c r="CE20082" s="6" t="e">
        <f>NA()</f>
        <v>#N/A</v>
      </c>
    </row>
    <row r="20083" spans="81:83" x14ac:dyDescent="0.2">
      <c r="CC20083" s="15">
        <v>42296.248784722222</v>
      </c>
      <c r="CD20083" s="6">
        <v>28.009852901209761</v>
      </c>
      <c r="CE20083" s="6" t="e">
        <f>NA()</f>
        <v>#N/A</v>
      </c>
    </row>
    <row r="20084" spans="81:83" x14ac:dyDescent="0.2">
      <c r="CC20084" s="15">
        <v>42296.252256944441</v>
      </c>
      <c r="CD20084" s="6">
        <v>28.009852901209761</v>
      </c>
      <c r="CE20084" s="6" t="e">
        <f>NA()</f>
        <v>#N/A</v>
      </c>
    </row>
    <row r="20085" spans="81:83" x14ac:dyDescent="0.2">
      <c r="CC20085" s="15">
        <v>42296.255729166667</v>
      </c>
      <c r="CD20085" s="6">
        <v>23.088203436314085</v>
      </c>
      <c r="CE20085" s="6" t="e">
        <f>NA()</f>
        <v>#N/A</v>
      </c>
    </row>
    <row r="20086" spans="81:83" x14ac:dyDescent="0.2">
      <c r="CC20086" s="15">
        <v>42296.259201388886</v>
      </c>
      <c r="CD20086" s="6">
        <v>25.507833951142906</v>
      </c>
      <c r="CE20086" s="6" t="e">
        <f>NA()</f>
        <v>#N/A</v>
      </c>
    </row>
    <row r="20087" spans="81:83" x14ac:dyDescent="0.2">
      <c r="CC20087" s="15">
        <v>42296.262673611112</v>
      </c>
      <c r="CD20087" s="6">
        <v>25.507833951142906</v>
      </c>
      <c r="CE20087" s="6" t="e">
        <f>NA()</f>
        <v>#N/A</v>
      </c>
    </row>
    <row r="20088" spans="81:83" x14ac:dyDescent="0.2">
      <c r="CC20088" s="15">
        <v>42296.266145833331</v>
      </c>
      <c r="CD20088" s="6">
        <v>25.507833951142906</v>
      </c>
      <c r="CE20088" s="6" t="e">
        <f>NA()</f>
        <v>#N/A</v>
      </c>
    </row>
    <row r="20089" spans="81:83" x14ac:dyDescent="0.2">
      <c r="CC20089" s="15">
        <v>42296.269618055558</v>
      </c>
      <c r="CD20089" s="6">
        <v>25.507833951142906</v>
      </c>
      <c r="CE20089" s="6" t="e">
        <f>NA()</f>
        <v>#N/A</v>
      </c>
    </row>
    <row r="20090" spans="81:83" x14ac:dyDescent="0.2">
      <c r="CC20090" s="15">
        <v>42296.273090277777</v>
      </c>
      <c r="CD20090" s="6">
        <v>28.009852901209761</v>
      </c>
      <c r="CE20090" s="6" t="e">
        <f>NA()</f>
        <v>#N/A</v>
      </c>
    </row>
    <row r="20091" spans="81:83" x14ac:dyDescent="0.2">
      <c r="CC20091" s="15">
        <v>42296.276562500003</v>
      </c>
      <c r="CD20091" s="6">
        <v>25.507833951142906</v>
      </c>
      <c r="CE20091" s="6" t="e">
        <f>NA()</f>
        <v>#N/A</v>
      </c>
    </row>
    <row r="20092" spans="81:83" x14ac:dyDescent="0.2">
      <c r="CC20092" s="15">
        <v>42296.280034722222</v>
      </c>
      <c r="CD20092" s="6">
        <v>25.507833951142906</v>
      </c>
      <c r="CE20092" s="6" t="e">
        <f>NA()</f>
        <v>#N/A</v>
      </c>
    </row>
    <row r="20093" spans="81:83" x14ac:dyDescent="0.2">
      <c r="CC20093" s="15">
        <v>42296.283506944441</v>
      </c>
      <c r="CD20093" s="6">
        <v>25.507833951142906</v>
      </c>
      <c r="CE20093" s="6" t="e">
        <f>NA()</f>
        <v>#N/A</v>
      </c>
    </row>
    <row r="20094" spans="81:83" x14ac:dyDescent="0.2">
      <c r="CC20094" s="15">
        <v>42296.286979166667</v>
      </c>
      <c r="CD20094" s="6">
        <v>28.009852901209761</v>
      </c>
      <c r="CE20094" s="6" t="e">
        <f>NA()</f>
        <v>#N/A</v>
      </c>
    </row>
    <row r="20095" spans="81:83" x14ac:dyDescent="0.2">
      <c r="CC20095" s="15">
        <v>42296.290451388886</v>
      </c>
      <c r="CD20095" s="6">
        <v>23.68398978172759</v>
      </c>
      <c r="CE20095" s="6" t="e">
        <f>NA()</f>
        <v>#N/A</v>
      </c>
    </row>
    <row r="20096" spans="81:83" x14ac:dyDescent="0.2">
      <c r="CC20096" s="15">
        <v>42296.293923611112</v>
      </c>
      <c r="CD20096" s="6">
        <v>26.126814259588464</v>
      </c>
      <c r="CE20096" s="6" t="e">
        <f>NA()</f>
        <v>#N/A</v>
      </c>
    </row>
    <row r="20097" spans="81:83" x14ac:dyDescent="0.2">
      <c r="CC20097" s="15">
        <v>42296.297395833331</v>
      </c>
      <c r="CD20097" s="6">
        <v>25.507833951142906</v>
      </c>
      <c r="CE20097" s="6" t="e">
        <f>NA()</f>
        <v>#N/A</v>
      </c>
    </row>
    <row r="20098" spans="81:83" x14ac:dyDescent="0.2">
      <c r="CC20098" s="15">
        <v>42296.300868055558</v>
      </c>
      <c r="CD20098" s="6">
        <v>23.68398978172759</v>
      </c>
      <c r="CE20098" s="6" t="e">
        <f>NA()</f>
        <v>#N/A</v>
      </c>
    </row>
    <row r="20099" spans="81:83" x14ac:dyDescent="0.2">
      <c r="CC20099" s="15">
        <v>42296.304340277777</v>
      </c>
      <c r="CD20099" s="6">
        <v>28.009852901209761</v>
      </c>
      <c r="CE20099" s="6" t="e">
        <f>NA()</f>
        <v>#N/A</v>
      </c>
    </row>
    <row r="20100" spans="81:83" x14ac:dyDescent="0.2">
      <c r="CC20100" s="15">
        <v>42296.307812500003</v>
      </c>
      <c r="CD20100" s="6">
        <v>23.68398978172759</v>
      </c>
      <c r="CE20100" s="6" t="e">
        <f>NA()</f>
        <v>#N/A</v>
      </c>
    </row>
    <row r="20101" spans="81:83" x14ac:dyDescent="0.2">
      <c r="CC20101" s="15">
        <v>42296.311284722222</v>
      </c>
      <c r="CD20101" s="6">
        <v>23.68398978172759</v>
      </c>
      <c r="CE20101" s="6" t="e">
        <f>NA()</f>
        <v>#N/A</v>
      </c>
    </row>
    <row r="20102" spans="81:83" x14ac:dyDescent="0.2">
      <c r="CC20102" s="15">
        <v>42296.314756944441</v>
      </c>
      <c r="CD20102" s="6">
        <v>28.009852901209761</v>
      </c>
      <c r="CE20102" s="6" t="e">
        <f>NA()</f>
        <v>#N/A</v>
      </c>
    </row>
    <row r="20103" spans="81:83" x14ac:dyDescent="0.2">
      <c r="CC20103" s="15">
        <v>42296.318229166667</v>
      </c>
      <c r="CD20103" s="6">
        <v>25.507833951142906</v>
      </c>
      <c r="CE20103" s="6" t="e">
        <f>NA()</f>
        <v>#N/A</v>
      </c>
    </row>
    <row r="20104" spans="81:83" x14ac:dyDescent="0.2">
      <c r="CC20104" s="15">
        <v>42296.321701388886</v>
      </c>
      <c r="CD20104" s="6">
        <v>28.009852901209761</v>
      </c>
      <c r="CE20104" s="6" t="e">
        <f>NA()</f>
        <v>#N/A</v>
      </c>
    </row>
    <row r="20105" spans="81:83" x14ac:dyDescent="0.2">
      <c r="CC20105" s="15">
        <v>42296.325173611112</v>
      </c>
      <c r="CD20105" s="6">
        <v>23.088203436314085</v>
      </c>
      <c r="CE20105" s="6" t="e">
        <f>NA()</f>
        <v>#N/A</v>
      </c>
    </row>
    <row r="20106" spans="81:83" x14ac:dyDescent="0.2">
      <c r="CC20106" s="15">
        <v>42296.328645833331</v>
      </c>
      <c r="CD20106" s="6">
        <v>23.68398978172759</v>
      </c>
      <c r="CE20106" s="6" t="e">
        <f>NA()</f>
        <v>#N/A</v>
      </c>
    </row>
    <row r="20107" spans="81:83" x14ac:dyDescent="0.2">
      <c r="CC20107" s="15">
        <v>42296.332118055558</v>
      </c>
      <c r="CD20107" s="6">
        <v>25.507833951142906</v>
      </c>
      <c r="CE20107" s="6" t="e">
        <f>NA()</f>
        <v>#N/A</v>
      </c>
    </row>
    <row r="20108" spans="81:83" x14ac:dyDescent="0.2">
      <c r="CC20108" s="15">
        <v>42296.335590277777</v>
      </c>
      <c r="CD20108" s="6">
        <v>23.68398978172759</v>
      </c>
      <c r="CE20108" s="6" t="e">
        <f>NA()</f>
        <v>#N/A</v>
      </c>
    </row>
    <row r="20109" spans="81:83" x14ac:dyDescent="0.2">
      <c r="CC20109" s="15">
        <v>42296.339062500003</v>
      </c>
      <c r="CD20109" s="6">
        <v>25.511044974444541</v>
      </c>
      <c r="CE20109" s="6" t="e">
        <f>NA()</f>
        <v>#N/A</v>
      </c>
    </row>
    <row r="20110" spans="81:83" x14ac:dyDescent="0.2">
      <c r="CC20110" s="15">
        <v>42296.342534722222</v>
      </c>
      <c r="CD20110" s="6">
        <v>25.507833951142906</v>
      </c>
      <c r="CE20110" s="6" t="e">
        <f>NA()</f>
        <v>#N/A</v>
      </c>
    </row>
    <row r="20111" spans="81:83" x14ac:dyDescent="0.2">
      <c r="CC20111" s="15">
        <v>42296.346006944441</v>
      </c>
      <c r="CD20111" s="6">
        <v>28.009852901209761</v>
      </c>
      <c r="CE20111" s="6" t="e">
        <f>NA()</f>
        <v>#N/A</v>
      </c>
    </row>
    <row r="20112" spans="81:83" x14ac:dyDescent="0.2">
      <c r="CC20112" s="15">
        <v>42296.349479166667</v>
      </c>
      <c r="CD20112" s="6">
        <v>25.507833951142906</v>
      </c>
      <c r="CE20112" s="6" t="e">
        <f>NA()</f>
        <v>#N/A</v>
      </c>
    </row>
    <row r="20113" spans="81:83" x14ac:dyDescent="0.2">
      <c r="CC20113" s="15">
        <v>42296.352951388886</v>
      </c>
      <c r="CD20113" s="6">
        <v>28.009852901209761</v>
      </c>
      <c r="CE20113" s="6" t="e">
        <f>NA()</f>
        <v>#N/A</v>
      </c>
    </row>
    <row r="20114" spans="81:83" x14ac:dyDescent="0.2">
      <c r="CC20114" s="15">
        <v>42296.356423611112</v>
      </c>
      <c r="CD20114" s="6">
        <v>23.088203436314085</v>
      </c>
      <c r="CE20114" s="6" t="e">
        <f>NA()</f>
        <v>#N/A</v>
      </c>
    </row>
    <row r="20115" spans="81:83" x14ac:dyDescent="0.2">
      <c r="CC20115" s="15">
        <v>42296.359895833331</v>
      </c>
      <c r="CD20115" s="6">
        <v>25.507833951142906</v>
      </c>
      <c r="CE20115" s="6" t="e">
        <f>NA()</f>
        <v>#N/A</v>
      </c>
    </row>
    <row r="20116" spans="81:83" x14ac:dyDescent="0.2">
      <c r="CC20116" s="15">
        <v>42296.363368055558</v>
      </c>
      <c r="CD20116" s="6">
        <v>25.507833951142906</v>
      </c>
      <c r="CE20116" s="6" t="e">
        <f>NA()</f>
        <v>#N/A</v>
      </c>
    </row>
    <row r="20117" spans="81:83" x14ac:dyDescent="0.2">
      <c r="CC20117" s="15">
        <v>42296.366840277777</v>
      </c>
      <c r="CD20117" s="6">
        <v>25.507833951142906</v>
      </c>
      <c r="CE20117" s="6" t="e">
        <f>NA()</f>
        <v>#N/A</v>
      </c>
    </row>
    <row r="20118" spans="81:83" x14ac:dyDescent="0.2">
      <c r="CC20118" s="15">
        <v>42296.370312500003</v>
      </c>
      <c r="CD20118" s="6">
        <v>28.009852901209761</v>
      </c>
      <c r="CE20118" s="6" t="e">
        <f>NA()</f>
        <v>#N/A</v>
      </c>
    </row>
    <row r="20119" spans="81:83" x14ac:dyDescent="0.2">
      <c r="CC20119" s="15">
        <v>42296.373784722222</v>
      </c>
      <c r="CD20119" s="6">
        <v>25.511044974444541</v>
      </c>
      <c r="CE20119" s="6" t="e">
        <f>NA()</f>
        <v>#N/A</v>
      </c>
    </row>
    <row r="20120" spans="81:83" x14ac:dyDescent="0.2">
      <c r="CC20120" s="15">
        <v>42296.377256944441</v>
      </c>
      <c r="CD20120" s="6">
        <v>25.511044974444541</v>
      </c>
      <c r="CE20120" s="6" t="e">
        <f>NA()</f>
        <v>#N/A</v>
      </c>
    </row>
    <row r="20121" spans="81:83" x14ac:dyDescent="0.2">
      <c r="CC20121" s="15">
        <v>42296.380729166667</v>
      </c>
      <c r="CD20121" s="6">
        <v>28.009852901209761</v>
      </c>
      <c r="CE20121" s="6" t="e">
        <f>NA()</f>
        <v>#N/A</v>
      </c>
    </row>
    <row r="20122" spans="81:83" x14ac:dyDescent="0.2">
      <c r="CC20122" s="15">
        <v>42296.384201388886</v>
      </c>
      <c r="CD20122" s="6">
        <v>25.507833951142906</v>
      </c>
      <c r="CE20122" s="6" t="e">
        <f>NA()</f>
        <v>#N/A</v>
      </c>
    </row>
    <row r="20123" spans="81:83" x14ac:dyDescent="0.2">
      <c r="CC20123" s="15">
        <v>42296.387673611112</v>
      </c>
      <c r="CD20123" s="6">
        <v>28.009852901209761</v>
      </c>
      <c r="CE20123" s="6" t="e">
        <f>NA()</f>
        <v>#N/A</v>
      </c>
    </row>
    <row r="20124" spans="81:83" x14ac:dyDescent="0.2">
      <c r="CC20124" s="15">
        <v>42296.391145833331</v>
      </c>
      <c r="CD20124" s="6">
        <v>25.511044974444541</v>
      </c>
      <c r="CE20124" s="6" t="e">
        <f>NA()</f>
        <v>#N/A</v>
      </c>
    </row>
    <row r="20125" spans="81:83" x14ac:dyDescent="0.2">
      <c r="CC20125" s="15">
        <v>42296.394618055558</v>
      </c>
      <c r="CD20125" s="6">
        <v>25.511044974444541</v>
      </c>
      <c r="CE20125" s="6" t="e">
        <f>NA()</f>
        <v>#N/A</v>
      </c>
    </row>
    <row r="20126" spans="81:83" x14ac:dyDescent="0.2">
      <c r="CC20126" s="15">
        <v>42296.398090277777</v>
      </c>
      <c r="CD20126" s="6">
        <v>28.009852901209761</v>
      </c>
      <c r="CE20126" s="6" t="e">
        <f>NA()</f>
        <v>#N/A</v>
      </c>
    </row>
    <row r="20127" spans="81:83" x14ac:dyDescent="0.2">
      <c r="CC20127" s="15">
        <v>42296.401562500003</v>
      </c>
      <c r="CD20127" s="6">
        <v>30.588717308250249</v>
      </c>
      <c r="CE20127" s="6" t="e">
        <f>NA()</f>
        <v>#N/A</v>
      </c>
    </row>
    <row r="20128" spans="81:83" x14ac:dyDescent="0.2">
      <c r="CC20128" s="15">
        <v>42296.405034722222</v>
      </c>
      <c r="CD20128" s="6">
        <v>28.013165651152249</v>
      </c>
      <c r="CE20128" s="6" t="e">
        <f>NA()</f>
        <v>#N/A</v>
      </c>
    </row>
    <row r="20129" spans="81:83" x14ac:dyDescent="0.2">
      <c r="CC20129" s="15">
        <v>42296.408506944441</v>
      </c>
      <c r="CD20129" s="6">
        <v>28.009852901209761</v>
      </c>
      <c r="CE20129" s="6" t="e">
        <f>NA()</f>
        <v>#N/A</v>
      </c>
    </row>
    <row r="20130" spans="81:83" x14ac:dyDescent="0.2">
      <c r="CC20130" s="15">
        <v>42296.411979166667</v>
      </c>
      <c r="CD20130" s="6">
        <v>28.009852901209761</v>
      </c>
      <c r="CE20130" s="6" t="e">
        <f>NA()</f>
        <v>#N/A</v>
      </c>
    </row>
    <row r="20131" spans="81:83" x14ac:dyDescent="0.2">
      <c r="CC20131" s="15">
        <v>42296.415451388886</v>
      </c>
      <c r="CD20131" s="6">
        <v>28.013165651152249</v>
      </c>
      <c r="CE20131" s="6" t="e">
        <f>NA()</f>
        <v>#N/A</v>
      </c>
    </row>
    <row r="20132" spans="81:83" x14ac:dyDescent="0.2">
      <c r="CC20132" s="15">
        <v>42296.418923611112</v>
      </c>
      <c r="CD20132" s="6">
        <v>25.511044974444541</v>
      </c>
      <c r="CE20132" s="6" t="e">
        <f>NA()</f>
        <v>#N/A</v>
      </c>
    </row>
    <row r="20133" spans="81:83" x14ac:dyDescent="0.2">
      <c r="CC20133" s="15">
        <v>42296.422395833331</v>
      </c>
      <c r="CD20133" s="6">
        <v>25.511044974444541</v>
      </c>
      <c r="CE20133" s="6" t="e">
        <f>NA()</f>
        <v>#N/A</v>
      </c>
    </row>
    <row r="20134" spans="81:83" x14ac:dyDescent="0.2">
      <c r="CC20134" s="15">
        <v>42296.425868055558</v>
      </c>
      <c r="CD20134" s="6">
        <v>25.511044974444541</v>
      </c>
      <c r="CE20134" s="6" t="e">
        <f>NA()</f>
        <v>#N/A</v>
      </c>
    </row>
    <row r="20135" spans="81:83" x14ac:dyDescent="0.2">
      <c r="CC20135" s="15">
        <v>42296.429340277777</v>
      </c>
      <c r="CD20135" s="6">
        <v>28.009852901209761</v>
      </c>
      <c r="CE20135" s="6" t="e">
        <f>NA()</f>
        <v>#N/A</v>
      </c>
    </row>
    <row r="20136" spans="81:83" x14ac:dyDescent="0.2">
      <c r="CC20136" s="15">
        <v>42296.432812500003</v>
      </c>
      <c r="CD20136" s="6">
        <v>25.511044974444541</v>
      </c>
      <c r="CE20136" s="6" t="e">
        <f>NA()</f>
        <v>#N/A</v>
      </c>
    </row>
    <row r="20137" spans="81:83" x14ac:dyDescent="0.2">
      <c r="CC20137" s="15">
        <v>42296.436284722222</v>
      </c>
      <c r="CD20137" s="6">
        <v>23.088203436314085</v>
      </c>
      <c r="CE20137" s="6" t="e">
        <f>NA()</f>
        <v>#N/A</v>
      </c>
    </row>
    <row r="20138" spans="81:83" x14ac:dyDescent="0.2">
      <c r="CC20138" s="15">
        <v>42296.439756944441</v>
      </c>
      <c r="CD20138" s="6">
        <v>28.009852901209761</v>
      </c>
      <c r="CE20138" s="6" t="e">
        <f>NA()</f>
        <v>#N/A</v>
      </c>
    </row>
    <row r="20139" spans="81:83" x14ac:dyDescent="0.2">
      <c r="CC20139" s="15">
        <v>42296.443229166667</v>
      </c>
      <c r="CD20139" s="6">
        <v>28.013165651152249</v>
      </c>
      <c r="CE20139" s="6" t="e">
        <f>NA()</f>
        <v>#N/A</v>
      </c>
    </row>
    <row r="20140" spans="81:83" x14ac:dyDescent="0.2">
      <c r="CC20140" s="15">
        <v>42296.446701388886</v>
      </c>
      <c r="CD20140" s="6">
        <v>30.588717308250249</v>
      </c>
      <c r="CE20140" s="6" t="e">
        <f>NA()</f>
        <v>#N/A</v>
      </c>
    </row>
    <row r="20141" spans="81:83" x14ac:dyDescent="0.2">
      <c r="CC20141" s="15">
        <v>42296.450173611112</v>
      </c>
      <c r="CD20141" s="6">
        <v>25.511044974444541</v>
      </c>
      <c r="CE20141" s="6" t="e">
        <f>NA()</f>
        <v>#N/A</v>
      </c>
    </row>
    <row r="20142" spans="81:83" x14ac:dyDescent="0.2">
      <c r="CC20142" s="15">
        <v>42296.453645833331</v>
      </c>
      <c r="CD20142" s="6">
        <v>28.013165651152249</v>
      </c>
      <c r="CE20142" s="6" t="e">
        <f>NA()</f>
        <v>#N/A</v>
      </c>
    </row>
    <row r="20143" spans="81:83" x14ac:dyDescent="0.2">
      <c r="CC20143" s="15">
        <v>42296.457118055558</v>
      </c>
      <c r="CD20143" s="6">
        <v>25.511044974444541</v>
      </c>
      <c r="CE20143" s="6" t="e">
        <f>NA()</f>
        <v>#N/A</v>
      </c>
    </row>
    <row r="20144" spans="81:83" x14ac:dyDescent="0.2">
      <c r="CC20144" s="15">
        <v>42296.460590277777</v>
      </c>
      <c r="CD20144" s="6">
        <v>23.088203436314085</v>
      </c>
      <c r="CE20144" s="6" t="e">
        <f>NA()</f>
        <v>#N/A</v>
      </c>
    </row>
    <row r="20145" spans="81:83" x14ac:dyDescent="0.2">
      <c r="CC20145" s="15">
        <v>42296.464062500003</v>
      </c>
      <c r="CD20145" s="6">
        <v>23.088203436314085</v>
      </c>
      <c r="CE20145" s="6" t="e">
        <f>NA()</f>
        <v>#N/A</v>
      </c>
    </row>
    <row r="20146" spans="81:83" x14ac:dyDescent="0.2">
      <c r="CC20146" s="15">
        <v>42296.467534722222</v>
      </c>
      <c r="CD20146" s="6">
        <v>25.507833951142906</v>
      </c>
      <c r="CE20146" s="6" t="e">
        <f>NA()</f>
        <v>#N/A</v>
      </c>
    </row>
    <row r="20147" spans="81:83" x14ac:dyDescent="0.2">
      <c r="CC20147" s="15">
        <v>42296.471006944441</v>
      </c>
      <c r="CD20147" s="6">
        <v>28.009852901209761</v>
      </c>
      <c r="CE20147" s="6" t="e">
        <f>NA()</f>
        <v>#N/A</v>
      </c>
    </row>
    <row r="20148" spans="81:83" x14ac:dyDescent="0.2">
      <c r="CC20148" s="15">
        <v>42296.474479166667</v>
      </c>
      <c r="CD20148" s="6">
        <v>28.009852901209761</v>
      </c>
      <c r="CE20148" s="6" t="e">
        <f>NA()</f>
        <v>#N/A</v>
      </c>
    </row>
    <row r="20149" spans="81:83" x14ac:dyDescent="0.2">
      <c r="CC20149" s="15">
        <v>42296.477951388886</v>
      </c>
      <c r="CD20149" s="6">
        <v>25.511044974444541</v>
      </c>
      <c r="CE20149" s="6" t="e">
        <f>NA()</f>
        <v>#N/A</v>
      </c>
    </row>
    <row r="20150" spans="81:83" x14ac:dyDescent="0.2">
      <c r="CC20150" s="15">
        <v>42296.481423611112</v>
      </c>
      <c r="CD20150" s="6">
        <v>25.507833951142906</v>
      </c>
      <c r="CE20150" s="6" t="e">
        <f>NA()</f>
        <v>#N/A</v>
      </c>
    </row>
    <row r="20151" spans="81:83" x14ac:dyDescent="0.2">
      <c r="CC20151" s="15">
        <v>42296.484895833331</v>
      </c>
      <c r="CD20151" s="6">
        <v>25.511044974444541</v>
      </c>
      <c r="CE20151" s="6" t="e">
        <f>NA()</f>
        <v>#N/A</v>
      </c>
    </row>
    <row r="20152" spans="81:83" x14ac:dyDescent="0.2">
      <c r="CC20152" s="15">
        <v>42296.488368055558</v>
      </c>
      <c r="CD20152" s="6">
        <v>25.507833951142906</v>
      </c>
      <c r="CE20152" s="6" t="e">
        <f>NA()</f>
        <v>#N/A</v>
      </c>
    </row>
    <row r="20153" spans="81:83" x14ac:dyDescent="0.2">
      <c r="CC20153" s="15">
        <v>42296.491840277777</v>
      </c>
      <c r="CD20153" s="6">
        <v>25.511044974444541</v>
      </c>
      <c r="CE20153" s="6" t="e">
        <f>NA()</f>
        <v>#N/A</v>
      </c>
    </row>
    <row r="20154" spans="81:83" x14ac:dyDescent="0.2">
      <c r="CC20154" s="15">
        <v>42296.495312500003</v>
      </c>
      <c r="CD20154" s="6">
        <v>28.009852901209761</v>
      </c>
      <c r="CE20154" s="6" t="e">
        <f>NA()</f>
        <v>#N/A</v>
      </c>
    </row>
    <row r="20155" spans="81:83" x14ac:dyDescent="0.2">
      <c r="CC20155" s="15">
        <v>42296.498784722222</v>
      </c>
      <c r="CD20155" s="6">
        <v>25.507833951142906</v>
      </c>
      <c r="CE20155" s="6" t="e">
        <f>NA()</f>
        <v>#N/A</v>
      </c>
    </row>
    <row r="20156" spans="81:83" x14ac:dyDescent="0.2">
      <c r="CC20156" s="15">
        <v>42296.502256944441</v>
      </c>
      <c r="CD20156" s="6">
        <v>30.588717308250249</v>
      </c>
      <c r="CE20156" s="6" t="e">
        <f>NA()</f>
        <v>#N/A</v>
      </c>
    </row>
    <row r="20157" spans="81:83" x14ac:dyDescent="0.2">
      <c r="CC20157" s="15">
        <v>42296.505729166667</v>
      </c>
      <c r="CD20157" s="6">
        <v>28.009852901209761</v>
      </c>
      <c r="CE20157" s="6" t="e">
        <f>NA()</f>
        <v>#N/A</v>
      </c>
    </row>
    <row r="20158" spans="81:83" x14ac:dyDescent="0.2">
      <c r="CC20158" s="15">
        <v>42296.509201388886</v>
      </c>
      <c r="CD20158" s="6">
        <v>28.009852901209761</v>
      </c>
      <c r="CE20158" s="6" t="e">
        <f>NA()</f>
        <v>#N/A</v>
      </c>
    </row>
    <row r="20159" spans="81:83" x14ac:dyDescent="0.2">
      <c r="CC20159" s="15">
        <v>42296.512673611112</v>
      </c>
      <c r="CD20159" s="6">
        <v>28.009852901209761</v>
      </c>
      <c r="CE20159" s="6" t="e">
        <f>NA()</f>
        <v>#N/A</v>
      </c>
    </row>
    <row r="20160" spans="81:83" x14ac:dyDescent="0.2">
      <c r="CC20160" s="15">
        <v>42296.516145833331</v>
      </c>
      <c r="CD20160" s="6">
        <v>25.507833951142906</v>
      </c>
      <c r="CE20160" s="6" t="e">
        <f>NA()</f>
        <v>#N/A</v>
      </c>
    </row>
    <row r="20161" spans="81:83" x14ac:dyDescent="0.2">
      <c r="CC20161" s="15">
        <v>42296.519618055558</v>
      </c>
      <c r="CD20161" s="6">
        <v>28.009852901209761</v>
      </c>
      <c r="CE20161" s="6" t="e">
        <f>NA()</f>
        <v>#N/A</v>
      </c>
    </row>
    <row r="20162" spans="81:83" x14ac:dyDescent="0.2">
      <c r="CC20162" s="15">
        <v>42296.523090277777</v>
      </c>
      <c r="CD20162" s="6">
        <v>28.009852901209761</v>
      </c>
      <c r="CE20162" s="6" t="e">
        <f>NA()</f>
        <v>#N/A</v>
      </c>
    </row>
    <row r="20163" spans="81:83" x14ac:dyDescent="0.2">
      <c r="CC20163" s="15">
        <v>42296.526562500003</v>
      </c>
      <c r="CD20163" s="6">
        <v>25.507833951142906</v>
      </c>
      <c r="CE20163" s="6" t="e">
        <f>NA()</f>
        <v>#N/A</v>
      </c>
    </row>
    <row r="20164" spans="81:83" x14ac:dyDescent="0.2">
      <c r="CC20164" s="15">
        <v>42296.530034722222</v>
      </c>
      <c r="CD20164" s="6">
        <v>30.588717308250249</v>
      </c>
      <c r="CE20164" s="6" t="e">
        <f>NA()</f>
        <v>#N/A</v>
      </c>
    </row>
    <row r="20165" spans="81:83" x14ac:dyDescent="0.2">
      <c r="CC20165" s="15">
        <v>42296.533506944441</v>
      </c>
      <c r="CD20165" s="6">
        <v>30.588717308250249</v>
      </c>
      <c r="CE20165" s="6" t="e">
        <f>NA()</f>
        <v>#N/A</v>
      </c>
    </row>
    <row r="20166" spans="81:83" x14ac:dyDescent="0.2">
      <c r="CC20166" s="15">
        <v>42296.536979166667</v>
      </c>
      <c r="CD20166" s="6">
        <v>25.511044974444541</v>
      </c>
      <c r="CE20166" s="6" t="e">
        <f>NA()</f>
        <v>#N/A</v>
      </c>
    </row>
    <row r="20167" spans="81:83" x14ac:dyDescent="0.2">
      <c r="CC20167" s="15">
        <v>42296.540451388886</v>
      </c>
      <c r="CD20167" s="6">
        <v>30.588717308250249</v>
      </c>
      <c r="CE20167" s="6" t="e">
        <f>NA()</f>
        <v>#N/A</v>
      </c>
    </row>
    <row r="20168" spans="81:83" x14ac:dyDescent="0.2">
      <c r="CC20168" s="15">
        <v>42296.543923611112</v>
      </c>
      <c r="CD20168" s="6">
        <v>28.009852901209761</v>
      </c>
      <c r="CE20168" s="6" t="e">
        <f>NA()</f>
        <v>#N/A</v>
      </c>
    </row>
    <row r="20169" spans="81:83" x14ac:dyDescent="0.2">
      <c r="CC20169" s="15">
        <v>42296.547395833331</v>
      </c>
      <c r="CD20169" s="6">
        <v>28.009852901209761</v>
      </c>
      <c r="CE20169" s="6" t="e">
        <f>NA()</f>
        <v>#N/A</v>
      </c>
    </row>
    <row r="20170" spans="81:83" x14ac:dyDescent="0.2">
      <c r="CC20170" s="15">
        <v>42296.550868055558</v>
      </c>
      <c r="CD20170" s="6">
        <v>28.009852901209761</v>
      </c>
      <c r="CE20170" s="6" t="e">
        <f>NA()</f>
        <v>#N/A</v>
      </c>
    </row>
    <row r="20171" spans="81:83" x14ac:dyDescent="0.2">
      <c r="CC20171" s="15">
        <v>42296.554340277777</v>
      </c>
      <c r="CD20171" s="6">
        <v>25.511044974444541</v>
      </c>
      <c r="CE20171" s="6" t="e">
        <f>NA()</f>
        <v>#N/A</v>
      </c>
    </row>
    <row r="20172" spans="81:83" x14ac:dyDescent="0.2">
      <c r="CC20172" s="15">
        <v>42296.557812500003</v>
      </c>
      <c r="CD20172" s="6">
        <v>28.009852901209761</v>
      </c>
      <c r="CE20172" s="6" t="e">
        <f>NA()</f>
        <v>#N/A</v>
      </c>
    </row>
    <row r="20173" spans="81:83" x14ac:dyDescent="0.2">
      <c r="CC20173" s="15">
        <v>42296.561284722222</v>
      </c>
      <c r="CD20173" s="6">
        <v>25.511044974444541</v>
      </c>
      <c r="CE20173" s="6" t="e">
        <f>NA()</f>
        <v>#N/A</v>
      </c>
    </row>
    <row r="20174" spans="81:83" x14ac:dyDescent="0.2">
      <c r="CC20174" s="15">
        <v>42296.564756944441</v>
      </c>
      <c r="CD20174" s="6">
        <v>28.009852901209761</v>
      </c>
      <c r="CE20174" s="6" t="e">
        <f>NA()</f>
        <v>#N/A</v>
      </c>
    </row>
    <row r="20175" spans="81:83" x14ac:dyDescent="0.2">
      <c r="CC20175" s="15">
        <v>42296.568229166667</v>
      </c>
      <c r="CD20175" s="6">
        <v>28.009852901209761</v>
      </c>
      <c r="CE20175" s="6" t="e">
        <f>NA()</f>
        <v>#N/A</v>
      </c>
    </row>
    <row r="20176" spans="81:83" x14ac:dyDescent="0.2">
      <c r="CC20176" s="15">
        <v>42296.571701388886</v>
      </c>
      <c r="CD20176" s="6">
        <v>28.009852901209761</v>
      </c>
      <c r="CE20176" s="6" t="e">
        <f>NA()</f>
        <v>#N/A</v>
      </c>
    </row>
    <row r="20177" spans="81:83" x14ac:dyDescent="0.2">
      <c r="CC20177" s="15">
        <v>42296.575173611112</v>
      </c>
      <c r="CD20177" s="6">
        <v>25.507833951142906</v>
      </c>
      <c r="CE20177" s="6" t="e">
        <f>NA()</f>
        <v>#N/A</v>
      </c>
    </row>
    <row r="20178" spans="81:83" x14ac:dyDescent="0.2">
      <c r="CC20178" s="15">
        <v>42296.578645833331</v>
      </c>
      <c r="CD20178" s="6">
        <v>25.507833951142906</v>
      </c>
      <c r="CE20178" s="6" t="e">
        <f>NA()</f>
        <v>#N/A</v>
      </c>
    </row>
    <row r="20179" spans="81:83" x14ac:dyDescent="0.2">
      <c r="CC20179" s="15">
        <v>42296.582118055558</v>
      </c>
      <c r="CD20179" s="6">
        <v>25.507833951142906</v>
      </c>
      <c r="CE20179" s="6" t="e">
        <f>NA()</f>
        <v>#N/A</v>
      </c>
    </row>
    <row r="20180" spans="81:83" x14ac:dyDescent="0.2">
      <c r="CC20180" s="15">
        <v>42296.585590277777</v>
      </c>
      <c r="CD20180" s="6">
        <v>25.507833951142906</v>
      </c>
      <c r="CE20180" s="6" t="e">
        <f>NA()</f>
        <v>#N/A</v>
      </c>
    </row>
    <row r="20181" spans="81:83" x14ac:dyDescent="0.2">
      <c r="CC20181" s="15">
        <v>42296.589062500003</v>
      </c>
      <c r="CD20181" s="6">
        <v>28.009852901209761</v>
      </c>
      <c r="CE20181" s="6" t="e">
        <f>NA()</f>
        <v>#N/A</v>
      </c>
    </row>
    <row r="20182" spans="81:83" x14ac:dyDescent="0.2">
      <c r="CC20182" s="15">
        <v>42296.592534722222</v>
      </c>
      <c r="CD20182" s="6">
        <v>23.68398978172759</v>
      </c>
      <c r="CE20182" s="6" t="e">
        <f>NA()</f>
        <v>#N/A</v>
      </c>
    </row>
    <row r="20183" spans="81:83" x14ac:dyDescent="0.2">
      <c r="CC20183" s="15">
        <v>42296.596006944441</v>
      </c>
      <c r="CD20183" s="6">
        <v>28.009852901209761</v>
      </c>
      <c r="CE20183" s="6" t="e">
        <f>NA()</f>
        <v>#N/A</v>
      </c>
    </row>
    <row r="20184" spans="81:83" x14ac:dyDescent="0.2">
      <c r="CC20184" s="15">
        <v>42296.599479166667</v>
      </c>
      <c r="CD20184" s="6">
        <v>28.009852901209761</v>
      </c>
      <c r="CE20184" s="6" t="e">
        <f>NA()</f>
        <v>#N/A</v>
      </c>
    </row>
    <row r="20185" spans="81:83" x14ac:dyDescent="0.2">
      <c r="CC20185" s="15">
        <v>42296.602951388886</v>
      </c>
      <c r="CD20185" s="6">
        <v>25.507833951142906</v>
      </c>
      <c r="CE20185" s="6" t="e">
        <f>NA()</f>
        <v>#N/A</v>
      </c>
    </row>
    <row r="20186" spans="81:83" x14ac:dyDescent="0.2">
      <c r="CC20186" s="15">
        <v>42296.606423611112</v>
      </c>
      <c r="CD20186" s="6">
        <v>26.126814259588464</v>
      </c>
      <c r="CE20186" s="6" t="e">
        <f>NA()</f>
        <v>#N/A</v>
      </c>
    </row>
    <row r="20187" spans="81:83" x14ac:dyDescent="0.2">
      <c r="CC20187" s="15">
        <v>42296.609895833331</v>
      </c>
      <c r="CD20187" s="6">
        <v>28.009852901209761</v>
      </c>
      <c r="CE20187" s="6" t="e">
        <f>NA()</f>
        <v>#N/A</v>
      </c>
    </row>
    <row r="20188" spans="81:83" x14ac:dyDescent="0.2">
      <c r="CC20188" s="15">
        <v>42296.613368055558</v>
      </c>
      <c r="CD20188" s="6">
        <v>28.009852901209761</v>
      </c>
      <c r="CE20188" s="6" t="e">
        <f>NA()</f>
        <v>#N/A</v>
      </c>
    </row>
    <row r="20189" spans="81:83" x14ac:dyDescent="0.2">
      <c r="CC20189" s="15">
        <v>42296.616840277777</v>
      </c>
      <c r="CD20189" s="6">
        <v>26.126814259588464</v>
      </c>
      <c r="CE20189" s="6" t="e">
        <f>NA()</f>
        <v>#N/A</v>
      </c>
    </row>
    <row r="20190" spans="81:83" x14ac:dyDescent="0.2">
      <c r="CC20190" s="15">
        <v>42296.620312500003</v>
      </c>
      <c r="CD20190" s="6">
        <v>29.288141909125951</v>
      </c>
      <c r="CE20190" s="6" t="e">
        <f>NA()</f>
        <v>#N/A</v>
      </c>
    </row>
    <row r="20191" spans="81:83" x14ac:dyDescent="0.2">
      <c r="CC20191" s="15">
        <v>42296.623784722222</v>
      </c>
      <c r="CD20191" s="6">
        <v>28.009852901209761</v>
      </c>
      <c r="CE20191" s="6" t="e">
        <f>NA()</f>
        <v>#N/A</v>
      </c>
    </row>
    <row r="20192" spans="81:83" x14ac:dyDescent="0.2">
      <c r="CC20192" s="15">
        <v>42296.627256944441</v>
      </c>
      <c r="CD20192" s="6">
        <v>31.242598862871731</v>
      </c>
      <c r="CE20192" s="6" t="e">
        <f>NA()</f>
        <v>#N/A</v>
      </c>
    </row>
    <row r="20193" spans="81:83" x14ac:dyDescent="0.2">
      <c r="CC20193" s="15">
        <v>42296.630729166667</v>
      </c>
      <c r="CD20193" s="6">
        <v>23.68398978172759</v>
      </c>
      <c r="CE20193" s="6" t="e">
        <f>NA()</f>
        <v>#N/A</v>
      </c>
    </row>
    <row r="20194" spans="81:83" x14ac:dyDescent="0.2">
      <c r="CC20194" s="15">
        <v>42296.634201388886</v>
      </c>
      <c r="CD20194" s="6">
        <v>26.126814259588464</v>
      </c>
      <c r="CE20194" s="6" t="e">
        <f>NA()</f>
        <v>#N/A</v>
      </c>
    </row>
    <row r="20195" spans="81:83" x14ac:dyDescent="0.2">
      <c r="CC20195" s="15">
        <v>42296.637673611112</v>
      </c>
      <c r="CD20195" s="6">
        <v>28.009852901209761</v>
      </c>
      <c r="CE20195" s="6" t="e">
        <f>NA()</f>
        <v>#N/A</v>
      </c>
    </row>
    <row r="20196" spans="81:83" x14ac:dyDescent="0.2">
      <c r="CC20196" s="15">
        <v>42296.641145833331</v>
      </c>
      <c r="CD20196" s="6">
        <v>31.242598862871731</v>
      </c>
      <c r="CE20196" s="6" t="e">
        <f>NA()</f>
        <v>#N/A</v>
      </c>
    </row>
    <row r="20197" spans="81:83" x14ac:dyDescent="0.2">
      <c r="CC20197" s="15">
        <v>42296.644618055558</v>
      </c>
      <c r="CD20197" s="6">
        <v>23.687122377424618</v>
      </c>
      <c r="CE20197" s="6" t="e">
        <f>NA()</f>
        <v>#N/A</v>
      </c>
    </row>
    <row r="20198" spans="81:83" x14ac:dyDescent="0.2">
      <c r="CC20198" s="15">
        <v>42296.648090277777</v>
      </c>
      <c r="CD20198" s="6">
        <v>26.750721904052021</v>
      </c>
      <c r="CE20198" s="6" t="e">
        <f>NA()</f>
        <v>#N/A</v>
      </c>
    </row>
    <row r="20199" spans="81:83" x14ac:dyDescent="0.2">
      <c r="CC20199" s="15">
        <v>42296.651562500003</v>
      </c>
      <c r="CD20199" s="6">
        <v>29.288141909125951</v>
      </c>
      <c r="CE20199" s="6" t="e">
        <f>NA()</f>
        <v>#N/A</v>
      </c>
    </row>
    <row r="20200" spans="81:83" x14ac:dyDescent="0.2">
      <c r="CC20200" s="15">
        <v>42296.655034722222</v>
      </c>
      <c r="CD20200" s="6">
        <v>26.126814259588464</v>
      </c>
      <c r="CE20200" s="6" t="e">
        <f>NA()</f>
        <v>#N/A</v>
      </c>
    </row>
    <row r="20201" spans="81:83" x14ac:dyDescent="0.2">
      <c r="CC20201" s="15">
        <v>42296.658506944441</v>
      </c>
      <c r="CD20201" s="6">
        <v>28.009852901209761</v>
      </c>
      <c r="CE20201" s="6" t="e">
        <f>NA()</f>
        <v>#N/A</v>
      </c>
    </row>
    <row r="20202" spans="81:83" x14ac:dyDescent="0.2">
      <c r="CC20202" s="15">
        <v>42296.661979166667</v>
      </c>
      <c r="CD20202" s="6">
        <v>26.126814259588464</v>
      </c>
      <c r="CE20202" s="6" t="e">
        <f>NA()</f>
        <v>#N/A</v>
      </c>
    </row>
    <row r="20203" spans="81:83" x14ac:dyDescent="0.2">
      <c r="CC20203" s="15">
        <v>42296.665451388886</v>
      </c>
      <c r="CD20203" s="6">
        <v>26.126814259588464</v>
      </c>
      <c r="CE20203" s="6" t="e">
        <f>NA()</f>
        <v>#N/A</v>
      </c>
    </row>
    <row r="20204" spans="81:83" x14ac:dyDescent="0.2">
      <c r="CC20204" s="15">
        <v>42296.668923611112</v>
      </c>
      <c r="CD20204" s="6">
        <v>26.126814259588464</v>
      </c>
      <c r="CE20204" s="6" t="e">
        <f>NA()</f>
        <v>#N/A</v>
      </c>
    </row>
    <row r="20205" spans="81:83" x14ac:dyDescent="0.2">
      <c r="CC20205" s="15">
        <v>42296.672395833331</v>
      </c>
      <c r="CD20205" s="6">
        <v>26.750721904052021</v>
      </c>
      <c r="CE20205" s="6" t="e">
        <f>NA()</f>
        <v>#N/A</v>
      </c>
    </row>
    <row r="20206" spans="81:83" x14ac:dyDescent="0.2">
      <c r="CC20206" s="15">
        <v>42296.675868055558</v>
      </c>
      <c r="CD20206" s="6">
        <v>26.750721904052021</v>
      </c>
      <c r="CE20206" s="6" t="e">
        <f>NA()</f>
        <v>#N/A</v>
      </c>
    </row>
    <row r="20207" spans="81:83" x14ac:dyDescent="0.2">
      <c r="CC20207" s="15">
        <v>42296.679340277777</v>
      </c>
      <c r="CD20207" s="6">
        <v>23.687122377424618</v>
      </c>
      <c r="CE20207" s="6" t="e">
        <f>NA()</f>
        <v>#N/A</v>
      </c>
    </row>
    <row r="20208" spans="81:83" x14ac:dyDescent="0.2">
      <c r="CC20208" s="15">
        <v>42296.682812500003</v>
      </c>
      <c r="CD20208" s="6">
        <v>23.687122377424618</v>
      </c>
      <c r="CE20208" s="6" t="e">
        <f>NA()</f>
        <v>#N/A</v>
      </c>
    </row>
    <row r="20209" spans="81:83" x14ac:dyDescent="0.2">
      <c r="CC20209" s="15">
        <v>42296.686284722222</v>
      </c>
      <c r="CD20209" s="6">
        <v>26.126814259588464</v>
      </c>
      <c r="CE20209" s="6" t="e">
        <f>NA()</f>
        <v>#N/A</v>
      </c>
    </row>
    <row r="20210" spans="81:83" x14ac:dyDescent="0.2">
      <c r="CC20210" s="15">
        <v>42296.689756944441</v>
      </c>
      <c r="CD20210" s="6">
        <v>26.126814259588464</v>
      </c>
      <c r="CE20210" s="6" t="e">
        <f>NA()</f>
        <v>#N/A</v>
      </c>
    </row>
    <row r="20211" spans="81:83" x14ac:dyDescent="0.2">
      <c r="CC20211" s="15">
        <v>42296.693229166667</v>
      </c>
      <c r="CD20211" s="6">
        <v>28.009852901209761</v>
      </c>
      <c r="CE20211" s="6" t="e">
        <f>NA()</f>
        <v>#N/A</v>
      </c>
    </row>
    <row r="20212" spans="81:83" x14ac:dyDescent="0.2">
      <c r="CC20212" s="15">
        <v>42296.696701388886</v>
      </c>
      <c r="CD20212" s="6">
        <v>29.288141909125951</v>
      </c>
      <c r="CE20212" s="6" t="e">
        <f>NA()</f>
        <v>#N/A</v>
      </c>
    </row>
    <row r="20213" spans="81:83" x14ac:dyDescent="0.2">
      <c r="CC20213" s="15">
        <v>42296.700173611112</v>
      </c>
      <c r="CD20213" s="6">
        <v>26.126814259588464</v>
      </c>
      <c r="CE20213" s="6" t="e">
        <f>NA()</f>
        <v>#N/A</v>
      </c>
    </row>
    <row r="20214" spans="81:83" x14ac:dyDescent="0.2">
      <c r="CC20214" s="15">
        <v>42296.703645833331</v>
      </c>
      <c r="CD20214" s="6">
        <v>26.126814259588464</v>
      </c>
      <c r="CE20214" s="6" t="e">
        <f>NA()</f>
        <v>#N/A</v>
      </c>
    </row>
    <row r="20215" spans="81:83" x14ac:dyDescent="0.2">
      <c r="CC20215" s="15">
        <v>42296.707118055558</v>
      </c>
      <c r="CD20215" s="6">
        <v>26.126814259588464</v>
      </c>
      <c r="CE20215" s="6" t="e">
        <f>NA()</f>
        <v>#N/A</v>
      </c>
    </row>
    <row r="20216" spans="81:83" x14ac:dyDescent="0.2">
      <c r="CC20216" s="15">
        <v>42296.710590277777</v>
      </c>
      <c r="CD20216" s="6">
        <v>23.687122377424618</v>
      </c>
      <c r="CE20216" s="6" t="e">
        <f>NA()</f>
        <v>#N/A</v>
      </c>
    </row>
    <row r="20217" spans="81:83" x14ac:dyDescent="0.2">
      <c r="CC20217" s="15">
        <v>42296.714062500003</v>
      </c>
      <c r="CD20217" s="6">
        <v>23.687122377424618</v>
      </c>
      <c r="CE20217" s="6" t="e">
        <f>NA()</f>
        <v>#N/A</v>
      </c>
    </row>
    <row r="20218" spans="81:83" x14ac:dyDescent="0.2">
      <c r="CC20218" s="15">
        <v>42296.717534722222</v>
      </c>
      <c r="CD20218" s="6">
        <v>26.750721904052021</v>
      </c>
      <c r="CE20218" s="6" t="e">
        <f>NA()</f>
        <v>#N/A</v>
      </c>
    </row>
    <row r="20219" spans="81:83" x14ac:dyDescent="0.2">
      <c r="CC20219" s="15">
        <v>42296.721006944441</v>
      </c>
      <c r="CD20219" s="6">
        <v>21.325459782585622</v>
      </c>
      <c r="CE20219" s="6" t="e">
        <f>NA()</f>
        <v>#N/A</v>
      </c>
    </row>
    <row r="20220" spans="81:83" x14ac:dyDescent="0.2">
      <c r="CC20220" s="15">
        <v>42296.724479166667</v>
      </c>
      <c r="CD20220" s="6">
        <v>28.009852901209761</v>
      </c>
      <c r="CE20220" s="6" t="e">
        <f>NA()</f>
        <v>#N/A</v>
      </c>
    </row>
    <row r="20221" spans="81:83" x14ac:dyDescent="0.2">
      <c r="CC20221" s="15">
        <v>42296.727951388886</v>
      </c>
      <c r="CD20221" s="6">
        <v>28.013165651152249</v>
      </c>
      <c r="CE20221" s="6" t="e">
        <f>NA()</f>
        <v>#N/A</v>
      </c>
    </row>
    <row r="20222" spans="81:83" x14ac:dyDescent="0.2">
      <c r="CC20222" s="15">
        <v>42296.731423611112</v>
      </c>
      <c r="CD20222" s="6">
        <v>28.013165651152249</v>
      </c>
      <c r="CE20222" s="6" t="e">
        <f>NA()</f>
        <v>#N/A</v>
      </c>
    </row>
    <row r="20223" spans="81:83" x14ac:dyDescent="0.2">
      <c r="CC20223" s="15">
        <v>42296.734895833331</v>
      </c>
      <c r="CD20223" s="6">
        <v>25.511044974444541</v>
      </c>
      <c r="CE20223" s="6" t="e">
        <f>NA()</f>
        <v>#N/A</v>
      </c>
    </row>
    <row r="20224" spans="81:83" x14ac:dyDescent="0.2">
      <c r="CC20224" s="15">
        <v>42296.738368055558</v>
      </c>
      <c r="CD20224" s="6">
        <v>24.287973334951875</v>
      </c>
      <c r="CE20224" s="6" t="e">
        <f>NA()</f>
        <v>#N/A</v>
      </c>
    </row>
    <row r="20225" spans="81:83" x14ac:dyDescent="0.2">
      <c r="CC20225" s="15">
        <v>42296.741840277777</v>
      </c>
      <c r="CD20225" s="6">
        <v>23.687122377424618</v>
      </c>
      <c r="CE20225" s="6" t="e">
        <f>NA()</f>
        <v>#N/A</v>
      </c>
    </row>
    <row r="20226" spans="81:83" x14ac:dyDescent="0.2">
      <c r="CC20226" s="15">
        <v>42296.745312500003</v>
      </c>
      <c r="CD20226" s="6">
        <v>26.750721904052021</v>
      </c>
      <c r="CE20226" s="6" t="e">
        <f>NA()</f>
        <v>#N/A</v>
      </c>
    </row>
    <row r="20227" spans="81:83" x14ac:dyDescent="0.2">
      <c r="CC20227" s="15">
        <v>42296.748784722222</v>
      </c>
      <c r="CD20227" s="6">
        <v>22.494419160929247</v>
      </c>
      <c r="CE20227" s="6" t="e">
        <f>NA()</f>
        <v>#N/A</v>
      </c>
    </row>
    <row r="20228" spans="81:83" x14ac:dyDescent="0.2">
      <c r="CC20228" s="15">
        <v>42296.752256944441</v>
      </c>
      <c r="CD20228" s="6">
        <v>24.287973334951875</v>
      </c>
      <c r="CE20228" s="6" t="e">
        <f>NA()</f>
        <v>#N/A</v>
      </c>
    </row>
    <row r="20229" spans="81:83" x14ac:dyDescent="0.2">
      <c r="CC20229" s="15">
        <v>42296.755729166667</v>
      </c>
      <c r="CD20229" s="6">
        <v>21.325459782585622</v>
      </c>
      <c r="CE20229" s="6" t="e">
        <f>NA()</f>
        <v>#N/A</v>
      </c>
    </row>
    <row r="20230" spans="81:83" x14ac:dyDescent="0.2">
      <c r="CC20230" s="15">
        <v>42296.759201388886</v>
      </c>
      <c r="CD20230" s="6">
        <v>24.287973334951875</v>
      </c>
      <c r="CE20230" s="6" t="e">
        <f>NA()</f>
        <v>#N/A</v>
      </c>
    </row>
    <row r="20231" spans="81:83" x14ac:dyDescent="0.2">
      <c r="CC20231" s="15">
        <v>42296.762673611112</v>
      </c>
      <c r="CD20231" s="6">
        <v>21.325459782585622</v>
      </c>
      <c r="CE20231" s="6" t="e">
        <f>NA()</f>
        <v>#N/A</v>
      </c>
    </row>
    <row r="20232" spans="81:83" x14ac:dyDescent="0.2">
      <c r="CC20232" s="15">
        <v>42296.766145833331</v>
      </c>
      <c r="CD20232" s="6">
        <v>26.750721904052021</v>
      </c>
      <c r="CE20232" s="6" t="e">
        <f>NA()</f>
        <v>#N/A</v>
      </c>
    </row>
    <row r="20233" spans="81:83" x14ac:dyDescent="0.2">
      <c r="CC20233" s="15">
        <v>42296.769618055558</v>
      </c>
      <c r="CD20233" s="6">
        <v>24.287973334951875</v>
      </c>
      <c r="CE20233" s="6" t="e">
        <f>NA()</f>
        <v>#N/A</v>
      </c>
    </row>
    <row r="20234" spans="81:83" x14ac:dyDescent="0.2">
      <c r="CC20234" s="15">
        <v>42296.773090277777</v>
      </c>
      <c r="CD20234" s="6">
        <v>24.287973334951875</v>
      </c>
      <c r="CE20234" s="6" t="e">
        <f>NA()</f>
        <v>#N/A</v>
      </c>
    </row>
    <row r="20235" spans="81:83" x14ac:dyDescent="0.2">
      <c r="CC20235" s="15">
        <v>42296.776562500003</v>
      </c>
      <c r="CD20235" s="6">
        <v>24.287973334951875</v>
      </c>
      <c r="CE20235" s="6" t="e">
        <f>NA()</f>
        <v>#N/A</v>
      </c>
    </row>
    <row r="20236" spans="81:83" x14ac:dyDescent="0.2">
      <c r="CC20236" s="15">
        <v>42296.780034722222</v>
      </c>
      <c r="CD20236" s="6">
        <v>24.287973334951875</v>
      </c>
      <c r="CE20236" s="6" t="e">
        <f>NA()</f>
        <v>#N/A</v>
      </c>
    </row>
    <row r="20237" spans="81:83" x14ac:dyDescent="0.2">
      <c r="CC20237" s="15">
        <v>42296.783506944441</v>
      </c>
      <c r="CD20237" s="6">
        <v>26.750721904052021</v>
      </c>
      <c r="CE20237" s="6" t="e">
        <f>NA()</f>
        <v>#N/A</v>
      </c>
    </row>
    <row r="20238" spans="81:83" x14ac:dyDescent="0.2">
      <c r="CC20238" s="15">
        <v>42296.786979166667</v>
      </c>
      <c r="CD20238" s="6">
        <v>26.750721904052021</v>
      </c>
      <c r="CE20238" s="6" t="e">
        <f>NA()</f>
        <v>#N/A</v>
      </c>
    </row>
    <row r="20239" spans="81:83" x14ac:dyDescent="0.2">
      <c r="CC20239" s="15">
        <v>42296.790451388886</v>
      </c>
      <c r="CD20239" s="6">
        <v>23.687122377424618</v>
      </c>
      <c r="CE20239" s="6" t="e">
        <f>NA()</f>
        <v>#N/A</v>
      </c>
    </row>
    <row r="20240" spans="81:83" x14ac:dyDescent="0.2">
      <c r="CC20240" s="15">
        <v>42296.793923611112</v>
      </c>
      <c r="CD20240" s="6">
        <v>24.287973334951875</v>
      </c>
      <c r="CE20240" s="6" t="e">
        <f>NA()</f>
        <v>#N/A</v>
      </c>
    </row>
    <row r="20241" spans="81:83" x14ac:dyDescent="0.2">
      <c r="CC20241" s="15">
        <v>42296.797395833331</v>
      </c>
      <c r="CD20241" s="6">
        <v>22.494419160929247</v>
      </c>
      <c r="CE20241" s="6" t="e">
        <f>NA()</f>
        <v>#N/A</v>
      </c>
    </row>
    <row r="20242" spans="81:83" x14ac:dyDescent="0.2">
      <c r="CC20242" s="15">
        <v>42296.800868055558</v>
      </c>
      <c r="CD20242" s="6">
        <v>25.511044974444541</v>
      </c>
      <c r="CE20242" s="6" t="e">
        <f>NA()</f>
        <v>#N/A</v>
      </c>
    </row>
    <row r="20243" spans="81:83" x14ac:dyDescent="0.2">
      <c r="CC20243" s="15">
        <v>42296.804340277777</v>
      </c>
      <c r="CD20243" s="6">
        <v>24.287973334951875</v>
      </c>
      <c r="CE20243" s="6" t="e">
        <f>NA()</f>
        <v>#N/A</v>
      </c>
    </row>
    <row r="20244" spans="81:83" x14ac:dyDescent="0.2">
      <c r="CC20244" s="15">
        <v>42296.807812500003</v>
      </c>
      <c r="CD20244" s="6">
        <v>24.287973334951875</v>
      </c>
      <c r="CE20244" s="6" t="e">
        <f>NA()</f>
        <v>#N/A</v>
      </c>
    </row>
    <row r="20245" spans="81:83" x14ac:dyDescent="0.2">
      <c r="CC20245" s="15">
        <v>42296.811284722222</v>
      </c>
      <c r="CD20245" s="6">
        <v>26.750721904051272</v>
      </c>
      <c r="CE20245" s="6" t="e">
        <f>NA()</f>
        <v>#N/A</v>
      </c>
    </row>
    <row r="20246" spans="81:83" x14ac:dyDescent="0.2">
      <c r="CC20246" s="15">
        <v>42296.814756944441</v>
      </c>
      <c r="CD20246" s="6">
        <v>24.287973334951875</v>
      </c>
      <c r="CE20246" s="6" t="e">
        <f>NA()</f>
        <v>#N/A</v>
      </c>
    </row>
    <row r="20247" spans="81:83" x14ac:dyDescent="0.2">
      <c r="CC20247" s="15">
        <v>42296.818229166667</v>
      </c>
      <c r="CD20247" s="6">
        <v>24.287973334951875</v>
      </c>
      <c r="CE20247" s="6" t="e">
        <f>NA()</f>
        <v>#N/A</v>
      </c>
    </row>
    <row r="20248" spans="81:83" x14ac:dyDescent="0.2">
      <c r="CC20248" s="15">
        <v>42296.821701388886</v>
      </c>
      <c r="CD20248" s="6">
        <v>24.287973334951875</v>
      </c>
      <c r="CE20248" s="6" t="e">
        <f>NA()</f>
        <v>#N/A</v>
      </c>
    </row>
    <row r="20249" spans="81:83" x14ac:dyDescent="0.2">
      <c r="CC20249" s="15">
        <v>42296.825173611112</v>
      </c>
      <c r="CD20249" s="6">
        <v>26.750721904052021</v>
      </c>
      <c r="CE20249" s="6" t="e">
        <f>NA()</f>
        <v>#N/A</v>
      </c>
    </row>
    <row r="20250" spans="81:83" x14ac:dyDescent="0.2">
      <c r="CC20250" s="15">
        <v>42296.828645833331</v>
      </c>
      <c r="CD20250" s="6">
        <v>21.325459782585622</v>
      </c>
      <c r="CE20250" s="6" t="e">
        <f>NA()</f>
        <v>#N/A</v>
      </c>
    </row>
    <row r="20251" spans="81:83" x14ac:dyDescent="0.2">
      <c r="CC20251" s="15">
        <v>42296.832118055558</v>
      </c>
      <c r="CD20251" s="6">
        <v>24.287973334951875</v>
      </c>
      <c r="CE20251" s="6" t="e">
        <f>NA()</f>
        <v>#N/A</v>
      </c>
    </row>
    <row r="20252" spans="81:83" x14ac:dyDescent="0.2">
      <c r="CC20252" s="15">
        <v>42296.835590277777</v>
      </c>
      <c r="CD20252" s="6">
        <v>24.287973334951875</v>
      </c>
      <c r="CE20252" s="6" t="e">
        <f>NA()</f>
        <v>#N/A</v>
      </c>
    </row>
    <row r="20253" spans="81:83" x14ac:dyDescent="0.2">
      <c r="CC20253" s="15">
        <v>42296.839062500003</v>
      </c>
      <c r="CD20253" s="6">
        <v>23.68398978172829</v>
      </c>
      <c r="CE20253" s="6" t="e">
        <f>NA()</f>
        <v>#N/A</v>
      </c>
    </row>
    <row r="20254" spans="81:83" x14ac:dyDescent="0.2">
      <c r="CC20254" s="15">
        <v>42296.842534722222</v>
      </c>
      <c r="CD20254" s="6">
        <v>26.126814259589207</v>
      </c>
      <c r="CE20254" s="6" t="e">
        <f>NA()</f>
        <v>#N/A</v>
      </c>
    </row>
    <row r="20255" spans="81:83" x14ac:dyDescent="0.2">
      <c r="CC20255" s="15">
        <v>42296.846006944441</v>
      </c>
      <c r="CD20255" s="6">
        <v>26.126814259589207</v>
      </c>
      <c r="CE20255" s="6" t="e">
        <f>NA()</f>
        <v>#N/A</v>
      </c>
    </row>
    <row r="20256" spans="81:83" x14ac:dyDescent="0.2">
      <c r="CC20256" s="15">
        <v>42296.849479166667</v>
      </c>
      <c r="CD20256" s="6">
        <v>23.68398978172829</v>
      </c>
      <c r="CE20256" s="6" t="e">
        <f>NA()</f>
        <v>#N/A</v>
      </c>
    </row>
    <row r="20257" spans="81:83" x14ac:dyDescent="0.2">
      <c r="CC20257" s="15">
        <v>42296.852951388886</v>
      </c>
      <c r="CD20257" s="6">
        <v>26.126814259589207</v>
      </c>
      <c r="CE20257" s="6" t="e">
        <f>NA()</f>
        <v>#N/A</v>
      </c>
    </row>
    <row r="20258" spans="81:83" x14ac:dyDescent="0.2">
      <c r="CC20258" s="15">
        <v>42296.856423611112</v>
      </c>
      <c r="CD20258" s="6">
        <v>23.68398978172829</v>
      </c>
      <c r="CE20258" s="6" t="e">
        <f>NA()</f>
        <v>#N/A</v>
      </c>
    </row>
    <row r="20259" spans="81:83" x14ac:dyDescent="0.2">
      <c r="CC20259" s="15">
        <v>42296.859895833331</v>
      </c>
      <c r="CD20259" s="6">
        <v>23.68398978172829</v>
      </c>
      <c r="CE20259" s="6" t="e">
        <f>NA()</f>
        <v>#N/A</v>
      </c>
    </row>
    <row r="20260" spans="81:83" x14ac:dyDescent="0.2">
      <c r="CC20260" s="15">
        <v>42296.863368055558</v>
      </c>
      <c r="CD20260" s="6">
        <v>26.126814259589207</v>
      </c>
      <c r="CE20260" s="6" t="e">
        <f>NA()</f>
        <v>#N/A</v>
      </c>
    </row>
    <row r="20261" spans="81:83" x14ac:dyDescent="0.2">
      <c r="CC20261" s="15">
        <v>42296.866840277777</v>
      </c>
      <c r="CD20261" s="6">
        <v>28.648289449573372</v>
      </c>
      <c r="CE20261" s="6" t="e">
        <f>NA()</f>
        <v>#N/A</v>
      </c>
    </row>
    <row r="20262" spans="81:83" x14ac:dyDescent="0.2">
      <c r="CC20262" s="15">
        <v>42296.870312500003</v>
      </c>
      <c r="CD20262" s="6">
        <v>26.126814259589207</v>
      </c>
      <c r="CE20262" s="6" t="e">
        <f>NA()</f>
        <v>#N/A</v>
      </c>
    </row>
    <row r="20263" spans="81:83" x14ac:dyDescent="0.2">
      <c r="CC20263" s="15">
        <v>42296.873784722222</v>
      </c>
      <c r="CD20263" s="6">
        <v>26.750721904052021</v>
      </c>
      <c r="CE20263" s="6" t="e">
        <f>NA()</f>
        <v>#N/A</v>
      </c>
    </row>
    <row r="20264" spans="81:83" x14ac:dyDescent="0.2">
      <c r="CC20264" s="15">
        <v>42296.877256944441</v>
      </c>
      <c r="CD20264" s="6">
        <v>28.009852901209761</v>
      </c>
      <c r="CE20264" s="6" t="e">
        <f>NA()</f>
        <v>#N/A</v>
      </c>
    </row>
    <row r="20265" spans="81:83" x14ac:dyDescent="0.2">
      <c r="CC20265" s="15">
        <v>42296.880729166667</v>
      </c>
      <c r="CD20265" s="6">
        <v>23.68398978172829</v>
      </c>
      <c r="CE20265" s="6" t="e">
        <f>NA()</f>
        <v>#N/A</v>
      </c>
    </row>
    <row r="20266" spans="81:83" x14ac:dyDescent="0.2">
      <c r="CC20266" s="15">
        <v>42296.884201388886</v>
      </c>
      <c r="CD20266" s="6">
        <v>26.126814259589207</v>
      </c>
      <c r="CE20266" s="6" t="e">
        <f>NA()</f>
        <v>#N/A</v>
      </c>
    </row>
    <row r="20267" spans="81:83" x14ac:dyDescent="0.2">
      <c r="CC20267" s="15">
        <v>42296.887673611112</v>
      </c>
      <c r="CD20267" s="6">
        <v>24.287973334951875</v>
      </c>
      <c r="CE20267" s="6" t="e">
        <f>NA()</f>
        <v>#N/A</v>
      </c>
    </row>
    <row r="20268" spans="81:83" x14ac:dyDescent="0.2">
      <c r="CC20268" s="15">
        <v>42296.891145833331</v>
      </c>
      <c r="CD20268" s="6">
        <v>26.126814259589207</v>
      </c>
      <c r="CE20268" s="6" t="e">
        <f>NA()</f>
        <v>#N/A</v>
      </c>
    </row>
    <row r="20269" spans="81:83" x14ac:dyDescent="0.2">
      <c r="CC20269" s="15">
        <v>42296.894618055558</v>
      </c>
      <c r="CD20269" s="6">
        <v>26.750721904052021</v>
      </c>
      <c r="CE20269" s="6" t="e">
        <f>NA()</f>
        <v>#N/A</v>
      </c>
    </row>
    <row r="20270" spans="81:83" x14ac:dyDescent="0.2">
      <c r="CC20270" s="15">
        <v>42296.898090277777</v>
      </c>
      <c r="CD20270" s="6">
        <v>23.68398978172829</v>
      </c>
      <c r="CE20270" s="6" t="e">
        <f>NA()</f>
        <v>#N/A</v>
      </c>
    </row>
    <row r="20271" spans="81:83" x14ac:dyDescent="0.2">
      <c r="CC20271" s="15">
        <v>42296.901562500003</v>
      </c>
      <c r="CD20271" s="6">
        <v>23.687122377424618</v>
      </c>
      <c r="CE20271" s="6" t="e">
        <f>NA()</f>
        <v>#N/A</v>
      </c>
    </row>
    <row r="20272" spans="81:83" x14ac:dyDescent="0.2">
      <c r="CC20272" s="15">
        <v>42296.905034722222</v>
      </c>
      <c r="CD20272" s="6">
        <v>23.687122377424618</v>
      </c>
      <c r="CE20272" s="6" t="e">
        <f>NA()</f>
        <v>#N/A</v>
      </c>
    </row>
    <row r="20273" spans="81:83" x14ac:dyDescent="0.2">
      <c r="CC20273" s="15">
        <v>42296.908506944441</v>
      </c>
      <c r="CD20273" s="6">
        <v>26.750721904052021</v>
      </c>
      <c r="CE20273" s="6" t="e">
        <f>NA()</f>
        <v>#N/A</v>
      </c>
    </row>
    <row r="20274" spans="81:83" x14ac:dyDescent="0.2">
      <c r="CC20274" s="15">
        <v>42296.911979166667</v>
      </c>
      <c r="CD20274" s="6">
        <v>26.750721904052021</v>
      </c>
      <c r="CE20274" s="6" t="e">
        <f>NA()</f>
        <v>#N/A</v>
      </c>
    </row>
    <row r="20275" spans="81:83" x14ac:dyDescent="0.2">
      <c r="CC20275" s="15">
        <v>42296.915451388886</v>
      </c>
      <c r="CD20275" s="6">
        <v>29.288141909125951</v>
      </c>
      <c r="CE20275" s="6" t="e">
        <f>NA()</f>
        <v>#N/A</v>
      </c>
    </row>
    <row r="20276" spans="81:83" x14ac:dyDescent="0.2">
      <c r="CC20276" s="15">
        <v>42296.918923611112</v>
      </c>
      <c r="CD20276" s="6">
        <v>29.288141909125951</v>
      </c>
      <c r="CE20276" s="6" t="e">
        <f>NA()</f>
        <v>#N/A</v>
      </c>
    </row>
    <row r="20277" spans="81:83" x14ac:dyDescent="0.2">
      <c r="CC20277" s="15">
        <v>42296.922395833331</v>
      </c>
      <c r="CD20277" s="6">
        <v>26.750721904052021</v>
      </c>
      <c r="CE20277" s="6" t="e">
        <f>NA()</f>
        <v>#N/A</v>
      </c>
    </row>
    <row r="20278" spans="81:83" x14ac:dyDescent="0.2">
      <c r="CC20278" s="15">
        <v>42296.925868055558</v>
      </c>
      <c r="CD20278" s="6">
        <v>23.687122377424618</v>
      </c>
      <c r="CE20278" s="6" t="e">
        <f>NA()</f>
        <v>#N/A</v>
      </c>
    </row>
    <row r="20279" spans="81:83" x14ac:dyDescent="0.2">
      <c r="CC20279" s="15">
        <v>42296.929340277777</v>
      </c>
      <c r="CD20279" s="6">
        <v>23.687122377424618</v>
      </c>
      <c r="CE20279" s="6" t="e">
        <f>NA()</f>
        <v>#N/A</v>
      </c>
    </row>
    <row r="20280" spans="81:83" x14ac:dyDescent="0.2">
      <c r="CC20280" s="15">
        <v>42296.932812500003</v>
      </c>
      <c r="CD20280" s="6">
        <v>26.750721904052021</v>
      </c>
      <c r="CE20280" s="6" t="e">
        <f>NA()</f>
        <v>#N/A</v>
      </c>
    </row>
    <row r="20281" spans="81:83" x14ac:dyDescent="0.2">
      <c r="CC20281" s="15">
        <v>42296.936284722222</v>
      </c>
      <c r="CD20281" s="6">
        <v>24.287973334951875</v>
      </c>
      <c r="CE20281" s="6" t="e">
        <f>NA()</f>
        <v>#N/A</v>
      </c>
    </row>
    <row r="20282" spans="81:83" x14ac:dyDescent="0.2">
      <c r="CC20282" s="15">
        <v>42296.939756944441</v>
      </c>
      <c r="CD20282" s="6">
        <v>24.287973334951875</v>
      </c>
      <c r="CE20282" s="6" t="e">
        <f>NA()</f>
        <v>#N/A</v>
      </c>
    </row>
    <row r="20283" spans="81:83" x14ac:dyDescent="0.2">
      <c r="CC20283" s="15">
        <v>42296.943229166667</v>
      </c>
      <c r="CD20283" s="6">
        <v>21.325459782585622</v>
      </c>
      <c r="CE20283" s="6" t="e">
        <f>NA()</f>
        <v>#N/A</v>
      </c>
    </row>
    <row r="20284" spans="81:83" x14ac:dyDescent="0.2">
      <c r="CC20284" s="15">
        <v>42296.946701388886</v>
      </c>
      <c r="CD20284" s="6">
        <v>24.287973334951875</v>
      </c>
      <c r="CE20284" s="6" t="e">
        <f>NA()</f>
        <v>#N/A</v>
      </c>
    </row>
    <row r="20285" spans="81:83" x14ac:dyDescent="0.2">
      <c r="CC20285" s="15">
        <v>42296.950173611112</v>
      </c>
      <c r="CD20285" s="6">
        <v>24.287973334951875</v>
      </c>
      <c r="CE20285" s="6" t="e">
        <f>NA()</f>
        <v>#N/A</v>
      </c>
    </row>
    <row r="20286" spans="81:83" x14ac:dyDescent="0.2">
      <c r="CC20286" s="15">
        <v>42296.953645833331</v>
      </c>
      <c r="CD20286" s="6">
        <v>24.287973334951875</v>
      </c>
      <c r="CE20286" s="6" t="e">
        <f>NA()</f>
        <v>#N/A</v>
      </c>
    </row>
    <row r="20287" spans="81:83" x14ac:dyDescent="0.2">
      <c r="CC20287" s="15">
        <v>42296.957118055558</v>
      </c>
      <c r="CD20287" s="6">
        <v>26.750721904052021</v>
      </c>
      <c r="CE20287" s="6" t="e">
        <f>NA()</f>
        <v>#N/A</v>
      </c>
    </row>
    <row r="20288" spans="81:83" x14ac:dyDescent="0.2">
      <c r="CC20288" s="15">
        <v>42296.960590277777</v>
      </c>
      <c r="CD20288" s="6">
        <v>22.494419160929247</v>
      </c>
      <c r="CE20288" s="6" t="e">
        <f>NA()</f>
        <v>#N/A</v>
      </c>
    </row>
    <row r="20289" spans="81:83" x14ac:dyDescent="0.2">
      <c r="CC20289" s="15">
        <v>42296.964062500003</v>
      </c>
      <c r="CD20289" s="6">
        <v>26.126814259589207</v>
      </c>
      <c r="CE20289" s="6" t="e">
        <f>NA()</f>
        <v>#N/A</v>
      </c>
    </row>
    <row r="20290" spans="81:83" x14ac:dyDescent="0.2">
      <c r="CC20290" s="15">
        <v>42296.967534722222</v>
      </c>
      <c r="CD20290" s="6">
        <v>23.68398978172829</v>
      </c>
      <c r="CE20290" s="6" t="e">
        <f>NA()</f>
        <v>#N/A</v>
      </c>
    </row>
    <row r="20291" spans="81:83" x14ac:dyDescent="0.2">
      <c r="CC20291" s="15">
        <v>42296.971006944441</v>
      </c>
      <c r="CD20291" s="6">
        <v>26.126814259589207</v>
      </c>
      <c r="CE20291" s="6" t="e">
        <f>NA()</f>
        <v>#N/A</v>
      </c>
    </row>
    <row r="20292" spans="81:83" x14ac:dyDescent="0.2">
      <c r="CC20292" s="15">
        <v>42296.974479166667</v>
      </c>
      <c r="CD20292" s="6">
        <v>26.126814259589207</v>
      </c>
      <c r="CE20292" s="6" t="e">
        <f>NA()</f>
        <v>#N/A</v>
      </c>
    </row>
    <row r="20293" spans="81:83" x14ac:dyDescent="0.2">
      <c r="CC20293" s="15">
        <v>42296.977951388886</v>
      </c>
      <c r="CD20293" s="6">
        <v>23.68398978172829</v>
      </c>
      <c r="CE20293" s="6" t="e">
        <f>NA()</f>
        <v>#N/A</v>
      </c>
    </row>
    <row r="20294" spans="81:83" x14ac:dyDescent="0.2">
      <c r="CC20294" s="15">
        <v>42296.981423611112</v>
      </c>
      <c r="CD20294" s="6">
        <v>26.126814259589207</v>
      </c>
      <c r="CE20294" s="6" t="e">
        <f>NA()</f>
        <v>#N/A</v>
      </c>
    </row>
    <row r="20295" spans="81:83" x14ac:dyDescent="0.2">
      <c r="CC20295" s="15">
        <v>42296.984895833331</v>
      </c>
      <c r="CD20295" s="6">
        <v>26.126814259588464</v>
      </c>
      <c r="CE20295" s="6" t="e">
        <f>NA()</f>
        <v>#N/A</v>
      </c>
    </row>
    <row r="20296" spans="81:83" x14ac:dyDescent="0.2">
      <c r="CC20296" s="15">
        <v>42296.988368055558</v>
      </c>
      <c r="CD20296" s="6">
        <v>26.126814259589207</v>
      </c>
      <c r="CE20296" s="6" t="e">
        <f>NA()</f>
        <v>#N/A</v>
      </c>
    </row>
    <row r="20297" spans="81:83" x14ac:dyDescent="0.2">
      <c r="CC20297" s="15">
        <v>42296.991840277777</v>
      </c>
      <c r="CD20297" s="6">
        <v>26.126814259588464</v>
      </c>
      <c r="CE20297" s="6" t="e">
        <f>NA()</f>
        <v>#N/A</v>
      </c>
    </row>
    <row r="20298" spans="81:83" x14ac:dyDescent="0.2">
      <c r="CC20298" s="15">
        <v>42296.995312500003</v>
      </c>
      <c r="CD20298" s="6">
        <v>23.68398978172829</v>
      </c>
      <c r="CE20298" s="6" t="e">
        <f>NA()</f>
        <v>#N/A</v>
      </c>
    </row>
    <row r="20299" spans="81:83" x14ac:dyDescent="0.2">
      <c r="CC20299" s="15">
        <v>42296.998784722222</v>
      </c>
      <c r="CD20299" s="6">
        <v>21.325459782585622</v>
      </c>
      <c r="CE20299" s="6">
        <f t="shared" ref="CE20299" si="97">AVERAGE(CD20012:CD20299)</f>
        <v>25.964101944310809</v>
      </c>
    </row>
    <row r="20300" spans="81:83" x14ac:dyDescent="0.2">
      <c r="CC20300" s="15">
        <v>42297.002256944441</v>
      </c>
      <c r="CD20300" s="6">
        <v>26.126814259588464</v>
      </c>
      <c r="CE20300" s="6" t="e">
        <f>NA()</f>
        <v>#N/A</v>
      </c>
    </row>
    <row r="20301" spans="81:83" x14ac:dyDescent="0.2">
      <c r="CC20301" s="15">
        <v>42297.005729166667</v>
      </c>
      <c r="CD20301" s="6">
        <v>23.68398978172829</v>
      </c>
      <c r="CE20301" s="6" t="e">
        <f>NA()</f>
        <v>#N/A</v>
      </c>
    </row>
    <row r="20302" spans="81:83" x14ac:dyDescent="0.2">
      <c r="CC20302" s="15">
        <v>42297.009201388886</v>
      </c>
      <c r="CD20302" s="6">
        <v>23.68398978172829</v>
      </c>
      <c r="CE20302" s="6" t="e">
        <f>NA()</f>
        <v>#N/A</v>
      </c>
    </row>
    <row r="20303" spans="81:83" x14ac:dyDescent="0.2">
      <c r="CC20303" s="15">
        <v>42297.012673611112</v>
      </c>
      <c r="CD20303" s="6">
        <v>28.648289449573372</v>
      </c>
      <c r="CE20303" s="6" t="e">
        <f>NA()</f>
        <v>#N/A</v>
      </c>
    </row>
    <row r="20304" spans="81:83" x14ac:dyDescent="0.2">
      <c r="CC20304" s="15">
        <v>42297.016145833331</v>
      </c>
      <c r="CD20304" s="6">
        <v>28.648289449573372</v>
      </c>
      <c r="CE20304" s="6" t="e">
        <f>NA()</f>
        <v>#N/A</v>
      </c>
    </row>
    <row r="20305" spans="81:83" x14ac:dyDescent="0.2">
      <c r="CC20305" s="15">
        <v>42297.019618055558</v>
      </c>
      <c r="CD20305" s="6">
        <v>23.687122377423911</v>
      </c>
      <c r="CE20305" s="6" t="e">
        <f>NA()</f>
        <v>#N/A</v>
      </c>
    </row>
    <row r="20306" spans="81:83" x14ac:dyDescent="0.2">
      <c r="CC20306" s="15">
        <v>42297.023090277777</v>
      </c>
      <c r="CD20306" s="6">
        <v>23.68398978172829</v>
      </c>
      <c r="CE20306" s="6" t="e">
        <f>NA()</f>
        <v>#N/A</v>
      </c>
    </row>
    <row r="20307" spans="81:83" x14ac:dyDescent="0.2">
      <c r="CC20307" s="15">
        <v>42297.026562500003</v>
      </c>
      <c r="CD20307" s="6">
        <v>23.687122377423911</v>
      </c>
      <c r="CE20307" s="6" t="e">
        <f>NA()</f>
        <v>#N/A</v>
      </c>
    </row>
    <row r="20308" spans="81:83" x14ac:dyDescent="0.2">
      <c r="CC20308" s="15">
        <v>42297.030034722222</v>
      </c>
      <c r="CD20308" s="6">
        <v>21.325459782585622</v>
      </c>
      <c r="CE20308" s="6" t="e">
        <f>NA()</f>
        <v>#N/A</v>
      </c>
    </row>
    <row r="20309" spans="81:83" x14ac:dyDescent="0.2">
      <c r="CC20309" s="15">
        <v>42297.033506944441</v>
      </c>
      <c r="CD20309" s="6">
        <v>23.687122377423911</v>
      </c>
      <c r="CE20309" s="6" t="e">
        <f>NA()</f>
        <v>#N/A</v>
      </c>
    </row>
    <row r="20310" spans="81:83" x14ac:dyDescent="0.2">
      <c r="CC20310" s="15">
        <v>42297.036979166667</v>
      </c>
      <c r="CD20310" s="6">
        <v>26.126814259588464</v>
      </c>
      <c r="CE20310" s="6" t="e">
        <f>NA()</f>
        <v>#N/A</v>
      </c>
    </row>
    <row r="20311" spans="81:83" x14ac:dyDescent="0.2">
      <c r="CC20311" s="15">
        <v>42297.040451388886</v>
      </c>
      <c r="CD20311" s="6">
        <v>23.687122377423911</v>
      </c>
      <c r="CE20311" s="6" t="e">
        <f>NA()</f>
        <v>#N/A</v>
      </c>
    </row>
    <row r="20312" spans="81:83" x14ac:dyDescent="0.2">
      <c r="CC20312" s="15">
        <v>42297.043923611112</v>
      </c>
      <c r="CD20312" s="6">
        <v>26.126814259588464</v>
      </c>
      <c r="CE20312" s="6" t="e">
        <f>NA()</f>
        <v>#N/A</v>
      </c>
    </row>
    <row r="20313" spans="81:83" x14ac:dyDescent="0.2">
      <c r="CC20313" s="15">
        <v>42297.047395833331</v>
      </c>
      <c r="CD20313" s="6">
        <v>24.897005569253853</v>
      </c>
      <c r="CE20313" s="6" t="e">
        <f>NA()</f>
        <v>#N/A</v>
      </c>
    </row>
    <row r="20314" spans="81:83" x14ac:dyDescent="0.2">
      <c r="CC20314" s="15">
        <v>42297.050868055558</v>
      </c>
      <c r="CD20314" s="6">
        <v>26.750721904051272</v>
      </c>
      <c r="CE20314" s="6" t="e">
        <f>NA()</f>
        <v>#N/A</v>
      </c>
    </row>
    <row r="20315" spans="81:83" x14ac:dyDescent="0.2">
      <c r="CC20315" s="15">
        <v>42297.054340277777</v>
      </c>
      <c r="CD20315" s="6">
        <v>24.897005569253853</v>
      </c>
      <c r="CE20315" s="6" t="e">
        <f>NA()</f>
        <v>#N/A</v>
      </c>
    </row>
    <row r="20316" spans="81:83" x14ac:dyDescent="0.2">
      <c r="CC20316" s="15">
        <v>42297.057812500003</v>
      </c>
      <c r="CD20316" s="6">
        <v>23.687122377423911</v>
      </c>
      <c r="CE20316" s="6" t="e">
        <f>NA()</f>
        <v>#N/A</v>
      </c>
    </row>
    <row r="20317" spans="81:83" x14ac:dyDescent="0.2">
      <c r="CC20317" s="15">
        <v>42297.061284722222</v>
      </c>
      <c r="CD20317" s="6">
        <v>24.897005569253853</v>
      </c>
      <c r="CE20317" s="6" t="e">
        <f>NA()</f>
        <v>#N/A</v>
      </c>
    </row>
    <row r="20318" spans="81:83" x14ac:dyDescent="0.2">
      <c r="CC20318" s="15">
        <v>42297.064756944441</v>
      </c>
      <c r="CD20318" s="6">
        <v>22.494419160928537</v>
      </c>
      <c r="CE20318" s="6" t="e">
        <f>NA()</f>
        <v>#N/A</v>
      </c>
    </row>
    <row r="20319" spans="81:83" x14ac:dyDescent="0.2">
      <c r="CC20319" s="15">
        <v>42297.068229166667</v>
      </c>
      <c r="CD20319" s="6">
        <v>24.897005569253853</v>
      </c>
      <c r="CE20319" s="6" t="e">
        <f>NA()</f>
        <v>#N/A</v>
      </c>
    </row>
    <row r="20320" spans="81:83" x14ac:dyDescent="0.2">
      <c r="CC20320" s="15">
        <v>42297.071701388886</v>
      </c>
      <c r="CD20320" s="6">
        <v>24.897005569253853</v>
      </c>
      <c r="CE20320" s="6" t="e">
        <f>NA()</f>
        <v>#N/A</v>
      </c>
    </row>
    <row r="20321" spans="81:83" x14ac:dyDescent="0.2">
      <c r="CC20321" s="15">
        <v>42297.075173611112</v>
      </c>
      <c r="CD20321" s="6">
        <v>22.494419160928537</v>
      </c>
      <c r="CE20321" s="6" t="e">
        <f>NA()</f>
        <v>#N/A</v>
      </c>
    </row>
    <row r="20322" spans="81:83" x14ac:dyDescent="0.2">
      <c r="CC20322" s="15">
        <v>42297.078645833331</v>
      </c>
      <c r="CD20322" s="6">
        <v>27.379518273634421</v>
      </c>
      <c r="CE20322" s="6" t="e">
        <f>NA()</f>
        <v>#N/A</v>
      </c>
    </row>
    <row r="20323" spans="81:83" x14ac:dyDescent="0.2">
      <c r="CC20323" s="15">
        <v>42297.082118055558</v>
      </c>
      <c r="CD20323" s="6">
        <v>24.897005569253853</v>
      </c>
      <c r="CE20323" s="6" t="e">
        <f>NA()</f>
        <v>#N/A</v>
      </c>
    </row>
    <row r="20324" spans="81:83" x14ac:dyDescent="0.2">
      <c r="CC20324" s="15">
        <v>42297.085590277777</v>
      </c>
      <c r="CD20324" s="6">
        <v>22.494419160928537</v>
      </c>
      <c r="CE20324" s="6" t="e">
        <f>NA()</f>
        <v>#N/A</v>
      </c>
    </row>
    <row r="20325" spans="81:83" x14ac:dyDescent="0.2">
      <c r="CC20325" s="15">
        <v>42297.089062500003</v>
      </c>
      <c r="CD20325" s="6">
        <v>24.897005569253853</v>
      </c>
      <c r="CE20325" s="6" t="e">
        <f>NA()</f>
        <v>#N/A</v>
      </c>
    </row>
    <row r="20326" spans="81:83" x14ac:dyDescent="0.2">
      <c r="CC20326" s="15">
        <v>42297.092534722222</v>
      </c>
      <c r="CD20326" s="6">
        <v>26.750721904051272</v>
      </c>
      <c r="CE20326" s="6" t="e">
        <f>NA()</f>
        <v>#N/A</v>
      </c>
    </row>
    <row r="20327" spans="81:83" x14ac:dyDescent="0.2">
      <c r="CC20327" s="15">
        <v>42297.096006944441</v>
      </c>
      <c r="CD20327" s="6">
        <v>22.494419160928537</v>
      </c>
      <c r="CE20327" s="6" t="e">
        <f>NA()</f>
        <v>#N/A</v>
      </c>
    </row>
    <row r="20328" spans="81:83" x14ac:dyDescent="0.2">
      <c r="CC20328" s="15">
        <v>42297.099479166667</v>
      </c>
      <c r="CD20328" s="6">
        <v>22.494419160928537</v>
      </c>
      <c r="CE20328" s="6" t="e">
        <f>NA()</f>
        <v>#N/A</v>
      </c>
    </row>
    <row r="20329" spans="81:83" x14ac:dyDescent="0.2">
      <c r="CC20329" s="15">
        <v>42297.102951388886</v>
      </c>
      <c r="CD20329" s="6">
        <v>24.897005569253853</v>
      </c>
      <c r="CE20329" s="6" t="e">
        <f>NA()</f>
        <v>#N/A</v>
      </c>
    </row>
    <row r="20330" spans="81:83" x14ac:dyDescent="0.2">
      <c r="CC20330" s="15">
        <v>42297.106423611112</v>
      </c>
      <c r="CD20330" s="6">
        <v>24.897005569253853</v>
      </c>
      <c r="CE20330" s="6" t="e">
        <f>NA()</f>
        <v>#N/A</v>
      </c>
    </row>
    <row r="20331" spans="81:83" x14ac:dyDescent="0.2">
      <c r="CC20331" s="15">
        <v>42297.109895833331</v>
      </c>
      <c r="CD20331" s="6">
        <v>27.379518273634421</v>
      </c>
      <c r="CE20331" s="6" t="e">
        <f>NA()</f>
        <v>#N/A</v>
      </c>
    </row>
    <row r="20332" spans="81:83" x14ac:dyDescent="0.2">
      <c r="CC20332" s="15">
        <v>42297.113368055558</v>
      </c>
      <c r="CD20332" s="6">
        <v>22.494419160928537</v>
      </c>
      <c r="CE20332" s="6" t="e">
        <f>NA()</f>
        <v>#N/A</v>
      </c>
    </row>
    <row r="20333" spans="81:83" x14ac:dyDescent="0.2">
      <c r="CC20333" s="15">
        <v>42297.116840277777</v>
      </c>
      <c r="CD20333" s="6">
        <v>22.494419160928537</v>
      </c>
      <c r="CE20333" s="6" t="e">
        <f>NA()</f>
        <v>#N/A</v>
      </c>
    </row>
    <row r="20334" spans="81:83" x14ac:dyDescent="0.2">
      <c r="CC20334" s="15">
        <v>42297.120312500003</v>
      </c>
      <c r="CD20334" s="6">
        <v>27.379518273634421</v>
      </c>
      <c r="CE20334" s="6" t="e">
        <f>NA()</f>
        <v>#N/A</v>
      </c>
    </row>
    <row r="20335" spans="81:83" x14ac:dyDescent="0.2">
      <c r="CC20335" s="15">
        <v>42297.123784722222</v>
      </c>
      <c r="CD20335" s="6">
        <v>24.897005569253853</v>
      </c>
      <c r="CE20335" s="6" t="e">
        <f>NA()</f>
        <v>#N/A</v>
      </c>
    </row>
    <row r="20336" spans="81:83" x14ac:dyDescent="0.2">
      <c r="CC20336" s="15">
        <v>42297.127256944441</v>
      </c>
      <c r="CD20336" s="6">
        <v>27.379518273634421</v>
      </c>
      <c r="CE20336" s="6" t="e">
        <f>NA()</f>
        <v>#N/A</v>
      </c>
    </row>
    <row r="20337" spans="81:83" x14ac:dyDescent="0.2">
      <c r="CC20337" s="15">
        <v>42297.130729166667</v>
      </c>
      <c r="CD20337" s="6">
        <v>24.897005569253853</v>
      </c>
      <c r="CE20337" s="6" t="e">
        <f>NA()</f>
        <v>#N/A</v>
      </c>
    </row>
    <row r="20338" spans="81:83" x14ac:dyDescent="0.2">
      <c r="CC20338" s="15">
        <v>42297.134201388886</v>
      </c>
      <c r="CD20338" s="6">
        <v>27.379518273634421</v>
      </c>
      <c r="CE20338" s="6" t="e">
        <f>NA()</f>
        <v>#N/A</v>
      </c>
    </row>
    <row r="20339" spans="81:83" x14ac:dyDescent="0.2">
      <c r="CC20339" s="15">
        <v>42297.137673611112</v>
      </c>
      <c r="CD20339" s="6">
        <v>24.897005569253853</v>
      </c>
      <c r="CE20339" s="6" t="e">
        <f>NA()</f>
        <v>#N/A</v>
      </c>
    </row>
    <row r="20340" spans="81:83" x14ac:dyDescent="0.2">
      <c r="CC20340" s="15">
        <v>42297.141145833331</v>
      </c>
      <c r="CD20340" s="6">
        <v>26.750721904051272</v>
      </c>
      <c r="CE20340" s="6" t="e">
        <f>NA()</f>
        <v>#N/A</v>
      </c>
    </row>
    <row r="20341" spans="81:83" x14ac:dyDescent="0.2">
      <c r="CC20341" s="15">
        <v>42297.144618055558</v>
      </c>
      <c r="CD20341" s="6">
        <v>24.897005569253853</v>
      </c>
      <c r="CE20341" s="6" t="e">
        <f>NA()</f>
        <v>#N/A</v>
      </c>
    </row>
    <row r="20342" spans="81:83" x14ac:dyDescent="0.2">
      <c r="CC20342" s="15">
        <v>42297.148090277777</v>
      </c>
      <c r="CD20342" s="6">
        <v>24.897005569253853</v>
      </c>
      <c r="CE20342" s="6" t="e">
        <f>NA()</f>
        <v>#N/A</v>
      </c>
    </row>
    <row r="20343" spans="81:83" x14ac:dyDescent="0.2">
      <c r="CC20343" s="15">
        <v>42297.151562500003</v>
      </c>
      <c r="CD20343" s="6">
        <v>27.379518273634421</v>
      </c>
      <c r="CE20343" s="6" t="e">
        <f>NA()</f>
        <v>#N/A</v>
      </c>
    </row>
    <row r="20344" spans="81:83" x14ac:dyDescent="0.2">
      <c r="CC20344" s="15">
        <v>42297.155034722222</v>
      </c>
      <c r="CD20344" s="6">
        <v>24.897005569253853</v>
      </c>
      <c r="CE20344" s="6" t="e">
        <f>NA()</f>
        <v>#N/A</v>
      </c>
    </row>
    <row r="20345" spans="81:83" x14ac:dyDescent="0.2">
      <c r="CC20345" s="15">
        <v>42297.158506944441</v>
      </c>
      <c r="CD20345" s="6">
        <v>22.494419160928537</v>
      </c>
      <c r="CE20345" s="6" t="e">
        <f>NA()</f>
        <v>#N/A</v>
      </c>
    </row>
    <row r="20346" spans="81:83" x14ac:dyDescent="0.2">
      <c r="CC20346" s="15">
        <v>42297.161979166667</v>
      </c>
      <c r="CD20346" s="6">
        <v>23.088203436313371</v>
      </c>
      <c r="CE20346" s="6" t="e">
        <f>NA()</f>
        <v>#N/A</v>
      </c>
    </row>
    <row r="20347" spans="81:83" x14ac:dyDescent="0.2">
      <c r="CC20347" s="15">
        <v>42297.165451388886</v>
      </c>
      <c r="CD20347" s="6">
        <v>24.897005569253853</v>
      </c>
      <c r="CE20347" s="6" t="e">
        <f>NA()</f>
        <v>#N/A</v>
      </c>
    </row>
    <row r="20348" spans="81:83" x14ac:dyDescent="0.2">
      <c r="CC20348" s="15">
        <v>42297.168923611112</v>
      </c>
      <c r="CD20348" s="6">
        <v>22.494419160928537</v>
      </c>
      <c r="CE20348" s="6" t="e">
        <f>NA()</f>
        <v>#N/A</v>
      </c>
    </row>
    <row r="20349" spans="81:83" x14ac:dyDescent="0.2">
      <c r="CC20349" s="15">
        <v>42297.172395833331</v>
      </c>
      <c r="CD20349" s="6">
        <v>24.897005569253853</v>
      </c>
      <c r="CE20349" s="6" t="e">
        <f>NA()</f>
        <v>#N/A</v>
      </c>
    </row>
    <row r="20350" spans="81:83" x14ac:dyDescent="0.2">
      <c r="CC20350" s="15">
        <v>42297.175868055558</v>
      </c>
      <c r="CD20350" s="6">
        <v>24.897005569253853</v>
      </c>
      <c r="CE20350" s="6" t="e">
        <f>NA()</f>
        <v>#N/A</v>
      </c>
    </row>
    <row r="20351" spans="81:83" x14ac:dyDescent="0.2">
      <c r="CC20351" s="15">
        <v>42297.179340277777</v>
      </c>
      <c r="CD20351" s="6">
        <v>23.088203436313371</v>
      </c>
      <c r="CE20351" s="6" t="e">
        <f>NA()</f>
        <v>#N/A</v>
      </c>
    </row>
    <row r="20352" spans="81:83" x14ac:dyDescent="0.2">
      <c r="CC20352" s="15">
        <v>42297.182812500003</v>
      </c>
      <c r="CD20352" s="6">
        <v>22.494419160928537</v>
      </c>
      <c r="CE20352" s="6" t="e">
        <f>NA()</f>
        <v>#N/A</v>
      </c>
    </row>
    <row r="20353" spans="81:83" x14ac:dyDescent="0.2">
      <c r="CC20353" s="15">
        <v>42297.186284722222</v>
      </c>
      <c r="CD20353" s="6">
        <v>24.897005569253853</v>
      </c>
      <c r="CE20353" s="6" t="e">
        <f>NA()</f>
        <v>#N/A</v>
      </c>
    </row>
    <row r="20354" spans="81:83" x14ac:dyDescent="0.2">
      <c r="CC20354" s="15">
        <v>42297.189756944441</v>
      </c>
      <c r="CD20354" s="6">
        <v>22.494419160928537</v>
      </c>
      <c r="CE20354" s="6" t="e">
        <f>NA()</f>
        <v>#N/A</v>
      </c>
    </row>
    <row r="20355" spans="81:83" x14ac:dyDescent="0.2">
      <c r="CC20355" s="15">
        <v>42297.193229166667</v>
      </c>
      <c r="CD20355" s="6">
        <v>24.897005569253853</v>
      </c>
      <c r="CE20355" s="6" t="e">
        <f>NA()</f>
        <v>#N/A</v>
      </c>
    </row>
    <row r="20356" spans="81:83" x14ac:dyDescent="0.2">
      <c r="CC20356" s="15">
        <v>42297.196701388886</v>
      </c>
      <c r="CD20356" s="6">
        <v>22.494419160928537</v>
      </c>
      <c r="CE20356" s="6" t="e">
        <f>NA()</f>
        <v>#N/A</v>
      </c>
    </row>
    <row r="20357" spans="81:83" x14ac:dyDescent="0.2">
      <c r="CC20357" s="15">
        <v>42297.200173611112</v>
      </c>
      <c r="CD20357" s="6">
        <v>27.379518273634421</v>
      </c>
      <c r="CE20357" s="6" t="e">
        <f>NA()</f>
        <v>#N/A</v>
      </c>
    </row>
    <row r="20358" spans="81:83" x14ac:dyDescent="0.2">
      <c r="CC20358" s="15">
        <v>42297.203645833331</v>
      </c>
      <c r="CD20358" s="6">
        <v>24.897005569253853</v>
      </c>
      <c r="CE20358" s="6" t="e">
        <f>NA()</f>
        <v>#N/A</v>
      </c>
    </row>
    <row r="20359" spans="81:83" x14ac:dyDescent="0.2">
      <c r="CC20359" s="15">
        <v>42297.207118055558</v>
      </c>
      <c r="CD20359" s="6">
        <v>22.494419160928537</v>
      </c>
      <c r="CE20359" s="6" t="e">
        <f>NA()</f>
        <v>#N/A</v>
      </c>
    </row>
    <row r="20360" spans="81:83" x14ac:dyDescent="0.2">
      <c r="CC20360" s="15">
        <v>42297.210590277777</v>
      </c>
      <c r="CD20360" s="6">
        <v>24.897005569253853</v>
      </c>
      <c r="CE20360" s="6" t="e">
        <f>NA()</f>
        <v>#N/A</v>
      </c>
    </row>
    <row r="20361" spans="81:83" x14ac:dyDescent="0.2">
      <c r="CC20361" s="15">
        <v>42297.214062500003</v>
      </c>
      <c r="CD20361" s="6">
        <v>30.588717308250249</v>
      </c>
      <c r="CE20361" s="6" t="e">
        <f>NA()</f>
        <v>#N/A</v>
      </c>
    </row>
    <row r="20362" spans="81:83" x14ac:dyDescent="0.2">
      <c r="CC20362" s="15">
        <v>42297.217534722222</v>
      </c>
      <c r="CD20362" s="6">
        <v>26.126814259588464</v>
      </c>
      <c r="CE20362" s="6" t="e">
        <f>NA()</f>
        <v>#N/A</v>
      </c>
    </row>
    <row r="20363" spans="81:83" x14ac:dyDescent="0.2">
      <c r="CC20363" s="15">
        <v>42297.221006944441</v>
      </c>
      <c r="CD20363" s="6">
        <v>24.897005569253853</v>
      </c>
      <c r="CE20363" s="6" t="e">
        <f>NA()</f>
        <v>#N/A</v>
      </c>
    </row>
    <row r="20364" spans="81:83" x14ac:dyDescent="0.2">
      <c r="CC20364" s="15">
        <v>42297.224479166667</v>
      </c>
      <c r="CD20364" s="6">
        <v>24.897005569253853</v>
      </c>
      <c r="CE20364" s="6" t="e">
        <f>NA()</f>
        <v>#N/A</v>
      </c>
    </row>
    <row r="20365" spans="81:83" x14ac:dyDescent="0.2">
      <c r="CC20365" s="15">
        <v>42297.227951388886</v>
      </c>
      <c r="CD20365" s="6">
        <v>24.897005569253853</v>
      </c>
      <c r="CE20365" s="6" t="e">
        <f>NA()</f>
        <v>#N/A</v>
      </c>
    </row>
    <row r="20366" spans="81:83" x14ac:dyDescent="0.2">
      <c r="CC20366" s="15">
        <v>42297.231423611112</v>
      </c>
      <c r="CD20366" s="6">
        <v>24.897005569253853</v>
      </c>
      <c r="CE20366" s="6" t="e">
        <f>NA()</f>
        <v>#N/A</v>
      </c>
    </row>
    <row r="20367" spans="81:83" x14ac:dyDescent="0.2">
      <c r="CC20367" s="15">
        <v>42297.234895833331</v>
      </c>
      <c r="CD20367" s="6">
        <v>23.088203436313371</v>
      </c>
      <c r="CE20367" s="6" t="e">
        <f>NA()</f>
        <v>#N/A</v>
      </c>
    </row>
    <row r="20368" spans="81:83" x14ac:dyDescent="0.2">
      <c r="CC20368" s="15">
        <v>42297.238368055558</v>
      </c>
      <c r="CD20368" s="6">
        <v>28.009852901209761</v>
      </c>
      <c r="CE20368" s="6" t="e">
        <f>NA()</f>
        <v>#N/A</v>
      </c>
    </row>
    <row r="20369" spans="81:83" x14ac:dyDescent="0.2">
      <c r="CC20369" s="15">
        <v>42297.241840277777</v>
      </c>
      <c r="CD20369" s="6">
        <v>27.379518273634421</v>
      </c>
      <c r="CE20369" s="6" t="e">
        <f>NA()</f>
        <v>#N/A</v>
      </c>
    </row>
    <row r="20370" spans="81:83" x14ac:dyDescent="0.2">
      <c r="CC20370" s="15">
        <v>42297.245312500003</v>
      </c>
      <c r="CD20370" s="6">
        <v>24.897005569253853</v>
      </c>
      <c r="CE20370" s="6" t="e">
        <f>NA()</f>
        <v>#N/A</v>
      </c>
    </row>
    <row r="20371" spans="81:83" x14ac:dyDescent="0.2">
      <c r="CC20371" s="15">
        <v>42297.248784722222</v>
      </c>
      <c r="CD20371" s="6">
        <v>20.747325492871102</v>
      </c>
      <c r="CE20371" s="6" t="e">
        <f>NA()</f>
        <v>#N/A</v>
      </c>
    </row>
    <row r="20372" spans="81:83" x14ac:dyDescent="0.2">
      <c r="CC20372" s="15">
        <v>42297.252256944441</v>
      </c>
      <c r="CD20372" s="6">
        <v>23.088203436313371</v>
      </c>
      <c r="CE20372" s="6" t="e">
        <f>NA()</f>
        <v>#N/A</v>
      </c>
    </row>
    <row r="20373" spans="81:83" x14ac:dyDescent="0.2">
      <c r="CC20373" s="15">
        <v>42297.255729166667</v>
      </c>
      <c r="CD20373" s="6">
        <v>24.897005569253853</v>
      </c>
      <c r="CE20373" s="6" t="e">
        <f>NA()</f>
        <v>#N/A</v>
      </c>
    </row>
    <row r="20374" spans="81:83" x14ac:dyDescent="0.2">
      <c r="CC20374" s="15">
        <v>42297.259201388886</v>
      </c>
      <c r="CD20374" s="6">
        <v>23.088203436313371</v>
      </c>
      <c r="CE20374" s="6" t="e">
        <f>NA()</f>
        <v>#N/A</v>
      </c>
    </row>
    <row r="20375" spans="81:83" x14ac:dyDescent="0.2">
      <c r="CC20375" s="15">
        <v>42297.262673611112</v>
      </c>
      <c r="CD20375" s="6">
        <v>22.494419160928537</v>
      </c>
      <c r="CE20375" s="6" t="e">
        <f>NA()</f>
        <v>#N/A</v>
      </c>
    </row>
    <row r="20376" spans="81:83" x14ac:dyDescent="0.2">
      <c r="CC20376" s="15">
        <v>42297.266145833331</v>
      </c>
      <c r="CD20376" s="6">
        <v>23.088203436313371</v>
      </c>
      <c r="CE20376" s="6" t="e">
        <f>NA()</f>
        <v>#N/A</v>
      </c>
    </row>
    <row r="20377" spans="81:83" x14ac:dyDescent="0.2">
      <c r="CC20377" s="15">
        <v>42297.269618055558</v>
      </c>
      <c r="CD20377" s="6">
        <v>27.379518273634421</v>
      </c>
      <c r="CE20377" s="6" t="e">
        <f>NA()</f>
        <v>#N/A</v>
      </c>
    </row>
    <row r="20378" spans="81:83" x14ac:dyDescent="0.2">
      <c r="CC20378" s="15">
        <v>42297.273090277777</v>
      </c>
      <c r="CD20378" s="6">
        <v>22.494419160928537</v>
      </c>
      <c r="CE20378" s="6" t="e">
        <f>NA()</f>
        <v>#N/A</v>
      </c>
    </row>
    <row r="20379" spans="81:83" x14ac:dyDescent="0.2">
      <c r="CC20379" s="15">
        <v>42297.276562500003</v>
      </c>
      <c r="CD20379" s="6">
        <v>23.088203436313371</v>
      </c>
      <c r="CE20379" s="6" t="e">
        <f>NA()</f>
        <v>#N/A</v>
      </c>
    </row>
    <row r="20380" spans="81:83" x14ac:dyDescent="0.2">
      <c r="CC20380" s="15">
        <v>42297.280034722222</v>
      </c>
      <c r="CD20380" s="6">
        <v>22.494419160928537</v>
      </c>
      <c r="CE20380" s="6" t="e">
        <f>NA()</f>
        <v>#N/A</v>
      </c>
    </row>
    <row r="20381" spans="81:83" x14ac:dyDescent="0.2">
      <c r="CC20381" s="15">
        <v>42297.283506944441</v>
      </c>
      <c r="CD20381" s="6">
        <v>18.49138842495465</v>
      </c>
      <c r="CE20381" s="6" t="e">
        <f>NA()</f>
        <v>#N/A</v>
      </c>
    </row>
    <row r="20382" spans="81:83" x14ac:dyDescent="0.2">
      <c r="CC20382" s="15">
        <v>42297.286979166667</v>
      </c>
      <c r="CD20382" s="6">
        <v>23.088203436313371</v>
      </c>
      <c r="CE20382" s="6" t="e">
        <f>NA()</f>
        <v>#N/A</v>
      </c>
    </row>
    <row r="20383" spans="81:83" x14ac:dyDescent="0.2">
      <c r="CC20383" s="15">
        <v>42297.290451388886</v>
      </c>
      <c r="CD20383" s="6">
        <v>24.897005569253853</v>
      </c>
      <c r="CE20383" s="6" t="e">
        <f>NA()</f>
        <v>#N/A</v>
      </c>
    </row>
    <row r="20384" spans="81:83" x14ac:dyDescent="0.2">
      <c r="CC20384" s="15">
        <v>42297.293923611112</v>
      </c>
      <c r="CD20384" s="6">
        <v>22.494419160928537</v>
      </c>
      <c r="CE20384" s="6" t="e">
        <f>NA()</f>
        <v>#N/A</v>
      </c>
    </row>
    <row r="20385" spans="81:83" x14ac:dyDescent="0.2">
      <c r="CC20385" s="15">
        <v>42297.297395833331</v>
      </c>
      <c r="CD20385" s="6">
        <v>24.897005569253853</v>
      </c>
      <c r="CE20385" s="6" t="e">
        <f>NA()</f>
        <v>#N/A</v>
      </c>
    </row>
    <row r="20386" spans="81:83" x14ac:dyDescent="0.2">
      <c r="CC20386" s="15">
        <v>42297.300868055558</v>
      </c>
      <c r="CD20386" s="6">
        <v>24.897005569253853</v>
      </c>
      <c r="CE20386" s="6" t="e">
        <f>NA()</f>
        <v>#N/A</v>
      </c>
    </row>
    <row r="20387" spans="81:83" x14ac:dyDescent="0.2">
      <c r="CC20387" s="15">
        <v>42297.304340277777</v>
      </c>
      <c r="CD20387" s="6">
        <v>20.747325492871102</v>
      </c>
      <c r="CE20387" s="6" t="e">
        <f>NA()</f>
        <v>#N/A</v>
      </c>
    </row>
    <row r="20388" spans="81:83" x14ac:dyDescent="0.2">
      <c r="CC20388" s="15">
        <v>42297.307812500003</v>
      </c>
      <c r="CD20388" s="6">
        <v>26.126814259588464</v>
      </c>
      <c r="CE20388" s="6" t="e">
        <f>NA()</f>
        <v>#N/A</v>
      </c>
    </row>
    <row r="20389" spans="81:83" x14ac:dyDescent="0.2">
      <c r="CC20389" s="15">
        <v>42297.311284722222</v>
      </c>
      <c r="CD20389" s="6">
        <v>27.379518273634421</v>
      </c>
      <c r="CE20389" s="6" t="e">
        <f>NA()</f>
        <v>#N/A</v>
      </c>
    </row>
    <row r="20390" spans="81:83" x14ac:dyDescent="0.2">
      <c r="CC20390" s="15">
        <v>42297.314756944441</v>
      </c>
      <c r="CD20390" s="6">
        <v>24.897005569253853</v>
      </c>
      <c r="CE20390" s="6" t="e">
        <f>NA()</f>
        <v>#N/A</v>
      </c>
    </row>
    <row r="20391" spans="81:83" x14ac:dyDescent="0.2">
      <c r="CC20391" s="15">
        <v>42297.318229166667</v>
      </c>
      <c r="CD20391" s="6">
        <v>24.897005569253853</v>
      </c>
      <c r="CE20391" s="6" t="e">
        <f>NA()</f>
        <v>#N/A</v>
      </c>
    </row>
    <row r="20392" spans="81:83" x14ac:dyDescent="0.2">
      <c r="CC20392" s="15">
        <v>42297.321701388886</v>
      </c>
      <c r="CD20392" s="6">
        <v>24.897005569253853</v>
      </c>
      <c r="CE20392" s="6" t="e">
        <f>NA()</f>
        <v>#N/A</v>
      </c>
    </row>
    <row r="20393" spans="81:83" x14ac:dyDescent="0.2">
      <c r="CC20393" s="15">
        <v>42297.325173611112</v>
      </c>
      <c r="CD20393" s="6">
        <v>24.897005569253853</v>
      </c>
      <c r="CE20393" s="6" t="e">
        <f>NA()</f>
        <v>#N/A</v>
      </c>
    </row>
    <row r="20394" spans="81:83" x14ac:dyDescent="0.2">
      <c r="CC20394" s="15">
        <v>42297.328645833331</v>
      </c>
      <c r="CD20394" s="6">
        <v>22.494419160928537</v>
      </c>
      <c r="CE20394" s="6" t="e">
        <f>NA()</f>
        <v>#N/A</v>
      </c>
    </row>
    <row r="20395" spans="81:83" x14ac:dyDescent="0.2">
      <c r="CC20395" s="15">
        <v>42297.332118055558</v>
      </c>
      <c r="CD20395" s="6">
        <v>22.494419160928537</v>
      </c>
      <c r="CE20395" s="6" t="e">
        <f>NA()</f>
        <v>#N/A</v>
      </c>
    </row>
    <row r="20396" spans="81:83" x14ac:dyDescent="0.2">
      <c r="CC20396" s="15">
        <v>42297.335590277777</v>
      </c>
      <c r="CD20396" s="6">
        <v>22.494419160928537</v>
      </c>
      <c r="CE20396" s="6" t="e">
        <f>NA()</f>
        <v>#N/A</v>
      </c>
    </row>
    <row r="20397" spans="81:83" x14ac:dyDescent="0.2">
      <c r="CC20397" s="15">
        <v>42297.339062500003</v>
      </c>
      <c r="CD20397" s="6">
        <v>24.897005569253853</v>
      </c>
      <c r="CE20397" s="6" t="e">
        <f>NA()</f>
        <v>#N/A</v>
      </c>
    </row>
    <row r="20398" spans="81:83" x14ac:dyDescent="0.2">
      <c r="CC20398" s="15">
        <v>42297.342534722222</v>
      </c>
      <c r="CD20398" s="6">
        <v>26.750721904051272</v>
      </c>
      <c r="CE20398" s="6" t="e">
        <f>NA()</f>
        <v>#N/A</v>
      </c>
    </row>
    <row r="20399" spans="81:83" x14ac:dyDescent="0.2">
      <c r="CC20399" s="15">
        <v>42297.346006944441</v>
      </c>
      <c r="CD20399" s="6">
        <v>24.897005569253853</v>
      </c>
      <c r="CE20399" s="6" t="e">
        <f>NA()</f>
        <v>#N/A</v>
      </c>
    </row>
    <row r="20400" spans="81:83" x14ac:dyDescent="0.2">
      <c r="CC20400" s="15">
        <v>42297.349479166667</v>
      </c>
      <c r="CD20400" s="6">
        <v>24.897005569253853</v>
      </c>
      <c r="CE20400" s="6" t="e">
        <f>NA()</f>
        <v>#N/A</v>
      </c>
    </row>
    <row r="20401" spans="81:83" x14ac:dyDescent="0.2">
      <c r="CC20401" s="15">
        <v>42297.352951388886</v>
      </c>
      <c r="CD20401" s="6">
        <v>24.897005569253853</v>
      </c>
      <c r="CE20401" s="6" t="e">
        <f>NA()</f>
        <v>#N/A</v>
      </c>
    </row>
    <row r="20402" spans="81:83" x14ac:dyDescent="0.2">
      <c r="CC20402" s="15">
        <v>42297.356423611112</v>
      </c>
      <c r="CD20402" s="6">
        <v>24.897005569253853</v>
      </c>
      <c r="CE20402" s="6" t="e">
        <f>NA()</f>
        <v>#N/A</v>
      </c>
    </row>
    <row r="20403" spans="81:83" x14ac:dyDescent="0.2">
      <c r="CC20403" s="15">
        <v>42297.359895833331</v>
      </c>
      <c r="CD20403" s="6">
        <v>24.897005569253853</v>
      </c>
      <c r="CE20403" s="6" t="e">
        <f>NA()</f>
        <v>#N/A</v>
      </c>
    </row>
    <row r="20404" spans="81:83" x14ac:dyDescent="0.2">
      <c r="CC20404" s="15">
        <v>42297.363368055558</v>
      </c>
      <c r="CD20404" s="6">
        <v>24.897005569253853</v>
      </c>
      <c r="CE20404" s="6" t="e">
        <f>NA()</f>
        <v>#N/A</v>
      </c>
    </row>
    <row r="20405" spans="81:83" x14ac:dyDescent="0.2">
      <c r="CC20405" s="15">
        <v>42297.366840277777</v>
      </c>
      <c r="CD20405" s="6">
        <v>24.897005569253853</v>
      </c>
      <c r="CE20405" s="6" t="e">
        <f>NA()</f>
        <v>#N/A</v>
      </c>
    </row>
    <row r="20406" spans="81:83" x14ac:dyDescent="0.2">
      <c r="CC20406" s="15">
        <v>42297.370312500003</v>
      </c>
      <c r="CD20406" s="6">
        <v>22.494419160929247</v>
      </c>
      <c r="CE20406" s="6" t="e">
        <f>NA()</f>
        <v>#N/A</v>
      </c>
    </row>
    <row r="20407" spans="81:83" x14ac:dyDescent="0.2">
      <c r="CC20407" s="15">
        <v>42297.373784722222</v>
      </c>
      <c r="CD20407" s="6">
        <v>24.897005569253853</v>
      </c>
      <c r="CE20407" s="6" t="e">
        <f>NA()</f>
        <v>#N/A</v>
      </c>
    </row>
    <row r="20408" spans="81:83" x14ac:dyDescent="0.2">
      <c r="CC20408" s="15">
        <v>42297.377256944441</v>
      </c>
      <c r="CD20408" s="6">
        <v>27.379518273634421</v>
      </c>
      <c r="CE20408" s="6" t="e">
        <f>NA()</f>
        <v>#N/A</v>
      </c>
    </row>
    <row r="20409" spans="81:83" x14ac:dyDescent="0.2">
      <c r="CC20409" s="15">
        <v>42297.380729166667</v>
      </c>
      <c r="CD20409" s="6">
        <v>22.494419160928537</v>
      </c>
      <c r="CE20409" s="6" t="e">
        <f>NA()</f>
        <v>#N/A</v>
      </c>
    </row>
    <row r="20410" spans="81:83" x14ac:dyDescent="0.2">
      <c r="CC20410" s="15">
        <v>42297.384201388886</v>
      </c>
      <c r="CD20410" s="6">
        <v>19.610011094565959</v>
      </c>
      <c r="CE20410" s="6" t="e">
        <f>NA()</f>
        <v>#N/A</v>
      </c>
    </row>
    <row r="20411" spans="81:83" x14ac:dyDescent="0.2">
      <c r="CC20411" s="15">
        <v>42297.387673611112</v>
      </c>
      <c r="CD20411" s="6">
        <v>21.908866496204599</v>
      </c>
      <c r="CE20411" s="6" t="e">
        <f>NA()</f>
        <v>#N/A</v>
      </c>
    </row>
    <row r="20412" spans="81:83" x14ac:dyDescent="0.2">
      <c r="CC20412" s="15">
        <v>42297.391145833331</v>
      </c>
      <c r="CD20412" s="6">
        <v>21.908866496204599</v>
      </c>
      <c r="CE20412" s="6" t="e">
        <f>NA()</f>
        <v>#N/A</v>
      </c>
    </row>
    <row r="20413" spans="81:83" x14ac:dyDescent="0.2">
      <c r="CC20413" s="15">
        <v>42297.394618055558</v>
      </c>
      <c r="CD20413" s="6">
        <v>23.687122377423911</v>
      </c>
      <c r="CE20413" s="6" t="e">
        <f>NA()</f>
        <v>#N/A</v>
      </c>
    </row>
    <row r="20414" spans="81:83" x14ac:dyDescent="0.2">
      <c r="CC20414" s="15">
        <v>42297.398090277777</v>
      </c>
      <c r="CD20414" s="6">
        <v>21.325459782585622</v>
      </c>
      <c r="CE20414" s="6" t="e">
        <f>NA()</f>
        <v>#N/A</v>
      </c>
    </row>
    <row r="20415" spans="81:83" x14ac:dyDescent="0.2">
      <c r="CC20415" s="15">
        <v>42297.401562500003</v>
      </c>
      <c r="CD20415" s="6">
        <v>23.687122377423911</v>
      </c>
      <c r="CE20415" s="6" t="e">
        <f>NA()</f>
        <v>#N/A</v>
      </c>
    </row>
    <row r="20416" spans="81:83" x14ac:dyDescent="0.2">
      <c r="CC20416" s="15">
        <v>42297.405034722222</v>
      </c>
      <c r="CD20416" s="6">
        <v>23.68398978172829</v>
      </c>
      <c r="CE20416" s="6" t="e">
        <f>NA()</f>
        <v>#N/A</v>
      </c>
    </row>
    <row r="20417" spans="81:83" x14ac:dyDescent="0.2">
      <c r="CC20417" s="15">
        <v>42297.408506944441</v>
      </c>
      <c r="CD20417" s="6">
        <v>23.68398978172829</v>
      </c>
      <c r="CE20417" s="6" t="e">
        <f>NA()</f>
        <v>#N/A</v>
      </c>
    </row>
    <row r="20418" spans="81:83" x14ac:dyDescent="0.2">
      <c r="CC20418" s="15">
        <v>42297.411979166667</v>
      </c>
      <c r="CD20418" s="6">
        <v>23.68398978172829</v>
      </c>
      <c r="CE20418" s="6" t="e">
        <f>NA()</f>
        <v>#N/A</v>
      </c>
    </row>
    <row r="20419" spans="81:83" x14ac:dyDescent="0.2">
      <c r="CC20419" s="15">
        <v>42297.415451388886</v>
      </c>
      <c r="CD20419" s="6">
        <v>23.68398978172829</v>
      </c>
      <c r="CE20419" s="6" t="e">
        <f>NA()</f>
        <v>#N/A</v>
      </c>
    </row>
    <row r="20420" spans="81:83" x14ac:dyDescent="0.2">
      <c r="CC20420" s="15">
        <v>42297.418923611112</v>
      </c>
      <c r="CD20420" s="6">
        <v>23.68398978172829</v>
      </c>
      <c r="CE20420" s="6" t="e">
        <f>NA()</f>
        <v>#N/A</v>
      </c>
    </row>
    <row r="20421" spans="81:83" x14ac:dyDescent="0.2">
      <c r="CC20421" s="15">
        <v>42297.422395833331</v>
      </c>
      <c r="CD20421" s="6">
        <v>24.287973334951875</v>
      </c>
      <c r="CE20421" s="6" t="e">
        <f>NA()</f>
        <v>#N/A</v>
      </c>
    </row>
    <row r="20422" spans="81:83" x14ac:dyDescent="0.2">
      <c r="CC20422" s="15">
        <v>42297.425868055558</v>
      </c>
      <c r="CD20422" s="6">
        <v>29.291504304153836</v>
      </c>
      <c r="CE20422" s="6" t="e">
        <f>NA()</f>
        <v>#N/A</v>
      </c>
    </row>
    <row r="20423" spans="81:83" x14ac:dyDescent="0.2">
      <c r="CC20423" s="15">
        <v>42297.429340277777</v>
      </c>
      <c r="CD20423" s="6">
        <v>24.897005569253853</v>
      </c>
      <c r="CE20423" s="6" t="e">
        <f>NA()</f>
        <v>#N/A</v>
      </c>
    </row>
    <row r="20424" spans="81:83" x14ac:dyDescent="0.2">
      <c r="CC20424" s="15">
        <v>42297.432812500003</v>
      </c>
      <c r="CD20424" s="6">
        <v>26.750721904052021</v>
      </c>
      <c r="CE20424" s="6" t="e">
        <f>NA()</f>
        <v>#N/A</v>
      </c>
    </row>
    <row r="20425" spans="81:83" x14ac:dyDescent="0.2">
      <c r="CC20425" s="15">
        <v>42297.436284722222</v>
      </c>
      <c r="CD20425" s="6">
        <v>23.68398978172829</v>
      </c>
      <c r="CE20425" s="6" t="e">
        <f>NA()</f>
        <v>#N/A</v>
      </c>
    </row>
    <row r="20426" spans="81:83" x14ac:dyDescent="0.2">
      <c r="CC20426" s="15">
        <v>42297.439756944441</v>
      </c>
      <c r="CD20426" s="6">
        <v>26.750721904051272</v>
      </c>
      <c r="CE20426" s="6" t="e">
        <f>NA()</f>
        <v>#N/A</v>
      </c>
    </row>
    <row r="20427" spans="81:83" x14ac:dyDescent="0.2">
      <c r="CC20427" s="15">
        <v>42297.443229166667</v>
      </c>
      <c r="CD20427" s="6">
        <v>24.897005569253853</v>
      </c>
      <c r="CE20427" s="6" t="e">
        <f>NA()</f>
        <v>#N/A</v>
      </c>
    </row>
    <row r="20428" spans="81:83" x14ac:dyDescent="0.2">
      <c r="CC20428" s="15">
        <v>42297.446701388886</v>
      </c>
      <c r="CD20428" s="6">
        <v>26.750721904052021</v>
      </c>
      <c r="CE20428" s="6" t="e">
        <f>NA()</f>
        <v>#N/A</v>
      </c>
    </row>
    <row r="20429" spans="81:83" x14ac:dyDescent="0.2">
      <c r="CC20429" s="15">
        <v>42297.450173611112</v>
      </c>
      <c r="CD20429" s="6">
        <v>24.287973334951875</v>
      </c>
      <c r="CE20429" s="6" t="e">
        <f>NA()</f>
        <v>#N/A</v>
      </c>
    </row>
    <row r="20430" spans="81:83" x14ac:dyDescent="0.2">
      <c r="CC20430" s="15">
        <v>42297.453645833331</v>
      </c>
      <c r="CD20430" s="6">
        <v>24.287973334951875</v>
      </c>
      <c r="CE20430" s="6" t="e">
        <f>NA()</f>
        <v>#N/A</v>
      </c>
    </row>
    <row r="20431" spans="81:83" x14ac:dyDescent="0.2">
      <c r="CC20431" s="15">
        <v>42297.457118055558</v>
      </c>
      <c r="CD20431" s="6">
        <v>21.325459782585622</v>
      </c>
      <c r="CE20431" s="6" t="e">
        <f>NA()</f>
        <v>#N/A</v>
      </c>
    </row>
    <row r="20432" spans="81:83" x14ac:dyDescent="0.2">
      <c r="CC20432" s="15">
        <v>42297.460590277777</v>
      </c>
      <c r="CD20432" s="6">
        <v>24.287973334951875</v>
      </c>
      <c r="CE20432" s="6" t="e">
        <f>NA()</f>
        <v>#N/A</v>
      </c>
    </row>
    <row r="20433" spans="81:83" x14ac:dyDescent="0.2">
      <c r="CC20433" s="15">
        <v>42297.464062500003</v>
      </c>
      <c r="CD20433" s="6">
        <v>26.750721904052021</v>
      </c>
      <c r="CE20433" s="6" t="e">
        <f>NA()</f>
        <v>#N/A</v>
      </c>
    </row>
    <row r="20434" spans="81:83" x14ac:dyDescent="0.2">
      <c r="CC20434" s="15">
        <v>42297.467534722222</v>
      </c>
      <c r="CD20434" s="6">
        <v>26.750721904052021</v>
      </c>
      <c r="CE20434" s="6" t="e">
        <f>NA()</f>
        <v>#N/A</v>
      </c>
    </row>
    <row r="20435" spans="81:83" x14ac:dyDescent="0.2">
      <c r="CC20435" s="15">
        <v>42297.471006944441</v>
      </c>
      <c r="CD20435" s="6">
        <v>26.750721904052021</v>
      </c>
      <c r="CE20435" s="6" t="e">
        <f>NA()</f>
        <v>#N/A</v>
      </c>
    </row>
    <row r="20436" spans="81:83" x14ac:dyDescent="0.2">
      <c r="CC20436" s="15">
        <v>42297.474479166667</v>
      </c>
      <c r="CD20436" s="6">
        <v>24.287973334951875</v>
      </c>
      <c r="CE20436" s="6" t="e">
        <f>NA()</f>
        <v>#N/A</v>
      </c>
    </row>
    <row r="20437" spans="81:83" x14ac:dyDescent="0.2">
      <c r="CC20437" s="15">
        <v>42297.477951388886</v>
      </c>
      <c r="CD20437" s="6">
        <v>24.287973334951875</v>
      </c>
      <c r="CE20437" s="6" t="e">
        <f>NA()</f>
        <v>#N/A</v>
      </c>
    </row>
    <row r="20438" spans="81:83" x14ac:dyDescent="0.2">
      <c r="CC20438" s="15">
        <v>42297.481423611112</v>
      </c>
      <c r="CD20438" s="6">
        <v>24.287973334951875</v>
      </c>
      <c r="CE20438" s="6" t="e">
        <f>NA()</f>
        <v>#N/A</v>
      </c>
    </row>
    <row r="20439" spans="81:83" x14ac:dyDescent="0.2">
      <c r="CC20439" s="15">
        <v>42297.484895833331</v>
      </c>
      <c r="CD20439" s="6">
        <v>24.287973334951875</v>
      </c>
      <c r="CE20439" s="6" t="e">
        <f>NA()</f>
        <v>#N/A</v>
      </c>
    </row>
    <row r="20440" spans="81:83" x14ac:dyDescent="0.2">
      <c r="CC20440" s="15">
        <v>42297.488368055558</v>
      </c>
      <c r="CD20440" s="6">
        <v>24.287973334951875</v>
      </c>
      <c r="CE20440" s="6" t="e">
        <f>NA()</f>
        <v>#N/A</v>
      </c>
    </row>
    <row r="20441" spans="81:83" x14ac:dyDescent="0.2">
      <c r="CC20441" s="15">
        <v>42297.491840277777</v>
      </c>
      <c r="CD20441" s="6">
        <v>24.287973334951875</v>
      </c>
      <c r="CE20441" s="6" t="e">
        <f>NA()</f>
        <v>#N/A</v>
      </c>
    </row>
    <row r="20442" spans="81:83" x14ac:dyDescent="0.2">
      <c r="CC20442" s="15">
        <v>42297.495312500003</v>
      </c>
      <c r="CD20442" s="6">
        <v>24.287973334951875</v>
      </c>
      <c r="CE20442" s="6" t="e">
        <f>NA()</f>
        <v>#N/A</v>
      </c>
    </row>
    <row r="20443" spans="81:83" x14ac:dyDescent="0.2">
      <c r="CC20443" s="15">
        <v>42297.498784722222</v>
      </c>
      <c r="CD20443" s="6">
        <v>23.687122377424618</v>
      </c>
      <c r="CE20443" s="6" t="e">
        <f>NA()</f>
        <v>#N/A</v>
      </c>
    </row>
    <row r="20444" spans="81:83" x14ac:dyDescent="0.2">
      <c r="CC20444" s="15">
        <v>42297.502256944441</v>
      </c>
      <c r="CD20444" s="6">
        <v>26.750721904052021</v>
      </c>
      <c r="CE20444" s="6" t="e">
        <f>NA()</f>
        <v>#N/A</v>
      </c>
    </row>
    <row r="20445" spans="81:83" x14ac:dyDescent="0.2">
      <c r="CC20445" s="15">
        <v>42297.505729166667</v>
      </c>
      <c r="CD20445" s="6">
        <v>24.287973334951875</v>
      </c>
      <c r="CE20445" s="6" t="e">
        <f>NA()</f>
        <v>#N/A</v>
      </c>
    </row>
    <row r="20446" spans="81:83" x14ac:dyDescent="0.2">
      <c r="CC20446" s="15">
        <v>42297.509201388886</v>
      </c>
      <c r="CD20446" s="6">
        <v>24.287973334951875</v>
      </c>
      <c r="CE20446" s="6" t="e">
        <f>NA()</f>
        <v>#N/A</v>
      </c>
    </row>
    <row r="20447" spans="81:83" x14ac:dyDescent="0.2">
      <c r="CC20447" s="15">
        <v>42297.512673611112</v>
      </c>
      <c r="CD20447" s="6">
        <v>24.287973334951875</v>
      </c>
      <c r="CE20447" s="6" t="e">
        <f>NA()</f>
        <v>#N/A</v>
      </c>
    </row>
    <row r="20448" spans="81:83" x14ac:dyDescent="0.2">
      <c r="CC20448" s="15">
        <v>42297.516145833331</v>
      </c>
      <c r="CD20448" s="6">
        <v>26.750721904052021</v>
      </c>
      <c r="CE20448" s="6" t="e">
        <f>NA()</f>
        <v>#N/A</v>
      </c>
    </row>
    <row r="20449" spans="81:83" x14ac:dyDescent="0.2">
      <c r="CC20449" s="15">
        <v>42297.519618055558</v>
      </c>
      <c r="CD20449" s="6">
        <v>24.287973334951875</v>
      </c>
      <c r="CE20449" s="6" t="e">
        <f>NA()</f>
        <v>#N/A</v>
      </c>
    </row>
    <row r="20450" spans="81:83" x14ac:dyDescent="0.2">
      <c r="CC20450" s="15">
        <v>42297.523090277777</v>
      </c>
      <c r="CD20450" s="6">
        <v>26.750721904051272</v>
      </c>
      <c r="CE20450" s="6" t="e">
        <f>NA()</f>
        <v>#N/A</v>
      </c>
    </row>
    <row r="20451" spans="81:83" x14ac:dyDescent="0.2">
      <c r="CC20451" s="15">
        <v>42297.526562500003</v>
      </c>
      <c r="CD20451" s="6">
        <v>26.750721904051272</v>
      </c>
      <c r="CE20451" s="6" t="e">
        <f>NA()</f>
        <v>#N/A</v>
      </c>
    </row>
    <row r="20452" spans="81:83" x14ac:dyDescent="0.2">
      <c r="CC20452" s="15">
        <v>42297.530034722222</v>
      </c>
      <c r="CD20452" s="6">
        <v>24.287973334951875</v>
      </c>
      <c r="CE20452" s="6" t="e">
        <f>NA()</f>
        <v>#N/A</v>
      </c>
    </row>
    <row r="20453" spans="81:83" x14ac:dyDescent="0.2">
      <c r="CC20453" s="15">
        <v>42297.533506944441</v>
      </c>
      <c r="CD20453" s="6">
        <v>26.750721904051272</v>
      </c>
      <c r="CE20453" s="6" t="e">
        <f>NA()</f>
        <v>#N/A</v>
      </c>
    </row>
    <row r="20454" spans="81:83" x14ac:dyDescent="0.2">
      <c r="CC20454" s="15">
        <v>42297.536979166667</v>
      </c>
      <c r="CD20454" s="6">
        <v>24.897005569253853</v>
      </c>
      <c r="CE20454" s="6" t="e">
        <f>NA()</f>
        <v>#N/A</v>
      </c>
    </row>
    <row r="20455" spans="81:83" x14ac:dyDescent="0.2">
      <c r="CC20455" s="15">
        <v>42297.540451388886</v>
      </c>
      <c r="CD20455" s="6">
        <v>24.897005569253853</v>
      </c>
      <c r="CE20455" s="6" t="e">
        <f>NA()</f>
        <v>#N/A</v>
      </c>
    </row>
    <row r="20456" spans="81:83" x14ac:dyDescent="0.2">
      <c r="CC20456" s="15">
        <v>42297.543923611112</v>
      </c>
      <c r="CD20456" s="6">
        <v>24.897005569253853</v>
      </c>
      <c r="CE20456" s="6" t="e">
        <f>NA()</f>
        <v>#N/A</v>
      </c>
    </row>
    <row r="20457" spans="81:83" x14ac:dyDescent="0.2">
      <c r="CC20457" s="15">
        <v>42297.547395833331</v>
      </c>
      <c r="CD20457" s="6">
        <v>24.287973334951875</v>
      </c>
      <c r="CE20457" s="6" t="e">
        <f>NA()</f>
        <v>#N/A</v>
      </c>
    </row>
    <row r="20458" spans="81:83" x14ac:dyDescent="0.2">
      <c r="CC20458" s="15">
        <v>42297.550868055558</v>
      </c>
      <c r="CD20458" s="6">
        <v>22.494419160929247</v>
      </c>
      <c r="CE20458" s="6" t="e">
        <f>NA()</f>
        <v>#N/A</v>
      </c>
    </row>
    <row r="20459" spans="81:83" x14ac:dyDescent="0.2">
      <c r="CC20459" s="15">
        <v>42297.554340277777</v>
      </c>
      <c r="CD20459" s="6">
        <v>22.494419160929247</v>
      </c>
      <c r="CE20459" s="6" t="e">
        <f>NA()</f>
        <v>#N/A</v>
      </c>
    </row>
    <row r="20460" spans="81:83" x14ac:dyDescent="0.2">
      <c r="CC20460" s="15">
        <v>42297.557812500003</v>
      </c>
      <c r="CD20460" s="6">
        <v>26.750721904051272</v>
      </c>
      <c r="CE20460" s="6" t="e">
        <f>NA()</f>
        <v>#N/A</v>
      </c>
    </row>
    <row r="20461" spans="81:83" x14ac:dyDescent="0.2">
      <c r="CC20461" s="15">
        <v>42297.561284722222</v>
      </c>
      <c r="CD20461" s="6">
        <v>26.750721904052021</v>
      </c>
      <c r="CE20461" s="6" t="e">
        <f>NA()</f>
        <v>#N/A</v>
      </c>
    </row>
    <row r="20462" spans="81:83" x14ac:dyDescent="0.2">
      <c r="CC20462" s="15">
        <v>42297.564756944441</v>
      </c>
      <c r="CD20462" s="6">
        <v>24.287973334951875</v>
      </c>
      <c r="CE20462" s="6" t="e">
        <f>NA()</f>
        <v>#N/A</v>
      </c>
    </row>
    <row r="20463" spans="81:83" x14ac:dyDescent="0.2">
      <c r="CC20463" s="15">
        <v>42297.568229166667</v>
      </c>
      <c r="CD20463" s="6">
        <v>24.897005569253853</v>
      </c>
      <c r="CE20463" s="6" t="e">
        <f>NA()</f>
        <v>#N/A</v>
      </c>
    </row>
    <row r="20464" spans="81:83" x14ac:dyDescent="0.2">
      <c r="CC20464" s="15">
        <v>42297.571701388886</v>
      </c>
      <c r="CD20464" s="6">
        <v>24.897005569253853</v>
      </c>
      <c r="CE20464" s="6" t="e">
        <f>NA()</f>
        <v>#N/A</v>
      </c>
    </row>
    <row r="20465" spans="81:83" x14ac:dyDescent="0.2">
      <c r="CC20465" s="15">
        <v>42297.575173611112</v>
      </c>
      <c r="CD20465" s="6">
        <v>24.287973334951875</v>
      </c>
      <c r="CE20465" s="6" t="e">
        <f>NA()</f>
        <v>#N/A</v>
      </c>
    </row>
    <row r="20466" spans="81:83" x14ac:dyDescent="0.2">
      <c r="CC20466" s="15">
        <v>42297.578645833331</v>
      </c>
      <c r="CD20466" s="6">
        <v>24.287973334951875</v>
      </c>
      <c r="CE20466" s="6" t="e">
        <f>NA()</f>
        <v>#N/A</v>
      </c>
    </row>
    <row r="20467" spans="81:83" x14ac:dyDescent="0.2">
      <c r="CC20467" s="15">
        <v>42297.582118055558</v>
      </c>
      <c r="CD20467" s="6">
        <v>24.287973334951875</v>
      </c>
      <c r="CE20467" s="6" t="e">
        <f>NA()</f>
        <v>#N/A</v>
      </c>
    </row>
    <row r="20468" spans="81:83" x14ac:dyDescent="0.2">
      <c r="CC20468" s="15">
        <v>42297.585590277777</v>
      </c>
      <c r="CD20468" s="6">
        <v>22.494419160928537</v>
      </c>
      <c r="CE20468" s="6" t="e">
        <f>NA()</f>
        <v>#N/A</v>
      </c>
    </row>
    <row r="20469" spans="81:83" x14ac:dyDescent="0.2">
      <c r="CC20469" s="15">
        <v>42297.589062500003</v>
      </c>
      <c r="CD20469" s="6">
        <v>24.897005569253853</v>
      </c>
      <c r="CE20469" s="6" t="e">
        <f>NA()</f>
        <v>#N/A</v>
      </c>
    </row>
    <row r="20470" spans="81:83" x14ac:dyDescent="0.2">
      <c r="CC20470" s="15">
        <v>42297.592534722222</v>
      </c>
      <c r="CD20470" s="6">
        <v>24.897005569253853</v>
      </c>
      <c r="CE20470" s="6" t="e">
        <f>NA()</f>
        <v>#N/A</v>
      </c>
    </row>
    <row r="20471" spans="81:83" x14ac:dyDescent="0.2">
      <c r="CC20471" s="15">
        <v>42297.596006944441</v>
      </c>
      <c r="CD20471" s="6">
        <v>26.750721904051272</v>
      </c>
      <c r="CE20471" s="6" t="e">
        <f>NA()</f>
        <v>#N/A</v>
      </c>
    </row>
    <row r="20472" spans="81:83" x14ac:dyDescent="0.2">
      <c r="CC20472" s="15">
        <v>42297.599479166667</v>
      </c>
      <c r="CD20472" s="6">
        <v>27.379518273634421</v>
      </c>
      <c r="CE20472" s="6" t="e">
        <f>NA()</f>
        <v>#N/A</v>
      </c>
    </row>
    <row r="20473" spans="81:83" x14ac:dyDescent="0.2">
      <c r="CC20473" s="15">
        <v>42297.602951388886</v>
      </c>
      <c r="CD20473" s="6">
        <v>24.897005569253853</v>
      </c>
      <c r="CE20473" s="6" t="e">
        <f>NA()</f>
        <v>#N/A</v>
      </c>
    </row>
    <row r="20474" spans="81:83" x14ac:dyDescent="0.2">
      <c r="CC20474" s="15">
        <v>42297.606423611112</v>
      </c>
      <c r="CD20474" s="6">
        <v>27.379518273634421</v>
      </c>
      <c r="CE20474" s="6" t="e">
        <f>NA()</f>
        <v>#N/A</v>
      </c>
    </row>
    <row r="20475" spans="81:83" x14ac:dyDescent="0.2">
      <c r="CC20475" s="15">
        <v>42297.609895833331</v>
      </c>
      <c r="CD20475" s="6">
        <v>24.897005569253853</v>
      </c>
      <c r="CE20475" s="6" t="e">
        <f>NA()</f>
        <v>#N/A</v>
      </c>
    </row>
    <row r="20476" spans="81:83" x14ac:dyDescent="0.2">
      <c r="CC20476" s="15">
        <v>42297.613368055558</v>
      </c>
      <c r="CD20476" s="6">
        <v>27.379518273634421</v>
      </c>
      <c r="CE20476" s="6" t="e">
        <f>NA()</f>
        <v>#N/A</v>
      </c>
    </row>
    <row r="20477" spans="81:83" x14ac:dyDescent="0.2">
      <c r="CC20477" s="15">
        <v>42297.616840277777</v>
      </c>
      <c r="CD20477" s="6">
        <v>22.494419160928537</v>
      </c>
      <c r="CE20477" s="6" t="e">
        <f>NA()</f>
        <v>#N/A</v>
      </c>
    </row>
    <row r="20478" spans="81:83" x14ac:dyDescent="0.2">
      <c r="CC20478" s="15">
        <v>42297.620312500003</v>
      </c>
      <c r="CD20478" s="6">
        <v>24.897005569253853</v>
      </c>
      <c r="CE20478" s="6" t="e">
        <f>NA()</f>
        <v>#N/A</v>
      </c>
    </row>
    <row r="20479" spans="81:83" x14ac:dyDescent="0.2">
      <c r="CC20479" s="15">
        <v>42297.623784722222</v>
      </c>
      <c r="CD20479" s="6">
        <v>20.747325492871102</v>
      </c>
      <c r="CE20479" s="6" t="e">
        <f>NA()</f>
        <v>#N/A</v>
      </c>
    </row>
    <row r="20480" spans="81:83" x14ac:dyDescent="0.2">
      <c r="CC20480" s="15">
        <v>42297.627256944441</v>
      </c>
      <c r="CD20480" s="6">
        <v>24.897005569253853</v>
      </c>
      <c r="CE20480" s="6" t="e">
        <f>NA()</f>
        <v>#N/A</v>
      </c>
    </row>
    <row r="20481" spans="81:83" x14ac:dyDescent="0.2">
      <c r="CC20481" s="15">
        <v>42297.630729166667</v>
      </c>
      <c r="CD20481" s="6">
        <v>23.088203436313371</v>
      </c>
      <c r="CE20481" s="6" t="e">
        <f>NA()</f>
        <v>#N/A</v>
      </c>
    </row>
    <row r="20482" spans="81:83" x14ac:dyDescent="0.2">
      <c r="CC20482" s="15">
        <v>42297.634201388886</v>
      </c>
      <c r="CD20482" s="6">
        <v>24.897005569253853</v>
      </c>
      <c r="CE20482" s="6" t="e">
        <f>NA()</f>
        <v>#N/A</v>
      </c>
    </row>
    <row r="20483" spans="81:83" x14ac:dyDescent="0.2">
      <c r="CC20483" s="15">
        <v>42297.637673611112</v>
      </c>
      <c r="CD20483" s="6">
        <v>22.494419160928537</v>
      </c>
      <c r="CE20483" s="6" t="e">
        <f>NA()</f>
        <v>#N/A</v>
      </c>
    </row>
    <row r="20484" spans="81:83" x14ac:dyDescent="0.2">
      <c r="CC20484" s="15">
        <v>42297.641145833331</v>
      </c>
      <c r="CD20484" s="6">
        <v>24.897005569253853</v>
      </c>
      <c r="CE20484" s="6" t="e">
        <f>NA()</f>
        <v>#N/A</v>
      </c>
    </row>
    <row r="20485" spans="81:83" x14ac:dyDescent="0.2">
      <c r="CC20485" s="15">
        <v>42297.644618055558</v>
      </c>
      <c r="CD20485" s="6">
        <v>27.379518273634421</v>
      </c>
      <c r="CE20485" s="6" t="e">
        <f>NA()</f>
        <v>#N/A</v>
      </c>
    </row>
    <row r="20486" spans="81:83" x14ac:dyDescent="0.2">
      <c r="CC20486" s="15">
        <v>42297.648090277777</v>
      </c>
      <c r="CD20486" s="6">
        <v>24.897005569253853</v>
      </c>
      <c r="CE20486" s="6" t="e">
        <f>NA()</f>
        <v>#N/A</v>
      </c>
    </row>
    <row r="20487" spans="81:83" x14ac:dyDescent="0.2">
      <c r="CC20487" s="15">
        <v>42297.651562500003</v>
      </c>
      <c r="CD20487" s="6">
        <v>28.009852901209761</v>
      </c>
      <c r="CE20487" s="6" t="e">
        <f>NA()</f>
        <v>#N/A</v>
      </c>
    </row>
    <row r="20488" spans="81:83" x14ac:dyDescent="0.2">
      <c r="CC20488" s="15">
        <v>42297.655034722222</v>
      </c>
      <c r="CD20488" s="6">
        <v>26.126814259588464</v>
      </c>
      <c r="CE20488" s="6" t="e">
        <f>NA()</f>
        <v>#N/A</v>
      </c>
    </row>
    <row r="20489" spans="81:83" x14ac:dyDescent="0.2">
      <c r="CC20489" s="15">
        <v>42297.658506944441</v>
      </c>
      <c r="CD20489" s="6">
        <v>24.897005569253853</v>
      </c>
      <c r="CE20489" s="6" t="e">
        <f>NA()</f>
        <v>#N/A</v>
      </c>
    </row>
    <row r="20490" spans="81:83" x14ac:dyDescent="0.2">
      <c r="CC20490" s="15">
        <v>42297.661979166667</v>
      </c>
      <c r="CD20490" s="6">
        <v>24.897005569253853</v>
      </c>
      <c r="CE20490" s="6" t="e">
        <f>NA()</f>
        <v>#N/A</v>
      </c>
    </row>
    <row r="20491" spans="81:83" x14ac:dyDescent="0.2">
      <c r="CC20491" s="15">
        <v>42297.665451388886</v>
      </c>
      <c r="CD20491" s="6">
        <v>23.088203436313371</v>
      </c>
      <c r="CE20491" s="6" t="e">
        <f>NA()</f>
        <v>#N/A</v>
      </c>
    </row>
    <row r="20492" spans="81:83" x14ac:dyDescent="0.2">
      <c r="CC20492" s="15">
        <v>42297.668923611112</v>
      </c>
      <c r="CD20492" s="6">
        <v>23.088203436313371</v>
      </c>
      <c r="CE20492" s="6" t="e">
        <f>NA()</f>
        <v>#N/A</v>
      </c>
    </row>
    <row r="20493" spans="81:83" x14ac:dyDescent="0.2">
      <c r="CC20493" s="15">
        <v>42297.672395833331</v>
      </c>
      <c r="CD20493" s="6">
        <v>20.75032286719058</v>
      </c>
      <c r="CE20493" s="6" t="e">
        <f>NA()</f>
        <v>#N/A</v>
      </c>
    </row>
    <row r="20494" spans="81:83" x14ac:dyDescent="0.2">
      <c r="CC20494" s="15">
        <v>42297.675868055558</v>
      </c>
      <c r="CD20494" s="6">
        <v>23.088203436313371</v>
      </c>
      <c r="CE20494" s="6" t="e">
        <f>NA()</f>
        <v>#N/A</v>
      </c>
    </row>
    <row r="20495" spans="81:83" x14ac:dyDescent="0.2">
      <c r="CC20495" s="15">
        <v>42297.679340277777</v>
      </c>
      <c r="CD20495" s="6">
        <v>26.126814259588464</v>
      </c>
      <c r="CE20495" s="6" t="e">
        <f>NA()</f>
        <v>#N/A</v>
      </c>
    </row>
    <row r="20496" spans="81:83" x14ac:dyDescent="0.2">
      <c r="CC20496" s="15">
        <v>42297.682812500003</v>
      </c>
      <c r="CD20496" s="6">
        <v>23.088203436313371</v>
      </c>
      <c r="CE20496" s="6" t="e">
        <f>NA()</f>
        <v>#N/A</v>
      </c>
    </row>
    <row r="20497" spans="81:83" x14ac:dyDescent="0.2">
      <c r="CC20497" s="15">
        <v>42297.686284722222</v>
      </c>
      <c r="CD20497" s="6">
        <v>28.009852901209761</v>
      </c>
      <c r="CE20497" s="6" t="e">
        <f>NA()</f>
        <v>#N/A</v>
      </c>
    </row>
    <row r="20498" spans="81:83" x14ac:dyDescent="0.2">
      <c r="CC20498" s="15">
        <v>42297.689756944441</v>
      </c>
      <c r="CD20498" s="6">
        <v>23.687122377424618</v>
      </c>
      <c r="CE20498" s="6" t="e">
        <f>NA()</f>
        <v>#N/A</v>
      </c>
    </row>
    <row r="20499" spans="81:83" x14ac:dyDescent="0.2">
      <c r="CC20499" s="15">
        <v>42297.693229166667</v>
      </c>
      <c r="CD20499" s="6">
        <v>26.126814259588464</v>
      </c>
      <c r="CE20499" s="6" t="e">
        <f>NA()</f>
        <v>#N/A</v>
      </c>
    </row>
    <row r="20500" spans="81:83" x14ac:dyDescent="0.2">
      <c r="CC20500" s="15">
        <v>42297.696701388886</v>
      </c>
      <c r="CD20500" s="6">
        <v>28.009852901209761</v>
      </c>
      <c r="CE20500" s="6" t="e">
        <f>NA()</f>
        <v>#N/A</v>
      </c>
    </row>
    <row r="20501" spans="81:83" x14ac:dyDescent="0.2">
      <c r="CC20501" s="15">
        <v>42297.700173611112</v>
      </c>
      <c r="CD20501" s="6">
        <v>28.009852901209761</v>
      </c>
      <c r="CE20501" s="6" t="e">
        <f>NA()</f>
        <v>#N/A</v>
      </c>
    </row>
    <row r="20502" spans="81:83" x14ac:dyDescent="0.2">
      <c r="CC20502" s="15">
        <v>42297.703645833331</v>
      </c>
      <c r="CD20502" s="6">
        <v>28.009852901209761</v>
      </c>
      <c r="CE20502" s="6" t="e">
        <f>NA()</f>
        <v>#N/A</v>
      </c>
    </row>
    <row r="20503" spans="81:83" x14ac:dyDescent="0.2">
      <c r="CC20503" s="15">
        <v>42297.707118055558</v>
      </c>
      <c r="CD20503" s="6">
        <v>26.126814259588464</v>
      </c>
      <c r="CE20503" s="6" t="e">
        <f>NA()</f>
        <v>#N/A</v>
      </c>
    </row>
    <row r="20504" spans="81:83" x14ac:dyDescent="0.2">
      <c r="CC20504" s="15">
        <v>42297.710590277777</v>
      </c>
      <c r="CD20504" s="6">
        <v>26.126814259588464</v>
      </c>
      <c r="CE20504" s="6" t="e">
        <f>NA()</f>
        <v>#N/A</v>
      </c>
    </row>
    <row r="20505" spans="81:83" x14ac:dyDescent="0.2">
      <c r="CC20505" s="15">
        <v>42297.714062500003</v>
      </c>
      <c r="CD20505" s="6">
        <v>26.126814259588464</v>
      </c>
      <c r="CE20505" s="6" t="e">
        <f>NA()</f>
        <v>#N/A</v>
      </c>
    </row>
    <row r="20506" spans="81:83" x14ac:dyDescent="0.2">
      <c r="CC20506" s="15">
        <v>42297.717534722222</v>
      </c>
      <c r="CD20506" s="6">
        <v>26.126814259588464</v>
      </c>
      <c r="CE20506" s="6" t="e">
        <f>NA()</f>
        <v>#N/A</v>
      </c>
    </row>
    <row r="20507" spans="81:83" x14ac:dyDescent="0.2">
      <c r="CC20507" s="15">
        <v>42297.721006944441</v>
      </c>
      <c r="CD20507" s="6">
        <v>26.126814259588464</v>
      </c>
      <c r="CE20507" s="6" t="e">
        <f>NA()</f>
        <v>#N/A</v>
      </c>
    </row>
    <row r="20508" spans="81:83" x14ac:dyDescent="0.2">
      <c r="CC20508" s="15">
        <v>42297.724479166667</v>
      </c>
      <c r="CD20508" s="6">
        <v>26.126814259588464</v>
      </c>
      <c r="CE20508" s="6" t="e">
        <f>NA()</f>
        <v>#N/A</v>
      </c>
    </row>
    <row r="20509" spans="81:83" x14ac:dyDescent="0.2">
      <c r="CC20509" s="15">
        <v>42297.727951388886</v>
      </c>
      <c r="CD20509" s="6">
        <v>23.687122377424618</v>
      </c>
      <c r="CE20509" s="6" t="e">
        <f>NA()</f>
        <v>#N/A</v>
      </c>
    </row>
    <row r="20510" spans="81:83" x14ac:dyDescent="0.2">
      <c r="CC20510" s="15">
        <v>42297.731423611112</v>
      </c>
      <c r="CD20510" s="6">
        <v>28.648289449573372</v>
      </c>
      <c r="CE20510" s="6" t="e">
        <f>NA()</f>
        <v>#N/A</v>
      </c>
    </row>
    <row r="20511" spans="81:83" x14ac:dyDescent="0.2">
      <c r="CC20511" s="15">
        <v>42297.734895833331</v>
      </c>
      <c r="CD20511" s="6">
        <v>23.687122377424618</v>
      </c>
      <c r="CE20511" s="6" t="e">
        <f>NA()</f>
        <v>#N/A</v>
      </c>
    </row>
    <row r="20512" spans="81:83" x14ac:dyDescent="0.2">
      <c r="CC20512" s="15">
        <v>42297.738368055558</v>
      </c>
      <c r="CD20512" s="6">
        <v>26.130051047709273</v>
      </c>
      <c r="CE20512" s="6" t="e">
        <f>NA()</f>
        <v>#N/A</v>
      </c>
    </row>
    <row r="20513" spans="81:83" x14ac:dyDescent="0.2">
      <c r="CC20513" s="15">
        <v>42297.741840277777</v>
      </c>
      <c r="CD20513" s="6">
        <v>23.687122377424618</v>
      </c>
      <c r="CE20513" s="6" t="e">
        <f>NA()</f>
        <v>#N/A</v>
      </c>
    </row>
    <row r="20514" spans="81:83" x14ac:dyDescent="0.2">
      <c r="CC20514" s="15">
        <v>42297.745312500003</v>
      </c>
      <c r="CD20514" s="6">
        <v>23.687122377424618</v>
      </c>
      <c r="CE20514" s="6" t="e">
        <f>NA()</f>
        <v>#N/A</v>
      </c>
    </row>
    <row r="20515" spans="81:83" x14ac:dyDescent="0.2">
      <c r="CC20515" s="15">
        <v>42297.748784722222</v>
      </c>
      <c r="CD20515" s="6">
        <v>26.130051047709273</v>
      </c>
      <c r="CE20515" s="6" t="e">
        <f>NA()</f>
        <v>#N/A</v>
      </c>
    </row>
    <row r="20516" spans="81:83" x14ac:dyDescent="0.2">
      <c r="CC20516" s="15">
        <v>42297.752256944441</v>
      </c>
      <c r="CD20516" s="6">
        <v>26.130051047709273</v>
      </c>
      <c r="CE20516" s="6" t="e">
        <f>NA()</f>
        <v>#N/A</v>
      </c>
    </row>
    <row r="20517" spans="81:83" x14ac:dyDescent="0.2">
      <c r="CC20517" s="15">
        <v>42297.755729166667</v>
      </c>
      <c r="CD20517" s="6">
        <v>23.687122377424618</v>
      </c>
      <c r="CE20517" s="6" t="e">
        <f>NA()</f>
        <v>#N/A</v>
      </c>
    </row>
    <row r="20518" spans="81:83" x14ac:dyDescent="0.2">
      <c r="CC20518" s="15">
        <v>42297.759201388886</v>
      </c>
      <c r="CD20518" s="6">
        <v>23.687122377424618</v>
      </c>
      <c r="CE20518" s="6" t="e">
        <f>NA()</f>
        <v>#N/A</v>
      </c>
    </row>
    <row r="20519" spans="81:83" x14ac:dyDescent="0.2">
      <c r="CC20519" s="15">
        <v>42297.762673611112</v>
      </c>
      <c r="CD20519" s="6">
        <v>23.687122377424618</v>
      </c>
      <c r="CE20519" s="6" t="e">
        <f>NA()</f>
        <v>#N/A</v>
      </c>
    </row>
    <row r="20520" spans="81:83" x14ac:dyDescent="0.2">
      <c r="CC20520" s="15">
        <v>42297.766145833331</v>
      </c>
      <c r="CD20520" s="6">
        <v>23.687122377424618</v>
      </c>
      <c r="CE20520" s="6" t="e">
        <f>NA()</f>
        <v>#N/A</v>
      </c>
    </row>
    <row r="20521" spans="81:83" x14ac:dyDescent="0.2">
      <c r="CC20521" s="15">
        <v>42297.769618055558</v>
      </c>
      <c r="CD20521" s="6">
        <v>23.687122377424618</v>
      </c>
      <c r="CE20521" s="6" t="e">
        <f>NA()</f>
        <v>#N/A</v>
      </c>
    </row>
    <row r="20522" spans="81:83" x14ac:dyDescent="0.2">
      <c r="CC20522" s="15">
        <v>42297.773090277777</v>
      </c>
      <c r="CD20522" s="6">
        <v>23.687122377424618</v>
      </c>
      <c r="CE20522" s="6" t="e">
        <f>NA()</f>
        <v>#N/A</v>
      </c>
    </row>
    <row r="20523" spans="81:83" x14ac:dyDescent="0.2">
      <c r="CC20523" s="15">
        <v>42297.776562500003</v>
      </c>
      <c r="CD20523" s="6">
        <v>23.088203436314085</v>
      </c>
      <c r="CE20523" s="6" t="e">
        <f>NA()</f>
        <v>#N/A</v>
      </c>
    </row>
    <row r="20524" spans="81:83" x14ac:dyDescent="0.2">
      <c r="CC20524" s="15">
        <v>42297.780034722222</v>
      </c>
      <c r="CD20524" s="6">
        <v>26.126814259588464</v>
      </c>
      <c r="CE20524" s="6" t="e">
        <f>NA()</f>
        <v>#N/A</v>
      </c>
    </row>
    <row r="20525" spans="81:83" x14ac:dyDescent="0.2">
      <c r="CC20525" s="15">
        <v>42297.783506944441</v>
      </c>
      <c r="CD20525" s="6">
        <v>26.126814259588464</v>
      </c>
      <c r="CE20525" s="6" t="e">
        <f>NA()</f>
        <v>#N/A</v>
      </c>
    </row>
    <row r="20526" spans="81:83" x14ac:dyDescent="0.2">
      <c r="CC20526" s="15">
        <v>42297.786979166667</v>
      </c>
      <c r="CD20526" s="6">
        <v>25.507833951142906</v>
      </c>
      <c r="CE20526" s="6" t="e">
        <f>NA()</f>
        <v>#N/A</v>
      </c>
    </row>
    <row r="20527" spans="81:83" x14ac:dyDescent="0.2">
      <c r="CC20527" s="15">
        <v>42297.790451388886</v>
      </c>
      <c r="CD20527" s="6">
        <v>25.507833951142906</v>
      </c>
      <c r="CE20527" s="6" t="e">
        <f>NA()</f>
        <v>#N/A</v>
      </c>
    </row>
    <row r="20528" spans="81:83" x14ac:dyDescent="0.2">
      <c r="CC20528" s="15">
        <v>42297.793923611112</v>
      </c>
      <c r="CD20528" s="6">
        <v>23.088203436314085</v>
      </c>
      <c r="CE20528" s="6" t="e">
        <f>NA()</f>
        <v>#N/A</v>
      </c>
    </row>
    <row r="20529" spans="81:83" x14ac:dyDescent="0.2">
      <c r="CC20529" s="15">
        <v>42297.797395833331</v>
      </c>
      <c r="CD20529" s="6">
        <v>25.511044974444541</v>
      </c>
      <c r="CE20529" s="6" t="e">
        <f>NA()</f>
        <v>#N/A</v>
      </c>
    </row>
    <row r="20530" spans="81:83" x14ac:dyDescent="0.2">
      <c r="CC20530" s="15">
        <v>42297.800868055558</v>
      </c>
      <c r="CD20530" s="6">
        <v>25.511044974444541</v>
      </c>
      <c r="CE20530" s="6" t="e">
        <f>NA()</f>
        <v>#N/A</v>
      </c>
    </row>
    <row r="20531" spans="81:83" x14ac:dyDescent="0.2">
      <c r="CC20531" s="15">
        <v>42297.804340277777</v>
      </c>
      <c r="CD20531" s="6">
        <v>20.75032286719058</v>
      </c>
      <c r="CE20531" s="6" t="e">
        <f>NA()</f>
        <v>#N/A</v>
      </c>
    </row>
    <row r="20532" spans="81:83" x14ac:dyDescent="0.2">
      <c r="CC20532" s="15">
        <v>42297.807812500003</v>
      </c>
      <c r="CD20532" s="6">
        <v>24.287973334951161</v>
      </c>
      <c r="CE20532" s="6" t="e">
        <f>NA()</f>
        <v>#N/A</v>
      </c>
    </row>
    <row r="20533" spans="81:83" x14ac:dyDescent="0.2">
      <c r="CC20533" s="15">
        <v>42297.811284722222</v>
      </c>
      <c r="CD20533" s="6">
        <v>23.088203436313371</v>
      </c>
      <c r="CE20533" s="6" t="e">
        <f>NA()</f>
        <v>#N/A</v>
      </c>
    </row>
    <row r="20534" spans="81:83" x14ac:dyDescent="0.2">
      <c r="CC20534" s="15">
        <v>42297.814756944441</v>
      </c>
      <c r="CD20534" s="6">
        <v>27.379518273634421</v>
      </c>
      <c r="CE20534" s="6" t="e">
        <f>NA()</f>
        <v>#N/A</v>
      </c>
    </row>
    <row r="20535" spans="81:83" x14ac:dyDescent="0.2">
      <c r="CC20535" s="15">
        <v>42297.818229166667</v>
      </c>
      <c r="CD20535" s="6">
        <v>23.088203436313371</v>
      </c>
      <c r="CE20535" s="6" t="e">
        <f>NA()</f>
        <v>#N/A</v>
      </c>
    </row>
    <row r="20536" spans="81:83" x14ac:dyDescent="0.2">
      <c r="CC20536" s="15">
        <v>42297.821701388886</v>
      </c>
      <c r="CD20536" s="6">
        <v>24.291132335187978</v>
      </c>
      <c r="CE20536" s="6" t="e">
        <f>NA()</f>
        <v>#N/A</v>
      </c>
    </row>
    <row r="20537" spans="81:83" x14ac:dyDescent="0.2">
      <c r="CC20537" s="15">
        <v>42297.825173611112</v>
      </c>
      <c r="CD20537" s="6">
        <v>24.897005569253853</v>
      </c>
      <c r="CE20537" s="6" t="e">
        <f>NA()</f>
        <v>#N/A</v>
      </c>
    </row>
    <row r="20538" spans="81:83" x14ac:dyDescent="0.2">
      <c r="CC20538" s="15">
        <v>42297.828645833331</v>
      </c>
      <c r="CD20538" s="6">
        <v>26.130051047708541</v>
      </c>
      <c r="CE20538" s="6" t="e">
        <f>NA()</f>
        <v>#N/A</v>
      </c>
    </row>
    <row r="20539" spans="81:83" x14ac:dyDescent="0.2">
      <c r="CC20539" s="15">
        <v>42297.832118055558</v>
      </c>
      <c r="CD20539" s="6">
        <v>24.897005569253853</v>
      </c>
      <c r="CE20539" s="6" t="e">
        <f>NA()</f>
        <v>#N/A</v>
      </c>
    </row>
    <row r="20540" spans="81:83" x14ac:dyDescent="0.2">
      <c r="CC20540" s="15">
        <v>42297.835590277777</v>
      </c>
      <c r="CD20540" s="6">
        <v>21.905814342710062</v>
      </c>
      <c r="CE20540" s="6" t="e">
        <f>NA()</f>
        <v>#N/A</v>
      </c>
    </row>
    <row r="20541" spans="81:83" x14ac:dyDescent="0.2">
      <c r="CC20541" s="15">
        <v>42297.839062500003</v>
      </c>
      <c r="CD20541" s="6">
        <v>21.905814342710062</v>
      </c>
      <c r="CE20541" s="6" t="e">
        <f>NA()</f>
        <v>#N/A</v>
      </c>
    </row>
    <row r="20542" spans="81:83" x14ac:dyDescent="0.2">
      <c r="CC20542" s="15">
        <v>42297.842534722222</v>
      </c>
      <c r="CD20542" s="6">
        <v>24.897005569253853</v>
      </c>
      <c r="CE20542" s="6" t="e">
        <f>NA()</f>
        <v>#N/A</v>
      </c>
    </row>
    <row r="20543" spans="81:83" x14ac:dyDescent="0.2">
      <c r="CC20543" s="15">
        <v>42297.846006944441</v>
      </c>
      <c r="CD20543" s="6">
        <v>20.17451215606896</v>
      </c>
      <c r="CE20543" s="6" t="e">
        <f>NA()</f>
        <v>#N/A</v>
      </c>
    </row>
    <row r="20544" spans="81:83" x14ac:dyDescent="0.2">
      <c r="CC20544" s="15">
        <v>42297.849479166667</v>
      </c>
      <c r="CD20544" s="6">
        <v>23.088203436314085</v>
      </c>
      <c r="CE20544" s="6" t="e">
        <f>NA()</f>
        <v>#N/A</v>
      </c>
    </row>
    <row r="20545" spans="81:83" x14ac:dyDescent="0.2">
      <c r="CC20545" s="15">
        <v>42297.852951388886</v>
      </c>
      <c r="CD20545" s="6">
        <v>23.088203436314085</v>
      </c>
      <c r="CE20545" s="6" t="e">
        <f>NA()</f>
        <v>#N/A</v>
      </c>
    </row>
    <row r="20546" spans="81:83" x14ac:dyDescent="0.2">
      <c r="CC20546" s="15">
        <v>42297.856423611112</v>
      </c>
      <c r="CD20546" s="6">
        <v>20.177481689047685</v>
      </c>
      <c r="CE20546" s="6" t="e">
        <f>NA()</f>
        <v>#N/A</v>
      </c>
    </row>
    <row r="20547" spans="81:83" x14ac:dyDescent="0.2">
      <c r="CC20547" s="15">
        <v>42297.859895833331</v>
      </c>
      <c r="CD20547" s="6">
        <v>20.177481689047685</v>
      </c>
      <c r="CE20547" s="6" t="e">
        <f>NA()</f>
        <v>#N/A</v>
      </c>
    </row>
    <row r="20548" spans="81:83" x14ac:dyDescent="0.2">
      <c r="CC20548" s="15">
        <v>42297.863368055558</v>
      </c>
      <c r="CD20548" s="6">
        <v>21.908866496205288</v>
      </c>
      <c r="CE20548" s="6" t="e">
        <f>NA()</f>
        <v>#N/A</v>
      </c>
    </row>
    <row r="20549" spans="81:83" x14ac:dyDescent="0.2">
      <c r="CC20549" s="15">
        <v>42297.866840277777</v>
      </c>
      <c r="CD20549" s="6">
        <v>24.287973334951875</v>
      </c>
      <c r="CE20549" s="6" t="e">
        <f>NA()</f>
        <v>#N/A</v>
      </c>
    </row>
    <row r="20550" spans="81:83" x14ac:dyDescent="0.2">
      <c r="CC20550" s="15">
        <v>42297.870312500003</v>
      </c>
      <c r="CD20550" s="6">
        <v>26.750721904052021</v>
      </c>
      <c r="CE20550" s="6" t="e">
        <f>NA()</f>
        <v>#N/A</v>
      </c>
    </row>
    <row r="20551" spans="81:83" x14ac:dyDescent="0.2">
      <c r="CC20551" s="15">
        <v>42297.873784722222</v>
      </c>
      <c r="CD20551" s="6">
        <v>22.494419160929247</v>
      </c>
      <c r="CE20551" s="6" t="e">
        <f>NA()</f>
        <v>#N/A</v>
      </c>
    </row>
    <row r="20552" spans="81:83" x14ac:dyDescent="0.2">
      <c r="CC20552" s="15">
        <v>42297.877256944441</v>
      </c>
      <c r="CD20552" s="6">
        <v>27.376230693143953</v>
      </c>
      <c r="CE20552" s="6" t="e">
        <f>NA()</f>
        <v>#N/A</v>
      </c>
    </row>
    <row r="20553" spans="81:83" x14ac:dyDescent="0.2">
      <c r="CC20553" s="15">
        <v>42297.880729166667</v>
      </c>
      <c r="CD20553" s="6">
        <v>20.17451215606896</v>
      </c>
      <c r="CE20553" s="6" t="e">
        <f>NA()</f>
        <v>#N/A</v>
      </c>
    </row>
    <row r="20554" spans="81:83" x14ac:dyDescent="0.2">
      <c r="CC20554" s="15">
        <v>42297.884201388886</v>
      </c>
      <c r="CD20554" s="6">
        <v>24.897005569253853</v>
      </c>
      <c r="CE20554" s="6" t="e">
        <f>NA()</f>
        <v>#N/A</v>
      </c>
    </row>
    <row r="20555" spans="81:83" x14ac:dyDescent="0.2">
      <c r="CC20555" s="15">
        <v>42297.887673611112</v>
      </c>
      <c r="CD20555" s="6">
        <v>26.750721904051272</v>
      </c>
      <c r="CE20555" s="6" t="e">
        <f>NA()</f>
        <v>#N/A</v>
      </c>
    </row>
    <row r="20556" spans="81:83" x14ac:dyDescent="0.2">
      <c r="CC20556" s="15">
        <v>42297.891145833331</v>
      </c>
      <c r="CD20556" s="6">
        <v>24.897005569253853</v>
      </c>
      <c r="CE20556" s="6" t="e">
        <f>NA()</f>
        <v>#N/A</v>
      </c>
    </row>
    <row r="20557" spans="81:83" x14ac:dyDescent="0.2">
      <c r="CC20557" s="15">
        <v>42297.894618055558</v>
      </c>
      <c r="CD20557" s="6">
        <v>22.494419160928537</v>
      </c>
      <c r="CE20557" s="6" t="e">
        <f>NA()</f>
        <v>#N/A</v>
      </c>
    </row>
    <row r="20558" spans="81:83" x14ac:dyDescent="0.2">
      <c r="CC20558" s="15">
        <v>42297.898090277777</v>
      </c>
      <c r="CD20558" s="6">
        <v>22.494419160928537</v>
      </c>
      <c r="CE20558" s="6" t="e">
        <f>NA()</f>
        <v>#N/A</v>
      </c>
    </row>
    <row r="20559" spans="81:83" x14ac:dyDescent="0.2">
      <c r="CC20559" s="15">
        <v>42297.901562500003</v>
      </c>
      <c r="CD20559" s="6">
        <v>22.494419160928537</v>
      </c>
      <c r="CE20559" s="6" t="e">
        <f>NA()</f>
        <v>#N/A</v>
      </c>
    </row>
    <row r="20560" spans="81:83" x14ac:dyDescent="0.2">
      <c r="CC20560" s="15">
        <v>42297.905034722222</v>
      </c>
      <c r="CD20560" s="6">
        <v>24.897005569253853</v>
      </c>
      <c r="CE20560" s="6" t="e">
        <f>NA()</f>
        <v>#N/A</v>
      </c>
    </row>
    <row r="20561" spans="81:83" x14ac:dyDescent="0.2">
      <c r="CC20561" s="15">
        <v>42297.908506944441</v>
      </c>
      <c r="CD20561" s="6">
        <v>23.088203436314085</v>
      </c>
      <c r="CE20561" s="6" t="e">
        <f>NA()</f>
        <v>#N/A</v>
      </c>
    </row>
    <row r="20562" spans="81:83" x14ac:dyDescent="0.2">
      <c r="CC20562" s="15">
        <v>42297.911979166667</v>
      </c>
      <c r="CD20562" s="6">
        <v>25.507833951142906</v>
      </c>
      <c r="CE20562" s="6" t="e">
        <f>NA()</f>
        <v>#N/A</v>
      </c>
    </row>
    <row r="20563" spans="81:83" x14ac:dyDescent="0.2">
      <c r="CC20563" s="15">
        <v>42297.915451388886</v>
      </c>
      <c r="CD20563" s="6">
        <v>24.897005569253853</v>
      </c>
      <c r="CE20563" s="6" t="e">
        <f>NA()</f>
        <v>#N/A</v>
      </c>
    </row>
    <row r="20564" spans="81:83" x14ac:dyDescent="0.2">
      <c r="CC20564" s="15">
        <v>42297.918923611112</v>
      </c>
      <c r="CD20564" s="6">
        <v>23.088203436314085</v>
      </c>
      <c r="CE20564" s="6" t="e">
        <f>NA()</f>
        <v>#N/A</v>
      </c>
    </row>
    <row r="20565" spans="81:83" x14ac:dyDescent="0.2">
      <c r="CC20565" s="15">
        <v>42297.922395833331</v>
      </c>
      <c r="CD20565" s="6">
        <v>23.088203436314085</v>
      </c>
      <c r="CE20565" s="6" t="e">
        <f>NA()</f>
        <v>#N/A</v>
      </c>
    </row>
    <row r="20566" spans="81:83" x14ac:dyDescent="0.2">
      <c r="CC20566" s="15">
        <v>42297.925868055558</v>
      </c>
      <c r="CD20566" s="6">
        <v>25.507833951142906</v>
      </c>
      <c r="CE20566" s="6" t="e">
        <f>NA()</f>
        <v>#N/A</v>
      </c>
    </row>
    <row r="20567" spans="81:83" x14ac:dyDescent="0.2">
      <c r="CC20567" s="15">
        <v>42297.929340277777</v>
      </c>
      <c r="CD20567" s="6">
        <v>25.507833951142906</v>
      </c>
      <c r="CE20567" s="6" t="e">
        <f>NA()</f>
        <v>#N/A</v>
      </c>
    </row>
    <row r="20568" spans="81:83" x14ac:dyDescent="0.2">
      <c r="CC20568" s="15">
        <v>42297.932812500003</v>
      </c>
      <c r="CD20568" s="6">
        <v>28.009852901209761</v>
      </c>
      <c r="CE20568" s="6" t="e">
        <f>NA()</f>
        <v>#N/A</v>
      </c>
    </row>
    <row r="20569" spans="81:83" x14ac:dyDescent="0.2">
      <c r="CC20569" s="15">
        <v>42297.936284722222</v>
      </c>
      <c r="CD20569" s="6">
        <v>25.511044974444541</v>
      </c>
      <c r="CE20569" s="6" t="e">
        <f>NA()</f>
        <v>#N/A</v>
      </c>
    </row>
    <row r="20570" spans="81:83" x14ac:dyDescent="0.2">
      <c r="CC20570" s="15">
        <v>42297.939756944441</v>
      </c>
      <c r="CD20570" s="6">
        <v>26.130051047709273</v>
      </c>
      <c r="CE20570" s="6" t="e">
        <f>NA()</f>
        <v>#N/A</v>
      </c>
    </row>
    <row r="20571" spans="81:83" x14ac:dyDescent="0.2">
      <c r="CC20571" s="15">
        <v>42297.943229166667</v>
      </c>
      <c r="CD20571" s="6">
        <v>25.511044974444541</v>
      </c>
      <c r="CE20571" s="6" t="e">
        <f>NA()</f>
        <v>#N/A</v>
      </c>
    </row>
    <row r="20572" spans="81:83" x14ac:dyDescent="0.2">
      <c r="CC20572" s="15">
        <v>42297.946701388886</v>
      </c>
      <c r="CD20572" s="6">
        <v>24.291132335187978</v>
      </c>
      <c r="CE20572" s="6" t="e">
        <f>NA()</f>
        <v>#N/A</v>
      </c>
    </row>
    <row r="20573" spans="81:83" x14ac:dyDescent="0.2">
      <c r="CC20573" s="15">
        <v>42297.950173611112</v>
      </c>
      <c r="CD20573" s="6">
        <v>28.013165651152249</v>
      </c>
      <c r="CE20573" s="6" t="e">
        <f>NA()</f>
        <v>#N/A</v>
      </c>
    </row>
    <row r="20574" spans="81:83" x14ac:dyDescent="0.2">
      <c r="CC20574" s="15">
        <v>42297.953645833331</v>
      </c>
      <c r="CD20574" s="6">
        <v>24.291132335187978</v>
      </c>
      <c r="CE20574" s="6" t="e">
        <f>NA()</f>
        <v>#N/A</v>
      </c>
    </row>
    <row r="20575" spans="81:83" x14ac:dyDescent="0.2">
      <c r="CC20575" s="15">
        <v>42297.957118055558</v>
      </c>
      <c r="CD20575" s="6">
        <v>26.130051047709273</v>
      </c>
      <c r="CE20575" s="6" t="e">
        <f>NA()</f>
        <v>#N/A</v>
      </c>
    </row>
    <row r="20576" spans="81:83" x14ac:dyDescent="0.2">
      <c r="CC20576" s="15">
        <v>42297.960590277777</v>
      </c>
      <c r="CD20576" s="6">
        <v>26.130051047709273</v>
      </c>
      <c r="CE20576" s="6" t="e">
        <f>NA()</f>
        <v>#N/A</v>
      </c>
    </row>
    <row r="20577" spans="81:83" x14ac:dyDescent="0.2">
      <c r="CC20577" s="15">
        <v>42297.964062500003</v>
      </c>
      <c r="CD20577" s="6">
        <v>21.325459782585622</v>
      </c>
      <c r="CE20577" s="6" t="e">
        <f>NA()</f>
        <v>#N/A</v>
      </c>
    </row>
    <row r="20578" spans="81:83" x14ac:dyDescent="0.2">
      <c r="CC20578" s="15">
        <v>42297.967534722222</v>
      </c>
      <c r="CD20578" s="6">
        <v>28.013165651152249</v>
      </c>
      <c r="CE20578" s="6" t="e">
        <f>NA()</f>
        <v>#N/A</v>
      </c>
    </row>
    <row r="20579" spans="81:83" x14ac:dyDescent="0.2">
      <c r="CC20579" s="15">
        <v>42297.971006944441</v>
      </c>
      <c r="CD20579" s="6">
        <v>21.325459782585622</v>
      </c>
      <c r="CE20579" s="6" t="e">
        <f>NA()</f>
        <v>#N/A</v>
      </c>
    </row>
    <row r="20580" spans="81:83" x14ac:dyDescent="0.2">
      <c r="CC20580" s="15">
        <v>42297.974479166667</v>
      </c>
      <c r="CD20580" s="6">
        <v>26.750721904051272</v>
      </c>
      <c r="CE20580" s="6" t="e">
        <f>NA()</f>
        <v>#N/A</v>
      </c>
    </row>
    <row r="20581" spans="81:83" x14ac:dyDescent="0.2">
      <c r="CC20581" s="15">
        <v>42297.977951388886</v>
      </c>
      <c r="CD20581" s="6">
        <v>24.897005569253853</v>
      </c>
      <c r="CE20581" s="6" t="e">
        <f>NA()</f>
        <v>#N/A</v>
      </c>
    </row>
    <row r="20582" spans="81:83" x14ac:dyDescent="0.2">
      <c r="CC20582" s="15">
        <v>42297.981423611112</v>
      </c>
      <c r="CD20582" s="6">
        <v>24.897005569253853</v>
      </c>
      <c r="CE20582" s="6" t="e">
        <f>NA()</f>
        <v>#N/A</v>
      </c>
    </row>
    <row r="20583" spans="81:83" x14ac:dyDescent="0.2">
      <c r="CC20583" s="15">
        <v>42297.984895833331</v>
      </c>
      <c r="CD20583" s="6">
        <v>27.379518273634421</v>
      </c>
      <c r="CE20583" s="6" t="e">
        <f>NA()</f>
        <v>#N/A</v>
      </c>
    </row>
    <row r="20584" spans="81:83" x14ac:dyDescent="0.2">
      <c r="CC20584" s="15">
        <v>42297.988368055558</v>
      </c>
      <c r="CD20584" s="6">
        <v>26.126814259588464</v>
      </c>
      <c r="CE20584" s="6" t="e">
        <f>NA()</f>
        <v>#N/A</v>
      </c>
    </row>
    <row r="20585" spans="81:83" x14ac:dyDescent="0.2">
      <c r="CC20585" s="15">
        <v>42297.991840277777</v>
      </c>
      <c r="CD20585" s="6">
        <v>22.494419160928537</v>
      </c>
      <c r="CE20585" s="6" t="e">
        <f>NA()</f>
        <v>#N/A</v>
      </c>
    </row>
    <row r="20586" spans="81:83" x14ac:dyDescent="0.2">
      <c r="CC20586" s="15">
        <v>42297.995312500003</v>
      </c>
      <c r="CD20586" s="6">
        <v>28.013165651151503</v>
      </c>
      <c r="CE20586" s="6" t="e">
        <f>NA()</f>
        <v>#N/A</v>
      </c>
    </row>
    <row r="20587" spans="81:83" x14ac:dyDescent="0.2">
      <c r="CC20587" s="15">
        <v>42297.998784722222</v>
      </c>
      <c r="CD20587" s="6">
        <v>23.088203436313371</v>
      </c>
      <c r="CE20587" s="6">
        <f t="shared" ref="CE20587" si="98">AVERAGE(CD20300:CD20587)</f>
        <v>24.615053295073743</v>
      </c>
    </row>
    <row r="20588" spans="81:83" x14ac:dyDescent="0.2">
      <c r="CC20588" s="15">
        <v>42298.002256944441</v>
      </c>
      <c r="CD20588" s="6">
        <v>23.687122377424618</v>
      </c>
      <c r="CE20588" s="6" t="e">
        <f>NA()</f>
        <v>#N/A</v>
      </c>
    </row>
    <row r="20589" spans="81:83" x14ac:dyDescent="0.2">
      <c r="CC20589" s="15">
        <v>42298.005729166667</v>
      </c>
      <c r="CD20589" s="6">
        <v>23.687122377424618</v>
      </c>
      <c r="CE20589" s="6" t="e">
        <f>NA()</f>
        <v>#N/A</v>
      </c>
    </row>
    <row r="20590" spans="81:83" x14ac:dyDescent="0.2">
      <c r="CC20590" s="15">
        <v>42298.009201388886</v>
      </c>
      <c r="CD20590" s="6">
        <v>21.325459782585622</v>
      </c>
      <c r="CE20590" s="6" t="e">
        <f>NA()</f>
        <v>#N/A</v>
      </c>
    </row>
    <row r="20591" spans="81:83" x14ac:dyDescent="0.2">
      <c r="CC20591" s="15">
        <v>42298.012673611112</v>
      </c>
      <c r="CD20591" s="6">
        <v>26.126814259589207</v>
      </c>
      <c r="CE20591" s="6" t="e">
        <f>NA()</f>
        <v>#N/A</v>
      </c>
    </row>
    <row r="20592" spans="81:83" x14ac:dyDescent="0.2">
      <c r="CC20592" s="15">
        <v>42298.016145833331</v>
      </c>
      <c r="CD20592" s="6">
        <v>27.376230693143953</v>
      </c>
      <c r="CE20592" s="6" t="e">
        <f>NA()</f>
        <v>#N/A</v>
      </c>
    </row>
    <row r="20593" spans="81:83" x14ac:dyDescent="0.2">
      <c r="CC20593" s="15">
        <v>42298.019618055558</v>
      </c>
      <c r="CD20593" s="6">
        <v>24.897005569254564</v>
      </c>
      <c r="CE20593" s="6" t="e">
        <f>NA()</f>
        <v>#N/A</v>
      </c>
    </row>
    <row r="20594" spans="81:83" x14ac:dyDescent="0.2">
      <c r="CC20594" s="15">
        <v>42298.023090277777</v>
      </c>
      <c r="CD20594" s="6">
        <v>24.897005569254564</v>
      </c>
      <c r="CE20594" s="6" t="e">
        <f>NA()</f>
        <v>#N/A</v>
      </c>
    </row>
    <row r="20595" spans="81:83" x14ac:dyDescent="0.2">
      <c r="CC20595" s="15">
        <v>42298.026562500003</v>
      </c>
      <c r="CD20595" s="6">
        <v>26.130051047708541</v>
      </c>
      <c r="CE20595" s="6" t="e">
        <f>NA()</f>
        <v>#N/A</v>
      </c>
    </row>
    <row r="20596" spans="81:83" x14ac:dyDescent="0.2">
      <c r="CC20596" s="15">
        <v>42298.030034722222</v>
      </c>
      <c r="CD20596" s="6">
        <v>26.130051047708541</v>
      </c>
      <c r="CE20596" s="6" t="e">
        <f>NA()</f>
        <v>#N/A</v>
      </c>
    </row>
    <row r="20597" spans="81:83" x14ac:dyDescent="0.2">
      <c r="CC20597" s="15">
        <v>42298.033506944441</v>
      </c>
      <c r="CD20597" s="6">
        <v>23.088203436314085</v>
      </c>
      <c r="CE20597" s="6" t="e">
        <f>NA()</f>
        <v>#N/A</v>
      </c>
    </row>
    <row r="20598" spans="81:83" x14ac:dyDescent="0.2">
      <c r="CC20598" s="15">
        <v>42298.036979166667</v>
      </c>
      <c r="CD20598" s="6">
        <v>26.130051047708541</v>
      </c>
      <c r="CE20598" s="6" t="e">
        <f>NA()</f>
        <v>#N/A</v>
      </c>
    </row>
    <row r="20599" spans="81:83" x14ac:dyDescent="0.2">
      <c r="CC20599" s="15">
        <v>42298.040451388886</v>
      </c>
      <c r="CD20599" s="6">
        <v>23.687122377423911</v>
      </c>
      <c r="CE20599" s="6" t="e">
        <f>NA()</f>
        <v>#N/A</v>
      </c>
    </row>
    <row r="20600" spans="81:83" x14ac:dyDescent="0.2">
      <c r="CC20600" s="15">
        <v>42298.043923611112</v>
      </c>
      <c r="CD20600" s="6">
        <v>23.687122377423911</v>
      </c>
      <c r="CE20600" s="6" t="e">
        <f>NA()</f>
        <v>#N/A</v>
      </c>
    </row>
    <row r="20601" spans="81:83" x14ac:dyDescent="0.2">
      <c r="CC20601" s="15">
        <v>42298.047395833331</v>
      </c>
      <c r="CD20601" s="6">
        <v>26.126814259588464</v>
      </c>
      <c r="CE20601" s="6" t="e">
        <f>NA()</f>
        <v>#N/A</v>
      </c>
    </row>
    <row r="20602" spans="81:83" x14ac:dyDescent="0.2">
      <c r="CC20602" s="15">
        <v>42298.050868055558</v>
      </c>
      <c r="CD20602" s="6">
        <v>27.379518273634421</v>
      </c>
      <c r="CE20602" s="6" t="e">
        <f>NA()</f>
        <v>#N/A</v>
      </c>
    </row>
    <row r="20603" spans="81:83" x14ac:dyDescent="0.2">
      <c r="CC20603" s="15">
        <v>42298.054340277777</v>
      </c>
      <c r="CD20603" s="6">
        <v>24.897005569253853</v>
      </c>
      <c r="CE20603" s="6" t="e">
        <f>NA()</f>
        <v>#N/A</v>
      </c>
    </row>
    <row r="20604" spans="81:83" x14ac:dyDescent="0.2">
      <c r="CC20604" s="15">
        <v>42298.057812500003</v>
      </c>
      <c r="CD20604" s="6">
        <v>23.088203436314085</v>
      </c>
      <c r="CE20604" s="6" t="e">
        <f>NA()</f>
        <v>#N/A</v>
      </c>
    </row>
    <row r="20605" spans="81:83" x14ac:dyDescent="0.2">
      <c r="CC20605" s="15">
        <v>42298.061284722222</v>
      </c>
      <c r="CD20605" s="6">
        <v>23.687122377424618</v>
      </c>
      <c r="CE20605" s="6" t="e">
        <f>NA()</f>
        <v>#N/A</v>
      </c>
    </row>
    <row r="20606" spans="81:83" x14ac:dyDescent="0.2">
      <c r="CC20606" s="15">
        <v>42298.064756944441</v>
      </c>
      <c r="CD20606" s="6">
        <v>29.288141909125184</v>
      </c>
      <c r="CE20606" s="6" t="e">
        <f>NA()</f>
        <v>#N/A</v>
      </c>
    </row>
    <row r="20607" spans="81:83" x14ac:dyDescent="0.2">
      <c r="CC20607" s="15">
        <v>42298.068229166667</v>
      </c>
      <c r="CD20607" s="6">
        <v>23.088203436314085</v>
      </c>
      <c r="CE20607" s="6" t="e">
        <f>NA()</f>
        <v>#N/A</v>
      </c>
    </row>
    <row r="20608" spans="81:83" x14ac:dyDescent="0.2">
      <c r="CC20608" s="15">
        <v>42298.071701388886</v>
      </c>
      <c r="CD20608" s="6">
        <v>27.376230693143953</v>
      </c>
      <c r="CE20608" s="6" t="e">
        <f>NA()</f>
        <v>#N/A</v>
      </c>
    </row>
    <row r="20609" spans="81:83" x14ac:dyDescent="0.2">
      <c r="CC20609" s="15">
        <v>42298.075173611112</v>
      </c>
      <c r="CD20609" s="6">
        <v>27.379518273634421</v>
      </c>
      <c r="CE20609" s="6" t="e">
        <f>NA()</f>
        <v>#N/A</v>
      </c>
    </row>
    <row r="20610" spans="81:83" x14ac:dyDescent="0.2">
      <c r="CC20610" s="15">
        <v>42298.078645833331</v>
      </c>
      <c r="CD20610" s="6">
        <v>23.088203436313371</v>
      </c>
      <c r="CE20610" s="6" t="e">
        <f>NA()</f>
        <v>#N/A</v>
      </c>
    </row>
    <row r="20611" spans="81:83" x14ac:dyDescent="0.2">
      <c r="CC20611" s="15">
        <v>42298.082118055558</v>
      </c>
      <c r="CD20611" s="6">
        <v>24.897005569253853</v>
      </c>
      <c r="CE20611" s="6" t="e">
        <f>NA()</f>
        <v>#N/A</v>
      </c>
    </row>
    <row r="20612" spans="81:83" x14ac:dyDescent="0.2">
      <c r="CC20612" s="15">
        <v>42298.085590277777</v>
      </c>
      <c r="CD20612" s="6">
        <v>21.908866496205288</v>
      </c>
      <c r="CE20612" s="6" t="e">
        <f>NA()</f>
        <v>#N/A</v>
      </c>
    </row>
    <row r="20613" spans="81:83" x14ac:dyDescent="0.2">
      <c r="CC20613" s="15">
        <v>42298.089062500003</v>
      </c>
      <c r="CD20613" s="6">
        <v>24.291132335187264</v>
      </c>
      <c r="CE20613" s="6" t="e">
        <f>NA()</f>
        <v>#N/A</v>
      </c>
    </row>
    <row r="20614" spans="81:83" x14ac:dyDescent="0.2">
      <c r="CC20614" s="15">
        <v>42298.092534722222</v>
      </c>
      <c r="CD20614" s="6">
        <v>25.511044974443795</v>
      </c>
      <c r="CE20614" s="6" t="e">
        <f>NA()</f>
        <v>#N/A</v>
      </c>
    </row>
    <row r="20615" spans="81:83" x14ac:dyDescent="0.2">
      <c r="CC20615" s="15">
        <v>42298.096006944441</v>
      </c>
      <c r="CD20615" s="6">
        <v>28.013165651151503</v>
      </c>
      <c r="CE20615" s="6" t="e">
        <f>NA()</f>
        <v>#N/A</v>
      </c>
    </row>
    <row r="20616" spans="81:83" x14ac:dyDescent="0.2">
      <c r="CC20616" s="15">
        <v>42298.099479166667</v>
      </c>
      <c r="CD20616" s="6">
        <v>23.088203436313371</v>
      </c>
      <c r="CE20616" s="6" t="e">
        <f>NA()</f>
        <v>#N/A</v>
      </c>
    </row>
    <row r="20617" spans="81:83" x14ac:dyDescent="0.2">
      <c r="CC20617" s="15">
        <v>42298.102951388886</v>
      </c>
      <c r="CD20617" s="6">
        <v>26.750721904051272</v>
      </c>
      <c r="CE20617" s="6" t="e">
        <f>NA()</f>
        <v>#N/A</v>
      </c>
    </row>
    <row r="20618" spans="81:83" x14ac:dyDescent="0.2">
      <c r="CC20618" s="15">
        <v>42298.106423611112</v>
      </c>
      <c r="CD20618" s="6">
        <v>24.291132335187264</v>
      </c>
      <c r="CE20618" s="6" t="e">
        <f>NA()</f>
        <v>#N/A</v>
      </c>
    </row>
    <row r="20619" spans="81:83" x14ac:dyDescent="0.2">
      <c r="CC20619" s="15">
        <v>42298.109895833331</v>
      </c>
      <c r="CD20619" s="6">
        <v>23.088203436313371</v>
      </c>
      <c r="CE20619" s="6" t="e">
        <f>NA()</f>
        <v>#N/A</v>
      </c>
    </row>
    <row r="20620" spans="81:83" x14ac:dyDescent="0.2">
      <c r="CC20620" s="15">
        <v>42298.113368055558</v>
      </c>
      <c r="CD20620" s="6">
        <v>25.511044974443795</v>
      </c>
      <c r="CE20620" s="6" t="e">
        <f>NA()</f>
        <v>#N/A</v>
      </c>
    </row>
    <row r="20621" spans="81:83" x14ac:dyDescent="0.2">
      <c r="CC20621" s="15">
        <v>42298.116840277777</v>
      </c>
      <c r="CD20621" s="6">
        <v>26.130051047708541</v>
      </c>
      <c r="CE20621" s="6" t="e">
        <f>NA()</f>
        <v>#N/A</v>
      </c>
    </row>
    <row r="20622" spans="81:83" x14ac:dyDescent="0.2">
      <c r="CC20622" s="15">
        <v>42298.120312500003</v>
      </c>
      <c r="CD20622" s="6">
        <v>26.750721904051272</v>
      </c>
      <c r="CE20622" s="6" t="e">
        <f>NA()</f>
        <v>#N/A</v>
      </c>
    </row>
    <row r="20623" spans="81:83" x14ac:dyDescent="0.2">
      <c r="CC20623" s="15">
        <v>42298.123784722222</v>
      </c>
      <c r="CD20623" s="6">
        <v>24.897005569253853</v>
      </c>
      <c r="CE20623" s="6" t="e">
        <f>NA()</f>
        <v>#N/A</v>
      </c>
    </row>
    <row r="20624" spans="81:83" x14ac:dyDescent="0.2">
      <c r="CC20624" s="15">
        <v>42298.127256944441</v>
      </c>
      <c r="CD20624" s="6">
        <v>29.291504304153836</v>
      </c>
      <c r="CE20624" s="6" t="e">
        <f>NA()</f>
        <v>#N/A</v>
      </c>
    </row>
    <row r="20625" spans="81:83" x14ac:dyDescent="0.2">
      <c r="CC20625" s="15">
        <v>42298.130729166667</v>
      </c>
      <c r="CD20625" s="6">
        <v>27.379518273635163</v>
      </c>
      <c r="CE20625" s="6" t="e">
        <f>NA()</f>
        <v>#N/A</v>
      </c>
    </row>
    <row r="20626" spans="81:83" x14ac:dyDescent="0.2">
      <c r="CC20626" s="15">
        <v>42298.134201388886</v>
      </c>
      <c r="CD20626" s="6">
        <v>28.013165651151503</v>
      </c>
      <c r="CE20626" s="6" t="e">
        <f>NA()</f>
        <v>#N/A</v>
      </c>
    </row>
    <row r="20627" spans="81:83" x14ac:dyDescent="0.2">
      <c r="CC20627" s="15">
        <v>42298.137673611112</v>
      </c>
      <c r="CD20627" s="6">
        <v>25.511044974444541</v>
      </c>
      <c r="CE20627" s="6" t="e">
        <f>NA()</f>
        <v>#N/A</v>
      </c>
    </row>
    <row r="20628" spans="81:83" x14ac:dyDescent="0.2">
      <c r="CC20628" s="15">
        <v>42298.141145833331</v>
      </c>
      <c r="CD20628" s="6">
        <v>23.088203436314085</v>
      </c>
      <c r="CE20628" s="6" t="e">
        <f>NA()</f>
        <v>#N/A</v>
      </c>
    </row>
    <row r="20629" spans="81:83" x14ac:dyDescent="0.2">
      <c r="CC20629" s="15">
        <v>42298.144618055558</v>
      </c>
      <c r="CD20629" s="6">
        <v>26.130051047709273</v>
      </c>
      <c r="CE20629" s="6" t="e">
        <f>NA()</f>
        <v>#N/A</v>
      </c>
    </row>
    <row r="20630" spans="81:83" x14ac:dyDescent="0.2">
      <c r="CC20630" s="15">
        <v>42298.148090277777</v>
      </c>
      <c r="CD20630" s="6">
        <v>26.130051047709273</v>
      </c>
      <c r="CE20630" s="6" t="e">
        <f>NA()</f>
        <v>#N/A</v>
      </c>
    </row>
    <row r="20631" spans="81:83" x14ac:dyDescent="0.2">
      <c r="CC20631" s="15">
        <v>42298.151562500003</v>
      </c>
      <c r="CD20631" s="6">
        <v>28.648289449573372</v>
      </c>
      <c r="CE20631" s="6" t="e">
        <f>NA()</f>
        <v>#N/A</v>
      </c>
    </row>
    <row r="20632" spans="81:83" x14ac:dyDescent="0.2">
      <c r="CC20632" s="15">
        <v>42298.155034722222</v>
      </c>
      <c r="CD20632" s="6">
        <v>29.93946222809004</v>
      </c>
      <c r="CE20632" s="6" t="e">
        <f>NA()</f>
        <v>#N/A</v>
      </c>
    </row>
    <row r="20633" spans="81:83" x14ac:dyDescent="0.2">
      <c r="CC20633" s="15">
        <v>42298.158506944441</v>
      </c>
      <c r="CD20633" s="6">
        <v>27.379518273634421</v>
      </c>
      <c r="CE20633" s="6" t="e">
        <f>NA()</f>
        <v>#N/A</v>
      </c>
    </row>
    <row r="20634" spans="81:83" x14ac:dyDescent="0.2">
      <c r="CC20634" s="15">
        <v>42298.161979166667</v>
      </c>
      <c r="CD20634" s="6">
        <v>27.379518273634421</v>
      </c>
      <c r="CE20634" s="6" t="e">
        <f>NA()</f>
        <v>#N/A</v>
      </c>
    </row>
    <row r="20635" spans="81:83" x14ac:dyDescent="0.2">
      <c r="CC20635" s="15">
        <v>42298.165451388886</v>
      </c>
      <c r="CD20635" s="6">
        <v>29.936075219525133</v>
      </c>
      <c r="CE20635" s="6" t="e">
        <f>NA()</f>
        <v>#N/A</v>
      </c>
    </row>
    <row r="20636" spans="81:83" x14ac:dyDescent="0.2">
      <c r="CC20636" s="15">
        <v>42298.168923611112</v>
      </c>
      <c r="CD20636" s="6">
        <v>26.126814259588464</v>
      </c>
      <c r="CE20636" s="6" t="e">
        <f>NA()</f>
        <v>#N/A</v>
      </c>
    </row>
    <row r="20637" spans="81:83" x14ac:dyDescent="0.2">
      <c r="CC20637" s="15">
        <v>42298.172395833331</v>
      </c>
      <c r="CD20637" s="6">
        <v>28.648289449573372</v>
      </c>
      <c r="CE20637" s="6" t="e">
        <f>NA()</f>
        <v>#N/A</v>
      </c>
    </row>
    <row r="20638" spans="81:83" x14ac:dyDescent="0.2">
      <c r="CC20638" s="15">
        <v>42298.175868055558</v>
      </c>
      <c r="CD20638" s="6">
        <v>26.126814259588464</v>
      </c>
      <c r="CE20638" s="6" t="e">
        <f>NA()</f>
        <v>#N/A</v>
      </c>
    </row>
    <row r="20639" spans="81:83" x14ac:dyDescent="0.2">
      <c r="CC20639" s="15">
        <v>42298.179340277777</v>
      </c>
      <c r="CD20639" s="6">
        <v>28.009852901209761</v>
      </c>
      <c r="CE20639" s="6" t="e">
        <f>NA()</f>
        <v>#N/A</v>
      </c>
    </row>
    <row r="20640" spans="81:83" x14ac:dyDescent="0.2">
      <c r="CC20640" s="15">
        <v>42298.182812500003</v>
      </c>
      <c r="CD20640" s="6">
        <v>26.750721904051272</v>
      </c>
      <c r="CE20640" s="6" t="e">
        <f>NA()</f>
        <v>#N/A</v>
      </c>
    </row>
    <row r="20641" spans="81:83" x14ac:dyDescent="0.2">
      <c r="CC20641" s="15">
        <v>42298.186284722222</v>
      </c>
      <c r="CD20641" s="6">
        <v>26.750721904051272</v>
      </c>
      <c r="CE20641" s="6" t="e">
        <f>NA()</f>
        <v>#N/A</v>
      </c>
    </row>
    <row r="20642" spans="81:83" x14ac:dyDescent="0.2">
      <c r="CC20642" s="15">
        <v>42298.189756944441</v>
      </c>
      <c r="CD20642" s="6">
        <v>26.750721904051272</v>
      </c>
      <c r="CE20642" s="6" t="e">
        <f>NA()</f>
        <v>#N/A</v>
      </c>
    </row>
    <row r="20643" spans="81:83" x14ac:dyDescent="0.2">
      <c r="CC20643" s="15">
        <v>42298.193229166667</v>
      </c>
      <c r="CD20643" s="6">
        <v>25.511044974443795</v>
      </c>
      <c r="CE20643" s="6" t="e">
        <f>NA()</f>
        <v>#N/A</v>
      </c>
    </row>
    <row r="20644" spans="81:83" x14ac:dyDescent="0.2">
      <c r="CC20644" s="15">
        <v>42298.196701388886</v>
      </c>
      <c r="CD20644" s="6">
        <v>25.511044974443795</v>
      </c>
      <c r="CE20644" s="6" t="e">
        <f>NA()</f>
        <v>#N/A</v>
      </c>
    </row>
    <row r="20645" spans="81:83" x14ac:dyDescent="0.2">
      <c r="CC20645" s="15">
        <v>42298.200173611112</v>
      </c>
      <c r="CD20645" s="6">
        <v>25.507833951142906</v>
      </c>
      <c r="CE20645" s="6" t="e">
        <f>NA()</f>
        <v>#N/A</v>
      </c>
    </row>
    <row r="20646" spans="81:83" x14ac:dyDescent="0.2">
      <c r="CC20646" s="15">
        <v>42298.203645833331</v>
      </c>
      <c r="CD20646" s="6">
        <v>28.009852901209761</v>
      </c>
      <c r="CE20646" s="6" t="e">
        <f>NA()</f>
        <v>#N/A</v>
      </c>
    </row>
    <row r="20647" spans="81:83" x14ac:dyDescent="0.2">
      <c r="CC20647" s="15">
        <v>42298.207118055558</v>
      </c>
      <c r="CD20647" s="6">
        <v>25.511044974443795</v>
      </c>
      <c r="CE20647" s="6" t="e">
        <f>NA()</f>
        <v>#N/A</v>
      </c>
    </row>
    <row r="20648" spans="81:83" x14ac:dyDescent="0.2">
      <c r="CC20648" s="15">
        <v>42298.210590277777</v>
      </c>
      <c r="CD20648" s="6">
        <v>28.009852901209761</v>
      </c>
      <c r="CE20648" s="6" t="e">
        <f>NA()</f>
        <v>#N/A</v>
      </c>
    </row>
    <row r="20649" spans="81:83" x14ac:dyDescent="0.2">
      <c r="CC20649" s="15">
        <v>42298.214062500003</v>
      </c>
      <c r="CD20649" s="6">
        <v>24.287973334951161</v>
      </c>
      <c r="CE20649" s="6" t="e">
        <f>NA()</f>
        <v>#N/A</v>
      </c>
    </row>
    <row r="20650" spans="81:83" x14ac:dyDescent="0.2">
      <c r="CC20650" s="15">
        <v>42298.217534722222</v>
      </c>
      <c r="CD20650" s="6">
        <v>25.511044974443795</v>
      </c>
      <c r="CE20650" s="6" t="e">
        <f>NA()</f>
        <v>#N/A</v>
      </c>
    </row>
    <row r="20651" spans="81:83" x14ac:dyDescent="0.2">
      <c r="CC20651" s="15">
        <v>42298.221006944441</v>
      </c>
      <c r="CD20651" s="6">
        <v>25.511044974443795</v>
      </c>
      <c r="CE20651" s="6" t="e">
        <f>NA()</f>
        <v>#N/A</v>
      </c>
    </row>
    <row r="20652" spans="81:83" x14ac:dyDescent="0.2">
      <c r="CC20652" s="15">
        <v>42298.224479166667</v>
      </c>
      <c r="CD20652" s="6">
        <v>23.088203436314085</v>
      </c>
      <c r="CE20652" s="6" t="e">
        <f>NA()</f>
        <v>#N/A</v>
      </c>
    </row>
    <row r="20653" spans="81:83" x14ac:dyDescent="0.2">
      <c r="CC20653" s="15">
        <v>42298.227951388886</v>
      </c>
      <c r="CD20653" s="6">
        <v>21.905814342710062</v>
      </c>
      <c r="CE20653" s="6" t="e">
        <f>NA()</f>
        <v>#N/A</v>
      </c>
    </row>
    <row r="20654" spans="81:83" x14ac:dyDescent="0.2">
      <c r="CC20654" s="15">
        <v>42298.231423611112</v>
      </c>
      <c r="CD20654" s="6">
        <v>25.507833951142906</v>
      </c>
      <c r="CE20654" s="6" t="e">
        <f>NA()</f>
        <v>#N/A</v>
      </c>
    </row>
    <row r="20655" spans="81:83" x14ac:dyDescent="0.2">
      <c r="CC20655" s="15">
        <v>42298.234895833331</v>
      </c>
      <c r="CD20655" s="6">
        <v>28.009852901209761</v>
      </c>
      <c r="CE20655" s="6" t="e">
        <f>NA()</f>
        <v>#N/A</v>
      </c>
    </row>
    <row r="20656" spans="81:83" x14ac:dyDescent="0.2">
      <c r="CC20656" s="15">
        <v>42298.238368055558</v>
      </c>
      <c r="CD20656" s="6">
        <v>25.511044974443795</v>
      </c>
      <c r="CE20656" s="6" t="e">
        <f>NA()</f>
        <v>#N/A</v>
      </c>
    </row>
    <row r="20657" spans="81:83" x14ac:dyDescent="0.2">
      <c r="CC20657" s="15">
        <v>42298.241840277777</v>
      </c>
      <c r="CD20657" s="6">
        <v>23.088203436313371</v>
      </c>
      <c r="CE20657" s="6" t="e">
        <f>NA()</f>
        <v>#N/A</v>
      </c>
    </row>
    <row r="20658" spans="81:83" x14ac:dyDescent="0.2">
      <c r="CC20658" s="15">
        <v>42298.245312500003</v>
      </c>
      <c r="CD20658" s="6">
        <v>25.507833951142906</v>
      </c>
      <c r="CE20658" s="6" t="e">
        <f>NA()</f>
        <v>#N/A</v>
      </c>
    </row>
    <row r="20659" spans="81:83" x14ac:dyDescent="0.2">
      <c r="CC20659" s="15">
        <v>42298.248784722222</v>
      </c>
      <c r="CD20659" s="6">
        <v>21.905814342710062</v>
      </c>
      <c r="CE20659" s="6" t="e">
        <f>NA()</f>
        <v>#N/A</v>
      </c>
    </row>
    <row r="20660" spans="81:83" x14ac:dyDescent="0.2">
      <c r="CC20660" s="15">
        <v>42298.252256944441</v>
      </c>
      <c r="CD20660" s="6">
        <v>25.507833951142906</v>
      </c>
      <c r="CE20660" s="6" t="e">
        <f>NA()</f>
        <v>#N/A</v>
      </c>
    </row>
    <row r="20661" spans="81:83" x14ac:dyDescent="0.2">
      <c r="CC20661" s="15">
        <v>42298.255729166667</v>
      </c>
      <c r="CD20661" s="6">
        <v>23.088203436313371</v>
      </c>
      <c r="CE20661" s="6" t="e">
        <f>NA()</f>
        <v>#N/A</v>
      </c>
    </row>
    <row r="20662" spans="81:83" x14ac:dyDescent="0.2">
      <c r="CC20662" s="15">
        <v>42298.259201388886</v>
      </c>
      <c r="CD20662" s="6">
        <v>28.009852901209761</v>
      </c>
      <c r="CE20662" s="6" t="e">
        <f>NA()</f>
        <v>#N/A</v>
      </c>
    </row>
    <row r="20663" spans="81:83" x14ac:dyDescent="0.2">
      <c r="CC20663" s="15">
        <v>42298.262673611112</v>
      </c>
      <c r="CD20663" s="6">
        <v>25.507833951142906</v>
      </c>
      <c r="CE20663" s="6" t="e">
        <f>NA()</f>
        <v>#N/A</v>
      </c>
    </row>
    <row r="20664" spans="81:83" x14ac:dyDescent="0.2">
      <c r="CC20664" s="15">
        <v>42298.266145833331</v>
      </c>
      <c r="CD20664" s="6">
        <v>25.507833951142906</v>
      </c>
      <c r="CE20664" s="6" t="e">
        <f>NA()</f>
        <v>#N/A</v>
      </c>
    </row>
    <row r="20665" spans="81:83" x14ac:dyDescent="0.2">
      <c r="CC20665" s="15">
        <v>42298.269618055558</v>
      </c>
      <c r="CD20665" s="6">
        <v>23.088203436313371</v>
      </c>
      <c r="CE20665" s="6" t="e">
        <f>NA()</f>
        <v>#N/A</v>
      </c>
    </row>
    <row r="20666" spans="81:83" x14ac:dyDescent="0.2">
      <c r="CC20666" s="15">
        <v>42298.273090277777</v>
      </c>
      <c r="CD20666" s="6">
        <v>21.905814342710062</v>
      </c>
      <c r="CE20666" s="6" t="e">
        <f>NA()</f>
        <v>#N/A</v>
      </c>
    </row>
    <row r="20667" spans="81:83" x14ac:dyDescent="0.2">
      <c r="CC20667" s="15">
        <v>42298.276562500003</v>
      </c>
      <c r="CD20667" s="6">
        <v>23.088203436313371</v>
      </c>
      <c r="CE20667" s="6" t="e">
        <f>NA()</f>
        <v>#N/A</v>
      </c>
    </row>
    <row r="20668" spans="81:83" x14ac:dyDescent="0.2">
      <c r="CC20668" s="15">
        <v>42298.280034722222</v>
      </c>
      <c r="CD20668" s="6">
        <v>25.507833951142906</v>
      </c>
      <c r="CE20668" s="6" t="e">
        <f>NA()</f>
        <v>#N/A</v>
      </c>
    </row>
    <row r="20669" spans="81:83" x14ac:dyDescent="0.2">
      <c r="CC20669" s="15">
        <v>42298.283506944441</v>
      </c>
      <c r="CD20669" s="6">
        <v>28.009852901209761</v>
      </c>
      <c r="CE20669" s="6" t="e">
        <f>NA()</f>
        <v>#N/A</v>
      </c>
    </row>
    <row r="20670" spans="81:83" x14ac:dyDescent="0.2">
      <c r="CC20670" s="15">
        <v>42298.286979166667</v>
      </c>
      <c r="CD20670" s="6">
        <v>25.507833951142906</v>
      </c>
      <c r="CE20670" s="6" t="e">
        <f>NA()</f>
        <v>#N/A</v>
      </c>
    </row>
    <row r="20671" spans="81:83" x14ac:dyDescent="0.2">
      <c r="CC20671" s="15">
        <v>42298.290451388886</v>
      </c>
      <c r="CD20671" s="6">
        <v>25.507833951142906</v>
      </c>
      <c r="CE20671" s="6" t="e">
        <f>NA()</f>
        <v>#N/A</v>
      </c>
    </row>
    <row r="20672" spans="81:83" x14ac:dyDescent="0.2">
      <c r="CC20672" s="15">
        <v>42298.293923611112</v>
      </c>
      <c r="CD20672" s="6">
        <v>21.908866496205288</v>
      </c>
      <c r="CE20672" s="6" t="e">
        <f>NA()</f>
        <v>#N/A</v>
      </c>
    </row>
    <row r="20673" spans="81:83" x14ac:dyDescent="0.2">
      <c r="CC20673" s="15">
        <v>42298.297395833331</v>
      </c>
      <c r="CD20673" s="6">
        <v>25.507833951142906</v>
      </c>
      <c r="CE20673" s="6" t="e">
        <f>NA()</f>
        <v>#N/A</v>
      </c>
    </row>
    <row r="20674" spans="81:83" x14ac:dyDescent="0.2">
      <c r="CC20674" s="15">
        <v>42298.300868055558</v>
      </c>
      <c r="CD20674" s="6">
        <v>23.088203436313371</v>
      </c>
      <c r="CE20674" s="6" t="e">
        <f>NA()</f>
        <v>#N/A</v>
      </c>
    </row>
    <row r="20675" spans="81:83" x14ac:dyDescent="0.2">
      <c r="CC20675" s="15">
        <v>42298.304340277777</v>
      </c>
      <c r="CD20675" s="6">
        <v>25.507833951142906</v>
      </c>
      <c r="CE20675" s="6" t="e">
        <f>NA()</f>
        <v>#N/A</v>
      </c>
    </row>
    <row r="20676" spans="81:83" x14ac:dyDescent="0.2">
      <c r="CC20676" s="15">
        <v>42298.307812500003</v>
      </c>
      <c r="CD20676" s="6">
        <v>28.009852901209761</v>
      </c>
      <c r="CE20676" s="6" t="e">
        <f>NA()</f>
        <v>#N/A</v>
      </c>
    </row>
    <row r="20677" spans="81:83" x14ac:dyDescent="0.2">
      <c r="CC20677" s="15">
        <v>42298.311284722222</v>
      </c>
      <c r="CD20677" s="6">
        <v>21.905814342710062</v>
      </c>
      <c r="CE20677" s="6" t="e">
        <f>NA()</f>
        <v>#N/A</v>
      </c>
    </row>
    <row r="20678" spans="81:83" x14ac:dyDescent="0.2">
      <c r="CC20678" s="15">
        <v>42298.314756944441</v>
      </c>
      <c r="CD20678" s="6">
        <v>21.905814342710062</v>
      </c>
      <c r="CE20678" s="6" t="e">
        <f>NA()</f>
        <v>#N/A</v>
      </c>
    </row>
    <row r="20679" spans="81:83" x14ac:dyDescent="0.2">
      <c r="CC20679" s="15">
        <v>42298.318229166667</v>
      </c>
      <c r="CD20679" s="6">
        <v>21.908866496205288</v>
      </c>
      <c r="CE20679" s="6" t="e">
        <f>NA()</f>
        <v>#N/A</v>
      </c>
    </row>
    <row r="20680" spans="81:83" x14ac:dyDescent="0.2">
      <c r="CC20680" s="15">
        <v>42298.321701388886</v>
      </c>
      <c r="CD20680" s="6">
        <v>23.088203436314085</v>
      </c>
      <c r="CE20680" s="6" t="e">
        <f>NA()</f>
        <v>#N/A</v>
      </c>
    </row>
    <row r="20681" spans="81:83" x14ac:dyDescent="0.2">
      <c r="CC20681" s="15">
        <v>42298.325173611112</v>
      </c>
      <c r="CD20681" s="6">
        <v>25.507833951142906</v>
      </c>
      <c r="CE20681" s="6" t="e">
        <f>NA()</f>
        <v>#N/A</v>
      </c>
    </row>
    <row r="20682" spans="81:83" x14ac:dyDescent="0.2">
      <c r="CC20682" s="15">
        <v>42298.328645833331</v>
      </c>
      <c r="CD20682" s="6">
        <v>25.507833951142906</v>
      </c>
      <c r="CE20682" s="6" t="e">
        <f>NA()</f>
        <v>#N/A</v>
      </c>
    </row>
    <row r="20683" spans="81:83" x14ac:dyDescent="0.2">
      <c r="CC20683" s="15">
        <v>42298.332118055558</v>
      </c>
      <c r="CD20683" s="6">
        <v>26.750721904051272</v>
      </c>
      <c r="CE20683" s="6" t="e">
        <f>NA()</f>
        <v>#N/A</v>
      </c>
    </row>
    <row r="20684" spans="81:83" x14ac:dyDescent="0.2">
      <c r="CC20684" s="15">
        <v>42298.335590277777</v>
      </c>
      <c r="CD20684" s="6">
        <v>25.511044974443795</v>
      </c>
      <c r="CE20684" s="6" t="e">
        <f>NA()</f>
        <v>#N/A</v>
      </c>
    </row>
    <row r="20685" spans="81:83" x14ac:dyDescent="0.2">
      <c r="CC20685" s="15">
        <v>42298.339062500003</v>
      </c>
      <c r="CD20685" s="6">
        <v>28.009852901209761</v>
      </c>
      <c r="CE20685" s="6" t="e">
        <f>NA()</f>
        <v>#N/A</v>
      </c>
    </row>
    <row r="20686" spans="81:83" x14ac:dyDescent="0.2">
      <c r="CC20686" s="15">
        <v>42298.342534722222</v>
      </c>
      <c r="CD20686" s="6">
        <v>23.088203436313371</v>
      </c>
      <c r="CE20686" s="6" t="e">
        <f>NA()</f>
        <v>#N/A</v>
      </c>
    </row>
    <row r="20687" spans="81:83" x14ac:dyDescent="0.2">
      <c r="CC20687" s="15">
        <v>42298.346006944441</v>
      </c>
      <c r="CD20687" s="6">
        <v>25.511044974443795</v>
      </c>
      <c r="CE20687" s="6" t="e">
        <f>NA()</f>
        <v>#N/A</v>
      </c>
    </row>
    <row r="20688" spans="81:83" x14ac:dyDescent="0.2">
      <c r="CC20688" s="15">
        <v>42298.349479166667</v>
      </c>
      <c r="CD20688" s="6">
        <v>25.511044974443795</v>
      </c>
      <c r="CE20688" s="6" t="e">
        <f>NA()</f>
        <v>#N/A</v>
      </c>
    </row>
    <row r="20689" spans="81:83" x14ac:dyDescent="0.2">
      <c r="CC20689" s="15">
        <v>42298.352951388886</v>
      </c>
      <c r="CD20689" s="6">
        <v>25.511044974443795</v>
      </c>
      <c r="CE20689" s="6" t="e">
        <f>NA()</f>
        <v>#N/A</v>
      </c>
    </row>
    <row r="20690" spans="81:83" x14ac:dyDescent="0.2">
      <c r="CC20690" s="15">
        <v>42298.356423611112</v>
      </c>
      <c r="CD20690" s="6">
        <v>25.511044974443795</v>
      </c>
      <c r="CE20690" s="6" t="e">
        <f>NA()</f>
        <v>#N/A</v>
      </c>
    </row>
    <row r="20691" spans="81:83" x14ac:dyDescent="0.2">
      <c r="CC20691" s="15">
        <v>42298.359895833331</v>
      </c>
      <c r="CD20691" s="6">
        <v>25.507833951142906</v>
      </c>
      <c r="CE20691" s="6" t="e">
        <f>NA()</f>
        <v>#N/A</v>
      </c>
    </row>
    <row r="20692" spans="81:83" x14ac:dyDescent="0.2">
      <c r="CC20692" s="15">
        <v>42298.363368055558</v>
      </c>
      <c r="CD20692" s="6">
        <v>25.511044974443795</v>
      </c>
      <c r="CE20692" s="6" t="e">
        <f>NA()</f>
        <v>#N/A</v>
      </c>
    </row>
    <row r="20693" spans="81:83" x14ac:dyDescent="0.2">
      <c r="CC20693" s="15">
        <v>42298.366840277777</v>
      </c>
      <c r="CD20693" s="6">
        <v>25.511044974443795</v>
      </c>
      <c r="CE20693" s="6" t="e">
        <f>NA()</f>
        <v>#N/A</v>
      </c>
    </row>
    <row r="20694" spans="81:83" x14ac:dyDescent="0.2">
      <c r="CC20694" s="15">
        <v>42298.370312500003</v>
      </c>
      <c r="CD20694" s="6">
        <v>25.511044974443795</v>
      </c>
      <c r="CE20694" s="6" t="e">
        <f>NA()</f>
        <v>#N/A</v>
      </c>
    </row>
    <row r="20695" spans="81:83" x14ac:dyDescent="0.2">
      <c r="CC20695" s="15">
        <v>42298.373784722222</v>
      </c>
      <c r="CD20695" s="6">
        <v>26.750721904051272</v>
      </c>
      <c r="CE20695" s="6" t="e">
        <f>NA()</f>
        <v>#N/A</v>
      </c>
    </row>
    <row r="20696" spans="81:83" x14ac:dyDescent="0.2">
      <c r="CC20696" s="15">
        <v>42298.377256944441</v>
      </c>
      <c r="CD20696" s="6">
        <v>23.088203436313371</v>
      </c>
      <c r="CE20696" s="6" t="e">
        <f>NA()</f>
        <v>#N/A</v>
      </c>
    </row>
    <row r="20697" spans="81:83" x14ac:dyDescent="0.2">
      <c r="CC20697" s="15">
        <v>42298.380729166667</v>
      </c>
      <c r="CD20697" s="6">
        <v>25.511044974443795</v>
      </c>
      <c r="CE20697" s="6" t="e">
        <f>NA()</f>
        <v>#N/A</v>
      </c>
    </row>
    <row r="20698" spans="81:83" x14ac:dyDescent="0.2">
      <c r="CC20698" s="15">
        <v>42298.384201388886</v>
      </c>
      <c r="CD20698" s="6">
        <v>25.511044974443795</v>
      </c>
      <c r="CE20698" s="6" t="e">
        <f>NA()</f>
        <v>#N/A</v>
      </c>
    </row>
    <row r="20699" spans="81:83" x14ac:dyDescent="0.2">
      <c r="CC20699" s="15">
        <v>42298.387673611112</v>
      </c>
      <c r="CD20699" s="6">
        <v>20.177481689047685</v>
      </c>
      <c r="CE20699" s="6" t="e">
        <f>NA()</f>
        <v>#N/A</v>
      </c>
    </row>
    <row r="20700" spans="81:83" x14ac:dyDescent="0.2">
      <c r="CC20700" s="15">
        <v>42298.391145833331</v>
      </c>
      <c r="CD20700" s="6">
        <v>25.511044974443795</v>
      </c>
      <c r="CE20700" s="6" t="e">
        <f>NA()</f>
        <v>#N/A</v>
      </c>
    </row>
    <row r="20701" spans="81:83" x14ac:dyDescent="0.2">
      <c r="CC20701" s="15">
        <v>42298.394618055558</v>
      </c>
      <c r="CD20701" s="6">
        <v>23.088203436314085</v>
      </c>
      <c r="CE20701" s="6" t="e">
        <f>NA()</f>
        <v>#N/A</v>
      </c>
    </row>
    <row r="20702" spans="81:83" x14ac:dyDescent="0.2">
      <c r="CC20702" s="15">
        <v>42298.398090277777</v>
      </c>
      <c r="CD20702" s="6">
        <v>27.379518273634421</v>
      </c>
      <c r="CE20702" s="6" t="e">
        <f>NA()</f>
        <v>#N/A</v>
      </c>
    </row>
    <row r="20703" spans="81:83" x14ac:dyDescent="0.2">
      <c r="CC20703" s="15">
        <v>42298.401562500003</v>
      </c>
      <c r="CD20703" s="6">
        <v>23.088203436314085</v>
      </c>
      <c r="CE20703" s="6" t="e">
        <f>NA()</f>
        <v>#N/A</v>
      </c>
    </row>
    <row r="20704" spans="81:83" x14ac:dyDescent="0.2">
      <c r="CC20704" s="15">
        <v>42298.405034722222</v>
      </c>
      <c r="CD20704" s="6">
        <v>24.897005569254564</v>
      </c>
      <c r="CE20704" s="6" t="e">
        <f>NA()</f>
        <v>#N/A</v>
      </c>
    </row>
    <row r="20705" spans="81:83" x14ac:dyDescent="0.2">
      <c r="CC20705" s="15">
        <v>42298.408506944441</v>
      </c>
      <c r="CD20705" s="6">
        <v>24.897005569254564</v>
      </c>
      <c r="CE20705" s="6" t="e">
        <f>NA()</f>
        <v>#N/A</v>
      </c>
    </row>
    <row r="20706" spans="81:83" x14ac:dyDescent="0.2">
      <c r="CC20706" s="15">
        <v>42298.411979166667</v>
      </c>
      <c r="CD20706" s="6">
        <v>20.177481689047685</v>
      </c>
      <c r="CE20706" s="6" t="e">
        <f>NA()</f>
        <v>#N/A</v>
      </c>
    </row>
    <row r="20707" spans="81:83" x14ac:dyDescent="0.2">
      <c r="CC20707" s="15">
        <v>42298.415451388886</v>
      </c>
      <c r="CD20707" s="6">
        <v>20.177481689047685</v>
      </c>
      <c r="CE20707" s="6" t="e">
        <f>NA()</f>
        <v>#N/A</v>
      </c>
    </row>
    <row r="20708" spans="81:83" x14ac:dyDescent="0.2">
      <c r="CC20708" s="15">
        <v>42298.418923611112</v>
      </c>
      <c r="CD20708" s="6">
        <v>24.291132335187978</v>
      </c>
      <c r="CE20708" s="6" t="e">
        <f>NA()</f>
        <v>#N/A</v>
      </c>
    </row>
    <row r="20709" spans="81:83" x14ac:dyDescent="0.2">
      <c r="CC20709" s="15">
        <v>42298.422395833331</v>
      </c>
      <c r="CD20709" s="6">
        <v>21.908866496205288</v>
      </c>
      <c r="CE20709" s="6" t="e">
        <f>NA()</f>
        <v>#N/A</v>
      </c>
    </row>
    <row r="20710" spans="81:83" x14ac:dyDescent="0.2">
      <c r="CC20710" s="15">
        <v>42298.425868055558</v>
      </c>
      <c r="CD20710" s="6">
        <v>21.908866496205288</v>
      </c>
      <c r="CE20710" s="6" t="e">
        <f>NA()</f>
        <v>#N/A</v>
      </c>
    </row>
    <row r="20711" spans="81:83" x14ac:dyDescent="0.2">
      <c r="CC20711" s="15">
        <v>42298.429340277777</v>
      </c>
      <c r="CD20711" s="6">
        <v>21.908866496205288</v>
      </c>
      <c r="CE20711" s="6" t="e">
        <f>NA()</f>
        <v>#N/A</v>
      </c>
    </row>
    <row r="20712" spans="81:83" x14ac:dyDescent="0.2">
      <c r="CC20712" s="15">
        <v>42298.432812500003</v>
      </c>
      <c r="CD20712" s="6">
        <v>21.908866496205288</v>
      </c>
      <c r="CE20712" s="6" t="e">
        <f>NA()</f>
        <v>#N/A</v>
      </c>
    </row>
    <row r="20713" spans="81:83" x14ac:dyDescent="0.2">
      <c r="CC20713" s="15">
        <v>42298.436284722222</v>
      </c>
      <c r="CD20713" s="6">
        <v>24.291132335187978</v>
      </c>
      <c r="CE20713" s="6" t="e">
        <f>NA()</f>
        <v>#N/A</v>
      </c>
    </row>
    <row r="20714" spans="81:83" x14ac:dyDescent="0.2">
      <c r="CC20714" s="15">
        <v>42298.439756944441</v>
      </c>
      <c r="CD20714" s="6">
        <v>21.908866496205288</v>
      </c>
      <c r="CE20714" s="6" t="e">
        <f>NA()</f>
        <v>#N/A</v>
      </c>
    </row>
    <row r="20715" spans="81:83" x14ac:dyDescent="0.2">
      <c r="CC20715" s="15">
        <v>42298.443229166667</v>
      </c>
      <c r="CD20715" s="6">
        <v>26.130051047708541</v>
      </c>
      <c r="CE20715" s="6" t="e">
        <f>NA()</f>
        <v>#N/A</v>
      </c>
    </row>
    <row r="20716" spans="81:83" x14ac:dyDescent="0.2">
      <c r="CC20716" s="15">
        <v>42298.446701388886</v>
      </c>
      <c r="CD20716" s="6">
        <v>24.291132335187978</v>
      </c>
      <c r="CE20716" s="6" t="e">
        <f>NA()</f>
        <v>#N/A</v>
      </c>
    </row>
    <row r="20717" spans="81:83" x14ac:dyDescent="0.2">
      <c r="CC20717" s="15">
        <v>42298.450173611112</v>
      </c>
      <c r="CD20717" s="6">
        <v>21.908866496205288</v>
      </c>
      <c r="CE20717" s="6" t="e">
        <f>NA()</f>
        <v>#N/A</v>
      </c>
    </row>
    <row r="20718" spans="81:83" x14ac:dyDescent="0.2">
      <c r="CC20718" s="15">
        <v>42298.453645833331</v>
      </c>
      <c r="CD20718" s="6">
        <v>21.908866496205288</v>
      </c>
      <c r="CE20718" s="6" t="e">
        <f>NA()</f>
        <v>#N/A</v>
      </c>
    </row>
    <row r="20719" spans="81:83" x14ac:dyDescent="0.2">
      <c r="CC20719" s="15">
        <v>42298.457118055558</v>
      </c>
      <c r="CD20719" s="6">
        <v>23.088203436314085</v>
      </c>
      <c r="CE20719" s="6" t="e">
        <f>NA()</f>
        <v>#N/A</v>
      </c>
    </row>
    <row r="20720" spans="81:83" x14ac:dyDescent="0.2">
      <c r="CC20720" s="15">
        <v>42298.460590277777</v>
      </c>
      <c r="CD20720" s="6">
        <v>21.908866496205288</v>
      </c>
      <c r="CE20720" s="6" t="e">
        <f>NA()</f>
        <v>#N/A</v>
      </c>
    </row>
    <row r="20721" spans="81:83" x14ac:dyDescent="0.2">
      <c r="CC20721" s="15">
        <v>42298.464062500003</v>
      </c>
      <c r="CD20721" s="6">
        <v>21.325459782585622</v>
      </c>
      <c r="CE20721" s="6" t="e">
        <f>NA()</f>
        <v>#N/A</v>
      </c>
    </row>
    <row r="20722" spans="81:83" x14ac:dyDescent="0.2">
      <c r="CC20722" s="15">
        <v>42298.467534722222</v>
      </c>
      <c r="CD20722" s="6">
        <v>24.291132335187978</v>
      </c>
      <c r="CE20722" s="6" t="e">
        <f>NA()</f>
        <v>#N/A</v>
      </c>
    </row>
    <row r="20723" spans="81:83" x14ac:dyDescent="0.2">
      <c r="CC20723" s="15">
        <v>42298.471006944441</v>
      </c>
      <c r="CD20723" s="6">
        <v>27.379518273635163</v>
      </c>
      <c r="CE20723" s="6" t="e">
        <f>NA()</f>
        <v>#N/A</v>
      </c>
    </row>
    <row r="20724" spans="81:83" x14ac:dyDescent="0.2">
      <c r="CC20724" s="15">
        <v>42298.474479166667</v>
      </c>
      <c r="CD20724" s="6">
        <v>21.908866496205288</v>
      </c>
      <c r="CE20724" s="6" t="e">
        <f>NA()</f>
        <v>#N/A</v>
      </c>
    </row>
    <row r="20725" spans="81:83" x14ac:dyDescent="0.2">
      <c r="CC20725" s="15">
        <v>42298.477951388886</v>
      </c>
      <c r="CD20725" s="6">
        <v>24.291132335187978</v>
      </c>
      <c r="CE20725" s="6" t="e">
        <f>NA()</f>
        <v>#N/A</v>
      </c>
    </row>
    <row r="20726" spans="81:83" x14ac:dyDescent="0.2">
      <c r="CC20726" s="15">
        <v>42298.481423611112</v>
      </c>
      <c r="CD20726" s="6">
        <v>24.291132335187978</v>
      </c>
      <c r="CE20726" s="6" t="e">
        <f>NA()</f>
        <v>#N/A</v>
      </c>
    </row>
    <row r="20727" spans="81:83" x14ac:dyDescent="0.2">
      <c r="CC20727" s="15">
        <v>42298.484895833331</v>
      </c>
      <c r="CD20727" s="6">
        <v>24.291132335187978</v>
      </c>
      <c r="CE20727" s="6" t="e">
        <f>NA()</f>
        <v>#N/A</v>
      </c>
    </row>
    <row r="20728" spans="81:83" x14ac:dyDescent="0.2">
      <c r="CC20728" s="15">
        <v>42298.488368055558</v>
      </c>
      <c r="CD20728" s="6">
        <v>24.291132335187978</v>
      </c>
      <c r="CE20728" s="6" t="e">
        <f>NA()</f>
        <v>#N/A</v>
      </c>
    </row>
    <row r="20729" spans="81:83" x14ac:dyDescent="0.2">
      <c r="CC20729" s="15">
        <v>42298.491840277777</v>
      </c>
      <c r="CD20729" s="6">
        <v>26.130051047708541</v>
      </c>
      <c r="CE20729" s="6" t="e">
        <f>NA()</f>
        <v>#N/A</v>
      </c>
    </row>
    <row r="20730" spans="81:83" x14ac:dyDescent="0.2">
      <c r="CC20730" s="15">
        <v>42298.495312500003</v>
      </c>
      <c r="CD20730" s="6">
        <v>21.908866496205288</v>
      </c>
      <c r="CE20730" s="6" t="e">
        <f>NA()</f>
        <v>#N/A</v>
      </c>
    </row>
    <row r="20731" spans="81:83" x14ac:dyDescent="0.2">
      <c r="CC20731" s="15">
        <v>42298.498784722222</v>
      </c>
      <c r="CD20731" s="6">
        <v>24.291132335187978</v>
      </c>
      <c r="CE20731" s="6" t="e">
        <f>NA()</f>
        <v>#N/A</v>
      </c>
    </row>
    <row r="20732" spans="81:83" x14ac:dyDescent="0.2">
      <c r="CC20732" s="15">
        <v>42298.502256944441</v>
      </c>
      <c r="CD20732" s="6">
        <v>21.908866496205288</v>
      </c>
      <c r="CE20732" s="6" t="e">
        <f>NA()</f>
        <v>#N/A</v>
      </c>
    </row>
    <row r="20733" spans="81:83" x14ac:dyDescent="0.2">
      <c r="CC20733" s="15">
        <v>42298.505729166667</v>
      </c>
      <c r="CD20733" s="6">
        <v>24.291132335187978</v>
      </c>
      <c r="CE20733" s="6" t="e">
        <f>NA()</f>
        <v>#N/A</v>
      </c>
    </row>
    <row r="20734" spans="81:83" x14ac:dyDescent="0.2">
      <c r="CC20734" s="15">
        <v>42298.509201388886</v>
      </c>
      <c r="CD20734" s="6">
        <v>24.291132335187978</v>
      </c>
      <c r="CE20734" s="6" t="e">
        <f>NA()</f>
        <v>#N/A</v>
      </c>
    </row>
    <row r="20735" spans="81:83" x14ac:dyDescent="0.2">
      <c r="CC20735" s="15">
        <v>42298.512673611112</v>
      </c>
      <c r="CD20735" s="6">
        <v>21.908866496205288</v>
      </c>
      <c r="CE20735" s="6" t="e">
        <f>NA()</f>
        <v>#N/A</v>
      </c>
    </row>
    <row r="20736" spans="81:83" x14ac:dyDescent="0.2">
      <c r="CC20736" s="15">
        <v>42298.516145833331</v>
      </c>
      <c r="CD20736" s="6">
        <v>23.687122377423911</v>
      </c>
      <c r="CE20736" s="6" t="e">
        <f>NA()</f>
        <v>#N/A</v>
      </c>
    </row>
    <row r="20737" spans="81:83" x14ac:dyDescent="0.2">
      <c r="CC20737" s="15">
        <v>42298.519618055558</v>
      </c>
      <c r="CD20737" s="6">
        <v>24.291132335187978</v>
      </c>
      <c r="CE20737" s="6" t="e">
        <f>NA()</f>
        <v>#N/A</v>
      </c>
    </row>
    <row r="20738" spans="81:83" x14ac:dyDescent="0.2">
      <c r="CC20738" s="15">
        <v>42298.523090277777</v>
      </c>
      <c r="CD20738" s="6">
        <v>19.610011094565959</v>
      </c>
      <c r="CE20738" s="6" t="e">
        <f>NA()</f>
        <v>#N/A</v>
      </c>
    </row>
    <row r="20739" spans="81:83" x14ac:dyDescent="0.2">
      <c r="CC20739" s="15">
        <v>42298.526562500003</v>
      </c>
      <c r="CD20739" s="6">
        <v>21.908866496205288</v>
      </c>
      <c r="CE20739" s="6" t="e">
        <f>NA()</f>
        <v>#N/A</v>
      </c>
    </row>
    <row r="20740" spans="81:83" x14ac:dyDescent="0.2">
      <c r="CC20740" s="15">
        <v>42298.530034722222</v>
      </c>
      <c r="CD20740" s="6">
        <v>21.908866496205288</v>
      </c>
      <c r="CE20740" s="6" t="e">
        <f>NA()</f>
        <v>#N/A</v>
      </c>
    </row>
    <row r="20741" spans="81:83" x14ac:dyDescent="0.2">
      <c r="CC20741" s="15">
        <v>42298.533506944441</v>
      </c>
      <c r="CD20741" s="6">
        <v>24.291132335187978</v>
      </c>
      <c r="CE20741" s="6" t="e">
        <f>NA()</f>
        <v>#N/A</v>
      </c>
    </row>
    <row r="20742" spans="81:83" x14ac:dyDescent="0.2">
      <c r="CC20742" s="15">
        <v>42298.536979166667</v>
      </c>
      <c r="CD20742" s="6">
        <v>24.291132335187978</v>
      </c>
      <c r="CE20742" s="6" t="e">
        <f>NA()</f>
        <v>#N/A</v>
      </c>
    </row>
    <row r="20743" spans="81:83" x14ac:dyDescent="0.2">
      <c r="CC20743" s="15">
        <v>42298.540451388886</v>
      </c>
      <c r="CD20743" s="6">
        <v>19.610011094565959</v>
      </c>
      <c r="CE20743" s="6" t="e">
        <f>NA()</f>
        <v>#N/A</v>
      </c>
    </row>
    <row r="20744" spans="81:83" x14ac:dyDescent="0.2">
      <c r="CC20744" s="15">
        <v>42298.543923611112</v>
      </c>
      <c r="CD20744" s="6">
        <v>24.291132335187978</v>
      </c>
      <c r="CE20744" s="6" t="e">
        <f>NA()</f>
        <v>#N/A</v>
      </c>
    </row>
    <row r="20745" spans="81:83" x14ac:dyDescent="0.2">
      <c r="CC20745" s="15">
        <v>42298.547395833331</v>
      </c>
      <c r="CD20745" s="6">
        <v>20.177481689047685</v>
      </c>
      <c r="CE20745" s="6" t="e">
        <f>NA()</f>
        <v>#N/A</v>
      </c>
    </row>
    <row r="20746" spans="81:83" x14ac:dyDescent="0.2">
      <c r="CC20746" s="15">
        <v>42298.550868055558</v>
      </c>
      <c r="CD20746" s="6">
        <v>21.908866496205288</v>
      </c>
      <c r="CE20746" s="6" t="e">
        <f>NA()</f>
        <v>#N/A</v>
      </c>
    </row>
    <row r="20747" spans="81:83" x14ac:dyDescent="0.2">
      <c r="CC20747" s="15">
        <v>42298.554340277777</v>
      </c>
      <c r="CD20747" s="6">
        <v>21.908866496205288</v>
      </c>
      <c r="CE20747" s="6" t="e">
        <f>NA()</f>
        <v>#N/A</v>
      </c>
    </row>
    <row r="20748" spans="81:83" x14ac:dyDescent="0.2">
      <c r="CC20748" s="15">
        <v>42298.557812500003</v>
      </c>
      <c r="CD20748" s="6">
        <v>21.908866496205288</v>
      </c>
      <c r="CE20748" s="6" t="e">
        <f>NA()</f>
        <v>#N/A</v>
      </c>
    </row>
    <row r="20749" spans="81:83" x14ac:dyDescent="0.2">
      <c r="CC20749" s="15">
        <v>42298.561284722222</v>
      </c>
      <c r="CD20749" s="6">
        <v>21.908866496205288</v>
      </c>
      <c r="CE20749" s="6" t="e">
        <f>NA()</f>
        <v>#N/A</v>
      </c>
    </row>
    <row r="20750" spans="81:83" x14ac:dyDescent="0.2">
      <c r="CC20750" s="15">
        <v>42298.564756944441</v>
      </c>
      <c r="CD20750" s="6">
        <v>26.130051047708541</v>
      </c>
      <c r="CE20750" s="6" t="e">
        <f>NA()</f>
        <v>#N/A</v>
      </c>
    </row>
    <row r="20751" spans="81:83" x14ac:dyDescent="0.2">
      <c r="CC20751" s="15">
        <v>42298.568229166667</v>
      </c>
      <c r="CD20751" s="6">
        <v>21.908866496205288</v>
      </c>
      <c r="CE20751" s="6" t="e">
        <f>NA()</f>
        <v>#N/A</v>
      </c>
    </row>
    <row r="20752" spans="81:83" x14ac:dyDescent="0.2">
      <c r="CC20752" s="15">
        <v>42298.571701388886</v>
      </c>
      <c r="CD20752" s="6">
        <v>26.130051047708541</v>
      </c>
      <c r="CE20752" s="6" t="e">
        <f>NA()</f>
        <v>#N/A</v>
      </c>
    </row>
    <row r="20753" spans="81:83" x14ac:dyDescent="0.2">
      <c r="CC20753" s="15">
        <v>42298.575173611112</v>
      </c>
      <c r="CD20753" s="6">
        <v>23.687122377423911</v>
      </c>
      <c r="CE20753" s="6" t="e">
        <f>NA()</f>
        <v>#N/A</v>
      </c>
    </row>
    <row r="20754" spans="81:83" x14ac:dyDescent="0.2">
      <c r="CC20754" s="15">
        <v>42298.578645833331</v>
      </c>
      <c r="CD20754" s="6">
        <v>19.610011094565959</v>
      </c>
      <c r="CE20754" s="6" t="e">
        <f>NA()</f>
        <v>#N/A</v>
      </c>
    </row>
    <row r="20755" spans="81:83" x14ac:dyDescent="0.2">
      <c r="CC20755" s="15">
        <v>42298.582118055558</v>
      </c>
      <c r="CD20755" s="6">
        <v>21.908866496205288</v>
      </c>
      <c r="CE20755" s="6" t="e">
        <f>NA()</f>
        <v>#N/A</v>
      </c>
    </row>
    <row r="20756" spans="81:83" x14ac:dyDescent="0.2">
      <c r="CC20756" s="15">
        <v>42298.585590277777</v>
      </c>
      <c r="CD20756" s="6">
        <v>24.291132335187978</v>
      </c>
      <c r="CE20756" s="6" t="e">
        <f>NA()</f>
        <v>#N/A</v>
      </c>
    </row>
    <row r="20757" spans="81:83" x14ac:dyDescent="0.2">
      <c r="CC20757" s="15">
        <v>42298.589062500003</v>
      </c>
      <c r="CD20757" s="6">
        <v>21.908866496205288</v>
      </c>
      <c r="CE20757" s="6" t="e">
        <f>NA()</f>
        <v>#N/A</v>
      </c>
    </row>
    <row r="20758" spans="81:83" x14ac:dyDescent="0.2">
      <c r="CC20758" s="15">
        <v>42298.592534722222</v>
      </c>
      <c r="CD20758" s="6">
        <v>21.908866496205288</v>
      </c>
      <c r="CE20758" s="6" t="e">
        <f>NA()</f>
        <v>#N/A</v>
      </c>
    </row>
    <row r="20759" spans="81:83" x14ac:dyDescent="0.2">
      <c r="CC20759" s="15">
        <v>42298.596006944441</v>
      </c>
      <c r="CD20759" s="6">
        <v>21.908866496205288</v>
      </c>
      <c r="CE20759" s="6" t="e">
        <f>NA()</f>
        <v>#N/A</v>
      </c>
    </row>
    <row r="20760" spans="81:83" x14ac:dyDescent="0.2">
      <c r="CC20760" s="15">
        <v>42298.599479166667</v>
      </c>
      <c r="CD20760" s="6">
        <v>23.687122377423911</v>
      </c>
      <c r="CE20760" s="6" t="e">
        <f>NA()</f>
        <v>#N/A</v>
      </c>
    </row>
    <row r="20761" spans="81:83" x14ac:dyDescent="0.2">
      <c r="CC20761" s="15">
        <v>42298.602951388886</v>
      </c>
      <c r="CD20761" s="6">
        <v>19.610011094565959</v>
      </c>
      <c r="CE20761" s="6" t="e">
        <f>NA()</f>
        <v>#N/A</v>
      </c>
    </row>
    <row r="20762" spans="81:83" x14ac:dyDescent="0.2">
      <c r="CC20762" s="15">
        <v>42298.606423611112</v>
      </c>
      <c r="CD20762" s="6">
        <v>24.291132335187978</v>
      </c>
      <c r="CE20762" s="6" t="e">
        <f>NA()</f>
        <v>#N/A</v>
      </c>
    </row>
    <row r="20763" spans="81:83" x14ac:dyDescent="0.2">
      <c r="CC20763" s="15">
        <v>42298.609895833331</v>
      </c>
      <c r="CD20763" s="6">
        <v>26.130051047708541</v>
      </c>
      <c r="CE20763" s="6" t="e">
        <f>NA()</f>
        <v>#N/A</v>
      </c>
    </row>
    <row r="20764" spans="81:83" x14ac:dyDescent="0.2">
      <c r="CC20764" s="15">
        <v>42298.613368055558</v>
      </c>
      <c r="CD20764" s="6">
        <v>23.687122377423911</v>
      </c>
      <c r="CE20764" s="6" t="e">
        <f>NA()</f>
        <v>#N/A</v>
      </c>
    </row>
    <row r="20765" spans="81:83" x14ac:dyDescent="0.2">
      <c r="CC20765" s="15">
        <v>42298.616840277777</v>
      </c>
      <c r="CD20765" s="6">
        <v>19.610011094565959</v>
      </c>
      <c r="CE20765" s="6" t="e">
        <f>NA()</f>
        <v>#N/A</v>
      </c>
    </row>
    <row r="20766" spans="81:83" x14ac:dyDescent="0.2">
      <c r="CC20766" s="15">
        <v>42298.620312500003</v>
      </c>
      <c r="CD20766" s="6">
        <v>24.291132335187978</v>
      </c>
      <c r="CE20766" s="6" t="e">
        <f>NA()</f>
        <v>#N/A</v>
      </c>
    </row>
    <row r="20767" spans="81:83" x14ac:dyDescent="0.2">
      <c r="CC20767" s="15">
        <v>42298.623784722222</v>
      </c>
      <c r="CD20767" s="6">
        <v>24.291132335187978</v>
      </c>
      <c r="CE20767" s="6" t="e">
        <f>NA()</f>
        <v>#N/A</v>
      </c>
    </row>
    <row r="20768" spans="81:83" x14ac:dyDescent="0.2">
      <c r="CC20768" s="15">
        <v>42298.627256944441</v>
      </c>
      <c r="CD20768" s="6">
        <v>24.291132335187978</v>
      </c>
      <c r="CE20768" s="6" t="e">
        <f>NA()</f>
        <v>#N/A</v>
      </c>
    </row>
    <row r="20769" spans="81:83" x14ac:dyDescent="0.2">
      <c r="CC20769" s="15">
        <v>42298.630729166667</v>
      </c>
      <c r="CD20769" s="6">
        <v>21.908866496205288</v>
      </c>
      <c r="CE20769" s="6" t="e">
        <f>NA()</f>
        <v>#N/A</v>
      </c>
    </row>
    <row r="20770" spans="81:83" x14ac:dyDescent="0.2">
      <c r="CC20770" s="15">
        <v>42298.634201388886</v>
      </c>
      <c r="CD20770" s="6">
        <v>21.908866496205288</v>
      </c>
      <c r="CE20770" s="6" t="e">
        <f>NA()</f>
        <v>#N/A</v>
      </c>
    </row>
    <row r="20771" spans="81:83" x14ac:dyDescent="0.2">
      <c r="CC20771" s="15">
        <v>42298.637673611112</v>
      </c>
      <c r="CD20771" s="6">
        <v>24.291132335187978</v>
      </c>
      <c r="CE20771" s="6" t="e">
        <f>NA()</f>
        <v>#N/A</v>
      </c>
    </row>
    <row r="20772" spans="81:83" x14ac:dyDescent="0.2">
      <c r="CC20772" s="15">
        <v>42298.641145833331</v>
      </c>
      <c r="CD20772" s="6">
        <v>21.908866496205288</v>
      </c>
      <c r="CE20772" s="6" t="e">
        <f>NA()</f>
        <v>#N/A</v>
      </c>
    </row>
    <row r="20773" spans="81:83" x14ac:dyDescent="0.2">
      <c r="CC20773" s="15">
        <v>42298.644618055558</v>
      </c>
      <c r="CD20773" s="6">
        <v>19.610011094565959</v>
      </c>
      <c r="CE20773" s="6" t="e">
        <f>NA()</f>
        <v>#N/A</v>
      </c>
    </row>
    <row r="20774" spans="81:83" x14ac:dyDescent="0.2">
      <c r="CC20774" s="15">
        <v>42298.648090277777</v>
      </c>
      <c r="CD20774" s="6">
        <v>21.908866496205288</v>
      </c>
      <c r="CE20774" s="6" t="e">
        <f>NA()</f>
        <v>#N/A</v>
      </c>
    </row>
    <row r="20775" spans="81:83" x14ac:dyDescent="0.2">
      <c r="CC20775" s="15">
        <v>42298.651562500003</v>
      </c>
      <c r="CD20775" s="6">
        <v>24.291132335187978</v>
      </c>
      <c r="CE20775" s="6" t="e">
        <f>NA()</f>
        <v>#N/A</v>
      </c>
    </row>
    <row r="20776" spans="81:83" x14ac:dyDescent="0.2">
      <c r="CC20776" s="15">
        <v>42298.655034722222</v>
      </c>
      <c r="CD20776" s="6">
        <v>20.177481689047685</v>
      </c>
      <c r="CE20776" s="6" t="e">
        <f>NA()</f>
        <v>#N/A</v>
      </c>
    </row>
    <row r="20777" spans="81:83" x14ac:dyDescent="0.2">
      <c r="CC20777" s="15">
        <v>42298.658506944441</v>
      </c>
      <c r="CD20777" s="6">
        <v>24.897005569254564</v>
      </c>
      <c r="CE20777" s="6" t="e">
        <f>NA()</f>
        <v>#N/A</v>
      </c>
    </row>
    <row r="20778" spans="81:83" x14ac:dyDescent="0.2">
      <c r="CC20778" s="15">
        <v>42298.661979166667</v>
      </c>
      <c r="CD20778" s="6">
        <v>21.908866496205288</v>
      </c>
      <c r="CE20778" s="6" t="e">
        <f>NA()</f>
        <v>#N/A</v>
      </c>
    </row>
    <row r="20779" spans="81:83" x14ac:dyDescent="0.2">
      <c r="CC20779" s="15">
        <v>42298.665451388886</v>
      </c>
      <c r="CD20779" s="6">
        <v>21.908866496205288</v>
      </c>
      <c r="CE20779" s="6" t="e">
        <f>NA()</f>
        <v>#N/A</v>
      </c>
    </row>
    <row r="20780" spans="81:83" x14ac:dyDescent="0.2">
      <c r="CC20780" s="15">
        <v>42298.668923611112</v>
      </c>
      <c r="CD20780" s="6">
        <v>24.897005569254564</v>
      </c>
      <c r="CE20780" s="6" t="e">
        <f>NA()</f>
        <v>#N/A</v>
      </c>
    </row>
    <row r="20781" spans="81:83" x14ac:dyDescent="0.2">
      <c r="CC20781" s="15">
        <v>42298.672395833331</v>
      </c>
      <c r="CD20781" s="6">
        <v>21.908866496205288</v>
      </c>
      <c r="CE20781" s="6" t="e">
        <f>NA()</f>
        <v>#N/A</v>
      </c>
    </row>
    <row r="20782" spans="81:83" x14ac:dyDescent="0.2">
      <c r="CC20782" s="15">
        <v>42298.675868055558</v>
      </c>
      <c r="CD20782" s="6">
        <v>21.908866496205288</v>
      </c>
      <c r="CE20782" s="6" t="e">
        <f>NA()</f>
        <v>#N/A</v>
      </c>
    </row>
    <row r="20783" spans="81:83" x14ac:dyDescent="0.2">
      <c r="CC20783" s="15">
        <v>42298.679340277777</v>
      </c>
      <c r="CD20783" s="6">
        <v>24.897005569254564</v>
      </c>
      <c r="CE20783" s="6" t="e">
        <f>NA()</f>
        <v>#N/A</v>
      </c>
    </row>
    <row r="20784" spans="81:83" x14ac:dyDescent="0.2">
      <c r="CC20784" s="15">
        <v>42298.682812500003</v>
      </c>
      <c r="CD20784" s="6">
        <v>24.897005569254564</v>
      </c>
      <c r="CE20784" s="6" t="e">
        <f>NA()</f>
        <v>#N/A</v>
      </c>
    </row>
    <row r="20785" spans="81:83" x14ac:dyDescent="0.2">
      <c r="CC20785" s="15">
        <v>42298.686284722222</v>
      </c>
      <c r="CD20785" s="6">
        <v>24.897005569254564</v>
      </c>
      <c r="CE20785" s="6" t="e">
        <f>NA()</f>
        <v>#N/A</v>
      </c>
    </row>
    <row r="20786" spans="81:83" x14ac:dyDescent="0.2">
      <c r="CC20786" s="15">
        <v>42298.689756944441</v>
      </c>
      <c r="CD20786" s="6">
        <v>24.291132335187978</v>
      </c>
      <c r="CE20786" s="6" t="e">
        <f>NA()</f>
        <v>#N/A</v>
      </c>
    </row>
    <row r="20787" spans="81:83" x14ac:dyDescent="0.2">
      <c r="CC20787" s="15">
        <v>42298.693229166667</v>
      </c>
      <c r="CD20787" s="6">
        <v>24.287973334951875</v>
      </c>
      <c r="CE20787" s="6" t="e">
        <f>NA()</f>
        <v>#N/A</v>
      </c>
    </row>
    <row r="20788" spans="81:83" x14ac:dyDescent="0.2">
      <c r="CC20788" s="15">
        <v>42298.696701388886</v>
      </c>
      <c r="CD20788" s="6">
        <v>24.287973334951875</v>
      </c>
      <c r="CE20788" s="6" t="e">
        <f>NA()</f>
        <v>#N/A</v>
      </c>
    </row>
    <row r="20789" spans="81:83" x14ac:dyDescent="0.2">
      <c r="CC20789" s="15">
        <v>42298.700173611112</v>
      </c>
      <c r="CD20789" s="6">
        <v>21.908866496205288</v>
      </c>
      <c r="CE20789" s="6" t="e">
        <f>NA()</f>
        <v>#N/A</v>
      </c>
    </row>
    <row r="20790" spans="81:83" x14ac:dyDescent="0.2">
      <c r="CC20790" s="15">
        <v>42298.703645833331</v>
      </c>
      <c r="CD20790" s="6">
        <v>21.908866496205288</v>
      </c>
      <c r="CE20790" s="6" t="e">
        <f>NA()</f>
        <v>#N/A</v>
      </c>
    </row>
    <row r="20791" spans="81:83" x14ac:dyDescent="0.2">
      <c r="CC20791" s="15">
        <v>42298.707118055558</v>
      </c>
      <c r="CD20791" s="6">
        <v>21.908866496205288</v>
      </c>
      <c r="CE20791" s="6" t="e">
        <f>NA()</f>
        <v>#N/A</v>
      </c>
    </row>
    <row r="20792" spans="81:83" x14ac:dyDescent="0.2">
      <c r="CC20792" s="15">
        <v>42298.710590277777</v>
      </c>
      <c r="CD20792" s="6">
        <v>24.287973334951875</v>
      </c>
      <c r="CE20792" s="6" t="e">
        <f>NA()</f>
        <v>#N/A</v>
      </c>
    </row>
    <row r="20793" spans="81:83" x14ac:dyDescent="0.2">
      <c r="CC20793" s="15">
        <v>42298.714062500003</v>
      </c>
      <c r="CD20793" s="6">
        <v>24.287973334951875</v>
      </c>
      <c r="CE20793" s="6" t="e">
        <f>NA()</f>
        <v>#N/A</v>
      </c>
    </row>
    <row r="20794" spans="81:83" x14ac:dyDescent="0.2">
      <c r="CC20794" s="15">
        <v>42298.717534722222</v>
      </c>
      <c r="CD20794" s="6">
        <v>24.287973334951875</v>
      </c>
      <c r="CE20794" s="6" t="e">
        <f>NA()</f>
        <v>#N/A</v>
      </c>
    </row>
    <row r="20795" spans="81:83" x14ac:dyDescent="0.2">
      <c r="CC20795" s="15">
        <v>42298.721006944441</v>
      </c>
      <c r="CD20795" s="6">
        <v>24.287973334951875</v>
      </c>
      <c r="CE20795" s="6" t="e">
        <f>NA()</f>
        <v>#N/A</v>
      </c>
    </row>
    <row r="20796" spans="81:83" x14ac:dyDescent="0.2">
      <c r="CC20796" s="15">
        <v>42298.724479166667</v>
      </c>
      <c r="CD20796" s="6">
        <v>21.325459782585622</v>
      </c>
      <c r="CE20796" s="6" t="e">
        <f>NA()</f>
        <v>#N/A</v>
      </c>
    </row>
    <row r="20797" spans="81:83" x14ac:dyDescent="0.2">
      <c r="CC20797" s="15">
        <v>42298.727951388886</v>
      </c>
      <c r="CD20797" s="6">
        <v>26.126814259589207</v>
      </c>
      <c r="CE20797" s="6" t="e">
        <f>NA()</f>
        <v>#N/A</v>
      </c>
    </row>
    <row r="20798" spans="81:83" x14ac:dyDescent="0.2">
      <c r="CC20798" s="15">
        <v>42298.731423611112</v>
      </c>
      <c r="CD20798" s="6">
        <v>24.897005569254564</v>
      </c>
      <c r="CE20798" s="6" t="e">
        <f>NA()</f>
        <v>#N/A</v>
      </c>
    </row>
    <row r="20799" spans="81:83" x14ac:dyDescent="0.2">
      <c r="CC20799" s="15">
        <v>42298.734895833331</v>
      </c>
      <c r="CD20799" s="6">
        <v>24.287973334951875</v>
      </c>
      <c r="CE20799" s="6" t="e">
        <f>NA()</f>
        <v>#N/A</v>
      </c>
    </row>
    <row r="20800" spans="81:83" x14ac:dyDescent="0.2">
      <c r="CC20800" s="15">
        <v>42298.738368055558</v>
      </c>
      <c r="CD20800" s="6">
        <v>24.291132335187978</v>
      </c>
      <c r="CE20800" s="6" t="e">
        <f>NA()</f>
        <v>#N/A</v>
      </c>
    </row>
    <row r="20801" spans="81:83" x14ac:dyDescent="0.2">
      <c r="CC20801" s="15">
        <v>42298.741840277777</v>
      </c>
      <c r="CD20801" s="6">
        <v>24.287973334951161</v>
      </c>
      <c r="CE20801" s="6" t="e">
        <f>NA()</f>
        <v>#N/A</v>
      </c>
    </row>
    <row r="20802" spans="81:83" x14ac:dyDescent="0.2">
      <c r="CC20802" s="15">
        <v>42298.745312500003</v>
      </c>
      <c r="CD20802" s="6">
        <v>24.897005569254564</v>
      </c>
      <c r="CE20802" s="6" t="e">
        <f>NA()</f>
        <v>#N/A</v>
      </c>
    </row>
    <row r="20803" spans="81:83" x14ac:dyDescent="0.2">
      <c r="CC20803" s="15">
        <v>42298.748784722222</v>
      </c>
      <c r="CD20803" s="6">
        <v>24.287973334951161</v>
      </c>
      <c r="CE20803" s="6" t="e">
        <f>NA()</f>
        <v>#N/A</v>
      </c>
    </row>
    <row r="20804" spans="81:83" x14ac:dyDescent="0.2">
      <c r="CC20804" s="15">
        <v>42298.752256944441</v>
      </c>
      <c r="CD20804" s="6">
        <v>24.897005569254564</v>
      </c>
      <c r="CE20804" s="6" t="e">
        <f>NA()</f>
        <v>#N/A</v>
      </c>
    </row>
    <row r="20805" spans="81:83" x14ac:dyDescent="0.2">
      <c r="CC20805" s="15">
        <v>42298.755729166667</v>
      </c>
      <c r="CD20805" s="6">
        <v>24.897005569254564</v>
      </c>
      <c r="CE20805" s="6" t="e">
        <f>NA()</f>
        <v>#N/A</v>
      </c>
    </row>
    <row r="20806" spans="81:83" x14ac:dyDescent="0.2">
      <c r="CC20806" s="15">
        <v>42298.759201388886</v>
      </c>
      <c r="CD20806" s="6">
        <v>27.379518273634421</v>
      </c>
      <c r="CE20806" s="6" t="e">
        <f>NA()</f>
        <v>#N/A</v>
      </c>
    </row>
    <row r="20807" spans="81:83" x14ac:dyDescent="0.2">
      <c r="CC20807" s="15">
        <v>42298.762673611112</v>
      </c>
      <c r="CD20807" s="6">
        <v>24.897005569254564</v>
      </c>
      <c r="CE20807" s="6" t="e">
        <f>NA()</f>
        <v>#N/A</v>
      </c>
    </row>
    <row r="20808" spans="81:83" x14ac:dyDescent="0.2">
      <c r="CC20808" s="15">
        <v>42298.766145833331</v>
      </c>
      <c r="CD20808" s="6">
        <v>23.088203436314085</v>
      </c>
      <c r="CE20808" s="6" t="e">
        <f>NA()</f>
        <v>#N/A</v>
      </c>
    </row>
    <row r="20809" spans="81:83" x14ac:dyDescent="0.2">
      <c r="CC20809" s="15">
        <v>42298.769618055558</v>
      </c>
      <c r="CD20809" s="6">
        <v>27.379518273634421</v>
      </c>
      <c r="CE20809" s="6" t="e">
        <f>NA()</f>
        <v>#N/A</v>
      </c>
    </row>
    <row r="20810" spans="81:83" x14ac:dyDescent="0.2">
      <c r="CC20810" s="15">
        <v>42298.773090277777</v>
      </c>
      <c r="CD20810" s="6">
        <v>23.088203436314085</v>
      </c>
      <c r="CE20810" s="6" t="e">
        <f>NA()</f>
        <v>#N/A</v>
      </c>
    </row>
    <row r="20811" spans="81:83" x14ac:dyDescent="0.2">
      <c r="CC20811" s="15">
        <v>42298.776562500003</v>
      </c>
      <c r="CD20811" s="6">
        <v>23.088203436314085</v>
      </c>
      <c r="CE20811" s="6" t="e">
        <f>NA()</f>
        <v>#N/A</v>
      </c>
    </row>
    <row r="20812" spans="81:83" x14ac:dyDescent="0.2">
      <c r="CC20812" s="15">
        <v>42298.780034722222</v>
      </c>
      <c r="CD20812" s="6">
        <v>27.379518273634421</v>
      </c>
      <c r="CE20812" s="6" t="e">
        <f>NA()</f>
        <v>#N/A</v>
      </c>
    </row>
    <row r="20813" spans="81:83" x14ac:dyDescent="0.2">
      <c r="CC20813" s="15">
        <v>42298.783506944441</v>
      </c>
      <c r="CD20813" s="6">
        <v>25.511044974443795</v>
      </c>
      <c r="CE20813" s="6" t="e">
        <f>NA()</f>
        <v>#N/A</v>
      </c>
    </row>
    <row r="20814" spans="81:83" x14ac:dyDescent="0.2">
      <c r="CC20814" s="15">
        <v>42298.786979166667</v>
      </c>
      <c r="CD20814" s="6">
        <v>28.009852901209761</v>
      </c>
      <c r="CE20814" s="6" t="e">
        <f>NA()</f>
        <v>#N/A</v>
      </c>
    </row>
    <row r="20815" spans="81:83" x14ac:dyDescent="0.2">
      <c r="CC20815" s="15">
        <v>42298.790451388886</v>
      </c>
      <c r="CD20815" s="6">
        <v>23.088203436313371</v>
      </c>
      <c r="CE20815" s="6" t="e">
        <f>NA()</f>
        <v>#N/A</v>
      </c>
    </row>
    <row r="20816" spans="81:83" x14ac:dyDescent="0.2">
      <c r="CC20816" s="15">
        <v>42298.793923611112</v>
      </c>
      <c r="CD20816" s="6">
        <v>25.511044974443795</v>
      </c>
      <c r="CE20816" s="6" t="e">
        <f>NA()</f>
        <v>#N/A</v>
      </c>
    </row>
    <row r="20817" spans="81:83" x14ac:dyDescent="0.2">
      <c r="CC20817" s="15">
        <v>42298.797395833331</v>
      </c>
      <c r="CD20817" s="6">
        <v>29.936075219525133</v>
      </c>
      <c r="CE20817" s="6" t="e">
        <f>NA()</f>
        <v>#N/A</v>
      </c>
    </row>
    <row r="20818" spans="81:83" x14ac:dyDescent="0.2">
      <c r="CC20818" s="15">
        <v>42298.800868055558</v>
      </c>
      <c r="CD20818" s="6">
        <v>23.088203436313371</v>
      </c>
      <c r="CE20818" s="6" t="e">
        <f>NA()</f>
        <v>#N/A</v>
      </c>
    </row>
    <row r="20819" spans="81:83" x14ac:dyDescent="0.2">
      <c r="CC20819" s="15">
        <v>42298.804340277777</v>
      </c>
      <c r="CD20819" s="6">
        <v>23.088203436313371</v>
      </c>
      <c r="CE20819" s="6" t="e">
        <f>NA()</f>
        <v>#N/A</v>
      </c>
    </row>
    <row r="20820" spans="81:83" x14ac:dyDescent="0.2">
      <c r="CC20820" s="15">
        <v>42298.807812500003</v>
      </c>
      <c r="CD20820" s="6">
        <v>25.511044974443795</v>
      </c>
      <c r="CE20820" s="6" t="e">
        <f>NA()</f>
        <v>#N/A</v>
      </c>
    </row>
    <row r="20821" spans="81:83" x14ac:dyDescent="0.2">
      <c r="CC20821" s="15">
        <v>42298.811284722222</v>
      </c>
      <c r="CD20821" s="6">
        <v>25.507833951142906</v>
      </c>
      <c r="CE20821" s="6" t="e">
        <f>NA()</f>
        <v>#N/A</v>
      </c>
    </row>
    <row r="20822" spans="81:83" x14ac:dyDescent="0.2">
      <c r="CC20822" s="15">
        <v>42298.814756944441</v>
      </c>
      <c r="CD20822" s="6">
        <v>25.511044974443795</v>
      </c>
      <c r="CE20822" s="6" t="e">
        <f>NA()</f>
        <v>#N/A</v>
      </c>
    </row>
    <row r="20823" spans="81:83" x14ac:dyDescent="0.2">
      <c r="CC20823" s="15">
        <v>42298.818229166667</v>
      </c>
      <c r="CD20823" s="6">
        <v>25.507833951142906</v>
      </c>
      <c r="CE20823" s="6" t="e">
        <f>NA()</f>
        <v>#N/A</v>
      </c>
    </row>
    <row r="20824" spans="81:83" x14ac:dyDescent="0.2">
      <c r="CC20824" s="15">
        <v>42298.821701388886</v>
      </c>
      <c r="CD20824" s="6">
        <v>25.507833951142906</v>
      </c>
      <c r="CE20824" s="6" t="e">
        <f>NA()</f>
        <v>#N/A</v>
      </c>
    </row>
    <row r="20825" spans="81:83" x14ac:dyDescent="0.2">
      <c r="CC20825" s="15">
        <v>42298.825173611112</v>
      </c>
      <c r="CD20825" s="6">
        <v>23.088203436314085</v>
      </c>
      <c r="CE20825" s="6" t="e">
        <f>NA()</f>
        <v>#N/A</v>
      </c>
    </row>
    <row r="20826" spans="81:83" x14ac:dyDescent="0.2">
      <c r="CC20826" s="15">
        <v>42298.828645833331</v>
      </c>
      <c r="CD20826" s="6">
        <v>28.648289449573372</v>
      </c>
      <c r="CE20826" s="6" t="e">
        <f>NA()</f>
        <v>#N/A</v>
      </c>
    </row>
    <row r="20827" spans="81:83" x14ac:dyDescent="0.2">
      <c r="CC20827" s="15">
        <v>42298.832118055558</v>
      </c>
      <c r="CD20827" s="6">
        <v>20.75032286719058</v>
      </c>
      <c r="CE20827" s="6" t="e">
        <f>NA()</f>
        <v>#N/A</v>
      </c>
    </row>
    <row r="20828" spans="81:83" x14ac:dyDescent="0.2">
      <c r="CC20828" s="15">
        <v>42298.835590277777</v>
      </c>
      <c r="CD20828" s="6">
        <v>28.648289449573372</v>
      </c>
      <c r="CE20828" s="6" t="e">
        <f>NA()</f>
        <v>#N/A</v>
      </c>
    </row>
    <row r="20829" spans="81:83" x14ac:dyDescent="0.2">
      <c r="CC20829" s="15">
        <v>42298.839062500003</v>
      </c>
      <c r="CD20829" s="6">
        <v>28.648289449573372</v>
      </c>
      <c r="CE20829" s="6" t="e">
        <f>NA()</f>
        <v>#N/A</v>
      </c>
    </row>
    <row r="20830" spans="81:83" x14ac:dyDescent="0.2">
      <c r="CC20830" s="15">
        <v>42298.842534722222</v>
      </c>
      <c r="CD20830" s="6">
        <v>26.130051047709273</v>
      </c>
      <c r="CE20830" s="6" t="e">
        <f>NA()</f>
        <v>#N/A</v>
      </c>
    </row>
    <row r="20831" spans="81:83" x14ac:dyDescent="0.2">
      <c r="CC20831" s="15">
        <v>42298.846006944441</v>
      </c>
      <c r="CD20831" s="6">
        <v>25.507833951142906</v>
      </c>
      <c r="CE20831" s="6" t="e">
        <f>NA()</f>
        <v>#N/A</v>
      </c>
    </row>
    <row r="20832" spans="81:83" x14ac:dyDescent="0.2">
      <c r="CC20832" s="15">
        <v>42298.849479166667</v>
      </c>
      <c r="CD20832" s="6">
        <v>26.130051047709273</v>
      </c>
      <c r="CE20832" s="6" t="e">
        <f>NA()</f>
        <v>#N/A</v>
      </c>
    </row>
    <row r="20833" spans="81:83" x14ac:dyDescent="0.2">
      <c r="CC20833" s="15">
        <v>42298.852951388886</v>
      </c>
      <c r="CD20833" s="6">
        <v>26.130051047709273</v>
      </c>
      <c r="CE20833" s="6" t="e">
        <f>NA()</f>
        <v>#N/A</v>
      </c>
    </row>
    <row r="20834" spans="81:83" x14ac:dyDescent="0.2">
      <c r="CC20834" s="15">
        <v>42298.856423611112</v>
      </c>
      <c r="CD20834" s="6">
        <v>26.130051047709273</v>
      </c>
      <c r="CE20834" s="6" t="e">
        <f>NA()</f>
        <v>#N/A</v>
      </c>
    </row>
    <row r="20835" spans="81:83" x14ac:dyDescent="0.2">
      <c r="CC20835" s="15">
        <v>42298.859895833331</v>
      </c>
      <c r="CD20835" s="6">
        <v>24.291132335187978</v>
      </c>
      <c r="CE20835" s="6" t="e">
        <f>NA()</f>
        <v>#N/A</v>
      </c>
    </row>
    <row r="20836" spans="81:83" x14ac:dyDescent="0.2">
      <c r="CC20836" s="15">
        <v>42298.863368055558</v>
      </c>
      <c r="CD20836" s="6">
        <v>26.750721904051272</v>
      </c>
      <c r="CE20836" s="6" t="e">
        <f>NA()</f>
        <v>#N/A</v>
      </c>
    </row>
    <row r="20837" spans="81:83" x14ac:dyDescent="0.2">
      <c r="CC20837" s="15">
        <v>42298.866840277777</v>
      </c>
      <c r="CD20837" s="6">
        <v>26.750721904051272</v>
      </c>
      <c r="CE20837" s="6" t="e">
        <f>NA()</f>
        <v>#N/A</v>
      </c>
    </row>
    <row r="20838" spans="81:83" x14ac:dyDescent="0.2">
      <c r="CC20838" s="15">
        <v>42298.870312500003</v>
      </c>
      <c r="CD20838" s="6">
        <v>28.648289449573372</v>
      </c>
      <c r="CE20838" s="6" t="e">
        <f>NA()</f>
        <v>#N/A</v>
      </c>
    </row>
    <row r="20839" spans="81:83" x14ac:dyDescent="0.2">
      <c r="CC20839" s="15">
        <v>42298.873784722222</v>
      </c>
      <c r="CD20839" s="6">
        <v>26.750721904051272</v>
      </c>
      <c r="CE20839" s="6" t="e">
        <f>NA()</f>
        <v>#N/A</v>
      </c>
    </row>
    <row r="20840" spans="81:83" x14ac:dyDescent="0.2">
      <c r="CC20840" s="15">
        <v>42298.877256944441</v>
      </c>
      <c r="CD20840" s="6">
        <v>26.750721904051272</v>
      </c>
      <c r="CE20840" s="6" t="e">
        <f>NA()</f>
        <v>#N/A</v>
      </c>
    </row>
    <row r="20841" spans="81:83" x14ac:dyDescent="0.2">
      <c r="CC20841" s="15">
        <v>42298.880729166667</v>
      </c>
      <c r="CD20841" s="6">
        <v>24.287973334951161</v>
      </c>
      <c r="CE20841" s="6" t="e">
        <f>NA()</f>
        <v>#N/A</v>
      </c>
    </row>
    <row r="20842" spans="81:83" x14ac:dyDescent="0.2">
      <c r="CC20842" s="15">
        <v>42298.884201388886</v>
      </c>
      <c r="CD20842" s="6">
        <v>26.750721904051272</v>
      </c>
      <c r="CE20842" s="6" t="e">
        <f>NA()</f>
        <v>#N/A</v>
      </c>
    </row>
    <row r="20843" spans="81:83" x14ac:dyDescent="0.2">
      <c r="CC20843" s="15">
        <v>42298.887673611112</v>
      </c>
      <c r="CD20843" s="6">
        <v>24.287973334951161</v>
      </c>
      <c r="CE20843" s="6" t="e">
        <f>NA()</f>
        <v>#N/A</v>
      </c>
    </row>
    <row r="20844" spans="81:83" x14ac:dyDescent="0.2">
      <c r="CC20844" s="15">
        <v>42298.891145833331</v>
      </c>
      <c r="CD20844" s="6">
        <v>26.750721904051272</v>
      </c>
      <c r="CE20844" s="6" t="e">
        <f>NA()</f>
        <v>#N/A</v>
      </c>
    </row>
    <row r="20845" spans="81:83" x14ac:dyDescent="0.2">
      <c r="CC20845" s="15">
        <v>42298.894618055558</v>
      </c>
      <c r="CD20845" s="6">
        <v>24.287973334951161</v>
      </c>
      <c r="CE20845" s="6" t="e">
        <f>NA()</f>
        <v>#N/A</v>
      </c>
    </row>
    <row r="20846" spans="81:83" x14ac:dyDescent="0.2">
      <c r="CC20846" s="15">
        <v>42298.898090277777</v>
      </c>
      <c r="CD20846" s="6">
        <v>24.287973334951161</v>
      </c>
      <c r="CE20846" s="6" t="e">
        <f>NA()</f>
        <v>#N/A</v>
      </c>
    </row>
    <row r="20847" spans="81:83" x14ac:dyDescent="0.2">
      <c r="CC20847" s="15">
        <v>42298.901562500003</v>
      </c>
      <c r="CD20847" s="6">
        <v>21.905814342710062</v>
      </c>
      <c r="CE20847" s="6" t="e">
        <f>NA()</f>
        <v>#N/A</v>
      </c>
    </row>
    <row r="20848" spans="81:83" x14ac:dyDescent="0.2">
      <c r="CC20848" s="15">
        <v>42298.905034722222</v>
      </c>
      <c r="CD20848" s="6">
        <v>21.905814342710062</v>
      </c>
      <c r="CE20848" s="6" t="e">
        <f>NA()</f>
        <v>#N/A</v>
      </c>
    </row>
    <row r="20849" spans="81:83" x14ac:dyDescent="0.2">
      <c r="CC20849" s="15">
        <v>42298.908506944441</v>
      </c>
      <c r="CD20849" s="6">
        <v>26.750721904051272</v>
      </c>
      <c r="CE20849" s="6" t="e">
        <f>NA()</f>
        <v>#N/A</v>
      </c>
    </row>
    <row r="20850" spans="81:83" x14ac:dyDescent="0.2">
      <c r="CC20850" s="15">
        <v>42298.911979166667</v>
      </c>
      <c r="CD20850" s="6">
        <v>26.126814259588464</v>
      </c>
      <c r="CE20850" s="6" t="e">
        <f>NA()</f>
        <v>#N/A</v>
      </c>
    </row>
    <row r="20851" spans="81:83" x14ac:dyDescent="0.2">
      <c r="CC20851" s="15">
        <v>42298.915451388886</v>
      </c>
      <c r="CD20851" s="6">
        <v>21.325459782585622</v>
      </c>
      <c r="CE20851" s="6" t="e">
        <f>NA()</f>
        <v>#N/A</v>
      </c>
    </row>
    <row r="20852" spans="81:83" x14ac:dyDescent="0.2">
      <c r="CC20852" s="15">
        <v>42298.918923611112</v>
      </c>
      <c r="CD20852" s="6">
        <v>23.687122377423911</v>
      </c>
      <c r="CE20852" s="6" t="e">
        <f>NA()</f>
        <v>#N/A</v>
      </c>
    </row>
    <row r="20853" spans="81:83" x14ac:dyDescent="0.2">
      <c r="CC20853" s="15">
        <v>42298.922395833331</v>
      </c>
      <c r="CD20853" s="6">
        <v>24.287973334951161</v>
      </c>
      <c r="CE20853" s="6" t="e">
        <f>NA()</f>
        <v>#N/A</v>
      </c>
    </row>
    <row r="20854" spans="81:83" x14ac:dyDescent="0.2">
      <c r="CC20854" s="15">
        <v>42298.925868055558</v>
      </c>
      <c r="CD20854" s="6">
        <v>21.325459782585622</v>
      </c>
      <c r="CE20854" s="6" t="e">
        <f>NA()</f>
        <v>#N/A</v>
      </c>
    </row>
    <row r="20855" spans="81:83" x14ac:dyDescent="0.2">
      <c r="CC20855" s="15">
        <v>42298.929340277777</v>
      </c>
      <c r="CD20855" s="6">
        <v>26.750721904051272</v>
      </c>
      <c r="CE20855" s="6" t="e">
        <f>NA()</f>
        <v>#N/A</v>
      </c>
    </row>
    <row r="20856" spans="81:83" x14ac:dyDescent="0.2">
      <c r="CC20856" s="15">
        <v>42298.932812500003</v>
      </c>
      <c r="CD20856" s="6">
        <v>26.126814259588464</v>
      </c>
      <c r="CE20856" s="6" t="e">
        <f>NA()</f>
        <v>#N/A</v>
      </c>
    </row>
    <row r="20857" spans="81:83" x14ac:dyDescent="0.2">
      <c r="CC20857" s="15">
        <v>42298.936284722222</v>
      </c>
      <c r="CD20857" s="6">
        <v>27.376230693143953</v>
      </c>
      <c r="CE20857" s="6" t="e">
        <f>NA()</f>
        <v>#N/A</v>
      </c>
    </row>
    <row r="20858" spans="81:83" x14ac:dyDescent="0.2">
      <c r="CC20858" s="15">
        <v>42298.939756944441</v>
      </c>
      <c r="CD20858" s="6">
        <v>24.287973334951875</v>
      </c>
      <c r="CE20858" s="6" t="e">
        <f>NA()</f>
        <v>#N/A</v>
      </c>
    </row>
    <row r="20859" spans="81:83" x14ac:dyDescent="0.2">
      <c r="CC20859" s="15">
        <v>42298.943229166667</v>
      </c>
      <c r="CD20859" s="6">
        <v>26.750721904051272</v>
      </c>
      <c r="CE20859" s="6" t="e">
        <f>NA()</f>
        <v>#N/A</v>
      </c>
    </row>
    <row r="20860" spans="81:83" x14ac:dyDescent="0.2">
      <c r="CC20860" s="15">
        <v>42298.946701388886</v>
      </c>
      <c r="CD20860" s="6">
        <v>29.288141909125951</v>
      </c>
      <c r="CE20860" s="6" t="e">
        <f>NA()</f>
        <v>#N/A</v>
      </c>
    </row>
    <row r="20861" spans="81:83" x14ac:dyDescent="0.2">
      <c r="CC20861" s="15">
        <v>42298.950173611112</v>
      </c>
      <c r="CD20861" s="6">
        <v>21.325459782585622</v>
      </c>
      <c r="CE20861" s="6" t="e">
        <f>NA()</f>
        <v>#N/A</v>
      </c>
    </row>
    <row r="20862" spans="81:83" x14ac:dyDescent="0.2">
      <c r="CC20862" s="15">
        <v>42298.953645833331</v>
      </c>
      <c r="CD20862" s="6">
        <v>24.287973334951875</v>
      </c>
      <c r="CE20862" s="6" t="e">
        <f>NA()</f>
        <v>#N/A</v>
      </c>
    </row>
    <row r="20863" spans="81:83" x14ac:dyDescent="0.2">
      <c r="CC20863" s="15">
        <v>42298.957118055558</v>
      </c>
      <c r="CD20863" s="6">
        <v>24.287973334951875</v>
      </c>
      <c r="CE20863" s="6" t="e">
        <f>NA()</f>
        <v>#N/A</v>
      </c>
    </row>
    <row r="20864" spans="81:83" x14ac:dyDescent="0.2">
      <c r="CC20864" s="15">
        <v>42298.960590277777</v>
      </c>
      <c r="CD20864" s="6">
        <v>24.287973334951875</v>
      </c>
      <c r="CE20864" s="6" t="e">
        <f>NA()</f>
        <v>#N/A</v>
      </c>
    </row>
    <row r="20865" spans="81:83" x14ac:dyDescent="0.2">
      <c r="CC20865" s="15">
        <v>42298.964062500003</v>
      </c>
      <c r="CD20865" s="6">
        <v>24.287973334951875</v>
      </c>
      <c r="CE20865" s="6" t="e">
        <f>NA()</f>
        <v>#N/A</v>
      </c>
    </row>
    <row r="20866" spans="81:83" x14ac:dyDescent="0.2">
      <c r="CC20866" s="15">
        <v>42298.967534722222</v>
      </c>
      <c r="CD20866" s="6">
        <v>24.287973334951875</v>
      </c>
      <c r="CE20866" s="6" t="e">
        <f>NA()</f>
        <v>#N/A</v>
      </c>
    </row>
    <row r="20867" spans="81:83" x14ac:dyDescent="0.2">
      <c r="CC20867" s="15">
        <v>42298.971006944441</v>
      </c>
      <c r="CD20867" s="6">
        <v>26.750721904051272</v>
      </c>
      <c r="CE20867" s="6" t="e">
        <f>NA()</f>
        <v>#N/A</v>
      </c>
    </row>
    <row r="20868" spans="81:83" x14ac:dyDescent="0.2">
      <c r="CC20868" s="15">
        <v>42298.974479166667</v>
      </c>
      <c r="CD20868" s="6">
        <v>24.287973334951875</v>
      </c>
      <c r="CE20868" s="6" t="e">
        <f>NA()</f>
        <v>#N/A</v>
      </c>
    </row>
    <row r="20869" spans="81:83" x14ac:dyDescent="0.2">
      <c r="CC20869" s="15">
        <v>42298.977951388886</v>
      </c>
      <c r="CD20869" s="6">
        <v>22.494419160929247</v>
      </c>
      <c r="CE20869" s="6" t="e">
        <f>NA()</f>
        <v>#N/A</v>
      </c>
    </row>
    <row r="20870" spans="81:83" x14ac:dyDescent="0.2">
      <c r="CC20870" s="15">
        <v>42298.981423611112</v>
      </c>
      <c r="CD20870" s="6">
        <v>25.507833951142906</v>
      </c>
      <c r="CE20870" s="6" t="e">
        <f>NA()</f>
        <v>#N/A</v>
      </c>
    </row>
    <row r="20871" spans="81:83" x14ac:dyDescent="0.2">
      <c r="CC20871" s="15">
        <v>42298.984895833331</v>
      </c>
      <c r="CD20871" s="6">
        <v>26.750721904051272</v>
      </c>
      <c r="CE20871" s="6" t="e">
        <f>NA()</f>
        <v>#N/A</v>
      </c>
    </row>
    <row r="20872" spans="81:83" x14ac:dyDescent="0.2">
      <c r="CC20872" s="15">
        <v>42298.988368055558</v>
      </c>
      <c r="CD20872" s="6">
        <v>26.750721904051272</v>
      </c>
      <c r="CE20872" s="6" t="e">
        <f>NA()</f>
        <v>#N/A</v>
      </c>
    </row>
    <row r="20873" spans="81:83" x14ac:dyDescent="0.2">
      <c r="CC20873" s="15">
        <v>42298.991840277777</v>
      </c>
      <c r="CD20873" s="6">
        <v>24.287973334951875</v>
      </c>
      <c r="CE20873" s="6" t="e">
        <f>NA()</f>
        <v>#N/A</v>
      </c>
    </row>
    <row r="20874" spans="81:83" x14ac:dyDescent="0.2">
      <c r="CC20874" s="15">
        <v>42298.995312500003</v>
      </c>
      <c r="CD20874" s="6">
        <v>22.494419160928537</v>
      </c>
      <c r="CE20874" s="6" t="e">
        <f>NA()</f>
        <v>#N/A</v>
      </c>
    </row>
    <row r="20875" spans="81:83" x14ac:dyDescent="0.2">
      <c r="CC20875" s="15">
        <v>42298.998784722222</v>
      </c>
      <c r="CD20875" s="6">
        <v>22.494419160929247</v>
      </c>
      <c r="CE20875" s="6">
        <f t="shared" ref="CE20875" si="99">AVERAGE(CD20588:CD20875)</f>
        <v>24.538973153647319</v>
      </c>
    </row>
    <row r="20876" spans="81:83" x14ac:dyDescent="0.2">
      <c r="CC20876" s="15">
        <v>42299.002256944441</v>
      </c>
      <c r="CD20876" s="6">
        <v>25.507833951142906</v>
      </c>
      <c r="CE20876" s="6" t="e">
        <f>NA()</f>
        <v>#N/A</v>
      </c>
    </row>
    <row r="20877" spans="81:83" x14ac:dyDescent="0.2">
      <c r="CC20877" s="15">
        <v>42299.005729166667</v>
      </c>
      <c r="CD20877" s="6">
        <v>23.088203436314085</v>
      </c>
      <c r="CE20877" s="6" t="e">
        <f>NA()</f>
        <v>#N/A</v>
      </c>
    </row>
    <row r="20878" spans="81:83" x14ac:dyDescent="0.2">
      <c r="CC20878" s="15">
        <v>42299.009201388886</v>
      </c>
      <c r="CD20878" s="6">
        <v>23.088203436314085</v>
      </c>
      <c r="CE20878" s="6" t="e">
        <f>NA()</f>
        <v>#N/A</v>
      </c>
    </row>
    <row r="20879" spans="81:83" x14ac:dyDescent="0.2">
      <c r="CC20879" s="15">
        <v>42299.012673611112</v>
      </c>
      <c r="CD20879" s="6">
        <v>28.009852901209761</v>
      </c>
      <c r="CE20879" s="6" t="e">
        <f>NA()</f>
        <v>#N/A</v>
      </c>
    </row>
    <row r="20880" spans="81:83" x14ac:dyDescent="0.2">
      <c r="CC20880" s="15">
        <v>42299.016145833331</v>
      </c>
      <c r="CD20880" s="6">
        <v>23.088203436314085</v>
      </c>
      <c r="CE20880" s="6" t="e">
        <f>NA()</f>
        <v>#N/A</v>
      </c>
    </row>
    <row r="20881" spans="81:83" x14ac:dyDescent="0.2">
      <c r="CC20881" s="15">
        <v>42299.019618055558</v>
      </c>
      <c r="CD20881" s="6">
        <v>28.009852901209761</v>
      </c>
      <c r="CE20881" s="6" t="e">
        <f>NA()</f>
        <v>#N/A</v>
      </c>
    </row>
    <row r="20882" spans="81:83" x14ac:dyDescent="0.2">
      <c r="CC20882" s="15">
        <v>42299.023090277777</v>
      </c>
      <c r="CD20882" s="6">
        <v>23.088203436314085</v>
      </c>
      <c r="CE20882" s="6" t="e">
        <f>NA()</f>
        <v>#N/A</v>
      </c>
    </row>
    <row r="20883" spans="81:83" x14ac:dyDescent="0.2">
      <c r="CC20883" s="15">
        <v>42299.026562500003</v>
      </c>
      <c r="CD20883" s="6">
        <v>28.013165651151503</v>
      </c>
      <c r="CE20883" s="6" t="e">
        <f>NA()</f>
        <v>#N/A</v>
      </c>
    </row>
    <row r="20884" spans="81:83" x14ac:dyDescent="0.2">
      <c r="CC20884" s="15">
        <v>42299.030034722222</v>
      </c>
      <c r="CD20884" s="6">
        <v>25.511044974444541</v>
      </c>
      <c r="CE20884" s="6" t="e">
        <f>NA()</f>
        <v>#N/A</v>
      </c>
    </row>
    <row r="20885" spans="81:83" x14ac:dyDescent="0.2">
      <c r="CC20885" s="15">
        <v>42299.033506944441</v>
      </c>
      <c r="CD20885" s="6">
        <v>23.088203436314085</v>
      </c>
      <c r="CE20885" s="6" t="e">
        <f>NA()</f>
        <v>#N/A</v>
      </c>
    </row>
    <row r="20886" spans="81:83" x14ac:dyDescent="0.2">
      <c r="CC20886" s="15">
        <v>42299.036979166667</v>
      </c>
      <c r="CD20886" s="6">
        <v>22.497498408832463</v>
      </c>
      <c r="CE20886" s="6" t="e">
        <f>NA()</f>
        <v>#N/A</v>
      </c>
    </row>
    <row r="20887" spans="81:83" x14ac:dyDescent="0.2">
      <c r="CC20887" s="15">
        <v>42299.040451388886</v>
      </c>
      <c r="CD20887" s="6">
        <v>24.291132335187978</v>
      </c>
      <c r="CE20887" s="6" t="e">
        <f>NA()</f>
        <v>#N/A</v>
      </c>
    </row>
    <row r="20888" spans="81:83" x14ac:dyDescent="0.2">
      <c r="CC20888" s="15">
        <v>42299.043923611112</v>
      </c>
      <c r="CD20888" s="6">
        <v>26.130051047708541</v>
      </c>
      <c r="CE20888" s="6" t="e">
        <f>NA()</f>
        <v>#N/A</v>
      </c>
    </row>
    <row r="20889" spans="81:83" x14ac:dyDescent="0.2">
      <c r="CC20889" s="15">
        <v>42299.047395833331</v>
      </c>
      <c r="CD20889" s="6">
        <v>28.013165651151503</v>
      </c>
      <c r="CE20889" s="6" t="e">
        <f>NA()</f>
        <v>#N/A</v>
      </c>
    </row>
    <row r="20890" spans="81:83" x14ac:dyDescent="0.2">
      <c r="CC20890" s="15">
        <v>42299.050868055558</v>
      </c>
      <c r="CD20890" s="6">
        <v>23.687122377424618</v>
      </c>
      <c r="CE20890" s="6" t="e">
        <f>NA()</f>
        <v>#N/A</v>
      </c>
    </row>
    <row r="20891" spans="81:83" x14ac:dyDescent="0.2">
      <c r="CC20891" s="15">
        <v>42299.054340277777</v>
      </c>
      <c r="CD20891" s="6">
        <v>26.130051047708541</v>
      </c>
      <c r="CE20891" s="6" t="e">
        <f>NA()</f>
        <v>#N/A</v>
      </c>
    </row>
    <row r="20892" spans="81:83" x14ac:dyDescent="0.2">
      <c r="CC20892" s="15">
        <v>42299.057812500003</v>
      </c>
      <c r="CD20892" s="6">
        <v>23.687122377424618</v>
      </c>
      <c r="CE20892" s="6" t="e">
        <f>NA()</f>
        <v>#N/A</v>
      </c>
    </row>
    <row r="20893" spans="81:83" x14ac:dyDescent="0.2">
      <c r="CC20893" s="15">
        <v>42299.061284722222</v>
      </c>
      <c r="CD20893" s="6">
        <v>26.130051047708541</v>
      </c>
      <c r="CE20893" s="6" t="e">
        <f>NA()</f>
        <v>#N/A</v>
      </c>
    </row>
    <row r="20894" spans="81:83" x14ac:dyDescent="0.2">
      <c r="CC20894" s="15">
        <v>42299.064756944441</v>
      </c>
      <c r="CD20894" s="6">
        <v>23.687122377423911</v>
      </c>
      <c r="CE20894" s="6" t="e">
        <f>NA()</f>
        <v>#N/A</v>
      </c>
    </row>
    <row r="20895" spans="81:83" x14ac:dyDescent="0.2">
      <c r="CC20895" s="15">
        <v>42299.068229166667</v>
      </c>
      <c r="CD20895" s="6">
        <v>23.687122377423911</v>
      </c>
      <c r="CE20895" s="6" t="e">
        <f>NA()</f>
        <v>#N/A</v>
      </c>
    </row>
    <row r="20896" spans="81:83" x14ac:dyDescent="0.2">
      <c r="CC20896" s="15">
        <v>42299.071701388886</v>
      </c>
      <c r="CD20896" s="6">
        <v>22.494419160928537</v>
      </c>
      <c r="CE20896" s="6" t="e">
        <f>NA()</f>
        <v>#N/A</v>
      </c>
    </row>
    <row r="20897" spans="81:83" x14ac:dyDescent="0.2">
      <c r="CC20897" s="15">
        <v>42299.075173611112</v>
      </c>
      <c r="CD20897" s="6">
        <v>29.291504304153836</v>
      </c>
      <c r="CE20897" s="6" t="e">
        <f>NA()</f>
        <v>#N/A</v>
      </c>
    </row>
    <row r="20898" spans="81:83" x14ac:dyDescent="0.2">
      <c r="CC20898" s="15">
        <v>42299.078645833331</v>
      </c>
      <c r="CD20898" s="6">
        <v>23.687122377423911</v>
      </c>
      <c r="CE20898" s="6" t="e">
        <f>NA()</f>
        <v>#N/A</v>
      </c>
    </row>
    <row r="20899" spans="81:83" x14ac:dyDescent="0.2">
      <c r="CC20899" s="15">
        <v>42299.082118055558</v>
      </c>
      <c r="CD20899" s="6">
        <v>23.687122377423911</v>
      </c>
      <c r="CE20899" s="6" t="e">
        <f>NA()</f>
        <v>#N/A</v>
      </c>
    </row>
    <row r="20900" spans="81:83" x14ac:dyDescent="0.2">
      <c r="CC20900" s="15">
        <v>42299.085590277777</v>
      </c>
      <c r="CD20900" s="6">
        <v>23.687122377423911</v>
      </c>
      <c r="CE20900" s="6" t="e">
        <f>NA()</f>
        <v>#N/A</v>
      </c>
    </row>
    <row r="20901" spans="81:83" x14ac:dyDescent="0.2">
      <c r="CC20901" s="15">
        <v>42299.089062500003</v>
      </c>
      <c r="CD20901" s="6">
        <v>26.750721904051272</v>
      </c>
      <c r="CE20901" s="6" t="e">
        <f>NA()</f>
        <v>#N/A</v>
      </c>
    </row>
    <row r="20902" spans="81:83" x14ac:dyDescent="0.2">
      <c r="CC20902" s="15">
        <v>42299.092534722222</v>
      </c>
      <c r="CD20902" s="6">
        <v>21.325459782584939</v>
      </c>
      <c r="CE20902" s="6" t="e">
        <f>NA()</f>
        <v>#N/A</v>
      </c>
    </row>
    <row r="20903" spans="81:83" x14ac:dyDescent="0.2">
      <c r="CC20903" s="15">
        <v>42299.096006944441</v>
      </c>
      <c r="CD20903" s="6">
        <v>26.750721904051272</v>
      </c>
      <c r="CE20903" s="6" t="e">
        <f>NA()</f>
        <v>#N/A</v>
      </c>
    </row>
    <row r="20904" spans="81:83" x14ac:dyDescent="0.2">
      <c r="CC20904" s="15">
        <v>42299.099479166667</v>
      </c>
      <c r="CD20904" s="6">
        <v>22.494419160928537</v>
      </c>
      <c r="CE20904" s="6" t="e">
        <f>NA()</f>
        <v>#N/A</v>
      </c>
    </row>
    <row r="20905" spans="81:83" x14ac:dyDescent="0.2">
      <c r="CC20905" s="15">
        <v>42299.102951388886</v>
      </c>
      <c r="CD20905" s="6">
        <v>24.287973334951161</v>
      </c>
      <c r="CE20905" s="6" t="e">
        <f>NA()</f>
        <v>#N/A</v>
      </c>
    </row>
    <row r="20906" spans="81:83" x14ac:dyDescent="0.2">
      <c r="CC20906" s="15">
        <v>42299.106423611112</v>
      </c>
      <c r="CD20906" s="6">
        <v>22.494419160929247</v>
      </c>
      <c r="CE20906" s="6" t="e">
        <f>NA()</f>
        <v>#N/A</v>
      </c>
    </row>
    <row r="20907" spans="81:83" x14ac:dyDescent="0.2">
      <c r="CC20907" s="15">
        <v>42299.109895833331</v>
      </c>
      <c r="CD20907" s="6">
        <v>24.897005569254564</v>
      </c>
      <c r="CE20907" s="6" t="e">
        <f>NA()</f>
        <v>#N/A</v>
      </c>
    </row>
    <row r="20908" spans="81:83" x14ac:dyDescent="0.2">
      <c r="CC20908" s="15">
        <v>42299.113368055558</v>
      </c>
      <c r="CD20908" s="6">
        <v>26.750721904051272</v>
      </c>
      <c r="CE20908" s="6" t="e">
        <f>NA()</f>
        <v>#N/A</v>
      </c>
    </row>
    <row r="20909" spans="81:83" x14ac:dyDescent="0.2">
      <c r="CC20909" s="15">
        <v>42299.116840277777</v>
      </c>
      <c r="CD20909" s="6">
        <v>26.750721904051272</v>
      </c>
      <c r="CE20909" s="6" t="e">
        <f>NA()</f>
        <v>#N/A</v>
      </c>
    </row>
    <row r="20910" spans="81:83" x14ac:dyDescent="0.2">
      <c r="CC20910" s="15">
        <v>42299.120312500003</v>
      </c>
      <c r="CD20910" s="6">
        <v>26.750721904051272</v>
      </c>
      <c r="CE20910" s="6" t="e">
        <f>NA()</f>
        <v>#N/A</v>
      </c>
    </row>
    <row r="20911" spans="81:83" x14ac:dyDescent="0.2">
      <c r="CC20911" s="15">
        <v>42299.123784722222</v>
      </c>
      <c r="CD20911" s="6">
        <v>24.897005569254564</v>
      </c>
      <c r="CE20911" s="6" t="e">
        <f>NA()</f>
        <v>#N/A</v>
      </c>
    </row>
    <row r="20912" spans="81:83" x14ac:dyDescent="0.2">
      <c r="CC20912" s="15">
        <v>42299.127256944441</v>
      </c>
      <c r="CD20912" s="6">
        <v>24.287973334951161</v>
      </c>
      <c r="CE20912" s="6" t="e">
        <f>NA()</f>
        <v>#N/A</v>
      </c>
    </row>
    <row r="20913" spans="81:83" x14ac:dyDescent="0.2">
      <c r="CC20913" s="15">
        <v>42299.130729166667</v>
      </c>
      <c r="CD20913" s="6">
        <v>26.750721904051272</v>
      </c>
      <c r="CE20913" s="6" t="e">
        <f>NA()</f>
        <v>#N/A</v>
      </c>
    </row>
    <row r="20914" spans="81:83" x14ac:dyDescent="0.2">
      <c r="CC20914" s="15">
        <v>42299.134201388886</v>
      </c>
      <c r="CD20914" s="6">
        <v>26.750721904051272</v>
      </c>
      <c r="CE20914" s="6" t="e">
        <f>NA()</f>
        <v>#N/A</v>
      </c>
    </row>
    <row r="20915" spans="81:83" x14ac:dyDescent="0.2">
      <c r="CC20915" s="15">
        <v>42299.137673611112</v>
      </c>
      <c r="CD20915" s="6">
        <v>26.750721904051272</v>
      </c>
      <c r="CE20915" s="6" t="e">
        <f>NA()</f>
        <v>#N/A</v>
      </c>
    </row>
    <row r="20916" spans="81:83" x14ac:dyDescent="0.2">
      <c r="CC20916" s="15">
        <v>42299.141145833331</v>
      </c>
      <c r="CD20916" s="6">
        <v>24.287973334951161</v>
      </c>
      <c r="CE20916" s="6" t="e">
        <f>NA()</f>
        <v>#N/A</v>
      </c>
    </row>
    <row r="20917" spans="81:83" x14ac:dyDescent="0.2">
      <c r="CC20917" s="15">
        <v>42299.144618055558</v>
      </c>
      <c r="CD20917" s="6">
        <v>23.687122377423911</v>
      </c>
      <c r="CE20917" s="6" t="e">
        <f>NA()</f>
        <v>#N/A</v>
      </c>
    </row>
    <row r="20918" spans="81:83" x14ac:dyDescent="0.2">
      <c r="CC20918" s="15">
        <v>42299.148090277777</v>
      </c>
      <c r="CD20918" s="6">
        <v>22.494419160929247</v>
      </c>
      <c r="CE20918" s="6" t="e">
        <f>NA()</f>
        <v>#N/A</v>
      </c>
    </row>
    <row r="20919" spans="81:83" x14ac:dyDescent="0.2">
      <c r="CC20919" s="15">
        <v>42299.151562500003</v>
      </c>
      <c r="CD20919" s="6">
        <v>24.287973334951161</v>
      </c>
      <c r="CE20919" s="6" t="e">
        <f>NA()</f>
        <v>#N/A</v>
      </c>
    </row>
    <row r="20920" spans="81:83" x14ac:dyDescent="0.2">
      <c r="CC20920" s="15">
        <v>42299.155034722222</v>
      </c>
      <c r="CD20920" s="6">
        <v>24.287973334951161</v>
      </c>
      <c r="CE20920" s="6" t="e">
        <f>NA()</f>
        <v>#N/A</v>
      </c>
    </row>
    <row r="20921" spans="81:83" x14ac:dyDescent="0.2">
      <c r="CC20921" s="15">
        <v>42299.158506944441</v>
      </c>
      <c r="CD20921" s="6">
        <v>26.750721904051272</v>
      </c>
      <c r="CE20921" s="6" t="e">
        <f>NA()</f>
        <v>#N/A</v>
      </c>
    </row>
    <row r="20922" spans="81:83" x14ac:dyDescent="0.2">
      <c r="CC20922" s="15">
        <v>42299.161979166667</v>
      </c>
      <c r="CD20922" s="6">
        <v>24.287973334951161</v>
      </c>
      <c r="CE20922" s="6" t="e">
        <f>NA()</f>
        <v>#N/A</v>
      </c>
    </row>
    <row r="20923" spans="81:83" x14ac:dyDescent="0.2">
      <c r="CC20923" s="15">
        <v>42299.165451388886</v>
      </c>
      <c r="CD20923" s="6">
        <v>22.494419160929247</v>
      </c>
      <c r="CE20923" s="6" t="e">
        <f>NA()</f>
        <v>#N/A</v>
      </c>
    </row>
    <row r="20924" spans="81:83" x14ac:dyDescent="0.2">
      <c r="CC20924" s="15">
        <v>42299.168923611112</v>
      </c>
      <c r="CD20924" s="6">
        <v>23.088203436313371</v>
      </c>
      <c r="CE20924" s="6" t="e">
        <f>NA()</f>
        <v>#N/A</v>
      </c>
    </row>
    <row r="20925" spans="81:83" x14ac:dyDescent="0.2">
      <c r="CC20925" s="15">
        <v>42299.172395833331</v>
      </c>
      <c r="CD20925" s="6">
        <v>24.287973334951161</v>
      </c>
      <c r="CE20925" s="6" t="e">
        <f>NA()</f>
        <v>#N/A</v>
      </c>
    </row>
    <row r="20926" spans="81:83" x14ac:dyDescent="0.2">
      <c r="CC20926" s="15">
        <v>42299.175868055558</v>
      </c>
      <c r="CD20926" s="6">
        <v>26.750721904051272</v>
      </c>
      <c r="CE20926" s="6" t="e">
        <f>NA()</f>
        <v>#N/A</v>
      </c>
    </row>
    <row r="20927" spans="81:83" x14ac:dyDescent="0.2">
      <c r="CC20927" s="15">
        <v>42299.179340277777</v>
      </c>
      <c r="CD20927" s="6">
        <v>28.009852901209761</v>
      </c>
      <c r="CE20927" s="6" t="e">
        <f>NA()</f>
        <v>#N/A</v>
      </c>
    </row>
    <row r="20928" spans="81:83" x14ac:dyDescent="0.2">
      <c r="CC20928" s="15">
        <v>42299.182812500003</v>
      </c>
      <c r="CD20928" s="6">
        <v>26.750721904051272</v>
      </c>
      <c r="CE20928" s="6" t="e">
        <f>NA()</f>
        <v>#N/A</v>
      </c>
    </row>
    <row r="20929" spans="81:83" x14ac:dyDescent="0.2">
      <c r="CC20929" s="15">
        <v>42299.186284722222</v>
      </c>
      <c r="CD20929" s="6">
        <v>28.009852901209761</v>
      </c>
      <c r="CE20929" s="6" t="e">
        <f>NA()</f>
        <v>#N/A</v>
      </c>
    </row>
    <row r="20930" spans="81:83" x14ac:dyDescent="0.2">
      <c r="CC20930" s="15">
        <v>42299.189756944441</v>
      </c>
      <c r="CD20930" s="6">
        <v>26.750721904051272</v>
      </c>
      <c r="CE20930" s="6" t="e">
        <f>NA()</f>
        <v>#N/A</v>
      </c>
    </row>
    <row r="20931" spans="81:83" x14ac:dyDescent="0.2">
      <c r="CC20931" s="15">
        <v>42299.193229166667</v>
      </c>
      <c r="CD20931" s="6">
        <v>26.750721904051272</v>
      </c>
      <c r="CE20931" s="6" t="e">
        <f>NA()</f>
        <v>#N/A</v>
      </c>
    </row>
    <row r="20932" spans="81:83" x14ac:dyDescent="0.2">
      <c r="CC20932" s="15">
        <v>42299.196701388886</v>
      </c>
      <c r="CD20932" s="6">
        <v>23.687122377423911</v>
      </c>
      <c r="CE20932" s="6" t="e">
        <f>NA()</f>
        <v>#N/A</v>
      </c>
    </row>
    <row r="20933" spans="81:83" x14ac:dyDescent="0.2">
      <c r="CC20933" s="15">
        <v>42299.200173611112</v>
      </c>
      <c r="CD20933" s="6">
        <v>24.897005569253853</v>
      </c>
      <c r="CE20933" s="6" t="e">
        <f>NA()</f>
        <v>#N/A</v>
      </c>
    </row>
    <row r="20934" spans="81:83" x14ac:dyDescent="0.2">
      <c r="CC20934" s="15">
        <v>42299.203645833331</v>
      </c>
      <c r="CD20934" s="6">
        <v>25.511044974443795</v>
      </c>
      <c r="CE20934" s="6" t="e">
        <f>NA()</f>
        <v>#N/A</v>
      </c>
    </row>
    <row r="20935" spans="81:83" x14ac:dyDescent="0.2">
      <c r="CC20935" s="15">
        <v>42299.207118055558</v>
      </c>
      <c r="CD20935" s="6">
        <v>23.687122377423911</v>
      </c>
      <c r="CE20935" s="6" t="e">
        <f>NA()</f>
        <v>#N/A</v>
      </c>
    </row>
    <row r="20936" spans="81:83" x14ac:dyDescent="0.2">
      <c r="CC20936" s="15">
        <v>42299.210590277777</v>
      </c>
      <c r="CD20936" s="6">
        <v>25.511044974443795</v>
      </c>
      <c r="CE20936" s="6" t="e">
        <f>NA()</f>
        <v>#N/A</v>
      </c>
    </row>
    <row r="20937" spans="81:83" x14ac:dyDescent="0.2">
      <c r="CC20937" s="15">
        <v>42299.214062500003</v>
      </c>
      <c r="CD20937" s="6">
        <v>25.511044974443795</v>
      </c>
      <c r="CE20937" s="6" t="e">
        <f>NA()</f>
        <v>#N/A</v>
      </c>
    </row>
    <row r="20938" spans="81:83" x14ac:dyDescent="0.2">
      <c r="CC20938" s="15">
        <v>42299.217534722222</v>
      </c>
      <c r="CD20938" s="6">
        <v>23.687122377424618</v>
      </c>
      <c r="CE20938" s="6" t="e">
        <f>NA()</f>
        <v>#N/A</v>
      </c>
    </row>
    <row r="20939" spans="81:83" x14ac:dyDescent="0.2">
      <c r="CC20939" s="15">
        <v>42299.221006944441</v>
      </c>
      <c r="CD20939" s="6">
        <v>28.013165651151503</v>
      </c>
      <c r="CE20939" s="6" t="e">
        <f>NA()</f>
        <v>#N/A</v>
      </c>
    </row>
    <row r="20940" spans="81:83" x14ac:dyDescent="0.2">
      <c r="CC20940" s="15">
        <v>42299.224479166667</v>
      </c>
      <c r="CD20940" s="6">
        <v>23.687122377424618</v>
      </c>
      <c r="CE20940" s="6" t="e">
        <f>NA()</f>
        <v>#N/A</v>
      </c>
    </row>
    <row r="20941" spans="81:83" x14ac:dyDescent="0.2">
      <c r="CC20941" s="15">
        <v>42299.227951388886</v>
      </c>
      <c r="CD20941" s="6">
        <v>23.687122377424618</v>
      </c>
      <c r="CE20941" s="6" t="e">
        <f>NA()</f>
        <v>#N/A</v>
      </c>
    </row>
    <row r="20942" spans="81:83" x14ac:dyDescent="0.2">
      <c r="CC20942" s="15">
        <v>42299.231423611112</v>
      </c>
      <c r="CD20942" s="6">
        <v>29.291504304153836</v>
      </c>
      <c r="CE20942" s="6" t="e">
        <f>NA()</f>
        <v>#N/A</v>
      </c>
    </row>
    <row r="20943" spans="81:83" x14ac:dyDescent="0.2">
      <c r="CC20943" s="15">
        <v>42299.234895833331</v>
      </c>
      <c r="CD20943" s="6">
        <v>23.687122377423911</v>
      </c>
      <c r="CE20943" s="6" t="e">
        <f>NA()</f>
        <v>#N/A</v>
      </c>
    </row>
    <row r="20944" spans="81:83" x14ac:dyDescent="0.2">
      <c r="CC20944" s="15">
        <v>42299.238368055558</v>
      </c>
      <c r="CD20944" s="6">
        <v>24.897005569253853</v>
      </c>
      <c r="CE20944" s="6" t="e">
        <f>NA()</f>
        <v>#N/A</v>
      </c>
    </row>
    <row r="20945" spans="81:83" x14ac:dyDescent="0.2">
      <c r="CC20945" s="15">
        <v>42299.241840277777</v>
      </c>
      <c r="CD20945" s="6">
        <v>22.494419160928537</v>
      </c>
      <c r="CE20945" s="6" t="e">
        <f>NA()</f>
        <v>#N/A</v>
      </c>
    </row>
    <row r="20946" spans="81:83" x14ac:dyDescent="0.2">
      <c r="CC20946" s="15">
        <v>42299.245312500003</v>
      </c>
      <c r="CD20946" s="6">
        <v>22.494419160928537</v>
      </c>
      <c r="CE20946" s="6" t="e">
        <f>NA()</f>
        <v>#N/A</v>
      </c>
    </row>
    <row r="20947" spans="81:83" x14ac:dyDescent="0.2">
      <c r="CC20947" s="15">
        <v>42299.248784722222</v>
      </c>
      <c r="CD20947" s="6">
        <v>23.687122377423911</v>
      </c>
      <c r="CE20947" s="6" t="e">
        <f>NA()</f>
        <v>#N/A</v>
      </c>
    </row>
    <row r="20948" spans="81:83" x14ac:dyDescent="0.2">
      <c r="CC20948" s="15">
        <v>42299.252256944441</v>
      </c>
      <c r="CD20948" s="6">
        <v>24.897005569253853</v>
      </c>
      <c r="CE20948" s="6" t="e">
        <f>NA()</f>
        <v>#N/A</v>
      </c>
    </row>
    <row r="20949" spans="81:83" x14ac:dyDescent="0.2">
      <c r="CC20949" s="15">
        <v>42299.255729166667</v>
      </c>
      <c r="CD20949" s="6">
        <v>23.687122377423911</v>
      </c>
      <c r="CE20949" s="6" t="e">
        <f>NA()</f>
        <v>#N/A</v>
      </c>
    </row>
    <row r="20950" spans="81:83" x14ac:dyDescent="0.2">
      <c r="CC20950" s="15">
        <v>42299.259201388886</v>
      </c>
      <c r="CD20950" s="6">
        <v>24.897005569253853</v>
      </c>
      <c r="CE20950" s="6" t="e">
        <f>NA()</f>
        <v>#N/A</v>
      </c>
    </row>
    <row r="20951" spans="81:83" x14ac:dyDescent="0.2">
      <c r="CC20951" s="15">
        <v>42299.262673611112</v>
      </c>
      <c r="CD20951" s="6">
        <v>23.687122377423911</v>
      </c>
      <c r="CE20951" s="6" t="e">
        <f>NA()</f>
        <v>#N/A</v>
      </c>
    </row>
    <row r="20952" spans="81:83" x14ac:dyDescent="0.2">
      <c r="CC20952" s="15">
        <v>42299.266145833331</v>
      </c>
      <c r="CD20952" s="6">
        <v>23.687122377424618</v>
      </c>
      <c r="CE20952" s="6" t="e">
        <f>NA()</f>
        <v>#N/A</v>
      </c>
    </row>
    <row r="20953" spans="81:83" x14ac:dyDescent="0.2">
      <c r="CC20953" s="15">
        <v>42299.269618055558</v>
      </c>
      <c r="CD20953" s="6">
        <v>29.291504304153836</v>
      </c>
      <c r="CE20953" s="6" t="e">
        <f>NA()</f>
        <v>#N/A</v>
      </c>
    </row>
    <row r="20954" spans="81:83" x14ac:dyDescent="0.2">
      <c r="CC20954" s="15">
        <v>42299.273090277777</v>
      </c>
      <c r="CD20954" s="6">
        <v>24.897005569253853</v>
      </c>
      <c r="CE20954" s="6" t="e">
        <f>NA()</f>
        <v>#N/A</v>
      </c>
    </row>
    <row r="20955" spans="81:83" x14ac:dyDescent="0.2">
      <c r="CC20955" s="15">
        <v>42299.276562500003</v>
      </c>
      <c r="CD20955" s="6">
        <v>26.130051047708541</v>
      </c>
      <c r="CE20955" s="6" t="e">
        <f>NA()</f>
        <v>#N/A</v>
      </c>
    </row>
    <row r="20956" spans="81:83" x14ac:dyDescent="0.2">
      <c r="CC20956" s="15">
        <v>42299.280034722222</v>
      </c>
      <c r="CD20956" s="6">
        <v>26.750721904051272</v>
      </c>
      <c r="CE20956" s="6" t="e">
        <f>NA()</f>
        <v>#N/A</v>
      </c>
    </row>
    <row r="20957" spans="81:83" x14ac:dyDescent="0.2">
      <c r="CC20957" s="15">
        <v>42299.283506944441</v>
      </c>
      <c r="CD20957" s="6">
        <v>23.687122377423911</v>
      </c>
      <c r="CE20957" s="6" t="e">
        <f>NA()</f>
        <v>#N/A</v>
      </c>
    </row>
    <row r="20958" spans="81:83" x14ac:dyDescent="0.2">
      <c r="CC20958" s="15">
        <v>42299.286979166667</v>
      </c>
      <c r="CD20958" s="6">
        <v>24.897005569253853</v>
      </c>
      <c r="CE20958" s="6" t="e">
        <f>NA()</f>
        <v>#N/A</v>
      </c>
    </row>
    <row r="20959" spans="81:83" x14ac:dyDescent="0.2">
      <c r="CC20959" s="15">
        <v>42299.290451388886</v>
      </c>
      <c r="CD20959" s="6">
        <v>25.511044974443795</v>
      </c>
      <c r="CE20959" s="6" t="e">
        <f>NA()</f>
        <v>#N/A</v>
      </c>
    </row>
    <row r="20960" spans="81:83" x14ac:dyDescent="0.2">
      <c r="CC20960" s="15">
        <v>42299.293923611112</v>
      </c>
      <c r="CD20960" s="6">
        <v>24.287973334951161</v>
      </c>
      <c r="CE20960" s="6" t="e">
        <f>NA()</f>
        <v>#N/A</v>
      </c>
    </row>
    <row r="20961" spans="81:83" x14ac:dyDescent="0.2">
      <c r="CC20961" s="15">
        <v>42299.297395833331</v>
      </c>
      <c r="CD20961" s="6">
        <v>24.287973334951161</v>
      </c>
      <c r="CE20961" s="6" t="e">
        <f>NA()</f>
        <v>#N/A</v>
      </c>
    </row>
    <row r="20962" spans="81:83" x14ac:dyDescent="0.2">
      <c r="CC20962" s="15">
        <v>42299.300868055558</v>
      </c>
      <c r="CD20962" s="6">
        <v>29.291504304153836</v>
      </c>
      <c r="CE20962" s="6" t="e">
        <f>NA()</f>
        <v>#N/A</v>
      </c>
    </row>
    <row r="20963" spans="81:83" x14ac:dyDescent="0.2">
      <c r="CC20963" s="15">
        <v>42299.304340277777</v>
      </c>
      <c r="CD20963" s="6">
        <v>28.009852901209761</v>
      </c>
      <c r="CE20963" s="6" t="e">
        <f>NA()</f>
        <v>#N/A</v>
      </c>
    </row>
    <row r="20964" spans="81:83" x14ac:dyDescent="0.2">
      <c r="CC20964" s="15">
        <v>42299.307812500003</v>
      </c>
      <c r="CD20964" s="6">
        <v>22.494419160929247</v>
      </c>
      <c r="CE20964" s="6" t="e">
        <f>NA()</f>
        <v>#N/A</v>
      </c>
    </row>
    <row r="20965" spans="81:83" x14ac:dyDescent="0.2">
      <c r="CC20965" s="15">
        <v>42299.311284722222</v>
      </c>
      <c r="CD20965" s="6">
        <v>23.088203436313371</v>
      </c>
      <c r="CE20965" s="6" t="e">
        <f>NA()</f>
        <v>#N/A</v>
      </c>
    </row>
    <row r="20966" spans="81:83" x14ac:dyDescent="0.2">
      <c r="CC20966" s="15">
        <v>42299.314756944441</v>
      </c>
      <c r="CD20966" s="6">
        <v>24.287973334951161</v>
      </c>
      <c r="CE20966" s="6" t="e">
        <f>NA()</f>
        <v>#N/A</v>
      </c>
    </row>
    <row r="20967" spans="81:83" x14ac:dyDescent="0.2">
      <c r="CC20967" s="15">
        <v>42299.318229166667</v>
      </c>
      <c r="CD20967" s="6">
        <v>21.325459782584939</v>
      </c>
      <c r="CE20967" s="6" t="e">
        <f>NA()</f>
        <v>#N/A</v>
      </c>
    </row>
    <row r="20968" spans="81:83" x14ac:dyDescent="0.2">
      <c r="CC20968" s="15">
        <v>42299.321701388886</v>
      </c>
      <c r="CD20968" s="6">
        <v>26.750721904051272</v>
      </c>
      <c r="CE20968" s="6" t="e">
        <f>NA()</f>
        <v>#N/A</v>
      </c>
    </row>
    <row r="20969" spans="81:83" x14ac:dyDescent="0.2">
      <c r="CC20969" s="15">
        <v>42299.325173611112</v>
      </c>
      <c r="CD20969" s="6">
        <v>23.68398978172829</v>
      </c>
      <c r="CE20969" s="6" t="e">
        <f>NA()</f>
        <v>#N/A</v>
      </c>
    </row>
    <row r="20970" spans="81:83" x14ac:dyDescent="0.2">
      <c r="CC20970" s="15">
        <v>42299.328645833331</v>
      </c>
      <c r="CD20970" s="6">
        <v>25.507833951142906</v>
      </c>
      <c r="CE20970" s="6" t="e">
        <f>NA()</f>
        <v>#N/A</v>
      </c>
    </row>
    <row r="20971" spans="81:83" x14ac:dyDescent="0.2">
      <c r="CC20971" s="15">
        <v>42299.332118055558</v>
      </c>
      <c r="CD20971" s="6">
        <v>21.325459782585622</v>
      </c>
      <c r="CE20971" s="6" t="e">
        <f>NA()</f>
        <v>#N/A</v>
      </c>
    </row>
    <row r="20972" spans="81:83" x14ac:dyDescent="0.2">
      <c r="CC20972" s="15">
        <v>42299.335590277777</v>
      </c>
      <c r="CD20972" s="6">
        <v>22.494419160928537</v>
      </c>
      <c r="CE20972" s="6" t="e">
        <f>NA()</f>
        <v>#N/A</v>
      </c>
    </row>
    <row r="20973" spans="81:83" x14ac:dyDescent="0.2">
      <c r="CC20973" s="15">
        <v>42299.339062500003</v>
      </c>
      <c r="CD20973" s="6">
        <v>25.507833951142906</v>
      </c>
      <c r="CE20973" s="6" t="e">
        <f>NA()</f>
        <v>#N/A</v>
      </c>
    </row>
    <row r="20974" spans="81:83" x14ac:dyDescent="0.2">
      <c r="CC20974" s="15">
        <v>42299.342534722222</v>
      </c>
      <c r="CD20974" s="6">
        <v>23.687122377423911</v>
      </c>
      <c r="CE20974" s="6" t="e">
        <f>NA()</f>
        <v>#N/A</v>
      </c>
    </row>
    <row r="20975" spans="81:83" x14ac:dyDescent="0.2">
      <c r="CC20975" s="15">
        <v>42299.346006944441</v>
      </c>
      <c r="CD20975" s="6">
        <v>22.494419160928537</v>
      </c>
      <c r="CE20975" s="6" t="e">
        <f>NA()</f>
        <v>#N/A</v>
      </c>
    </row>
    <row r="20976" spans="81:83" x14ac:dyDescent="0.2">
      <c r="CC20976" s="15">
        <v>42299.349479166667</v>
      </c>
      <c r="CD20976" s="6">
        <v>24.287973334951161</v>
      </c>
      <c r="CE20976" s="6" t="e">
        <f>NA()</f>
        <v>#N/A</v>
      </c>
    </row>
    <row r="20977" spans="81:83" x14ac:dyDescent="0.2">
      <c r="CC20977" s="15">
        <v>42299.352951388886</v>
      </c>
      <c r="CD20977" s="6">
        <v>28.009852901209761</v>
      </c>
      <c r="CE20977" s="6" t="e">
        <f>NA()</f>
        <v>#N/A</v>
      </c>
    </row>
    <row r="20978" spans="81:83" x14ac:dyDescent="0.2">
      <c r="CC20978" s="15">
        <v>42299.356423611112</v>
      </c>
      <c r="CD20978" s="6">
        <v>26.750721904051272</v>
      </c>
      <c r="CE20978" s="6" t="e">
        <f>NA()</f>
        <v>#N/A</v>
      </c>
    </row>
    <row r="20979" spans="81:83" x14ac:dyDescent="0.2">
      <c r="CC20979" s="15">
        <v>42299.359895833331</v>
      </c>
      <c r="CD20979" s="6">
        <v>26.750721904051272</v>
      </c>
      <c r="CE20979" s="6" t="e">
        <f>NA()</f>
        <v>#N/A</v>
      </c>
    </row>
    <row r="20980" spans="81:83" x14ac:dyDescent="0.2">
      <c r="CC20980" s="15">
        <v>42299.363368055558</v>
      </c>
      <c r="CD20980" s="6">
        <v>23.088203436313371</v>
      </c>
      <c r="CE20980" s="6" t="e">
        <f>NA()</f>
        <v>#N/A</v>
      </c>
    </row>
    <row r="20981" spans="81:83" x14ac:dyDescent="0.2">
      <c r="CC20981" s="15">
        <v>42299.366840277777</v>
      </c>
      <c r="CD20981" s="6">
        <v>29.291504304153836</v>
      </c>
      <c r="CE20981" s="6" t="e">
        <f>NA()</f>
        <v>#N/A</v>
      </c>
    </row>
    <row r="20982" spans="81:83" x14ac:dyDescent="0.2">
      <c r="CC20982" s="15">
        <v>42299.370312500003</v>
      </c>
      <c r="CD20982" s="6">
        <v>22.494419160928537</v>
      </c>
      <c r="CE20982" s="6" t="e">
        <f>NA()</f>
        <v>#N/A</v>
      </c>
    </row>
    <row r="20983" spans="81:83" x14ac:dyDescent="0.2">
      <c r="CC20983" s="15">
        <v>42299.373784722222</v>
      </c>
      <c r="CD20983" s="6">
        <v>21.325459782585622</v>
      </c>
      <c r="CE20983" s="6" t="e">
        <f>NA()</f>
        <v>#N/A</v>
      </c>
    </row>
    <row r="20984" spans="81:83" x14ac:dyDescent="0.2">
      <c r="CC20984" s="15">
        <v>42299.377256944441</v>
      </c>
      <c r="CD20984" s="6">
        <v>26.130051047708541</v>
      </c>
      <c r="CE20984" s="6" t="e">
        <f>NA()</f>
        <v>#N/A</v>
      </c>
    </row>
    <row r="20985" spans="81:83" x14ac:dyDescent="0.2">
      <c r="CC20985" s="15">
        <v>42299.380729166667</v>
      </c>
      <c r="CD20985" s="6">
        <v>23.088203436313371</v>
      </c>
      <c r="CE20985" s="6" t="e">
        <f>NA()</f>
        <v>#N/A</v>
      </c>
    </row>
    <row r="20986" spans="81:83" x14ac:dyDescent="0.2">
      <c r="CC20986" s="15">
        <v>42299.384201388886</v>
      </c>
      <c r="CD20986" s="6">
        <v>24.897005569253853</v>
      </c>
      <c r="CE20986" s="6" t="e">
        <f>NA()</f>
        <v>#N/A</v>
      </c>
    </row>
    <row r="20987" spans="81:83" x14ac:dyDescent="0.2">
      <c r="CC20987" s="15">
        <v>42299.387673611112</v>
      </c>
      <c r="CD20987" s="6">
        <v>20.17451215606896</v>
      </c>
      <c r="CE20987" s="6" t="e">
        <f>NA()</f>
        <v>#N/A</v>
      </c>
    </row>
    <row r="20988" spans="81:83" x14ac:dyDescent="0.2">
      <c r="CC20988" s="15">
        <v>42299.391145833331</v>
      </c>
      <c r="CD20988" s="6">
        <v>21.325459782585622</v>
      </c>
      <c r="CE20988" s="6" t="e">
        <f>NA()</f>
        <v>#N/A</v>
      </c>
    </row>
    <row r="20989" spans="81:83" x14ac:dyDescent="0.2">
      <c r="CC20989" s="15">
        <v>42299.394618055558</v>
      </c>
      <c r="CD20989" s="6">
        <v>24.897005569254564</v>
      </c>
      <c r="CE20989" s="6" t="e">
        <f>NA()</f>
        <v>#N/A</v>
      </c>
    </row>
    <row r="20990" spans="81:83" x14ac:dyDescent="0.2">
      <c r="CC20990" s="15">
        <v>42299.398090277777</v>
      </c>
      <c r="CD20990" s="6">
        <v>22.494419160929247</v>
      </c>
      <c r="CE20990" s="6" t="e">
        <f>NA()</f>
        <v>#N/A</v>
      </c>
    </row>
    <row r="20991" spans="81:83" x14ac:dyDescent="0.2">
      <c r="CC20991" s="15">
        <v>42299.401562500003</v>
      </c>
      <c r="CD20991" s="6">
        <v>23.687122377424618</v>
      </c>
      <c r="CE20991" s="6" t="e">
        <f>NA()</f>
        <v>#N/A</v>
      </c>
    </row>
    <row r="20992" spans="81:83" x14ac:dyDescent="0.2">
      <c r="CC20992" s="15">
        <v>42299.405034722222</v>
      </c>
      <c r="CD20992" s="6">
        <v>23.687122377424618</v>
      </c>
      <c r="CE20992" s="6" t="e">
        <f>NA()</f>
        <v>#N/A</v>
      </c>
    </row>
    <row r="20993" spans="81:83" x14ac:dyDescent="0.2">
      <c r="CC20993" s="15">
        <v>42299.408506944441</v>
      </c>
      <c r="CD20993" s="6">
        <v>24.897005569254564</v>
      </c>
      <c r="CE20993" s="6" t="e">
        <f>NA()</f>
        <v>#N/A</v>
      </c>
    </row>
    <row r="20994" spans="81:83" x14ac:dyDescent="0.2">
      <c r="CC20994" s="15">
        <v>42299.411979166667</v>
      </c>
      <c r="CD20994" s="6">
        <v>25.511044974444541</v>
      </c>
      <c r="CE20994" s="6" t="e">
        <f>NA()</f>
        <v>#N/A</v>
      </c>
    </row>
    <row r="20995" spans="81:83" x14ac:dyDescent="0.2">
      <c r="CC20995" s="15">
        <v>42299.415451388886</v>
      </c>
      <c r="CD20995" s="6">
        <v>24.287973334951161</v>
      </c>
      <c r="CE20995" s="6" t="e">
        <f>NA()</f>
        <v>#N/A</v>
      </c>
    </row>
    <row r="20996" spans="81:83" x14ac:dyDescent="0.2">
      <c r="CC20996" s="15">
        <v>42299.418923611112</v>
      </c>
      <c r="CD20996" s="6">
        <v>23.088203436314085</v>
      </c>
      <c r="CE20996" s="6" t="e">
        <f>NA()</f>
        <v>#N/A</v>
      </c>
    </row>
    <row r="20997" spans="81:83" x14ac:dyDescent="0.2">
      <c r="CC20997" s="15">
        <v>42299.422395833331</v>
      </c>
      <c r="CD20997" s="6">
        <v>22.497498408831753</v>
      </c>
      <c r="CE20997" s="6" t="e">
        <f>NA()</f>
        <v>#N/A</v>
      </c>
    </row>
    <row r="20998" spans="81:83" x14ac:dyDescent="0.2">
      <c r="CC20998" s="15">
        <v>42299.425868055558</v>
      </c>
      <c r="CD20998" s="6">
        <v>25.511044974443795</v>
      </c>
      <c r="CE20998" s="6" t="e">
        <f>NA()</f>
        <v>#N/A</v>
      </c>
    </row>
    <row r="20999" spans="81:83" x14ac:dyDescent="0.2">
      <c r="CC20999" s="15">
        <v>42299.429340277777</v>
      </c>
      <c r="CD20999" s="6">
        <v>22.494419160928537</v>
      </c>
      <c r="CE20999" s="6" t="e">
        <f>NA()</f>
        <v>#N/A</v>
      </c>
    </row>
    <row r="21000" spans="81:83" x14ac:dyDescent="0.2">
      <c r="CC21000" s="15">
        <v>42299.432812500003</v>
      </c>
      <c r="CD21000" s="6">
        <v>26.126814259588464</v>
      </c>
      <c r="CE21000" s="6" t="e">
        <f>NA()</f>
        <v>#N/A</v>
      </c>
    </row>
    <row r="21001" spans="81:83" x14ac:dyDescent="0.2">
      <c r="CC21001" s="15">
        <v>42299.436284722222</v>
      </c>
      <c r="CD21001" s="6">
        <v>27.376230693143953</v>
      </c>
      <c r="CE21001" s="6" t="e">
        <f>NA()</f>
        <v>#N/A</v>
      </c>
    </row>
    <row r="21002" spans="81:83" x14ac:dyDescent="0.2">
      <c r="CC21002" s="15">
        <v>42299.439756944441</v>
      </c>
      <c r="CD21002" s="6">
        <v>26.750721904051272</v>
      </c>
      <c r="CE21002" s="6" t="e">
        <f>NA()</f>
        <v>#N/A</v>
      </c>
    </row>
    <row r="21003" spans="81:83" x14ac:dyDescent="0.2">
      <c r="CC21003" s="15">
        <v>42299.443229166667</v>
      </c>
      <c r="CD21003" s="6">
        <v>21.325459782584939</v>
      </c>
      <c r="CE21003" s="6" t="e">
        <f>NA()</f>
        <v>#N/A</v>
      </c>
    </row>
    <row r="21004" spans="81:83" x14ac:dyDescent="0.2">
      <c r="CC21004" s="15">
        <v>42299.446701388886</v>
      </c>
      <c r="CD21004" s="6">
        <v>24.287973334951161</v>
      </c>
      <c r="CE21004" s="6" t="e">
        <f>NA()</f>
        <v>#N/A</v>
      </c>
    </row>
    <row r="21005" spans="81:83" x14ac:dyDescent="0.2">
      <c r="CC21005" s="15">
        <v>42299.450173611112</v>
      </c>
      <c r="CD21005" s="6">
        <v>24.287973334951161</v>
      </c>
      <c r="CE21005" s="6" t="e">
        <f>NA()</f>
        <v>#N/A</v>
      </c>
    </row>
    <row r="21006" spans="81:83" x14ac:dyDescent="0.2">
      <c r="CC21006" s="15">
        <v>42299.453645833331</v>
      </c>
      <c r="CD21006" s="6">
        <v>26.126814259588464</v>
      </c>
      <c r="CE21006" s="6" t="e">
        <f>NA()</f>
        <v>#N/A</v>
      </c>
    </row>
    <row r="21007" spans="81:83" x14ac:dyDescent="0.2">
      <c r="CC21007" s="15">
        <v>42299.457118055558</v>
      </c>
      <c r="CD21007" s="6">
        <v>25.511044974443795</v>
      </c>
      <c r="CE21007" s="6" t="e">
        <f>NA()</f>
        <v>#N/A</v>
      </c>
    </row>
    <row r="21008" spans="81:83" x14ac:dyDescent="0.2">
      <c r="CC21008" s="15">
        <v>42299.460590277777</v>
      </c>
      <c r="CD21008" s="6">
        <v>25.511044974443795</v>
      </c>
      <c r="CE21008" s="6" t="e">
        <f>NA()</f>
        <v>#N/A</v>
      </c>
    </row>
    <row r="21009" spans="81:83" x14ac:dyDescent="0.2">
      <c r="CC21009" s="15">
        <v>42299.464062500003</v>
      </c>
      <c r="CD21009" s="6">
        <v>26.750721904051272</v>
      </c>
      <c r="CE21009" s="6" t="e">
        <f>NA()</f>
        <v>#N/A</v>
      </c>
    </row>
    <row r="21010" spans="81:83" x14ac:dyDescent="0.2">
      <c r="CC21010" s="15">
        <v>42299.467534722222</v>
      </c>
      <c r="CD21010" s="6">
        <v>23.088203436314085</v>
      </c>
      <c r="CE21010" s="6" t="e">
        <f>NA()</f>
        <v>#N/A</v>
      </c>
    </row>
    <row r="21011" spans="81:83" x14ac:dyDescent="0.2">
      <c r="CC21011" s="15">
        <v>42299.471006944441</v>
      </c>
      <c r="CD21011" s="6">
        <v>25.511044974444541</v>
      </c>
      <c r="CE21011" s="6" t="e">
        <f>NA()</f>
        <v>#N/A</v>
      </c>
    </row>
    <row r="21012" spans="81:83" x14ac:dyDescent="0.2">
      <c r="CC21012" s="15">
        <v>42299.474479166667</v>
      </c>
      <c r="CD21012" s="6">
        <v>25.511044974444541</v>
      </c>
      <c r="CE21012" s="6" t="e">
        <f>NA()</f>
        <v>#N/A</v>
      </c>
    </row>
    <row r="21013" spans="81:83" x14ac:dyDescent="0.2">
      <c r="CC21013" s="15">
        <v>42299.477951388886</v>
      </c>
      <c r="CD21013" s="6">
        <v>22.497498408832463</v>
      </c>
      <c r="CE21013" s="6" t="e">
        <f>NA()</f>
        <v>#N/A</v>
      </c>
    </row>
    <row r="21014" spans="81:83" x14ac:dyDescent="0.2">
      <c r="CC21014" s="15">
        <v>42299.481423611112</v>
      </c>
      <c r="CD21014" s="6">
        <v>26.750721904051272</v>
      </c>
      <c r="CE21014" s="6" t="e">
        <f>NA()</f>
        <v>#N/A</v>
      </c>
    </row>
    <row r="21015" spans="81:83" x14ac:dyDescent="0.2">
      <c r="CC21015" s="15">
        <v>42299.484895833331</v>
      </c>
      <c r="CD21015" s="6">
        <v>28.648289449573372</v>
      </c>
      <c r="CE21015" s="6" t="e">
        <f>NA()</f>
        <v>#N/A</v>
      </c>
    </row>
    <row r="21016" spans="81:83" x14ac:dyDescent="0.2">
      <c r="CC21016" s="15">
        <v>42299.488368055558</v>
      </c>
      <c r="CD21016" s="6">
        <v>28.648289449573372</v>
      </c>
      <c r="CE21016" s="6" t="e">
        <f>NA()</f>
        <v>#N/A</v>
      </c>
    </row>
    <row r="21017" spans="81:83" x14ac:dyDescent="0.2">
      <c r="CC21017" s="15">
        <v>42299.491840277777</v>
      </c>
      <c r="CD21017" s="6">
        <v>24.291132335187978</v>
      </c>
      <c r="CE21017" s="6" t="e">
        <f>NA()</f>
        <v>#N/A</v>
      </c>
    </row>
    <row r="21018" spans="81:83" x14ac:dyDescent="0.2">
      <c r="CC21018" s="15">
        <v>42299.495312500003</v>
      </c>
      <c r="CD21018" s="6">
        <v>22.497498408832463</v>
      </c>
      <c r="CE21018" s="6" t="e">
        <f>NA()</f>
        <v>#N/A</v>
      </c>
    </row>
    <row r="21019" spans="81:83" x14ac:dyDescent="0.2">
      <c r="CC21019" s="15">
        <v>42299.498784722222</v>
      </c>
      <c r="CD21019" s="6">
        <v>21.908866496205288</v>
      </c>
      <c r="CE21019" s="6" t="e">
        <f>NA()</f>
        <v>#N/A</v>
      </c>
    </row>
    <row r="21020" spans="81:83" x14ac:dyDescent="0.2">
      <c r="CC21020" s="15">
        <v>42299.502256944441</v>
      </c>
      <c r="CD21020" s="6">
        <v>26.750721904051272</v>
      </c>
      <c r="CE21020" s="6" t="e">
        <f>NA()</f>
        <v>#N/A</v>
      </c>
    </row>
    <row r="21021" spans="81:83" x14ac:dyDescent="0.2">
      <c r="CC21021" s="15">
        <v>42299.505729166667</v>
      </c>
      <c r="CD21021" s="6">
        <v>26.130051047709273</v>
      </c>
      <c r="CE21021" s="6" t="e">
        <f>NA()</f>
        <v>#N/A</v>
      </c>
    </row>
    <row r="21022" spans="81:83" x14ac:dyDescent="0.2">
      <c r="CC21022" s="15">
        <v>42299.509201388886</v>
      </c>
      <c r="CD21022" s="6">
        <v>22.497498408832463</v>
      </c>
      <c r="CE21022" s="6" t="e">
        <f>NA()</f>
        <v>#N/A</v>
      </c>
    </row>
    <row r="21023" spans="81:83" x14ac:dyDescent="0.2">
      <c r="CC21023" s="15">
        <v>42299.512673611112</v>
      </c>
      <c r="CD21023" s="6">
        <v>23.088203436314085</v>
      </c>
      <c r="CE21023" s="6" t="e">
        <f>NA()</f>
        <v>#N/A</v>
      </c>
    </row>
    <row r="21024" spans="81:83" x14ac:dyDescent="0.2">
      <c r="CC21024" s="15">
        <v>42299.516145833331</v>
      </c>
      <c r="CD21024" s="6">
        <v>24.287973334951161</v>
      </c>
      <c r="CE21024" s="6" t="e">
        <f>NA()</f>
        <v>#N/A</v>
      </c>
    </row>
    <row r="21025" spans="81:83" x14ac:dyDescent="0.2">
      <c r="CC21025" s="15">
        <v>42299.519618055558</v>
      </c>
      <c r="CD21025" s="6">
        <v>23.088203436313371</v>
      </c>
      <c r="CE21025" s="6" t="e">
        <f>NA()</f>
        <v>#N/A</v>
      </c>
    </row>
    <row r="21026" spans="81:83" x14ac:dyDescent="0.2">
      <c r="CC21026" s="15">
        <v>42299.523090277777</v>
      </c>
      <c r="CD21026" s="6">
        <v>23.088203436313371</v>
      </c>
      <c r="CE21026" s="6" t="e">
        <f>NA()</f>
        <v>#N/A</v>
      </c>
    </row>
    <row r="21027" spans="81:83" x14ac:dyDescent="0.2">
      <c r="CC21027" s="15">
        <v>42299.526562500003</v>
      </c>
      <c r="CD21027" s="6">
        <v>19.610011094565959</v>
      </c>
      <c r="CE21027" s="6" t="e">
        <f>NA()</f>
        <v>#N/A</v>
      </c>
    </row>
    <row r="21028" spans="81:83" x14ac:dyDescent="0.2">
      <c r="CC21028" s="15">
        <v>42299.530034722222</v>
      </c>
      <c r="CD21028" s="6">
        <v>25.507833951142906</v>
      </c>
      <c r="CE21028" s="6" t="e">
        <f>NA()</f>
        <v>#N/A</v>
      </c>
    </row>
    <row r="21029" spans="81:83" x14ac:dyDescent="0.2">
      <c r="CC21029" s="15">
        <v>42299.533506944441</v>
      </c>
      <c r="CD21029" s="6">
        <v>24.287973334951161</v>
      </c>
      <c r="CE21029" s="6" t="e">
        <f>NA()</f>
        <v>#N/A</v>
      </c>
    </row>
    <row r="21030" spans="81:83" x14ac:dyDescent="0.2">
      <c r="CC21030" s="15">
        <v>42299.536979166667</v>
      </c>
      <c r="CD21030" s="6">
        <v>23.088203436313371</v>
      </c>
      <c r="CE21030" s="6" t="e">
        <f>NA()</f>
        <v>#N/A</v>
      </c>
    </row>
    <row r="21031" spans="81:83" x14ac:dyDescent="0.2">
      <c r="CC21031" s="15">
        <v>42299.540451388886</v>
      </c>
      <c r="CD21031" s="6">
        <v>25.507833951142906</v>
      </c>
      <c r="CE21031" s="6" t="e">
        <f>NA()</f>
        <v>#N/A</v>
      </c>
    </row>
    <row r="21032" spans="81:83" x14ac:dyDescent="0.2">
      <c r="CC21032" s="15">
        <v>42299.543923611112</v>
      </c>
      <c r="CD21032" s="6">
        <v>26.750721904051272</v>
      </c>
      <c r="CE21032" s="6" t="e">
        <f>NA()</f>
        <v>#N/A</v>
      </c>
    </row>
    <row r="21033" spans="81:83" x14ac:dyDescent="0.2">
      <c r="CC21033" s="15">
        <v>42299.547395833331</v>
      </c>
      <c r="CD21033" s="6">
        <v>24.287973334951161</v>
      </c>
      <c r="CE21033" s="6" t="e">
        <f>NA()</f>
        <v>#N/A</v>
      </c>
    </row>
    <row r="21034" spans="81:83" x14ac:dyDescent="0.2">
      <c r="CC21034" s="15">
        <v>42299.550868055558</v>
      </c>
      <c r="CD21034" s="6">
        <v>25.507833951142906</v>
      </c>
      <c r="CE21034" s="6" t="e">
        <f>NA()</f>
        <v>#N/A</v>
      </c>
    </row>
    <row r="21035" spans="81:83" x14ac:dyDescent="0.2">
      <c r="CC21035" s="15">
        <v>42299.554340277777</v>
      </c>
      <c r="CD21035" s="6">
        <v>27.376230693143953</v>
      </c>
      <c r="CE21035" s="6" t="e">
        <f>NA()</f>
        <v>#N/A</v>
      </c>
    </row>
    <row r="21036" spans="81:83" x14ac:dyDescent="0.2">
      <c r="CC21036" s="15">
        <v>42299.557812500003</v>
      </c>
      <c r="CD21036" s="6">
        <v>24.897005569254564</v>
      </c>
      <c r="CE21036" s="6" t="e">
        <f>NA()</f>
        <v>#N/A</v>
      </c>
    </row>
    <row r="21037" spans="81:83" x14ac:dyDescent="0.2">
      <c r="CC21037" s="15">
        <v>42299.561284722222</v>
      </c>
      <c r="CD21037" s="6">
        <v>25.507833951142906</v>
      </c>
      <c r="CE21037" s="6" t="e">
        <f>NA()</f>
        <v>#N/A</v>
      </c>
    </row>
    <row r="21038" spans="81:83" x14ac:dyDescent="0.2">
      <c r="CC21038" s="15">
        <v>42299.564756944441</v>
      </c>
      <c r="CD21038" s="6">
        <v>28.009852901209761</v>
      </c>
      <c r="CE21038" s="6" t="e">
        <f>NA()</f>
        <v>#N/A</v>
      </c>
    </row>
    <row r="21039" spans="81:83" x14ac:dyDescent="0.2">
      <c r="CC21039" s="15">
        <v>42299.568229166667</v>
      </c>
      <c r="CD21039" s="6">
        <v>23.088203436313371</v>
      </c>
      <c r="CE21039" s="6" t="e">
        <f>NA()</f>
        <v>#N/A</v>
      </c>
    </row>
    <row r="21040" spans="81:83" x14ac:dyDescent="0.2">
      <c r="CC21040" s="15">
        <v>42299.571701388886</v>
      </c>
      <c r="CD21040" s="6">
        <v>23.088203436313371</v>
      </c>
      <c r="CE21040" s="6" t="e">
        <f>NA()</f>
        <v>#N/A</v>
      </c>
    </row>
    <row r="21041" spans="81:83" x14ac:dyDescent="0.2">
      <c r="CC21041" s="15">
        <v>42299.575173611112</v>
      </c>
      <c r="CD21041" s="6">
        <v>25.511044974443795</v>
      </c>
      <c r="CE21041" s="6" t="e">
        <f>NA()</f>
        <v>#N/A</v>
      </c>
    </row>
    <row r="21042" spans="81:83" x14ac:dyDescent="0.2">
      <c r="CC21042" s="15">
        <v>42299.578645833331</v>
      </c>
      <c r="CD21042" s="6">
        <v>24.897005569254564</v>
      </c>
      <c r="CE21042" s="6" t="e">
        <f>NA()</f>
        <v>#N/A</v>
      </c>
    </row>
    <row r="21043" spans="81:83" x14ac:dyDescent="0.2">
      <c r="CC21043" s="15">
        <v>42299.582118055558</v>
      </c>
      <c r="CD21043" s="6">
        <v>25.511044974443795</v>
      </c>
      <c r="CE21043" s="6" t="e">
        <f>NA()</f>
        <v>#N/A</v>
      </c>
    </row>
    <row r="21044" spans="81:83" x14ac:dyDescent="0.2">
      <c r="CC21044" s="15">
        <v>42299.585590277777</v>
      </c>
      <c r="CD21044" s="6">
        <v>23.088203436314085</v>
      </c>
      <c r="CE21044" s="6" t="e">
        <f>NA()</f>
        <v>#N/A</v>
      </c>
    </row>
    <row r="21045" spans="81:83" x14ac:dyDescent="0.2">
      <c r="CC21045" s="15">
        <v>42299.589062500003</v>
      </c>
      <c r="CD21045" s="6">
        <v>25.511044974443795</v>
      </c>
      <c r="CE21045" s="6" t="e">
        <f>NA()</f>
        <v>#N/A</v>
      </c>
    </row>
    <row r="21046" spans="81:83" x14ac:dyDescent="0.2">
      <c r="CC21046" s="15">
        <v>42299.592534722222</v>
      </c>
      <c r="CD21046" s="6">
        <v>23.088203436314085</v>
      </c>
      <c r="CE21046" s="6" t="e">
        <f>NA()</f>
        <v>#N/A</v>
      </c>
    </row>
    <row r="21047" spans="81:83" x14ac:dyDescent="0.2">
      <c r="CC21047" s="15">
        <v>42299.596006944441</v>
      </c>
      <c r="CD21047" s="6">
        <v>23.088203436314085</v>
      </c>
      <c r="CE21047" s="6" t="e">
        <f>NA()</f>
        <v>#N/A</v>
      </c>
    </row>
    <row r="21048" spans="81:83" x14ac:dyDescent="0.2">
      <c r="CC21048" s="15">
        <v>42299.599479166667</v>
      </c>
      <c r="CD21048" s="6">
        <v>23.088203436314085</v>
      </c>
      <c r="CE21048" s="6" t="e">
        <f>NA()</f>
        <v>#N/A</v>
      </c>
    </row>
    <row r="21049" spans="81:83" x14ac:dyDescent="0.2">
      <c r="CC21049" s="15">
        <v>42299.602951388886</v>
      </c>
      <c r="CD21049" s="6">
        <v>25.511044974444541</v>
      </c>
      <c r="CE21049" s="6" t="e">
        <f>NA()</f>
        <v>#N/A</v>
      </c>
    </row>
    <row r="21050" spans="81:83" x14ac:dyDescent="0.2">
      <c r="CC21050" s="15">
        <v>42299.606423611112</v>
      </c>
      <c r="CD21050" s="6">
        <v>21.908866496205288</v>
      </c>
      <c r="CE21050" s="6" t="e">
        <f>NA()</f>
        <v>#N/A</v>
      </c>
    </row>
    <row r="21051" spans="81:83" x14ac:dyDescent="0.2">
      <c r="CC21051" s="15">
        <v>42299.609895833331</v>
      </c>
      <c r="CD21051" s="6">
        <v>26.130051047708541</v>
      </c>
      <c r="CE21051" s="6" t="e">
        <f>NA()</f>
        <v>#N/A</v>
      </c>
    </row>
    <row r="21052" spans="81:83" x14ac:dyDescent="0.2">
      <c r="CC21052" s="15">
        <v>42299.613368055558</v>
      </c>
      <c r="CD21052" s="6">
        <v>24.291132335187978</v>
      </c>
      <c r="CE21052" s="6" t="e">
        <f>NA()</f>
        <v>#N/A</v>
      </c>
    </row>
    <row r="21053" spans="81:83" x14ac:dyDescent="0.2">
      <c r="CC21053" s="15">
        <v>42299.616840277777</v>
      </c>
      <c r="CD21053" s="6">
        <v>24.291132335187978</v>
      </c>
      <c r="CE21053" s="6" t="e">
        <f>NA()</f>
        <v>#N/A</v>
      </c>
    </row>
    <row r="21054" spans="81:83" x14ac:dyDescent="0.2">
      <c r="CC21054" s="15">
        <v>42299.620312500003</v>
      </c>
      <c r="CD21054" s="6">
        <v>24.291132335187978</v>
      </c>
      <c r="CE21054" s="6" t="e">
        <f>NA()</f>
        <v>#N/A</v>
      </c>
    </row>
    <row r="21055" spans="81:83" x14ac:dyDescent="0.2">
      <c r="CC21055" s="15">
        <v>42299.623784722222</v>
      </c>
      <c r="CD21055" s="6">
        <v>26.130051047708541</v>
      </c>
      <c r="CE21055" s="6" t="e">
        <f>NA()</f>
        <v>#N/A</v>
      </c>
    </row>
    <row r="21056" spans="81:83" x14ac:dyDescent="0.2">
      <c r="CC21056" s="15">
        <v>42299.627256944441</v>
      </c>
      <c r="CD21056" s="6">
        <v>26.130051047708541</v>
      </c>
      <c r="CE21056" s="6" t="e">
        <f>NA()</f>
        <v>#N/A</v>
      </c>
    </row>
    <row r="21057" spans="81:83" x14ac:dyDescent="0.2">
      <c r="CC21057" s="15">
        <v>42299.630729166667</v>
      </c>
      <c r="CD21057" s="6">
        <v>26.130051047708541</v>
      </c>
      <c r="CE21057" s="6" t="e">
        <f>NA()</f>
        <v>#N/A</v>
      </c>
    </row>
    <row r="21058" spans="81:83" x14ac:dyDescent="0.2">
      <c r="CC21058" s="15">
        <v>42299.634201388886</v>
      </c>
      <c r="CD21058" s="6">
        <v>21.908866496205288</v>
      </c>
      <c r="CE21058" s="6" t="e">
        <f>NA()</f>
        <v>#N/A</v>
      </c>
    </row>
    <row r="21059" spans="81:83" x14ac:dyDescent="0.2">
      <c r="CC21059" s="15">
        <v>42299.637673611112</v>
      </c>
      <c r="CD21059" s="6">
        <v>23.687122377423911</v>
      </c>
      <c r="CE21059" s="6" t="e">
        <f>NA()</f>
        <v>#N/A</v>
      </c>
    </row>
    <row r="21060" spans="81:83" x14ac:dyDescent="0.2">
      <c r="CC21060" s="15">
        <v>42299.641145833331</v>
      </c>
      <c r="CD21060" s="6">
        <v>21.325459782584939</v>
      </c>
      <c r="CE21060" s="6" t="e">
        <f>NA()</f>
        <v>#N/A</v>
      </c>
    </row>
    <row r="21061" spans="81:83" x14ac:dyDescent="0.2">
      <c r="CC21061" s="15">
        <v>42299.644618055558</v>
      </c>
      <c r="CD21061" s="6">
        <v>21.325459782584939</v>
      </c>
      <c r="CE21061" s="6" t="e">
        <f>NA()</f>
        <v>#N/A</v>
      </c>
    </row>
    <row r="21062" spans="81:83" x14ac:dyDescent="0.2">
      <c r="CC21062" s="15">
        <v>42299.648090277777</v>
      </c>
      <c r="CD21062" s="6">
        <v>23.68398978172759</v>
      </c>
      <c r="CE21062" s="6" t="e">
        <f>NA()</f>
        <v>#N/A</v>
      </c>
    </row>
    <row r="21063" spans="81:83" x14ac:dyDescent="0.2">
      <c r="CC21063" s="15">
        <v>42299.651562500003</v>
      </c>
      <c r="CD21063" s="6">
        <v>23.68398978172759</v>
      </c>
      <c r="CE21063" s="6" t="e">
        <f>NA()</f>
        <v>#N/A</v>
      </c>
    </row>
    <row r="21064" spans="81:83" x14ac:dyDescent="0.2">
      <c r="CC21064" s="15">
        <v>42299.655034722222</v>
      </c>
      <c r="CD21064" s="6">
        <v>21.325459782584939</v>
      </c>
      <c r="CE21064" s="6" t="e">
        <f>NA()</f>
        <v>#N/A</v>
      </c>
    </row>
    <row r="21065" spans="81:83" x14ac:dyDescent="0.2">
      <c r="CC21065" s="15">
        <v>42299.658506944441</v>
      </c>
      <c r="CD21065" s="6">
        <v>23.68398978172759</v>
      </c>
      <c r="CE21065" s="6" t="e">
        <f>NA()</f>
        <v>#N/A</v>
      </c>
    </row>
    <row r="21066" spans="81:83" x14ac:dyDescent="0.2">
      <c r="CC21066" s="15">
        <v>42299.661979166667</v>
      </c>
      <c r="CD21066" s="6">
        <v>21.325459782584939</v>
      </c>
      <c r="CE21066" s="6" t="e">
        <f>NA()</f>
        <v>#N/A</v>
      </c>
    </row>
    <row r="21067" spans="81:83" x14ac:dyDescent="0.2">
      <c r="CC21067" s="15">
        <v>42299.665451388886</v>
      </c>
      <c r="CD21067" s="6">
        <v>23.68398978172759</v>
      </c>
      <c r="CE21067" s="6" t="e">
        <f>NA()</f>
        <v>#N/A</v>
      </c>
    </row>
    <row r="21068" spans="81:83" x14ac:dyDescent="0.2">
      <c r="CC21068" s="15">
        <v>42299.668923611112</v>
      </c>
      <c r="CD21068" s="6">
        <v>23.68398978172759</v>
      </c>
      <c r="CE21068" s="6" t="e">
        <f>NA()</f>
        <v>#N/A</v>
      </c>
    </row>
    <row r="21069" spans="81:83" x14ac:dyDescent="0.2">
      <c r="CC21069" s="15">
        <v>42299.672395833331</v>
      </c>
      <c r="CD21069" s="6">
        <v>26.126814259588464</v>
      </c>
      <c r="CE21069" s="6" t="e">
        <f>NA()</f>
        <v>#N/A</v>
      </c>
    </row>
    <row r="21070" spans="81:83" x14ac:dyDescent="0.2">
      <c r="CC21070" s="15">
        <v>42299.675868055558</v>
      </c>
      <c r="CD21070" s="6">
        <v>26.126814259588464</v>
      </c>
      <c r="CE21070" s="6" t="e">
        <f>NA()</f>
        <v>#N/A</v>
      </c>
    </row>
    <row r="21071" spans="81:83" x14ac:dyDescent="0.2">
      <c r="CC21071" s="15">
        <v>42299.679340277777</v>
      </c>
      <c r="CD21071" s="6">
        <v>23.088203436314085</v>
      </c>
      <c r="CE21071" s="6" t="e">
        <f>NA()</f>
        <v>#N/A</v>
      </c>
    </row>
    <row r="21072" spans="81:83" x14ac:dyDescent="0.2">
      <c r="CC21072" s="15">
        <v>42299.682812500003</v>
      </c>
      <c r="CD21072" s="6">
        <v>23.088203436314085</v>
      </c>
      <c r="CE21072" s="6" t="e">
        <f>NA()</f>
        <v>#N/A</v>
      </c>
    </row>
    <row r="21073" spans="81:83" x14ac:dyDescent="0.2">
      <c r="CC21073" s="15">
        <v>42299.686284722222</v>
      </c>
      <c r="CD21073" s="6">
        <v>21.908866496205288</v>
      </c>
      <c r="CE21073" s="6" t="e">
        <f>NA()</f>
        <v>#N/A</v>
      </c>
    </row>
    <row r="21074" spans="81:83" x14ac:dyDescent="0.2">
      <c r="CC21074" s="15">
        <v>42299.689756944441</v>
      </c>
      <c r="CD21074" s="6">
        <v>24.897005569254564</v>
      </c>
      <c r="CE21074" s="6" t="e">
        <f>NA()</f>
        <v>#N/A</v>
      </c>
    </row>
    <row r="21075" spans="81:83" x14ac:dyDescent="0.2">
      <c r="CC21075" s="15">
        <v>42299.693229166667</v>
      </c>
      <c r="CD21075" s="6">
        <v>22.494419160929247</v>
      </c>
      <c r="CE21075" s="6" t="e">
        <f>NA()</f>
        <v>#N/A</v>
      </c>
    </row>
    <row r="21076" spans="81:83" x14ac:dyDescent="0.2">
      <c r="CC21076" s="15">
        <v>42299.696701388886</v>
      </c>
      <c r="CD21076" s="6">
        <v>22.494419160929247</v>
      </c>
      <c r="CE21076" s="6" t="e">
        <f>NA()</f>
        <v>#N/A</v>
      </c>
    </row>
    <row r="21077" spans="81:83" x14ac:dyDescent="0.2">
      <c r="CC21077" s="15">
        <v>42299.700173611112</v>
      </c>
      <c r="CD21077" s="6">
        <v>23.088203436314085</v>
      </c>
      <c r="CE21077" s="6" t="e">
        <f>NA()</f>
        <v>#N/A</v>
      </c>
    </row>
    <row r="21078" spans="81:83" x14ac:dyDescent="0.2">
      <c r="CC21078" s="15">
        <v>42299.703645833331</v>
      </c>
      <c r="CD21078" s="6">
        <v>23.088203436314085</v>
      </c>
      <c r="CE21078" s="6" t="e">
        <f>NA()</f>
        <v>#N/A</v>
      </c>
    </row>
    <row r="21079" spans="81:83" x14ac:dyDescent="0.2">
      <c r="CC21079" s="15">
        <v>42299.707118055558</v>
      </c>
      <c r="CD21079" s="6">
        <v>23.088203436314085</v>
      </c>
      <c r="CE21079" s="6" t="e">
        <f>NA()</f>
        <v>#N/A</v>
      </c>
    </row>
    <row r="21080" spans="81:83" x14ac:dyDescent="0.2">
      <c r="CC21080" s="15">
        <v>42299.710590277777</v>
      </c>
      <c r="CD21080" s="6">
        <v>24.897005569254564</v>
      </c>
      <c r="CE21080" s="6" t="e">
        <f>NA()</f>
        <v>#N/A</v>
      </c>
    </row>
    <row r="21081" spans="81:83" x14ac:dyDescent="0.2">
      <c r="CC21081" s="15">
        <v>42299.714062500003</v>
      </c>
      <c r="CD21081" s="6">
        <v>23.088203436314085</v>
      </c>
      <c r="CE21081" s="6" t="e">
        <f>NA()</f>
        <v>#N/A</v>
      </c>
    </row>
    <row r="21082" spans="81:83" x14ac:dyDescent="0.2">
      <c r="CC21082" s="15">
        <v>42299.717534722222</v>
      </c>
      <c r="CD21082" s="6">
        <v>24.897005569253853</v>
      </c>
      <c r="CE21082" s="6" t="e">
        <f>NA()</f>
        <v>#N/A</v>
      </c>
    </row>
    <row r="21083" spans="81:83" x14ac:dyDescent="0.2">
      <c r="CC21083" s="15">
        <v>42299.721006944441</v>
      </c>
      <c r="CD21083" s="6">
        <v>24.897005569253853</v>
      </c>
      <c r="CE21083" s="6" t="e">
        <f>NA()</f>
        <v>#N/A</v>
      </c>
    </row>
    <row r="21084" spans="81:83" x14ac:dyDescent="0.2">
      <c r="CC21084" s="15">
        <v>42299.724479166667</v>
      </c>
      <c r="CD21084" s="6">
        <v>24.897005569253853</v>
      </c>
      <c r="CE21084" s="6" t="e">
        <f>NA()</f>
        <v>#N/A</v>
      </c>
    </row>
    <row r="21085" spans="81:83" x14ac:dyDescent="0.2">
      <c r="CC21085" s="15">
        <v>42299.727951388886</v>
      </c>
      <c r="CD21085" s="6">
        <v>24.897005569253853</v>
      </c>
      <c r="CE21085" s="6" t="e">
        <f>NA()</f>
        <v>#N/A</v>
      </c>
    </row>
    <row r="21086" spans="81:83" x14ac:dyDescent="0.2">
      <c r="CC21086" s="15">
        <v>42299.731423611112</v>
      </c>
      <c r="CD21086" s="6">
        <v>24.897005569253853</v>
      </c>
      <c r="CE21086" s="6" t="e">
        <f>NA()</f>
        <v>#N/A</v>
      </c>
    </row>
    <row r="21087" spans="81:83" x14ac:dyDescent="0.2">
      <c r="CC21087" s="15">
        <v>42299.734895833331</v>
      </c>
      <c r="CD21087" s="6">
        <v>26.750721904051272</v>
      </c>
      <c r="CE21087" s="6" t="e">
        <f>NA()</f>
        <v>#N/A</v>
      </c>
    </row>
    <row r="21088" spans="81:83" x14ac:dyDescent="0.2">
      <c r="CC21088" s="15">
        <v>42299.738368055558</v>
      </c>
      <c r="CD21088" s="6">
        <v>26.750721904051272</v>
      </c>
      <c r="CE21088" s="6" t="e">
        <f>NA()</f>
        <v>#N/A</v>
      </c>
    </row>
    <row r="21089" spans="81:83" x14ac:dyDescent="0.2">
      <c r="CC21089" s="15">
        <v>42299.741840277777</v>
      </c>
      <c r="CD21089" s="6">
        <v>26.750721904051272</v>
      </c>
      <c r="CE21089" s="6" t="e">
        <f>NA()</f>
        <v>#N/A</v>
      </c>
    </row>
    <row r="21090" spans="81:83" x14ac:dyDescent="0.2">
      <c r="CC21090" s="15">
        <v>42299.745312500003</v>
      </c>
      <c r="CD21090" s="6">
        <v>24.291132335187264</v>
      </c>
      <c r="CE21090" s="6" t="e">
        <f>NA()</f>
        <v>#N/A</v>
      </c>
    </row>
    <row r="21091" spans="81:83" x14ac:dyDescent="0.2">
      <c r="CC21091" s="15">
        <v>42299.748784722222</v>
      </c>
      <c r="CD21091" s="6">
        <v>26.750721904051272</v>
      </c>
      <c r="CE21091" s="6" t="e">
        <f>NA()</f>
        <v>#N/A</v>
      </c>
    </row>
    <row r="21092" spans="81:83" x14ac:dyDescent="0.2">
      <c r="CC21092" s="15">
        <v>42299.752256944441</v>
      </c>
      <c r="CD21092" s="6">
        <v>23.68398978172829</v>
      </c>
      <c r="CE21092" s="6" t="e">
        <f>NA()</f>
        <v>#N/A</v>
      </c>
    </row>
    <row r="21093" spans="81:83" x14ac:dyDescent="0.2">
      <c r="CC21093" s="15">
        <v>42299.755729166667</v>
      </c>
      <c r="CD21093" s="6">
        <v>23.68398978172829</v>
      </c>
      <c r="CE21093" s="6" t="e">
        <f>NA()</f>
        <v>#N/A</v>
      </c>
    </row>
    <row r="21094" spans="81:83" x14ac:dyDescent="0.2">
      <c r="CC21094" s="15">
        <v>42299.759201388886</v>
      </c>
      <c r="CD21094" s="6">
        <v>21.325459782585622</v>
      </c>
      <c r="CE21094" s="6" t="e">
        <f>NA()</f>
        <v>#N/A</v>
      </c>
    </row>
    <row r="21095" spans="81:83" x14ac:dyDescent="0.2">
      <c r="CC21095" s="15">
        <v>42299.762673611112</v>
      </c>
      <c r="CD21095" s="6">
        <v>23.68398978172829</v>
      </c>
      <c r="CE21095" s="6" t="e">
        <f>NA()</f>
        <v>#N/A</v>
      </c>
    </row>
    <row r="21096" spans="81:83" x14ac:dyDescent="0.2">
      <c r="CC21096" s="15">
        <v>42299.766145833331</v>
      </c>
      <c r="CD21096" s="6">
        <v>23.68398978172829</v>
      </c>
      <c r="CE21096" s="6" t="e">
        <f>NA()</f>
        <v>#N/A</v>
      </c>
    </row>
    <row r="21097" spans="81:83" x14ac:dyDescent="0.2">
      <c r="CC21097" s="15">
        <v>42299.769618055558</v>
      </c>
      <c r="CD21097" s="6">
        <v>21.325459782585622</v>
      </c>
      <c r="CE21097" s="6" t="e">
        <f>NA()</f>
        <v>#N/A</v>
      </c>
    </row>
    <row r="21098" spans="81:83" x14ac:dyDescent="0.2">
      <c r="CC21098" s="15">
        <v>42299.773090277777</v>
      </c>
      <c r="CD21098" s="6">
        <v>26.750721904051272</v>
      </c>
      <c r="CE21098" s="6" t="e">
        <f>NA()</f>
        <v>#N/A</v>
      </c>
    </row>
    <row r="21099" spans="81:83" x14ac:dyDescent="0.2">
      <c r="CC21099" s="15">
        <v>42299.776562500003</v>
      </c>
      <c r="CD21099" s="6">
        <v>22.494419160929247</v>
      </c>
      <c r="CE21099" s="6" t="e">
        <f>NA()</f>
        <v>#N/A</v>
      </c>
    </row>
    <row r="21100" spans="81:83" x14ac:dyDescent="0.2">
      <c r="CC21100" s="15">
        <v>42299.780034722222</v>
      </c>
      <c r="CD21100" s="6">
        <v>22.494419160929247</v>
      </c>
      <c r="CE21100" s="6" t="e">
        <f>NA()</f>
        <v>#N/A</v>
      </c>
    </row>
    <row r="21101" spans="81:83" x14ac:dyDescent="0.2">
      <c r="CC21101" s="15">
        <v>42299.783506944441</v>
      </c>
      <c r="CD21101" s="6">
        <v>23.68398978172829</v>
      </c>
      <c r="CE21101" s="6" t="e">
        <f>NA()</f>
        <v>#N/A</v>
      </c>
    </row>
    <row r="21102" spans="81:83" x14ac:dyDescent="0.2">
      <c r="CC21102" s="15">
        <v>42299.786979166667</v>
      </c>
      <c r="CD21102" s="6">
        <v>23.68398978172829</v>
      </c>
      <c r="CE21102" s="6" t="e">
        <f>NA()</f>
        <v>#N/A</v>
      </c>
    </row>
    <row r="21103" spans="81:83" x14ac:dyDescent="0.2">
      <c r="CC21103" s="15">
        <v>42299.790451388886</v>
      </c>
      <c r="CD21103" s="6">
        <v>29.291504304153836</v>
      </c>
      <c r="CE21103" s="6" t="e">
        <f>NA()</f>
        <v>#N/A</v>
      </c>
    </row>
    <row r="21104" spans="81:83" x14ac:dyDescent="0.2">
      <c r="CC21104" s="15">
        <v>42299.793923611112</v>
      </c>
      <c r="CD21104" s="6">
        <v>24.897005569254564</v>
      </c>
      <c r="CE21104" s="6" t="e">
        <f>NA()</f>
        <v>#N/A</v>
      </c>
    </row>
    <row r="21105" spans="81:83" x14ac:dyDescent="0.2">
      <c r="CC21105" s="15">
        <v>42299.797395833331</v>
      </c>
      <c r="CD21105" s="6">
        <v>21.325459782585622</v>
      </c>
      <c r="CE21105" s="6" t="e">
        <f>NA()</f>
        <v>#N/A</v>
      </c>
    </row>
    <row r="21106" spans="81:83" x14ac:dyDescent="0.2">
      <c r="CC21106" s="15">
        <v>42299.800868055558</v>
      </c>
      <c r="CD21106" s="6">
        <v>20.177481689047685</v>
      </c>
      <c r="CE21106" s="6" t="e">
        <f>NA()</f>
        <v>#N/A</v>
      </c>
    </row>
    <row r="21107" spans="81:83" x14ac:dyDescent="0.2">
      <c r="CC21107" s="15">
        <v>42299.804340277777</v>
      </c>
      <c r="CD21107" s="6">
        <v>25.511044974443795</v>
      </c>
      <c r="CE21107" s="6" t="e">
        <f>NA()</f>
        <v>#N/A</v>
      </c>
    </row>
    <row r="21108" spans="81:83" x14ac:dyDescent="0.2">
      <c r="CC21108" s="15">
        <v>42299.807812500003</v>
      </c>
      <c r="CD21108" s="6">
        <v>19.610011094565959</v>
      </c>
      <c r="CE21108" s="6" t="e">
        <f>NA()</f>
        <v>#N/A</v>
      </c>
    </row>
    <row r="21109" spans="81:83" x14ac:dyDescent="0.2">
      <c r="CC21109" s="15">
        <v>42299.811284722222</v>
      </c>
      <c r="CD21109" s="6">
        <v>20.75032286719058</v>
      </c>
      <c r="CE21109" s="6" t="e">
        <f>NA()</f>
        <v>#N/A</v>
      </c>
    </row>
    <row r="21110" spans="81:83" x14ac:dyDescent="0.2">
      <c r="CC21110" s="15">
        <v>42299.814756944441</v>
      </c>
      <c r="CD21110" s="6">
        <v>22.497498408832463</v>
      </c>
      <c r="CE21110" s="6" t="e">
        <f>NA()</f>
        <v>#N/A</v>
      </c>
    </row>
    <row r="21111" spans="81:83" x14ac:dyDescent="0.2">
      <c r="CC21111" s="15">
        <v>42299.818229166667</v>
      </c>
      <c r="CD21111" s="6">
        <v>21.325459782585622</v>
      </c>
      <c r="CE21111" s="6" t="e">
        <f>NA()</f>
        <v>#N/A</v>
      </c>
    </row>
    <row r="21112" spans="81:83" x14ac:dyDescent="0.2">
      <c r="CC21112" s="15">
        <v>42299.821701388886</v>
      </c>
      <c r="CD21112" s="6">
        <v>22.497498408832463</v>
      </c>
      <c r="CE21112" s="6" t="e">
        <f>NA()</f>
        <v>#N/A</v>
      </c>
    </row>
    <row r="21113" spans="81:83" x14ac:dyDescent="0.2">
      <c r="CC21113" s="15">
        <v>42299.825173611112</v>
      </c>
      <c r="CD21113" s="6">
        <v>22.497498408832463</v>
      </c>
      <c r="CE21113" s="6" t="e">
        <f>NA()</f>
        <v>#N/A</v>
      </c>
    </row>
    <row r="21114" spans="81:83" x14ac:dyDescent="0.2">
      <c r="CC21114" s="15">
        <v>42299.828645833331</v>
      </c>
      <c r="CD21114" s="6">
        <v>22.497498408832463</v>
      </c>
      <c r="CE21114" s="6" t="e">
        <f>NA()</f>
        <v>#N/A</v>
      </c>
    </row>
    <row r="21115" spans="81:83" x14ac:dyDescent="0.2">
      <c r="CC21115" s="15">
        <v>42299.832118055558</v>
      </c>
      <c r="CD21115" s="6">
        <v>24.897005569253853</v>
      </c>
      <c r="CE21115" s="6" t="e">
        <f>NA()</f>
        <v>#N/A</v>
      </c>
    </row>
    <row r="21116" spans="81:83" x14ac:dyDescent="0.2">
      <c r="CC21116" s="15">
        <v>42299.835590277777</v>
      </c>
      <c r="CD21116" s="6">
        <v>20.747325492871102</v>
      </c>
      <c r="CE21116" s="6" t="e">
        <f>NA()</f>
        <v>#N/A</v>
      </c>
    </row>
    <row r="21117" spans="81:83" x14ac:dyDescent="0.2">
      <c r="CC21117" s="15">
        <v>42299.839062500003</v>
      </c>
      <c r="CD21117" s="6">
        <v>19.610011094565959</v>
      </c>
      <c r="CE21117" s="6" t="e">
        <f>NA()</f>
        <v>#N/A</v>
      </c>
    </row>
    <row r="21118" spans="81:83" x14ac:dyDescent="0.2">
      <c r="CC21118" s="15">
        <v>42299.842534722222</v>
      </c>
      <c r="CD21118" s="6">
        <v>24.287973334951161</v>
      </c>
      <c r="CE21118" s="6" t="e">
        <f>NA()</f>
        <v>#N/A</v>
      </c>
    </row>
    <row r="21119" spans="81:83" x14ac:dyDescent="0.2">
      <c r="CC21119" s="15">
        <v>42299.846006944441</v>
      </c>
      <c r="CD21119" s="6">
        <v>19.610011094565959</v>
      </c>
      <c r="CE21119" s="6" t="e">
        <f>NA()</f>
        <v>#N/A</v>
      </c>
    </row>
    <row r="21120" spans="81:83" x14ac:dyDescent="0.2">
      <c r="CC21120" s="15">
        <v>42299.849479166667</v>
      </c>
      <c r="CD21120" s="6">
        <v>17.400536735366593</v>
      </c>
      <c r="CE21120" s="6" t="e">
        <f>NA()</f>
        <v>#N/A</v>
      </c>
    </row>
    <row r="21121" spans="81:83" x14ac:dyDescent="0.2">
      <c r="CC21121" s="15">
        <v>42299.852951388886</v>
      </c>
      <c r="CD21121" s="6">
        <v>22.494419160928537</v>
      </c>
      <c r="CE21121" s="6" t="e">
        <f>NA()</f>
        <v>#N/A</v>
      </c>
    </row>
    <row r="21122" spans="81:83" x14ac:dyDescent="0.2">
      <c r="CC21122" s="15">
        <v>42299.856423611112</v>
      </c>
      <c r="CD21122" s="6">
        <v>26.750721904051272</v>
      </c>
      <c r="CE21122" s="6" t="e">
        <f>NA()</f>
        <v>#N/A</v>
      </c>
    </row>
    <row r="21123" spans="81:83" x14ac:dyDescent="0.2">
      <c r="CC21123" s="15">
        <v>42299.859895833331</v>
      </c>
      <c r="CD21123" s="6">
        <v>24.287973334951161</v>
      </c>
      <c r="CE21123" s="6" t="e">
        <f>NA()</f>
        <v>#N/A</v>
      </c>
    </row>
    <row r="21124" spans="81:83" x14ac:dyDescent="0.2">
      <c r="CC21124" s="15">
        <v>42299.863368055558</v>
      </c>
      <c r="CD21124" s="6">
        <v>24.897005569254564</v>
      </c>
      <c r="CE21124" s="6" t="e">
        <f>NA()</f>
        <v>#N/A</v>
      </c>
    </row>
    <row r="21125" spans="81:83" x14ac:dyDescent="0.2">
      <c r="CC21125" s="15">
        <v>42299.866840277777</v>
      </c>
      <c r="CD21125" s="6">
        <v>23.687122377424618</v>
      </c>
      <c r="CE21125" s="6" t="e">
        <f>NA()</f>
        <v>#N/A</v>
      </c>
    </row>
    <row r="21126" spans="81:83" x14ac:dyDescent="0.2">
      <c r="CC21126" s="15">
        <v>42299.870312500003</v>
      </c>
      <c r="CD21126" s="6">
        <v>25.507833951143638</v>
      </c>
      <c r="CE21126" s="6" t="e">
        <f>NA()</f>
        <v>#N/A</v>
      </c>
    </row>
    <row r="21127" spans="81:83" x14ac:dyDescent="0.2">
      <c r="CC21127" s="15">
        <v>42299.873784722222</v>
      </c>
      <c r="CD21127" s="6">
        <v>24.897005569254564</v>
      </c>
      <c r="CE21127" s="6" t="e">
        <f>NA()</f>
        <v>#N/A</v>
      </c>
    </row>
    <row r="21128" spans="81:83" x14ac:dyDescent="0.2">
      <c r="CC21128" s="15">
        <v>42299.877256944441</v>
      </c>
      <c r="CD21128" s="6">
        <v>26.750721904052021</v>
      </c>
      <c r="CE21128" s="6" t="e">
        <f>NA()</f>
        <v>#N/A</v>
      </c>
    </row>
    <row r="21129" spans="81:83" x14ac:dyDescent="0.2">
      <c r="CC21129" s="15">
        <v>42299.880729166667</v>
      </c>
      <c r="CD21129" s="6">
        <v>21.908866496205288</v>
      </c>
      <c r="CE21129" s="6" t="e">
        <f>NA()</f>
        <v>#N/A</v>
      </c>
    </row>
    <row r="21130" spans="81:83" x14ac:dyDescent="0.2">
      <c r="CC21130" s="15">
        <v>42299.884201388886</v>
      </c>
      <c r="CD21130" s="6">
        <v>24.291132335187978</v>
      </c>
      <c r="CE21130" s="6" t="e">
        <f>NA()</f>
        <v>#N/A</v>
      </c>
    </row>
    <row r="21131" spans="81:83" x14ac:dyDescent="0.2">
      <c r="CC21131" s="15">
        <v>42299.887673611112</v>
      </c>
      <c r="CD21131" s="6">
        <v>24.291132335187978</v>
      </c>
      <c r="CE21131" s="6" t="e">
        <f>NA()</f>
        <v>#N/A</v>
      </c>
    </row>
    <row r="21132" spans="81:83" x14ac:dyDescent="0.2">
      <c r="CC21132" s="15">
        <v>42299.891145833331</v>
      </c>
      <c r="CD21132" s="6">
        <v>26.750721904052021</v>
      </c>
      <c r="CE21132" s="6" t="e">
        <f>NA()</f>
        <v>#N/A</v>
      </c>
    </row>
    <row r="21133" spans="81:83" x14ac:dyDescent="0.2">
      <c r="CC21133" s="15">
        <v>42299.894618055558</v>
      </c>
      <c r="CD21133" s="6">
        <v>25.507833951143638</v>
      </c>
      <c r="CE21133" s="6" t="e">
        <f>NA()</f>
        <v>#N/A</v>
      </c>
    </row>
    <row r="21134" spans="81:83" x14ac:dyDescent="0.2">
      <c r="CC21134" s="15">
        <v>42299.898090277777</v>
      </c>
      <c r="CD21134" s="6">
        <v>24.287973334951875</v>
      </c>
      <c r="CE21134" s="6" t="e">
        <f>NA()</f>
        <v>#N/A</v>
      </c>
    </row>
    <row r="21135" spans="81:83" x14ac:dyDescent="0.2">
      <c r="CC21135" s="15">
        <v>42299.901562500003</v>
      </c>
      <c r="CD21135" s="6">
        <v>22.494419160929247</v>
      </c>
      <c r="CE21135" s="6" t="e">
        <f>NA()</f>
        <v>#N/A</v>
      </c>
    </row>
    <row r="21136" spans="81:83" x14ac:dyDescent="0.2">
      <c r="CC21136" s="15">
        <v>42299.905034722222</v>
      </c>
      <c r="CD21136" s="6">
        <v>26.130051047709273</v>
      </c>
      <c r="CE21136" s="6" t="e">
        <f>NA()</f>
        <v>#N/A</v>
      </c>
    </row>
    <row r="21137" spans="81:83" x14ac:dyDescent="0.2">
      <c r="CC21137" s="15">
        <v>42299.908506944441</v>
      </c>
      <c r="CD21137" s="6">
        <v>26.750721904052021</v>
      </c>
      <c r="CE21137" s="6" t="e">
        <f>NA()</f>
        <v>#N/A</v>
      </c>
    </row>
    <row r="21138" spans="81:83" x14ac:dyDescent="0.2">
      <c r="CC21138" s="15">
        <v>42299.911979166667</v>
      </c>
      <c r="CD21138" s="6">
        <v>26.130051047709273</v>
      </c>
      <c r="CE21138" s="6" t="e">
        <f>NA()</f>
        <v>#N/A</v>
      </c>
    </row>
    <row r="21139" spans="81:83" x14ac:dyDescent="0.2">
      <c r="CC21139" s="15">
        <v>42299.915451388886</v>
      </c>
      <c r="CD21139" s="6">
        <v>23.687122377424618</v>
      </c>
      <c r="CE21139" s="6" t="e">
        <f>NA()</f>
        <v>#N/A</v>
      </c>
    </row>
    <row r="21140" spans="81:83" x14ac:dyDescent="0.2">
      <c r="CC21140" s="15">
        <v>42299.918923611112</v>
      </c>
      <c r="CD21140" s="6">
        <v>24.897005569254564</v>
      </c>
      <c r="CE21140" s="6" t="e">
        <f>NA()</f>
        <v>#N/A</v>
      </c>
    </row>
    <row r="21141" spans="81:83" x14ac:dyDescent="0.2">
      <c r="CC21141" s="15">
        <v>42299.922395833331</v>
      </c>
      <c r="CD21141" s="6">
        <v>25.511044974444541</v>
      </c>
      <c r="CE21141" s="6" t="e">
        <f>NA()</f>
        <v>#N/A</v>
      </c>
    </row>
    <row r="21142" spans="81:83" x14ac:dyDescent="0.2">
      <c r="CC21142" s="15">
        <v>42299.925868055558</v>
      </c>
      <c r="CD21142" s="6">
        <v>25.511044974444541</v>
      </c>
      <c r="CE21142" s="6" t="e">
        <f>NA()</f>
        <v>#N/A</v>
      </c>
    </row>
    <row r="21143" spans="81:83" x14ac:dyDescent="0.2">
      <c r="CC21143" s="15">
        <v>42299.929340277777</v>
      </c>
      <c r="CD21143" s="6">
        <v>22.497498408832463</v>
      </c>
      <c r="CE21143" s="6" t="e">
        <f>NA()</f>
        <v>#N/A</v>
      </c>
    </row>
    <row r="21144" spans="81:83" x14ac:dyDescent="0.2">
      <c r="CC21144" s="15">
        <v>42299.932812500003</v>
      </c>
      <c r="CD21144" s="6">
        <v>23.687122377424618</v>
      </c>
      <c r="CE21144" s="6" t="e">
        <f>NA()</f>
        <v>#N/A</v>
      </c>
    </row>
    <row r="21145" spans="81:83" x14ac:dyDescent="0.2">
      <c r="CC21145" s="15">
        <v>42299.936284722222</v>
      </c>
      <c r="CD21145" s="6">
        <v>25.511044974444541</v>
      </c>
      <c r="CE21145" s="6" t="e">
        <f>NA()</f>
        <v>#N/A</v>
      </c>
    </row>
    <row r="21146" spans="81:83" x14ac:dyDescent="0.2">
      <c r="CC21146" s="15">
        <v>42299.939756944441</v>
      </c>
      <c r="CD21146" s="6">
        <v>25.511044974444541</v>
      </c>
      <c r="CE21146" s="6" t="e">
        <f>NA()</f>
        <v>#N/A</v>
      </c>
    </row>
    <row r="21147" spans="81:83" x14ac:dyDescent="0.2">
      <c r="CC21147" s="15">
        <v>42299.943229166667</v>
      </c>
      <c r="CD21147" s="6">
        <v>21.325459782585622</v>
      </c>
      <c r="CE21147" s="6" t="e">
        <f>NA()</f>
        <v>#N/A</v>
      </c>
    </row>
    <row r="21148" spans="81:83" x14ac:dyDescent="0.2">
      <c r="CC21148" s="15">
        <v>42299.946701388886</v>
      </c>
      <c r="CD21148" s="6">
        <v>25.507833951142906</v>
      </c>
      <c r="CE21148" s="6" t="e">
        <f>NA()</f>
        <v>#N/A</v>
      </c>
    </row>
    <row r="21149" spans="81:83" x14ac:dyDescent="0.2">
      <c r="CC21149" s="15">
        <v>42299.950173611112</v>
      </c>
      <c r="CD21149" s="6">
        <v>22.497498408832463</v>
      </c>
      <c r="CE21149" s="6" t="e">
        <f>NA()</f>
        <v>#N/A</v>
      </c>
    </row>
    <row r="21150" spans="81:83" x14ac:dyDescent="0.2">
      <c r="CC21150" s="15">
        <v>42299.953645833331</v>
      </c>
      <c r="CD21150" s="6">
        <v>21.325459782585622</v>
      </c>
      <c r="CE21150" s="6" t="e">
        <f>NA()</f>
        <v>#N/A</v>
      </c>
    </row>
    <row r="21151" spans="81:83" x14ac:dyDescent="0.2">
      <c r="CC21151" s="15">
        <v>42299.957118055558</v>
      </c>
      <c r="CD21151" s="6">
        <v>23.088203436314085</v>
      </c>
      <c r="CE21151" s="6" t="e">
        <f>NA()</f>
        <v>#N/A</v>
      </c>
    </row>
    <row r="21152" spans="81:83" x14ac:dyDescent="0.2">
      <c r="CC21152" s="15">
        <v>42299.960590277777</v>
      </c>
      <c r="CD21152" s="6">
        <v>21.905814342710759</v>
      </c>
      <c r="CE21152" s="6" t="e">
        <f>NA()</f>
        <v>#N/A</v>
      </c>
    </row>
    <row r="21153" spans="81:83" x14ac:dyDescent="0.2">
      <c r="CC21153" s="15">
        <v>42299.964062500003</v>
      </c>
      <c r="CD21153" s="6">
        <v>25.511044974444541</v>
      </c>
      <c r="CE21153" s="6" t="e">
        <f>NA()</f>
        <v>#N/A</v>
      </c>
    </row>
    <row r="21154" spans="81:83" x14ac:dyDescent="0.2">
      <c r="CC21154" s="15">
        <v>42299.967534722222</v>
      </c>
      <c r="CD21154" s="6">
        <v>25.511044974444541</v>
      </c>
      <c r="CE21154" s="6" t="e">
        <f>NA()</f>
        <v>#N/A</v>
      </c>
    </row>
    <row r="21155" spans="81:83" x14ac:dyDescent="0.2">
      <c r="CC21155" s="15">
        <v>42299.971006944441</v>
      </c>
      <c r="CD21155" s="6">
        <v>25.511044974444541</v>
      </c>
      <c r="CE21155" s="6" t="e">
        <f>NA()</f>
        <v>#N/A</v>
      </c>
    </row>
    <row r="21156" spans="81:83" x14ac:dyDescent="0.2">
      <c r="CC21156" s="15">
        <v>42299.974479166667</v>
      </c>
      <c r="CD21156" s="6">
        <v>25.511044974444541</v>
      </c>
      <c r="CE21156" s="6" t="e">
        <f>NA()</f>
        <v>#N/A</v>
      </c>
    </row>
    <row r="21157" spans="81:83" x14ac:dyDescent="0.2">
      <c r="CC21157" s="15">
        <v>42299.977951388886</v>
      </c>
      <c r="CD21157" s="6">
        <v>25.511044974444541</v>
      </c>
      <c r="CE21157" s="6" t="e">
        <f>NA()</f>
        <v>#N/A</v>
      </c>
    </row>
    <row r="21158" spans="81:83" x14ac:dyDescent="0.2">
      <c r="CC21158" s="15">
        <v>42299.981423611112</v>
      </c>
      <c r="CD21158" s="6">
        <v>23.088203436314085</v>
      </c>
      <c r="CE21158" s="6" t="e">
        <f>NA()</f>
        <v>#N/A</v>
      </c>
    </row>
    <row r="21159" spans="81:83" x14ac:dyDescent="0.2">
      <c r="CC21159" s="15">
        <v>42299.984895833331</v>
      </c>
      <c r="CD21159" s="6">
        <v>21.325459782585622</v>
      </c>
      <c r="CE21159" s="6" t="e">
        <f>NA()</f>
        <v>#N/A</v>
      </c>
    </row>
    <row r="21160" spans="81:83" x14ac:dyDescent="0.2">
      <c r="CC21160" s="15">
        <v>42299.988368055558</v>
      </c>
      <c r="CD21160" s="6">
        <v>23.088203436314085</v>
      </c>
      <c r="CE21160" s="6" t="e">
        <f>NA()</f>
        <v>#N/A</v>
      </c>
    </row>
    <row r="21161" spans="81:83" x14ac:dyDescent="0.2">
      <c r="CC21161" s="15">
        <v>42299.991840277777</v>
      </c>
      <c r="CD21161" s="6">
        <v>23.088203436314085</v>
      </c>
      <c r="CE21161" s="6" t="e">
        <f>NA()</f>
        <v>#N/A</v>
      </c>
    </row>
    <row r="21162" spans="81:83" x14ac:dyDescent="0.2">
      <c r="CC21162" s="15">
        <v>42299.995312500003</v>
      </c>
      <c r="CD21162" s="6">
        <v>23.088203436314085</v>
      </c>
      <c r="CE21162" s="6" t="e">
        <f>NA()</f>
        <v>#N/A</v>
      </c>
    </row>
    <row r="21163" spans="81:83" x14ac:dyDescent="0.2">
      <c r="CC21163" s="15">
        <v>42299.998784722222</v>
      </c>
      <c r="CD21163" s="6">
        <v>21.325459782585622</v>
      </c>
      <c r="CE21163" s="6">
        <f t="shared" ref="CE21163" si="100">AVERAGE(CD20876:CD21163)</f>
        <v>24.365887404280674</v>
      </c>
    </row>
    <row r="21164" spans="81:83" x14ac:dyDescent="0.2">
      <c r="CC21164" s="15">
        <v>42300.002256944441</v>
      </c>
      <c r="CD21164" s="6">
        <v>21.325459782585622</v>
      </c>
      <c r="CE21164" s="6" t="e">
        <f>NA()</f>
        <v>#N/A</v>
      </c>
    </row>
    <row r="21165" spans="81:83" x14ac:dyDescent="0.2">
      <c r="CC21165" s="15">
        <v>42300.005729166667</v>
      </c>
      <c r="CD21165" s="6">
        <v>21.905814342710759</v>
      </c>
      <c r="CE21165" s="6" t="e">
        <f>NA()</f>
        <v>#N/A</v>
      </c>
    </row>
    <row r="21166" spans="81:83" x14ac:dyDescent="0.2">
      <c r="CC21166" s="15">
        <v>42300.009201388886</v>
      </c>
      <c r="CD21166" s="6">
        <v>24.287973334951161</v>
      </c>
      <c r="CE21166" s="6" t="e">
        <f>NA()</f>
        <v>#N/A</v>
      </c>
    </row>
    <row r="21167" spans="81:83" x14ac:dyDescent="0.2">
      <c r="CC21167" s="15">
        <v>42300.012673611112</v>
      </c>
      <c r="CD21167" s="6">
        <v>24.287973334951161</v>
      </c>
      <c r="CE21167" s="6" t="e">
        <f>NA()</f>
        <v>#N/A</v>
      </c>
    </row>
    <row r="21168" spans="81:83" x14ac:dyDescent="0.2">
      <c r="CC21168" s="15">
        <v>42300.016145833331</v>
      </c>
      <c r="CD21168" s="6">
        <v>28.648289449573372</v>
      </c>
      <c r="CE21168" s="6" t="e">
        <f>NA()</f>
        <v>#N/A</v>
      </c>
    </row>
    <row r="21169" spans="81:83" x14ac:dyDescent="0.2">
      <c r="CC21169" s="15">
        <v>42300.019618055558</v>
      </c>
      <c r="CD21169" s="6">
        <v>21.905814342710759</v>
      </c>
      <c r="CE21169" s="6" t="e">
        <f>NA()</f>
        <v>#N/A</v>
      </c>
    </row>
    <row r="21170" spans="81:83" x14ac:dyDescent="0.2">
      <c r="CC21170" s="15">
        <v>42300.023090277777</v>
      </c>
      <c r="CD21170" s="6">
        <v>24.287973334951875</v>
      </c>
      <c r="CE21170" s="6" t="e">
        <f>NA()</f>
        <v>#N/A</v>
      </c>
    </row>
    <row r="21171" spans="81:83" x14ac:dyDescent="0.2">
      <c r="CC21171" s="15">
        <v>42300.026562500003</v>
      </c>
      <c r="CD21171" s="6">
        <v>26.750721904051272</v>
      </c>
      <c r="CE21171" s="6" t="e">
        <f>NA()</f>
        <v>#N/A</v>
      </c>
    </row>
    <row r="21172" spans="81:83" x14ac:dyDescent="0.2">
      <c r="CC21172" s="15">
        <v>42300.030034722222</v>
      </c>
      <c r="CD21172" s="6">
        <v>26.126814259588464</v>
      </c>
      <c r="CE21172" s="6" t="e">
        <f>NA()</f>
        <v>#N/A</v>
      </c>
    </row>
    <row r="21173" spans="81:83" x14ac:dyDescent="0.2">
      <c r="CC21173" s="15">
        <v>42300.033506944441</v>
      </c>
      <c r="CD21173" s="6">
        <v>26.126814259588464</v>
      </c>
      <c r="CE21173" s="6" t="e">
        <f>NA()</f>
        <v>#N/A</v>
      </c>
    </row>
    <row r="21174" spans="81:83" x14ac:dyDescent="0.2">
      <c r="CC21174" s="15">
        <v>42300.036979166667</v>
      </c>
      <c r="CD21174" s="6">
        <v>21.905814342710759</v>
      </c>
      <c r="CE21174" s="6" t="e">
        <f>NA()</f>
        <v>#N/A</v>
      </c>
    </row>
    <row r="21175" spans="81:83" x14ac:dyDescent="0.2">
      <c r="CC21175" s="15">
        <v>42300.040451388886</v>
      </c>
      <c r="CD21175" s="6">
        <v>26.126814259588464</v>
      </c>
      <c r="CE21175" s="6" t="e">
        <f>NA()</f>
        <v>#N/A</v>
      </c>
    </row>
    <row r="21176" spans="81:83" x14ac:dyDescent="0.2">
      <c r="CC21176" s="15">
        <v>42300.043923611112</v>
      </c>
      <c r="CD21176" s="6">
        <v>28.648289449573372</v>
      </c>
      <c r="CE21176" s="6" t="e">
        <f>NA()</f>
        <v>#N/A</v>
      </c>
    </row>
    <row r="21177" spans="81:83" x14ac:dyDescent="0.2">
      <c r="CC21177" s="15">
        <v>42300.047395833331</v>
      </c>
      <c r="CD21177" s="6">
        <v>28.648289449573372</v>
      </c>
      <c r="CE21177" s="6" t="e">
        <f>NA()</f>
        <v>#N/A</v>
      </c>
    </row>
    <row r="21178" spans="81:83" x14ac:dyDescent="0.2">
      <c r="CC21178" s="15">
        <v>42300.050868055558</v>
      </c>
      <c r="CD21178" s="6">
        <v>26.126814259588464</v>
      </c>
      <c r="CE21178" s="6" t="e">
        <f>NA()</f>
        <v>#N/A</v>
      </c>
    </row>
    <row r="21179" spans="81:83" x14ac:dyDescent="0.2">
      <c r="CC21179" s="15">
        <v>42300.054340277777</v>
      </c>
      <c r="CD21179" s="6">
        <v>26.126814259588464</v>
      </c>
      <c r="CE21179" s="6" t="e">
        <f>NA()</f>
        <v>#N/A</v>
      </c>
    </row>
    <row r="21180" spans="81:83" x14ac:dyDescent="0.2">
      <c r="CC21180" s="15">
        <v>42300.057812500003</v>
      </c>
      <c r="CD21180" s="6">
        <v>21.325459782585622</v>
      </c>
      <c r="CE21180" s="6" t="e">
        <f>NA()</f>
        <v>#N/A</v>
      </c>
    </row>
    <row r="21181" spans="81:83" x14ac:dyDescent="0.2">
      <c r="CC21181" s="15">
        <v>42300.061284722222</v>
      </c>
      <c r="CD21181" s="6">
        <v>18.494272971932855</v>
      </c>
      <c r="CE21181" s="6" t="e">
        <f>NA()</f>
        <v>#N/A</v>
      </c>
    </row>
    <row r="21182" spans="81:83" x14ac:dyDescent="0.2">
      <c r="CC21182" s="15">
        <v>42300.064756944441</v>
      </c>
      <c r="CD21182" s="6">
        <v>24.287973334951161</v>
      </c>
      <c r="CE21182" s="6" t="e">
        <f>NA()</f>
        <v>#N/A</v>
      </c>
    </row>
    <row r="21183" spans="81:83" x14ac:dyDescent="0.2">
      <c r="CC21183" s="15">
        <v>42300.068229166667</v>
      </c>
      <c r="CD21183" s="6">
        <v>25.511044974444541</v>
      </c>
      <c r="CE21183" s="6" t="e">
        <f>NA()</f>
        <v>#N/A</v>
      </c>
    </row>
    <row r="21184" spans="81:83" x14ac:dyDescent="0.2">
      <c r="CC21184" s="15">
        <v>42300.071701388886</v>
      </c>
      <c r="CD21184" s="6">
        <v>23.687122377424618</v>
      </c>
      <c r="CE21184" s="6" t="e">
        <f>NA()</f>
        <v>#N/A</v>
      </c>
    </row>
    <row r="21185" spans="81:83" x14ac:dyDescent="0.2">
      <c r="CC21185" s="15">
        <v>42300.075173611112</v>
      </c>
      <c r="CD21185" s="6">
        <v>21.325459782585622</v>
      </c>
      <c r="CE21185" s="6" t="e">
        <f>NA()</f>
        <v>#N/A</v>
      </c>
    </row>
    <row r="21186" spans="81:83" x14ac:dyDescent="0.2">
      <c r="CC21186" s="15">
        <v>42300.078645833331</v>
      </c>
      <c r="CD21186" s="6">
        <v>23.687122377424618</v>
      </c>
      <c r="CE21186" s="6" t="e">
        <f>NA()</f>
        <v>#N/A</v>
      </c>
    </row>
    <row r="21187" spans="81:83" x14ac:dyDescent="0.2">
      <c r="CC21187" s="15">
        <v>42300.082118055558</v>
      </c>
      <c r="CD21187" s="6">
        <v>23.687122377424618</v>
      </c>
      <c r="CE21187" s="6" t="e">
        <f>NA()</f>
        <v>#N/A</v>
      </c>
    </row>
    <row r="21188" spans="81:83" x14ac:dyDescent="0.2">
      <c r="CC21188" s="15">
        <v>42300.085590277777</v>
      </c>
      <c r="CD21188" s="6">
        <v>23.687122377424618</v>
      </c>
      <c r="CE21188" s="6" t="e">
        <f>NA()</f>
        <v>#N/A</v>
      </c>
    </row>
    <row r="21189" spans="81:83" x14ac:dyDescent="0.2">
      <c r="CC21189" s="15">
        <v>42300.089062500003</v>
      </c>
      <c r="CD21189" s="6">
        <v>25.511044974444541</v>
      </c>
      <c r="CE21189" s="6" t="e">
        <f>NA()</f>
        <v>#N/A</v>
      </c>
    </row>
    <row r="21190" spans="81:83" x14ac:dyDescent="0.2">
      <c r="CC21190" s="15">
        <v>42300.092534722222</v>
      </c>
      <c r="CD21190" s="6">
        <v>21.325459782585622</v>
      </c>
      <c r="CE21190" s="6" t="e">
        <f>NA()</f>
        <v>#N/A</v>
      </c>
    </row>
    <row r="21191" spans="81:83" x14ac:dyDescent="0.2">
      <c r="CC21191" s="15">
        <v>42300.096006944441</v>
      </c>
      <c r="CD21191" s="6">
        <v>21.325459782585622</v>
      </c>
      <c r="CE21191" s="6" t="e">
        <f>NA()</f>
        <v>#N/A</v>
      </c>
    </row>
    <row r="21192" spans="81:83" x14ac:dyDescent="0.2">
      <c r="CC21192" s="15">
        <v>42300.099479166667</v>
      </c>
      <c r="CD21192" s="6">
        <v>21.325459782585622</v>
      </c>
      <c r="CE21192" s="6" t="e">
        <f>NA()</f>
        <v>#N/A</v>
      </c>
    </row>
    <row r="21193" spans="81:83" x14ac:dyDescent="0.2">
      <c r="CC21193" s="15">
        <v>42300.102951388886</v>
      </c>
      <c r="CD21193" s="6">
        <v>19.047962400882806</v>
      </c>
      <c r="CE21193" s="6" t="e">
        <f>NA()</f>
        <v>#N/A</v>
      </c>
    </row>
    <row r="21194" spans="81:83" x14ac:dyDescent="0.2">
      <c r="CC21194" s="15">
        <v>42300.106423611112</v>
      </c>
      <c r="CD21194" s="6">
        <v>26.130051047709273</v>
      </c>
      <c r="CE21194" s="6" t="e">
        <f>NA()</f>
        <v>#N/A</v>
      </c>
    </row>
    <row r="21195" spans="81:83" x14ac:dyDescent="0.2">
      <c r="CC21195" s="15">
        <v>42300.109895833331</v>
      </c>
      <c r="CD21195" s="6">
        <v>23.687122377424618</v>
      </c>
      <c r="CE21195" s="6" t="e">
        <f>NA()</f>
        <v>#N/A</v>
      </c>
    </row>
    <row r="21196" spans="81:83" x14ac:dyDescent="0.2">
      <c r="CC21196" s="15">
        <v>42300.113368055558</v>
      </c>
      <c r="CD21196" s="6">
        <v>23.687122377424618</v>
      </c>
      <c r="CE21196" s="6" t="e">
        <f>NA()</f>
        <v>#N/A</v>
      </c>
    </row>
    <row r="21197" spans="81:83" x14ac:dyDescent="0.2">
      <c r="CC21197" s="15">
        <v>42300.116840277777</v>
      </c>
      <c r="CD21197" s="6">
        <v>21.325459782585622</v>
      </c>
      <c r="CE21197" s="6" t="e">
        <f>NA()</f>
        <v>#N/A</v>
      </c>
    </row>
    <row r="21198" spans="81:83" x14ac:dyDescent="0.2">
      <c r="CC21198" s="15">
        <v>42300.120312500003</v>
      </c>
      <c r="CD21198" s="6">
        <v>21.325459782585622</v>
      </c>
      <c r="CE21198" s="6" t="e">
        <f>NA()</f>
        <v>#N/A</v>
      </c>
    </row>
    <row r="21199" spans="81:83" x14ac:dyDescent="0.2">
      <c r="CC21199" s="15">
        <v>42300.123784722222</v>
      </c>
      <c r="CD21199" s="6">
        <v>21.325459782585622</v>
      </c>
      <c r="CE21199" s="6" t="e">
        <f>NA()</f>
        <v>#N/A</v>
      </c>
    </row>
    <row r="21200" spans="81:83" x14ac:dyDescent="0.2">
      <c r="CC21200" s="15">
        <v>42300.127256944441</v>
      </c>
      <c r="CD21200" s="6">
        <v>25.511044974444541</v>
      </c>
      <c r="CE21200" s="6" t="e">
        <f>NA()</f>
        <v>#N/A</v>
      </c>
    </row>
    <row r="21201" spans="81:83" x14ac:dyDescent="0.2">
      <c r="CC21201" s="15">
        <v>42300.130729166667</v>
      </c>
      <c r="CD21201" s="6">
        <v>21.325459782585622</v>
      </c>
      <c r="CE21201" s="6" t="e">
        <f>NA()</f>
        <v>#N/A</v>
      </c>
    </row>
    <row r="21202" spans="81:83" x14ac:dyDescent="0.2">
      <c r="CC21202" s="15">
        <v>42300.134201388886</v>
      </c>
      <c r="CD21202" s="6">
        <v>26.130051047709273</v>
      </c>
      <c r="CE21202" s="6" t="e">
        <f>NA()</f>
        <v>#N/A</v>
      </c>
    </row>
    <row r="21203" spans="81:83" x14ac:dyDescent="0.2">
      <c r="CC21203" s="15">
        <v>42300.137673611112</v>
      </c>
      <c r="CD21203" s="6">
        <v>26.130051047709273</v>
      </c>
      <c r="CE21203" s="6" t="e">
        <f>NA()</f>
        <v>#N/A</v>
      </c>
    </row>
    <row r="21204" spans="81:83" x14ac:dyDescent="0.2">
      <c r="CC21204" s="15">
        <v>42300.141145833331</v>
      </c>
      <c r="CD21204" s="6">
        <v>23.687122377424618</v>
      </c>
      <c r="CE21204" s="6" t="e">
        <f>NA()</f>
        <v>#N/A</v>
      </c>
    </row>
    <row r="21205" spans="81:83" x14ac:dyDescent="0.2">
      <c r="CC21205" s="15">
        <v>42300.144618055558</v>
      </c>
      <c r="CD21205" s="6">
        <v>23.687122377424618</v>
      </c>
      <c r="CE21205" s="6" t="e">
        <f>NA()</f>
        <v>#N/A</v>
      </c>
    </row>
    <row r="21206" spans="81:83" x14ac:dyDescent="0.2">
      <c r="CC21206" s="15">
        <v>42300.148090277777</v>
      </c>
      <c r="CD21206" s="6">
        <v>22.494419160929247</v>
      </c>
      <c r="CE21206" s="6" t="e">
        <f>NA()</f>
        <v>#N/A</v>
      </c>
    </row>
    <row r="21207" spans="81:83" x14ac:dyDescent="0.2">
      <c r="CC21207" s="15">
        <v>42300.151562500003</v>
      </c>
      <c r="CD21207" s="6">
        <v>23.687122377424618</v>
      </c>
      <c r="CE21207" s="6" t="e">
        <f>NA()</f>
        <v>#N/A</v>
      </c>
    </row>
    <row r="21208" spans="81:83" x14ac:dyDescent="0.2">
      <c r="CC21208" s="15">
        <v>42300.155034722222</v>
      </c>
      <c r="CD21208" s="6">
        <v>24.897005569254564</v>
      </c>
      <c r="CE21208" s="6" t="e">
        <f>NA()</f>
        <v>#N/A</v>
      </c>
    </row>
    <row r="21209" spans="81:83" x14ac:dyDescent="0.2">
      <c r="CC21209" s="15">
        <v>42300.158506944441</v>
      </c>
      <c r="CD21209" s="6">
        <v>17.943199163887851</v>
      </c>
      <c r="CE21209" s="6" t="e">
        <f>NA()</f>
        <v>#N/A</v>
      </c>
    </row>
    <row r="21210" spans="81:83" x14ac:dyDescent="0.2">
      <c r="CC21210" s="15">
        <v>42300.161979166667</v>
      </c>
      <c r="CD21210" s="6">
        <v>21.325459782585622</v>
      </c>
      <c r="CE21210" s="6" t="e">
        <f>NA()</f>
        <v>#N/A</v>
      </c>
    </row>
    <row r="21211" spans="81:83" x14ac:dyDescent="0.2">
      <c r="CC21211" s="15">
        <v>42300.165451388886</v>
      </c>
      <c r="CD21211" s="6">
        <v>22.497498408832463</v>
      </c>
      <c r="CE21211" s="6" t="e">
        <f>NA()</f>
        <v>#N/A</v>
      </c>
    </row>
    <row r="21212" spans="81:83" x14ac:dyDescent="0.2">
      <c r="CC21212" s="15">
        <v>42300.168923611112</v>
      </c>
      <c r="CD21212" s="6">
        <v>19.047962400882806</v>
      </c>
      <c r="CE21212" s="6" t="e">
        <f>NA()</f>
        <v>#N/A</v>
      </c>
    </row>
    <row r="21213" spans="81:83" x14ac:dyDescent="0.2">
      <c r="CC21213" s="15">
        <v>42300.172395833331</v>
      </c>
      <c r="CD21213" s="6">
        <v>20.177481689047685</v>
      </c>
      <c r="CE21213" s="6" t="e">
        <f>NA()</f>
        <v>#N/A</v>
      </c>
    </row>
    <row r="21214" spans="81:83" x14ac:dyDescent="0.2">
      <c r="CC21214" s="15">
        <v>42300.175868055558</v>
      </c>
      <c r="CD21214" s="6">
        <v>21.325459782585622</v>
      </c>
      <c r="CE21214" s="6" t="e">
        <f>NA()</f>
        <v>#N/A</v>
      </c>
    </row>
    <row r="21215" spans="81:83" x14ac:dyDescent="0.2">
      <c r="CC21215" s="15">
        <v>42300.179340277777</v>
      </c>
      <c r="CD21215" s="6">
        <v>23.687122377424618</v>
      </c>
      <c r="CE21215" s="6" t="e">
        <f>NA()</f>
        <v>#N/A</v>
      </c>
    </row>
    <row r="21216" spans="81:83" x14ac:dyDescent="0.2">
      <c r="CC21216" s="15">
        <v>42300.182812500003</v>
      </c>
      <c r="CD21216" s="6">
        <v>26.130051047709273</v>
      </c>
      <c r="CE21216" s="6" t="e">
        <f>NA()</f>
        <v>#N/A</v>
      </c>
    </row>
    <row r="21217" spans="81:83" x14ac:dyDescent="0.2">
      <c r="CC21217" s="15">
        <v>42300.186284722222</v>
      </c>
      <c r="CD21217" s="6">
        <v>23.687122377424618</v>
      </c>
      <c r="CE21217" s="6" t="e">
        <f>NA()</f>
        <v>#N/A</v>
      </c>
    </row>
    <row r="21218" spans="81:83" x14ac:dyDescent="0.2">
      <c r="CC21218" s="15">
        <v>42300.189756944441</v>
      </c>
      <c r="CD21218" s="6">
        <v>19.047962400882806</v>
      </c>
      <c r="CE21218" s="6" t="e">
        <f>NA()</f>
        <v>#N/A</v>
      </c>
    </row>
    <row r="21219" spans="81:83" x14ac:dyDescent="0.2">
      <c r="CC21219" s="15">
        <v>42300.193229166667</v>
      </c>
      <c r="CD21219" s="6">
        <v>23.687122377424618</v>
      </c>
      <c r="CE21219" s="6" t="e">
        <f>NA()</f>
        <v>#N/A</v>
      </c>
    </row>
    <row r="21220" spans="81:83" x14ac:dyDescent="0.2">
      <c r="CC21220" s="15">
        <v>42300.196701388886</v>
      </c>
      <c r="CD21220" s="6">
        <v>21.325459782585622</v>
      </c>
      <c r="CE21220" s="6" t="e">
        <f>NA()</f>
        <v>#N/A</v>
      </c>
    </row>
    <row r="21221" spans="81:83" x14ac:dyDescent="0.2">
      <c r="CC21221" s="15">
        <v>42300.200173611112</v>
      </c>
      <c r="CD21221" s="6">
        <v>21.325459782585622</v>
      </c>
      <c r="CE21221" s="6" t="e">
        <f>NA()</f>
        <v>#N/A</v>
      </c>
    </row>
    <row r="21222" spans="81:83" x14ac:dyDescent="0.2">
      <c r="CC21222" s="15">
        <v>42300.203645833331</v>
      </c>
      <c r="CD21222" s="6">
        <v>23.687122377424618</v>
      </c>
      <c r="CE21222" s="6" t="e">
        <f>NA()</f>
        <v>#N/A</v>
      </c>
    </row>
    <row r="21223" spans="81:83" x14ac:dyDescent="0.2">
      <c r="CC21223" s="15">
        <v>42300.207118055558</v>
      </c>
      <c r="CD21223" s="6">
        <v>23.687122377424618</v>
      </c>
      <c r="CE21223" s="6" t="e">
        <f>NA()</f>
        <v>#N/A</v>
      </c>
    </row>
    <row r="21224" spans="81:83" x14ac:dyDescent="0.2">
      <c r="CC21224" s="15">
        <v>42300.210590277777</v>
      </c>
      <c r="CD21224" s="6">
        <v>23.687122377424618</v>
      </c>
      <c r="CE21224" s="6" t="e">
        <f>NA()</f>
        <v>#N/A</v>
      </c>
    </row>
    <row r="21225" spans="81:83" x14ac:dyDescent="0.2">
      <c r="CC21225" s="15">
        <v>42300.214062500003</v>
      </c>
      <c r="CD21225" s="6">
        <v>24.291132335187978</v>
      </c>
      <c r="CE21225" s="6" t="e">
        <f>NA()</f>
        <v>#N/A</v>
      </c>
    </row>
    <row r="21226" spans="81:83" x14ac:dyDescent="0.2">
      <c r="CC21226" s="15">
        <v>42300.217534722222</v>
      </c>
      <c r="CD21226" s="6">
        <v>23.687122377424618</v>
      </c>
      <c r="CE21226" s="6" t="e">
        <f>NA()</f>
        <v>#N/A</v>
      </c>
    </row>
    <row r="21227" spans="81:83" x14ac:dyDescent="0.2">
      <c r="CC21227" s="15">
        <v>42300.221006944441</v>
      </c>
      <c r="CD21227" s="6">
        <v>23.687122377424618</v>
      </c>
      <c r="CE21227" s="6" t="e">
        <f>NA()</f>
        <v>#N/A</v>
      </c>
    </row>
    <row r="21228" spans="81:83" x14ac:dyDescent="0.2">
      <c r="CC21228" s="15">
        <v>42300.224479166667</v>
      </c>
      <c r="CD21228" s="6">
        <v>21.325459782585622</v>
      </c>
      <c r="CE21228" s="6" t="e">
        <f>NA()</f>
        <v>#N/A</v>
      </c>
    </row>
    <row r="21229" spans="81:83" x14ac:dyDescent="0.2">
      <c r="CC21229" s="15">
        <v>42300.227951388886</v>
      </c>
      <c r="CD21229" s="6">
        <v>24.287973334951161</v>
      </c>
      <c r="CE21229" s="6" t="e">
        <f>NA()</f>
        <v>#N/A</v>
      </c>
    </row>
    <row r="21230" spans="81:83" x14ac:dyDescent="0.2">
      <c r="CC21230" s="15">
        <v>42300.231423611112</v>
      </c>
      <c r="CD21230" s="6">
        <v>21.325459782585622</v>
      </c>
      <c r="CE21230" s="6" t="e">
        <f>NA()</f>
        <v>#N/A</v>
      </c>
    </row>
    <row r="21231" spans="81:83" x14ac:dyDescent="0.2">
      <c r="CC21231" s="15">
        <v>42300.234895833331</v>
      </c>
      <c r="CD21231" s="6">
        <v>19.610011094565959</v>
      </c>
      <c r="CE21231" s="6" t="e">
        <f>NA()</f>
        <v>#N/A</v>
      </c>
    </row>
    <row r="21232" spans="81:83" x14ac:dyDescent="0.2">
      <c r="CC21232" s="15">
        <v>42300.238368055558</v>
      </c>
      <c r="CD21232" s="6">
        <v>23.687122377424618</v>
      </c>
      <c r="CE21232" s="6" t="e">
        <f>NA()</f>
        <v>#N/A</v>
      </c>
    </row>
    <row r="21233" spans="81:83" x14ac:dyDescent="0.2">
      <c r="CC21233" s="15">
        <v>42300.241840277777</v>
      </c>
      <c r="CD21233" s="6">
        <v>21.325459782585622</v>
      </c>
      <c r="CE21233" s="6" t="e">
        <f>NA()</f>
        <v>#N/A</v>
      </c>
    </row>
    <row r="21234" spans="81:83" x14ac:dyDescent="0.2">
      <c r="CC21234" s="15">
        <v>42300.245312500003</v>
      </c>
      <c r="CD21234" s="6">
        <v>18.49138842495465</v>
      </c>
      <c r="CE21234" s="6" t="e">
        <f>NA()</f>
        <v>#N/A</v>
      </c>
    </row>
    <row r="21235" spans="81:83" x14ac:dyDescent="0.2">
      <c r="CC21235" s="15">
        <v>42300.248784722222</v>
      </c>
      <c r="CD21235" s="6">
        <v>24.291132335187978</v>
      </c>
      <c r="CE21235" s="6" t="e">
        <f>NA()</f>
        <v>#N/A</v>
      </c>
    </row>
    <row r="21236" spans="81:83" x14ac:dyDescent="0.2">
      <c r="CC21236" s="15">
        <v>42300.252256944441</v>
      </c>
      <c r="CD21236" s="6">
        <v>21.325459782585622</v>
      </c>
      <c r="CE21236" s="6" t="e">
        <f>NA()</f>
        <v>#N/A</v>
      </c>
    </row>
    <row r="21237" spans="81:83" x14ac:dyDescent="0.2">
      <c r="CC21237" s="15">
        <v>42300.255729166667</v>
      </c>
      <c r="CD21237" s="6">
        <v>25.511044974443795</v>
      </c>
      <c r="CE21237" s="6" t="e">
        <f>NA()</f>
        <v>#N/A</v>
      </c>
    </row>
    <row r="21238" spans="81:83" x14ac:dyDescent="0.2">
      <c r="CC21238" s="15">
        <v>42300.259201388886</v>
      </c>
      <c r="CD21238" s="6">
        <v>21.325459782585622</v>
      </c>
      <c r="CE21238" s="6" t="e">
        <f>NA()</f>
        <v>#N/A</v>
      </c>
    </row>
    <row r="21239" spans="81:83" x14ac:dyDescent="0.2">
      <c r="CC21239" s="15">
        <v>42300.262673611112</v>
      </c>
      <c r="CD21239" s="6">
        <v>21.325459782585622</v>
      </c>
      <c r="CE21239" s="6" t="e">
        <f>NA()</f>
        <v>#N/A</v>
      </c>
    </row>
    <row r="21240" spans="81:83" x14ac:dyDescent="0.2">
      <c r="CC21240" s="15">
        <v>42300.266145833331</v>
      </c>
      <c r="CD21240" s="6">
        <v>22.497498408832463</v>
      </c>
      <c r="CE21240" s="6" t="e">
        <f>NA()</f>
        <v>#N/A</v>
      </c>
    </row>
    <row r="21241" spans="81:83" x14ac:dyDescent="0.2">
      <c r="CC21241" s="15">
        <v>42300.269618055558</v>
      </c>
      <c r="CD21241" s="6">
        <v>25.511044974443795</v>
      </c>
      <c r="CE21241" s="6" t="e">
        <f>NA()</f>
        <v>#N/A</v>
      </c>
    </row>
    <row r="21242" spans="81:83" x14ac:dyDescent="0.2">
      <c r="CC21242" s="15">
        <v>42300.273090277777</v>
      </c>
      <c r="CD21242" s="6">
        <v>21.325459782585622</v>
      </c>
      <c r="CE21242" s="6" t="e">
        <f>NA()</f>
        <v>#N/A</v>
      </c>
    </row>
    <row r="21243" spans="81:83" x14ac:dyDescent="0.2">
      <c r="CC21243" s="15">
        <v>42300.276562500003</v>
      </c>
      <c r="CD21243" s="6">
        <v>21.325459782585622</v>
      </c>
      <c r="CE21243" s="6" t="e">
        <f>NA()</f>
        <v>#N/A</v>
      </c>
    </row>
    <row r="21244" spans="81:83" x14ac:dyDescent="0.2">
      <c r="CC21244" s="15">
        <v>42300.280034722222</v>
      </c>
      <c r="CD21244" s="6">
        <v>19.610011094565959</v>
      </c>
      <c r="CE21244" s="6" t="e">
        <f>NA()</f>
        <v>#N/A</v>
      </c>
    </row>
    <row r="21245" spans="81:83" x14ac:dyDescent="0.2">
      <c r="CC21245" s="15">
        <v>42300.283506944441</v>
      </c>
      <c r="CD21245" s="6">
        <v>21.325459782585622</v>
      </c>
      <c r="CE21245" s="6" t="e">
        <f>NA()</f>
        <v>#N/A</v>
      </c>
    </row>
    <row r="21246" spans="81:83" x14ac:dyDescent="0.2">
      <c r="CC21246" s="15">
        <v>42300.286979166667</v>
      </c>
      <c r="CD21246" s="6">
        <v>21.325459782585622</v>
      </c>
      <c r="CE21246" s="6" t="e">
        <f>NA()</f>
        <v>#N/A</v>
      </c>
    </row>
    <row r="21247" spans="81:83" x14ac:dyDescent="0.2">
      <c r="CC21247" s="15">
        <v>42300.290451388886</v>
      </c>
      <c r="CD21247" s="6">
        <v>21.325459782585622</v>
      </c>
      <c r="CE21247" s="6" t="e">
        <f>NA()</f>
        <v>#N/A</v>
      </c>
    </row>
    <row r="21248" spans="81:83" x14ac:dyDescent="0.2">
      <c r="CC21248" s="15">
        <v>42300.293923611112</v>
      </c>
      <c r="CD21248" s="6">
        <v>20.177481689047685</v>
      </c>
      <c r="CE21248" s="6" t="e">
        <f>NA()</f>
        <v>#N/A</v>
      </c>
    </row>
    <row r="21249" spans="81:83" x14ac:dyDescent="0.2">
      <c r="CC21249" s="15">
        <v>42300.297395833331</v>
      </c>
      <c r="CD21249" s="6">
        <v>21.325459782585622</v>
      </c>
      <c r="CE21249" s="6" t="e">
        <f>NA()</f>
        <v>#N/A</v>
      </c>
    </row>
    <row r="21250" spans="81:83" x14ac:dyDescent="0.2">
      <c r="CC21250" s="15">
        <v>42300.300868055558</v>
      </c>
      <c r="CD21250" s="6">
        <v>23.687122377424618</v>
      </c>
      <c r="CE21250" s="6" t="e">
        <f>NA()</f>
        <v>#N/A</v>
      </c>
    </row>
    <row r="21251" spans="81:83" x14ac:dyDescent="0.2">
      <c r="CC21251" s="15">
        <v>42300.304340277777</v>
      </c>
      <c r="CD21251" s="6">
        <v>25.511044974443795</v>
      </c>
      <c r="CE21251" s="6" t="e">
        <f>NA()</f>
        <v>#N/A</v>
      </c>
    </row>
    <row r="21252" spans="81:83" x14ac:dyDescent="0.2">
      <c r="CC21252" s="15">
        <v>42300.307812500003</v>
      </c>
      <c r="CD21252" s="6">
        <v>22.497498408832463</v>
      </c>
      <c r="CE21252" s="6" t="e">
        <f>NA()</f>
        <v>#N/A</v>
      </c>
    </row>
    <row r="21253" spans="81:83" x14ac:dyDescent="0.2">
      <c r="CC21253" s="15">
        <v>42300.311284722222</v>
      </c>
      <c r="CD21253" s="6">
        <v>23.687122377424618</v>
      </c>
      <c r="CE21253" s="6" t="e">
        <f>NA()</f>
        <v>#N/A</v>
      </c>
    </row>
    <row r="21254" spans="81:83" x14ac:dyDescent="0.2">
      <c r="CC21254" s="15">
        <v>42300.314756944441</v>
      </c>
      <c r="CD21254" s="6">
        <v>24.287973334951161</v>
      </c>
      <c r="CE21254" s="6" t="e">
        <f>NA()</f>
        <v>#N/A</v>
      </c>
    </row>
    <row r="21255" spans="81:83" x14ac:dyDescent="0.2">
      <c r="CC21255" s="15">
        <v>42300.318229166667</v>
      </c>
      <c r="CD21255" s="6">
        <v>22.497498408832463</v>
      </c>
      <c r="CE21255" s="6" t="e">
        <f>NA()</f>
        <v>#N/A</v>
      </c>
    </row>
    <row r="21256" spans="81:83" x14ac:dyDescent="0.2">
      <c r="CC21256" s="15">
        <v>42300.321701388886</v>
      </c>
      <c r="CD21256" s="6">
        <v>24.287973334951161</v>
      </c>
      <c r="CE21256" s="6" t="e">
        <f>NA()</f>
        <v>#N/A</v>
      </c>
    </row>
    <row r="21257" spans="81:83" x14ac:dyDescent="0.2">
      <c r="CC21257" s="15">
        <v>42300.325173611112</v>
      </c>
      <c r="CD21257" s="6">
        <v>21.325459782585622</v>
      </c>
      <c r="CE21257" s="6" t="e">
        <f>NA()</f>
        <v>#N/A</v>
      </c>
    </row>
    <row r="21258" spans="81:83" x14ac:dyDescent="0.2">
      <c r="CC21258" s="15">
        <v>42300.328645833331</v>
      </c>
      <c r="CD21258" s="6">
        <v>22.497498408832463</v>
      </c>
      <c r="CE21258" s="6" t="e">
        <f>NA()</f>
        <v>#N/A</v>
      </c>
    </row>
    <row r="21259" spans="81:83" x14ac:dyDescent="0.2">
      <c r="CC21259" s="15">
        <v>42300.332118055558</v>
      </c>
      <c r="CD21259" s="6">
        <v>21.325459782585622</v>
      </c>
      <c r="CE21259" s="6" t="e">
        <f>NA()</f>
        <v>#N/A</v>
      </c>
    </row>
    <row r="21260" spans="81:83" x14ac:dyDescent="0.2">
      <c r="CC21260" s="15">
        <v>42300.335590277777</v>
      </c>
      <c r="CD21260" s="6">
        <v>23.088203436313371</v>
      </c>
      <c r="CE21260" s="6" t="e">
        <f>NA()</f>
        <v>#N/A</v>
      </c>
    </row>
    <row r="21261" spans="81:83" x14ac:dyDescent="0.2">
      <c r="CC21261" s="15">
        <v>42300.339062500003</v>
      </c>
      <c r="CD21261" s="6">
        <v>22.494419160928537</v>
      </c>
      <c r="CE21261" s="6" t="e">
        <f>NA()</f>
        <v>#N/A</v>
      </c>
    </row>
    <row r="21262" spans="81:83" x14ac:dyDescent="0.2">
      <c r="CC21262" s="15">
        <v>42300.342534722222</v>
      </c>
      <c r="CD21262" s="6">
        <v>21.325459782585622</v>
      </c>
      <c r="CE21262" s="6" t="e">
        <f>NA()</f>
        <v>#N/A</v>
      </c>
    </row>
    <row r="21263" spans="81:83" x14ac:dyDescent="0.2">
      <c r="CC21263" s="15">
        <v>42300.346006944441</v>
      </c>
      <c r="CD21263" s="6">
        <v>26.750721904051272</v>
      </c>
      <c r="CE21263" s="6" t="e">
        <f>NA()</f>
        <v>#N/A</v>
      </c>
    </row>
    <row r="21264" spans="81:83" x14ac:dyDescent="0.2">
      <c r="CC21264" s="15">
        <v>42300.349479166667</v>
      </c>
      <c r="CD21264" s="6">
        <v>26.750721904051272</v>
      </c>
      <c r="CE21264" s="6" t="e">
        <f>NA()</f>
        <v>#N/A</v>
      </c>
    </row>
    <row r="21265" spans="81:83" x14ac:dyDescent="0.2">
      <c r="CC21265" s="15">
        <v>42300.352951388886</v>
      </c>
      <c r="CD21265" s="6">
        <v>24.287973334951161</v>
      </c>
      <c r="CE21265" s="6" t="e">
        <f>NA()</f>
        <v>#N/A</v>
      </c>
    </row>
    <row r="21266" spans="81:83" x14ac:dyDescent="0.2">
      <c r="CC21266" s="15">
        <v>42300.356423611112</v>
      </c>
      <c r="CD21266" s="6">
        <v>26.750721904051272</v>
      </c>
      <c r="CE21266" s="6" t="e">
        <f>NA()</f>
        <v>#N/A</v>
      </c>
    </row>
    <row r="21267" spans="81:83" x14ac:dyDescent="0.2">
      <c r="CC21267" s="15">
        <v>42300.359895833331</v>
      </c>
      <c r="CD21267" s="6">
        <v>24.287973334951161</v>
      </c>
      <c r="CE21267" s="6" t="e">
        <f>NA()</f>
        <v>#N/A</v>
      </c>
    </row>
    <row r="21268" spans="81:83" x14ac:dyDescent="0.2">
      <c r="CC21268" s="15">
        <v>42300.363368055558</v>
      </c>
      <c r="CD21268" s="6">
        <v>21.325459782585622</v>
      </c>
      <c r="CE21268" s="6" t="e">
        <f>NA()</f>
        <v>#N/A</v>
      </c>
    </row>
    <row r="21269" spans="81:83" x14ac:dyDescent="0.2">
      <c r="CC21269" s="15">
        <v>42300.366840277777</v>
      </c>
      <c r="CD21269" s="6">
        <v>22.494419160928537</v>
      </c>
      <c r="CE21269" s="6" t="e">
        <f>NA()</f>
        <v>#N/A</v>
      </c>
    </row>
    <row r="21270" spans="81:83" x14ac:dyDescent="0.2">
      <c r="CC21270" s="15">
        <v>42300.370312500003</v>
      </c>
      <c r="CD21270" s="6">
        <v>24.287973334951161</v>
      </c>
      <c r="CE21270" s="6" t="e">
        <f>NA()</f>
        <v>#N/A</v>
      </c>
    </row>
    <row r="21271" spans="81:83" x14ac:dyDescent="0.2">
      <c r="CC21271" s="15">
        <v>42300.373784722222</v>
      </c>
      <c r="CD21271" s="6">
        <v>22.494419160928537</v>
      </c>
      <c r="CE21271" s="6" t="e">
        <f>NA()</f>
        <v>#N/A</v>
      </c>
    </row>
    <row r="21272" spans="81:83" x14ac:dyDescent="0.2">
      <c r="CC21272" s="15">
        <v>42300.377256944441</v>
      </c>
      <c r="CD21272" s="6">
        <v>24.287973334951161</v>
      </c>
      <c r="CE21272" s="6" t="e">
        <f>NA()</f>
        <v>#N/A</v>
      </c>
    </row>
    <row r="21273" spans="81:83" x14ac:dyDescent="0.2">
      <c r="CC21273" s="15">
        <v>42300.380729166667</v>
      </c>
      <c r="CD21273" s="6">
        <v>24.287973334951161</v>
      </c>
      <c r="CE21273" s="6" t="e">
        <f>NA()</f>
        <v>#N/A</v>
      </c>
    </row>
    <row r="21274" spans="81:83" x14ac:dyDescent="0.2">
      <c r="CC21274" s="15">
        <v>42300.384201388886</v>
      </c>
      <c r="CD21274" s="6">
        <v>26.750721904051272</v>
      </c>
      <c r="CE21274" s="6" t="e">
        <f>NA()</f>
        <v>#N/A</v>
      </c>
    </row>
    <row r="21275" spans="81:83" x14ac:dyDescent="0.2">
      <c r="CC21275" s="15">
        <v>42300.387673611112</v>
      </c>
      <c r="CD21275" s="6">
        <v>24.287973334951161</v>
      </c>
      <c r="CE21275" s="6" t="e">
        <f>NA()</f>
        <v>#N/A</v>
      </c>
    </row>
    <row r="21276" spans="81:83" x14ac:dyDescent="0.2">
      <c r="CC21276" s="15">
        <v>42300.391145833331</v>
      </c>
      <c r="CD21276" s="6">
        <v>24.287973334951161</v>
      </c>
      <c r="CE21276" s="6" t="e">
        <f>NA()</f>
        <v>#N/A</v>
      </c>
    </row>
    <row r="21277" spans="81:83" x14ac:dyDescent="0.2">
      <c r="CC21277" s="15">
        <v>42300.394618055558</v>
      </c>
      <c r="CD21277" s="6">
        <v>26.750721904051272</v>
      </c>
      <c r="CE21277" s="6" t="e">
        <f>NA()</f>
        <v>#N/A</v>
      </c>
    </row>
    <row r="21278" spans="81:83" x14ac:dyDescent="0.2">
      <c r="CC21278" s="15">
        <v>42300.398090277777</v>
      </c>
      <c r="CD21278" s="6">
        <v>19.610011094565959</v>
      </c>
      <c r="CE21278" s="6" t="e">
        <f>NA()</f>
        <v>#N/A</v>
      </c>
    </row>
    <row r="21279" spans="81:83" x14ac:dyDescent="0.2">
      <c r="CC21279" s="15">
        <v>42300.401562500003</v>
      </c>
      <c r="CD21279" s="6">
        <v>23.088203436313371</v>
      </c>
      <c r="CE21279" s="6" t="e">
        <f>NA()</f>
        <v>#N/A</v>
      </c>
    </row>
    <row r="21280" spans="81:83" x14ac:dyDescent="0.2">
      <c r="CC21280" s="15">
        <v>42300.405034722222</v>
      </c>
      <c r="CD21280" s="6">
        <v>23.088203436313371</v>
      </c>
      <c r="CE21280" s="6" t="e">
        <f>NA()</f>
        <v>#N/A</v>
      </c>
    </row>
    <row r="21281" spans="81:83" x14ac:dyDescent="0.2">
      <c r="CC21281" s="15">
        <v>42300.408506944441</v>
      </c>
      <c r="CD21281" s="6">
        <v>21.908866496205288</v>
      </c>
      <c r="CE21281" s="6" t="e">
        <f>NA()</f>
        <v>#N/A</v>
      </c>
    </row>
    <row r="21282" spans="81:83" x14ac:dyDescent="0.2">
      <c r="CC21282" s="15">
        <v>42300.411979166667</v>
      </c>
      <c r="CD21282" s="6">
        <v>21.908866496205288</v>
      </c>
      <c r="CE21282" s="6" t="e">
        <f>NA()</f>
        <v>#N/A</v>
      </c>
    </row>
    <row r="21283" spans="81:83" x14ac:dyDescent="0.2">
      <c r="CC21283" s="15">
        <v>42300.415451388886</v>
      </c>
      <c r="CD21283" s="6">
        <v>19.05087560152273</v>
      </c>
      <c r="CE21283" s="6" t="e">
        <f>NA()</f>
        <v>#N/A</v>
      </c>
    </row>
    <row r="21284" spans="81:83" x14ac:dyDescent="0.2">
      <c r="CC21284" s="15">
        <v>42300.418923611112</v>
      </c>
      <c r="CD21284" s="6">
        <v>23.687122377424618</v>
      </c>
      <c r="CE21284" s="6" t="e">
        <f>NA()</f>
        <v>#N/A</v>
      </c>
    </row>
    <row r="21285" spans="81:83" x14ac:dyDescent="0.2">
      <c r="CC21285" s="15">
        <v>42300.422395833331</v>
      </c>
      <c r="CD21285" s="6">
        <v>25.511044974443795</v>
      </c>
      <c r="CE21285" s="6" t="e">
        <f>NA()</f>
        <v>#N/A</v>
      </c>
    </row>
    <row r="21286" spans="81:83" x14ac:dyDescent="0.2">
      <c r="CC21286" s="15">
        <v>42300.425868055558</v>
      </c>
      <c r="CD21286" s="6">
        <v>21.325459782585622</v>
      </c>
      <c r="CE21286" s="6" t="e">
        <f>NA()</f>
        <v>#N/A</v>
      </c>
    </row>
    <row r="21287" spans="81:83" x14ac:dyDescent="0.2">
      <c r="CC21287" s="15">
        <v>42300.429340277777</v>
      </c>
      <c r="CD21287" s="6">
        <v>21.325459782585622</v>
      </c>
      <c r="CE21287" s="6" t="e">
        <f>NA()</f>
        <v>#N/A</v>
      </c>
    </row>
    <row r="21288" spans="81:83" x14ac:dyDescent="0.2">
      <c r="CC21288" s="15">
        <v>42300.432812500003</v>
      </c>
      <c r="CD21288" s="6">
        <v>23.687122377424618</v>
      </c>
      <c r="CE21288" s="6" t="e">
        <f>NA()</f>
        <v>#N/A</v>
      </c>
    </row>
    <row r="21289" spans="81:83" x14ac:dyDescent="0.2">
      <c r="CC21289" s="15">
        <v>42300.436284722222</v>
      </c>
      <c r="CD21289" s="6">
        <v>23.687122377424618</v>
      </c>
      <c r="CE21289" s="6" t="e">
        <f>NA()</f>
        <v>#N/A</v>
      </c>
    </row>
    <row r="21290" spans="81:83" x14ac:dyDescent="0.2">
      <c r="CC21290" s="15">
        <v>42300.439756944441</v>
      </c>
      <c r="CD21290" s="6">
        <v>21.325459782585622</v>
      </c>
      <c r="CE21290" s="6" t="e">
        <f>NA()</f>
        <v>#N/A</v>
      </c>
    </row>
    <row r="21291" spans="81:83" x14ac:dyDescent="0.2">
      <c r="CC21291" s="15">
        <v>42300.443229166667</v>
      </c>
      <c r="CD21291" s="6">
        <v>23.687122377424618</v>
      </c>
      <c r="CE21291" s="6" t="e">
        <f>NA()</f>
        <v>#N/A</v>
      </c>
    </row>
    <row r="21292" spans="81:83" x14ac:dyDescent="0.2">
      <c r="CC21292" s="15">
        <v>42300.446701388886</v>
      </c>
      <c r="CD21292" s="6">
        <v>23.687122377424618</v>
      </c>
      <c r="CE21292" s="6" t="e">
        <f>NA()</f>
        <v>#N/A</v>
      </c>
    </row>
    <row r="21293" spans="81:83" x14ac:dyDescent="0.2">
      <c r="CC21293" s="15">
        <v>42300.450173611112</v>
      </c>
      <c r="CD21293" s="6">
        <v>26.126814259589207</v>
      </c>
      <c r="CE21293" s="6" t="e">
        <f>NA()</f>
        <v>#N/A</v>
      </c>
    </row>
    <row r="21294" spans="81:83" x14ac:dyDescent="0.2">
      <c r="CC21294" s="15">
        <v>42300.453645833331</v>
      </c>
      <c r="CD21294" s="6">
        <v>26.126814259589207</v>
      </c>
      <c r="CE21294" s="6" t="e">
        <f>NA()</f>
        <v>#N/A</v>
      </c>
    </row>
    <row r="21295" spans="81:83" x14ac:dyDescent="0.2">
      <c r="CC21295" s="15">
        <v>42300.457118055558</v>
      </c>
      <c r="CD21295" s="6">
        <v>23.68398978172829</v>
      </c>
      <c r="CE21295" s="6" t="e">
        <f>NA()</f>
        <v>#N/A</v>
      </c>
    </row>
    <row r="21296" spans="81:83" x14ac:dyDescent="0.2">
      <c r="CC21296" s="15">
        <v>42300.460590277777</v>
      </c>
      <c r="CD21296" s="6">
        <v>23.68398978172829</v>
      </c>
      <c r="CE21296" s="6" t="e">
        <f>NA()</f>
        <v>#N/A</v>
      </c>
    </row>
    <row r="21297" spans="81:83" x14ac:dyDescent="0.2">
      <c r="CC21297" s="15">
        <v>42300.464062500003</v>
      </c>
      <c r="CD21297" s="6">
        <v>19.050875601522051</v>
      </c>
      <c r="CE21297" s="6" t="e">
        <f>NA()</f>
        <v>#N/A</v>
      </c>
    </row>
    <row r="21298" spans="81:83" x14ac:dyDescent="0.2">
      <c r="CC21298" s="15">
        <v>42300.467534722222</v>
      </c>
      <c r="CD21298" s="6">
        <v>23.68398978172829</v>
      </c>
      <c r="CE21298" s="6" t="e">
        <f>NA()</f>
        <v>#N/A</v>
      </c>
    </row>
    <row r="21299" spans="81:83" x14ac:dyDescent="0.2">
      <c r="CC21299" s="15">
        <v>42300.471006944441</v>
      </c>
      <c r="CD21299" s="6">
        <v>20.747325492871791</v>
      </c>
      <c r="CE21299" s="6" t="e">
        <f>NA()</f>
        <v>#N/A</v>
      </c>
    </row>
    <row r="21300" spans="81:83" x14ac:dyDescent="0.2">
      <c r="CC21300" s="15">
        <v>42300.474479166667</v>
      </c>
      <c r="CD21300" s="6">
        <v>20.75032286719058</v>
      </c>
      <c r="CE21300" s="6" t="e">
        <f>NA()</f>
        <v>#N/A</v>
      </c>
    </row>
    <row r="21301" spans="81:83" x14ac:dyDescent="0.2">
      <c r="CC21301" s="15">
        <v>42300.477951388886</v>
      </c>
      <c r="CD21301" s="6">
        <v>20.747325492871791</v>
      </c>
      <c r="CE21301" s="6" t="e">
        <f>NA()</f>
        <v>#N/A</v>
      </c>
    </row>
    <row r="21302" spans="81:83" x14ac:dyDescent="0.2">
      <c r="CC21302" s="15">
        <v>42300.481423611112</v>
      </c>
      <c r="CD21302" s="6">
        <v>20.747325492871791</v>
      </c>
      <c r="CE21302" s="6" t="e">
        <f>NA()</f>
        <v>#N/A</v>
      </c>
    </row>
    <row r="21303" spans="81:83" x14ac:dyDescent="0.2">
      <c r="CC21303" s="15">
        <v>42300.484895833331</v>
      </c>
      <c r="CD21303" s="6">
        <v>20.747325492871791</v>
      </c>
      <c r="CE21303" s="6" t="e">
        <f>NA()</f>
        <v>#N/A</v>
      </c>
    </row>
    <row r="21304" spans="81:83" x14ac:dyDescent="0.2">
      <c r="CC21304" s="15">
        <v>42300.488368055558</v>
      </c>
      <c r="CD21304" s="6">
        <v>23.088203436314085</v>
      </c>
      <c r="CE21304" s="6" t="e">
        <f>NA()</f>
        <v>#N/A</v>
      </c>
    </row>
    <row r="21305" spans="81:83" x14ac:dyDescent="0.2">
      <c r="CC21305" s="15">
        <v>42300.491840277777</v>
      </c>
      <c r="CD21305" s="6">
        <v>20.747325492871791</v>
      </c>
      <c r="CE21305" s="6" t="e">
        <f>NA()</f>
        <v>#N/A</v>
      </c>
    </row>
    <row r="21306" spans="81:83" x14ac:dyDescent="0.2">
      <c r="CC21306" s="15">
        <v>42300.495312500003</v>
      </c>
      <c r="CD21306" s="6">
        <v>21.325459782584939</v>
      </c>
      <c r="CE21306" s="6" t="e">
        <f>NA()</f>
        <v>#N/A</v>
      </c>
    </row>
    <row r="21307" spans="81:83" x14ac:dyDescent="0.2">
      <c r="CC21307" s="15">
        <v>42300.498784722222</v>
      </c>
      <c r="CD21307" s="6">
        <v>23.088203436314085</v>
      </c>
      <c r="CE21307" s="6" t="e">
        <f>NA()</f>
        <v>#N/A</v>
      </c>
    </row>
    <row r="21308" spans="81:83" x14ac:dyDescent="0.2">
      <c r="CC21308" s="15">
        <v>42300.502256944441</v>
      </c>
      <c r="CD21308" s="6">
        <v>21.908866496205288</v>
      </c>
      <c r="CE21308" s="6" t="e">
        <f>NA()</f>
        <v>#N/A</v>
      </c>
    </row>
    <row r="21309" spans="81:83" x14ac:dyDescent="0.2">
      <c r="CC21309" s="15">
        <v>42300.505729166667</v>
      </c>
      <c r="CD21309" s="6">
        <v>26.130051047708541</v>
      </c>
      <c r="CE21309" s="6" t="e">
        <f>NA()</f>
        <v>#N/A</v>
      </c>
    </row>
    <row r="21310" spans="81:83" x14ac:dyDescent="0.2">
      <c r="CC21310" s="15">
        <v>42300.509201388886</v>
      </c>
      <c r="CD21310" s="6">
        <v>26.130051047708541</v>
      </c>
      <c r="CE21310" s="6" t="e">
        <f>NA()</f>
        <v>#N/A</v>
      </c>
    </row>
    <row r="21311" spans="81:83" x14ac:dyDescent="0.2">
      <c r="CC21311" s="15">
        <v>42300.512673611112</v>
      </c>
      <c r="CD21311" s="6">
        <v>23.687122377423911</v>
      </c>
      <c r="CE21311" s="6" t="e">
        <f>NA()</f>
        <v>#N/A</v>
      </c>
    </row>
    <row r="21312" spans="81:83" x14ac:dyDescent="0.2">
      <c r="CC21312" s="15">
        <v>42300.516145833331</v>
      </c>
      <c r="CD21312" s="6">
        <v>26.130051047708541</v>
      </c>
      <c r="CE21312" s="6" t="e">
        <f>NA()</f>
        <v>#N/A</v>
      </c>
    </row>
    <row r="21313" spans="81:83" x14ac:dyDescent="0.2">
      <c r="CC21313" s="15">
        <v>42300.519618055558</v>
      </c>
      <c r="CD21313" s="6">
        <v>20.747325492871791</v>
      </c>
      <c r="CE21313" s="6" t="e">
        <f>NA()</f>
        <v>#N/A</v>
      </c>
    </row>
    <row r="21314" spans="81:83" x14ac:dyDescent="0.2">
      <c r="CC21314" s="15">
        <v>42300.523090277777</v>
      </c>
      <c r="CD21314" s="6">
        <v>20.747325492871791</v>
      </c>
      <c r="CE21314" s="6" t="e">
        <f>NA()</f>
        <v>#N/A</v>
      </c>
    </row>
    <row r="21315" spans="81:83" x14ac:dyDescent="0.2">
      <c r="CC21315" s="15">
        <v>42300.526562500003</v>
      </c>
      <c r="CD21315" s="6">
        <v>16.326486946182431</v>
      </c>
      <c r="CE21315" s="6" t="e">
        <f>NA()</f>
        <v>#N/A</v>
      </c>
    </row>
    <row r="21316" spans="81:83" x14ac:dyDescent="0.2">
      <c r="CC21316" s="15">
        <v>42300.530034722222</v>
      </c>
      <c r="CD21316" s="6">
        <v>23.687122377423911</v>
      </c>
      <c r="CE21316" s="6" t="e">
        <f>NA()</f>
        <v>#N/A</v>
      </c>
    </row>
    <row r="21317" spans="81:83" x14ac:dyDescent="0.2">
      <c r="CC21317" s="15">
        <v>42300.533506944441</v>
      </c>
      <c r="CD21317" s="6">
        <v>19.610011094565959</v>
      </c>
      <c r="CE21317" s="6" t="e">
        <f>NA()</f>
        <v>#N/A</v>
      </c>
    </row>
    <row r="21318" spans="81:83" x14ac:dyDescent="0.2">
      <c r="CC21318" s="15">
        <v>42300.536979166667</v>
      </c>
      <c r="CD21318" s="6">
        <v>23.687122377423911</v>
      </c>
      <c r="CE21318" s="6" t="e">
        <f>NA()</f>
        <v>#N/A</v>
      </c>
    </row>
    <row r="21319" spans="81:83" x14ac:dyDescent="0.2">
      <c r="CC21319" s="15">
        <v>42300.540451388886</v>
      </c>
      <c r="CD21319" s="6">
        <v>23.687122377423911</v>
      </c>
      <c r="CE21319" s="6" t="e">
        <f>NA()</f>
        <v>#N/A</v>
      </c>
    </row>
    <row r="21320" spans="81:83" x14ac:dyDescent="0.2">
      <c r="CC21320" s="15">
        <v>42300.543923611112</v>
      </c>
      <c r="CD21320" s="6">
        <v>27.379518273634421</v>
      </c>
      <c r="CE21320" s="6" t="e">
        <f>NA()</f>
        <v>#N/A</v>
      </c>
    </row>
    <row r="21321" spans="81:83" x14ac:dyDescent="0.2">
      <c r="CC21321" s="15">
        <v>42300.547395833331</v>
      </c>
      <c r="CD21321" s="6">
        <v>21.325459782584939</v>
      </c>
      <c r="CE21321" s="6" t="e">
        <f>NA()</f>
        <v>#N/A</v>
      </c>
    </row>
    <row r="21322" spans="81:83" x14ac:dyDescent="0.2">
      <c r="CC21322" s="15">
        <v>42300.550868055558</v>
      </c>
      <c r="CD21322" s="6">
        <v>21.908866496205288</v>
      </c>
      <c r="CE21322" s="6" t="e">
        <f>NA()</f>
        <v>#N/A</v>
      </c>
    </row>
    <row r="21323" spans="81:83" x14ac:dyDescent="0.2">
      <c r="CC21323" s="15">
        <v>42300.554340277777</v>
      </c>
      <c r="CD21323" s="6">
        <v>26.126814259588464</v>
      </c>
      <c r="CE21323" s="6" t="e">
        <f>NA()</f>
        <v>#N/A</v>
      </c>
    </row>
    <row r="21324" spans="81:83" x14ac:dyDescent="0.2">
      <c r="CC21324" s="15">
        <v>42300.557812500003</v>
      </c>
      <c r="CD21324" s="6">
        <v>21.325459782584939</v>
      </c>
      <c r="CE21324" s="6" t="e">
        <f>NA()</f>
        <v>#N/A</v>
      </c>
    </row>
    <row r="21325" spans="81:83" x14ac:dyDescent="0.2">
      <c r="CC21325" s="15">
        <v>42300.561284722222</v>
      </c>
      <c r="CD21325" s="6">
        <v>19.610011094565959</v>
      </c>
      <c r="CE21325" s="6" t="e">
        <f>NA()</f>
        <v>#N/A</v>
      </c>
    </row>
    <row r="21326" spans="81:83" x14ac:dyDescent="0.2">
      <c r="CC21326" s="15">
        <v>42300.564756944441</v>
      </c>
      <c r="CD21326" s="6">
        <v>23.68398978172759</v>
      </c>
      <c r="CE21326" s="6" t="e">
        <f>NA()</f>
        <v>#N/A</v>
      </c>
    </row>
    <row r="21327" spans="81:83" x14ac:dyDescent="0.2">
      <c r="CC21327" s="15">
        <v>42300.568229166667</v>
      </c>
      <c r="CD21327" s="6">
        <v>23.68398978172759</v>
      </c>
      <c r="CE21327" s="6" t="e">
        <f>NA()</f>
        <v>#N/A</v>
      </c>
    </row>
    <row r="21328" spans="81:83" x14ac:dyDescent="0.2">
      <c r="CC21328" s="15">
        <v>42300.571701388886</v>
      </c>
      <c r="CD21328" s="6">
        <v>21.325459782584939</v>
      </c>
      <c r="CE21328" s="6" t="e">
        <f>NA()</f>
        <v>#N/A</v>
      </c>
    </row>
    <row r="21329" spans="81:83" x14ac:dyDescent="0.2">
      <c r="CC21329" s="15">
        <v>42300.575173611112</v>
      </c>
      <c r="CD21329" s="6">
        <v>22.494419160928537</v>
      </c>
      <c r="CE21329" s="6" t="e">
        <f>NA()</f>
        <v>#N/A</v>
      </c>
    </row>
    <row r="21330" spans="81:83" x14ac:dyDescent="0.2">
      <c r="CC21330" s="15">
        <v>42300.578645833331</v>
      </c>
      <c r="CD21330" s="6">
        <v>23.68398978172759</v>
      </c>
      <c r="CE21330" s="6" t="e">
        <f>NA()</f>
        <v>#N/A</v>
      </c>
    </row>
    <row r="21331" spans="81:83" x14ac:dyDescent="0.2">
      <c r="CC21331" s="15">
        <v>42300.582118055558</v>
      </c>
      <c r="CD21331" s="6">
        <v>23.68398978172759</v>
      </c>
      <c r="CE21331" s="6" t="e">
        <f>NA()</f>
        <v>#N/A</v>
      </c>
    </row>
    <row r="21332" spans="81:83" x14ac:dyDescent="0.2">
      <c r="CC21332" s="15">
        <v>42300.585590277777</v>
      </c>
      <c r="CD21332" s="6">
        <v>23.68398978172759</v>
      </c>
      <c r="CE21332" s="6" t="e">
        <f>NA()</f>
        <v>#N/A</v>
      </c>
    </row>
    <row r="21333" spans="81:83" x14ac:dyDescent="0.2">
      <c r="CC21333" s="15">
        <v>42300.589062500003</v>
      </c>
      <c r="CD21333" s="6">
        <v>23.68398978172759</v>
      </c>
      <c r="CE21333" s="6" t="e">
        <f>NA()</f>
        <v>#N/A</v>
      </c>
    </row>
    <row r="21334" spans="81:83" x14ac:dyDescent="0.2">
      <c r="CC21334" s="15">
        <v>42300.592534722222</v>
      </c>
      <c r="CD21334" s="6">
        <v>23.68398978172759</v>
      </c>
      <c r="CE21334" s="6" t="e">
        <f>NA()</f>
        <v>#N/A</v>
      </c>
    </row>
    <row r="21335" spans="81:83" x14ac:dyDescent="0.2">
      <c r="CC21335" s="15">
        <v>42300.596006944441</v>
      </c>
      <c r="CD21335" s="6">
        <v>23.68398978172759</v>
      </c>
      <c r="CE21335" s="6" t="e">
        <f>NA()</f>
        <v>#N/A</v>
      </c>
    </row>
    <row r="21336" spans="81:83" x14ac:dyDescent="0.2">
      <c r="CC21336" s="15">
        <v>42300.599479166667</v>
      </c>
      <c r="CD21336" s="6">
        <v>21.325459782584939</v>
      </c>
      <c r="CE21336" s="6" t="e">
        <f>NA()</f>
        <v>#N/A</v>
      </c>
    </row>
    <row r="21337" spans="81:83" x14ac:dyDescent="0.2">
      <c r="CC21337" s="15">
        <v>42300.602951388886</v>
      </c>
      <c r="CD21337" s="6">
        <v>23.68398978172759</v>
      </c>
      <c r="CE21337" s="6" t="e">
        <f>NA()</f>
        <v>#N/A</v>
      </c>
    </row>
    <row r="21338" spans="81:83" x14ac:dyDescent="0.2">
      <c r="CC21338" s="15">
        <v>42300.606423611112</v>
      </c>
      <c r="CD21338" s="6">
        <v>21.905814342710759</v>
      </c>
      <c r="CE21338" s="6" t="e">
        <f>NA()</f>
        <v>#N/A</v>
      </c>
    </row>
    <row r="21339" spans="81:83" x14ac:dyDescent="0.2">
      <c r="CC21339" s="15">
        <v>42300.609895833331</v>
      </c>
      <c r="CD21339" s="6">
        <v>21.905814342710759</v>
      </c>
      <c r="CE21339" s="6" t="e">
        <f>NA()</f>
        <v>#N/A</v>
      </c>
    </row>
    <row r="21340" spans="81:83" x14ac:dyDescent="0.2">
      <c r="CC21340" s="15">
        <v>42300.613368055558</v>
      </c>
      <c r="CD21340" s="6">
        <v>26.126814259588464</v>
      </c>
      <c r="CE21340" s="6" t="e">
        <f>NA()</f>
        <v>#N/A</v>
      </c>
    </row>
    <row r="21341" spans="81:83" x14ac:dyDescent="0.2">
      <c r="CC21341" s="15">
        <v>42300.616840277777</v>
      </c>
      <c r="CD21341" s="6">
        <v>27.376230693143953</v>
      </c>
      <c r="CE21341" s="6" t="e">
        <f>NA()</f>
        <v>#N/A</v>
      </c>
    </row>
    <row r="21342" spans="81:83" x14ac:dyDescent="0.2">
      <c r="CC21342" s="15">
        <v>42300.620312500003</v>
      </c>
      <c r="CD21342" s="6">
        <v>24.287973334951875</v>
      </c>
      <c r="CE21342" s="6" t="e">
        <f>NA()</f>
        <v>#N/A</v>
      </c>
    </row>
    <row r="21343" spans="81:83" x14ac:dyDescent="0.2">
      <c r="CC21343" s="15">
        <v>42300.623784722222</v>
      </c>
      <c r="CD21343" s="6">
        <v>24.287973334951875</v>
      </c>
      <c r="CE21343" s="6" t="e">
        <f>NA()</f>
        <v>#N/A</v>
      </c>
    </row>
    <row r="21344" spans="81:83" x14ac:dyDescent="0.2">
      <c r="CC21344" s="15">
        <v>42300.627256944441</v>
      </c>
      <c r="CD21344" s="6">
        <v>24.287973334951875</v>
      </c>
      <c r="CE21344" s="6" t="e">
        <f>NA()</f>
        <v>#N/A</v>
      </c>
    </row>
    <row r="21345" spans="81:83" x14ac:dyDescent="0.2">
      <c r="CC21345" s="15">
        <v>42300.630729166667</v>
      </c>
      <c r="CD21345" s="6">
        <v>20.75032286719058</v>
      </c>
      <c r="CE21345" s="6" t="e">
        <f>NA()</f>
        <v>#N/A</v>
      </c>
    </row>
    <row r="21346" spans="81:83" x14ac:dyDescent="0.2">
      <c r="CC21346" s="15">
        <v>42300.634201388886</v>
      </c>
      <c r="CD21346" s="6">
        <v>24.287973334951875</v>
      </c>
      <c r="CE21346" s="6" t="e">
        <f>NA()</f>
        <v>#N/A</v>
      </c>
    </row>
    <row r="21347" spans="81:83" x14ac:dyDescent="0.2">
      <c r="CC21347" s="15">
        <v>42300.637673611112</v>
      </c>
      <c r="CD21347" s="6">
        <v>24.897005569253853</v>
      </c>
      <c r="CE21347" s="6" t="e">
        <f>NA()</f>
        <v>#N/A</v>
      </c>
    </row>
    <row r="21348" spans="81:83" x14ac:dyDescent="0.2">
      <c r="CC21348" s="15">
        <v>42300.641145833331</v>
      </c>
      <c r="CD21348" s="6">
        <v>21.908866496205288</v>
      </c>
      <c r="CE21348" s="6" t="e">
        <f>NA()</f>
        <v>#N/A</v>
      </c>
    </row>
    <row r="21349" spans="81:83" x14ac:dyDescent="0.2">
      <c r="CC21349" s="15">
        <v>42300.644618055558</v>
      </c>
      <c r="CD21349" s="6">
        <v>24.287973334951875</v>
      </c>
      <c r="CE21349" s="6" t="e">
        <f>NA()</f>
        <v>#N/A</v>
      </c>
    </row>
    <row r="21350" spans="81:83" x14ac:dyDescent="0.2">
      <c r="CC21350" s="15">
        <v>42300.648090277777</v>
      </c>
      <c r="CD21350" s="6">
        <v>24.287973334951875</v>
      </c>
      <c r="CE21350" s="6" t="e">
        <f>NA()</f>
        <v>#N/A</v>
      </c>
    </row>
    <row r="21351" spans="81:83" x14ac:dyDescent="0.2">
      <c r="CC21351" s="15">
        <v>42300.651562500003</v>
      </c>
      <c r="CD21351" s="6">
        <v>24.287973334951875</v>
      </c>
      <c r="CE21351" s="6" t="e">
        <f>NA()</f>
        <v>#N/A</v>
      </c>
    </row>
    <row r="21352" spans="81:83" x14ac:dyDescent="0.2">
      <c r="CC21352" s="15">
        <v>42300.655034722222</v>
      </c>
      <c r="CD21352" s="6">
        <v>24.897005569254564</v>
      </c>
      <c r="CE21352" s="6" t="e">
        <f>NA()</f>
        <v>#N/A</v>
      </c>
    </row>
    <row r="21353" spans="81:83" x14ac:dyDescent="0.2">
      <c r="CC21353" s="15">
        <v>42300.658506944441</v>
      </c>
      <c r="CD21353" s="6">
        <v>20.177481689047685</v>
      </c>
      <c r="CE21353" s="6" t="e">
        <f>NA()</f>
        <v>#N/A</v>
      </c>
    </row>
    <row r="21354" spans="81:83" x14ac:dyDescent="0.2">
      <c r="CC21354" s="15">
        <v>42300.661979166667</v>
      </c>
      <c r="CD21354" s="6">
        <v>27.376230693143953</v>
      </c>
      <c r="CE21354" s="6" t="e">
        <f>NA()</f>
        <v>#N/A</v>
      </c>
    </row>
    <row r="21355" spans="81:83" x14ac:dyDescent="0.2">
      <c r="CC21355" s="15">
        <v>42300.665451388886</v>
      </c>
      <c r="CD21355" s="6">
        <v>21.908866496205288</v>
      </c>
      <c r="CE21355" s="6" t="e">
        <f>NA()</f>
        <v>#N/A</v>
      </c>
    </row>
    <row r="21356" spans="81:83" x14ac:dyDescent="0.2">
      <c r="CC21356" s="15">
        <v>42300.668923611112</v>
      </c>
      <c r="CD21356" s="6">
        <v>23.088203436313371</v>
      </c>
      <c r="CE21356" s="6" t="e">
        <f>NA()</f>
        <v>#N/A</v>
      </c>
    </row>
    <row r="21357" spans="81:83" x14ac:dyDescent="0.2">
      <c r="CC21357" s="15">
        <v>42300.672395833331</v>
      </c>
      <c r="CD21357" s="6">
        <v>23.68398978172759</v>
      </c>
      <c r="CE21357" s="6" t="e">
        <f>NA()</f>
        <v>#N/A</v>
      </c>
    </row>
    <row r="21358" spans="81:83" x14ac:dyDescent="0.2">
      <c r="CC21358" s="15">
        <v>42300.675868055558</v>
      </c>
      <c r="CD21358" s="6">
        <v>23.088203436313371</v>
      </c>
      <c r="CE21358" s="6" t="e">
        <f>NA()</f>
        <v>#N/A</v>
      </c>
    </row>
    <row r="21359" spans="81:83" x14ac:dyDescent="0.2">
      <c r="CC21359" s="15">
        <v>42300.679340277777</v>
      </c>
      <c r="CD21359" s="6">
        <v>20.177481689047685</v>
      </c>
      <c r="CE21359" s="6" t="e">
        <f>NA()</f>
        <v>#N/A</v>
      </c>
    </row>
    <row r="21360" spans="81:83" x14ac:dyDescent="0.2">
      <c r="CC21360" s="15">
        <v>42300.682812500003</v>
      </c>
      <c r="CD21360" s="6">
        <v>23.088203436313371</v>
      </c>
      <c r="CE21360" s="6" t="e">
        <f>NA()</f>
        <v>#N/A</v>
      </c>
    </row>
    <row r="21361" spans="81:83" x14ac:dyDescent="0.2">
      <c r="CC21361" s="15">
        <v>42300.686284722222</v>
      </c>
      <c r="CD21361" s="6">
        <v>20.177481689047685</v>
      </c>
      <c r="CE21361" s="6" t="e">
        <f>NA()</f>
        <v>#N/A</v>
      </c>
    </row>
    <row r="21362" spans="81:83" x14ac:dyDescent="0.2">
      <c r="CC21362" s="15">
        <v>42300.689756944441</v>
      </c>
      <c r="CD21362" s="6">
        <v>23.088203436313371</v>
      </c>
      <c r="CE21362" s="6" t="e">
        <f>NA()</f>
        <v>#N/A</v>
      </c>
    </row>
    <row r="21363" spans="81:83" x14ac:dyDescent="0.2">
      <c r="CC21363" s="15">
        <v>42300.693229166667</v>
      </c>
      <c r="CD21363" s="6">
        <v>25.511044974443795</v>
      </c>
      <c r="CE21363" s="6" t="e">
        <f>NA()</f>
        <v>#N/A</v>
      </c>
    </row>
    <row r="21364" spans="81:83" x14ac:dyDescent="0.2">
      <c r="CC21364" s="15">
        <v>42300.696701388886</v>
      </c>
      <c r="CD21364" s="6">
        <v>25.511044974443795</v>
      </c>
      <c r="CE21364" s="6" t="e">
        <f>NA()</f>
        <v>#N/A</v>
      </c>
    </row>
    <row r="21365" spans="81:83" x14ac:dyDescent="0.2">
      <c r="CC21365" s="15">
        <v>42300.700173611112</v>
      </c>
      <c r="CD21365" s="6">
        <v>25.511044974443795</v>
      </c>
      <c r="CE21365" s="6" t="e">
        <f>NA()</f>
        <v>#N/A</v>
      </c>
    </row>
    <row r="21366" spans="81:83" x14ac:dyDescent="0.2">
      <c r="CC21366" s="15">
        <v>42300.703645833331</v>
      </c>
      <c r="CD21366" s="6">
        <v>23.687122377423911</v>
      </c>
      <c r="CE21366" s="6" t="e">
        <f>NA()</f>
        <v>#N/A</v>
      </c>
    </row>
    <row r="21367" spans="81:83" x14ac:dyDescent="0.2">
      <c r="CC21367" s="15">
        <v>42300.707118055558</v>
      </c>
      <c r="CD21367" s="6">
        <v>23.088203436313371</v>
      </c>
      <c r="CE21367" s="6" t="e">
        <f>NA()</f>
        <v>#N/A</v>
      </c>
    </row>
    <row r="21368" spans="81:83" x14ac:dyDescent="0.2">
      <c r="CC21368" s="15">
        <v>42300.710590277777</v>
      </c>
      <c r="CD21368" s="6">
        <v>26.126814259588464</v>
      </c>
      <c r="CE21368" s="6" t="e">
        <f>NA()</f>
        <v>#N/A</v>
      </c>
    </row>
    <row r="21369" spans="81:83" x14ac:dyDescent="0.2">
      <c r="CC21369" s="15">
        <v>42300.714062500003</v>
      </c>
      <c r="CD21369" s="6">
        <v>23.088203436313371</v>
      </c>
      <c r="CE21369" s="6" t="e">
        <f>NA()</f>
        <v>#N/A</v>
      </c>
    </row>
    <row r="21370" spans="81:83" x14ac:dyDescent="0.2">
      <c r="CC21370" s="15">
        <v>42300.717534722222</v>
      </c>
      <c r="CD21370" s="6">
        <v>21.908866496205288</v>
      </c>
      <c r="CE21370" s="6" t="e">
        <f>NA()</f>
        <v>#N/A</v>
      </c>
    </row>
    <row r="21371" spans="81:83" x14ac:dyDescent="0.2">
      <c r="CC21371" s="15">
        <v>42300.721006944441</v>
      </c>
      <c r="CD21371" s="6">
        <v>20.747325492871791</v>
      </c>
      <c r="CE21371" s="6" t="e">
        <f>NA()</f>
        <v>#N/A</v>
      </c>
    </row>
    <row r="21372" spans="81:83" x14ac:dyDescent="0.2">
      <c r="CC21372" s="15">
        <v>42300.724479166667</v>
      </c>
      <c r="CD21372" s="6">
        <v>21.908866496205288</v>
      </c>
      <c r="CE21372" s="6" t="e">
        <f>NA()</f>
        <v>#N/A</v>
      </c>
    </row>
    <row r="21373" spans="81:83" x14ac:dyDescent="0.2">
      <c r="CC21373" s="15">
        <v>42300.727951388886</v>
      </c>
      <c r="CD21373" s="6">
        <v>25.511044974443795</v>
      </c>
      <c r="CE21373" s="6" t="e">
        <f>NA()</f>
        <v>#N/A</v>
      </c>
    </row>
    <row r="21374" spans="81:83" x14ac:dyDescent="0.2">
      <c r="CC21374" s="15">
        <v>42300.731423611112</v>
      </c>
      <c r="CD21374" s="6">
        <v>21.908866496205288</v>
      </c>
      <c r="CE21374" s="6" t="e">
        <f>NA()</f>
        <v>#N/A</v>
      </c>
    </row>
    <row r="21375" spans="81:83" x14ac:dyDescent="0.2">
      <c r="CC21375" s="15">
        <v>42300.734895833331</v>
      </c>
      <c r="CD21375" s="6">
        <v>20.747325492871791</v>
      </c>
      <c r="CE21375" s="6" t="e">
        <f>NA()</f>
        <v>#N/A</v>
      </c>
    </row>
    <row r="21376" spans="81:83" x14ac:dyDescent="0.2">
      <c r="CC21376" s="15">
        <v>42300.738368055558</v>
      </c>
      <c r="CD21376" s="6">
        <v>19.610011094565959</v>
      </c>
      <c r="CE21376" s="6" t="e">
        <f>NA()</f>
        <v>#N/A</v>
      </c>
    </row>
    <row r="21377" spans="81:83" x14ac:dyDescent="0.2">
      <c r="CC21377" s="15">
        <v>42300.741840277777</v>
      </c>
      <c r="CD21377" s="6">
        <v>23.088203436313371</v>
      </c>
      <c r="CE21377" s="6" t="e">
        <f>NA()</f>
        <v>#N/A</v>
      </c>
    </row>
    <row r="21378" spans="81:83" x14ac:dyDescent="0.2">
      <c r="CC21378" s="15">
        <v>42300.745312500003</v>
      </c>
      <c r="CD21378" s="6">
        <v>21.325459782585622</v>
      </c>
      <c r="CE21378" s="6" t="e">
        <f>NA()</f>
        <v>#N/A</v>
      </c>
    </row>
    <row r="21379" spans="81:83" x14ac:dyDescent="0.2">
      <c r="CC21379" s="15">
        <v>42300.748784722222</v>
      </c>
      <c r="CD21379" s="6">
        <v>26.130051047708541</v>
      </c>
      <c r="CE21379" s="6" t="e">
        <f>NA()</f>
        <v>#N/A</v>
      </c>
    </row>
    <row r="21380" spans="81:83" x14ac:dyDescent="0.2">
      <c r="CC21380" s="15">
        <v>42300.752256944441</v>
      </c>
      <c r="CD21380" s="6">
        <v>23.088203436314085</v>
      </c>
      <c r="CE21380" s="6" t="e">
        <f>NA()</f>
        <v>#N/A</v>
      </c>
    </row>
    <row r="21381" spans="81:83" x14ac:dyDescent="0.2">
      <c r="CC21381" s="15">
        <v>42300.755729166667</v>
      </c>
      <c r="CD21381" s="6">
        <v>20.177481689047685</v>
      </c>
      <c r="CE21381" s="6" t="e">
        <f>NA()</f>
        <v>#N/A</v>
      </c>
    </row>
    <row r="21382" spans="81:83" x14ac:dyDescent="0.2">
      <c r="CC21382" s="15">
        <v>42300.759201388886</v>
      </c>
      <c r="CD21382" s="6">
        <v>21.908866496205288</v>
      </c>
      <c r="CE21382" s="6" t="e">
        <f>NA()</f>
        <v>#N/A</v>
      </c>
    </row>
    <row r="21383" spans="81:83" x14ac:dyDescent="0.2">
      <c r="CC21383" s="15">
        <v>42300.762673611112</v>
      </c>
      <c r="CD21383" s="6">
        <v>21.325459782585622</v>
      </c>
      <c r="CE21383" s="6" t="e">
        <f>NA()</f>
        <v>#N/A</v>
      </c>
    </row>
    <row r="21384" spans="81:83" x14ac:dyDescent="0.2">
      <c r="CC21384" s="15">
        <v>42300.766145833331</v>
      </c>
      <c r="CD21384" s="6">
        <v>24.291132335187978</v>
      </c>
      <c r="CE21384" s="6" t="e">
        <f>NA()</f>
        <v>#N/A</v>
      </c>
    </row>
    <row r="21385" spans="81:83" x14ac:dyDescent="0.2">
      <c r="CC21385" s="15">
        <v>42300.769618055558</v>
      </c>
      <c r="CD21385" s="6">
        <v>24.291132335187978</v>
      </c>
      <c r="CE21385" s="6" t="e">
        <f>NA()</f>
        <v>#N/A</v>
      </c>
    </row>
    <row r="21386" spans="81:83" x14ac:dyDescent="0.2">
      <c r="CC21386" s="15">
        <v>42300.773090277777</v>
      </c>
      <c r="CD21386" s="6">
        <v>26.130051047708541</v>
      </c>
      <c r="CE21386" s="6" t="e">
        <f>NA()</f>
        <v>#N/A</v>
      </c>
    </row>
    <row r="21387" spans="81:83" x14ac:dyDescent="0.2">
      <c r="CC21387" s="15">
        <v>42300.776562500003</v>
      </c>
      <c r="CD21387" s="6">
        <v>23.088203436314085</v>
      </c>
      <c r="CE21387" s="6" t="e">
        <f>NA()</f>
        <v>#N/A</v>
      </c>
    </row>
    <row r="21388" spans="81:83" x14ac:dyDescent="0.2">
      <c r="CC21388" s="15">
        <v>42300.780034722222</v>
      </c>
      <c r="CD21388" s="6">
        <v>24.897005569253853</v>
      </c>
      <c r="CE21388" s="6" t="e">
        <f>NA()</f>
        <v>#N/A</v>
      </c>
    </row>
    <row r="21389" spans="81:83" x14ac:dyDescent="0.2">
      <c r="CC21389" s="15">
        <v>42300.783506944441</v>
      </c>
      <c r="CD21389" s="6">
        <v>22.497498408831753</v>
      </c>
      <c r="CE21389" s="6" t="e">
        <f>NA()</f>
        <v>#N/A</v>
      </c>
    </row>
    <row r="21390" spans="81:83" x14ac:dyDescent="0.2">
      <c r="CC21390" s="15">
        <v>42300.786979166667</v>
      </c>
      <c r="CD21390" s="6">
        <v>23.088203436314085</v>
      </c>
      <c r="CE21390" s="6" t="e">
        <f>NA()</f>
        <v>#N/A</v>
      </c>
    </row>
    <row r="21391" spans="81:83" x14ac:dyDescent="0.2">
      <c r="CC21391" s="15">
        <v>42300.790451388886</v>
      </c>
      <c r="CD21391" s="6">
        <v>25.511044974443795</v>
      </c>
      <c r="CE21391" s="6" t="e">
        <f>NA()</f>
        <v>#N/A</v>
      </c>
    </row>
    <row r="21392" spans="81:83" x14ac:dyDescent="0.2">
      <c r="CC21392" s="15">
        <v>42300.793923611112</v>
      </c>
      <c r="CD21392" s="6">
        <v>23.088203436314085</v>
      </c>
      <c r="CE21392" s="6" t="e">
        <f>NA()</f>
        <v>#N/A</v>
      </c>
    </row>
    <row r="21393" spans="81:83" x14ac:dyDescent="0.2">
      <c r="CC21393" s="15">
        <v>42300.797395833331</v>
      </c>
      <c r="CD21393" s="6">
        <v>23.088203436314085</v>
      </c>
      <c r="CE21393" s="6" t="e">
        <f>NA()</f>
        <v>#N/A</v>
      </c>
    </row>
    <row r="21394" spans="81:83" x14ac:dyDescent="0.2">
      <c r="CC21394" s="15">
        <v>42300.800868055558</v>
      </c>
      <c r="CD21394" s="6">
        <v>23.088203436314085</v>
      </c>
      <c r="CE21394" s="6" t="e">
        <f>NA()</f>
        <v>#N/A</v>
      </c>
    </row>
    <row r="21395" spans="81:83" x14ac:dyDescent="0.2">
      <c r="CC21395" s="15">
        <v>42300.804340277777</v>
      </c>
      <c r="CD21395" s="6">
        <v>25.511044974443795</v>
      </c>
      <c r="CE21395" s="6" t="e">
        <f>NA()</f>
        <v>#N/A</v>
      </c>
    </row>
    <row r="21396" spans="81:83" x14ac:dyDescent="0.2">
      <c r="CC21396" s="15">
        <v>42300.807812500003</v>
      </c>
      <c r="CD21396" s="6">
        <v>23.088203436314085</v>
      </c>
      <c r="CE21396" s="6" t="e">
        <f>NA()</f>
        <v>#N/A</v>
      </c>
    </row>
    <row r="21397" spans="81:83" x14ac:dyDescent="0.2">
      <c r="CC21397" s="15">
        <v>42300.811284722222</v>
      </c>
      <c r="CD21397" s="6">
        <v>26.130051047709273</v>
      </c>
      <c r="CE21397" s="6" t="e">
        <f>NA()</f>
        <v>#N/A</v>
      </c>
    </row>
    <row r="21398" spans="81:83" x14ac:dyDescent="0.2">
      <c r="CC21398" s="15">
        <v>42300.814756944441</v>
      </c>
      <c r="CD21398" s="6">
        <v>23.088203436314085</v>
      </c>
      <c r="CE21398" s="6" t="e">
        <f>NA()</f>
        <v>#N/A</v>
      </c>
    </row>
    <row r="21399" spans="81:83" x14ac:dyDescent="0.2">
      <c r="CC21399" s="15">
        <v>42300.818229166667</v>
      </c>
      <c r="CD21399" s="6">
        <v>23.088203436314085</v>
      </c>
      <c r="CE21399" s="6" t="e">
        <f>NA()</f>
        <v>#N/A</v>
      </c>
    </row>
    <row r="21400" spans="81:83" x14ac:dyDescent="0.2">
      <c r="CC21400" s="15">
        <v>42300.821701388886</v>
      </c>
      <c r="CD21400" s="6">
        <v>27.379518273635163</v>
      </c>
      <c r="CE21400" s="6" t="e">
        <f>NA()</f>
        <v>#N/A</v>
      </c>
    </row>
    <row r="21401" spans="81:83" x14ac:dyDescent="0.2">
      <c r="CC21401" s="15">
        <v>42300.825173611112</v>
      </c>
      <c r="CD21401" s="6">
        <v>23.088203436314085</v>
      </c>
      <c r="CE21401" s="6" t="e">
        <f>NA()</f>
        <v>#N/A</v>
      </c>
    </row>
    <row r="21402" spans="81:83" x14ac:dyDescent="0.2">
      <c r="CC21402" s="15">
        <v>42300.828645833331</v>
      </c>
      <c r="CD21402" s="6">
        <v>19.610011094565959</v>
      </c>
      <c r="CE21402" s="6" t="e">
        <f>NA()</f>
        <v>#N/A</v>
      </c>
    </row>
    <row r="21403" spans="81:83" x14ac:dyDescent="0.2">
      <c r="CC21403" s="15">
        <v>42300.832118055558</v>
      </c>
      <c r="CD21403" s="6">
        <v>23.088203436314085</v>
      </c>
      <c r="CE21403" s="6" t="e">
        <f>NA()</f>
        <v>#N/A</v>
      </c>
    </row>
    <row r="21404" spans="81:83" x14ac:dyDescent="0.2">
      <c r="CC21404" s="15">
        <v>42300.835590277777</v>
      </c>
      <c r="CD21404" s="6">
        <v>24.291132335187978</v>
      </c>
      <c r="CE21404" s="6" t="e">
        <f>NA()</f>
        <v>#N/A</v>
      </c>
    </row>
    <row r="21405" spans="81:83" x14ac:dyDescent="0.2">
      <c r="CC21405" s="15">
        <v>42300.839062500003</v>
      </c>
      <c r="CD21405" s="6">
        <v>27.379518273635163</v>
      </c>
      <c r="CE21405" s="6" t="e">
        <f>NA()</f>
        <v>#N/A</v>
      </c>
    </row>
    <row r="21406" spans="81:83" x14ac:dyDescent="0.2">
      <c r="CC21406" s="15">
        <v>42300.842534722222</v>
      </c>
      <c r="CD21406" s="6">
        <v>25.511044974444541</v>
      </c>
      <c r="CE21406" s="6" t="e">
        <f>NA()</f>
        <v>#N/A</v>
      </c>
    </row>
    <row r="21407" spans="81:83" x14ac:dyDescent="0.2">
      <c r="CC21407" s="15">
        <v>42300.846006944441</v>
      </c>
      <c r="CD21407" s="6">
        <v>24.287973334951875</v>
      </c>
      <c r="CE21407" s="6" t="e">
        <f>NA()</f>
        <v>#N/A</v>
      </c>
    </row>
    <row r="21408" spans="81:83" x14ac:dyDescent="0.2">
      <c r="CC21408" s="15">
        <v>42300.849479166667</v>
      </c>
      <c r="CD21408" s="6">
        <v>27.379518273635163</v>
      </c>
      <c r="CE21408" s="6" t="e">
        <f>NA()</f>
        <v>#N/A</v>
      </c>
    </row>
    <row r="21409" spans="81:83" x14ac:dyDescent="0.2">
      <c r="CC21409" s="15">
        <v>42300.852951388886</v>
      </c>
      <c r="CD21409" s="6">
        <v>25.511044974444541</v>
      </c>
      <c r="CE21409" s="6" t="e">
        <f>NA()</f>
        <v>#N/A</v>
      </c>
    </row>
    <row r="21410" spans="81:83" x14ac:dyDescent="0.2">
      <c r="CC21410" s="15">
        <v>42300.856423611112</v>
      </c>
      <c r="CD21410" s="6">
        <v>26.130051047709273</v>
      </c>
      <c r="CE21410" s="6" t="e">
        <f>NA()</f>
        <v>#N/A</v>
      </c>
    </row>
    <row r="21411" spans="81:83" x14ac:dyDescent="0.2">
      <c r="CC21411" s="15">
        <v>42300.859895833331</v>
      </c>
      <c r="CD21411" s="6">
        <v>24.897005569254564</v>
      </c>
      <c r="CE21411" s="6" t="e">
        <f>NA()</f>
        <v>#N/A</v>
      </c>
    </row>
    <row r="21412" spans="81:83" x14ac:dyDescent="0.2">
      <c r="CC21412" s="15">
        <v>42300.863368055558</v>
      </c>
      <c r="CD21412" s="6">
        <v>21.908866496205288</v>
      </c>
      <c r="CE21412" s="6" t="e">
        <f>NA()</f>
        <v>#N/A</v>
      </c>
    </row>
    <row r="21413" spans="81:83" x14ac:dyDescent="0.2">
      <c r="CC21413" s="15">
        <v>42300.866840277777</v>
      </c>
      <c r="CD21413" s="6">
        <v>23.088203436314085</v>
      </c>
      <c r="CE21413" s="6" t="e">
        <f>NA()</f>
        <v>#N/A</v>
      </c>
    </row>
    <row r="21414" spans="81:83" x14ac:dyDescent="0.2">
      <c r="CC21414" s="15">
        <v>42300.870312500003</v>
      </c>
      <c r="CD21414" s="6">
        <v>25.511044974443795</v>
      </c>
      <c r="CE21414" s="6" t="e">
        <f>NA()</f>
        <v>#N/A</v>
      </c>
    </row>
    <row r="21415" spans="81:83" x14ac:dyDescent="0.2">
      <c r="CC21415" s="15">
        <v>42300.873784722222</v>
      </c>
      <c r="CD21415" s="6">
        <v>25.511044974443795</v>
      </c>
      <c r="CE21415" s="6" t="e">
        <f>NA()</f>
        <v>#N/A</v>
      </c>
    </row>
    <row r="21416" spans="81:83" x14ac:dyDescent="0.2">
      <c r="CC21416" s="15">
        <v>42300.877256944441</v>
      </c>
      <c r="CD21416" s="6">
        <v>23.088203436314085</v>
      </c>
      <c r="CE21416" s="6" t="e">
        <f>NA()</f>
        <v>#N/A</v>
      </c>
    </row>
    <row r="21417" spans="81:83" x14ac:dyDescent="0.2">
      <c r="CC21417" s="15">
        <v>42300.880729166667</v>
      </c>
      <c r="CD21417" s="6">
        <v>24.287973334951875</v>
      </c>
      <c r="CE21417" s="6" t="e">
        <f>NA()</f>
        <v>#N/A</v>
      </c>
    </row>
    <row r="21418" spans="81:83" x14ac:dyDescent="0.2">
      <c r="CC21418" s="15">
        <v>42300.884201388886</v>
      </c>
      <c r="CD21418" s="6">
        <v>24.287973334951875</v>
      </c>
      <c r="CE21418" s="6" t="e">
        <f>NA()</f>
        <v>#N/A</v>
      </c>
    </row>
    <row r="21419" spans="81:83" x14ac:dyDescent="0.2">
      <c r="CC21419" s="15">
        <v>42300.887673611112</v>
      </c>
      <c r="CD21419" s="6">
        <v>27.379518273635163</v>
      </c>
      <c r="CE21419" s="6" t="e">
        <f>NA()</f>
        <v>#N/A</v>
      </c>
    </row>
    <row r="21420" spans="81:83" x14ac:dyDescent="0.2">
      <c r="CC21420" s="15">
        <v>42300.891145833331</v>
      </c>
      <c r="CD21420" s="6">
        <v>23.088203436314085</v>
      </c>
      <c r="CE21420" s="6" t="e">
        <f>NA()</f>
        <v>#N/A</v>
      </c>
    </row>
    <row r="21421" spans="81:83" x14ac:dyDescent="0.2">
      <c r="CC21421" s="15">
        <v>42300.894618055558</v>
      </c>
      <c r="CD21421" s="6">
        <v>26.126814259588464</v>
      </c>
      <c r="CE21421" s="6" t="e">
        <f>NA()</f>
        <v>#N/A</v>
      </c>
    </row>
    <row r="21422" spans="81:83" x14ac:dyDescent="0.2">
      <c r="CC21422" s="15">
        <v>42300.898090277777</v>
      </c>
      <c r="CD21422" s="6">
        <v>25.511044974444541</v>
      </c>
      <c r="CE21422" s="6" t="e">
        <f>NA()</f>
        <v>#N/A</v>
      </c>
    </row>
    <row r="21423" spans="81:83" x14ac:dyDescent="0.2">
      <c r="CC21423" s="15">
        <v>42300.901562500003</v>
      </c>
      <c r="CD21423" s="6">
        <v>27.379518273634421</v>
      </c>
      <c r="CE21423" s="6" t="e">
        <f>NA()</f>
        <v>#N/A</v>
      </c>
    </row>
    <row r="21424" spans="81:83" x14ac:dyDescent="0.2">
      <c r="CC21424" s="15">
        <v>42300.905034722222</v>
      </c>
      <c r="CD21424" s="6">
        <v>23.088203436314085</v>
      </c>
      <c r="CE21424" s="6" t="e">
        <f>NA()</f>
        <v>#N/A</v>
      </c>
    </row>
    <row r="21425" spans="81:83" x14ac:dyDescent="0.2">
      <c r="CC21425" s="15">
        <v>42300.908506944441</v>
      </c>
      <c r="CD21425" s="6">
        <v>23.687122377424618</v>
      </c>
      <c r="CE21425" s="6" t="e">
        <f>NA()</f>
        <v>#N/A</v>
      </c>
    </row>
    <row r="21426" spans="81:83" x14ac:dyDescent="0.2">
      <c r="CC21426" s="15">
        <v>42300.911979166667</v>
      </c>
      <c r="CD21426" s="6">
        <v>29.93946222809004</v>
      </c>
      <c r="CE21426" s="6" t="e">
        <f>NA()</f>
        <v>#N/A</v>
      </c>
    </row>
    <row r="21427" spans="81:83" x14ac:dyDescent="0.2">
      <c r="CC21427" s="15">
        <v>42300.915451388886</v>
      </c>
      <c r="CD21427" s="6">
        <v>25.511044974443795</v>
      </c>
      <c r="CE21427" s="6" t="e">
        <f>NA()</f>
        <v>#N/A</v>
      </c>
    </row>
    <row r="21428" spans="81:83" x14ac:dyDescent="0.2">
      <c r="CC21428" s="15">
        <v>42300.918923611112</v>
      </c>
      <c r="CD21428" s="6">
        <v>24.287973334951875</v>
      </c>
      <c r="CE21428" s="6" t="e">
        <f>NA()</f>
        <v>#N/A</v>
      </c>
    </row>
    <row r="21429" spans="81:83" x14ac:dyDescent="0.2">
      <c r="CC21429" s="15">
        <v>42300.922395833331</v>
      </c>
      <c r="CD21429" s="6">
        <v>22.494419160929247</v>
      </c>
      <c r="CE21429" s="6" t="e">
        <f>NA()</f>
        <v>#N/A</v>
      </c>
    </row>
    <row r="21430" spans="81:83" x14ac:dyDescent="0.2">
      <c r="CC21430" s="15">
        <v>42300.925868055558</v>
      </c>
      <c r="CD21430" s="6">
        <v>24.287973334951875</v>
      </c>
      <c r="CE21430" s="6" t="e">
        <f>NA()</f>
        <v>#N/A</v>
      </c>
    </row>
    <row r="21431" spans="81:83" x14ac:dyDescent="0.2">
      <c r="CC21431" s="15">
        <v>42300.929340277777</v>
      </c>
      <c r="CD21431" s="6">
        <v>26.750721904051272</v>
      </c>
      <c r="CE21431" s="6" t="e">
        <f>NA()</f>
        <v>#N/A</v>
      </c>
    </row>
    <row r="21432" spans="81:83" x14ac:dyDescent="0.2">
      <c r="CC21432" s="15">
        <v>42300.932812500003</v>
      </c>
      <c r="CD21432" s="6">
        <v>26.750721904051272</v>
      </c>
      <c r="CE21432" s="6" t="e">
        <f>NA()</f>
        <v>#N/A</v>
      </c>
    </row>
    <row r="21433" spans="81:83" x14ac:dyDescent="0.2">
      <c r="CC21433" s="15">
        <v>42300.936284722222</v>
      </c>
      <c r="CD21433" s="6">
        <v>26.750721904051272</v>
      </c>
      <c r="CE21433" s="6" t="e">
        <f>NA()</f>
        <v>#N/A</v>
      </c>
    </row>
    <row r="21434" spans="81:83" x14ac:dyDescent="0.2">
      <c r="CC21434" s="15">
        <v>42300.939756944441</v>
      </c>
      <c r="CD21434" s="6">
        <v>24.291132335187264</v>
      </c>
      <c r="CE21434" s="6" t="e">
        <f>NA()</f>
        <v>#N/A</v>
      </c>
    </row>
    <row r="21435" spans="81:83" x14ac:dyDescent="0.2">
      <c r="CC21435" s="15">
        <v>42300.943229166667</v>
      </c>
      <c r="CD21435" s="6">
        <v>24.291132335187264</v>
      </c>
      <c r="CE21435" s="6" t="e">
        <f>NA()</f>
        <v>#N/A</v>
      </c>
    </row>
    <row r="21436" spans="81:83" x14ac:dyDescent="0.2">
      <c r="CC21436" s="15">
        <v>42300.946701388886</v>
      </c>
      <c r="CD21436" s="6">
        <v>21.908866496205288</v>
      </c>
      <c r="CE21436" s="6" t="e">
        <f>NA()</f>
        <v>#N/A</v>
      </c>
    </row>
    <row r="21437" spans="81:83" x14ac:dyDescent="0.2">
      <c r="CC21437" s="15">
        <v>42300.950173611112</v>
      </c>
      <c r="CD21437" s="6">
        <v>22.494419160929247</v>
      </c>
      <c r="CE21437" s="6" t="e">
        <f>NA()</f>
        <v>#N/A</v>
      </c>
    </row>
    <row r="21438" spans="81:83" x14ac:dyDescent="0.2">
      <c r="CC21438" s="15">
        <v>42300.953645833331</v>
      </c>
      <c r="CD21438" s="6">
        <v>24.291132335187264</v>
      </c>
      <c r="CE21438" s="6" t="e">
        <f>NA()</f>
        <v>#N/A</v>
      </c>
    </row>
    <row r="21439" spans="81:83" x14ac:dyDescent="0.2">
      <c r="CC21439" s="15">
        <v>42300.957118055558</v>
      </c>
      <c r="CD21439" s="6">
        <v>23.088203436313371</v>
      </c>
      <c r="CE21439" s="6" t="e">
        <f>NA()</f>
        <v>#N/A</v>
      </c>
    </row>
    <row r="21440" spans="81:83" x14ac:dyDescent="0.2">
      <c r="CC21440" s="15">
        <v>42300.960590277777</v>
      </c>
      <c r="CD21440" s="6">
        <v>21.908866496205288</v>
      </c>
      <c r="CE21440" s="6" t="e">
        <f>NA()</f>
        <v>#N/A</v>
      </c>
    </row>
    <row r="21441" spans="81:83" x14ac:dyDescent="0.2">
      <c r="CC21441" s="15">
        <v>42300.964062500003</v>
      </c>
      <c r="CD21441" s="6">
        <v>24.291132335187264</v>
      </c>
      <c r="CE21441" s="6" t="e">
        <f>NA()</f>
        <v>#N/A</v>
      </c>
    </row>
    <row r="21442" spans="81:83" x14ac:dyDescent="0.2">
      <c r="CC21442" s="15">
        <v>42300.967534722222</v>
      </c>
      <c r="CD21442" s="6">
        <v>23.088203436313371</v>
      </c>
      <c r="CE21442" s="6" t="e">
        <f>NA()</f>
        <v>#N/A</v>
      </c>
    </row>
    <row r="21443" spans="81:83" x14ac:dyDescent="0.2">
      <c r="CC21443" s="15">
        <v>42300.971006944441</v>
      </c>
      <c r="CD21443" s="6">
        <v>24.291132335187264</v>
      </c>
      <c r="CE21443" s="6" t="e">
        <f>NA()</f>
        <v>#N/A</v>
      </c>
    </row>
    <row r="21444" spans="81:83" x14ac:dyDescent="0.2">
      <c r="CC21444" s="15">
        <v>42300.974479166667</v>
      </c>
      <c r="CD21444" s="6">
        <v>25.507833951142906</v>
      </c>
      <c r="CE21444" s="6" t="e">
        <f>NA()</f>
        <v>#N/A</v>
      </c>
    </row>
    <row r="21445" spans="81:83" x14ac:dyDescent="0.2">
      <c r="CC21445" s="15">
        <v>42300.977951388886</v>
      </c>
      <c r="CD21445" s="6">
        <v>26.750721904051272</v>
      </c>
      <c r="CE21445" s="6" t="e">
        <f>NA()</f>
        <v>#N/A</v>
      </c>
    </row>
    <row r="21446" spans="81:83" x14ac:dyDescent="0.2">
      <c r="CC21446" s="15">
        <v>42300.981423611112</v>
      </c>
      <c r="CD21446" s="6">
        <v>21.908866496204599</v>
      </c>
      <c r="CE21446" s="6" t="e">
        <f>NA()</f>
        <v>#N/A</v>
      </c>
    </row>
    <row r="21447" spans="81:83" x14ac:dyDescent="0.2">
      <c r="CC21447" s="15">
        <v>42300.984895833331</v>
      </c>
      <c r="CD21447" s="6">
        <v>24.287973334951161</v>
      </c>
      <c r="CE21447" s="6" t="e">
        <f>NA()</f>
        <v>#N/A</v>
      </c>
    </row>
    <row r="21448" spans="81:83" x14ac:dyDescent="0.2">
      <c r="CC21448" s="15">
        <v>42300.988368055558</v>
      </c>
      <c r="CD21448" s="6">
        <v>25.511044974443795</v>
      </c>
      <c r="CE21448" s="6" t="e">
        <f>NA()</f>
        <v>#N/A</v>
      </c>
    </row>
    <row r="21449" spans="81:83" x14ac:dyDescent="0.2">
      <c r="CC21449" s="15">
        <v>42300.991840277777</v>
      </c>
      <c r="CD21449" s="6">
        <v>25.511044974443795</v>
      </c>
      <c r="CE21449" s="6" t="e">
        <f>NA()</f>
        <v>#N/A</v>
      </c>
    </row>
    <row r="21450" spans="81:83" x14ac:dyDescent="0.2">
      <c r="CC21450" s="15">
        <v>42300.995312500003</v>
      </c>
      <c r="CD21450" s="6">
        <v>21.908866496204599</v>
      </c>
      <c r="CE21450" s="6" t="e">
        <f>NA()</f>
        <v>#N/A</v>
      </c>
    </row>
    <row r="21451" spans="81:83" x14ac:dyDescent="0.2">
      <c r="CC21451" s="15">
        <v>42300.998784722222</v>
      </c>
      <c r="CD21451" s="6">
        <v>26.750721904051272</v>
      </c>
      <c r="CE21451" s="6">
        <f t="shared" ref="CE21451" si="101">AVERAGE(CD21164:CD21451)</f>
        <v>23.391834184098727</v>
      </c>
    </row>
    <row r="21452" spans="81:83" x14ac:dyDescent="0.2">
      <c r="CC21452" s="15">
        <v>42301.002256944441</v>
      </c>
      <c r="CD21452" s="6">
        <v>24.287973334951161</v>
      </c>
      <c r="CE21452" s="6" t="e">
        <f>NA()</f>
        <v>#N/A</v>
      </c>
    </row>
    <row r="21453" spans="81:83" x14ac:dyDescent="0.2">
      <c r="CC21453" s="15">
        <v>42301.005729166667</v>
      </c>
      <c r="CD21453" s="6">
        <v>23.088203436313371</v>
      </c>
      <c r="CE21453" s="6" t="e">
        <f>NA()</f>
        <v>#N/A</v>
      </c>
    </row>
    <row r="21454" spans="81:83" x14ac:dyDescent="0.2">
      <c r="CC21454" s="15">
        <v>42301.009201388886</v>
      </c>
      <c r="CD21454" s="6">
        <v>25.511044974444541</v>
      </c>
      <c r="CE21454" s="6" t="e">
        <f>NA()</f>
        <v>#N/A</v>
      </c>
    </row>
    <row r="21455" spans="81:83" x14ac:dyDescent="0.2">
      <c r="CC21455" s="15">
        <v>42301.012673611112</v>
      </c>
      <c r="CD21455" s="6">
        <v>29.93946222809004</v>
      </c>
      <c r="CE21455" s="6" t="e">
        <f>NA()</f>
        <v>#N/A</v>
      </c>
    </row>
    <row r="21456" spans="81:83" x14ac:dyDescent="0.2">
      <c r="CC21456" s="15">
        <v>42301.016145833331</v>
      </c>
      <c r="CD21456" s="6">
        <v>27.379518273634421</v>
      </c>
      <c r="CE21456" s="6" t="e">
        <f>NA()</f>
        <v>#N/A</v>
      </c>
    </row>
    <row r="21457" spans="81:83" x14ac:dyDescent="0.2">
      <c r="CC21457" s="15">
        <v>42301.019618055558</v>
      </c>
      <c r="CD21457" s="6">
        <v>25.511044974444541</v>
      </c>
      <c r="CE21457" s="6" t="e">
        <f>NA()</f>
        <v>#N/A</v>
      </c>
    </row>
    <row r="21458" spans="81:83" x14ac:dyDescent="0.2">
      <c r="CC21458" s="15">
        <v>42301.023090277777</v>
      </c>
      <c r="CD21458" s="6">
        <v>25.511044974444541</v>
      </c>
      <c r="CE21458" s="6" t="e">
        <f>NA()</f>
        <v>#N/A</v>
      </c>
    </row>
    <row r="21459" spans="81:83" x14ac:dyDescent="0.2">
      <c r="CC21459" s="15">
        <v>42301.026562500003</v>
      </c>
      <c r="CD21459" s="6">
        <v>25.511044974444541</v>
      </c>
      <c r="CE21459" s="6" t="e">
        <f>NA()</f>
        <v>#N/A</v>
      </c>
    </row>
    <row r="21460" spans="81:83" x14ac:dyDescent="0.2">
      <c r="CC21460" s="15">
        <v>42301.030034722222</v>
      </c>
      <c r="CD21460" s="6">
        <v>25.511044974444541</v>
      </c>
      <c r="CE21460" s="6" t="e">
        <f>NA()</f>
        <v>#N/A</v>
      </c>
    </row>
    <row r="21461" spans="81:83" x14ac:dyDescent="0.2">
      <c r="CC21461" s="15">
        <v>42301.033506944441</v>
      </c>
      <c r="CD21461" s="6">
        <v>25.511044974444541</v>
      </c>
      <c r="CE21461" s="6" t="e">
        <f>NA()</f>
        <v>#N/A</v>
      </c>
    </row>
    <row r="21462" spans="81:83" x14ac:dyDescent="0.2">
      <c r="CC21462" s="15">
        <v>42301.036979166667</v>
      </c>
      <c r="CD21462" s="6">
        <v>25.511044974444541</v>
      </c>
      <c r="CE21462" s="6" t="e">
        <f>NA()</f>
        <v>#N/A</v>
      </c>
    </row>
    <row r="21463" spans="81:83" x14ac:dyDescent="0.2">
      <c r="CC21463" s="15">
        <v>42301.040451388886</v>
      </c>
      <c r="CD21463" s="6">
        <v>27.379518273634421</v>
      </c>
      <c r="CE21463" s="6" t="e">
        <f>NA()</f>
        <v>#N/A</v>
      </c>
    </row>
    <row r="21464" spans="81:83" x14ac:dyDescent="0.2">
      <c r="CC21464" s="15">
        <v>42301.043923611112</v>
      </c>
      <c r="CD21464" s="6">
        <v>27.379518273634421</v>
      </c>
      <c r="CE21464" s="6" t="e">
        <f>NA()</f>
        <v>#N/A</v>
      </c>
    </row>
    <row r="21465" spans="81:83" x14ac:dyDescent="0.2">
      <c r="CC21465" s="15">
        <v>42301.047395833331</v>
      </c>
      <c r="CD21465" s="6">
        <v>25.511044974444541</v>
      </c>
      <c r="CE21465" s="6" t="e">
        <f>NA()</f>
        <v>#N/A</v>
      </c>
    </row>
    <row r="21466" spans="81:83" x14ac:dyDescent="0.2">
      <c r="CC21466" s="15">
        <v>42301.050868055558</v>
      </c>
      <c r="CD21466" s="6">
        <v>25.511044974444541</v>
      </c>
      <c r="CE21466" s="6" t="e">
        <f>NA()</f>
        <v>#N/A</v>
      </c>
    </row>
    <row r="21467" spans="81:83" x14ac:dyDescent="0.2">
      <c r="CC21467" s="15">
        <v>42301.054340277777</v>
      </c>
      <c r="CD21467" s="6">
        <v>23.687122377424618</v>
      </c>
      <c r="CE21467" s="6" t="e">
        <f>NA()</f>
        <v>#N/A</v>
      </c>
    </row>
    <row r="21468" spans="81:83" x14ac:dyDescent="0.2">
      <c r="CC21468" s="15">
        <v>42301.057812500003</v>
      </c>
      <c r="CD21468" s="6">
        <v>25.511044974444541</v>
      </c>
      <c r="CE21468" s="6" t="e">
        <f>NA()</f>
        <v>#N/A</v>
      </c>
    </row>
    <row r="21469" spans="81:83" x14ac:dyDescent="0.2">
      <c r="CC21469" s="15">
        <v>42301.061284722222</v>
      </c>
      <c r="CD21469" s="6">
        <v>25.511044974444541</v>
      </c>
      <c r="CE21469" s="6" t="e">
        <f>NA()</f>
        <v>#N/A</v>
      </c>
    </row>
    <row r="21470" spans="81:83" x14ac:dyDescent="0.2">
      <c r="CC21470" s="15">
        <v>42301.064756944441</v>
      </c>
      <c r="CD21470" s="6">
        <v>25.511044974444541</v>
      </c>
      <c r="CE21470" s="6" t="e">
        <f>NA()</f>
        <v>#N/A</v>
      </c>
    </row>
    <row r="21471" spans="81:83" x14ac:dyDescent="0.2">
      <c r="CC21471" s="15">
        <v>42301.068229166667</v>
      </c>
      <c r="CD21471" s="6">
        <v>23.687122377424618</v>
      </c>
      <c r="CE21471" s="6" t="e">
        <f>NA()</f>
        <v>#N/A</v>
      </c>
    </row>
    <row r="21472" spans="81:83" x14ac:dyDescent="0.2">
      <c r="CC21472" s="15">
        <v>42301.071701388886</v>
      </c>
      <c r="CD21472" s="6">
        <v>24.287973334951875</v>
      </c>
      <c r="CE21472" s="6" t="e">
        <f>NA()</f>
        <v>#N/A</v>
      </c>
    </row>
    <row r="21473" spans="81:83" x14ac:dyDescent="0.2">
      <c r="CC21473" s="15">
        <v>42301.075173611112</v>
      </c>
      <c r="CD21473" s="6">
        <v>27.379518273634421</v>
      </c>
      <c r="CE21473" s="6" t="e">
        <f>NA()</f>
        <v>#N/A</v>
      </c>
    </row>
    <row r="21474" spans="81:83" x14ac:dyDescent="0.2">
      <c r="CC21474" s="15">
        <v>42301.078645833331</v>
      </c>
      <c r="CD21474" s="6">
        <v>23.088203436314085</v>
      </c>
      <c r="CE21474" s="6" t="e">
        <f>NA()</f>
        <v>#N/A</v>
      </c>
    </row>
    <row r="21475" spans="81:83" x14ac:dyDescent="0.2">
      <c r="CC21475" s="15">
        <v>42301.082118055558</v>
      </c>
      <c r="CD21475" s="6">
        <v>22.494419160929247</v>
      </c>
      <c r="CE21475" s="6" t="e">
        <f>NA()</f>
        <v>#N/A</v>
      </c>
    </row>
    <row r="21476" spans="81:83" x14ac:dyDescent="0.2">
      <c r="CC21476" s="15">
        <v>42301.085590277777</v>
      </c>
      <c r="CD21476" s="6">
        <v>26.130051047709273</v>
      </c>
      <c r="CE21476" s="6" t="e">
        <f>NA()</f>
        <v>#N/A</v>
      </c>
    </row>
    <row r="21477" spans="81:83" x14ac:dyDescent="0.2">
      <c r="CC21477" s="15">
        <v>42301.089062500003</v>
      </c>
      <c r="CD21477" s="6">
        <v>21.325459782585622</v>
      </c>
      <c r="CE21477" s="6" t="e">
        <f>NA()</f>
        <v>#N/A</v>
      </c>
    </row>
    <row r="21478" spans="81:83" x14ac:dyDescent="0.2">
      <c r="CC21478" s="15">
        <v>42301.092534722222</v>
      </c>
      <c r="CD21478" s="6">
        <v>25.511044974444541</v>
      </c>
      <c r="CE21478" s="6" t="e">
        <f>NA()</f>
        <v>#N/A</v>
      </c>
    </row>
    <row r="21479" spans="81:83" x14ac:dyDescent="0.2">
      <c r="CC21479" s="15">
        <v>42301.096006944441</v>
      </c>
      <c r="CD21479" s="6">
        <v>21.325459782585622</v>
      </c>
      <c r="CE21479" s="6" t="e">
        <f>NA()</f>
        <v>#N/A</v>
      </c>
    </row>
    <row r="21480" spans="81:83" x14ac:dyDescent="0.2">
      <c r="CC21480" s="15">
        <v>42301.099479166667</v>
      </c>
      <c r="CD21480" s="6">
        <v>21.325459782585622</v>
      </c>
      <c r="CE21480" s="6" t="e">
        <f>NA()</f>
        <v>#N/A</v>
      </c>
    </row>
    <row r="21481" spans="81:83" x14ac:dyDescent="0.2">
      <c r="CC21481" s="15">
        <v>42301.102951388886</v>
      </c>
      <c r="CD21481" s="6">
        <v>23.088203436314085</v>
      </c>
      <c r="CE21481" s="6" t="e">
        <f>NA()</f>
        <v>#N/A</v>
      </c>
    </row>
    <row r="21482" spans="81:83" x14ac:dyDescent="0.2">
      <c r="CC21482" s="15">
        <v>42301.106423611112</v>
      </c>
      <c r="CD21482" s="6">
        <v>26.130051047709273</v>
      </c>
      <c r="CE21482" s="6" t="e">
        <f>NA()</f>
        <v>#N/A</v>
      </c>
    </row>
    <row r="21483" spans="81:83" x14ac:dyDescent="0.2">
      <c r="CC21483" s="15">
        <v>42301.109895833331</v>
      </c>
      <c r="CD21483" s="6">
        <v>24.287973334951875</v>
      </c>
      <c r="CE21483" s="6" t="e">
        <f>NA()</f>
        <v>#N/A</v>
      </c>
    </row>
    <row r="21484" spans="81:83" x14ac:dyDescent="0.2">
      <c r="CC21484" s="15">
        <v>42301.113368055558</v>
      </c>
      <c r="CD21484" s="6">
        <v>28.009852901209761</v>
      </c>
      <c r="CE21484" s="6" t="e">
        <f>NA()</f>
        <v>#N/A</v>
      </c>
    </row>
    <row r="21485" spans="81:83" x14ac:dyDescent="0.2">
      <c r="CC21485" s="15">
        <v>42301.116840277777</v>
      </c>
      <c r="CD21485" s="6">
        <v>26.750721904051272</v>
      </c>
      <c r="CE21485" s="6" t="e">
        <f>NA()</f>
        <v>#N/A</v>
      </c>
    </row>
    <row r="21486" spans="81:83" x14ac:dyDescent="0.2">
      <c r="CC21486" s="15">
        <v>42301.120312500003</v>
      </c>
      <c r="CD21486" s="6">
        <v>23.088203436314085</v>
      </c>
      <c r="CE21486" s="6" t="e">
        <f>NA()</f>
        <v>#N/A</v>
      </c>
    </row>
    <row r="21487" spans="81:83" x14ac:dyDescent="0.2">
      <c r="CC21487" s="15">
        <v>42301.123784722222</v>
      </c>
      <c r="CD21487" s="6">
        <v>23.68398978172759</v>
      </c>
      <c r="CE21487" s="6" t="e">
        <f>NA()</f>
        <v>#N/A</v>
      </c>
    </row>
    <row r="21488" spans="81:83" x14ac:dyDescent="0.2">
      <c r="CC21488" s="15">
        <v>42301.127256944441</v>
      </c>
      <c r="CD21488" s="6">
        <v>28.009852901209761</v>
      </c>
      <c r="CE21488" s="6" t="e">
        <f>NA()</f>
        <v>#N/A</v>
      </c>
    </row>
    <row r="21489" spans="81:83" x14ac:dyDescent="0.2">
      <c r="CC21489" s="15">
        <v>42301.130729166667</v>
      </c>
      <c r="CD21489" s="6">
        <v>23.68398978172759</v>
      </c>
      <c r="CE21489" s="6" t="e">
        <f>NA()</f>
        <v>#N/A</v>
      </c>
    </row>
    <row r="21490" spans="81:83" x14ac:dyDescent="0.2">
      <c r="CC21490" s="15">
        <v>42301.134201388886</v>
      </c>
      <c r="CD21490" s="6">
        <v>20.177481689047685</v>
      </c>
      <c r="CE21490" s="6" t="e">
        <f>NA()</f>
        <v>#N/A</v>
      </c>
    </row>
    <row r="21491" spans="81:83" x14ac:dyDescent="0.2">
      <c r="CC21491" s="15">
        <v>42301.137673611112</v>
      </c>
      <c r="CD21491" s="6">
        <v>26.750721904051272</v>
      </c>
      <c r="CE21491" s="6" t="e">
        <f>NA()</f>
        <v>#N/A</v>
      </c>
    </row>
    <row r="21492" spans="81:83" x14ac:dyDescent="0.2">
      <c r="CC21492" s="15">
        <v>42301.141145833331</v>
      </c>
      <c r="CD21492" s="6">
        <v>29.291504304153836</v>
      </c>
      <c r="CE21492" s="6" t="e">
        <f>NA()</f>
        <v>#N/A</v>
      </c>
    </row>
    <row r="21493" spans="81:83" x14ac:dyDescent="0.2">
      <c r="CC21493" s="15">
        <v>42301.144618055558</v>
      </c>
      <c r="CD21493" s="6">
        <v>24.897005569253853</v>
      </c>
      <c r="CE21493" s="6" t="e">
        <f>NA()</f>
        <v>#N/A</v>
      </c>
    </row>
    <row r="21494" spans="81:83" x14ac:dyDescent="0.2">
      <c r="CC21494" s="15">
        <v>42301.148090277777</v>
      </c>
      <c r="CD21494" s="6">
        <v>21.325459782585622</v>
      </c>
      <c r="CE21494" s="6" t="e">
        <f>NA()</f>
        <v>#N/A</v>
      </c>
    </row>
    <row r="21495" spans="81:83" x14ac:dyDescent="0.2">
      <c r="CC21495" s="15">
        <v>42301.151562500003</v>
      </c>
      <c r="CD21495" s="6">
        <v>27.376230693143953</v>
      </c>
      <c r="CE21495" s="6" t="e">
        <f>NA()</f>
        <v>#N/A</v>
      </c>
    </row>
    <row r="21496" spans="81:83" x14ac:dyDescent="0.2">
      <c r="CC21496" s="15">
        <v>42301.155034722222</v>
      </c>
      <c r="CD21496" s="6">
        <v>24.287973334951161</v>
      </c>
      <c r="CE21496" s="6" t="e">
        <f>NA()</f>
        <v>#N/A</v>
      </c>
    </row>
    <row r="21497" spans="81:83" x14ac:dyDescent="0.2">
      <c r="CC21497" s="15">
        <v>42301.158506944441</v>
      </c>
      <c r="CD21497" s="6">
        <v>27.376230693143953</v>
      </c>
      <c r="CE21497" s="6" t="e">
        <f>NA()</f>
        <v>#N/A</v>
      </c>
    </row>
    <row r="21498" spans="81:83" x14ac:dyDescent="0.2">
      <c r="CC21498" s="15">
        <v>42301.161979166667</v>
      </c>
      <c r="CD21498" s="6">
        <v>25.507833951142906</v>
      </c>
      <c r="CE21498" s="6" t="e">
        <f>NA()</f>
        <v>#N/A</v>
      </c>
    </row>
    <row r="21499" spans="81:83" x14ac:dyDescent="0.2">
      <c r="CC21499" s="15">
        <v>42301.165451388886</v>
      </c>
      <c r="CD21499" s="6">
        <v>27.376230693143953</v>
      </c>
      <c r="CE21499" s="6" t="e">
        <f>NA()</f>
        <v>#N/A</v>
      </c>
    </row>
    <row r="21500" spans="81:83" x14ac:dyDescent="0.2">
      <c r="CC21500" s="15">
        <v>42301.168923611112</v>
      </c>
      <c r="CD21500" s="6">
        <v>26.750721904051272</v>
      </c>
      <c r="CE21500" s="6" t="e">
        <f>NA()</f>
        <v>#N/A</v>
      </c>
    </row>
    <row r="21501" spans="81:83" x14ac:dyDescent="0.2">
      <c r="CC21501" s="15">
        <v>42301.172395833331</v>
      </c>
      <c r="CD21501" s="6">
        <v>27.376230693143953</v>
      </c>
      <c r="CE21501" s="6" t="e">
        <f>NA()</f>
        <v>#N/A</v>
      </c>
    </row>
    <row r="21502" spans="81:83" x14ac:dyDescent="0.2">
      <c r="CC21502" s="15">
        <v>42301.175868055558</v>
      </c>
      <c r="CD21502" s="6">
        <v>25.507833951142906</v>
      </c>
      <c r="CE21502" s="6" t="e">
        <f>NA()</f>
        <v>#N/A</v>
      </c>
    </row>
    <row r="21503" spans="81:83" x14ac:dyDescent="0.2">
      <c r="CC21503" s="15">
        <v>42301.179340277777</v>
      </c>
      <c r="CD21503" s="6">
        <v>25.507833951142906</v>
      </c>
      <c r="CE21503" s="6" t="e">
        <f>NA()</f>
        <v>#N/A</v>
      </c>
    </row>
    <row r="21504" spans="81:83" x14ac:dyDescent="0.2">
      <c r="CC21504" s="15">
        <v>42301.182812500003</v>
      </c>
      <c r="CD21504" s="6">
        <v>27.376230693143953</v>
      </c>
      <c r="CE21504" s="6" t="e">
        <f>NA()</f>
        <v>#N/A</v>
      </c>
    </row>
    <row r="21505" spans="81:83" x14ac:dyDescent="0.2">
      <c r="CC21505" s="15">
        <v>42301.186284722222</v>
      </c>
      <c r="CD21505" s="6">
        <v>23.088203436314085</v>
      </c>
      <c r="CE21505" s="6" t="e">
        <f>NA()</f>
        <v>#N/A</v>
      </c>
    </row>
    <row r="21506" spans="81:83" x14ac:dyDescent="0.2">
      <c r="CC21506" s="15">
        <v>42301.189756944441</v>
      </c>
      <c r="CD21506" s="6">
        <v>25.507833951142906</v>
      </c>
      <c r="CE21506" s="6" t="e">
        <f>NA()</f>
        <v>#N/A</v>
      </c>
    </row>
    <row r="21507" spans="81:83" x14ac:dyDescent="0.2">
      <c r="CC21507" s="15">
        <v>42301.193229166667</v>
      </c>
      <c r="CD21507" s="6">
        <v>25.507833951142906</v>
      </c>
      <c r="CE21507" s="6" t="e">
        <f>NA()</f>
        <v>#N/A</v>
      </c>
    </row>
    <row r="21508" spans="81:83" x14ac:dyDescent="0.2">
      <c r="CC21508" s="15">
        <v>42301.196701388886</v>
      </c>
      <c r="CD21508" s="6">
        <v>27.376230693143953</v>
      </c>
      <c r="CE21508" s="6" t="e">
        <f>NA()</f>
        <v>#N/A</v>
      </c>
    </row>
    <row r="21509" spans="81:83" x14ac:dyDescent="0.2">
      <c r="CC21509" s="15">
        <v>42301.200173611112</v>
      </c>
      <c r="CD21509" s="6">
        <v>23.68398978172759</v>
      </c>
      <c r="CE21509" s="6" t="e">
        <f>NA()</f>
        <v>#N/A</v>
      </c>
    </row>
    <row r="21510" spans="81:83" x14ac:dyDescent="0.2">
      <c r="CC21510" s="15">
        <v>42301.203645833331</v>
      </c>
      <c r="CD21510" s="6">
        <v>25.507833951142906</v>
      </c>
      <c r="CE21510" s="6" t="e">
        <f>NA()</f>
        <v>#N/A</v>
      </c>
    </row>
    <row r="21511" spans="81:83" x14ac:dyDescent="0.2">
      <c r="CC21511" s="15">
        <v>42301.207118055558</v>
      </c>
      <c r="CD21511" s="6">
        <v>27.376230693143953</v>
      </c>
      <c r="CE21511" s="6" t="e">
        <f>NA()</f>
        <v>#N/A</v>
      </c>
    </row>
    <row r="21512" spans="81:83" x14ac:dyDescent="0.2">
      <c r="CC21512" s="15">
        <v>42301.210590277777</v>
      </c>
      <c r="CD21512" s="6">
        <v>27.376230693143953</v>
      </c>
      <c r="CE21512" s="6" t="e">
        <f>NA()</f>
        <v>#N/A</v>
      </c>
    </row>
    <row r="21513" spans="81:83" x14ac:dyDescent="0.2">
      <c r="CC21513" s="15">
        <v>42301.214062500003</v>
      </c>
      <c r="CD21513" s="6">
        <v>28.648289449573372</v>
      </c>
      <c r="CE21513" s="6" t="e">
        <f>NA()</f>
        <v>#N/A</v>
      </c>
    </row>
    <row r="21514" spans="81:83" x14ac:dyDescent="0.2">
      <c r="CC21514" s="15">
        <v>42301.217534722222</v>
      </c>
      <c r="CD21514" s="6">
        <v>25.507833951142906</v>
      </c>
      <c r="CE21514" s="6" t="e">
        <f>NA()</f>
        <v>#N/A</v>
      </c>
    </row>
    <row r="21515" spans="81:83" x14ac:dyDescent="0.2">
      <c r="CC21515" s="15">
        <v>42301.221006944441</v>
      </c>
      <c r="CD21515" s="6">
        <v>25.507833951142906</v>
      </c>
      <c r="CE21515" s="6" t="e">
        <f>NA()</f>
        <v>#N/A</v>
      </c>
    </row>
    <row r="21516" spans="81:83" x14ac:dyDescent="0.2">
      <c r="CC21516" s="15">
        <v>42301.224479166667</v>
      </c>
      <c r="CD21516" s="6">
        <v>25.507833951142906</v>
      </c>
      <c r="CE21516" s="6" t="e">
        <f>NA()</f>
        <v>#N/A</v>
      </c>
    </row>
    <row r="21517" spans="81:83" x14ac:dyDescent="0.2">
      <c r="CC21517" s="15">
        <v>42301.227951388886</v>
      </c>
      <c r="CD21517" s="6">
        <v>28.009852901209761</v>
      </c>
      <c r="CE21517" s="6" t="e">
        <f>NA()</f>
        <v>#N/A</v>
      </c>
    </row>
    <row r="21518" spans="81:83" x14ac:dyDescent="0.2">
      <c r="CC21518" s="15">
        <v>42301.231423611112</v>
      </c>
      <c r="CD21518" s="6">
        <v>28.009852901209761</v>
      </c>
      <c r="CE21518" s="6" t="e">
        <f>NA()</f>
        <v>#N/A</v>
      </c>
    </row>
    <row r="21519" spans="81:83" x14ac:dyDescent="0.2">
      <c r="CC21519" s="15">
        <v>42301.234895833331</v>
      </c>
      <c r="CD21519" s="6">
        <v>25.511044974444541</v>
      </c>
      <c r="CE21519" s="6" t="e">
        <f>NA()</f>
        <v>#N/A</v>
      </c>
    </row>
    <row r="21520" spans="81:83" x14ac:dyDescent="0.2">
      <c r="CC21520" s="15">
        <v>42301.238368055558</v>
      </c>
      <c r="CD21520" s="6">
        <v>23.687122377424618</v>
      </c>
      <c r="CE21520" s="6" t="e">
        <f>NA()</f>
        <v>#N/A</v>
      </c>
    </row>
    <row r="21521" spans="81:83" x14ac:dyDescent="0.2">
      <c r="CC21521" s="15">
        <v>42301.241840277777</v>
      </c>
      <c r="CD21521" s="6">
        <v>28.009852901209761</v>
      </c>
      <c r="CE21521" s="6" t="e">
        <f>NA()</f>
        <v>#N/A</v>
      </c>
    </row>
    <row r="21522" spans="81:83" x14ac:dyDescent="0.2">
      <c r="CC21522" s="15">
        <v>42301.245312500003</v>
      </c>
      <c r="CD21522" s="6">
        <v>28.009852901209761</v>
      </c>
      <c r="CE21522" s="6" t="e">
        <f>NA()</f>
        <v>#N/A</v>
      </c>
    </row>
    <row r="21523" spans="81:83" x14ac:dyDescent="0.2">
      <c r="CC21523" s="15">
        <v>42301.248784722222</v>
      </c>
      <c r="CD21523" s="6">
        <v>26.750721904051272</v>
      </c>
      <c r="CE21523" s="6" t="e">
        <f>NA()</f>
        <v>#N/A</v>
      </c>
    </row>
    <row r="21524" spans="81:83" x14ac:dyDescent="0.2">
      <c r="CC21524" s="15">
        <v>42301.252256944441</v>
      </c>
      <c r="CD21524" s="6">
        <v>25.511044974444541</v>
      </c>
      <c r="CE21524" s="6" t="e">
        <f>NA()</f>
        <v>#N/A</v>
      </c>
    </row>
    <row r="21525" spans="81:83" x14ac:dyDescent="0.2">
      <c r="CC21525" s="15">
        <v>42301.255729166667</v>
      </c>
      <c r="CD21525" s="6">
        <v>28.009852901209761</v>
      </c>
      <c r="CE21525" s="6" t="e">
        <f>NA()</f>
        <v>#N/A</v>
      </c>
    </row>
    <row r="21526" spans="81:83" x14ac:dyDescent="0.2">
      <c r="CC21526" s="15">
        <v>42301.259201388886</v>
      </c>
      <c r="CD21526" s="6">
        <v>28.013165651151503</v>
      </c>
      <c r="CE21526" s="6" t="e">
        <f>NA()</f>
        <v>#N/A</v>
      </c>
    </row>
    <row r="21527" spans="81:83" x14ac:dyDescent="0.2">
      <c r="CC21527" s="15">
        <v>42301.262673611112</v>
      </c>
      <c r="CD21527" s="6">
        <v>26.130051047708541</v>
      </c>
      <c r="CE21527" s="6" t="e">
        <f>NA()</f>
        <v>#N/A</v>
      </c>
    </row>
    <row r="21528" spans="81:83" x14ac:dyDescent="0.2">
      <c r="CC21528" s="15">
        <v>42301.266145833331</v>
      </c>
      <c r="CD21528" s="6">
        <v>26.130051047708541</v>
      </c>
      <c r="CE21528" s="6" t="e">
        <f>NA()</f>
        <v>#N/A</v>
      </c>
    </row>
    <row r="21529" spans="81:83" x14ac:dyDescent="0.2">
      <c r="CC21529" s="15">
        <v>42301.269618055558</v>
      </c>
      <c r="CD21529" s="6">
        <v>23.687122377423911</v>
      </c>
      <c r="CE21529" s="6" t="e">
        <f>NA()</f>
        <v>#N/A</v>
      </c>
    </row>
    <row r="21530" spans="81:83" x14ac:dyDescent="0.2">
      <c r="CC21530" s="15">
        <v>42301.273090277777</v>
      </c>
      <c r="CD21530" s="6">
        <v>26.130051047708541</v>
      </c>
      <c r="CE21530" s="6" t="e">
        <f>NA()</f>
        <v>#N/A</v>
      </c>
    </row>
    <row r="21531" spans="81:83" x14ac:dyDescent="0.2">
      <c r="CC21531" s="15">
        <v>42301.276562500003</v>
      </c>
      <c r="CD21531" s="6">
        <v>26.130051047708541</v>
      </c>
      <c r="CE21531" s="6" t="e">
        <f>NA()</f>
        <v>#N/A</v>
      </c>
    </row>
    <row r="21532" spans="81:83" x14ac:dyDescent="0.2">
      <c r="CC21532" s="15">
        <v>42301.280034722222</v>
      </c>
      <c r="CD21532" s="6">
        <v>26.130051047708541</v>
      </c>
      <c r="CE21532" s="6" t="e">
        <f>NA()</f>
        <v>#N/A</v>
      </c>
    </row>
    <row r="21533" spans="81:83" x14ac:dyDescent="0.2">
      <c r="CC21533" s="15">
        <v>42301.283506944441</v>
      </c>
      <c r="CD21533" s="6">
        <v>28.013165651151503</v>
      </c>
      <c r="CE21533" s="6" t="e">
        <f>NA()</f>
        <v>#N/A</v>
      </c>
    </row>
    <row r="21534" spans="81:83" x14ac:dyDescent="0.2">
      <c r="CC21534" s="15">
        <v>42301.286979166667</v>
      </c>
      <c r="CD21534" s="6">
        <v>28.013165651151503</v>
      </c>
      <c r="CE21534" s="6" t="e">
        <f>NA()</f>
        <v>#N/A</v>
      </c>
    </row>
    <row r="21535" spans="81:83" x14ac:dyDescent="0.2">
      <c r="CC21535" s="15">
        <v>42301.290451388886</v>
      </c>
      <c r="CD21535" s="6">
        <v>29.291504304153836</v>
      </c>
      <c r="CE21535" s="6" t="e">
        <f>NA()</f>
        <v>#N/A</v>
      </c>
    </row>
    <row r="21536" spans="81:83" x14ac:dyDescent="0.2">
      <c r="CC21536" s="15">
        <v>42301.293923611112</v>
      </c>
      <c r="CD21536" s="6">
        <v>29.291504304153836</v>
      </c>
      <c r="CE21536" s="6" t="e">
        <f>NA()</f>
        <v>#N/A</v>
      </c>
    </row>
    <row r="21537" spans="81:83" x14ac:dyDescent="0.2">
      <c r="CC21537" s="15">
        <v>42301.297395833331</v>
      </c>
      <c r="CD21537" s="6">
        <v>23.687122377423911</v>
      </c>
      <c r="CE21537" s="6" t="e">
        <f>NA()</f>
        <v>#N/A</v>
      </c>
    </row>
    <row r="21538" spans="81:83" x14ac:dyDescent="0.2">
      <c r="CC21538" s="15">
        <v>42301.300868055558</v>
      </c>
      <c r="CD21538" s="6">
        <v>26.130051047708541</v>
      </c>
      <c r="CE21538" s="6" t="e">
        <f>NA()</f>
        <v>#N/A</v>
      </c>
    </row>
    <row r="21539" spans="81:83" x14ac:dyDescent="0.2">
      <c r="CC21539" s="15">
        <v>42301.304340277777</v>
      </c>
      <c r="CD21539" s="6">
        <v>26.130051047708541</v>
      </c>
      <c r="CE21539" s="6" t="e">
        <f>NA()</f>
        <v>#N/A</v>
      </c>
    </row>
    <row r="21540" spans="81:83" x14ac:dyDescent="0.2">
      <c r="CC21540" s="15">
        <v>42301.307812500003</v>
      </c>
      <c r="CD21540" s="6">
        <v>23.687122377424618</v>
      </c>
      <c r="CE21540" s="6" t="e">
        <f>NA()</f>
        <v>#N/A</v>
      </c>
    </row>
    <row r="21541" spans="81:83" x14ac:dyDescent="0.2">
      <c r="CC21541" s="15">
        <v>42301.311284722222</v>
      </c>
      <c r="CD21541" s="6">
        <v>26.130051047708541</v>
      </c>
      <c r="CE21541" s="6" t="e">
        <f>NA()</f>
        <v>#N/A</v>
      </c>
    </row>
    <row r="21542" spans="81:83" x14ac:dyDescent="0.2">
      <c r="CC21542" s="15">
        <v>42301.314756944441</v>
      </c>
      <c r="CD21542" s="6">
        <v>26.130051047708541</v>
      </c>
      <c r="CE21542" s="6" t="e">
        <f>NA()</f>
        <v>#N/A</v>
      </c>
    </row>
    <row r="21543" spans="81:83" x14ac:dyDescent="0.2">
      <c r="CC21543" s="15">
        <v>42301.318229166667</v>
      </c>
      <c r="CD21543" s="6">
        <v>23.687122377424618</v>
      </c>
      <c r="CE21543" s="6" t="e">
        <f>NA()</f>
        <v>#N/A</v>
      </c>
    </row>
    <row r="21544" spans="81:83" x14ac:dyDescent="0.2">
      <c r="CC21544" s="15">
        <v>42301.321701388886</v>
      </c>
      <c r="CD21544" s="6">
        <v>26.130051047708541</v>
      </c>
      <c r="CE21544" s="6" t="e">
        <f>NA()</f>
        <v>#N/A</v>
      </c>
    </row>
    <row r="21545" spans="81:83" x14ac:dyDescent="0.2">
      <c r="CC21545" s="15">
        <v>42301.325173611112</v>
      </c>
      <c r="CD21545" s="6">
        <v>29.291504304153836</v>
      </c>
      <c r="CE21545" s="6" t="e">
        <f>NA()</f>
        <v>#N/A</v>
      </c>
    </row>
    <row r="21546" spans="81:83" x14ac:dyDescent="0.2">
      <c r="CC21546" s="15">
        <v>42301.328645833331</v>
      </c>
      <c r="CD21546" s="6">
        <v>26.130051047708541</v>
      </c>
      <c r="CE21546" s="6" t="e">
        <f>NA()</f>
        <v>#N/A</v>
      </c>
    </row>
    <row r="21547" spans="81:83" x14ac:dyDescent="0.2">
      <c r="CC21547" s="15">
        <v>42301.332118055558</v>
      </c>
      <c r="CD21547" s="6">
        <v>26.750721904051272</v>
      </c>
      <c r="CE21547" s="6" t="e">
        <f>NA()</f>
        <v>#N/A</v>
      </c>
    </row>
    <row r="21548" spans="81:83" x14ac:dyDescent="0.2">
      <c r="CC21548" s="15">
        <v>42301.335590277777</v>
      </c>
      <c r="CD21548" s="6">
        <v>26.750721904051272</v>
      </c>
      <c r="CE21548" s="6" t="e">
        <f>NA()</f>
        <v>#N/A</v>
      </c>
    </row>
    <row r="21549" spans="81:83" x14ac:dyDescent="0.2">
      <c r="CC21549" s="15">
        <v>42301.339062500003</v>
      </c>
      <c r="CD21549" s="6">
        <v>26.750721904051272</v>
      </c>
      <c r="CE21549" s="6" t="e">
        <f>NA()</f>
        <v>#N/A</v>
      </c>
    </row>
    <row r="21550" spans="81:83" x14ac:dyDescent="0.2">
      <c r="CC21550" s="15">
        <v>42301.342534722222</v>
      </c>
      <c r="CD21550" s="6">
        <v>29.291504304153836</v>
      </c>
      <c r="CE21550" s="6" t="e">
        <f>NA()</f>
        <v>#N/A</v>
      </c>
    </row>
    <row r="21551" spans="81:83" x14ac:dyDescent="0.2">
      <c r="CC21551" s="15">
        <v>42301.346006944441</v>
      </c>
      <c r="CD21551" s="6">
        <v>29.291504304153836</v>
      </c>
      <c r="CE21551" s="6" t="e">
        <f>NA()</f>
        <v>#N/A</v>
      </c>
    </row>
    <row r="21552" spans="81:83" x14ac:dyDescent="0.2">
      <c r="CC21552" s="15">
        <v>42301.349479166667</v>
      </c>
      <c r="CD21552" s="6">
        <v>29.291504304153836</v>
      </c>
      <c r="CE21552" s="6" t="e">
        <f>NA()</f>
        <v>#N/A</v>
      </c>
    </row>
    <row r="21553" spans="81:83" x14ac:dyDescent="0.2">
      <c r="CC21553" s="15">
        <v>42301.352951388886</v>
      </c>
      <c r="CD21553" s="6">
        <v>24.287973334951161</v>
      </c>
      <c r="CE21553" s="6" t="e">
        <f>NA()</f>
        <v>#N/A</v>
      </c>
    </row>
    <row r="21554" spans="81:83" x14ac:dyDescent="0.2">
      <c r="CC21554" s="15">
        <v>42301.356423611112</v>
      </c>
      <c r="CD21554" s="6">
        <v>29.291504304153836</v>
      </c>
      <c r="CE21554" s="6" t="e">
        <f>NA()</f>
        <v>#N/A</v>
      </c>
    </row>
    <row r="21555" spans="81:83" x14ac:dyDescent="0.2">
      <c r="CC21555" s="15">
        <v>42301.359895833331</v>
      </c>
      <c r="CD21555" s="6">
        <v>29.291504304153836</v>
      </c>
      <c r="CE21555" s="6" t="e">
        <f>NA()</f>
        <v>#N/A</v>
      </c>
    </row>
    <row r="21556" spans="81:83" x14ac:dyDescent="0.2">
      <c r="CC21556" s="15">
        <v>42301.363368055558</v>
      </c>
      <c r="CD21556" s="6">
        <v>26.750721904051272</v>
      </c>
      <c r="CE21556" s="6" t="e">
        <f>NA()</f>
        <v>#N/A</v>
      </c>
    </row>
    <row r="21557" spans="81:83" x14ac:dyDescent="0.2">
      <c r="CC21557" s="15">
        <v>42301.366840277777</v>
      </c>
      <c r="CD21557" s="6">
        <v>24.287973334951161</v>
      </c>
      <c r="CE21557" s="6" t="e">
        <f>NA()</f>
        <v>#N/A</v>
      </c>
    </row>
    <row r="21558" spans="81:83" x14ac:dyDescent="0.2">
      <c r="CC21558" s="15">
        <v>42301.370312500003</v>
      </c>
      <c r="CD21558" s="6">
        <v>26.750721904051272</v>
      </c>
      <c r="CE21558" s="6" t="e">
        <f>NA()</f>
        <v>#N/A</v>
      </c>
    </row>
    <row r="21559" spans="81:83" x14ac:dyDescent="0.2">
      <c r="CC21559" s="15">
        <v>42301.373784722222</v>
      </c>
      <c r="CD21559" s="6">
        <v>31.907993608712403</v>
      </c>
      <c r="CE21559" s="6" t="e">
        <f>NA()</f>
        <v>#N/A</v>
      </c>
    </row>
    <row r="21560" spans="81:83" x14ac:dyDescent="0.2">
      <c r="CC21560" s="15">
        <v>42301.377256944441</v>
      </c>
      <c r="CD21560" s="6">
        <v>24.287973334951161</v>
      </c>
      <c r="CE21560" s="6" t="e">
        <f>NA()</f>
        <v>#N/A</v>
      </c>
    </row>
    <row r="21561" spans="81:83" x14ac:dyDescent="0.2">
      <c r="CC21561" s="15">
        <v>42301.380729166667</v>
      </c>
      <c r="CD21561" s="6">
        <v>24.897005569254564</v>
      </c>
      <c r="CE21561" s="6" t="e">
        <f>NA()</f>
        <v>#N/A</v>
      </c>
    </row>
    <row r="21562" spans="81:83" x14ac:dyDescent="0.2">
      <c r="CC21562" s="15">
        <v>42301.384201388886</v>
      </c>
      <c r="CD21562" s="6">
        <v>26.750721904051272</v>
      </c>
      <c r="CE21562" s="6" t="e">
        <f>NA()</f>
        <v>#N/A</v>
      </c>
    </row>
    <row r="21563" spans="81:83" x14ac:dyDescent="0.2">
      <c r="CC21563" s="15">
        <v>42301.387673611112</v>
      </c>
      <c r="CD21563" s="6">
        <v>24.897005569254564</v>
      </c>
      <c r="CE21563" s="6" t="e">
        <f>NA()</f>
        <v>#N/A</v>
      </c>
    </row>
    <row r="21564" spans="81:83" x14ac:dyDescent="0.2">
      <c r="CC21564" s="15">
        <v>42301.391145833331</v>
      </c>
      <c r="CD21564" s="6">
        <v>23.687122377423911</v>
      </c>
      <c r="CE21564" s="6" t="e">
        <f>NA()</f>
        <v>#N/A</v>
      </c>
    </row>
    <row r="21565" spans="81:83" x14ac:dyDescent="0.2">
      <c r="CC21565" s="15">
        <v>42301.394618055558</v>
      </c>
      <c r="CD21565" s="6">
        <v>26.130051047708541</v>
      </c>
      <c r="CE21565" s="6" t="e">
        <f>NA()</f>
        <v>#N/A</v>
      </c>
    </row>
    <row r="21566" spans="81:83" x14ac:dyDescent="0.2">
      <c r="CC21566" s="15">
        <v>42301.398090277777</v>
      </c>
      <c r="CD21566" s="6">
        <v>26.750721904051272</v>
      </c>
      <c r="CE21566" s="6" t="e">
        <f>NA()</f>
        <v>#N/A</v>
      </c>
    </row>
    <row r="21567" spans="81:83" x14ac:dyDescent="0.2">
      <c r="CC21567" s="15">
        <v>42301.401562500003</v>
      </c>
      <c r="CD21567" s="6">
        <v>22.494419160928537</v>
      </c>
      <c r="CE21567" s="6" t="e">
        <f>NA()</f>
        <v>#N/A</v>
      </c>
    </row>
    <row r="21568" spans="81:83" x14ac:dyDescent="0.2">
      <c r="CC21568" s="15">
        <v>42301.405034722222</v>
      </c>
      <c r="CD21568" s="6">
        <v>21.325459782585622</v>
      </c>
      <c r="CE21568" s="6" t="e">
        <f>NA()</f>
        <v>#N/A</v>
      </c>
    </row>
    <row r="21569" spans="81:83" x14ac:dyDescent="0.2">
      <c r="CC21569" s="15">
        <v>42301.408506944441</v>
      </c>
      <c r="CD21569" s="6">
        <v>25.511044974444541</v>
      </c>
      <c r="CE21569" s="6" t="e">
        <f>NA()</f>
        <v>#N/A</v>
      </c>
    </row>
    <row r="21570" spans="81:83" x14ac:dyDescent="0.2">
      <c r="CC21570" s="15">
        <v>42301.411979166667</v>
      </c>
      <c r="CD21570" s="6">
        <v>28.013165651151503</v>
      </c>
      <c r="CE21570" s="6" t="e">
        <f>NA()</f>
        <v>#N/A</v>
      </c>
    </row>
    <row r="21571" spans="81:83" x14ac:dyDescent="0.2">
      <c r="CC21571" s="15">
        <v>42301.415451388886</v>
      </c>
      <c r="CD21571" s="6">
        <v>23.687122377424618</v>
      </c>
      <c r="CE21571" s="6" t="e">
        <f>NA()</f>
        <v>#N/A</v>
      </c>
    </row>
    <row r="21572" spans="81:83" x14ac:dyDescent="0.2">
      <c r="CC21572" s="15">
        <v>42301.418923611112</v>
      </c>
      <c r="CD21572" s="6">
        <v>29.288141909125184</v>
      </c>
      <c r="CE21572" s="6" t="e">
        <f>NA()</f>
        <v>#N/A</v>
      </c>
    </row>
    <row r="21573" spans="81:83" x14ac:dyDescent="0.2">
      <c r="CC21573" s="15">
        <v>42301.422395833331</v>
      </c>
      <c r="CD21573" s="6">
        <v>28.009852901209761</v>
      </c>
      <c r="CE21573" s="6" t="e">
        <f>NA()</f>
        <v>#N/A</v>
      </c>
    </row>
    <row r="21574" spans="81:83" x14ac:dyDescent="0.2">
      <c r="CC21574" s="15">
        <v>42301.425868055558</v>
      </c>
      <c r="CD21574" s="6">
        <v>26.750721904051272</v>
      </c>
      <c r="CE21574" s="6" t="e">
        <f>NA()</f>
        <v>#N/A</v>
      </c>
    </row>
    <row r="21575" spans="81:83" x14ac:dyDescent="0.2">
      <c r="CC21575" s="15">
        <v>42301.429340277777</v>
      </c>
      <c r="CD21575" s="6">
        <v>25.511044974444541</v>
      </c>
      <c r="CE21575" s="6" t="e">
        <f>NA()</f>
        <v>#N/A</v>
      </c>
    </row>
    <row r="21576" spans="81:83" x14ac:dyDescent="0.2">
      <c r="CC21576" s="15">
        <v>42301.432812500003</v>
      </c>
      <c r="CD21576" s="6">
        <v>24.287973334951875</v>
      </c>
      <c r="CE21576" s="6" t="e">
        <f>NA()</f>
        <v>#N/A</v>
      </c>
    </row>
    <row r="21577" spans="81:83" x14ac:dyDescent="0.2">
      <c r="CC21577" s="15">
        <v>42301.436284722222</v>
      </c>
      <c r="CD21577" s="6">
        <v>25.507833951142906</v>
      </c>
      <c r="CE21577" s="6" t="e">
        <f>NA()</f>
        <v>#N/A</v>
      </c>
    </row>
    <row r="21578" spans="81:83" x14ac:dyDescent="0.2">
      <c r="CC21578" s="15">
        <v>42301.439756944441</v>
      </c>
      <c r="CD21578" s="6">
        <v>25.511044974443795</v>
      </c>
      <c r="CE21578" s="6" t="e">
        <f>NA()</f>
        <v>#N/A</v>
      </c>
    </row>
    <row r="21579" spans="81:83" x14ac:dyDescent="0.2">
      <c r="CC21579" s="15">
        <v>42301.443229166667</v>
      </c>
      <c r="CD21579" s="6">
        <v>26.750721904051272</v>
      </c>
      <c r="CE21579" s="6" t="e">
        <f>NA()</f>
        <v>#N/A</v>
      </c>
    </row>
    <row r="21580" spans="81:83" x14ac:dyDescent="0.2">
      <c r="CC21580" s="15">
        <v>42301.446701388886</v>
      </c>
      <c r="CD21580" s="6">
        <v>26.750721904051272</v>
      </c>
      <c r="CE21580" s="6" t="e">
        <f>NA()</f>
        <v>#N/A</v>
      </c>
    </row>
    <row r="21581" spans="81:83" x14ac:dyDescent="0.2">
      <c r="CC21581" s="15">
        <v>42301.450173611112</v>
      </c>
      <c r="CD21581" s="6">
        <v>26.750721904051272</v>
      </c>
      <c r="CE21581" s="6" t="e">
        <f>NA()</f>
        <v>#N/A</v>
      </c>
    </row>
    <row r="21582" spans="81:83" x14ac:dyDescent="0.2">
      <c r="CC21582" s="15">
        <v>42301.453645833331</v>
      </c>
      <c r="CD21582" s="6">
        <v>22.497498408831753</v>
      </c>
      <c r="CE21582" s="6" t="e">
        <f>NA()</f>
        <v>#N/A</v>
      </c>
    </row>
    <row r="21583" spans="81:83" x14ac:dyDescent="0.2">
      <c r="CC21583" s="15">
        <v>42301.457118055558</v>
      </c>
      <c r="CD21583" s="6">
        <v>24.897005569253853</v>
      </c>
      <c r="CE21583" s="6" t="e">
        <f>NA()</f>
        <v>#N/A</v>
      </c>
    </row>
    <row r="21584" spans="81:83" x14ac:dyDescent="0.2">
      <c r="CC21584" s="15">
        <v>42301.460590277777</v>
      </c>
      <c r="CD21584" s="6">
        <v>29.288141909125951</v>
      </c>
      <c r="CE21584" s="6" t="e">
        <f>NA()</f>
        <v>#N/A</v>
      </c>
    </row>
    <row r="21585" spans="81:83" x14ac:dyDescent="0.2">
      <c r="CC21585" s="15">
        <v>42301.464062500003</v>
      </c>
      <c r="CD21585" s="6">
        <v>26.126814259588464</v>
      </c>
      <c r="CE21585" s="6" t="e">
        <f>NA()</f>
        <v>#N/A</v>
      </c>
    </row>
    <row r="21586" spans="81:83" x14ac:dyDescent="0.2">
      <c r="CC21586" s="15">
        <v>42301.467534722222</v>
      </c>
      <c r="CD21586" s="6">
        <v>26.750721904051272</v>
      </c>
      <c r="CE21586" s="6" t="e">
        <f>NA()</f>
        <v>#N/A</v>
      </c>
    </row>
    <row r="21587" spans="81:83" x14ac:dyDescent="0.2">
      <c r="CC21587" s="15">
        <v>42301.471006944441</v>
      </c>
      <c r="CD21587" s="6">
        <v>25.511044974443795</v>
      </c>
      <c r="CE21587" s="6" t="e">
        <f>NA()</f>
        <v>#N/A</v>
      </c>
    </row>
    <row r="21588" spans="81:83" x14ac:dyDescent="0.2">
      <c r="CC21588" s="15">
        <v>42301.474479166667</v>
      </c>
      <c r="CD21588" s="6">
        <v>25.511044974443795</v>
      </c>
      <c r="CE21588" s="6" t="e">
        <f>NA()</f>
        <v>#N/A</v>
      </c>
    </row>
    <row r="21589" spans="81:83" x14ac:dyDescent="0.2">
      <c r="CC21589" s="15">
        <v>42301.477951388886</v>
      </c>
      <c r="CD21589" s="6">
        <v>28.013165651151503</v>
      </c>
      <c r="CE21589" s="6" t="e">
        <f>NA()</f>
        <v>#N/A</v>
      </c>
    </row>
    <row r="21590" spans="81:83" x14ac:dyDescent="0.2">
      <c r="CC21590" s="15">
        <v>42301.481423611112</v>
      </c>
      <c r="CD21590" s="6">
        <v>24.291132335187264</v>
      </c>
      <c r="CE21590" s="6" t="e">
        <f>NA()</f>
        <v>#N/A</v>
      </c>
    </row>
    <row r="21591" spans="81:83" x14ac:dyDescent="0.2">
      <c r="CC21591" s="15">
        <v>42301.484895833331</v>
      </c>
      <c r="CD21591" s="6">
        <v>24.287973334951161</v>
      </c>
      <c r="CE21591" s="6" t="e">
        <f>NA()</f>
        <v>#N/A</v>
      </c>
    </row>
    <row r="21592" spans="81:83" x14ac:dyDescent="0.2">
      <c r="CC21592" s="15">
        <v>42301.488368055558</v>
      </c>
      <c r="CD21592" s="6">
        <v>21.908866496205288</v>
      </c>
      <c r="CE21592" s="6" t="e">
        <f>NA()</f>
        <v>#N/A</v>
      </c>
    </row>
    <row r="21593" spans="81:83" x14ac:dyDescent="0.2">
      <c r="CC21593" s="15">
        <v>42301.491840277777</v>
      </c>
      <c r="CD21593" s="6">
        <v>24.287973334951161</v>
      </c>
      <c r="CE21593" s="6" t="e">
        <f>NA()</f>
        <v>#N/A</v>
      </c>
    </row>
    <row r="21594" spans="81:83" x14ac:dyDescent="0.2">
      <c r="CC21594" s="15">
        <v>42301.495312500003</v>
      </c>
      <c r="CD21594" s="6">
        <v>28.013165651151503</v>
      </c>
      <c r="CE21594" s="6" t="e">
        <f>NA()</f>
        <v>#N/A</v>
      </c>
    </row>
    <row r="21595" spans="81:83" x14ac:dyDescent="0.2">
      <c r="CC21595" s="15">
        <v>42301.498784722222</v>
      </c>
      <c r="CD21595" s="6">
        <v>31.24603444363283</v>
      </c>
      <c r="CE21595" s="6" t="e">
        <f>NA()</f>
        <v>#N/A</v>
      </c>
    </row>
    <row r="21596" spans="81:83" x14ac:dyDescent="0.2">
      <c r="CC21596" s="15">
        <v>42301.502256944441</v>
      </c>
      <c r="CD21596" s="6">
        <v>26.750721904051272</v>
      </c>
      <c r="CE21596" s="6" t="e">
        <f>NA()</f>
        <v>#N/A</v>
      </c>
    </row>
    <row r="21597" spans="81:83" x14ac:dyDescent="0.2">
      <c r="CC21597" s="15">
        <v>42301.505729166667</v>
      </c>
      <c r="CD21597" s="6">
        <v>23.088203436314085</v>
      </c>
      <c r="CE21597" s="6" t="e">
        <f>NA()</f>
        <v>#N/A</v>
      </c>
    </row>
    <row r="21598" spans="81:83" x14ac:dyDescent="0.2">
      <c r="CC21598" s="15">
        <v>42301.509201388886</v>
      </c>
      <c r="CD21598" s="6">
        <v>23.088203436314085</v>
      </c>
      <c r="CE21598" s="6" t="e">
        <f>NA()</f>
        <v>#N/A</v>
      </c>
    </row>
    <row r="21599" spans="81:83" x14ac:dyDescent="0.2">
      <c r="CC21599" s="15">
        <v>42301.512673611112</v>
      </c>
      <c r="CD21599" s="6">
        <v>26.750721904051272</v>
      </c>
      <c r="CE21599" s="6" t="e">
        <f>NA()</f>
        <v>#N/A</v>
      </c>
    </row>
    <row r="21600" spans="81:83" x14ac:dyDescent="0.2">
      <c r="CC21600" s="15">
        <v>42301.516145833331</v>
      </c>
      <c r="CD21600" s="6">
        <v>28.648289449573372</v>
      </c>
      <c r="CE21600" s="6" t="e">
        <f>NA()</f>
        <v>#N/A</v>
      </c>
    </row>
    <row r="21601" spans="81:83" x14ac:dyDescent="0.2">
      <c r="CC21601" s="15">
        <v>42301.519618055558</v>
      </c>
      <c r="CD21601" s="6">
        <v>26.750721904051272</v>
      </c>
      <c r="CE21601" s="6" t="e">
        <f>NA()</f>
        <v>#N/A</v>
      </c>
    </row>
    <row r="21602" spans="81:83" x14ac:dyDescent="0.2">
      <c r="CC21602" s="15">
        <v>42301.523090277777</v>
      </c>
      <c r="CD21602" s="6">
        <v>23.088203436314085</v>
      </c>
      <c r="CE21602" s="6" t="e">
        <f>NA()</f>
        <v>#N/A</v>
      </c>
    </row>
    <row r="21603" spans="81:83" x14ac:dyDescent="0.2">
      <c r="CC21603" s="15">
        <v>42301.526562500003</v>
      </c>
      <c r="CD21603" s="6">
        <v>28.648289449573372</v>
      </c>
      <c r="CE21603" s="6" t="e">
        <f>NA()</f>
        <v>#N/A</v>
      </c>
    </row>
    <row r="21604" spans="81:83" x14ac:dyDescent="0.2">
      <c r="CC21604" s="15">
        <v>42301.530034722222</v>
      </c>
      <c r="CD21604" s="6">
        <v>25.511044974444541</v>
      </c>
      <c r="CE21604" s="6" t="e">
        <f>NA()</f>
        <v>#N/A</v>
      </c>
    </row>
    <row r="21605" spans="81:83" x14ac:dyDescent="0.2">
      <c r="CC21605" s="15">
        <v>42301.533506944441</v>
      </c>
      <c r="CD21605" s="6">
        <v>27.379518273635163</v>
      </c>
      <c r="CE21605" s="6" t="e">
        <f>NA()</f>
        <v>#N/A</v>
      </c>
    </row>
    <row r="21606" spans="81:83" x14ac:dyDescent="0.2">
      <c r="CC21606" s="15">
        <v>42301.536979166667</v>
      </c>
      <c r="CD21606" s="6">
        <v>26.130051047709273</v>
      </c>
      <c r="CE21606" s="6" t="e">
        <f>NA()</f>
        <v>#N/A</v>
      </c>
    </row>
    <row r="21607" spans="81:83" x14ac:dyDescent="0.2">
      <c r="CC21607" s="15">
        <v>42301.540451388886</v>
      </c>
      <c r="CD21607" s="6">
        <v>24.291132335187978</v>
      </c>
      <c r="CE21607" s="6" t="e">
        <f>NA()</f>
        <v>#N/A</v>
      </c>
    </row>
    <row r="21608" spans="81:83" x14ac:dyDescent="0.2">
      <c r="CC21608" s="15">
        <v>42301.543923611112</v>
      </c>
      <c r="CD21608" s="6">
        <v>27.379518273635163</v>
      </c>
      <c r="CE21608" s="6" t="e">
        <f>NA()</f>
        <v>#N/A</v>
      </c>
    </row>
    <row r="21609" spans="81:83" x14ac:dyDescent="0.2">
      <c r="CC21609" s="15">
        <v>42301.547395833331</v>
      </c>
      <c r="CD21609" s="6">
        <v>25.511044974444541</v>
      </c>
      <c r="CE21609" s="6" t="e">
        <f>NA()</f>
        <v>#N/A</v>
      </c>
    </row>
    <row r="21610" spans="81:83" x14ac:dyDescent="0.2">
      <c r="CC21610" s="15">
        <v>42301.550868055558</v>
      </c>
      <c r="CD21610" s="6">
        <v>23.687122377424618</v>
      </c>
      <c r="CE21610" s="6" t="e">
        <f>NA()</f>
        <v>#N/A</v>
      </c>
    </row>
    <row r="21611" spans="81:83" x14ac:dyDescent="0.2">
      <c r="CC21611" s="15">
        <v>42301.554340277777</v>
      </c>
      <c r="CD21611" s="6">
        <v>25.511044974444541</v>
      </c>
      <c r="CE21611" s="6" t="e">
        <f>NA()</f>
        <v>#N/A</v>
      </c>
    </row>
    <row r="21612" spans="81:83" x14ac:dyDescent="0.2">
      <c r="CC21612" s="15">
        <v>42301.557812500003</v>
      </c>
      <c r="CD21612" s="6">
        <v>25.511044974444541</v>
      </c>
      <c r="CE21612" s="6" t="e">
        <f>NA()</f>
        <v>#N/A</v>
      </c>
    </row>
    <row r="21613" spans="81:83" x14ac:dyDescent="0.2">
      <c r="CC21613" s="15">
        <v>42301.561284722222</v>
      </c>
      <c r="CD21613" s="6">
        <v>25.511044974444541</v>
      </c>
      <c r="CE21613" s="6" t="e">
        <f>NA()</f>
        <v>#N/A</v>
      </c>
    </row>
    <row r="21614" spans="81:83" x14ac:dyDescent="0.2">
      <c r="CC21614" s="15">
        <v>42301.564756944441</v>
      </c>
      <c r="CD21614" s="6">
        <v>23.687122377424618</v>
      </c>
      <c r="CE21614" s="6" t="e">
        <f>NA()</f>
        <v>#N/A</v>
      </c>
    </row>
    <row r="21615" spans="81:83" x14ac:dyDescent="0.2">
      <c r="CC21615" s="15">
        <v>42301.568229166667</v>
      </c>
      <c r="CD21615" s="6">
        <v>27.379518273634421</v>
      </c>
      <c r="CE21615" s="6" t="e">
        <f>NA()</f>
        <v>#N/A</v>
      </c>
    </row>
    <row r="21616" spans="81:83" x14ac:dyDescent="0.2">
      <c r="CC21616" s="15">
        <v>42301.571701388886</v>
      </c>
      <c r="CD21616" s="6">
        <v>24.287973334951875</v>
      </c>
      <c r="CE21616" s="6" t="e">
        <f>NA()</f>
        <v>#N/A</v>
      </c>
    </row>
    <row r="21617" spans="81:83" x14ac:dyDescent="0.2">
      <c r="CC21617" s="15">
        <v>42301.575173611112</v>
      </c>
      <c r="CD21617" s="6">
        <v>24.287973334951875</v>
      </c>
      <c r="CE21617" s="6" t="e">
        <f>NA()</f>
        <v>#N/A</v>
      </c>
    </row>
    <row r="21618" spans="81:83" x14ac:dyDescent="0.2">
      <c r="CC21618" s="15">
        <v>42301.578645833331</v>
      </c>
      <c r="CD21618" s="6">
        <v>27.379518273634421</v>
      </c>
      <c r="CE21618" s="6" t="e">
        <f>NA()</f>
        <v>#N/A</v>
      </c>
    </row>
    <row r="21619" spans="81:83" x14ac:dyDescent="0.2">
      <c r="CC21619" s="15">
        <v>42301.582118055558</v>
      </c>
      <c r="CD21619" s="6">
        <v>25.511044974444541</v>
      </c>
      <c r="CE21619" s="6" t="e">
        <f>NA()</f>
        <v>#N/A</v>
      </c>
    </row>
    <row r="21620" spans="81:83" x14ac:dyDescent="0.2">
      <c r="CC21620" s="15">
        <v>42301.585590277777</v>
      </c>
      <c r="CD21620" s="6">
        <v>26.130051047709273</v>
      </c>
      <c r="CE21620" s="6" t="e">
        <f>NA()</f>
        <v>#N/A</v>
      </c>
    </row>
    <row r="21621" spans="81:83" x14ac:dyDescent="0.2">
      <c r="CC21621" s="15">
        <v>42301.589062500003</v>
      </c>
      <c r="CD21621" s="6">
        <v>28.648289449573372</v>
      </c>
      <c r="CE21621" s="6" t="e">
        <f>NA()</f>
        <v>#N/A</v>
      </c>
    </row>
    <row r="21622" spans="81:83" x14ac:dyDescent="0.2">
      <c r="CC21622" s="15">
        <v>42301.592534722222</v>
      </c>
      <c r="CD21622" s="6">
        <v>25.507833951142906</v>
      </c>
      <c r="CE21622" s="6" t="e">
        <f>NA()</f>
        <v>#N/A</v>
      </c>
    </row>
    <row r="21623" spans="81:83" x14ac:dyDescent="0.2">
      <c r="CC21623" s="15">
        <v>42301.596006944441</v>
      </c>
      <c r="CD21623" s="6">
        <v>26.130051047709273</v>
      </c>
      <c r="CE21623" s="6" t="e">
        <f>NA()</f>
        <v>#N/A</v>
      </c>
    </row>
    <row r="21624" spans="81:83" x14ac:dyDescent="0.2">
      <c r="CC21624" s="15">
        <v>42301.599479166667</v>
      </c>
      <c r="CD21624" s="6">
        <v>26.750721904051272</v>
      </c>
      <c r="CE21624" s="6" t="e">
        <f>NA()</f>
        <v>#N/A</v>
      </c>
    </row>
    <row r="21625" spans="81:83" x14ac:dyDescent="0.2">
      <c r="CC21625" s="15">
        <v>42301.602951388886</v>
      </c>
      <c r="CD21625" s="6">
        <v>23.088203436313371</v>
      </c>
      <c r="CE21625" s="6" t="e">
        <f>NA()</f>
        <v>#N/A</v>
      </c>
    </row>
    <row r="21626" spans="81:83" x14ac:dyDescent="0.2">
      <c r="CC21626" s="15">
        <v>42301.606423611112</v>
      </c>
      <c r="CD21626" s="6">
        <v>25.507833951142906</v>
      </c>
      <c r="CE21626" s="6" t="e">
        <f>NA()</f>
        <v>#N/A</v>
      </c>
    </row>
    <row r="21627" spans="81:83" x14ac:dyDescent="0.2">
      <c r="CC21627" s="15">
        <v>42301.609895833331</v>
      </c>
      <c r="CD21627" s="6">
        <v>23.088203436314085</v>
      </c>
      <c r="CE21627" s="6" t="e">
        <f>NA()</f>
        <v>#N/A</v>
      </c>
    </row>
    <row r="21628" spans="81:83" x14ac:dyDescent="0.2">
      <c r="CC21628" s="15">
        <v>42301.613368055558</v>
      </c>
      <c r="CD21628" s="6">
        <v>23.088203436313371</v>
      </c>
      <c r="CE21628" s="6" t="e">
        <f>NA()</f>
        <v>#N/A</v>
      </c>
    </row>
    <row r="21629" spans="81:83" x14ac:dyDescent="0.2">
      <c r="CC21629" s="15">
        <v>42301.616840277777</v>
      </c>
      <c r="CD21629" s="6">
        <v>26.126814259588464</v>
      </c>
      <c r="CE21629" s="6" t="e">
        <f>NA()</f>
        <v>#N/A</v>
      </c>
    </row>
    <row r="21630" spans="81:83" x14ac:dyDescent="0.2">
      <c r="CC21630" s="15">
        <v>42301.620312500003</v>
      </c>
      <c r="CD21630" s="6">
        <v>21.905814342710759</v>
      </c>
      <c r="CE21630" s="6" t="e">
        <f>NA()</f>
        <v>#N/A</v>
      </c>
    </row>
    <row r="21631" spans="81:83" x14ac:dyDescent="0.2">
      <c r="CC21631" s="15">
        <v>42301.623784722222</v>
      </c>
      <c r="CD21631" s="6">
        <v>21.905814342710759</v>
      </c>
      <c r="CE21631" s="6" t="e">
        <f>NA()</f>
        <v>#N/A</v>
      </c>
    </row>
    <row r="21632" spans="81:83" x14ac:dyDescent="0.2">
      <c r="CC21632" s="15">
        <v>42301.627256944441</v>
      </c>
      <c r="CD21632" s="6">
        <v>27.379518273634421</v>
      </c>
      <c r="CE21632" s="6" t="e">
        <f>NA()</f>
        <v>#N/A</v>
      </c>
    </row>
    <row r="21633" spans="81:83" x14ac:dyDescent="0.2">
      <c r="CC21633" s="15">
        <v>42301.630729166667</v>
      </c>
      <c r="CD21633" s="6">
        <v>24.897005569253853</v>
      </c>
      <c r="CE21633" s="6" t="e">
        <f>NA()</f>
        <v>#N/A</v>
      </c>
    </row>
    <row r="21634" spans="81:83" x14ac:dyDescent="0.2">
      <c r="CC21634" s="15">
        <v>42301.634201388886</v>
      </c>
      <c r="CD21634" s="6">
        <v>21.908866496204599</v>
      </c>
      <c r="CE21634" s="6" t="e">
        <f>NA()</f>
        <v>#N/A</v>
      </c>
    </row>
    <row r="21635" spans="81:83" x14ac:dyDescent="0.2">
      <c r="CC21635" s="15">
        <v>42301.637673611112</v>
      </c>
      <c r="CD21635" s="6">
        <v>25.511044974443795</v>
      </c>
      <c r="CE21635" s="6" t="e">
        <f>NA()</f>
        <v>#N/A</v>
      </c>
    </row>
    <row r="21636" spans="81:83" x14ac:dyDescent="0.2">
      <c r="CC21636" s="15">
        <v>42301.641145833331</v>
      </c>
      <c r="CD21636" s="6">
        <v>25.511044974443795</v>
      </c>
      <c r="CE21636" s="6" t="e">
        <f>NA()</f>
        <v>#N/A</v>
      </c>
    </row>
    <row r="21637" spans="81:83" x14ac:dyDescent="0.2">
      <c r="CC21637" s="15">
        <v>42301.644618055558</v>
      </c>
      <c r="CD21637" s="6">
        <v>27.379518273634421</v>
      </c>
      <c r="CE21637" s="6" t="e">
        <f>NA()</f>
        <v>#N/A</v>
      </c>
    </row>
    <row r="21638" spans="81:83" x14ac:dyDescent="0.2">
      <c r="CC21638" s="15">
        <v>42301.648090277777</v>
      </c>
      <c r="CD21638" s="6">
        <v>28.009852901209761</v>
      </c>
      <c r="CE21638" s="6" t="e">
        <f>NA()</f>
        <v>#N/A</v>
      </c>
    </row>
    <row r="21639" spans="81:83" x14ac:dyDescent="0.2">
      <c r="CC21639" s="15">
        <v>42301.651562500003</v>
      </c>
      <c r="CD21639" s="6">
        <v>25.511044974443795</v>
      </c>
      <c r="CE21639" s="6" t="e">
        <f>NA()</f>
        <v>#N/A</v>
      </c>
    </row>
    <row r="21640" spans="81:83" x14ac:dyDescent="0.2">
      <c r="CC21640" s="15">
        <v>42301.655034722222</v>
      </c>
      <c r="CD21640" s="6">
        <v>25.511044974443795</v>
      </c>
      <c r="CE21640" s="6" t="e">
        <f>NA()</f>
        <v>#N/A</v>
      </c>
    </row>
    <row r="21641" spans="81:83" x14ac:dyDescent="0.2">
      <c r="CC21641" s="15">
        <v>42301.658506944441</v>
      </c>
      <c r="CD21641" s="6">
        <v>25.511044974443795</v>
      </c>
      <c r="CE21641" s="6" t="e">
        <f>NA()</f>
        <v>#N/A</v>
      </c>
    </row>
    <row r="21642" spans="81:83" x14ac:dyDescent="0.2">
      <c r="CC21642" s="15">
        <v>42301.661979166667</v>
      </c>
      <c r="CD21642" s="6">
        <v>25.511044974443795</v>
      </c>
      <c r="CE21642" s="6" t="e">
        <f>NA()</f>
        <v>#N/A</v>
      </c>
    </row>
    <row r="21643" spans="81:83" x14ac:dyDescent="0.2">
      <c r="CC21643" s="15">
        <v>42301.665451388886</v>
      </c>
      <c r="CD21643" s="6">
        <v>23.088203436314085</v>
      </c>
      <c r="CE21643" s="6" t="e">
        <f>NA()</f>
        <v>#N/A</v>
      </c>
    </row>
    <row r="21644" spans="81:83" x14ac:dyDescent="0.2">
      <c r="CC21644" s="15">
        <v>42301.668923611112</v>
      </c>
      <c r="CD21644" s="6">
        <v>27.379518273634421</v>
      </c>
      <c r="CE21644" s="6" t="e">
        <f>NA()</f>
        <v>#N/A</v>
      </c>
    </row>
    <row r="21645" spans="81:83" x14ac:dyDescent="0.2">
      <c r="CC21645" s="15">
        <v>42301.672395833331</v>
      </c>
      <c r="CD21645" s="6">
        <v>27.379518273634421</v>
      </c>
      <c r="CE21645" s="6" t="e">
        <f>NA()</f>
        <v>#N/A</v>
      </c>
    </row>
    <row r="21646" spans="81:83" x14ac:dyDescent="0.2">
      <c r="CC21646" s="15">
        <v>42301.675868055558</v>
      </c>
      <c r="CD21646" s="6">
        <v>23.088203436314085</v>
      </c>
      <c r="CE21646" s="6" t="e">
        <f>NA()</f>
        <v>#N/A</v>
      </c>
    </row>
    <row r="21647" spans="81:83" x14ac:dyDescent="0.2">
      <c r="CC21647" s="15">
        <v>42301.679340277777</v>
      </c>
      <c r="CD21647" s="6">
        <v>23.088203436314085</v>
      </c>
      <c r="CE21647" s="6" t="e">
        <f>NA()</f>
        <v>#N/A</v>
      </c>
    </row>
    <row r="21648" spans="81:83" x14ac:dyDescent="0.2">
      <c r="CC21648" s="15">
        <v>42301.682812500003</v>
      </c>
      <c r="CD21648" s="6">
        <v>21.325459782585622</v>
      </c>
      <c r="CE21648" s="6" t="e">
        <f>NA()</f>
        <v>#N/A</v>
      </c>
    </row>
    <row r="21649" spans="81:83" x14ac:dyDescent="0.2">
      <c r="CC21649" s="15">
        <v>42301.686284722222</v>
      </c>
      <c r="CD21649" s="6">
        <v>25.511044974443795</v>
      </c>
      <c r="CE21649" s="6" t="e">
        <f>NA()</f>
        <v>#N/A</v>
      </c>
    </row>
    <row r="21650" spans="81:83" x14ac:dyDescent="0.2">
      <c r="CC21650" s="15">
        <v>42301.689756944441</v>
      </c>
      <c r="CD21650" s="6">
        <v>24.287973334951875</v>
      </c>
      <c r="CE21650" s="6" t="e">
        <f>NA()</f>
        <v>#N/A</v>
      </c>
    </row>
    <row r="21651" spans="81:83" x14ac:dyDescent="0.2">
      <c r="CC21651" s="15">
        <v>42301.693229166667</v>
      </c>
      <c r="CD21651" s="6">
        <v>22.494419160929247</v>
      </c>
      <c r="CE21651" s="6" t="e">
        <f>NA()</f>
        <v>#N/A</v>
      </c>
    </row>
    <row r="21652" spans="81:83" x14ac:dyDescent="0.2">
      <c r="CC21652" s="15">
        <v>42301.696701388886</v>
      </c>
      <c r="CD21652" s="6">
        <v>21.908866496205288</v>
      </c>
      <c r="CE21652" s="6" t="e">
        <f>NA()</f>
        <v>#N/A</v>
      </c>
    </row>
    <row r="21653" spans="81:83" x14ac:dyDescent="0.2">
      <c r="CC21653" s="15">
        <v>42301.700173611112</v>
      </c>
      <c r="CD21653" s="6">
        <v>24.287973334951875</v>
      </c>
      <c r="CE21653" s="6" t="e">
        <f>NA()</f>
        <v>#N/A</v>
      </c>
    </row>
    <row r="21654" spans="81:83" x14ac:dyDescent="0.2">
      <c r="CC21654" s="15">
        <v>42301.703645833331</v>
      </c>
      <c r="CD21654" s="6">
        <v>26.126814259589207</v>
      </c>
      <c r="CE21654" s="6" t="e">
        <f>NA()</f>
        <v>#N/A</v>
      </c>
    </row>
    <row r="21655" spans="81:83" x14ac:dyDescent="0.2">
      <c r="CC21655" s="15">
        <v>42301.707118055558</v>
      </c>
      <c r="CD21655" s="6">
        <v>24.287973334951875</v>
      </c>
      <c r="CE21655" s="6" t="e">
        <f>NA()</f>
        <v>#N/A</v>
      </c>
    </row>
    <row r="21656" spans="81:83" x14ac:dyDescent="0.2">
      <c r="CC21656" s="15">
        <v>42301.710590277777</v>
      </c>
      <c r="CD21656" s="6">
        <v>24.287973334951875</v>
      </c>
      <c r="CE21656" s="6" t="e">
        <f>NA()</f>
        <v>#N/A</v>
      </c>
    </row>
    <row r="21657" spans="81:83" x14ac:dyDescent="0.2">
      <c r="CC21657" s="15">
        <v>42301.714062500003</v>
      </c>
      <c r="CD21657" s="6">
        <v>22.494419160929247</v>
      </c>
      <c r="CE21657" s="6" t="e">
        <f>NA()</f>
        <v>#N/A</v>
      </c>
    </row>
    <row r="21658" spans="81:83" x14ac:dyDescent="0.2">
      <c r="CC21658" s="15">
        <v>42301.717534722222</v>
      </c>
      <c r="CD21658" s="6">
        <v>23.088203436314085</v>
      </c>
      <c r="CE21658" s="6" t="e">
        <f>NA()</f>
        <v>#N/A</v>
      </c>
    </row>
    <row r="21659" spans="81:83" x14ac:dyDescent="0.2">
      <c r="CC21659" s="15">
        <v>42301.721006944441</v>
      </c>
      <c r="CD21659" s="6">
        <v>26.126814259589207</v>
      </c>
      <c r="CE21659" s="6" t="e">
        <f>NA()</f>
        <v>#N/A</v>
      </c>
    </row>
    <row r="21660" spans="81:83" x14ac:dyDescent="0.2">
      <c r="CC21660" s="15">
        <v>42301.724479166667</v>
      </c>
      <c r="CD21660" s="6">
        <v>26.126814259589207</v>
      </c>
      <c r="CE21660" s="6" t="e">
        <f>NA()</f>
        <v>#N/A</v>
      </c>
    </row>
    <row r="21661" spans="81:83" x14ac:dyDescent="0.2">
      <c r="CC21661" s="15">
        <v>42301.727951388886</v>
      </c>
      <c r="CD21661" s="6">
        <v>23.088203436314085</v>
      </c>
      <c r="CE21661" s="6" t="e">
        <f>NA()</f>
        <v>#N/A</v>
      </c>
    </row>
    <row r="21662" spans="81:83" x14ac:dyDescent="0.2">
      <c r="CC21662" s="15">
        <v>42301.731423611112</v>
      </c>
      <c r="CD21662" s="6">
        <v>23.088203436314085</v>
      </c>
      <c r="CE21662" s="6" t="e">
        <f>NA()</f>
        <v>#N/A</v>
      </c>
    </row>
    <row r="21663" spans="81:83" x14ac:dyDescent="0.2">
      <c r="CC21663" s="15">
        <v>42301.734895833331</v>
      </c>
      <c r="CD21663" s="6">
        <v>24.287973334951161</v>
      </c>
      <c r="CE21663" s="6" t="e">
        <f>NA()</f>
        <v>#N/A</v>
      </c>
    </row>
    <row r="21664" spans="81:83" x14ac:dyDescent="0.2">
      <c r="CC21664" s="15">
        <v>42301.738368055558</v>
      </c>
      <c r="CD21664" s="6">
        <v>23.088203436314085</v>
      </c>
      <c r="CE21664" s="6" t="e">
        <f>NA()</f>
        <v>#N/A</v>
      </c>
    </row>
    <row r="21665" spans="81:83" x14ac:dyDescent="0.2">
      <c r="CC21665" s="15">
        <v>42301.741840277777</v>
      </c>
      <c r="CD21665" s="6">
        <v>25.511044974443795</v>
      </c>
      <c r="CE21665" s="6" t="e">
        <f>NA()</f>
        <v>#N/A</v>
      </c>
    </row>
    <row r="21666" spans="81:83" x14ac:dyDescent="0.2">
      <c r="CC21666" s="15">
        <v>42301.745312500003</v>
      </c>
      <c r="CD21666" s="6">
        <v>25.511044974443795</v>
      </c>
      <c r="CE21666" s="6" t="e">
        <f>NA()</f>
        <v>#N/A</v>
      </c>
    </row>
    <row r="21667" spans="81:83" x14ac:dyDescent="0.2">
      <c r="CC21667" s="15">
        <v>42301.748784722222</v>
      </c>
      <c r="CD21667" s="6">
        <v>25.511044974443795</v>
      </c>
      <c r="CE21667" s="6" t="e">
        <f>NA()</f>
        <v>#N/A</v>
      </c>
    </row>
    <row r="21668" spans="81:83" x14ac:dyDescent="0.2">
      <c r="CC21668" s="15">
        <v>42301.752256944441</v>
      </c>
      <c r="CD21668" s="6">
        <v>25.511044974443795</v>
      </c>
      <c r="CE21668" s="6" t="e">
        <f>NA()</f>
        <v>#N/A</v>
      </c>
    </row>
    <row r="21669" spans="81:83" x14ac:dyDescent="0.2">
      <c r="CC21669" s="15">
        <v>42301.755729166667</v>
      </c>
      <c r="CD21669" s="6">
        <v>23.088203436314085</v>
      </c>
      <c r="CE21669" s="6" t="e">
        <f>NA()</f>
        <v>#N/A</v>
      </c>
    </row>
    <row r="21670" spans="81:83" x14ac:dyDescent="0.2">
      <c r="CC21670" s="15">
        <v>42301.759201388886</v>
      </c>
      <c r="CD21670" s="6">
        <v>23.088203436313371</v>
      </c>
      <c r="CE21670" s="6" t="e">
        <f>NA()</f>
        <v>#N/A</v>
      </c>
    </row>
    <row r="21671" spans="81:83" x14ac:dyDescent="0.2">
      <c r="CC21671" s="15">
        <v>42301.762673611112</v>
      </c>
      <c r="CD21671" s="6">
        <v>28.013165651151503</v>
      </c>
      <c r="CE21671" s="6" t="e">
        <f>NA()</f>
        <v>#N/A</v>
      </c>
    </row>
    <row r="21672" spans="81:83" x14ac:dyDescent="0.2">
      <c r="CC21672" s="15">
        <v>42301.766145833331</v>
      </c>
      <c r="CD21672" s="6">
        <v>25.511044974443795</v>
      </c>
      <c r="CE21672" s="6" t="e">
        <f>NA()</f>
        <v>#N/A</v>
      </c>
    </row>
    <row r="21673" spans="81:83" x14ac:dyDescent="0.2">
      <c r="CC21673" s="15">
        <v>42301.769618055558</v>
      </c>
      <c r="CD21673" s="6">
        <v>20.747325492871102</v>
      </c>
      <c r="CE21673" s="6" t="e">
        <f>NA()</f>
        <v>#N/A</v>
      </c>
    </row>
    <row r="21674" spans="81:83" x14ac:dyDescent="0.2">
      <c r="CC21674" s="15">
        <v>42301.773090277777</v>
      </c>
      <c r="CD21674" s="6">
        <v>25.511044974443795</v>
      </c>
      <c r="CE21674" s="6" t="e">
        <f>NA()</f>
        <v>#N/A</v>
      </c>
    </row>
    <row r="21675" spans="81:83" x14ac:dyDescent="0.2">
      <c r="CC21675" s="15">
        <v>42301.776562500003</v>
      </c>
      <c r="CD21675" s="6">
        <v>26.750721904051272</v>
      </c>
      <c r="CE21675" s="6" t="e">
        <f>NA()</f>
        <v>#N/A</v>
      </c>
    </row>
    <row r="21676" spans="81:83" x14ac:dyDescent="0.2">
      <c r="CC21676" s="15">
        <v>42301.780034722222</v>
      </c>
      <c r="CD21676" s="6">
        <v>25.511044974443795</v>
      </c>
      <c r="CE21676" s="6" t="e">
        <f>NA()</f>
        <v>#N/A</v>
      </c>
    </row>
    <row r="21677" spans="81:83" x14ac:dyDescent="0.2">
      <c r="CC21677" s="15">
        <v>42301.783506944441</v>
      </c>
      <c r="CD21677" s="6">
        <v>24.287973334951161</v>
      </c>
      <c r="CE21677" s="6" t="e">
        <f>NA()</f>
        <v>#N/A</v>
      </c>
    </row>
    <row r="21678" spans="81:83" x14ac:dyDescent="0.2">
      <c r="CC21678" s="15">
        <v>42301.786979166667</v>
      </c>
      <c r="CD21678" s="6">
        <v>24.287973334951161</v>
      </c>
      <c r="CE21678" s="6" t="e">
        <f>NA()</f>
        <v>#N/A</v>
      </c>
    </row>
    <row r="21679" spans="81:83" x14ac:dyDescent="0.2">
      <c r="CC21679" s="15">
        <v>42301.790451388886</v>
      </c>
      <c r="CD21679" s="6">
        <v>24.291132335187264</v>
      </c>
      <c r="CE21679" s="6" t="e">
        <f>NA()</f>
        <v>#N/A</v>
      </c>
    </row>
    <row r="21680" spans="81:83" x14ac:dyDescent="0.2">
      <c r="CC21680" s="15">
        <v>42301.793923611112</v>
      </c>
      <c r="CD21680" s="6">
        <v>23.088203436313371</v>
      </c>
      <c r="CE21680" s="6" t="e">
        <f>NA()</f>
        <v>#N/A</v>
      </c>
    </row>
    <row r="21681" spans="81:83" x14ac:dyDescent="0.2">
      <c r="CC21681" s="15">
        <v>42301.797395833331</v>
      </c>
      <c r="CD21681" s="6">
        <v>21.908866496204599</v>
      </c>
      <c r="CE21681" s="6" t="e">
        <f>NA()</f>
        <v>#N/A</v>
      </c>
    </row>
    <row r="21682" spans="81:83" x14ac:dyDescent="0.2">
      <c r="CC21682" s="15">
        <v>42301.800868055558</v>
      </c>
      <c r="CD21682" s="6">
        <v>23.088203436313371</v>
      </c>
      <c r="CE21682" s="6" t="e">
        <f>NA()</f>
        <v>#N/A</v>
      </c>
    </row>
    <row r="21683" spans="81:83" x14ac:dyDescent="0.2">
      <c r="CC21683" s="15">
        <v>42301.804340277777</v>
      </c>
      <c r="CD21683" s="6">
        <v>25.511044974443795</v>
      </c>
      <c r="CE21683" s="6" t="e">
        <f>NA()</f>
        <v>#N/A</v>
      </c>
    </row>
    <row r="21684" spans="81:83" x14ac:dyDescent="0.2">
      <c r="CC21684" s="15">
        <v>42301.807812500003</v>
      </c>
      <c r="CD21684" s="6">
        <v>25.511044974443795</v>
      </c>
      <c r="CE21684" s="6" t="e">
        <f>NA()</f>
        <v>#N/A</v>
      </c>
    </row>
    <row r="21685" spans="81:83" x14ac:dyDescent="0.2">
      <c r="CC21685" s="15">
        <v>42301.811284722222</v>
      </c>
      <c r="CD21685" s="6">
        <v>26.130051047708541</v>
      </c>
      <c r="CE21685" s="6" t="e">
        <f>NA()</f>
        <v>#N/A</v>
      </c>
    </row>
    <row r="21686" spans="81:83" x14ac:dyDescent="0.2">
      <c r="CC21686" s="15">
        <v>42301.814756944441</v>
      </c>
      <c r="CD21686" s="6">
        <v>26.130051047708541</v>
      </c>
      <c r="CE21686" s="6" t="e">
        <f>NA()</f>
        <v>#N/A</v>
      </c>
    </row>
    <row r="21687" spans="81:83" x14ac:dyDescent="0.2">
      <c r="CC21687" s="15">
        <v>42301.818229166667</v>
      </c>
      <c r="CD21687" s="6">
        <v>27.379518273634421</v>
      </c>
      <c r="CE21687" s="6" t="e">
        <f>NA()</f>
        <v>#N/A</v>
      </c>
    </row>
    <row r="21688" spans="81:83" x14ac:dyDescent="0.2">
      <c r="CC21688" s="15">
        <v>42301.821701388886</v>
      </c>
      <c r="CD21688" s="6">
        <v>24.897005569253853</v>
      </c>
      <c r="CE21688" s="6" t="e">
        <f>NA()</f>
        <v>#N/A</v>
      </c>
    </row>
    <row r="21689" spans="81:83" x14ac:dyDescent="0.2">
      <c r="CC21689" s="15">
        <v>42301.825173611112</v>
      </c>
      <c r="CD21689" s="6">
        <v>20.177481689047685</v>
      </c>
      <c r="CE21689" s="6" t="e">
        <f>NA()</f>
        <v>#N/A</v>
      </c>
    </row>
    <row r="21690" spans="81:83" x14ac:dyDescent="0.2">
      <c r="CC21690" s="15">
        <v>42301.828645833331</v>
      </c>
      <c r="CD21690" s="6">
        <v>23.088203436313371</v>
      </c>
      <c r="CE21690" s="6" t="e">
        <f>NA()</f>
        <v>#N/A</v>
      </c>
    </row>
    <row r="21691" spans="81:83" x14ac:dyDescent="0.2">
      <c r="CC21691" s="15">
        <v>42301.832118055558</v>
      </c>
      <c r="CD21691" s="6">
        <v>24.291132335187264</v>
      </c>
      <c r="CE21691" s="6" t="e">
        <f>NA()</f>
        <v>#N/A</v>
      </c>
    </row>
    <row r="21692" spans="81:83" x14ac:dyDescent="0.2">
      <c r="CC21692" s="15">
        <v>42301.835590277777</v>
      </c>
      <c r="CD21692" s="6">
        <v>22.494419160929247</v>
      </c>
      <c r="CE21692" s="6" t="e">
        <f>NA()</f>
        <v>#N/A</v>
      </c>
    </row>
    <row r="21693" spans="81:83" x14ac:dyDescent="0.2">
      <c r="CC21693" s="15">
        <v>42301.839062500003</v>
      </c>
      <c r="CD21693" s="6">
        <v>23.088203436314085</v>
      </c>
      <c r="CE21693" s="6" t="e">
        <f>NA()</f>
        <v>#N/A</v>
      </c>
    </row>
    <row r="21694" spans="81:83" x14ac:dyDescent="0.2">
      <c r="CC21694" s="15">
        <v>42301.842534722222</v>
      </c>
      <c r="CD21694" s="6">
        <v>28.009852901209761</v>
      </c>
      <c r="CE21694" s="6" t="e">
        <f>NA()</f>
        <v>#N/A</v>
      </c>
    </row>
    <row r="21695" spans="81:83" x14ac:dyDescent="0.2">
      <c r="CC21695" s="15">
        <v>42301.846006944441</v>
      </c>
      <c r="CD21695" s="6">
        <v>24.897005569254564</v>
      </c>
      <c r="CE21695" s="6" t="e">
        <f>NA()</f>
        <v>#N/A</v>
      </c>
    </row>
    <row r="21696" spans="81:83" x14ac:dyDescent="0.2">
      <c r="CC21696" s="15">
        <v>42301.849479166667</v>
      </c>
      <c r="CD21696" s="6">
        <v>26.126814259588464</v>
      </c>
      <c r="CE21696" s="6" t="e">
        <f>NA()</f>
        <v>#N/A</v>
      </c>
    </row>
    <row r="21697" spans="81:83" x14ac:dyDescent="0.2">
      <c r="CC21697" s="15">
        <v>42301.852951388886</v>
      </c>
      <c r="CD21697" s="6">
        <v>23.088203436314085</v>
      </c>
      <c r="CE21697" s="6" t="e">
        <f>NA()</f>
        <v>#N/A</v>
      </c>
    </row>
    <row r="21698" spans="81:83" x14ac:dyDescent="0.2">
      <c r="CC21698" s="15">
        <v>42301.856423611112</v>
      </c>
      <c r="CD21698" s="6">
        <v>21.908866496205288</v>
      </c>
      <c r="CE21698" s="6" t="e">
        <f>NA()</f>
        <v>#N/A</v>
      </c>
    </row>
    <row r="21699" spans="81:83" x14ac:dyDescent="0.2">
      <c r="CC21699" s="15">
        <v>42301.859895833331</v>
      </c>
      <c r="CD21699" s="6">
        <v>23.088203436314085</v>
      </c>
      <c r="CE21699" s="6" t="e">
        <f>NA()</f>
        <v>#N/A</v>
      </c>
    </row>
    <row r="21700" spans="81:83" x14ac:dyDescent="0.2">
      <c r="CC21700" s="15">
        <v>42301.863368055558</v>
      </c>
      <c r="CD21700" s="6">
        <v>21.908866496205288</v>
      </c>
      <c r="CE21700" s="6" t="e">
        <f>NA()</f>
        <v>#N/A</v>
      </c>
    </row>
    <row r="21701" spans="81:83" x14ac:dyDescent="0.2">
      <c r="CC21701" s="15">
        <v>42301.866840277777</v>
      </c>
      <c r="CD21701" s="6">
        <v>20.747325492871791</v>
      </c>
      <c r="CE21701" s="6" t="e">
        <f>NA()</f>
        <v>#N/A</v>
      </c>
    </row>
    <row r="21702" spans="81:83" x14ac:dyDescent="0.2">
      <c r="CC21702" s="15">
        <v>42301.870312500003</v>
      </c>
      <c r="CD21702" s="6">
        <v>24.897005569254564</v>
      </c>
      <c r="CE21702" s="6" t="e">
        <f>NA()</f>
        <v>#N/A</v>
      </c>
    </row>
    <row r="21703" spans="81:83" x14ac:dyDescent="0.2">
      <c r="CC21703" s="15">
        <v>42301.873784722222</v>
      </c>
      <c r="CD21703" s="6">
        <v>28.009852901209761</v>
      </c>
      <c r="CE21703" s="6" t="e">
        <f>NA()</f>
        <v>#N/A</v>
      </c>
    </row>
    <row r="21704" spans="81:83" x14ac:dyDescent="0.2">
      <c r="CC21704" s="15">
        <v>42301.877256944441</v>
      </c>
      <c r="CD21704" s="6">
        <v>28.009852901209761</v>
      </c>
      <c r="CE21704" s="6" t="e">
        <f>NA()</f>
        <v>#N/A</v>
      </c>
    </row>
    <row r="21705" spans="81:83" x14ac:dyDescent="0.2">
      <c r="CC21705" s="15">
        <v>42301.880729166667</v>
      </c>
      <c r="CD21705" s="6">
        <v>21.905814342710759</v>
      </c>
      <c r="CE21705" s="6" t="e">
        <f>NA()</f>
        <v>#N/A</v>
      </c>
    </row>
    <row r="21706" spans="81:83" x14ac:dyDescent="0.2">
      <c r="CC21706" s="15">
        <v>42301.884201388886</v>
      </c>
      <c r="CD21706" s="6">
        <v>24.287973334951875</v>
      </c>
      <c r="CE21706" s="6" t="e">
        <f>NA()</f>
        <v>#N/A</v>
      </c>
    </row>
    <row r="21707" spans="81:83" x14ac:dyDescent="0.2">
      <c r="CC21707" s="15">
        <v>42301.887673611112</v>
      </c>
      <c r="CD21707" s="6">
        <v>24.287973334951875</v>
      </c>
      <c r="CE21707" s="6" t="e">
        <f>NA()</f>
        <v>#N/A</v>
      </c>
    </row>
    <row r="21708" spans="81:83" x14ac:dyDescent="0.2">
      <c r="CC21708" s="15">
        <v>42301.891145833331</v>
      </c>
      <c r="CD21708" s="6">
        <v>27.379518273634421</v>
      </c>
      <c r="CE21708" s="6" t="e">
        <f>NA()</f>
        <v>#N/A</v>
      </c>
    </row>
    <row r="21709" spans="81:83" x14ac:dyDescent="0.2">
      <c r="CC21709" s="15">
        <v>42301.894618055558</v>
      </c>
      <c r="CD21709" s="6">
        <v>19.610011094565959</v>
      </c>
      <c r="CE21709" s="6" t="e">
        <f>NA()</f>
        <v>#N/A</v>
      </c>
    </row>
    <row r="21710" spans="81:83" x14ac:dyDescent="0.2">
      <c r="CC21710" s="15">
        <v>42301.898090277777</v>
      </c>
      <c r="CD21710" s="6">
        <v>26.126814259588464</v>
      </c>
      <c r="CE21710" s="6" t="e">
        <f>NA()</f>
        <v>#N/A</v>
      </c>
    </row>
    <row r="21711" spans="81:83" x14ac:dyDescent="0.2">
      <c r="CC21711" s="15">
        <v>42301.901562500003</v>
      </c>
      <c r="CD21711" s="6">
        <v>25.507833951143638</v>
      </c>
      <c r="CE21711" s="6" t="e">
        <f>NA()</f>
        <v>#N/A</v>
      </c>
    </row>
    <row r="21712" spans="81:83" x14ac:dyDescent="0.2">
      <c r="CC21712" s="15">
        <v>42301.905034722222</v>
      </c>
      <c r="CD21712" s="6">
        <v>26.126814259588464</v>
      </c>
      <c r="CE21712" s="6" t="e">
        <f>NA()</f>
        <v>#N/A</v>
      </c>
    </row>
    <row r="21713" spans="81:83" x14ac:dyDescent="0.2">
      <c r="CC21713" s="15">
        <v>42301.908506944441</v>
      </c>
      <c r="CD21713" s="6">
        <v>26.126814259588464</v>
      </c>
      <c r="CE21713" s="6" t="e">
        <f>NA()</f>
        <v>#N/A</v>
      </c>
    </row>
    <row r="21714" spans="81:83" x14ac:dyDescent="0.2">
      <c r="CC21714" s="15">
        <v>42301.911979166667</v>
      </c>
      <c r="CD21714" s="6">
        <v>26.126814259588464</v>
      </c>
      <c r="CE21714" s="6" t="e">
        <f>NA()</f>
        <v>#N/A</v>
      </c>
    </row>
    <row r="21715" spans="81:83" x14ac:dyDescent="0.2">
      <c r="CC21715" s="15">
        <v>42301.915451388886</v>
      </c>
      <c r="CD21715" s="6">
        <v>23.68398978172759</v>
      </c>
      <c r="CE21715" s="6" t="e">
        <f>NA()</f>
        <v>#N/A</v>
      </c>
    </row>
    <row r="21716" spans="81:83" x14ac:dyDescent="0.2">
      <c r="CC21716" s="15">
        <v>42301.918923611112</v>
      </c>
      <c r="CD21716" s="6">
        <v>23.68398978172759</v>
      </c>
      <c r="CE21716" s="6" t="e">
        <f>NA()</f>
        <v>#N/A</v>
      </c>
    </row>
    <row r="21717" spans="81:83" x14ac:dyDescent="0.2">
      <c r="CC21717" s="15">
        <v>42301.922395833331</v>
      </c>
      <c r="CD21717" s="6">
        <v>26.126814259588464</v>
      </c>
      <c r="CE21717" s="6" t="e">
        <f>NA()</f>
        <v>#N/A</v>
      </c>
    </row>
    <row r="21718" spans="81:83" x14ac:dyDescent="0.2">
      <c r="CC21718" s="15">
        <v>42301.925868055558</v>
      </c>
      <c r="CD21718" s="6">
        <v>22.494419160928537</v>
      </c>
      <c r="CE21718" s="6" t="e">
        <f>NA()</f>
        <v>#N/A</v>
      </c>
    </row>
    <row r="21719" spans="81:83" x14ac:dyDescent="0.2">
      <c r="CC21719" s="15">
        <v>42301.929340277777</v>
      </c>
      <c r="CD21719" s="6">
        <v>22.494419160928537</v>
      </c>
      <c r="CE21719" s="6" t="e">
        <f>NA()</f>
        <v>#N/A</v>
      </c>
    </row>
    <row r="21720" spans="81:83" x14ac:dyDescent="0.2">
      <c r="CC21720" s="15">
        <v>42301.932812500003</v>
      </c>
      <c r="CD21720" s="6">
        <v>21.325459782584939</v>
      </c>
      <c r="CE21720" s="6" t="e">
        <f>NA()</f>
        <v>#N/A</v>
      </c>
    </row>
    <row r="21721" spans="81:83" x14ac:dyDescent="0.2">
      <c r="CC21721" s="15">
        <v>42301.936284722222</v>
      </c>
      <c r="CD21721" s="6">
        <v>27.379518273634421</v>
      </c>
      <c r="CE21721" s="6" t="e">
        <f>NA()</f>
        <v>#N/A</v>
      </c>
    </row>
    <row r="21722" spans="81:83" x14ac:dyDescent="0.2">
      <c r="CC21722" s="15">
        <v>42301.939756944441</v>
      </c>
      <c r="CD21722" s="6">
        <v>22.494419160928537</v>
      </c>
      <c r="CE21722" s="6" t="e">
        <f>NA()</f>
        <v>#N/A</v>
      </c>
    </row>
    <row r="21723" spans="81:83" x14ac:dyDescent="0.2">
      <c r="CC21723" s="15">
        <v>42301.943229166667</v>
      </c>
      <c r="CD21723" s="6">
        <v>26.126814259588464</v>
      </c>
      <c r="CE21723" s="6" t="e">
        <f>NA()</f>
        <v>#N/A</v>
      </c>
    </row>
    <row r="21724" spans="81:83" x14ac:dyDescent="0.2">
      <c r="CC21724" s="15">
        <v>42301.946701388886</v>
      </c>
      <c r="CD21724" s="6">
        <v>27.379518273634421</v>
      </c>
      <c r="CE21724" s="6" t="e">
        <f>NA()</f>
        <v>#N/A</v>
      </c>
    </row>
    <row r="21725" spans="81:83" x14ac:dyDescent="0.2">
      <c r="CC21725" s="15">
        <v>42301.950173611112</v>
      </c>
      <c r="CD21725" s="6">
        <v>24.291132335187264</v>
      </c>
      <c r="CE21725" s="6" t="e">
        <f>NA()</f>
        <v>#N/A</v>
      </c>
    </row>
    <row r="21726" spans="81:83" x14ac:dyDescent="0.2">
      <c r="CC21726" s="15">
        <v>42301.953645833331</v>
      </c>
      <c r="CD21726" s="6">
        <v>23.687122377423911</v>
      </c>
      <c r="CE21726" s="6" t="e">
        <f>NA()</f>
        <v>#N/A</v>
      </c>
    </row>
    <row r="21727" spans="81:83" x14ac:dyDescent="0.2">
      <c r="CC21727" s="15">
        <v>42301.957118055558</v>
      </c>
      <c r="CD21727" s="6">
        <v>27.379518273634421</v>
      </c>
      <c r="CE21727" s="6" t="e">
        <f>NA()</f>
        <v>#N/A</v>
      </c>
    </row>
    <row r="21728" spans="81:83" x14ac:dyDescent="0.2">
      <c r="CC21728" s="15">
        <v>42301.960590277777</v>
      </c>
      <c r="CD21728" s="6">
        <v>23.687122377423911</v>
      </c>
      <c r="CE21728" s="6" t="e">
        <f>NA()</f>
        <v>#N/A</v>
      </c>
    </row>
    <row r="21729" spans="81:83" x14ac:dyDescent="0.2">
      <c r="CC21729" s="15">
        <v>42301.964062500003</v>
      </c>
      <c r="CD21729" s="6">
        <v>22.494419160928537</v>
      </c>
      <c r="CE21729" s="6" t="e">
        <f>NA()</f>
        <v>#N/A</v>
      </c>
    </row>
    <row r="21730" spans="81:83" x14ac:dyDescent="0.2">
      <c r="CC21730" s="15">
        <v>42301.967534722222</v>
      </c>
      <c r="CD21730" s="6">
        <v>26.750721904051272</v>
      </c>
      <c r="CE21730" s="6" t="e">
        <f>NA()</f>
        <v>#N/A</v>
      </c>
    </row>
    <row r="21731" spans="81:83" x14ac:dyDescent="0.2">
      <c r="CC21731" s="15">
        <v>42301.971006944441</v>
      </c>
      <c r="CD21731" s="6">
        <v>28.009852901209761</v>
      </c>
      <c r="CE21731" s="6" t="e">
        <f>NA()</f>
        <v>#N/A</v>
      </c>
    </row>
    <row r="21732" spans="81:83" x14ac:dyDescent="0.2">
      <c r="CC21732" s="15">
        <v>42301.974479166667</v>
      </c>
      <c r="CD21732" s="6">
        <v>26.126814259589207</v>
      </c>
      <c r="CE21732" s="6" t="e">
        <f>NA()</f>
        <v>#N/A</v>
      </c>
    </row>
    <row r="21733" spans="81:83" x14ac:dyDescent="0.2">
      <c r="CC21733" s="15">
        <v>42301.977951388886</v>
      </c>
      <c r="CD21733" s="6">
        <v>28.009852901209761</v>
      </c>
      <c r="CE21733" s="6" t="e">
        <f>NA()</f>
        <v>#N/A</v>
      </c>
    </row>
    <row r="21734" spans="81:83" x14ac:dyDescent="0.2">
      <c r="CC21734" s="15">
        <v>42301.981423611112</v>
      </c>
      <c r="CD21734" s="6">
        <v>23.68398978172829</v>
      </c>
      <c r="CE21734" s="6" t="e">
        <f>NA()</f>
        <v>#N/A</v>
      </c>
    </row>
    <row r="21735" spans="81:83" x14ac:dyDescent="0.2">
      <c r="CC21735" s="15">
        <v>42301.984895833331</v>
      </c>
      <c r="CD21735" s="6">
        <v>29.291504304153836</v>
      </c>
      <c r="CE21735" s="6" t="e">
        <f>NA()</f>
        <v>#N/A</v>
      </c>
    </row>
    <row r="21736" spans="81:83" x14ac:dyDescent="0.2">
      <c r="CC21736" s="15">
        <v>42301.988368055558</v>
      </c>
      <c r="CD21736" s="6">
        <v>29.291504304153836</v>
      </c>
      <c r="CE21736" s="6" t="e">
        <f>NA()</f>
        <v>#N/A</v>
      </c>
    </row>
    <row r="21737" spans="81:83" x14ac:dyDescent="0.2">
      <c r="CC21737" s="15">
        <v>42301.991840277777</v>
      </c>
      <c r="CD21737" s="6">
        <v>29.291504304153836</v>
      </c>
      <c r="CE21737" s="6" t="e">
        <f>NA()</f>
        <v>#N/A</v>
      </c>
    </row>
    <row r="21738" spans="81:83" x14ac:dyDescent="0.2">
      <c r="CC21738" s="15">
        <v>42301.995312500003</v>
      </c>
      <c r="CD21738" s="6">
        <v>24.897005569254564</v>
      </c>
      <c r="CE21738" s="6" t="e">
        <f>NA()</f>
        <v>#N/A</v>
      </c>
    </row>
    <row r="21739" spans="81:83" x14ac:dyDescent="0.2">
      <c r="CC21739" s="15">
        <v>42301.998784722222</v>
      </c>
      <c r="CD21739" s="6">
        <v>24.291132335187264</v>
      </c>
      <c r="CE21739" s="6">
        <f t="shared" ref="CE21739" si="102">AVERAGE(CD21452:CD21739)</f>
        <v>25.420856830864608</v>
      </c>
    </row>
    <row r="21740" spans="81:83" x14ac:dyDescent="0.2">
      <c r="CC21740" s="15">
        <v>42302.002256944441</v>
      </c>
      <c r="CD21740" s="6">
        <v>25.507833951142906</v>
      </c>
      <c r="CE21740" s="6" t="e">
        <f>NA()</f>
        <v>#N/A</v>
      </c>
    </row>
    <row r="21741" spans="81:83" x14ac:dyDescent="0.2">
      <c r="CC21741" s="15">
        <v>42302.005729166667</v>
      </c>
      <c r="CD21741" s="6">
        <v>25.507833951142906</v>
      </c>
      <c r="CE21741" s="6" t="e">
        <f>NA()</f>
        <v>#N/A</v>
      </c>
    </row>
    <row r="21742" spans="81:83" x14ac:dyDescent="0.2">
      <c r="CC21742" s="15">
        <v>42302.009201388886</v>
      </c>
      <c r="CD21742" s="6">
        <v>29.291504304153836</v>
      </c>
      <c r="CE21742" s="6" t="e">
        <f>NA()</f>
        <v>#N/A</v>
      </c>
    </row>
    <row r="21743" spans="81:83" x14ac:dyDescent="0.2">
      <c r="CC21743" s="15">
        <v>42302.012673611112</v>
      </c>
      <c r="CD21743" s="6">
        <v>23.68398978172829</v>
      </c>
      <c r="CE21743" s="6" t="e">
        <f>NA()</f>
        <v>#N/A</v>
      </c>
    </row>
    <row r="21744" spans="81:83" x14ac:dyDescent="0.2">
      <c r="CC21744" s="15">
        <v>42302.016145833331</v>
      </c>
      <c r="CD21744" s="6">
        <v>26.126814259589207</v>
      </c>
      <c r="CE21744" s="6" t="e">
        <f>NA()</f>
        <v>#N/A</v>
      </c>
    </row>
    <row r="21745" spans="81:83" x14ac:dyDescent="0.2">
      <c r="CC21745" s="15">
        <v>42302.019618055558</v>
      </c>
      <c r="CD21745" s="6">
        <v>26.126814259589207</v>
      </c>
      <c r="CE21745" s="6" t="e">
        <f>NA()</f>
        <v>#N/A</v>
      </c>
    </row>
    <row r="21746" spans="81:83" x14ac:dyDescent="0.2">
      <c r="CC21746" s="15">
        <v>42302.023090277777</v>
      </c>
      <c r="CD21746" s="6">
        <v>26.126814259589207</v>
      </c>
      <c r="CE21746" s="6" t="e">
        <f>NA()</f>
        <v>#N/A</v>
      </c>
    </row>
    <row r="21747" spans="81:83" x14ac:dyDescent="0.2">
      <c r="CC21747" s="15">
        <v>42302.026562500003</v>
      </c>
      <c r="CD21747" s="6">
        <v>29.936075219524351</v>
      </c>
      <c r="CE21747" s="6" t="e">
        <f>NA()</f>
        <v>#N/A</v>
      </c>
    </row>
    <row r="21748" spans="81:83" x14ac:dyDescent="0.2">
      <c r="CC21748" s="15">
        <v>42302.030034722222</v>
      </c>
      <c r="CD21748" s="6">
        <v>28.009852901209761</v>
      </c>
      <c r="CE21748" s="6" t="e">
        <f>NA()</f>
        <v>#N/A</v>
      </c>
    </row>
    <row r="21749" spans="81:83" x14ac:dyDescent="0.2">
      <c r="CC21749" s="15">
        <v>42302.033506944441</v>
      </c>
      <c r="CD21749" s="6">
        <v>28.009852901209761</v>
      </c>
      <c r="CE21749" s="6" t="e">
        <f>NA()</f>
        <v>#N/A</v>
      </c>
    </row>
    <row r="21750" spans="81:83" x14ac:dyDescent="0.2">
      <c r="CC21750" s="15">
        <v>42302.036979166667</v>
      </c>
      <c r="CD21750" s="6">
        <v>26.126814259589207</v>
      </c>
      <c r="CE21750" s="6" t="e">
        <f>NA()</f>
        <v>#N/A</v>
      </c>
    </row>
    <row r="21751" spans="81:83" x14ac:dyDescent="0.2">
      <c r="CC21751" s="15">
        <v>42302.040451388886</v>
      </c>
      <c r="CD21751" s="6">
        <v>28.009852901209761</v>
      </c>
      <c r="CE21751" s="6" t="e">
        <f>NA()</f>
        <v>#N/A</v>
      </c>
    </row>
    <row r="21752" spans="81:83" x14ac:dyDescent="0.2">
      <c r="CC21752" s="15">
        <v>42302.043923611112</v>
      </c>
      <c r="CD21752" s="6">
        <v>26.126814259589207</v>
      </c>
      <c r="CE21752" s="6" t="e">
        <f>NA()</f>
        <v>#N/A</v>
      </c>
    </row>
    <row r="21753" spans="81:83" x14ac:dyDescent="0.2">
      <c r="CC21753" s="15">
        <v>42302.047395833331</v>
      </c>
      <c r="CD21753" s="6">
        <v>28.009852901209761</v>
      </c>
      <c r="CE21753" s="6" t="e">
        <f>NA()</f>
        <v>#N/A</v>
      </c>
    </row>
    <row r="21754" spans="81:83" x14ac:dyDescent="0.2">
      <c r="CC21754" s="15">
        <v>42302.050868055558</v>
      </c>
      <c r="CD21754" s="6">
        <v>28.009852901209761</v>
      </c>
      <c r="CE21754" s="6" t="e">
        <f>NA()</f>
        <v>#N/A</v>
      </c>
    </row>
    <row r="21755" spans="81:83" x14ac:dyDescent="0.2">
      <c r="CC21755" s="15">
        <v>42302.054340277777</v>
      </c>
      <c r="CD21755" s="6">
        <v>28.009852901209761</v>
      </c>
      <c r="CE21755" s="6" t="e">
        <f>NA()</f>
        <v>#N/A</v>
      </c>
    </row>
    <row r="21756" spans="81:83" x14ac:dyDescent="0.2">
      <c r="CC21756" s="15">
        <v>42302.057812500003</v>
      </c>
      <c r="CD21756" s="6">
        <v>25.511044974443795</v>
      </c>
      <c r="CE21756" s="6" t="e">
        <f>NA()</f>
        <v>#N/A</v>
      </c>
    </row>
    <row r="21757" spans="81:83" x14ac:dyDescent="0.2">
      <c r="CC21757" s="15">
        <v>42302.061284722222</v>
      </c>
      <c r="CD21757" s="6">
        <v>29.291504304153836</v>
      </c>
      <c r="CE21757" s="6" t="e">
        <f>NA()</f>
        <v>#N/A</v>
      </c>
    </row>
    <row r="21758" spans="81:83" x14ac:dyDescent="0.2">
      <c r="CC21758" s="15">
        <v>42302.064756944441</v>
      </c>
      <c r="CD21758" s="6">
        <v>26.750721904051272</v>
      </c>
      <c r="CE21758" s="6" t="e">
        <f>NA()</f>
        <v>#N/A</v>
      </c>
    </row>
    <row r="21759" spans="81:83" x14ac:dyDescent="0.2">
      <c r="CC21759" s="15">
        <v>42302.068229166667</v>
      </c>
      <c r="CD21759" s="6">
        <v>25.511044974443795</v>
      </c>
      <c r="CE21759" s="6" t="e">
        <f>NA()</f>
        <v>#N/A</v>
      </c>
    </row>
    <row r="21760" spans="81:83" x14ac:dyDescent="0.2">
      <c r="CC21760" s="15">
        <v>42302.071701388886</v>
      </c>
      <c r="CD21760" s="6">
        <v>25.511044974443795</v>
      </c>
      <c r="CE21760" s="6" t="e">
        <f>NA()</f>
        <v>#N/A</v>
      </c>
    </row>
    <row r="21761" spans="81:83" x14ac:dyDescent="0.2">
      <c r="CC21761" s="15">
        <v>42302.075173611112</v>
      </c>
      <c r="CD21761" s="6">
        <v>28.013165651151503</v>
      </c>
      <c r="CE21761" s="6" t="e">
        <f>NA()</f>
        <v>#N/A</v>
      </c>
    </row>
    <row r="21762" spans="81:83" x14ac:dyDescent="0.2">
      <c r="CC21762" s="15">
        <v>42302.078645833331</v>
      </c>
      <c r="CD21762" s="6">
        <v>28.013165651151503</v>
      </c>
      <c r="CE21762" s="6" t="e">
        <f>NA()</f>
        <v>#N/A</v>
      </c>
    </row>
    <row r="21763" spans="81:83" x14ac:dyDescent="0.2">
      <c r="CC21763" s="15">
        <v>42302.082118055558</v>
      </c>
      <c r="CD21763" s="6">
        <v>25.511044974443795</v>
      </c>
      <c r="CE21763" s="6" t="e">
        <f>NA()</f>
        <v>#N/A</v>
      </c>
    </row>
    <row r="21764" spans="81:83" x14ac:dyDescent="0.2">
      <c r="CC21764" s="15">
        <v>42302.085590277777</v>
      </c>
      <c r="CD21764" s="6">
        <v>26.750721904051272</v>
      </c>
      <c r="CE21764" s="6" t="e">
        <f>NA()</f>
        <v>#N/A</v>
      </c>
    </row>
    <row r="21765" spans="81:83" x14ac:dyDescent="0.2">
      <c r="CC21765" s="15">
        <v>42302.089062500003</v>
      </c>
      <c r="CD21765" s="6">
        <v>26.750721904051272</v>
      </c>
      <c r="CE21765" s="6" t="e">
        <f>NA()</f>
        <v>#N/A</v>
      </c>
    </row>
    <row r="21766" spans="81:83" x14ac:dyDescent="0.2">
      <c r="CC21766" s="15">
        <v>42302.092534722222</v>
      </c>
      <c r="CD21766" s="6">
        <v>25.511044974443795</v>
      </c>
      <c r="CE21766" s="6" t="e">
        <f>NA()</f>
        <v>#N/A</v>
      </c>
    </row>
    <row r="21767" spans="81:83" x14ac:dyDescent="0.2">
      <c r="CC21767" s="15">
        <v>42302.096006944441</v>
      </c>
      <c r="CD21767" s="6">
        <v>25.511044974443795</v>
      </c>
      <c r="CE21767" s="6" t="e">
        <f>NA()</f>
        <v>#N/A</v>
      </c>
    </row>
    <row r="21768" spans="81:83" x14ac:dyDescent="0.2">
      <c r="CC21768" s="15">
        <v>42302.099479166667</v>
      </c>
      <c r="CD21768" s="6">
        <v>24.287973334951161</v>
      </c>
      <c r="CE21768" s="6" t="e">
        <f>NA()</f>
        <v>#N/A</v>
      </c>
    </row>
    <row r="21769" spans="81:83" x14ac:dyDescent="0.2">
      <c r="CC21769" s="15">
        <v>42302.102951388886</v>
      </c>
      <c r="CD21769" s="6">
        <v>27.379518273634421</v>
      </c>
      <c r="CE21769" s="6" t="e">
        <f>NA()</f>
        <v>#N/A</v>
      </c>
    </row>
    <row r="21770" spans="81:83" x14ac:dyDescent="0.2">
      <c r="CC21770" s="15">
        <v>42302.106423611112</v>
      </c>
      <c r="CD21770" s="6">
        <v>26.750721904051272</v>
      </c>
      <c r="CE21770" s="6" t="e">
        <f>NA()</f>
        <v>#N/A</v>
      </c>
    </row>
    <row r="21771" spans="81:83" x14ac:dyDescent="0.2">
      <c r="CC21771" s="15">
        <v>42302.109895833331</v>
      </c>
      <c r="CD21771" s="6">
        <v>20.177481689047685</v>
      </c>
      <c r="CE21771" s="6" t="e">
        <f>NA()</f>
        <v>#N/A</v>
      </c>
    </row>
    <row r="21772" spans="81:83" x14ac:dyDescent="0.2">
      <c r="CC21772" s="15">
        <v>42302.113368055558</v>
      </c>
      <c r="CD21772" s="6">
        <v>26.130051047708541</v>
      </c>
      <c r="CE21772" s="6" t="e">
        <f>NA()</f>
        <v>#N/A</v>
      </c>
    </row>
    <row r="21773" spans="81:83" x14ac:dyDescent="0.2">
      <c r="CC21773" s="15">
        <v>42302.116840277777</v>
      </c>
      <c r="CD21773" s="6">
        <v>21.908866496205288</v>
      </c>
      <c r="CE21773" s="6" t="e">
        <f>NA()</f>
        <v>#N/A</v>
      </c>
    </row>
    <row r="21774" spans="81:83" x14ac:dyDescent="0.2">
      <c r="CC21774" s="15">
        <v>42302.120312500003</v>
      </c>
      <c r="CD21774" s="6">
        <v>27.379518273634421</v>
      </c>
      <c r="CE21774" s="6" t="e">
        <f>NA()</f>
        <v>#N/A</v>
      </c>
    </row>
    <row r="21775" spans="81:83" x14ac:dyDescent="0.2">
      <c r="CC21775" s="15">
        <v>42302.123784722222</v>
      </c>
      <c r="CD21775" s="6">
        <v>23.088203436314085</v>
      </c>
      <c r="CE21775" s="6" t="e">
        <f>NA()</f>
        <v>#N/A</v>
      </c>
    </row>
    <row r="21776" spans="81:83" x14ac:dyDescent="0.2">
      <c r="CC21776" s="15">
        <v>42302.127256944441</v>
      </c>
      <c r="CD21776" s="6">
        <v>23.088203436314085</v>
      </c>
      <c r="CE21776" s="6" t="e">
        <f>NA()</f>
        <v>#N/A</v>
      </c>
    </row>
    <row r="21777" spans="81:83" x14ac:dyDescent="0.2">
      <c r="CC21777" s="15">
        <v>42302.130729166667</v>
      </c>
      <c r="CD21777" s="6">
        <v>21.325459782585622</v>
      </c>
      <c r="CE21777" s="6" t="e">
        <f>NA()</f>
        <v>#N/A</v>
      </c>
    </row>
    <row r="21778" spans="81:83" x14ac:dyDescent="0.2">
      <c r="CC21778" s="15">
        <v>42302.134201388886</v>
      </c>
      <c r="CD21778" s="6">
        <v>23.088203436314085</v>
      </c>
      <c r="CE21778" s="6" t="e">
        <f>NA()</f>
        <v>#N/A</v>
      </c>
    </row>
    <row r="21779" spans="81:83" x14ac:dyDescent="0.2">
      <c r="CC21779" s="15">
        <v>42302.137673611112</v>
      </c>
      <c r="CD21779" s="6">
        <v>21.325459782585622</v>
      </c>
      <c r="CE21779" s="6" t="e">
        <f>NA()</f>
        <v>#N/A</v>
      </c>
    </row>
    <row r="21780" spans="81:83" x14ac:dyDescent="0.2">
      <c r="CC21780" s="15">
        <v>42302.141145833331</v>
      </c>
      <c r="CD21780" s="6">
        <v>24.287973334951875</v>
      </c>
      <c r="CE21780" s="6" t="e">
        <f>NA()</f>
        <v>#N/A</v>
      </c>
    </row>
    <row r="21781" spans="81:83" x14ac:dyDescent="0.2">
      <c r="CC21781" s="15">
        <v>42302.144618055558</v>
      </c>
      <c r="CD21781" s="6">
        <v>20.75032286719058</v>
      </c>
      <c r="CE21781" s="6" t="e">
        <f>NA()</f>
        <v>#N/A</v>
      </c>
    </row>
    <row r="21782" spans="81:83" x14ac:dyDescent="0.2">
      <c r="CC21782" s="15">
        <v>42302.148090277777</v>
      </c>
      <c r="CD21782" s="6">
        <v>21.325459782585622</v>
      </c>
      <c r="CE21782" s="6" t="e">
        <f>NA()</f>
        <v>#N/A</v>
      </c>
    </row>
    <row r="21783" spans="81:83" x14ac:dyDescent="0.2">
      <c r="CC21783" s="15">
        <v>42302.151562500003</v>
      </c>
      <c r="CD21783" s="6">
        <v>21.908866496205288</v>
      </c>
      <c r="CE21783" s="6" t="e">
        <f>NA()</f>
        <v>#N/A</v>
      </c>
    </row>
    <row r="21784" spans="81:83" x14ac:dyDescent="0.2">
      <c r="CC21784" s="15">
        <v>42302.155034722222</v>
      </c>
      <c r="CD21784" s="6">
        <v>22.497498408832463</v>
      </c>
      <c r="CE21784" s="6" t="e">
        <f>NA()</f>
        <v>#N/A</v>
      </c>
    </row>
    <row r="21785" spans="81:83" x14ac:dyDescent="0.2">
      <c r="CC21785" s="15">
        <v>42302.158506944441</v>
      </c>
      <c r="CD21785" s="6">
        <v>20.177481689047685</v>
      </c>
      <c r="CE21785" s="6" t="e">
        <f>NA()</f>
        <v>#N/A</v>
      </c>
    </row>
    <row r="21786" spans="81:83" x14ac:dyDescent="0.2">
      <c r="CC21786" s="15">
        <v>42302.161979166667</v>
      </c>
      <c r="CD21786" s="6">
        <v>20.75032286719058</v>
      </c>
      <c r="CE21786" s="6" t="e">
        <f>NA()</f>
        <v>#N/A</v>
      </c>
    </row>
    <row r="21787" spans="81:83" x14ac:dyDescent="0.2">
      <c r="CC21787" s="15">
        <v>42302.165451388886</v>
      </c>
      <c r="CD21787" s="6">
        <v>23.088203436314085</v>
      </c>
      <c r="CE21787" s="6" t="e">
        <f>NA()</f>
        <v>#N/A</v>
      </c>
    </row>
    <row r="21788" spans="81:83" x14ac:dyDescent="0.2">
      <c r="CC21788" s="15">
        <v>42302.168923611112</v>
      </c>
      <c r="CD21788" s="6">
        <v>20.75032286719058</v>
      </c>
      <c r="CE21788" s="6" t="e">
        <f>NA()</f>
        <v>#N/A</v>
      </c>
    </row>
    <row r="21789" spans="81:83" x14ac:dyDescent="0.2">
      <c r="CC21789" s="15">
        <v>42302.172395833331</v>
      </c>
      <c r="CD21789" s="6">
        <v>21.908866496205288</v>
      </c>
      <c r="CE21789" s="6" t="e">
        <f>NA()</f>
        <v>#N/A</v>
      </c>
    </row>
    <row r="21790" spans="81:83" x14ac:dyDescent="0.2">
      <c r="CC21790" s="15">
        <v>42302.175868055558</v>
      </c>
      <c r="CD21790" s="6">
        <v>25.507833951143638</v>
      </c>
      <c r="CE21790" s="6" t="e">
        <f>NA()</f>
        <v>#N/A</v>
      </c>
    </row>
    <row r="21791" spans="81:83" x14ac:dyDescent="0.2">
      <c r="CC21791" s="15">
        <v>42302.179340277777</v>
      </c>
      <c r="CD21791" s="6">
        <v>19.610011094565959</v>
      </c>
      <c r="CE21791" s="6" t="e">
        <f>NA()</f>
        <v>#N/A</v>
      </c>
    </row>
    <row r="21792" spans="81:83" x14ac:dyDescent="0.2">
      <c r="CC21792" s="15">
        <v>42302.182812500003</v>
      </c>
      <c r="CD21792" s="6">
        <v>23.088203436314085</v>
      </c>
      <c r="CE21792" s="6" t="e">
        <f>NA()</f>
        <v>#N/A</v>
      </c>
    </row>
    <row r="21793" spans="81:83" x14ac:dyDescent="0.2">
      <c r="CC21793" s="15">
        <v>42302.186284722222</v>
      </c>
      <c r="CD21793" s="6">
        <v>26.130051047708541</v>
      </c>
      <c r="CE21793" s="6" t="e">
        <f>NA()</f>
        <v>#N/A</v>
      </c>
    </row>
    <row r="21794" spans="81:83" x14ac:dyDescent="0.2">
      <c r="CC21794" s="15">
        <v>42302.189756944441</v>
      </c>
      <c r="CD21794" s="6">
        <v>27.379518273634421</v>
      </c>
      <c r="CE21794" s="6" t="e">
        <f>NA()</f>
        <v>#N/A</v>
      </c>
    </row>
    <row r="21795" spans="81:83" x14ac:dyDescent="0.2">
      <c r="CC21795" s="15">
        <v>42302.193229166667</v>
      </c>
      <c r="CD21795" s="6">
        <v>26.130051047708541</v>
      </c>
      <c r="CE21795" s="6" t="e">
        <f>NA()</f>
        <v>#N/A</v>
      </c>
    </row>
    <row r="21796" spans="81:83" x14ac:dyDescent="0.2">
      <c r="CC21796" s="15">
        <v>42302.196701388886</v>
      </c>
      <c r="CD21796" s="6">
        <v>27.379518273634421</v>
      </c>
      <c r="CE21796" s="6" t="e">
        <f>NA()</f>
        <v>#N/A</v>
      </c>
    </row>
    <row r="21797" spans="81:83" x14ac:dyDescent="0.2">
      <c r="CC21797" s="15">
        <v>42302.200173611112</v>
      </c>
      <c r="CD21797" s="6">
        <v>26.130051047708541</v>
      </c>
      <c r="CE21797" s="6" t="e">
        <f>NA()</f>
        <v>#N/A</v>
      </c>
    </row>
    <row r="21798" spans="81:83" x14ac:dyDescent="0.2">
      <c r="CC21798" s="15">
        <v>42302.203645833331</v>
      </c>
      <c r="CD21798" s="6">
        <v>20.177481689047685</v>
      </c>
      <c r="CE21798" s="6" t="e">
        <f>NA()</f>
        <v>#N/A</v>
      </c>
    </row>
    <row r="21799" spans="81:83" x14ac:dyDescent="0.2">
      <c r="CC21799" s="15">
        <v>42302.207118055558</v>
      </c>
      <c r="CD21799" s="6">
        <v>20.177481689047685</v>
      </c>
      <c r="CE21799" s="6" t="e">
        <f>NA()</f>
        <v>#N/A</v>
      </c>
    </row>
    <row r="21800" spans="81:83" x14ac:dyDescent="0.2">
      <c r="CC21800" s="15">
        <v>42302.210590277777</v>
      </c>
      <c r="CD21800" s="6">
        <v>24.291132335187978</v>
      </c>
      <c r="CE21800" s="6" t="e">
        <f>NA()</f>
        <v>#N/A</v>
      </c>
    </row>
    <row r="21801" spans="81:83" x14ac:dyDescent="0.2">
      <c r="CC21801" s="15">
        <v>42302.214062500003</v>
      </c>
      <c r="CD21801" s="6">
        <v>24.287973334951875</v>
      </c>
      <c r="CE21801" s="6" t="e">
        <f>NA()</f>
        <v>#N/A</v>
      </c>
    </row>
    <row r="21802" spans="81:83" x14ac:dyDescent="0.2">
      <c r="CC21802" s="15">
        <v>42302.217534722222</v>
      </c>
      <c r="CD21802" s="6">
        <v>27.379518273634421</v>
      </c>
      <c r="CE21802" s="6" t="e">
        <f>NA()</f>
        <v>#N/A</v>
      </c>
    </row>
    <row r="21803" spans="81:83" x14ac:dyDescent="0.2">
      <c r="CC21803" s="15">
        <v>42302.221006944441</v>
      </c>
      <c r="CD21803" s="6">
        <v>27.379518273634421</v>
      </c>
      <c r="CE21803" s="6" t="e">
        <f>NA()</f>
        <v>#N/A</v>
      </c>
    </row>
    <row r="21804" spans="81:83" x14ac:dyDescent="0.2">
      <c r="CC21804" s="15">
        <v>42302.224479166667</v>
      </c>
      <c r="CD21804" s="6">
        <v>24.291132335187264</v>
      </c>
      <c r="CE21804" s="6" t="e">
        <f>NA()</f>
        <v>#N/A</v>
      </c>
    </row>
    <row r="21805" spans="81:83" x14ac:dyDescent="0.2">
      <c r="CC21805" s="15">
        <v>42302.227951388886</v>
      </c>
      <c r="CD21805" s="6">
        <v>26.750721904052021</v>
      </c>
      <c r="CE21805" s="6" t="e">
        <f>NA()</f>
        <v>#N/A</v>
      </c>
    </row>
    <row r="21806" spans="81:83" x14ac:dyDescent="0.2">
      <c r="CC21806" s="15">
        <v>42302.231423611112</v>
      </c>
      <c r="CD21806" s="6">
        <v>26.750721904052021</v>
      </c>
      <c r="CE21806" s="6" t="e">
        <f>NA()</f>
        <v>#N/A</v>
      </c>
    </row>
    <row r="21807" spans="81:83" x14ac:dyDescent="0.2">
      <c r="CC21807" s="15">
        <v>42302.234895833331</v>
      </c>
      <c r="CD21807" s="6">
        <v>25.511044974443795</v>
      </c>
      <c r="CE21807" s="6" t="e">
        <f>NA()</f>
        <v>#N/A</v>
      </c>
    </row>
    <row r="21808" spans="81:83" x14ac:dyDescent="0.2">
      <c r="CC21808" s="15">
        <v>42302.238368055558</v>
      </c>
      <c r="CD21808" s="6">
        <v>24.291132335187978</v>
      </c>
      <c r="CE21808" s="6" t="e">
        <f>NA()</f>
        <v>#N/A</v>
      </c>
    </row>
    <row r="21809" spans="81:83" x14ac:dyDescent="0.2">
      <c r="CC21809" s="15">
        <v>42302.241840277777</v>
      </c>
      <c r="CD21809" s="6">
        <v>21.908866496205288</v>
      </c>
      <c r="CE21809" s="6" t="e">
        <f>NA()</f>
        <v>#N/A</v>
      </c>
    </row>
    <row r="21810" spans="81:83" x14ac:dyDescent="0.2">
      <c r="CC21810" s="15">
        <v>42302.245312500003</v>
      </c>
      <c r="CD21810" s="6">
        <v>23.088203436314085</v>
      </c>
      <c r="CE21810" s="6" t="e">
        <f>NA()</f>
        <v>#N/A</v>
      </c>
    </row>
    <row r="21811" spans="81:83" x14ac:dyDescent="0.2">
      <c r="CC21811" s="15">
        <v>42302.248784722222</v>
      </c>
      <c r="CD21811" s="6">
        <v>24.287973334951875</v>
      </c>
      <c r="CE21811" s="6" t="e">
        <f>NA()</f>
        <v>#N/A</v>
      </c>
    </row>
    <row r="21812" spans="81:83" x14ac:dyDescent="0.2">
      <c r="CC21812" s="15">
        <v>42302.252256944441</v>
      </c>
      <c r="CD21812" s="6">
        <v>21.908866496205288</v>
      </c>
      <c r="CE21812" s="6" t="e">
        <f>NA()</f>
        <v>#N/A</v>
      </c>
    </row>
    <row r="21813" spans="81:83" x14ac:dyDescent="0.2">
      <c r="CC21813" s="15">
        <v>42302.255729166667</v>
      </c>
      <c r="CD21813" s="6">
        <v>21.908866496205288</v>
      </c>
      <c r="CE21813" s="6" t="e">
        <f>NA()</f>
        <v>#N/A</v>
      </c>
    </row>
    <row r="21814" spans="81:83" x14ac:dyDescent="0.2">
      <c r="CC21814" s="15">
        <v>42302.259201388886</v>
      </c>
      <c r="CD21814" s="6">
        <v>21.905814342710759</v>
      </c>
      <c r="CE21814" s="6" t="e">
        <f>NA()</f>
        <v>#N/A</v>
      </c>
    </row>
    <row r="21815" spans="81:83" x14ac:dyDescent="0.2">
      <c r="CC21815" s="15">
        <v>42302.262673611112</v>
      </c>
      <c r="CD21815" s="6">
        <v>23.088203436314085</v>
      </c>
      <c r="CE21815" s="6" t="e">
        <f>NA()</f>
        <v>#N/A</v>
      </c>
    </row>
    <row r="21816" spans="81:83" x14ac:dyDescent="0.2">
      <c r="CC21816" s="15">
        <v>42302.266145833331</v>
      </c>
      <c r="CD21816" s="6">
        <v>24.287973334951875</v>
      </c>
      <c r="CE21816" s="6" t="e">
        <f>NA()</f>
        <v>#N/A</v>
      </c>
    </row>
    <row r="21817" spans="81:83" x14ac:dyDescent="0.2">
      <c r="CC21817" s="15">
        <v>42302.269618055558</v>
      </c>
      <c r="CD21817" s="6">
        <v>23.088203436314085</v>
      </c>
      <c r="CE21817" s="6" t="e">
        <f>NA()</f>
        <v>#N/A</v>
      </c>
    </row>
    <row r="21818" spans="81:83" x14ac:dyDescent="0.2">
      <c r="CC21818" s="15">
        <v>42302.273090277777</v>
      </c>
      <c r="CD21818" s="6">
        <v>26.750721904051272</v>
      </c>
      <c r="CE21818" s="6" t="e">
        <f>NA()</f>
        <v>#N/A</v>
      </c>
    </row>
    <row r="21819" spans="81:83" x14ac:dyDescent="0.2">
      <c r="CC21819" s="15">
        <v>42302.276562500003</v>
      </c>
      <c r="CD21819" s="6">
        <v>21.908866496205288</v>
      </c>
      <c r="CE21819" s="6" t="e">
        <f>NA()</f>
        <v>#N/A</v>
      </c>
    </row>
    <row r="21820" spans="81:83" x14ac:dyDescent="0.2">
      <c r="CC21820" s="15">
        <v>42302.280034722222</v>
      </c>
      <c r="CD21820" s="6">
        <v>20.177481689047685</v>
      </c>
      <c r="CE21820" s="6" t="e">
        <f>NA()</f>
        <v>#N/A</v>
      </c>
    </row>
    <row r="21821" spans="81:83" x14ac:dyDescent="0.2">
      <c r="CC21821" s="15">
        <v>42302.283506944441</v>
      </c>
      <c r="CD21821" s="6">
        <v>20.75032286719058</v>
      </c>
      <c r="CE21821" s="6" t="e">
        <f>NA()</f>
        <v>#N/A</v>
      </c>
    </row>
    <row r="21822" spans="81:83" x14ac:dyDescent="0.2">
      <c r="CC21822" s="15">
        <v>42302.286979166667</v>
      </c>
      <c r="CD21822" s="6">
        <v>21.908866496205288</v>
      </c>
      <c r="CE21822" s="6" t="e">
        <f>NA()</f>
        <v>#N/A</v>
      </c>
    </row>
    <row r="21823" spans="81:83" x14ac:dyDescent="0.2">
      <c r="CC21823" s="15">
        <v>42302.290451388886</v>
      </c>
      <c r="CD21823" s="6">
        <v>24.287973334951875</v>
      </c>
      <c r="CE21823" s="6" t="e">
        <f>NA()</f>
        <v>#N/A</v>
      </c>
    </row>
    <row r="21824" spans="81:83" x14ac:dyDescent="0.2">
      <c r="CC21824" s="15">
        <v>42302.293923611112</v>
      </c>
      <c r="CD21824" s="6">
        <v>29.291504304153836</v>
      </c>
      <c r="CE21824" s="6" t="e">
        <f>NA()</f>
        <v>#N/A</v>
      </c>
    </row>
    <row r="21825" spans="81:83" x14ac:dyDescent="0.2">
      <c r="CC21825" s="15">
        <v>42302.297395833331</v>
      </c>
      <c r="CD21825" s="6">
        <v>24.287973334951875</v>
      </c>
      <c r="CE21825" s="6" t="e">
        <f>NA()</f>
        <v>#N/A</v>
      </c>
    </row>
    <row r="21826" spans="81:83" x14ac:dyDescent="0.2">
      <c r="CC21826" s="15">
        <v>42302.300868055558</v>
      </c>
      <c r="CD21826" s="6">
        <v>21.908866496205288</v>
      </c>
      <c r="CE21826" s="6" t="e">
        <f>NA()</f>
        <v>#N/A</v>
      </c>
    </row>
    <row r="21827" spans="81:83" x14ac:dyDescent="0.2">
      <c r="CC21827" s="15">
        <v>42302.304340277777</v>
      </c>
      <c r="CD21827" s="6">
        <v>21.908866496205288</v>
      </c>
      <c r="CE21827" s="6" t="e">
        <f>NA()</f>
        <v>#N/A</v>
      </c>
    </row>
    <row r="21828" spans="81:83" x14ac:dyDescent="0.2">
      <c r="CC21828" s="15">
        <v>42302.307812500003</v>
      </c>
      <c r="CD21828" s="6">
        <v>26.750721904051272</v>
      </c>
      <c r="CE21828" s="6" t="e">
        <f>NA()</f>
        <v>#N/A</v>
      </c>
    </row>
    <row r="21829" spans="81:83" x14ac:dyDescent="0.2">
      <c r="CC21829" s="15">
        <v>42302.311284722222</v>
      </c>
      <c r="CD21829" s="6">
        <v>24.287973334951875</v>
      </c>
      <c r="CE21829" s="6" t="e">
        <f>NA()</f>
        <v>#N/A</v>
      </c>
    </row>
    <row r="21830" spans="81:83" x14ac:dyDescent="0.2">
      <c r="CC21830" s="15">
        <v>42302.314756944441</v>
      </c>
      <c r="CD21830" s="6">
        <v>24.287973334951875</v>
      </c>
      <c r="CE21830" s="6" t="e">
        <f>NA()</f>
        <v>#N/A</v>
      </c>
    </row>
    <row r="21831" spans="81:83" x14ac:dyDescent="0.2">
      <c r="CC21831" s="15">
        <v>42302.318229166667</v>
      </c>
      <c r="CD21831" s="6">
        <v>24.291132335187978</v>
      </c>
      <c r="CE21831" s="6" t="e">
        <f>NA()</f>
        <v>#N/A</v>
      </c>
    </row>
    <row r="21832" spans="81:83" x14ac:dyDescent="0.2">
      <c r="CC21832" s="15">
        <v>42302.321701388886</v>
      </c>
      <c r="CD21832" s="6">
        <v>25.507833951143638</v>
      </c>
      <c r="CE21832" s="6" t="e">
        <f>NA()</f>
        <v>#N/A</v>
      </c>
    </row>
    <row r="21833" spans="81:83" x14ac:dyDescent="0.2">
      <c r="CC21833" s="15">
        <v>42302.325173611112</v>
      </c>
      <c r="CD21833" s="6">
        <v>25.507833951143638</v>
      </c>
      <c r="CE21833" s="6" t="e">
        <f>NA()</f>
        <v>#N/A</v>
      </c>
    </row>
    <row r="21834" spans="81:83" x14ac:dyDescent="0.2">
      <c r="CC21834" s="15">
        <v>42302.328645833331</v>
      </c>
      <c r="CD21834" s="6">
        <v>26.750721904052021</v>
      </c>
      <c r="CE21834" s="6" t="e">
        <f>NA()</f>
        <v>#N/A</v>
      </c>
    </row>
    <row r="21835" spans="81:83" x14ac:dyDescent="0.2">
      <c r="CC21835" s="15">
        <v>42302.332118055558</v>
      </c>
      <c r="CD21835" s="6">
        <v>24.287973334951875</v>
      </c>
      <c r="CE21835" s="6" t="e">
        <f>NA()</f>
        <v>#N/A</v>
      </c>
    </row>
    <row r="21836" spans="81:83" x14ac:dyDescent="0.2">
      <c r="CC21836" s="15">
        <v>42302.335590277777</v>
      </c>
      <c r="CD21836" s="6">
        <v>21.908866496205288</v>
      </c>
      <c r="CE21836" s="6" t="e">
        <f>NA()</f>
        <v>#N/A</v>
      </c>
    </row>
    <row r="21837" spans="81:83" x14ac:dyDescent="0.2">
      <c r="CC21837" s="15">
        <v>42302.339062500003</v>
      </c>
      <c r="CD21837" s="6">
        <v>24.287973334951875</v>
      </c>
      <c r="CE21837" s="6" t="e">
        <f>NA()</f>
        <v>#N/A</v>
      </c>
    </row>
    <row r="21838" spans="81:83" x14ac:dyDescent="0.2">
      <c r="CC21838" s="15">
        <v>42302.342534722222</v>
      </c>
      <c r="CD21838" s="6">
        <v>21.905814342710759</v>
      </c>
      <c r="CE21838" s="6" t="e">
        <f>NA()</f>
        <v>#N/A</v>
      </c>
    </row>
    <row r="21839" spans="81:83" x14ac:dyDescent="0.2">
      <c r="CC21839" s="15">
        <v>42302.346006944441</v>
      </c>
      <c r="CD21839" s="6">
        <v>25.507833951143638</v>
      </c>
      <c r="CE21839" s="6" t="e">
        <f>NA()</f>
        <v>#N/A</v>
      </c>
    </row>
    <row r="21840" spans="81:83" x14ac:dyDescent="0.2">
      <c r="CC21840" s="15">
        <v>42302.349479166667</v>
      </c>
      <c r="CD21840" s="6">
        <v>24.287973334951875</v>
      </c>
      <c r="CE21840" s="6" t="e">
        <f>NA()</f>
        <v>#N/A</v>
      </c>
    </row>
    <row r="21841" spans="81:83" x14ac:dyDescent="0.2">
      <c r="CC21841" s="15">
        <v>42302.352951388886</v>
      </c>
      <c r="CD21841" s="6">
        <v>23.088203436314085</v>
      </c>
      <c r="CE21841" s="6" t="e">
        <f>NA()</f>
        <v>#N/A</v>
      </c>
    </row>
    <row r="21842" spans="81:83" x14ac:dyDescent="0.2">
      <c r="CC21842" s="15">
        <v>42302.356423611112</v>
      </c>
      <c r="CD21842" s="6">
        <v>24.287973334951875</v>
      </c>
      <c r="CE21842" s="6" t="e">
        <f>NA()</f>
        <v>#N/A</v>
      </c>
    </row>
    <row r="21843" spans="81:83" x14ac:dyDescent="0.2">
      <c r="CC21843" s="15">
        <v>42302.359895833331</v>
      </c>
      <c r="CD21843" s="6">
        <v>25.507833951143638</v>
      </c>
      <c r="CE21843" s="6" t="e">
        <f>NA()</f>
        <v>#N/A</v>
      </c>
    </row>
    <row r="21844" spans="81:83" x14ac:dyDescent="0.2">
      <c r="CC21844" s="15">
        <v>42302.363368055558</v>
      </c>
      <c r="CD21844" s="6">
        <v>25.511044974443795</v>
      </c>
      <c r="CE21844" s="6" t="e">
        <f>NA()</f>
        <v>#N/A</v>
      </c>
    </row>
    <row r="21845" spans="81:83" x14ac:dyDescent="0.2">
      <c r="CC21845" s="15">
        <v>42302.366840277777</v>
      </c>
      <c r="CD21845" s="6">
        <v>24.287973334951875</v>
      </c>
      <c r="CE21845" s="6" t="e">
        <f>NA()</f>
        <v>#N/A</v>
      </c>
    </row>
    <row r="21846" spans="81:83" x14ac:dyDescent="0.2">
      <c r="CC21846" s="15">
        <v>42302.370312500003</v>
      </c>
      <c r="CD21846" s="6">
        <v>25.511044974443795</v>
      </c>
      <c r="CE21846" s="6" t="e">
        <f>NA()</f>
        <v>#N/A</v>
      </c>
    </row>
    <row r="21847" spans="81:83" x14ac:dyDescent="0.2">
      <c r="CC21847" s="15">
        <v>42302.373784722222</v>
      </c>
      <c r="CD21847" s="6">
        <v>26.750721904051272</v>
      </c>
      <c r="CE21847" s="6" t="e">
        <f>NA()</f>
        <v>#N/A</v>
      </c>
    </row>
    <row r="21848" spans="81:83" x14ac:dyDescent="0.2">
      <c r="CC21848" s="15">
        <v>42302.377256944441</v>
      </c>
      <c r="CD21848" s="6">
        <v>24.287973334951161</v>
      </c>
      <c r="CE21848" s="6" t="e">
        <f>NA()</f>
        <v>#N/A</v>
      </c>
    </row>
    <row r="21849" spans="81:83" x14ac:dyDescent="0.2">
      <c r="CC21849" s="15">
        <v>42302.380729166667</v>
      </c>
      <c r="CD21849" s="6">
        <v>21.325459782584939</v>
      </c>
      <c r="CE21849" s="6" t="e">
        <f>NA()</f>
        <v>#N/A</v>
      </c>
    </row>
    <row r="21850" spans="81:83" x14ac:dyDescent="0.2">
      <c r="CC21850" s="15">
        <v>42302.384201388886</v>
      </c>
      <c r="CD21850" s="6">
        <v>24.287973334951161</v>
      </c>
      <c r="CE21850" s="6" t="e">
        <f>NA()</f>
        <v>#N/A</v>
      </c>
    </row>
    <row r="21851" spans="81:83" x14ac:dyDescent="0.2">
      <c r="CC21851" s="15">
        <v>42302.387673611112</v>
      </c>
      <c r="CD21851" s="6">
        <v>17.94319916388849</v>
      </c>
      <c r="CE21851" s="6" t="e">
        <f>NA()</f>
        <v>#N/A</v>
      </c>
    </row>
    <row r="21852" spans="81:83" x14ac:dyDescent="0.2">
      <c r="CC21852" s="15">
        <v>42302.391145833331</v>
      </c>
      <c r="CD21852" s="6">
        <v>20.747325492871791</v>
      </c>
      <c r="CE21852" s="6" t="e">
        <f>NA()</f>
        <v>#N/A</v>
      </c>
    </row>
    <row r="21853" spans="81:83" x14ac:dyDescent="0.2">
      <c r="CC21853" s="15">
        <v>42302.394618055558</v>
      </c>
      <c r="CD21853" s="6">
        <v>20.177481689047685</v>
      </c>
      <c r="CE21853" s="6" t="e">
        <f>NA()</f>
        <v>#N/A</v>
      </c>
    </row>
    <row r="21854" spans="81:83" x14ac:dyDescent="0.2">
      <c r="CC21854" s="15">
        <v>42302.398090277777</v>
      </c>
      <c r="CD21854" s="6">
        <v>19.047962400882806</v>
      </c>
      <c r="CE21854" s="6" t="e">
        <f>NA()</f>
        <v>#N/A</v>
      </c>
    </row>
    <row r="21855" spans="81:83" x14ac:dyDescent="0.2">
      <c r="CC21855" s="15">
        <v>42302.401562500003</v>
      </c>
      <c r="CD21855" s="6">
        <v>22.494419160928537</v>
      </c>
      <c r="CE21855" s="6" t="e">
        <f>NA()</f>
        <v>#N/A</v>
      </c>
    </row>
    <row r="21856" spans="81:83" x14ac:dyDescent="0.2">
      <c r="CC21856" s="15">
        <v>42302.405034722222</v>
      </c>
      <c r="CD21856" s="6">
        <v>21.325459782584939</v>
      </c>
      <c r="CE21856" s="6" t="e">
        <f>NA()</f>
        <v>#N/A</v>
      </c>
    </row>
    <row r="21857" spans="81:83" x14ac:dyDescent="0.2">
      <c r="CC21857" s="15">
        <v>42302.408506944441</v>
      </c>
      <c r="CD21857" s="6">
        <v>23.088203436313371</v>
      </c>
      <c r="CE21857" s="6" t="e">
        <f>NA()</f>
        <v>#N/A</v>
      </c>
    </row>
    <row r="21858" spans="81:83" x14ac:dyDescent="0.2">
      <c r="CC21858" s="15">
        <v>42302.411979166667</v>
      </c>
      <c r="CD21858" s="6">
        <v>20.75032286719058</v>
      </c>
      <c r="CE21858" s="6" t="e">
        <f>NA()</f>
        <v>#N/A</v>
      </c>
    </row>
    <row r="21859" spans="81:83" x14ac:dyDescent="0.2">
      <c r="CC21859" s="15">
        <v>42302.415451388886</v>
      </c>
      <c r="CD21859" s="6">
        <v>23.088203436313371</v>
      </c>
      <c r="CE21859" s="6" t="e">
        <f>NA()</f>
        <v>#N/A</v>
      </c>
    </row>
    <row r="21860" spans="81:83" x14ac:dyDescent="0.2">
      <c r="CC21860" s="15">
        <v>42302.418923611112</v>
      </c>
      <c r="CD21860" s="6">
        <v>28.648289449573372</v>
      </c>
      <c r="CE21860" s="6" t="e">
        <f>NA()</f>
        <v>#N/A</v>
      </c>
    </row>
    <row r="21861" spans="81:83" x14ac:dyDescent="0.2">
      <c r="CC21861" s="15">
        <v>42302.422395833331</v>
      </c>
      <c r="CD21861" s="6">
        <v>19.610011094565959</v>
      </c>
      <c r="CE21861" s="6" t="e">
        <f>NA()</f>
        <v>#N/A</v>
      </c>
    </row>
    <row r="21862" spans="81:83" x14ac:dyDescent="0.2">
      <c r="CC21862" s="15">
        <v>42302.425868055558</v>
      </c>
      <c r="CD21862" s="6">
        <v>20.747325492871791</v>
      </c>
      <c r="CE21862" s="6" t="e">
        <f>NA()</f>
        <v>#N/A</v>
      </c>
    </row>
    <row r="21863" spans="81:83" x14ac:dyDescent="0.2">
      <c r="CC21863" s="15">
        <v>42302.429340277777</v>
      </c>
      <c r="CD21863" s="6">
        <v>25.511044974443795</v>
      </c>
      <c r="CE21863" s="6" t="e">
        <f>NA()</f>
        <v>#N/A</v>
      </c>
    </row>
    <row r="21864" spans="81:83" x14ac:dyDescent="0.2">
      <c r="CC21864" s="15">
        <v>42302.432812500003</v>
      </c>
      <c r="CD21864" s="6">
        <v>21.908866496205288</v>
      </c>
      <c r="CE21864" s="6" t="e">
        <f>NA()</f>
        <v>#N/A</v>
      </c>
    </row>
    <row r="21865" spans="81:83" x14ac:dyDescent="0.2">
      <c r="CC21865" s="15">
        <v>42302.436284722222</v>
      </c>
      <c r="CD21865" s="6">
        <v>20.747325492871791</v>
      </c>
      <c r="CE21865" s="6" t="e">
        <f>NA()</f>
        <v>#N/A</v>
      </c>
    </row>
    <row r="21866" spans="81:83" x14ac:dyDescent="0.2">
      <c r="CC21866" s="15">
        <v>42302.439756944441</v>
      </c>
      <c r="CD21866" s="6">
        <v>23.088203436314085</v>
      </c>
      <c r="CE21866" s="6" t="e">
        <f>NA()</f>
        <v>#N/A</v>
      </c>
    </row>
    <row r="21867" spans="81:83" x14ac:dyDescent="0.2">
      <c r="CC21867" s="15">
        <v>42302.443229166667</v>
      </c>
      <c r="CD21867" s="6">
        <v>23.088203436314085</v>
      </c>
      <c r="CE21867" s="6" t="e">
        <f>NA()</f>
        <v>#N/A</v>
      </c>
    </row>
    <row r="21868" spans="81:83" x14ac:dyDescent="0.2">
      <c r="CC21868" s="15">
        <v>42302.446701388886</v>
      </c>
      <c r="CD21868" s="6">
        <v>21.908866496205288</v>
      </c>
      <c r="CE21868" s="6" t="e">
        <f>NA()</f>
        <v>#N/A</v>
      </c>
    </row>
    <row r="21869" spans="81:83" x14ac:dyDescent="0.2">
      <c r="CC21869" s="15">
        <v>42302.450173611112</v>
      </c>
      <c r="CD21869" s="6">
        <v>20.75032286719058</v>
      </c>
      <c r="CE21869" s="6" t="e">
        <f>NA()</f>
        <v>#N/A</v>
      </c>
    </row>
    <row r="21870" spans="81:83" x14ac:dyDescent="0.2">
      <c r="CC21870" s="15">
        <v>42302.453645833331</v>
      </c>
      <c r="CD21870" s="6">
        <v>19.610011094565959</v>
      </c>
      <c r="CE21870" s="6" t="e">
        <f>NA()</f>
        <v>#N/A</v>
      </c>
    </row>
    <row r="21871" spans="81:83" x14ac:dyDescent="0.2">
      <c r="CC21871" s="15">
        <v>42302.457118055558</v>
      </c>
      <c r="CD21871" s="6">
        <v>21.908866496205288</v>
      </c>
      <c r="CE21871" s="6" t="e">
        <f>NA()</f>
        <v>#N/A</v>
      </c>
    </row>
    <row r="21872" spans="81:83" x14ac:dyDescent="0.2">
      <c r="CC21872" s="15">
        <v>42302.460590277777</v>
      </c>
      <c r="CD21872" s="6">
        <v>21.908866496205288</v>
      </c>
      <c r="CE21872" s="6" t="e">
        <f>NA()</f>
        <v>#N/A</v>
      </c>
    </row>
    <row r="21873" spans="81:83" x14ac:dyDescent="0.2">
      <c r="CC21873" s="15">
        <v>42302.464062500003</v>
      </c>
      <c r="CD21873" s="6">
        <v>23.088203436314085</v>
      </c>
      <c r="CE21873" s="6" t="e">
        <f>NA()</f>
        <v>#N/A</v>
      </c>
    </row>
    <row r="21874" spans="81:83" x14ac:dyDescent="0.2">
      <c r="CC21874" s="15">
        <v>42302.467534722222</v>
      </c>
      <c r="CD21874" s="6">
        <v>23.088203436314085</v>
      </c>
      <c r="CE21874" s="6" t="e">
        <f>NA()</f>
        <v>#N/A</v>
      </c>
    </row>
    <row r="21875" spans="81:83" x14ac:dyDescent="0.2">
      <c r="CC21875" s="15">
        <v>42302.471006944441</v>
      </c>
      <c r="CD21875" s="6">
        <v>25.507833951143638</v>
      </c>
      <c r="CE21875" s="6" t="e">
        <f>NA()</f>
        <v>#N/A</v>
      </c>
    </row>
    <row r="21876" spans="81:83" x14ac:dyDescent="0.2">
      <c r="CC21876" s="15">
        <v>42302.474479166667</v>
      </c>
      <c r="CD21876" s="6">
        <v>24.291132335187978</v>
      </c>
      <c r="CE21876" s="6" t="e">
        <f>NA()</f>
        <v>#N/A</v>
      </c>
    </row>
    <row r="21877" spans="81:83" x14ac:dyDescent="0.2">
      <c r="CC21877" s="15">
        <v>42302.477951388886</v>
      </c>
      <c r="CD21877" s="6">
        <v>24.291132335187978</v>
      </c>
      <c r="CE21877" s="6" t="e">
        <f>NA()</f>
        <v>#N/A</v>
      </c>
    </row>
    <row r="21878" spans="81:83" x14ac:dyDescent="0.2">
      <c r="CC21878" s="15">
        <v>42302.481423611112</v>
      </c>
      <c r="CD21878" s="6">
        <v>20.75032286719058</v>
      </c>
      <c r="CE21878" s="6" t="e">
        <f>NA()</f>
        <v>#N/A</v>
      </c>
    </row>
    <row r="21879" spans="81:83" x14ac:dyDescent="0.2">
      <c r="CC21879" s="15">
        <v>42302.484895833331</v>
      </c>
      <c r="CD21879" s="6">
        <v>24.291132335187978</v>
      </c>
      <c r="CE21879" s="6" t="e">
        <f>NA()</f>
        <v>#N/A</v>
      </c>
    </row>
    <row r="21880" spans="81:83" x14ac:dyDescent="0.2">
      <c r="CC21880" s="15">
        <v>42302.488368055558</v>
      </c>
      <c r="CD21880" s="6">
        <v>22.494419160928537</v>
      </c>
      <c r="CE21880" s="6" t="e">
        <f>NA()</f>
        <v>#N/A</v>
      </c>
    </row>
    <row r="21881" spans="81:83" x14ac:dyDescent="0.2">
      <c r="CC21881" s="15">
        <v>42302.491840277777</v>
      </c>
      <c r="CD21881" s="6">
        <v>23.687122377424618</v>
      </c>
      <c r="CE21881" s="6" t="e">
        <f>NA()</f>
        <v>#N/A</v>
      </c>
    </row>
    <row r="21882" spans="81:83" x14ac:dyDescent="0.2">
      <c r="CC21882" s="15">
        <v>42302.495312500003</v>
      </c>
      <c r="CD21882" s="6">
        <v>23.088203436314085</v>
      </c>
      <c r="CE21882" s="6" t="e">
        <f>NA()</f>
        <v>#N/A</v>
      </c>
    </row>
    <row r="21883" spans="81:83" x14ac:dyDescent="0.2">
      <c r="CC21883" s="15">
        <v>42302.498784722222</v>
      </c>
      <c r="CD21883" s="6">
        <v>22.494419160929247</v>
      </c>
      <c r="CE21883" s="6" t="e">
        <f>NA()</f>
        <v>#N/A</v>
      </c>
    </row>
    <row r="21884" spans="81:83" x14ac:dyDescent="0.2">
      <c r="CC21884" s="15">
        <v>42302.502256944441</v>
      </c>
      <c r="CD21884" s="6">
        <v>20.177481689047685</v>
      </c>
      <c r="CE21884" s="6" t="e">
        <f>NA()</f>
        <v>#N/A</v>
      </c>
    </row>
    <row r="21885" spans="81:83" x14ac:dyDescent="0.2">
      <c r="CC21885" s="15">
        <v>42302.505729166667</v>
      </c>
      <c r="CD21885" s="6">
        <v>21.325459782585622</v>
      </c>
      <c r="CE21885" s="6" t="e">
        <f>NA()</f>
        <v>#N/A</v>
      </c>
    </row>
    <row r="21886" spans="81:83" x14ac:dyDescent="0.2">
      <c r="CC21886" s="15">
        <v>42302.509201388886</v>
      </c>
      <c r="CD21886" s="6">
        <v>23.687122377424618</v>
      </c>
      <c r="CE21886" s="6" t="e">
        <f>NA()</f>
        <v>#N/A</v>
      </c>
    </row>
    <row r="21887" spans="81:83" x14ac:dyDescent="0.2">
      <c r="CC21887" s="15">
        <v>42302.512673611112</v>
      </c>
      <c r="CD21887" s="6">
        <v>23.088203436314085</v>
      </c>
      <c r="CE21887" s="6" t="e">
        <f>NA()</f>
        <v>#N/A</v>
      </c>
    </row>
    <row r="21888" spans="81:83" x14ac:dyDescent="0.2">
      <c r="CC21888" s="15">
        <v>42302.516145833331</v>
      </c>
      <c r="CD21888" s="6">
        <v>24.287973334951875</v>
      </c>
      <c r="CE21888" s="6" t="e">
        <f>NA()</f>
        <v>#N/A</v>
      </c>
    </row>
    <row r="21889" spans="81:83" x14ac:dyDescent="0.2">
      <c r="CC21889" s="15">
        <v>42302.519618055558</v>
      </c>
      <c r="CD21889" s="6">
        <v>25.507833951143638</v>
      </c>
      <c r="CE21889" s="6" t="e">
        <f>NA()</f>
        <v>#N/A</v>
      </c>
    </row>
    <row r="21890" spans="81:83" x14ac:dyDescent="0.2">
      <c r="CC21890" s="15">
        <v>42302.523090277777</v>
      </c>
      <c r="CD21890" s="6">
        <v>24.287973334951875</v>
      </c>
      <c r="CE21890" s="6" t="e">
        <f>NA()</f>
        <v>#N/A</v>
      </c>
    </row>
    <row r="21891" spans="81:83" x14ac:dyDescent="0.2">
      <c r="CC21891" s="15">
        <v>42302.526562500003</v>
      </c>
      <c r="CD21891" s="6">
        <v>21.908866496205288</v>
      </c>
      <c r="CE21891" s="6" t="e">
        <f>NA()</f>
        <v>#N/A</v>
      </c>
    </row>
    <row r="21892" spans="81:83" x14ac:dyDescent="0.2">
      <c r="CC21892" s="15">
        <v>42302.530034722222</v>
      </c>
      <c r="CD21892" s="6">
        <v>24.287973334951875</v>
      </c>
      <c r="CE21892" s="6" t="e">
        <f>NA()</f>
        <v>#N/A</v>
      </c>
    </row>
    <row r="21893" spans="81:83" x14ac:dyDescent="0.2">
      <c r="CC21893" s="15">
        <v>42302.533506944441</v>
      </c>
      <c r="CD21893" s="6">
        <v>24.287973334951875</v>
      </c>
      <c r="CE21893" s="6" t="e">
        <f>NA()</f>
        <v>#N/A</v>
      </c>
    </row>
    <row r="21894" spans="81:83" x14ac:dyDescent="0.2">
      <c r="CC21894" s="15">
        <v>42302.536979166667</v>
      </c>
      <c r="CD21894" s="6">
        <v>23.088203436314085</v>
      </c>
      <c r="CE21894" s="6" t="e">
        <f>NA()</f>
        <v>#N/A</v>
      </c>
    </row>
    <row r="21895" spans="81:83" x14ac:dyDescent="0.2">
      <c r="CC21895" s="15">
        <v>42302.540451388886</v>
      </c>
      <c r="CD21895" s="6">
        <v>25.507833951143638</v>
      </c>
      <c r="CE21895" s="6" t="e">
        <f>NA()</f>
        <v>#N/A</v>
      </c>
    </row>
    <row r="21896" spans="81:83" x14ac:dyDescent="0.2">
      <c r="CC21896" s="15">
        <v>42302.543923611112</v>
      </c>
      <c r="CD21896" s="6">
        <v>23.088203436314085</v>
      </c>
      <c r="CE21896" s="6" t="e">
        <f>NA()</f>
        <v>#N/A</v>
      </c>
    </row>
    <row r="21897" spans="81:83" x14ac:dyDescent="0.2">
      <c r="CC21897" s="15">
        <v>42302.547395833331</v>
      </c>
      <c r="CD21897" s="6">
        <v>25.511044974443795</v>
      </c>
      <c r="CE21897" s="6" t="e">
        <f>NA()</f>
        <v>#N/A</v>
      </c>
    </row>
    <row r="21898" spans="81:83" x14ac:dyDescent="0.2">
      <c r="CC21898" s="15">
        <v>42302.550868055558</v>
      </c>
      <c r="CD21898" s="6">
        <v>21.908866496205288</v>
      </c>
      <c r="CE21898" s="6" t="e">
        <f>NA()</f>
        <v>#N/A</v>
      </c>
    </row>
    <row r="21899" spans="81:83" x14ac:dyDescent="0.2">
      <c r="CC21899" s="15">
        <v>42302.554340277777</v>
      </c>
      <c r="CD21899" s="6">
        <v>19.610011094565959</v>
      </c>
      <c r="CE21899" s="6" t="e">
        <f>NA()</f>
        <v>#N/A</v>
      </c>
    </row>
    <row r="21900" spans="81:83" x14ac:dyDescent="0.2">
      <c r="CC21900" s="15">
        <v>42302.557812500003</v>
      </c>
      <c r="CD21900" s="6">
        <v>20.747325492871791</v>
      </c>
      <c r="CE21900" s="6" t="e">
        <f>NA()</f>
        <v>#N/A</v>
      </c>
    </row>
    <row r="21901" spans="81:83" x14ac:dyDescent="0.2">
      <c r="CC21901" s="15">
        <v>42302.561284722222</v>
      </c>
      <c r="CD21901" s="6">
        <v>24.287973334951875</v>
      </c>
      <c r="CE21901" s="6" t="e">
        <f>NA()</f>
        <v>#N/A</v>
      </c>
    </row>
    <row r="21902" spans="81:83" x14ac:dyDescent="0.2">
      <c r="CC21902" s="15">
        <v>42302.564756944441</v>
      </c>
      <c r="CD21902" s="6">
        <v>21.908866496205288</v>
      </c>
      <c r="CE21902" s="6" t="e">
        <f>NA()</f>
        <v>#N/A</v>
      </c>
    </row>
    <row r="21903" spans="81:83" x14ac:dyDescent="0.2">
      <c r="CC21903" s="15">
        <v>42302.568229166667</v>
      </c>
      <c r="CD21903" s="6">
        <v>23.088203436314085</v>
      </c>
      <c r="CE21903" s="6" t="e">
        <f>NA()</f>
        <v>#N/A</v>
      </c>
    </row>
    <row r="21904" spans="81:83" x14ac:dyDescent="0.2">
      <c r="CC21904" s="15">
        <v>42302.571701388886</v>
      </c>
      <c r="CD21904" s="6">
        <v>21.908866496205288</v>
      </c>
      <c r="CE21904" s="6" t="e">
        <f>NA()</f>
        <v>#N/A</v>
      </c>
    </row>
    <row r="21905" spans="81:83" x14ac:dyDescent="0.2">
      <c r="CC21905" s="15">
        <v>42302.575173611112</v>
      </c>
      <c r="CD21905" s="6">
        <v>26.750721904051272</v>
      </c>
      <c r="CE21905" s="6" t="e">
        <f>NA()</f>
        <v>#N/A</v>
      </c>
    </row>
    <row r="21906" spans="81:83" x14ac:dyDescent="0.2">
      <c r="CC21906" s="15">
        <v>42302.578645833331</v>
      </c>
      <c r="CD21906" s="6">
        <v>20.17451215606896</v>
      </c>
      <c r="CE21906" s="6" t="e">
        <f>NA()</f>
        <v>#N/A</v>
      </c>
    </row>
    <row r="21907" spans="81:83" x14ac:dyDescent="0.2">
      <c r="CC21907" s="15">
        <v>42302.582118055558</v>
      </c>
      <c r="CD21907" s="6">
        <v>26.126814259588464</v>
      </c>
      <c r="CE21907" s="6" t="e">
        <f>NA()</f>
        <v>#N/A</v>
      </c>
    </row>
    <row r="21908" spans="81:83" x14ac:dyDescent="0.2">
      <c r="CC21908" s="15">
        <v>42302.585590277777</v>
      </c>
      <c r="CD21908" s="6">
        <v>21.325459782585622</v>
      </c>
      <c r="CE21908" s="6" t="e">
        <f>NA()</f>
        <v>#N/A</v>
      </c>
    </row>
    <row r="21909" spans="81:83" x14ac:dyDescent="0.2">
      <c r="CC21909" s="15">
        <v>42302.589062500003</v>
      </c>
      <c r="CD21909" s="6">
        <v>22.494419160929247</v>
      </c>
      <c r="CE21909" s="6" t="e">
        <f>NA()</f>
        <v>#N/A</v>
      </c>
    </row>
    <row r="21910" spans="81:83" x14ac:dyDescent="0.2">
      <c r="CC21910" s="15">
        <v>42302.592534722222</v>
      </c>
      <c r="CD21910" s="6">
        <v>21.325459782585622</v>
      </c>
      <c r="CE21910" s="6" t="e">
        <f>NA()</f>
        <v>#N/A</v>
      </c>
    </row>
    <row r="21911" spans="81:83" x14ac:dyDescent="0.2">
      <c r="CC21911" s="15">
        <v>42302.596006944441</v>
      </c>
      <c r="CD21911" s="6">
        <v>22.494419160928537</v>
      </c>
      <c r="CE21911" s="6" t="e">
        <f>NA()</f>
        <v>#N/A</v>
      </c>
    </row>
    <row r="21912" spans="81:83" x14ac:dyDescent="0.2">
      <c r="CC21912" s="15">
        <v>42302.599479166667</v>
      </c>
      <c r="CD21912" s="6">
        <v>21.325459782585622</v>
      </c>
      <c r="CE21912" s="6" t="e">
        <f>NA()</f>
        <v>#N/A</v>
      </c>
    </row>
    <row r="21913" spans="81:83" x14ac:dyDescent="0.2">
      <c r="CC21913" s="15">
        <v>42302.602951388886</v>
      </c>
      <c r="CD21913" s="6">
        <v>20.177481689047685</v>
      </c>
      <c r="CE21913" s="6" t="e">
        <f>NA()</f>
        <v>#N/A</v>
      </c>
    </row>
    <row r="21914" spans="81:83" x14ac:dyDescent="0.2">
      <c r="CC21914" s="15">
        <v>42302.606423611112</v>
      </c>
      <c r="CD21914" s="6">
        <v>21.325459782585622</v>
      </c>
      <c r="CE21914" s="6" t="e">
        <f>NA()</f>
        <v>#N/A</v>
      </c>
    </row>
    <row r="21915" spans="81:83" x14ac:dyDescent="0.2">
      <c r="CC21915" s="15">
        <v>42302.609895833331</v>
      </c>
      <c r="CD21915" s="6">
        <v>24.897005569253853</v>
      </c>
      <c r="CE21915" s="6" t="e">
        <f>NA()</f>
        <v>#N/A</v>
      </c>
    </row>
    <row r="21916" spans="81:83" x14ac:dyDescent="0.2">
      <c r="CC21916" s="15">
        <v>42302.613368055558</v>
      </c>
      <c r="CD21916" s="6">
        <v>22.494419160929247</v>
      </c>
      <c r="CE21916" s="6" t="e">
        <f>NA()</f>
        <v>#N/A</v>
      </c>
    </row>
    <row r="21917" spans="81:83" x14ac:dyDescent="0.2">
      <c r="CC21917" s="15">
        <v>42302.616840277777</v>
      </c>
      <c r="CD21917" s="6">
        <v>26.750721904051272</v>
      </c>
      <c r="CE21917" s="6" t="e">
        <f>NA()</f>
        <v>#N/A</v>
      </c>
    </row>
    <row r="21918" spans="81:83" x14ac:dyDescent="0.2">
      <c r="CC21918" s="15">
        <v>42302.620312500003</v>
      </c>
      <c r="CD21918" s="6">
        <v>25.511044974444541</v>
      </c>
      <c r="CE21918" s="6" t="e">
        <f>NA()</f>
        <v>#N/A</v>
      </c>
    </row>
    <row r="21919" spans="81:83" x14ac:dyDescent="0.2">
      <c r="CC21919" s="15">
        <v>42302.623784722222</v>
      </c>
      <c r="CD21919" s="6">
        <v>24.897005569253853</v>
      </c>
      <c r="CE21919" s="6" t="e">
        <f>NA()</f>
        <v>#N/A</v>
      </c>
    </row>
    <row r="21920" spans="81:83" x14ac:dyDescent="0.2">
      <c r="CC21920" s="15">
        <v>42302.627256944441</v>
      </c>
      <c r="CD21920" s="6">
        <v>26.750721904051272</v>
      </c>
      <c r="CE21920" s="6" t="e">
        <f>NA()</f>
        <v>#N/A</v>
      </c>
    </row>
    <row r="21921" spans="81:83" x14ac:dyDescent="0.2">
      <c r="CC21921" s="15">
        <v>42302.630729166667</v>
      </c>
      <c r="CD21921" s="6">
        <v>23.687122377424618</v>
      </c>
      <c r="CE21921" s="6" t="e">
        <f>NA()</f>
        <v>#N/A</v>
      </c>
    </row>
    <row r="21922" spans="81:83" x14ac:dyDescent="0.2">
      <c r="CC21922" s="15">
        <v>42302.634201388886</v>
      </c>
      <c r="CD21922" s="6">
        <v>23.687122377424618</v>
      </c>
      <c r="CE21922" s="6" t="e">
        <f>NA()</f>
        <v>#N/A</v>
      </c>
    </row>
    <row r="21923" spans="81:83" x14ac:dyDescent="0.2">
      <c r="CC21923" s="15">
        <v>42302.637673611112</v>
      </c>
      <c r="CD21923" s="6">
        <v>23.687122377424618</v>
      </c>
      <c r="CE21923" s="6" t="e">
        <f>NA()</f>
        <v>#N/A</v>
      </c>
    </row>
    <row r="21924" spans="81:83" x14ac:dyDescent="0.2">
      <c r="CC21924" s="15">
        <v>42302.641145833331</v>
      </c>
      <c r="CD21924" s="6">
        <v>29.936075219525133</v>
      </c>
      <c r="CE21924" s="6" t="e">
        <f>NA()</f>
        <v>#N/A</v>
      </c>
    </row>
    <row r="21925" spans="81:83" x14ac:dyDescent="0.2">
      <c r="CC21925" s="15">
        <v>42302.644618055558</v>
      </c>
      <c r="CD21925" s="6">
        <v>23.687122377424618</v>
      </c>
      <c r="CE21925" s="6" t="e">
        <f>NA()</f>
        <v>#N/A</v>
      </c>
    </row>
    <row r="21926" spans="81:83" x14ac:dyDescent="0.2">
      <c r="CC21926" s="15">
        <v>42302.648090277777</v>
      </c>
      <c r="CD21926" s="6">
        <v>29.288141909125951</v>
      </c>
      <c r="CE21926" s="6" t="e">
        <f>NA()</f>
        <v>#N/A</v>
      </c>
    </row>
    <row r="21927" spans="81:83" x14ac:dyDescent="0.2">
      <c r="CC21927" s="15">
        <v>42302.651562500003</v>
      </c>
      <c r="CD21927" s="6">
        <v>24.291132335187978</v>
      </c>
      <c r="CE21927" s="6" t="e">
        <f>NA()</f>
        <v>#N/A</v>
      </c>
    </row>
    <row r="21928" spans="81:83" x14ac:dyDescent="0.2">
      <c r="CC21928" s="15">
        <v>42302.655034722222</v>
      </c>
      <c r="CD21928" s="6">
        <v>23.687122377424618</v>
      </c>
      <c r="CE21928" s="6" t="e">
        <f>NA()</f>
        <v>#N/A</v>
      </c>
    </row>
    <row r="21929" spans="81:83" x14ac:dyDescent="0.2">
      <c r="CC21929" s="15">
        <v>42302.658506944441</v>
      </c>
      <c r="CD21929" s="6">
        <v>24.897005569253853</v>
      </c>
      <c r="CE21929" s="6" t="e">
        <f>NA()</f>
        <v>#N/A</v>
      </c>
    </row>
    <row r="21930" spans="81:83" x14ac:dyDescent="0.2">
      <c r="CC21930" s="15">
        <v>42302.661979166667</v>
      </c>
      <c r="CD21930" s="6">
        <v>23.687122377424618</v>
      </c>
      <c r="CE21930" s="6" t="e">
        <f>NA()</f>
        <v>#N/A</v>
      </c>
    </row>
    <row r="21931" spans="81:83" x14ac:dyDescent="0.2">
      <c r="CC21931" s="15">
        <v>42302.665451388886</v>
      </c>
      <c r="CD21931" s="6">
        <v>24.291132335187978</v>
      </c>
      <c r="CE21931" s="6" t="e">
        <f>NA()</f>
        <v>#N/A</v>
      </c>
    </row>
    <row r="21932" spans="81:83" x14ac:dyDescent="0.2">
      <c r="CC21932" s="15">
        <v>42302.668923611112</v>
      </c>
      <c r="CD21932" s="6">
        <v>28.009852901209761</v>
      </c>
      <c r="CE21932" s="6" t="e">
        <f>NA()</f>
        <v>#N/A</v>
      </c>
    </row>
    <row r="21933" spans="81:83" x14ac:dyDescent="0.2">
      <c r="CC21933" s="15">
        <v>42302.672395833331</v>
      </c>
      <c r="CD21933" s="6">
        <v>24.291132335187978</v>
      </c>
      <c r="CE21933" s="6" t="e">
        <f>NA()</f>
        <v>#N/A</v>
      </c>
    </row>
    <row r="21934" spans="81:83" x14ac:dyDescent="0.2">
      <c r="CC21934" s="15">
        <v>42302.675868055558</v>
      </c>
      <c r="CD21934" s="6">
        <v>28.009852901209761</v>
      </c>
      <c r="CE21934" s="6" t="e">
        <f>NA()</f>
        <v>#N/A</v>
      </c>
    </row>
    <row r="21935" spans="81:83" x14ac:dyDescent="0.2">
      <c r="CC21935" s="15">
        <v>42302.679340277777</v>
      </c>
      <c r="CD21935" s="6">
        <v>22.494419160928537</v>
      </c>
      <c r="CE21935" s="6" t="e">
        <f>NA()</f>
        <v>#N/A</v>
      </c>
    </row>
    <row r="21936" spans="81:83" x14ac:dyDescent="0.2">
      <c r="CC21936" s="15">
        <v>42302.682812500003</v>
      </c>
      <c r="CD21936" s="6">
        <v>24.897005569253853</v>
      </c>
      <c r="CE21936" s="6" t="e">
        <f>NA()</f>
        <v>#N/A</v>
      </c>
    </row>
    <row r="21937" spans="81:83" x14ac:dyDescent="0.2">
      <c r="CC21937" s="15">
        <v>42302.686284722222</v>
      </c>
      <c r="CD21937" s="6">
        <v>22.494419160928537</v>
      </c>
      <c r="CE21937" s="6" t="e">
        <f>NA()</f>
        <v>#N/A</v>
      </c>
    </row>
    <row r="21938" spans="81:83" x14ac:dyDescent="0.2">
      <c r="CC21938" s="15">
        <v>42302.689756944441</v>
      </c>
      <c r="CD21938" s="6">
        <v>23.088203436313371</v>
      </c>
      <c r="CE21938" s="6" t="e">
        <f>NA()</f>
        <v>#N/A</v>
      </c>
    </row>
    <row r="21939" spans="81:83" x14ac:dyDescent="0.2">
      <c r="CC21939" s="15">
        <v>42302.693229166667</v>
      </c>
      <c r="CD21939" s="6">
        <v>24.287973334951161</v>
      </c>
      <c r="CE21939" s="6" t="e">
        <f>NA()</f>
        <v>#N/A</v>
      </c>
    </row>
    <row r="21940" spans="81:83" x14ac:dyDescent="0.2">
      <c r="CC21940" s="15">
        <v>42302.696701388886</v>
      </c>
      <c r="CD21940" s="6">
        <v>24.287973334951161</v>
      </c>
      <c r="CE21940" s="6" t="e">
        <f>NA()</f>
        <v>#N/A</v>
      </c>
    </row>
    <row r="21941" spans="81:83" x14ac:dyDescent="0.2">
      <c r="CC21941" s="15">
        <v>42302.700173611112</v>
      </c>
      <c r="CD21941" s="6">
        <v>23.088203436313371</v>
      </c>
      <c r="CE21941" s="6" t="e">
        <f>NA()</f>
        <v>#N/A</v>
      </c>
    </row>
    <row r="21942" spans="81:83" x14ac:dyDescent="0.2">
      <c r="CC21942" s="15">
        <v>42302.703645833331</v>
      </c>
      <c r="CD21942" s="6">
        <v>23.68398978172759</v>
      </c>
      <c r="CE21942" s="6" t="e">
        <f>NA()</f>
        <v>#N/A</v>
      </c>
    </row>
    <row r="21943" spans="81:83" x14ac:dyDescent="0.2">
      <c r="CC21943" s="15">
        <v>42302.707118055558</v>
      </c>
      <c r="CD21943" s="6">
        <v>22.494419160928537</v>
      </c>
      <c r="CE21943" s="6" t="e">
        <f>NA()</f>
        <v>#N/A</v>
      </c>
    </row>
    <row r="21944" spans="81:83" x14ac:dyDescent="0.2">
      <c r="CC21944" s="15">
        <v>42302.710590277777</v>
      </c>
      <c r="CD21944" s="6">
        <v>26.126814259588464</v>
      </c>
      <c r="CE21944" s="6" t="e">
        <f>NA()</f>
        <v>#N/A</v>
      </c>
    </row>
    <row r="21945" spans="81:83" x14ac:dyDescent="0.2">
      <c r="CC21945" s="15">
        <v>42302.714062500003</v>
      </c>
      <c r="CD21945" s="6">
        <v>21.908866496205288</v>
      </c>
      <c r="CE21945" s="6" t="e">
        <f>NA()</f>
        <v>#N/A</v>
      </c>
    </row>
    <row r="21946" spans="81:83" x14ac:dyDescent="0.2">
      <c r="CC21946" s="15">
        <v>42302.717534722222</v>
      </c>
      <c r="CD21946" s="6">
        <v>26.126814259588464</v>
      </c>
      <c r="CE21946" s="6" t="e">
        <f>NA()</f>
        <v>#N/A</v>
      </c>
    </row>
    <row r="21947" spans="81:83" x14ac:dyDescent="0.2">
      <c r="CC21947" s="15">
        <v>42302.721006944441</v>
      </c>
      <c r="CD21947" s="6">
        <v>27.376230693143953</v>
      </c>
      <c r="CE21947" s="6" t="e">
        <f>NA()</f>
        <v>#N/A</v>
      </c>
    </row>
    <row r="21948" spans="81:83" x14ac:dyDescent="0.2">
      <c r="CC21948" s="15">
        <v>42302.724479166667</v>
      </c>
      <c r="CD21948" s="6">
        <v>23.088203436313371</v>
      </c>
      <c r="CE21948" s="6" t="e">
        <f>NA()</f>
        <v>#N/A</v>
      </c>
    </row>
    <row r="21949" spans="81:83" x14ac:dyDescent="0.2">
      <c r="CC21949" s="15">
        <v>42302.727951388886</v>
      </c>
      <c r="CD21949" s="6">
        <v>26.126814259588464</v>
      </c>
      <c r="CE21949" s="6" t="e">
        <f>NA()</f>
        <v>#N/A</v>
      </c>
    </row>
    <row r="21950" spans="81:83" x14ac:dyDescent="0.2">
      <c r="CC21950" s="15">
        <v>42302.731423611112</v>
      </c>
      <c r="CD21950" s="6">
        <v>23.088203436313371</v>
      </c>
      <c r="CE21950" s="6" t="e">
        <f>NA()</f>
        <v>#N/A</v>
      </c>
    </row>
    <row r="21951" spans="81:83" x14ac:dyDescent="0.2">
      <c r="CC21951" s="15">
        <v>42302.734895833331</v>
      </c>
      <c r="CD21951" s="6">
        <v>24.287973334951161</v>
      </c>
      <c r="CE21951" s="6" t="e">
        <f>NA()</f>
        <v>#N/A</v>
      </c>
    </row>
    <row r="21952" spans="81:83" x14ac:dyDescent="0.2">
      <c r="CC21952" s="15">
        <v>42302.738368055558</v>
      </c>
      <c r="CD21952" s="6">
        <v>26.750721904051272</v>
      </c>
      <c r="CE21952" s="6" t="e">
        <f>NA()</f>
        <v>#N/A</v>
      </c>
    </row>
    <row r="21953" spans="81:83" x14ac:dyDescent="0.2">
      <c r="CC21953" s="15">
        <v>42302.741840277777</v>
      </c>
      <c r="CD21953" s="6">
        <v>27.379518273634421</v>
      </c>
      <c r="CE21953" s="6" t="e">
        <f>NA()</f>
        <v>#N/A</v>
      </c>
    </row>
    <row r="21954" spans="81:83" x14ac:dyDescent="0.2">
      <c r="CC21954" s="15">
        <v>42302.745312500003</v>
      </c>
      <c r="CD21954" s="6">
        <v>28.009852901209761</v>
      </c>
      <c r="CE21954" s="6" t="e">
        <f>NA()</f>
        <v>#N/A</v>
      </c>
    </row>
    <row r="21955" spans="81:83" x14ac:dyDescent="0.2">
      <c r="CC21955" s="15">
        <v>42302.748784722222</v>
      </c>
      <c r="CD21955" s="6">
        <v>25.511044974443795</v>
      </c>
      <c r="CE21955" s="6" t="e">
        <f>NA()</f>
        <v>#N/A</v>
      </c>
    </row>
    <row r="21956" spans="81:83" x14ac:dyDescent="0.2">
      <c r="CC21956" s="15">
        <v>42302.752256944441</v>
      </c>
      <c r="CD21956" s="6">
        <v>24.287973334951161</v>
      </c>
      <c r="CE21956" s="6" t="e">
        <f>NA()</f>
        <v>#N/A</v>
      </c>
    </row>
    <row r="21957" spans="81:83" x14ac:dyDescent="0.2">
      <c r="CC21957" s="15">
        <v>42302.755729166667</v>
      </c>
      <c r="CD21957" s="6">
        <v>22.494419160928537</v>
      </c>
      <c r="CE21957" s="6" t="e">
        <f>NA()</f>
        <v>#N/A</v>
      </c>
    </row>
    <row r="21958" spans="81:83" x14ac:dyDescent="0.2">
      <c r="CC21958" s="15">
        <v>42302.759201388886</v>
      </c>
      <c r="CD21958" s="6">
        <v>22.494419160928537</v>
      </c>
      <c r="CE21958" s="6" t="e">
        <f>NA()</f>
        <v>#N/A</v>
      </c>
    </row>
    <row r="21959" spans="81:83" x14ac:dyDescent="0.2">
      <c r="CC21959" s="15">
        <v>42302.762673611112</v>
      </c>
      <c r="CD21959" s="6">
        <v>24.287973334951161</v>
      </c>
      <c r="CE21959" s="6" t="e">
        <f>NA()</f>
        <v>#N/A</v>
      </c>
    </row>
    <row r="21960" spans="81:83" x14ac:dyDescent="0.2">
      <c r="CC21960" s="15">
        <v>42302.766145833331</v>
      </c>
      <c r="CD21960" s="6">
        <v>21.908866496205288</v>
      </c>
      <c r="CE21960" s="6" t="e">
        <f>NA()</f>
        <v>#N/A</v>
      </c>
    </row>
    <row r="21961" spans="81:83" x14ac:dyDescent="0.2">
      <c r="CC21961" s="15">
        <v>42302.769618055558</v>
      </c>
      <c r="CD21961" s="6">
        <v>24.291132335187978</v>
      </c>
      <c r="CE21961" s="6" t="e">
        <f>NA()</f>
        <v>#N/A</v>
      </c>
    </row>
    <row r="21962" spans="81:83" x14ac:dyDescent="0.2">
      <c r="CC21962" s="15">
        <v>42302.773090277777</v>
      </c>
      <c r="CD21962" s="6">
        <v>21.325459782585622</v>
      </c>
      <c r="CE21962" s="6" t="e">
        <f>NA()</f>
        <v>#N/A</v>
      </c>
    </row>
    <row r="21963" spans="81:83" x14ac:dyDescent="0.2">
      <c r="CC21963" s="15">
        <v>42302.776562500003</v>
      </c>
      <c r="CD21963" s="6">
        <v>23.088203436314085</v>
      </c>
      <c r="CE21963" s="6" t="e">
        <f>NA()</f>
        <v>#N/A</v>
      </c>
    </row>
    <row r="21964" spans="81:83" x14ac:dyDescent="0.2">
      <c r="CC21964" s="15">
        <v>42302.780034722222</v>
      </c>
      <c r="CD21964" s="6">
        <v>23.088203436314085</v>
      </c>
      <c r="CE21964" s="6" t="e">
        <f>NA()</f>
        <v>#N/A</v>
      </c>
    </row>
    <row r="21965" spans="81:83" x14ac:dyDescent="0.2">
      <c r="CC21965" s="15">
        <v>42302.783506944441</v>
      </c>
      <c r="CD21965" s="6">
        <v>28.009852901209761</v>
      </c>
      <c r="CE21965" s="6" t="e">
        <f>NA()</f>
        <v>#N/A</v>
      </c>
    </row>
    <row r="21966" spans="81:83" x14ac:dyDescent="0.2">
      <c r="CC21966" s="15">
        <v>42302.786979166667</v>
      </c>
      <c r="CD21966" s="6">
        <v>23.687122377424618</v>
      </c>
      <c r="CE21966" s="6" t="e">
        <f>NA()</f>
        <v>#N/A</v>
      </c>
    </row>
    <row r="21967" spans="81:83" x14ac:dyDescent="0.2">
      <c r="CC21967" s="15">
        <v>42302.790451388886</v>
      </c>
      <c r="CD21967" s="6">
        <v>23.088203436314085</v>
      </c>
      <c r="CE21967" s="6" t="e">
        <f>NA()</f>
        <v>#N/A</v>
      </c>
    </row>
    <row r="21968" spans="81:83" x14ac:dyDescent="0.2">
      <c r="CC21968" s="15">
        <v>42302.793923611112</v>
      </c>
      <c r="CD21968" s="6">
        <v>23.088203436314085</v>
      </c>
      <c r="CE21968" s="6" t="e">
        <f>NA()</f>
        <v>#N/A</v>
      </c>
    </row>
    <row r="21969" spans="81:83" x14ac:dyDescent="0.2">
      <c r="CC21969" s="15">
        <v>42302.797395833331</v>
      </c>
      <c r="CD21969" s="6">
        <v>23.088203436314085</v>
      </c>
      <c r="CE21969" s="6" t="e">
        <f>NA()</f>
        <v>#N/A</v>
      </c>
    </row>
    <row r="21970" spans="81:83" x14ac:dyDescent="0.2">
      <c r="CC21970" s="15">
        <v>42302.800868055558</v>
      </c>
      <c r="CD21970" s="6">
        <v>25.507833951142906</v>
      </c>
      <c r="CE21970" s="6" t="e">
        <f>NA()</f>
        <v>#N/A</v>
      </c>
    </row>
    <row r="21971" spans="81:83" x14ac:dyDescent="0.2">
      <c r="CC21971" s="15">
        <v>42302.804340277777</v>
      </c>
      <c r="CD21971" s="6">
        <v>21.325459782585622</v>
      </c>
      <c r="CE21971" s="6" t="e">
        <f>NA()</f>
        <v>#N/A</v>
      </c>
    </row>
    <row r="21972" spans="81:83" x14ac:dyDescent="0.2">
      <c r="CC21972" s="15">
        <v>42302.807812500003</v>
      </c>
      <c r="CD21972" s="6">
        <v>25.507833951142906</v>
      </c>
      <c r="CE21972" s="6" t="e">
        <f>NA()</f>
        <v>#N/A</v>
      </c>
    </row>
    <row r="21973" spans="81:83" x14ac:dyDescent="0.2">
      <c r="CC21973" s="15">
        <v>42302.811284722222</v>
      </c>
      <c r="CD21973" s="6">
        <v>21.325459782585622</v>
      </c>
      <c r="CE21973" s="6" t="e">
        <f>NA()</f>
        <v>#N/A</v>
      </c>
    </row>
    <row r="21974" spans="81:83" x14ac:dyDescent="0.2">
      <c r="CC21974" s="15">
        <v>42302.814756944441</v>
      </c>
      <c r="CD21974" s="6">
        <v>25.507833951142906</v>
      </c>
      <c r="CE21974" s="6" t="e">
        <f>NA()</f>
        <v>#N/A</v>
      </c>
    </row>
    <row r="21975" spans="81:83" x14ac:dyDescent="0.2">
      <c r="CC21975" s="15">
        <v>42302.818229166667</v>
      </c>
      <c r="CD21975" s="6">
        <v>28.009852901209761</v>
      </c>
      <c r="CE21975" s="6" t="e">
        <f>NA()</f>
        <v>#N/A</v>
      </c>
    </row>
    <row r="21976" spans="81:83" x14ac:dyDescent="0.2">
      <c r="CC21976" s="15">
        <v>42302.821701388886</v>
      </c>
      <c r="CD21976" s="6">
        <v>25.511044974444541</v>
      </c>
      <c r="CE21976" s="6" t="e">
        <f>NA()</f>
        <v>#N/A</v>
      </c>
    </row>
    <row r="21977" spans="81:83" x14ac:dyDescent="0.2">
      <c r="CC21977" s="15">
        <v>42302.825173611112</v>
      </c>
      <c r="CD21977" s="6">
        <v>19.047962400882806</v>
      </c>
      <c r="CE21977" s="6" t="e">
        <f>NA()</f>
        <v>#N/A</v>
      </c>
    </row>
    <row r="21978" spans="81:83" x14ac:dyDescent="0.2">
      <c r="CC21978" s="15">
        <v>42302.828645833331</v>
      </c>
      <c r="CD21978" s="6">
        <v>23.687122377424618</v>
      </c>
      <c r="CE21978" s="6" t="e">
        <f>NA()</f>
        <v>#N/A</v>
      </c>
    </row>
    <row r="21979" spans="81:83" x14ac:dyDescent="0.2">
      <c r="CC21979" s="15">
        <v>42302.832118055558</v>
      </c>
      <c r="CD21979" s="6">
        <v>24.287973334951161</v>
      </c>
      <c r="CE21979" s="6" t="e">
        <f>NA()</f>
        <v>#N/A</v>
      </c>
    </row>
    <row r="21980" spans="81:83" x14ac:dyDescent="0.2">
      <c r="CC21980" s="15">
        <v>42302.835590277777</v>
      </c>
      <c r="CD21980" s="6">
        <v>24.287973334951161</v>
      </c>
      <c r="CE21980" s="6" t="e">
        <f>NA()</f>
        <v>#N/A</v>
      </c>
    </row>
    <row r="21981" spans="81:83" x14ac:dyDescent="0.2">
      <c r="CC21981" s="15">
        <v>42302.839062500003</v>
      </c>
      <c r="CD21981" s="6">
        <v>24.291132335187978</v>
      </c>
      <c r="CE21981" s="6" t="e">
        <f>NA()</f>
        <v>#N/A</v>
      </c>
    </row>
    <row r="21982" spans="81:83" x14ac:dyDescent="0.2">
      <c r="CC21982" s="15">
        <v>42302.842534722222</v>
      </c>
      <c r="CD21982" s="6">
        <v>22.494419160928537</v>
      </c>
      <c r="CE21982" s="6" t="e">
        <f>NA()</f>
        <v>#N/A</v>
      </c>
    </row>
    <row r="21983" spans="81:83" x14ac:dyDescent="0.2">
      <c r="CC21983" s="15">
        <v>42302.846006944441</v>
      </c>
      <c r="CD21983" s="6">
        <v>21.905814342710759</v>
      </c>
      <c r="CE21983" s="6" t="e">
        <f>NA()</f>
        <v>#N/A</v>
      </c>
    </row>
    <row r="21984" spans="81:83" x14ac:dyDescent="0.2">
      <c r="CC21984" s="15">
        <v>42302.849479166667</v>
      </c>
      <c r="CD21984" s="6">
        <v>24.287973334951161</v>
      </c>
      <c r="CE21984" s="6" t="e">
        <f>NA()</f>
        <v>#N/A</v>
      </c>
    </row>
    <row r="21985" spans="81:83" x14ac:dyDescent="0.2">
      <c r="CC21985" s="15">
        <v>42302.852951388886</v>
      </c>
      <c r="CD21985" s="6">
        <v>21.325459782584939</v>
      </c>
      <c r="CE21985" s="6" t="e">
        <f>NA()</f>
        <v>#N/A</v>
      </c>
    </row>
    <row r="21986" spans="81:83" x14ac:dyDescent="0.2">
      <c r="CC21986" s="15">
        <v>42302.856423611112</v>
      </c>
      <c r="CD21986" s="6">
        <v>21.325459782584939</v>
      </c>
      <c r="CE21986" s="6" t="e">
        <f>NA()</f>
        <v>#N/A</v>
      </c>
    </row>
    <row r="21987" spans="81:83" x14ac:dyDescent="0.2">
      <c r="CC21987" s="15">
        <v>42302.859895833331</v>
      </c>
      <c r="CD21987" s="6">
        <v>21.325459782584939</v>
      </c>
      <c r="CE21987" s="6" t="e">
        <f>NA()</f>
        <v>#N/A</v>
      </c>
    </row>
    <row r="21988" spans="81:83" x14ac:dyDescent="0.2">
      <c r="CC21988" s="15">
        <v>42302.863368055558</v>
      </c>
      <c r="CD21988" s="6">
        <v>24.287973334951161</v>
      </c>
      <c r="CE21988" s="6" t="e">
        <f>NA()</f>
        <v>#N/A</v>
      </c>
    </row>
    <row r="21989" spans="81:83" x14ac:dyDescent="0.2">
      <c r="CC21989" s="15">
        <v>42302.866840277777</v>
      </c>
      <c r="CD21989" s="6">
        <v>26.750721904051272</v>
      </c>
      <c r="CE21989" s="6" t="e">
        <f>NA()</f>
        <v>#N/A</v>
      </c>
    </row>
    <row r="21990" spans="81:83" x14ac:dyDescent="0.2">
      <c r="CC21990" s="15">
        <v>42302.870312500003</v>
      </c>
      <c r="CD21990" s="6">
        <v>25.511044974443795</v>
      </c>
      <c r="CE21990" s="6" t="e">
        <f>NA()</f>
        <v>#N/A</v>
      </c>
    </row>
    <row r="21991" spans="81:83" x14ac:dyDescent="0.2">
      <c r="CC21991" s="15">
        <v>42302.873784722222</v>
      </c>
      <c r="CD21991" s="6">
        <v>19.610011094565959</v>
      </c>
      <c r="CE21991" s="6" t="e">
        <f>NA()</f>
        <v>#N/A</v>
      </c>
    </row>
    <row r="21992" spans="81:83" x14ac:dyDescent="0.2">
      <c r="CC21992" s="15">
        <v>42302.877256944441</v>
      </c>
      <c r="CD21992" s="6">
        <v>24.287973334951161</v>
      </c>
      <c r="CE21992" s="6" t="e">
        <f>NA()</f>
        <v>#N/A</v>
      </c>
    </row>
    <row r="21993" spans="81:83" x14ac:dyDescent="0.2">
      <c r="CC21993" s="15">
        <v>42302.880729166667</v>
      </c>
      <c r="CD21993" s="6">
        <v>24.287973334951161</v>
      </c>
      <c r="CE21993" s="6" t="e">
        <f>NA()</f>
        <v>#N/A</v>
      </c>
    </row>
    <row r="21994" spans="81:83" x14ac:dyDescent="0.2">
      <c r="CC21994" s="15">
        <v>42302.884201388886</v>
      </c>
      <c r="CD21994" s="6">
        <v>24.287973334951161</v>
      </c>
      <c r="CE21994" s="6" t="e">
        <f>NA()</f>
        <v>#N/A</v>
      </c>
    </row>
    <row r="21995" spans="81:83" x14ac:dyDescent="0.2">
      <c r="CC21995" s="15">
        <v>42302.887673611112</v>
      </c>
      <c r="CD21995" s="6">
        <v>24.287973334951161</v>
      </c>
      <c r="CE21995" s="6" t="e">
        <f>NA()</f>
        <v>#N/A</v>
      </c>
    </row>
    <row r="21996" spans="81:83" x14ac:dyDescent="0.2">
      <c r="CC21996" s="15">
        <v>42302.891145833331</v>
      </c>
      <c r="CD21996" s="6">
        <v>26.126814259588464</v>
      </c>
      <c r="CE21996" s="6" t="e">
        <f>NA()</f>
        <v>#N/A</v>
      </c>
    </row>
    <row r="21997" spans="81:83" x14ac:dyDescent="0.2">
      <c r="CC21997" s="15">
        <v>42302.894618055558</v>
      </c>
      <c r="CD21997" s="6">
        <v>24.287973334951161</v>
      </c>
      <c r="CE21997" s="6" t="e">
        <f>NA()</f>
        <v>#N/A</v>
      </c>
    </row>
    <row r="21998" spans="81:83" x14ac:dyDescent="0.2">
      <c r="CC21998" s="15">
        <v>42302.898090277777</v>
      </c>
      <c r="CD21998" s="6">
        <v>21.905814342710759</v>
      </c>
      <c r="CE21998" s="6" t="e">
        <f>NA()</f>
        <v>#N/A</v>
      </c>
    </row>
    <row r="21999" spans="81:83" x14ac:dyDescent="0.2">
      <c r="CC21999" s="15">
        <v>42302.901562500003</v>
      </c>
      <c r="CD21999" s="6">
        <v>21.325459782584939</v>
      </c>
      <c r="CE21999" s="6" t="e">
        <f>NA()</f>
        <v>#N/A</v>
      </c>
    </row>
    <row r="22000" spans="81:83" x14ac:dyDescent="0.2">
      <c r="CC22000" s="15">
        <v>42302.905034722222</v>
      </c>
      <c r="CD22000" s="6">
        <v>24.287973334951161</v>
      </c>
      <c r="CE22000" s="6" t="e">
        <f>NA()</f>
        <v>#N/A</v>
      </c>
    </row>
    <row r="22001" spans="81:83" x14ac:dyDescent="0.2">
      <c r="CC22001" s="15">
        <v>42302.908506944441</v>
      </c>
      <c r="CD22001" s="6">
        <v>26.126814259588464</v>
      </c>
      <c r="CE22001" s="6" t="e">
        <f>NA()</f>
        <v>#N/A</v>
      </c>
    </row>
    <row r="22002" spans="81:83" x14ac:dyDescent="0.2">
      <c r="CC22002" s="15">
        <v>42302.911979166667</v>
      </c>
      <c r="CD22002" s="6">
        <v>24.287973334951161</v>
      </c>
      <c r="CE22002" s="6" t="e">
        <f>NA()</f>
        <v>#N/A</v>
      </c>
    </row>
    <row r="22003" spans="81:83" x14ac:dyDescent="0.2">
      <c r="CC22003" s="15">
        <v>42302.915451388886</v>
      </c>
      <c r="CD22003" s="6">
        <v>26.750721904051272</v>
      </c>
      <c r="CE22003" s="6" t="e">
        <f>NA()</f>
        <v>#N/A</v>
      </c>
    </row>
    <row r="22004" spans="81:83" x14ac:dyDescent="0.2">
      <c r="CC22004" s="15">
        <v>42302.918923611112</v>
      </c>
      <c r="CD22004" s="6">
        <v>20.17451215606896</v>
      </c>
      <c r="CE22004" s="6" t="e">
        <f>NA()</f>
        <v>#N/A</v>
      </c>
    </row>
    <row r="22005" spans="81:83" x14ac:dyDescent="0.2">
      <c r="CC22005" s="15">
        <v>42302.922395833331</v>
      </c>
      <c r="CD22005" s="6">
        <v>25.511044974443795</v>
      </c>
      <c r="CE22005" s="6" t="e">
        <f>NA()</f>
        <v>#N/A</v>
      </c>
    </row>
    <row r="22006" spans="81:83" x14ac:dyDescent="0.2">
      <c r="CC22006" s="15">
        <v>42302.925868055558</v>
      </c>
      <c r="CD22006" s="6">
        <v>26.750721904051272</v>
      </c>
      <c r="CE22006" s="6" t="e">
        <f>NA()</f>
        <v>#N/A</v>
      </c>
    </row>
    <row r="22007" spans="81:83" x14ac:dyDescent="0.2">
      <c r="CC22007" s="15">
        <v>42302.929340277777</v>
      </c>
      <c r="CD22007" s="6">
        <v>21.905814342710759</v>
      </c>
      <c r="CE22007" s="6" t="e">
        <f>NA()</f>
        <v>#N/A</v>
      </c>
    </row>
    <row r="22008" spans="81:83" x14ac:dyDescent="0.2">
      <c r="CC22008" s="15">
        <v>42302.932812500003</v>
      </c>
      <c r="CD22008" s="6">
        <v>25.511044974444541</v>
      </c>
      <c r="CE22008" s="6" t="e">
        <f>NA()</f>
        <v>#N/A</v>
      </c>
    </row>
    <row r="22009" spans="81:83" x14ac:dyDescent="0.2">
      <c r="CC22009" s="15">
        <v>42302.936284722222</v>
      </c>
      <c r="CD22009" s="6">
        <v>21.908866496205288</v>
      </c>
      <c r="CE22009" s="6" t="e">
        <f>NA()</f>
        <v>#N/A</v>
      </c>
    </row>
    <row r="22010" spans="81:83" x14ac:dyDescent="0.2">
      <c r="CC22010" s="15">
        <v>42302.939756944441</v>
      </c>
      <c r="CD22010" s="6">
        <v>23.687122377424618</v>
      </c>
      <c r="CE22010" s="6" t="e">
        <f>NA()</f>
        <v>#N/A</v>
      </c>
    </row>
    <row r="22011" spans="81:83" x14ac:dyDescent="0.2">
      <c r="CC22011" s="15">
        <v>42302.943229166667</v>
      </c>
      <c r="CD22011" s="6">
        <v>23.687122377424618</v>
      </c>
      <c r="CE22011" s="6" t="e">
        <f>NA()</f>
        <v>#N/A</v>
      </c>
    </row>
    <row r="22012" spans="81:83" x14ac:dyDescent="0.2">
      <c r="CC22012" s="15">
        <v>42302.946701388886</v>
      </c>
      <c r="CD22012" s="6">
        <v>20.177481689047685</v>
      </c>
      <c r="CE22012" s="6" t="e">
        <f>NA()</f>
        <v>#N/A</v>
      </c>
    </row>
    <row r="22013" spans="81:83" x14ac:dyDescent="0.2">
      <c r="CC22013" s="15">
        <v>42302.950173611112</v>
      </c>
      <c r="CD22013" s="6">
        <v>23.687122377424618</v>
      </c>
      <c r="CE22013" s="6" t="e">
        <f>NA()</f>
        <v>#N/A</v>
      </c>
    </row>
    <row r="22014" spans="81:83" x14ac:dyDescent="0.2">
      <c r="CC22014" s="15">
        <v>42302.953645833331</v>
      </c>
      <c r="CD22014" s="6">
        <v>19.047962400882806</v>
      </c>
      <c r="CE22014" s="6" t="e">
        <f>NA()</f>
        <v>#N/A</v>
      </c>
    </row>
    <row r="22015" spans="81:83" x14ac:dyDescent="0.2">
      <c r="CC22015" s="15">
        <v>42302.957118055558</v>
      </c>
      <c r="CD22015" s="6">
        <v>21.325459782585622</v>
      </c>
      <c r="CE22015" s="6" t="e">
        <f>NA()</f>
        <v>#N/A</v>
      </c>
    </row>
    <row r="22016" spans="81:83" x14ac:dyDescent="0.2">
      <c r="CC22016" s="15">
        <v>42302.960590277777</v>
      </c>
      <c r="CD22016" s="6">
        <v>23.687122377424618</v>
      </c>
      <c r="CE22016" s="6" t="e">
        <f>NA()</f>
        <v>#N/A</v>
      </c>
    </row>
    <row r="22017" spans="81:83" x14ac:dyDescent="0.2">
      <c r="CC22017" s="15">
        <v>42302.964062500003</v>
      </c>
      <c r="CD22017" s="6">
        <v>23.687122377424618</v>
      </c>
      <c r="CE22017" s="6" t="e">
        <f>NA()</f>
        <v>#N/A</v>
      </c>
    </row>
    <row r="22018" spans="81:83" x14ac:dyDescent="0.2">
      <c r="CC22018" s="15">
        <v>42302.967534722222</v>
      </c>
      <c r="CD22018" s="6">
        <v>23.687122377424618</v>
      </c>
      <c r="CE22018" s="6" t="e">
        <f>NA()</f>
        <v>#N/A</v>
      </c>
    </row>
    <row r="22019" spans="81:83" x14ac:dyDescent="0.2">
      <c r="CC22019" s="15">
        <v>42302.971006944441</v>
      </c>
      <c r="CD22019" s="6">
        <v>23.687122377424618</v>
      </c>
      <c r="CE22019" s="6" t="e">
        <f>NA()</f>
        <v>#N/A</v>
      </c>
    </row>
    <row r="22020" spans="81:83" x14ac:dyDescent="0.2">
      <c r="CC22020" s="15">
        <v>42302.974479166667</v>
      </c>
      <c r="CD22020" s="6">
        <v>23.687122377424618</v>
      </c>
      <c r="CE22020" s="6" t="e">
        <f>NA()</f>
        <v>#N/A</v>
      </c>
    </row>
    <row r="22021" spans="81:83" x14ac:dyDescent="0.2">
      <c r="CC22021" s="15">
        <v>42302.977951388886</v>
      </c>
      <c r="CD22021" s="6">
        <v>23.687122377424618</v>
      </c>
      <c r="CE22021" s="6" t="e">
        <f>NA()</f>
        <v>#N/A</v>
      </c>
    </row>
    <row r="22022" spans="81:83" x14ac:dyDescent="0.2">
      <c r="CC22022" s="15">
        <v>42302.981423611112</v>
      </c>
      <c r="CD22022" s="6">
        <v>21.325459782585622</v>
      </c>
      <c r="CE22022" s="6" t="e">
        <f>NA()</f>
        <v>#N/A</v>
      </c>
    </row>
    <row r="22023" spans="81:83" x14ac:dyDescent="0.2">
      <c r="CC22023" s="15">
        <v>42302.984895833331</v>
      </c>
      <c r="CD22023" s="6">
        <v>23.687122377424618</v>
      </c>
      <c r="CE22023" s="6" t="e">
        <f>NA()</f>
        <v>#N/A</v>
      </c>
    </row>
    <row r="22024" spans="81:83" x14ac:dyDescent="0.2">
      <c r="CC22024" s="15">
        <v>42302.988368055558</v>
      </c>
      <c r="CD22024" s="6">
        <v>23.687122377424618</v>
      </c>
      <c r="CE22024" s="6" t="e">
        <f>NA()</f>
        <v>#N/A</v>
      </c>
    </row>
    <row r="22025" spans="81:83" x14ac:dyDescent="0.2">
      <c r="CC22025" s="15">
        <v>42302.991840277777</v>
      </c>
      <c r="CD22025" s="6">
        <v>23.687122377424618</v>
      </c>
      <c r="CE22025" s="6" t="e">
        <f>NA()</f>
        <v>#N/A</v>
      </c>
    </row>
    <row r="22026" spans="81:83" x14ac:dyDescent="0.2">
      <c r="CC22026" s="15">
        <v>42302.995312500003</v>
      </c>
      <c r="CD22026" s="6">
        <v>23.687122377424618</v>
      </c>
      <c r="CE22026" s="6" t="e">
        <f>NA()</f>
        <v>#N/A</v>
      </c>
    </row>
    <row r="22027" spans="81:83" x14ac:dyDescent="0.2">
      <c r="CC22027" s="15">
        <v>42302.998784722222</v>
      </c>
      <c r="CD22027" s="6">
        <v>21.325459782585622</v>
      </c>
      <c r="CE22027" s="6">
        <f t="shared" ref="CE22027" si="103">AVERAGE(CD21740:CD22027)</f>
        <v>23.909975505160752</v>
      </c>
    </row>
    <row r="22028" spans="81:83" x14ac:dyDescent="0.2">
      <c r="CC22028" s="15">
        <v>42303.002256944441</v>
      </c>
      <c r="CD22028" s="6">
        <v>21.325459782585622</v>
      </c>
      <c r="CE22028" s="6" t="e">
        <f>NA()</f>
        <v>#N/A</v>
      </c>
    </row>
    <row r="22029" spans="81:83" x14ac:dyDescent="0.2">
      <c r="CC22029" s="15">
        <v>42303.005729166667</v>
      </c>
      <c r="CD22029" s="6">
        <v>23.687122377424618</v>
      </c>
      <c r="CE22029" s="6" t="e">
        <f>NA()</f>
        <v>#N/A</v>
      </c>
    </row>
    <row r="22030" spans="81:83" x14ac:dyDescent="0.2">
      <c r="CC22030" s="15">
        <v>42303.009201388886</v>
      </c>
      <c r="CD22030" s="6">
        <v>21.325459782585622</v>
      </c>
      <c r="CE22030" s="6" t="e">
        <f>NA()</f>
        <v>#N/A</v>
      </c>
    </row>
    <row r="22031" spans="81:83" x14ac:dyDescent="0.2">
      <c r="CC22031" s="15">
        <v>42303.012673611112</v>
      </c>
      <c r="CD22031" s="6">
        <v>21.325459782585622</v>
      </c>
      <c r="CE22031" s="6" t="e">
        <f>NA()</f>
        <v>#N/A</v>
      </c>
    </row>
    <row r="22032" spans="81:83" x14ac:dyDescent="0.2">
      <c r="CC22032" s="15">
        <v>42303.016145833331</v>
      </c>
      <c r="CD22032" s="6">
        <v>22.497498408832463</v>
      </c>
      <c r="CE22032" s="6" t="e">
        <f>NA()</f>
        <v>#N/A</v>
      </c>
    </row>
    <row r="22033" spans="81:83" x14ac:dyDescent="0.2">
      <c r="CC22033" s="15">
        <v>42303.019618055558</v>
      </c>
      <c r="CD22033" s="6">
        <v>23.687122377424618</v>
      </c>
      <c r="CE22033" s="6" t="e">
        <f>NA()</f>
        <v>#N/A</v>
      </c>
    </row>
    <row r="22034" spans="81:83" x14ac:dyDescent="0.2">
      <c r="CC22034" s="15">
        <v>42303.023090277777</v>
      </c>
      <c r="CD22034" s="6">
        <v>21.325459782585622</v>
      </c>
      <c r="CE22034" s="6" t="e">
        <f>NA()</f>
        <v>#N/A</v>
      </c>
    </row>
    <row r="22035" spans="81:83" x14ac:dyDescent="0.2">
      <c r="CC22035" s="15">
        <v>42303.026562500003</v>
      </c>
      <c r="CD22035" s="6">
        <v>24.291132335187978</v>
      </c>
      <c r="CE22035" s="6" t="e">
        <f>NA()</f>
        <v>#N/A</v>
      </c>
    </row>
    <row r="22036" spans="81:83" x14ac:dyDescent="0.2">
      <c r="CC22036" s="15">
        <v>42303.030034722222</v>
      </c>
      <c r="CD22036" s="6">
        <v>24.291132335187978</v>
      </c>
      <c r="CE22036" s="6" t="e">
        <f>NA()</f>
        <v>#N/A</v>
      </c>
    </row>
    <row r="22037" spans="81:83" x14ac:dyDescent="0.2">
      <c r="CC22037" s="15">
        <v>42303.033506944441</v>
      </c>
      <c r="CD22037" s="6">
        <v>24.291132335187978</v>
      </c>
      <c r="CE22037" s="6" t="e">
        <f>NA()</f>
        <v>#N/A</v>
      </c>
    </row>
    <row r="22038" spans="81:83" x14ac:dyDescent="0.2">
      <c r="CC22038" s="15">
        <v>42303.036979166667</v>
      </c>
      <c r="CD22038" s="6">
        <v>21.908866496205288</v>
      </c>
      <c r="CE22038" s="6" t="e">
        <f>NA()</f>
        <v>#N/A</v>
      </c>
    </row>
    <row r="22039" spans="81:83" x14ac:dyDescent="0.2">
      <c r="CC22039" s="15">
        <v>42303.040451388886</v>
      </c>
      <c r="CD22039" s="6">
        <v>24.287973334951875</v>
      </c>
      <c r="CE22039" s="6" t="e">
        <f>NA()</f>
        <v>#N/A</v>
      </c>
    </row>
    <row r="22040" spans="81:83" x14ac:dyDescent="0.2">
      <c r="CC22040" s="15">
        <v>42303.043923611112</v>
      </c>
      <c r="CD22040" s="6">
        <v>26.750721904052021</v>
      </c>
      <c r="CE22040" s="6" t="e">
        <f>NA()</f>
        <v>#N/A</v>
      </c>
    </row>
    <row r="22041" spans="81:83" x14ac:dyDescent="0.2">
      <c r="CC22041" s="15">
        <v>42303.047395833331</v>
      </c>
      <c r="CD22041" s="6">
        <v>24.291132335187978</v>
      </c>
      <c r="CE22041" s="6" t="e">
        <f>NA()</f>
        <v>#N/A</v>
      </c>
    </row>
    <row r="22042" spans="81:83" x14ac:dyDescent="0.2">
      <c r="CC22042" s="15">
        <v>42303.050868055558</v>
      </c>
      <c r="CD22042" s="6">
        <v>20.75032286719058</v>
      </c>
      <c r="CE22042" s="6" t="e">
        <f>NA()</f>
        <v>#N/A</v>
      </c>
    </row>
    <row r="22043" spans="81:83" x14ac:dyDescent="0.2">
      <c r="CC22043" s="15">
        <v>42303.054340277777</v>
      </c>
      <c r="CD22043" s="6">
        <v>20.177481689047685</v>
      </c>
      <c r="CE22043" s="6" t="e">
        <f>NA()</f>
        <v>#N/A</v>
      </c>
    </row>
    <row r="22044" spans="81:83" x14ac:dyDescent="0.2">
      <c r="CC22044" s="15">
        <v>42303.057812500003</v>
      </c>
      <c r="CD22044" s="6">
        <v>22.497498408832463</v>
      </c>
      <c r="CE22044" s="6" t="e">
        <f>NA()</f>
        <v>#N/A</v>
      </c>
    </row>
    <row r="22045" spans="81:83" x14ac:dyDescent="0.2">
      <c r="CC22045" s="15">
        <v>42303.061284722222</v>
      </c>
      <c r="CD22045" s="6">
        <v>26.750721904052021</v>
      </c>
      <c r="CE22045" s="6" t="e">
        <f>NA()</f>
        <v>#N/A</v>
      </c>
    </row>
    <row r="22046" spans="81:83" x14ac:dyDescent="0.2">
      <c r="CC22046" s="15">
        <v>42303.064756944441</v>
      </c>
      <c r="CD22046" s="6">
        <v>22.497498408832463</v>
      </c>
      <c r="CE22046" s="6" t="e">
        <f>NA()</f>
        <v>#N/A</v>
      </c>
    </row>
    <row r="22047" spans="81:83" x14ac:dyDescent="0.2">
      <c r="CC22047" s="15">
        <v>42303.068229166667</v>
      </c>
      <c r="CD22047" s="6">
        <v>23.088203436314085</v>
      </c>
      <c r="CE22047" s="6" t="e">
        <f>NA()</f>
        <v>#N/A</v>
      </c>
    </row>
    <row r="22048" spans="81:83" x14ac:dyDescent="0.2">
      <c r="CC22048" s="15">
        <v>42303.071701388886</v>
      </c>
      <c r="CD22048" s="6">
        <v>22.497498408832463</v>
      </c>
      <c r="CE22048" s="6" t="e">
        <f>NA()</f>
        <v>#N/A</v>
      </c>
    </row>
    <row r="22049" spans="81:83" x14ac:dyDescent="0.2">
      <c r="CC22049" s="15">
        <v>42303.075173611112</v>
      </c>
      <c r="CD22049" s="6">
        <v>24.287973334951161</v>
      </c>
      <c r="CE22049" s="6" t="e">
        <f>NA()</f>
        <v>#N/A</v>
      </c>
    </row>
    <row r="22050" spans="81:83" x14ac:dyDescent="0.2">
      <c r="CC22050" s="15">
        <v>42303.078645833331</v>
      </c>
      <c r="CD22050" s="6">
        <v>18.49138842495465</v>
      </c>
      <c r="CE22050" s="6" t="e">
        <f>NA()</f>
        <v>#N/A</v>
      </c>
    </row>
    <row r="22051" spans="81:83" x14ac:dyDescent="0.2">
      <c r="CC22051" s="15">
        <v>42303.082118055558</v>
      </c>
      <c r="CD22051" s="6">
        <v>27.379518273634421</v>
      </c>
      <c r="CE22051" s="6" t="e">
        <f>NA()</f>
        <v>#N/A</v>
      </c>
    </row>
    <row r="22052" spans="81:83" x14ac:dyDescent="0.2">
      <c r="CC22052" s="15">
        <v>42303.085590277777</v>
      </c>
      <c r="CD22052" s="6">
        <v>22.497498408832463</v>
      </c>
      <c r="CE22052" s="6" t="e">
        <f>NA()</f>
        <v>#N/A</v>
      </c>
    </row>
    <row r="22053" spans="81:83" x14ac:dyDescent="0.2">
      <c r="CC22053" s="15">
        <v>42303.089062500003</v>
      </c>
      <c r="CD22053" s="6">
        <v>23.088203436313371</v>
      </c>
      <c r="CE22053" s="6" t="e">
        <f>NA()</f>
        <v>#N/A</v>
      </c>
    </row>
    <row r="22054" spans="81:83" x14ac:dyDescent="0.2">
      <c r="CC22054" s="15">
        <v>42303.092534722222</v>
      </c>
      <c r="CD22054" s="6">
        <v>22.497498408832463</v>
      </c>
      <c r="CE22054" s="6" t="e">
        <f>NA()</f>
        <v>#N/A</v>
      </c>
    </row>
    <row r="22055" spans="81:83" x14ac:dyDescent="0.2">
      <c r="CC22055" s="15">
        <v>42303.096006944441</v>
      </c>
      <c r="CD22055" s="6">
        <v>20.177481689047685</v>
      </c>
      <c r="CE22055" s="6" t="e">
        <f>NA()</f>
        <v>#N/A</v>
      </c>
    </row>
    <row r="22056" spans="81:83" x14ac:dyDescent="0.2">
      <c r="CC22056" s="15">
        <v>42303.099479166667</v>
      </c>
      <c r="CD22056" s="6">
        <v>21.325459782585622</v>
      </c>
      <c r="CE22056" s="6" t="e">
        <f>NA()</f>
        <v>#N/A</v>
      </c>
    </row>
    <row r="22057" spans="81:83" x14ac:dyDescent="0.2">
      <c r="CC22057" s="15">
        <v>42303.102951388886</v>
      </c>
      <c r="CD22057" s="6">
        <v>24.291132335187978</v>
      </c>
      <c r="CE22057" s="6" t="e">
        <f>NA()</f>
        <v>#N/A</v>
      </c>
    </row>
    <row r="22058" spans="81:83" x14ac:dyDescent="0.2">
      <c r="CC22058" s="15">
        <v>42303.106423611112</v>
      </c>
      <c r="CD22058" s="6">
        <v>23.088203436313371</v>
      </c>
      <c r="CE22058" s="6" t="e">
        <f>NA()</f>
        <v>#N/A</v>
      </c>
    </row>
    <row r="22059" spans="81:83" x14ac:dyDescent="0.2">
      <c r="CC22059" s="15">
        <v>42303.109895833331</v>
      </c>
      <c r="CD22059" s="6">
        <v>22.497498408832463</v>
      </c>
      <c r="CE22059" s="6" t="e">
        <f>NA()</f>
        <v>#N/A</v>
      </c>
    </row>
    <row r="22060" spans="81:83" x14ac:dyDescent="0.2">
      <c r="CC22060" s="15">
        <v>42303.113368055558</v>
      </c>
      <c r="CD22060" s="6">
        <v>20.177481689047685</v>
      </c>
      <c r="CE22060" s="6" t="e">
        <f>NA()</f>
        <v>#N/A</v>
      </c>
    </row>
    <row r="22061" spans="81:83" x14ac:dyDescent="0.2">
      <c r="CC22061" s="15">
        <v>42303.116840277777</v>
      </c>
      <c r="CD22061" s="6">
        <v>23.088203436313371</v>
      </c>
      <c r="CE22061" s="6" t="e">
        <f>NA()</f>
        <v>#N/A</v>
      </c>
    </row>
    <row r="22062" spans="81:83" x14ac:dyDescent="0.2">
      <c r="CC22062" s="15">
        <v>42303.120312500003</v>
      </c>
      <c r="CD22062" s="6">
        <v>25.511044974443795</v>
      </c>
      <c r="CE22062" s="6" t="e">
        <f>NA()</f>
        <v>#N/A</v>
      </c>
    </row>
    <row r="22063" spans="81:83" x14ac:dyDescent="0.2">
      <c r="CC22063" s="15">
        <v>42303.123784722222</v>
      </c>
      <c r="CD22063" s="6">
        <v>23.687122377423911</v>
      </c>
      <c r="CE22063" s="6" t="e">
        <f>NA()</f>
        <v>#N/A</v>
      </c>
    </row>
    <row r="22064" spans="81:83" x14ac:dyDescent="0.2">
      <c r="CC22064" s="15">
        <v>42303.127256944441</v>
      </c>
      <c r="CD22064" s="6">
        <v>25.511044974443795</v>
      </c>
      <c r="CE22064" s="6" t="e">
        <f>NA()</f>
        <v>#N/A</v>
      </c>
    </row>
    <row r="22065" spans="81:83" x14ac:dyDescent="0.2">
      <c r="CC22065" s="15">
        <v>42303.130729166667</v>
      </c>
      <c r="CD22065" s="6">
        <v>25.511044974443795</v>
      </c>
      <c r="CE22065" s="6" t="e">
        <f>NA()</f>
        <v>#N/A</v>
      </c>
    </row>
    <row r="22066" spans="81:83" x14ac:dyDescent="0.2">
      <c r="CC22066" s="15">
        <v>42303.134201388886</v>
      </c>
      <c r="CD22066" s="6">
        <v>25.511044974443795</v>
      </c>
      <c r="CE22066" s="6" t="e">
        <f>NA()</f>
        <v>#N/A</v>
      </c>
    </row>
    <row r="22067" spans="81:83" x14ac:dyDescent="0.2">
      <c r="CC22067" s="15">
        <v>42303.137673611112</v>
      </c>
      <c r="CD22067" s="6">
        <v>25.511044974443795</v>
      </c>
      <c r="CE22067" s="6" t="e">
        <f>NA()</f>
        <v>#N/A</v>
      </c>
    </row>
    <row r="22068" spans="81:83" x14ac:dyDescent="0.2">
      <c r="CC22068" s="15">
        <v>42303.141145833331</v>
      </c>
      <c r="CD22068" s="6">
        <v>25.511044974443795</v>
      </c>
      <c r="CE22068" s="6" t="e">
        <f>NA()</f>
        <v>#N/A</v>
      </c>
    </row>
    <row r="22069" spans="81:83" x14ac:dyDescent="0.2">
      <c r="CC22069" s="15">
        <v>42303.144618055558</v>
      </c>
      <c r="CD22069" s="6">
        <v>20.177481689047685</v>
      </c>
      <c r="CE22069" s="6" t="e">
        <f>NA()</f>
        <v>#N/A</v>
      </c>
    </row>
    <row r="22070" spans="81:83" x14ac:dyDescent="0.2">
      <c r="CC22070" s="15">
        <v>42303.148090277777</v>
      </c>
      <c r="CD22070" s="6">
        <v>25.511044974443795</v>
      </c>
      <c r="CE22070" s="6" t="e">
        <f>NA()</f>
        <v>#N/A</v>
      </c>
    </row>
    <row r="22071" spans="81:83" x14ac:dyDescent="0.2">
      <c r="CC22071" s="15">
        <v>42303.151562500003</v>
      </c>
      <c r="CD22071" s="6">
        <v>24.291132335187978</v>
      </c>
      <c r="CE22071" s="6" t="e">
        <f>NA()</f>
        <v>#N/A</v>
      </c>
    </row>
    <row r="22072" spans="81:83" x14ac:dyDescent="0.2">
      <c r="CC22072" s="15">
        <v>42303.155034722222</v>
      </c>
      <c r="CD22072" s="6">
        <v>25.511044974443795</v>
      </c>
      <c r="CE22072" s="6" t="e">
        <f>NA()</f>
        <v>#N/A</v>
      </c>
    </row>
    <row r="22073" spans="81:83" x14ac:dyDescent="0.2">
      <c r="CC22073" s="15">
        <v>42303.158506944441</v>
      </c>
      <c r="CD22073" s="6">
        <v>27.379518273634421</v>
      </c>
      <c r="CE22073" s="6" t="e">
        <f>NA()</f>
        <v>#N/A</v>
      </c>
    </row>
    <row r="22074" spans="81:83" x14ac:dyDescent="0.2">
      <c r="CC22074" s="15">
        <v>42303.161979166667</v>
      </c>
      <c r="CD22074" s="6">
        <v>27.379518273634421</v>
      </c>
      <c r="CE22074" s="6" t="e">
        <f>NA()</f>
        <v>#N/A</v>
      </c>
    </row>
    <row r="22075" spans="81:83" x14ac:dyDescent="0.2">
      <c r="CC22075" s="15">
        <v>42303.165451388886</v>
      </c>
      <c r="CD22075" s="6">
        <v>23.088203436313371</v>
      </c>
      <c r="CE22075" s="6" t="e">
        <f>NA()</f>
        <v>#N/A</v>
      </c>
    </row>
    <row r="22076" spans="81:83" x14ac:dyDescent="0.2">
      <c r="CC22076" s="15">
        <v>42303.168923611112</v>
      </c>
      <c r="CD22076" s="6">
        <v>25.511044974443795</v>
      </c>
      <c r="CE22076" s="6" t="e">
        <f>NA()</f>
        <v>#N/A</v>
      </c>
    </row>
    <row r="22077" spans="81:83" x14ac:dyDescent="0.2">
      <c r="CC22077" s="15">
        <v>42303.172395833331</v>
      </c>
      <c r="CD22077" s="6">
        <v>28.013165651151503</v>
      </c>
      <c r="CE22077" s="6" t="e">
        <f>NA()</f>
        <v>#N/A</v>
      </c>
    </row>
    <row r="22078" spans="81:83" x14ac:dyDescent="0.2">
      <c r="CC22078" s="15">
        <v>42303.175868055558</v>
      </c>
      <c r="CD22078" s="6">
        <v>23.088203436313371</v>
      </c>
      <c r="CE22078" s="6" t="e">
        <f>NA()</f>
        <v>#N/A</v>
      </c>
    </row>
    <row r="22079" spans="81:83" x14ac:dyDescent="0.2">
      <c r="CC22079" s="15">
        <v>42303.179340277777</v>
      </c>
      <c r="CD22079" s="6">
        <v>23.088203436313371</v>
      </c>
      <c r="CE22079" s="6" t="e">
        <f>NA()</f>
        <v>#N/A</v>
      </c>
    </row>
    <row r="22080" spans="81:83" x14ac:dyDescent="0.2">
      <c r="CC22080" s="15">
        <v>42303.182812500003</v>
      </c>
      <c r="CD22080" s="6">
        <v>25.511044974443795</v>
      </c>
      <c r="CE22080" s="6" t="e">
        <f>NA()</f>
        <v>#N/A</v>
      </c>
    </row>
    <row r="22081" spans="81:83" x14ac:dyDescent="0.2">
      <c r="CC22081" s="15">
        <v>42303.186284722222</v>
      </c>
      <c r="CD22081" s="6">
        <v>23.687122377424618</v>
      </c>
      <c r="CE22081" s="6" t="e">
        <f>NA()</f>
        <v>#N/A</v>
      </c>
    </row>
    <row r="22082" spans="81:83" x14ac:dyDescent="0.2">
      <c r="CC22082" s="15">
        <v>42303.189756944441</v>
      </c>
      <c r="CD22082" s="6">
        <v>28.009852901209761</v>
      </c>
      <c r="CE22082" s="6" t="e">
        <f>NA()</f>
        <v>#N/A</v>
      </c>
    </row>
    <row r="22083" spans="81:83" x14ac:dyDescent="0.2">
      <c r="CC22083" s="15">
        <v>42303.193229166667</v>
      </c>
      <c r="CD22083" s="6">
        <v>25.511044974443795</v>
      </c>
      <c r="CE22083" s="6" t="e">
        <f>NA()</f>
        <v>#N/A</v>
      </c>
    </row>
    <row r="22084" spans="81:83" x14ac:dyDescent="0.2">
      <c r="CC22084" s="15">
        <v>42303.196701388886</v>
      </c>
      <c r="CD22084" s="6">
        <v>25.511044974443795</v>
      </c>
      <c r="CE22084" s="6" t="e">
        <f>NA()</f>
        <v>#N/A</v>
      </c>
    </row>
    <row r="22085" spans="81:83" x14ac:dyDescent="0.2">
      <c r="CC22085" s="15">
        <v>42303.200173611112</v>
      </c>
      <c r="CD22085" s="6">
        <v>28.013165651151503</v>
      </c>
      <c r="CE22085" s="6" t="e">
        <f>NA()</f>
        <v>#N/A</v>
      </c>
    </row>
    <row r="22086" spans="81:83" x14ac:dyDescent="0.2">
      <c r="CC22086" s="15">
        <v>42303.203645833331</v>
      </c>
      <c r="CD22086" s="6">
        <v>23.687122377424618</v>
      </c>
      <c r="CE22086" s="6" t="e">
        <f>NA()</f>
        <v>#N/A</v>
      </c>
    </row>
    <row r="22087" spans="81:83" x14ac:dyDescent="0.2">
      <c r="CC22087" s="15">
        <v>42303.207118055558</v>
      </c>
      <c r="CD22087" s="6">
        <v>23.687122377424618</v>
      </c>
      <c r="CE22087" s="6" t="e">
        <f>NA()</f>
        <v>#N/A</v>
      </c>
    </row>
    <row r="22088" spans="81:83" x14ac:dyDescent="0.2">
      <c r="CC22088" s="15">
        <v>42303.210590277777</v>
      </c>
      <c r="CD22088" s="6">
        <v>23.687122377424618</v>
      </c>
      <c r="CE22088" s="6" t="e">
        <f>NA()</f>
        <v>#N/A</v>
      </c>
    </row>
    <row r="22089" spans="81:83" x14ac:dyDescent="0.2">
      <c r="CC22089" s="15">
        <v>42303.214062500003</v>
      </c>
      <c r="CD22089" s="6">
        <v>22.494419160929247</v>
      </c>
      <c r="CE22089" s="6" t="e">
        <f>NA()</f>
        <v>#N/A</v>
      </c>
    </row>
    <row r="22090" spans="81:83" x14ac:dyDescent="0.2">
      <c r="CC22090" s="15">
        <v>42303.217534722222</v>
      </c>
      <c r="CD22090" s="6">
        <v>23.687122377424618</v>
      </c>
      <c r="CE22090" s="6" t="e">
        <f>NA()</f>
        <v>#N/A</v>
      </c>
    </row>
    <row r="22091" spans="81:83" x14ac:dyDescent="0.2">
      <c r="CC22091" s="15">
        <v>42303.221006944441</v>
      </c>
      <c r="CD22091" s="6">
        <v>21.325459782585622</v>
      </c>
      <c r="CE22091" s="6" t="e">
        <f>NA()</f>
        <v>#N/A</v>
      </c>
    </row>
    <row r="22092" spans="81:83" x14ac:dyDescent="0.2">
      <c r="CC22092" s="15">
        <v>42303.224479166667</v>
      </c>
      <c r="CD22092" s="6">
        <v>23.687122377424618</v>
      </c>
      <c r="CE22092" s="6" t="e">
        <f>NA()</f>
        <v>#N/A</v>
      </c>
    </row>
    <row r="22093" spans="81:83" x14ac:dyDescent="0.2">
      <c r="CC22093" s="15">
        <v>42303.227951388886</v>
      </c>
      <c r="CD22093" s="6">
        <v>26.126814259589207</v>
      </c>
      <c r="CE22093" s="6" t="e">
        <f>NA()</f>
        <v>#N/A</v>
      </c>
    </row>
    <row r="22094" spans="81:83" x14ac:dyDescent="0.2">
      <c r="CC22094" s="15">
        <v>42303.231423611112</v>
      </c>
      <c r="CD22094" s="6">
        <v>26.126814259589207</v>
      </c>
      <c r="CE22094" s="6" t="e">
        <f>NA()</f>
        <v>#N/A</v>
      </c>
    </row>
    <row r="22095" spans="81:83" x14ac:dyDescent="0.2">
      <c r="CC22095" s="15">
        <v>42303.234895833331</v>
      </c>
      <c r="CD22095" s="6">
        <v>21.325459782585622</v>
      </c>
      <c r="CE22095" s="6" t="e">
        <f>NA()</f>
        <v>#N/A</v>
      </c>
    </row>
    <row r="22096" spans="81:83" x14ac:dyDescent="0.2">
      <c r="CC22096" s="15">
        <v>42303.238368055558</v>
      </c>
      <c r="CD22096" s="6">
        <v>25.511044974443795</v>
      </c>
      <c r="CE22096" s="6" t="e">
        <f>NA()</f>
        <v>#N/A</v>
      </c>
    </row>
    <row r="22097" spans="81:83" x14ac:dyDescent="0.2">
      <c r="CC22097" s="15">
        <v>42303.241840277777</v>
      </c>
      <c r="CD22097" s="6">
        <v>23.687122377424618</v>
      </c>
      <c r="CE22097" s="6" t="e">
        <f>NA()</f>
        <v>#N/A</v>
      </c>
    </row>
    <row r="22098" spans="81:83" x14ac:dyDescent="0.2">
      <c r="CC22098" s="15">
        <v>42303.245312500003</v>
      </c>
      <c r="CD22098" s="6">
        <v>25.511044974443795</v>
      </c>
      <c r="CE22098" s="6" t="e">
        <f>NA()</f>
        <v>#N/A</v>
      </c>
    </row>
    <row r="22099" spans="81:83" x14ac:dyDescent="0.2">
      <c r="CC22099" s="15">
        <v>42303.248784722222</v>
      </c>
      <c r="CD22099" s="6">
        <v>23.687122377424618</v>
      </c>
      <c r="CE22099" s="6" t="e">
        <f>NA()</f>
        <v>#N/A</v>
      </c>
    </row>
    <row r="22100" spans="81:83" x14ac:dyDescent="0.2">
      <c r="CC22100" s="15">
        <v>42303.252256944441</v>
      </c>
      <c r="CD22100" s="6">
        <v>28.009852901209761</v>
      </c>
      <c r="CE22100" s="6" t="e">
        <f>NA()</f>
        <v>#N/A</v>
      </c>
    </row>
    <row r="22101" spans="81:83" x14ac:dyDescent="0.2">
      <c r="CC22101" s="15">
        <v>42303.255729166667</v>
      </c>
      <c r="CD22101" s="6">
        <v>23.68398978172829</v>
      </c>
      <c r="CE22101" s="6" t="e">
        <f>NA()</f>
        <v>#N/A</v>
      </c>
    </row>
    <row r="22102" spans="81:83" x14ac:dyDescent="0.2">
      <c r="CC22102" s="15">
        <v>42303.259201388886</v>
      </c>
      <c r="CD22102" s="6">
        <v>21.325459782585622</v>
      </c>
      <c r="CE22102" s="6" t="e">
        <f>NA()</f>
        <v>#N/A</v>
      </c>
    </row>
    <row r="22103" spans="81:83" x14ac:dyDescent="0.2">
      <c r="CC22103" s="15">
        <v>42303.262673611112</v>
      </c>
      <c r="CD22103" s="6">
        <v>26.126814259589207</v>
      </c>
      <c r="CE22103" s="6" t="e">
        <f>NA()</f>
        <v>#N/A</v>
      </c>
    </row>
    <row r="22104" spans="81:83" x14ac:dyDescent="0.2">
      <c r="CC22104" s="15">
        <v>42303.266145833331</v>
      </c>
      <c r="CD22104" s="6">
        <v>21.325459782585622</v>
      </c>
      <c r="CE22104" s="6" t="e">
        <f>NA()</f>
        <v>#N/A</v>
      </c>
    </row>
    <row r="22105" spans="81:83" x14ac:dyDescent="0.2">
      <c r="CC22105" s="15">
        <v>42303.269618055558</v>
      </c>
      <c r="CD22105" s="6">
        <v>19.050875601522051</v>
      </c>
      <c r="CE22105" s="6" t="e">
        <f>NA()</f>
        <v>#N/A</v>
      </c>
    </row>
    <row r="22106" spans="81:83" x14ac:dyDescent="0.2">
      <c r="CC22106" s="15">
        <v>42303.273090277777</v>
      </c>
      <c r="CD22106" s="6">
        <v>19.050875601522051</v>
      </c>
      <c r="CE22106" s="6" t="e">
        <f>NA()</f>
        <v>#N/A</v>
      </c>
    </row>
    <row r="22107" spans="81:83" x14ac:dyDescent="0.2">
      <c r="CC22107" s="15">
        <v>42303.276562500003</v>
      </c>
      <c r="CD22107" s="6">
        <v>23.68398978172829</v>
      </c>
      <c r="CE22107" s="6" t="e">
        <f>NA()</f>
        <v>#N/A</v>
      </c>
    </row>
    <row r="22108" spans="81:83" x14ac:dyDescent="0.2">
      <c r="CC22108" s="15">
        <v>42303.280034722222</v>
      </c>
      <c r="CD22108" s="6">
        <v>21.325459782585622</v>
      </c>
      <c r="CE22108" s="6" t="e">
        <f>NA()</f>
        <v>#N/A</v>
      </c>
    </row>
    <row r="22109" spans="81:83" x14ac:dyDescent="0.2">
      <c r="CC22109" s="15">
        <v>42303.283506944441</v>
      </c>
      <c r="CD22109" s="6">
        <v>23.687122377424618</v>
      </c>
      <c r="CE22109" s="6" t="e">
        <f>NA()</f>
        <v>#N/A</v>
      </c>
    </row>
    <row r="22110" spans="81:83" x14ac:dyDescent="0.2">
      <c r="CC22110" s="15">
        <v>42303.286979166667</v>
      </c>
      <c r="CD22110" s="6">
        <v>19.050875601522051</v>
      </c>
      <c r="CE22110" s="6" t="e">
        <f>NA()</f>
        <v>#N/A</v>
      </c>
    </row>
    <row r="22111" spans="81:83" x14ac:dyDescent="0.2">
      <c r="CC22111" s="15">
        <v>42303.290451388886</v>
      </c>
      <c r="CD22111" s="6">
        <v>23.68398978172829</v>
      </c>
      <c r="CE22111" s="6" t="e">
        <f>NA()</f>
        <v>#N/A</v>
      </c>
    </row>
    <row r="22112" spans="81:83" x14ac:dyDescent="0.2">
      <c r="CC22112" s="15">
        <v>42303.293923611112</v>
      </c>
      <c r="CD22112" s="6">
        <v>21.325459782585622</v>
      </c>
      <c r="CE22112" s="6" t="e">
        <f>NA()</f>
        <v>#N/A</v>
      </c>
    </row>
    <row r="22113" spans="81:83" x14ac:dyDescent="0.2">
      <c r="CC22113" s="15">
        <v>42303.297395833331</v>
      </c>
      <c r="CD22113" s="6">
        <v>21.325459782585622</v>
      </c>
      <c r="CE22113" s="6" t="e">
        <f>NA()</f>
        <v>#N/A</v>
      </c>
    </row>
    <row r="22114" spans="81:83" x14ac:dyDescent="0.2">
      <c r="CC22114" s="15">
        <v>42303.300868055558</v>
      </c>
      <c r="CD22114" s="6">
        <v>24.291132335187264</v>
      </c>
      <c r="CE22114" s="6" t="e">
        <f>NA()</f>
        <v>#N/A</v>
      </c>
    </row>
    <row r="22115" spans="81:83" x14ac:dyDescent="0.2">
      <c r="CC22115" s="15">
        <v>42303.304340277777</v>
      </c>
      <c r="CD22115" s="6">
        <v>23.68398978172829</v>
      </c>
      <c r="CE22115" s="6" t="e">
        <f>NA()</f>
        <v>#N/A</v>
      </c>
    </row>
    <row r="22116" spans="81:83" x14ac:dyDescent="0.2">
      <c r="CC22116" s="15">
        <v>42303.307812500003</v>
      </c>
      <c r="CD22116" s="6">
        <v>24.291132335187264</v>
      </c>
      <c r="CE22116" s="6" t="e">
        <f>NA()</f>
        <v>#N/A</v>
      </c>
    </row>
    <row r="22117" spans="81:83" x14ac:dyDescent="0.2">
      <c r="CC22117" s="15">
        <v>42303.311284722222</v>
      </c>
      <c r="CD22117" s="6">
        <v>23.68398978172829</v>
      </c>
      <c r="CE22117" s="6" t="e">
        <f>NA()</f>
        <v>#N/A</v>
      </c>
    </row>
    <row r="22118" spans="81:83" x14ac:dyDescent="0.2">
      <c r="CC22118" s="15">
        <v>42303.314756944441</v>
      </c>
      <c r="CD22118" s="6">
        <v>24.291132335187264</v>
      </c>
      <c r="CE22118" s="6" t="e">
        <f>NA()</f>
        <v>#N/A</v>
      </c>
    </row>
    <row r="22119" spans="81:83" x14ac:dyDescent="0.2">
      <c r="CC22119" s="15">
        <v>42303.318229166667</v>
      </c>
      <c r="CD22119" s="6">
        <v>21.325459782585622</v>
      </c>
      <c r="CE22119" s="6" t="e">
        <f>NA()</f>
        <v>#N/A</v>
      </c>
    </row>
    <row r="22120" spans="81:83" x14ac:dyDescent="0.2">
      <c r="CC22120" s="15">
        <v>42303.321701388886</v>
      </c>
      <c r="CD22120" s="6">
        <v>22.497498408831753</v>
      </c>
      <c r="CE22120" s="6" t="e">
        <f>NA()</f>
        <v>#N/A</v>
      </c>
    </row>
    <row r="22121" spans="81:83" x14ac:dyDescent="0.2">
      <c r="CC22121" s="15">
        <v>42303.325173611112</v>
      </c>
      <c r="CD22121" s="6">
        <v>19.610011094565959</v>
      </c>
      <c r="CE22121" s="6" t="e">
        <f>NA()</f>
        <v>#N/A</v>
      </c>
    </row>
    <row r="22122" spans="81:83" x14ac:dyDescent="0.2">
      <c r="CC22122" s="15">
        <v>42303.328645833331</v>
      </c>
      <c r="CD22122" s="6">
        <v>24.291132335187264</v>
      </c>
      <c r="CE22122" s="6" t="e">
        <f>NA()</f>
        <v>#N/A</v>
      </c>
    </row>
    <row r="22123" spans="81:83" x14ac:dyDescent="0.2">
      <c r="CC22123" s="15">
        <v>42303.332118055558</v>
      </c>
      <c r="CD22123" s="6">
        <v>23.68398978172829</v>
      </c>
      <c r="CE22123" s="6" t="e">
        <f>NA()</f>
        <v>#N/A</v>
      </c>
    </row>
    <row r="22124" spans="81:83" x14ac:dyDescent="0.2">
      <c r="CC22124" s="15">
        <v>42303.335590277777</v>
      </c>
      <c r="CD22124" s="6">
        <v>26.750721904051272</v>
      </c>
      <c r="CE22124" s="6" t="e">
        <f>NA()</f>
        <v>#N/A</v>
      </c>
    </row>
    <row r="22125" spans="81:83" x14ac:dyDescent="0.2">
      <c r="CC22125" s="15">
        <v>42303.339062500003</v>
      </c>
      <c r="CD22125" s="6">
        <v>24.291132335187264</v>
      </c>
      <c r="CE22125" s="6" t="e">
        <f>NA()</f>
        <v>#N/A</v>
      </c>
    </row>
    <row r="22126" spans="81:83" x14ac:dyDescent="0.2">
      <c r="CC22126" s="15">
        <v>42303.342534722222</v>
      </c>
      <c r="CD22126" s="6">
        <v>24.291132335187264</v>
      </c>
      <c r="CE22126" s="6" t="e">
        <f>NA()</f>
        <v>#N/A</v>
      </c>
    </row>
    <row r="22127" spans="81:83" x14ac:dyDescent="0.2">
      <c r="CC22127" s="15">
        <v>42303.346006944441</v>
      </c>
      <c r="CD22127" s="6">
        <v>21.325459782585622</v>
      </c>
      <c r="CE22127" s="6" t="e">
        <f>NA()</f>
        <v>#N/A</v>
      </c>
    </row>
    <row r="22128" spans="81:83" x14ac:dyDescent="0.2">
      <c r="CC22128" s="15">
        <v>42303.349479166667</v>
      </c>
      <c r="CD22128" s="6">
        <v>21.325459782585622</v>
      </c>
      <c r="CE22128" s="6" t="e">
        <f>NA()</f>
        <v>#N/A</v>
      </c>
    </row>
    <row r="22129" spans="81:83" x14ac:dyDescent="0.2">
      <c r="CC22129" s="15">
        <v>42303.352951388886</v>
      </c>
      <c r="CD22129" s="6">
        <v>24.291132335187264</v>
      </c>
      <c r="CE22129" s="6" t="e">
        <f>NA()</f>
        <v>#N/A</v>
      </c>
    </row>
    <row r="22130" spans="81:83" x14ac:dyDescent="0.2">
      <c r="CC22130" s="15">
        <v>42303.356423611112</v>
      </c>
      <c r="CD22130" s="6">
        <v>24.291132335187264</v>
      </c>
      <c r="CE22130" s="6" t="e">
        <f>NA()</f>
        <v>#N/A</v>
      </c>
    </row>
    <row r="22131" spans="81:83" x14ac:dyDescent="0.2">
      <c r="CC22131" s="15">
        <v>42303.359895833331</v>
      </c>
      <c r="CD22131" s="6">
        <v>22.497498408832463</v>
      </c>
      <c r="CE22131" s="6" t="e">
        <f>NA()</f>
        <v>#N/A</v>
      </c>
    </row>
    <row r="22132" spans="81:83" x14ac:dyDescent="0.2">
      <c r="CC22132" s="15">
        <v>42303.363368055558</v>
      </c>
      <c r="CD22132" s="6">
        <v>24.291132335187264</v>
      </c>
      <c r="CE22132" s="6" t="e">
        <f>NA()</f>
        <v>#N/A</v>
      </c>
    </row>
    <row r="22133" spans="81:83" x14ac:dyDescent="0.2">
      <c r="CC22133" s="15">
        <v>42303.366840277777</v>
      </c>
      <c r="CD22133" s="6">
        <v>26.750721904051272</v>
      </c>
      <c r="CE22133" s="6" t="e">
        <f>NA()</f>
        <v>#N/A</v>
      </c>
    </row>
    <row r="22134" spans="81:83" x14ac:dyDescent="0.2">
      <c r="CC22134" s="15">
        <v>42303.370312500003</v>
      </c>
      <c r="CD22134" s="6">
        <v>26.750721904051272</v>
      </c>
      <c r="CE22134" s="6" t="e">
        <f>NA()</f>
        <v>#N/A</v>
      </c>
    </row>
    <row r="22135" spans="81:83" x14ac:dyDescent="0.2">
      <c r="CC22135" s="15">
        <v>42303.373784722222</v>
      </c>
      <c r="CD22135" s="6">
        <v>26.750721904051272</v>
      </c>
      <c r="CE22135" s="6" t="e">
        <f>NA()</f>
        <v>#N/A</v>
      </c>
    </row>
    <row r="22136" spans="81:83" x14ac:dyDescent="0.2">
      <c r="CC22136" s="15">
        <v>42303.377256944441</v>
      </c>
      <c r="CD22136" s="6">
        <v>22.497498408832463</v>
      </c>
      <c r="CE22136" s="6" t="e">
        <f>NA()</f>
        <v>#N/A</v>
      </c>
    </row>
    <row r="22137" spans="81:83" x14ac:dyDescent="0.2">
      <c r="CC22137" s="15">
        <v>42303.380729166667</v>
      </c>
      <c r="CD22137" s="6">
        <v>22.497498408831753</v>
      </c>
      <c r="CE22137" s="6" t="e">
        <f>NA()</f>
        <v>#N/A</v>
      </c>
    </row>
    <row r="22138" spans="81:83" x14ac:dyDescent="0.2">
      <c r="CC22138" s="15">
        <v>42303.384201388886</v>
      </c>
      <c r="CD22138" s="6">
        <v>24.291132335187264</v>
      </c>
      <c r="CE22138" s="6" t="e">
        <f>NA()</f>
        <v>#N/A</v>
      </c>
    </row>
    <row r="22139" spans="81:83" x14ac:dyDescent="0.2">
      <c r="CC22139" s="15">
        <v>42303.387673611112</v>
      </c>
      <c r="CD22139" s="6">
        <v>24.291132335187264</v>
      </c>
      <c r="CE22139" s="6" t="e">
        <f>NA()</f>
        <v>#N/A</v>
      </c>
    </row>
    <row r="22140" spans="81:83" x14ac:dyDescent="0.2">
      <c r="CC22140" s="15">
        <v>42303.391145833331</v>
      </c>
      <c r="CD22140" s="6">
        <v>26.750721904051272</v>
      </c>
      <c r="CE22140" s="6" t="e">
        <f>NA()</f>
        <v>#N/A</v>
      </c>
    </row>
    <row r="22141" spans="81:83" x14ac:dyDescent="0.2">
      <c r="CC22141" s="15">
        <v>42303.394618055558</v>
      </c>
      <c r="CD22141" s="6">
        <v>24.291132335187264</v>
      </c>
      <c r="CE22141" s="6" t="e">
        <f>NA()</f>
        <v>#N/A</v>
      </c>
    </row>
    <row r="22142" spans="81:83" x14ac:dyDescent="0.2">
      <c r="CC22142" s="15">
        <v>42303.398090277777</v>
      </c>
      <c r="CD22142" s="6">
        <v>23.687122377423911</v>
      </c>
      <c r="CE22142" s="6" t="e">
        <f>NA()</f>
        <v>#N/A</v>
      </c>
    </row>
    <row r="22143" spans="81:83" x14ac:dyDescent="0.2">
      <c r="CC22143" s="15">
        <v>42303.401562500003</v>
      </c>
      <c r="CD22143" s="6">
        <v>21.325459782584939</v>
      </c>
      <c r="CE22143" s="6" t="e">
        <f>NA()</f>
        <v>#N/A</v>
      </c>
    </row>
    <row r="22144" spans="81:83" x14ac:dyDescent="0.2">
      <c r="CC22144" s="15">
        <v>42303.405034722222</v>
      </c>
      <c r="CD22144" s="6">
        <v>23.687122377423911</v>
      </c>
      <c r="CE22144" s="6" t="e">
        <f>NA()</f>
        <v>#N/A</v>
      </c>
    </row>
    <row r="22145" spans="81:83" x14ac:dyDescent="0.2">
      <c r="CC22145" s="15">
        <v>42303.408506944441</v>
      </c>
      <c r="CD22145" s="6">
        <v>20.747325492871791</v>
      </c>
      <c r="CE22145" s="6" t="e">
        <f>NA()</f>
        <v>#N/A</v>
      </c>
    </row>
    <row r="22146" spans="81:83" x14ac:dyDescent="0.2">
      <c r="CC22146" s="15">
        <v>42303.411979166667</v>
      </c>
      <c r="CD22146" s="6">
        <v>23.088203436314085</v>
      </c>
      <c r="CE22146" s="6" t="e">
        <f>NA()</f>
        <v>#N/A</v>
      </c>
    </row>
    <row r="22147" spans="81:83" x14ac:dyDescent="0.2">
      <c r="CC22147" s="15">
        <v>42303.415451388886</v>
      </c>
      <c r="CD22147" s="6">
        <v>21.325459782584939</v>
      </c>
      <c r="CE22147" s="6" t="e">
        <f>NA()</f>
        <v>#N/A</v>
      </c>
    </row>
    <row r="22148" spans="81:83" x14ac:dyDescent="0.2">
      <c r="CC22148" s="15">
        <v>42303.418923611112</v>
      </c>
      <c r="CD22148" s="6">
        <v>26.130051047708541</v>
      </c>
      <c r="CE22148" s="6" t="e">
        <f>NA()</f>
        <v>#N/A</v>
      </c>
    </row>
    <row r="22149" spans="81:83" x14ac:dyDescent="0.2">
      <c r="CC22149" s="15">
        <v>42303.422395833331</v>
      </c>
      <c r="CD22149" s="6">
        <v>23.687122377423911</v>
      </c>
      <c r="CE22149" s="6" t="e">
        <f>NA()</f>
        <v>#N/A</v>
      </c>
    </row>
    <row r="22150" spans="81:83" x14ac:dyDescent="0.2">
      <c r="CC22150" s="15">
        <v>42303.425868055558</v>
      </c>
      <c r="CD22150" s="6">
        <v>20.747325492871791</v>
      </c>
      <c r="CE22150" s="6" t="e">
        <f>NA()</f>
        <v>#N/A</v>
      </c>
    </row>
    <row r="22151" spans="81:83" x14ac:dyDescent="0.2">
      <c r="CC22151" s="15">
        <v>42303.429340277777</v>
      </c>
      <c r="CD22151" s="6">
        <v>18.49138842495465</v>
      </c>
      <c r="CE22151" s="6" t="e">
        <f>NA()</f>
        <v>#N/A</v>
      </c>
    </row>
    <row r="22152" spans="81:83" x14ac:dyDescent="0.2">
      <c r="CC22152" s="15">
        <v>42303.432812500003</v>
      </c>
      <c r="CD22152" s="6">
        <v>20.747325492871791</v>
      </c>
      <c r="CE22152" s="6" t="e">
        <f>NA()</f>
        <v>#N/A</v>
      </c>
    </row>
    <row r="22153" spans="81:83" x14ac:dyDescent="0.2">
      <c r="CC22153" s="15">
        <v>42303.436284722222</v>
      </c>
      <c r="CD22153" s="6">
        <v>18.494272971932855</v>
      </c>
      <c r="CE22153" s="6" t="e">
        <f>NA()</f>
        <v>#N/A</v>
      </c>
    </row>
    <row r="22154" spans="81:83" x14ac:dyDescent="0.2">
      <c r="CC22154" s="15">
        <v>42303.439756944441</v>
      </c>
      <c r="CD22154" s="6">
        <v>20.747325492871791</v>
      </c>
      <c r="CE22154" s="6" t="e">
        <f>NA()</f>
        <v>#N/A</v>
      </c>
    </row>
    <row r="22155" spans="81:83" x14ac:dyDescent="0.2">
      <c r="CC22155" s="15">
        <v>42303.443229166667</v>
      </c>
      <c r="CD22155" s="6">
        <v>20.747325492871791</v>
      </c>
      <c r="CE22155" s="6" t="e">
        <f>NA()</f>
        <v>#N/A</v>
      </c>
    </row>
    <row r="22156" spans="81:83" x14ac:dyDescent="0.2">
      <c r="CC22156" s="15">
        <v>42303.446701388886</v>
      </c>
      <c r="CD22156" s="6">
        <v>20.747325492871791</v>
      </c>
      <c r="CE22156" s="6" t="e">
        <f>NA()</f>
        <v>#N/A</v>
      </c>
    </row>
    <row r="22157" spans="81:83" x14ac:dyDescent="0.2">
      <c r="CC22157" s="15">
        <v>42303.450173611112</v>
      </c>
      <c r="CD22157" s="6">
        <v>20.747325492871791</v>
      </c>
      <c r="CE22157" s="6" t="e">
        <f>NA()</f>
        <v>#N/A</v>
      </c>
    </row>
    <row r="22158" spans="81:83" x14ac:dyDescent="0.2">
      <c r="CC22158" s="15">
        <v>42303.453645833331</v>
      </c>
      <c r="CD22158" s="6">
        <v>21.908866496205288</v>
      </c>
      <c r="CE22158" s="6" t="e">
        <f>NA()</f>
        <v>#N/A</v>
      </c>
    </row>
    <row r="22159" spans="81:83" x14ac:dyDescent="0.2">
      <c r="CC22159" s="15">
        <v>42303.457118055558</v>
      </c>
      <c r="CD22159" s="6">
        <v>20.747325492871791</v>
      </c>
      <c r="CE22159" s="6" t="e">
        <f>NA()</f>
        <v>#N/A</v>
      </c>
    </row>
    <row r="22160" spans="81:83" x14ac:dyDescent="0.2">
      <c r="CC22160" s="15">
        <v>42303.460590277777</v>
      </c>
      <c r="CD22160" s="6">
        <v>19.610011094565959</v>
      </c>
      <c r="CE22160" s="6" t="e">
        <f>NA()</f>
        <v>#N/A</v>
      </c>
    </row>
    <row r="22161" spans="81:83" x14ac:dyDescent="0.2">
      <c r="CC22161" s="15">
        <v>42303.464062500003</v>
      </c>
      <c r="CD22161" s="6">
        <v>23.687122377423911</v>
      </c>
      <c r="CE22161" s="6" t="e">
        <f>NA()</f>
        <v>#N/A</v>
      </c>
    </row>
    <row r="22162" spans="81:83" x14ac:dyDescent="0.2">
      <c r="CC22162" s="15">
        <v>42303.467534722222</v>
      </c>
      <c r="CD22162" s="6">
        <v>23.687122377423911</v>
      </c>
      <c r="CE22162" s="6" t="e">
        <f>NA()</f>
        <v>#N/A</v>
      </c>
    </row>
    <row r="22163" spans="81:83" x14ac:dyDescent="0.2">
      <c r="CC22163" s="15">
        <v>42303.471006944441</v>
      </c>
      <c r="CD22163" s="6">
        <v>21.325459782584939</v>
      </c>
      <c r="CE22163" s="6" t="e">
        <f>NA()</f>
        <v>#N/A</v>
      </c>
    </row>
    <row r="22164" spans="81:83" x14ac:dyDescent="0.2">
      <c r="CC22164" s="15">
        <v>42303.474479166667</v>
      </c>
      <c r="CD22164" s="6">
        <v>20.747325492871791</v>
      </c>
      <c r="CE22164" s="6" t="e">
        <f>NA()</f>
        <v>#N/A</v>
      </c>
    </row>
    <row r="22165" spans="81:83" x14ac:dyDescent="0.2">
      <c r="CC22165" s="15">
        <v>42303.477951388886</v>
      </c>
      <c r="CD22165" s="6">
        <v>21.325459782584939</v>
      </c>
      <c r="CE22165" s="6" t="e">
        <f>NA()</f>
        <v>#N/A</v>
      </c>
    </row>
    <row r="22166" spans="81:83" x14ac:dyDescent="0.2">
      <c r="CC22166" s="15">
        <v>42303.481423611112</v>
      </c>
      <c r="CD22166" s="6">
        <v>20.747325492871791</v>
      </c>
      <c r="CE22166" s="6" t="e">
        <f>NA()</f>
        <v>#N/A</v>
      </c>
    </row>
    <row r="22167" spans="81:83" x14ac:dyDescent="0.2">
      <c r="CC22167" s="15">
        <v>42303.484895833331</v>
      </c>
      <c r="CD22167" s="6">
        <v>19.610011094565959</v>
      </c>
      <c r="CE22167" s="6" t="e">
        <f>NA()</f>
        <v>#N/A</v>
      </c>
    </row>
    <row r="22168" spans="81:83" x14ac:dyDescent="0.2">
      <c r="CC22168" s="15">
        <v>42303.488368055558</v>
      </c>
      <c r="CD22168" s="6">
        <v>21.325459782584939</v>
      </c>
      <c r="CE22168" s="6" t="e">
        <f>NA()</f>
        <v>#N/A</v>
      </c>
    </row>
    <row r="22169" spans="81:83" x14ac:dyDescent="0.2">
      <c r="CC22169" s="15">
        <v>42303.491840277777</v>
      </c>
      <c r="CD22169" s="6">
        <v>20.747325492871791</v>
      </c>
      <c r="CE22169" s="6" t="e">
        <f>NA()</f>
        <v>#N/A</v>
      </c>
    </row>
    <row r="22170" spans="81:83" x14ac:dyDescent="0.2">
      <c r="CC22170" s="15">
        <v>42303.495312500003</v>
      </c>
      <c r="CD22170" s="6">
        <v>18.49138842495465</v>
      </c>
      <c r="CE22170" s="6" t="e">
        <f>NA()</f>
        <v>#N/A</v>
      </c>
    </row>
    <row r="22171" spans="81:83" x14ac:dyDescent="0.2">
      <c r="CC22171" s="15">
        <v>42303.498784722222</v>
      </c>
      <c r="CD22171" s="6">
        <v>19.610011094565959</v>
      </c>
      <c r="CE22171" s="6" t="e">
        <f>NA()</f>
        <v>#N/A</v>
      </c>
    </row>
    <row r="22172" spans="81:83" x14ac:dyDescent="0.2">
      <c r="CC22172" s="15">
        <v>42303.502256944441</v>
      </c>
      <c r="CD22172" s="6">
        <v>21.325459782584939</v>
      </c>
      <c r="CE22172" s="6" t="e">
        <f>NA()</f>
        <v>#N/A</v>
      </c>
    </row>
    <row r="22173" spans="81:83" x14ac:dyDescent="0.2">
      <c r="CC22173" s="15">
        <v>42303.505729166667</v>
      </c>
      <c r="CD22173" s="6">
        <v>22.497498408831753</v>
      </c>
      <c r="CE22173" s="6" t="e">
        <f>NA()</f>
        <v>#N/A</v>
      </c>
    </row>
    <row r="22174" spans="81:83" x14ac:dyDescent="0.2">
      <c r="CC22174" s="15">
        <v>42303.509201388886</v>
      </c>
      <c r="CD22174" s="6">
        <v>21.325459782585622</v>
      </c>
      <c r="CE22174" s="6" t="e">
        <f>NA()</f>
        <v>#N/A</v>
      </c>
    </row>
    <row r="22175" spans="81:83" x14ac:dyDescent="0.2">
      <c r="CC22175" s="15">
        <v>42303.512673611112</v>
      </c>
      <c r="CD22175" s="6">
        <v>21.325459782585622</v>
      </c>
      <c r="CE22175" s="6" t="e">
        <f>NA()</f>
        <v>#N/A</v>
      </c>
    </row>
    <row r="22176" spans="81:83" x14ac:dyDescent="0.2">
      <c r="CC22176" s="15">
        <v>42303.516145833331</v>
      </c>
      <c r="CD22176" s="6">
        <v>21.325459782585622</v>
      </c>
      <c r="CE22176" s="6" t="e">
        <f>NA()</f>
        <v>#N/A</v>
      </c>
    </row>
    <row r="22177" spans="81:83" x14ac:dyDescent="0.2">
      <c r="CC22177" s="15">
        <v>42303.519618055558</v>
      </c>
      <c r="CD22177" s="6">
        <v>22.497498408831753</v>
      </c>
      <c r="CE22177" s="6" t="e">
        <f>NA()</f>
        <v>#N/A</v>
      </c>
    </row>
    <row r="22178" spans="81:83" x14ac:dyDescent="0.2">
      <c r="CC22178" s="15">
        <v>42303.523090277777</v>
      </c>
      <c r="CD22178" s="6">
        <v>21.325459782585622</v>
      </c>
      <c r="CE22178" s="6" t="e">
        <f>NA()</f>
        <v>#N/A</v>
      </c>
    </row>
    <row r="22179" spans="81:83" x14ac:dyDescent="0.2">
      <c r="CC22179" s="15">
        <v>42303.526562500003</v>
      </c>
      <c r="CD22179" s="6">
        <v>19.610011094565959</v>
      </c>
      <c r="CE22179" s="6" t="e">
        <f>NA()</f>
        <v>#N/A</v>
      </c>
    </row>
    <row r="22180" spans="81:83" x14ac:dyDescent="0.2">
      <c r="CC22180" s="15">
        <v>42303.530034722222</v>
      </c>
      <c r="CD22180" s="6">
        <v>21.325459782585622</v>
      </c>
      <c r="CE22180" s="6" t="e">
        <f>NA()</f>
        <v>#N/A</v>
      </c>
    </row>
    <row r="22181" spans="81:83" x14ac:dyDescent="0.2">
      <c r="CC22181" s="15">
        <v>42303.533506944441</v>
      </c>
      <c r="CD22181" s="6">
        <v>24.291132335187264</v>
      </c>
      <c r="CE22181" s="6" t="e">
        <f>NA()</f>
        <v>#N/A</v>
      </c>
    </row>
    <row r="22182" spans="81:83" x14ac:dyDescent="0.2">
      <c r="CC22182" s="15">
        <v>42303.536979166667</v>
      </c>
      <c r="CD22182" s="6">
        <v>22.497498408832463</v>
      </c>
      <c r="CE22182" s="6" t="e">
        <f>NA()</f>
        <v>#N/A</v>
      </c>
    </row>
    <row r="22183" spans="81:83" x14ac:dyDescent="0.2">
      <c r="CC22183" s="15">
        <v>42303.540451388886</v>
      </c>
      <c r="CD22183" s="6">
        <v>20.177481689047685</v>
      </c>
      <c r="CE22183" s="6" t="e">
        <f>NA()</f>
        <v>#N/A</v>
      </c>
    </row>
    <row r="22184" spans="81:83" x14ac:dyDescent="0.2">
      <c r="CC22184" s="15">
        <v>42303.543923611112</v>
      </c>
      <c r="CD22184" s="6">
        <v>18.49138842495465</v>
      </c>
      <c r="CE22184" s="6" t="e">
        <f>NA()</f>
        <v>#N/A</v>
      </c>
    </row>
    <row r="22185" spans="81:83" x14ac:dyDescent="0.2">
      <c r="CC22185" s="15">
        <v>42303.547395833331</v>
      </c>
      <c r="CD22185" s="6">
        <v>24.291132335187264</v>
      </c>
      <c r="CE22185" s="6" t="e">
        <f>NA()</f>
        <v>#N/A</v>
      </c>
    </row>
    <row r="22186" spans="81:83" x14ac:dyDescent="0.2">
      <c r="CC22186" s="15">
        <v>42303.550868055558</v>
      </c>
      <c r="CD22186" s="6">
        <v>18.49138842495465</v>
      </c>
      <c r="CE22186" s="6" t="e">
        <f>NA()</f>
        <v>#N/A</v>
      </c>
    </row>
    <row r="22187" spans="81:83" x14ac:dyDescent="0.2">
      <c r="CC22187" s="15">
        <v>42303.554340277777</v>
      </c>
      <c r="CD22187" s="6">
        <v>23.687122377423911</v>
      </c>
      <c r="CE22187" s="6" t="e">
        <f>NA()</f>
        <v>#N/A</v>
      </c>
    </row>
    <row r="22188" spans="81:83" x14ac:dyDescent="0.2">
      <c r="CC22188" s="15">
        <v>42303.557812500003</v>
      </c>
      <c r="CD22188" s="6">
        <v>23.687122377423911</v>
      </c>
      <c r="CE22188" s="6" t="e">
        <f>NA()</f>
        <v>#N/A</v>
      </c>
    </row>
    <row r="22189" spans="81:83" x14ac:dyDescent="0.2">
      <c r="CC22189" s="15">
        <v>42303.561284722222</v>
      </c>
      <c r="CD22189" s="6">
        <v>24.291132335187264</v>
      </c>
      <c r="CE22189" s="6" t="e">
        <f>NA()</f>
        <v>#N/A</v>
      </c>
    </row>
    <row r="22190" spans="81:83" x14ac:dyDescent="0.2">
      <c r="CC22190" s="15">
        <v>42303.564756944441</v>
      </c>
      <c r="CD22190" s="6">
        <v>19.610011094565959</v>
      </c>
      <c r="CE22190" s="6" t="e">
        <f>NA()</f>
        <v>#N/A</v>
      </c>
    </row>
    <row r="22191" spans="81:83" x14ac:dyDescent="0.2">
      <c r="CC22191" s="15">
        <v>42303.568229166667</v>
      </c>
      <c r="CD22191" s="6">
        <v>20.177481689047685</v>
      </c>
      <c r="CE22191" s="6" t="e">
        <f>NA()</f>
        <v>#N/A</v>
      </c>
    </row>
    <row r="22192" spans="81:83" x14ac:dyDescent="0.2">
      <c r="CC22192" s="15">
        <v>42303.571701388886</v>
      </c>
      <c r="CD22192" s="6">
        <v>22.497498408831753</v>
      </c>
      <c r="CE22192" s="6" t="e">
        <f>NA()</f>
        <v>#N/A</v>
      </c>
    </row>
    <row r="22193" spans="81:83" x14ac:dyDescent="0.2">
      <c r="CC22193" s="15">
        <v>42303.575173611112</v>
      </c>
      <c r="CD22193" s="6">
        <v>22.497498408831753</v>
      </c>
      <c r="CE22193" s="6" t="e">
        <f>NA()</f>
        <v>#N/A</v>
      </c>
    </row>
    <row r="22194" spans="81:83" x14ac:dyDescent="0.2">
      <c r="CC22194" s="15">
        <v>42303.578645833331</v>
      </c>
      <c r="CD22194" s="6">
        <v>22.497498408831753</v>
      </c>
      <c r="CE22194" s="6" t="e">
        <f>NA()</f>
        <v>#N/A</v>
      </c>
    </row>
    <row r="22195" spans="81:83" x14ac:dyDescent="0.2">
      <c r="CC22195" s="15">
        <v>42303.582118055558</v>
      </c>
      <c r="CD22195" s="6">
        <v>23.68398978172759</v>
      </c>
      <c r="CE22195" s="6" t="e">
        <f>NA()</f>
        <v>#N/A</v>
      </c>
    </row>
    <row r="22196" spans="81:83" x14ac:dyDescent="0.2">
      <c r="CC22196" s="15">
        <v>42303.585590277777</v>
      </c>
      <c r="CD22196" s="6">
        <v>24.291132335187264</v>
      </c>
      <c r="CE22196" s="6" t="e">
        <f>NA()</f>
        <v>#N/A</v>
      </c>
    </row>
    <row r="22197" spans="81:83" x14ac:dyDescent="0.2">
      <c r="CC22197" s="15">
        <v>42303.589062500003</v>
      </c>
      <c r="CD22197" s="6">
        <v>24.897005569253853</v>
      </c>
      <c r="CE22197" s="6" t="e">
        <f>NA()</f>
        <v>#N/A</v>
      </c>
    </row>
    <row r="22198" spans="81:83" x14ac:dyDescent="0.2">
      <c r="CC22198" s="15">
        <v>42303.592534722222</v>
      </c>
      <c r="CD22198" s="6">
        <v>22.497498408831753</v>
      </c>
      <c r="CE22198" s="6" t="e">
        <f>NA()</f>
        <v>#N/A</v>
      </c>
    </row>
    <row r="22199" spans="81:83" x14ac:dyDescent="0.2">
      <c r="CC22199" s="15">
        <v>42303.596006944441</v>
      </c>
      <c r="CD22199" s="6">
        <v>22.497498408831753</v>
      </c>
      <c r="CE22199" s="6" t="e">
        <f>NA()</f>
        <v>#N/A</v>
      </c>
    </row>
    <row r="22200" spans="81:83" x14ac:dyDescent="0.2">
      <c r="CC22200" s="15">
        <v>42303.599479166667</v>
      </c>
      <c r="CD22200" s="6">
        <v>22.497498408831753</v>
      </c>
      <c r="CE22200" s="6" t="e">
        <f>NA()</f>
        <v>#N/A</v>
      </c>
    </row>
    <row r="22201" spans="81:83" x14ac:dyDescent="0.2">
      <c r="CC22201" s="15">
        <v>42303.602951388886</v>
      </c>
      <c r="CD22201" s="6">
        <v>16.860660877956484</v>
      </c>
      <c r="CE22201" s="6" t="e">
        <f>NA()</f>
        <v>#N/A</v>
      </c>
    </row>
    <row r="22202" spans="81:83" x14ac:dyDescent="0.2">
      <c r="CC22202" s="15">
        <v>42303.606423611112</v>
      </c>
      <c r="CD22202" s="6">
        <v>24.897005569253853</v>
      </c>
      <c r="CE22202" s="6" t="e">
        <f>NA()</f>
        <v>#N/A</v>
      </c>
    </row>
    <row r="22203" spans="81:83" x14ac:dyDescent="0.2">
      <c r="CC22203" s="15">
        <v>42303.609895833331</v>
      </c>
      <c r="CD22203" s="6">
        <v>24.897005569253853</v>
      </c>
      <c r="CE22203" s="6" t="e">
        <f>NA()</f>
        <v>#N/A</v>
      </c>
    </row>
    <row r="22204" spans="81:83" x14ac:dyDescent="0.2">
      <c r="CC22204" s="15">
        <v>42303.613368055558</v>
      </c>
      <c r="CD22204" s="6">
        <v>20.177481689047685</v>
      </c>
      <c r="CE22204" s="6" t="e">
        <f>NA()</f>
        <v>#N/A</v>
      </c>
    </row>
    <row r="22205" spans="81:83" x14ac:dyDescent="0.2">
      <c r="CC22205" s="15">
        <v>42303.616840277777</v>
      </c>
      <c r="CD22205" s="6">
        <v>22.494419160929247</v>
      </c>
      <c r="CE22205" s="6" t="e">
        <f>NA()</f>
        <v>#N/A</v>
      </c>
    </row>
    <row r="22206" spans="81:83" x14ac:dyDescent="0.2">
      <c r="CC22206" s="15">
        <v>42303.620312500003</v>
      </c>
      <c r="CD22206" s="6">
        <v>21.905814342710759</v>
      </c>
      <c r="CE22206" s="6" t="e">
        <f>NA()</f>
        <v>#N/A</v>
      </c>
    </row>
    <row r="22207" spans="81:83" x14ac:dyDescent="0.2">
      <c r="CC22207" s="15">
        <v>42303.623784722222</v>
      </c>
      <c r="CD22207" s="6">
        <v>22.494419160929247</v>
      </c>
      <c r="CE22207" s="6" t="e">
        <f>NA()</f>
        <v>#N/A</v>
      </c>
    </row>
    <row r="22208" spans="81:83" x14ac:dyDescent="0.2">
      <c r="CC22208" s="15">
        <v>42303.627256944441</v>
      </c>
      <c r="CD22208" s="6">
        <v>22.494419160929247</v>
      </c>
      <c r="CE22208" s="6" t="e">
        <f>NA()</f>
        <v>#N/A</v>
      </c>
    </row>
    <row r="22209" spans="81:83" x14ac:dyDescent="0.2">
      <c r="CC22209" s="15">
        <v>42303.630729166667</v>
      </c>
      <c r="CD22209" s="6">
        <v>24.897005569254564</v>
      </c>
      <c r="CE22209" s="6" t="e">
        <f>NA()</f>
        <v>#N/A</v>
      </c>
    </row>
    <row r="22210" spans="81:83" x14ac:dyDescent="0.2">
      <c r="CC22210" s="15">
        <v>42303.634201388886</v>
      </c>
      <c r="CD22210" s="6">
        <v>24.897005569253853</v>
      </c>
      <c r="CE22210" s="6" t="e">
        <f>NA()</f>
        <v>#N/A</v>
      </c>
    </row>
    <row r="22211" spans="81:83" x14ac:dyDescent="0.2">
      <c r="CC22211" s="15">
        <v>42303.637673611112</v>
      </c>
      <c r="CD22211" s="6">
        <v>22.494419160929247</v>
      </c>
      <c r="CE22211" s="6" t="e">
        <f>NA()</f>
        <v>#N/A</v>
      </c>
    </row>
    <row r="22212" spans="81:83" x14ac:dyDescent="0.2">
      <c r="CC22212" s="15">
        <v>42303.641145833331</v>
      </c>
      <c r="CD22212" s="6">
        <v>20.747325492871791</v>
      </c>
      <c r="CE22212" s="6" t="e">
        <f>NA()</f>
        <v>#N/A</v>
      </c>
    </row>
    <row r="22213" spans="81:83" x14ac:dyDescent="0.2">
      <c r="CC22213" s="15">
        <v>42303.644618055558</v>
      </c>
      <c r="CD22213" s="6">
        <v>22.494419160929247</v>
      </c>
      <c r="CE22213" s="6" t="e">
        <f>NA()</f>
        <v>#N/A</v>
      </c>
    </row>
    <row r="22214" spans="81:83" x14ac:dyDescent="0.2">
      <c r="CC22214" s="15">
        <v>42303.648090277777</v>
      </c>
      <c r="CD22214" s="6">
        <v>22.494419160929247</v>
      </c>
      <c r="CE22214" s="6" t="e">
        <f>NA()</f>
        <v>#N/A</v>
      </c>
    </row>
    <row r="22215" spans="81:83" x14ac:dyDescent="0.2">
      <c r="CC22215" s="15">
        <v>42303.651562500003</v>
      </c>
      <c r="CD22215" s="6">
        <v>21.905814342710759</v>
      </c>
      <c r="CE22215" s="6" t="e">
        <f>NA()</f>
        <v>#N/A</v>
      </c>
    </row>
    <row r="22216" spans="81:83" x14ac:dyDescent="0.2">
      <c r="CC22216" s="15">
        <v>42303.655034722222</v>
      </c>
      <c r="CD22216" s="6">
        <v>21.905814342710759</v>
      </c>
      <c r="CE22216" s="6" t="e">
        <f>NA()</f>
        <v>#N/A</v>
      </c>
    </row>
    <row r="22217" spans="81:83" x14ac:dyDescent="0.2">
      <c r="CC22217" s="15">
        <v>42303.658506944441</v>
      </c>
      <c r="CD22217" s="6">
        <v>20.747325492871791</v>
      </c>
      <c r="CE22217" s="6" t="e">
        <f>NA()</f>
        <v>#N/A</v>
      </c>
    </row>
    <row r="22218" spans="81:83" x14ac:dyDescent="0.2">
      <c r="CC22218" s="15">
        <v>42303.661979166667</v>
      </c>
      <c r="CD22218" s="6">
        <v>22.494419160929247</v>
      </c>
      <c r="CE22218" s="6" t="e">
        <f>NA()</f>
        <v>#N/A</v>
      </c>
    </row>
    <row r="22219" spans="81:83" x14ac:dyDescent="0.2">
      <c r="CC22219" s="15">
        <v>42303.665451388886</v>
      </c>
      <c r="CD22219" s="6">
        <v>20.747325492871791</v>
      </c>
      <c r="CE22219" s="6" t="e">
        <f>NA()</f>
        <v>#N/A</v>
      </c>
    </row>
    <row r="22220" spans="81:83" x14ac:dyDescent="0.2">
      <c r="CC22220" s="15">
        <v>42303.668923611112</v>
      </c>
      <c r="CD22220" s="6">
        <v>21.908866496205288</v>
      </c>
      <c r="CE22220" s="6" t="e">
        <f>NA()</f>
        <v>#N/A</v>
      </c>
    </row>
    <row r="22221" spans="81:83" x14ac:dyDescent="0.2">
      <c r="CC22221" s="15">
        <v>42303.672395833331</v>
      </c>
      <c r="CD22221" s="6">
        <v>24.897005569254564</v>
      </c>
      <c r="CE22221" s="6" t="e">
        <f>NA()</f>
        <v>#N/A</v>
      </c>
    </row>
    <row r="22222" spans="81:83" x14ac:dyDescent="0.2">
      <c r="CC22222" s="15">
        <v>42303.675868055558</v>
      </c>
      <c r="CD22222" s="6">
        <v>22.494419160929247</v>
      </c>
      <c r="CE22222" s="6" t="e">
        <f>NA()</f>
        <v>#N/A</v>
      </c>
    </row>
    <row r="22223" spans="81:83" x14ac:dyDescent="0.2">
      <c r="CC22223" s="15">
        <v>42303.679340277777</v>
      </c>
      <c r="CD22223" s="6">
        <v>22.494419160929247</v>
      </c>
      <c r="CE22223" s="6" t="e">
        <f>NA()</f>
        <v>#N/A</v>
      </c>
    </row>
    <row r="22224" spans="81:83" x14ac:dyDescent="0.2">
      <c r="CC22224" s="15">
        <v>42303.682812500003</v>
      </c>
      <c r="CD22224" s="6">
        <v>24.897005569254564</v>
      </c>
      <c r="CE22224" s="6" t="e">
        <f>NA()</f>
        <v>#N/A</v>
      </c>
    </row>
    <row r="22225" spans="81:83" x14ac:dyDescent="0.2">
      <c r="CC22225" s="15">
        <v>42303.686284722222</v>
      </c>
      <c r="CD22225" s="6">
        <v>24.897005569254564</v>
      </c>
      <c r="CE22225" s="6" t="e">
        <f>NA()</f>
        <v>#N/A</v>
      </c>
    </row>
    <row r="22226" spans="81:83" x14ac:dyDescent="0.2">
      <c r="CC22226" s="15">
        <v>42303.689756944441</v>
      </c>
      <c r="CD22226" s="6">
        <v>20.747325492871791</v>
      </c>
      <c r="CE22226" s="6" t="e">
        <f>NA()</f>
        <v>#N/A</v>
      </c>
    </row>
    <row r="22227" spans="81:83" x14ac:dyDescent="0.2">
      <c r="CC22227" s="15">
        <v>42303.693229166667</v>
      </c>
      <c r="CD22227" s="6">
        <v>24.897005569254564</v>
      </c>
      <c r="CE22227" s="6" t="e">
        <f>NA()</f>
        <v>#N/A</v>
      </c>
    </row>
    <row r="22228" spans="81:83" x14ac:dyDescent="0.2">
      <c r="CC22228" s="15">
        <v>42303.696701388886</v>
      </c>
      <c r="CD22228" s="6">
        <v>22.494419160929247</v>
      </c>
      <c r="CE22228" s="6" t="e">
        <f>NA()</f>
        <v>#N/A</v>
      </c>
    </row>
    <row r="22229" spans="81:83" x14ac:dyDescent="0.2">
      <c r="CC22229" s="15">
        <v>42303.700173611112</v>
      </c>
      <c r="CD22229" s="6">
        <v>21.905814342710759</v>
      </c>
      <c r="CE22229" s="6" t="e">
        <f>NA()</f>
        <v>#N/A</v>
      </c>
    </row>
    <row r="22230" spans="81:83" x14ac:dyDescent="0.2">
      <c r="CC22230" s="15">
        <v>42303.703645833331</v>
      </c>
      <c r="CD22230" s="6">
        <v>23.68398978172759</v>
      </c>
      <c r="CE22230" s="6" t="e">
        <f>NA()</f>
        <v>#N/A</v>
      </c>
    </row>
    <row r="22231" spans="81:83" x14ac:dyDescent="0.2">
      <c r="CC22231" s="15">
        <v>42303.707118055558</v>
      </c>
      <c r="CD22231" s="6">
        <v>21.905814342710759</v>
      </c>
      <c r="CE22231" s="6" t="e">
        <f>NA()</f>
        <v>#N/A</v>
      </c>
    </row>
    <row r="22232" spans="81:83" x14ac:dyDescent="0.2">
      <c r="CC22232" s="15">
        <v>42303.710590277777</v>
      </c>
      <c r="CD22232" s="6">
        <v>21.905814342710759</v>
      </c>
      <c r="CE22232" s="6" t="e">
        <f>NA()</f>
        <v>#N/A</v>
      </c>
    </row>
    <row r="22233" spans="81:83" x14ac:dyDescent="0.2">
      <c r="CC22233" s="15">
        <v>42303.714062500003</v>
      </c>
      <c r="CD22233" s="6">
        <v>21.905814342710759</v>
      </c>
      <c r="CE22233" s="6" t="e">
        <f>NA()</f>
        <v>#N/A</v>
      </c>
    </row>
    <row r="22234" spans="81:83" x14ac:dyDescent="0.2">
      <c r="CC22234" s="15">
        <v>42303.717534722222</v>
      </c>
      <c r="CD22234" s="6">
        <v>21.905814342710759</v>
      </c>
      <c r="CE22234" s="6" t="e">
        <f>NA()</f>
        <v>#N/A</v>
      </c>
    </row>
    <row r="22235" spans="81:83" x14ac:dyDescent="0.2">
      <c r="CC22235" s="15">
        <v>42303.721006944441</v>
      </c>
      <c r="CD22235" s="6">
        <v>21.905814342710759</v>
      </c>
      <c r="CE22235" s="6" t="e">
        <f>NA()</f>
        <v>#N/A</v>
      </c>
    </row>
    <row r="22236" spans="81:83" x14ac:dyDescent="0.2">
      <c r="CC22236" s="15">
        <v>42303.724479166667</v>
      </c>
      <c r="CD22236" s="6">
        <v>19.610011094565959</v>
      </c>
      <c r="CE22236" s="6" t="e">
        <f>NA()</f>
        <v>#N/A</v>
      </c>
    </row>
    <row r="22237" spans="81:83" x14ac:dyDescent="0.2">
      <c r="CC22237" s="15">
        <v>42303.727951388886</v>
      </c>
      <c r="CD22237" s="6">
        <v>21.905814342710759</v>
      </c>
      <c r="CE22237" s="6" t="e">
        <f>NA()</f>
        <v>#N/A</v>
      </c>
    </row>
    <row r="22238" spans="81:83" x14ac:dyDescent="0.2">
      <c r="CC22238" s="15">
        <v>42303.731423611112</v>
      </c>
      <c r="CD22238" s="6">
        <v>21.905814342710759</v>
      </c>
      <c r="CE22238" s="6" t="e">
        <f>NA()</f>
        <v>#N/A</v>
      </c>
    </row>
    <row r="22239" spans="81:83" x14ac:dyDescent="0.2">
      <c r="CC22239" s="15">
        <v>42303.734895833331</v>
      </c>
      <c r="CD22239" s="6">
        <v>22.494419160929247</v>
      </c>
      <c r="CE22239" s="6" t="e">
        <f>NA()</f>
        <v>#N/A</v>
      </c>
    </row>
    <row r="22240" spans="81:83" x14ac:dyDescent="0.2">
      <c r="CC22240" s="15">
        <v>42303.738368055558</v>
      </c>
      <c r="CD22240" s="6">
        <v>21.905814342710759</v>
      </c>
      <c r="CE22240" s="6" t="e">
        <f>NA()</f>
        <v>#N/A</v>
      </c>
    </row>
    <row r="22241" spans="81:83" x14ac:dyDescent="0.2">
      <c r="CC22241" s="15">
        <v>42303.741840277777</v>
      </c>
      <c r="CD22241" s="6">
        <v>23.68398978172759</v>
      </c>
      <c r="CE22241" s="6" t="e">
        <f>NA()</f>
        <v>#N/A</v>
      </c>
    </row>
    <row r="22242" spans="81:83" x14ac:dyDescent="0.2">
      <c r="CC22242" s="15">
        <v>42303.745312500003</v>
      </c>
      <c r="CD22242" s="6">
        <v>21.905814342710759</v>
      </c>
      <c r="CE22242" s="6" t="e">
        <f>NA()</f>
        <v>#N/A</v>
      </c>
    </row>
    <row r="22243" spans="81:83" x14ac:dyDescent="0.2">
      <c r="CC22243" s="15">
        <v>42303.748784722222</v>
      </c>
      <c r="CD22243" s="6">
        <v>19.610011094565959</v>
      </c>
      <c r="CE22243" s="6" t="e">
        <f>NA()</f>
        <v>#N/A</v>
      </c>
    </row>
    <row r="22244" spans="81:83" x14ac:dyDescent="0.2">
      <c r="CC22244" s="15">
        <v>42303.752256944441</v>
      </c>
      <c r="CD22244" s="6">
        <v>19.610011094565959</v>
      </c>
      <c r="CE22244" s="6" t="e">
        <f>NA()</f>
        <v>#N/A</v>
      </c>
    </row>
    <row r="22245" spans="81:83" x14ac:dyDescent="0.2">
      <c r="CC22245" s="15">
        <v>42303.755729166667</v>
      </c>
      <c r="CD22245" s="6">
        <v>19.610011094565959</v>
      </c>
      <c r="CE22245" s="6" t="e">
        <f>NA()</f>
        <v>#N/A</v>
      </c>
    </row>
    <row r="22246" spans="81:83" x14ac:dyDescent="0.2">
      <c r="CC22246" s="15">
        <v>42303.759201388886</v>
      </c>
      <c r="CD22246" s="6">
        <v>22.494419160929247</v>
      </c>
      <c r="CE22246" s="6" t="e">
        <f>NA()</f>
        <v>#N/A</v>
      </c>
    </row>
    <row r="22247" spans="81:83" x14ac:dyDescent="0.2">
      <c r="CC22247" s="15">
        <v>42303.762673611112</v>
      </c>
      <c r="CD22247" s="6">
        <v>20.747325492871791</v>
      </c>
      <c r="CE22247" s="6" t="e">
        <f>NA()</f>
        <v>#N/A</v>
      </c>
    </row>
    <row r="22248" spans="81:83" x14ac:dyDescent="0.2">
      <c r="CC22248" s="15">
        <v>42303.766145833331</v>
      </c>
      <c r="CD22248" s="6">
        <v>19.610011094565959</v>
      </c>
      <c r="CE22248" s="6" t="e">
        <f>NA()</f>
        <v>#N/A</v>
      </c>
    </row>
    <row r="22249" spans="81:83" x14ac:dyDescent="0.2">
      <c r="CC22249" s="15">
        <v>42303.769618055558</v>
      </c>
      <c r="CD22249" s="6">
        <v>24.287973334951875</v>
      </c>
      <c r="CE22249" s="6" t="e">
        <f>NA()</f>
        <v>#N/A</v>
      </c>
    </row>
    <row r="22250" spans="81:83" x14ac:dyDescent="0.2">
      <c r="CC22250" s="15">
        <v>42303.773090277777</v>
      </c>
      <c r="CD22250" s="6">
        <v>24.897005569253853</v>
      </c>
      <c r="CE22250" s="6" t="e">
        <f>NA()</f>
        <v>#N/A</v>
      </c>
    </row>
    <row r="22251" spans="81:83" x14ac:dyDescent="0.2">
      <c r="CC22251" s="15">
        <v>42303.776562500003</v>
      </c>
      <c r="CD22251" s="6">
        <v>24.287973334951875</v>
      </c>
      <c r="CE22251" s="6" t="e">
        <f>NA()</f>
        <v>#N/A</v>
      </c>
    </row>
    <row r="22252" spans="81:83" x14ac:dyDescent="0.2">
      <c r="CC22252" s="15">
        <v>42303.780034722222</v>
      </c>
      <c r="CD22252" s="6">
        <v>21.908866496205288</v>
      </c>
      <c r="CE22252" s="6" t="e">
        <f>NA()</f>
        <v>#N/A</v>
      </c>
    </row>
    <row r="22253" spans="81:83" x14ac:dyDescent="0.2">
      <c r="CC22253" s="15">
        <v>42303.783506944441</v>
      </c>
      <c r="CD22253" s="6">
        <v>24.287973334951875</v>
      </c>
      <c r="CE22253" s="6" t="e">
        <f>NA()</f>
        <v>#N/A</v>
      </c>
    </row>
    <row r="22254" spans="81:83" x14ac:dyDescent="0.2">
      <c r="CC22254" s="15">
        <v>42303.786979166667</v>
      </c>
      <c r="CD22254" s="6">
        <v>24.287973334951875</v>
      </c>
      <c r="CE22254" s="6" t="e">
        <f>NA()</f>
        <v>#N/A</v>
      </c>
    </row>
    <row r="22255" spans="81:83" x14ac:dyDescent="0.2">
      <c r="CC22255" s="15">
        <v>42303.790451388886</v>
      </c>
      <c r="CD22255" s="6">
        <v>20.747325492871791</v>
      </c>
      <c r="CE22255" s="6" t="e">
        <f>NA()</f>
        <v>#N/A</v>
      </c>
    </row>
    <row r="22256" spans="81:83" x14ac:dyDescent="0.2">
      <c r="CC22256" s="15">
        <v>42303.793923611112</v>
      </c>
      <c r="CD22256" s="6">
        <v>21.905814342710759</v>
      </c>
      <c r="CE22256" s="6" t="e">
        <f>NA()</f>
        <v>#N/A</v>
      </c>
    </row>
    <row r="22257" spans="81:83" x14ac:dyDescent="0.2">
      <c r="CC22257" s="15">
        <v>42303.797395833331</v>
      </c>
      <c r="CD22257" s="6">
        <v>21.905814342710759</v>
      </c>
      <c r="CE22257" s="6" t="e">
        <f>NA()</f>
        <v>#N/A</v>
      </c>
    </row>
    <row r="22258" spans="81:83" x14ac:dyDescent="0.2">
      <c r="CC22258" s="15">
        <v>42303.800868055558</v>
      </c>
      <c r="CD22258" s="6">
        <v>22.494419160929247</v>
      </c>
      <c r="CE22258" s="6" t="e">
        <f>NA()</f>
        <v>#N/A</v>
      </c>
    </row>
    <row r="22259" spans="81:83" x14ac:dyDescent="0.2">
      <c r="CC22259" s="15">
        <v>42303.804340277777</v>
      </c>
      <c r="CD22259" s="6">
        <v>21.905814342710759</v>
      </c>
      <c r="CE22259" s="6" t="e">
        <f>NA()</f>
        <v>#N/A</v>
      </c>
    </row>
    <row r="22260" spans="81:83" x14ac:dyDescent="0.2">
      <c r="CC22260" s="15">
        <v>42303.807812500003</v>
      </c>
      <c r="CD22260" s="6">
        <v>24.897005569254564</v>
      </c>
      <c r="CE22260" s="6" t="e">
        <f>NA()</f>
        <v>#N/A</v>
      </c>
    </row>
    <row r="22261" spans="81:83" x14ac:dyDescent="0.2">
      <c r="CC22261" s="15">
        <v>42303.811284722222</v>
      </c>
      <c r="CD22261" s="6">
        <v>21.905814342710759</v>
      </c>
      <c r="CE22261" s="6" t="e">
        <f>NA()</f>
        <v>#N/A</v>
      </c>
    </row>
    <row r="22262" spans="81:83" x14ac:dyDescent="0.2">
      <c r="CC22262" s="15">
        <v>42303.814756944441</v>
      </c>
      <c r="CD22262" s="6">
        <v>19.610011094565959</v>
      </c>
      <c r="CE22262" s="6" t="e">
        <f>NA()</f>
        <v>#N/A</v>
      </c>
    </row>
    <row r="22263" spans="81:83" x14ac:dyDescent="0.2">
      <c r="CC22263" s="15">
        <v>42303.818229166667</v>
      </c>
      <c r="CD22263" s="6">
        <v>23.68398978172759</v>
      </c>
      <c r="CE22263" s="6" t="e">
        <f>NA()</f>
        <v>#N/A</v>
      </c>
    </row>
    <row r="22264" spans="81:83" x14ac:dyDescent="0.2">
      <c r="CC22264" s="15">
        <v>42303.821701388886</v>
      </c>
      <c r="CD22264" s="6">
        <v>21.905814342710759</v>
      </c>
      <c r="CE22264" s="6" t="e">
        <f>NA()</f>
        <v>#N/A</v>
      </c>
    </row>
    <row r="22265" spans="81:83" x14ac:dyDescent="0.2">
      <c r="CC22265" s="15">
        <v>42303.825173611112</v>
      </c>
      <c r="CD22265" s="6">
        <v>19.610011094565959</v>
      </c>
      <c r="CE22265" s="6" t="e">
        <f>NA()</f>
        <v>#N/A</v>
      </c>
    </row>
    <row r="22266" spans="81:83" x14ac:dyDescent="0.2">
      <c r="CC22266" s="15">
        <v>42303.828645833331</v>
      </c>
      <c r="CD22266" s="6">
        <v>22.494419160929247</v>
      </c>
      <c r="CE22266" s="6" t="e">
        <f>NA()</f>
        <v>#N/A</v>
      </c>
    </row>
    <row r="22267" spans="81:83" x14ac:dyDescent="0.2">
      <c r="CC22267" s="15">
        <v>42303.832118055558</v>
      </c>
      <c r="CD22267" s="6">
        <v>21.905814342710759</v>
      </c>
      <c r="CE22267" s="6" t="e">
        <f>NA()</f>
        <v>#N/A</v>
      </c>
    </row>
    <row r="22268" spans="81:83" x14ac:dyDescent="0.2">
      <c r="CC22268" s="15">
        <v>42303.835590277777</v>
      </c>
      <c r="CD22268" s="6">
        <v>20.747325492871791</v>
      </c>
      <c r="CE22268" s="6" t="e">
        <f>NA()</f>
        <v>#N/A</v>
      </c>
    </row>
    <row r="22269" spans="81:83" x14ac:dyDescent="0.2">
      <c r="CC22269" s="15">
        <v>42303.839062500003</v>
      </c>
      <c r="CD22269" s="6">
        <v>21.905814342710759</v>
      </c>
      <c r="CE22269" s="6" t="e">
        <f>NA()</f>
        <v>#N/A</v>
      </c>
    </row>
    <row r="22270" spans="81:83" x14ac:dyDescent="0.2">
      <c r="CC22270" s="15">
        <v>42303.842534722222</v>
      </c>
      <c r="CD22270" s="6">
        <v>22.494419160929247</v>
      </c>
      <c r="CE22270" s="6" t="e">
        <f>NA()</f>
        <v>#N/A</v>
      </c>
    </row>
    <row r="22271" spans="81:83" x14ac:dyDescent="0.2">
      <c r="CC22271" s="15">
        <v>42303.846006944441</v>
      </c>
      <c r="CD22271" s="6">
        <v>23.68398978172759</v>
      </c>
      <c r="CE22271" s="6" t="e">
        <f>NA()</f>
        <v>#N/A</v>
      </c>
    </row>
    <row r="22272" spans="81:83" x14ac:dyDescent="0.2">
      <c r="CC22272" s="15">
        <v>42303.849479166667</v>
      </c>
      <c r="CD22272" s="6">
        <v>21.905814342710759</v>
      </c>
      <c r="CE22272" s="6" t="e">
        <f>NA()</f>
        <v>#N/A</v>
      </c>
    </row>
    <row r="22273" spans="81:83" x14ac:dyDescent="0.2">
      <c r="CC22273" s="15">
        <v>42303.852951388886</v>
      </c>
      <c r="CD22273" s="6">
        <v>22.494419160929247</v>
      </c>
      <c r="CE22273" s="6" t="e">
        <f>NA()</f>
        <v>#N/A</v>
      </c>
    </row>
    <row r="22274" spans="81:83" x14ac:dyDescent="0.2">
      <c r="CC22274" s="15">
        <v>42303.856423611112</v>
      </c>
      <c r="CD22274" s="6">
        <v>24.897005569253853</v>
      </c>
      <c r="CE22274" s="6" t="e">
        <f>NA()</f>
        <v>#N/A</v>
      </c>
    </row>
    <row r="22275" spans="81:83" x14ac:dyDescent="0.2">
      <c r="CC22275" s="15">
        <v>42303.859895833331</v>
      </c>
      <c r="CD22275" s="6">
        <v>22.494419160929247</v>
      </c>
      <c r="CE22275" s="6" t="e">
        <f>NA()</f>
        <v>#N/A</v>
      </c>
    </row>
    <row r="22276" spans="81:83" x14ac:dyDescent="0.2">
      <c r="CC22276" s="15">
        <v>42303.863368055558</v>
      </c>
      <c r="CD22276" s="6">
        <v>21.905814342710759</v>
      </c>
      <c r="CE22276" s="6" t="e">
        <f>NA()</f>
        <v>#N/A</v>
      </c>
    </row>
    <row r="22277" spans="81:83" x14ac:dyDescent="0.2">
      <c r="CC22277" s="15">
        <v>42303.866840277777</v>
      </c>
      <c r="CD22277" s="6">
        <v>19.610011094565959</v>
      </c>
      <c r="CE22277" s="6" t="e">
        <f>NA()</f>
        <v>#N/A</v>
      </c>
    </row>
    <row r="22278" spans="81:83" x14ac:dyDescent="0.2">
      <c r="CC22278" s="15">
        <v>42303.870312500003</v>
      </c>
      <c r="CD22278" s="6">
        <v>21.905814342710759</v>
      </c>
      <c r="CE22278" s="6" t="e">
        <f>NA()</f>
        <v>#N/A</v>
      </c>
    </row>
    <row r="22279" spans="81:83" x14ac:dyDescent="0.2">
      <c r="CC22279" s="15">
        <v>42303.873784722222</v>
      </c>
      <c r="CD22279" s="6">
        <v>19.610011094565959</v>
      </c>
      <c r="CE22279" s="6" t="e">
        <f>NA()</f>
        <v>#N/A</v>
      </c>
    </row>
    <row r="22280" spans="81:83" x14ac:dyDescent="0.2">
      <c r="CC22280" s="15">
        <v>42303.877256944441</v>
      </c>
      <c r="CD22280" s="6">
        <v>23.68398978172759</v>
      </c>
      <c r="CE22280" s="6" t="e">
        <f>NA()</f>
        <v>#N/A</v>
      </c>
    </row>
    <row r="22281" spans="81:83" x14ac:dyDescent="0.2">
      <c r="CC22281" s="15">
        <v>42303.880729166667</v>
      </c>
      <c r="CD22281" s="6">
        <v>21.905814342710759</v>
      </c>
      <c r="CE22281" s="6" t="e">
        <f>NA()</f>
        <v>#N/A</v>
      </c>
    </row>
    <row r="22282" spans="81:83" x14ac:dyDescent="0.2">
      <c r="CC22282" s="15">
        <v>42303.884201388886</v>
      </c>
      <c r="CD22282" s="6">
        <v>19.610011094565959</v>
      </c>
      <c r="CE22282" s="6" t="e">
        <f>NA()</f>
        <v>#N/A</v>
      </c>
    </row>
    <row r="22283" spans="81:83" x14ac:dyDescent="0.2">
      <c r="CC22283" s="15">
        <v>42303.887673611112</v>
      </c>
      <c r="CD22283" s="6">
        <v>21.905814342710759</v>
      </c>
      <c r="CE22283" s="6" t="e">
        <f>NA()</f>
        <v>#N/A</v>
      </c>
    </row>
    <row r="22284" spans="81:83" x14ac:dyDescent="0.2">
      <c r="CC22284" s="15">
        <v>42303.891145833331</v>
      </c>
      <c r="CD22284" s="6">
        <v>21.905814342710759</v>
      </c>
      <c r="CE22284" s="6" t="e">
        <f>NA()</f>
        <v>#N/A</v>
      </c>
    </row>
    <row r="22285" spans="81:83" x14ac:dyDescent="0.2">
      <c r="CC22285" s="15">
        <v>42303.894618055558</v>
      </c>
      <c r="CD22285" s="6">
        <v>21.905814342710759</v>
      </c>
      <c r="CE22285" s="6" t="e">
        <f>NA()</f>
        <v>#N/A</v>
      </c>
    </row>
    <row r="22286" spans="81:83" x14ac:dyDescent="0.2">
      <c r="CC22286" s="15">
        <v>42303.898090277777</v>
      </c>
      <c r="CD22286" s="6">
        <v>22.494419160929247</v>
      </c>
      <c r="CE22286" s="6" t="e">
        <f>NA()</f>
        <v>#N/A</v>
      </c>
    </row>
    <row r="22287" spans="81:83" x14ac:dyDescent="0.2">
      <c r="CC22287" s="15">
        <v>42303.901562500003</v>
      </c>
      <c r="CD22287" s="6">
        <v>19.050875601522051</v>
      </c>
      <c r="CE22287" s="6" t="e">
        <f>NA()</f>
        <v>#N/A</v>
      </c>
    </row>
    <row r="22288" spans="81:83" x14ac:dyDescent="0.2">
      <c r="CC22288" s="15">
        <v>42303.905034722222</v>
      </c>
      <c r="CD22288" s="6">
        <v>22.494419160929247</v>
      </c>
      <c r="CE22288" s="6" t="e">
        <f>NA()</f>
        <v>#N/A</v>
      </c>
    </row>
    <row r="22289" spans="81:83" x14ac:dyDescent="0.2">
      <c r="CC22289" s="15">
        <v>42303.908506944441</v>
      </c>
      <c r="CD22289" s="6">
        <v>24.897005569253853</v>
      </c>
      <c r="CE22289" s="6" t="e">
        <f>NA()</f>
        <v>#N/A</v>
      </c>
    </row>
    <row r="22290" spans="81:83" x14ac:dyDescent="0.2">
      <c r="CC22290" s="15">
        <v>42303.911979166667</v>
      </c>
      <c r="CD22290" s="6">
        <v>24.897005569253853</v>
      </c>
      <c r="CE22290" s="6" t="e">
        <f>NA()</f>
        <v>#N/A</v>
      </c>
    </row>
    <row r="22291" spans="81:83" x14ac:dyDescent="0.2">
      <c r="CC22291" s="15">
        <v>42303.915451388886</v>
      </c>
      <c r="CD22291" s="6">
        <v>24.897005569253853</v>
      </c>
      <c r="CE22291" s="6" t="e">
        <f>NA()</f>
        <v>#N/A</v>
      </c>
    </row>
    <row r="22292" spans="81:83" x14ac:dyDescent="0.2">
      <c r="CC22292" s="15">
        <v>42303.918923611112</v>
      </c>
      <c r="CD22292" s="6">
        <v>21.325459782585622</v>
      </c>
      <c r="CE22292" s="6" t="e">
        <f>NA()</f>
        <v>#N/A</v>
      </c>
    </row>
    <row r="22293" spans="81:83" x14ac:dyDescent="0.2">
      <c r="CC22293" s="15">
        <v>42303.922395833331</v>
      </c>
      <c r="CD22293" s="6">
        <v>21.325459782585622</v>
      </c>
      <c r="CE22293" s="6" t="e">
        <f>NA()</f>
        <v>#N/A</v>
      </c>
    </row>
    <row r="22294" spans="81:83" x14ac:dyDescent="0.2">
      <c r="CC22294" s="15">
        <v>42303.925868055558</v>
      </c>
      <c r="CD22294" s="6">
        <v>23.68398978172759</v>
      </c>
      <c r="CE22294" s="6" t="e">
        <f>NA()</f>
        <v>#N/A</v>
      </c>
    </row>
    <row r="22295" spans="81:83" x14ac:dyDescent="0.2">
      <c r="CC22295" s="15">
        <v>42303.929340277777</v>
      </c>
      <c r="CD22295" s="6">
        <v>19.047962400882806</v>
      </c>
      <c r="CE22295" s="6" t="e">
        <f>NA()</f>
        <v>#N/A</v>
      </c>
    </row>
    <row r="22296" spans="81:83" x14ac:dyDescent="0.2">
      <c r="CC22296" s="15">
        <v>42303.932812500003</v>
      </c>
      <c r="CD22296" s="6">
        <v>19.050875601522051</v>
      </c>
      <c r="CE22296" s="6" t="e">
        <f>NA()</f>
        <v>#N/A</v>
      </c>
    </row>
    <row r="22297" spans="81:83" x14ac:dyDescent="0.2">
      <c r="CC22297" s="15">
        <v>42303.936284722222</v>
      </c>
      <c r="CD22297" s="6">
        <v>22.494419160929247</v>
      </c>
      <c r="CE22297" s="6" t="e">
        <f>NA()</f>
        <v>#N/A</v>
      </c>
    </row>
    <row r="22298" spans="81:83" x14ac:dyDescent="0.2">
      <c r="CC22298" s="15">
        <v>42303.939756944441</v>
      </c>
      <c r="CD22298" s="6">
        <v>22.494419160929247</v>
      </c>
      <c r="CE22298" s="6" t="e">
        <f>NA()</f>
        <v>#N/A</v>
      </c>
    </row>
    <row r="22299" spans="81:83" x14ac:dyDescent="0.2">
      <c r="CC22299" s="15">
        <v>42303.943229166667</v>
      </c>
      <c r="CD22299" s="6">
        <v>24.897005569253853</v>
      </c>
      <c r="CE22299" s="6" t="e">
        <f>NA()</f>
        <v>#N/A</v>
      </c>
    </row>
    <row r="22300" spans="81:83" x14ac:dyDescent="0.2">
      <c r="CC22300" s="15">
        <v>42303.946701388886</v>
      </c>
      <c r="CD22300" s="6">
        <v>22.494419160929247</v>
      </c>
      <c r="CE22300" s="6" t="e">
        <f>NA()</f>
        <v>#N/A</v>
      </c>
    </row>
    <row r="22301" spans="81:83" x14ac:dyDescent="0.2">
      <c r="CC22301" s="15">
        <v>42303.950173611112</v>
      </c>
      <c r="CD22301" s="6">
        <v>24.897005569253853</v>
      </c>
      <c r="CE22301" s="6" t="e">
        <f>NA()</f>
        <v>#N/A</v>
      </c>
    </row>
    <row r="22302" spans="81:83" x14ac:dyDescent="0.2">
      <c r="CC22302" s="15">
        <v>42303.953645833331</v>
      </c>
      <c r="CD22302" s="6">
        <v>22.494419160929247</v>
      </c>
      <c r="CE22302" s="6" t="e">
        <f>NA()</f>
        <v>#N/A</v>
      </c>
    </row>
    <row r="22303" spans="81:83" x14ac:dyDescent="0.2">
      <c r="CC22303" s="15">
        <v>42303.957118055558</v>
      </c>
      <c r="CD22303" s="6">
        <v>22.494419160929247</v>
      </c>
      <c r="CE22303" s="6" t="e">
        <f>NA()</f>
        <v>#N/A</v>
      </c>
    </row>
    <row r="22304" spans="81:83" x14ac:dyDescent="0.2">
      <c r="CC22304" s="15">
        <v>42303.960590277777</v>
      </c>
      <c r="CD22304" s="6">
        <v>20.747325492871791</v>
      </c>
      <c r="CE22304" s="6" t="e">
        <f>NA()</f>
        <v>#N/A</v>
      </c>
    </row>
    <row r="22305" spans="81:83" x14ac:dyDescent="0.2">
      <c r="CC22305" s="15">
        <v>42303.964062500003</v>
      </c>
      <c r="CD22305" s="6">
        <v>22.494419160929247</v>
      </c>
      <c r="CE22305" s="6" t="e">
        <f>NA()</f>
        <v>#N/A</v>
      </c>
    </row>
    <row r="22306" spans="81:83" x14ac:dyDescent="0.2">
      <c r="CC22306" s="15">
        <v>42303.967534722222</v>
      </c>
      <c r="CD22306" s="6">
        <v>22.494419160929247</v>
      </c>
      <c r="CE22306" s="6" t="e">
        <f>NA()</f>
        <v>#N/A</v>
      </c>
    </row>
    <row r="22307" spans="81:83" x14ac:dyDescent="0.2">
      <c r="CC22307" s="15">
        <v>42303.971006944441</v>
      </c>
      <c r="CD22307" s="6">
        <v>27.379518273634421</v>
      </c>
      <c r="CE22307" s="6" t="e">
        <f>NA()</f>
        <v>#N/A</v>
      </c>
    </row>
    <row r="22308" spans="81:83" x14ac:dyDescent="0.2">
      <c r="CC22308" s="15">
        <v>42303.974479166667</v>
      </c>
      <c r="CD22308" s="6">
        <v>22.494419160929247</v>
      </c>
      <c r="CE22308" s="6" t="e">
        <f>NA()</f>
        <v>#N/A</v>
      </c>
    </row>
    <row r="22309" spans="81:83" x14ac:dyDescent="0.2">
      <c r="CC22309" s="15">
        <v>42303.977951388886</v>
      </c>
      <c r="CD22309" s="6">
        <v>21.908866496205288</v>
      </c>
      <c r="CE22309" s="6" t="e">
        <f>NA()</f>
        <v>#N/A</v>
      </c>
    </row>
    <row r="22310" spans="81:83" x14ac:dyDescent="0.2">
      <c r="CC22310" s="15">
        <v>42303.981423611112</v>
      </c>
      <c r="CD22310" s="6">
        <v>24.287973334951875</v>
      </c>
      <c r="CE22310" s="6" t="e">
        <f>NA()</f>
        <v>#N/A</v>
      </c>
    </row>
    <row r="22311" spans="81:83" x14ac:dyDescent="0.2">
      <c r="CC22311" s="15">
        <v>42303.984895833331</v>
      </c>
      <c r="CD22311" s="6">
        <v>21.905814342710759</v>
      </c>
      <c r="CE22311" s="6" t="e">
        <f>NA()</f>
        <v>#N/A</v>
      </c>
    </row>
    <row r="22312" spans="81:83" x14ac:dyDescent="0.2">
      <c r="CC22312" s="15">
        <v>42303.988368055558</v>
      </c>
      <c r="CD22312" s="6">
        <v>21.905814342710759</v>
      </c>
      <c r="CE22312" s="6" t="e">
        <f>NA()</f>
        <v>#N/A</v>
      </c>
    </row>
    <row r="22313" spans="81:83" x14ac:dyDescent="0.2">
      <c r="CC22313" s="15">
        <v>42303.991840277777</v>
      </c>
      <c r="CD22313" s="6">
        <v>23.68398978172759</v>
      </c>
      <c r="CE22313" s="6" t="e">
        <f>NA()</f>
        <v>#N/A</v>
      </c>
    </row>
    <row r="22314" spans="81:83" x14ac:dyDescent="0.2">
      <c r="CC22314" s="15">
        <v>42303.995312500003</v>
      </c>
      <c r="CD22314" s="6">
        <v>21.905814342710759</v>
      </c>
      <c r="CE22314" s="6" t="e">
        <f>NA()</f>
        <v>#N/A</v>
      </c>
    </row>
    <row r="22315" spans="81:83" x14ac:dyDescent="0.2">
      <c r="CC22315" s="15">
        <v>42303.998784722222</v>
      </c>
      <c r="CD22315" s="6">
        <v>22.494419160929247</v>
      </c>
      <c r="CE22315" s="6">
        <f t="shared" ref="CE22315" si="104">AVERAGE(CD22028:CD22315)</f>
        <v>22.717628296763237</v>
      </c>
    </row>
    <row r="22316" spans="81:83" x14ac:dyDescent="0.2">
      <c r="CC22316" s="15">
        <v>42304.002256944441</v>
      </c>
      <c r="CD22316" s="6">
        <v>23.68398978172759</v>
      </c>
      <c r="CE22316" s="6" t="e">
        <f>NA()</f>
        <v>#N/A</v>
      </c>
    </row>
    <row r="22317" spans="81:83" x14ac:dyDescent="0.2">
      <c r="CC22317" s="15">
        <v>42304.005729166667</v>
      </c>
      <c r="CD22317" s="6">
        <v>23.68398978172759</v>
      </c>
      <c r="CE22317" s="6" t="e">
        <f>NA()</f>
        <v>#N/A</v>
      </c>
    </row>
    <row r="22318" spans="81:83" x14ac:dyDescent="0.2">
      <c r="CC22318" s="15">
        <v>42304.009201388886</v>
      </c>
      <c r="CD22318" s="6">
        <v>22.497498408831753</v>
      </c>
      <c r="CE22318" s="6" t="e">
        <f>NA()</f>
        <v>#N/A</v>
      </c>
    </row>
    <row r="22319" spans="81:83" x14ac:dyDescent="0.2">
      <c r="CC22319" s="15">
        <v>42304.012673611112</v>
      </c>
      <c r="CD22319" s="6">
        <v>22.494419160929247</v>
      </c>
      <c r="CE22319" s="6" t="e">
        <f>NA()</f>
        <v>#N/A</v>
      </c>
    </row>
    <row r="22320" spans="81:83" x14ac:dyDescent="0.2">
      <c r="CC22320" s="15">
        <v>42304.016145833331</v>
      </c>
      <c r="CD22320" s="6">
        <v>22.494419160929247</v>
      </c>
      <c r="CE22320" s="6" t="e">
        <f>NA()</f>
        <v>#N/A</v>
      </c>
    </row>
    <row r="22321" spans="81:83" x14ac:dyDescent="0.2">
      <c r="CC22321" s="15">
        <v>42304.019618055558</v>
      </c>
      <c r="CD22321" s="6">
        <v>22.494419160929247</v>
      </c>
      <c r="CE22321" s="6" t="e">
        <f>NA()</f>
        <v>#N/A</v>
      </c>
    </row>
    <row r="22322" spans="81:83" x14ac:dyDescent="0.2">
      <c r="CC22322" s="15">
        <v>42304.023090277777</v>
      </c>
      <c r="CD22322" s="6">
        <v>24.897005569254564</v>
      </c>
      <c r="CE22322" s="6" t="e">
        <f>NA()</f>
        <v>#N/A</v>
      </c>
    </row>
    <row r="22323" spans="81:83" x14ac:dyDescent="0.2">
      <c r="CC22323" s="15">
        <v>42304.026562500003</v>
      </c>
      <c r="CD22323" s="6">
        <v>22.494419160929247</v>
      </c>
      <c r="CE22323" s="6" t="e">
        <f>NA()</f>
        <v>#N/A</v>
      </c>
    </row>
    <row r="22324" spans="81:83" x14ac:dyDescent="0.2">
      <c r="CC22324" s="15">
        <v>42304.030034722222</v>
      </c>
      <c r="CD22324" s="6">
        <v>22.494419160929247</v>
      </c>
      <c r="CE22324" s="6" t="e">
        <f>NA()</f>
        <v>#N/A</v>
      </c>
    </row>
    <row r="22325" spans="81:83" x14ac:dyDescent="0.2">
      <c r="CC22325" s="15">
        <v>42304.033506944441</v>
      </c>
      <c r="CD22325" s="6">
        <v>22.497498408831753</v>
      </c>
      <c r="CE22325" s="6" t="e">
        <f>NA()</f>
        <v>#N/A</v>
      </c>
    </row>
    <row r="22326" spans="81:83" x14ac:dyDescent="0.2">
      <c r="CC22326" s="15">
        <v>42304.036979166667</v>
      </c>
      <c r="CD22326" s="6">
        <v>23.68398978172759</v>
      </c>
      <c r="CE22326" s="6" t="e">
        <f>NA()</f>
        <v>#N/A</v>
      </c>
    </row>
    <row r="22327" spans="81:83" x14ac:dyDescent="0.2">
      <c r="CC22327" s="15">
        <v>42304.040451388886</v>
      </c>
      <c r="CD22327" s="6">
        <v>24.897005569253853</v>
      </c>
      <c r="CE22327" s="6" t="e">
        <f>NA()</f>
        <v>#N/A</v>
      </c>
    </row>
    <row r="22328" spans="81:83" x14ac:dyDescent="0.2">
      <c r="CC22328" s="15">
        <v>42304.043923611112</v>
      </c>
      <c r="CD22328" s="6">
        <v>21.905814342710759</v>
      </c>
      <c r="CE22328" s="6" t="e">
        <f>NA()</f>
        <v>#N/A</v>
      </c>
    </row>
    <row r="22329" spans="81:83" x14ac:dyDescent="0.2">
      <c r="CC22329" s="15">
        <v>42304.047395833331</v>
      </c>
      <c r="CD22329" s="6">
        <v>21.325459782584939</v>
      </c>
      <c r="CE22329" s="6" t="e">
        <f>NA()</f>
        <v>#N/A</v>
      </c>
    </row>
    <row r="22330" spans="81:83" x14ac:dyDescent="0.2">
      <c r="CC22330" s="15">
        <v>42304.050868055558</v>
      </c>
      <c r="CD22330" s="6">
        <v>23.68398978172759</v>
      </c>
      <c r="CE22330" s="6" t="e">
        <f>NA()</f>
        <v>#N/A</v>
      </c>
    </row>
    <row r="22331" spans="81:83" x14ac:dyDescent="0.2">
      <c r="CC22331" s="15">
        <v>42304.054340277777</v>
      </c>
      <c r="CD22331" s="6">
        <v>19.610011094565959</v>
      </c>
      <c r="CE22331" s="6" t="e">
        <f>NA()</f>
        <v>#N/A</v>
      </c>
    </row>
    <row r="22332" spans="81:83" x14ac:dyDescent="0.2">
      <c r="CC22332" s="15">
        <v>42304.057812500003</v>
      </c>
      <c r="CD22332" s="6">
        <v>21.905814342710759</v>
      </c>
      <c r="CE22332" s="6" t="e">
        <f>NA()</f>
        <v>#N/A</v>
      </c>
    </row>
    <row r="22333" spans="81:83" x14ac:dyDescent="0.2">
      <c r="CC22333" s="15">
        <v>42304.061284722222</v>
      </c>
      <c r="CD22333" s="6">
        <v>23.68398978172759</v>
      </c>
      <c r="CE22333" s="6" t="e">
        <f>NA()</f>
        <v>#N/A</v>
      </c>
    </row>
    <row r="22334" spans="81:83" x14ac:dyDescent="0.2">
      <c r="CC22334" s="15">
        <v>42304.064756944441</v>
      </c>
      <c r="CD22334" s="6">
        <v>21.905814342710759</v>
      </c>
      <c r="CE22334" s="6" t="e">
        <f>NA()</f>
        <v>#N/A</v>
      </c>
    </row>
    <row r="22335" spans="81:83" x14ac:dyDescent="0.2">
      <c r="CC22335" s="15">
        <v>42304.068229166667</v>
      </c>
      <c r="CD22335" s="6">
        <v>21.905814342710759</v>
      </c>
      <c r="CE22335" s="6" t="e">
        <f>NA()</f>
        <v>#N/A</v>
      </c>
    </row>
    <row r="22336" spans="81:83" x14ac:dyDescent="0.2">
      <c r="CC22336" s="15">
        <v>42304.071701388886</v>
      </c>
      <c r="CD22336" s="6">
        <v>23.68398978172759</v>
      </c>
      <c r="CE22336" s="6" t="e">
        <f>NA()</f>
        <v>#N/A</v>
      </c>
    </row>
    <row r="22337" spans="81:83" x14ac:dyDescent="0.2">
      <c r="CC22337" s="15">
        <v>42304.075173611112</v>
      </c>
      <c r="CD22337" s="6">
        <v>23.68398978172759</v>
      </c>
      <c r="CE22337" s="6" t="e">
        <f>NA()</f>
        <v>#N/A</v>
      </c>
    </row>
    <row r="22338" spans="81:83" x14ac:dyDescent="0.2">
      <c r="CC22338" s="15">
        <v>42304.078645833331</v>
      </c>
      <c r="CD22338" s="6">
        <v>23.68398978172759</v>
      </c>
      <c r="CE22338" s="6" t="e">
        <f>NA()</f>
        <v>#N/A</v>
      </c>
    </row>
    <row r="22339" spans="81:83" x14ac:dyDescent="0.2">
      <c r="CC22339" s="15">
        <v>42304.082118055558</v>
      </c>
      <c r="CD22339" s="6">
        <v>20.177481689047685</v>
      </c>
      <c r="CE22339" s="6" t="e">
        <f>NA()</f>
        <v>#N/A</v>
      </c>
    </row>
    <row r="22340" spans="81:83" x14ac:dyDescent="0.2">
      <c r="CC22340" s="15">
        <v>42304.085590277777</v>
      </c>
      <c r="CD22340" s="6">
        <v>21.905814342710759</v>
      </c>
      <c r="CE22340" s="6" t="e">
        <f>NA()</f>
        <v>#N/A</v>
      </c>
    </row>
    <row r="22341" spans="81:83" x14ac:dyDescent="0.2">
      <c r="CC22341" s="15">
        <v>42304.089062500003</v>
      </c>
      <c r="CD22341" s="6">
        <v>20.177481689047685</v>
      </c>
      <c r="CE22341" s="6" t="e">
        <f>NA()</f>
        <v>#N/A</v>
      </c>
    </row>
    <row r="22342" spans="81:83" x14ac:dyDescent="0.2">
      <c r="CC22342" s="15">
        <v>42304.092534722222</v>
      </c>
      <c r="CD22342" s="6">
        <v>21.905814342710759</v>
      </c>
      <c r="CE22342" s="6" t="e">
        <f>NA()</f>
        <v>#N/A</v>
      </c>
    </row>
    <row r="22343" spans="81:83" x14ac:dyDescent="0.2">
      <c r="CC22343" s="15">
        <v>42304.096006944441</v>
      </c>
      <c r="CD22343" s="6">
        <v>26.126814259588464</v>
      </c>
      <c r="CE22343" s="6" t="e">
        <f>NA()</f>
        <v>#N/A</v>
      </c>
    </row>
    <row r="22344" spans="81:83" x14ac:dyDescent="0.2">
      <c r="CC22344" s="15">
        <v>42304.099479166667</v>
      </c>
      <c r="CD22344" s="6">
        <v>21.905814342710759</v>
      </c>
      <c r="CE22344" s="6" t="e">
        <f>NA()</f>
        <v>#N/A</v>
      </c>
    </row>
    <row r="22345" spans="81:83" x14ac:dyDescent="0.2">
      <c r="CC22345" s="15">
        <v>42304.102951388886</v>
      </c>
      <c r="CD22345" s="6">
        <v>21.905814342710759</v>
      </c>
      <c r="CE22345" s="6" t="e">
        <f>NA()</f>
        <v>#N/A</v>
      </c>
    </row>
    <row r="22346" spans="81:83" x14ac:dyDescent="0.2">
      <c r="CC22346" s="15">
        <v>42304.106423611112</v>
      </c>
      <c r="CD22346" s="6">
        <v>24.287973334951875</v>
      </c>
      <c r="CE22346" s="6" t="e">
        <f>NA()</f>
        <v>#N/A</v>
      </c>
    </row>
    <row r="22347" spans="81:83" x14ac:dyDescent="0.2">
      <c r="CC22347" s="15">
        <v>42304.109895833331</v>
      </c>
      <c r="CD22347" s="6">
        <v>24.287973334951875</v>
      </c>
      <c r="CE22347" s="6" t="e">
        <f>NA()</f>
        <v>#N/A</v>
      </c>
    </row>
    <row r="22348" spans="81:83" x14ac:dyDescent="0.2">
      <c r="CC22348" s="15">
        <v>42304.113368055558</v>
      </c>
      <c r="CD22348" s="6">
        <v>23.68398978172759</v>
      </c>
      <c r="CE22348" s="6" t="e">
        <f>NA()</f>
        <v>#N/A</v>
      </c>
    </row>
    <row r="22349" spans="81:83" x14ac:dyDescent="0.2">
      <c r="CC22349" s="15">
        <v>42304.116840277777</v>
      </c>
      <c r="CD22349" s="6">
        <v>21.905814342710759</v>
      </c>
      <c r="CE22349" s="6" t="e">
        <f>NA()</f>
        <v>#N/A</v>
      </c>
    </row>
    <row r="22350" spans="81:83" x14ac:dyDescent="0.2">
      <c r="CC22350" s="15">
        <v>42304.120312500003</v>
      </c>
      <c r="CD22350" s="6">
        <v>21.905814342710759</v>
      </c>
      <c r="CE22350" s="6" t="e">
        <f>NA()</f>
        <v>#N/A</v>
      </c>
    </row>
    <row r="22351" spans="81:83" x14ac:dyDescent="0.2">
      <c r="CC22351" s="15">
        <v>42304.123784722222</v>
      </c>
      <c r="CD22351" s="6">
        <v>21.905814342710759</v>
      </c>
      <c r="CE22351" s="6" t="e">
        <f>NA()</f>
        <v>#N/A</v>
      </c>
    </row>
    <row r="22352" spans="81:83" x14ac:dyDescent="0.2">
      <c r="CC22352" s="15">
        <v>42304.127256944441</v>
      </c>
      <c r="CD22352" s="6">
        <v>21.905814342710759</v>
      </c>
      <c r="CE22352" s="6" t="e">
        <f>NA()</f>
        <v>#N/A</v>
      </c>
    </row>
    <row r="22353" spans="81:83" x14ac:dyDescent="0.2">
      <c r="CC22353" s="15">
        <v>42304.130729166667</v>
      </c>
      <c r="CD22353" s="6">
        <v>24.287973334951875</v>
      </c>
      <c r="CE22353" s="6" t="e">
        <f>NA()</f>
        <v>#N/A</v>
      </c>
    </row>
    <row r="22354" spans="81:83" x14ac:dyDescent="0.2">
      <c r="CC22354" s="15">
        <v>42304.134201388886</v>
      </c>
      <c r="CD22354" s="6">
        <v>21.905814342710759</v>
      </c>
      <c r="CE22354" s="6" t="e">
        <f>NA()</f>
        <v>#N/A</v>
      </c>
    </row>
    <row r="22355" spans="81:83" x14ac:dyDescent="0.2">
      <c r="CC22355" s="15">
        <v>42304.137673611112</v>
      </c>
      <c r="CD22355" s="6">
        <v>21.905814342710759</v>
      </c>
      <c r="CE22355" s="6" t="e">
        <f>NA()</f>
        <v>#N/A</v>
      </c>
    </row>
    <row r="22356" spans="81:83" x14ac:dyDescent="0.2">
      <c r="CC22356" s="15">
        <v>42304.141145833331</v>
      </c>
      <c r="CD22356" s="6">
        <v>21.908866496205288</v>
      </c>
      <c r="CE22356" s="6" t="e">
        <f>NA()</f>
        <v>#N/A</v>
      </c>
    </row>
    <row r="22357" spans="81:83" x14ac:dyDescent="0.2">
      <c r="CC22357" s="15">
        <v>42304.144618055558</v>
      </c>
      <c r="CD22357" s="6">
        <v>21.905814342710759</v>
      </c>
      <c r="CE22357" s="6" t="e">
        <f>NA()</f>
        <v>#N/A</v>
      </c>
    </row>
    <row r="22358" spans="81:83" x14ac:dyDescent="0.2">
      <c r="CC22358" s="15">
        <v>42304.148090277777</v>
      </c>
      <c r="CD22358" s="6">
        <v>21.905814342710759</v>
      </c>
      <c r="CE22358" s="6" t="e">
        <f>NA()</f>
        <v>#N/A</v>
      </c>
    </row>
    <row r="22359" spans="81:83" x14ac:dyDescent="0.2">
      <c r="CC22359" s="15">
        <v>42304.151562500003</v>
      </c>
      <c r="CD22359" s="6">
        <v>26.126814259588464</v>
      </c>
      <c r="CE22359" s="6" t="e">
        <f>NA()</f>
        <v>#N/A</v>
      </c>
    </row>
    <row r="22360" spans="81:83" x14ac:dyDescent="0.2">
      <c r="CC22360" s="15">
        <v>42304.155034722222</v>
      </c>
      <c r="CD22360" s="6">
        <v>24.287973334951875</v>
      </c>
      <c r="CE22360" s="6" t="e">
        <f>NA()</f>
        <v>#N/A</v>
      </c>
    </row>
    <row r="22361" spans="81:83" x14ac:dyDescent="0.2">
      <c r="CC22361" s="15">
        <v>42304.158506944441</v>
      </c>
      <c r="CD22361" s="6">
        <v>21.905814342710759</v>
      </c>
      <c r="CE22361" s="6" t="e">
        <f>NA()</f>
        <v>#N/A</v>
      </c>
    </row>
    <row r="22362" spans="81:83" x14ac:dyDescent="0.2">
      <c r="CC22362" s="15">
        <v>42304.161979166667</v>
      </c>
      <c r="CD22362" s="6">
        <v>24.287973334951875</v>
      </c>
      <c r="CE22362" s="6" t="e">
        <f>NA()</f>
        <v>#N/A</v>
      </c>
    </row>
    <row r="22363" spans="81:83" x14ac:dyDescent="0.2">
      <c r="CC22363" s="15">
        <v>42304.165451388886</v>
      </c>
      <c r="CD22363" s="6">
        <v>21.905814342710759</v>
      </c>
      <c r="CE22363" s="6" t="e">
        <f>NA()</f>
        <v>#N/A</v>
      </c>
    </row>
    <row r="22364" spans="81:83" x14ac:dyDescent="0.2">
      <c r="CC22364" s="15">
        <v>42304.168923611112</v>
      </c>
      <c r="CD22364" s="6">
        <v>26.126814259588464</v>
      </c>
      <c r="CE22364" s="6" t="e">
        <f>NA()</f>
        <v>#N/A</v>
      </c>
    </row>
    <row r="22365" spans="81:83" x14ac:dyDescent="0.2">
      <c r="CC22365" s="15">
        <v>42304.172395833331</v>
      </c>
      <c r="CD22365" s="6">
        <v>21.908866496205288</v>
      </c>
      <c r="CE22365" s="6" t="e">
        <f>NA()</f>
        <v>#N/A</v>
      </c>
    </row>
    <row r="22366" spans="81:83" x14ac:dyDescent="0.2">
      <c r="CC22366" s="15">
        <v>42304.175868055558</v>
      </c>
      <c r="CD22366" s="6">
        <v>23.68398978172759</v>
      </c>
      <c r="CE22366" s="6" t="e">
        <f>NA()</f>
        <v>#N/A</v>
      </c>
    </row>
    <row r="22367" spans="81:83" x14ac:dyDescent="0.2">
      <c r="CC22367" s="15">
        <v>42304.179340277777</v>
      </c>
      <c r="CD22367" s="6">
        <v>24.287973334951875</v>
      </c>
      <c r="CE22367" s="6" t="e">
        <f>NA()</f>
        <v>#N/A</v>
      </c>
    </row>
    <row r="22368" spans="81:83" x14ac:dyDescent="0.2">
      <c r="CC22368" s="15">
        <v>42304.182812500003</v>
      </c>
      <c r="CD22368" s="6">
        <v>21.905814342710759</v>
      </c>
      <c r="CE22368" s="6" t="e">
        <f>NA()</f>
        <v>#N/A</v>
      </c>
    </row>
    <row r="22369" spans="81:83" x14ac:dyDescent="0.2">
      <c r="CC22369" s="15">
        <v>42304.186284722222</v>
      </c>
      <c r="CD22369" s="6">
        <v>26.126814259588464</v>
      </c>
      <c r="CE22369" s="6" t="e">
        <f>NA()</f>
        <v>#N/A</v>
      </c>
    </row>
    <row r="22370" spans="81:83" x14ac:dyDescent="0.2">
      <c r="CC22370" s="15">
        <v>42304.189756944441</v>
      </c>
      <c r="CD22370" s="6">
        <v>21.905814342710759</v>
      </c>
      <c r="CE22370" s="6" t="e">
        <f>NA()</f>
        <v>#N/A</v>
      </c>
    </row>
    <row r="22371" spans="81:83" x14ac:dyDescent="0.2">
      <c r="CC22371" s="15">
        <v>42304.193229166667</v>
      </c>
      <c r="CD22371" s="6">
        <v>21.908866496205288</v>
      </c>
      <c r="CE22371" s="6" t="e">
        <f>NA()</f>
        <v>#N/A</v>
      </c>
    </row>
    <row r="22372" spans="81:83" x14ac:dyDescent="0.2">
      <c r="CC22372" s="15">
        <v>42304.196701388886</v>
      </c>
      <c r="CD22372" s="6">
        <v>19.610011094565959</v>
      </c>
      <c r="CE22372" s="6" t="e">
        <f>NA()</f>
        <v>#N/A</v>
      </c>
    </row>
    <row r="22373" spans="81:83" x14ac:dyDescent="0.2">
      <c r="CC22373" s="15">
        <v>42304.200173611112</v>
      </c>
      <c r="CD22373" s="6">
        <v>21.905814342710759</v>
      </c>
      <c r="CE22373" s="6" t="e">
        <f>NA()</f>
        <v>#N/A</v>
      </c>
    </row>
    <row r="22374" spans="81:83" x14ac:dyDescent="0.2">
      <c r="CC22374" s="15">
        <v>42304.203645833331</v>
      </c>
      <c r="CD22374" s="6">
        <v>21.908866496205288</v>
      </c>
      <c r="CE22374" s="6" t="e">
        <f>NA()</f>
        <v>#N/A</v>
      </c>
    </row>
    <row r="22375" spans="81:83" x14ac:dyDescent="0.2">
      <c r="CC22375" s="15">
        <v>42304.207118055558</v>
      </c>
      <c r="CD22375" s="6">
        <v>21.908866496205288</v>
      </c>
      <c r="CE22375" s="6" t="e">
        <f>NA()</f>
        <v>#N/A</v>
      </c>
    </row>
    <row r="22376" spans="81:83" x14ac:dyDescent="0.2">
      <c r="CC22376" s="15">
        <v>42304.210590277777</v>
      </c>
      <c r="CD22376" s="6">
        <v>24.287973334951875</v>
      </c>
      <c r="CE22376" s="6" t="e">
        <f>NA()</f>
        <v>#N/A</v>
      </c>
    </row>
    <row r="22377" spans="81:83" x14ac:dyDescent="0.2">
      <c r="CC22377" s="15">
        <v>42304.214062500003</v>
      </c>
      <c r="CD22377" s="6">
        <v>24.287973334951875</v>
      </c>
      <c r="CE22377" s="6" t="e">
        <f>NA()</f>
        <v>#N/A</v>
      </c>
    </row>
    <row r="22378" spans="81:83" x14ac:dyDescent="0.2">
      <c r="CC22378" s="15">
        <v>42304.217534722222</v>
      </c>
      <c r="CD22378" s="6">
        <v>21.908866496205288</v>
      </c>
      <c r="CE22378" s="6" t="e">
        <f>NA()</f>
        <v>#N/A</v>
      </c>
    </row>
    <row r="22379" spans="81:83" x14ac:dyDescent="0.2">
      <c r="CC22379" s="15">
        <v>42304.221006944441</v>
      </c>
      <c r="CD22379" s="6">
        <v>24.897005569253853</v>
      </c>
      <c r="CE22379" s="6" t="e">
        <f>NA()</f>
        <v>#N/A</v>
      </c>
    </row>
    <row r="22380" spans="81:83" x14ac:dyDescent="0.2">
      <c r="CC22380" s="15">
        <v>42304.224479166667</v>
      </c>
      <c r="CD22380" s="6">
        <v>20.177481689047685</v>
      </c>
      <c r="CE22380" s="6" t="e">
        <f>NA()</f>
        <v>#N/A</v>
      </c>
    </row>
    <row r="22381" spans="81:83" x14ac:dyDescent="0.2">
      <c r="CC22381" s="15">
        <v>42304.227951388886</v>
      </c>
      <c r="CD22381" s="6">
        <v>21.908866496205288</v>
      </c>
      <c r="CE22381" s="6" t="e">
        <f>NA()</f>
        <v>#N/A</v>
      </c>
    </row>
    <row r="22382" spans="81:83" x14ac:dyDescent="0.2">
      <c r="CC22382" s="15">
        <v>42304.231423611112</v>
      </c>
      <c r="CD22382" s="6">
        <v>21.908866496205288</v>
      </c>
      <c r="CE22382" s="6" t="e">
        <f>NA()</f>
        <v>#N/A</v>
      </c>
    </row>
    <row r="22383" spans="81:83" x14ac:dyDescent="0.2">
      <c r="CC22383" s="15">
        <v>42304.234895833331</v>
      </c>
      <c r="CD22383" s="6">
        <v>21.908866496205288</v>
      </c>
      <c r="CE22383" s="6" t="e">
        <f>NA()</f>
        <v>#N/A</v>
      </c>
    </row>
    <row r="22384" spans="81:83" x14ac:dyDescent="0.2">
      <c r="CC22384" s="15">
        <v>42304.238368055558</v>
      </c>
      <c r="CD22384" s="6">
        <v>24.287973334951875</v>
      </c>
      <c r="CE22384" s="6" t="e">
        <f>NA()</f>
        <v>#N/A</v>
      </c>
    </row>
    <row r="22385" spans="81:83" x14ac:dyDescent="0.2">
      <c r="CC22385" s="15">
        <v>42304.241840277777</v>
      </c>
      <c r="CD22385" s="6">
        <v>24.287973334951875</v>
      </c>
      <c r="CE22385" s="6" t="e">
        <f>NA()</f>
        <v>#N/A</v>
      </c>
    </row>
    <row r="22386" spans="81:83" x14ac:dyDescent="0.2">
      <c r="CC22386" s="15">
        <v>42304.245312500003</v>
      </c>
      <c r="CD22386" s="6">
        <v>24.287973334951875</v>
      </c>
      <c r="CE22386" s="6" t="e">
        <f>NA()</f>
        <v>#N/A</v>
      </c>
    </row>
    <row r="22387" spans="81:83" x14ac:dyDescent="0.2">
      <c r="CC22387" s="15">
        <v>42304.248784722222</v>
      </c>
      <c r="CD22387" s="6">
        <v>24.287973334951875</v>
      </c>
      <c r="CE22387" s="6" t="e">
        <f>NA()</f>
        <v>#N/A</v>
      </c>
    </row>
    <row r="22388" spans="81:83" x14ac:dyDescent="0.2">
      <c r="CC22388" s="15">
        <v>42304.252256944441</v>
      </c>
      <c r="CD22388" s="6">
        <v>21.908866496205288</v>
      </c>
      <c r="CE22388" s="6" t="e">
        <f>NA()</f>
        <v>#N/A</v>
      </c>
    </row>
    <row r="22389" spans="81:83" x14ac:dyDescent="0.2">
      <c r="CC22389" s="15">
        <v>42304.255729166667</v>
      </c>
      <c r="CD22389" s="6">
        <v>21.908866496205288</v>
      </c>
      <c r="CE22389" s="6" t="e">
        <f>NA()</f>
        <v>#N/A</v>
      </c>
    </row>
    <row r="22390" spans="81:83" x14ac:dyDescent="0.2">
      <c r="CC22390" s="15">
        <v>42304.259201388886</v>
      </c>
      <c r="CD22390" s="6">
        <v>24.287973334951875</v>
      </c>
      <c r="CE22390" s="6" t="e">
        <f>NA()</f>
        <v>#N/A</v>
      </c>
    </row>
    <row r="22391" spans="81:83" x14ac:dyDescent="0.2">
      <c r="CC22391" s="15">
        <v>42304.262673611112</v>
      </c>
      <c r="CD22391" s="6">
        <v>20.177481689047685</v>
      </c>
      <c r="CE22391" s="6" t="e">
        <f>NA()</f>
        <v>#N/A</v>
      </c>
    </row>
    <row r="22392" spans="81:83" x14ac:dyDescent="0.2">
      <c r="CC22392" s="15">
        <v>42304.266145833331</v>
      </c>
      <c r="CD22392" s="6">
        <v>21.908866496205288</v>
      </c>
      <c r="CE22392" s="6" t="e">
        <f>NA()</f>
        <v>#N/A</v>
      </c>
    </row>
    <row r="22393" spans="81:83" x14ac:dyDescent="0.2">
      <c r="CC22393" s="15">
        <v>42304.269618055558</v>
      </c>
      <c r="CD22393" s="6">
        <v>21.908866496205288</v>
      </c>
      <c r="CE22393" s="6" t="e">
        <f>NA()</f>
        <v>#N/A</v>
      </c>
    </row>
    <row r="22394" spans="81:83" x14ac:dyDescent="0.2">
      <c r="CC22394" s="15">
        <v>42304.273090277777</v>
      </c>
      <c r="CD22394" s="6">
        <v>17.943199163887851</v>
      </c>
      <c r="CE22394" s="6" t="e">
        <f>NA()</f>
        <v>#N/A</v>
      </c>
    </row>
    <row r="22395" spans="81:83" x14ac:dyDescent="0.2">
      <c r="CC22395" s="15">
        <v>42304.276562500003</v>
      </c>
      <c r="CD22395" s="6">
        <v>21.908866496205288</v>
      </c>
      <c r="CE22395" s="6" t="e">
        <f>NA()</f>
        <v>#N/A</v>
      </c>
    </row>
    <row r="22396" spans="81:83" x14ac:dyDescent="0.2">
      <c r="CC22396" s="15">
        <v>42304.280034722222</v>
      </c>
      <c r="CD22396" s="6">
        <v>24.287973334951875</v>
      </c>
      <c r="CE22396" s="6" t="e">
        <f>NA()</f>
        <v>#N/A</v>
      </c>
    </row>
    <row r="22397" spans="81:83" x14ac:dyDescent="0.2">
      <c r="CC22397" s="15">
        <v>42304.283506944441</v>
      </c>
      <c r="CD22397" s="6">
        <v>24.897005569253853</v>
      </c>
      <c r="CE22397" s="6" t="e">
        <f>NA()</f>
        <v>#N/A</v>
      </c>
    </row>
    <row r="22398" spans="81:83" x14ac:dyDescent="0.2">
      <c r="CC22398" s="15">
        <v>42304.286979166667</v>
      </c>
      <c r="CD22398" s="6">
        <v>21.908866496205288</v>
      </c>
      <c r="CE22398" s="6" t="e">
        <f>NA()</f>
        <v>#N/A</v>
      </c>
    </row>
    <row r="22399" spans="81:83" x14ac:dyDescent="0.2">
      <c r="CC22399" s="15">
        <v>42304.290451388886</v>
      </c>
      <c r="CD22399" s="6">
        <v>21.908866496205288</v>
      </c>
      <c r="CE22399" s="6" t="e">
        <f>NA()</f>
        <v>#N/A</v>
      </c>
    </row>
    <row r="22400" spans="81:83" x14ac:dyDescent="0.2">
      <c r="CC22400" s="15">
        <v>42304.293923611112</v>
      </c>
      <c r="CD22400" s="6">
        <v>19.610011094565959</v>
      </c>
      <c r="CE22400" s="6" t="e">
        <f>NA()</f>
        <v>#N/A</v>
      </c>
    </row>
    <row r="22401" spans="81:83" x14ac:dyDescent="0.2">
      <c r="CC22401" s="15">
        <v>42304.297395833331</v>
      </c>
      <c r="CD22401" s="6">
        <v>20.177481689047685</v>
      </c>
      <c r="CE22401" s="6" t="e">
        <f>NA()</f>
        <v>#N/A</v>
      </c>
    </row>
    <row r="22402" spans="81:83" x14ac:dyDescent="0.2">
      <c r="CC22402" s="15">
        <v>42304.300868055558</v>
      </c>
      <c r="CD22402" s="6">
        <v>20.177481689047685</v>
      </c>
      <c r="CE22402" s="6" t="e">
        <f>NA()</f>
        <v>#N/A</v>
      </c>
    </row>
    <row r="22403" spans="81:83" x14ac:dyDescent="0.2">
      <c r="CC22403" s="15">
        <v>42304.304340277777</v>
      </c>
      <c r="CD22403" s="6">
        <v>21.908866496205288</v>
      </c>
      <c r="CE22403" s="6" t="e">
        <f>NA()</f>
        <v>#N/A</v>
      </c>
    </row>
    <row r="22404" spans="81:83" x14ac:dyDescent="0.2">
      <c r="CC22404" s="15">
        <v>42304.307812500003</v>
      </c>
      <c r="CD22404" s="6">
        <v>21.908866496205288</v>
      </c>
      <c r="CE22404" s="6" t="e">
        <f>NA()</f>
        <v>#N/A</v>
      </c>
    </row>
    <row r="22405" spans="81:83" x14ac:dyDescent="0.2">
      <c r="CC22405" s="15">
        <v>42304.311284722222</v>
      </c>
      <c r="CD22405" s="6">
        <v>21.908866496205288</v>
      </c>
      <c r="CE22405" s="6" t="e">
        <f>NA()</f>
        <v>#N/A</v>
      </c>
    </row>
    <row r="22406" spans="81:83" x14ac:dyDescent="0.2">
      <c r="CC22406" s="15">
        <v>42304.314756944441</v>
      </c>
      <c r="CD22406" s="6">
        <v>21.908866496205288</v>
      </c>
      <c r="CE22406" s="6" t="e">
        <f>NA()</f>
        <v>#N/A</v>
      </c>
    </row>
    <row r="22407" spans="81:83" x14ac:dyDescent="0.2">
      <c r="CC22407" s="15">
        <v>42304.318229166667</v>
      </c>
      <c r="CD22407" s="6">
        <v>21.908866496205288</v>
      </c>
      <c r="CE22407" s="6" t="e">
        <f>NA()</f>
        <v>#N/A</v>
      </c>
    </row>
    <row r="22408" spans="81:83" x14ac:dyDescent="0.2">
      <c r="CC22408" s="15">
        <v>42304.321701388886</v>
      </c>
      <c r="CD22408" s="6">
        <v>21.908866496205288</v>
      </c>
      <c r="CE22408" s="6" t="e">
        <f>NA()</f>
        <v>#N/A</v>
      </c>
    </row>
    <row r="22409" spans="81:83" x14ac:dyDescent="0.2">
      <c r="CC22409" s="15">
        <v>42304.325173611112</v>
      </c>
      <c r="CD22409" s="6">
        <v>24.897005569253853</v>
      </c>
      <c r="CE22409" s="6" t="e">
        <f>NA()</f>
        <v>#N/A</v>
      </c>
    </row>
    <row r="22410" spans="81:83" x14ac:dyDescent="0.2">
      <c r="CC22410" s="15">
        <v>42304.328645833331</v>
      </c>
      <c r="CD22410" s="6">
        <v>27.376230693143953</v>
      </c>
      <c r="CE22410" s="6" t="e">
        <f>NA()</f>
        <v>#N/A</v>
      </c>
    </row>
    <row r="22411" spans="81:83" x14ac:dyDescent="0.2">
      <c r="CC22411" s="15">
        <v>42304.332118055558</v>
      </c>
      <c r="CD22411" s="6">
        <v>21.908866496205288</v>
      </c>
      <c r="CE22411" s="6" t="e">
        <f>NA()</f>
        <v>#N/A</v>
      </c>
    </row>
    <row r="22412" spans="81:83" x14ac:dyDescent="0.2">
      <c r="CC22412" s="15">
        <v>42304.335590277777</v>
      </c>
      <c r="CD22412" s="6">
        <v>21.908866496205288</v>
      </c>
      <c r="CE22412" s="6" t="e">
        <f>NA()</f>
        <v>#N/A</v>
      </c>
    </row>
    <row r="22413" spans="81:83" x14ac:dyDescent="0.2">
      <c r="CC22413" s="15">
        <v>42304.339062500003</v>
      </c>
      <c r="CD22413" s="6">
        <v>21.908866496205288</v>
      </c>
      <c r="CE22413" s="6" t="e">
        <f>NA()</f>
        <v>#N/A</v>
      </c>
    </row>
    <row r="22414" spans="81:83" x14ac:dyDescent="0.2">
      <c r="CC22414" s="15">
        <v>42304.342534722222</v>
      </c>
      <c r="CD22414" s="6">
        <v>24.897005569253853</v>
      </c>
      <c r="CE22414" s="6" t="e">
        <f>NA()</f>
        <v>#N/A</v>
      </c>
    </row>
    <row r="22415" spans="81:83" x14ac:dyDescent="0.2">
      <c r="CC22415" s="15">
        <v>42304.346006944441</v>
      </c>
      <c r="CD22415" s="6">
        <v>24.897005569253853</v>
      </c>
      <c r="CE22415" s="6" t="e">
        <f>NA()</f>
        <v>#N/A</v>
      </c>
    </row>
    <row r="22416" spans="81:83" x14ac:dyDescent="0.2">
      <c r="CC22416" s="15">
        <v>42304.349479166667</v>
      </c>
      <c r="CD22416" s="6">
        <v>24.897005569253853</v>
      </c>
      <c r="CE22416" s="6" t="e">
        <f>NA()</f>
        <v>#N/A</v>
      </c>
    </row>
    <row r="22417" spans="81:83" x14ac:dyDescent="0.2">
      <c r="CC22417" s="15">
        <v>42304.352951388886</v>
      </c>
      <c r="CD22417" s="6">
        <v>23.088203436313371</v>
      </c>
      <c r="CE22417" s="6" t="e">
        <f>NA()</f>
        <v>#N/A</v>
      </c>
    </row>
    <row r="22418" spans="81:83" x14ac:dyDescent="0.2">
      <c r="CC22418" s="15">
        <v>42304.356423611112</v>
      </c>
      <c r="CD22418" s="6">
        <v>24.897005569253853</v>
      </c>
      <c r="CE22418" s="6" t="e">
        <f>NA()</f>
        <v>#N/A</v>
      </c>
    </row>
    <row r="22419" spans="81:83" x14ac:dyDescent="0.2">
      <c r="CC22419" s="15">
        <v>42304.359895833331</v>
      </c>
      <c r="CD22419" s="6">
        <v>21.908866496205288</v>
      </c>
      <c r="CE22419" s="6" t="e">
        <f>NA()</f>
        <v>#N/A</v>
      </c>
    </row>
    <row r="22420" spans="81:83" x14ac:dyDescent="0.2">
      <c r="CC22420" s="15">
        <v>42304.363368055558</v>
      </c>
      <c r="CD22420" s="6">
        <v>21.908866496205288</v>
      </c>
      <c r="CE22420" s="6" t="e">
        <f>NA()</f>
        <v>#N/A</v>
      </c>
    </row>
    <row r="22421" spans="81:83" x14ac:dyDescent="0.2">
      <c r="CC22421" s="15">
        <v>42304.366840277777</v>
      </c>
      <c r="CD22421" s="6">
        <v>24.897005569253853</v>
      </c>
      <c r="CE22421" s="6" t="e">
        <f>NA()</f>
        <v>#N/A</v>
      </c>
    </row>
    <row r="22422" spans="81:83" x14ac:dyDescent="0.2">
      <c r="CC22422" s="15">
        <v>42304.370312500003</v>
      </c>
      <c r="CD22422" s="6">
        <v>21.908866496205288</v>
      </c>
      <c r="CE22422" s="6" t="e">
        <f>NA()</f>
        <v>#N/A</v>
      </c>
    </row>
    <row r="22423" spans="81:83" x14ac:dyDescent="0.2">
      <c r="CC22423" s="15">
        <v>42304.373784722222</v>
      </c>
      <c r="CD22423" s="6">
        <v>21.908866496205288</v>
      </c>
      <c r="CE22423" s="6" t="e">
        <f>NA()</f>
        <v>#N/A</v>
      </c>
    </row>
    <row r="22424" spans="81:83" x14ac:dyDescent="0.2">
      <c r="CC22424" s="15">
        <v>42304.377256944441</v>
      </c>
      <c r="CD22424" s="6">
        <v>24.287973334951875</v>
      </c>
      <c r="CE22424" s="6" t="e">
        <f>NA()</f>
        <v>#N/A</v>
      </c>
    </row>
    <row r="22425" spans="81:83" x14ac:dyDescent="0.2">
      <c r="CC22425" s="15">
        <v>42304.380729166667</v>
      </c>
      <c r="CD22425" s="6">
        <v>21.908866496205288</v>
      </c>
      <c r="CE22425" s="6" t="e">
        <f>NA()</f>
        <v>#N/A</v>
      </c>
    </row>
    <row r="22426" spans="81:83" x14ac:dyDescent="0.2">
      <c r="CC22426" s="15">
        <v>42304.384201388886</v>
      </c>
      <c r="CD22426" s="6">
        <v>21.908866496205288</v>
      </c>
      <c r="CE22426" s="6" t="e">
        <f>NA()</f>
        <v>#N/A</v>
      </c>
    </row>
    <row r="22427" spans="81:83" x14ac:dyDescent="0.2">
      <c r="CC22427" s="15">
        <v>42304.387673611112</v>
      </c>
      <c r="CD22427" s="6">
        <v>19.610011094565959</v>
      </c>
      <c r="CE22427" s="6" t="e">
        <f>NA()</f>
        <v>#N/A</v>
      </c>
    </row>
    <row r="22428" spans="81:83" x14ac:dyDescent="0.2">
      <c r="CC22428" s="15">
        <v>42304.391145833331</v>
      </c>
      <c r="CD22428" s="6">
        <v>21.908866496205288</v>
      </c>
      <c r="CE22428" s="6" t="e">
        <f>NA()</f>
        <v>#N/A</v>
      </c>
    </row>
    <row r="22429" spans="81:83" x14ac:dyDescent="0.2">
      <c r="CC22429" s="15">
        <v>42304.394618055558</v>
      </c>
      <c r="CD22429" s="6">
        <v>21.905814342710759</v>
      </c>
      <c r="CE22429" s="6" t="e">
        <f>NA()</f>
        <v>#N/A</v>
      </c>
    </row>
    <row r="22430" spans="81:83" x14ac:dyDescent="0.2">
      <c r="CC22430" s="15">
        <v>42304.398090277777</v>
      </c>
      <c r="CD22430" s="6">
        <v>19.610011094565959</v>
      </c>
      <c r="CE22430" s="6" t="e">
        <f>NA()</f>
        <v>#N/A</v>
      </c>
    </row>
    <row r="22431" spans="81:83" x14ac:dyDescent="0.2">
      <c r="CC22431" s="15">
        <v>42304.401562500003</v>
      </c>
      <c r="CD22431" s="6">
        <v>24.897005569254564</v>
      </c>
      <c r="CE22431" s="6" t="e">
        <f>NA()</f>
        <v>#N/A</v>
      </c>
    </row>
    <row r="22432" spans="81:83" x14ac:dyDescent="0.2">
      <c r="CC22432" s="15">
        <v>42304.405034722222</v>
      </c>
      <c r="CD22432" s="6">
        <v>24.897005569254564</v>
      </c>
      <c r="CE22432" s="6" t="e">
        <f>NA()</f>
        <v>#N/A</v>
      </c>
    </row>
    <row r="22433" spans="81:83" x14ac:dyDescent="0.2">
      <c r="CC22433" s="15">
        <v>42304.408506944441</v>
      </c>
      <c r="CD22433" s="6">
        <v>27.379518273634421</v>
      </c>
      <c r="CE22433" s="6" t="e">
        <f>NA()</f>
        <v>#N/A</v>
      </c>
    </row>
    <row r="22434" spans="81:83" x14ac:dyDescent="0.2">
      <c r="CC22434" s="15">
        <v>42304.411979166667</v>
      </c>
      <c r="CD22434" s="6">
        <v>24.897005569253853</v>
      </c>
      <c r="CE22434" s="6" t="e">
        <f>NA()</f>
        <v>#N/A</v>
      </c>
    </row>
    <row r="22435" spans="81:83" x14ac:dyDescent="0.2">
      <c r="CC22435" s="15">
        <v>42304.415451388886</v>
      </c>
      <c r="CD22435" s="6">
        <v>21.325459782585622</v>
      </c>
      <c r="CE22435" s="6" t="e">
        <f>NA()</f>
        <v>#N/A</v>
      </c>
    </row>
    <row r="22436" spans="81:83" x14ac:dyDescent="0.2">
      <c r="CC22436" s="15">
        <v>42304.418923611112</v>
      </c>
      <c r="CD22436" s="6">
        <v>21.325459782585622</v>
      </c>
      <c r="CE22436" s="6" t="e">
        <f>NA()</f>
        <v>#N/A</v>
      </c>
    </row>
    <row r="22437" spans="81:83" x14ac:dyDescent="0.2">
      <c r="CC22437" s="15">
        <v>42304.422395833331</v>
      </c>
      <c r="CD22437" s="6">
        <v>23.687122377424618</v>
      </c>
      <c r="CE22437" s="6" t="e">
        <f>NA()</f>
        <v>#N/A</v>
      </c>
    </row>
    <row r="22438" spans="81:83" x14ac:dyDescent="0.2">
      <c r="CC22438" s="15">
        <v>42304.425868055558</v>
      </c>
      <c r="CD22438" s="6">
        <v>21.325459782585622</v>
      </c>
      <c r="CE22438" s="6" t="e">
        <f>NA()</f>
        <v>#N/A</v>
      </c>
    </row>
    <row r="22439" spans="81:83" x14ac:dyDescent="0.2">
      <c r="CC22439" s="15">
        <v>42304.429340277777</v>
      </c>
      <c r="CD22439" s="6">
        <v>23.687122377424618</v>
      </c>
      <c r="CE22439" s="6" t="e">
        <f>NA()</f>
        <v>#N/A</v>
      </c>
    </row>
    <row r="22440" spans="81:83" x14ac:dyDescent="0.2">
      <c r="CC22440" s="15">
        <v>42304.432812500003</v>
      </c>
      <c r="CD22440" s="6">
        <v>24.897005569254564</v>
      </c>
      <c r="CE22440" s="6" t="e">
        <f>NA()</f>
        <v>#N/A</v>
      </c>
    </row>
    <row r="22441" spans="81:83" x14ac:dyDescent="0.2">
      <c r="CC22441" s="15">
        <v>42304.436284722222</v>
      </c>
      <c r="CD22441" s="6">
        <v>24.897005569253853</v>
      </c>
      <c r="CE22441" s="6" t="e">
        <f>NA()</f>
        <v>#N/A</v>
      </c>
    </row>
    <row r="22442" spans="81:83" x14ac:dyDescent="0.2">
      <c r="CC22442" s="15">
        <v>42304.439756944441</v>
      </c>
      <c r="CD22442" s="6">
        <v>24.897005569254564</v>
      </c>
      <c r="CE22442" s="6" t="e">
        <f>NA()</f>
        <v>#N/A</v>
      </c>
    </row>
    <row r="22443" spans="81:83" x14ac:dyDescent="0.2">
      <c r="CC22443" s="15">
        <v>42304.443229166667</v>
      </c>
      <c r="CD22443" s="6">
        <v>23.088203436314085</v>
      </c>
      <c r="CE22443" s="6" t="e">
        <f>NA()</f>
        <v>#N/A</v>
      </c>
    </row>
    <row r="22444" spans="81:83" x14ac:dyDescent="0.2">
      <c r="CC22444" s="15">
        <v>42304.446701388886</v>
      </c>
      <c r="CD22444" s="6">
        <v>27.379518273634421</v>
      </c>
      <c r="CE22444" s="6" t="e">
        <f>NA()</f>
        <v>#N/A</v>
      </c>
    </row>
    <row r="22445" spans="81:83" x14ac:dyDescent="0.2">
      <c r="CC22445" s="15">
        <v>42304.450173611112</v>
      </c>
      <c r="CD22445" s="6">
        <v>22.494419160929247</v>
      </c>
      <c r="CE22445" s="6" t="e">
        <f>NA()</f>
        <v>#N/A</v>
      </c>
    </row>
    <row r="22446" spans="81:83" x14ac:dyDescent="0.2">
      <c r="CC22446" s="15">
        <v>42304.453645833331</v>
      </c>
      <c r="CD22446" s="6">
        <v>27.379518273634421</v>
      </c>
      <c r="CE22446" s="6" t="e">
        <f>NA()</f>
        <v>#N/A</v>
      </c>
    </row>
    <row r="22447" spans="81:83" x14ac:dyDescent="0.2">
      <c r="CC22447" s="15">
        <v>42304.457118055558</v>
      </c>
      <c r="CD22447" s="6">
        <v>23.088203436314085</v>
      </c>
      <c r="CE22447" s="6" t="e">
        <f>NA()</f>
        <v>#N/A</v>
      </c>
    </row>
    <row r="22448" spans="81:83" x14ac:dyDescent="0.2">
      <c r="CC22448" s="15">
        <v>42304.460590277777</v>
      </c>
      <c r="CD22448" s="6">
        <v>24.897005569254564</v>
      </c>
      <c r="CE22448" s="6" t="e">
        <f>NA()</f>
        <v>#N/A</v>
      </c>
    </row>
    <row r="22449" spans="81:83" x14ac:dyDescent="0.2">
      <c r="CC22449" s="15">
        <v>42304.464062500003</v>
      </c>
      <c r="CD22449" s="6">
        <v>24.287973334951875</v>
      </c>
      <c r="CE22449" s="6" t="e">
        <f>NA()</f>
        <v>#N/A</v>
      </c>
    </row>
    <row r="22450" spans="81:83" x14ac:dyDescent="0.2">
      <c r="CC22450" s="15">
        <v>42304.467534722222</v>
      </c>
      <c r="CD22450" s="6">
        <v>22.494419160929247</v>
      </c>
      <c r="CE22450" s="6" t="e">
        <f>NA()</f>
        <v>#N/A</v>
      </c>
    </row>
    <row r="22451" spans="81:83" x14ac:dyDescent="0.2">
      <c r="CC22451" s="15">
        <v>42304.471006944441</v>
      </c>
      <c r="CD22451" s="6">
        <v>21.905814342710759</v>
      </c>
      <c r="CE22451" s="6" t="e">
        <f>NA()</f>
        <v>#N/A</v>
      </c>
    </row>
    <row r="22452" spans="81:83" x14ac:dyDescent="0.2">
      <c r="CC22452" s="15">
        <v>42304.474479166667</v>
      </c>
      <c r="CD22452" s="6">
        <v>22.494419160929247</v>
      </c>
      <c r="CE22452" s="6" t="e">
        <f>NA()</f>
        <v>#N/A</v>
      </c>
    </row>
    <row r="22453" spans="81:83" x14ac:dyDescent="0.2">
      <c r="CC22453" s="15">
        <v>42304.477951388886</v>
      </c>
      <c r="CD22453" s="6">
        <v>23.68398978172759</v>
      </c>
      <c r="CE22453" s="6" t="e">
        <f>NA()</f>
        <v>#N/A</v>
      </c>
    </row>
    <row r="22454" spans="81:83" x14ac:dyDescent="0.2">
      <c r="CC22454" s="15">
        <v>42304.481423611112</v>
      </c>
      <c r="CD22454" s="6">
        <v>23.68398978172759</v>
      </c>
      <c r="CE22454" s="6" t="e">
        <f>NA()</f>
        <v>#N/A</v>
      </c>
    </row>
    <row r="22455" spans="81:83" x14ac:dyDescent="0.2">
      <c r="CC22455" s="15">
        <v>42304.484895833331</v>
      </c>
      <c r="CD22455" s="6">
        <v>21.905814342710759</v>
      </c>
      <c r="CE22455" s="6" t="e">
        <f>NA()</f>
        <v>#N/A</v>
      </c>
    </row>
    <row r="22456" spans="81:83" x14ac:dyDescent="0.2">
      <c r="CC22456" s="15">
        <v>42304.488368055558</v>
      </c>
      <c r="CD22456" s="6">
        <v>24.287973334951875</v>
      </c>
      <c r="CE22456" s="6" t="e">
        <f>NA()</f>
        <v>#N/A</v>
      </c>
    </row>
    <row r="22457" spans="81:83" x14ac:dyDescent="0.2">
      <c r="CC22457" s="15">
        <v>42304.491840277777</v>
      </c>
      <c r="CD22457" s="6">
        <v>19.610011094565959</v>
      </c>
      <c r="CE22457" s="6" t="e">
        <f>NA()</f>
        <v>#N/A</v>
      </c>
    </row>
    <row r="22458" spans="81:83" x14ac:dyDescent="0.2">
      <c r="CC22458" s="15">
        <v>42304.495312500003</v>
      </c>
      <c r="CD22458" s="6">
        <v>21.905814342710759</v>
      </c>
      <c r="CE22458" s="6" t="e">
        <f>NA()</f>
        <v>#N/A</v>
      </c>
    </row>
    <row r="22459" spans="81:83" x14ac:dyDescent="0.2">
      <c r="CC22459" s="15">
        <v>42304.498784722222</v>
      </c>
      <c r="CD22459" s="6">
        <v>21.905814342710759</v>
      </c>
      <c r="CE22459" s="6" t="e">
        <f>NA()</f>
        <v>#N/A</v>
      </c>
    </row>
    <row r="22460" spans="81:83" x14ac:dyDescent="0.2">
      <c r="CC22460" s="15">
        <v>42304.502256944441</v>
      </c>
      <c r="CD22460" s="6">
        <v>19.610011094565959</v>
      </c>
      <c r="CE22460" s="6" t="e">
        <f>NA()</f>
        <v>#N/A</v>
      </c>
    </row>
    <row r="22461" spans="81:83" x14ac:dyDescent="0.2">
      <c r="CC22461" s="15">
        <v>42304.505729166667</v>
      </c>
      <c r="CD22461" s="6">
        <v>21.905814342710759</v>
      </c>
      <c r="CE22461" s="6" t="e">
        <f>NA()</f>
        <v>#N/A</v>
      </c>
    </row>
    <row r="22462" spans="81:83" x14ac:dyDescent="0.2">
      <c r="CC22462" s="15">
        <v>42304.509201388886</v>
      </c>
      <c r="CD22462" s="6">
        <v>21.905814342710759</v>
      </c>
      <c r="CE22462" s="6" t="e">
        <f>NA()</f>
        <v>#N/A</v>
      </c>
    </row>
    <row r="22463" spans="81:83" x14ac:dyDescent="0.2">
      <c r="CC22463" s="15">
        <v>42304.512673611112</v>
      </c>
      <c r="CD22463" s="6">
        <v>24.287973334951875</v>
      </c>
      <c r="CE22463" s="6" t="e">
        <f>NA()</f>
        <v>#N/A</v>
      </c>
    </row>
    <row r="22464" spans="81:83" x14ac:dyDescent="0.2">
      <c r="CC22464" s="15">
        <v>42304.516145833331</v>
      </c>
      <c r="CD22464" s="6">
        <v>24.287973334951875</v>
      </c>
      <c r="CE22464" s="6" t="e">
        <f>NA()</f>
        <v>#N/A</v>
      </c>
    </row>
    <row r="22465" spans="81:83" x14ac:dyDescent="0.2">
      <c r="CC22465" s="15">
        <v>42304.519618055558</v>
      </c>
      <c r="CD22465" s="6">
        <v>19.610011094565959</v>
      </c>
      <c r="CE22465" s="6" t="e">
        <f>NA()</f>
        <v>#N/A</v>
      </c>
    </row>
    <row r="22466" spans="81:83" x14ac:dyDescent="0.2">
      <c r="CC22466" s="15">
        <v>42304.523090277777</v>
      </c>
      <c r="CD22466" s="6">
        <v>20.177481689047685</v>
      </c>
      <c r="CE22466" s="6" t="e">
        <f>NA()</f>
        <v>#N/A</v>
      </c>
    </row>
    <row r="22467" spans="81:83" x14ac:dyDescent="0.2">
      <c r="CC22467" s="15">
        <v>42304.526562500003</v>
      </c>
      <c r="CD22467" s="6">
        <v>21.908866496205288</v>
      </c>
      <c r="CE22467" s="6" t="e">
        <f>NA()</f>
        <v>#N/A</v>
      </c>
    </row>
    <row r="22468" spans="81:83" x14ac:dyDescent="0.2">
      <c r="CC22468" s="15">
        <v>42304.530034722222</v>
      </c>
      <c r="CD22468" s="6">
        <v>21.908866496205288</v>
      </c>
      <c r="CE22468" s="6" t="e">
        <f>NA()</f>
        <v>#N/A</v>
      </c>
    </row>
    <row r="22469" spans="81:83" x14ac:dyDescent="0.2">
      <c r="CC22469" s="15">
        <v>42304.533506944441</v>
      </c>
      <c r="CD22469" s="6">
        <v>19.610011094565959</v>
      </c>
      <c r="CE22469" s="6" t="e">
        <f>NA()</f>
        <v>#N/A</v>
      </c>
    </row>
    <row r="22470" spans="81:83" x14ac:dyDescent="0.2">
      <c r="CC22470" s="15">
        <v>42304.536979166667</v>
      </c>
      <c r="CD22470" s="6">
        <v>21.908866496205288</v>
      </c>
      <c r="CE22470" s="6" t="e">
        <f>NA()</f>
        <v>#N/A</v>
      </c>
    </row>
    <row r="22471" spans="81:83" x14ac:dyDescent="0.2">
      <c r="CC22471" s="15">
        <v>42304.540451388886</v>
      </c>
      <c r="CD22471" s="6">
        <v>24.287973334951875</v>
      </c>
      <c r="CE22471" s="6" t="e">
        <f>NA()</f>
        <v>#N/A</v>
      </c>
    </row>
    <row r="22472" spans="81:83" x14ac:dyDescent="0.2">
      <c r="CC22472" s="15">
        <v>42304.543923611112</v>
      </c>
      <c r="CD22472" s="6">
        <v>21.905814342710759</v>
      </c>
      <c r="CE22472" s="6" t="e">
        <f>NA()</f>
        <v>#N/A</v>
      </c>
    </row>
    <row r="22473" spans="81:83" x14ac:dyDescent="0.2">
      <c r="CC22473" s="15">
        <v>42304.547395833331</v>
      </c>
      <c r="CD22473" s="6">
        <v>24.287973334951875</v>
      </c>
      <c r="CE22473" s="6" t="e">
        <f>NA()</f>
        <v>#N/A</v>
      </c>
    </row>
    <row r="22474" spans="81:83" x14ac:dyDescent="0.2">
      <c r="CC22474" s="15">
        <v>42304.550868055558</v>
      </c>
      <c r="CD22474" s="6">
        <v>24.287973334951875</v>
      </c>
      <c r="CE22474" s="6" t="e">
        <f>NA()</f>
        <v>#N/A</v>
      </c>
    </row>
    <row r="22475" spans="81:83" x14ac:dyDescent="0.2">
      <c r="CC22475" s="15">
        <v>42304.554340277777</v>
      </c>
      <c r="CD22475" s="6">
        <v>24.287973334951875</v>
      </c>
      <c r="CE22475" s="6" t="e">
        <f>NA()</f>
        <v>#N/A</v>
      </c>
    </row>
    <row r="22476" spans="81:83" x14ac:dyDescent="0.2">
      <c r="CC22476" s="15">
        <v>42304.557812500003</v>
      </c>
      <c r="CD22476" s="6">
        <v>21.908866496205288</v>
      </c>
      <c r="CE22476" s="6" t="e">
        <f>NA()</f>
        <v>#N/A</v>
      </c>
    </row>
    <row r="22477" spans="81:83" x14ac:dyDescent="0.2">
      <c r="CC22477" s="15">
        <v>42304.561284722222</v>
      </c>
      <c r="CD22477" s="6">
        <v>19.610011094565959</v>
      </c>
      <c r="CE22477" s="6" t="e">
        <f>NA()</f>
        <v>#N/A</v>
      </c>
    </row>
    <row r="22478" spans="81:83" x14ac:dyDescent="0.2">
      <c r="CC22478" s="15">
        <v>42304.564756944441</v>
      </c>
      <c r="CD22478" s="6">
        <v>24.287973334951875</v>
      </c>
      <c r="CE22478" s="6" t="e">
        <f>NA()</f>
        <v>#N/A</v>
      </c>
    </row>
    <row r="22479" spans="81:83" x14ac:dyDescent="0.2">
      <c r="CC22479" s="15">
        <v>42304.568229166667</v>
      </c>
      <c r="CD22479" s="6">
        <v>24.287973334951875</v>
      </c>
      <c r="CE22479" s="6" t="e">
        <f>NA()</f>
        <v>#N/A</v>
      </c>
    </row>
    <row r="22480" spans="81:83" x14ac:dyDescent="0.2">
      <c r="CC22480" s="15">
        <v>42304.571701388886</v>
      </c>
      <c r="CD22480" s="6">
        <v>21.908866496205288</v>
      </c>
      <c r="CE22480" s="6" t="e">
        <f>NA()</f>
        <v>#N/A</v>
      </c>
    </row>
    <row r="22481" spans="81:83" x14ac:dyDescent="0.2">
      <c r="CC22481" s="15">
        <v>42304.575173611112</v>
      </c>
      <c r="CD22481" s="6">
        <v>21.908866496205288</v>
      </c>
      <c r="CE22481" s="6" t="e">
        <f>NA()</f>
        <v>#N/A</v>
      </c>
    </row>
    <row r="22482" spans="81:83" x14ac:dyDescent="0.2">
      <c r="CC22482" s="15">
        <v>42304.578645833331</v>
      </c>
      <c r="CD22482" s="6">
        <v>24.897005569253853</v>
      </c>
      <c r="CE22482" s="6" t="e">
        <f>NA()</f>
        <v>#N/A</v>
      </c>
    </row>
    <row r="22483" spans="81:83" x14ac:dyDescent="0.2">
      <c r="CC22483" s="15">
        <v>42304.582118055558</v>
      </c>
      <c r="CD22483" s="6">
        <v>21.908866496205288</v>
      </c>
      <c r="CE22483" s="6" t="e">
        <f>NA()</f>
        <v>#N/A</v>
      </c>
    </row>
    <row r="22484" spans="81:83" x14ac:dyDescent="0.2">
      <c r="CC22484" s="15">
        <v>42304.585590277777</v>
      </c>
      <c r="CD22484" s="6">
        <v>24.897005569253853</v>
      </c>
      <c r="CE22484" s="6" t="e">
        <f>NA()</f>
        <v>#N/A</v>
      </c>
    </row>
    <row r="22485" spans="81:83" x14ac:dyDescent="0.2">
      <c r="CC22485" s="15">
        <v>42304.589062500003</v>
      </c>
      <c r="CD22485" s="6">
        <v>21.908866496205288</v>
      </c>
      <c r="CE22485" s="6" t="e">
        <f>NA()</f>
        <v>#N/A</v>
      </c>
    </row>
    <row r="22486" spans="81:83" x14ac:dyDescent="0.2">
      <c r="CC22486" s="15">
        <v>42304.592534722222</v>
      </c>
      <c r="CD22486" s="6">
        <v>27.376230693143953</v>
      </c>
      <c r="CE22486" s="6" t="e">
        <f>NA()</f>
        <v>#N/A</v>
      </c>
    </row>
  </sheetData>
  <pageMargins left="0.75" right="0.75" top="1" bottom="1" header="0.5" footer="0.5"/>
  <pageSetup paperSize="9"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U934"/>
  <sheetViews>
    <sheetView workbookViewId="0">
      <pane ySplit="1" topLeftCell="A448" activePane="bottomLeft" state="frozen"/>
      <selection activeCell="V747" sqref="V747"/>
      <selection pane="bottomLeft" activeCell="N464" sqref="N464"/>
    </sheetView>
  </sheetViews>
  <sheetFormatPr defaultRowHeight="12.75" x14ac:dyDescent="0.2"/>
  <cols>
    <col min="1" max="1" width="9.7109375" style="11" customWidth="1"/>
    <col min="2" max="2" width="20.7109375" style="12" bestFit="1" customWidth="1"/>
    <col min="3" max="3" width="8" style="28" bestFit="1" customWidth="1"/>
    <col min="4" max="4" width="9.7109375" style="11" customWidth="1"/>
    <col min="5" max="5" width="18" style="12" bestFit="1" customWidth="1"/>
    <col min="6" max="6" width="6" style="28" customWidth="1"/>
    <col min="7" max="7" width="9.7109375" style="11" bestFit="1" customWidth="1"/>
    <col min="8" max="8" width="21.42578125" style="12" bestFit="1" customWidth="1"/>
    <col min="9" max="9" width="4.28515625" style="28" customWidth="1"/>
    <col min="10" max="10" width="9.7109375" style="11" customWidth="1"/>
    <col min="11" max="11" width="26.42578125" style="12" bestFit="1" customWidth="1"/>
    <col min="12" max="12" width="12.85546875" style="12" bestFit="1" customWidth="1"/>
    <col min="13" max="13" width="6.140625" style="12" customWidth="1"/>
    <col min="14" max="14" width="9.7109375" style="11" customWidth="1"/>
    <col min="15" max="15" width="19.140625" style="12" bestFit="1" customWidth="1"/>
    <col min="16" max="16" width="4.42578125" style="28" customWidth="1"/>
    <col min="17" max="17" width="3.7109375" style="28" customWidth="1"/>
    <col min="18" max="18" width="9.7109375" style="12" bestFit="1" customWidth="1"/>
    <col min="19" max="19" width="16.42578125" style="28" bestFit="1" customWidth="1"/>
    <col min="20" max="16384" width="9.140625" style="28"/>
  </cols>
  <sheetData>
    <row r="1" spans="1:19" x14ac:dyDescent="0.2">
      <c r="A1" s="11" t="s">
        <v>0</v>
      </c>
      <c r="B1" s="12" t="s">
        <v>105</v>
      </c>
      <c r="D1" s="26" t="s">
        <v>103</v>
      </c>
      <c r="E1" s="27" t="s">
        <v>104</v>
      </c>
      <c r="G1" s="11" t="s">
        <v>0</v>
      </c>
      <c r="H1" s="12" t="s">
        <v>106</v>
      </c>
      <c r="J1" s="26" t="s">
        <v>103</v>
      </c>
      <c r="K1" s="12" t="s">
        <v>163</v>
      </c>
      <c r="L1" s="27" t="s">
        <v>108</v>
      </c>
      <c r="M1" s="27"/>
      <c r="N1" s="7" t="s">
        <v>0</v>
      </c>
      <c r="O1" s="8" t="s">
        <v>107</v>
      </c>
      <c r="R1" s="12" t="s">
        <v>0</v>
      </c>
      <c r="S1" s="28" t="s">
        <v>184</v>
      </c>
    </row>
    <row r="2" spans="1:19" x14ac:dyDescent="0.2">
      <c r="A2" s="11">
        <v>36168.375</v>
      </c>
      <c r="B2" s="12">
        <v>74.199996999999996</v>
      </c>
      <c r="D2" s="11">
        <v>38231.375</v>
      </c>
      <c r="E2" s="12">
        <v>80.302998000000002</v>
      </c>
      <c r="G2" s="11">
        <v>36312.375</v>
      </c>
      <c r="H2" s="12">
        <v>10.41</v>
      </c>
      <c r="J2" s="30">
        <v>38358.375</v>
      </c>
      <c r="K2" s="12">
        <v>6.7559523809523805</v>
      </c>
      <c r="L2" s="31">
        <v>6.4857142857142858</v>
      </c>
      <c r="M2" s="31"/>
      <c r="N2" s="7">
        <v>37987.5</v>
      </c>
      <c r="O2" s="8">
        <v>314.99999800000001</v>
      </c>
      <c r="R2" s="7">
        <v>38743.375</v>
      </c>
      <c r="S2" s="8">
        <v>302.70001300000001</v>
      </c>
    </row>
    <row r="3" spans="1:19" x14ac:dyDescent="0.2">
      <c r="A3" s="11">
        <v>36175.375</v>
      </c>
      <c r="B3" s="12">
        <v>74.780001999999996</v>
      </c>
      <c r="D3" s="11">
        <v>38238.375</v>
      </c>
      <c r="E3" s="12">
        <v>78.901999000000004</v>
      </c>
      <c r="G3" s="11">
        <v>36318.375</v>
      </c>
      <c r="H3" s="12">
        <v>32.809998999999998</v>
      </c>
      <c r="J3" s="30">
        <v>38365.375</v>
      </c>
      <c r="K3" s="12">
        <v>6.3541666666666661</v>
      </c>
      <c r="L3" s="31">
        <v>6.1</v>
      </c>
      <c r="M3" s="31"/>
      <c r="N3" s="7">
        <v>38006.947916666664</v>
      </c>
      <c r="O3" s="8">
        <v>314.99999800000001</v>
      </c>
      <c r="R3" s="7">
        <v>38750.375</v>
      </c>
      <c r="S3" s="8">
        <v>302.87998900000002</v>
      </c>
    </row>
    <row r="4" spans="1:19" x14ac:dyDescent="0.2">
      <c r="A4" s="11">
        <v>36182.375</v>
      </c>
      <c r="B4" s="12">
        <v>74.600003999999998</v>
      </c>
      <c r="D4" s="11">
        <v>38246.375</v>
      </c>
      <c r="E4" s="12">
        <v>77.803000999999995</v>
      </c>
      <c r="G4" s="11">
        <v>36327.375</v>
      </c>
      <c r="H4" s="12">
        <v>6.83</v>
      </c>
      <c r="J4" s="30">
        <v>38372.375</v>
      </c>
      <c r="K4" s="12">
        <v>7.782738095238094</v>
      </c>
      <c r="L4" s="31">
        <v>7.4714285714285706</v>
      </c>
      <c r="M4" s="31"/>
      <c r="N4" s="7">
        <v>38006.958333333336</v>
      </c>
      <c r="O4" s="8">
        <v>0</v>
      </c>
      <c r="R4" s="7">
        <v>38757.375</v>
      </c>
      <c r="S4" s="8">
        <v>300.709993</v>
      </c>
    </row>
    <row r="5" spans="1:19" x14ac:dyDescent="0.2">
      <c r="A5" s="11">
        <v>36189.375</v>
      </c>
      <c r="B5" s="12">
        <v>41.919998999999997</v>
      </c>
      <c r="D5" s="11">
        <v>38253.375</v>
      </c>
      <c r="E5" s="12">
        <v>79.302995999999993</v>
      </c>
      <c r="G5" s="11">
        <v>36333.375</v>
      </c>
      <c r="H5" s="12">
        <v>18.559999999999999</v>
      </c>
      <c r="J5" s="30">
        <v>38379.375</v>
      </c>
      <c r="K5" s="12">
        <v>9.4196428571428577</v>
      </c>
      <c r="L5" s="31">
        <v>9.0428571428571427</v>
      </c>
      <c r="M5" s="31"/>
      <c r="N5" s="7">
        <v>38007.5</v>
      </c>
      <c r="O5" s="8">
        <v>0</v>
      </c>
      <c r="R5" s="7">
        <v>38764.375</v>
      </c>
      <c r="S5" s="8">
        <v>293.68999600000001</v>
      </c>
    </row>
    <row r="6" spans="1:19" x14ac:dyDescent="0.2">
      <c r="A6" s="11">
        <v>36196.375</v>
      </c>
      <c r="B6" s="12">
        <v>46.289999000000002</v>
      </c>
      <c r="D6" s="11">
        <v>38260.375</v>
      </c>
      <c r="E6" s="12">
        <v>77.302999999999997</v>
      </c>
      <c r="G6" s="11">
        <v>36339.375</v>
      </c>
      <c r="H6" s="12">
        <v>19.489999999999998</v>
      </c>
      <c r="J6" s="30">
        <v>38386.375</v>
      </c>
      <c r="K6" s="12">
        <v>8.8690476190476186</v>
      </c>
      <c r="L6" s="31">
        <v>8.5142857142857142</v>
      </c>
      <c r="M6" s="31"/>
      <c r="N6" s="7">
        <v>38007.510416666664</v>
      </c>
      <c r="O6" s="8">
        <v>314.99999800000001</v>
      </c>
      <c r="R6" s="7">
        <v>38770.375</v>
      </c>
      <c r="S6" s="8">
        <v>300.17998799999998</v>
      </c>
    </row>
    <row r="7" spans="1:19" x14ac:dyDescent="0.2">
      <c r="A7" s="11">
        <v>36202.375</v>
      </c>
      <c r="B7" s="12">
        <v>41.200001</v>
      </c>
      <c r="D7" s="11">
        <v>38268.375</v>
      </c>
      <c r="E7" s="12">
        <v>79.499996999999993</v>
      </c>
      <c r="G7" s="11">
        <v>36346.375</v>
      </c>
      <c r="H7" s="12">
        <v>8.4499999999999993</v>
      </c>
      <c r="J7" s="30">
        <v>38392.375</v>
      </c>
      <c r="K7" s="12">
        <v>9.9305555555555554</v>
      </c>
      <c r="L7" s="31">
        <v>9.5333333333333332</v>
      </c>
      <c r="M7" s="31"/>
      <c r="N7" s="7">
        <v>38022.6875</v>
      </c>
      <c r="O7" s="8">
        <v>314.99999800000001</v>
      </c>
      <c r="R7" s="7">
        <v>38779.375</v>
      </c>
      <c r="S7" s="8">
        <v>302.83999399999999</v>
      </c>
    </row>
    <row r="8" spans="1:19" x14ac:dyDescent="0.2">
      <c r="A8" s="11">
        <v>36209.375</v>
      </c>
      <c r="B8" s="12">
        <v>74.290000000000006</v>
      </c>
      <c r="D8" s="11">
        <v>38275.375</v>
      </c>
      <c r="E8" s="12">
        <v>79.999998000000005</v>
      </c>
      <c r="G8" s="11">
        <v>36354.375</v>
      </c>
      <c r="H8" s="12">
        <v>102.81000299999999</v>
      </c>
      <c r="J8" s="30">
        <v>38400.375</v>
      </c>
      <c r="K8" s="12">
        <v>6.6796875</v>
      </c>
      <c r="L8" s="31">
        <v>6.4124999999999996</v>
      </c>
      <c r="M8" s="31"/>
      <c r="N8" s="7">
        <v>38022.697916666664</v>
      </c>
      <c r="O8" s="8">
        <v>0</v>
      </c>
      <c r="R8" s="7">
        <v>38785.375</v>
      </c>
      <c r="S8" s="8">
        <v>298.500001</v>
      </c>
    </row>
    <row r="9" spans="1:19" x14ac:dyDescent="0.2">
      <c r="A9" s="11">
        <v>36216.375</v>
      </c>
      <c r="B9" s="12">
        <v>64.149997999999997</v>
      </c>
      <c r="D9" s="11">
        <v>38282.375</v>
      </c>
      <c r="E9" s="12">
        <v>79.999998000000005</v>
      </c>
      <c r="G9" s="11">
        <v>36360.375</v>
      </c>
      <c r="H9" s="12">
        <v>91.940000999999995</v>
      </c>
      <c r="J9" s="30">
        <v>38406.375</v>
      </c>
      <c r="K9" s="12">
        <v>8.5763888888888875</v>
      </c>
      <c r="L9" s="31">
        <v>8.2333333333333325</v>
      </c>
      <c r="M9" s="31"/>
      <c r="N9" s="7">
        <v>38023.520833333336</v>
      </c>
      <c r="O9" s="8">
        <v>0</v>
      </c>
      <c r="R9" s="7">
        <v>38792.375</v>
      </c>
      <c r="S9" s="8">
        <v>308.29000500000001</v>
      </c>
    </row>
    <row r="10" spans="1:19" x14ac:dyDescent="0.2">
      <c r="A10" s="11">
        <v>36223.375</v>
      </c>
      <c r="B10" s="12">
        <v>2.95</v>
      </c>
      <c r="D10" s="11">
        <v>38289.375</v>
      </c>
      <c r="E10" s="12">
        <v>79.999998000000005</v>
      </c>
      <c r="G10" s="11">
        <v>36368.375</v>
      </c>
      <c r="H10" s="12">
        <v>40.169998999999997</v>
      </c>
      <c r="J10" s="30">
        <v>38413.375</v>
      </c>
      <c r="K10" s="12">
        <v>13.601190476190478</v>
      </c>
      <c r="L10" s="31">
        <v>13.057142857142859</v>
      </c>
      <c r="M10" s="31"/>
      <c r="N10" s="7">
        <v>38023.53125</v>
      </c>
      <c r="O10" s="8">
        <v>314.99999800000001</v>
      </c>
      <c r="R10" s="7">
        <v>38799.375</v>
      </c>
      <c r="S10" s="8">
        <v>300.72000600000001</v>
      </c>
    </row>
    <row r="11" spans="1:19" x14ac:dyDescent="0.2">
      <c r="A11" s="11">
        <v>36230.375</v>
      </c>
      <c r="B11" s="12">
        <v>19.330000999999999</v>
      </c>
      <c r="D11" s="11">
        <v>38296.375</v>
      </c>
      <c r="E11" s="12">
        <v>79.499996999999993</v>
      </c>
      <c r="G11" s="11">
        <v>36374.375</v>
      </c>
      <c r="H11" s="12">
        <v>77.289998999999995</v>
      </c>
      <c r="J11" s="30">
        <v>38421.375</v>
      </c>
      <c r="K11" s="12">
        <v>11.744791666666666</v>
      </c>
      <c r="L11" s="31">
        <v>11.275</v>
      </c>
      <c r="M11" s="31"/>
      <c r="N11" s="7">
        <v>38037.541666666664</v>
      </c>
      <c r="O11" s="8">
        <v>314.99999800000001</v>
      </c>
      <c r="R11" s="7">
        <v>38805.375</v>
      </c>
      <c r="S11" s="8">
        <v>306.89999499999999</v>
      </c>
    </row>
    <row r="12" spans="1:19" x14ac:dyDescent="0.2">
      <c r="A12" s="11">
        <v>36237.375</v>
      </c>
      <c r="B12" s="12">
        <v>33.08</v>
      </c>
      <c r="D12" s="11">
        <v>38303.375</v>
      </c>
      <c r="E12" s="12">
        <v>81.200004000000007</v>
      </c>
      <c r="G12" s="11">
        <v>36384.375</v>
      </c>
      <c r="H12" s="12">
        <v>82.630000999999993</v>
      </c>
      <c r="J12" s="30">
        <v>38428.375</v>
      </c>
      <c r="K12" s="12">
        <v>11.845238095238093</v>
      </c>
      <c r="L12" s="31">
        <v>11.37142857142857</v>
      </c>
      <c r="M12" s="31"/>
      <c r="N12" s="7">
        <v>38037.552083333336</v>
      </c>
      <c r="O12" s="8">
        <v>0</v>
      </c>
      <c r="R12" s="7">
        <v>38841.375</v>
      </c>
      <c r="S12" s="8">
        <v>304.43000799999999</v>
      </c>
    </row>
    <row r="13" spans="1:19" x14ac:dyDescent="0.2">
      <c r="A13" s="11">
        <v>36244.375</v>
      </c>
      <c r="B13" s="12">
        <v>41.43</v>
      </c>
      <c r="D13" s="11">
        <v>38310.375</v>
      </c>
      <c r="E13" s="12">
        <v>84.700002999999995</v>
      </c>
      <c r="G13" s="11">
        <v>36388.375</v>
      </c>
      <c r="H13" s="12">
        <v>82.259997999999996</v>
      </c>
      <c r="J13" s="30">
        <v>38433.375</v>
      </c>
      <c r="K13" s="12">
        <v>12.4375</v>
      </c>
      <c r="L13" s="31">
        <v>11.94</v>
      </c>
      <c r="M13" s="31"/>
      <c r="N13" s="7">
        <v>38039.364583333336</v>
      </c>
      <c r="O13" s="8">
        <v>0</v>
      </c>
      <c r="R13" s="7">
        <v>38848.375</v>
      </c>
      <c r="S13" s="8">
        <v>301.62000699999999</v>
      </c>
    </row>
    <row r="14" spans="1:19" x14ac:dyDescent="0.2">
      <c r="A14" s="11">
        <v>36251.375</v>
      </c>
      <c r="B14" s="12">
        <v>43.97</v>
      </c>
      <c r="D14" s="11">
        <v>38317.375</v>
      </c>
      <c r="E14" s="12">
        <v>82.599997999999999</v>
      </c>
      <c r="G14" s="11">
        <v>36395.375</v>
      </c>
      <c r="H14" s="12">
        <v>88.260002</v>
      </c>
      <c r="J14" s="30">
        <v>38441.375</v>
      </c>
      <c r="K14" s="12">
        <v>11.770833333333334</v>
      </c>
      <c r="L14" s="31">
        <v>11.3</v>
      </c>
      <c r="M14" s="31"/>
      <c r="N14" s="7">
        <v>38039.375</v>
      </c>
      <c r="O14" s="8">
        <v>314.99999800000001</v>
      </c>
      <c r="R14" s="7">
        <v>38856.375</v>
      </c>
      <c r="S14" s="8">
        <v>301.440001</v>
      </c>
    </row>
    <row r="15" spans="1:19" x14ac:dyDescent="0.2">
      <c r="A15" s="11">
        <v>36258.375</v>
      </c>
      <c r="B15" s="12">
        <v>23.97</v>
      </c>
      <c r="D15" s="11">
        <v>38324.375</v>
      </c>
      <c r="E15" s="12">
        <v>82.500003000000007</v>
      </c>
      <c r="G15" s="11">
        <v>36403.375</v>
      </c>
      <c r="H15" s="12">
        <v>100.46</v>
      </c>
      <c r="J15" s="30">
        <v>38449.375</v>
      </c>
      <c r="K15" s="12">
        <v>12.161458333333334</v>
      </c>
      <c r="L15" s="31">
        <v>11.675000000000001</v>
      </c>
      <c r="M15" s="31"/>
      <c r="N15" s="7">
        <v>38044.25</v>
      </c>
      <c r="O15" s="8">
        <v>314.99999800000001</v>
      </c>
      <c r="R15" s="7">
        <v>38862.375</v>
      </c>
      <c r="S15" s="8">
        <v>296.60001399999999</v>
      </c>
    </row>
    <row r="16" spans="1:19" x14ac:dyDescent="0.2">
      <c r="A16" s="11">
        <v>36265.375</v>
      </c>
      <c r="B16" s="12">
        <v>46.739998999999997</v>
      </c>
      <c r="D16" s="11">
        <v>38331.375</v>
      </c>
      <c r="E16" s="12">
        <v>82.409002000000001</v>
      </c>
      <c r="G16" s="11">
        <v>36410.375</v>
      </c>
      <c r="H16" s="12">
        <v>87.140000999999998</v>
      </c>
      <c r="J16" s="30">
        <v>38457.375</v>
      </c>
      <c r="K16" s="12">
        <v>11.809895833333334</v>
      </c>
      <c r="L16" s="31">
        <v>11.3375</v>
      </c>
      <c r="M16" s="31"/>
      <c r="N16" s="7">
        <v>38044.260416666664</v>
      </c>
      <c r="O16" s="8">
        <v>0</v>
      </c>
      <c r="R16" s="11">
        <v>38966</v>
      </c>
      <c r="S16" s="12">
        <v>28.33</v>
      </c>
    </row>
    <row r="17" spans="1:19" x14ac:dyDescent="0.2">
      <c r="A17" s="11">
        <v>36272.375</v>
      </c>
      <c r="B17" s="12">
        <v>74.06</v>
      </c>
      <c r="D17" s="11">
        <v>38338.375</v>
      </c>
      <c r="E17" s="12">
        <v>83.499998000000005</v>
      </c>
      <c r="G17" s="11">
        <v>36417.375</v>
      </c>
      <c r="H17" s="12">
        <v>88.959998999999996</v>
      </c>
      <c r="J17" s="30">
        <v>38463.375</v>
      </c>
      <c r="K17" s="12">
        <v>11.423611111111111</v>
      </c>
      <c r="L17" s="31">
        <v>10.966666666666667</v>
      </c>
      <c r="M17" s="31"/>
      <c r="N17" s="7">
        <v>38047.333333333336</v>
      </c>
      <c r="O17" s="8">
        <v>0</v>
      </c>
      <c r="R17" s="11">
        <v>38972</v>
      </c>
      <c r="S17" s="12">
        <v>27.86</v>
      </c>
    </row>
    <row r="18" spans="1:19" x14ac:dyDescent="0.2">
      <c r="A18" s="11">
        <v>36279.375</v>
      </c>
      <c r="B18" s="12">
        <v>73.39</v>
      </c>
      <c r="D18" s="11">
        <v>38345.375</v>
      </c>
      <c r="E18" s="12">
        <v>82.303002000000006</v>
      </c>
      <c r="G18" s="11">
        <v>36423.375</v>
      </c>
      <c r="H18" s="12">
        <v>89.319997000000001</v>
      </c>
      <c r="J18" s="30">
        <v>38470.375</v>
      </c>
      <c r="K18" s="12">
        <v>11.220238095238095</v>
      </c>
      <c r="L18" s="31">
        <v>10.771428571428572</v>
      </c>
      <c r="M18" s="31"/>
      <c r="N18" s="7">
        <v>38047.34375</v>
      </c>
      <c r="O18" s="8">
        <v>314.99999800000001</v>
      </c>
      <c r="R18" s="11">
        <v>38979</v>
      </c>
      <c r="S18" s="12">
        <v>23.9</v>
      </c>
    </row>
    <row r="19" spans="1:19" x14ac:dyDescent="0.2">
      <c r="A19" s="11">
        <v>36286.375</v>
      </c>
      <c r="B19" s="12">
        <v>75.180002000000002</v>
      </c>
      <c r="D19" s="11">
        <v>38352.375</v>
      </c>
      <c r="E19" s="12">
        <v>81.697001999999998</v>
      </c>
      <c r="G19" s="11">
        <v>36431.375</v>
      </c>
      <c r="H19" s="12">
        <v>87.899997999999997</v>
      </c>
      <c r="J19" s="30">
        <v>38478.375</v>
      </c>
      <c r="K19" s="12">
        <v>10.989583333333334</v>
      </c>
      <c r="L19" s="31">
        <v>10.55</v>
      </c>
      <c r="M19" s="31"/>
      <c r="N19" s="7">
        <v>38432.885416666664</v>
      </c>
      <c r="O19" s="8">
        <v>314.99999800000001</v>
      </c>
      <c r="R19" s="11">
        <v>38986</v>
      </c>
      <c r="S19" s="12">
        <v>26.51</v>
      </c>
    </row>
    <row r="20" spans="1:19" x14ac:dyDescent="0.2">
      <c r="A20" s="11">
        <v>36293.375</v>
      </c>
      <c r="B20" s="12">
        <v>37.54</v>
      </c>
      <c r="D20" s="11">
        <v>38359.375</v>
      </c>
      <c r="E20" s="12">
        <v>81</v>
      </c>
      <c r="G20" s="11">
        <v>36437.375</v>
      </c>
      <c r="H20" s="12">
        <v>84.980003999999994</v>
      </c>
      <c r="J20" s="30">
        <v>38478.375</v>
      </c>
      <c r="K20" s="12">
        <v>10.989583333333334</v>
      </c>
      <c r="L20" s="31">
        <v>10.55</v>
      </c>
      <c r="M20" s="31"/>
      <c r="N20" s="7">
        <v>38432.895833333336</v>
      </c>
      <c r="O20" s="8">
        <v>314.99999800000001</v>
      </c>
      <c r="R20" s="11">
        <v>38994.375</v>
      </c>
      <c r="S20" s="12">
        <v>300.63</v>
      </c>
    </row>
    <row r="21" spans="1:19" x14ac:dyDescent="0.2">
      <c r="A21" s="11">
        <v>36299.375</v>
      </c>
      <c r="B21" s="12">
        <v>74.010000000000005</v>
      </c>
      <c r="D21" s="11">
        <v>38366.375</v>
      </c>
      <c r="E21" s="12">
        <v>80.899998999999994</v>
      </c>
      <c r="G21" s="11">
        <v>36444.375</v>
      </c>
      <c r="H21" s="12">
        <v>89.160003000000003</v>
      </c>
      <c r="J21" s="30">
        <v>38483.375</v>
      </c>
      <c r="K21" s="12">
        <v>10.833333333333334</v>
      </c>
      <c r="L21" s="31">
        <v>10.4</v>
      </c>
      <c r="M21" s="31"/>
      <c r="N21" s="7">
        <v>38435.395833333336</v>
      </c>
      <c r="O21" s="8">
        <v>314.99999800000001</v>
      </c>
      <c r="R21" s="11">
        <v>39000.375</v>
      </c>
      <c r="S21" s="12">
        <v>249.79</v>
      </c>
    </row>
    <row r="22" spans="1:19" x14ac:dyDescent="0.2">
      <c r="A22" s="11">
        <v>36307.375</v>
      </c>
      <c r="B22" s="12">
        <v>66.480002999999996</v>
      </c>
      <c r="D22" s="11">
        <v>38373.375</v>
      </c>
      <c r="E22" s="12">
        <v>82.800000999999995</v>
      </c>
      <c r="G22" s="11">
        <v>36452.375</v>
      </c>
      <c r="H22" s="12">
        <v>52.069999000000003</v>
      </c>
      <c r="J22" s="30">
        <v>38483.375</v>
      </c>
      <c r="K22" s="12">
        <v>10.833333333333334</v>
      </c>
      <c r="L22" s="31">
        <v>10.4</v>
      </c>
      <c r="M22" s="31"/>
      <c r="N22" s="7">
        <v>38435.40625</v>
      </c>
      <c r="O22" s="8">
        <v>314.99999800000001</v>
      </c>
      <c r="R22" s="11">
        <v>39009.375</v>
      </c>
      <c r="S22" s="12">
        <v>295.97000000000003</v>
      </c>
    </row>
    <row r="23" spans="1:19" x14ac:dyDescent="0.2">
      <c r="A23" s="11">
        <v>36312.375</v>
      </c>
      <c r="B23" s="12">
        <v>11</v>
      </c>
      <c r="D23" s="11">
        <v>38380.375</v>
      </c>
      <c r="E23" s="12">
        <v>83.499998000000005</v>
      </c>
      <c r="G23" s="11">
        <v>36459.375</v>
      </c>
      <c r="H23" s="12">
        <v>88.830001999999993</v>
      </c>
      <c r="J23" s="30">
        <v>38491.375</v>
      </c>
      <c r="K23" s="12">
        <v>10.6640625</v>
      </c>
      <c r="L23" s="31">
        <v>10.237500000000001</v>
      </c>
      <c r="M23" s="31"/>
      <c r="N23" s="7">
        <v>38446.15625</v>
      </c>
      <c r="O23" s="8">
        <v>314.99999800000001</v>
      </c>
      <c r="R23" s="11">
        <v>39016.375</v>
      </c>
      <c r="S23" s="12">
        <v>291.61</v>
      </c>
    </row>
    <row r="24" spans="1:19" x14ac:dyDescent="0.2">
      <c r="A24" s="11">
        <v>36318.375</v>
      </c>
      <c r="B24" s="12">
        <v>21.670000999999999</v>
      </c>
      <c r="D24" s="11">
        <v>38387.375</v>
      </c>
      <c r="E24" s="12">
        <v>82.699999000000005</v>
      </c>
      <c r="G24" s="11">
        <v>36465.375</v>
      </c>
      <c r="H24" s="12">
        <v>87.83</v>
      </c>
      <c r="J24" s="30">
        <v>38491.375</v>
      </c>
      <c r="K24" s="12">
        <v>10.6640625</v>
      </c>
      <c r="L24" s="31">
        <v>10.237500000000001</v>
      </c>
      <c r="M24" s="31"/>
      <c r="N24" s="7">
        <v>38446.166666666664</v>
      </c>
      <c r="O24" s="8">
        <v>0</v>
      </c>
      <c r="R24" s="11">
        <v>39023</v>
      </c>
      <c r="S24" s="12">
        <v>289.11</v>
      </c>
    </row>
    <row r="25" spans="1:19" x14ac:dyDescent="0.2">
      <c r="A25" s="11">
        <v>36327.375</v>
      </c>
      <c r="B25" s="12">
        <v>4.51</v>
      </c>
      <c r="D25" s="11">
        <v>38394.375</v>
      </c>
      <c r="E25" s="12">
        <v>86.300000999999995</v>
      </c>
      <c r="G25" s="11">
        <v>36473.375</v>
      </c>
      <c r="H25" s="12">
        <v>86.999996999999993</v>
      </c>
      <c r="J25" s="30">
        <v>38498.375</v>
      </c>
      <c r="K25" s="12">
        <v>10.9375</v>
      </c>
      <c r="L25" s="31">
        <v>10.5</v>
      </c>
      <c r="M25" s="31"/>
      <c r="N25" s="7">
        <v>38446.541666666664</v>
      </c>
      <c r="O25" s="8">
        <v>0</v>
      </c>
      <c r="R25" s="11">
        <v>39029</v>
      </c>
      <c r="S25" s="12">
        <v>261.67</v>
      </c>
    </row>
    <row r="26" spans="1:19" x14ac:dyDescent="0.2">
      <c r="A26" s="11">
        <v>36333.375</v>
      </c>
      <c r="B26" s="12">
        <v>12.24</v>
      </c>
      <c r="D26" s="11">
        <v>38401.375</v>
      </c>
      <c r="E26" s="12">
        <v>86.300000999999995</v>
      </c>
      <c r="G26" s="11">
        <v>36480.375</v>
      </c>
      <c r="H26" s="12">
        <v>87.070003</v>
      </c>
      <c r="J26" s="30">
        <v>38498.375</v>
      </c>
      <c r="L26" s="34"/>
      <c r="M26" s="34"/>
      <c r="N26" s="7">
        <v>38446.552083333336</v>
      </c>
      <c r="O26" s="8">
        <v>314.99999800000001</v>
      </c>
      <c r="R26" s="11">
        <v>39036</v>
      </c>
      <c r="S26" s="12">
        <v>268.39</v>
      </c>
    </row>
    <row r="27" spans="1:19" x14ac:dyDescent="0.2">
      <c r="A27" s="11">
        <v>36339.375</v>
      </c>
      <c r="B27" s="12">
        <v>12.86</v>
      </c>
      <c r="D27" s="11">
        <v>38408.375</v>
      </c>
      <c r="E27" s="12">
        <v>86.000003000000007</v>
      </c>
      <c r="G27" s="11">
        <v>36486.375</v>
      </c>
      <c r="H27" s="12">
        <v>42.520001999999998</v>
      </c>
      <c r="J27" s="30">
        <v>38498.375</v>
      </c>
      <c r="K27" s="12">
        <v>10.9375</v>
      </c>
      <c r="L27" s="31">
        <v>10.5</v>
      </c>
      <c r="M27" s="31"/>
      <c r="N27" s="7">
        <v>38549.854166666664</v>
      </c>
      <c r="O27" s="8">
        <v>314.99999800000001</v>
      </c>
      <c r="R27" s="11">
        <v>39044</v>
      </c>
      <c r="S27" s="12">
        <v>299.38</v>
      </c>
    </row>
    <row r="28" spans="1:19" x14ac:dyDescent="0.2">
      <c r="A28" s="11">
        <v>36349.375</v>
      </c>
      <c r="B28" s="12">
        <v>66.339999000000006</v>
      </c>
      <c r="D28" s="11">
        <v>38415.375</v>
      </c>
      <c r="E28" s="12">
        <v>85.000000999999997</v>
      </c>
      <c r="G28" s="11">
        <v>36493.375</v>
      </c>
      <c r="H28" s="12">
        <v>45.18</v>
      </c>
      <c r="J28" s="30">
        <v>38503.375</v>
      </c>
      <c r="K28" s="12">
        <v>11.020833333333334</v>
      </c>
      <c r="L28" s="31">
        <v>10.58</v>
      </c>
      <c r="M28" s="31"/>
      <c r="N28" s="7">
        <v>38549.864583333336</v>
      </c>
      <c r="O28" s="8">
        <v>0</v>
      </c>
      <c r="R28" s="11">
        <v>39050</v>
      </c>
      <c r="S28" s="12">
        <v>297.70999999999998</v>
      </c>
    </row>
    <row r="29" spans="1:19" x14ac:dyDescent="0.2">
      <c r="A29" s="11">
        <v>36357.375</v>
      </c>
      <c r="B29" s="12">
        <v>1.91</v>
      </c>
      <c r="D29" s="11">
        <v>38422.375</v>
      </c>
      <c r="E29" s="12">
        <v>85.000000999999997</v>
      </c>
      <c r="G29" s="11">
        <v>36501.375</v>
      </c>
      <c r="H29" s="12">
        <v>84.679997999999998</v>
      </c>
      <c r="J29" s="30">
        <v>38510.375</v>
      </c>
      <c r="K29" s="12">
        <v>11.220238095238095</v>
      </c>
      <c r="L29" s="31">
        <v>10.771428571428572</v>
      </c>
      <c r="M29" s="31"/>
      <c r="N29" s="7">
        <v>38551.447916666664</v>
      </c>
      <c r="O29" s="8">
        <v>0</v>
      </c>
      <c r="R29" s="11">
        <v>39058</v>
      </c>
      <c r="S29" s="12">
        <v>234.06</v>
      </c>
    </row>
    <row r="30" spans="1:19" x14ac:dyDescent="0.2">
      <c r="A30" s="11">
        <v>36363.375</v>
      </c>
      <c r="B30" s="12">
        <v>73.749996999999993</v>
      </c>
      <c r="D30" s="11">
        <v>38429.375</v>
      </c>
      <c r="E30" s="12">
        <v>85.000000999999997</v>
      </c>
      <c r="G30" s="11">
        <v>36508.375</v>
      </c>
      <c r="H30" s="12">
        <v>83.82</v>
      </c>
      <c r="J30" s="30">
        <v>38518.375</v>
      </c>
      <c r="K30" s="12">
        <v>10.963541666666666</v>
      </c>
      <c r="L30" s="31">
        <v>10.525</v>
      </c>
      <c r="M30" s="31"/>
      <c r="N30" s="7">
        <v>38551.458333333336</v>
      </c>
      <c r="O30" s="8">
        <v>314.99999800000001</v>
      </c>
      <c r="R30" s="11">
        <v>39065</v>
      </c>
      <c r="S30" s="12">
        <v>267.86</v>
      </c>
    </row>
    <row r="31" spans="1:19" x14ac:dyDescent="0.2">
      <c r="A31" s="11">
        <v>36370.375</v>
      </c>
      <c r="B31" s="12">
        <v>74.459999999999994</v>
      </c>
      <c r="D31" s="11">
        <v>38436.375</v>
      </c>
      <c r="E31" s="12">
        <v>85.000000999999997</v>
      </c>
      <c r="G31" s="11">
        <v>36518.375</v>
      </c>
      <c r="H31" s="12">
        <v>85.979997999999995</v>
      </c>
      <c r="J31" s="30">
        <v>38524.375</v>
      </c>
      <c r="K31" s="12">
        <v>10.972222222222221</v>
      </c>
      <c r="L31" s="31">
        <v>10.533333333333333</v>
      </c>
      <c r="M31" s="31"/>
      <c r="N31" s="7">
        <v>38581.375</v>
      </c>
      <c r="O31" s="8">
        <v>314.99999800000001</v>
      </c>
      <c r="R31" s="11">
        <v>39071</v>
      </c>
      <c r="S31" s="12">
        <v>289.58</v>
      </c>
    </row>
    <row r="32" spans="1:19" x14ac:dyDescent="0.2">
      <c r="A32" s="11">
        <v>36377.375</v>
      </c>
      <c r="B32" s="12">
        <v>75.269997000000004</v>
      </c>
      <c r="D32" s="11">
        <v>38443.375</v>
      </c>
      <c r="E32" s="12">
        <v>85.000000999999997</v>
      </c>
      <c r="G32" s="11">
        <v>36523.375</v>
      </c>
      <c r="H32" s="12">
        <v>0</v>
      </c>
      <c r="J32" s="30">
        <v>38531.375</v>
      </c>
      <c r="K32" s="12">
        <v>11.086309523809524</v>
      </c>
      <c r="L32" s="31">
        <v>10.642857142857142</v>
      </c>
      <c r="M32" s="31"/>
      <c r="N32" s="7">
        <v>38743.375</v>
      </c>
      <c r="O32" s="8">
        <v>302.70001300000001</v>
      </c>
      <c r="R32" s="11">
        <v>39079</v>
      </c>
      <c r="S32" s="12">
        <v>345.47</v>
      </c>
    </row>
    <row r="33" spans="1:19" x14ac:dyDescent="0.2">
      <c r="A33" s="11">
        <v>36383.375</v>
      </c>
      <c r="B33" s="12">
        <v>76.250001999999995</v>
      </c>
      <c r="D33" s="11">
        <v>38450.375</v>
      </c>
      <c r="E33" s="12">
        <v>85.000000999999997</v>
      </c>
      <c r="G33" s="11">
        <v>36531.375</v>
      </c>
      <c r="H33" s="12">
        <v>7.0000000000000007E-2</v>
      </c>
      <c r="J33" s="30">
        <v>38538.375</v>
      </c>
      <c r="K33" s="12">
        <v>11.383928571428571</v>
      </c>
      <c r="L33" s="31">
        <v>10.928571428571429</v>
      </c>
      <c r="M33" s="31"/>
      <c r="N33" s="7">
        <v>38750.375</v>
      </c>
      <c r="O33" s="8">
        <v>302.87998900000002</v>
      </c>
      <c r="R33" s="11">
        <v>39085</v>
      </c>
      <c r="S33" s="12">
        <v>307.70999999999998</v>
      </c>
    </row>
    <row r="34" spans="1:19" x14ac:dyDescent="0.2">
      <c r="A34" s="11">
        <v>36391.375</v>
      </c>
      <c r="B34" s="12">
        <v>74.06</v>
      </c>
      <c r="D34" s="11">
        <v>38457.375</v>
      </c>
      <c r="E34" s="12">
        <v>85.000000999999997</v>
      </c>
      <c r="G34" s="11">
        <v>36539.375</v>
      </c>
      <c r="H34" s="12">
        <v>94.630003000000002</v>
      </c>
      <c r="J34" s="30">
        <v>38544.375</v>
      </c>
      <c r="K34" s="12">
        <v>9.7222222222222232</v>
      </c>
      <c r="L34" s="31">
        <v>9.3333333333333339</v>
      </c>
      <c r="M34" s="31"/>
      <c r="N34" s="7">
        <v>38757.375</v>
      </c>
      <c r="O34" s="8">
        <v>300.709993</v>
      </c>
      <c r="R34" s="11">
        <v>39093</v>
      </c>
      <c r="S34" s="12">
        <v>301.72000000000003</v>
      </c>
    </row>
    <row r="35" spans="1:19" x14ac:dyDescent="0.2">
      <c r="A35" s="11">
        <v>36398.375</v>
      </c>
      <c r="B35" s="12">
        <v>75.000003000000007</v>
      </c>
      <c r="D35" s="11">
        <v>38464.375</v>
      </c>
      <c r="E35" s="12">
        <v>85.000000999999997</v>
      </c>
      <c r="G35" s="11">
        <v>36543.375</v>
      </c>
      <c r="H35" s="12">
        <v>90.180002000000002</v>
      </c>
      <c r="J35" s="30">
        <v>38552.375</v>
      </c>
      <c r="K35" s="12">
        <v>11.484375</v>
      </c>
      <c r="L35" s="31">
        <v>11.025</v>
      </c>
      <c r="M35" s="31"/>
      <c r="N35" s="7">
        <v>38764.375</v>
      </c>
      <c r="O35" s="8">
        <v>293.68999600000001</v>
      </c>
      <c r="R35" s="11">
        <v>39100</v>
      </c>
      <c r="S35" s="12">
        <v>299.82</v>
      </c>
    </row>
    <row r="36" spans="1:19" x14ac:dyDescent="0.2">
      <c r="A36" s="11">
        <v>36406.375</v>
      </c>
      <c r="B36" s="12">
        <v>75.000003000000007</v>
      </c>
      <c r="D36" s="11">
        <v>38471.375</v>
      </c>
      <c r="E36" s="12">
        <v>85.000000999999997</v>
      </c>
      <c r="G36" s="11">
        <v>36550.375</v>
      </c>
      <c r="H36" s="12">
        <v>89.019998999999999</v>
      </c>
      <c r="J36" s="30">
        <v>38560.375</v>
      </c>
      <c r="K36" s="12">
        <v>10.3515625</v>
      </c>
      <c r="L36" s="31">
        <v>9.9375</v>
      </c>
      <c r="M36" s="31"/>
      <c r="N36" s="7">
        <v>38770.375</v>
      </c>
      <c r="O36" s="8">
        <v>300.17998799999998</v>
      </c>
      <c r="R36" s="11">
        <v>39107</v>
      </c>
      <c r="S36" s="12">
        <v>295.70999999999998</v>
      </c>
    </row>
    <row r="37" spans="1:19" x14ac:dyDescent="0.2">
      <c r="A37" s="11">
        <v>36412.375</v>
      </c>
      <c r="B37" s="12">
        <v>73.749996999999993</v>
      </c>
      <c r="D37" s="11">
        <v>38478.375</v>
      </c>
      <c r="E37" s="12">
        <v>85.000000999999997</v>
      </c>
      <c r="G37" s="11">
        <v>36557.375</v>
      </c>
      <c r="H37" s="12">
        <v>86.510002999999998</v>
      </c>
      <c r="J37" s="30">
        <v>38568.375</v>
      </c>
      <c r="K37" s="12">
        <v>10.15625</v>
      </c>
      <c r="L37" s="31">
        <v>9.75</v>
      </c>
      <c r="M37" s="31"/>
      <c r="N37" s="7">
        <v>38779.375</v>
      </c>
      <c r="O37" s="8">
        <v>302.83999399999999</v>
      </c>
      <c r="R37" s="11">
        <v>39114</v>
      </c>
      <c r="S37" s="12">
        <v>286.25</v>
      </c>
    </row>
    <row r="38" spans="1:19" x14ac:dyDescent="0.2">
      <c r="A38" s="11">
        <v>36420.375</v>
      </c>
      <c r="B38" s="12">
        <v>75.000003000000007</v>
      </c>
      <c r="D38" s="11">
        <v>38485.375</v>
      </c>
      <c r="E38" s="12">
        <v>85.000000999999997</v>
      </c>
      <c r="G38" s="11">
        <v>36563.375</v>
      </c>
      <c r="H38" s="12">
        <v>89.489996000000005</v>
      </c>
      <c r="J38" s="30">
        <v>38573.375</v>
      </c>
      <c r="K38" s="12">
        <v>9.9166666666666661</v>
      </c>
      <c r="L38" s="31">
        <v>9.52</v>
      </c>
      <c r="M38" s="31"/>
      <c r="N38" s="7">
        <v>38785.375</v>
      </c>
      <c r="O38" s="8">
        <v>298.500001</v>
      </c>
      <c r="R38" s="11">
        <v>39120</v>
      </c>
      <c r="S38" s="12">
        <v>333.75</v>
      </c>
    </row>
    <row r="39" spans="1:19" x14ac:dyDescent="0.2">
      <c r="A39" s="11">
        <v>36426.375</v>
      </c>
      <c r="B39" s="12">
        <v>74.479996999999997</v>
      </c>
      <c r="D39" s="11">
        <v>38492.375</v>
      </c>
      <c r="E39" s="12">
        <v>85.000000999999997</v>
      </c>
      <c r="G39" s="11">
        <v>36570.375</v>
      </c>
      <c r="H39" s="12">
        <v>89.419998000000007</v>
      </c>
      <c r="J39" s="30">
        <v>38581.375</v>
      </c>
      <c r="K39" s="12">
        <v>9.9609375</v>
      </c>
      <c r="L39" s="31">
        <v>9.5625</v>
      </c>
      <c r="M39" s="31"/>
      <c r="N39" s="7">
        <v>38792.375</v>
      </c>
      <c r="O39" s="8">
        <v>308.29000500000001</v>
      </c>
      <c r="R39" s="11">
        <v>39127</v>
      </c>
      <c r="S39" s="12">
        <v>299.29000000000002</v>
      </c>
    </row>
    <row r="40" spans="1:19" x14ac:dyDescent="0.2">
      <c r="A40" s="11">
        <v>36434.375</v>
      </c>
      <c r="B40" s="12">
        <v>75.199999000000005</v>
      </c>
      <c r="D40" s="11">
        <v>38499.375</v>
      </c>
      <c r="E40" s="12">
        <v>87.499999000000003</v>
      </c>
      <c r="G40" s="11">
        <v>36577.375</v>
      </c>
      <c r="H40" s="12">
        <v>98.470001999999994</v>
      </c>
      <c r="J40" s="30">
        <v>38588.375</v>
      </c>
      <c r="K40" s="12">
        <v>9.8511904761904763</v>
      </c>
      <c r="L40" s="31">
        <v>9.4571428571428573</v>
      </c>
      <c r="M40" s="31"/>
      <c r="N40" s="7">
        <v>38799.375</v>
      </c>
      <c r="O40" s="8">
        <v>300.72000600000001</v>
      </c>
      <c r="R40" s="11">
        <v>39134</v>
      </c>
      <c r="S40" s="12">
        <v>307.5</v>
      </c>
    </row>
    <row r="41" spans="1:19" x14ac:dyDescent="0.2">
      <c r="A41" s="11">
        <v>36440.375</v>
      </c>
      <c r="B41" s="12">
        <v>74.950001999999998</v>
      </c>
      <c r="D41" s="11">
        <v>38506.375</v>
      </c>
      <c r="E41" s="12">
        <v>86.900002999999998</v>
      </c>
      <c r="G41" s="11">
        <v>36584.375</v>
      </c>
      <c r="H41" s="12">
        <v>105.99</v>
      </c>
      <c r="J41" s="30">
        <v>38597.375</v>
      </c>
      <c r="K41" s="12">
        <v>9.7106481481481488</v>
      </c>
      <c r="L41" s="31">
        <v>9.3222222222222229</v>
      </c>
      <c r="M41" s="31"/>
      <c r="N41" s="7">
        <v>38805.375</v>
      </c>
      <c r="O41" s="8">
        <v>306.89999499999999</v>
      </c>
      <c r="R41" s="11">
        <v>39140</v>
      </c>
      <c r="S41" s="12">
        <v>291.88</v>
      </c>
    </row>
    <row r="42" spans="1:19" x14ac:dyDescent="0.2">
      <c r="A42" s="11">
        <v>36447.375</v>
      </c>
      <c r="B42" s="12">
        <v>58.839998999999999</v>
      </c>
      <c r="D42" s="11">
        <v>38513.375</v>
      </c>
      <c r="E42" s="12">
        <v>87.899997999999997</v>
      </c>
      <c r="G42" s="11">
        <v>36591.375</v>
      </c>
      <c r="H42" s="12">
        <v>105.930001</v>
      </c>
      <c r="J42" s="30">
        <v>38603.375</v>
      </c>
      <c r="K42" s="12">
        <v>9.6527777777777786</v>
      </c>
      <c r="L42" s="31">
        <v>9.2666666666666675</v>
      </c>
      <c r="M42" s="31"/>
      <c r="N42" s="7">
        <v>38841.375</v>
      </c>
      <c r="O42" s="8">
        <v>304.43000799999999</v>
      </c>
      <c r="R42" s="11">
        <v>39147</v>
      </c>
      <c r="S42" s="12">
        <v>298.75</v>
      </c>
    </row>
    <row r="43" spans="1:19" x14ac:dyDescent="0.2">
      <c r="A43" s="11">
        <v>36455.375</v>
      </c>
      <c r="B43" s="12">
        <v>55.270001000000001</v>
      </c>
      <c r="D43" s="11">
        <v>38520.375</v>
      </c>
      <c r="E43" s="12">
        <v>85.600003999999998</v>
      </c>
      <c r="G43" s="11">
        <v>36598.375</v>
      </c>
      <c r="H43" s="12">
        <v>125.55000200000001</v>
      </c>
      <c r="J43" s="30">
        <v>38610.375</v>
      </c>
      <c r="K43" s="12">
        <v>4.9107142857142856</v>
      </c>
      <c r="L43" s="31">
        <v>4.7142857142857144</v>
      </c>
      <c r="M43" s="31"/>
      <c r="N43" s="7">
        <v>38848.375</v>
      </c>
      <c r="O43" s="8">
        <v>301.62000699999999</v>
      </c>
      <c r="R43" s="11">
        <v>39156</v>
      </c>
      <c r="S43" s="12">
        <v>298.47000000000003</v>
      </c>
    </row>
    <row r="44" spans="1:19" x14ac:dyDescent="0.2">
      <c r="A44" s="11">
        <v>36461.375</v>
      </c>
      <c r="B44" s="12">
        <v>0</v>
      </c>
      <c r="D44" s="11">
        <v>38527.375</v>
      </c>
      <c r="E44" s="12">
        <v>86.7</v>
      </c>
      <c r="G44" s="11">
        <v>36605.375</v>
      </c>
      <c r="H44" s="12">
        <v>125.55000200000001</v>
      </c>
      <c r="J44" s="30">
        <v>38618.375</v>
      </c>
      <c r="K44" s="12">
        <v>9.6223958333333339</v>
      </c>
      <c r="L44" s="31">
        <v>9.2375000000000007</v>
      </c>
      <c r="M44" s="31"/>
      <c r="N44" s="7">
        <v>38856.375</v>
      </c>
      <c r="O44" s="8">
        <v>301.440001</v>
      </c>
      <c r="R44" s="11">
        <v>39161</v>
      </c>
      <c r="S44" s="12">
        <v>313.25</v>
      </c>
    </row>
    <row r="45" spans="1:19" x14ac:dyDescent="0.2">
      <c r="A45" s="11">
        <v>36469.375</v>
      </c>
      <c r="B45" s="12">
        <v>45.079999000000001</v>
      </c>
      <c r="D45" s="11">
        <v>38534.375</v>
      </c>
      <c r="E45" s="12">
        <v>86.499995999999996</v>
      </c>
      <c r="G45" s="11">
        <v>36612.375</v>
      </c>
      <c r="H45" s="12">
        <v>60.75</v>
      </c>
      <c r="J45" s="30">
        <v>38624.375</v>
      </c>
      <c r="K45" s="12">
        <v>9.4618055555555571</v>
      </c>
      <c r="L45" s="31">
        <v>9.0833333333333339</v>
      </c>
      <c r="M45" s="31"/>
      <c r="N45" s="7">
        <v>38862.375</v>
      </c>
      <c r="O45" s="8">
        <v>296.60001399999999</v>
      </c>
      <c r="R45" s="11">
        <v>39170</v>
      </c>
      <c r="S45" s="12">
        <v>298.06</v>
      </c>
    </row>
    <row r="46" spans="1:19" x14ac:dyDescent="0.2">
      <c r="A46" s="11">
        <v>36476.375</v>
      </c>
      <c r="B46" s="12">
        <v>48.26</v>
      </c>
      <c r="D46" s="11">
        <v>38541.375</v>
      </c>
      <c r="E46" s="12">
        <v>86.7</v>
      </c>
      <c r="G46" s="11">
        <v>36619.375</v>
      </c>
      <c r="H46" s="12">
        <v>106.260002</v>
      </c>
      <c r="J46" s="30">
        <v>38631.375</v>
      </c>
      <c r="K46" s="12">
        <v>8.7946428571428577</v>
      </c>
      <c r="L46" s="31">
        <v>8.4428571428571431</v>
      </c>
      <c r="M46" s="31"/>
      <c r="N46" s="11">
        <v>38932</v>
      </c>
      <c r="R46" s="11">
        <v>39175.375</v>
      </c>
      <c r="S46" s="12">
        <v>296.5</v>
      </c>
    </row>
    <row r="47" spans="1:19" x14ac:dyDescent="0.2">
      <c r="A47" s="11">
        <v>36483.375</v>
      </c>
      <c r="B47" s="12">
        <v>53.619999</v>
      </c>
      <c r="D47" s="11">
        <v>38548.375</v>
      </c>
      <c r="E47" s="12">
        <v>86.7</v>
      </c>
      <c r="G47" s="11">
        <v>36626.375</v>
      </c>
      <c r="H47" s="12">
        <v>105.930001</v>
      </c>
      <c r="J47" s="30">
        <v>38638.375</v>
      </c>
      <c r="K47" s="12">
        <v>9.0773809523809526</v>
      </c>
      <c r="L47" s="31">
        <v>8.7142857142857135</v>
      </c>
      <c r="M47" s="31"/>
      <c r="N47" s="11">
        <v>38937</v>
      </c>
      <c r="R47" s="11">
        <v>39182.375</v>
      </c>
      <c r="S47" s="12">
        <v>301.61</v>
      </c>
    </row>
    <row r="48" spans="1:19" x14ac:dyDescent="0.2">
      <c r="A48" s="11">
        <v>36490.375</v>
      </c>
      <c r="B48" s="12">
        <v>55.890000999999998</v>
      </c>
      <c r="D48" s="11">
        <v>38555.375</v>
      </c>
      <c r="E48" s="12">
        <v>85.8</v>
      </c>
      <c r="G48" s="11">
        <v>36633.375</v>
      </c>
      <c r="H48" s="12">
        <v>108.709998</v>
      </c>
      <c r="J48" s="30">
        <v>38645.375</v>
      </c>
      <c r="K48" s="12">
        <v>9.2261904761904763</v>
      </c>
      <c r="L48" s="31">
        <v>8.8571428571428577</v>
      </c>
      <c r="M48" s="31"/>
      <c r="N48" s="11">
        <v>38946</v>
      </c>
      <c r="R48" s="11">
        <v>39189.375</v>
      </c>
      <c r="S48" s="12">
        <v>301.61</v>
      </c>
    </row>
    <row r="49" spans="1:19" x14ac:dyDescent="0.2">
      <c r="A49" s="11">
        <v>36496.375</v>
      </c>
      <c r="B49" s="12">
        <v>75.309999000000005</v>
      </c>
      <c r="D49" s="11">
        <v>38562.375</v>
      </c>
      <c r="E49" s="12">
        <v>85.000000999999997</v>
      </c>
      <c r="G49" s="11">
        <v>36641.375</v>
      </c>
      <c r="H49" s="12">
        <v>109.209999</v>
      </c>
      <c r="J49" s="30">
        <v>38652.375</v>
      </c>
      <c r="K49" s="12">
        <v>9.7470238095238102</v>
      </c>
      <c r="L49" s="31">
        <v>9.3571428571428577</v>
      </c>
      <c r="M49" s="31"/>
      <c r="N49" s="11">
        <v>38952</v>
      </c>
      <c r="R49" s="11">
        <v>39196.375</v>
      </c>
      <c r="S49" s="12">
        <v>300.54000000000002</v>
      </c>
    </row>
    <row r="50" spans="1:19" x14ac:dyDescent="0.2">
      <c r="A50" s="11">
        <v>36501.375</v>
      </c>
      <c r="B50" s="12">
        <v>75.000003000000007</v>
      </c>
      <c r="D50" s="30">
        <v>38751.375</v>
      </c>
      <c r="E50" s="31">
        <v>78.330026455026456</v>
      </c>
      <c r="G50" s="11">
        <v>36648.375</v>
      </c>
      <c r="H50" s="12">
        <v>109.83999799999999</v>
      </c>
      <c r="J50" s="30">
        <v>38658.375</v>
      </c>
      <c r="K50" s="12">
        <v>9.9305555555555554</v>
      </c>
      <c r="L50" s="31">
        <v>9.5333333333333332</v>
      </c>
      <c r="M50" s="31"/>
      <c r="N50" s="11">
        <v>38960</v>
      </c>
      <c r="R50" s="11">
        <v>39204</v>
      </c>
      <c r="S50" s="12">
        <v>293.91000000000003</v>
      </c>
    </row>
    <row r="51" spans="1:19" x14ac:dyDescent="0.2">
      <c r="A51" s="11">
        <v>36508.375</v>
      </c>
      <c r="B51" s="12">
        <v>75.450002999999995</v>
      </c>
      <c r="D51" s="30">
        <v>38758.375</v>
      </c>
      <c r="E51" s="31">
        <v>79.269179894179899</v>
      </c>
      <c r="G51" s="11">
        <v>36654.375</v>
      </c>
      <c r="H51" s="12">
        <v>118.519999</v>
      </c>
      <c r="J51" s="30">
        <v>38665.375</v>
      </c>
      <c r="K51" s="12">
        <v>10.3125</v>
      </c>
      <c r="L51" s="31">
        <v>9.9</v>
      </c>
      <c r="M51" s="31"/>
      <c r="N51" s="11">
        <v>38966</v>
      </c>
      <c r="O51" s="12">
        <v>28.33</v>
      </c>
      <c r="R51" s="11">
        <v>39211</v>
      </c>
      <c r="S51" s="12">
        <v>302.86</v>
      </c>
    </row>
    <row r="52" spans="1:19" x14ac:dyDescent="0.2">
      <c r="A52" s="11">
        <v>36518.375</v>
      </c>
      <c r="B52" s="12">
        <v>74.380003000000002</v>
      </c>
      <c r="D52" s="30">
        <v>38765.375</v>
      </c>
      <c r="E52" s="31">
        <v>79.393187830687836</v>
      </c>
      <c r="G52" s="11">
        <v>36661.375</v>
      </c>
      <c r="H52" s="12">
        <v>123.099998</v>
      </c>
      <c r="J52" s="30">
        <v>38672.375</v>
      </c>
      <c r="K52" s="12">
        <v>10.684523809523808</v>
      </c>
      <c r="L52" s="31">
        <v>10.257142857142856</v>
      </c>
      <c r="M52" s="31"/>
      <c r="N52" s="11">
        <v>38972</v>
      </c>
      <c r="O52" s="12">
        <v>27.86</v>
      </c>
      <c r="R52" s="11">
        <v>39218</v>
      </c>
      <c r="S52" s="12">
        <v>303.04000000000002</v>
      </c>
    </row>
    <row r="53" spans="1:19" x14ac:dyDescent="0.2">
      <c r="A53" s="11">
        <v>36523.375</v>
      </c>
      <c r="B53" s="12">
        <v>0</v>
      </c>
      <c r="D53" s="30">
        <v>38772.375</v>
      </c>
      <c r="E53" s="31">
        <v>79.497354497354493</v>
      </c>
      <c r="G53" s="11">
        <v>36668.375</v>
      </c>
      <c r="H53" s="12">
        <v>124.459997</v>
      </c>
      <c r="J53" s="30">
        <v>38679.375</v>
      </c>
      <c r="K53" s="12">
        <v>10.595238095238097</v>
      </c>
      <c r="L53" s="31">
        <v>10.171428571428573</v>
      </c>
      <c r="M53" s="31"/>
      <c r="N53" s="11">
        <v>38979</v>
      </c>
      <c r="O53" s="12">
        <v>23.9</v>
      </c>
      <c r="R53" s="11">
        <v>39226</v>
      </c>
      <c r="S53" s="12">
        <v>299.06</v>
      </c>
    </row>
    <row r="54" spans="1:19" x14ac:dyDescent="0.2">
      <c r="A54" s="11">
        <v>36531.375</v>
      </c>
      <c r="B54" s="12">
        <v>0</v>
      </c>
      <c r="D54" s="30">
        <v>38779.375</v>
      </c>
      <c r="E54" s="31">
        <v>85.29927248677248</v>
      </c>
      <c r="G54" s="11">
        <v>36676.375</v>
      </c>
      <c r="H54" s="12">
        <v>205.860004</v>
      </c>
      <c r="J54" s="30">
        <v>38687.375</v>
      </c>
      <c r="K54" s="12">
        <v>11.471354166666666</v>
      </c>
      <c r="L54" s="31">
        <v>11.012499999999999</v>
      </c>
      <c r="M54" s="31"/>
      <c r="N54" s="11">
        <v>38986</v>
      </c>
      <c r="O54" s="12">
        <v>26.51</v>
      </c>
      <c r="R54" s="11">
        <v>39233</v>
      </c>
      <c r="S54" s="12">
        <v>300</v>
      </c>
    </row>
    <row r="55" spans="1:19" x14ac:dyDescent="0.2">
      <c r="A55" s="11">
        <v>36539.375</v>
      </c>
      <c r="B55" s="12">
        <v>38.67</v>
      </c>
      <c r="D55" s="30">
        <v>38786.375</v>
      </c>
      <c r="E55" s="31">
        <v>82.696759259259252</v>
      </c>
      <c r="G55" s="11">
        <v>36686.375</v>
      </c>
      <c r="H55" s="12">
        <v>205.81999400000001</v>
      </c>
      <c r="J55" s="30">
        <v>38693.375</v>
      </c>
      <c r="K55" s="12">
        <v>11.388888888888888</v>
      </c>
      <c r="L55" s="31">
        <v>10.933333333333332</v>
      </c>
      <c r="M55" s="31"/>
      <c r="N55" s="11">
        <v>38994.375</v>
      </c>
      <c r="O55" s="12">
        <v>300.63</v>
      </c>
      <c r="R55" s="7">
        <v>39238.375</v>
      </c>
      <c r="S55" s="6">
        <v>86</v>
      </c>
    </row>
    <row r="56" spans="1:19" x14ac:dyDescent="0.2">
      <c r="A56" s="11">
        <v>36546.375</v>
      </c>
      <c r="B56" s="12">
        <v>73.969997000000006</v>
      </c>
      <c r="D56" s="30">
        <v>38793.375</v>
      </c>
      <c r="E56" s="31">
        <v>83.201058201058203</v>
      </c>
      <c r="G56" s="11">
        <v>36690.375</v>
      </c>
      <c r="H56" s="12">
        <v>169.66000199999999</v>
      </c>
      <c r="J56" s="30">
        <v>38700.375</v>
      </c>
      <c r="K56" s="12">
        <v>11.160714285714285</v>
      </c>
      <c r="L56" s="31">
        <v>10.714285714285714</v>
      </c>
      <c r="M56" s="31"/>
      <c r="N56" s="11">
        <v>39000.375</v>
      </c>
      <c r="O56" s="12">
        <v>249.79</v>
      </c>
      <c r="R56" s="7">
        <v>39245.375</v>
      </c>
      <c r="S56" s="6">
        <v>296.61</v>
      </c>
    </row>
    <row r="57" spans="1:19" x14ac:dyDescent="0.2">
      <c r="A57" s="11">
        <v>36553.375</v>
      </c>
      <c r="B57" s="12">
        <v>74.110000999999997</v>
      </c>
      <c r="D57" s="30">
        <v>38800.375</v>
      </c>
      <c r="E57" s="31">
        <v>83.796296296296291</v>
      </c>
      <c r="G57" s="11">
        <v>36696.375</v>
      </c>
      <c r="H57" s="12">
        <v>97.139999000000003</v>
      </c>
      <c r="J57" s="30">
        <v>38707.375</v>
      </c>
      <c r="K57" s="12">
        <v>11.279761904761903</v>
      </c>
      <c r="L57" s="31">
        <v>10.828571428571427</v>
      </c>
      <c r="M57" s="31"/>
      <c r="N57" s="11">
        <v>39009.375</v>
      </c>
      <c r="O57" s="12">
        <v>295.97000000000003</v>
      </c>
      <c r="R57" s="7">
        <v>39253.375</v>
      </c>
      <c r="S57" s="6">
        <v>302.81</v>
      </c>
    </row>
    <row r="58" spans="1:19" x14ac:dyDescent="0.2">
      <c r="A58" s="11">
        <v>36560.375</v>
      </c>
      <c r="B58" s="12">
        <v>76.070003</v>
      </c>
      <c r="D58" s="30">
        <v>38807.375</v>
      </c>
      <c r="E58" s="31">
        <v>81.481481481481481</v>
      </c>
      <c r="G58" s="11">
        <v>36703.375</v>
      </c>
      <c r="H58" s="12">
        <v>174.64</v>
      </c>
      <c r="J58" s="30">
        <v>38713.375</v>
      </c>
      <c r="K58" s="12">
        <v>11.666666666666666</v>
      </c>
      <c r="L58" s="31">
        <v>11.2</v>
      </c>
      <c r="M58" s="31"/>
      <c r="N58" s="11">
        <v>39016.375</v>
      </c>
      <c r="O58" s="12">
        <v>291.61</v>
      </c>
      <c r="R58" s="7">
        <v>39261.375</v>
      </c>
      <c r="S58" s="6">
        <v>300</v>
      </c>
    </row>
    <row r="59" spans="1:19" x14ac:dyDescent="0.2">
      <c r="A59" s="11">
        <v>36567.375</v>
      </c>
      <c r="B59" s="12">
        <v>73.84</v>
      </c>
      <c r="D59" s="30">
        <v>38814.375</v>
      </c>
      <c r="E59" s="31">
        <v>84.877645502645507</v>
      </c>
      <c r="G59" s="11">
        <v>36710.375</v>
      </c>
      <c r="H59" s="12">
        <v>176.89000100000001</v>
      </c>
      <c r="J59" s="30">
        <v>38722.375</v>
      </c>
      <c r="K59" s="12">
        <v>12.766203703703702</v>
      </c>
      <c r="L59" s="31">
        <v>12.255555555555555</v>
      </c>
      <c r="M59" s="31"/>
      <c r="N59" s="11">
        <v>39023</v>
      </c>
      <c r="O59" s="12">
        <v>289.11</v>
      </c>
      <c r="R59" s="7">
        <v>39267.375</v>
      </c>
      <c r="S59" s="6">
        <v>242.5</v>
      </c>
    </row>
    <row r="60" spans="1:19" x14ac:dyDescent="0.2">
      <c r="A60" s="11">
        <v>36573.375</v>
      </c>
      <c r="B60" s="12">
        <v>75.259997999999996</v>
      </c>
      <c r="D60" s="30">
        <v>38821.375</v>
      </c>
      <c r="E60" s="31">
        <v>84.695767195767189</v>
      </c>
      <c r="G60" s="11">
        <v>36717.375</v>
      </c>
      <c r="H60" s="12">
        <v>184.11000100000001</v>
      </c>
      <c r="J60" s="30">
        <v>38727.375</v>
      </c>
      <c r="K60" s="12">
        <v>13.458333333333334</v>
      </c>
      <c r="L60" s="31">
        <v>12.92</v>
      </c>
      <c r="M60" s="31"/>
      <c r="N60" s="11">
        <v>39029</v>
      </c>
      <c r="O60" s="12">
        <v>261.67</v>
      </c>
      <c r="R60" s="7">
        <v>39274.375</v>
      </c>
      <c r="S60" s="6">
        <v>293.04000000000002</v>
      </c>
    </row>
    <row r="61" spans="1:19" x14ac:dyDescent="0.2">
      <c r="A61" s="11">
        <v>36581.375</v>
      </c>
      <c r="B61" s="12">
        <v>74.019998000000001</v>
      </c>
      <c r="D61" s="30">
        <v>38828.375</v>
      </c>
      <c r="E61" s="31">
        <v>80.036375661375658</v>
      </c>
      <c r="G61" s="11">
        <v>36728.375</v>
      </c>
      <c r="H61" s="12">
        <v>196.610004</v>
      </c>
      <c r="J61" s="30">
        <v>38736.375</v>
      </c>
      <c r="K61" s="12">
        <v>7.0717592592592595</v>
      </c>
      <c r="L61" s="31">
        <v>6.7888888888888888</v>
      </c>
      <c r="M61" s="31"/>
      <c r="N61" s="11">
        <v>39036</v>
      </c>
      <c r="O61" s="12">
        <v>268.39</v>
      </c>
      <c r="R61" s="7">
        <v>39281.375</v>
      </c>
      <c r="S61" s="6">
        <v>251.07</v>
      </c>
    </row>
    <row r="62" spans="1:19" x14ac:dyDescent="0.2">
      <c r="A62" s="11">
        <v>36587.375</v>
      </c>
      <c r="B62" s="12">
        <v>76.150000000000006</v>
      </c>
      <c r="D62" s="30">
        <v>38835.375</v>
      </c>
      <c r="E62" s="31">
        <v>84.791666666666671</v>
      </c>
      <c r="G62" s="11">
        <v>36735.375</v>
      </c>
      <c r="H62" s="12">
        <v>210.22999300000001</v>
      </c>
      <c r="J62" s="30">
        <v>38743.375</v>
      </c>
      <c r="K62" s="12">
        <v>6.8154761904761898</v>
      </c>
      <c r="L62" s="31">
        <v>6.5428571428571427</v>
      </c>
      <c r="M62" s="31"/>
      <c r="N62" s="11">
        <v>39044</v>
      </c>
      <c r="O62" s="12">
        <v>299.38</v>
      </c>
      <c r="R62" s="7">
        <v>39289.375</v>
      </c>
      <c r="S62" s="6">
        <v>42.5</v>
      </c>
    </row>
    <row r="63" spans="1:19" x14ac:dyDescent="0.2">
      <c r="A63" s="11">
        <v>36594.375</v>
      </c>
      <c r="B63" s="12">
        <v>73.84</v>
      </c>
      <c r="D63" s="30">
        <v>38840.375</v>
      </c>
      <c r="E63" s="31">
        <v>86.899801587301582</v>
      </c>
      <c r="G63" s="11">
        <v>36742.375</v>
      </c>
      <c r="H63" s="12">
        <v>189.52000100000001</v>
      </c>
      <c r="J63" s="30">
        <v>38750.375</v>
      </c>
      <c r="K63" s="12">
        <v>6.3541666666666661</v>
      </c>
      <c r="L63" s="31">
        <v>6.1</v>
      </c>
      <c r="M63" s="31"/>
      <c r="N63" s="11">
        <v>39050</v>
      </c>
      <c r="O63" s="12">
        <v>297.70999999999998</v>
      </c>
      <c r="R63" s="7">
        <v>39296.375</v>
      </c>
      <c r="S63" s="6">
        <v>298.20999999999998</v>
      </c>
    </row>
    <row r="64" spans="1:19" x14ac:dyDescent="0.2">
      <c r="A64" s="11">
        <v>36601.375</v>
      </c>
      <c r="B64" s="12">
        <v>75.130000999999993</v>
      </c>
      <c r="D64" s="30">
        <v>38847.375</v>
      </c>
      <c r="E64" s="31">
        <v>87.375992063492063</v>
      </c>
      <c r="G64" s="11">
        <v>36748.375</v>
      </c>
      <c r="H64" s="12">
        <v>244.639993</v>
      </c>
      <c r="J64" s="30">
        <v>38757.375</v>
      </c>
      <c r="K64" s="12">
        <v>7.3065476190476195</v>
      </c>
      <c r="L64" s="31">
        <v>7.0142857142857142</v>
      </c>
      <c r="M64" s="31"/>
      <c r="N64" s="11">
        <v>39058</v>
      </c>
      <c r="O64" s="12">
        <v>234.06</v>
      </c>
      <c r="R64" s="7">
        <v>39303.375</v>
      </c>
      <c r="S64" s="6">
        <v>303.20999999999998</v>
      </c>
    </row>
    <row r="65" spans="1:19" x14ac:dyDescent="0.2">
      <c r="A65" s="11">
        <v>36608.375</v>
      </c>
      <c r="B65" s="12">
        <v>74.819997000000001</v>
      </c>
      <c r="D65" s="30">
        <v>38854.375</v>
      </c>
      <c r="E65" s="31">
        <v>86.109457671957671</v>
      </c>
      <c r="G65" s="11">
        <v>36755.375</v>
      </c>
      <c r="H65" s="12">
        <v>230.379999</v>
      </c>
      <c r="J65" s="30">
        <v>38764.375</v>
      </c>
      <c r="K65" s="12">
        <v>7.7529761904761907</v>
      </c>
      <c r="L65" s="31">
        <v>7.4428571428571431</v>
      </c>
      <c r="M65" s="31"/>
      <c r="N65" s="11">
        <v>39065</v>
      </c>
      <c r="O65" s="12">
        <v>267.86</v>
      </c>
      <c r="R65" s="7">
        <v>39309.375</v>
      </c>
      <c r="S65" s="6">
        <v>298.13</v>
      </c>
    </row>
    <row r="66" spans="1:19" x14ac:dyDescent="0.2">
      <c r="A66" s="11">
        <v>36615.375</v>
      </c>
      <c r="B66" s="12">
        <v>74.550003000000004</v>
      </c>
      <c r="D66" s="30">
        <v>38861.375</v>
      </c>
      <c r="E66" s="31">
        <v>87.215608465608469</v>
      </c>
      <c r="G66" s="11">
        <v>36762.375</v>
      </c>
      <c r="H66" s="12">
        <v>228.02999600000001</v>
      </c>
      <c r="J66" s="30">
        <v>38770.375</v>
      </c>
      <c r="K66" s="12">
        <v>7.96875</v>
      </c>
      <c r="L66" s="31">
        <v>7.65</v>
      </c>
      <c r="M66" s="31"/>
      <c r="N66" s="11">
        <v>39071</v>
      </c>
      <c r="O66" s="12">
        <v>289.58</v>
      </c>
      <c r="R66" s="7">
        <v>39317.375</v>
      </c>
      <c r="S66" s="6">
        <v>300</v>
      </c>
    </row>
    <row r="67" spans="1:19" x14ac:dyDescent="0.2">
      <c r="A67" s="11">
        <v>36622.375</v>
      </c>
      <c r="B67" s="12">
        <v>74.330001999999993</v>
      </c>
      <c r="D67" s="30">
        <v>38870.375</v>
      </c>
      <c r="E67" s="31">
        <v>35.139798280423278</v>
      </c>
      <c r="G67" s="11">
        <v>36769.375</v>
      </c>
      <c r="H67" s="12">
        <v>224.91000600000001</v>
      </c>
      <c r="J67" s="30">
        <v>38779.375</v>
      </c>
      <c r="K67" s="12">
        <v>7.9513888888888902</v>
      </c>
      <c r="L67" s="31">
        <v>7.6333333333333337</v>
      </c>
      <c r="M67" s="31"/>
      <c r="N67" s="11">
        <v>39079</v>
      </c>
      <c r="O67" s="12">
        <v>345.47</v>
      </c>
      <c r="R67" s="7">
        <v>39324.375</v>
      </c>
      <c r="S67" s="6">
        <v>300.89</v>
      </c>
    </row>
    <row r="68" spans="1:19" x14ac:dyDescent="0.2">
      <c r="A68" s="11">
        <v>36630.375</v>
      </c>
      <c r="B68" s="12">
        <v>75.309999000000005</v>
      </c>
      <c r="D68" s="30">
        <v>38877.375</v>
      </c>
      <c r="E68" s="31">
        <v>45.910995370370372</v>
      </c>
      <c r="G68" s="11">
        <v>36776.375</v>
      </c>
      <c r="H68" s="12">
        <v>0</v>
      </c>
      <c r="J68" s="30">
        <v>38785.375</v>
      </c>
      <c r="K68" s="12">
        <v>7.96875</v>
      </c>
      <c r="L68" s="31">
        <v>7.65</v>
      </c>
      <c r="M68" s="31"/>
      <c r="N68" s="11">
        <v>39085</v>
      </c>
      <c r="O68" s="12">
        <v>307.70999999999998</v>
      </c>
      <c r="R68" s="7">
        <v>39330.375</v>
      </c>
      <c r="S68" s="6">
        <v>301.04000000000002</v>
      </c>
    </row>
    <row r="69" spans="1:19" x14ac:dyDescent="0.2">
      <c r="A69" s="11">
        <v>36636.375</v>
      </c>
      <c r="B69" s="12">
        <v>72.709999999999994</v>
      </c>
      <c r="D69" s="30">
        <v>38884.375</v>
      </c>
      <c r="E69" s="31">
        <v>50.398214285714289</v>
      </c>
      <c r="G69" s="11">
        <v>36781.375</v>
      </c>
      <c r="H69" s="12">
        <v>0</v>
      </c>
      <c r="J69" s="30">
        <v>38792.375</v>
      </c>
      <c r="K69" s="12">
        <v>8.8392857142857153</v>
      </c>
      <c r="L69" s="31">
        <v>8.4857142857142858</v>
      </c>
      <c r="M69" s="31"/>
      <c r="N69" s="11">
        <v>39093</v>
      </c>
      <c r="O69" s="12">
        <v>301.72000000000003</v>
      </c>
      <c r="R69" s="7">
        <v>39337.375</v>
      </c>
      <c r="S69" s="6">
        <v>298.20999999999998</v>
      </c>
    </row>
    <row r="70" spans="1:19" x14ac:dyDescent="0.2">
      <c r="A70" s="11">
        <v>36644.375</v>
      </c>
      <c r="B70" s="12">
        <v>76.599999999999994</v>
      </c>
      <c r="D70" s="30">
        <v>38884.375</v>
      </c>
      <c r="E70" s="31">
        <v>59.01231812169312</v>
      </c>
      <c r="G70" s="11">
        <v>36788.375</v>
      </c>
      <c r="H70" s="12">
        <v>108.91000200000001</v>
      </c>
      <c r="J70" s="30">
        <v>38799.375</v>
      </c>
      <c r="K70" s="12">
        <v>9.1517857142857153</v>
      </c>
      <c r="L70" s="31">
        <v>8.7857142857142865</v>
      </c>
      <c r="M70" s="31"/>
      <c r="N70" s="11">
        <v>39100</v>
      </c>
      <c r="O70" s="12">
        <v>299.82</v>
      </c>
      <c r="R70" s="7">
        <v>39344.375</v>
      </c>
      <c r="S70" s="6">
        <v>298.93</v>
      </c>
    </row>
    <row r="71" spans="1:19" x14ac:dyDescent="0.2">
      <c r="A71" s="11">
        <v>36651.375</v>
      </c>
      <c r="B71" s="12">
        <v>74.780001999999996</v>
      </c>
      <c r="D71" s="30">
        <v>38891.375</v>
      </c>
      <c r="E71" s="31">
        <v>45.770833333333336</v>
      </c>
      <c r="G71" s="11">
        <v>36795.375</v>
      </c>
      <c r="H71" s="12">
        <v>6.63</v>
      </c>
      <c r="J71" s="30">
        <v>38805.375</v>
      </c>
      <c r="K71" s="12">
        <v>9.1319444444444446</v>
      </c>
      <c r="L71" s="31">
        <v>8.7666666666666675</v>
      </c>
      <c r="M71" s="31"/>
      <c r="N71" s="11">
        <v>39107</v>
      </c>
      <c r="O71" s="12">
        <v>295.70999999999998</v>
      </c>
      <c r="R71" s="7">
        <v>39350.375</v>
      </c>
      <c r="S71" s="6">
        <v>301.67</v>
      </c>
    </row>
    <row r="72" spans="1:19" x14ac:dyDescent="0.2">
      <c r="A72" s="11">
        <v>36657.375</v>
      </c>
      <c r="B72" s="12">
        <v>75.630002000000005</v>
      </c>
      <c r="D72" s="30">
        <v>38891.375</v>
      </c>
      <c r="E72" s="31">
        <v>50.458498677248677</v>
      </c>
      <c r="G72" s="11">
        <v>36802.375</v>
      </c>
      <c r="H72" s="12">
        <v>23.530000999999999</v>
      </c>
      <c r="J72" s="30">
        <v>38812.375</v>
      </c>
      <c r="K72" s="12">
        <v>9.7916666666666661</v>
      </c>
      <c r="L72" s="31">
        <v>9.4</v>
      </c>
      <c r="M72" s="31"/>
      <c r="N72" s="11">
        <v>39114</v>
      </c>
      <c r="O72" s="12">
        <v>286.25</v>
      </c>
      <c r="R72" s="11">
        <v>39358.375</v>
      </c>
      <c r="S72" s="12">
        <v>223.75</v>
      </c>
    </row>
    <row r="73" spans="1:19" x14ac:dyDescent="0.2">
      <c r="A73" s="11">
        <v>36664.375</v>
      </c>
      <c r="B73" s="12">
        <v>74.550003000000004</v>
      </c>
      <c r="D73" s="30">
        <v>38898.375</v>
      </c>
      <c r="E73" s="31">
        <v>50.052595899470901</v>
      </c>
      <c r="G73" s="11">
        <v>36811.375</v>
      </c>
      <c r="H73" s="12">
        <v>26.249998999999999</v>
      </c>
      <c r="J73" s="30">
        <v>38819.375</v>
      </c>
      <c r="K73" s="12">
        <v>9.8511904761904763</v>
      </c>
      <c r="L73" s="31">
        <v>9.4571428571428573</v>
      </c>
      <c r="M73" s="31"/>
      <c r="N73" s="11">
        <v>39120</v>
      </c>
      <c r="O73" s="12">
        <v>333.75</v>
      </c>
      <c r="R73" s="11">
        <v>39364.375</v>
      </c>
      <c r="S73" s="12">
        <v>296.04000000000002</v>
      </c>
    </row>
    <row r="74" spans="1:19" x14ac:dyDescent="0.2">
      <c r="A74" s="11">
        <v>36672.375</v>
      </c>
      <c r="B74" s="12">
        <v>66.45</v>
      </c>
      <c r="D74" s="30">
        <v>38898.375</v>
      </c>
      <c r="E74" s="31">
        <v>51.80654761904762</v>
      </c>
      <c r="G74" s="11">
        <v>36818.375</v>
      </c>
      <c r="H74" s="12">
        <v>30.029999</v>
      </c>
      <c r="J74" s="30">
        <v>38826.375</v>
      </c>
      <c r="K74" s="12">
        <v>9.6577380952380949</v>
      </c>
      <c r="L74" s="31">
        <v>9.2714285714285722</v>
      </c>
      <c r="M74" s="31"/>
      <c r="N74" s="11">
        <v>39127</v>
      </c>
      <c r="O74" s="12">
        <v>299.29000000000002</v>
      </c>
      <c r="R74" s="11">
        <v>39372.375</v>
      </c>
      <c r="S74" s="12">
        <v>300.16000000000003</v>
      </c>
    </row>
    <row r="75" spans="1:19" x14ac:dyDescent="0.2">
      <c r="A75" s="11">
        <v>36678.375</v>
      </c>
      <c r="B75" s="12">
        <v>73.749996999999993</v>
      </c>
      <c r="D75" s="30">
        <v>38905.375</v>
      </c>
      <c r="E75" s="31">
        <v>53.9</v>
      </c>
      <c r="G75" s="11">
        <v>36825.375</v>
      </c>
      <c r="H75" s="12">
        <v>64.000003000000007</v>
      </c>
      <c r="J75" s="30">
        <v>38833.375</v>
      </c>
      <c r="K75" s="12">
        <v>9.6428571428571423</v>
      </c>
      <c r="L75" s="31">
        <v>9.2571428571428562</v>
      </c>
      <c r="M75" s="31"/>
      <c r="N75" s="11">
        <v>39134</v>
      </c>
      <c r="O75" s="12">
        <v>307.5</v>
      </c>
      <c r="R75" s="11">
        <v>39380.375</v>
      </c>
      <c r="S75" s="12">
        <v>298.91000000000003</v>
      </c>
    </row>
    <row r="76" spans="1:19" x14ac:dyDescent="0.2">
      <c r="A76" s="11">
        <v>36686.375</v>
      </c>
      <c r="B76" s="12">
        <v>75.659998000000002</v>
      </c>
      <c r="D76" s="30">
        <v>38912.375</v>
      </c>
      <c r="E76" s="31">
        <v>44.859523809523807</v>
      </c>
      <c r="G76" s="11">
        <v>36832.375</v>
      </c>
      <c r="H76" s="12">
        <v>117.1</v>
      </c>
      <c r="J76" s="30">
        <v>38841.375</v>
      </c>
      <c r="K76" s="12">
        <v>8.2421875</v>
      </c>
      <c r="L76" s="31">
        <v>7.9124999999999996</v>
      </c>
      <c r="M76" s="31"/>
      <c r="N76" s="11">
        <v>39140</v>
      </c>
      <c r="O76" s="12">
        <v>291.88</v>
      </c>
      <c r="R76" s="11">
        <v>39386.375</v>
      </c>
      <c r="S76" s="12">
        <v>296.04000000000002</v>
      </c>
    </row>
    <row r="77" spans="1:19" x14ac:dyDescent="0.2">
      <c r="A77" s="11">
        <v>36693.375</v>
      </c>
      <c r="B77" s="12">
        <v>78.709997000000001</v>
      </c>
      <c r="D77" s="30">
        <v>38919.375</v>
      </c>
      <c r="E77" s="31">
        <v>35.700000000000003</v>
      </c>
      <c r="G77" s="11">
        <v>36839.375</v>
      </c>
      <c r="H77" s="12">
        <v>112.69000200000001</v>
      </c>
      <c r="J77" s="30">
        <v>38848.375</v>
      </c>
      <c r="K77" s="12">
        <v>7.7380952380952381</v>
      </c>
      <c r="L77" s="31">
        <v>7.4285714285714288</v>
      </c>
      <c r="M77" s="31"/>
      <c r="N77" s="11">
        <v>39147</v>
      </c>
      <c r="O77" s="12">
        <v>298.75</v>
      </c>
      <c r="R77" s="11">
        <v>39393.375</v>
      </c>
      <c r="S77" s="12">
        <v>299.11</v>
      </c>
    </row>
    <row r="78" spans="1:19" x14ac:dyDescent="0.2">
      <c r="A78" s="11">
        <v>36699.375</v>
      </c>
      <c r="B78" s="12">
        <v>75.829998000000003</v>
      </c>
      <c r="D78" s="30">
        <v>38926.375</v>
      </c>
      <c r="E78" s="31">
        <v>22.464285714285715</v>
      </c>
      <c r="G78" s="11">
        <v>36846.375</v>
      </c>
      <c r="H78" s="12">
        <v>9.2100000000000009</v>
      </c>
      <c r="J78" s="30">
        <v>38856.375</v>
      </c>
      <c r="K78" s="12">
        <v>7.747395833333333</v>
      </c>
      <c r="L78" s="31">
        <v>7.4375</v>
      </c>
      <c r="M78" s="31"/>
      <c r="N78" s="11">
        <v>39156</v>
      </c>
      <c r="O78" s="12">
        <v>298.47000000000003</v>
      </c>
      <c r="R78" s="11">
        <v>39399.375</v>
      </c>
      <c r="S78" s="12">
        <v>308.54000000000002</v>
      </c>
    </row>
    <row r="79" spans="1:19" x14ac:dyDescent="0.2">
      <c r="A79" s="11">
        <v>36707.375</v>
      </c>
      <c r="B79" s="12">
        <v>73.05</v>
      </c>
      <c r="D79" s="11">
        <v>38933</v>
      </c>
      <c r="E79" s="12">
        <v>11.24</v>
      </c>
      <c r="G79" s="11">
        <v>36853.375</v>
      </c>
      <c r="H79" s="12">
        <v>0</v>
      </c>
      <c r="J79" s="30">
        <v>38862.375</v>
      </c>
      <c r="K79" s="12">
        <v>7.8125</v>
      </c>
      <c r="L79" s="31">
        <v>7.5</v>
      </c>
      <c r="M79" s="31"/>
      <c r="N79" s="11">
        <v>39161</v>
      </c>
      <c r="O79" s="12">
        <v>313.25</v>
      </c>
      <c r="R79" s="11">
        <v>39408.375</v>
      </c>
      <c r="S79" s="12">
        <v>298.06</v>
      </c>
    </row>
    <row r="80" spans="1:19" x14ac:dyDescent="0.2">
      <c r="A80" s="11">
        <v>36714.375</v>
      </c>
      <c r="B80" s="12">
        <v>73.660000999999994</v>
      </c>
      <c r="D80" s="11">
        <v>38940</v>
      </c>
      <c r="E80" s="12">
        <v>1.36</v>
      </c>
      <c r="G80" s="11">
        <v>36860.375</v>
      </c>
      <c r="H80" s="12">
        <v>0</v>
      </c>
      <c r="J80" s="30">
        <v>38867.375</v>
      </c>
      <c r="K80" s="12">
        <v>7.541666666666667</v>
      </c>
      <c r="L80" s="31">
        <v>7.24</v>
      </c>
      <c r="M80" s="31"/>
      <c r="N80" s="11">
        <v>39170</v>
      </c>
      <c r="O80" s="12">
        <v>298.06</v>
      </c>
      <c r="R80" s="11">
        <v>39414.375</v>
      </c>
      <c r="S80" s="12">
        <v>292.92</v>
      </c>
    </row>
    <row r="81" spans="1:19" x14ac:dyDescent="0.2">
      <c r="A81" s="11">
        <v>36720.375</v>
      </c>
      <c r="B81" s="12">
        <v>75.259997999999996</v>
      </c>
      <c r="D81" s="11">
        <v>38948</v>
      </c>
      <c r="E81" s="12">
        <v>0</v>
      </c>
      <c r="G81" s="11">
        <v>36865.375</v>
      </c>
      <c r="H81" s="12">
        <v>0</v>
      </c>
      <c r="J81" s="30">
        <v>38876.375</v>
      </c>
      <c r="K81" s="12">
        <v>4.9652777777777777</v>
      </c>
      <c r="L81" s="31">
        <v>4.7666666666666666</v>
      </c>
      <c r="M81" s="31"/>
      <c r="N81" s="11">
        <v>39175.375</v>
      </c>
      <c r="O81" s="12">
        <v>296.5</v>
      </c>
      <c r="R81" s="11">
        <v>39421.375</v>
      </c>
      <c r="S81" s="12">
        <v>297.14</v>
      </c>
    </row>
    <row r="82" spans="1:19" x14ac:dyDescent="0.2">
      <c r="A82" s="11">
        <v>36728.375</v>
      </c>
      <c r="B82" s="12">
        <v>59.920001999999997</v>
      </c>
      <c r="D82" s="11">
        <v>38954</v>
      </c>
      <c r="E82" s="12">
        <v>0</v>
      </c>
      <c r="G82" s="11">
        <v>36871.375</v>
      </c>
      <c r="H82" s="12">
        <v>0</v>
      </c>
      <c r="J82" s="30">
        <v>38882.375</v>
      </c>
      <c r="K82" s="12">
        <v>0</v>
      </c>
      <c r="L82" s="31">
        <v>0</v>
      </c>
      <c r="M82" s="31"/>
      <c r="N82" s="11">
        <v>39182.375</v>
      </c>
      <c r="O82" s="12">
        <v>301.61</v>
      </c>
      <c r="R82" s="11">
        <v>39427.375</v>
      </c>
      <c r="S82" s="12">
        <v>300.83</v>
      </c>
    </row>
    <row r="83" spans="1:19" x14ac:dyDescent="0.2">
      <c r="A83" s="11">
        <v>36735.375</v>
      </c>
      <c r="B83" s="12">
        <v>74.689999</v>
      </c>
      <c r="D83" s="11">
        <v>38960</v>
      </c>
      <c r="E83" s="12">
        <v>34.83</v>
      </c>
      <c r="G83" s="11">
        <v>36878.375</v>
      </c>
      <c r="H83" s="12">
        <v>0</v>
      </c>
      <c r="J83" s="30">
        <v>38890.375</v>
      </c>
      <c r="K83" s="12">
        <v>1.5364583333333335</v>
      </c>
      <c r="L83" s="31">
        <v>1.4750000000000001</v>
      </c>
      <c r="M83" s="31"/>
      <c r="N83" s="11">
        <v>39189.375</v>
      </c>
      <c r="O83" s="12">
        <v>301.61</v>
      </c>
      <c r="R83" s="11">
        <v>39437.375</v>
      </c>
      <c r="S83" s="12">
        <v>297.5</v>
      </c>
    </row>
    <row r="84" spans="1:19" x14ac:dyDescent="0.2">
      <c r="A84" s="11">
        <v>36742.375</v>
      </c>
      <c r="B84" s="12">
        <v>68.039997999999997</v>
      </c>
      <c r="D84" s="11">
        <v>38967</v>
      </c>
      <c r="E84" s="12">
        <v>37.57</v>
      </c>
      <c r="G84" s="11">
        <v>36888.375</v>
      </c>
      <c r="H84" s="12">
        <v>17.139999</v>
      </c>
      <c r="J84" s="30">
        <v>38897.375</v>
      </c>
      <c r="K84" s="12">
        <v>1.2648809523809523</v>
      </c>
      <c r="L84" s="31">
        <v>1.2142857142857142</v>
      </c>
      <c r="M84" s="31"/>
      <c r="N84" s="11">
        <v>39196.375</v>
      </c>
      <c r="O84" s="12">
        <v>300.54000000000002</v>
      </c>
      <c r="R84" s="11">
        <v>39444.375</v>
      </c>
      <c r="S84" s="12">
        <v>293.93</v>
      </c>
    </row>
    <row r="85" spans="1:19" x14ac:dyDescent="0.2">
      <c r="A85" s="11">
        <v>36748.375</v>
      </c>
      <c r="B85" s="12">
        <v>83.439998000000003</v>
      </c>
      <c r="D85" s="11">
        <v>38974</v>
      </c>
      <c r="E85" s="12">
        <v>70</v>
      </c>
      <c r="G85" s="11">
        <v>36896.375</v>
      </c>
      <c r="H85" s="12">
        <v>19.489999999999998</v>
      </c>
      <c r="J85" s="30">
        <v>38904.375</v>
      </c>
      <c r="K85" s="12">
        <v>2.6190476190476195</v>
      </c>
      <c r="L85" s="31">
        <v>2.5142857142857147</v>
      </c>
      <c r="M85" s="31"/>
      <c r="N85" s="11">
        <v>39204</v>
      </c>
      <c r="O85" s="12">
        <v>293.91000000000003</v>
      </c>
      <c r="R85" s="11">
        <v>39454</v>
      </c>
      <c r="S85" s="12">
        <v>306.5</v>
      </c>
    </row>
    <row r="86" spans="1:19" x14ac:dyDescent="0.2">
      <c r="A86" s="11">
        <v>36755.375</v>
      </c>
      <c r="B86" s="12">
        <v>74.91</v>
      </c>
      <c r="D86" s="11">
        <v>38981</v>
      </c>
      <c r="E86" s="12">
        <v>67.92</v>
      </c>
      <c r="G86" s="11">
        <v>36902.375</v>
      </c>
      <c r="H86" s="12">
        <v>21.21</v>
      </c>
      <c r="J86" s="30">
        <v>38909.375</v>
      </c>
      <c r="K86" s="12">
        <v>1.7708333333333333</v>
      </c>
      <c r="L86" s="31">
        <v>1.7</v>
      </c>
      <c r="M86" s="31"/>
      <c r="N86" s="11">
        <v>39211</v>
      </c>
      <c r="O86" s="12">
        <v>302.86</v>
      </c>
      <c r="R86" s="11">
        <v>39462</v>
      </c>
      <c r="S86" s="12">
        <v>300.47000000000003</v>
      </c>
    </row>
    <row r="87" spans="1:19" x14ac:dyDescent="0.2">
      <c r="A87" s="11">
        <v>36762.375</v>
      </c>
      <c r="B87" s="12">
        <v>74.550003000000004</v>
      </c>
      <c r="D87" s="11">
        <v>38988</v>
      </c>
      <c r="E87" s="12">
        <v>71.36</v>
      </c>
      <c r="G87" s="11">
        <v>36907.375</v>
      </c>
      <c r="H87" s="12">
        <v>20.25</v>
      </c>
      <c r="J87" s="30">
        <v>38918.375</v>
      </c>
      <c r="K87" s="12">
        <v>6.3078703703703702</v>
      </c>
      <c r="L87" s="31">
        <v>6.0555555555555554</v>
      </c>
      <c r="M87" s="31"/>
      <c r="N87" s="11">
        <v>39218</v>
      </c>
      <c r="O87" s="12">
        <v>303.04000000000002</v>
      </c>
      <c r="R87" s="11">
        <v>39470</v>
      </c>
      <c r="S87" s="12">
        <v>300.31</v>
      </c>
    </row>
    <row r="88" spans="1:19" x14ac:dyDescent="0.2">
      <c r="A88" s="11">
        <v>36769.375</v>
      </c>
      <c r="B88" s="12">
        <v>76.520003000000003</v>
      </c>
      <c r="D88" s="11">
        <v>38995</v>
      </c>
      <c r="E88" s="12">
        <v>70.13</v>
      </c>
      <c r="G88" s="11">
        <v>36913.375</v>
      </c>
      <c r="H88" s="12">
        <v>20.850000999999999</v>
      </c>
      <c r="J88" s="30">
        <v>38925.375</v>
      </c>
      <c r="K88" s="12">
        <v>2.3511904761904763</v>
      </c>
      <c r="L88" s="31">
        <v>2.2571428571428571</v>
      </c>
      <c r="M88" s="31"/>
      <c r="N88" s="11">
        <v>39226</v>
      </c>
      <c r="O88" s="12">
        <v>299.06</v>
      </c>
      <c r="R88" s="11">
        <v>39478</v>
      </c>
      <c r="S88" s="12">
        <v>298.75</v>
      </c>
    </row>
    <row r="89" spans="1:19" x14ac:dyDescent="0.2">
      <c r="A89" s="11">
        <v>36776.375</v>
      </c>
      <c r="B89" s="12">
        <v>73.210001000000005</v>
      </c>
      <c r="D89" s="11">
        <v>39002</v>
      </c>
      <c r="E89" s="12">
        <v>67.28</v>
      </c>
      <c r="G89" s="11">
        <v>36920.375</v>
      </c>
      <c r="H89" s="12">
        <v>28.87</v>
      </c>
      <c r="J89" s="30">
        <v>38932.375</v>
      </c>
      <c r="K89" s="12">
        <v>2.3809523809523809</v>
      </c>
      <c r="L89" s="31">
        <v>2.2857142857142856</v>
      </c>
      <c r="M89" s="31"/>
      <c r="N89" s="11">
        <v>39233</v>
      </c>
      <c r="O89" s="12">
        <v>300</v>
      </c>
      <c r="R89" s="11">
        <v>39483</v>
      </c>
      <c r="S89" s="12">
        <v>301.5</v>
      </c>
    </row>
    <row r="90" spans="1:19" x14ac:dyDescent="0.2">
      <c r="A90" s="11">
        <v>36781.375</v>
      </c>
      <c r="B90" s="12">
        <v>78.560001999999997</v>
      </c>
      <c r="D90" s="11">
        <v>39009</v>
      </c>
      <c r="E90" s="12">
        <v>82.49</v>
      </c>
      <c r="G90" s="11">
        <v>36928.375</v>
      </c>
      <c r="H90" s="12">
        <v>24.82</v>
      </c>
      <c r="J90" s="30">
        <v>38937.375</v>
      </c>
      <c r="K90" s="12">
        <v>5.6041666666666661</v>
      </c>
      <c r="L90" s="31">
        <v>5.38</v>
      </c>
      <c r="M90" s="31"/>
      <c r="N90" s="7">
        <v>39238.375</v>
      </c>
      <c r="O90" s="6">
        <v>86</v>
      </c>
      <c r="R90" s="11">
        <v>39492</v>
      </c>
      <c r="S90" s="12">
        <v>298.61</v>
      </c>
    </row>
    <row r="91" spans="1:19" x14ac:dyDescent="0.2">
      <c r="A91" s="11">
        <v>36788.375</v>
      </c>
      <c r="B91" s="12">
        <v>74.290000000000006</v>
      </c>
      <c r="D91" s="11">
        <v>39016</v>
      </c>
      <c r="E91" s="12">
        <v>85</v>
      </c>
      <c r="G91" s="11">
        <v>36934.375</v>
      </c>
      <c r="H91" s="12">
        <v>29.7</v>
      </c>
      <c r="J91" s="30">
        <v>38946.375</v>
      </c>
      <c r="K91" s="12">
        <v>1.3541666666666667</v>
      </c>
      <c r="L91" s="31">
        <v>1.3</v>
      </c>
      <c r="M91" s="31"/>
      <c r="N91" s="7">
        <v>39245.375</v>
      </c>
      <c r="O91" s="6">
        <v>296.61</v>
      </c>
      <c r="R91" s="11">
        <v>39499</v>
      </c>
      <c r="S91" s="12">
        <v>300.70999999999998</v>
      </c>
    </row>
    <row r="92" spans="1:19" x14ac:dyDescent="0.2">
      <c r="A92" s="11">
        <v>36795.375</v>
      </c>
      <c r="B92" s="12">
        <v>73.349997000000002</v>
      </c>
      <c r="D92" s="11">
        <v>39023</v>
      </c>
      <c r="E92" s="12">
        <v>85.46</v>
      </c>
      <c r="G92" s="11">
        <v>36941.375</v>
      </c>
      <c r="H92" s="12">
        <v>26.550001000000002</v>
      </c>
      <c r="J92" s="30">
        <v>38952.375</v>
      </c>
      <c r="K92" s="12">
        <v>5.5381944444444446</v>
      </c>
      <c r="L92" s="31">
        <v>5.3166666666666664</v>
      </c>
      <c r="M92" s="31"/>
      <c r="N92" s="7">
        <v>39253.375</v>
      </c>
      <c r="O92" s="6">
        <v>302.81</v>
      </c>
      <c r="R92" s="11">
        <v>39505</v>
      </c>
      <c r="S92" s="12">
        <v>300</v>
      </c>
    </row>
    <row r="93" spans="1:19" x14ac:dyDescent="0.2">
      <c r="A93" s="11">
        <v>36802.375</v>
      </c>
      <c r="B93" s="12">
        <v>75.269997000000004</v>
      </c>
      <c r="D93" s="11">
        <v>39030</v>
      </c>
      <c r="E93" s="12">
        <v>80.569999999999993</v>
      </c>
      <c r="G93" s="11">
        <v>36948.375</v>
      </c>
      <c r="H93" s="12">
        <v>24.82</v>
      </c>
      <c r="J93" s="30">
        <v>38960.375</v>
      </c>
      <c r="K93" s="12">
        <v>7.473958333333333</v>
      </c>
      <c r="L93" s="31">
        <v>7.1749999999999998</v>
      </c>
      <c r="M93" s="31"/>
      <c r="N93" s="7">
        <v>39261.375</v>
      </c>
      <c r="O93" s="6">
        <v>300</v>
      </c>
      <c r="R93" s="11">
        <v>39513</v>
      </c>
      <c r="S93" s="12">
        <v>299.22000000000003</v>
      </c>
    </row>
    <row r="94" spans="1:19" x14ac:dyDescent="0.2">
      <c r="A94" s="11">
        <v>36811.375</v>
      </c>
      <c r="B94" s="12">
        <v>57.640000999999998</v>
      </c>
      <c r="D94" s="11">
        <v>39037</v>
      </c>
      <c r="E94" s="12">
        <v>67.31</v>
      </c>
      <c r="G94" s="11">
        <v>36956.375</v>
      </c>
      <c r="H94" s="12">
        <v>0</v>
      </c>
      <c r="J94" s="11">
        <v>38966</v>
      </c>
      <c r="K94" s="12">
        <v>8.125</v>
      </c>
      <c r="L94" s="12">
        <v>7.8</v>
      </c>
      <c r="N94" s="7">
        <v>39267.375</v>
      </c>
      <c r="O94" s="6">
        <v>242.5</v>
      </c>
      <c r="R94" s="11">
        <v>39520</v>
      </c>
      <c r="S94" s="12">
        <v>298.57</v>
      </c>
    </row>
    <row r="95" spans="1:19" x14ac:dyDescent="0.2">
      <c r="A95" s="11">
        <v>36818.375</v>
      </c>
      <c r="B95" s="12">
        <v>73.129997000000003</v>
      </c>
      <c r="D95" s="11">
        <v>39044</v>
      </c>
      <c r="E95" s="12">
        <v>80.78</v>
      </c>
      <c r="G95" s="11">
        <v>36963.375</v>
      </c>
      <c r="H95" s="12">
        <v>0</v>
      </c>
      <c r="J95" s="11">
        <v>38972</v>
      </c>
      <c r="K95" s="12">
        <v>7.447916666666667</v>
      </c>
      <c r="L95" s="12">
        <v>7.15</v>
      </c>
      <c r="N95" s="7">
        <v>39274.375</v>
      </c>
      <c r="O95" s="6">
        <v>293.04000000000002</v>
      </c>
      <c r="R95" s="11">
        <v>39526</v>
      </c>
      <c r="S95" s="12">
        <v>298.33</v>
      </c>
    </row>
    <row r="96" spans="1:19" x14ac:dyDescent="0.2">
      <c r="A96" s="11">
        <v>36825.375</v>
      </c>
      <c r="B96" s="12">
        <v>76.119996999999998</v>
      </c>
      <c r="D96" s="11">
        <v>39051</v>
      </c>
      <c r="E96" s="12">
        <v>83.65</v>
      </c>
      <c r="G96" s="11">
        <v>36970.375</v>
      </c>
      <c r="H96" s="12">
        <v>19.889999</v>
      </c>
      <c r="J96" s="11">
        <v>38979</v>
      </c>
      <c r="K96" s="12">
        <v>7.4375</v>
      </c>
      <c r="L96" s="12">
        <v>7.14</v>
      </c>
      <c r="N96" s="7">
        <v>39281.375</v>
      </c>
      <c r="O96" s="6">
        <v>251.07</v>
      </c>
      <c r="R96" s="11">
        <v>39534</v>
      </c>
      <c r="S96" s="12">
        <v>300.77999999999997</v>
      </c>
    </row>
    <row r="97" spans="1:19" x14ac:dyDescent="0.2">
      <c r="A97" s="11">
        <v>36832.375</v>
      </c>
      <c r="B97" s="12">
        <v>75.000003000000007</v>
      </c>
      <c r="D97" s="11">
        <v>39058</v>
      </c>
      <c r="E97" s="12">
        <v>81.39</v>
      </c>
      <c r="G97" s="11">
        <v>36976.375</v>
      </c>
      <c r="H97" s="12">
        <v>18.789999000000002</v>
      </c>
      <c r="J97" s="11">
        <v>38987</v>
      </c>
      <c r="K97" s="12">
        <v>4.5833333333333339</v>
      </c>
      <c r="L97" s="12">
        <v>4.4000000000000004</v>
      </c>
      <c r="N97" s="7">
        <v>39289.375</v>
      </c>
      <c r="O97" s="6">
        <v>42.5</v>
      </c>
      <c r="R97" s="11">
        <v>39541</v>
      </c>
      <c r="S97" s="12">
        <v>264.11</v>
      </c>
    </row>
    <row r="98" spans="1:19" x14ac:dyDescent="0.2">
      <c r="A98" s="11">
        <v>36837.375</v>
      </c>
      <c r="B98" s="12">
        <v>74.560001</v>
      </c>
      <c r="D98" s="11">
        <v>39065</v>
      </c>
      <c r="E98" s="12">
        <v>73.13</v>
      </c>
      <c r="G98" s="11">
        <v>36983.375</v>
      </c>
      <c r="H98" s="12">
        <v>6.43</v>
      </c>
      <c r="J98" s="11">
        <v>38994.375</v>
      </c>
      <c r="K98" s="12">
        <f t="shared" ref="K98:K105" si="0">(L98/24)*25</f>
        <v>7.885416666666667</v>
      </c>
      <c r="L98" s="12">
        <v>7.57</v>
      </c>
      <c r="N98" s="7">
        <v>39296.375</v>
      </c>
      <c r="O98" s="6">
        <v>298.20999999999998</v>
      </c>
      <c r="R98" s="11">
        <v>39548</v>
      </c>
      <c r="S98" s="12">
        <v>306.25</v>
      </c>
    </row>
    <row r="99" spans="1:19" x14ac:dyDescent="0.2">
      <c r="A99" s="11">
        <v>36844.375</v>
      </c>
      <c r="B99" s="12">
        <v>74.819997000000001</v>
      </c>
      <c r="D99" s="11">
        <v>39072</v>
      </c>
      <c r="E99" s="12">
        <v>72.05</v>
      </c>
      <c r="G99" s="11">
        <v>36990.375</v>
      </c>
      <c r="H99" s="12">
        <v>5.07</v>
      </c>
      <c r="J99" s="11">
        <v>39002.375</v>
      </c>
      <c r="K99" s="12">
        <f t="shared" si="0"/>
        <v>7.21875</v>
      </c>
      <c r="L99" s="12">
        <v>6.93</v>
      </c>
      <c r="N99" s="7">
        <v>39303.375</v>
      </c>
      <c r="O99" s="6">
        <v>303.20999999999998</v>
      </c>
      <c r="R99" s="11">
        <v>39555</v>
      </c>
      <c r="S99" s="12">
        <v>298.57</v>
      </c>
    </row>
    <row r="100" spans="1:19" x14ac:dyDescent="0.2">
      <c r="A100" s="11">
        <v>36851.375</v>
      </c>
      <c r="B100" s="12">
        <v>74.780001999999996</v>
      </c>
      <c r="D100" s="11">
        <v>39079</v>
      </c>
      <c r="E100" s="12">
        <v>67.05</v>
      </c>
      <c r="G100" s="11">
        <v>36997.375</v>
      </c>
      <c r="H100" s="12">
        <v>4.67</v>
      </c>
      <c r="J100" s="11">
        <v>39008.375</v>
      </c>
      <c r="K100" s="12">
        <f t="shared" si="0"/>
        <v>7.291666666666667</v>
      </c>
      <c r="L100" s="12">
        <v>7</v>
      </c>
      <c r="N100" s="7">
        <v>39309.375</v>
      </c>
      <c r="O100" s="6">
        <v>298.13</v>
      </c>
      <c r="R100" s="11">
        <v>39562</v>
      </c>
      <c r="S100" s="12">
        <v>301.25</v>
      </c>
    </row>
    <row r="101" spans="1:19" x14ac:dyDescent="0.2">
      <c r="A101" s="11">
        <v>36857.375</v>
      </c>
      <c r="B101" s="12">
        <v>75.000003000000007</v>
      </c>
      <c r="D101" s="11">
        <v>39086</v>
      </c>
      <c r="E101" s="12">
        <v>59.54</v>
      </c>
      <c r="G101" s="11">
        <v>37004.375</v>
      </c>
      <c r="H101" s="12">
        <v>8.85</v>
      </c>
      <c r="J101" s="11">
        <v>39016.375</v>
      </c>
      <c r="K101" s="12">
        <f t="shared" si="0"/>
        <v>6.083333333333333</v>
      </c>
      <c r="L101" s="12">
        <v>5.84</v>
      </c>
      <c r="N101" s="7">
        <v>39317.375</v>
      </c>
      <c r="O101" s="6">
        <v>300</v>
      </c>
      <c r="R101" s="11">
        <v>39569</v>
      </c>
      <c r="S101" s="12">
        <v>294.64</v>
      </c>
    </row>
    <row r="102" spans="1:19" x14ac:dyDescent="0.2">
      <c r="A102" s="11">
        <v>36865.375</v>
      </c>
      <c r="B102" s="12">
        <v>75.000003000000007</v>
      </c>
      <c r="D102" s="11">
        <v>39093</v>
      </c>
      <c r="E102" s="12">
        <v>52.05</v>
      </c>
      <c r="G102" s="11">
        <v>37011.375</v>
      </c>
      <c r="H102" s="12">
        <v>8.58</v>
      </c>
      <c r="J102" s="11">
        <v>39023</v>
      </c>
      <c r="K102" s="12">
        <f t="shared" si="0"/>
        <v>4.520833333333333</v>
      </c>
      <c r="L102" s="12">
        <v>4.34</v>
      </c>
      <c r="N102" s="7">
        <v>39324.375</v>
      </c>
      <c r="O102" s="6">
        <v>300.89</v>
      </c>
      <c r="R102" s="11">
        <v>39575</v>
      </c>
      <c r="S102" s="12">
        <v>301.88</v>
      </c>
    </row>
    <row r="103" spans="1:19" x14ac:dyDescent="0.2">
      <c r="A103" s="11">
        <v>36871.375</v>
      </c>
      <c r="B103" s="12">
        <v>74.900001000000003</v>
      </c>
      <c r="D103" s="11">
        <v>39100</v>
      </c>
      <c r="E103" s="12">
        <v>47.33</v>
      </c>
      <c r="G103" s="11">
        <v>37019.375</v>
      </c>
      <c r="H103" s="12">
        <v>16.039999000000002</v>
      </c>
      <c r="J103" s="11">
        <v>39029</v>
      </c>
      <c r="K103" s="12">
        <f t="shared" si="0"/>
        <v>6.21875</v>
      </c>
      <c r="L103" s="12">
        <v>5.97</v>
      </c>
      <c r="N103" s="7">
        <v>39330.375</v>
      </c>
      <c r="O103" s="6">
        <v>301.04000000000002</v>
      </c>
      <c r="R103" s="11">
        <v>39581</v>
      </c>
      <c r="S103" s="12">
        <v>298.13</v>
      </c>
    </row>
    <row r="104" spans="1:19" x14ac:dyDescent="0.2">
      <c r="A104" s="11">
        <v>36878.375</v>
      </c>
      <c r="B104" s="12">
        <v>75.269997000000004</v>
      </c>
      <c r="D104" s="11">
        <v>39107</v>
      </c>
      <c r="E104" s="12">
        <v>38.61</v>
      </c>
      <c r="G104" s="11">
        <v>37026.375</v>
      </c>
      <c r="H104" s="12">
        <v>19.36</v>
      </c>
      <c r="J104" s="11">
        <v>39036</v>
      </c>
      <c r="K104" s="12">
        <f t="shared" si="0"/>
        <v>0.44791666666666669</v>
      </c>
      <c r="L104" s="12">
        <v>0.43</v>
      </c>
      <c r="N104" s="7">
        <v>39337.375</v>
      </c>
      <c r="O104" s="6">
        <v>298.20999999999998</v>
      </c>
      <c r="R104" s="11">
        <v>39590</v>
      </c>
      <c r="S104" s="12">
        <v>301.11</v>
      </c>
    </row>
    <row r="105" spans="1:19" x14ac:dyDescent="0.2">
      <c r="A105" s="11">
        <v>36888.375</v>
      </c>
      <c r="B105" s="12">
        <v>75.470000999999996</v>
      </c>
      <c r="D105" s="11">
        <v>39114</v>
      </c>
      <c r="E105" s="12">
        <v>28.96</v>
      </c>
      <c r="G105" s="11">
        <v>37033.375</v>
      </c>
      <c r="H105" s="12">
        <v>13.79</v>
      </c>
      <c r="J105" s="11">
        <v>39044</v>
      </c>
      <c r="K105" s="12">
        <f t="shared" si="0"/>
        <v>0.10416666666666667</v>
      </c>
      <c r="L105" s="12">
        <v>0.1</v>
      </c>
      <c r="N105" s="7">
        <v>39344.375</v>
      </c>
      <c r="O105" s="6">
        <v>298.93</v>
      </c>
      <c r="R105" s="11">
        <v>39597</v>
      </c>
      <c r="S105" s="12">
        <v>298.20999999999998</v>
      </c>
    </row>
    <row r="106" spans="1:19" x14ac:dyDescent="0.2">
      <c r="A106" s="11">
        <v>36896.75</v>
      </c>
      <c r="B106" s="12">
        <v>74.110000999999997</v>
      </c>
      <c r="D106" s="11">
        <v>39121</v>
      </c>
      <c r="E106" s="12">
        <v>21.45</v>
      </c>
      <c r="G106" s="11">
        <v>37040.375</v>
      </c>
      <c r="H106" s="12">
        <v>18.39</v>
      </c>
      <c r="J106" s="11">
        <v>39050</v>
      </c>
      <c r="N106" s="7">
        <v>39350.375</v>
      </c>
      <c r="O106" s="6">
        <v>301.67</v>
      </c>
      <c r="R106" s="11">
        <v>39604</v>
      </c>
      <c r="S106" s="12">
        <v>301.61</v>
      </c>
    </row>
    <row r="107" spans="1:19" x14ac:dyDescent="0.2">
      <c r="A107" s="11">
        <v>36902.75</v>
      </c>
      <c r="B107" s="12">
        <v>75.36</v>
      </c>
      <c r="D107" s="11">
        <v>39128</v>
      </c>
      <c r="E107" s="12">
        <v>15.89</v>
      </c>
      <c r="G107" s="11">
        <v>37047.375</v>
      </c>
      <c r="H107" s="12">
        <v>14.15</v>
      </c>
      <c r="J107" s="11">
        <v>39058</v>
      </c>
      <c r="K107" s="12">
        <f t="shared" ref="K107:K170" si="1">(L107/24)*25</f>
        <v>2.6979166666666665</v>
      </c>
      <c r="L107" s="12">
        <v>2.59</v>
      </c>
      <c r="N107" s="11">
        <v>39358.375</v>
      </c>
      <c r="O107" s="12">
        <v>223.75</v>
      </c>
      <c r="R107" s="11">
        <v>39611</v>
      </c>
      <c r="S107" s="12">
        <v>299.45999999999998</v>
      </c>
    </row>
    <row r="108" spans="1:19" x14ac:dyDescent="0.2">
      <c r="A108" s="11">
        <v>36907.75</v>
      </c>
      <c r="B108" s="12">
        <v>75.379997000000003</v>
      </c>
      <c r="D108" s="11">
        <v>39135</v>
      </c>
      <c r="E108" s="12">
        <v>3.33</v>
      </c>
      <c r="G108" s="11">
        <v>37054.375</v>
      </c>
      <c r="H108" s="12">
        <v>17.37</v>
      </c>
      <c r="J108" s="11">
        <v>39065</v>
      </c>
      <c r="K108" s="12">
        <f t="shared" si="1"/>
        <v>5.104166666666667</v>
      </c>
      <c r="L108" s="12">
        <v>4.9000000000000004</v>
      </c>
      <c r="N108" s="11">
        <v>39364.375</v>
      </c>
      <c r="O108" s="12">
        <v>296.04000000000002</v>
      </c>
      <c r="R108" s="11">
        <v>39618</v>
      </c>
      <c r="S108" s="12">
        <v>300.18</v>
      </c>
    </row>
    <row r="109" spans="1:19" x14ac:dyDescent="0.2">
      <c r="A109" s="11">
        <v>36913.75</v>
      </c>
      <c r="B109" s="12">
        <v>74.589997999999994</v>
      </c>
      <c r="D109" s="11">
        <v>39142</v>
      </c>
      <c r="E109" s="12">
        <v>76.849999999999994</v>
      </c>
      <c r="G109" s="11">
        <v>37060.375</v>
      </c>
      <c r="H109" s="12">
        <v>15.48</v>
      </c>
      <c r="J109" s="11">
        <v>39071</v>
      </c>
      <c r="K109" s="12">
        <f t="shared" si="1"/>
        <v>3.802083333333333</v>
      </c>
      <c r="L109" s="12">
        <v>3.65</v>
      </c>
      <c r="N109" s="11">
        <v>39372.375</v>
      </c>
      <c r="O109" s="12">
        <v>300.16000000000003</v>
      </c>
      <c r="R109" s="11">
        <v>39626</v>
      </c>
      <c r="S109" s="12">
        <v>297.5</v>
      </c>
    </row>
    <row r="110" spans="1:19" x14ac:dyDescent="0.2">
      <c r="A110" s="11">
        <v>36920.75</v>
      </c>
      <c r="B110" s="12">
        <v>76.279998000000006</v>
      </c>
      <c r="D110" s="11">
        <v>39149</v>
      </c>
      <c r="E110" s="12">
        <v>20.51</v>
      </c>
      <c r="G110" s="11">
        <v>37067.375</v>
      </c>
      <c r="H110" s="12">
        <v>17.23</v>
      </c>
      <c r="J110" s="11">
        <v>39079</v>
      </c>
      <c r="K110" s="12">
        <f t="shared" si="1"/>
        <v>1.4895833333333333</v>
      </c>
      <c r="L110" s="12">
        <v>1.43</v>
      </c>
      <c r="N110" s="11">
        <v>39380.375</v>
      </c>
      <c r="O110" s="12">
        <v>298.91000000000003</v>
      </c>
      <c r="R110" s="11">
        <v>39636</v>
      </c>
      <c r="S110" s="12">
        <v>303.13</v>
      </c>
    </row>
    <row r="111" spans="1:19" x14ac:dyDescent="0.2">
      <c r="A111" s="11">
        <v>36928.75</v>
      </c>
      <c r="B111" s="12">
        <v>70.569999999999993</v>
      </c>
      <c r="D111" s="11">
        <v>39156</v>
      </c>
      <c r="E111" s="12">
        <v>84.89</v>
      </c>
      <c r="G111" s="11">
        <v>37075.375</v>
      </c>
      <c r="H111" s="12">
        <v>0</v>
      </c>
      <c r="J111" s="11">
        <v>39085</v>
      </c>
      <c r="K111" s="12">
        <f t="shared" si="1"/>
        <v>3.75</v>
      </c>
      <c r="L111" s="12">
        <v>3.6</v>
      </c>
      <c r="N111" s="11">
        <v>39386.375</v>
      </c>
      <c r="O111" s="12">
        <v>296.04000000000002</v>
      </c>
      <c r="R111" s="11">
        <v>39645</v>
      </c>
      <c r="S111" s="12">
        <v>293.47000000000003</v>
      </c>
    </row>
    <row r="112" spans="1:19" x14ac:dyDescent="0.2">
      <c r="A112" s="11">
        <v>36934.75</v>
      </c>
      <c r="B112" s="12">
        <v>74.589997999999994</v>
      </c>
      <c r="D112" s="11">
        <v>39163</v>
      </c>
      <c r="E112" s="12">
        <v>87.52</v>
      </c>
      <c r="G112" s="11">
        <v>37082.375</v>
      </c>
      <c r="H112" s="12">
        <v>8.7200000000000006</v>
      </c>
      <c r="J112" s="11">
        <v>39093</v>
      </c>
      <c r="K112" s="12">
        <f t="shared" si="1"/>
        <v>4.09375</v>
      </c>
      <c r="L112" s="12">
        <v>3.93</v>
      </c>
      <c r="N112" s="11">
        <v>39393.375</v>
      </c>
      <c r="O112" s="12">
        <v>299.11</v>
      </c>
      <c r="R112" s="11">
        <v>39653</v>
      </c>
      <c r="S112" s="12">
        <v>307.66000000000003</v>
      </c>
    </row>
    <row r="113" spans="1:21" x14ac:dyDescent="0.2">
      <c r="A113" s="11">
        <v>36941.75</v>
      </c>
      <c r="B113" s="12">
        <v>76.040000000000006</v>
      </c>
      <c r="D113" s="11">
        <v>39170</v>
      </c>
      <c r="E113" s="12">
        <v>83.3</v>
      </c>
      <c r="G113" s="11">
        <v>37088.375</v>
      </c>
      <c r="H113" s="12">
        <v>15.939999</v>
      </c>
      <c r="J113" s="11">
        <v>39100</v>
      </c>
      <c r="K113" s="12">
        <f t="shared" si="1"/>
        <v>4.541666666666667</v>
      </c>
      <c r="L113" s="12">
        <v>4.3600000000000003</v>
      </c>
      <c r="N113" s="11">
        <v>39399.375</v>
      </c>
      <c r="O113" s="12">
        <v>308.54000000000002</v>
      </c>
      <c r="R113" s="11">
        <v>39661</v>
      </c>
      <c r="S113" s="12">
        <v>297.81</v>
      </c>
    </row>
    <row r="114" spans="1:21" x14ac:dyDescent="0.2">
      <c r="A114" s="11">
        <v>36948.75</v>
      </c>
      <c r="B114" s="12">
        <v>73.569997999999998</v>
      </c>
      <c r="D114" s="11">
        <v>39177.375</v>
      </c>
      <c r="E114" s="12">
        <v>87.1</v>
      </c>
      <c r="G114" s="11">
        <v>37096.375</v>
      </c>
      <c r="H114" s="12">
        <v>13.09</v>
      </c>
      <c r="J114" s="11">
        <v>39107</v>
      </c>
      <c r="K114" s="12">
        <f t="shared" si="1"/>
        <v>4.833333333333333</v>
      </c>
      <c r="L114" s="12">
        <v>4.6399999999999997</v>
      </c>
      <c r="N114" s="11">
        <v>39408.375</v>
      </c>
      <c r="O114" s="12">
        <v>298.06</v>
      </c>
      <c r="R114" s="11">
        <v>39695</v>
      </c>
      <c r="S114" s="12">
        <v>310</v>
      </c>
    </row>
    <row r="115" spans="1:21" x14ac:dyDescent="0.2">
      <c r="A115" s="11">
        <v>36956.75</v>
      </c>
      <c r="B115" s="12">
        <v>65.650001000000003</v>
      </c>
      <c r="D115" s="11">
        <v>39184.375</v>
      </c>
      <c r="E115" s="12">
        <v>89.4</v>
      </c>
      <c r="G115" s="11">
        <v>37103.375</v>
      </c>
      <c r="H115" s="12">
        <v>12.86</v>
      </c>
      <c r="J115" s="11">
        <v>39114</v>
      </c>
      <c r="K115" s="12">
        <f t="shared" si="1"/>
        <v>11.364583333333334</v>
      </c>
      <c r="L115" s="12">
        <v>10.91</v>
      </c>
      <c r="N115" s="11">
        <v>39414.375</v>
      </c>
      <c r="O115" s="12">
        <v>292.92</v>
      </c>
      <c r="R115" s="11">
        <v>39702</v>
      </c>
      <c r="S115" s="12">
        <v>310</v>
      </c>
      <c r="T115" s="11"/>
      <c r="U115" s="11"/>
    </row>
    <row r="116" spans="1:21" x14ac:dyDescent="0.2">
      <c r="A116" s="11">
        <v>36963.75</v>
      </c>
      <c r="B116" s="12">
        <v>75.970001999999994</v>
      </c>
      <c r="D116" s="11">
        <v>39191.375</v>
      </c>
      <c r="E116" s="12">
        <v>88.34</v>
      </c>
      <c r="G116" s="11">
        <v>37111.375</v>
      </c>
      <c r="H116" s="12">
        <v>7.99</v>
      </c>
      <c r="J116" s="11">
        <v>39120</v>
      </c>
      <c r="K116" s="12">
        <f t="shared" si="1"/>
        <v>8.1041666666666661</v>
      </c>
      <c r="L116" s="12">
        <v>7.78</v>
      </c>
      <c r="N116" s="11">
        <v>39421.375</v>
      </c>
      <c r="O116" s="12">
        <v>297.14</v>
      </c>
      <c r="R116" s="11">
        <v>39707</v>
      </c>
      <c r="S116" s="12">
        <v>310</v>
      </c>
      <c r="T116" s="11"/>
      <c r="U116" s="11"/>
    </row>
    <row r="117" spans="1:21" x14ac:dyDescent="0.2">
      <c r="A117" s="11">
        <v>36970.75</v>
      </c>
      <c r="B117" s="12">
        <v>75.319997999999998</v>
      </c>
      <c r="D117" s="11">
        <v>39198.375</v>
      </c>
      <c r="E117" s="12">
        <v>89.4</v>
      </c>
      <c r="G117" s="11">
        <v>37116.375</v>
      </c>
      <c r="H117" s="12">
        <v>8.6199999999999992</v>
      </c>
      <c r="J117" s="11">
        <v>39127</v>
      </c>
      <c r="K117" s="12">
        <f t="shared" si="1"/>
        <v>7.927083333333333</v>
      </c>
      <c r="L117" s="12">
        <v>7.61</v>
      </c>
      <c r="N117" s="11">
        <v>39427.375</v>
      </c>
      <c r="O117" s="12">
        <v>300.83</v>
      </c>
      <c r="R117" s="11">
        <v>39714</v>
      </c>
      <c r="S117" s="12">
        <v>310</v>
      </c>
      <c r="T117" s="11"/>
      <c r="U117" s="11"/>
    </row>
    <row r="118" spans="1:21" x14ac:dyDescent="0.2">
      <c r="A118" s="11">
        <v>36976.75</v>
      </c>
      <c r="B118" s="12">
        <v>74.440002000000007</v>
      </c>
      <c r="D118" s="11">
        <v>39205</v>
      </c>
      <c r="E118" s="12">
        <v>90.77</v>
      </c>
      <c r="G118" s="11">
        <v>37124.375</v>
      </c>
      <c r="H118" s="12">
        <v>8.52</v>
      </c>
      <c r="J118" s="11">
        <v>39135</v>
      </c>
      <c r="K118" s="12">
        <f t="shared" si="1"/>
        <v>6.6979166666666661</v>
      </c>
      <c r="L118" s="12">
        <v>6.43</v>
      </c>
      <c r="N118" s="11">
        <v>39437.375</v>
      </c>
      <c r="O118" s="12">
        <v>297.5</v>
      </c>
      <c r="R118" s="11">
        <v>39723</v>
      </c>
      <c r="S118" s="12">
        <v>310</v>
      </c>
      <c r="T118" s="11"/>
      <c r="U118" s="11"/>
    </row>
    <row r="119" spans="1:21" x14ac:dyDescent="0.2">
      <c r="A119" s="11">
        <v>36983.75</v>
      </c>
      <c r="B119" s="12">
        <v>74.550003000000004</v>
      </c>
      <c r="D119" s="11">
        <v>39212</v>
      </c>
      <c r="E119" s="12">
        <v>88.5</v>
      </c>
      <c r="G119" s="11">
        <v>37131.375</v>
      </c>
      <c r="H119" s="12">
        <v>5.2</v>
      </c>
      <c r="J119" s="11">
        <v>39140</v>
      </c>
      <c r="K119" s="12">
        <f t="shared" si="1"/>
        <v>9.0416666666666661</v>
      </c>
      <c r="L119" s="12">
        <v>8.68</v>
      </c>
      <c r="N119" s="11">
        <v>39444.375</v>
      </c>
      <c r="O119" s="12">
        <v>293.93</v>
      </c>
      <c r="R119" s="11">
        <v>39731</v>
      </c>
      <c r="S119" s="12">
        <v>310</v>
      </c>
      <c r="T119" s="11"/>
      <c r="U119" s="11"/>
    </row>
    <row r="120" spans="1:21" x14ac:dyDescent="0.2">
      <c r="A120" s="11">
        <v>36990.75</v>
      </c>
      <c r="B120" s="12">
        <v>75.230001999999999</v>
      </c>
      <c r="D120" s="11">
        <v>39219</v>
      </c>
      <c r="E120" s="12">
        <v>86.98</v>
      </c>
      <c r="G120" s="11">
        <v>37137.375</v>
      </c>
      <c r="H120" s="12">
        <v>3.71</v>
      </c>
      <c r="J120" s="11">
        <v>39147</v>
      </c>
      <c r="K120" s="12">
        <f t="shared" si="1"/>
        <v>10</v>
      </c>
      <c r="L120" s="12">
        <v>9.6</v>
      </c>
      <c r="N120" s="11">
        <v>39454</v>
      </c>
      <c r="O120" s="12">
        <v>306.5</v>
      </c>
      <c r="R120" s="11">
        <v>39740</v>
      </c>
      <c r="S120" s="12">
        <v>310</v>
      </c>
      <c r="T120" s="11"/>
      <c r="U120" s="11"/>
    </row>
    <row r="121" spans="1:21" x14ac:dyDescent="0.2">
      <c r="A121" s="11">
        <v>36998.75</v>
      </c>
      <c r="B121" s="12">
        <v>63.239998999999997</v>
      </c>
      <c r="D121" s="11">
        <v>39226</v>
      </c>
      <c r="E121" s="12">
        <v>89.76</v>
      </c>
      <c r="G121" s="11">
        <v>37144.375</v>
      </c>
      <c r="H121" s="12">
        <v>13.39</v>
      </c>
      <c r="J121" s="11">
        <v>39156</v>
      </c>
      <c r="K121" s="12">
        <f t="shared" si="1"/>
        <v>8.78125</v>
      </c>
      <c r="L121" s="12">
        <v>8.43</v>
      </c>
      <c r="N121" s="11">
        <v>39462</v>
      </c>
      <c r="O121" s="12">
        <v>300.47000000000003</v>
      </c>
      <c r="R121" s="11">
        <v>39743</v>
      </c>
      <c r="S121" s="12">
        <v>310</v>
      </c>
      <c r="T121" s="11"/>
      <c r="U121" s="11"/>
    </row>
    <row r="122" spans="1:21" x14ac:dyDescent="0.2">
      <c r="A122" s="11">
        <v>37004.75</v>
      </c>
      <c r="B122" s="12">
        <v>71.400002000000001</v>
      </c>
      <c r="D122" s="11">
        <v>39233</v>
      </c>
      <c r="E122" s="12">
        <v>88.63</v>
      </c>
      <c r="G122" s="11">
        <v>37152.375</v>
      </c>
      <c r="H122" s="12">
        <v>20.020001000000001</v>
      </c>
      <c r="J122" s="11">
        <v>39161</v>
      </c>
      <c r="K122" s="12">
        <f t="shared" si="1"/>
        <v>8.9166666666666679</v>
      </c>
      <c r="L122" s="12">
        <v>8.56</v>
      </c>
      <c r="N122" s="11">
        <v>39470</v>
      </c>
      <c r="O122" s="12">
        <v>300.31</v>
      </c>
      <c r="R122" s="11">
        <v>39751</v>
      </c>
      <c r="S122" s="12">
        <v>310</v>
      </c>
      <c r="T122" s="11"/>
      <c r="U122" s="11"/>
    </row>
    <row r="123" spans="1:21" x14ac:dyDescent="0.2">
      <c r="A123" s="11">
        <v>37011.75</v>
      </c>
      <c r="B123" s="12">
        <v>74.969999000000001</v>
      </c>
      <c r="D123" s="7">
        <v>39240.375</v>
      </c>
      <c r="E123" s="6">
        <v>91.81</v>
      </c>
      <c r="G123" s="11">
        <v>37160.375</v>
      </c>
      <c r="H123" s="12">
        <v>14.68</v>
      </c>
      <c r="J123" s="11">
        <v>39170</v>
      </c>
      <c r="K123" s="12">
        <f t="shared" si="1"/>
        <v>8.4166666666666661</v>
      </c>
      <c r="L123" s="12">
        <v>8.08</v>
      </c>
      <c r="N123" s="11">
        <v>39478</v>
      </c>
      <c r="O123" s="12">
        <v>298.75</v>
      </c>
      <c r="R123" s="11">
        <v>39758</v>
      </c>
      <c r="S123" s="12">
        <v>310</v>
      </c>
      <c r="T123" s="11"/>
      <c r="U123" s="11"/>
    </row>
    <row r="124" spans="1:21" x14ac:dyDescent="0.2">
      <c r="A124" s="11">
        <v>37019.75</v>
      </c>
      <c r="B124" s="12">
        <v>75.029999000000004</v>
      </c>
      <c r="D124" s="7">
        <v>39247.375</v>
      </c>
      <c r="E124" s="6">
        <v>93</v>
      </c>
      <c r="G124" s="11">
        <v>37166.375</v>
      </c>
      <c r="H124" s="12">
        <v>11.93</v>
      </c>
      <c r="J124" s="11">
        <v>39175</v>
      </c>
      <c r="K124" s="12">
        <f t="shared" si="1"/>
        <v>7.9583333333333321</v>
      </c>
      <c r="L124" s="12">
        <v>7.64</v>
      </c>
      <c r="N124" s="11">
        <v>39483</v>
      </c>
      <c r="O124" s="12">
        <v>301.5</v>
      </c>
      <c r="R124" s="11">
        <v>39765</v>
      </c>
      <c r="S124" s="12">
        <v>310</v>
      </c>
      <c r="T124" s="11"/>
      <c r="U124" s="11"/>
    </row>
    <row r="125" spans="1:21" x14ac:dyDescent="0.2">
      <c r="A125" s="11">
        <v>37026.75</v>
      </c>
      <c r="B125" s="12">
        <v>74.809997999999993</v>
      </c>
      <c r="D125" s="7">
        <v>39254.375</v>
      </c>
      <c r="E125" s="6">
        <v>89</v>
      </c>
      <c r="G125" s="11">
        <v>37173.375</v>
      </c>
      <c r="H125" s="12">
        <v>11.77</v>
      </c>
      <c r="J125" s="11">
        <v>39182</v>
      </c>
      <c r="K125" s="12">
        <f t="shared" si="1"/>
        <v>7.5625</v>
      </c>
      <c r="L125" s="12">
        <v>7.26</v>
      </c>
      <c r="N125" s="11">
        <v>39492</v>
      </c>
      <c r="O125" s="12">
        <v>298.61</v>
      </c>
      <c r="R125" s="11">
        <v>39773</v>
      </c>
      <c r="S125" s="12">
        <v>310</v>
      </c>
      <c r="T125" s="11"/>
      <c r="U125" s="11"/>
    </row>
    <row r="126" spans="1:21" x14ac:dyDescent="0.2">
      <c r="A126" s="11">
        <v>37033.75</v>
      </c>
      <c r="B126" s="12">
        <v>75.099997000000002</v>
      </c>
      <c r="D126" s="7">
        <v>39261.375</v>
      </c>
      <c r="E126" s="6">
        <v>89.66</v>
      </c>
      <c r="G126" s="11">
        <v>37179.375</v>
      </c>
      <c r="H126" s="12">
        <v>12</v>
      </c>
      <c r="J126" s="11">
        <v>39189</v>
      </c>
      <c r="K126" s="12">
        <f t="shared" si="1"/>
        <v>7.7187500000000009</v>
      </c>
      <c r="L126" s="12">
        <v>7.41</v>
      </c>
      <c r="N126" s="11">
        <v>39499</v>
      </c>
      <c r="O126" s="12">
        <v>300.70999999999998</v>
      </c>
      <c r="R126" s="11">
        <v>39787</v>
      </c>
      <c r="S126" s="12">
        <v>161.53273809523799</v>
      </c>
      <c r="T126" s="11"/>
      <c r="U126" s="11"/>
    </row>
    <row r="127" spans="1:21" x14ac:dyDescent="0.2">
      <c r="A127" s="11">
        <v>37040.75</v>
      </c>
      <c r="B127" s="12">
        <v>75.049995999999993</v>
      </c>
      <c r="D127" s="7">
        <v>39268.375</v>
      </c>
      <c r="E127" s="6">
        <v>90.23</v>
      </c>
      <c r="G127" s="11">
        <v>37187.375</v>
      </c>
      <c r="H127" s="12">
        <v>15.15</v>
      </c>
      <c r="J127" s="11">
        <v>39196</v>
      </c>
      <c r="K127" s="12">
        <f t="shared" si="1"/>
        <v>7.21875</v>
      </c>
      <c r="L127" s="12">
        <v>6.93</v>
      </c>
      <c r="N127" s="11">
        <v>39505</v>
      </c>
      <c r="O127" s="12">
        <v>300</v>
      </c>
      <c r="R127" s="11">
        <v>39792</v>
      </c>
      <c r="S127" s="12">
        <v>56.875</v>
      </c>
      <c r="T127" s="11"/>
      <c r="U127" s="11"/>
    </row>
    <row r="128" spans="1:21" x14ac:dyDescent="0.2">
      <c r="A128" s="11">
        <v>37047.75</v>
      </c>
      <c r="B128" s="12">
        <v>63.74</v>
      </c>
      <c r="D128" s="7">
        <v>39275.375</v>
      </c>
      <c r="E128" s="6">
        <v>90.3</v>
      </c>
      <c r="G128" s="11">
        <v>37193.375</v>
      </c>
      <c r="H128" s="12">
        <v>12.3</v>
      </c>
      <c r="J128" s="11">
        <v>39204.375</v>
      </c>
      <c r="K128" s="12">
        <f t="shared" si="1"/>
        <v>6.958333333333333</v>
      </c>
      <c r="L128" s="12">
        <v>6.68</v>
      </c>
      <c r="N128" s="11">
        <v>39513</v>
      </c>
      <c r="O128" s="12">
        <v>299.22000000000003</v>
      </c>
      <c r="R128" s="11">
        <v>39800</v>
      </c>
      <c r="S128" s="12">
        <v>314.84375</v>
      </c>
      <c r="T128" s="11"/>
      <c r="U128" s="11"/>
    </row>
    <row r="129" spans="1:21" x14ac:dyDescent="0.2">
      <c r="A129" s="11">
        <v>37054.75</v>
      </c>
      <c r="B129" s="12">
        <v>75.139999000000003</v>
      </c>
      <c r="D129" s="7">
        <v>39282.375</v>
      </c>
      <c r="E129" s="6">
        <v>90.16</v>
      </c>
      <c r="G129" s="11">
        <v>37201.375</v>
      </c>
      <c r="H129" s="12">
        <v>11.67</v>
      </c>
      <c r="J129" s="11">
        <v>39204.375</v>
      </c>
      <c r="K129" s="12">
        <f t="shared" si="1"/>
        <v>6.958333333333333</v>
      </c>
      <c r="L129" s="12">
        <v>6.68</v>
      </c>
      <c r="N129" s="11">
        <v>39520</v>
      </c>
      <c r="O129" s="12">
        <v>298.57</v>
      </c>
      <c r="R129" s="11">
        <v>39805</v>
      </c>
      <c r="S129" s="12">
        <v>329.52333333333303</v>
      </c>
      <c r="T129" s="11"/>
      <c r="U129" s="11"/>
    </row>
    <row r="130" spans="1:21" x14ac:dyDescent="0.2">
      <c r="A130" s="11">
        <v>37061.75</v>
      </c>
      <c r="B130" s="12">
        <v>74.680001000000004</v>
      </c>
      <c r="D130" s="7">
        <v>39289.375</v>
      </c>
      <c r="E130" s="6">
        <v>88.42</v>
      </c>
      <c r="G130" s="11">
        <v>37208.375</v>
      </c>
      <c r="H130" s="12">
        <v>12.23</v>
      </c>
      <c r="J130" s="11">
        <v>39211.375</v>
      </c>
      <c r="K130" s="12">
        <f t="shared" si="1"/>
        <v>6.729166666666667</v>
      </c>
      <c r="L130" s="12">
        <v>6.46</v>
      </c>
      <c r="N130" s="11">
        <v>39526</v>
      </c>
      <c r="O130" s="12">
        <v>298.33</v>
      </c>
      <c r="R130" s="11">
        <v>39812</v>
      </c>
      <c r="S130" s="12">
        <v>315.32738095238102</v>
      </c>
      <c r="T130" s="11"/>
      <c r="U130" s="11"/>
    </row>
    <row r="131" spans="1:21" x14ac:dyDescent="0.2">
      <c r="A131" s="11">
        <v>37067.75</v>
      </c>
      <c r="B131" s="12">
        <v>76.609999000000002</v>
      </c>
      <c r="D131" s="7">
        <v>39296.375</v>
      </c>
      <c r="E131" s="6">
        <v>89</v>
      </c>
      <c r="G131" s="11">
        <v>37215.375</v>
      </c>
      <c r="H131" s="12">
        <v>12.66</v>
      </c>
      <c r="J131" s="11">
        <v>39211.375</v>
      </c>
      <c r="K131" s="12">
        <f t="shared" si="1"/>
        <v>6.729166666666667</v>
      </c>
      <c r="L131" s="12">
        <v>6.46</v>
      </c>
      <c r="N131" s="11">
        <v>39534</v>
      </c>
      <c r="O131" s="12">
        <v>300.77999999999997</v>
      </c>
      <c r="R131" s="11">
        <v>39821</v>
      </c>
      <c r="S131" s="12">
        <v>301.99074074074099</v>
      </c>
      <c r="T131" s="11"/>
      <c r="U131" s="11"/>
    </row>
    <row r="132" spans="1:21" x14ac:dyDescent="0.2">
      <c r="A132" s="11">
        <v>37075.75</v>
      </c>
      <c r="B132" s="12">
        <v>74.529998000000006</v>
      </c>
      <c r="D132" s="7">
        <v>39303.375</v>
      </c>
      <c r="E132" s="6">
        <v>89</v>
      </c>
      <c r="G132" s="11">
        <v>37221.375</v>
      </c>
      <c r="H132" s="12">
        <v>13.42</v>
      </c>
      <c r="J132" s="11">
        <v>39218.375</v>
      </c>
      <c r="K132" s="12">
        <f t="shared" si="1"/>
        <v>6.447916666666667</v>
      </c>
      <c r="L132" s="12">
        <v>6.19</v>
      </c>
      <c r="N132" s="11">
        <v>39541</v>
      </c>
      <c r="O132" s="12">
        <v>264.11</v>
      </c>
      <c r="R132" s="11">
        <v>39828</v>
      </c>
      <c r="S132" s="12">
        <v>295.95072751322698</v>
      </c>
      <c r="T132" s="11"/>
      <c r="U132" s="11"/>
    </row>
    <row r="133" spans="1:21" x14ac:dyDescent="0.2">
      <c r="A133" s="11">
        <v>37082.75</v>
      </c>
      <c r="B133" s="12">
        <v>74.900001000000003</v>
      </c>
      <c r="D133" s="7">
        <v>39310.375</v>
      </c>
      <c r="E133" s="6">
        <v>89.2</v>
      </c>
      <c r="G133" s="11">
        <v>37228.375</v>
      </c>
      <c r="H133" s="12">
        <v>2.72</v>
      </c>
      <c r="J133" s="11">
        <v>39218.375</v>
      </c>
      <c r="K133" s="12">
        <f t="shared" si="1"/>
        <v>6.447916666666667</v>
      </c>
      <c r="L133" s="12">
        <v>6.19</v>
      </c>
      <c r="N133" s="11">
        <v>39548</v>
      </c>
      <c r="O133" s="12">
        <v>306.25</v>
      </c>
      <c r="R133" s="11">
        <v>39834</v>
      </c>
      <c r="S133" s="12">
        <v>302.725694444444</v>
      </c>
      <c r="T133" s="11"/>
      <c r="U133" s="11"/>
    </row>
    <row r="134" spans="1:21" x14ac:dyDescent="0.2">
      <c r="A134" s="11">
        <v>37088.75</v>
      </c>
      <c r="B134" s="12">
        <v>74.330001999999993</v>
      </c>
      <c r="D134" s="7">
        <v>39317.375</v>
      </c>
      <c r="E134" s="6">
        <v>80.2</v>
      </c>
      <c r="G134" s="11">
        <v>37236.375</v>
      </c>
      <c r="H134" s="12">
        <v>0</v>
      </c>
      <c r="J134" s="11">
        <v>39226.375</v>
      </c>
      <c r="K134" s="12">
        <f t="shared" si="1"/>
        <v>6.4062500000000009</v>
      </c>
      <c r="L134" s="12">
        <v>6.15</v>
      </c>
      <c r="N134" s="11">
        <v>39555</v>
      </c>
      <c r="O134" s="12">
        <v>298.57</v>
      </c>
      <c r="R134" s="11">
        <v>39842</v>
      </c>
      <c r="S134" s="12">
        <v>242.01678240740699</v>
      </c>
      <c r="T134" s="11"/>
      <c r="U134" s="11"/>
    </row>
    <row r="135" spans="1:21" x14ac:dyDescent="0.2">
      <c r="A135" s="11">
        <v>37096.75</v>
      </c>
      <c r="B135" s="12">
        <v>75.319997999999998</v>
      </c>
      <c r="D135" s="7">
        <v>39324.375</v>
      </c>
      <c r="E135" s="6">
        <v>80.819999999999993</v>
      </c>
      <c r="G135" s="11">
        <v>37242.375</v>
      </c>
      <c r="H135" s="12">
        <v>0</v>
      </c>
      <c r="J135" s="11">
        <v>39226.375</v>
      </c>
      <c r="K135" s="12">
        <f t="shared" si="1"/>
        <v>6.4062500000000009</v>
      </c>
      <c r="L135" s="12">
        <v>6.15</v>
      </c>
      <c r="N135" s="11">
        <v>39562</v>
      </c>
      <c r="O135" s="12">
        <v>301.25</v>
      </c>
      <c r="R135" s="11">
        <v>39849</v>
      </c>
      <c r="S135" s="12">
        <v>326.54166666666703</v>
      </c>
      <c r="T135" s="11"/>
      <c r="U135" s="11"/>
    </row>
    <row r="136" spans="1:21" x14ac:dyDescent="0.2">
      <c r="A136" s="11">
        <v>37103.75</v>
      </c>
      <c r="B136" s="12">
        <v>75.970001999999994</v>
      </c>
      <c r="D136" s="7">
        <v>39331.375</v>
      </c>
      <c r="E136" s="6">
        <v>76.94</v>
      </c>
      <c r="G136" s="11">
        <v>37249.375</v>
      </c>
      <c r="H136" s="12">
        <v>5.54</v>
      </c>
      <c r="J136" s="11">
        <v>39233.375</v>
      </c>
      <c r="K136" s="12">
        <f t="shared" si="1"/>
        <v>6.3958333333333321</v>
      </c>
      <c r="L136" s="12">
        <v>6.14</v>
      </c>
      <c r="N136" s="11">
        <v>39569</v>
      </c>
      <c r="O136" s="12">
        <v>294.64</v>
      </c>
      <c r="R136" s="11">
        <v>39857</v>
      </c>
      <c r="S136" s="12">
        <v>269.23124999999999</v>
      </c>
      <c r="T136" s="11"/>
      <c r="U136" s="11"/>
    </row>
    <row r="137" spans="1:21" x14ac:dyDescent="0.2">
      <c r="A137" s="11">
        <v>37111.75</v>
      </c>
      <c r="B137" s="12">
        <v>74.730001000000001</v>
      </c>
      <c r="D137" s="7">
        <v>39338.375</v>
      </c>
      <c r="E137" s="6">
        <v>78.39</v>
      </c>
      <c r="G137" s="11">
        <v>37260.375</v>
      </c>
      <c r="H137" s="12">
        <v>9.74</v>
      </c>
      <c r="J137" s="11">
        <v>39233.375</v>
      </c>
      <c r="K137" s="12">
        <f t="shared" si="1"/>
        <v>6.3958333333333321</v>
      </c>
      <c r="L137" s="12">
        <v>6.14</v>
      </c>
      <c r="N137" s="11">
        <v>39575</v>
      </c>
      <c r="O137" s="12">
        <v>301.88</v>
      </c>
      <c r="R137" s="11">
        <v>39863</v>
      </c>
      <c r="S137" s="12">
        <v>368.125</v>
      </c>
      <c r="T137" s="11"/>
      <c r="U137" s="11"/>
    </row>
    <row r="138" spans="1:21" x14ac:dyDescent="0.2">
      <c r="A138" s="11">
        <v>37116.75</v>
      </c>
      <c r="B138" s="12">
        <v>19.619999</v>
      </c>
      <c r="D138" s="7">
        <v>39345.375</v>
      </c>
      <c r="E138" s="6">
        <v>80.14</v>
      </c>
      <c r="G138" s="11">
        <v>37263.375</v>
      </c>
      <c r="H138" s="12">
        <v>10.57</v>
      </c>
      <c r="J138" s="11">
        <v>39238</v>
      </c>
      <c r="K138" s="12">
        <f t="shared" si="1"/>
        <v>6.125</v>
      </c>
      <c r="L138" s="12">
        <v>5.88</v>
      </c>
      <c r="N138" s="11">
        <v>39581</v>
      </c>
      <c r="O138" s="12">
        <v>298.13</v>
      </c>
      <c r="R138" s="11">
        <v>39870</v>
      </c>
      <c r="S138" s="12">
        <v>310.540476190476</v>
      </c>
      <c r="T138" s="11"/>
      <c r="U138" s="11"/>
    </row>
    <row r="139" spans="1:21" x14ac:dyDescent="0.2">
      <c r="A139" s="11">
        <v>37124.75</v>
      </c>
      <c r="B139" s="12">
        <v>0</v>
      </c>
      <c r="D139" s="7">
        <v>39350.375</v>
      </c>
      <c r="E139" s="6">
        <v>80.73</v>
      </c>
      <c r="G139" s="11">
        <v>37271.375</v>
      </c>
      <c r="H139" s="12">
        <v>14.91</v>
      </c>
      <c r="J139" s="11">
        <v>39245</v>
      </c>
      <c r="K139" s="12">
        <f t="shared" si="1"/>
        <v>6.052083333333333</v>
      </c>
      <c r="L139" s="12">
        <v>5.81</v>
      </c>
      <c r="N139" s="11">
        <v>39590</v>
      </c>
      <c r="O139" s="12">
        <v>301.11</v>
      </c>
      <c r="R139" s="11">
        <v>39878</v>
      </c>
      <c r="S139" s="12">
        <v>312.60000000000002</v>
      </c>
      <c r="T139" s="11"/>
      <c r="U139" s="11"/>
    </row>
    <row r="140" spans="1:21" x14ac:dyDescent="0.2">
      <c r="A140" s="11">
        <v>37131.75</v>
      </c>
      <c r="B140" s="12">
        <v>34.559998999999998</v>
      </c>
      <c r="D140" s="11">
        <v>39359.375</v>
      </c>
      <c r="E140" s="12">
        <v>81.08</v>
      </c>
      <c r="G140" s="11">
        <v>37278.375</v>
      </c>
      <c r="H140" s="12">
        <v>9.48</v>
      </c>
      <c r="J140" s="11">
        <v>39253</v>
      </c>
      <c r="K140" s="12">
        <f t="shared" si="1"/>
        <v>5.885416666666667</v>
      </c>
      <c r="L140" s="12">
        <v>5.65</v>
      </c>
      <c r="N140" s="11">
        <v>39597</v>
      </c>
      <c r="O140" s="12">
        <v>298.20999999999998</v>
      </c>
      <c r="R140" s="11">
        <v>39884</v>
      </c>
      <c r="S140" s="12">
        <v>313.60000000000002</v>
      </c>
      <c r="T140" s="11"/>
      <c r="U140" s="11"/>
    </row>
    <row r="141" spans="1:21" x14ac:dyDescent="0.2">
      <c r="A141" s="11">
        <v>37137.75</v>
      </c>
      <c r="B141" s="12">
        <v>0</v>
      </c>
      <c r="D141" s="11">
        <v>39366.375</v>
      </c>
      <c r="E141" s="12">
        <v>80.52</v>
      </c>
      <c r="G141" s="11">
        <v>37285.375</v>
      </c>
      <c r="H141" s="12">
        <v>10.61</v>
      </c>
      <c r="J141" s="11">
        <v>39261</v>
      </c>
      <c r="K141" s="12">
        <f t="shared" si="1"/>
        <v>6.083333333333333</v>
      </c>
      <c r="L141" s="12">
        <v>5.84</v>
      </c>
      <c r="N141" s="11">
        <v>39604</v>
      </c>
      <c r="O141" s="12">
        <v>301.61</v>
      </c>
      <c r="R141" s="11">
        <v>39890</v>
      </c>
      <c r="S141" s="12">
        <v>312.89999999999998</v>
      </c>
      <c r="T141" s="11"/>
      <c r="U141" s="11"/>
    </row>
    <row r="142" spans="1:21" x14ac:dyDescent="0.2">
      <c r="A142" s="11">
        <v>37144.75</v>
      </c>
      <c r="B142" s="12">
        <v>0</v>
      </c>
      <c r="D142" s="11">
        <v>39373.375</v>
      </c>
      <c r="E142" s="12">
        <v>81.900000000000006</v>
      </c>
      <c r="G142" s="11">
        <v>37292.375</v>
      </c>
      <c r="H142" s="12">
        <v>9.48</v>
      </c>
      <c r="J142" s="11">
        <v>39267</v>
      </c>
      <c r="K142" s="12">
        <f t="shared" si="1"/>
        <v>6.322916666666667</v>
      </c>
      <c r="L142" s="12">
        <v>6.07</v>
      </c>
      <c r="N142" s="11">
        <v>39611</v>
      </c>
      <c r="O142" s="12">
        <v>299.45999999999998</v>
      </c>
      <c r="R142" s="11">
        <v>39897</v>
      </c>
      <c r="S142" s="12">
        <v>314</v>
      </c>
      <c r="T142" s="11"/>
      <c r="U142" s="11"/>
    </row>
    <row r="143" spans="1:21" x14ac:dyDescent="0.2">
      <c r="A143" s="11">
        <v>37152.75</v>
      </c>
      <c r="B143" s="12">
        <v>0</v>
      </c>
      <c r="D143" s="11">
        <v>39380.375</v>
      </c>
      <c r="E143" s="12">
        <v>85.7</v>
      </c>
      <c r="G143" s="11">
        <v>37299.375</v>
      </c>
      <c r="H143" s="12">
        <v>10.9</v>
      </c>
      <c r="J143" s="11">
        <v>39274</v>
      </c>
      <c r="K143" s="12">
        <f t="shared" si="1"/>
        <v>6.427083333333333</v>
      </c>
      <c r="L143" s="12">
        <v>6.17</v>
      </c>
      <c r="N143" s="11">
        <v>39618</v>
      </c>
      <c r="O143" s="12">
        <v>300.18</v>
      </c>
      <c r="R143" s="11">
        <v>39906</v>
      </c>
      <c r="S143" s="12">
        <v>304.694444444444</v>
      </c>
      <c r="T143" s="11"/>
      <c r="U143" s="11"/>
    </row>
    <row r="144" spans="1:21" x14ac:dyDescent="0.2">
      <c r="A144" s="11">
        <v>37160.75</v>
      </c>
      <c r="B144" s="12">
        <v>0</v>
      </c>
      <c r="D144" s="11">
        <v>39387.375</v>
      </c>
      <c r="E144" s="12">
        <v>86.41</v>
      </c>
      <c r="G144" s="11">
        <v>37306.375</v>
      </c>
      <c r="H144" s="12">
        <v>9.8800000000000008</v>
      </c>
      <c r="J144" s="11">
        <v>39281</v>
      </c>
      <c r="K144" s="12">
        <f t="shared" si="1"/>
        <v>6.96875</v>
      </c>
      <c r="L144" s="12">
        <v>6.69</v>
      </c>
      <c r="N144" s="11">
        <v>39626</v>
      </c>
      <c r="O144" s="12">
        <v>297.5</v>
      </c>
      <c r="R144" s="11">
        <v>39911</v>
      </c>
      <c r="S144" s="12">
        <v>313.2</v>
      </c>
      <c r="T144" s="11"/>
      <c r="U144" s="11"/>
    </row>
    <row r="145" spans="1:21" x14ac:dyDescent="0.2">
      <c r="A145" s="11">
        <v>37166.75</v>
      </c>
      <c r="B145" s="12">
        <v>61.620001000000002</v>
      </c>
      <c r="D145" s="11">
        <v>39394.375</v>
      </c>
      <c r="E145" s="12">
        <v>85.5</v>
      </c>
      <c r="G145" s="11">
        <v>37313.375</v>
      </c>
      <c r="H145" s="12">
        <v>9.81</v>
      </c>
      <c r="J145" s="11">
        <v>39289</v>
      </c>
      <c r="K145" s="12">
        <f t="shared" si="1"/>
        <v>6.8749999999999991</v>
      </c>
      <c r="L145" s="12">
        <v>6.6</v>
      </c>
      <c r="N145" s="11">
        <v>39636</v>
      </c>
      <c r="O145" s="12">
        <v>303.13</v>
      </c>
      <c r="R145" s="11">
        <v>39919</v>
      </c>
      <c r="S145" s="12">
        <v>321.97187500000001</v>
      </c>
      <c r="T145" s="11"/>
      <c r="U145" s="11"/>
    </row>
    <row r="146" spans="1:21" x14ac:dyDescent="0.2">
      <c r="A146" s="11">
        <v>37173.75</v>
      </c>
      <c r="B146" s="12">
        <v>74.900001000000003</v>
      </c>
      <c r="D146" s="11">
        <v>39401.375</v>
      </c>
      <c r="E146" s="12">
        <v>86</v>
      </c>
      <c r="G146" s="11">
        <v>37320.375</v>
      </c>
      <c r="H146" s="12">
        <v>9.48</v>
      </c>
      <c r="J146" s="11">
        <v>39296</v>
      </c>
      <c r="K146" s="12">
        <f t="shared" si="1"/>
        <v>8.8541666666666679</v>
      </c>
      <c r="L146" s="12">
        <v>8.5</v>
      </c>
      <c r="N146" s="11">
        <v>39645</v>
      </c>
      <c r="O146" s="12">
        <v>293.47000000000003</v>
      </c>
      <c r="R146" s="11">
        <v>39925</v>
      </c>
      <c r="S146" s="12">
        <v>312.60000000000002</v>
      </c>
      <c r="T146" s="11"/>
      <c r="U146" s="11"/>
    </row>
    <row r="147" spans="1:21" x14ac:dyDescent="0.2">
      <c r="A147" s="11">
        <v>37179.75</v>
      </c>
      <c r="B147" s="12">
        <v>75.159997000000004</v>
      </c>
      <c r="D147" s="11">
        <v>39408.375</v>
      </c>
      <c r="E147" s="12">
        <v>79.77</v>
      </c>
      <c r="G147" s="11">
        <v>37327.375</v>
      </c>
      <c r="H147" s="12">
        <v>9.48</v>
      </c>
      <c r="J147" s="11">
        <v>39303</v>
      </c>
      <c r="K147" s="12">
        <f t="shared" si="1"/>
        <v>6.322916666666667</v>
      </c>
      <c r="L147" s="12">
        <v>6.07</v>
      </c>
      <c r="N147" s="11">
        <v>39653</v>
      </c>
      <c r="O147" s="12">
        <v>307.66000000000003</v>
      </c>
      <c r="R147" s="11">
        <v>39933</v>
      </c>
      <c r="S147" s="12">
        <v>310.375</v>
      </c>
      <c r="T147" s="11"/>
      <c r="U147" s="11"/>
    </row>
    <row r="148" spans="1:21" x14ac:dyDescent="0.2">
      <c r="A148" s="11">
        <v>37187.75</v>
      </c>
      <c r="B148" s="12">
        <v>74.969999000000001</v>
      </c>
      <c r="D148" s="11">
        <v>39415.375</v>
      </c>
      <c r="E148" s="12">
        <v>83.8</v>
      </c>
      <c r="G148" s="11">
        <v>37334.375</v>
      </c>
      <c r="H148" s="12">
        <v>9.94</v>
      </c>
      <c r="J148" s="11">
        <v>39309</v>
      </c>
      <c r="K148" s="12">
        <f t="shared" si="1"/>
        <v>8.4687500000000018</v>
      </c>
      <c r="L148" s="12">
        <v>8.1300000000000008</v>
      </c>
      <c r="N148" s="11">
        <v>39661</v>
      </c>
      <c r="O148" s="12">
        <v>297.81</v>
      </c>
      <c r="R148" s="11">
        <v>39940</v>
      </c>
      <c r="S148" s="12">
        <v>313.89999999999998</v>
      </c>
      <c r="T148" s="11"/>
      <c r="U148" s="11"/>
    </row>
    <row r="149" spans="1:21" x14ac:dyDescent="0.2">
      <c r="A149" s="11">
        <v>37193.75</v>
      </c>
      <c r="B149" s="12">
        <v>76.190002000000007</v>
      </c>
      <c r="D149" s="11">
        <v>39422.375</v>
      </c>
      <c r="E149" s="12">
        <v>83.8</v>
      </c>
      <c r="G149" s="11">
        <v>37341.375</v>
      </c>
      <c r="H149" s="12">
        <v>9.48</v>
      </c>
      <c r="J149" s="11">
        <v>39317</v>
      </c>
      <c r="K149" s="12">
        <f t="shared" si="1"/>
        <v>7.427083333333333</v>
      </c>
      <c r="L149" s="12">
        <v>7.13</v>
      </c>
      <c r="R149" s="11">
        <v>39947</v>
      </c>
      <c r="S149" s="12">
        <v>312.95178571428602</v>
      </c>
      <c r="T149" s="11"/>
      <c r="U149" s="11"/>
    </row>
    <row r="150" spans="1:21" x14ac:dyDescent="0.2">
      <c r="A150" s="11">
        <v>37201.75</v>
      </c>
      <c r="B150" s="12">
        <v>74.459999999999994</v>
      </c>
      <c r="D150" s="11">
        <v>39429.375</v>
      </c>
      <c r="E150" s="12">
        <v>82.98</v>
      </c>
      <c r="G150" s="11">
        <v>37348.375</v>
      </c>
      <c r="H150" s="12">
        <v>9.8800000000000008</v>
      </c>
      <c r="J150" s="11">
        <v>39324</v>
      </c>
      <c r="K150" s="12">
        <f t="shared" si="1"/>
        <v>8.0520833333333339</v>
      </c>
      <c r="L150" s="12">
        <v>7.73</v>
      </c>
      <c r="N150" s="11">
        <v>39695</v>
      </c>
      <c r="O150" s="12">
        <v>310</v>
      </c>
      <c r="R150" s="11">
        <v>39954</v>
      </c>
      <c r="S150" s="12">
        <v>311.2</v>
      </c>
      <c r="T150" s="11"/>
      <c r="U150" s="11"/>
    </row>
    <row r="151" spans="1:21" x14ac:dyDescent="0.2">
      <c r="A151" s="11">
        <v>37208.75</v>
      </c>
      <c r="B151" s="12">
        <v>75.580000999999996</v>
      </c>
      <c r="D151" s="11">
        <v>39436.375</v>
      </c>
      <c r="E151" s="12">
        <v>82.98</v>
      </c>
      <c r="G151" s="11">
        <v>37355.375</v>
      </c>
      <c r="H151" s="12">
        <v>10.34</v>
      </c>
      <c r="J151" s="11">
        <v>39330</v>
      </c>
      <c r="K151" s="12">
        <f t="shared" si="1"/>
        <v>8.2083333333333321</v>
      </c>
      <c r="L151" s="12">
        <v>7.88</v>
      </c>
      <c r="N151" s="11">
        <v>39702</v>
      </c>
      <c r="O151" s="12">
        <v>310</v>
      </c>
      <c r="R151" s="11">
        <v>39960</v>
      </c>
      <c r="S151" s="12">
        <v>306.48333333333301</v>
      </c>
      <c r="T151" s="11"/>
      <c r="U151" s="11"/>
    </row>
    <row r="152" spans="1:21" x14ac:dyDescent="0.2">
      <c r="A152" s="11">
        <v>37215.75</v>
      </c>
      <c r="B152" s="12">
        <v>72.630003000000002</v>
      </c>
      <c r="D152" s="11">
        <v>39443.375</v>
      </c>
      <c r="E152" s="12">
        <v>83.4</v>
      </c>
      <c r="G152" s="11">
        <v>37362.375</v>
      </c>
      <c r="H152" s="12">
        <v>10.01</v>
      </c>
      <c r="J152" s="11">
        <v>39337</v>
      </c>
      <c r="K152" s="12">
        <f t="shared" si="1"/>
        <v>8.0833333333333321</v>
      </c>
      <c r="L152" s="12">
        <v>7.76</v>
      </c>
      <c r="N152" s="11">
        <v>39707</v>
      </c>
      <c r="O152" s="12">
        <v>310</v>
      </c>
      <c r="R152" s="11">
        <v>39968</v>
      </c>
      <c r="S152" s="12">
        <v>311.41354166666702</v>
      </c>
      <c r="T152" s="11"/>
      <c r="U152" s="11"/>
    </row>
    <row r="153" spans="1:21" x14ac:dyDescent="0.2">
      <c r="A153" s="11">
        <v>37221.75</v>
      </c>
      <c r="B153" s="12">
        <v>74.419998000000007</v>
      </c>
      <c r="D153" s="11">
        <v>39450</v>
      </c>
      <c r="E153" s="12">
        <v>84</v>
      </c>
      <c r="G153" s="11">
        <v>37371.375</v>
      </c>
      <c r="H153" s="12">
        <v>9.84</v>
      </c>
      <c r="J153" s="11">
        <v>39344</v>
      </c>
      <c r="K153" s="12">
        <f t="shared" si="1"/>
        <v>7.9062499999999991</v>
      </c>
      <c r="L153" s="12">
        <v>7.59</v>
      </c>
      <c r="N153" s="11">
        <v>39714</v>
      </c>
      <c r="O153" s="12">
        <v>310</v>
      </c>
      <c r="R153" s="11">
        <v>39974</v>
      </c>
      <c r="S153" s="12">
        <v>309.5</v>
      </c>
      <c r="T153" s="11"/>
      <c r="U153" s="11"/>
    </row>
    <row r="154" spans="1:21" x14ac:dyDescent="0.2">
      <c r="A154" s="11">
        <v>37228.75</v>
      </c>
      <c r="B154" s="12">
        <v>74.589997999999994</v>
      </c>
      <c r="D154" s="11">
        <v>39457</v>
      </c>
      <c r="E154" s="12">
        <v>82.21</v>
      </c>
      <c r="G154" s="11">
        <v>37376.375</v>
      </c>
      <c r="H154" s="12">
        <v>9.48</v>
      </c>
      <c r="J154" s="11">
        <v>39350</v>
      </c>
      <c r="K154" s="12">
        <f t="shared" si="1"/>
        <v>7.635416666666667</v>
      </c>
      <c r="L154" s="12">
        <v>7.33</v>
      </c>
      <c r="N154" s="11">
        <v>39723</v>
      </c>
      <c r="O154" s="12">
        <v>310</v>
      </c>
      <c r="R154" s="11">
        <v>39981</v>
      </c>
      <c r="S154" s="12">
        <v>311.24166666666702</v>
      </c>
      <c r="T154" s="11"/>
      <c r="U154" s="11"/>
    </row>
    <row r="155" spans="1:21" x14ac:dyDescent="0.2">
      <c r="A155" s="11">
        <v>37236.75</v>
      </c>
      <c r="B155" s="12">
        <v>75.319997999999998</v>
      </c>
      <c r="D155" s="11">
        <v>39464</v>
      </c>
      <c r="E155" s="12">
        <v>83.7</v>
      </c>
      <c r="G155" s="11">
        <v>37383.375</v>
      </c>
      <c r="H155" s="12">
        <v>10.01</v>
      </c>
      <c r="J155" s="11">
        <v>39358</v>
      </c>
      <c r="K155" s="12">
        <f t="shared" si="1"/>
        <v>7.6666666666666679</v>
      </c>
      <c r="L155" s="12">
        <v>7.36</v>
      </c>
      <c r="N155" s="11">
        <v>39731</v>
      </c>
      <c r="O155" s="12">
        <v>310</v>
      </c>
      <c r="R155" s="11">
        <v>39989</v>
      </c>
      <c r="S155" s="12">
        <v>292.52239583333301</v>
      </c>
      <c r="T155" s="11"/>
      <c r="U155" s="11"/>
    </row>
    <row r="156" spans="1:21" x14ac:dyDescent="0.2">
      <c r="A156" s="11">
        <v>37242.75</v>
      </c>
      <c r="B156" s="12">
        <v>75.099997000000002</v>
      </c>
      <c r="D156" s="11">
        <v>39471</v>
      </c>
      <c r="E156" s="12">
        <v>82.61</v>
      </c>
      <c r="G156" s="11">
        <v>37390.375</v>
      </c>
      <c r="H156" s="12">
        <v>9.48</v>
      </c>
      <c r="J156" s="11">
        <v>39364</v>
      </c>
      <c r="K156" s="12">
        <f t="shared" si="1"/>
        <v>7.677083333333333</v>
      </c>
      <c r="L156" s="12">
        <v>7.37</v>
      </c>
      <c r="N156" s="11">
        <v>39740</v>
      </c>
      <c r="O156" s="12">
        <v>310</v>
      </c>
      <c r="R156" s="11">
        <v>39995</v>
      </c>
      <c r="S156" s="12">
        <v>318.71388888888902</v>
      </c>
      <c r="T156" s="11"/>
      <c r="U156" s="11"/>
    </row>
    <row r="157" spans="1:21" x14ac:dyDescent="0.2">
      <c r="A157" s="11">
        <v>37249.75</v>
      </c>
      <c r="B157" s="12">
        <v>74.160002000000006</v>
      </c>
      <c r="D157" s="11">
        <v>39478</v>
      </c>
      <c r="E157" s="12">
        <v>83.4</v>
      </c>
      <c r="G157" s="11">
        <v>37397.375</v>
      </c>
      <c r="H157" s="12">
        <v>9.5500000000000007</v>
      </c>
      <c r="J157" s="11">
        <v>39372</v>
      </c>
      <c r="K157" s="12">
        <f t="shared" si="1"/>
        <v>7.927083333333333</v>
      </c>
      <c r="L157" s="12">
        <v>7.61</v>
      </c>
      <c r="N157" s="11">
        <v>39743</v>
      </c>
      <c r="O157" s="12">
        <v>310</v>
      </c>
      <c r="R157" s="11">
        <v>40003</v>
      </c>
      <c r="S157" s="12">
        <v>282.36666666666702</v>
      </c>
      <c r="T157" s="11"/>
      <c r="U157" s="11"/>
    </row>
    <row r="158" spans="1:21" x14ac:dyDescent="0.2">
      <c r="A158" s="11">
        <v>37260.75</v>
      </c>
      <c r="B158" s="12">
        <v>75.010002</v>
      </c>
      <c r="D158" s="11">
        <v>39485</v>
      </c>
      <c r="E158" s="12">
        <v>79.47</v>
      </c>
      <c r="G158" s="11">
        <v>37404.375</v>
      </c>
      <c r="H158" s="12">
        <v>11.1</v>
      </c>
      <c r="J158" s="11">
        <v>39380</v>
      </c>
      <c r="K158" s="12">
        <f t="shared" si="1"/>
        <v>7.927083333333333</v>
      </c>
      <c r="L158" s="12">
        <v>7.61</v>
      </c>
      <c r="N158" s="11">
        <v>39751</v>
      </c>
      <c r="O158" s="12">
        <v>310</v>
      </c>
      <c r="R158" s="11">
        <v>40010</v>
      </c>
      <c r="S158" s="12">
        <v>302.81130952381</v>
      </c>
      <c r="T158" s="11"/>
      <c r="U158" s="11"/>
    </row>
    <row r="159" spans="1:21" x14ac:dyDescent="0.2">
      <c r="A159" s="11">
        <v>37263.75</v>
      </c>
      <c r="B159" s="12">
        <v>75.620002999999997</v>
      </c>
      <c r="D159" s="11">
        <v>39492</v>
      </c>
      <c r="E159" s="12">
        <v>80.650000000000006</v>
      </c>
      <c r="G159" s="11">
        <v>37412.375</v>
      </c>
      <c r="H159" s="12">
        <v>9.48</v>
      </c>
      <c r="J159" s="11">
        <v>39386</v>
      </c>
      <c r="K159" s="12">
        <f t="shared" si="1"/>
        <v>8.4375</v>
      </c>
      <c r="L159" s="12">
        <v>8.1</v>
      </c>
      <c r="N159" s="11">
        <v>39758</v>
      </c>
      <c r="O159" s="12">
        <v>310</v>
      </c>
      <c r="R159" s="11">
        <v>40017</v>
      </c>
      <c r="S159" s="12">
        <v>284.63809523809499</v>
      </c>
      <c r="T159" s="11"/>
      <c r="U159" s="11"/>
    </row>
    <row r="160" spans="1:21" x14ac:dyDescent="0.2">
      <c r="A160" s="11">
        <v>37271.75</v>
      </c>
      <c r="B160" s="12">
        <v>78.900002000000001</v>
      </c>
      <c r="D160" s="11">
        <v>39499</v>
      </c>
      <c r="E160" s="12">
        <v>78.650000000000006</v>
      </c>
      <c r="G160" s="11">
        <v>37418.375</v>
      </c>
      <c r="H160" s="12">
        <v>10.11</v>
      </c>
      <c r="J160" s="11">
        <v>39393</v>
      </c>
      <c r="K160" s="12">
        <f t="shared" si="1"/>
        <v>8.6458333333333339</v>
      </c>
      <c r="L160" s="12">
        <v>8.3000000000000007</v>
      </c>
      <c r="N160" s="11">
        <v>39765</v>
      </c>
      <c r="O160" s="12">
        <v>310</v>
      </c>
      <c r="R160" s="11">
        <v>40023</v>
      </c>
      <c r="S160" s="12">
        <v>303.00069444444398</v>
      </c>
      <c r="T160" s="11"/>
      <c r="U160" s="11"/>
    </row>
    <row r="161" spans="1:21" x14ac:dyDescent="0.2">
      <c r="A161" s="11">
        <v>37278.75</v>
      </c>
      <c r="B161" s="12">
        <v>74.680001000000004</v>
      </c>
      <c r="D161" s="11">
        <v>39506</v>
      </c>
      <c r="E161" s="12">
        <v>80.28</v>
      </c>
      <c r="G161" s="11">
        <v>37425.375</v>
      </c>
      <c r="H161" s="12">
        <v>9.5500000000000007</v>
      </c>
      <c r="J161" s="11">
        <v>39399</v>
      </c>
      <c r="K161" s="12">
        <f t="shared" si="1"/>
        <v>8.7291666666666679</v>
      </c>
      <c r="L161" s="12">
        <v>8.3800000000000008</v>
      </c>
      <c r="N161" s="11">
        <v>39773</v>
      </c>
      <c r="O161" s="12">
        <v>310</v>
      </c>
      <c r="R161" s="11">
        <v>40031</v>
      </c>
      <c r="S161" s="12">
        <v>310.67343749999998</v>
      </c>
      <c r="T161" s="11"/>
      <c r="U161" s="11"/>
    </row>
    <row r="162" spans="1:21" x14ac:dyDescent="0.2">
      <c r="A162" s="11">
        <v>37285.75</v>
      </c>
      <c r="B162" s="12">
        <v>74.589997999999994</v>
      </c>
      <c r="D162" s="11">
        <v>39514</v>
      </c>
      <c r="E162" s="12">
        <v>80.52</v>
      </c>
      <c r="G162" s="11">
        <v>37432.375</v>
      </c>
      <c r="H162" s="12">
        <v>9.48</v>
      </c>
      <c r="J162" s="11">
        <v>39408</v>
      </c>
      <c r="K162" s="12">
        <f t="shared" si="1"/>
        <v>9.7812500000000018</v>
      </c>
      <c r="L162" s="12">
        <v>9.39</v>
      </c>
      <c r="N162" s="11">
        <v>39787</v>
      </c>
      <c r="O162" s="12">
        <v>161.53273809523799</v>
      </c>
      <c r="R162" s="11">
        <v>40037</v>
      </c>
      <c r="S162" s="12">
        <v>311</v>
      </c>
      <c r="T162" s="11"/>
      <c r="U162" s="11"/>
    </row>
    <row r="163" spans="1:21" x14ac:dyDescent="0.2">
      <c r="A163" s="11">
        <v>37292.75</v>
      </c>
      <c r="B163" s="12">
        <v>73.39</v>
      </c>
      <c r="D163" s="11">
        <v>39521</v>
      </c>
      <c r="E163" s="12">
        <v>79.150000000000006</v>
      </c>
      <c r="G163" s="11">
        <v>37439.375</v>
      </c>
      <c r="H163" s="12">
        <v>9.5500000000000007</v>
      </c>
      <c r="J163" s="11">
        <v>39414</v>
      </c>
      <c r="K163" s="12">
        <f t="shared" si="1"/>
        <v>11.354166666666666</v>
      </c>
      <c r="L163" s="12">
        <v>10.9</v>
      </c>
      <c r="N163" s="11">
        <v>39792</v>
      </c>
      <c r="O163" s="12">
        <v>56.875</v>
      </c>
      <c r="R163" s="11">
        <v>40045</v>
      </c>
      <c r="S163" s="12">
        <v>318.07291666666703</v>
      </c>
      <c r="T163" s="11"/>
      <c r="U163" s="11"/>
    </row>
    <row r="164" spans="1:21" x14ac:dyDescent="0.2">
      <c r="A164" s="11">
        <v>37299.75</v>
      </c>
      <c r="B164" s="12">
        <v>75.099997000000002</v>
      </c>
      <c r="D164" s="11">
        <v>39528</v>
      </c>
      <c r="E164" s="12">
        <v>72.22</v>
      </c>
      <c r="G164" s="11">
        <v>37446.375</v>
      </c>
      <c r="H164" s="12">
        <v>9.61</v>
      </c>
      <c r="J164" s="11">
        <v>39421</v>
      </c>
      <c r="K164" s="12">
        <f t="shared" si="1"/>
        <v>12.885416666666666</v>
      </c>
      <c r="L164" s="12">
        <v>12.37</v>
      </c>
      <c r="N164" s="11">
        <v>39800</v>
      </c>
      <c r="O164" s="12">
        <v>314.84375</v>
      </c>
      <c r="R164" s="11">
        <v>40052</v>
      </c>
      <c r="S164" s="12">
        <v>309</v>
      </c>
      <c r="T164" s="11"/>
      <c r="U164" s="11"/>
    </row>
    <row r="165" spans="1:21" x14ac:dyDescent="0.2">
      <c r="A165" s="11">
        <v>37306.75</v>
      </c>
      <c r="B165" s="12">
        <v>74.900001000000003</v>
      </c>
      <c r="D165" s="11">
        <v>39535</v>
      </c>
      <c r="E165" s="12">
        <v>72.19</v>
      </c>
      <c r="G165" s="11">
        <v>37453.375</v>
      </c>
      <c r="H165" s="12">
        <v>9.35</v>
      </c>
      <c r="J165" s="11">
        <v>39427</v>
      </c>
      <c r="K165" s="12">
        <f t="shared" si="1"/>
        <v>14.458333333333334</v>
      </c>
      <c r="L165" s="12">
        <v>13.88</v>
      </c>
      <c r="N165" s="11">
        <v>39805</v>
      </c>
      <c r="O165" s="12">
        <v>329.52333333333303</v>
      </c>
      <c r="R165" s="11">
        <v>40059</v>
      </c>
      <c r="S165" s="12">
        <v>310</v>
      </c>
      <c r="T165" s="11"/>
      <c r="U165" s="11"/>
    </row>
    <row r="166" spans="1:21" x14ac:dyDescent="0.2">
      <c r="A166" s="11">
        <v>37313.75</v>
      </c>
      <c r="B166" s="12">
        <v>15.75</v>
      </c>
      <c r="D166" s="11">
        <v>39542</v>
      </c>
      <c r="E166" s="12">
        <v>77.900000000000006</v>
      </c>
      <c r="G166" s="11">
        <v>37459.375</v>
      </c>
      <c r="H166" s="12">
        <v>9.5500000000000007</v>
      </c>
      <c r="J166" s="11">
        <v>39437</v>
      </c>
      <c r="K166" s="12">
        <f t="shared" si="1"/>
        <v>16.78125</v>
      </c>
      <c r="L166" s="12">
        <v>16.11</v>
      </c>
      <c r="N166" s="11">
        <v>39812</v>
      </c>
      <c r="O166" s="12">
        <v>315.32738095238102</v>
      </c>
      <c r="R166" s="11">
        <v>40064</v>
      </c>
      <c r="S166" s="12">
        <v>312</v>
      </c>
      <c r="T166" s="11"/>
      <c r="U166" s="11"/>
    </row>
    <row r="167" spans="1:21" x14ac:dyDescent="0.2">
      <c r="A167" s="11">
        <v>37320.75</v>
      </c>
      <c r="B167" s="12">
        <v>0</v>
      </c>
      <c r="D167" s="11">
        <v>39549</v>
      </c>
      <c r="E167" s="12">
        <v>79</v>
      </c>
      <c r="G167" s="11">
        <v>37467.375</v>
      </c>
      <c r="H167" s="12">
        <v>9.48</v>
      </c>
      <c r="J167" s="11">
        <v>39444</v>
      </c>
      <c r="K167" s="12">
        <f t="shared" si="1"/>
        <v>19.3125</v>
      </c>
      <c r="L167" s="12">
        <v>18.54</v>
      </c>
      <c r="N167" s="11">
        <v>39821</v>
      </c>
      <c r="O167" s="12">
        <v>301.99074074074099</v>
      </c>
      <c r="R167" s="11">
        <v>40073</v>
      </c>
      <c r="S167" s="12">
        <v>308.21944444444398</v>
      </c>
      <c r="T167" s="11"/>
      <c r="U167" s="11"/>
    </row>
    <row r="168" spans="1:21" x14ac:dyDescent="0.2">
      <c r="A168" s="11">
        <v>37327.75</v>
      </c>
      <c r="B168" s="12">
        <v>0</v>
      </c>
      <c r="D168" s="11">
        <v>39556</v>
      </c>
      <c r="E168" s="12">
        <v>78.5</v>
      </c>
      <c r="G168" s="11">
        <v>37474.375</v>
      </c>
      <c r="H168" s="12">
        <v>9.94</v>
      </c>
      <c r="J168" s="11">
        <v>39454</v>
      </c>
      <c r="K168" s="12">
        <f t="shared" si="1"/>
        <v>19.90625</v>
      </c>
      <c r="L168" s="12">
        <v>19.11</v>
      </c>
      <c r="N168" s="11">
        <v>39828</v>
      </c>
      <c r="O168" s="12">
        <v>295.95072751322698</v>
      </c>
      <c r="R168" s="11">
        <v>40080</v>
      </c>
      <c r="S168" s="12">
        <v>310.60000000000002</v>
      </c>
      <c r="T168" s="11"/>
      <c r="U168" s="11"/>
    </row>
    <row r="169" spans="1:21" x14ac:dyDescent="0.2">
      <c r="A169" s="11">
        <v>37334.75</v>
      </c>
      <c r="B169" s="12">
        <v>0</v>
      </c>
      <c r="D169" s="11">
        <v>39563</v>
      </c>
      <c r="E169" s="12">
        <v>79.39</v>
      </c>
      <c r="G169" s="11">
        <v>37481.375</v>
      </c>
      <c r="H169" s="12">
        <v>9.5500000000000007</v>
      </c>
      <c r="J169" s="11">
        <v>39462</v>
      </c>
      <c r="K169" s="12">
        <f t="shared" si="1"/>
        <v>0.29166666666666669</v>
      </c>
      <c r="L169" s="12">
        <v>0.28000000000000003</v>
      </c>
      <c r="N169" s="11">
        <v>39834</v>
      </c>
      <c r="O169" s="12">
        <v>302.725694444444</v>
      </c>
      <c r="R169" s="11">
        <v>40087</v>
      </c>
      <c r="S169" s="12">
        <v>308.15476190476198</v>
      </c>
      <c r="T169" s="11"/>
      <c r="U169" s="11"/>
    </row>
    <row r="170" spans="1:21" x14ac:dyDescent="0.2">
      <c r="A170" s="11">
        <v>37341.75</v>
      </c>
      <c r="B170" s="12">
        <v>74.680001000000004</v>
      </c>
      <c r="D170" s="11">
        <v>39570</v>
      </c>
      <c r="E170" s="12">
        <v>48.13</v>
      </c>
      <c r="G170" s="11">
        <v>37488.375</v>
      </c>
      <c r="H170" s="12">
        <v>9.48</v>
      </c>
      <c r="J170" s="11">
        <v>39470</v>
      </c>
      <c r="K170" s="12">
        <f t="shared" si="1"/>
        <v>0.53125</v>
      </c>
      <c r="L170" s="12">
        <v>0.51</v>
      </c>
      <c r="N170" s="11">
        <v>39842</v>
      </c>
      <c r="O170" s="12">
        <v>242.01678240740699</v>
      </c>
      <c r="R170" s="11">
        <v>40094</v>
      </c>
      <c r="S170" s="12">
        <v>306.16666666666703</v>
      </c>
      <c r="T170" s="11"/>
      <c r="U170" s="11"/>
    </row>
    <row r="171" spans="1:21" x14ac:dyDescent="0.2">
      <c r="A171" s="11">
        <v>37348.75</v>
      </c>
      <c r="B171" s="12">
        <v>74.400000000000006</v>
      </c>
      <c r="D171" s="11">
        <v>39577</v>
      </c>
      <c r="E171" s="12">
        <v>77.38</v>
      </c>
      <c r="G171" s="11">
        <v>37496.375</v>
      </c>
      <c r="H171" s="12">
        <v>9.5500000000000007</v>
      </c>
      <c r="J171" s="11">
        <v>39478</v>
      </c>
      <c r="K171" s="12">
        <f t="shared" ref="K171:K234" si="2">(L171/24)*25</f>
        <v>15.875</v>
      </c>
      <c r="L171" s="12">
        <v>15.24</v>
      </c>
      <c r="N171" s="11">
        <v>39849</v>
      </c>
      <c r="O171" s="12">
        <v>326.54166666666703</v>
      </c>
      <c r="R171" s="11">
        <v>40101</v>
      </c>
      <c r="S171" s="12">
        <v>309.642857142857</v>
      </c>
      <c r="T171" s="11"/>
      <c r="U171" s="11"/>
    </row>
    <row r="172" spans="1:21" x14ac:dyDescent="0.2">
      <c r="A172" s="11">
        <v>37355.75</v>
      </c>
      <c r="B172" s="12">
        <v>75.010002</v>
      </c>
      <c r="D172" s="11">
        <v>39584</v>
      </c>
      <c r="E172" s="12">
        <v>82.19</v>
      </c>
      <c r="G172" s="11">
        <v>37502.375</v>
      </c>
      <c r="H172" s="12">
        <v>10.18</v>
      </c>
      <c r="J172" s="11">
        <v>39483</v>
      </c>
      <c r="K172" s="12">
        <f t="shared" si="2"/>
        <v>16.125</v>
      </c>
      <c r="L172" s="12">
        <v>15.48</v>
      </c>
      <c r="N172" s="11">
        <v>39857</v>
      </c>
      <c r="O172" s="12">
        <v>269.23124999999999</v>
      </c>
      <c r="R172" s="11">
        <v>40108</v>
      </c>
      <c r="S172" s="12">
        <v>306.16666666666703</v>
      </c>
      <c r="T172" s="11"/>
      <c r="U172" s="11"/>
    </row>
    <row r="173" spans="1:21" x14ac:dyDescent="0.2">
      <c r="A173" s="11">
        <v>37362.75</v>
      </c>
      <c r="B173" s="12">
        <v>75.53</v>
      </c>
      <c r="D173" s="11">
        <v>39591</v>
      </c>
      <c r="E173" s="12">
        <v>79.13</v>
      </c>
      <c r="G173" s="11">
        <v>37509.375</v>
      </c>
      <c r="H173" s="12">
        <v>9.48</v>
      </c>
      <c r="J173" s="11">
        <v>39492</v>
      </c>
      <c r="K173" s="12">
        <f t="shared" si="2"/>
        <v>0</v>
      </c>
      <c r="L173" s="12">
        <v>0</v>
      </c>
      <c r="N173" s="11">
        <v>39863</v>
      </c>
      <c r="O173" s="12">
        <v>368.125</v>
      </c>
      <c r="R173" s="11">
        <v>40115</v>
      </c>
      <c r="S173" s="12">
        <v>309.53154761904801</v>
      </c>
      <c r="T173" s="11"/>
      <c r="U173" s="11"/>
    </row>
    <row r="174" spans="1:21" x14ac:dyDescent="0.2">
      <c r="A174" s="11">
        <v>37369.75</v>
      </c>
      <c r="B174" s="12">
        <v>74.589997999999994</v>
      </c>
      <c r="D174" s="11">
        <v>39598</v>
      </c>
      <c r="E174" s="12">
        <v>70.86</v>
      </c>
      <c r="G174" s="11">
        <v>37516.375</v>
      </c>
      <c r="H174" s="12">
        <v>8.85</v>
      </c>
      <c r="J174" s="11">
        <v>39499</v>
      </c>
      <c r="K174" s="12">
        <f t="shared" si="2"/>
        <v>11.947916666666668</v>
      </c>
      <c r="L174" s="12">
        <v>11.47</v>
      </c>
      <c r="N174" s="11">
        <v>39870</v>
      </c>
      <c r="O174" s="12">
        <v>310.540476190476</v>
      </c>
      <c r="R174" s="11">
        <v>40121</v>
      </c>
      <c r="S174" s="12">
        <v>302.5625</v>
      </c>
      <c r="T174" s="11"/>
      <c r="U174" s="11"/>
    </row>
    <row r="175" spans="1:21" x14ac:dyDescent="0.2">
      <c r="A175" s="11">
        <v>37376.75</v>
      </c>
      <c r="B175" s="12">
        <v>75.450002999999995</v>
      </c>
      <c r="D175" s="11">
        <v>39605</v>
      </c>
      <c r="E175" s="12">
        <v>75.349999999999994</v>
      </c>
      <c r="G175" s="11">
        <v>37523.375</v>
      </c>
      <c r="H175" s="12">
        <v>9.5500000000000007</v>
      </c>
      <c r="J175" s="11">
        <v>39506</v>
      </c>
      <c r="K175" s="12">
        <f t="shared" si="2"/>
        <v>10.510416666666666</v>
      </c>
      <c r="L175" s="12">
        <v>10.09</v>
      </c>
      <c r="N175" s="11">
        <v>39878</v>
      </c>
      <c r="O175" s="12">
        <v>312.60000000000002</v>
      </c>
      <c r="R175" s="11">
        <v>40129</v>
      </c>
      <c r="S175" s="12">
        <v>310.78125</v>
      </c>
      <c r="T175" s="11"/>
      <c r="U175" s="11"/>
    </row>
    <row r="176" spans="1:21" x14ac:dyDescent="0.2">
      <c r="A176" s="11">
        <v>37383.75</v>
      </c>
      <c r="B176" s="12">
        <v>74.380003000000002</v>
      </c>
      <c r="D176" s="11">
        <v>39612</v>
      </c>
      <c r="E176" s="12">
        <v>72.5</v>
      </c>
      <c r="G176" s="11">
        <v>37530.375</v>
      </c>
      <c r="H176" s="12">
        <v>9.48</v>
      </c>
      <c r="J176" s="11">
        <v>39513</v>
      </c>
      <c r="K176" s="12">
        <f t="shared" si="2"/>
        <v>9.5729166666666661</v>
      </c>
      <c r="L176" s="12">
        <v>9.19</v>
      </c>
      <c r="N176" s="11">
        <v>39884</v>
      </c>
      <c r="O176" s="12">
        <v>313.60000000000002</v>
      </c>
      <c r="R176" s="11">
        <v>40136</v>
      </c>
      <c r="S176" s="12">
        <v>306</v>
      </c>
      <c r="T176" s="11"/>
      <c r="U176" s="11"/>
    </row>
    <row r="177" spans="1:21" x14ac:dyDescent="0.2">
      <c r="A177" s="11">
        <v>37390.75</v>
      </c>
      <c r="B177" s="12">
        <v>74.900001000000003</v>
      </c>
      <c r="D177" s="11">
        <v>39619</v>
      </c>
      <c r="E177" s="12">
        <v>80.73</v>
      </c>
      <c r="G177" s="11">
        <v>37537.375</v>
      </c>
      <c r="H177" s="12">
        <v>9.48</v>
      </c>
      <c r="J177" s="11">
        <v>39520</v>
      </c>
      <c r="K177" s="12">
        <f t="shared" si="2"/>
        <v>11.8125</v>
      </c>
      <c r="L177" s="12">
        <v>11.34</v>
      </c>
      <c r="N177" s="11">
        <v>39890</v>
      </c>
      <c r="O177" s="12">
        <v>312.89999999999998</v>
      </c>
      <c r="R177" s="11">
        <v>40143</v>
      </c>
      <c r="S177" s="12">
        <v>298.71428571428601</v>
      </c>
      <c r="T177" s="11"/>
      <c r="U177" s="11"/>
    </row>
    <row r="178" spans="1:21" x14ac:dyDescent="0.2">
      <c r="A178" s="11">
        <v>37397.75</v>
      </c>
      <c r="B178" s="12">
        <v>75.180002000000002</v>
      </c>
      <c r="D178" s="11">
        <v>39626</v>
      </c>
      <c r="E178" s="12">
        <v>64.709999999999994</v>
      </c>
      <c r="G178" s="11">
        <v>37544.375</v>
      </c>
      <c r="H178" s="12">
        <v>9.5500000000000007</v>
      </c>
      <c r="J178" s="11">
        <v>39526</v>
      </c>
      <c r="K178" s="12">
        <f t="shared" si="2"/>
        <v>12.1875</v>
      </c>
      <c r="L178" s="12">
        <v>11.7</v>
      </c>
      <c r="N178" s="11">
        <v>39897</v>
      </c>
      <c r="O178" s="12">
        <v>314</v>
      </c>
      <c r="R178" s="11">
        <v>40149</v>
      </c>
      <c r="S178" s="12">
        <v>307</v>
      </c>
      <c r="T178" s="11"/>
      <c r="U178" s="11"/>
    </row>
    <row r="179" spans="1:21" x14ac:dyDescent="0.2">
      <c r="A179" s="11">
        <v>37404.75</v>
      </c>
      <c r="B179" s="12">
        <v>75.029999000000004</v>
      </c>
      <c r="D179" s="11">
        <v>39632</v>
      </c>
      <c r="E179" s="12">
        <v>74.61</v>
      </c>
      <c r="G179" s="11">
        <v>37551.375</v>
      </c>
      <c r="H179" s="12">
        <v>9.48</v>
      </c>
      <c r="J179" s="11">
        <v>39534</v>
      </c>
      <c r="K179" s="12">
        <f t="shared" si="2"/>
        <v>11.90625</v>
      </c>
      <c r="L179" s="12">
        <v>11.43</v>
      </c>
      <c r="N179" s="11">
        <v>39906</v>
      </c>
      <c r="O179" s="12">
        <v>304.694444444444</v>
      </c>
      <c r="R179" s="11">
        <v>40155</v>
      </c>
      <c r="S179" s="12">
        <v>313.29166666666703</v>
      </c>
      <c r="T179" s="11"/>
      <c r="U179" s="11"/>
    </row>
    <row r="180" spans="1:21" x14ac:dyDescent="0.2">
      <c r="A180" s="11">
        <v>37412.75</v>
      </c>
      <c r="B180" s="12">
        <v>74.969999000000001</v>
      </c>
      <c r="D180" s="11">
        <v>39640</v>
      </c>
      <c r="E180" s="12">
        <v>0</v>
      </c>
      <c r="G180" s="11">
        <v>37558.375</v>
      </c>
      <c r="H180" s="12">
        <v>9.48</v>
      </c>
      <c r="J180" s="11">
        <v>39541</v>
      </c>
      <c r="K180" s="12">
        <f t="shared" si="2"/>
        <v>11.145833333333332</v>
      </c>
      <c r="L180" s="12">
        <v>10.7</v>
      </c>
      <c r="N180" s="11">
        <v>39911</v>
      </c>
      <c r="O180" s="12">
        <v>313.2</v>
      </c>
      <c r="R180" s="11">
        <v>40176</v>
      </c>
      <c r="S180" s="12">
        <v>191.90476190476201</v>
      </c>
      <c r="T180" s="11"/>
      <c r="U180" s="11"/>
    </row>
    <row r="181" spans="1:21" x14ac:dyDescent="0.2">
      <c r="A181" s="11">
        <v>37418.75</v>
      </c>
      <c r="B181" s="12">
        <v>74.940003000000004</v>
      </c>
      <c r="D181" s="11">
        <v>39647</v>
      </c>
      <c r="E181" s="12">
        <v>0</v>
      </c>
      <c r="G181" s="11">
        <v>37565.375</v>
      </c>
      <c r="H181" s="12">
        <v>9.48</v>
      </c>
      <c r="J181" s="11">
        <v>39548</v>
      </c>
      <c r="K181" s="12">
        <f t="shared" si="2"/>
        <v>10.479166666666668</v>
      </c>
      <c r="L181" s="12">
        <v>10.06</v>
      </c>
      <c r="N181" s="11">
        <v>39919</v>
      </c>
      <c r="O181" s="12">
        <v>321.97187500000001</v>
      </c>
      <c r="R181" s="11">
        <v>40186</v>
      </c>
      <c r="S181" s="12">
        <v>303</v>
      </c>
      <c r="T181" s="11"/>
      <c r="U181" s="11"/>
    </row>
    <row r="182" spans="1:21" x14ac:dyDescent="0.2">
      <c r="A182" s="11">
        <v>37425.75</v>
      </c>
      <c r="B182" s="12">
        <v>75.120001999999999</v>
      </c>
      <c r="D182" s="11">
        <v>39654</v>
      </c>
      <c r="E182" s="12">
        <v>37.5</v>
      </c>
      <c r="G182" s="11">
        <v>37574.375</v>
      </c>
      <c r="H182" s="12">
        <v>9.48</v>
      </c>
      <c r="J182" s="11">
        <v>39555</v>
      </c>
      <c r="K182" s="12">
        <f t="shared" si="2"/>
        <v>9.9375</v>
      </c>
      <c r="L182" s="12">
        <v>9.5399999999999991</v>
      </c>
      <c r="N182" s="11">
        <v>39925</v>
      </c>
      <c r="O182" s="12">
        <v>312.60000000000002</v>
      </c>
      <c r="R182" s="11">
        <v>40192</v>
      </c>
      <c r="S182" s="12">
        <v>309.3125</v>
      </c>
      <c r="T182" s="11"/>
      <c r="U182" s="11"/>
    </row>
    <row r="183" spans="1:21" x14ac:dyDescent="0.2">
      <c r="A183" s="11">
        <v>37432.75</v>
      </c>
      <c r="B183" s="12">
        <v>74.660003000000003</v>
      </c>
      <c r="D183" s="11">
        <v>39660</v>
      </c>
      <c r="E183" s="12">
        <v>78</v>
      </c>
      <c r="G183" s="11">
        <v>37579.375</v>
      </c>
      <c r="H183" s="12">
        <v>9.58</v>
      </c>
      <c r="J183" s="11">
        <v>39562</v>
      </c>
      <c r="K183" s="12">
        <f t="shared" si="2"/>
        <v>10.031250000000002</v>
      </c>
      <c r="L183" s="12">
        <v>9.6300000000000008</v>
      </c>
      <c r="N183" s="11">
        <v>39933</v>
      </c>
      <c r="O183" s="12">
        <v>310.375</v>
      </c>
      <c r="R183" s="11">
        <v>40199</v>
      </c>
      <c r="S183" s="12">
        <v>298.40476190476198</v>
      </c>
      <c r="T183" s="11"/>
      <c r="U183" s="11"/>
    </row>
    <row r="184" spans="1:21" x14ac:dyDescent="0.2">
      <c r="A184" s="11">
        <v>37439.75</v>
      </c>
      <c r="B184" s="12">
        <v>74.680001000000004</v>
      </c>
      <c r="D184" s="11">
        <v>39667.375</v>
      </c>
      <c r="E184" s="12">
        <v>73.760000000000005</v>
      </c>
      <c r="G184" s="11">
        <v>37586.375</v>
      </c>
      <c r="H184" s="12">
        <v>9.48</v>
      </c>
      <c r="J184" s="11">
        <v>39569</v>
      </c>
      <c r="K184" s="12">
        <f t="shared" si="2"/>
        <v>7.3854166666666661</v>
      </c>
      <c r="L184" s="12">
        <v>7.09</v>
      </c>
      <c r="N184" s="11">
        <v>39940</v>
      </c>
      <c r="O184" s="12">
        <v>313.89999999999998</v>
      </c>
      <c r="R184" s="11">
        <v>40205</v>
      </c>
      <c r="S184" s="12">
        <v>300</v>
      </c>
      <c r="T184" s="11"/>
      <c r="U184" s="11"/>
    </row>
    <row r="185" spans="1:21" x14ac:dyDescent="0.2">
      <c r="A185" s="11">
        <v>37446.75</v>
      </c>
      <c r="B185" s="12">
        <v>75.099997000000002</v>
      </c>
      <c r="D185" s="11">
        <v>39674.375</v>
      </c>
      <c r="E185" s="12">
        <v>78.45</v>
      </c>
      <c r="G185" s="11">
        <v>37593.375</v>
      </c>
      <c r="H185" s="12">
        <v>9.5500000000000007</v>
      </c>
      <c r="J185" s="11">
        <v>39575</v>
      </c>
      <c r="K185" s="12">
        <f t="shared" si="2"/>
        <v>10.208333333333334</v>
      </c>
      <c r="L185" s="12">
        <v>9.8000000000000007</v>
      </c>
      <c r="N185" s="11">
        <v>39947</v>
      </c>
      <c r="O185" s="12">
        <v>312.95178571428602</v>
      </c>
      <c r="R185" s="11">
        <v>40212</v>
      </c>
      <c r="S185" s="12">
        <v>295.24285714285702</v>
      </c>
      <c r="T185" s="11"/>
      <c r="U185" s="11"/>
    </row>
    <row r="186" spans="1:21" x14ac:dyDescent="0.2">
      <c r="A186" s="11">
        <v>37453.75</v>
      </c>
      <c r="B186" s="12">
        <v>76.059996999999996</v>
      </c>
      <c r="D186" s="11">
        <v>39681.375</v>
      </c>
      <c r="E186" s="12">
        <v>80.239999999999995</v>
      </c>
      <c r="G186" s="11">
        <v>37600.375</v>
      </c>
      <c r="H186" s="12">
        <v>9.48</v>
      </c>
      <c r="J186" s="11">
        <v>39581</v>
      </c>
      <c r="K186" s="12">
        <f t="shared" si="2"/>
        <v>9.96875</v>
      </c>
      <c r="L186" s="12">
        <v>9.57</v>
      </c>
      <c r="N186" s="11">
        <v>39954</v>
      </c>
      <c r="O186" s="12">
        <v>311.2</v>
      </c>
      <c r="R186" s="11">
        <v>40218</v>
      </c>
      <c r="S186" s="12">
        <v>296.92361111111097</v>
      </c>
      <c r="T186" s="11"/>
      <c r="U186" s="11"/>
    </row>
    <row r="187" spans="1:21" x14ac:dyDescent="0.2">
      <c r="A187" s="11">
        <v>37459.75</v>
      </c>
      <c r="B187" s="12">
        <v>74.309996999999996</v>
      </c>
      <c r="D187" s="11">
        <v>39688.375</v>
      </c>
      <c r="E187" s="12">
        <v>79.3</v>
      </c>
      <c r="G187" s="11">
        <v>37606.375</v>
      </c>
      <c r="H187" s="12">
        <v>9.48</v>
      </c>
      <c r="J187" s="11">
        <v>39590</v>
      </c>
      <c r="K187" s="12">
        <f t="shared" si="2"/>
        <v>9.7916666666666661</v>
      </c>
      <c r="L187" s="12">
        <v>9.4</v>
      </c>
      <c r="N187" s="11">
        <v>39960</v>
      </c>
      <c r="O187" s="12">
        <v>306.48333333333301</v>
      </c>
      <c r="R187" s="11">
        <v>40225</v>
      </c>
      <c r="S187" s="12">
        <v>308.92857142857099</v>
      </c>
      <c r="T187" s="11"/>
      <c r="U187" s="11"/>
    </row>
    <row r="188" spans="1:21" x14ac:dyDescent="0.2">
      <c r="A188" s="11">
        <v>37467.75</v>
      </c>
      <c r="B188" s="12">
        <v>73.430002000000002</v>
      </c>
      <c r="D188" s="11">
        <v>39696</v>
      </c>
      <c r="E188" s="12">
        <v>79.45</v>
      </c>
      <c r="G188" s="11">
        <v>37613.375</v>
      </c>
      <c r="H188" s="12">
        <v>9.5500000000000007</v>
      </c>
      <c r="J188" s="11">
        <v>39597</v>
      </c>
      <c r="K188" s="12">
        <f t="shared" si="2"/>
        <v>10.59375</v>
      </c>
      <c r="L188" s="12">
        <v>10.17</v>
      </c>
      <c r="N188" s="11">
        <v>39968</v>
      </c>
      <c r="O188" s="12">
        <v>311.41354166666702</v>
      </c>
      <c r="R188" s="11">
        <v>40232</v>
      </c>
      <c r="S188" s="12">
        <v>295.44047619047598</v>
      </c>
      <c r="T188" s="11"/>
      <c r="U188" s="11"/>
    </row>
    <row r="189" spans="1:21" x14ac:dyDescent="0.2">
      <c r="A189" s="11">
        <v>37474.75</v>
      </c>
      <c r="B189" s="12">
        <v>75.099997000000002</v>
      </c>
      <c r="D189" s="11">
        <v>39703</v>
      </c>
      <c r="E189" s="12">
        <v>0</v>
      </c>
      <c r="G189" s="11">
        <v>37620.375</v>
      </c>
      <c r="H189" s="12">
        <v>9.48</v>
      </c>
      <c r="J189" s="11">
        <v>39604.375</v>
      </c>
      <c r="K189" s="12">
        <f t="shared" si="2"/>
        <v>11.760416666666666</v>
      </c>
      <c r="L189" s="12">
        <v>11.29</v>
      </c>
      <c r="N189" s="11">
        <v>39974</v>
      </c>
      <c r="O189" s="12">
        <v>309.5</v>
      </c>
      <c r="R189" s="11">
        <v>40240</v>
      </c>
      <c r="S189" s="12">
        <v>277.52083333333297</v>
      </c>
      <c r="T189" s="11"/>
      <c r="U189" s="11"/>
    </row>
    <row r="190" spans="1:21" x14ac:dyDescent="0.2">
      <c r="A190" s="11">
        <v>37481.75</v>
      </c>
      <c r="B190" s="12">
        <v>74.879996000000006</v>
      </c>
      <c r="D190" s="11">
        <v>39710</v>
      </c>
      <c r="E190" s="12">
        <v>79.5</v>
      </c>
      <c r="G190" s="11">
        <v>37628.375</v>
      </c>
      <c r="H190" s="12">
        <v>9.5500000000000007</v>
      </c>
      <c r="J190" s="11">
        <v>39611.375</v>
      </c>
      <c r="K190" s="12">
        <f t="shared" si="2"/>
        <v>9.8854166666666679</v>
      </c>
      <c r="L190" s="12">
        <v>9.49</v>
      </c>
      <c r="N190" s="11">
        <v>39981</v>
      </c>
      <c r="O190" s="12">
        <v>311.24166666666702</v>
      </c>
      <c r="R190" s="11">
        <v>40248</v>
      </c>
      <c r="S190" s="12">
        <v>282.8125</v>
      </c>
      <c r="T190" s="11"/>
      <c r="U190" s="11"/>
    </row>
    <row r="191" spans="1:21" x14ac:dyDescent="0.2">
      <c r="A191" s="11">
        <v>37488.75</v>
      </c>
      <c r="B191" s="12">
        <v>75.450002999999995</v>
      </c>
      <c r="D191" s="11">
        <v>39717</v>
      </c>
      <c r="E191" s="12">
        <v>79.599999999999994</v>
      </c>
      <c r="G191" s="11">
        <v>37637.375</v>
      </c>
      <c r="H191" s="12">
        <v>9.51</v>
      </c>
      <c r="J191" s="11">
        <v>39618.375</v>
      </c>
      <c r="K191" s="12">
        <f t="shared" si="2"/>
        <v>11.65625</v>
      </c>
      <c r="L191" s="12">
        <v>11.19</v>
      </c>
      <c r="N191" s="11">
        <v>39989</v>
      </c>
      <c r="O191" s="12">
        <v>292.52239583333301</v>
      </c>
      <c r="R191" s="11">
        <v>40255</v>
      </c>
      <c r="S191" s="12">
        <v>285.71428571428601</v>
      </c>
      <c r="T191" s="11"/>
      <c r="U191" s="11"/>
    </row>
    <row r="192" spans="1:21" x14ac:dyDescent="0.2">
      <c r="A192" s="11">
        <v>37496.75</v>
      </c>
      <c r="B192" s="12">
        <v>74.790001000000004</v>
      </c>
      <c r="D192" s="11">
        <v>39729</v>
      </c>
      <c r="E192" s="12">
        <v>139.63</v>
      </c>
      <c r="G192" s="11">
        <v>37642.375</v>
      </c>
      <c r="H192" s="12">
        <v>9.48</v>
      </c>
      <c r="J192" s="11">
        <v>39626.375</v>
      </c>
      <c r="K192" s="12">
        <f t="shared" si="2"/>
        <v>8.5208333333333321</v>
      </c>
      <c r="L192" s="12">
        <v>8.18</v>
      </c>
      <c r="N192" s="11">
        <v>39995</v>
      </c>
      <c r="O192" s="12">
        <v>318.71388888888902</v>
      </c>
      <c r="R192" s="11">
        <v>40263</v>
      </c>
      <c r="S192" s="12">
        <v>290.625</v>
      </c>
      <c r="T192" s="11"/>
      <c r="U192" s="11"/>
    </row>
    <row r="193" spans="1:21" x14ac:dyDescent="0.2">
      <c r="A193" s="11">
        <v>37502.75</v>
      </c>
      <c r="B193" s="12">
        <v>75.159997000000004</v>
      </c>
      <c r="D193" s="11">
        <v>39736</v>
      </c>
      <c r="E193" s="12">
        <v>98.93</v>
      </c>
      <c r="G193" s="11">
        <v>37649.375</v>
      </c>
      <c r="H193" s="12">
        <v>9.48</v>
      </c>
      <c r="J193" s="11">
        <v>39636</v>
      </c>
      <c r="K193" s="12">
        <f t="shared" si="2"/>
        <v>11.03125</v>
      </c>
      <c r="L193" s="12">
        <v>10.59</v>
      </c>
      <c r="N193" s="11">
        <v>40003</v>
      </c>
      <c r="O193" s="12">
        <v>282.36666666666702</v>
      </c>
      <c r="R193" s="11">
        <v>40269</v>
      </c>
      <c r="S193" s="12">
        <v>225</v>
      </c>
      <c r="T193" s="11"/>
      <c r="U193" s="11"/>
    </row>
    <row r="194" spans="1:21" x14ac:dyDescent="0.2">
      <c r="A194" s="11">
        <v>37509.75</v>
      </c>
      <c r="B194" s="12">
        <v>74.900001000000003</v>
      </c>
      <c r="D194" s="11">
        <v>39745</v>
      </c>
      <c r="E194" s="12">
        <v>114.75</v>
      </c>
      <c r="G194" s="11">
        <v>37656.375</v>
      </c>
      <c r="H194" s="12">
        <v>2.72</v>
      </c>
      <c r="J194" s="11">
        <v>39645</v>
      </c>
      <c r="K194" s="12">
        <f t="shared" si="2"/>
        <v>10.71875</v>
      </c>
      <c r="L194" s="12">
        <v>10.29</v>
      </c>
      <c r="N194" s="11">
        <v>40010</v>
      </c>
      <c r="O194" s="12">
        <v>302.81130952381</v>
      </c>
      <c r="R194" s="11">
        <v>40283</v>
      </c>
      <c r="S194" s="12">
        <v>144.642857142857</v>
      </c>
      <c r="T194" s="11"/>
      <c r="U194" s="11"/>
    </row>
    <row r="195" spans="1:21" x14ac:dyDescent="0.2">
      <c r="A195" s="11">
        <v>37516.75</v>
      </c>
      <c r="B195" s="12">
        <v>74.680001000000004</v>
      </c>
      <c r="D195" s="11">
        <v>39752</v>
      </c>
      <c r="E195" s="12">
        <v>86.48</v>
      </c>
      <c r="G195" s="11">
        <v>37663.375</v>
      </c>
      <c r="H195" s="12">
        <v>10.08</v>
      </c>
      <c r="J195" s="11">
        <v>39653</v>
      </c>
      <c r="K195" s="12">
        <f t="shared" si="2"/>
        <v>10.65625</v>
      </c>
      <c r="L195" s="12">
        <v>10.23</v>
      </c>
      <c r="N195" s="11">
        <v>40017</v>
      </c>
      <c r="O195" s="12">
        <v>284.63809523809499</v>
      </c>
      <c r="R195" s="11">
        <v>40291</v>
      </c>
      <c r="S195" s="12">
        <v>306.25</v>
      </c>
      <c r="T195" s="11"/>
      <c r="U195" s="11"/>
    </row>
    <row r="196" spans="1:21" x14ac:dyDescent="0.2">
      <c r="A196" s="11">
        <v>37523.75</v>
      </c>
      <c r="B196" s="12">
        <v>24.259999000000001</v>
      </c>
      <c r="D196" s="11">
        <v>39759</v>
      </c>
      <c r="E196" s="12">
        <v>73.8</v>
      </c>
      <c r="G196" s="11">
        <v>37670.375</v>
      </c>
      <c r="H196" s="12">
        <v>9.5500000000000007</v>
      </c>
      <c r="J196" s="11">
        <v>39661</v>
      </c>
      <c r="K196" s="12">
        <f t="shared" si="2"/>
        <v>8.5416666666666661</v>
      </c>
      <c r="L196" s="12">
        <v>8.1999999999999993</v>
      </c>
      <c r="N196" s="11">
        <v>40023</v>
      </c>
      <c r="O196" s="12">
        <v>303.00069444444398</v>
      </c>
      <c r="R196" s="11">
        <v>40297</v>
      </c>
      <c r="S196" s="12">
        <v>285.41666666666703</v>
      </c>
      <c r="T196" s="11"/>
      <c r="U196" s="11"/>
    </row>
    <row r="197" spans="1:21" x14ac:dyDescent="0.2">
      <c r="A197" s="11">
        <v>37530.75</v>
      </c>
      <c r="B197" s="12">
        <v>0</v>
      </c>
      <c r="D197" s="11">
        <v>39766</v>
      </c>
      <c r="E197" s="12">
        <v>85.23</v>
      </c>
      <c r="G197" s="11">
        <v>37678.375</v>
      </c>
      <c r="H197" s="12">
        <v>9.64</v>
      </c>
      <c r="J197" s="11">
        <v>39674.375</v>
      </c>
      <c r="K197" s="12">
        <f t="shared" si="2"/>
        <v>7.3854166666666661</v>
      </c>
      <c r="L197" s="12">
        <v>7.09</v>
      </c>
      <c r="N197" s="11">
        <v>40031</v>
      </c>
      <c r="O197" s="12">
        <v>310.67343749999998</v>
      </c>
      <c r="R197" s="11">
        <v>40305</v>
      </c>
      <c r="S197" s="12">
        <v>296.875</v>
      </c>
      <c r="T197" s="11"/>
      <c r="U197" s="11"/>
    </row>
    <row r="198" spans="1:21" x14ac:dyDescent="0.2">
      <c r="A198" s="11">
        <v>37537.75</v>
      </c>
      <c r="B198" s="12">
        <v>0</v>
      </c>
      <c r="D198" s="11">
        <v>39773</v>
      </c>
      <c r="E198" s="12">
        <v>97.45</v>
      </c>
      <c r="G198" s="11">
        <v>37684.375</v>
      </c>
      <c r="H198" s="12">
        <v>9.48</v>
      </c>
      <c r="J198" s="11">
        <v>39681.375</v>
      </c>
      <c r="K198" s="12">
        <f t="shared" si="2"/>
        <v>7.28125</v>
      </c>
      <c r="L198" s="12">
        <v>6.99</v>
      </c>
      <c r="N198" s="11">
        <v>40037</v>
      </c>
      <c r="O198" s="12">
        <v>311</v>
      </c>
      <c r="R198" s="11">
        <v>40311</v>
      </c>
      <c r="S198" s="12">
        <v>310.41666666666703</v>
      </c>
      <c r="T198" s="11"/>
      <c r="U198" s="11"/>
    </row>
    <row r="199" spans="1:21" x14ac:dyDescent="0.2">
      <c r="A199" s="11">
        <v>37544.75</v>
      </c>
      <c r="B199" s="12">
        <v>0</v>
      </c>
      <c r="D199" s="11">
        <v>39780</v>
      </c>
      <c r="E199" s="12">
        <v>90.99</v>
      </c>
      <c r="G199" s="11">
        <v>37691.375</v>
      </c>
      <c r="H199" s="12">
        <v>10.01</v>
      </c>
      <c r="J199" s="11">
        <v>39688.375</v>
      </c>
      <c r="K199" s="12">
        <f t="shared" si="2"/>
        <v>20.979166666666668</v>
      </c>
      <c r="L199" s="12">
        <v>20.14</v>
      </c>
      <c r="N199" s="11">
        <v>40045</v>
      </c>
      <c r="O199" s="12">
        <v>318.07291666666703</v>
      </c>
      <c r="R199" s="11">
        <v>40318</v>
      </c>
      <c r="S199" s="12">
        <v>296.42857142857099</v>
      </c>
      <c r="T199" s="11"/>
      <c r="U199" s="11"/>
    </row>
    <row r="200" spans="1:21" x14ac:dyDescent="0.2">
      <c r="A200" s="11">
        <v>37551.75</v>
      </c>
      <c r="B200" s="12">
        <v>72.279996999999995</v>
      </c>
      <c r="D200" s="11">
        <v>39787</v>
      </c>
      <c r="E200" s="12">
        <v>112.61</v>
      </c>
      <c r="G200" s="11">
        <v>37698.375</v>
      </c>
      <c r="H200" s="12">
        <v>17.8</v>
      </c>
      <c r="J200" s="11">
        <v>39695</v>
      </c>
      <c r="K200" s="12">
        <f t="shared" si="2"/>
        <v>24.404761904761873</v>
      </c>
      <c r="L200" s="12">
        <v>23.428571428571399</v>
      </c>
      <c r="N200" s="11">
        <v>40052</v>
      </c>
      <c r="O200" s="12">
        <v>309</v>
      </c>
      <c r="R200" s="11">
        <v>40325</v>
      </c>
      <c r="S200" s="12">
        <v>300</v>
      </c>
      <c r="T200" s="11"/>
      <c r="U200" s="11"/>
    </row>
    <row r="201" spans="1:21" x14ac:dyDescent="0.2">
      <c r="A201" s="11">
        <v>37558.75</v>
      </c>
      <c r="B201" s="12">
        <v>75.669995999999998</v>
      </c>
      <c r="D201" s="11">
        <v>39794</v>
      </c>
      <c r="E201" s="12">
        <v>113</v>
      </c>
      <c r="G201" s="11">
        <v>37705.375</v>
      </c>
      <c r="H201" s="12">
        <v>16.899999000000001</v>
      </c>
      <c r="J201" s="11">
        <v>39702</v>
      </c>
      <c r="K201" s="12">
        <f t="shared" si="2"/>
        <v>25.148809523809479</v>
      </c>
      <c r="L201" s="12">
        <v>24.1428571428571</v>
      </c>
      <c r="N201" s="11">
        <v>40059</v>
      </c>
      <c r="O201" s="12">
        <v>310</v>
      </c>
      <c r="R201" s="11">
        <v>40332</v>
      </c>
      <c r="S201" s="12">
        <v>298.21428571428601</v>
      </c>
      <c r="T201" s="11"/>
      <c r="U201" s="11"/>
    </row>
    <row r="202" spans="1:21" x14ac:dyDescent="0.2">
      <c r="A202" s="11">
        <v>37565.75</v>
      </c>
      <c r="B202" s="12">
        <v>74.510001000000003</v>
      </c>
      <c r="D202" s="11">
        <v>39801</v>
      </c>
      <c r="E202" s="12">
        <v>110.81</v>
      </c>
      <c r="G202" s="11">
        <v>37712.375</v>
      </c>
      <c r="H202" s="12">
        <v>17.109998999999998</v>
      </c>
      <c r="J202" s="11">
        <v>39707</v>
      </c>
      <c r="K202" s="12">
        <f t="shared" si="2"/>
        <v>24.791666666666668</v>
      </c>
      <c r="L202" s="12">
        <v>23.8</v>
      </c>
      <c r="N202" s="11">
        <v>40064</v>
      </c>
      <c r="O202" s="12">
        <v>312</v>
      </c>
      <c r="R202" s="11">
        <v>40339</v>
      </c>
      <c r="S202" s="12">
        <v>300</v>
      </c>
      <c r="T202" s="11"/>
      <c r="U202" s="11"/>
    </row>
    <row r="203" spans="1:21" x14ac:dyDescent="0.2">
      <c r="A203" s="11">
        <v>37573.75</v>
      </c>
      <c r="B203" s="12">
        <v>75.400002000000001</v>
      </c>
      <c r="D203" s="11">
        <v>39808</v>
      </c>
      <c r="E203" s="12">
        <v>105.56</v>
      </c>
      <c r="G203" s="11">
        <v>37719.375</v>
      </c>
      <c r="H203" s="12">
        <v>16.57</v>
      </c>
      <c r="J203" s="11">
        <v>39714</v>
      </c>
      <c r="K203" s="12">
        <f t="shared" si="2"/>
        <v>25</v>
      </c>
      <c r="L203" s="12">
        <v>24</v>
      </c>
      <c r="N203" s="11">
        <v>40073</v>
      </c>
      <c r="O203" s="12">
        <v>308.21944444444398</v>
      </c>
      <c r="R203" s="11">
        <v>40345</v>
      </c>
      <c r="S203" s="12">
        <v>302.08333333333297</v>
      </c>
      <c r="T203" s="11"/>
      <c r="U203" s="11"/>
    </row>
    <row r="204" spans="1:21" x14ac:dyDescent="0.2">
      <c r="A204" s="11">
        <v>37579.75</v>
      </c>
      <c r="B204" s="12">
        <v>74.680001000000004</v>
      </c>
      <c r="D204" s="11">
        <v>39815</v>
      </c>
      <c r="E204" s="12">
        <v>96</v>
      </c>
      <c r="G204" s="11">
        <v>37726.375</v>
      </c>
      <c r="H204" s="12">
        <v>16.64</v>
      </c>
      <c r="J204" s="11">
        <v>39724</v>
      </c>
      <c r="K204" s="12">
        <f t="shared" si="2"/>
        <v>16.5625</v>
      </c>
      <c r="L204" s="12">
        <v>15.9</v>
      </c>
      <c r="N204" s="11">
        <v>40080</v>
      </c>
      <c r="O204" s="12">
        <v>310.60000000000002</v>
      </c>
      <c r="R204" s="11">
        <v>40353</v>
      </c>
      <c r="S204" s="12">
        <v>304.6875</v>
      </c>
      <c r="T204" s="11"/>
      <c r="U204" s="11"/>
    </row>
    <row r="205" spans="1:21" x14ac:dyDescent="0.2">
      <c r="A205" s="11">
        <v>37586.75</v>
      </c>
      <c r="B205" s="12">
        <v>75.010002</v>
      </c>
      <c r="D205" s="11">
        <v>39822</v>
      </c>
      <c r="E205" s="12">
        <v>104.33</v>
      </c>
      <c r="G205" s="11">
        <v>37733.375</v>
      </c>
      <c r="H205" s="12">
        <v>16.71</v>
      </c>
      <c r="J205" s="11">
        <v>39730</v>
      </c>
      <c r="K205" s="12">
        <f t="shared" si="2"/>
        <v>21.875</v>
      </c>
      <c r="L205" s="12">
        <v>21</v>
      </c>
      <c r="N205" s="11">
        <v>40087</v>
      </c>
      <c r="O205" s="12">
        <v>308.15476190476198</v>
      </c>
      <c r="R205" s="11">
        <v>40359</v>
      </c>
      <c r="S205" s="12">
        <v>297.91666666666703</v>
      </c>
      <c r="T205" s="11"/>
      <c r="U205" s="11"/>
    </row>
    <row r="206" spans="1:21" x14ac:dyDescent="0.2">
      <c r="A206" s="11">
        <v>37593.75</v>
      </c>
      <c r="B206" s="12">
        <v>75.130000999999993</v>
      </c>
      <c r="D206" s="11">
        <v>39829</v>
      </c>
      <c r="E206" s="12">
        <v>93.54</v>
      </c>
      <c r="G206" s="11">
        <v>37740.375</v>
      </c>
      <c r="H206" s="12">
        <v>37.069999000000003</v>
      </c>
      <c r="J206" s="11">
        <v>39737</v>
      </c>
      <c r="K206" s="12">
        <f t="shared" si="2"/>
        <v>0</v>
      </c>
      <c r="L206" s="12">
        <v>0</v>
      </c>
      <c r="N206" s="11">
        <v>40094</v>
      </c>
      <c r="O206" s="12">
        <v>306.16666666666703</v>
      </c>
      <c r="R206" s="11">
        <v>40367</v>
      </c>
      <c r="S206" s="12">
        <v>295.3125</v>
      </c>
      <c r="T206" s="11"/>
      <c r="U206" s="11"/>
    </row>
    <row r="207" spans="1:21" x14ac:dyDescent="0.2">
      <c r="A207" s="11">
        <v>37600.75</v>
      </c>
      <c r="B207" s="12">
        <v>73.39</v>
      </c>
      <c r="D207" s="11">
        <v>39836</v>
      </c>
      <c r="E207" s="12">
        <v>101.33</v>
      </c>
      <c r="G207" s="11">
        <v>37748.375</v>
      </c>
      <c r="H207" s="12">
        <v>36.759999000000001</v>
      </c>
      <c r="J207" s="11">
        <v>39743</v>
      </c>
      <c r="K207" s="12">
        <f t="shared" si="2"/>
        <v>13.194444444444478</v>
      </c>
      <c r="L207" s="12">
        <v>12.6666666666667</v>
      </c>
      <c r="N207" s="11">
        <v>40101</v>
      </c>
      <c r="O207" s="12">
        <v>309.642857142857</v>
      </c>
      <c r="R207" s="11">
        <v>40374</v>
      </c>
      <c r="S207" s="12">
        <v>276.78571428571399</v>
      </c>
      <c r="T207" s="11"/>
      <c r="U207" s="11"/>
    </row>
    <row r="208" spans="1:21" x14ac:dyDescent="0.2">
      <c r="A208" s="11">
        <v>37606.375</v>
      </c>
      <c r="B208" s="12">
        <v>79.889998000000006</v>
      </c>
      <c r="D208" s="11">
        <v>39843</v>
      </c>
      <c r="E208" s="12">
        <v>114.61</v>
      </c>
      <c r="G208" s="11">
        <v>37753.375</v>
      </c>
      <c r="H208" s="12">
        <v>32.579999000000001</v>
      </c>
      <c r="J208" s="11">
        <v>39751</v>
      </c>
      <c r="K208" s="12">
        <f t="shared" si="2"/>
        <v>7.552083333333333</v>
      </c>
      <c r="L208" s="12">
        <v>7.25</v>
      </c>
      <c r="N208" s="11">
        <v>40108</v>
      </c>
      <c r="O208" s="12">
        <v>306.16666666666703</v>
      </c>
      <c r="R208" s="11">
        <v>40381</v>
      </c>
      <c r="S208" s="12">
        <v>273.20999999999998</v>
      </c>
      <c r="T208" s="11"/>
      <c r="U208" s="11"/>
    </row>
    <row r="209" spans="1:21" x14ac:dyDescent="0.2">
      <c r="A209" s="11">
        <v>37613.375</v>
      </c>
      <c r="B209" s="12">
        <v>74.960001000000005</v>
      </c>
      <c r="D209" s="11">
        <v>39850</v>
      </c>
      <c r="E209" s="12">
        <v>101.3</v>
      </c>
      <c r="G209" s="11">
        <v>37761.375</v>
      </c>
      <c r="H209" s="12">
        <v>30.84</v>
      </c>
      <c r="J209" s="11">
        <v>39758</v>
      </c>
      <c r="K209" s="12">
        <f t="shared" si="2"/>
        <v>25.446428571428541</v>
      </c>
      <c r="L209" s="12">
        <v>24.428571428571399</v>
      </c>
      <c r="N209" s="11">
        <v>40115</v>
      </c>
      <c r="O209" s="12">
        <v>309.53154761904801</v>
      </c>
      <c r="R209" s="11">
        <v>40388</v>
      </c>
      <c r="S209" s="12">
        <v>294.64</v>
      </c>
      <c r="T209" s="11"/>
      <c r="U209" s="11"/>
    </row>
    <row r="210" spans="1:21" x14ac:dyDescent="0.2">
      <c r="A210" s="11">
        <v>37620.375</v>
      </c>
      <c r="B210" s="12">
        <v>74.819997000000001</v>
      </c>
      <c r="D210" s="11">
        <v>39857</v>
      </c>
      <c r="G210" s="11">
        <v>37768.375</v>
      </c>
      <c r="H210" s="12">
        <v>29.63</v>
      </c>
      <c r="J210" s="11">
        <v>39765</v>
      </c>
      <c r="K210" s="12">
        <f t="shared" si="2"/>
        <v>25.148809523809479</v>
      </c>
      <c r="L210" s="12">
        <v>24.1428571428571</v>
      </c>
      <c r="N210" s="11">
        <v>40121</v>
      </c>
      <c r="O210" s="12">
        <v>302.5625</v>
      </c>
      <c r="R210" s="11">
        <v>40394</v>
      </c>
      <c r="S210" s="12">
        <v>300</v>
      </c>
      <c r="T210" s="11"/>
      <c r="U210" s="11"/>
    </row>
    <row r="211" spans="1:21" x14ac:dyDescent="0.2">
      <c r="A211" s="11">
        <v>37628.375</v>
      </c>
      <c r="B211" s="12">
        <v>75.939998000000003</v>
      </c>
      <c r="D211" s="11">
        <v>39864</v>
      </c>
      <c r="E211" s="12">
        <v>111.9</v>
      </c>
      <c r="G211" s="11">
        <v>37776.375</v>
      </c>
      <c r="H211" s="12">
        <v>28.88</v>
      </c>
      <c r="J211" s="11">
        <v>39773</v>
      </c>
      <c r="K211" s="12">
        <f t="shared" si="2"/>
        <v>24.739583333333336</v>
      </c>
      <c r="L211" s="12">
        <v>23.75</v>
      </c>
      <c r="N211" s="11">
        <v>40129</v>
      </c>
      <c r="O211" s="12">
        <v>310.78125</v>
      </c>
      <c r="R211" s="11">
        <v>40409</v>
      </c>
      <c r="S211" s="12">
        <v>175</v>
      </c>
      <c r="T211" s="11"/>
      <c r="U211" s="11"/>
    </row>
    <row r="212" spans="1:21" x14ac:dyDescent="0.2">
      <c r="A212" s="11">
        <v>37637.375</v>
      </c>
      <c r="B212" s="12">
        <v>74.170000999999999</v>
      </c>
      <c r="D212" s="11">
        <v>39871</v>
      </c>
      <c r="E212" s="12">
        <v>101.42</v>
      </c>
      <c r="G212" s="11">
        <v>37781.375</v>
      </c>
      <c r="H212" s="12">
        <v>28.6</v>
      </c>
      <c r="J212" s="11">
        <v>39780</v>
      </c>
      <c r="K212" s="12">
        <f t="shared" si="2"/>
        <v>20.386904761904791</v>
      </c>
      <c r="L212" s="12">
        <v>19.571428571428601</v>
      </c>
      <c r="N212" s="11">
        <v>40136</v>
      </c>
      <c r="O212" s="12">
        <v>306</v>
      </c>
      <c r="R212" s="11">
        <v>40416</v>
      </c>
      <c r="S212" s="12">
        <v>36.535714285714299</v>
      </c>
      <c r="T212" s="11"/>
      <c r="U212" s="11"/>
    </row>
    <row r="213" spans="1:21" x14ac:dyDescent="0.2">
      <c r="A213" s="11">
        <v>37644.375</v>
      </c>
      <c r="B213" s="12">
        <v>75.180002000000002</v>
      </c>
      <c r="D213" s="11">
        <v>39878</v>
      </c>
      <c r="E213" s="12">
        <v>108.64</v>
      </c>
      <c r="G213" s="11">
        <v>37789.375</v>
      </c>
      <c r="H213" s="12">
        <v>27.760000999999999</v>
      </c>
      <c r="J213" s="11">
        <v>39787</v>
      </c>
      <c r="K213" s="12">
        <f t="shared" si="2"/>
        <v>8.0357142857142811</v>
      </c>
      <c r="L213" s="12">
        <v>7.71428571428571</v>
      </c>
      <c r="N213" s="11">
        <v>40143</v>
      </c>
      <c r="O213" s="12">
        <v>298.71428571428601</v>
      </c>
      <c r="R213" s="11">
        <v>40423</v>
      </c>
      <c r="S213" s="12">
        <v>327.61904761904799</v>
      </c>
      <c r="T213" s="11"/>
      <c r="U213" s="11"/>
    </row>
    <row r="214" spans="1:21" x14ac:dyDescent="0.2">
      <c r="A214" s="11">
        <v>37649.375</v>
      </c>
      <c r="B214" s="12">
        <v>8.1300000000000008</v>
      </c>
      <c r="D214" s="11">
        <v>39885</v>
      </c>
      <c r="E214" s="12">
        <v>115.27</v>
      </c>
      <c r="G214" s="11">
        <v>37796.375</v>
      </c>
      <c r="H214" s="12">
        <v>27.53</v>
      </c>
      <c r="J214" s="11">
        <v>39792</v>
      </c>
      <c r="K214" s="12">
        <f t="shared" si="2"/>
        <v>8.125</v>
      </c>
      <c r="L214" s="12">
        <v>7.8</v>
      </c>
      <c r="N214" s="11">
        <v>40149</v>
      </c>
      <c r="O214" s="12">
        <v>307</v>
      </c>
      <c r="R214" s="11">
        <v>40436</v>
      </c>
      <c r="S214" s="12">
        <v>49.615384615384599</v>
      </c>
      <c r="T214" s="11"/>
      <c r="U214" s="11"/>
    </row>
    <row r="215" spans="1:21" x14ac:dyDescent="0.2">
      <c r="A215" s="11">
        <v>37656.375</v>
      </c>
      <c r="B215" s="12">
        <v>0</v>
      </c>
      <c r="D215" s="11">
        <v>39892</v>
      </c>
      <c r="E215" s="12">
        <v>96.71</v>
      </c>
      <c r="G215" s="11">
        <v>37803.375</v>
      </c>
      <c r="H215" s="12">
        <v>27.19</v>
      </c>
      <c r="J215" s="11">
        <v>39800</v>
      </c>
      <c r="K215" s="12">
        <f t="shared" si="2"/>
        <v>8.4635416666666679</v>
      </c>
      <c r="L215" s="12">
        <v>8.125</v>
      </c>
      <c r="N215" s="11">
        <v>40155</v>
      </c>
      <c r="O215" s="12">
        <v>313.29166666666703</v>
      </c>
      <c r="R215" s="11">
        <v>40445</v>
      </c>
      <c r="S215" s="12">
        <v>99.537037037036995</v>
      </c>
      <c r="T215" s="11"/>
      <c r="U215" s="11"/>
    </row>
    <row r="216" spans="1:21" x14ac:dyDescent="0.2">
      <c r="A216" s="11">
        <v>37663.375</v>
      </c>
      <c r="B216" s="12">
        <v>41.88</v>
      </c>
      <c r="D216" s="11">
        <v>39899</v>
      </c>
      <c r="E216" s="12">
        <v>107.62</v>
      </c>
      <c r="G216" s="11">
        <v>37810.375</v>
      </c>
      <c r="H216" s="12">
        <v>27.05</v>
      </c>
      <c r="J216" s="11">
        <v>39805</v>
      </c>
      <c r="K216" s="12">
        <f t="shared" si="2"/>
        <v>9.375</v>
      </c>
      <c r="L216" s="12">
        <v>9</v>
      </c>
      <c r="N216" s="11">
        <v>40176</v>
      </c>
      <c r="O216" s="12">
        <v>191.90476190476201</v>
      </c>
      <c r="R216" s="11">
        <v>40486</v>
      </c>
      <c r="S216" s="12">
        <v>300</v>
      </c>
      <c r="T216" s="11"/>
      <c r="U216" s="11"/>
    </row>
    <row r="217" spans="1:21" x14ac:dyDescent="0.2">
      <c r="A217" s="11">
        <v>37670.375</v>
      </c>
      <c r="B217" s="12">
        <v>75.580000999999996</v>
      </c>
      <c r="D217" s="11">
        <v>39906</v>
      </c>
      <c r="E217" s="12">
        <v>99.95</v>
      </c>
      <c r="G217" s="11">
        <v>37817.375</v>
      </c>
      <c r="H217" s="12">
        <v>26.85</v>
      </c>
      <c r="J217" s="11">
        <v>39812</v>
      </c>
      <c r="K217" s="12">
        <f t="shared" si="2"/>
        <v>9.6726190476190528</v>
      </c>
      <c r="L217" s="12">
        <v>9.28571428571429</v>
      </c>
      <c r="N217" s="11">
        <v>40186</v>
      </c>
      <c r="O217" s="12">
        <v>303</v>
      </c>
      <c r="R217" s="11">
        <v>40493</v>
      </c>
      <c r="S217" s="12">
        <v>298.2142857</v>
      </c>
      <c r="T217" s="11"/>
      <c r="U217" s="11"/>
    </row>
    <row r="218" spans="1:21" x14ac:dyDescent="0.2">
      <c r="A218" s="11">
        <v>37678.375</v>
      </c>
      <c r="B218" s="12">
        <v>74.960001000000005</v>
      </c>
      <c r="D218" s="11">
        <v>39913</v>
      </c>
      <c r="E218" s="12">
        <v>129.82</v>
      </c>
      <c r="G218" s="11">
        <v>37824.375</v>
      </c>
      <c r="H218" s="12">
        <v>26.65</v>
      </c>
      <c r="J218" s="11">
        <v>39821</v>
      </c>
      <c r="K218" s="12">
        <f t="shared" si="2"/>
        <v>9.4907407407407405</v>
      </c>
      <c r="L218" s="12">
        <v>9.1111111111111107</v>
      </c>
      <c r="N218" s="11">
        <v>40192</v>
      </c>
      <c r="O218" s="12">
        <v>309.3125</v>
      </c>
      <c r="R218" s="11">
        <v>40499</v>
      </c>
      <c r="S218" s="12">
        <v>0</v>
      </c>
      <c r="T218" s="11"/>
      <c r="U218" s="11"/>
    </row>
    <row r="219" spans="1:21" x14ac:dyDescent="0.2">
      <c r="A219" s="11">
        <v>37684.375</v>
      </c>
      <c r="B219" s="12">
        <v>73.959998999999996</v>
      </c>
      <c r="D219" s="11">
        <v>39920</v>
      </c>
      <c r="E219" s="12">
        <v>113.34</v>
      </c>
      <c r="G219" s="11">
        <v>37831.375</v>
      </c>
      <c r="H219" s="12">
        <v>33.410001999999999</v>
      </c>
      <c r="J219" s="11">
        <v>39828</v>
      </c>
      <c r="K219" s="12">
        <f t="shared" si="2"/>
        <v>9.6726190476190528</v>
      </c>
      <c r="L219" s="12">
        <v>9.28571428571429</v>
      </c>
      <c r="N219" s="11">
        <v>40199</v>
      </c>
      <c r="O219" s="12">
        <v>298.40476190476198</v>
      </c>
      <c r="R219" s="11">
        <v>40500</v>
      </c>
      <c r="S219" s="12">
        <v>310</v>
      </c>
      <c r="T219" s="11"/>
      <c r="U219" s="11"/>
    </row>
    <row r="220" spans="1:21" x14ac:dyDescent="0.2">
      <c r="A220" s="11">
        <v>37691.375</v>
      </c>
      <c r="B220" s="12">
        <v>74.639998000000006</v>
      </c>
      <c r="D220" s="11">
        <v>39927</v>
      </c>
      <c r="E220" s="12">
        <v>105.92</v>
      </c>
      <c r="G220" s="11">
        <v>37839.375</v>
      </c>
      <c r="H220" s="12">
        <v>26.16</v>
      </c>
      <c r="J220" s="11">
        <v>39834</v>
      </c>
      <c r="K220" s="12">
        <f t="shared" si="2"/>
        <v>10.763888888888856</v>
      </c>
      <c r="L220" s="12">
        <v>10.3333333333333</v>
      </c>
      <c r="N220" s="11">
        <v>40205</v>
      </c>
      <c r="O220" s="12">
        <v>300</v>
      </c>
      <c r="R220" s="11">
        <v>40505</v>
      </c>
      <c r="S220" s="12">
        <v>348</v>
      </c>
      <c r="T220" s="11"/>
      <c r="U220" s="11"/>
    </row>
    <row r="221" spans="1:21" x14ac:dyDescent="0.2">
      <c r="A221" s="11">
        <v>37698.375</v>
      </c>
      <c r="B221" s="12">
        <v>75.36</v>
      </c>
      <c r="D221" s="11">
        <v>39934</v>
      </c>
      <c r="E221" s="12">
        <v>109.4</v>
      </c>
      <c r="G221" s="11">
        <v>37845.375</v>
      </c>
      <c r="H221" s="12">
        <v>26.280000999999999</v>
      </c>
      <c r="J221" s="11">
        <v>39843</v>
      </c>
      <c r="K221" s="12">
        <f t="shared" si="2"/>
        <v>9.2592592592592595</v>
      </c>
      <c r="L221" s="12">
        <v>8.8888888888888893</v>
      </c>
      <c r="N221" s="11">
        <v>40212</v>
      </c>
      <c r="O221" s="12">
        <v>295.24285714285702</v>
      </c>
      <c r="R221" s="11">
        <v>40522</v>
      </c>
      <c r="S221" s="12">
        <v>0</v>
      </c>
      <c r="T221" s="11"/>
      <c r="U221" s="11"/>
    </row>
    <row r="222" spans="1:21" x14ac:dyDescent="0.2">
      <c r="A222" s="11">
        <v>37705.375</v>
      </c>
      <c r="B222" s="12">
        <v>75.539998999999995</v>
      </c>
      <c r="D222" s="11">
        <v>39941</v>
      </c>
      <c r="E222" s="12">
        <v>104.5</v>
      </c>
      <c r="G222" s="11">
        <v>37853.375</v>
      </c>
      <c r="H222" s="12">
        <v>26.1</v>
      </c>
      <c r="J222" s="11">
        <v>39849</v>
      </c>
      <c r="K222" s="12">
        <f t="shared" si="2"/>
        <v>12.152777777777812</v>
      </c>
      <c r="L222" s="12">
        <v>11.6666666666667</v>
      </c>
      <c r="N222" s="11">
        <v>40218</v>
      </c>
      <c r="O222" s="12">
        <v>296.92361111111097</v>
      </c>
      <c r="R222" s="11">
        <v>40527</v>
      </c>
      <c r="S222" s="12">
        <v>152.5</v>
      </c>
      <c r="T222" s="11"/>
      <c r="U222" s="11"/>
    </row>
    <row r="223" spans="1:21" x14ac:dyDescent="0.2">
      <c r="A223" s="11">
        <v>37712.375</v>
      </c>
      <c r="B223" s="12">
        <v>57.500000999999997</v>
      </c>
      <c r="D223" s="11">
        <v>39948</v>
      </c>
      <c r="E223" s="12">
        <v>92.69</v>
      </c>
      <c r="G223" s="11">
        <v>37859.375</v>
      </c>
      <c r="H223" s="12">
        <v>26.43</v>
      </c>
      <c r="J223" s="11">
        <v>39856</v>
      </c>
      <c r="K223" s="12">
        <f t="shared" si="2"/>
        <v>10.71428571428573</v>
      </c>
      <c r="L223" s="12">
        <v>10.285714285714301</v>
      </c>
      <c r="N223" s="11">
        <v>40225</v>
      </c>
      <c r="O223" s="12">
        <v>308.92857142857099</v>
      </c>
      <c r="R223" s="11">
        <v>40535</v>
      </c>
      <c r="S223" s="12">
        <v>214.0625</v>
      </c>
      <c r="T223" s="11"/>
      <c r="U223" s="11"/>
    </row>
    <row r="224" spans="1:21" x14ac:dyDescent="0.2">
      <c r="A224" s="11">
        <v>37719.375</v>
      </c>
      <c r="B224" s="12">
        <v>65.800004000000001</v>
      </c>
      <c r="D224" s="11">
        <v>39955</v>
      </c>
      <c r="E224" s="12">
        <v>105.66</v>
      </c>
      <c r="G224" s="11">
        <v>37866.375</v>
      </c>
      <c r="H224" s="12">
        <v>25.5</v>
      </c>
      <c r="J224" s="11">
        <v>39863</v>
      </c>
      <c r="K224" s="12">
        <f t="shared" si="2"/>
        <v>10.71428571428573</v>
      </c>
      <c r="L224" s="12">
        <v>10.285714285714301</v>
      </c>
      <c r="N224" s="11">
        <v>40232</v>
      </c>
      <c r="O224" s="12">
        <v>295.44047619047598</v>
      </c>
      <c r="R224" s="11">
        <v>40543</v>
      </c>
      <c r="S224" s="12">
        <v>300</v>
      </c>
      <c r="T224" s="11"/>
      <c r="U224" s="11"/>
    </row>
    <row r="225" spans="1:21" x14ac:dyDescent="0.2">
      <c r="A225" s="11">
        <v>37726.375</v>
      </c>
      <c r="B225" s="12">
        <v>75.000003000000007</v>
      </c>
      <c r="D225" s="11">
        <v>39962</v>
      </c>
      <c r="E225" s="12">
        <v>128.5</v>
      </c>
      <c r="G225" s="11">
        <v>37874.375</v>
      </c>
      <c r="H225" s="12">
        <v>25.57</v>
      </c>
      <c r="J225" s="11">
        <v>39870</v>
      </c>
      <c r="K225" s="12">
        <f t="shared" si="2"/>
        <v>10.119047619047615</v>
      </c>
      <c r="L225" s="12">
        <v>9.71428571428571</v>
      </c>
      <c r="N225" s="11">
        <v>40240</v>
      </c>
      <c r="O225" s="12">
        <v>277.52083333333297</v>
      </c>
      <c r="R225" s="11">
        <v>40550</v>
      </c>
      <c r="S225" s="12">
        <v>307.14285710000001</v>
      </c>
      <c r="T225" s="11"/>
      <c r="U225" s="11"/>
    </row>
    <row r="226" spans="1:21" x14ac:dyDescent="0.2">
      <c r="A226" s="11">
        <v>37734.375</v>
      </c>
      <c r="B226" s="12">
        <v>75.900002999999998</v>
      </c>
      <c r="D226" s="11">
        <v>39969</v>
      </c>
      <c r="E226" s="12">
        <v>75.45</v>
      </c>
      <c r="G226" s="11">
        <v>37880.375</v>
      </c>
      <c r="H226" s="12">
        <v>25.250001000000001</v>
      </c>
      <c r="J226" s="11">
        <v>39878</v>
      </c>
      <c r="K226" s="12">
        <f t="shared" si="2"/>
        <v>8.59375</v>
      </c>
      <c r="L226" s="12">
        <v>8.25</v>
      </c>
      <c r="N226" s="11">
        <v>40248</v>
      </c>
      <c r="O226" s="12">
        <v>282.8125</v>
      </c>
      <c r="R226" s="11">
        <v>40556</v>
      </c>
      <c r="S226" s="12">
        <v>243.75</v>
      </c>
      <c r="T226" s="11"/>
      <c r="U226" s="11"/>
    </row>
    <row r="227" spans="1:21" x14ac:dyDescent="0.2">
      <c r="A227" s="11">
        <v>37740.375</v>
      </c>
      <c r="B227" s="12">
        <v>74.950001999999998</v>
      </c>
      <c r="D227" s="11">
        <v>39976</v>
      </c>
      <c r="E227" s="12">
        <v>89.61</v>
      </c>
      <c r="G227" s="11">
        <v>37888.375</v>
      </c>
      <c r="H227" s="12">
        <v>25.33</v>
      </c>
      <c r="J227" s="11">
        <v>39884</v>
      </c>
      <c r="K227" s="12">
        <f t="shared" si="2"/>
        <v>9.5486111111111143</v>
      </c>
      <c r="L227" s="12">
        <v>9.1666666666666696</v>
      </c>
      <c r="N227" s="11">
        <v>40255</v>
      </c>
      <c r="O227" s="12">
        <v>285.71428571428601</v>
      </c>
      <c r="R227" s="11">
        <v>40563</v>
      </c>
      <c r="S227" s="12">
        <v>257.14285710000001</v>
      </c>
      <c r="T227" s="11"/>
      <c r="U227" s="11"/>
    </row>
    <row r="228" spans="1:21" x14ac:dyDescent="0.2">
      <c r="A228" s="11">
        <v>37747.375</v>
      </c>
      <c r="B228" s="12">
        <v>75.000003000000007</v>
      </c>
      <c r="D228" s="11">
        <v>39983</v>
      </c>
      <c r="E228" s="12">
        <v>97.51</v>
      </c>
      <c r="G228" s="11">
        <v>37894.375</v>
      </c>
      <c r="H228" s="12">
        <v>25.65</v>
      </c>
      <c r="J228" s="11">
        <v>39890</v>
      </c>
      <c r="K228" s="12">
        <f t="shared" si="2"/>
        <v>9.375</v>
      </c>
      <c r="L228" s="12">
        <v>9</v>
      </c>
      <c r="N228" s="11">
        <v>40263</v>
      </c>
      <c r="O228" s="12">
        <v>290.625</v>
      </c>
      <c r="R228" s="11">
        <v>40570</v>
      </c>
      <c r="S228" s="12">
        <v>282.14285710000001</v>
      </c>
      <c r="T228" s="11"/>
      <c r="U228" s="11"/>
    </row>
    <row r="229" spans="1:21" x14ac:dyDescent="0.2">
      <c r="A229" s="11">
        <v>37753.375</v>
      </c>
      <c r="B229" s="12">
        <v>75.989998999999997</v>
      </c>
      <c r="D229" s="11">
        <v>39990</v>
      </c>
      <c r="E229" s="12">
        <v>105.24</v>
      </c>
      <c r="G229" s="11">
        <v>37903.375</v>
      </c>
      <c r="H229" s="12">
        <v>25.520001000000001</v>
      </c>
      <c r="J229" s="11">
        <v>39897</v>
      </c>
      <c r="K229" s="12">
        <f t="shared" si="2"/>
        <v>9.6726190476190528</v>
      </c>
      <c r="L229" s="12">
        <v>9.28571428571429</v>
      </c>
      <c r="N229" s="11">
        <v>40269</v>
      </c>
      <c r="O229" s="12">
        <v>225</v>
      </c>
      <c r="R229" s="11">
        <v>40577</v>
      </c>
      <c r="S229" s="12">
        <v>273.2142857</v>
      </c>
      <c r="T229" s="11"/>
      <c r="U229" s="11"/>
    </row>
    <row r="230" spans="1:21" x14ac:dyDescent="0.2">
      <c r="A230" s="11">
        <v>37761.375</v>
      </c>
      <c r="B230" s="12">
        <v>74.299999</v>
      </c>
      <c r="D230" s="11">
        <v>39997</v>
      </c>
      <c r="E230" s="12">
        <v>182.34</v>
      </c>
      <c r="G230" s="11">
        <v>37908.375</v>
      </c>
      <c r="H230" s="12">
        <v>25.85</v>
      </c>
      <c r="J230" s="11">
        <v>39906</v>
      </c>
      <c r="K230" s="12">
        <f t="shared" si="2"/>
        <v>9.8379629629629584</v>
      </c>
      <c r="L230" s="12">
        <v>9.4444444444444393</v>
      </c>
      <c r="N230" s="11">
        <v>40283</v>
      </c>
      <c r="O230" s="12">
        <v>144.642857142857</v>
      </c>
      <c r="R230" s="11">
        <v>40584</v>
      </c>
      <c r="S230" s="12">
        <v>257.14285710000001</v>
      </c>
      <c r="T230" s="11"/>
      <c r="U230" s="11"/>
    </row>
    <row r="231" spans="1:21" x14ac:dyDescent="0.2">
      <c r="A231" s="11">
        <v>37768.375</v>
      </c>
      <c r="B231" s="12">
        <v>75.000003000000007</v>
      </c>
      <c r="D231" s="11">
        <v>40004</v>
      </c>
      <c r="E231" s="12">
        <v>135.82</v>
      </c>
      <c r="G231" s="11">
        <v>37915.375</v>
      </c>
      <c r="H231" s="12">
        <v>25.429998999999999</v>
      </c>
      <c r="J231" s="11">
        <v>39911</v>
      </c>
      <c r="K231" s="12">
        <f t="shared" si="2"/>
        <v>9.7916666666666661</v>
      </c>
      <c r="L231" s="12">
        <v>9.4</v>
      </c>
      <c r="N231" s="11">
        <v>40291</v>
      </c>
      <c r="O231" s="12">
        <v>306.25</v>
      </c>
      <c r="R231" s="11">
        <v>40592</v>
      </c>
      <c r="S231" s="12">
        <v>300</v>
      </c>
      <c r="T231" s="11"/>
      <c r="U231" s="11"/>
    </row>
    <row r="232" spans="1:21" x14ac:dyDescent="0.2">
      <c r="A232" s="11">
        <v>37776.375</v>
      </c>
      <c r="B232" s="12">
        <v>74.06</v>
      </c>
      <c r="D232" s="11">
        <v>40011</v>
      </c>
      <c r="E232" s="12">
        <v>103.95</v>
      </c>
      <c r="G232" s="11">
        <v>37922.375</v>
      </c>
      <c r="H232" s="12">
        <v>25.429998999999999</v>
      </c>
      <c r="J232" s="11">
        <v>39919</v>
      </c>
      <c r="K232" s="12">
        <f t="shared" si="2"/>
        <v>9.6354166666666679</v>
      </c>
      <c r="L232" s="12">
        <v>9.25</v>
      </c>
      <c r="N232" s="11">
        <v>40297</v>
      </c>
      <c r="O232" s="12">
        <v>285.41666666666703</v>
      </c>
      <c r="R232" s="11">
        <v>40598</v>
      </c>
      <c r="S232" s="12">
        <v>298.33333329999999</v>
      </c>
    </row>
    <row r="233" spans="1:21" x14ac:dyDescent="0.2">
      <c r="A233" s="11">
        <v>37781.375</v>
      </c>
      <c r="B233" s="12">
        <v>73.749996999999993</v>
      </c>
      <c r="D233" s="11">
        <v>40018</v>
      </c>
      <c r="E233" s="12">
        <v>130.35</v>
      </c>
      <c r="G233" s="11">
        <v>37929.375</v>
      </c>
      <c r="H233" s="12">
        <v>25.839998999999999</v>
      </c>
      <c r="J233" s="11">
        <v>39925</v>
      </c>
      <c r="K233" s="12">
        <f t="shared" si="2"/>
        <v>9.5486111111111143</v>
      </c>
      <c r="L233" s="12">
        <v>9.1666666666666696</v>
      </c>
      <c r="N233" s="11">
        <v>40305</v>
      </c>
      <c r="O233" s="12">
        <v>296.875</v>
      </c>
      <c r="R233" s="11">
        <v>40605</v>
      </c>
      <c r="S233" s="12">
        <v>298.21428571428601</v>
      </c>
    </row>
    <row r="234" spans="1:21" x14ac:dyDescent="0.2">
      <c r="A234" s="11">
        <v>37789.375</v>
      </c>
      <c r="B234" s="12">
        <v>75.08</v>
      </c>
      <c r="D234" s="11">
        <v>40025</v>
      </c>
      <c r="E234" s="12">
        <v>100.54</v>
      </c>
      <c r="G234" s="11">
        <v>37936.375</v>
      </c>
      <c r="H234" s="12">
        <v>25.900001</v>
      </c>
      <c r="J234" s="11">
        <v>39933</v>
      </c>
      <c r="K234" s="12">
        <f t="shared" si="2"/>
        <v>9.375</v>
      </c>
      <c r="L234" s="12">
        <v>9</v>
      </c>
      <c r="N234" s="11">
        <v>40311</v>
      </c>
      <c r="O234" s="12">
        <v>310.41666666666703</v>
      </c>
      <c r="R234" s="11">
        <v>40611</v>
      </c>
      <c r="S234" s="12">
        <v>291.66666666666703</v>
      </c>
    </row>
    <row r="235" spans="1:21" x14ac:dyDescent="0.2">
      <c r="A235" s="11">
        <v>37796.375</v>
      </c>
      <c r="B235" s="12">
        <v>76.119996999999998</v>
      </c>
      <c r="D235" s="11">
        <v>40032</v>
      </c>
      <c r="E235" s="12">
        <v>115.93</v>
      </c>
      <c r="G235" s="11">
        <v>37943.375</v>
      </c>
      <c r="H235" s="12">
        <v>26.110001</v>
      </c>
      <c r="J235" s="11">
        <v>39940</v>
      </c>
      <c r="K235" s="12">
        <f t="shared" ref="K235:K283" si="3">(L235/24)*25</f>
        <v>9.0773809523809472</v>
      </c>
      <c r="L235" s="12">
        <v>8.71428571428571</v>
      </c>
      <c r="N235" s="11">
        <v>40318</v>
      </c>
      <c r="O235" s="12">
        <v>296.42857142857099</v>
      </c>
      <c r="R235" s="11">
        <v>40618</v>
      </c>
      <c r="S235" s="12">
        <v>305.357142857143</v>
      </c>
    </row>
    <row r="236" spans="1:21" x14ac:dyDescent="0.2">
      <c r="A236" s="11">
        <v>37803.375</v>
      </c>
      <c r="B236" s="12">
        <v>75.850002000000003</v>
      </c>
      <c r="D236" s="11">
        <v>40039</v>
      </c>
      <c r="E236" s="12">
        <v>99.27</v>
      </c>
      <c r="G236" s="11">
        <v>37950.375</v>
      </c>
      <c r="H236" s="12">
        <v>25.71</v>
      </c>
      <c r="J236" s="11">
        <v>39947</v>
      </c>
      <c r="K236" s="12">
        <f t="shared" si="3"/>
        <v>9.6726190476190528</v>
      </c>
      <c r="L236" s="12">
        <v>9.28571428571429</v>
      </c>
      <c r="N236" s="11">
        <v>40325</v>
      </c>
      <c r="O236" s="12">
        <v>300</v>
      </c>
      <c r="R236" s="11">
        <v>40626</v>
      </c>
      <c r="S236" s="12">
        <v>295.3125</v>
      </c>
    </row>
    <row r="237" spans="1:21" x14ac:dyDescent="0.2">
      <c r="A237" s="11">
        <v>37810.375</v>
      </c>
      <c r="B237" s="12">
        <v>74.869997999999995</v>
      </c>
      <c r="D237" s="11">
        <v>40046</v>
      </c>
      <c r="E237" s="12">
        <v>107.9</v>
      </c>
      <c r="G237" s="11">
        <v>37957.375</v>
      </c>
      <c r="H237" s="12">
        <v>26.110001</v>
      </c>
      <c r="J237" s="11">
        <v>39954</v>
      </c>
      <c r="K237" s="12">
        <f t="shared" si="3"/>
        <v>9.8214285714285747</v>
      </c>
      <c r="L237" s="12">
        <v>9.4285714285714306</v>
      </c>
      <c r="N237" s="11">
        <v>40332</v>
      </c>
      <c r="O237" s="12">
        <v>298.21428571428601</v>
      </c>
      <c r="R237" s="11">
        <v>40633</v>
      </c>
      <c r="S237" s="12">
        <v>301.78571428571399</v>
      </c>
    </row>
    <row r="238" spans="1:21" x14ac:dyDescent="0.2">
      <c r="A238" s="11">
        <v>37817.375</v>
      </c>
      <c r="B238" s="12">
        <v>74.330001999999993</v>
      </c>
      <c r="D238" s="11">
        <v>40053</v>
      </c>
      <c r="E238" s="12">
        <v>99.87</v>
      </c>
      <c r="G238" s="11">
        <v>37964.375</v>
      </c>
      <c r="H238" s="12">
        <v>25.769998999999999</v>
      </c>
      <c r="J238" s="11">
        <v>39960</v>
      </c>
      <c r="K238" s="12">
        <f t="shared" si="3"/>
        <v>8.1597222222222197</v>
      </c>
      <c r="L238" s="12">
        <v>7.8333333333333304</v>
      </c>
      <c r="N238" s="11">
        <v>40339</v>
      </c>
      <c r="O238" s="12">
        <v>300</v>
      </c>
      <c r="R238" s="11">
        <v>40640</v>
      </c>
      <c r="S238" s="12">
        <v>257.142857142857</v>
      </c>
    </row>
    <row r="239" spans="1:21" x14ac:dyDescent="0.2">
      <c r="A239" s="11">
        <v>37824.375</v>
      </c>
      <c r="B239" s="12">
        <v>75.709998999999996</v>
      </c>
      <c r="D239" s="11">
        <v>40060</v>
      </c>
      <c r="E239" s="12">
        <v>107.7</v>
      </c>
      <c r="G239" s="11">
        <v>37974.375</v>
      </c>
      <c r="H239" s="12">
        <v>25.900001</v>
      </c>
      <c r="J239" s="11">
        <v>39968</v>
      </c>
      <c r="K239" s="12">
        <f t="shared" si="3"/>
        <v>10.15625</v>
      </c>
      <c r="L239" s="12">
        <v>9.75</v>
      </c>
      <c r="N239" s="11">
        <v>40345</v>
      </c>
      <c r="O239" s="12">
        <v>302.08333333333297</v>
      </c>
      <c r="R239" s="11">
        <v>40646</v>
      </c>
      <c r="S239" s="12">
        <v>345.83333333333297</v>
      </c>
    </row>
    <row r="240" spans="1:21" x14ac:dyDescent="0.2">
      <c r="A240" s="11">
        <v>37831.375</v>
      </c>
      <c r="B240" s="12">
        <v>74.550003000000004</v>
      </c>
      <c r="D240" s="11">
        <v>40067</v>
      </c>
      <c r="E240" s="12">
        <v>106.53</v>
      </c>
      <c r="G240" s="11">
        <v>37979.375</v>
      </c>
      <c r="H240" s="12">
        <v>25.95</v>
      </c>
      <c r="J240" s="11">
        <v>39974</v>
      </c>
      <c r="K240" s="12">
        <f t="shared" si="3"/>
        <v>10.243055555555552</v>
      </c>
      <c r="L240" s="12">
        <v>9.8333333333333304</v>
      </c>
      <c r="N240" s="11">
        <v>40353</v>
      </c>
      <c r="O240" s="12">
        <v>304.6875</v>
      </c>
      <c r="R240" s="11">
        <v>40653</v>
      </c>
      <c r="S240" s="12">
        <v>316.19047619047598</v>
      </c>
    </row>
    <row r="241" spans="1:19" x14ac:dyDescent="0.2">
      <c r="A241" s="11">
        <v>37839.375</v>
      </c>
      <c r="B241" s="12">
        <v>75.199999000000005</v>
      </c>
      <c r="D241" s="11">
        <v>40074</v>
      </c>
      <c r="E241" s="12">
        <v>113.7</v>
      </c>
      <c r="G241" s="11">
        <v>37985.375</v>
      </c>
      <c r="H241" s="12">
        <v>25.800001000000002</v>
      </c>
      <c r="J241" s="11">
        <v>39981</v>
      </c>
      <c r="K241" s="12">
        <f t="shared" si="3"/>
        <v>10.863095238095209</v>
      </c>
      <c r="L241" s="12">
        <v>10.4285714285714</v>
      </c>
      <c r="N241" s="11">
        <v>40359</v>
      </c>
      <c r="O241" s="12">
        <v>297.91666666666703</v>
      </c>
      <c r="R241" s="11">
        <v>40660</v>
      </c>
      <c r="S241" s="12">
        <v>333.40773809523802</v>
      </c>
    </row>
    <row r="242" spans="1:19" x14ac:dyDescent="0.2">
      <c r="A242" s="11">
        <v>37845.375</v>
      </c>
      <c r="B242" s="12">
        <v>75.630002000000005</v>
      </c>
      <c r="D242" s="11">
        <v>40081</v>
      </c>
      <c r="E242" s="12">
        <v>151.53</v>
      </c>
      <c r="G242" s="11">
        <v>37992.375</v>
      </c>
      <c r="H242" s="12">
        <v>26.310001</v>
      </c>
      <c r="J242" s="11">
        <v>39989</v>
      </c>
      <c r="K242" s="12">
        <f t="shared" si="3"/>
        <v>10.807291666666668</v>
      </c>
      <c r="L242" s="12">
        <v>10.375</v>
      </c>
      <c r="N242" s="11">
        <v>40367</v>
      </c>
      <c r="O242" s="12">
        <v>295.3125</v>
      </c>
      <c r="R242" s="11">
        <v>40667</v>
      </c>
      <c r="S242" s="12">
        <v>332.81911375661377</v>
      </c>
    </row>
    <row r="243" spans="1:19" x14ac:dyDescent="0.2">
      <c r="A243" s="11">
        <v>37853.375</v>
      </c>
      <c r="B243" s="12">
        <v>75.390004000000005</v>
      </c>
      <c r="D243" s="11">
        <v>40088</v>
      </c>
      <c r="E243" s="12">
        <v>100.31</v>
      </c>
      <c r="G243" s="11">
        <v>37999.375</v>
      </c>
      <c r="H243" s="12">
        <v>26.179998999999999</v>
      </c>
      <c r="J243" s="11">
        <v>39995</v>
      </c>
      <c r="K243" s="12">
        <f t="shared" si="3"/>
        <v>10.590277777777812</v>
      </c>
      <c r="L243" s="12">
        <v>10.1666666666667</v>
      </c>
      <c r="N243" s="11">
        <v>40374</v>
      </c>
      <c r="O243" s="12">
        <v>276.78571428571399</v>
      </c>
      <c r="R243" s="11">
        <v>40674</v>
      </c>
      <c r="S243" s="12">
        <v>329.86276455026456</v>
      </c>
    </row>
    <row r="244" spans="1:19" x14ac:dyDescent="0.2">
      <c r="A244" s="11">
        <v>37859.375</v>
      </c>
      <c r="B244" s="12">
        <v>73.799998000000002</v>
      </c>
      <c r="D244" s="11">
        <v>40095</v>
      </c>
      <c r="E244" s="12">
        <v>108.34</v>
      </c>
      <c r="G244" s="11">
        <v>38008.375</v>
      </c>
      <c r="H244" s="12">
        <v>26.149999000000001</v>
      </c>
      <c r="J244" s="11">
        <v>40003</v>
      </c>
      <c r="K244" s="12">
        <f t="shared" si="3"/>
        <v>10.677083333333332</v>
      </c>
      <c r="L244" s="12">
        <v>10.25</v>
      </c>
      <c r="N244" s="11">
        <v>40381</v>
      </c>
      <c r="O244" s="12">
        <v>273.20999999999998</v>
      </c>
      <c r="R244" s="11">
        <v>40681</v>
      </c>
      <c r="S244" s="12">
        <v>325.78373015873018</v>
      </c>
    </row>
    <row r="245" spans="1:19" x14ac:dyDescent="0.2">
      <c r="A245" s="11">
        <v>37866.375</v>
      </c>
      <c r="B245" s="12">
        <v>75.089999000000006</v>
      </c>
      <c r="D245" s="11">
        <v>40102</v>
      </c>
      <c r="E245" s="12">
        <v>109.32</v>
      </c>
      <c r="G245" s="11">
        <v>38013.375</v>
      </c>
      <c r="H245" s="12">
        <v>26.040001</v>
      </c>
      <c r="J245" s="11">
        <v>40010</v>
      </c>
      <c r="K245" s="12">
        <f t="shared" si="3"/>
        <v>10.565476190476145</v>
      </c>
      <c r="L245" s="12">
        <v>10.1428571428571</v>
      </c>
      <c r="N245" s="11">
        <v>40388</v>
      </c>
      <c r="O245" s="12">
        <v>294.64</v>
      </c>
      <c r="R245" s="11">
        <v>40688</v>
      </c>
      <c r="S245" s="12">
        <v>322.04530423280426</v>
      </c>
    </row>
    <row r="246" spans="1:19" x14ac:dyDescent="0.2">
      <c r="A246" s="11">
        <v>37874.375</v>
      </c>
      <c r="B246" s="12">
        <v>75.199999000000005</v>
      </c>
      <c r="D246" s="11">
        <v>40109</v>
      </c>
      <c r="E246" s="12">
        <v>101.28</v>
      </c>
      <c r="G246" s="11">
        <v>38020.375</v>
      </c>
      <c r="H246" s="12">
        <v>19.474285714285717</v>
      </c>
      <c r="J246" s="11">
        <v>40017</v>
      </c>
      <c r="K246" s="12">
        <f t="shared" si="3"/>
        <v>10.863095238095209</v>
      </c>
      <c r="L246" s="12">
        <v>10.4285714285714</v>
      </c>
      <c r="N246" s="11">
        <v>40394</v>
      </c>
      <c r="O246" s="12">
        <v>300</v>
      </c>
      <c r="R246" s="11">
        <v>40696</v>
      </c>
      <c r="S246" s="12">
        <v>317.50144675925901</v>
      </c>
    </row>
    <row r="247" spans="1:19" x14ac:dyDescent="0.2">
      <c r="A247" s="11">
        <v>37880.375</v>
      </c>
      <c r="B247" s="12">
        <v>74.639998000000006</v>
      </c>
      <c r="D247" s="11">
        <v>40123</v>
      </c>
      <c r="E247" s="12">
        <v>100.5</v>
      </c>
      <c r="G247" s="11">
        <v>38027.375</v>
      </c>
      <c r="H247" s="12">
        <v>26.439047619047617</v>
      </c>
      <c r="J247" s="11">
        <v>40023</v>
      </c>
      <c r="K247" s="12">
        <f t="shared" si="3"/>
        <v>11.458333333333332</v>
      </c>
      <c r="L247" s="12">
        <v>11</v>
      </c>
      <c r="N247" s="11">
        <v>40409</v>
      </c>
      <c r="O247" s="12">
        <v>175</v>
      </c>
      <c r="R247" s="11">
        <v>40703</v>
      </c>
      <c r="S247" s="12">
        <v>305.47288359788399</v>
      </c>
    </row>
    <row r="248" spans="1:19" x14ac:dyDescent="0.2">
      <c r="A248" s="11">
        <v>37888.375</v>
      </c>
      <c r="B248" s="12">
        <v>75.199999000000005</v>
      </c>
      <c r="D248" s="11">
        <v>40130</v>
      </c>
      <c r="E248" s="12">
        <v>99.55</v>
      </c>
      <c r="G248" s="11">
        <v>38034.375</v>
      </c>
      <c r="H248" s="12">
        <v>0</v>
      </c>
      <c r="J248" s="11">
        <v>40031</v>
      </c>
      <c r="K248" s="12">
        <f t="shared" si="3"/>
        <v>10.807291666666668</v>
      </c>
      <c r="L248" s="12">
        <v>10.375</v>
      </c>
      <c r="N248" s="11">
        <v>40416</v>
      </c>
      <c r="O248" s="12">
        <v>36.535714285714299</v>
      </c>
      <c r="R248" s="11">
        <v>40710</v>
      </c>
      <c r="S248" s="12">
        <v>310.40509259259301</v>
      </c>
    </row>
    <row r="249" spans="1:19" x14ac:dyDescent="0.2">
      <c r="A249" s="11">
        <v>37894.375</v>
      </c>
      <c r="B249" s="12">
        <v>73.959998999999996</v>
      </c>
      <c r="D249" s="11">
        <v>40137</v>
      </c>
      <c r="E249" s="12">
        <v>122.59</v>
      </c>
      <c r="G249" s="11">
        <v>38041.375</v>
      </c>
      <c r="H249" s="12">
        <v>0</v>
      </c>
      <c r="J249" s="11">
        <v>40037</v>
      </c>
      <c r="K249" s="12">
        <f t="shared" si="3"/>
        <v>11.284722222222188</v>
      </c>
      <c r="L249" s="12">
        <v>10.8333333333333</v>
      </c>
      <c r="N249" s="11">
        <v>40423</v>
      </c>
      <c r="O249" s="12">
        <v>327.61904761904799</v>
      </c>
      <c r="R249" s="11">
        <v>40721</v>
      </c>
      <c r="S249" s="12">
        <v>316.25</v>
      </c>
    </row>
    <row r="250" spans="1:19" x14ac:dyDescent="0.2">
      <c r="A250" s="11">
        <v>37903.375</v>
      </c>
      <c r="B250" s="12">
        <v>74.720003000000005</v>
      </c>
      <c r="D250" s="11">
        <v>40144</v>
      </c>
      <c r="E250" s="12">
        <v>135.69</v>
      </c>
      <c r="G250" s="11">
        <v>38048.375</v>
      </c>
      <c r="H250" s="12">
        <v>0</v>
      </c>
      <c r="J250" s="11">
        <v>40045</v>
      </c>
      <c r="K250" s="12">
        <f t="shared" si="3"/>
        <v>12.239583333333332</v>
      </c>
      <c r="L250" s="12">
        <v>11.75</v>
      </c>
      <c r="N250" s="11">
        <v>40436</v>
      </c>
      <c r="O250" s="12">
        <v>49.615384615384599</v>
      </c>
      <c r="R250" s="14">
        <v>40748.875</v>
      </c>
      <c r="S250" s="25">
        <v>332.63000000000005</v>
      </c>
    </row>
    <row r="251" spans="1:19" x14ac:dyDescent="0.2">
      <c r="A251" s="11">
        <v>37908.375</v>
      </c>
      <c r="B251" s="12">
        <v>75.309999000000005</v>
      </c>
      <c r="D251" s="11">
        <v>40151</v>
      </c>
      <c r="E251" s="12">
        <v>129.94</v>
      </c>
      <c r="G251" s="11">
        <v>38056.375</v>
      </c>
      <c r="H251" s="12">
        <v>0</v>
      </c>
      <c r="J251" s="11">
        <v>40052</v>
      </c>
      <c r="K251" s="12">
        <f t="shared" si="3"/>
        <v>13.541666666666666</v>
      </c>
      <c r="L251" s="12">
        <v>13</v>
      </c>
      <c r="N251" s="11">
        <v>40445</v>
      </c>
      <c r="O251" s="12">
        <v>99.537037037036995</v>
      </c>
      <c r="R251" s="14">
        <v>40755.875</v>
      </c>
      <c r="S251" s="25">
        <v>319.80142857142857</v>
      </c>
    </row>
    <row r="252" spans="1:19" x14ac:dyDescent="0.2">
      <c r="A252" s="11">
        <v>37915.375</v>
      </c>
      <c r="B252" s="12">
        <v>75.089999000000006</v>
      </c>
      <c r="D252" s="11">
        <v>40158</v>
      </c>
      <c r="E252" s="12">
        <v>146.68</v>
      </c>
      <c r="G252" s="11">
        <v>38062.375</v>
      </c>
      <c r="H252" s="12">
        <v>0</v>
      </c>
      <c r="J252" s="11">
        <v>40059</v>
      </c>
      <c r="K252" s="12">
        <f t="shared" si="3"/>
        <v>14.880952380952397</v>
      </c>
      <c r="L252" s="12">
        <v>14.285714285714301</v>
      </c>
      <c r="R252" s="14">
        <v>40762.875</v>
      </c>
      <c r="S252" s="25">
        <v>219.10999999999996</v>
      </c>
    </row>
    <row r="253" spans="1:19" x14ac:dyDescent="0.2">
      <c r="A253" s="11">
        <v>37922.375</v>
      </c>
      <c r="B253" s="12">
        <v>76.070003</v>
      </c>
      <c r="D253" s="11">
        <v>40165</v>
      </c>
      <c r="E253" s="12">
        <v>137.88999999999999</v>
      </c>
      <c r="G253" s="11">
        <v>38069.375</v>
      </c>
      <c r="H253" s="12">
        <v>0</v>
      </c>
      <c r="J253" s="11">
        <v>40066</v>
      </c>
      <c r="K253" s="12">
        <f t="shared" si="3"/>
        <v>18.005952380952394</v>
      </c>
      <c r="L253" s="12">
        <v>17.285714285714299</v>
      </c>
      <c r="N253" s="11">
        <v>40486</v>
      </c>
      <c r="O253" s="12">
        <v>300</v>
      </c>
      <c r="R253" s="14">
        <v>40769.875</v>
      </c>
      <c r="S253" s="25">
        <v>194.94571428571427</v>
      </c>
    </row>
    <row r="254" spans="1:19" x14ac:dyDescent="0.2">
      <c r="A254" s="11">
        <v>37929.375</v>
      </c>
      <c r="B254" s="12">
        <v>75.089999000000006</v>
      </c>
      <c r="D254" s="11">
        <v>40173</v>
      </c>
      <c r="E254" s="12">
        <v>158.13</v>
      </c>
      <c r="G254" s="11">
        <v>38077.375</v>
      </c>
      <c r="H254" s="12">
        <v>0</v>
      </c>
      <c r="J254" s="11">
        <v>40073</v>
      </c>
      <c r="K254" s="12">
        <f t="shared" si="3"/>
        <v>20.238095238095209</v>
      </c>
      <c r="L254" s="12">
        <v>19.428571428571399</v>
      </c>
      <c r="N254" s="11">
        <v>40493</v>
      </c>
      <c r="O254" s="12">
        <v>298.2142857</v>
      </c>
      <c r="R254" s="14">
        <v>40776.875</v>
      </c>
      <c r="S254" s="25">
        <v>336.3314285714286</v>
      </c>
    </row>
    <row r="255" spans="1:19" x14ac:dyDescent="0.2">
      <c r="A255" s="11">
        <v>37936.375</v>
      </c>
      <c r="B255" s="12">
        <v>73.789998999999995</v>
      </c>
      <c r="D255" s="11">
        <v>40181</v>
      </c>
      <c r="E255" s="12">
        <v>151.91999999999999</v>
      </c>
      <c r="G255" s="11">
        <v>38084.375</v>
      </c>
      <c r="H255" s="12">
        <v>0</v>
      </c>
      <c r="J255" s="11">
        <v>40080</v>
      </c>
      <c r="K255" s="12">
        <f t="shared" si="3"/>
        <v>19.196428571428541</v>
      </c>
      <c r="L255" s="12">
        <v>18.428571428571399</v>
      </c>
      <c r="N255" s="11">
        <v>40499</v>
      </c>
      <c r="O255" s="12">
        <v>0</v>
      </c>
      <c r="R255" s="14">
        <v>40783.875</v>
      </c>
      <c r="S255" s="25">
        <v>233.11285714285714</v>
      </c>
    </row>
    <row r="256" spans="1:19" x14ac:dyDescent="0.2">
      <c r="A256" s="11">
        <v>37943.375</v>
      </c>
      <c r="B256" s="12">
        <v>75.130000999999993</v>
      </c>
      <c r="D256" s="11">
        <v>40188</v>
      </c>
      <c r="E256" s="12">
        <v>125.8</v>
      </c>
      <c r="G256" s="11">
        <v>38091.375</v>
      </c>
      <c r="H256" s="12">
        <v>30.834285714285713</v>
      </c>
      <c r="J256" s="11">
        <v>40087</v>
      </c>
      <c r="K256" s="12">
        <f t="shared" si="3"/>
        <v>0.29761904761904789</v>
      </c>
      <c r="L256" s="12">
        <v>0.28571428571428598</v>
      </c>
      <c r="N256" s="11">
        <v>40500</v>
      </c>
      <c r="O256" s="12">
        <v>310</v>
      </c>
      <c r="R256" s="14">
        <v>40790.875</v>
      </c>
      <c r="S256" s="25">
        <v>336.87428571428569</v>
      </c>
    </row>
    <row r="257" spans="1:19" x14ac:dyDescent="0.2">
      <c r="A257" s="11">
        <v>37950.375</v>
      </c>
      <c r="B257" s="12">
        <v>75.130000999999993</v>
      </c>
      <c r="D257" s="11">
        <v>40195</v>
      </c>
      <c r="E257" s="12">
        <v>139.01</v>
      </c>
      <c r="G257" s="11">
        <v>38097.375</v>
      </c>
      <c r="H257" s="12">
        <v>27.611111111111111</v>
      </c>
      <c r="J257" s="11">
        <v>40101</v>
      </c>
      <c r="K257" s="12">
        <f t="shared" si="3"/>
        <v>1.1160714285714273</v>
      </c>
      <c r="L257" s="12">
        <v>1.0714285714285701</v>
      </c>
      <c r="N257" s="11">
        <v>40505</v>
      </c>
      <c r="O257" s="12">
        <v>348</v>
      </c>
      <c r="R257" s="14">
        <v>40797.875</v>
      </c>
      <c r="S257" s="25">
        <v>332.94142857142862</v>
      </c>
    </row>
    <row r="258" spans="1:19" x14ac:dyDescent="0.2">
      <c r="A258" s="11">
        <v>37957.375</v>
      </c>
      <c r="B258" s="12">
        <v>74.819997000000001</v>
      </c>
      <c r="D258" s="11">
        <v>40202</v>
      </c>
      <c r="E258" s="12">
        <v>139.81</v>
      </c>
      <c r="G258" s="11">
        <v>38103.375</v>
      </c>
      <c r="H258" s="12">
        <v>27.611111111111111</v>
      </c>
      <c r="J258" s="11">
        <v>40108</v>
      </c>
      <c r="K258" s="12">
        <f t="shared" si="3"/>
        <v>2.8273809523809481</v>
      </c>
      <c r="L258" s="12">
        <v>2.71428571428571</v>
      </c>
      <c r="N258" s="11">
        <v>40522</v>
      </c>
      <c r="O258" s="12">
        <v>0</v>
      </c>
      <c r="R258" s="14">
        <v>40804.875</v>
      </c>
      <c r="S258" s="25">
        <v>317.88142857142856</v>
      </c>
    </row>
    <row r="259" spans="1:19" x14ac:dyDescent="0.2">
      <c r="A259" s="11">
        <v>37964.375</v>
      </c>
      <c r="B259" s="12">
        <v>75.000003000000007</v>
      </c>
      <c r="D259" s="11">
        <v>40209</v>
      </c>
      <c r="E259" s="12">
        <v>115.23</v>
      </c>
      <c r="G259" s="11">
        <v>38111.375</v>
      </c>
      <c r="H259" s="12">
        <v>22.838333333333335</v>
      </c>
      <c r="J259" s="11">
        <v>40115</v>
      </c>
      <c r="K259" s="12">
        <f t="shared" si="3"/>
        <v>7.7380952380952399</v>
      </c>
      <c r="L259" s="12">
        <v>7.4285714285714297</v>
      </c>
      <c r="N259" s="11">
        <v>40527</v>
      </c>
      <c r="O259" s="12">
        <v>152.5</v>
      </c>
      <c r="R259" s="14">
        <v>40811.875</v>
      </c>
      <c r="S259" s="25">
        <v>322.05142857142857</v>
      </c>
    </row>
    <row r="260" spans="1:19" x14ac:dyDescent="0.2">
      <c r="A260" s="11">
        <v>37974.375</v>
      </c>
      <c r="B260" s="12">
        <v>75.029999000000004</v>
      </c>
      <c r="D260" s="11">
        <v>40216</v>
      </c>
      <c r="E260" s="12">
        <v>136.08000000000001</v>
      </c>
      <c r="G260" s="11">
        <v>38118.375</v>
      </c>
      <c r="H260" s="12">
        <v>18.144444444444442</v>
      </c>
      <c r="J260" s="11">
        <v>40121</v>
      </c>
      <c r="K260" s="12">
        <f t="shared" si="3"/>
        <v>8.5069444444444482</v>
      </c>
      <c r="L260" s="12">
        <v>8.1666666666666696</v>
      </c>
      <c r="N260" s="11">
        <v>40535</v>
      </c>
      <c r="O260" s="12">
        <v>214.0625</v>
      </c>
      <c r="R260" s="14">
        <v>40818.875</v>
      </c>
      <c r="S260" s="25">
        <v>315.52285714285711</v>
      </c>
    </row>
    <row r="261" spans="1:19" x14ac:dyDescent="0.2">
      <c r="A261" s="11">
        <v>37979.375</v>
      </c>
      <c r="B261" s="12">
        <v>72.310001</v>
      </c>
      <c r="D261" s="11">
        <v>40223</v>
      </c>
      <c r="E261" s="12">
        <v>136.88999999999999</v>
      </c>
      <c r="G261" s="11">
        <v>38125.375</v>
      </c>
      <c r="H261" s="12">
        <v>11.292380952380952</v>
      </c>
      <c r="J261" s="11">
        <v>40129</v>
      </c>
      <c r="K261" s="12">
        <f t="shared" si="3"/>
        <v>8.3333333333333321</v>
      </c>
      <c r="L261" s="12">
        <v>8</v>
      </c>
      <c r="N261" s="11">
        <v>40543</v>
      </c>
      <c r="O261" s="12">
        <v>300</v>
      </c>
      <c r="R261" s="14">
        <v>40825.875</v>
      </c>
      <c r="S261" s="25">
        <v>312.18571428571431</v>
      </c>
    </row>
    <row r="262" spans="1:19" x14ac:dyDescent="0.2">
      <c r="A262" s="11">
        <v>37985.375</v>
      </c>
      <c r="B262" s="12">
        <v>75.730002999999996</v>
      </c>
      <c r="D262" s="11">
        <v>40244</v>
      </c>
      <c r="G262" s="11">
        <v>38132.375</v>
      </c>
      <c r="H262" s="12">
        <v>52.675238095238093</v>
      </c>
      <c r="J262" s="11">
        <v>40136</v>
      </c>
      <c r="K262" s="12">
        <f t="shared" si="3"/>
        <v>9.375</v>
      </c>
      <c r="L262" s="12">
        <v>9</v>
      </c>
      <c r="N262" s="11">
        <v>40550</v>
      </c>
      <c r="O262" s="12">
        <v>307.14285710000001</v>
      </c>
      <c r="R262" s="14">
        <v>40832.875</v>
      </c>
      <c r="S262" s="25">
        <v>276.41714285714278</v>
      </c>
    </row>
    <row r="263" spans="1:19" x14ac:dyDescent="0.2">
      <c r="A263" s="11">
        <v>37992.375</v>
      </c>
      <c r="B263" s="12">
        <v>74.730001000000001</v>
      </c>
      <c r="D263" s="11">
        <v>40251</v>
      </c>
      <c r="E263" s="12">
        <v>89.78</v>
      </c>
      <c r="G263" s="11">
        <v>38140.375</v>
      </c>
      <c r="H263" s="12">
        <v>47.155833333333334</v>
      </c>
      <c r="J263" s="11">
        <v>40143</v>
      </c>
      <c r="K263" s="12">
        <f t="shared" si="3"/>
        <v>11.904761904761875</v>
      </c>
      <c r="L263" s="12">
        <v>11.4285714285714</v>
      </c>
      <c r="N263" s="11">
        <v>40556</v>
      </c>
      <c r="O263" s="12">
        <v>243.75</v>
      </c>
      <c r="R263" s="14">
        <v>40839.875</v>
      </c>
      <c r="S263" s="25">
        <v>330.92142857142852</v>
      </c>
    </row>
    <row r="264" spans="1:19" x14ac:dyDescent="0.2">
      <c r="A264" s="11">
        <v>37999.375</v>
      </c>
      <c r="B264" s="12">
        <v>74.819997000000001</v>
      </c>
      <c r="D264" s="11">
        <v>40258</v>
      </c>
      <c r="E264" s="12">
        <v>82.61</v>
      </c>
      <c r="G264" s="11">
        <v>38146.375</v>
      </c>
      <c r="H264" s="12">
        <v>47.49111111111111</v>
      </c>
      <c r="J264" s="11">
        <v>40149</v>
      </c>
      <c r="K264" s="12">
        <f t="shared" si="3"/>
        <v>12.5</v>
      </c>
      <c r="L264" s="12">
        <v>12</v>
      </c>
      <c r="N264" s="11">
        <v>40563</v>
      </c>
      <c r="O264" s="12">
        <v>257.14285710000001</v>
      </c>
      <c r="R264" s="14">
        <v>40846.875</v>
      </c>
      <c r="S264" s="25">
        <v>324.38571428571424</v>
      </c>
    </row>
    <row r="265" spans="1:19" x14ac:dyDescent="0.2">
      <c r="A265" s="11">
        <v>38008.375</v>
      </c>
      <c r="B265" s="12">
        <v>75.099997000000002</v>
      </c>
      <c r="D265" s="11">
        <v>40265</v>
      </c>
      <c r="E265" s="12">
        <v>78.87</v>
      </c>
      <c r="G265" s="11">
        <v>38152.375</v>
      </c>
      <c r="H265" s="12">
        <v>47.412222222222226</v>
      </c>
      <c r="J265" s="11">
        <v>40156</v>
      </c>
      <c r="K265" s="12">
        <f t="shared" si="3"/>
        <v>12.648809523809479</v>
      </c>
      <c r="L265" s="12">
        <v>12.1428571428571</v>
      </c>
      <c r="N265" s="11">
        <v>40570</v>
      </c>
      <c r="O265" s="12">
        <v>282.14285710000001</v>
      </c>
      <c r="R265" s="14">
        <v>40853.875</v>
      </c>
      <c r="S265" s="25">
        <v>317.88428571428574</v>
      </c>
    </row>
    <row r="266" spans="1:19" x14ac:dyDescent="0.2">
      <c r="A266" s="11">
        <v>38013.375</v>
      </c>
      <c r="B266" s="12">
        <v>75.499996999999993</v>
      </c>
      <c r="D266" s="11">
        <v>40272</v>
      </c>
      <c r="E266" s="12">
        <v>90.89</v>
      </c>
      <c r="G266" s="11">
        <v>38161.375</v>
      </c>
      <c r="H266" s="12">
        <v>50.594074074074079</v>
      </c>
      <c r="J266" s="11">
        <v>40163</v>
      </c>
      <c r="K266" s="12">
        <f t="shared" si="3"/>
        <v>12.053571428571457</v>
      </c>
      <c r="L266" s="12">
        <v>11.5714285714286</v>
      </c>
      <c r="N266" s="11">
        <v>40577</v>
      </c>
      <c r="O266" s="12">
        <v>273.2142857</v>
      </c>
      <c r="R266" s="14">
        <v>40860.875</v>
      </c>
      <c r="S266" s="25">
        <v>309.30285714285714</v>
      </c>
    </row>
    <row r="267" spans="1:19" x14ac:dyDescent="0.2">
      <c r="A267" s="11">
        <v>38020.375</v>
      </c>
      <c r="B267" s="12">
        <v>75.400002000000001</v>
      </c>
      <c r="D267" s="11">
        <v>40279</v>
      </c>
      <c r="E267" s="12">
        <v>90.86</v>
      </c>
      <c r="G267" s="11">
        <v>38169.375</v>
      </c>
      <c r="H267" s="12">
        <v>27.69</v>
      </c>
      <c r="J267" s="11">
        <v>40176</v>
      </c>
      <c r="K267" s="12">
        <f t="shared" si="3"/>
        <v>11.217948717948751</v>
      </c>
      <c r="L267" s="12">
        <v>10.7692307692308</v>
      </c>
      <c r="N267" s="11">
        <v>40584</v>
      </c>
      <c r="O267" s="12">
        <v>257.14285710000001</v>
      </c>
      <c r="R267" s="14">
        <v>40867.875</v>
      </c>
      <c r="S267" s="25">
        <v>310.10857142857145</v>
      </c>
    </row>
    <row r="268" spans="1:19" x14ac:dyDescent="0.2">
      <c r="A268" s="11">
        <v>38027.375</v>
      </c>
      <c r="B268" s="12">
        <v>74.100003000000001</v>
      </c>
      <c r="D268" s="11">
        <v>40286</v>
      </c>
      <c r="E268" s="12">
        <v>91</v>
      </c>
      <c r="G268" s="11">
        <v>38173.375</v>
      </c>
      <c r="H268" s="12">
        <v>0</v>
      </c>
      <c r="J268" s="11">
        <v>40192</v>
      </c>
      <c r="K268" s="12">
        <f t="shared" si="3"/>
        <v>0</v>
      </c>
      <c r="L268" s="12">
        <v>0</v>
      </c>
      <c r="N268" s="11">
        <v>40592</v>
      </c>
      <c r="O268" s="12">
        <v>300</v>
      </c>
      <c r="R268" s="14">
        <v>40874.875</v>
      </c>
      <c r="S268" s="25">
        <v>311.31714285714281</v>
      </c>
    </row>
    <row r="269" spans="1:19" x14ac:dyDescent="0.2">
      <c r="A269" s="11">
        <v>38034.375</v>
      </c>
      <c r="B269" s="12">
        <v>75.000003000000007</v>
      </c>
      <c r="D269" s="11">
        <v>40293</v>
      </c>
      <c r="E269" s="12">
        <v>92.24</v>
      </c>
      <c r="G269" s="11">
        <v>38183.375</v>
      </c>
      <c r="H269" s="12">
        <v>2.6033333333333335</v>
      </c>
      <c r="J269" s="11">
        <v>40199</v>
      </c>
      <c r="K269" s="12">
        <f t="shared" si="3"/>
        <v>10.416666666666668</v>
      </c>
      <c r="L269" s="12">
        <v>10</v>
      </c>
      <c r="N269" s="11">
        <v>40598</v>
      </c>
      <c r="O269" s="12">
        <v>298.33333329999999</v>
      </c>
      <c r="R269" s="14">
        <v>40881.875</v>
      </c>
      <c r="S269" s="25">
        <v>307.74857142857138</v>
      </c>
    </row>
    <row r="270" spans="1:19" x14ac:dyDescent="0.2">
      <c r="A270" s="11">
        <v>38041.375</v>
      </c>
      <c r="B270" s="12">
        <v>75.099997000000002</v>
      </c>
      <c r="D270" s="11">
        <v>40300</v>
      </c>
      <c r="E270" s="12">
        <v>98.38</v>
      </c>
      <c r="G270" s="11">
        <v>38188.375</v>
      </c>
      <c r="H270" s="12">
        <v>0</v>
      </c>
      <c r="J270" s="11">
        <v>40205</v>
      </c>
      <c r="K270" s="12">
        <f t="shared" si="3"/>
        <v>11.63194444444448</v>
      </c>
      <c r="L270" s="12">
        <v>11.1666666666667</v>
      </c>
      <c r="N270" s="11">
        <v>40605</v>
      </c>
      <c r="O270" s="12">
        <v>298.21428571428601</v>
      </c>
      <c r="R270" s="14">
        <v>40888.875</v>
      </c>
      <c r="S270" s="25">
        <v>225.92000000000002</v>
      </c>
    </row>
    <row r="271" spans="1:19" x14ac:dyDescent="0.2">
      <c r="A271" s="11">
        <v>38048.375</v>
      </c>
      <c r="B271" s="12">
        <v>74.900001000000003</v>
      </c>
      <c r="D271" s="11">
        <v>40307</v>
      </c>
      <c r="E271" s="12">
        <v>145.96</v>
      </c>
      <c r="G271" s="11">
        <v>38197.375</v>
      </c>
      <c r="H271" s="12">
        <v>0</v>
      </c>
      <c r="J271" s="11">
        <v>40212</v>
      </c>
      <c r="K271" s="12">
        <f t="shared" si="3"/>
        <v>11.904761904761875</v>
      </c>
      <c r="L271" s="12">
        <v>11.4285714285714</v>
      </c>
      <c r="N271" s="11">
        <v>40611</v>
      </c>
      <c r="O271" s="12">
        <v>291.66666666666703</v>
      </c>
      <c r="R271" s="14">
        <v>40895.875</v>
      </c>
      <c r="S271" s="25">
        <v>278.79285714285714</v>
      </c>
    </row>
    <row r="272" spans="1:19" x14ac:dyDescent="0.2">
      <c r="A272" s="11">
        <v>38056.375</v>
      </c>
      <c r="B272" s="12">
        <v>75.800002000000006</v>
      </c>
      <c r="D272" s="11">
        <v>40314</v>
      </c>
      <c r="E272" s="12">
        <v>140</v>
      </c>
      <c r="G272" s="11">
        <v>38204.375</v>
      </c>
      <c r="H272" s="12">
        <v>4.0571428571428569</v>
      </c>
      <c r="J272" s="11">
        <v>40218</v>
      </c>
      <c r="K272" s="12">
        <f t="shared" si="3"/>
        <v>11.63194444444448</v>
      </c>
      <c r="L272" s="12">
        <v>11.1666666666667</v>
      </c>
      <c r="N272" s="11">
        <v>40618</v>
      </c>
      <c r="O272" s="12">
        <v>305.357142857143</v>
      </c>
      <c r="R272" s="14">
        <v>40902.875</v>
      </c>
      <c r="S272" s="25">
        <v>333.27714285714285</v>
      </c>
    </row>
    <row r="273" spans="1:19" x14ac:dyDescent="0.2">
      <c r="A273" s="11">
        <v>38062.375</v>
      </c>
      <c r="B273" s="12">
        <v>72.400003999999996</v>
      </c>
      <c r="D273" s="11">
        <v>40321</v>
      </c>
      <c r="E273" s="12">
        <v>140</v>
      </c>
      <c r="G273" s="11">
        <v>38210.375</v>
      </c>
      <c r="H273" s="12">
        <v>4.3276190476190477</v>
      </c>
      <c r="J273" s="11">
        <v>40225</v>
      </c>
      <c r="K273" s="12">
        <f t="shared" si="3"/>
        <v>11.309523809523855</v>
      </c>
      <c r="L273" s="12">
        <v>10.8571428571429</v>
      </c>
      <c r="N273" s="11">
        <v>40626</v>
      </c>
      <c r="O273" s="12">
        <v>295.3125</v>
      </c>
      <c r="R273" s="14">
        <v>40909.875</v>
      </c>
      <c r="S273" s="25">
        <v>330.4785714285714</v>
      </c>
    </row>
    <row r="274" spans="1:19" x14ac:dyDescent="0.2">
      <c r="A274" s="11">
        <v>38069.375</v>
      </c>
      <c r="B274" s="12">
        <v>75.599997999999999</v>
      </c>
      <c r="D274" s="11">
        <v>40458</v>
      </c>
      <c r="E274" s="12">
        <v>132.88999999999999</v>
      </c>
      <c r="G274" s="11">
        <v>38217.375</v>
      </c>
      <c r="H274" s="12">
        <v>4.124761904761904</v>
      </c>
      <c r="J274" s="11">
        <v>40235</v>
      </c>
      <c r="K274" s="12">
        <f t="shared" si="3"/>
        <v>10.833333333333334</v>
      </c>
      <c r="L274" s="12">
        <v>10.4</v>
      </c>
      <c r="N274" s="11">
        <v>40633</v>
      </c>
      <c r="O274" s="12">
        <v>301.78571428571399</v>
      </c>
      <c r="R274" s="14">
        <v>40916.875</v>
      </c>
      <c r="S274" s="25">
        <v>325.35428571428577</v>
      </c>
    </row>
    <row r="275" spans="1:19" x14ac:dyDescent="0.2">
      <c r="A275" s="11">
        <v>38077.375</v>
      </c>
      <c r="B275" s="12">
        <v>75.400002000000001</v>
      </c>
      <c r="D275" s="11">
        <v>40465</v>
      </c>
      <c r="E275" s="12">
        <v>145.25</v>
      </c>
      <c r="G275" s="11">
        <v>38224.375</v>
      </c>
      <c r="H275" s="12">
        <v>2.2314285714285713</v>
      </c>
      <c r="J275" s="11">
        <v>40240</v>
      </c>
      <c r="K275" s="12">
        <f t="shared" si="3"/>
        <v>11.666666666666666</v>
      </c>
      <c r="L275" s="12">
        <v>11.2</v>
      </c>
      <c r="N275" s="11">
        <v>40640</v>
      </c>
      <c r="O275" s="12">
        <v>257.142857142857</v>
      </c>
      <c r="R275" s="14">
        <v>40923.875</v>
      </c>
      <c r="S275" s="25">
        <v>299.5757142857143</v>
      </c>
    </row>
    <row r="276" spans="1:19" x14ac:dyDescent="0.2">
      <c r="A276" s="11">
        <v>38084.375</v>
      </c>
      <c r="B276" s="12">
        <v>74.199996999999996</v>
      </c>
      <c r="D276" s="11">
        <v>40472</v>
      </c>
      <c r="E276" s="12">
        <v>183.93</v>
      </c>
      <c r="G276" s="11">
        <v>38238.375</v>
      </c>
      <c r="H276" s="12">
        <v>33.192500000000003</v>
      </c>
      <c r="J276" s="11">
        <v>40248</v>
      </c>
      <c r="K276" s="12">
        <f t="shared" si="3"/>
        <v>11.979166666666668</v>
      </c>
      <c r="L276" s="12">
        <v>11.5</v>
      </c>
      <c r="N276" s="11">
        <v>40646</v>
      </c>
      <c r="O276" s="12">
        <v>345.83333333333297</v>
      </c>
      <c r="R276" s="14">
        <v>40930.875</v>
      </c>
      <c r="S276" s="25">
        <v>321.5</v>
      </c>
    </row>
    <row r="277" spans="1:19" x14ac:dyDescent="0.2">
      <c r="A277" s="11">
        <v>38091.375</v>
      </c>
      <c r="B277" s="12">
        <v>75.000003000000007</v>
      </c>
      <c r="D277" s="11">
        <v>40479</v>
      </c>
      <c r="E277" s="12">
        <v>166.52</v>
      </c>
      <c r="G277" s="11">
        <v>38244.375</v>
      </c>
      <c r="H277" s="12">
        <v>112.65333333333332</v>
      </c>
      <c r="J277" s="11">
        <v>40255</v>
      </c>
      <c r="K277" s="12">
        <f t="shared" si="3"/>
        <v>12.053571428571457</v>
      </c>
      <c r="L277" s="12">
        <v>11.5714285714286</v>
      </c>
      <c r="N277" s="11">
        <v>40653</v>
      </c>
      <c r="O277" s="12">
        <v>316.19047619047598</v>
      </c>
      <c r="R277" s="14">
        <v>40937.875</v>
      </c>
      <c r="S277" s="25">
        <v>314.48571428571421</v>
      </c>
    </row>
    <row r="278" spans="1:19" x14ac:dyDescent="0.2">
      <c r="A278" s="11">
        <v>38097.375</v>
      </c>
      <c r="B278" s="12">
        <v>76.800004000000001</v>
      </c>
      <c r="D278" s="11">
        <v>40486</v>
      </c>
      <c r="E278" s="12">
        <v>144.41</v>
      </c>
      <c r="G278" s="11">
        <v>38251.375</v>
      </c>
      <c r="H278" s="12">
        <v>33.133333333333333</v>
      </c>
      <c r="J278" s="11">
        <v>40263</v>
      </c>
      <c r="K278" s="12">
        <f t="shared" si="3"/>
        <v>2.864583333333333</v>
      </c>
      <c r="L278" s="12">
        <v>2.75</v>
      </c>
      <c r="N278" s="11">
        <v>40660</v>
      </c>
      <c r="O278" s="12">
        <v>333.40773809523802</v>
      </c>
      <c r="R278" s="14">
        <v>40944.875</v>
      </c>
      <c r="S278" s="25">
        <v>307.05142857142852</v>
      </c>
    </row>
    <row r="279" spans="1:19" x14ac:dyDescent="0.2">
      <c r="A279" s="11">
        <v>38104.375</v>
      </c>
      <c r="B279" s="12">
        <v>55.799998000000002</v>
      </c>
      <c r="D279" s="11">
        <v>40493</v>
      </c>
      <c r="E279" s="12">
        <v>135.44</v>
      </c>
      <c r="G279" s="11">
        <v>38259.375</v>
      </c>
      <c r="H279" s="12">
        <v>33.192500000000003</v>
      </c>
      <c r="J279" s="11">
        <v>40269</v>
      </c>
      <c r="K279" s="12">
        <f t="shared" si="3"/>
        <v>0.34722222222222188</v>
      </c>
      <c r="L279" s="12">
        <v>0.33333333333333298</v>
      </c>
      <c r="N279" s="11">
        <v>40667</v>
      </c>
      <c r="O279" s="12">
        <v>332.81911375661377</v>
      </c>
      <c r="R279" s="14">
        <v>40951.875</v>
      </c>
      <c r="S279" s="25">
        <v>308.04428571428571</v>
      </c>
    </row>
    <row r="280" spans="1:19" x14ac:dyDescent="0.2">
      <c r="A280" s="11">
        <v>38112.375</v>
      </c>
      <c r="B280" s="12">
        <v>55.199998999999998</v>
      </c>
      <c r="D280" s="11">
        <v>40500</v>
      </c>
      <c r="E280" s="12">
        <v>114.31</v>
      </c>
      <c r="G280" s="11">
        <v>38267.375</v>
      </c>
      <c r="H280" s="12">
        <v>28.991666666666664</v>
      </c>
      <c r="J280" s="11">
        <v>40276</v>
      </c>
      <c r="K280" s="12">
        <f t="shared" si="3"/>
        <v>2.8273809523809481</v>
      </c>
      <c r="L280" s="12">
        <v>2.71428571428571</v>
      </c>
      <c r="N280" s="11">
        <v>40674</v>
      </c>
      <c r="O280" s="12">
        <v>329.86276455026456</v>
      </c>
      <c r="R280" s="14">
        <v>40958.875</v>
      </c>
      <c r="S280" s="25">
        <v>290.64857142857142</v>
      </c>
    </row>
    <row r="281" spans="1:19" x14ac:dyDescent="0.2">
      <c r="A281" s="11">
        <v>38118.375</v>
      </c>
      <c r="B281" s="12">
        <v>69.300003000000004</v>
      </c>
      <c r="D281" s="11">
        <v>40507</v>
      </c>
      <c r="E281" s="12">
        <v>75.34</v>
      </c>
      <c r="G281" s="11">
        <v>38274.375</v>
      </c>
      <c r="H281" s="12">
        <v>33.80952380952381</v>
      </c>
      <c r="J281" s="11">
        <v>40283</v>
      </c>
      <c r="K281" s="12">
        <f t="shared" si="3"/>
        <v>0</v>
      </c>
      <c r="L281" s="12">
        <v>0</v>
      </c>
      <c r="N281" s="11">
        <v>40681</v>
      </c>
      <c r="O281" s="12">
        <v>325.78373015873018</v>
      </c>
      <c r="R281" s="14">
        <v>40965.875</v>
      </c>
      <c r="S281" s="25">
        <v>332.77714285714285</v>
      </c>
    </row>
    <row r="282" spans="1:19" x14ac:dyDescent="0.2">
      <c r="A282" s="11">
        <v>38125.375</v>
      </c>
      <c r="B282" s="12">
        <v>81.400000000000006</v>
      </c>
      <c r="D282" s="11">
        <v>40514</v>
      </c>
      <c r="E282" s="12">
        <v>61.19</v>
      </c>
      <c r="G282" s="11">
        <v>38281.375</v>
      </c>
      <c r="H282" s="12">
        <v>37.190476190476183</v>
      </c>
      <c r="J282" s="11">
        <v>40291</v>
      </c>
      <c r="K282" s="12">
        <f t="shared" si="3"/>
        <v>12.109375</v>
      </c>
      <c r="L282" s="12">
        <v>11.625</v>
      </c>
      <c r="N282" s="11">
        <v>40688</v>
      </c>
      <c r="O282" s="12">
        <v>322.04530423280426</v>
      </c>
      <c r="R282" s="14">
        <v>40972.875</v>
      </c>
      <c r="S282" s="25">
        <v>323.87857142857143</v>
      </c>
    </row>
    <row r="283" spans="1:19" x14ac:dyDescent="0.2">
      <c r="A283" s="11">
        <v>38132.375</v>
      </c>
      <c r="B283" s="12">
        <v>73.399997999999997</v>
      </c>
      <c r="D283" s="11">
        <v>40521</v>
      </c>
      <c r="E283" s="12">
        <v>98.33</v>
      </c>
      <c r="G283" s="11">
        <v>38286.375</v>
      </c>
      <c r="H283" s="12">
        <v>0</v>
      </c>
      <c r="J283" s="11">
        <v>40297</v>
      </c>
      <c r="K283" s="12">
        <f t="shared" si="3"/>
        <v>11.63194444444448</v>
      </c>
      <c r="L283" s="12">
        <v>11.1666666666667</v>
      </c>
      <c r="N283" s="11">
        <v>40696</v>
      </c>
      <c r="O283" s="12">
        <v>317.50144675925901</v>
      </c>
      <c r="R283" s="14">
        <v>40979.875</v>
      </c>
      <c r="S283" s="25">
        <v>319.9842857142857</v>
      </c>
    </row>
    <row r="284" spans="1:19" x14ac:dyDescent="0.2">
      <c r="A284" s="11">
        <v>38140.375</v>
      </c>
      <c r="B284" s="12">
        <v>76.099998999999997</v>
      </c>
      <c r="D284" s="11">
        <v>40528</v>
      </c>
      <c r="E284" s="12">
        <v>92.16</v>
      </c>
      <c r="G284" s="11">
        <v>38294.375</v>
      </c>
      <c r="H284" s="12">
        <v>0</v>
      </c>
      <c r="J284" s="11">
        <v>40305</v>
      </c>
      <c r="K284" s="12">
        <v>6.2977430555555598</v>
      </c>
      <c r="N284" s="11">
        <v>40703</v>
      </c>
      <c r="O284" s="12">
        <v>305.47288359788399</v>
      </c>
      <c r="R284" s="14">
        <v>40986.875</v>
      </c>
      <c r="S284" s="25">
        <v>319.27285714285711</v>
      </c>
    </row>
    <row r="285" spans="1:19" x14ac:dyDescent="0.2">
      <c r="A285" s="11">
        <v>38146.375</v>
      </c>
      <c r="B285" s="12">
        <v>74.699997999999994</v>
      </c>
      <c r="D285" s="11">
        <v>40535</v>
      </c>
      <c r="E285" s="12">
        <v>91.49</v>
      </c>
      <c r="G285" s="11">
        <v>38300.375</v>
      </c>
      <c r="H285" s="12">
        <v>38.655555555555551</v>
      </c>
      <c r="J285" s="11">
        <v>40311</v>
      </c>
      <c r="K285" s="12">
        <v>6.1554783950617296</v>
      </c>
      <c r="N285" s="11">
        <v>40710</v>
      </c>
      <c r="O285" s="12">
        <v>310.40509259259301</v>
      </c>
      <c r="R285" s="14">
        <v>40993.875</v>
      </c>
      <c r="S285" s="25">
        <v>335.66285714285715</v>
      </c>
    </row>
    <row r="286" spans="1:19" x14ac:dyDescent="0.2">
      <c r="A286" s="11">
        <v>38152.375</v>
      </c>
      <c r="B286" s="12">
        <v>74.900001000000003</v>
      </c>
      <c r="D286" s="11">
        <v>40542</v>
      </c>
      <c r="E286" s="12">
        <v>78.63</v>
      </c>
      <c r="G286" s="11">
        <v>38306.375</v>
      </c>
      <c r="H286" s="12">
        <v>33.212222222222216</v>
      </c>
      <c r="J286" s="11">
        <v>40318</v>
      </c>
      <c r="K286" s="12">
        <v>6.0515873015872996</v>
      </c>
      <c r="N286" s="11">
        <v>40721</v>
      </c>
      <c r="O286" s="12">
        <v>316.25</v>
      </c>
      <c r="R286" s="14">
        <v>41000.875</v>
      </c>
      <c r="S286" s="25">
        <v>347.4671428571429</v>
      </c>
    </row>
    <row r="287" spans="1:19" x14ac:dyDescent="0.2">
      <c r="A287" s="11">
        <v>38161.375</v>
      </c>
      <c r="B287" s="12">
        <v>74.600003999999998</v>
      </c>
      <c r="D287" s="11">
        <v>40549</v>
      </c>
      <c r="E287" s="12">
        <v>106.23</v>
      </c>
      <c r="G287" s="11">
        <v>38313.375</v>
      </c>
      <c r="H287" s="12">
        <v>33.133333333333333</v>
      </c>
      <c r="J287" s="11">
        <v>40325</v>
      </c>
      <c r="K287" s="12">
        <v>5.8151455026454997</v>
      </c>
      <c r="N287" s="11">
        <v>40730</v>
      </c>
      <c r="O287" s="12">
        <v>331.48276748971193</v>
      </c>
      <c r="R287" s="14">
        <v>41007.875</v>
      </c>
      <c r="S287" s="25">
        <v>312.49714285714288</v>
      </c>
    </row>
    <row r="288" spans="1:19" x14ac:dyDescent="0.2">
      <c r="A288" s="11">
        <v>38169.375</v>
      </c>
      <c r="B288" s="12">
        <v>75.300000999999995</v>
      </c>
      <c r="D288" s="11">
        <v>40556</v>
      </c>
      <c r="E288" s="12">
        <v>132.99</v>
      </c>
      <c r="G288" s="11">
        <v>38322.375</v>
      </c>
      <c r="H288" s="12">
        <v>34.600666666666662</v>
      </c>
      <c r="J288" s="11">
        <v>40332</v>
      </c>
      <c r="K288" s="12">
        <v>6.04</v>
      </c>
      <c r="N288" s="11">
        <v>40737</v>
      </c>
      <c r="O288" s="12">
        <v>232.66038359788359</v>
      </c>
      <c r="R288" s="14">
        <v>41014.875</v>
      </c>
      <c r="S288" s="25">
        <v>293.35571428571433</v>
      </c>
    </row>
    <row r="289" spans="1:19" x14ac:dyDescent="0.2">
      <c r="A289" s="11">
        <v>38173.375</v>
      </c>
      <c r="B289" s="12">
        <v>76.300003000000004</v>
      </c>
      <c r="D289" s="11">
        <v>40563</v>
      </c>
      <c r="E289" s="12">
        <v>73.89</v>
      </c>
      <c r="G289" s="11">
        <v>38328.375</v>
      </c>
      <c r="H289" s="12">
        <v>0</v>
      </c>
      <c r="J289" s="11">
        <v>40338</v>
      </c>
      <c r="K289" s="12">
        <v>6.04</v>
      </c>
      <c r="N289" s="11">
        <v>40744</v>
      </c>
      <c r="O289" s="12">
        <v>163.18617724867724</v>
      </c>
      <c r="R289" s="14">
        <v>41021.875</v>
      </c>
      <c r="S289" s="25">
        <v>313.3528571428572</v>
      </c>
    </row>
    <row r="290" spans="1:19" x14ac:dyDescent="0.2">
      <c r="A290" s="11">
        <v>38183.375</v>
      </c>
      <c r="B290" s="12">
        <v>72.999999000000003</v>
      </c>
      <c r="D290" s="11">
        <v>40570</v>
      </c>
      <c r="E290" s="12">
        <v>88.9</v>
      </c>
      <c r="G290" s="11">
        <v>38334.375</v>
      </c>
      <c r="H290" s="12">
        <v>33.133333333333333</v>
      </c>
      <c r="J290" s="11">
        <v>40345</v>
      </c>
      <c r="K290" s="12">
        <v>5.1488095238095202</v>
      </c>
      <c r="N290" s="11">
        <v>40753</v>
      </c>
      <c r="O290" s="12">
        <v>330.80632716049382</v>
      </c>
      <c r="R290" s="14">
        <v>41028.875</v>
      </c>
      <c r="S290" s="25">
        <v>357.59999999999997</v>
      </c>
    </row>
    <row r="291" spans="1:19" x14ac:dyDescent="0.2">
      <c r="A291" s="11">
        <v>38188.375</v>
      </c>
      <c r="B291" s="12">
        <v>75.300000999999995</v>
      </c>
      <c r="D291" s="11">
        <v>40577</v>
      </c>
      <c r="E291" s="12">
        <v>178.1</v>
      </c>
      <c r="G291" s="11">
        <v>38343.375</v>
      </c>
      <c r="H291" s="12">
        <v>33.133333333333333</v>
      </c>
      <c r="J291" s="11">
        <v>40353</v>
      </c>
      <c r="K291" s="12">
        <v>5.1374421296296298</v>
      </c>
      <c r="N291" s="11">
        <v>40760</v>
      </c>
      <c r="O291" s="12">
        <v>314.44775132275134</v>
      </c>
      <c r="R291" s="14">
        <v>41035.875</v>
      </c>
      <c r="S291" s="25">
        <v>359.61</v>
      </c>
    </row>
    <row r="292" spans="1:19" x14ac:dyDescent="0.2">
      <c r="A292" s="11">
        <v>38197.375</v>
      </c>
      <c r="B292" s="12">
        <v>75.400002000000001</v>
      </c>
      <c r="D292" s="11">
        <v>40584</v>
      </c>
      <c r="E292" s="12">
        <v>101.49</v>
      </c>
      <c r="G292" s="11">
        <v>38351.375</v>
      </c>
      <c r="H292" s="12">
        <v>33.192500000000003</v>
      </c>
      <c r="J292" s="11">
        <v>40359</v>
      </c>
      <c r="K292" s="12">
        <v>5.0289351851851896</v>
      </c>
      <c r="N292" s="11">
        <v>40777</v>
      </c>
      <c r="O292" s="12">
        <v>233.13385076252723</v>
      </c>
      <c r="R292" s="14">
        <v>41042.875</v>
      </c>
      <c r="S292" s="25">
        <v>358.5814285714286</v>
      </c>
    </row>
    <row r="293" spans="1:19" x14ac:dyDescent="0.2">
      <c r="A293" s="11">
        <v>38202.375</v>
      </c>
      <c r="B293" s="12">
        <v>73.600002000000003</v>
      </c>
      <c r="D293" s="11">
        <v>40591</v>
      </c>
      <c r="E293" s="12">
        <v>103.41</v>
      </c>
      <c r="G293" s="11">
        <v>38358.375</v>
      </c>
      <c r="H293" s="12">
        <v>33.133333333333333</v>
      </c>
      <c r="J293" s="11">
        <v>40367</v>
      </c>
      <c r="K293" s="12">
        <v>4.9074074074074101</v>
      </c>
      <c r="N293" s="11">
        <v>40786</v>
      </c>
      <c r="O293" s="12">
        <v>259.15123456790121</v>
      </c>
      <c r="R293" s="14">
        <v>41049.875</v>
      </c>
      <c r="S293" s="25">
        <v>357.95857142857147</v>
      </c>
    </row>
    <row r="294" spans="1:19" x14ac:dyDescent="0.2">
      <c r="A294" s="11">
        <v>38210.375</v>
      </c>
      <c r="B294" s="12">
        <v>75.099997000000002</v>
      </c>
      <c r="D294" s="11">
        <v>40598</v>
      </c>
      <c r="E294" s="12">
        <v>79.959999999999994</v>
      </c>
      <c r="G294" s="11">
        <v>38365.375</v>
      </c>
      <c r="H294" s="12">
        <v>33.20095238095238</v>
      </c>
      <c r="J294" s="11">
        <v>40374</v>
      </c>
      <c r="K294" s="12">
        <v>4.7222222222222197</v>
      </c>
      <c r="N294" s="11">
        <v>40793</v>
      </c>
      <c r="O294" s="12">
        <v>332.01190476190499</v>
      </c>
      <c r="R294" s="14">
        <v>41056.875</v>
      </c>
      <c r="S294" s="25">
        <v>359.52857142857141</v>
      </c>
    </row>
    <row r="295" spans="1:19" x14ac:dyDescent="0.2">
      <c r="A295" s="11">
        <v>38217.375</v>
      </c>
      <c r="B295" s="12">
        <v>75.999998000000005</v>
      </c>
      <c r="D295" s="11">
        <v>40605</v>
      </c>
      <c r="E295" s="12">
        <v>90.85</v>
      </c>
      <c r="G295" s="11">
        <v>38372.375</v>
      </c>
      <c r="H295" s="12">
        <v>29.076190476190476</v>
      </c>
      <c r="J295" s="11">
        <v>40381</v>
      </c>
      <c r="K295" s="12">
        <v>4.7817460317460299</v>
      </c>
      <c r="N295" s="11">
        <v>40800</v>
      </c>
      <c r="O295" s="12">
        <v>331.96428571428601</v>
      </c>
      <c r="R295" s="14">
        <v>41063.875</v>
      </c>
      <c r="S295" s="25">
        <v>357.3971428571428</v>
      </c>
    </row>
    <row r="296" spans="1:19" x14ac:dyDescent="0.2">
      <c r="A296" s="11">
        <v>38224.375</v>
      </c>
      <c r="B296" s="12">
        <v>75.300000999999995</v>
      </c>
      <c r="D296" s="11">
        <v>40612</v>
      </c>
      <c r="E296" s="12">
        <v>63.77</v>
      </c>
      <c r="G296" s="11">
        <v>38379.375</v>
      </c>
      <c r="H296" s="12">
        <v>33.20095238095238</v>
      </c>
      <c r="J296" s="11">
        <v>40388</v>
      </c>
      <c r="K296" s="12">
        <v>4.8726851851851896</v>
      </c>
      <c r="N296" s="11">
        <v>40808</v>
      </c>
      <c r="O296" s="12">
        <v>313.15104166666703</v>
      </c>
      <c r="R296" s="14">
        <v>41070.875</v>
      </c>
      <c r="S296" s="25">
        <v>356.61714285714282</v>
      </c>
    </row>
    <row r="297" spans="1:19" x14ac:dyDescent="0.2">
      <c r="A297" s="11">
        <v>38238.375</v>
      </c>
      <c r="B297" s="12">
        <v>75.499996999999993</v>
      </c>
      <c r="D297" s="11">
        <v>40619</v>
      </c>
      <c r="E297" s="12">
        <v>114.33</v>
      </c>
      <c r="G297" s="11">
        <v>38386.375</v>
      </c>
      <c r="H297" s="12">
        <v>33.133333333333333</v>
      </c>
      <c r="J297" s="11">
        <v>40394</v>
      </c>
      <c r="K297" s="12">
        <v>4.9112654320987703</v>
      </c>
      <c r="N297" s="11">
        <v>40828</v>
      </c>
      <c r="O297" s="12">
        <v>314.12268518518516</v>
      </c>
      <c r="R297" s="14">
        <v>41077.875</v>
      </c>
      <c r="S297" s="25">
        <v>356.2128571428571</v>
      </c>
    </row>
    <row r="298" spans="1:19" x14ac:dyDescent="0.2">
      <c r="A298" s="11">
        <v>38244.375</v>
      </c>
      <c r="B298" s="12">
        <v>74.400000000000006</v>
      </c>
      <c r="D298" s="11">
        <v>40626</v>
      </c>
      <c r="E298" s="12">
        <v>117.03</v>
      </c>
      <c r="G298" s="11">
        <v>38386.375</v>
      </c>
      <c r="H298" s="12">
        <v>33.133333333333333</v>
      </c>
      <c r="J298" s="11">
        <v>40409</v>
      </c>
      <c r="K298" s="12">
        <v>4.8287037037036997</v>
      </c>
      <c r="N298" s="11">
        <v>40835</v>
      </c>
      <c r="O298" s="12">
        <v>271.71626984126982</v>
      </c>
      <c r="R298" s="14">
        <v>41084.875</v>
      </c>
      <c r="S298" s="25">
        <v>268.77428571428578</v>
      </c>
    </row>
    <row r="299" spans="1:19" x14ac:dyDescent="0.2">
      <c r="A299" s="11">
        <v>38251.375</v>
      </c>
      <c r="B299" s="12">
        <v>75.300000999999995</v>
      </c>
      <c r="D299" s="11">
        <v>40633</v>
      </c>
      <c r="E299" s="12">
        <v>111.3</v>
      </c>
      <c r="G299" s="11">
        <v>38392.375</v>
      </c>
      <c r="H299" s="12">
        <v>23.982222222222219</v>
      </c>
      <c r="J299" s="11">
        <v>40416</v>
      </c>
      <c r="K299" s="12">
        <v>4.75363756613757</v>
      </c>
      <c r="N299" s="11">
        <v>40843</v>
      </c>
      <c r="O299" s="12">
        <v>338.34490740740739</v>
      </c>
      <c r="R299" s="14">
        <v>41091.875</v>
      </c>
      <c r="S299" s="25">
        <v>347.63857142857148</v>
      </c>
    </row>
    <row r="300" spans="1:19" x14ac:dyDescent="0.2">
      <c r="A300" s="11">
        <v>38259.375</v>
      </c>
      <c r="B300" s="12">
        <v>75.199999000000005</v>
      </c>
      <c r="D300" s="11">
        <v>40640</v>
      </c>
      <c r="E300" s="12">
        <v>129.4</v>
      </c>
      <c r="G300" s="11">
        <v>38392.375</v>
      </c>
      <c r="H300" s="12">
        <v>23.982222222222219</v>
      </c>
      <c r="J300" s="11">
        <v>40423</v>
      </c>
      <c r="K300" s="12">
        <v>4.6246693121693099</v>
      </c>
      <c r="N300" s="11">
        <v>40849</v>
      </c>
      <c r="O300" s="12">
        <v>311.375</v>
      </c>
      <c r="R300" s="14">
        <v>41098.875</v>
      </c>
      <c r="S300" s="25">
        <v>252.41</v>
      </c>
    </row>
    <row r="301" spans="1:19" x14ac:dyDescent="0.2">
      <c r="A301" s="11">
        <v>38267.375</v>
      </c>
      <c r="B301" s="12">
        <v>66.799998000000002</v>
      </c>
      <c r="D301" s="11">
        <v>40647</v>
      </c>
      <c r="E301" s="12">
        <v>113.28</v>
      </c>
      <c r="G301" s="11">
        <v>38400.375</v>
      </c>
      <c r="H301" s="12">
        <v>36.92</v>
      </c>
      <c r="J301" s="11">
        <v>40431</v>
      </c>
      <c r="K301" s="12">
        <v>4.4704861111111098</v>
      </c>
      <c r="N301" s="11">
        <v>40856</v>
      </c>
      <c r="O301" s="12">
        <v>316</v>
      </c>
      <c r="R301" s="14">
        <v>41105.875</v>
      </c>
      <c r="S301" s="25">
        <v>310.13857142857148</v>
      </c>
    </row>
    <row r="302" spans="1:19" x14ac:dyDescent="0.2">
      <c r="A302" s="11">
        <v>38274.375</v>
      </c>
      <c r="B302" s="12">
        <v>0</v>
      </c>
      <c r="D302" s="11">
        <v>40654</v>
      </c>
      <c r="E302" s="12">
        <v>110.15</v>
      </c>
      <c r="G302" s="11">
        <v>38400.375</v>
      </c>
      <c r="H302" s="12">
        <v>36.92</v>
      </c>
      <c r="J302" s="11">
        <v>40436</v>
      </c>
      <c r="K302" s="12">
        <v>4.5208333333333304</v>
      </c>
      <c r="N302" s="11">
        <v>40863</v>
      </c>
      <c r="O302" s="12">
        <v>303</v>
      </c>
      <c r="R302" s="14">
        <v>41112.875</v>
      </c>
      <c r="S302" s="25">
        <v>322.44</v>
      </c>
    </row>
    <row r="303" spans="1:19" x14ac:dyDescent="0.2">
      <c r="A303" s="11">
        <v>38281.375</v>
      </c>
      <c r="B303" s="12">
        <v>67.900002000000001</v>
      </c>
      <c r="D303" s="11">
        <v>40661</v>
      </c>
      <c r="E303" s="12">
        <v>134.94999999999999</v>
      </c>
      <c r="G303" s="11">
        <v>38406.375</v>
      </c>
      <c r="H303" s="12">
        <v>36.92</v>
      </c>
      <c r="J303" s="11">
        <v>40444</v>
      </c>
      <c r="K303" s="12">
        <v>4.5355902777777803</v>
      </c>
      <c r="N303" s="11">
        <v>40870</v>
      </c>
      <c r="O303" s="12">
        <v>320.45238095238102</v>
      </c>
      <c r="R303" s="14">
        <v>41119.875</v>
      </c>
      <c r="S303" s="25">
        <v>378.65999999999991</v>
      </c>
    </row>
    <row r="304" spans="1:19" x14ac:dyDescent="0.2">
      <c r="A304" s="11">
        <v>38286.375</v>
      </c>
      <c r="B304" s="12">
        <v>61.500002000000002</v>
      </c>
      <c r="D304" s="11">
        <v>40668</v>
      </c>
      <c r="E304" s="12">
        <v>125.47</v>
      </c>
      <c r="G304" s="11">
        <v>38406.375</v>
      </c>
      <c r="H304" s="12">
        <v>36.92</v>
      </c>
      <c r="J304" s="11">
        <v>40451</v>
      </c>
      <c r="K304" s="12">
        <v>4.6263227513227498</v>
      </c>
      <c r="N304" s="11">
        <v>40876</v>
      </c>
      <c r="O304" s="12">
        <v>306.85416666666703</v>
      </c>
      <c r="R304" s="14">
        <v>41126.875</v>
      </c>
      <c r="S304" s="25">
        <v>379.56</v>
      </c>
    </row>
    <row r="305" spans="1:19" x14ac:dyDescent="0.2">
      <c r="A305" s="11">
        <v>38294.375</v>
      </c>
      <c r="B305" s="12">
        <v>75.900002999999998</v>
      </c>
      <c r="D305" s="11">
        <v>40675</v>
      </c>
      <c r="E305" s="12">
        <v>115.41</v>
      </c>
      <c r="G305" s="11">
        <v>38413.375</v>
      </c>
      <c r="H305" s="12">
        <v>26.506666666666664</v>
      </c>
      <c r="J305" s="11">
        <v>40458</v>
      </c>
      <c r="K305" s="12">
        <v>4.8032407407407396</v>
      </c>
      <c r="N305" s="11">
        <v>40884</v>
      </c>
      <c r="O305" s="12">
        <v>277.28009259259261</v>
      </c>
      <c r="R305" s="14">
        <v>41133.875</v>
      </c>
      <c r="S305" s="25">
        <v>379.83571428571435</v>
      </c>
    </row>
    <row r="306" spans="1:19" x14ac:dyDescent="0.2">
      <c r="A306" s="11">
        <v>38300.375</v>
      </c>
      <c r="B306" s="12">
        <v>74.400000000000006</v>
      </c>
      <c r="D306" s="11">
        <v>40682</v>
      </c>
      <c r="E306" s="12">
        <v>180.46</v>
      </c>
      <c r="G306" s="11">
        <v>38421.375</v>
      </c>
      <c r="H306" s="12">
        <v>33.192500000000003</v>
      </c>
      <c r="J306" s="11">
        <v>40465</v>
      </c>
      <c r="K306" s="12">
        <v>4.7916666666666696</v>
      </c>
      <c r="N306" s="11">
        <v>40892</v>
      </c>
      <c r="O306" s="12">
        <v>260.63512731481484</v>
      </c>
      <c r="R306" s="14">
        <v>41140.875</v>
      </c>
      <c r="S306" s="25">
        <v>380.40857142857141</v>
      </c>
    </row>
    <row r="307" spans="1:19" x14ac:dyDescent="0.2">
      <c r="A307" s="11">
        <v>38306.375</v>
      </c>
      <c r="B307" s="12">
        <v>73.700002999999995</v>
      </c>
      <c r="D307" s="11">
        <v>40689</v>
      </c>
      <c r="E307" s="12">
        <v>128.58000000000001</v>
      </c>
      <c r="G307" s="11">
        <v>38428.375</v>
      </c>
      <c r="H307" s="12">
        <v>33.133333333333333</v>
      </c>
      <c r="J307" s="11">
        <v>40472</v>
      </c>
      <c r="K307" s="12">
        <v>4.8148148148148104</v>
      </c>
      <c r="N307" s="11">
        <v>40899</v>
      </c>
      <c r="O307" s="12">
        <v>284.04100529100526</v>
      </c>
      <c r="R307" s="14">
        <v>41147.875</v>
      </c>
      <c r="S307" s="25">
        <v>380.26714285714286</v>
      </c>
    </row>
    <row r="308" spans="1:19" x14ac:dyDescent="0.2">
      <c r="A308" s="11">
        <v>38313.375</v>
      </c>
      <c r="B308" s="12">
        <v>76.300003000000004</v>
      </c>
      <c r="D308" s="11">
        <v>40696</v>
      </c>
      <c r="E308" s="12">
        <v>132.94</v>
      </c>
      <c r="G308" s="11">
        <v>38435.375</v>
      </c>
      <c r="H308" s="12">
        <v>33.20095238095238</v>
      </c>
      <c r="J308" s="11">
        <v>40478</v>
      </c>
      <c r="K308" s="12">
        <v>4.7530864197530898</v>
      </c>
      <c r="N308" s="11">
        <v>40906</v>
      </c>
      <c r="O308" s="12">
        <v>326.73941798941797</v>
      </c>
      <c r="R308" s="14">
        <v>41154.875</v>
      </c>
      <c r="S308" s="25">
        <v>390.84285714285721</v>
      </c>
    </row>
    <row r="309" spans="1:19" x14ac:dyDescent="0.2">
      <c r="A309" s="11">
        <v>38322.375</v>
      </c>
      <c r="B309" s="12">
        <v>67.599997000000002</v>
      </c>
      <c r="D309" s="11">
        <v>40703</v>
      </c>
      <c r="E309" s="12">
        <v>149.94999999999999</v>
      </c>
      <c r="G309" s="11">
        <v>38441.375</v>
      </c>
      <c r="H309" s="12">
        <v>30.022857142857138</v>
      </c>
      <c r="J309" s="11">
        <v>40486</v>
      </c>
      <c r="K309" s="12">
        <v>4.9406828703703702</v>
      </c>
      <c r="N309" s="11">
        <v>40913</v>
      </c>
      <c r="O309" s="12">
        <v>331.15575396825398</v>
      </c>
      <c r="R309" s="14">
        <v>41161.875</v>
      </c>
      <c r="S309" s="25">
        <v>414.63</v>
      </c>
    </row>
    <row r="310" spans="1:19" x14ac:dyDescent="0.2">
      <c r="A310" s="11">
        <v>38328.375</v>
      </c>
      <c r="B310" s="12">
        <v>74.500001999999995</v>
      </c>
      <c r="D310" s="11">
        <v>40710</v>
      </c>
      <c r="E310" s="12">
        <v>157.55000000000001</v>
      </c>
      <c r="G310" s="11">
        <v>38449.375</v>
      </c>
      <c r="H310" s="12">
        <v>33.133333333333333</v>
      </c>
      <c r="J310" s="11">
        <v>40493</v>
      </c>
      <c r="K310" s="12">
        <v>5.2810846560846603</v>
      </c>
      <c r="N310" s="11">
        <v>40919</v>
      </c>
      <c r="O310" s="12">
        <v>331.43325617283949</v>
      </c>
      <c r="R310" s="14">
        <v>41168.875</v>
      </c>
      <c r="S310" s="25">
        <v>406.38285714285712</v>
      </c>
    </row>
    <row r="311" spans="1:19" x14ac:dyDescent="0.2">
      <c r="A311" s="11">
        <v>38334.375</v>
      </c>
      <c r="B311" s="12">
        <v>74.900001000000003</v>
      </c>
      <c r="D311" s="11">
        <v>40717</v>
      </c>
      <c r="E311" s="12">
        <v>138.24</v>
      </c>
      <c r="G311" s="11">
        <v>38457.375</v>
      </c>
      <c r="H311" s="12">
        <v>33.192500000000003</v>
      </c>
      <c r="J311" s="11">
        <v>40500</v>
      </c>
      <c r="K311" s="12">
        <v>5.2695105820105796</v>
      </c>
      <c r="N311" s="11">
        <v>40926</v>
      </c>
      <c r="O311" s="12">
        <v>300.5291005291005</v>
      </c>
      <c r="R311" s="14">
        <v>41175.875</v>
      </c>
      <c r="S311" s="25">
        <v>423.3</v>
      </c>
    </row>
    <row r="312" spans="1:19" x14ac:dyDescent="0.2">
      <c r="A312" s="11">
        <v>38343.375</v>
      </c>
      <c r="B312" s="12">
        <v>74.000000999999997</v>
      </c>
      <c r="D312" s="11">
        <v>40724</v>
      </c>
      <c r="E312" s="12">
        <v>146.91999999999999</v>
      </c>
      <c r="G312" s="11">
        <v>38463.375</v>
      </c>
      <c r="H312" s="12">
        <v>33.133333333333333</v>
      </c>
      <c r="J312" s="11">
        <v>40507</v>
      </c>
      <c r="K312" s="12">
        <v>5.4976851851851896</v>
      </c>
      <c r="N312" s="11">
        <v>40933</v>
      </c>
      <c r="O312" s="12">
        <v>317.00396825396825</v>
      </c>
      <c r="R312" s="14">
        <v>41182.875</v>
      </c>
      <c r="S312" s="25">
        <v>440.17</v>
      </c>
    </row>
    <row r="313" spans="1:19" x14ac:dyDescent="0.2">
      <c r="A313" s="11">
        <v>38351.375</v>
      </c>
      <c r="B313" s="12">
        <v>75.000003000000007</v>
      </c>
      <c r="D313" s="11">
        <v>40731</v>
      </c>
      <c r="E313" s="12">
        <v>154.16</v>
      </c>
      <c r="G313" s="11">
        <v>38470.375</v>
      </c>
      <c r="H313" s="12">
        <v>34.418095238095241</v>
      </c>
      <c r="J313" s="11">
        <v>40522</v>
      </c>
      <c r="K313" s="12">
        <v>5.5601851851851896</v>
      </c>
      <c r="N313" s="11">
        <v>40940</v>
      </c>
      <c r="O313" s="12">
        <v>314.75198412698415</v>
      </c>
      <c r="R313" s="14">
        <v>41189.875</v>
      </c>
      <c r="S313" s="25">
        <v>439.05571428571432</v>
      </c>
    </row>
    <row r="314" spans="1:19" x14ac:dyDescent="0.2">
      <c r="A314" s="11">
        <v>38358.375</v>
      </c>
      <c r="B314" s="12">
        <v>75.039997999999997</v>
      </c>
      <c r="D314" s="11">
        <v>40738</v>
      </c>
      <c r="E314" s="12">
        <v>165.76</v>
      </c>
      <c r="G314" s="11">
        <v>38477.375</v>
      </c>
      <c r="H314" s="12">
        <v>29.583333333333332</v>
      </c>
      <c r="J314" s="11">
        <v>40535</v>
      </c>
      <c r="K314" s="12">
        <v>4.1355056980056997</v>
      </c>
      <c r="N314" s="11">
        <v>40948</v>
      </c>
      <c r="O314" s="12">
        <v>307.91232638888891</v>
      </c>
      <c r="R314" s="14">
        <v>41196.875</v>
      </c>
      <c r="S314" s="25">
        <v>394.73285714285714</v>
      </c>
    </row>
    <row r="315" spans="1:19" x14ac:dyDescent="0.2">
      <c r="A315" s="11">
        <v>38365.375</v>
      </c>
      <c r="B315" s="12">
        <v>75.130000999999993</v>
      </c>
      <c r="D315" s="11">
        <v>40745</v>
      </c>
      <c r="E315" s="12">
        <v>158.01</v>
      </c>
      <c r="G315" s="11">
        <v>38483.375</v>
      </c>
      <c r="H315" s="12">
        <v>32.344444444444441</v>
      </c>
      <c r="J315" s="11">
        <v>40543</v>
      </c>
      <c r="K315" s="12">
        <v>4.12905092592593</v>
      </c>
      <c r="N315" s="11">
        <v>40954</v>
      </c>
      <c r="O315" s="12">
        <v>278.99884259259261</v>
      </c>
      <c r="R315" s="14">
        <v>41203.875</v>
      </c>
      <c r="S315" s="25">
        <v>446.73999999999995</v>
      </c>
    </row>
    <row r="316" spans="1:19" x14ac:dyDescent="0.2">
      <c r="A316" s="11">
        <v>38372.375</v>
      </c>
      <c r="B316" s="12">
        <v>75.269997000000004</v>
      </c>
      <c r="D316" s="11">
        <v>40752</v>
      </c>
      <c r="E316" s="12">
        <v>151.5</v>
      </c>
      <c r="G316" s="11">
        <v>38491.375</v>
      </c>
      <c r="H316" s="12">
        <v>33.133333333333333</v>
      </c>
      <c r="J316" s="11">
        <v>40550</v>
      </c>
      <c r="K316" s="12">
        <v>11.899801587301599</v>
      </c>
      <c r="N316" s="11">
        <v>40961</v>
      </c>
      <c r="O316" s="12">
        <v>296.47486772486775</v>
      </c>
      <c r="R316" s="14">
        <v>41210.875</v>
      </c>
      <c r="S316" s="25">
        <v>445.2871428571429</v>
      </c>
    </row>
    <row r="317" spans="1:19" x14ac:dyDescent="0.2">
      <c r="A317" s="11">
        <v>38379.375</v>
      </c>
      <c r="B317" s="12">
        <v>19.420000000000002</v>
      </c>
      <c r="D317" s="11">
        <v>40759</v>
      </c>
      <c r="E317" s="12">
        <v>138.83000000000001</v>
      </c>
      <c r="G317" s="11">
        <v>38498.375</v>
      </c>
      <c r="H317" s="12">
        <v>33.20095238095238</v>
      </c>
      <c r="J317" s="11">
        <v>40556</v>
      </c>
      <c r="K317" s="12">
        <v>6.5354938271604901</v>
      </c>
      <c r="N317" s="11">
        <v>40968</v>
      </c>
      <c r="O317" s="12">
        <v>320</v>
      </c>
      <c r="R317" s="14">
        <v>41217.875</v>
      </c>
      <c r="S317" s="25">
        <v>446.3642857142857</v>
      </c>
    </row>
    <row r="318" spans="1:19" x14ac:dyDescent="0.2">
      <c r="A318" s="11">
        <v>38386.375</v>
      </c>
      <c r="B318" s="12">
        <v>31.12</v>
      </c>
      <c r="D318" s="11">
        <v>40766</v>
      </c>
      <c r="E318" s="12">
        <v>123.31</v>
      </c>
      <c r="G318" s="11">
        <v>38503.375</v>
      </c>
      <c r="H318" s="12">
        <v>34.553333333333335</v>
      </c>
      <c r="J318" s="11">
        <v>40563</v>
      </c>
      <c r="K318" s="12">
        <v>6.7939814814814801</v>
      </c>
      <c r="N318" s="11">
        <v>40976</v>
      </c>
      <c r="O318" s="12">
        <v>325</v>
      </c>
      <c r="R318" s="14">
        <v>41224.875</v>
      </c>
      <c r="S318" s="25">
        <v>442.15285714285716</v>
      </c>
    </row>
    <row r="319" spans="1:19" x14ac:dyDescent="0.2">
      <c r="A319" s="11">
        <v>38386.375</v>
      </c>
      <c r="B319" s="12">
        <v>31.12</v>
      </c>
      <c r="D319" s="11">
        <v>40773</v>
      </c>
      <c r="E319" s="12">
        <v>155.36000000000001</v>
      </c>
      <c r="G319" s="11">
        <v>38510.375</v>
      </c>
      <c r="H319" s="12">
        <v>51.052380952380958</v>
      </c>
      <c r="J319" s="11">
        <v>40570</v>
      </c>
      <c r="K319" s="12">
        <v>6.9295634920634903</v>
      </c>
      <c r="N319" s="11">
        <v>40983</v>
      </c>
      <c r="O319" s="12">
        <v>319.33862433862436</v>
      </c>
      <c r="R319" s="14">
        <v>41231.875</v>
      </c>
      <c r="S319" s="25">
        <v>446.97142857142853</v>
      </c>
    </row>
    <row r="320" spans="1:19" x14ac:dyDescent="0.2">
      <c r="A320" s="11">
        <v>38392.375</v>
      </c>
      <c r="B320" s="12">
        <v>75.000003000000007</v>
      </c>
      <c r="D320" s="11">
        <v>40780</v>
      </c>
      <c r="E320" s="12">
        <v>156.08000000000001</v>
      </c>
      <c r="G320" s="11">
        <v>38518.375</v>
      </c>
      <c r="H320" s="12">
        <v>12.07</v>
      </c>
      <c r="J320" s="11">
        <v>40577</v>
      </c>
      <c r="K320" s="12">
        <v>6.6782407407407396</v>
      </c>
      <c r="N320" s="11">
        <v>40990</v>
      </c>
      <c r="O320" s="12">
        <v>239.12533068783068</v>
      </c>
      <c r="R320" s="14">
        <v>41238.875</v>
      </c>
      <c r="S320" s="25">
        <v>446.06142857142862</v>
      </c>
    </row>
    <row r="321" spans="1:19" x14ac:dyDescent="0.2">
      <c r="A321" s="11">
        <v>38392.375</v>
      </c>
      <c r="B321" s="12">
        <v>75.000003000000007</v>
      </c>
      <c r="D321" s="11">
        <v>40787</v>
      </c>
      <c r="E321" s="12">
        <v>164.58</v>
      </c>
      <c r="G321" s="11">
        <v>38524.375</v>
      </c>
      <c r="H321" s="12">
        <v>0</v>
      </c>
      <c r="J321" s="11">
        <v>40584</v>
      </c>
      <c r="K321" s="12">
        <v>7.3644179894179898</v>
      </c>
      <c r="N321" s="11">
        <v>41003</v>
      </c>
      <c r="O321" s="12">
        <v>347.86</v>
      </c>
      <c r="R321" s="14">
        <v>41245.875</v>
      </c>
      <c r="S321" s="25">
        <v>443.66428571428571</v>
      </c>
    </row>
    <row r="322" spans="1:19" x14ac:dyDescent="0.2">
      <c r="A322" s="11">
        <v>38400.375</v>
      </c>
      <c r="B322" s="12">
        <v>75.470000999999996</v>
      </c>
      <c r="D322" s="11">
        <v>40794</v>
      </c>
      <c r="E322" s="12">
        <v>158.91</v>
      </c>
      <c r="G322" s="11">
        <v>38531.375</v>
      </c>
      <c r="H322" s="12">
        <v>0</v>
      </c>
      <c r="J322" s="11">
        <v>40592</v>
      </c>
      <c r="K322" s="12">
        <v>7.5173611111111098</v>
      </c>
      <c r="N322" s="11">
        <v>41011</v>
      </c>
      <c r="O322" s="12">
        <v>317.17</v>
      </c>
      <c r="R322" s="14">
        <v>41252.875</v>
      </c>
      <c r="S322" s="25">
        <v>441.75142857142856</v>
      </c>
    </row>
    <row r="323" spans="1:19" x14ac:dyDescent="0.2">
      <c r="A323" s="11">
        <v>38400.375</v>
      </c>
      <c r="B323" s="12">
        <v>75.470000999999996</v>
      </c>
      <c r="D323" s="11">
        <v>40801</v>
      </c>
      <c r="E323" s="12">
        <v>156.49</v>
      </c>
      <c r="G323" s="11">
        <v>38538.375</v>
      </c>
      <c r="H323" s="12">
        <v>0</v>
      </c>
      <c r="J323" s="11">
        <v>40598</v>
      </c>
      <c r="K323" s="12">
        <v>7.3842592592592604</v>
      </c>
      <c r="N323" s="11">
        <v>41018</v>
      </c>
      <c r="O323" s="12">
        <v>292.94</v>
      </c>
      <c r="R323" s="14">
        <v>41259.875</v>
      </c>
      <c r="S323" s="25">
        <v>452.89571428571435</v>
      </c>
    </row>
    <row r="324" spans="1:19" x14ac:dyDescent="0.2">
      <c r="A324" s="11">
        <v>38406.375</v>
      </c>
      <c r="B324" s="12">
        <v>75.049995999999993</v>
      </c>
      <c r="D324" s="11">
        <v>40808</v>
      </c>
      <c r="E324" s="12">
        <v>161.07</v>
      </c>
      <c r="G324" s="11">
        <v>38544.375</v>
      </c>
      <c r="H324" s="12">
        <v>39.365555555555552</v>
      </c>
      <c r="J324" s="11">
        <v>40605</v>
      </c>
      <c r="K324" s="12">
        <v>7.1775793650793602</v>
      </c>
      <c r="N324" s="11">
        <v>41025</v>
      </c>
      <c r="O324" s="12">
        <v>314.20999999999998</v>
      </c>
      <c r="R324" s="14">
        <v>41266.875</v>
      </c>
      <c r="S324" s="25">
        <v>449.24285714285719</v>
      </c>
    </row>
    <row r="325" spans="1:19" x14ac:dyDescent="0.2">
      <c r="A325" s="11">
        <v>38406.375</v>
      </c>
      <c r="B325" s="12">
        <v>75.049995999999993</v>
      </c>
      <c r="D325" s="11">
        <v>40815</v>
      </c>
      <c r="E325" s="12">
        <v>151.16</v>
      </c>
      <c r="G325" s="11">
        <v>38552.375</v>
      </c>
      <c r="H325" s="12">
        <v>33.133333333333333</v>
      </c>
      <c r="J325" s="11">
        <v>40611</v>
      </c>
      <c r="K325" s="12">
        <v>7.1315586419753103</v>
      </c>
      <c r="N325" s="11">
        <v>41032</v>
      </c>
      <c r="O325" s="12">
        <v>355.68</v>
      </c>
      <c r="R325" s="14">
        <v>41273.875</v>
      </c>
      <c r="S325" s="25">
        <v>447.44428571428568</v>
      </c>
    </row>
    <row r="326" spans="1:19" x14ac:dyDescent="0.2">
      <c r="A326" s="11">
        <v>38413.375</v>
      </c>
      <c r="B326" s="12">
        <v>75.130000999999993</v>
      </c>
      <c r="D326" s="11">
        <v>40822</v>
      </c>
      <c r="E326" s="12">
        <v>156.33000000000001</v>
      </c>
      <c r="G326" s="11">
        <v>38560.375</v>
      </c>
      <c r="H326" s="12">
        <v>33.192500000000003</v>
      </c>
      <c r="J326" s="11">
        <v>40618</v>
      </c>
      <c r="K326" s="12">
        <v>7.1031746031746001</v>
      </c>
      <c r="N326" s="11">
        <v>41038</v>
      </c>
      <c r="O326" s="12">
        <v>359.7</v>
      </c>
      <c r="R326" s="14">
        <v>41280.875</v>
      </c>
      <c r="S326" s="25">
        <v>449.30714285714288</v>
      </c>
    </row>
    <row r="327" spans="1:19" x14ac:dyDescent="0.2">
      <c r="A327" s="11">
        <v>38421.375</v>
      </c>
      <c r="B327" s="12">
        <v>74.409998999999999</v>
      </c>
      <c r="D327" s="11">
        <v>40829</v>
      </c>
      <c r="E327" s="12">
        <v>156.96</v>
      </c>
      <c r="G327" s="11">
        <v>38568.375</v>
      </c>
      <c r="H327" s="12">
        <v>33.133333333333333</v>
      </c>
      <c r="J327" s="11">
        <v>40626</v>
      </c>
      <c r="K327" s="12">
        <v>7.2511574074074101</v>
      </c>
      <c r="N327" s="11">
        <v>41046</v>
      </c>
      <c r="O327" s="12">
        <v>358.36</v>
      </c>
      <c r="R327" s="14">
        <v>41287.875</v>
      </c>
      <c r="S327" s="25">
        <v>450.16142857142859</v>
      </c>
    </row>
    <row r="328" spans="1:19" x14ac:dyDescent="0.2">
      <c r="A328" s="11">
        <v>38428.375</v>
      </c>
      <c r="B328" s="12">
        <v>74.869997999999995</v>
      </c>
      <c r="D328" s="11">
        <v>40836</v>
      </c>
      <c r="E328" s="12">
        <v>157.28</v>
      </c>
      <c r="G328" s="11">
        <v>38573.375</v>
      </c>
      <c r="H328" s="12">
        <v>33.133333333333333</v>
      </c>
      <c r="J328" s="11">
        <v>40633</v>
      </c>
      <c r="K328" s="12">
        <v>6.7939814814814801</v>
      </c>
      <c r="N328" s="11">
        <v>41053</v>
      </c>
      <c r="O328" s="12">
        <v>362.51</v>
      </c>
      <c r="R328" s="14">
        <v>41294.875</v>
      </c>
      <c r="S328" s="25">
        <v>451.4070342857143</v>
      </c>
    </row>
    <row r="329" spans="1:19" x14ac:dyDescent="0.2">
      <c r="A329" s="11">
        <v>38433.375</v>
      </c>
      <c r="B329" s="12">
        <v>76.690003000000004</v>
      </c>
      <c r="D329" s="11">
        <v>40843</v>
      </c>
      <c r="E329" s="12">
        <v>147.15</v>
      </c>
      <c r="G329" s="11">
        <v>38581.375</v>
      </c>
      <c r="H329" s="12">
        <v>33.133333333333333</v>
      </c>
      <c r="J329" s="11">
        <v>40640</v>
      </c>
      <c r="K329" s="12">
        <v>5.7357804232804197</v>
      </c>
      <c r="N329" s="11">
        <v>41060</v>
      </c>
      <c r="O329" s="12">
        <v>357.23</v>
      </c>
      <c r="R329" s="14">
        <v>41301.875</v>
      </c>
      <c r="S329" s="25">
        <v>450.79057571428569</v>
      </c>
    </row>
    <row r="330" spans="1:19" x14ac:dyDescent="0.2">
      <c r="A330" s="11">
        <v>38441.375</v>
      </c>
      <c r="B330" s="12">
        <v>73.909998000000002</v>
      </c>
      <c r="D330" s="11">
        <v>40850</v>
      </c>
      <c r="E330" s="12">
        <v>150.12</v>
      </c>
      <c r="G330" s="11">
        <v>38588.375</v>
      </c>
      <c r="H330" s="12">
        <v>33.20095238095238</v>
      </c>
      <c r="J330" s="11">
        <v>40646</v>
      </c>
      <c r="K330" s="12">
        <v>7.8067129629629601</v>
      </c>
      <c r="N330" s="11">
        <v>41067</v>
      </c>
      <c r="O330" s="12">
        <v>354.32539682539681</v>
      </c>
      <c r="R330" s="14">
        <v>41308.875</v>
      </c>
      <c r="S330" s="25">
        <v>318.67832285714286</v>
      </c>
    </row>
    <row r="331" spans="1:19" x14ac:dyDescent="0.2">
      <c r="A331" s="11">
        <v>38449.375</v>
      </c>
      <c r="B331" s="12">
        <v>74.840001999999998</v>
      </c>
      <c r="D331" s="11">
        <v>40857</v>
      </c>
      <c r="E331" s="12">
        <v>155.44</v>
      </c>
      <c r="G331" s="11">
        <v>38597.375</v>
      </c>
      <c r="H331" s="12">
        <v>33.133333333333333</v>
      </c>
      <c r="J331" s="11">
        <v>40653</v>
      </c>
      <c r="K331" s="12">
        <v>6.5013227513227498</v>
      </c>
      <c r="N331" s="11">
        <v>41074</v>
      </c>
      <c r="O331" s="12">
        <v>348.70535714285717</v>
      </c>
      <c r="R331" s="14">
        <v>41315.875</v>
      </c>
      <c r="S331" s="25">
        <v>334.7196942857143</v>
      </c>
    </row>
    <row r="332" spans="1:19" x14ac:dyDescent="0.2">
      <c r="A332" s="11">
        <v>38457.375</v>
      </c>
      <c r="B332" s="12">
        <v>75.199999000000005</v>
      </c>
      <c r="D332" s="11">
        <v>40864</v>
      </c>
      <c r="E332" s="12">
        <v>158.13</v>
      </c>
      <c r="G332" s="11">
        <v>38603.375</v>
      </c>
      <c r="H332" s="12">
        <v>33.291111111111114</v>
      </c>
      <c r="J332" s="11">
        <v>40660</v>
      </c>
      <c r="K332" s="12">
        <v>6.3376322751322798</v>
      </c>
      <c r="N332" s="11">
        <v>41081</v>
      </c>
      <c r="O332" s="12">
        <v>357.80423280423281</v>
      </c>
      <c r="R332" s="14">
        <v>41322.875</v>
      </c>
      <c r="S332" s="25">
        <v>346.5920142857143</v>
      </c>
    </row>
    <row r="333" spans="1:19" x14ac:dyDescent="0.2">
      <c r="A333" s="11">
        <v>38463.375</v>
      </c>
      <c r="B333" s="12">
        <v>75.000003000000007</v>
      </c>
      <c r="D333" s="11">
        <v>40871</v>
      </c>
      <c r="E333" s="12">
        <v>151.88999999999999</v>
      </c>
      <c r="G333" s="11">
        <v>38610.375</v>
      </c>
      <c r="H333" s="12">
        <v>33.133333333333333</v>
      </c>
      <c r="J333" s="11">
        <v>40667</v>
      </c>
      <c r="K333" s="12">
        <v>6.1177248677248697</v>
      </c>
      <c r="N333" s="11">
        <v>41088</v>
      </c>
      <c r="O333" s="12">
        <v>273.58630952380952</v>
      </c>
      <c r="R333" s="14">
        <v>41329.875</v>
      </c>
      <c r="S333" s="25">
        <v>348.7343757142857</v>
      </c>
    </row>
    <row r="334" spans="1:19" x14ac:dyDescent="0.2">
      <c r="A334" s="11">
        <v>38470.375</v>
      </c>
      <c r="B334" s="12">
        <v>75.089999000000006</v>
      </c>
      <c r="D334" s="11">
        <v>40878</v>
      </c>
      <c r="E334" s="12">
        <v>178.18</v>
      </c>
      <c r="G334" s="11">
        <v>38618.375</v>
      </c>
      <c r="H334" s="12">
        <v>33.015000000000001</v>
      </c>
      <c r="J334" s="11">
        <v>40674</v>
      </c>
      <c r="K334" s="12">
        <v>5.8630952380952399</v>
      </c>
      <c r="N334" s="11">
        <v>41095</v>
      </c>
      <c r="O334" s="12">
        <v>316.45</v>
      </c>
      <c r="R334" s="14">
        <v>41336.875</v>
      </c>
      <c r="S334" s="25">
        <v>361.86130857142859</v>
      </c>
    </row>
    <row r="335" spans="1:19" x14ac:dyDescent="0.2">
      <c r="A335" s="11">
        <v>38478.375</v>
      </c>
      <c r="B335" s="12">
        <v>74.610001999999994</v>
      </c>
      <c r="D335" s="11">
        <v>40885</v>
      </c>
      <c r="E335" s="12">
        <v>155.75</v>
      </c>
      <c r="G335" s="11">
        <v>38624.375</v>
      </c>
      <c r="H335" s="12">
        <v>41.258888888888883</v>
      </c>
      <c r="J335" s="11">
        <v>40681</v>
      </c>
      <c r="K335" s="12">
        <v>9.0724206349206291</v>
      </c>
      <c r="N335" s="11">
        <v>41102</v>
      </c>
      <c r="O335" s="12">
        <v>252.99</v>
      </c>
      <c r="R335" s="14">
        <v>41343.875</v>
      </c>
      <c r="S335" s="25">
        <v>375.23764999999997</v>
      </c>
    </row>
    <row r="336" spans="1:19" x14ac:dyDescent="0.2">
      <c r="A336" s="11">
        <v>38483.375</v>
      </c>
      <c r="B336" s="12">
        <v>75.630002000000005</v>
      </c>
      <c r="D336" s="11">
        <v>40892</v>
      </c>
      <c r="E336" s="12">
        <v>149.34</v>
      </c>
      <c r="G336" s="11">
        <v>38631.375</v>
      </c>
      <c r="H336" s="12">
        <v>33.133333333333333</v>
      </c>
      <c r="J336" s="11">
        <v>40688</v>
      </c>
      <c r="N336" s="11">
        <v>41109</v>
      </c>
      <c r="O336" s="12">
        <v>301.33</v>
      </c>
      <c r="R336" s="14">
        <v>41350.875</v>
      </c>
      <c r="S336" s="25">
        <v>375.88809571428573</v>
      </c>
    </row>
    <row r="337" spans="1:19" x14ac:dyDescent="0.2">
      <c r="A337" s="11">
        <v>38491.375</v>
      </c>
      <c r="B337" s="12">
        <v>74.689999</v>
      </c>
      <c r="D337" s="11">
        <v>40899</v>
      </c>
      <c r="E337" s="12">
        <v>164.16</v>
      </c>
      <c r="G337" s="11">
        <v>38638.375</v>
      </c>
      <c r="H337" s="12">
        <v>33.133333333333333</v>
      </c>
      <c r="J337" s="11">
        <v>40696</v>
      </c>
      <c r="N337" s="11">
        <v>41115</v>
      </c>
      <c r="O337" s="12">
        <v>322.91000000000003</v>
      </c>
      <c r="R337" s="14">
        <v>41357.875</v>
      </c>
      <c r="S337" s="25">
        <v>376.0934542857143</v>
      </c>
    </row>
    <row r="338" spans="1:19" x14ac:dyDescent="0.2">
      <c r="A338" s="11">
        <v>38498.375</v>
      </c>
      <c r="B338" s="12">
        <v>75.089999000000006</v>
      </c>
      <c r="D338" s="11">
        <v>40906</v>
      </c>
      <c r="E338" s="12">
        <v>161.83000000000001</v>
      </c>
      <c r="G338" s="11">
        <v>38645.375</v>
      </c>
      <c r="H338" s="12">
        <v>33.20095238095238</v>
      </c>
      <c r="J338" s="11">
        <v>40703</v>
      </c>
      <c r="K338" s="12">
        <v>5.6382275132275099</v>
      </c>
      <c r="N338" s="11">
        <v>41123</v>
      </c>
      <c r="O338" s="12">
        <v>379.29</v>
      </c>
      <c r="R338" s="14">
        <v>41364.875</v>
      </c>
      <c r="S338" s="25">
        <v>374.54598285714286</v>
      </c>
    </row>
    <row r="339" spans="1:19" x14ac:dyDescent="0.2">
      <c r="A339" s="11">
        <v>38503.375</v>
      </c>
      <c r="B339" s="12">
        <v>22.56</v>
      </c>
      <c r="D339" s="11">
        <v>40913</v>
      </c>
      <c r="E339" s="12">
        <v>152.80000000000001</v>
      </c>
      <c r="G339" s="11">
        <v>38652.375</v>
      </c>
      <c r="H339" s="12">
        <v>33.20095238095238</v>
      </c>
      <c r="J339" s="11">
        <v>40710</v>
      </c>
      <c r="K339" s="12">
        <v>3.59292328042328</v>
      </c>
      <c r="N339" s="11">
        <v>41130</v>
      </c>
      <c r="O339" s="12">
        <v>378.04</v>
      </c>
      <c r="R339" s="14">
        <v>41371.875</v>
      </c>
      <c r="S339" s="25">
        <v>373.10069285714286</v>
      </c>
    </row>
    <row r="340" spans="1:19" x14ac:dyDescent="0.2">
      <c r="A340" s="11">
        <v>38510.375</v>
      </c>
      <c r="B340" s="12">
        <v>0</v>
      </c>
      <c r="D340" s="11">
        <v>40920</v>
      </c>
      <c r="E340" s="12">
        <v>92.17</v>
      </c>
      <c r="G340" s="11">
        <v>38658.375</v>
      </c>
      <c r="H340" s="12">
        <v>33.133333333333333</v>
      </c>
      <c r="J340" s="11">
        <v>40723</v>
      </c>
      <c r="K340" s="12">
        <v>6.1235754985754998</v>
      </c>
      <c r="N340" s="11">
        <v>41136</v>
      </c>
      <c r="O340" s="12">
        <v>359.02</v>
      </c>
      <c r="R340" s="14">
        <v>41378.875</v>
      </c>
      <c r="S340" s="25">
        <v>370.32544714285712</v>
      </c>
    </row>
    <row r="341" spans="1:19" x14ac:dyDescent="0.2">
      <c r="A341" s="11">
        <v>38518.375</v>
      </c>
      <c r="B341" s="12">
        <v>67.620001999999999</v>
      </c>
      <c r="D341" s="11">
        <v>40927</v>
      </c>
      <c r="E341" s="12">
        <v>90.7</v>
      </c>
      <c r="G341" s="11">
        <v>38665.375</v>
      </c>
      <c r="H341" s="12">
        <v>33.20095238095238</v>
      </c>
      <c r="J341" s="11">
        <v>40730</v>
      </c>
      <c r="K341" s="12">
        <v>5.6646825396825404</v>
      </c>
      <c r="N341" s="11">
        <v>41144</v>
      </c>
      <c r="O341" s="12">
        <v>395.24</v>
      </c>
      <c r="R341" s="14">
        <v>41385.875</v>
      </c>
      <c r="S341" s="25">
        <v>373.03571428571428</v>
      </c>
    </row>
    <row r="342" spans="1:19" x14ac:dyDescent="0.2">
      <c r="A342" s="11">
        <v>38524.375</v>
      </c>
      <c r="B342" s="12">
        <v>74.950001999999998</v>
      </c>
      <c r="D342" s="11">
        <v>40934</v>
      </c>
      <c r="E342" s="12">
        <v>99.79</v>
      </c>
      <c r="G342" s="11">
        <v>38672.375</v>
      </c>
      <c r="H342" s="12">
        <v>32.659999999999997</v>
      </c>
      <c r="J342" s="11">
        <v>40737</v>
      </c>
      <c r="K342" s="12">
        <v>5.31084656084656</v>
      </c>
      <c r="N342" s="11">
        <v>41158</v>
      </c>
      <c r="O342" s="12">
        <v>386.03</v>
      </c>
      <c r="R342" s="14">
        <v>41392.875</v>
      </c>
      <c r="S342" s="25">
        <v>367.34231428571422</v>
      </c>
    </row>
    <row r="343" spans="1:19" x14ac:dyDescent="0.2">
      <c r="A343" s="11">
        <v>38531.375</v>
      </c>
      <c r="B343" s="12">
        <v>76.430000000000007</v>
      </c>
      <c r="D343" s="11">
        <v>40941</v>
      </c>
      <c r="E343" s="12">
        <v>139.1</v>
      </c>
      <c r="G343" s="11">
        <v>38679.375</v>
      </c>
      <c r="H343" s="12">
        <v>35.026666666666664</v>
      </c>
      <c r="J343" s="11">
        <v>40744</v>
      </c>
      <c r="K343" s="12">
        <v>5.2215608465608501</v>
      </c>
      <c r="N343" s="11">
        <v>41164</v>
      </c>
      <c r="O343" s="12">
        <v>408.54</v>
      </c>
      <c r="R343" s="14">
        <v>41399.875</v>
      </c>
      <c r="S343" s="25">
        <v>359.13318428571426</v>
      </c>
    </row>
    <row r="344" spans="1:19" x14ac:dyDescent="0.2">
      <c r="A344" s="11">
        <v>38538.375</v>
      </c>
      <c r="B344" s="12">
        <v>69.109999000000002</v>
      </c>
      <c r="D344" s="11">
        <v>40948</v>
      </c>
      <c r="E344" s="12">
        <v>120</v>
      </c>
      <c r="G344" s="11">
        <v>38687.375</v>
      </c>
      <c r="H344" s="12">
        <v>33.192500000000003</v>
      </c>
      <c r="J344" s="11">
        <v>40753</v>
      </c>
      <c r="K344" s="12">
        <v>5.1710390946502098</v>
      </c>
      <c r="N344" s="11">
        <v>41172</v>
      </c>
      <c r="O344" s="12">
        <v>412.22</v>
      </c>
      <c r="R344" s="14">
        <v>41406.875</v>
      </c>
      <c r="S344" s="25">
        <v>370.21895142857147</v>
      </c>
    </row>
    <row r="345" spans="1:19" x14ac:dyDescent="0.2">
      <c r="A345" s="11">
        <v>38544.375</v>
      </c>
      <c r="B345" s="12">
        <v>80.679997999999998</v>
      </c>
      <c r="D345" s="11">
        <v>40955</v>
      </c>
      <c r="E345" s="12">
        <v>112.94</v>
      </c>
      <c r="G345" s="11">
        <v>38693.375</v>
      </c>
      <c r="H345" s="12">
        <v>34.632222222222218</v>
      </c>
      <c r="J345" s="11">
        <v>40759</v>
      </c>
      <c r="K345" s="12">
        <v>5.1080246913580201</v>
      </c>
      <c r="N345" s="11">
        <v>41178</v>
      </c>
      <c r="O345" s="12">
        <v>418.56</v>
      </c>
      <c r="R345" s="14">
        <v>41413.875</v>
      </c>
      <c r="S345" s="25">
        <v>365.35069428571433</v>
      </c>
    </row>
    <row r="346" spans="1:19" x14ac:dyDescent="0.2">
      <c r="A346" s="11">
        <v>38552.375</v>
      </c>
      <c r="B346" s="12">
        <v>74.610001999999994</v>
      </c>
      <c r="D346" s="11">
        <v>40962</v>
      </c>
      <c r="E346" s="12">
        <v>108.99</v>
      </c>
      <c r="G346" s="11">
        <v>38700.375</v>
      </c>
      <c r="H346" s="12">
        <v>31.916190476190476</v>
      </c>
      <c r="J346" s="11">
        <v>40766</v>
      </c>
      <c r="K346" s="12">
        <v>5.2678571428571397</v>
      </c>
      <c r="N346" s="11">
        <v>41186</v>
      </c>
      <c r="O346" s="12">
        <v>440.83</v>
      </c>
      <c r="R346" s="14">
        <v>41420.875</v>
      </c>
      <c r="S346" s="25">
        <v>363.83888857142864</v>
      </c>
    </row>
    <row r="347" spans="1:19" x14ac:dyDescent="0.2">
      <c r="A347" s="11">
        <v>38562.375</v>
      </c>
      <c r="B347" s="12">
        <v>74.919999000000004</v>
      </c>
      <c r="D347" s="11">
        <v>40969</v>
      </c>
      <c r="E347" s="12">
        <v>104.47</v>
      </c>
      <c r="G347" s="11">
        <v>38707.375</v>
      </c>
      <c r="H347" s="12">
        <v>31.983809523809523</v>
      </c>
      <c r="J347" s="11">
        <v>40777</v>
      </c>
      <c r="K347" s="12">
        <v>5.09995791245791</v>
      </c>
      <c r="N347" s="11">
        <v>41193</v>
      </c>
      <c r="O347" s="12">
        <v>437.37</v>
      </c>
      <c r="R347" s="14">
        <v>41427.875</v>
      </c>
      <c r="S347" s="25">
        <v>362.34325428571435</v>
      </c>
    </row>
    <row r="348" spans="1:19" x14ac:dyDescent="0.2">
      <c r="A348" s="11">
        <v>38568.375</v>
      </c>
      <c r="B348" s="12">
        <v>75.159997000000004</v>
      </c>
      <c r="D348" s="11">
        <v>40976</v>
      </c>
      <c r="E348" s="12">
        <v>104.31</v>
      </c>
      <c r="G348" s="11">
        <v>38713.375</v>
      </c>
      <c r="H348" s="12">
        <v>32.028888888888886</v>
      </c>
      <c r="J348" s="11">
        <v>40786</v>
      </c>
      <c r="N348" s="11">
        <v>41199</v>
      </c>
      <c r="O348" s="12">
        <v>386.15</v>
      </c>
      <c r="R348" s="14">
        <v>41434.875</v>
      </c>
      <c r="S348" s="25">
        <v>358.75813571428574</v>
      </c>
    </row>
    <row r="349" spans="1:19" x14ac:dyDescent="0.2">
      <c r="A349" s="11">
        <v>38573.375</v>
      </c>
      <c r="B349" s="12">
        <v>74.940003000000004</v>
      </c>
      <c r="D349" s="11">
        <v>40983</v>
      </c>
      <c r="E349" s="12">
        <v>105.69</v>
      </c>
      <c r="G349" s="11">
        <v>38722.375</v>
      </c>
      <c r="H349" s="12">
        <v>31.976296296296294</v>
      </c>
      <c r="J349" s="11">
        <v>40793</v>
      </c>
      <c r="K349" s="12">
        <v>6.0664682539682504</v>
      </c>
      <c r="N349" s="11">
        <v>41207</v>
      </c>
      <c r="O349" s="12">
        <v>447</v>
      </c>
      <c r="R349" s="14">
        <v>41441.875</v>
      </c>
      <c r="S349" s="25">
        <v>369.46210285714278</v>
      </c>
    </row>
    <row r="350" spans="1:19" x14ac:dyDescent="0.2">
      <c r="A350" s="11">
        <v>38581.375</v>
      </c>
      <c r="B350" s="12">
        <v>74.919999000000004</v>
      </c>
      <c r="D350" s="11">
        <v>40990</v>
      </c>
      <c r="E350" s="12">
        <v>108.89</v>
      </c>
      <c r="G350" s="11">
        <v>38727.375</v>
      </c>
      <c r="H350" s="12">
        <v>31.902666666666665</v>
      </c>
      <c r="J350" s="11">
        <v>40800</v>
      </c>
      <c r="K350" s="12">
        <v>2.62731481481481</v>
      </c>
      <c r="N350" s="11">
        <v>41214</v>
      </c>
      <c r="O350" s="12">
        <v>447.19</v>
      </c>
      <c r="R350" s="14">
        <v>41448.875</v>
      </c>
      <c r="S350" s="25">
        <v>427.47723428571425</v>
      </c>
    </row>
    <row r="351" spans="1:19" x14ac:dyDescent="0.2">
      <c r="A351" s="11">
        <v>38588.375</v>
      </c>
      <c r="B351" s="12">
        <v>74.110000999999997</v>
      </c>
      <c r="D351" s="11">
        <v>40997</v>
      </c>
      <c r="E351" s="12">
        <v>95.82</v>
      </c>
      <c r="G351" s="11">
        <v>38736.375</v>
      </c>
      <c r="H351" s="12">
        <v>31.976296296296294</v>
      </c>
      <c r="J351" s="11">
        <v>40808</v>
      </c>
      <c r="K351" s="12">
        <v>2.5810185185185199</v>
      </c>
      <c r="N351" s="11">
        <v>41221</v>
      </c>
      <c r="O351" s="12">
        <v>446.48</v>
      </c>
      <c r="R351" s="14">
        <v>41455.875</v>
      </c>
      <c r="S351" s="25">
        <v>441.03194571428565</v>
      </c>
    </row>
    <row r="352" spans="1:19" x14ac:dyDescent="0.2">
      <c r="A352" s="11">
        <v>38597.375</v>
      </c>
      <c r="B352" s="12">
        <v>74.720003000000005</v>
      </c>
      <c r="D352" s="11">
        <v>41004</v>
      </c>
      <c r="E352" s="12">
        <v>101.53</v>
      </c>
      <c r="G352" s="11">
        <v>38743.375</v>
      </c>
      <c r="H352" s="12">
        <v>31.848571428571429</v>
      </c>
      <c r="J352" s="11">
        <v>40815</v>
      </c>
      <c r="K352" s="12">
        <v>0</v>
      </c>
      <c r="N352" s="11">
        <v>41230</v>
      </c>
      <c r="O352" s="12">
        <v>450</v>
      </c>
      <c r="R352" s="14">
        <v>41462.875</v>
      </c>
      <c r="S352" s="25">
        <v>425.26468142857141</v>
      </c>
    </row>
    <row r="353" spans="1:21" x14ac:dyDescent="0.2">
      <c r="A353" s="11">
        <v>38603.375</v>
      </c>
      <c r="B353" s="12">
        <v>75.309999000000005</v>
      </c>
      <c r="D353" s="11">
        <v>41011</v>
      </c>
      <c r="E353" s="12">
        <v>108.11</v>
      </c>
      <c r="G353" s="11">
        <v>38750.375</v>
      </c>
      <c r="H353" s="12">
        <v>31.541005291005291</v>
      </c>
      <c r="J353" s="11">
        <v>40828</v>
      </c>
      <c r="K353" s="12">
        <v>4.5254629629629601</v>
      </c>
      <c r="N353" s="11">
        <v>41234</v>
      </c>
      <c r="O353" s="12">
        <v>450</v>
      </c>
      <c r="R353" s="14">
        <v>41469.875</v>
      </c>
      <c r="S353" s="25">
        <v>411.86587285714285</v>
      </c>
    </row>
    <row r="354" spans="1:21" x14ac:dyDescent="0.2">
      <c r="A354" s="11">
        <v>38610.375</v>
      </c>
      <c r="B354" s="12">
        <v>75.089999000000006</v>
      </c>
      <c r="D354" s="11">
        <v>41018</v>
      </c>
      <c r="E354" s="12">
        <v>104.88</v>
      </c>
      <c r="G354" s="11">
        <v>38757.375</v>
      </c>
      <c r="H354" s="12">
        <v>31.673280423280424</v>
      </c>
      <c r="J354" s="11">
        <v>40835</v>
      </c>
      <c r="K354" s="12">
        <v>20.935846560846599</v>
      </c>
      <c r="N354" s="11">
        <v>41242</v>
      </c>
      <c r="O354" s="12">
        <v>443.78</v>
      </c>
      <c r="R354" s="14">
        <v>41476.875</v>
      </c>
      <c r="S354" s="25">
        <v>436.16200428571432</v>
      </c>
    </row>
    <row r="355" spans="1:21" x14ac:dyDescent="0.2">
      <c r="A355" s="11">
        <v>38618.375</v>
      </c>
      <c r="B355" s="12">
        <v>74.770004</v>
      </c>
      <c r="D355" s="11">
        <v>41025</v>
      </c>
      <c r="E355" s="12">
        <v>102.75</v>
      </c>
      <c r="G355" s="11">
        <v>38764.375</v>
      </c>
      <c r="H355" s="12">
        <v>31.607142857142858</v>
      </c>
      <c r="J355" s="11">
        <v>40843</v>
      </c>
      <c r="K355" s="12">
        <v>5.6727430555555598</v>
      </c>
      <c r="N355" s="11">
        <v>41249</v>
      </c>
      <c r="O355" s="12">
        <v>420</v>
      </c>
      <c r="R355" s="14">
        <v>41483.875</v>
      </c>
      <c r="S355" s="25">
        <v>442.2459814285715</v>
      </c>
    </row>
    <row r="356" spans="1:21" x14ac:dyDescent="0.2">
      <c r="A356" s="11">
        <v>38624.375</v>
      </c>
      <c r="B356" s="12">
        <v>56.680000999999997</v>
      </c>
      <c r="D356" s="11">
        <v>41032</v>
      </c>
      <c r="E356" s="12">
        <v>104.15</v>
      </c>
      <c r="G356" s="11">
        <v>38770.375</v>
      </c>
      <c r="H356" s="12">
        <v>31.5625</v>
      </c>
      <c r="J356" s="11">
        <v>40849</v>
      </c>
      <c r="K356" s="12">
        <v>6.2210648148148104</v>
      </c>
      <c r="N356" s="11">
        <v>41256</v>
      </c>
      <c r="O356" s="12">
        <v>427</v>
      </c>
      <c r="R356" s="14">
        <v>41490.875</v>
      </c>
      <c r="S356" s="25">
        <v>443.35049714285714</v>
      </c>
    </row>
    <row r="357" spans="1:21" x14ac:dyDescent="0.2">
      <c r="A357" s="11">
        <v>38631.375</v>
      </c>
      <c r="B357" s="12">
        <v>74.06</v>
      </c>
      <c r="D357" s="11">
        <v>41039</v>
      </c>
      <c r="E357" s="12">
        <v>110.84</v>
      </c>
      <c r="G357" s="11">
        <v>38779.375</v>
      </c>
      <c r="H357" s="12">
        <v>31.5625</v>
      </c>
      <c r="J357" s="11">
        <v>40856</v>
      </c>
      <c r="K357" s="12">
        <v>5.9507275132275099</v>
      </c>
      <c r="N357" s="11">
        <v>41263</v>
      </c>
      <c r="O357" s="12">
        <v>451.45</v>
      </c>
      <c r="R357" s="14">
        <v>41497.875</v>
      </c>
      <c r="S357" s="25">
        <v>431.20590428571421</v>
      </c>
    </row>
    <row r="358" spans="1:21" x14ac:dyDescent="0.2">
      <c r="A358" s="11">
        <v>38638.375</v>
      </c>
      <c r="B358" s="12">
        <v>75.000003000000007</v>
      </c>
      <c r="D358" s="11">
        <v>41046</v>
      </c>
      <c r="E358" s="12">
        <v>106</v>
      </c>
      <c r="G358" s="11">
        <v>38785.375</v>
      </c>
      <c r="H358" s="12">
        <v>31.5625</v>
      </c>
      <c r="J358" s="11">
        <v>40863</v>
      </c>
      <c r="K358" s="12">
        <v>5.62334656084656</v>
      </c>
      <c r="N358" s="11">
        <v>41270</v>
      </c>
      <c r="O358" s="12">
        <v>442.41</v>
      </c>
      <c r="R358" s="14">
        <v>41504.875</v>
      </c>
      <c r="S358" s="25">
        <v>438.27779285714286</v>
      </c>
    </row>
    <row r="359" spans="1:21" x14ac:dyDescent="0.2">
      <c r="A359" s="11">
        <v>38645.375</v>
      </c>
      <c r="B359" s="12">
        <v>75.089999000000006</v>
      </c>
      <c r="D359" s="11">
        <v>41053</v>
      </c>
      <c r="E359" s="12">
        <v>98.43</v>
      </c>
      <c r="G359" s="11">
        <v>38792.375</v>
      </c>
      <c r="H359" s="12">
        <v>40.914351851851855</v>
      </c>
      <c r="J359" s="11">
        <v>40870</v>
      </c>
      <c r="K359" s="12">
        <v>4.8611111111111098</v>
      </c>
      <c r="N359" s="11">
        <v>41275</v>
      </c>
      <c r="O359" s="12">
        <v>440</v>
      </c>
      <c r="R359" s="14">
        <v>41511.875</v>
      </c>
      <c r="S359" s="25">
        <v>445.86031714285713</v>
      </c>
    </row>
    <row r="360" spans="1:21" x14ac:dyDescent="0.2">
      <c r="A360" s="11">
        <v>38652.375</v>
      </c>
      <c r="B360" s="12">
        <v>75.039997999999997</v>
      </c>
      <c r="D360" s="11">
        <v>41060</v>
      </c>
      <c r="E360" s="12">
        <v>97.39</v>
      </c>
      <c r="G360" s="11">
        <v>38799.375</v>
      </c>
      <c r="H360" s="12">
        <v>31.607142857142858</v>
      </c>
      <c r="J360" s="11">
        <v>40876</v>
      </c>
      <c r="K360" s="12">
        <v>6.2673611111111098</v>
      </c>
      <c r="N360" s="11">
        <v>41284</v>
      </c>
      <c r="O360" s="12">
        <v>450</v>
      </c>
      <c r="R360" s="14">
        <v>41518.875</v>
      </c>
      <c r="S360" s="25">
        <v>432.5032728571428</v>
      </c>
    </row>
    <row r="361" spans="1:21" x14ac:dyDescent="0.2">
      <c r="A361" s="11">
        <v>38658.375</v>
      </c>
      <c r="B361" s="12">
        <v>75.570002000000002</v>
      </c>
      <c r="D361" s="11">
        <v>41067</v>
      </c>
      <c r="E361" s="12">
        <v>99.58</v>
      </c>
      <c r="G361" s="11">
        <v>38805.375</v>
      </c>
      <c r="H361" s="12">
        <v>31.71875</v>
      </c>
      <c r="J361" s="11">
        <v>40884</v>
      </c>
      <c r="K361" s="12">
        <v>6.08</v>
      </c>
      <c r="N361" s="11">
        <v>41291</v>
      </c>
      <c r="O361" s="12">
        <v>449.15</v>
      </c>
      <c r="R361" s="14">
        <v>41525.875</v>
      </c>
      <c r="S361" s="25">
        <v>429.03011000000004</v>
      </c>
    </row>
    <row r="362" spans="1:21" x14ac:dyDescent="0.2">
      <c r="A362" s="11">
        <v>38665.375</v>
      </c>
      <c r="B362" s="12">
        <v>75.000003000000007</v>
      </c>
      <c r="D362" s="11">
        <v>41074</v>
      </c>
      <c r="E362" s="12">
        <v>105.12</v>
      </c>
      <c r="G362" s="11">
        <v>38841.375</v>
      </c>
      <c r="H362" s="12">
        <v>31.950231481481481</v>
      </c>
      <c r="J362" s="11">
        <v>40892</v>
      </c>
      <c r="K362" s="12">
        <v>6.45</v>
      </c>
      <c r="N362" s="11">
        <v>41298</v>
      </c>
      <c r="O362" s="12">
        <v>454.49</v>
      </c>
      <c r="R362" s="14">
        <v>41532.875</v>
      </c>
      <c r="S362" s="25">
        <v>435.96542714285715</v>
      </c>
    </row>
    <row r="363" spans="1:21" x14ac:dyDescent="0.2">
      <c r="A363" s="11">
        <v>38672.375</v>
      </c>
      <c r="B363" s="12">
        <v>75.089999000000006</v>
      </c>
      <c r="D363" s="11">
        <v>41081</v>
      </c>
      <c r="E363" s="12">
        <v>132.32</v>
      </c>
      <c r="G363" s="11">
        <v>38848.375</v>
      </c>
      <c r="H363" s="12">
        <v>0.31984126984126982</v>
      </c>
      <c r="J363" s="11">
        <v>40899</v>
      </c>
      <c r="K363" s="12">
        <v>6.53</v>
      </c>
      <c r="N363" s="11">
        <v>41305</v>
      </c>
      <c r="O363" s="12">
        <v>459.27</v>
      </c>
      <c r="R363" s="14">
        <v>41539.875</v>
      </c>
      <c r="S363" s="25">
        <v>424.35005142857142</v>
      </c>
    </row>
    <row r="364" spans="1:21" x14ac:dyDescent="0.2">
      <c r="A364" s="11">
        <v>38679.375</v>
      </c>
      <c r="B364" s="12">
        <v>74.869997999999995</v>
      </c>
      <c r="D364" s="11">
        <v>41088</v>
      </c>
      <c r="E364" s="12">
        <v>128</v>
      </c>
      <c r="G364" s="11">
        <v>38856.375</v>
      </c>
      <c r="H364" s="12">
        <v>31.950231481481481</v>
      </c>
      <c r="J364" s="11">
        <v>40906</v>
      </c>
      <c r="K364" s="12">
        <v>6.73</v>
      </c>
      <c r="N364" s="11">
        <v>41312</v>
      </c>
      <c r="O364" s="12">
        <v>305.99</v>
      </c>
      <c r="R364" s="14">
        <v>41546.875</v>
      </c>
      <c r="S364" s="25">
        <v>425.2012028571429</v>
      </c>
    </row>
    <row r="365" spans="1:21" x14ac:dyDescent="0.2">
      <c r="A365" s="11">
        <v>38687.375</v>
      </c>
      <c r="B365" s="12">
        <v>75.159997000000004</v>
      </c>
      <c r="D365" s="11">
        <v>41095</v>
      </c>
      <c r="E365" s="12">
        <v>113.61</v>
      </c>
      <c r="G365" s="11">
        <v>38862.375</v>
      </c>
      <c r="H365" s="12">
        <v>31.950231481481481</v>
      </c>
      <c r="J365" s="11">
        <v>40913</v>
      </c>
      <c r="K365" s="12">
        <v>6.93</v>
      </c>
      <c r="N365" s="11">
        <v>41319</v>
      </c>
      <c r="O365" s="12">
        <v>385.24</v>
      </c>
      <c r="R365" s="14">
        <v>41553.875</v>
      </c>
      <c r="S365" s="25">
        <v>422.34856142857143</v>
      </c>
    </row>
    <row r="366" spans="1:21" x14ac:dyDescent="0.2">
      <c r="A366" s="11">
        <v>38693.375</v>
      </c>
      <c r="B366" s="12">
        <v>75.049995999999993</v>
      </c>
      <c r="D366" s="11">
        <v>41102</v>
      </c>
      <c r="E366" s="12">
        <v>118.77</v>
      </c>
      <c r="G366" s="11">
        <v>38867.375</v>
      </c>
      <c r="H366" s="12">
        <v>31.997685185185187</v>
      </c>
      <c r="J366" s="11">
        <v>40919</v>
      </c>
      <c r="K366" s="12">
        <v>7.09</v>
      </c>
      <c r="N366" s="11">
        <v>41324</v>
      </c>
      <c r="O366" s="12">
        <v>290.69</v>
      </c>
      <c r="R366" s="14">
        <v>41560.875</v>
      </c>
      <c r="S366" s="25">
        <v>413.39059285714285</v>
      </c>
    </row>
    <row r="367" spans="1:21" x14ac:dyDescent="0.2">
      <c r="A367" s="11">
        <v>38700.375</v>
      </c>
      <c r="B367" s="12">
        <v>74.459999999999994</v>
      </c>
      <c r="D367" s="11">
        <v>41109</v>
      </c>
      <c r="E367" s="12">
        <v>117.7</v>
      </c>
      <c r="G367" s="11">
        <v>38904.375</v>
      </c>
      <c r="H367" s="12">
        <v>28.907142857142858</v>
      </c>
      <c r="J367" s="11">
        <v>40926</v>
      </c>
      <c r="K367" s="12">
        <v>7.09</v>
      </c>
      <c r="N367" s="11">
        <v>41332</v>
      </c>
      <c r="O367" s="12">
        <v>339.26</v>
      </c>
      <c r="R367" s="14">
        <v>41569.375</v>
      </c>
      <c r="S367" s="25">
        <v>406.64171125000001</v>
      </c>
      <c r="T367" s="11"/>
      <c r="U367" s="11"/>
    </row>
    <row r="368" spans="1:21" x14ac:dyDescent="0.2">
      <c r="A368" s="11">
        <v>38707.375</v>
      </c>
      <c r="B368" s="12">
        <v>75.489998</v>
      </c>
      <c r="D368" s="11">
        <v>41116</v>
      </c>
      <c r="E368" s="12">
        <v>119.42</v>
      </c>
      <c r="G368" s="11">
        <v>38909.375</v>
      </c>
      <c r="H368" s="12">
        <v>33.534999999999997</v>
      </c>
      <c r="J368" s="11">
        <v>40933</v>
      </c>
      <c r="K368" s="12">
        <v>7.08</v>
      </c>
      <c r="N368" s="11">
        <v>41339</v>
      </c>
      <c r="O368" s="12">
        <v>369.14</v>
      </c>
      <c r="R368" s="14">
        <v>41577.375</v>
      </c>
      <c r="S368" s="25">
        <v>399.27078999999998</v>
      </c>
    </row>
    <row r="369" spans="1:21" x14ac:dyDescent="0.2">
      <c r="A369" s="11">
        <v>38713.375</v>
      </c>
      <c r="B369" s="12">
        <v>75.309999000000005</v>
      </c>
      <c r="D369" s="11">
        <v>41123</v>
      </c>
      <c r="E369" s="12">
        <v>105.6</v>
      </c>
      <c r="G369" s="11">
        <v>38918.375</v>
      </c>
      <c r="H369" s="12">
        <v>29.238888888888887</v>
      </c>
      <c r="J369" s="11">
        <v>40941</v>
      </c>
      <c r="K369" s="12">
        <v>6.18</v>
      </c>
      <c r="N369" s="11">
        <v>41347</v>
      </c>
      <c r="O369" s="12">
        <v>365.19</v>
      </c>
      <c r="R369" s="14">
        <v>41584.375</v>
      </c>
      <c r="S369" s="25">
        <v>393.74831999999998</v>
      </c>
    </row>
    <row r="370" spans="1:21" x14ac:dyDescent="0.2">
      <c r="A370" s="11">
        <v>38722.375</v>
      </c>
      <c r="B370" s="12">
        <v>74.510001000000003</v>
      </c>
      <c r="D370" s="11">
        <v>41130</v>
      </c>
      <c r="E370" s="12">
        <v>141.01</v>
      </c>
      <c r="G370" s="11">
        <v>38925.375</v>
      </c>
      <c r="H370" s="12">
        <v>0</v>
      </c>
      <c r="J370" s="11">
        <v>40948</v>
      </c>
      <c r="K370" s="12">
        <v>7.86</v>
      </c>
      <c r="N370" s="11">
        <v>41354</v>
      </c>
      <c r="O370" s="12">
        <v>375.96</v>
      </c>
      <c r="R370" s="14">
        <v>41590</v>
      </c>
      <c r="S370" s="25">
        <v>395.01653439153438</v>
      </c>
    </row>
    <row r="371" spans="1:21" x14ac:dyDescent="0.2">
      <c r="A371" s="11">
        <v>38727.375</v>
      </c>
      <c r="B371" s="12">
        <v>75.630002000000005</v>
      </c>
      <c r="D371" s="11">
        <v>41137</v>
      </c>
      <c r="E371" s="12">
        <v>121.07</v>
      </c>
      <c r="G371" s="11">
        <v>38932</v>
      </c>
      <c r="H371" s="12">
        <v>0</v>
      </c>
      <c r="J371" s="11">
        <v>40954</v>
      </c>
      <c r="K371" s="12">
        <v>6.62</v>
      </c>
      <c r="N371" s="11">
        <v>41367.375</v>
      </c>
      <c r="O371" s="12">
        <v>371.43</v>
      </c>
      <c r="R371" s="14">
        <v>41605</v>
      </c>
      <c r="S371" s="25">
        <v>372.21141975308643</v>
      </c>
    </row>
    <row r="372" spans="1:21" x14ac:dyDescent="0.2">
      <c r="A372" s="11">
        <v>38736.375</v>
      </c>
      <c r="B372" s="12">
        <v>75.000003000000007</v>
      </c>
      <c r="D372" s="11">
        <v>41144</v>
      </c>
      <c r="E372" s="12">
        <v>132.35</v>
      </c>
      <c r="G372" s="11">
        <v>38937</v>
      </c>
      <c r="H372" s="12">
        <v>0</v>
      </c>
      <c r="J372" s="11">
        <v>40962</v>
      </c>
      <c r="K372" s="12">
        <v>6.52</v>
      </c>
      <c r="N372" s="11">
        <v>41374.375</v>
      </c>
      <c r="O372" s="12">
        <v>373</v>
      </c>
      <c r="R372" s="14">
        <v>41621</v>
      </c>
      <c r="S372" s="25">
        <v>345.8984375</v>
      </c>
    </row>
    <row r="373" spans="1:21" x14ac:dyDescent="0.2">
      <c r="A373" s="11">
        <v>38743.375</v>
      </c>
      <c r="B373" s="12">
        <v>75.180002000000002</v>
      </c>
      <c r="D373" s="11">
        <v>41151</v>
      </c>
      <c r="E373" s="12">
        <v>108.96</v>
      </c>
      <c r="G373" s="11">
        <v>38946</v>
      </c>
      <c r="H373" s="12">
        <v>0</v>
      </c>
      <c r="J373" s="11">
        <v>40968</v>
      </c>
      <c r="K373" s="12">
        <v>5.96</v>
      </c>
      <c r="N373" s="11">
        <v>41381.375</v>
      </c>
      <c r="O373" s="12">
        <v>373</v>
      </c>
      <c r="R373" s="14">
        <v>41635</v>
      </c>
      <c r="S373" s="25">
        <v>327.49255952380952</v>
      </c>
    </row>
    <row r="374" spans="1:21" x14ac:dyDescent="0.2">
      <c r="A374" s="11">
        <v>38750.375</v>
      </c>
      <c r="B374" s="12">
        <v>75.450002999999995</v>
      </c>
      <c r="D374" s="11">
        <v>41158</v>
      </c>
      <c r="E374" s="12">
        <v>96.42</v>
      </c>
      <c r="G374" s="11">
        <v>38952</v>
      </c>
      <c r="H374" s="12">
        <v>0</v>
      </c>
      <c r="J374" s="11">
        <v>40976</v>
      </c>
      <c r="K374" s="12">
        <v>6.14</v>
      </c>
      <c r="N374" s="11">
        <v>41392.375</v>
      </c>
      <c r="O374" s="12">
        <v>298.70999999999998</v>
      </c>
      <c r="R374" s="11">
        <v>41646.979166666664</v>
      </c>
      <c r="S374" s="12">
        <v>324.63144803571424</v>
      </c>
    </row>
    <row r="375" spans="1:21" x14ac:dyDescent="0.2">
      <c r="A375" s="11">
        <v>38757.375</v>
      </c>
      <c r="B375" s="12">
        <v>74.459999999999994</v>
      </c>
      <c r="D375" s="11">
        <v>41165</v>
      </c>
      <c r="E375" s="12">
        <v>107.44</v>
      </c>
      <c r="G375" s="11">
        <v>38960</v>
      </c>
      <c r="H375" s="12">
        <v>0</v>
      </c>
      <c r="J375" s="11">
        <v>40983</v>
      </c>
      <c r="K375" s="12">
        <v>5.53</v>
      </c>
      <c r="N375" s="11">
        <v>41396</v>
      </c>
      <c r="R375" s="11">
        <v>41653.979166666664</v>
      </c>
      <c r="S375" s="12">
        <v>300.82787607142853</v>
      </c>
      <c r="T375" s="11"/>
      <c r="U375" s="11"/>
    </row>
    <row r="376" spans="1:21" x14ac:dyDescent="0.2">
      <c r="A376" s="11">
        <v>38764.375</v>
      </c>
      <c r="B376" s="12">
        <v>74.689999</v>
      </c>
      <c r="D376" s="11">
        <v>41172</v>
      </c>
      <c r="E376" s="12">
        <v>94.29</v>
      </c>
      <c r="G376" s="11">
        <v>38966</v>
      </c>
      <c r="J376" s="11">
        <v>40990</v>
      </c>
      <c r="K376" s="12">
        <v>6.13</v>
      </c>
      <c r="N376" s="11">
        <v>41404</v>
      </c>
      <c r="O376" s="12">
        <v>353.9916087962963</v>
      </c>
      <c r="R376" s="11">
        <v>41660.979166666664</v>
      </c>
      <c r="S376" s="12">
        <v>300.7996826785714</v>
      </c>
    </row>
    <row r="377" spans="1:21" x14ac:dyDescent="0.2">
      <c r="A377" s="11">
        <v>38770.375</v>
      </c>
      <c r="B377" s="12">
        <v>74.170000999999999</v>
      </c>
      <c r="D377" s="11">
        <v>41179</v>
      </c>
      <c r="E377" s="12">
        <v>101.42</v>
      </c>
      <c r="G377" s="11">
        <v>38972</v>
      </c>
      <c r="J377" s="11">
        <v>40997</v>
      </c>
      <c r="K377" s="12">
        <v>5.8</v>
      </c>
      <c r="N377" s="11">
        <v>41418</v>
      </c>
      <c r="O377" s="12">
        <v>368.62847222222223</v>
      </c>
      <c r="R377" s="11">
        <v>41667.979166666664</v>
      </c>
      <c r="S377" s="12">
        <v>291.89905744047621</v>
      </c>
    </row>
    <row r="378" spans="1:21" x14ac:dyDescent="0.2">
      <c r="A378" s="11">
        <v>38779.375</v>
      </c>
      <c r="B378" s="12">
        <v>74.170000999999999</v>
      </c>
      <c r="D378" s="11">
        <v>41186</v>
      </c>
      <c r="E378" s="12">
        <v>123.73</v>
      </c>
      <c r="G378" s="11">
        <v>38979</v>
      </c>
      <c r="J378" s="11">
        <v>41003</v>
      </c>
      <c r="K378" s="12">
        <v>6</v>
      </c>
      <c r="N378" s="11">
        <v>41438</v>
      </c>
      <c r="O378" s="12">
        <v>361.06655092592592</v>
      </c>
      <c r="R378" s="11">
        <v>41674.979166666664</v>
      </c>
      <c r="S378" s="12">
        <v>293.36656857142856</v>
      </c>
    </row>
    <row r="379" spans="1:21" x14ac:dyDescent="0.2">
      <c r="A379" s="11">
        <v>38785.375</v>
      </c>
      <c r="B379" s="12">
        <v>74.950001999999998</v>
      </c>
      <c r="D379" s="11">
        <v>41193</v>
      </c>
      <c r="E379" s="12">
        <v>144.84</v>
      </c>
      <c r="G379" s="11">
        <v>38986</v>
      </c>
      <c r="H379" s="12">
        <v>72.72</v>
      </c>
      <c r="J379" s="11">
        <v>41011</v>
      </c>
      <c r="K379" s="12">
        <v>5.69</v>
      </c>
      <c r="N379" s="11">
        <v>41445</v>
      </c>
      <c r="O379" s="12">
        <v>365.42989417989418</v>
      </c>
      <c r="R379" s="11">
        <v>41681.979166666664</v>
      </c>
      <c r="S379" s="12">
        <v>297.81691547619045</v>
      </c>
    </row>
    <row r="380" spans="1:21" x14ac:dyDescent="0.2">
      <c r="A380" s="11">
        <v>38792.375</v>
      </c>
      <c r="B380" s="12">
        <v>41.52</v>
      </c>
      <c r="D380" s="11">
        <v>41200</v>
      </c>
      <c r="E380" s="12">
        <v>149.13</v>
      </c>
      <c r="G380" s="11">
        <v>38986.375</v>
      </c>
      <c r="H380" s="12">
        <v>72.72</v>
      </c>
      <c r="J380" s="11">
        <v>41018</v>
      </c>
      <c r="K380" s="12">
        <v>5.66</v>
      </c>
      <c r="N380" s="11">
        <v>41452</v>
      </c>
      <c r="O380" s="12">
        <v>365.42989417989418</v>
      </c>
      <c r="R380" s="11">
        <v>41688.979166666664</v>
      </c>
      <c r="S380" s="12">
        <v>298.98313488095243</v>
      </c>
    </row>
    <row r="381" spans="1:21" x14ac:dyDescent="0.2">
      <c r="A381" s="11">
        <v>38799.375</v>
      </c>
      <c r="B381" s="12">
        <v>0.76</v>
      </c>
      <c r="D381" s="11">
        <v>41207</v>
      </c>
      <c r="E381" s="12">
        <v>155.62</v>
      </c>
      <c r="G381" s="11">
        <v>38994.375</v>
      </c>
      <c r="H381" s="12">
        <v>75.94</v>
      </c>
      <c r="J381" s="11">
        <v>41025</v>
      </c>
      <c r="K381" s="12">
        <v>5.71</v>
      </c>
      <c r="N381" s="11">
        <v>41459</v>
      </c>
      <c r="O381" s="12">
        <v>447.93320105820106</v>
      </c>
      <c r="R381" s="11">
        <v>41695.979166666664</v>
      </c>
      <c r="S381" s="12">
        <v>304.02753053571422</v>
      </c>
    </row>
    <row r="382" spans="1:21" x14ac:dyDescent="0.2">
      <c r="A382" s="11">
        <v>38805.375</v>
      </c>
      <c r="B382" s="12">
        <v>73.129997000000003</v>
      </c>
      <c r="D382" s="11">
        <v>41214.385416666664</v>
      </c>
      <c r="E382" s="12">
        <v>153.17527386572419</v>
      </c>
      <c r="G382" s="11">
        <v>39000.375</v>
      </c>
      <c r="H382" s="12">
        <v>73.75</v>
      </c>
      <c r="J382" s="11">
        <v>41032</v>
      </c>
      <c r="K382" s="12">
        <v>5.66</v>
      </c>
      <c r="N382" s="11">
        <v>41466</v>
      </c>
      <c r="O382" s="12">
        <v>408.68220899470901</v>
      </c>
      <c r="R382" s="11">
        <v>41702.979166666664</v>
      </c>
      <c r="S382" s="12">
        <v>308.36517779761908</v>
      </c>
    </row>
    <row r="383" spans="1:21" x14ac:dyDescent="0.2">
      <c r="A383" s="11">
        <v>38841.375</v>
      </c>
      <c r="B383" s="12">
        <v>25.71</v>
      </c>
      <c r="D383" s="11">
        <v>41221</v>
      </c>
      <c r="E383" s="12">
        <v>151.37</v>
      </c>
      <c r="G383" s="11">
        <v>39009.375</v>
      </c>
      <c r="H383" s="12">
        <v>75</v>
      </c>
      <c r="J383" s="11">
        <v>41038</v>
      </c>
      <c r="K383" s="12">
        <v>5.69</v>
      </c>
      <c r="N383" s="11">
        <v>41487</v>
      </c>
      <c r="O383" s="12">
        <v>451.3745590828924</v>
      </c>
      <c r="R383" s="11">
        <v>41709.954861111117</v>
      </c>
      <c r="S383" s="12">
        <v>307.28593014069264</v>
      </c>
      <c r="T383" s="11"/>
      <c r="U383" s="11"/>
    </row>
    <row r="384" spans="1:21" x14ac:dyDescent="0.2">
      <c r="A384" s="11">
        <v>38848.375</v>
      </c>
      <c r="B384" s="12">
        <v>0</v>
      </c>
      <c r="D384" s="11">
        <v>41228</v>
      </c>
      <c r="E384" s="12">
        <v>152.9</v>
      </c>
      <c r="G384" s="11">
        <v>39016.375</v>
      </c>
      <c r="H384" s="12">
        <v>76.069999999999993</v>
      </c>
      <c r="J384" s="11">
        <v>41046</v>
      </c>
      <c r="K384" s="12">
        <v>5.84</v>
      </c>
      <c r="N384" s="11">
        <v>41494</v>
      </c>
      <c r="O384" s="12">
        <v>446.02513227513225</v>
      </c>
      <c r="R384" s="11">
        <v>41716.951388888883</v>
      </c>
      <c r="S384" s="12">
        <v>308.59101731601731</v>
      </c>
    </row>
    <row r="385" spans="1:19" x14ac:dyDescent="0.2">
      <c r="A385" s="11">
        <v>38856.375</v>
      </c>
      <c r="B385" s="12">
        <v>72.619996999999998</v>
      </c>
      <c r="D385" s="11">
        <v>41249</v>
      </c>
      <c r="E385" s="12">
        <v>176.43</v>
      </c>
      <c r="G385" s="11">
        <v>39023.375</v>
      </c>
      <c r="H385" s="12">
        <v>65</v>
      </c>
      <c r="J385" s="11">
        <v>41053</v>
      </c>
      <c r="K385" s="12">
        <v>2.34</v>
      </c>
      <c r="N385" s="11">
        <v>41506</v>
      </c>
      <c r="O385" s="12">
        <v>463.64969135802471</v>
      </c>
      <c r="R385" s="11">
        <v>41723.947916666672</v>
      </c>
      <c r="S385" s="12">
        <v>309.58625541125542</v>
      </c>
    </row>
    <row r="386" spans="1:19" x14ac:dyDescent="0.2">
      <c r="A386" s="11">
        <v>38862.375</v>
      </c>
      <c r="B386" s="12">
        <v>75.570002000000002</v>
      </c>
      <c r="D386" s="11">
        <v>41256</v>
      </c>
      <c r="E386" s="12">
        <v>145</v>
      </c>
      <c r="G386" s="11">
        <v>39029.375</v>
      </c>
      <c r="H386" s="12">
        <v>65</v>
      </c>
      <c r="J386" s="11">
        <v>41060</v>
      </c>
      <c r="K386" s="12">
        <v>9.1999999999999993</v>
      </c>
      <c r="N386" s="11">
        <v>41514</v>
      </c>
      <c r="O386" s="12">
        <v>368.07667824074025</v>
      </c>
      <c r="R386" s="11">
        <v>41730.944444444445</v>
      </c>
      <c r="S386" s="12">
        <v>307.54096320346315</v>
      </c>
    </row>
    <row r="387" spans="1:19" x14ac:dyDescent="0.2">
      <c r="A387" s="11">
        <v>38867.375</v>
      </c>
      <c r="B387" s="12">
        <v>74.689999</v>
      </c>
      <c r="D387" s="11">
        <v>41263</v>
      </c>
      <c r="E387" s="12">
        <v>151.81</v>
      </c>
      <c r="G387" s="11">
        <v>39036.375</v>
      </c>
      <c r="H387" s="12">
        <v>65.98</v>
      </c>
      <c r="J387" s="11">
        <v>41067</v>
      </c>
      <c r="K387" s="12">
        <v>5.5</v>
      </c>
      <c r="N387" s="11">
        <v>41536</v>
      </c>
      <c r="O387" s="12">
        <v>435.93981481481501</v>
      </c>
      <c r="R387" s="11">
        <v>41737.940972222219</v>
      </c>
      <c r="S387" s="12">
        <v>309.34383116883117</v>
      </c>
    </row>
    <row r="388" spans="1:19" x14ac:dyDescent="0.2">
      <c r="A388" s="11">
        <v>38876.375</v>
      </c>
      <c r="B388" s="12">
        <v>74.791666666666671</v>
      </c>
      <c r="D388" s="11">
        <v>41270</v>
      </c>
      <c r="E388" s="12">
        <v>156.96</v>
      </c>
      <c r="G388" s="11">
        <v>39044.375</v>
      </c>
      <c r="H388" s="12">
        <v>64.69</v>
      </c>
      <c r="J388" s="11">
        <v>41074</v>
      </c>
      <c r="K388" s="12">
        <v>5.71</v>
      </c>
      <c r="N388" s="11">
        <v>41551</v>
      </c>
      <c r="O388" s="12">
        <v>416.56558641975306</v>
      </c>
      <c r="R388" s="11">
        <v>41744.9375</v>
      </c>
      <c r="S388" s="12">
        <v>308.65459956709958</v>
      </c>
    </row>
    <row r="389" spans="1:19" x14ac:dyDescent="0.2">
      <c r="A389" s="11">
        <v>38882.375</v>
      </c>
      <c r="B389" s="12">
        <v>74.739583333333329</v>
      </c>
      <c r="D389" s="11">
        <v>41278</v>
      </c>
      <c r="E389" s="12">
        <v>129.26</v>
      </c>
      <c r="G389" s="11">
        <v>39050.375</v>
      </c>
      <c r="H389" s="12">
        <v>64.84</v>
      </c>
      <c r="J389" s="11">
        <v>41081</v>
      </c>
      <c r="K389" s="12">
        <v>5.75</v>
      </c>
      <c r="N389" s="11">
        <v>41562</v>
      </c>
      <c r="O389" s="12">
        <v>413.46191077441</v>
      </c>
      <c r="R389" s="11">
        <v>41751.934027777781</v>
      </c>
      <c r="S389" s="12">
        <v>308.61839826839832</v>
      </c>
    </row>
    <row r="390" spans="1:19" x14ac:dyDescent="0.2">
      <c r="A390" s="11">
        <v>38890.375</v>
      </c>
      <c r="B390" s="12">
        <v>76.4453125</v>
      </c>
      <c r="D390" s="11">
        <v>41284</v>
      </c>
      <c r="E390" s="12">
        <v>176.15</v>
      </c>
      <c r="G390" s="11">
        <v>39058</v>
      </c>
      <c r="H390" s="12">
        <v>64.8</v>
      </c>
      <c r="J390" s="11">
        <v>41088</v>
      </c>
      <c r="K390" s="12">
        <v>6.04</v>
      </c>
      <c r="N390" s="11">
        <v>41583</v>
      </c>
      <c r="O390" s="12">
        <v>403.61706349206389</v>
      </c>
      <c r="R390" s="11">
        <v>41758.930555555555</v>
      </c>
      <c r="S390" s="12">
        <v>308.36585497835495</v>
      </c>
    </row>
    <row r="391" spans="1:19" x14ac:dyDescent="0.2">
      <c r="A391" s="11">
        <v>38897.375</v>
      </c>
      <c r="B391" s="12">
        <v>61.25</v>
      </c>
      <c r="D391" s="11">
        <v>41292</v>
      </c>
      <c r="E391" s="12">
        <v>132.41</v>
      </c>
      <c r="G391" s="11">
        <v>39065</v>
      </c>
      <c r="H391" s="12">
        <v>64.11</v>
      </c>
      <c r="J391" s="11">
        <v>41095</v>
      </c>
      <c r="K391" s="12">
        <v>6.24</v>
      </c>
      <c r="N391" s="11">
        <v>41590</v>
      </c>
      <c r="O391" s="12">
        <v>395.01653439153438</v>
      </c>
      <c r="R391" s="11">
        <v>41765.927083333336</v>
      </c>
      <c r="S391" s="12">
        <v>308.82397186147182</v>
      </c>
    </row>
    <row r="392" spans="1:19" x14ac:dyDescent="0.2">
      <c r="A392" s="11">
        <v>38904.375</v>
      </c>
      <c r="B392" s="12">
        <v>76.964285714285708</v>
      </c>
      <c r="D392" s="11">
        <v>41298</v>
      </c>
      <c r="E392" s="12">
        <v>169.99</v>
      </c>
      <c r="G392" s="11">
        <v>39085</v>
      </c>
      <c r="H392" s="12">
        <v>65.78</v>
      </c>
      <c r="J392" s="11">
        <v>41102</v>
      </c>
      <c r="K392" s="12">
        <v>3.49</v>
      </c>
      <c r="N392" s="11">
        <v>41605</v>
      </c>
      <c r="O392" s="12">
        <v>372.21141975308643</v>
      </c>
      <c r="R392" s="11">
        <v>41772.923611111117</v>
      </c>
      <c r="S392" s="12">
        <v>308.59577922077921</v>
      </c>
    </row>
    <row r="393" spans="1:19" x14ac:dyDescent="0.2">
      <c r="A393" s="11">
        <v>38909.375</v>
      </c>
      <c r="B393" s="12">
        <v>75</v>
      </c>
      <c r="D393" s="11">
        <v>41307</v>
      </c>
      <c r="E393" s="12">
        <v>119.43</v>
      </c>
      <c r="G393" s="11">
        <v>39093</v>
      </c>
      <c r="H393" s="12">
        <v>65.819999999999993</v>
      </c>
      <c r="J393" s="11">
        <v>41109</v>
      </c>
      <c r="K393" s="12">
        <v>3.59</v>
      </c>
      <c r="N393" s="11">
        <v>41621</v>
      </c>
      <c r="O393" s="12">
        <v>345.8984375</v>
      </c>
      <c r="R393" s="11">
        <v>41779.920138888883</v>
      </c>
      <c r="S393" s="12">
        <v>304.29058441558442</v>
      </c>
    </row>
    <row r="394" spans="1:19" x14ac:dyDescent="0.2">
      <c r="A394" s="11">
        <v>38918.375</v>
      </c>
      <c r="B394" s="12">
        <v>75</v>
      </c>
      <c r="D394" s="11">
        <v>41313</v>
      </c>
      <c r="E394" s="12">
        <v>173.59</v>
      </c>
      <c r="F394" s="12"/>
      <c r="G394" s="11">
        <v>39100</v>
      </c>
      <c r="H394" s="12">
        <v>64.73</v>
      </c>
      <c r="J394" s="11">
        <v>41115</v>
      </c>
      <c r="K394" s="12">
        <v>3.64</v>
      </c>
      <c r="N394" s="11">
        <v>41635</v>
      </c>
      <c r="O394" s="12">
        <v>327.49255952380952</v>
      </c>
      <c r="R394" s="11">
        <v>41786.916666666672</v>
      </c>
      <c r="S394" s="12">
        <v>309.77126623376626</v>
      </c>
    </row>
    <row r="395" spans="1:19" x14ac:dyDescent="0.2">
      <c r="A395" s="11">
        <v>38925.375</v>
      </c>
      <c r="B395" s="12">
        <v>75.089285714285708</v>
      </c>
      <c r="D395" s="11">
        <v>41322</v>
      </c>
      <c r="E395" s="12">
        <v>113.21</v>
      </c>
      <c r="G395" s="11">
        <v>39107</v>
      </c>
      <c r="H395" s="12">
        <v>0</v>
      </c>
      <c r="J395" s="11">
        <v>41123</v>
      </c>
      <c r="K395" s="12">
        <v>4</v>
      </c>
      <c r="N395" s="11">
        <v>41646.979166666664</v>
      </c>
      <c r="O395" s="12">
        <v>324.63144803571424</v>
      </c>
      <c r="R395" s="11">
        <v>41793.913194444445</v>
      </c>
      <c r="S395" s="12">
        <v>308.24659090909091</v>
      </c>
    </row>
    <row r="396" spans="1:19" x14ac:dyDescent="0.2">
      <c r="A396" s="11">
        <v>38932</v>
      </c>
      <c r="B396" s="12">
        <v>75.09</v>
      </c>
      <c r="D396" s="11">
        <v>41335</v>
      </c>
      <c r="E396" s="12">
        <v>153.9</v>
      </c>
      <c r="G396" s="11">
        <v>39114</v>
      </c>
      <c r="H396" s="12">
        <v>0</v>
      </c>
      <c r="J396" s="11">
        <v>41130</v>
      </c>
      <c r="K396" s="12">
        <v>4.0999999999999996</v>
      </c>
      <c r="N396" s="11">
        <v>41653.979166666664</v>
      </c>
      <c r="O396" s="12">
        <v>300.82787607142853</v>
      </c>
      <c r="R396" s="11">
        <v>41800.909722222219</v>
      </c>
      <c r="S396" s="12">
        <v>309.4649891774892</v>
      </c>
    </row>
    <row r="397" spans="1:19" x14ac:dyDescent="0.2">
      <c r="A397" s="11">
        <v>38937</v>
      </c>
      <c r="B397" s="12">
        <v>74.44</v>
      </c>
      <c r="D397" s="11">
        <v>41341</v>
      </c>
      <c r="E397" s="12">
        <v>131.69</v>
      </c>
      <c r="G397" s="11">
        <v>39120</v>
      </c>
      <c r="H397" s="12">
        <v>65.16</v>
      </c>
      <c r="J397" s="11">
        <v>41136</v>
      </c>
      <c r="K397" s="12">
        <v>4.03</v>
      </c>
      <c r="N397" s="11">
        <v>41660.979166666664</v>
      </c>
      <c r="O397" s="12">
        <v>300.7996826785714</v>
      </c>
      <c r="R397" s="11">
        <v>41807.909722222219</v>
      </c>
      <c r="S397" s="12">
        <v>310.18170995670999</v>
      </c>
    </row>
    <row r="398" spans="1:19" x14ac:dyDescent="0.2">
      <c r="A398" s="11">
        <v>38946</v>
      </c>
      <c r="B398" s="12">
        <v>66.180000000000007</v>
      </c>
      <c r="D398" s="11">
        <v>41348</v>
      </c>
      <c r="E398" s="12">
        <v>181.23</v>
      </c>
      <c r="G398" s="11">
        <v>39127</v>
      </c>
      <c r="H398" s="12">
        <v>64.87</v>
      </c>
      <c r="J398" s="11">
        <v>41144</v>
      </c>
      <c r="K398" s="12">
        <v>3.13</v>
      </c>
      <c r="N398" s="11">
        <v>41667.979166666664</v>
      </c>
      <c r="O398" s="12">
        <v>291.89905744047621</v>
      </c>
      <c r="R398" s="11">
        <v>41814.909722222219</v>
      </c>
      <c r="S398" s="12">
        <v>314.12521645021633</v>
      </c>
    </row>
    <row r="399" spans="1:19" x14ac:dyDescent="0.2">
      <c r="A399" s="11">
        <v>38952</v>
      </c>
      <c r="B399" s="12">
        <v>74.58</v>
      </c>
      <c r="D399" s="11">
        <v>41354</v>
      </c>
      <c r="E399" s="12">
        <v>167.07</v>
      </c>
      <c r="G399" s="11">
        <v>39134</v>
      </c>
      <c r="H399" s="12">
        <v>66.650000000000006</v>
      </c>
      <c r="J399" s="11">
        <v>41151</v>
      </c>
      <c r="K399" s="12">
        <v>4.79</v>
      </c>
      <c r="N399" s="11">
        <v>41674.979166666664</v>
      </c>
      <c r="O399" s="12">
        <v>293.36656857142856</v>
      </c>
      <c r="R399" s="11">
        <v>41821.909722222219</v>
      </c>
      <c r="S399" s="12">
        <v>330.37976190476184</v>
      </c>
    </row>
    <row r="400" spans="1:19" x14ac:dyDescent="0.2">
      <c r="A400" s="11">
        <v>38960</v>
      </c>
      <c r="B400" s="12">
        <v>75.78</v>
      </c>
      <c r="D400" s="11">
        <v>41363</v>
      </c>
      <c r="E400" s="12">
        <v>109.96</v>
      </c>
      <c r="G400" s="11">
        <v>39140</v>
      </c>
      <c r="H400" s="12">
        <v>63.7</v>
      </c>
      <c r="J400" s="11">
        <v>41158</v>
      </c>
      <c r="K400" s="12">
        <v>3.87</v>
      </c>
      <c r="N400" s="11">
        <v>41681.979166666664</v>
      </c>
      <c r="O400" s="12">
        <v>297.81691547619045</v>
      </c>
      <c r="R400" s="11">
        <v>41828.909722222219</v>
      </c>
      <c r="S400" s="12">
        <v>326.92954545454546</v>
      </c>
    </row>
    <row r="401" spans="1:19" x14ac:dyDescent="0.2">
      <c r="A401" s="11">
        <v>38966</v>
      </c>
      <c r="B401" s="12">
        <v>74.69</v>
      </c>
      <c r="D401" s="11">
        <v>41367</v>
      </c>
      <c r="E401" s="12">
        <v>212.88</v>
      </c>
      <c r="G401" s="11">
        <v>39147</v>
      </c>
      <c r="H401" s="12">
        <v>65.09</v>
      </c>
      <c r="J401" s="11">
        <v>41164</v>
      </c>
      <c r="K401" s="12">
        <v>5.9</v>
      </c>
      <c r="N401" s="11">
        <v>41688.979166666664</v>
      </c>
      <c r="O401" s="12">
        <v>298.98313488095243</v>
      </c>
      <c r="R401" s="11">
        <v>41835.909722222219</v>
      </c>
      <c r="S401" s="12">
        <v>323.1968073593074</v>
      </c>
    </row>
    <row r="402" spans="1:19" x14ac:dyDescent="0.2">
      <c r="A402" s="11">
        <v>38972</v>
      </c>
      <c r="B402" s="12">
        <v>74.739999999999995</v>
      </c>
      <c r="D402" s="11">
        <v>41374</v>
      </c>
      <c r="E402" s="12">
        <v>116.68</v>
      </c>
      <c r="G402" s="11">
        <v>39156</v>
      </c>
      <c r="H402" s="12">
        <v>64.510000000000005</v>
      </c>
      <c r="J402" s="11">
        <v>41172</v>
      </c>
      <c r="K402" s="12">
        <v>3.2</v>
      </c>
      <c r="N402" s="11">
        <v>41695.979166666664</v>
      </c>
      <c r="O402" s="12">
        <v>304.02753053571422</v>
      </c>
      <c r="R402" s="11">
        <v>41842.909722222219</v>
      </c>
      <c r="S402" s="12">
        <v>318.75010822510825</v>
      </c>
    </row>
    <row r="403" spans="1:19" x14ac:dyDescent="0.2">
      <c r="A403" s="11">
        <v>38979</v>
      </c>
      <c r="B403" s="12">
        <v>75.09</v>
      </c>
      <c r="D403" s="11">
        <v>41381</v>
      </c>
      <c r="E403" s="12">
        <v>131.15</v>
      </c>
      <c r="G403" s="11">
        <v>39161</v>
      </c>
      <c r="H403" s="12">
        <v>67.31</v>
      </c>
      <c r="J403" s="11">
        <v>41178</v>
      </c>
      <c r="K403" s="12">
        <v>3.18</v>
      </c>
      <c r="N403" s="11">
        <v>41702.979166666664</v>
      </c>
      <c r="O403" s="12">
        <v>308.36517779761908</v>
      </c>
      <c r="R403" s="11">
        <v>41849.909722222219</v>
      </c>
      <c r="S403" s="12">
        <v>301.38295454545454</v>
      </c>
    </row>
    <row r="404" spans="1:19" x14ac:dyDescent="0.2">
      <c r="A404" s="11">
        <v>38987</v>
      </c>
      <c r="B404" s="12">
        <v>76.17</v>
      </c>
      <c r="D404" s="11">
        <v>41390</v>
      </c>
      <c r="E404" s="12">
        <v>89.21</v>
      </c>
      <c r="G404" s="11">
        <v>39170</v>
      </c>
      <c r="H404" s="12">
        <v>64.72</v>
      </c>
      <c r="J404" s="11">
        <v>41186</v>
      </c>
      <c r="K404" s="12">
        <v>3.51</v>
      </c>
      <c r="N404" s="11">
        <v>41709.954861111117</v>
      </c>
      <c r="O404" s="12">
        <v>307.28593014069264</v>
      </c>
      <c r="R404" s="11">
        <v>41856.909722222219</v>
      </c>
      <c r="S404" s="12">
        <v>297.77597402597399</v>
      </c>
    </row>
    <row r="405" spans="1:19" x14ac:dyDescent="0.2">
      <c r="A405" s="11">
        <v>38994</v>
      </c>
      <c r="B405" s="12">
        <v>73.3</v>
      </c>
      <c r="D405" s="11">
        <v>41397</v>
      </c>
      <c r="E405" s="12">
        <v>144.56</v>
      </c>
      <c r="G405" s="11">
        <v>39175.375</v>
      </c>
      <c r="H405" s="12">
        <v>64.25</v>
      </c>
      <c r="J405" s="11">
        <v>41193</v>
      </c>
      <c r="K405" s="12">
        <v>3.91</v>
      </c>
      <c r="N405" s="11">
        <v>41716.951388888883</v>
      </c>
      <c r="O405" s="12">
        <v>308.59101731601731</v>
      </c>
      <c r="R405" s="11">
        <v>41863.909722222219</v>
      </c>
      <c r="S405" s="12">
        <v>296.98392857142863</v>
      </c>
    </row>
    <row r="406" spans="1:19" x14ac:dyDescent="0.2">
      <c r="A406" s="11">
        <v>39002</v>
      </c>
      <c r="B406" s="12">
        <v>74.3</v>
      </c>
      <c r="D406" s="11">
        <v>41404</v>
      </c>
      <c r="E406" s="12">
        <v>139.71</v>
      </c>
      <c r="G406" s="11">
        <v>39182.375</v>
      </c>
      <c r="H406" s="12">
        <v>65.31</v>
      </c>
      <c r="J406" s="11">
        <v>41199</v>
      </c>
      <c r="K406" s="12">
        <v>6.39</v>
      </c>
      <c r="N406" s="11">
        <v>41723.947916666672</v>
      </c>
      <c r="O406" s="12">
        <v>309.58625541125542</v>
      </c>
      <c r="R406" s="11">
        <v>41870.909722222219</v>
      </c>
      <c r="S406" s="12">
        <v>295.77943722943718</v>
      </c>
    </row>
    <row r="407" spans="1:19" x14ac:dyDescent="0.2">
      <c r="A407" s="11">
        <v>39008</v>
      </c>
      <c r="B407" s="12">
        <v>76.040000000000006</v>
      </c>
      <c r="D407" s="11">
        <v>41417</v>
      </c>
      <c r="E407" s="12">
        <v>153.28</v>
      </c>
      <c r="F407" s="12"/>
      <c r="G407" s="11">
        <v>39189.375</v>
      </c>
      <c r="H407" s="12">
        <v>65.67</v>
      </c>
      <c r="J407" s="11">
        <v>41207</v>
      </c>
      <c r="K407" s="12">
        <v>2.3199999999999998</v>
      </c>
      <c r="N407" s="11">
        <v>41730.944444444445</v>
      </c>
      <c r="O407" s="12">
        <v>307.54096320346315</v>
      </c>
      <c r="R407" s="11">
        <v>41877.909722222219</v>
      </c>
      <c r="S407" s="12">
        <v>291.74188311688312</v>
      </c>
    </row>
    <row r="408" spans="1:19" x14ac:dyDescent="0.2">
      <c r="A408" s="11">
        <v>39016</v>
      </c>
      <c r="B408" s="12">
        <v>75.39</v>
      </c>
      <c r="D408" s="11">
        <v>41424</v>
      </c>
      <c r="E408" s="12">
        <v>144.63999999999999</v>
      </c>
      <c r="G408" s="11">
        <v>39196.375</v>
      </c>
      <c r="H408" s="12">
        <v>65.27</v>
      </c>
      <c r="J408" s="11">
        <v>41214</v>
      </c>
      <c r="K408" s="12">
        <v>4.0599999999999996</v>
      </c>
      <c r="N408" s="11">
        <v>41737.940972222219</v>
      </c>
      <c r="O408" s="12">
        <v>309.34383116883117</v>
      </c>
      <c r="R408" s="11">
        <v>41884.909722222219</v>
      </c>
      <c r="S408" s="12">
        <v>294.09058441558443</v>
      </c>
    </row>
    <row r="409" spans="1:19" x14ac:dyDescent="0.2">
      <c r="A409" s="11">
        <v>39023</v>
      </c>
      <c r="B409" s="12">
        <v>67.5</v>
      </c>
      <c r="D409" s="11">
        <v>41487</v>
      </c>
      <c r="E409" s="12">
        <v>145.1</v>
      </c>
      <c r="G409" s="11">
        <v>39204</v>
      </c>
      <c r="H409" s="12">
        <v>63.72</v>
      </c>
      <c r="J409" s="11">
        <v>41221</v>
      </c>
      <c r="K409" s="12">
        <v>4.08</v>
      </c>
      <c r="N409" s="11">
        <v>41744.9375</v>
      </c>
      <c r="O409" s="12">
        <v>308.65459956709958</v>
      </c>
      <c r="R409" s="11">
        <v>41891.909722222219</v>
      </c>
      <c r="S409" s="12">
        <v>294.1431818181818</v>
      </c>
    </row>
    <row r="410" spans="1:19" x14ac:dyDescent="0.2">
      <c r="A410" s="11">
        <v>39029</v>
      </c>
      <c r="B410" s="12">
        <v>74.84</v>
      </c>
      <c r="D410" s="11">
        <v>41515</v>
      </c>
      <c r="E410" s="12">
        <v>128.62</v>
      </c>
      <c r="G410" s="11">
        <v>39204</v>
      </c>
      <c r="H410" s="12">
        <v>63.71</v>
      </c>
      <c r="J410" s="11">
        <v>41230</v>
      </c>
      <c r="K410" s="12">
        <v>3.54</v>
      </c>
      <c r="N410" s="11">
        <v>41751.934027777781</v>
      </c>
      <c r="O410" s="12">
        <v>308.61839826839832</v>
      </c>
      <c r="R410" s="11">
        <v>41898.909722222219</v>
      </c>
      <c r="S410" s="12">
        <v>281.4146645021645</v>
      </c>
    </row>
    <row r="411" spans="1:19" x14ac:dyDescent="0.2">
      <c r="A411" s="11">
        <v>39036</v>
      </c>
      <c r="B411" s="12">
        <v>76.03</v>
      </c>
      <c r="D411" s="11">
        <v>41524</v>
      </c>
      <c r="E411" s="12">
        <v>103.83</v>
      </c>
      <c r="G411" s="11">
        <v>39211</v>
      </c>
      <c r="H411" s="12">
        <v>65.67</v>
      </c>
      <c r="J411" s="11">
        <v>41234</v>
      </c>
      <c r="K411" s="12">
        <v>5.01</v>
      </c>
      <c r="N411" s="11">
        <v>41758.930555555555</v>
      </c>
      <c r="O411" s="12">
        <v>308.36585497835495</v>
      </c>
      <c r="R411" s="11">
        <v>41905.909722222219</v>
      </c>
      <c r="S411" s="12">
        <v>266.66152597402595</v>
      </c>
    </row>
    <row r="412" spans="1:19" x14ac:dyDescent="0.2">
      <c r="A412" s="11">
        <v>39044</v>
      </c>
      <c r="B412" s="12">
        <v>74.3</v>
      </c>
      <c r="D412" s="11">
        <v>41529</v>
      </c>
      <c r="E412" s="12">
        <v>184.5</v>
      </c>
      <c r="G412" s="11">
        <v>39211</v>
      </c>
      <c r="H412" s="12">
        <v>65.66</v>
      </c>
      <c r="J412" s="11">
        <v>41240</v>
      </c>
      <c r="K412" s="12">
        <v>7.25</v>
      </c>
      <c r="N412" s="11">
        <v>41765.927083333336</v>
      </c>
      <c r="O412" s="12">
        <v>308.82397186147182</v>
      </c>
      <c r="R412" s="11">
        <v>41912.909722222219</v>
      </c>
      <c r="S412" s="12">
        <v>264.89891774891765</v>
      </c>
    </row>
    <row r="413" spans="1:19" x14ac:dyDescent="0.2">
      <c r="A413" s="11">
        <v>39050</v>
      </c>
      <c r="B413" s="12">
        <v>74.900000000000006</v>
      </c>
      <c r="D413" s="11">
        <v>41536</v>
      </c>
      <c r="E413" s="12">
        <v>120.86</v>
      </c>
      <c r="G413" s="11">
        <v>39218</v>
      </c>
      <c r="H413" s="12">
        <v>65.67</v>
      </c>
      <c r="J413" s="11">
        <v>41249</v>
      </c>
      <c r="K413" s="12">
        <v>5.74</v>
      </c>
      <c r="N413" s="11">
        <v>41772.923611111117</v>
      </c>
      <c r="O413" s="12">
        <v>308.59577922077921</v>
      </c>
      <c r="R413" s="11">
        <v>41919.909722222219</v>
      </c>
      <c r="S413" s="12">
        <v>257.6935064935065</v>
      </c>
    </row>
    <row r="414" spans="1:19" x14ac:dyDescent="0.2">
      <c r="A414" s="11">
        <v>39058</v>
      </c>
      <c r="B414" s="12">
        <v>74.8125</v>
      </c>
      <c r="C414" s="12"/>
      <c r="D414" s="11">
        <v>41543</v>
      </c>
      <c r="E414" s="12">
        <v>126</v>
      </c>
      <c r="G414" s="11">
        <v>39218</v>
      </c>
      <c r="H414" s="12">
        <v>65.66</v>
      </c>
      <c r="J414" s="11">
        <v>41256</v>
      </c>
      <c r="K414" s="12">
        <v>7.57</v>
      </c>
      <c r="N414" s="11">
        <v>41779.920138888883</v>
      </c>
      <c r="O414" s="12">
        <v>304.29058441558442</v>
      </c>
      <c r="R414" s="11">
        <v>41926.909722222219</v>
      </c>
      <c r="S414" s="12">
        <v>268.17056277056275</v>
      </c>
    </row>
    <row r="415" spans="1:19" x14ac:dyDescent="0.2">
      <c r="A415" s="11">
        <v>39065</v>
      </c>
      <c r="B415" s="12">
        <v>75</v>
      </c>
      <c r="C415" s="12"/>
      <c r="D415" s="11">
        <v>41551</v>
      </c>
      <c r="E415" s="12">
        <v>117.58</v>
      </c>
      <c r="G415" s="11">
        <v>39226</v>
      </c>
      <c r="H415" s="12">
        <v>62.63</v>
      </c>
      <c r="J415" s="11">
        <v>41263</v>
      </c>
      <c r="K415" s="12">
        <v>5.75</v>
      </c>
      <c r="N415" s="11">
        <v>41786.916666666672</v>
      </c>
      <c r="O415" s="12">
        <v>309.77126623376626</v>
      </c>
      <c r="R415" s="11">
        <v>41933.909722222219</v>
      </c>
      <c r="S415" s="12">
        <v>268.68506493506493</v>
      </c>
    </row>
    <row r="416" spans="1:19" x14ac:dyDescent="0.2">
      <c r="A416" s="11">
        <v>39071</v>
      </c>
      <c r="B416" s="12">
        <v>75</v>
      </c>
      <c r="C416" s="12"/>
      <c r="D416" s="11">
        <v>41574</v>
      </c>
      <c r="E416" s="12">
        <v>101.04</v>
      </c>
      <c r="G416" s="11">
        <v>39226</v>
      </c>
      <c r="H416" s="12">
        <v>62.62</v>
      </c>
      <c r="J416" s="11">
        <v>41270</v>
      </c>
      <c r="K416" s="12">
        <v>7.47</v>
      </c>
      <c r="N416" s="11">
        <v>41793.913194444445</v>
      </c>
      <c r="O416" s="12">
        <v>308.24659090909091</v>
      </c>
      <c r="R416" s="11">
        <v>41940.909722222219</v>
      </c>
      <c r="S416" s="12">
        <v>268.25091991341986</v>
      </c>
    </row>
    <row r="417" spans="1:19" x14ac:dyDescent="0.2">
      <c r="A417" s="11">
        <v>39079</v>
      </c>
      <c r="B417" s="12">
        <v>75.125</v>
      </c>
      <c r="C417" s="12"/>
      <c r="D417" s="11">
        <v>41586</v>
      </c>
      <c r="E417" s="12">
        <v>130.13999999999999</v>
      </c>
      <c r="G417" s="11">
        <v>39233</v>
      </c>
      <c r="H417" s="12">
        <v>67.72</v>
      </c>
      <c r="J417" s="11">
        <v>41275</v>
      </c>
      <c r="K417" s="12">
        <v>9.57</v>
      </c>
      <c r="N417" s="11">
        <v>41800.909722222219</v>
      </c>
      <c r="O417" s="12">
        <v>309.4649891774892</v>
      </c>
      <c r="R417" s="11">
        <v>41947.909722222219</v>
      </c>
      <c r="S417" s="12">
        <v>268.52548701298707</v>
      </c>
    </row>
    <row r="418" spans="1:19" x14ac:dyDescent="0.2">
      <c r="A418" s="11">
        <v>39085</v>
      </c>
      <c r="B418" s="12">
        <v>17.8125</v>
      </c>
      <c r="C418" s="12"/>
      <c r="D418" s="11">
        <v>41593</v>
      </c>
      <c r="E418" s="12">
        <v>106.54</v>
      </c>
      <c r="G418" s="11">
        <v>39233</v>
      </c>
      <c r="H418" s="12">
        <v>67.72</v>
      </c>
      <c r="J418" s="11">
        <v>41284</v>
      </c>
      <c r="K418" s="12">
        <v>5.37</v>
      </c>
      <c r="N418" s="11">
        <v>41807.909722222219</v>
      </c>
      <c r="O418" s="12">
        <v>310.18170995670999</v>
      </c>
      <c r="R418" s="11">
        <v>41954.909722222219</v>
      </c>
      <c r="S418" s="12">
        <v>268.77023809523808</v>
      </c>
    </row>
    <row r="419" spans="1:19" x14ac:dyDescent="0.2">
      <c r="A419" s="11">
        <v>39093</v>
      </c>
      <c r="B419" s="12">
        <v>71.4375</v>
      </c>
      <c r="C419" s="12"/>
      <c r="D419" s="11">
        <v>41602</v>
      </c>
      <c r="E419" s="12">
        <v>175.78</v>
      </c>
      <c r="G419" s="7">
        <v>39238.375</v>
      </c>
      <c r="H419" s="6">
        <v>65.56</v>
      </c>
      <c r="J419" s="11">
        <v>41291</v>
      </c>
      <c r="K419" s="12">
        <v>6.68</v>
      </c>
      <c r="N419" s="11">
        <v>41814.909722222219</v>
      </c>
      <c r="O419" s="12">
        <v>314.12521645021633</v>
      </c>
      <c r="R419" s="14"/>
      <c r="S419" s="25"/>
    </row>
    <row r="420" spans="1:19" x14ac:dyDescent="0.2">
      <c r="A420" s="11">
        <v>39100</v>
      </c>
      <c r="B420" s="12">
        <v>63.21875</v>
      </c>
      <c r="C420" s="12"/>
      <c r="D420" s="11">
        <v>41609</v>
      </c>
      <c r="E420" s="12">
        <v>111.74</v>
      </c>
      <c r="G420" s="7">
        <v>39245.375</v>
      </c>
      <c r="H420" s="6">
        <v>64.42</v>
      </c>
      <c r="J420" s="11">
        <v>41298</v>
      </c>
      <c r="K420" s="12">
        <v>1.47</v>
      </c>
      <c r="N420" s="11">
        <v>41821.909722222219</v>
      </c>
      <c r="O420" s="12">
        <v>330.37976190476184</v>
      </c>
      <c r="R420" s="14"/>
      <c r="S420" s="25"/>
    </row>
    <row r="421" spans="1:19" x14ac:dyDescent="0.2">
      <c r="A421" s="11">
        <v>39107</v>
      </c>
      <c r="B421" s="12">
        <v>69.25</v>
      </c>
      <c r="C421" s="12"/>
      <c r="D421" s="11">
        <v>41609</v>
      </c>
      <c r="E421" s="12">
        <v>111.74</v>
      </c>
      <c r="G421" s="7">
        <v>39253.375</v>
      </c>
      <c r="H421" s="6">
        <v>66.17</v>
      </c>
      <c r="J421" s="11">
        <v>41305</v>
      </c>
      <c r="K421" s="12">
        <v>4.0599999999999996</v>
      </c>
      <c r="N421" s="11">
        <v>41828.909722222219</v>
      </c>
      <c r="O421" s="12">
        <v>326.92954545454546</v>
      </c>
      <c r="R421" s="14"/>
      <c r="S421" s="25"/>
    </row>
    <row r="422" spans="1:19" x14ac:dyDescent="0.2">
      <c r="A422" s="11">
        <v>39114</v>
      </c>
      <c r="B422" s="12">
        <v>70.040000000000006</v>
      </c>
      <c r="D422" s="11">
        <v>41628</v>
      </c>
      <c r="E422" s="12">
        <v>94.83</v>
      </c>
      <c r="G422" s="7">
        <v>39261.375</v>
      </c>
      <c r="H422" s="6">
        <v>11.76</v>
      </c>
      <c r="J422" s="7">
        <v>41284</v>
      </c>
      <c r="K422" s="6">
        <v>5.37</v>
      </c>
      <c r="N422" s="11">
        <v>41835.909722222219</v>
      </c>
      <c r="O422" s="12">
        <v>323.1968073593074</v>
      </c>
      <c r="R422" s="14"/>
      <c r="S422" s="25"/>
    </row>
    <row r="423" spans="1:19" x14ac:dyDescent="0.2">
      <c r="A423" s="11">
        <v>39120</v>
      </c>
      <c r="B423" s="12">
        <v>74.17</v>
      </c>
      <c r="D423" s="11">
        <v>41638</v>
      </c>
      <c r="E423" s="12">
        <v>72.83</v>
      </c>
      <c r="G423" s="7">
        <v>39267.375</v>
      </c>
      <c r="H423" s="6">
        <v>0</v>
      </c>
      <c r="J423" s="7">
        <v>41291</v>
      </c>
      <c r="K423" s="6">
        <v>6.68</v>
      </c>
      <c r="N423" s="11">
        <v>41842.909722222219</v>
      </c>
      <c r="O423" s="12">
        <v>318.75010822510825</v>
      </c>
      <c r="R423" s="14"/>
      <c r="S423" s="25"/>
    </row>
    <row r="424" spans="1:19" x14ac:dyDescent="0.2">
      <c r="A424" s="11">
        <v>39127</v>
      </c>
      <c r="B424" s="12">
        <v>74.64</v>
      </c>
      <c r="D424" s="11">
        <v>41645.375</v>
      </c>
      <c r="E424" s="12">
        <v>107.130952380954</v>
      </c>
      <c r="G424" s="7">
        <v>39274.375</v>
      </c>
      <c r="H424" s="6">
        <v>0</v>
      </c>
      <c r="J424" s="7">
        <v>41298</v>
      </c>
      <c r="K424" s="6">
        <v>1.47</v>
      </c>
      <c r="N424" s="11">
        <v>41849.909722222219</v>
      </c>
      <c r="O424" s="12">
        <v>301.38295454545454</v>
      </c>
      <c r="R424" s="14"/>
      <c r="S424" s="25"/>
    </row>
    <row r="425" spans="1:19" x14ac:dyDescent="0.2">
      <c r="A425" s="11">
        <v>39134</v>
      </c>
      <c r="B425" s="12">
        <v>76.34</v>
      </c>
      <c r="D425" s="11">
        <v>41654.375</v>
      </c>
      <c r="E425" s="12">
        <v>90.759259259262095</v>
      </c>
      <c r="G425" s="7">
        <v>39281.375</v>
      </c>
      <c r="H425" s="6">
        <v>0</v>
      </c>
      <c r="J425" s="7">
        <v>41305</v>
      </c>
      <c r="K425" s="6">
        <v>4.0599999999999996</v>
      </c>
      <c r="N425" s="11">
        <v>41856.909722222219</v>
      </c>
      <c r="O425" s="12">
        <v>297.77597402597399</v>
      </c>
      <c r="R425" s="14"/>
      <c r="S425" s="25"/>
    </row>
    <row r="426" spans="1:19" x14ac:dyDescent="0.2">
      <c r="A426" s="11">
        <v>39140</v>
      </c>
      <c r="B426" s="12">
        <v>62.6</v>
      </c>
      <c r="D426" s="11">
        <v>41660.375</v>
      </c>
      <c r="E426" s="12">
        <v>92.166666666665193</v>
      </c>
      <c r="G426" s="7">
        <v>39289.375</v>
      </c>
      <c r="H426" s="6">
        <v>0</v>
      </c>
      <c r="J426" s="7">
        <v>41312</v>
      </c>
      <c r="K426" s="6">
        <v>15.1</v>
      </c>
      <c r="N426" s="11">
        <v>41863.909722222219</v>
      </c>
      <c r="O426" s="12">
        <v>296.98392857142863</v>
      </c>
      <c r="R426" s="14"/>
      <c r="S426" s="25"/>
    </row>
    <row r="427" spans="1:19" x14ac:dyDescent="0.2">
      <c r="A427" s="11">
        <v>39147</v>
      </c>
      <c r="B427" s="12">
        <v>75.27</v>
      </c>
      <c r="D427" s="11">
        <v>41662.375</v>
      </c>
      <c r="G427" s="7">
        <v>39296.375</v>
      </c>
      <c r="H427" s="6">
        <v>0</v>
      </c>
      <c r="J427" s="7">
        <v>41319</v>
      </c>
      <c r="K427" s="6">
        <v>5.38</v>
      </c>
      <c r="N427" s="11">
        <v>41870.909722222219</v>
      </c>
      <c r="O427" s="12">
        <v>295.77943722943718</v>
      </c>
      <c r="R427" s="14"/>
      <c r="S427" s="25"/>
    </row>
    <row r="428" spans="1:19" x14ac:dyDescent="0.2">
      <c r="A428" s="11">
        <v>39156</v>
      </c>
      <c r="B428" s="12">
        <v>77</v>
      </c>
      <c r="D428" s="11">
        <v>41669.375</v>
      </c>
      <c r="E428" s="12">
        <v>126.49999999999901</v>
      </c>
      <c r="G428" s="7">
        <v>39303.375</v>
      </c>
      <c r="H428" s="6">
        <v>0</v>
      </c>
      <c r="J428" s="7">
        <v>41324</v>
      </c>
      <c r="K428" s="6">
        <v>10.31</v>
      </c>
      <c r="N428" s="11">
        <v>41877.909722222219</v>
      </c>
      <c r="O428" s="12">
        <v>291.74188311688312</v>
      </c>
      <c r="R428" s="14"/>
      <c r="S428" s="25"/>
    </row>
    <row r="429" spans="1:19" x14ac:dyDescent="0.2">
      <c r="A429" s="11">
        <v>39161</v>
      </c>
      <c r="B429" s="12">
        <v>77</v>
      </c>
      <c r="C429" s="12"/>
      <c r="D429" s="11">
        <v>41676.375</v>
      </c>
      <c r="E429" s="12">
        <v>144.57142857143</v>
      </c>
      <c r="G429" s="7">
        <v>39309.375</v>
      </c>
      <c r="H429" s="6">
        <v>0</v>
      </c>
      <c r="J429" s="7">
        <v>41332</v>
      </c>
      <c r="K429" s="6">
        <v>5.83</v>
      </c>
      <c r="N429" s="11">
        <v>41884.909722222219</v>
      </c>
      <c r="O429" s="12">
        <v>294.09058441558443</v>
      </c>
      <c r="R429" s="14"/>
      <c r="S429" s="25"/>
    </row>
    <row r="430" spans="1:19" x14ac:dyDescent="0.2">
      <c r="A430" s="11">
        <v>39170</v>
      </c>
      <c r="B430" s="12">
        <v>74.48</v>
      </c>
      <c r="D430" s="11">
        <v>41683.375</v>
      </c>
      <c r="E430" s="12">
        <v>130.53571428571399</v>
      </c>
      <c r="G430" s="7">
        <v>39317.375</v>
      </c>
      <c r="H430" s="6">
        <v>0</v>
      </c>
      <c r="J430" s="7">
        <v>41339</v>
      </c>
      <c r="K430" s="6">
        <v>4.08</v>
      </c>
      <c r="N430" s="11">
        <v>41891.909722222219</v>
      </c>
      <c r="O430" s="12">
        <v>294.1431818181818</v>
      </c>
      <c r="R430" s="14"/>
      <c r="S430" s="25"/>
    </row>
    <row r="431" spans="1:19" x14ac:dyDescent="0.2">
      <c r="A431" s="11">
        <v>39175.375</v>
      </c>
      <c r="B431" s="12">
        <v>74.81</v>
      </c>
      <c r="D431" s="11">
        <v>41690.375</v>
      </c>
      <c r="E431" s="12">
        <v>125.083333333331</v>
      </c>
      <c r="G431" s="7">
        <v>39324.375</v>
      </c>
      <c r="H431" s="6">
        <v>0</v>
      </c>
      <c r="J431" s="7">
        <v>41347</v>
      </c>
      <c r="K431" s="6">
        <v>8.6199999999999992</v>
      </c>
      <c r="N431" s="11">
        <v>41898.909722222219</v>
      </c>
      <c r="O431" s="12">
        <v>281.4146645021645</v>
      </c>
      <c r="R431" s="14"/>
      <c r="S431" s="25"/>
    </row>
    <row r="432" spans="1:19" x14ac:dyDescent="0.2">
      <c r="A432" s="11">
        <v>39182.375</v>
      </c>
      <c r="B432" s="12">
        <v>75.09</v>
      </c>
      <c r="D432" s="11">
        <v>41735.375</v>
      </c>
      <c r="E432" s="12">
        <v>19.311111111111501</v>
      </c>
      <c r="G432" s="7">
        <v>39330.375</v>
      </c>
      <c r="H432" s="6">
        <v>124.52</v>
      </c>
      <c r="J432" s="7">
        <v>41354</v>
      </c>
      <c r="K432" s="6">
        <v>6.31</v>
      </c>
      <c r="N432" s="11">
        <v>41905.909722222219</v>
      </c>
      <c r="O432" s="12">
        <v>266.66152597402595</v>
      </c>
      <c r="R432" s="14"/>
      <c r="S432" s="25"/>
    </row>
    <row r="433" spans="1:19" x14ac:dyDescent="0.2">
      <c r="A433" s="11">
        <v>39189.375</v>
      </c>
      <c r="B433" s="12">
        <v>75.040000000000006</v>
      </c>
      <c r="D433" s="11">
        <v>41740.375</v>
      </c>
      <c r="E433" s="12">
        <v>189.516666666665</v>
      </c>
      <c r="G433" s="7">
        <v>39337.375</v>
      </c>
      <c r="H433" s="6">
        <v>16.73</v>
      </c>
      <c r="J433" s="7">
        <v>41363</v>
      </c>
      <c r="K433" s="6">
        <v>4.26</v>
      </c>
      <c r="N433" s="11">
        <v>41912.909722222219</v>
      </c>
      <c r="O433" s="12">
        <v>264.89891774891765</v>
      </c>
      <c r="R433" s="14"/>
      <c r="S433" s="25"/>
    </row>
    <row r="434" spans="1:19" x14ac:dyDescent="0.2">
      <c r="A434" s="11">
        <v>39196.375</v>
      </c>
      <c r="B434" s="12">
        <v>75.31</v>
      </c>
      <c r="D434" s="11">
        <v>41746.375</v>
      </c>
      <c r="E434" s="12">
        <v>181.458333333333</v>
      </c>
      <c r="G434" s="7">
        <v>39344.375</v>
      </c>
      <c r="H434" s="6">
        <v>27.73</v>
      </c>
      <c r="J434" s="7">
        <v>41367</v>
      </c>
      <c r="K434" s="6">
        <v>19.75</v>
      </c>
      <c r="N434" s="11">
        <v>41919.909722222219</v>
      </c>
      <c r="O434" s="12">
        <v>257.6935064935065</v>
      </c>
      <c r="R434" s="14"/>
      <c r="S434" s="25"/>
    </row>
    <row r="435" spans="1:19" x14ac:dyDescent="0.2">
      <c r="A435" s="11">
        <v>39204</v>
      </c>
      <c r="B435" s="12">
        <v>46.76</v>
      </c>
      <c r="G435" s="7">
        <v>39350.375</v>
      </c>
      <c r="H435" s="6">
        <v>26.6</v>
      </c>
      <c r="J435" s="7">
        <v>41374</v>
      </c>
      <c r="K435" s="6">
        <v>1.59</v>
      </c>
      <c r="N435" s="11">
        <v>41926.909722222219</v>
      </c>
      <c r="O435" s="12">
        <v>268.17056277056275</v>
      </c>
      <c r="R435" s="14"/>
      <c r="S435" s="25"/>
    </row>
    <row r="436" spans="1:19" x14ac:dyDescent="0.2">
      <c r="A436" s="11">
        <v>39211</v>
      </c>
      <c r="B436" s="12">
        <v>75.09</v>
      </c>
      <c r="G436" s="11">
        <v>39357.375</v>
      </c>
      <c r="H436" s="12">
        <v>26.67</v>
      </c>
      <c r="J436" s="7">
        <v>41381</v>
      </c>
      <c r="K436" s="6">
        <v>6.49</v>
      </c>
      <c r="N436" s="11">
        <v>41933.909722222219</v>
      </c>
      <c r="O436" s="12">
        <v>268.68506493506493</v>
      </c>
      <c r="R436" s="14"/>
      <c r="S436" s="25"/>
    </row>
    <row r="437" spans="1:19" x14ac:dyDescent="0.2">
      <c r="A437" s="11">
        <v>39218</v>
      </c>
      <c r="B437" s="12">
        <v>75.040000000000006</v>
      </c>
      <c r="G437" s="11">
        <v>39364.375</v>
      </c>
      <c r="H437" s="12">
        <v>0.53</v>
      </c>
      <c r="J437" s="7">
        <v>41387</v>
      </c>
      <c r="K437" s="6">
        <v>5.0199999999999996</v>
      </c>
      <c r="N437" s="11">
        <v>41940.909722222219</v>
      </c>
      <c r="O437" s="12">
        <v>268.25091991341986</v>
      </c>
      <c r="R437" s="14"/>
      <c r="S437" s="25"/>
    </row>
    <row r="438" spans="1:19" x14ac:dyDescent="0.2">
      <c r="A438" s="11">
        <v>39226</v>
      </c>
      <c r="B438" s="12">
        <v>65.900000000000006</v>
      </c>
      <c r="G438" s="11">
        <v>39372.375</v>
      </c>
      <c r="H438" s="12">
        <v>29.46</v>
      </c>
      <c r="J438" s="7">
        <v>41396</v>
      </c>
      <c r="K438" s="6">
        <v>5.86</v>
      </c>
      <c r="N438" s="11">
        <v>41947.909722222219</v>
      </c>
      <c r="O438" s="12">
        <v>268.52548701298707</v>
      </c>
      <c r="R438" s="14"/>
      <c r="S438" s="25"/>
    </row>
    <row r="439" spans="1:19" x14ac:dyDescent="0.2">
      <c r="A439" s="7">
        <v>39238.375</v>
      </c>
      <c r="B439" s="6">
        <v>75.13</v>
      </c>
      <c r="G439" s="11">
        <v>39380.375</v>
      </c>
      <c r="H439" s="12">
        <v>25.43</v>
      </c>
      <c r="J439" s="7">
        <v>41402</v>
      </c>
      <c r="K439" s="6">
        <v>6.09</v>
      </c>
      <c r="N439" s="11">
        <v>41954.909722222219</v>
      </c>
      <c r="O439" s="12">
        <v>268.77023809523808</v>
      </c>
      <c r="R439" s="14"/>
      <c r="S439" s="25"/>
    </row>
    <row r="440" spans="1:19" x14ac:dyDescent="0.2">
      <c r="A440" s="7">
        <v>39245.375</v>
      </c>
      <c r="B440" s="6">
        <v>74.459999999999994</v>
      </c>
      <c r="G440" s="11">
        <v>39386.375</v>
      </c>
      <c r="H440" s="12">
        <v>27.3</v>
      </c>
      <c r="J440" s="7">
        <v>41416</v>
      </c>
      <c r="K440" s="6">
        <v>5.73</v>
      </c>
      <c r="R440" s="14"/>
      <c r="S440" s="25"/>
    </row>
    <row r="441" spans="1:19" x14ac:dyDescent="0.2">
      <c r="A441" s="7">
        <v>39253.375</v>
      </c>
      <c r="B441" s="6">
        <v>56.56</v>
      </c>
      <c r="G441" s="11">
        <v>39393.375</v>
      </c>
      <c r="H441" s="12">
        <v>26.8</v>
      </c>
      <c r="J441" s="7">
        <v>41424</v>
      </c>
      <c r="K441" s="6">
        <v>5.68</v>
      </c>
      <c r="R441" s="14"/>
      <c r="S441" s="25"/>
    </row>
    <row r="442" spans="1:19" x14ac:dyDescent="0.2">
      <c r="A442" s="7">
        <v>39261.375</v>
      </c>
      <c r="B442" s="6">
        <v>74.73</v>
      </c>
      <c r="G442" s="11">
        <v>39399.375</v>
      </c>
      <c r="H442" s="12">
        <v>27.69</v>
      </c>
      <c r="J442" s="7">
        <v>41431</v>
      </c>
      <c r="K442" s="6">
        <v>5.54</v>
      </c>
      <c r="R442" s="14"/>
      <c r="S442" s="25"/>
    </row>
    <row r="443" spans="1:19" x14ac:dyDescent="0.2">
      <c r="A443" s="7">
        <v>39267.375</v>
      </c>
      <c r="B443" s="6">
        <v>64.790000000000006</v>
      </c>
      <c r="G443" s="11">
        <v>39408.375</v>
      </c>
      <c r="H443" s="12">
        <v>27.27</v>
      </c>
      <c r="J443" s="7">
        <v>41439</v>
      </c>
      <c r="K443" s="6">
        <v>5.62</v>
      </c>
      <c r="R443" s="14"/>
      <c r="S443" s="25"/>
    </row>
    <row r="444" spans="1:19" x14ac:dyDescent="0.2">
      <c r="A444" s="7">
        <v>39274.375</v>
      </c>
      <c r="B444" s="6">
        <v>75.040000000000006</v>
      </c>
      <c r="G444" s="11">
        <v>39414.375</v>
      </c>
      <c r="H444" s="12">
        <v>27.22</v>
      </c>
      <c r="J444" s="7">
        <v>41445</v>
      </c>
      <c r="K444" s="6"/>
      <c r="R444" s="14"/>
      <c r="S444" s="25"/>
    </row>
    <row r="445" spans="1:19" x14ac:dyDescent="0.2">
      <c r="A445" s="7">
        <v>39281.375</v>
      </c>
      <c r="B445" s="6">
        <v>74.959999999999994</v>
      </c>
      <c r="G445" s="11">
        <v>39421.375</v>
      </c>
      <c r="H445" s="12">
        <v>27.2</v>
      </c>
      <c r="J445" s="7">
        <v>41451</v>
      </c>
      <c r="K445" s="6"/>
      <c r="R445" s="14"/>
      <c r="S445" s="25"/>
    </row>
    <row r="446" spans="1:19" x14ac:dyDescent="0.2">
      <c r="A446" s="7">
        <v>39289.375</v>
      </c>
      <c r="B446" s="6">
        <v>75.040000000000006</v>
      </c>
      <c r="G446" s="11">
        <v>39427.375</v>
      </c>
      <c r="H446" s="12">
        <v>27.22</v>
      </c>
      <c r="J446" s="7">
        <v>41458</v>
      </c>
      <c r="K446" s="6">
        <v>5.38</v>
      </c>
      <c r="R446" s="14"/>
      <c r="S446" s="25"/>
    </row>
    <row r="447" spans="1:19" x14ac:dyDescent="0.2">
      <c r="A447" s="7">
        <v>39296.375</v>
      </c>
      <c r="B447" s="6">
        <v>75</v>
      </c>
      <c r="G447" s="11">
        <v>39437.375</v>
      </c>
      <c r="H447" s="12">
        <v>27.35</v>
      </c>
      <c r="J447" s="7">
        <v>41467</v>
      </c>
      <c r="K447" s="6"/>
      <c r="R447" s="14"/>
      <c r="S447" s="25"/>
    </row>
    <row r="448" spans="1:19" x14ac:dyDescent="0.2">
      <c r="A448" s="7">
        <v>39303.375</v>
      </c>
      <c r="B448" s="6">
        <v>75.89</v>
      </c>
      <c r="G448" s="11">
        <v>39444.375</v>
      </c>
      <c r="H448" s="12">
        <v>27.07</v>
      </c>
      <c r="J448" s="7">
        <v>41498</v>
      </c>
      <c r="K448" s="6"/>
      <c r="R448" s="14"/>
      <c r="S448" s="25"/>
    </row>
    <row r="449" spans="1:19" x14ac:dyDescent="0.2">
      <c r="A449" s="7">
        <v>39309.375</v>
      </c>
      <c r="B449" s="6">
        <v>73.44</v>
      </c>
      <c r="G449" s="11">
        <v>39454</v>
      </c>
      <c r="H449" s="12">
        <v>27.25</v>
      </c>
      <c r="J449" s="7">
        <v>41521</v>
      </c>
      <c r="K449" s="6">
        <v>4.01</v>
      </c>
      <c r="R449" s="14"/>
      <c r="S449" s="25"/>
    </row>
    <row r="450" spans="1:19" x14ac:dyDescent="0.2">
      <c r="A450" s="7">
        <v>39317.375</v>
      </c>
      <c r="B450" s="6">
        <v>74.73</v>
      </c>
      <c r="G450" s="11">
        <v>39462</v>
      </c>
      <c r="H450" s="12">
        <v>27.18</v>
      </c>
      <c r="J450" s="7">
        <v>41526</v>
      </c>
      <c r="K450" s="6">
        <v>4.4400000000000004</v>
      </c>
      <c r="R450" s="14"/>
      <c r="S450" s="25"/>
    </row>
    <row r="451" spans="1:19" x14ac:dyDescent="0.2">
      <c r="A451" s="7">
        <v>39324.375</v>
      </c>
      <c r="B451" s="6">
        <v>34.020000000000003</v>
      </c>
      <c r="G451" s="11">
        <v>39470</v>
      </c>
      <c r="H451" s="12">
        <v>27.24</v>
      </c>
      <c r="J451" s="7">
        <v>41543</v>
      </c>
      <c r="K451" s="6">
        <v>1.7</v>
      </c>
      <c r="R451" s="14"/>
      <c r="S451" s="25"/>
    </row>
    <row r="452" spans="1:19" x14ac:dyDescent="0.2">
      <c r="A452" s="7">
        <v>39330.375</v>
      </c>
      <c r="B452" s="6">
        <v>74.739999999999995</v>
      </c>
      <c r="G452" s="11">
        <v>39478</v>
      </c>
      <c r="H452" s="12">
        <v>27.24</v>
      </c>
      <c r="J452" s="7">
        <v>41556</v>
      </c>
      <c r="K452" s="6">
        <v>4.51</v>
      </c>
      <c r="R452" s="14"/>
      <c r="S452" s="25"/>
    </row>
    <row r="453" spans="1:19" x14ac:dyDescent="0.2">
      <c r="A453" s="7">
        <v>39337.375</v>
      </c>
      <c r="B453" s="6">
        <v>74.510000000000005</v>
      </c>
      <c r="G453" s="11">
        <v>39483</v>
      </c>
      <c r="H453" s="12">
        <v>27.91</v>
      </c>
      <c r="J453" s="7">
        <v>41572</v>
      </c>
      <c r="K453" s="6">
        <v>1.0900000000000001</v>
      </c>
      <c r="R453" s="14"/>
      <c r="S453" s="25"/>
    </row>
    <row r="454" spans="1:19" x14ac:dyDescent="0.2">
      <c r="A454" s="7">
        <v>39344.375</v>
      </c>
      <c r="B454" s="6">
        <v>75.09</v>
      </c>
      <c r="G454" s="11">
        <v>39492</v>
      </c>
      <c r="H454" s="12">
        <v>27.22</v>
      </c>
      <c r="J454" s="7">
        <v>41597</v>
      </c>
      <c r="K454" s="6">
        <v>5.45</v>
      </c>
      <c r="R454" s="14"/>
      <c r="S454" s="25"/>
    </row>
    <row r="455" spans="1:19" x14ac:dyDescent="0.2">
      <c r="A455" s="7">
        <v>39350.375</v>
      </c>
      <c r="B455" s="6">
        <v>74.95</v>
      </c>
      <c r="G455" s="11">
        <v>39499</v>
      </c>
      <c r="H455" s="12">
        <v>27.2</v>
      </c>
      <c r="J455" s="7">
        <v>41607</v>
      </c>
      <c r="K455" s="6">
        <v>7.1</v>
      </c>
      <c r="R455" s="14"/>
      <c r="S455" s="25"/>
    </row>
    <row r="456" spans="1:19" x14ac:dyDescent="0.2">
      <c r="A456" s="11">
        <v>39358.375</v>
      </c>
      <c r="B456" s="12">
        <v>76.13</v>
      </c>
      <c r="G456" s="11">
        <v>39505</v>
      </c>
      <c r="H456" s="12">
        <v>27.3</v>
      </c>
      <c r="J456" s="7">
        <v>41619</v>
      </c>
      <c r="K456" s="6">
        <v>4.0999999999999996</v>
      </c>
      <c r="R456" s="14"/>
      <c r="S456" s="25"/>
    </row>
    <row r="457" spans="1:19" x14ac:dyDescent="0.2">
      <c r="A457" s="11">
        <v>39364.375</v>
      </c>
      <c r="B457" s="12">
        <v>72.86</v>
      </c>
      <c r="G457" s="11">
        <v>39513</v>
      </c>
      <c r="H457" s="12">
        <v>27.18</v>
      </c>
      <c r="J457" s="11">
        <v>41619.375</v>
      </c>
      <c r="K457" s="12">
        <v>4.0972222222222197</v>
      </c>
      <c r="R457" s="14"/>
      <c r="S457" s="25"/>
    </row>
    <row r="458" spans="1:19" x14ac:dyDescent="0.2">
      <c r="A458" s="11">
        <v>39372.375</v>
      </c>
      <c r="B458" s="12">
        <v>76.02</v>
      </c>
      <c r="G458" s="11">
        <v>39520</v>
      </c>
      <c r="H458" s="12">
        <v>27.27</v>
      </c>
      <c r="J458" s="11">
        <v>41631.375</v>
      </c>
      <c r="K458" s="12">
        <v>63.624614197530903</v>
      </c>
      <c r="R458" s="14"/>
      <c r="S458" s="25"/>
    </row>
    <row r="459" spans="1:19" x14ac:dyDescent="0.2">
      <c r="A459" s="11">
        <v>39380.375</v>
      </c>
      <c r="B459" s="12">
        <v>47.58</v>
      </c>
      <c r="G459" s="11">
        <v>39526</v>
      </c>
      <c r="H459" s="12">
        <v>27.22</v>
      </c>
      <c r="J459" s="11">
        <v>41645.375</v>
      </c>
      <c r="K459" s="12">
        <v>6.3450727513227498</v>
      </c>
      <c r="R459" s="14"/>
      <c r="S459" s="25"/>
    </row>
    <row r="460" spans="1:19" x14ac:dyDescent="0.2">
      <c r="A460" s="11">
        <v>39386.375</v>
      </c>
      <c r="B460" s="12">
        <v>76.2</v>
      </c>
      <c r="G460" s="11">
        <v>39534</v>
      </c>
      <c r="H460" s="12">
        <v>27.18</v>
      </c>
      <c r="J460" s="11">
        <v>41684.375</v>
      </c>
      <c r="K460" s="12">
        <v>3.3401590693257401</v>
      </c>
      <c r="R460" s="14"/>
      <c r="S460" s="25"/>
    </row>
    <row r="461" spans="1:19" x14ac:dyDescent="0.2">
      <c r="A461" s="11">
        <v>39393.375</v>
      </c>
      <c r="B461" s="12">
        <v>74.91</v>
      </c>
      <c r="G461" s="11">
        <v>39541</v>
      </c>
      <c r="H461" s="12">
        <v>27.6</v>
      </c>
      <c r="J461" s="11">
        <v>41685.375</v>
      </c>
      <c r="K461" s="12">
        <v>35.532407407407398</v>
      </c>
      <c r="R461" s="14"/>
      <c r="S461" s="25"/>
    </row>
    <row r="462" spans="1:19" x14ac:dyDescent="0.2">
      <c r="A462" s="11">
        <v>39399.375</v>
      </c>
      <c r="B462" s="12">
        <v>74.64</v>
      </c>
      <c r="G462" s="11">
        <v>39548</v>
      </c>
      <c r="H462" s="12">
        <v>26.87</v>
      </c>
      <c r="J462" s="11">
        <v>41708.375</v>
      </c>
      <c r="K462" s="12">
        <v>2.46930354267311</v>
      </c>
      <c r="R462" s="14"/>
      <c r="S462" s="25"/>
    </row>
    <row r="463" spans="1:19" x14ac:dyDescent="0.2">
      <c r="A463" s="11">
        <v>39408.375</v>
      </c>
      <c r="B463" s="12">
        <v>75.03</v>
      </c>
      <c r="G463" s="11">
        <v>39555</v>
      </c>
      <c r="H463" s="12">
        <v>27.6</v>
      </c>
      <c r="J463" s="11">
        <v>41743.375</v>
      </c>
      <c r="K463" s="12">
        <v>3.06801994301994</v>
      </c>
      <c r="R463" s="14"/>
      <c r="S463" s="25"/>
    </row>
    <row r="464" spans="1:19" x14ac:dyDescent="0.2">
      <c r="A464" s="11">
        <v>39414.375</v>
      </c>
      <c r="B464" s="12">
        <v>53.91</v>
      </c>
      <c r="G464" s="11">
        <v>39562</v>
      </c>
      <c r="H464" s="12">
        <v>27.2</v>
      </c>
      <c r="J464" s="11">
        <v>41842</v>
      </c>
      <c r="K464" s="12">
        <v>5.32</v>
      </c>
      <c r="R464" s="14"/>
      <c r="S464" s="25"/>
    </row>
    <row r="465" spans="1:19" x14ac:dyDescent="0.2">
      <c r="A465" s="11">
        <v>39421.375</v>
      </c>
      <c r="B465" s="12">
        <v>74.5</v>
      </c>
      <c r="G465" s="11">
        <v>39569</v>
      </c>
      <c r="H465" s="12">
        <v>27.27</v>
      </c>
      <c r="J465" s="11">
        <v>41858</v>
      </c>
      <c r="K465" s="12">
        <v>5.12</v>
      </c>
      <c r="R465" s="14"/>
      <c r="S465" s="25"/>
    </row>
    <row r="466" spans="1:19" x14ac:dyDescent="0.2">
      <c r="A466" s="11">
        <v>39427.375</v>
      </c>
      <c r="B466" s="12">
        <v>75.3125</v>
      </c>
      <c r="G466" s="11">
        <v>39575</v>
      </c>
      <c r="H466" s="12">
        <v>27.22</v>
      </c>
      <c r="J466" s="11">
        <v>41872</v>
      </c>
      <c r="K466" s="12">
        <v>4.92</v>
      </c>
      <c r="R466" s="14"/>
      <c r="S466" s="25"/>
    </row>
    <row r="467" spans="1:19" x14ac:dyDescent="0.2">
      <c r="A467" s="11">
        <v>39437.375</v>
      </c>
      <c r="B467" s="12">
        <v>74.53125</v>
      </c>
      <c r="G467" s="11">
        <v>39581</v>
      </c>
      <c r="H467" s="12">
        <v>27.22</v>
      </c>
      <c r="J467" s="11">
        <v>41886</v>
      </c>
      <c r="K467" s="12">
        <v>1.58</v>
      </c>
      <c r="R467" s="14"/>
      <c r="S467" s="25"/>
    </row>
    <row r="468" spans="1:19" x14ac:dyDescent="0.2">
      <c r="A468" s="11">
        <v>39444.375</v>
      </c>
      <c r="B468" s="12">
        <v>74.90625</v>
      </c>
      <c r="G468" s="11">
        <v>39590</v>
      </c>
      <c r="H468" s="12">
        <v>27.22</v>
      </c>
      <c r="J468" s="11">
        <v>41898</v>
      </c>
      <c r="K468" s="12">
        <v>4.78</v>
      </c>
      <c r="R468" s="14"/>
      <c r="S468" s="25"/>
    </row>
    <row r="469" spans="1:19" x14ac:dyDescent="0.2">
      <c r="A469" s="11">
        <v>39454</v>
      </c>
      <c r="B469" s="12">
        <v>75.41</v>
      </c>
      <c r="G469" s="11">
        <v>39597</v>
      </c>
      <c r="H469" s="12">
        <v>27.33</v>
      </c>
      <c r="J469" s="11">
        <v>41914</v>
      </c>
      <c r="K469" s="12">
        <v>4.6399999999999997</v>
      </c>
      <c r="R469" s="14"/>
      <c r="S469" s="25"/>
    </row>
    <row r="470" spans="1:19" x14ac:dyDescent="0.2">
      <c r="A470" s="11">
        <v>39462</v>
      </c>
      <c r="B470" s="12">
        <v>74.92</v>
      </c>
      <c r="G470" s="11">
        <v>39604</v>
      </c>
      <c r="H470" s="12">
        <v>27.13</v>
      </c>
      <c r="J470" s="11">
        <v>41928</v>
      </c>
      <c r="K470" s="12">
        <v>2.63</v>
      </c>
      <c r="R470" s="14"/>
      <c r="S470" s="25"/>
    </row>
    <row r="471" spans="1:19" x14ac:dyDescent="0.2">
      <c r="A471" s="11">
        <v>39470</v>
      </c>
      <c r="B471" s="12">
        <v>75.08</v>
      </c>
      <c r="G471" s="11">
        <v>39611</v>
      </c>
      <c r="H471" s="12">
        <v>27.2</v>
      </c>
      <c r="J471" s="11">
        <v>41946</v>
      </c>
      <c r="K471" s="12">
        <v>0.69</v>
      </c>
      <c r="R471" s="14"/>
      <c r="S471" s="25"/>
    </row>
    <row r="472" spans="1:19" x14ac:dyDescent="0.2">
      <c r="A472" s="11">
        <v>39478</v>
      </c>
      <c r="B472" s="12">
        <v>74.77</v>
      </c>
      <c r="G472" s="11">
        <v>39618</v>
      </c>
      <c r="H472" s="12">
        <v>27.07</v>
      </c>
      <c r="J472" s="11">
        <v>41970</v>
      </c>
      <c r="K472" s="12">
        <v>3.82</v>
      </c>
      <c r="R472" s="14"/>
      <c r="S472" s="25"/>
    </row>
    <row r="473" spans="1:19" x14ac:dyDescent="0.2">
      <c r="A473" s="11">
        <v>39483</v>
      </c>
      <c r="B473" s="12">
        <v>75</v>
      </c>
      <c r="G473" s="11">
        <v>39626</v>
      </c>
      <c r="H473" s="12">
        <v>27.36</v>
      </c>
      <c r="J473" s="11">
        <v>41983</v>
      </c>
      <c r="K473" s="12">
        <v>5.17</v>
      </c>
      <c r="R473" s="14"/>
      <c r="S473" s="25"/>
    </row>
    <row r="474" spans="1:19" x14ac:dyDescent="0.2">
      <c r="A474" s="11">
        <v>39492</v>
      </c>
      <c r="B474" s="12">
        <v>74.72</v>
      </c>
      <c r="G474" s="11">
        <v>39636</v>
      </c>
      <c r="H474" s="12">
        <v>27.25</v>
      </c>
      <c r="J474" s="11">
        <v>41997</v>
      </c>
      <c r="K474" s="12">
        <v>3.18</v>
      </c>
      <c r="R474" s="14"/>
      <c r="S474" s="25"/>
    </row>
    <row r="475" spans="1:19" x14ac:dyDescent="0.2">
      <c r="A475" s="11">
        <v>39499</v>
      </c>
      <c r="B475" s="12">
        <v>75.31</v>
      </c>
      <c r="G475" s="11">
        <v>39645</v>
      </c>
      <c r="H475" s="12">
        <v>27.22</v>
      </c>
      <c r="J475" s="11">
        <v>42009</v>
      </c>
      <c r="K475" s="12">
        <v>39.47</v>
      </c>
      <c r="R475" s="14"/>
      <c r="S475" s="25"/>
    </row>
    <row r="476" spans="1:19" x14ac:dyDescent="0.2">
      <c r="A476" s="11">
        <v>39506</v>
      </c>
      <c r="B476" s="12">
        <v>74.819999999999993</v>
      </c>
      <c r="G476" s="11">
        <v>39653</v>
      </c>
      <c r="H476" s="12">
        <v>27.24</v>
      </c>
      <c r="J476" s="11">
        <v>42025</v>
      </c>
      <c r="K476" s="12">
        <v>4.74</v>
      </c>
      <c r="R476" s="14"/>
      <c r="S476" s="25"/>
    </row>
    <row r="477" spans="1:19" x14ac:dyDescent="0.2">
      <c r="A477" s="11">
        <v>39513</v>
      </c>
      <c r="B477" s="12">
        <v>63.16</v>
      </c>
      <c r="G477" s="11">
        <v>39661</v>
      </c>
      <c r="H477" s="12">
        <v>27.42</v>
      </c>
      <c r="J477" s="11">
        <v>42038</v>
      </c>
      <c r="R477" s="14"/>
      <c r="S477" s="25"/>
    </row>
    <row r="478" spans="1:19" x14ac:dyDescent="0.2">
      <c r="A478" s="11">
        <v>39520</v>
      </c>
      <c r="B478" s="12">
        <v>75.540000000000006</v>
      </c>
      <c r="G478" s="11">
        <v>39667.375</v>
      </c>
      <c r="H478" s="12">
        <v>26.99</v>
      </c>
      <c r="J478" s="11">
        <v>42053</v>
      </c>
      <c r="R478" s="14"/>
      <c r="S478" s="25"/>
    </row>
    <row r="479" spans="1:19" x14ac:dyDescent="0.2">
      <c r="A479" s="11">
        <v>39526</v>
      </c>
      <c r="B479" s="12">
        <v>74.58</v>
      </c>
      <c r="G479" s="11">
        <v>39674.375</v>
      </c>
      <c r="H479" s="12">
        <v>27.33</v>
      </c>
      <c r="J479" s="11">
        <v>42069</v>
      </c>
      <c r="K479" s="12">
        <v>2.85</v>
      </c>
      <c r="R479" s="14"/>
      <c r="S479" s="25"/>
    </row>
    <row r="480" spans="1:19" x14ac:dyDescent="0.2">
      <c r="A480" s="11">
        <v>39534</v>
      </c>
      <c r="B480" s="12">
        <v>75.08</v>
      </c>
      <c r="G480" s="11">
        <v>39681.375</v>
      </c>
      <c r="H480" s="12">
        <v>27.13</v>
      </c>
      <c r="J480" s="11">
        <v>42080</v>
      </c>
      <c r="K480" s="12">
        <v>3.29</v>
      </c>
      <c r="R480" s="14"/>
      <c r="S480" s="25"/>
    </row>
    <row r="481" spans="1:19" x14ac:dyDescent="0.2">
      <c r="A481" s="11">
        <v>39541</v>
      </c>
      <c r="B481" s="12">
        <v>74.73</v>
      </c>
      <c r="G481" s="11">
        <v>39688.375</v>
      </c>
      <c r="H481" s="12">
        <v>27.27</v>
      </c>
      <c r="R481" s="14"/>
      <c r="S481" s="25"/>
    </row>
    <row r="482" spans="1:19" x14ac:dyDescent="0.2">
      <c r="A482" s="11">
        <v>39548</v>
      </c>
      <c r="B482" s="12">
        <v>74.91</v>
      </c>
      <c r="G482" s="11">
        <v>39695</v>
      </c>
      <c r="H482" s="12">
        <v>26.6666666666667</v>
      </c>
      <c r="R482" s="14"/>
      <c r="S482" s="25"/>
    </row>
    <row r="483" spans="1:19" x14ac:dyDescent="0.2">
      <c r="A483" s="11">
        <v>39555</v>
      </c>
      <c r="B483" s="12">
        <v>74.959999999999994</v>
      </c>
      <c r="G483" s="11">
        <v>39702</v>
      </c>
      <c r="H483" s="12">
        <v>26.6666666666667</v>
      </c>
      <c r="R483" s="14"/>
      <c r="S483" s="25"/>
    </row>
    <row r="484" spans="1:19" x14ac:dyDescent="0.2">
      <c r="A484" s="11">
        <v>39562</v>
      </c>
      <c r="B484" s="12">
        <v>75.489999999999995</v>
      </c>
      <c r="G484" s="11">
        <v>39707</v>
      </c>
      <c r="H484" s="12">
        <v>27.066666666666698</v>
      </c>
      <c r="R484" s="14"/>
      <c r="S484" s="25"/>
    </row>
    <row r="485" spans="1:19" x14ac:dyDescent="0.2">
      <c r="A485" s="11">
        <v>39569</v>
      </c>
      <c r="B485" s="12">
        <v>63.88</v>
      </c>
      <c r="G485" s="11">
        <v>39714</v>
      </c>
      <c r="H485" s="12">
        <v>26.6666666666667</v>
      </c>
      <c r="R485" s="14"/>
      <c r="S485" s="25"/>
    </row>
    <row r="486" spans="1:19" x14ac:dyDescent="0.2">
      <c r="A486" s="11">
        <v>39575</v>
      </c>
      <c r="B486" s="12">
        <v>74.95</v>
      </c>
      <c r="G486" s="11">
        <v>39731</v>
      </c>
      <c r="H486" s="12">
        <v>9.3333333333333304</v>
      </c>
      <c r="R486" s="14"/>
      <c r="S486" s="25"/>
    </row>
    <row r="487" spans="1:19" x14ac:dyDescent="0.2">
      <c r="A487" s="11">
        <v>39581</v>
      </c>
      <c r="B487" s="12">
        <v>75.47</v>
      </c>
      <c r="G487" s="11">
        <v>39737</v>
      </c>
      <c r="H487" s="12">
        <v>32.6666666666667</v>
      </c>
      <c r="R487" s="14"/>
      <c r="S487" s="25"/>
    </row>
    <row r="488" spans="1:19" x14ac:dyDescent="0.2">
      <c r="A488" s="11">
        <v>39590</v>
      </c>
      <c r="B488" s="12">
        <v>71.88</v>
      </c>
      <c r="G488" s="11">
        <v>39743</v>
      </c>
      <c r="H488" s="12">
        <v>28</v>
      </c>
      <c r="R488" s="14"/>
      <c r="S488" s="25"/>
    </row>
    <row r="489" spans="1:19" x14ac:dyDescent="0.2">
      <c r="A489" s="11">
        <v>39597</v>
      </c>
      <c r="B489" s="12">
        <v>74.73</v>
      </c>
      <c r="G489" s="11">
        <v>39751</v>
      </c>
      <c r="H489" s="12">
        <v>26.8333333333333</v>
      </c>
      <c r="R489" s="14"/>
      <c r="S489" s="25"/>
    </row>
    <row r="490" spans="1:19" x14ac:dyDescent="0.2">
      <c r="A490" s="11">
        <v>39604</v>
      </c>
      <c r="B490" s="12">
        <v>74.959999999999994</v>
      </c>
      <c r="G490" s="11">
        <v>39758</v>
      </c>
      <c r="H490" s="12">
        <v>27.3333333333333</v>
      </c>
      <c r="R490" s="14"/>
      <c r="S490" s="25"/>
    </row>
    <row r="491" spans="1:19" x14ac:dyDescent="0.2">
      <c r="A491" s="11">
        <v>39611</v>
      </c>
      <c r="B491" s="12">
        <v>74.819999999999993</v>
      </c>
      <c r="G491" s="11">
        <v>39769</v>
      </c>
      <c r="R491" s="14"/>
      <c r="S491" s="25"/>
    </row>
    <row r="492" spans="1:19" x14ac:dyDescent="0.2">
      <c r="A492" s="11">
        <v>39618</v>
      </c>
      <c r="B492" s="12">
        <v>75</v>
      </c>
      <c r="G492" s="11">
        <v>39769</v>
      </c>
      <c r="H492" s="12">
        <v>7.6363636363636402</v>
      </c>
      <c r="R492" s="14"/>
      <c r="S492" s="25"/>
    </row>
    <row r="493" spans="1:19" x14ac:dyDescent="0.2">
      <c r="A493" s="11">
        <v>39626</v>
      </c>
      <c r="B493" s="12">
        <v>74.73</v>
      </c>
      <c r="G493" s="11">
        <v>39773</v>
      </c>
      <c r="H493" s="12">
        <v>0</v>
      </c>
      <c r="R493" s="14"/>
      <c r="S493" s="25"/>
    </row>
    <row r="494" spans="1:19" x14ac:dyDescent="0.2">
      <c r="A494" s="11">
        <v>39636</v>
      </c>
      <c r="B494" s="12">
        <v>72.5</v>
      </c>
      <c r="G494" s="11">
        <v>39780</v>
      </c>
      <c r="H494" s="12">
        <v>0</v>
      </c>
      <c r="R494" s="14"/>
      <c r="S494" s="25"/>
    </row>
    <row r="495" spans="1:19" x14ac:dyDescent="0.2">
      <c r="A495" s="11">
        <v>39645</v>
      </c>
      <c r="B495" s="12">
        <v>75.489999999999995</v>
      </c>
      <c r="G495" s="11">
        <v>39787</v>
      </c>
      <c r="H495" s="12">
        <v>0</v>
      </c>
      <c r="R495" s="14"/>
      <c r="S495" s="25"/>
    </row>
    <row r="496" spans="1:19" x14ac:dyDescent="0.2">
      <c r="A496" s="11">
        <v>39653</v>
      </c>
      <c r="B496" s="12">
        <v>74.650000000000006</v>
      </c>
      <c r="G496" s="11">
        <v>39812</v>
      </c>
      <c r="H496" s="12">
        <v>9.52</v>
      </c>
      <c r="R496" s="14"/>
      <c r="S496" s="25"/>
    </row>
    <row r="497" spans="1:19" x14ac:dyDescent="0.2">
      <c r="A497" s="11">
        <v>39661.375</v>
      </c>
      <c r="B497" s="12">
        <v>74.69</v>
      </c>
      <c r="G497" s="11">
        <v>39821</v>
      </c>
      <c r="H497" s="12">
        <v>28</v>
      </c>
      <c r="R497" s="14"/>
      <c r="S497" s="25"/>
    </row>
    <row r="498" spans="1:19" x14ac:dyDescent="0.2">
      <c r="A498" s="11">
        <v>39667.375</v>
      </c>
      <c r="B498" s="12">
        <v>74.64</v>
      </c>
      <c r="G498" s="11">
        <v>39828</v>
      </c>
      <c r="H498" s="12">
        <v>28</v>
      </c>
      <c r="R498" s="14"/>
      <c r="S498" s="25"/>
    </row>
    <row r="499" spans="1:19" x14ac:dyDescent="0.2">
      <c r="A499" s="11">
        <v>39674.375</v>
      </c>
      <c r="B499" s="12">
        <v>75</v>
      </c>
      <c r="G499" s="11">
        <v>39834</v>
      </c>
      <c r="H499" s="12">
        <v>0</v>
      </c>
      <c r="R499" s="14"/>
      <c r="S499" s="25"/>
    </row>
    <row r="500" spans="1:19" x14ac:dyDescent="0.2">
      <c r="A500" s="11">
        <v>39681.375</v>
      </c>
      <c r="B500" s="12">
        <v>74.459999999999994</v>
      </c>
      <c r="G500" s="11">
        <v>39878</v>
      </c>
      <c r="H500" s="12">
        <v>0</v>
      </c>
      <c r="R500" s="14"/>
      <c r="S500" s="25"/>
    </row>
    <row r="501" spans="1:19" x14ac:dyDescent="0.2">
      <c r="A501" s="11">
        <v>39688.375</v>
      </c>
      <c r="B501" s="12">
        <v>74.599999999999994</v>
      </c>
      <c r="G501" s="11">
        <v>39884</v>
      </c>
      <c r="H501" s="12">
        <v>0</v>
      </c>
      <c r="R501" s="14"/>
      <c r="S501" s="25"/>
    </row>
    <row r="502" spans="1:19" x14ac:dyDescent="0.2">
      <c r="A502" s="11">
        <v>39695</v>
      </c>
      <c r="B502" s="12">
        <v>74.107142857142904</v>
      </c>
      <c r="G502" s="11">
        <v>39890</v>
      </c>
      <c r="H502" s="12">
        <v>0</v>
      </c>
      <c r="R502" s="14"/>
      <c r="S502" s="25"/>
    </row>
    <row r="503" spans="1:19" x14ac:dyDescent="0.2">
      <c r="A503" s="11">
        <v>39702</v>
      </c>
      <c r="B503" s="12">
        <v>75.446428571428598</v>
      </c>
      <c r="R503" s="14"/>
      <c r="S503" s="25"/>
    </row>
    <row r="504" spans="1:19" x14ac:dyDescent="0.2">
      <c r="A504" s="11">
        <v>39707</v>
      </c>
      <c r="B504" s="12">
        <v>74.375</v>
      </c>
      <c r="R504" s="14"/>
      <c r="S504" s="25"/>
    </row>
    <row r="505" spans="1:19" x14ac:dyDescent="0.2">
      <c r="A505" s="11">
        <v>39724</v>
      </c>
      <c r="B505" s="12">
        <v>30.882352941176499</v>
      </c>
      <c r="R505" s="14"/>
      <c r="S505" s="25"/>
    </row>
    <row r="506" spans="1:19" x14ac:dyDescent="0.2">
      <c r="A506" s="11">
        <v>39730</v>
      </c>
      <c r="B506" s="12">
        <v>72.9166666666667</v>
      </c>
      <c r="R506" s="14"/>
      <c r="S506" s="25"/>
    </row>
    <row r="507" spans="1:19" x14ac:dyDescent="0.2">
      <c r="A507" s="11">
        <v>39737</v>
      </c>
      <c r="B507" s="12">
        <v>72.767857142857096</v>
      </c>
      <c r="R507" s="14"/>
      <c r="S507" s="25"/>
    </row>
    <row r="508" spans="1:19" x14ac:dyDescent="0.2">
      <c r="A508" s="11">
        <v>39743</v>
      </c>
      <c r="B508" s="12">
        <v>75.5208333333333</v>
      </c>
      <c r="R508" s="14"/>
      <c r="S508" s="25"/>
    </row>
    <row r="509" spans="1:19" x14ac:dyDescent="0.2">
      <c r="A509" s="11">
        <v>39751</v>
      </c>
      <c r="B509" s="12">
        <v>74.21875</v>
      </c>
      <c r="R509" s="14"/>
      <c r="S509" s="25"/>
    </row>
    <row r="510" spans="1:19" x14ac:dyDescent="0.2">
      <c r="A510" s="11">
        <v>39758</v>
      </c>
      <c r="B510" s="12">
        <v>30.803571428571399</v>
      </c>
      <c r="R510" s="14"/>
      <c r="S510" s="25"/>
    </row>
    <row r="511" spans="1:19" x14ac:dyDescent="0.2">
      <c r="A511" s="11">
        <v>39765</v>
      </c>
      <c r="B511" s="12">
        <v>61.607142857142897</v>
      </c>
      <c r="R511" s="14"/>
      <c r="S511" s="25"/>
    </row>
    <row r="512" spans="1:19" x14ac:dyDescent="0.2">
      <c r="A512" s="11">
        <v>39773</v>
      </c>
      <c r="B512" s="12">
        <v>72.65625</v>
      </c>
      <c r="R512" s="14"/>
      <c r="S512" s="25"/>
    </row>
    <row r="513" spans="1:19" x14ac:dyDescent="0.2">
      <c r="A513" s="11">
        <v>39787</v>
      </c>
      <c r="B513" s="12">
        <v>51.785714285714299</v>
      </c>
      <c r="R513" s="14"/>
      <c r="S513" s="25"/>
    </row>
    <row r="514" spans="1:19" x14ac:dyDescent="0.2">
      <c r="A514" s="11">
        <v>39792</v>
      </c>
      <c r="B514" s="12">
        <v>75.625</v>
      </c>
      <c r="R514" s="14"/>
      <c r="S514" s="25"/>
    </row>
    <row r="515" spans="1:19" x14ac:dyDescent="0.2">
      <c r="A515" s="11">
        <v>39800</v>
      </c>
      <c r="B515" s="12">
        <v>74.21875</v>
      </c>
      <c r="R515" s="14"/>
      <c r="S515" s="25"/>
    </row>
    <row r="516" spans="1:19" x14ac:dyDescent="0.2">
      <c r="A516" s="11">
        <v>39805</v>
      </c>
      <c r="B516" s="12">
        <v>74.375</v>
      </c>
      <c r="R516" s="14"/>
      <c r="S516" s="25"/>
    </row>
    <row r="517" spans="1:19" x14ac:dyDescent="0.2">
      <c r="A517" s="11">
        <v>39812</v>
      </c>
      <c r="B517" s="12">
        <v>75.446428571428598</v>
      </c>
      <c r="R517" s="14"/>
      <c r="S517" s="25"/>
    </row>
    <row r="518" spans="1:19" x14ac:dyDescent="0.2">
      <c r="A518" s="11">
        <v>39821.375</v>
      </c>
      <c r="B518" s="12">
        <v>75</v>
      </c>
      <c r="R518" s="14"/>
      <c r="S518" s="25"/>
    </row>
    <row r="519" spans="1:19" x14ac:dyDescent="0.2">
      <c r="A519" s="11">
        <v>39828.375</v>
      </c>
      <c r="B519" s="12">
        <v>75</v>
      </c>
      <c r="R519" s="14"/>
      <c r="S519" s="25"/>
    </row>
    <row r="520" spans="1:19" x14ac:dyDescent="0.2">
      <c r="A520" s="11">
        <v>39834.375</v>
      </c>
      <c r="B520" s="12">
        <v>76.0416666666667</v>
      </c>
      <c r="R520" s="14"/>
      <c r="S520" s="25"/>
    </row>
    <row r="521" spans="1:19" x14ac:dyDescent="0.2">
      <c r="A521" s="11">
        <v>39843.375</v>
      </c>
      <c r="B521" s="12">
        <v>67.0138888888889</v>
      </c>
      <c r="R521" s="14"/>
      <c r="S521" s="25"/>
    </row>
    <row r="522" spans="1:19" x14ac:dyDescent="0.2">
      <c r="A522" s="11">
        <v>39849.375</v>
      </c>
      <c r="B522" s="12">
        <v>85.9375</v>
      </c>
      <c r="R522" s="14"/>
      <c r="S522" s="25"/>
    </row>
    <row r="523" spans="1:19" x14ac:dyDescent="0.2">
      <c r="A523" s="11">
        <v>39856.375</v>
      </c>
      <c r="B523" s="12">
        <v>45.089285714285701</v>
      </c>
      <c r="R523" s="14"/>
      <c r="S523" s="25"/>
    </row>
    <row r="524" spans="1:19" x14ac:dyDescent="0.2">
      <c r="A524" s="11">
        <v>39863.375</v>
      </c>
      <c r="B524" s="12">
        <v>75</v>
      </c>
      <c r="R524" s="14"/>
      <c r="S524" s="25"/>
    </row>
    <row r="525" spans="1:19" x14ac:dyDescent="0.2">
      <c r="A525" s="11">
        <v>39870.375</v>
      </c>
      <c r="B525" s="12">
        <v>75</v>
      </c>
      <c r="R525" s="14"/>
      <c r="S525" s="25"/>
    </row>
    <row r="526" spans="1:19" x14ac:dyDescent="0.2">
      <c r="A526" s="11">
        <v>39878.375</v>
      </c>
      <c r="B526" s="12">
        <v>70</v>
      </c>
      <c r="R526" s="14"/>
      <c r="S526" s="25"/>
    </row>
    <row r="527" spans="1:19" x14ac:dyDescent="0.2">
      <c r="A527" s="11">
        <v>39884.375</v>
      </c>
      <c r="B527" s="12">
        <v>70.4861111111111</v>
      </c>
      <c r="R527" s="14"/>
      <c r="S527" s="25"/>
    </row>
    <row r="528" spans="1:19" x14ac:dyDescent="0.2">
      <c r="A528" s="11">
        <v>39890.375</v>
      </c>
      <c r="B528" s="12">
        <v>69.5138888888889</v>
      </c>
      <c r="R528" s="14"/>
      <c r="S528" s="25"/>
    </row>
    <row r="529" spans="1:19" x14ac:dyDescent="0.2">
      <c r="A529" s="11">
        <v>39897.375</v>
      </c>
      <c r="B529" s="12">
        <v>70.8333333333333</v>
      </c>
      <c r="R529" s="14"/>
      <c r="S529" s="25"/>
    </row>
    <row r="530" spans="1:19" x14ac:dyDescent="0.2">
      <c r="A530" s="11">
        <v>39906</v>
      </c>
      <c r="B530" s="12">
        <v>37.2777777777778</v>
      </c>
      <c r="R530" s="14"/>
      <c r="S530" s="25"/>
    </row>
    <row r="531" spans="1:19" x14ac:dyDescent="0.2">
      <c r="A531" s="11">
        <v>39911</v>
      </c>
      <c r="B531" s="12">
        <v>66</v>
      </c>
      <c r="R531" s="14"/>
      <c r="S531" s="25"/>
    </row>
    <row r="532" spans="1:19" x14ac:dyDescent="0.2">
      <c r="A532" s="11">
        <v>39919</v>
      </c>
      <c r="B532" s="12">
        <v>64.96875</v>
      </c>
      <c r="R532" s="14"/>
      <c r="S532" s="25"/>
    </row>
    <row r="533" spans="1:19" x14ac:dyDescent="0.2">
      <c r="A533" s="11">
        <v>39925</v>
      </c>
      <c r="B533" s="12">
        <v>66.0694444444444</v>
      </c>
      <c r="R533" s="14"/>
      <c r="S533" s="25"/>
    </row>
    <row r="534" spans="1:19" x14ac:dyDescent="0.2">
      <c r="A534" s="11">
        <v>39933</v>
      </c>
      <c r="B534" s="12">
        <v>71.25</v>
      </c>
      <c r="R534" s="14"/>
      <c r="S534" s="25"/>
    </row>
    <row r="535" spans="1:19" x14ac:dyDescent="0.2">
      <c r="A535" s="11">
        <v>39940</v>
      </c>
      <c r="B535" s="12">
        <v>72</v>
      </c>
      <c r="R535" s="14"/>
      <c r="S535" s="25"/>
    </row>
    <row r="536" spans="1:19" x14ac:dyDescent="0.2">
      <c r="A536" s="11">
        <v>39947</v>
      </c>
      <c r="B536" s="12">
        <v>71</v>
      </c>
      <c r="R536" s="14"/>
      <c r="S536" s="25"/>
    </row>
    <row r="537" spans="1:19" x14ac:dyDescent="0.2">
      <c r="A537" s="11">
        <v>39954</v>
      </c>
      <c r="B537" s="12">
        <v>71.571428571428598</v>
      </c>
      <c r="R537" s="14"/>
      <c r="S537" s="25"/>
    </row>
    <row r="538" spans="1:19" x14ac:dyDescent="0.2">
      <c r="A538" s="11">
        <v>39960</v>
      </c>
      <c r="B538" s="12">
        <v>71.5</v>
      </c>
      <c r="R538" s="14"/>
      <c r="S538" s="25"/>
    </row>
    <row r="539" spans="1:19" x14ac:dyDescent="0.2">
      <c r="A539" s="11">
        <v>39974</v>
      </c>
      <c r="B539" s="12">
        <v>58.4583333333333</v>
      </c>
      <c r="R539" s="14"/>
      <c r="S539" s="25"/>
    </row>
    <row r="540" spans="1:19" x14ac:dyDescent="0.2">
      <c r="A540" s="11">
        <v>39981</v>
      </c>
      <c r="B540" s="12">
        <v>65.976190476190496</v>
      </c>
      <c r="R540" s="14"/>
      <c r="S540" s="25"/>
    </row>
    <row r="541" spans="1:19" x14ac:dyDescent="0.2">
      <c r="A541" s="11">
        <v>39989</v>
      </c>
      <c r="B541" s="12">
        <v>69</v>
      </c>
      <c r="R541" s="14"/>
      <c r="S541" s="25"/>
    </row>
    <row r="542" spans="1:19" x14ac:dyDescent="0.2">
      <c r="A542" s="11">
        <v>39995</v>
      </c>
      <c r="B542" s="12">
        <v>69</v>
      </c>
      <c r="R542" s="14"/>
      <c r="S542" s="25"/>
    </row>
    <row r="543" spans="1:19" x14ac:dyDescent="0.2">
      <c r="A543" s="11">
        <v>40003</v>
      </c>
      <c r="B543" s="12">
        <v>64.125</v>
      </c>
      <c r="R543" s="14"/>
      <c r="S543" s="25"/>
    </row>
    <row r="544" spans="1:19" x14ac:dyDescent="0.2">
      <c r="A544" s="11">
        <v>40010</v>
      </c>
      <c r="B544" s="12">
        <v>73.434523809523796</v>
      </c>
      <c r="R544" s="14"/>
      <c r="S544" s="25"/>
    </row>
    <row r="545" spans="1:19" x14ac:dyDescent="0.2">
      <c r="A545" s="11">
        <v>40017</v>
      </c>
      <c r="B545" s="12">
        <v>71.142857142857096</v>
      </c>
      <c r="R545" s="14"/>
      <c r="S545" s="25"/>
    </row>
    <row r="546" spans="1:19" x14ac:dyDescent="0.2">
      <c r="A546" s="11">
        <v>40023</v>
      </c>
      <c r="B546" s="12">
        <v>69.4791666666667</v>
      </c>
      <c r="R546" s="14"/>
      <c r="S546" s="25"/>
    </row>
    <row r="547" spans="1:19" x14ac:dyDescent="0.2">
      <c r="A547" s="11">
        <v>40031</v>
      </c>
      <c r="B547" s="12">
        <v>67</v>
      </c>
      <c r="R547" s="14"/>
      <c r="S547" s="25"/>
    </row>
    <row r="548" spans="1:19" x14ac:dyDescent="0.2">
      <c r="A548" s="11">
        <v>40037</v>
      </c>
      <c r="B548" s="12">
        <v>65.6041666666667</v>
      </c>
      <c r="R548" s="14"/>
      <c r="S548" s="25"/>
    </row>
    <row r="549" spans="1:19" x14ac:dyDescent="0.2">
      <c r="A549" s="11">
        <v>40045</v>
      </c>
      <c r="B549" s="12">
        <v>73.4375</v>
      </c>
      <c r="R549" s="14"/>
      <c r="S549" s="25"/>
    </row>
    <row r="550" spans="1:19" x14ac:dyDescent="0.2">
      <c r="A550" s="11">
        <v>40052</v>
      </c>
      <c r="B550" s="12">
        <v>73.559523809523796</v>
      </c>
      <c r="R550" s="14"/>
      <c r="S550" s="25"/>
    </row>
    <row r="551" spans="1:19" x14ac:dyDescent="0.2">
      <c r="A551" s="11">
        <v>40059</v>
      </c>
      <c r="B551" s="12">
        <v>72</v>
      </c>
      <c r="R551" s="14"/>
      <c r="S551" s="25"/>
    </row>
    <row r="552" spans="1:19" x14ac:dyDescent="0.2">
      <c r="A552" s="11">
        <v>40066</v>
      </c>
      <c r="B552" s="12">
        <v>71.845238095238102</v>
      </c>
      <c r="R552" s="14"/>
      <c r="S552" s="25"/>
    </row>
    <row r="553" spans="1:19" x14ac:dyDescent="0.2">
      <c r="A553" s="11">
        <v>40072</v>
      </c>
      <c r="B553" s="12">
        <v>68.5416666666667</v>
      </c>
      <c r="R553" s="14"/>
      <c r="S553" s="25"/>
    </row>
    <row r="554" spans="1:19" x14ac:dyDescent="0.2">
      <c r="A554" s="11">
        <v>40080</v>
      </c>
      <c r="B554" s="12">
        <v>69</v>
      </c>
      <c r="R554" s="14"/>
      <c r="S554" s="25"/>
    </row>
    <row r="555" spans="1:19" x14ac:dyDescent="0.2">
      <c r="A555" s="11">
        <v>40087</v>
      </c>
      <c r="B555" s="12">
        <v>68.589285714285694</v>
      </c>
      <c r="R555" s="14"/>
      <c r="S555" s="25"/>
    </row>
    <row r="556" spans="1:19" x14ac:dyDescent="0.2">
      <c r="A556" s="11">
        <v>40094</v>
      </c>
      <c r="B556" s="12">
        <v>0</v>
      </c>
      <c r="R556" s="14"/>
      <c r="S556" s="25"/>
    </row>
    <row r="557" spans="1:19" x14ac:dyDescent="0.2">
      <c r="A557" s="11">
        <v>40101</v>
      </c>
      <c r="B557" s="12">
        <v>71.797619047619094</v>
      </c>
      <c r="R557" s="14"/>
      <c r="S557" s="25"/>
    </row>
    <row r="558" spans="1:19" x14ac:dyDescent="0.2">
      <c r="A558" s="11">
        <v>40108</v>
      </c>
      <c r="B558" s="12">
        <v>72</v>
      </c>
      <c r="R558" s="14"/>
      <c r="S558" s="25"/>
    </row>
    <row r="559" spans="1:19" x14ac:dyDescent="0.2">
      <c r="A559" s="11">
        <v>40115</v>
      </c>
      <c r="B559" s="12">
        <v>70.8333333333333</v>
      </c>
      <c r="R559" s="14"/>
      <c r="S559" s="25"/>
    </row>
    <row r="560" spans="1:19" x14ac:dyDescent="0.2">
      <c r="A560" s="11">
        <v>40129</v>
      </c>
      <c r="B560" s="12">
        <v>38.607142857142897</v>
      </c>
      <c r="R560" s="14"/>
      <c r="S560" s="25"/>
    </row>
    <row r="561" spans="1:19" x14ac:dyDescent="0.2">
      <c r="A561" s="11">
        <v>40136</v>
      </c>
      <c r="B561" s="12">
        <v>42.714285714285701</v>
      </c>
      <c r="R561" s="14"/>
      <c r="S561" s="25"/>
    </row>
    <row r="562" spans="1:19" x14ac:dyDescent="0.2">
      <c r="A562" s="11">
        <v>40143</v>
      </c>
      <c r="B562" s="12">
        <v>1.2321428571428601</v>
      </c>
      <c r="R562" s="14"/>
      <c r="S562" s="25"/>
    </row>
    <row r="563" spans="1:19" x14ac:dyDescent="0.2">
      <c r="A563" s="11">
        <v>40149</v>
      </c>
      <c r="B563" s="12">
        <v>68</v>
      </c>
      <c r="R563" s="14"/>
      <c r="S563" s="25"/>
    </row>
    <row r="564" spans="1:19" x14ac:dyDescent="0.2">
      <c r="A564" s="11">
        <v>40156</v>
      </c>
      <c r="B564" s="12">
        <v>67</v>
      </c>
      <c r="R564" s="14"/>
      <c r="S564" s="25"/>
    </row>
    <row r="565" spans="1:19" x14ac:dyDescent="0.2">
      <c r="A565" s="11">
        <v>40163</v>
      </c>
      <c r="B565" s="12">
        <v>70</v>
      </c>
      <c r="R565" s="14"/>
      <c r="S565" s="25"/>
    </row>
    <row r="566" spans="1:19" x14ac:dyDescent="0.2">
      <c r="A566" s="11">
        <v>40176</v>
      </c>
      <c r="B566" s="12">
        <v>0</v>
      </c>
      <c r="R566" s="14"/>
      <c r="S566" s="25"/>
    </row>
    <row r="567" spans="1:19" x14ac:dyDescent="0.2">
      <c r="A567" s="11">
        <v>40186</v>
      </c>
      <c r="B567" s="12">
        <v>34.6041666666667</v>
      </c>
      <c r="R567" s="14"/>
      <c r="S567" s="25"/>
    </row>
    <row r="568" spans="1:19" x14ac:dyDescent="0.2">
      <c r="A568" s="11">
        <v>40192</v>
      </c>
      <c r="B568" s="12">
        <v>45.8333333333333</v>
      </c>
      <c r="R568" s="14"/>
      <c r="S568" s="25"/>
    </row>
    <row r="569" spans="1:19" x14ac:dyDescent="0.2">
      <c r="A569" s="11">
        <v>40199</v>
      </c>
      <c r="B569" s="12">
        <v>52.053571428571402</v>
      </c>
      <c r="R569" s="14"/>
      <c r="S569" s="25"/>
    </row>
    <row r="570" spans="1:19" x14ac:dyDescent="0.2">
      <c r="A570" s="11">
        <v>40205</v>
      </c>
      <c r="B570" s="12">
        <v>53</v>
      </c>
      <c r="R570" s="14"/>
      <c r="S570" s="25"/>
    </row>
    <row r="571" spans="1:19" x14ac:dyDescent="0.2">
      <c r="A571" s="11">
        <v>40212</v>
      </c>
      <c r="B571" s="12">
        <v>53.315476190476197</v>
      </c>
      <c r="R571" s="14"/>
      <c r="S571" s="25"/>
    </row>
    <row r="572" spans="1:19" x14ac:dyDescent="0.2">
      <c r="A572" s="11">
        <v>40218</v>
      </c>
      <c r="B572" s="12">
        <v>51.7083333333333</v>
      </c>
      <c r="R572" s="14"/>
      <c r="S572" s="25"/>
    </row>
    <row r="573" spans="1:19" x14ac:dyDescent="0.2">
      <c r="A573" s="11">
        <v>40225</v>
      </c>
      <c r="B573" s="12">
        <v>50</v>
      </c>
      <c r="R573" s="14"/>
      <c r="S573" s="25"/>
    </row>
    <row r="574" spans="1:19" x14ac:dyDescent="0.2">
      <c r="A574" s="11">
        <v>40235</v>
      </c>
      <c r="B574" s="12">
        <v>48.5416666666667</v>
      </c>
      <c r="R574" s="14"/>
      <c r="S574" s="25"/>
    </row>
    <row r="575" spans="1:19" x14ac:dyDescent="0.2">
      <c r="A575" s="11">
        <v>40240</v>
      </c>
      <c r="B575" s="12">
        <v>66.9166666666667</v>
      </c>
      <c r="R575" s="14"/>
      <c r="S575" s="25"/>
    </row>
    <row r="576" spans="1:19" x14ac:dyDescent="0.2">
      <c r="A576" s="11">
        <v>40248</v>
      </c>
      <c r="B576" s="12">
        <v>74.140625</v>
      </c>
      <c r="R576" s="14"/>
      <c r="S576" s="25"/>
    </row>
    <row r="577" spans="1:19" x14ac:dyDescent="0.2">
      <c r="A577" s="11">
        <v>40255</v>
      </c>
      <c r="B577" s="12">
        <v>71.142857142857096</v>
      </c>
      <c r="R577" s="14"/>
      <c r="S577" s="25"/>
    </row>
    <row r="578" spans="1:19" x14ac:dyDescent="0.2">
      <c r="A578" s="11">
        <v>40263</v>
      </c>
      <c r="B578" s="12">
        <v>69.9583333333333</v>
      </c>
      <c r="R578" s="14"/>
      <c r="S578" s="25"/>
    </row>
    <row r="579" spans="1:19" x14ac:dyDescent="0.2">
      <c r="A579" s="11">
        <v>40269</v>
      </c>
      <c r="B579" s="12">
        <v>72.4930555555556</v>
      </c>
      <c r="R579" s="14"/>
      <c r="S579" s="25"/>
    </row>
    <row r="580" spans="1:19" x14ac:dyDescent="0.2">
      <c r="A580" s="11">
        <v>40276</v>
      </c>
      <c r="B580" s="12">
        <v>71.571428571428598</v>
      </c>
      <c r="R580" s="14"/>
      <c r="S580" s="25"/>
    </row>
    <row r="581" spans="1:19" x14ac:dyDescent="0.2">
      <c r="A581" s="11">
        <v>40283</v>
      </c>
      <c r="B581" s="12">
        <v>61.363095238095198</v>
      </c>
      <c r="R581" s="14"/>
      <c r="S581" s="25"/>
    </row>
    <row r="582" spans="1:19" x14ac:dyDescent="0.2">
      <c r="A582" s="11">
        <v>40291</v>
      </c>
      <c r="B582" s="12">
        <v>59.6875</v>
      </c>
      <c r="R582" s="14"/>
      <c r="S582" s="25"/>
    </row>
    <row r="583" spans="1:19" x14ac:dyDescent="0.2">
      <c r="A583" s="11">
        <v>40297</v>
      </c>
      <c r="B583" s="12">
        <v>60</v>
      </c>
      <c r="R583" s="14"/>
      <c r="S583" s="25"/>
    </row>
    <row r="584" spans="1:19" x14ac:dyDescent="0.2">
      <c r="A584" s="11">
        <v>40305</v>
      </c>
      <c r="B584" s="12">
        <v>58.6927083333333</v>
      </c>
      <c r="R584" s="14"/>
      <c r="S584" s="25"/>
    </row>
    <row r="585" spans="1:19" x14ac:dyDescent="0.2">
      <c r="A585" s="11">
        <v>40311</v>
      </c>
      <c r="B585" s="12">
        <v>22.4583333333333</v>
      </c>
      <c r="R585" s="14"/>
      <c r="S585" s="25"/>
    </row>
    <row r="586" spans="1:19" x14ac:dyDescent="0.2">
      <c r="A586" s="11">
        <v>40318</v>
      </c>
      <c r="B586" s="12">
        <v>73.660714285714306</v>
      </c>
      <c r="R586" s="14"/>
      <c r="S586" s="25"/>
    </row>
    <row r="587" spans="1:19" x14ac:dyDescent="0.2">
      <c r="A587" s="11">
        <v>40325</v>
      </c>
      <c r="B587" s="12">
        <v>55.803571428571402</v>
      </c>
      <c r="R587" s="14"/>
      <c r="S587" s="25"/>
    </row>
    <row r="588" spans="1:19" x14ac:dyDescent="0.2">
      <c r="A588" s="11">
        <v>40332</v>
      </c>
      <c r="B588" s="12">
        <v>82</v>
      </c>
      <c r="R588" s="14"/>
      <c r="S588" s="25"/>
    </row>
    <row r="589" spans="1:19" x14ac:dyDescent="0.2">
      <c r="A589" s="11">
        <v>40338</v>
      </c>
      <c r="B589" s="12">
        <v>76</v>
      </c>
      <c r="R589" s="14"/>
      <c r="S589" s="25"/>
    </row>
    <row r="590" spans="1:19" x14ac:dyDescent="0.2">
      <c r="A590" s="11">
        <v>40345</v>
      </c>
      <c r="B590" s="12">
        <v>76</v>
      </c>
      <c r="R590" s="14"/>
      <c r="S590" s="25"/>
    </row>
    <row r="591" spans="1:19" x14ac:dyDescent="0.2">
      <c r="A591" s="11">
        <v>40353</v>
      </c>
      <c r="B591" s="12">
        <v>72.9166666666667</v>
      </c>
      <c r="R591" s="14"/>
      <c r="S591" s="25"/>
    </row>
    <row r="592" spans="1:19" x14ac:dyDescent="0.2">
      <c r="A592" s="11">
        <v>40359</v>
      </c>
      <c r="B592" s="12">
        <v>80.5555555555556</v>
      </c>
      <c r="R592" s="14"/>
      <c r="S592" s="25"/>
    </row>
    <row r="593" spans="1:19" x14ac:dyDescent="0.2">
      <c r="A593" s="11">
        <v>40367</v>
      </c>
      <c r="B593" s="12">
        <v>79.4114583333333</v>
      </c>
      <c r="R593" s="14"/>
      <c r="S593" s="25"/>
    </row>
    <row r="594" spans="1:19" x14ac:dyDescent="0.2">
      <c r="A594" s="11">
        <v>40374</v>
      </c>
      <c r="B594" s="12">
        <v>77.535714285714306</v>
      </c>
      <c r="R594" s="14"/>
      <c r="S594" s="25"/>
    </row>
    <row r="595" spans="1:19" x14ac:dyDescent="0.2">
      <c r="A595" s="11">
        <v>40381</v>
      </c>
      <c r="B595" s="12">
        <v>77.535714285714306</v>
      </c>
      <c r="R595" s="14"/>
      <c r="S595" s="25"/>
    </row>
    <row r="596" spans="1:19" x14ac:dyDescent="0.2">
      <c r="A596" s="11">
        <v>40388</v>
      </c>
      <c r="B596" s="12">
        <v>8.25</v>
      </c>
      <c r="R596" s="14"/>
      <c r="S596" s="25"/>
    </row>
    <row r="597" spans="1:19" x14ac:dyDescent="0.2">
      <c r="A597" s="11">
        <v>40394</v>
      </c>
      <c r="B597" s="12">
        <v>77.5347222222222</v>
      </c>
      <c r="R597" s="14"/>
      <c r="S597" s="25"/>
    </row>
    <row r="598" spans="1:19" x14ac:dyDescent="0.2">
      <c r="A598" s="11">
        <v>40409</v>
      </c>
      <c r="B598" s="12">
        <v>40.744444444444397</v>
      </c>
      <c r="R598" s="14"/>
      <c r="S598" s="25"/>
    </row>
    <row r="599" spans="1:19" x14ac:dyDescent="0.2">
      <c r="A599" s="11">
        <v>40416</v>
      </c>
      <c r="B599" s="12">
        <v>75.547619047619094</v>
      </c>
      <c r="R599" s="14"/>
      <c r="S599" s="25"/>
    </row>
    <row r="600" spans="1:19" x14ac:dyDescent="0.2">
      <c r="A600" s="11">
        <v>40423</v>
      </c>
      <c r="B600" s="12">
        <v>75.761904761904802</v>
      </c>
      <c r="R600" s="14"/>
      <c r="S600" s="25"/>
    </row>
    <row r="601" spans="1:19" x14ac:dyDescent="0.2">
      <c r="A601" s="11">
        <v>40431</v>
      </c>
      <c r="B601" s="12">
        <v>59.46875</v>
      </c>
      <c r="R601" s="14"/>
      <c r="S601" s="25"/>
    </row>
    <row r="602" spans="1:19" x14ac:dyDescent="0.2">
      <c r="A602" s="11">
        <v>40436</v>
      </c>
      <c r="B602" s="12">
        <v>66</v>
      </c>
      <c r="R602" s="14"/>
      <c r="S602" s="25"/>
    </row>
    <row r="603" spans="1:19" x14ac:dyDescent="0.2">
      <c r="A603" s="11">
        <v>40444</v>
      </c>
      <c r="B603" s="12">
        <v>66.34375</v>
      </c>
      <c r="R603" s="14"/>
      <c r="S603" s="25"/>
    </row>
    <row r="604" spans="1:19" x14ac:dyDescent="0.2">
      <c r="A604" s="11">
        <v>40451</v>
      </c>
      <c r="B604" s="12">
        <v>66</v>
      </c>
      <c r="R604" s="14"/>
      <c r="S604" s="25"/>
    </row>
    <row r="605" spans="1:19" x14ac:dyDescent="0.2">
      <c r="A605" s="11">
        <v>40458</v>
      </c>
      <c r="B605" s="12">
        <v>66</v>
      </c>
      <c r="R605" s="14"/>
      <c r="S605" s="25"/>
    </row>
    <row r="606" spans="1:19" x14ac:dyDescent="0.2">
      <c r="A606" s="11">
        <v>40465</v>
      </c>
      <c r="B606" s="12">
        <v>66</v>
      </c>
      <c r="R606" s="14"/>
      <c r="S606" s="25"/>
    </row>
    <row r="607" spans="1:19" x14ac:dyDescent="0.2">
      <c r="A607" s="11">
        <v>40472</v>
      </c>
      <c r="B607" s="12">
        <v>65.386904761904802</v>
      </c>
      <c r="R607" s="14"/>
      <c r="S607" s="25"/>
    </row>
    <row r="608" spans="1:19" x14ac:dyDescent="0.2">
      <c r="A608" s="11">
        <v>40478</v>
      </c>
      <c r="B608" s="12">
        <v>64.5486111111111</v>
      </c>
      <c r="R608" s="14"/>
      <c r="S608" s="25"/>
    </row>
    <row r="609" spans="1:19" x14ac:dyDescent="0.2">
      <c r="A609" s="11">
        <v>40486</v>
      </c>
      <c r="B609" s="12">
        <v>63.328125</v>
      </c>
      <c r="R609" s="14"/>
      <c r="S609" s="25"/>
    </row>
    <row r="610" spans="1:19" x14ac:dyDescent="0.2">
      <c r="A610" s="11">
        <v>40493</v>
      </c>
      <c r="B610" s="12">
        <v>61</v>
      </c>
      <c r="R610" s="14"/>
      <c r="S610" s="25"/>
    </row>
    <row r="611" spans="1:19" x14ac:dyDescent="0.2">
      <c r="A611" s="11">
        <v>40500</v>
      </c>
      <c r="B611" s="12">
        <v>59.351190476190474</v>
      </c>
      <c r="R611" s="14"/>
      <c r="S611" s="25"/>
    </row>
    <row r="612" spans="1:19" x14ac:dyDescent="0.2">
      <c r="A612" s="11">
        <v>40507</v>
      </c>
      <c r="B612" s="12">
        <v>55.136904761904766</v>
      </c>
      <c r="R612" s="14"/>
      <c r="S612" s="25"/>
    </row>
    <row r="613" spans="1:19" x14ac:dyDescent="0.2">
      <c r="A613" s="11">
        <v>40515</v>
      </c>
      <c r="B613" s="12">
        <v>0</v>
      </c>
      <c r="R613" s="14"/>
      <c r="S613" s="25"/>
    </row>
    <row r="614" spans="1:19" x14ac:dyDescent="0.2">
      <c r="A614" s="11">
        <v>40522</v>
      </c>
      <c r="B614" s="12">
        <v>0</v>
      </c>
      <c r="R614" s="14"/>
      <c r="S614" s="25"/>
    </row>
    <row r="615" spans="1:19" x14ac:dyDescent="0.2">
      <c r="A615" s="11">
        <v>40535</v>
      </c>
      <c r="B615" s="12">
        <v>33.9583333333333</v>
      </c>
      <c r="R615" s="14"/>
      <c r="S615" s="25"/>
    </row>
    <row r="616" spans="1:19" x14ac:dyDescent="0.2">
      <c r="A616" s="11">
        <v>40543</v>
      </c>
      <c r="B616" s="12">
        <v>64</v>
      </c>
      <c r="R616" s="14"/>
      <c r="S616" s="25"/>
    </row>
    <row r="617" spans="1:19" x14ac:dyDescent="0.2">
      <c r="A617" s="11">
        <v>40550</v>
      </c>
      <c r="B617" s="12">
        <v>63</v>
      </c>
      <c r="R617" s="14"/>
      <c r="S617" s="25"/>
    </row>
    <row r="618" spans="1:19" x14ac:dyDescent="0.2">
      <c r="A618" s="11">
        <v>40556</v>
      </c>
      <c r="B618" s="12">
        <v>64.8888888888889</v>
      </c>
      <c r="R618" s="14"/>
      <c r="S618" s="25"/>
    </row>
    <row r="619" spans="1:19" x14ac:dyDescent="0.2">
      <c r="A619" s="11">
        <v>40563</v>
      </c>
      <c r="B619" s="12">
        <v>63.619047619047599</v>
      </c>
      <c r="R619" s="14"/>
      <c r="S619" s="25"/>
    </row>
    <row r="620" spans="1:19" x14ac:dyDescent="0.2">
      <c r="A620" s="11">
        <v>40570</v>
      </c>
      <c r="B620" s="12">
        <v>65.142857142857096</v>
      </c>
      <c r="R620" s="14"/>
      <c r="S620" s="25"/>
    </row>
    <row r="621" spans="1:19" x14ac:dyDescent="0.2">
      <c r="A621" s="11">
        <v>40577</v>
      </c>
      <c r="B621" s="12">
        <v>61.3333333333333</v>
      </c>
      <c r="R621" s="14"/>
      <c r="S621" s="25"/>
    </row>
    <row r="622" spans="1:19" x14ac:dyDescent="0.2">
      <c r="A622" s="11">
        <v>40584</v>
      </c>
      <c r="B622" s="12">
        <v>61.130952380952401</v>
      </c>
      <c r="R622" s="14"/>
      <c r="S622" s="25"/>
    </row>
    <row r="623" spans="1:19" x14ac:dyDescent="0.2">
      <c r="A623" s="11">
        <v>40592</v>
      </c>
      <c r="B623" s="12">
        <v>66</v>
      </c>
      <c r="R623" s="14"/>
      <c r="S623" s="25"/>
    </row>
    <row r="624" spans="1:19" x14ac:dyDescent="0.2">
      <c r="A624" s="11">
        <v>40598</v>
      </c>
      <c r="B624" s="12">
        <v>66.8055555555556</v>
      </c>
      <c r="R624" s="14"/>
      <c r="S624" s="25"/>
    </row>
    <row r="625" spans="1:19" x14ac:dyDescent="0.2">
      <c r="A625" s="11">
        <v>40605</v>
      </c>
      <c r="B625" s="12">
        <v>65</v>
      </c>
      <c r="R625" s="14"/>
      <c r="S625" s="25"/>
    </row>
    <row r="626" spans="1:19" x14ac:dyDescent="0.2">
      <c r="A626" s="11">
        <v>40611</v>
      </c>
      <c r="B626" s="12">
        <v>0</v>
      </c>
      <c r="R626" s="14"/>
      <c r="S626" s="25"/>
    </row>
    <row r="627" spans="1:19" x14ac:dyDescent="0.2">
      <c r="A627" s="11">
        <v>40618</v>
      </c>
      <c r="B627" s="12">
        <v>0</v>
      </c>
      <c r="R627" s="14"/>
      <c r="S627" s="25"/>
    </row>
    <row r="628" spans="1:19" x14ac:dyDescent="0.2">
      <c r="A628" s="11">
        <v>40633</v>
      </c>
      <c r="B628" s="12">
        <v>0</v>
      </c>
      <c r="R628" s="14"/>
      <c r="S628" s="25"/>
    </row>
    <row r="629" spans="1:19" x14ac:dyDescent="0.2">
      <c r="A629" s="11">
        <v>40640</v>
      </c>
      <c r="B629" s="12">
        <v>0</v>
      </c>
      <c r="R629" s="14"/>
      <c r="S629" s="25"/>
    </row>
    <row r="630" spans="1:19" x14ac:dyDescent="0.2">
      <c r="A630" s="11">
        <v>40646</v>
      </c>
      <c r="B630" s="12">
        <v>10.8194444444444</v>
      </c>
      <c r="R630" s="14"/>
      <c r="S630" s="25"/>
    </row>
    <row r="631" spans="1:19" x14ac:dyDescent="0.2">
      <c r="A631" s="11">
        <v>40653</v>
      </c>
      <c r="B631" s="12">
        <v>82</v>
      </c>
      <c r="R631" s="14"/>
      <c r="S631" s="25"/>
    </row>
    <row r="632" spans="1:19" x14ac:dyDescent="0.2">
      <c r="A632" s="11">
        <v>40660</v>
      </c>
      <c r="B632" s="12">
        <v>80</v>
      </c>
      <c r="R632" s="14"/>
      <c r="S632" s="25"/>
    </row>
    <row r="633" spans="1:19" x14ac:dyDescent="0.2">
      <c r="A633" s="11">
        <v>40667</v>
      </c>
      <c r="B633" s="12">
        <v>80</v>
      </c>
      <c r="R633" s="14"/>
      <c r="S633" s="25"/>
    </row>
    <row r="634" spans="1:19" x14ac:dyDescent="0.2">
      <c r="A634" s="11">
        <v>40674</v>
      </c>
      <c r="B634" s="12">
        <v>80.476190476190496</v>
      </c>
      <c r="R634" s="14"/>
      <c r="S634" s="25"/>
    </row>
    <row r="635" spans="1:19" x14ac:dyDescent="0.2">
      <c r="A635" s="11">
        <v>40681</v>
      </c>
      <c r="B635" s="12">
        <v>79</v>
      </c>
      <c r="R635" s="14"/>
      <c r="S635" s="25"/>
    </row>
    <row r="636" spans="1:19" x14ac:dyDescent="0.2">
      <c r="A636" s="11">
        <v>40688</v>
      </c>
      <c r="B636" s="12">
        <v>77.535714285714306</v>
      </c>
      <c r="R636" s="14"/>
      <c r="S636" s="25"/>
    </row>
    <row r="637" spans="1:19" x14ac:dyDescent="0.2">
      <c r="A637" s="11">
        <v>40696</v>
      </c>
      <c r="B637" s="12">
        <v>37.5</v>
      </c>
      <c r="R637" s="14"/>
      <c r="S637" s="25"/>
    </row>
    <row r="638" spans="1:19" x14ac:dyDescent="0.2">
      <c r="A638" s="11">
        <v>40710</v>
      </c>
      <c r="B638" s="12">
        <v>0</v>
      </c>
      <c r="R638" s="14"/>
      <c r="S638" s="25"/>
    </row>
    <row r="639" spans="1:19" x14ac:dyDescent="0.2">
      <c r="A639" s="11">
        <v>40723</v>
      </c>
      <c r="B639" s="12">
        <v>76.846153846153797</v>
      </c>
      <c r="R639" s="14"/>
      <c r="S639" s="25"/>
    </row>
    <row r="640" spans="1:19" x14ac:dyDescent="0.2">
      <c r="A640" s="11">
        <v>40730</v>
      </c>
      <c r="B640" s="12">
        <v>72</v>
      </c>
      <c r="R640" s="14"/>
      <c r="S640" s="25"/>
    </row>
    <row r="641" spans="1:19" x14ac:dyDescent="0.2">
      <c r="A641" s="11">
        <v>40737</v>
      </c>
      <c r="B641" s="12">
        <v>70.154761904761898</v>
      </c>
      <c r="R641" s="14"/>
      <c r="S641" s="25"/>
    </row>
    <row r="642" spans="1:19" x14ac:dyDescent="0.2">
      <c r="A642" s="11">
        <v>40744</v>
      </c>
      <c r="B642" s="12">
        <v>44.375</v>
      </c>
      <c r="R642" s="14"/>
      <c r="S642" s="25"/>
    </row>
    <row r="643" spans="1:19" x14ac:dyDescent="0.2">
      <c r="A643" s="11">
        <v>40753</v>
      </c>
      <c r="B643" s="12">
        <v>26.375</v>
      </c>
      <c r="R643" s="14"/>
      <c r="S643" s="25"/>
    </row>
    <row r="644" spans="1:19" x14ac:dyDescent="0.2">
      <c r="A644" s="11">
        <v>40759</v>
      </c>
      <c r="B644" s="12">
        <v>27</v>
      </c>
      <c r="R644" s="14"/>
      <c r="S644" s="25"/>
    </row>
    <row r="645" spans="1:19" x14ac:dyDescent="0.2">
      <c r="A645" s="11">
        <v>40766</v>
      </c>
      <c r="B645" s="12">
        <v>27</v>
      </c>
      <c r="R645" s="14"/>
      <c r="S645" s="25"/>
    </row>
    <row r="646" spans="1:19" x14ac:dyDescent="0.2">
      <c r="A646" s="11">
        <v>40777</v>
      </c>
      <c r="B646" s="12">
        <v>20.272727272727298</v>
      </c>
      <c r="R646" s="14"/>
      <c r="S646" s="25"/>
    </row>
    <row r="647" spans="1:19" x14ac:dyDescent="0.2">
      <c r="A647" s="11">
        <v>40786</v>
      </c>
      <c r="B647" s="12">
        <v>24.4444444444444</v>
      </c>
      <c r="R647" s="14"/>
      <c r="S647" s="25"/>
    </row>
    <row r="648" spans="1:19" x14ac:dyDescent="0.2">
      <c r="A648" s="11">
        <v>40793</v>
      </c>
      <c r="B648" s="12">
        <v>23.428571428571399</v>
      </c>
      <c r="R648" s="14"/>
      <c r="S648" s="25"/>
    </row>
    <row r="649" spans="1:19" x14ac:dyDescent="0.2">
      <c r="A649" s="11">
        <v>40800</v>
      </c>
      <c r="B649" s="12">
        <v>37.773809523809497</v>
      </c>
      <c r="R649" s="14"/>
      <c r="S649" s="25"/>
    </row>
    <row r="650" spans="1:19" x14ac:dyDescent="0.2">
      <c r="A650" s="11">
        <v>40808</v>
      </c>
      <c r="B650" s="12">
        <v>36.421875</v>
      </c>
      <c r="R650" s="14"/>
      <c r="S650" s="25"/>
    </row>
    <row r="651" spans="1:19" x14ac:dyDescent="0.2">
      <c r="A651" s="11">
        <v>40815</v>
      </c>
      <c r="B651" s="12">
        <v>51.119047619047599</v>
      </c>
      <c r="R651" s="14"/>
      <c r="S651" s="25"/>
    </row>
    <row r="652" spans="1:19" x14ac:dyDescent="0.2">
      <c r="A652" s="11">
        <v>40828</v>
      </c>
      <c r="B652" s="12">
        <v>38.487179487179503</v>
      </c>
      <c r="R652" s="14"/>
      <c r="S652" s="25"/>
    </row>
    <row r="653" spans="1:19" x14ac:dyDescent="0.2">
      <c r="A653" s="11">
        <v>40835</v>
      </c>
      <c r="B653" s="12">
        <v>36.559523809523803</v>
      </c>
      <c r="R653" s="14"/>
      <c r="S653" s="25"/>
    </row>
    <row r="654" spans="1:19" x14ac:dyDescent="0.2">
      <c r="A654" s="11">
        <v>40843</v>
      </c>
      <c r="B654" s="12">
        <v>37</v>
      </c>
      <c r="R654" s="14"/>
      <c r="S654" s="25"/>
    </row>
    <row r="655" spans="1:19" x14ac:dyDescent="0.2">
      <c r="A655" s="11">
        <v>40849</v>
      </c>
      <c r="B655" s="12">
        <v>37.2569444444444</v>
      </c>
      <c r="R655" s="14"/>
      <c r="S655" s="25"/>
    </row>
    <row r="656" spans="1:19" x14ac:dyDescent="0.2">
      <c r="A656" s="11">
        <v>40856</v>
      </c>
      <c r="B656" s="12">
        <v>37.440476190476197</v>
      </c>
      <c r="R656" s="14"/>
      <c r="S656" s="25"/>
    </row>
    <row r="657" spans="1:19" x14ac:dyDescent="0.2">
      <c r="A657" s="11">
        <v>40863</v>
      </c>
      <c r="B657" s="12">
        <v>36.559523809523803</v>
      </c>
      <c r="R657" s="14"/>
      <c r="S657" s="25"/>
    </row>
    <row r="658" spans="1:19" x14ac:dyDescent="0.2">
      <c r="A658" s="11">
        <v>40870</v>
      </c>
      <c r="B658" s="12">
        <v>36.779761904761898</v>
      </c>
      <c r="R658" s="14"/>
      <c r="S658" s="25"/>
    </row>
    <row r="659" spans="1:19" x14ac:dyDescent="0.2">
      <c r="A659" s="11">
        <v>40876</v>
      </c>
      <c r="B659" s="12">
        <v>28.0069444444444</v>
      </c>
      <c r="R659" s="14"/>
      <c r="S659" s="25"/>
    </row>
    <row r="660" spans="1:19" x14ac:dyDescent="0.2">
      <c r="A660" s="11">
        <v>40884</v>
      </c>
      <c r="B660" s="12">
        <v>36.380000000000003</v>
      </c>
      <c r="R660" s="14"/>
      <c r="S660" s="25"/>
    </row>
    <row r="661" spans="1:19" x14ac:dyDescent="0.2">
      <c r="A661" s="11">
        <v>40892</v>
      </c>
      <c r="B661" s="12">
        <v>13.67</v>
      </c>
      <c r="R661" s="14"/>
      <c r="S661" s="25"/>
    </row>
    <row r="662" spans="1:19" x14ac:dyDescent="0.2">
      <c r="A662" s="11">
        <v>40899</v>
      </c>
      <c r="B662" s="12">
        <v>35.57</v>
      </c>
      <c r="R662" s="14"/>
      <c r="S662" s="25"/>
    </row>
    <row r="663" spans="1:19" x14ac:dyDescent="0.2">
      <c r="A663" s="11">
        <v>40906</v>
      </c>
      <c r="B663" s="12">
        <v>35.21</v>
      </c>
      <c r="R663" s="14"/>
      <c r="S663" s="25"/>
    </row>
    <row r="664" spans="1:19" x14ac:dyDescent="0.2">
      <c r="A664" s="11">
        <v>40913</v>
      </c>
      <c r="B664" s="12">
        <v>33.96</v>
      </c>
      <c r="R664" s="14"/>
      <c r="S664" s="25"/>
    </row>
    <row r="665" spans="1:19" x14ac:dyDescent="0.2">
      <c r="A665" s="11">
        <v>40919</v>
      </c>
      <c r="B665" s="12">
        <v>7.29</v>
      </c>
      <c r="R665" s="14"/>
      <c r="S665" s="25"/>
    </row>
    <row r="666" spans="1:19" x14ac:dyDescent="0.2">
      <c r="A666" s="11">
        <v>40926</v>
      </c>
      <c r="B666" s="12">
        <v>35</v>
      </c>
      <c r="R666" s="14"/>
      <c r="S666" s="25"/>
    </row>
    <row r="667" spans="1:19" x14ac:dyDescent="0.2">
      <c r="A667" s="11">
        <v>40933</v>
      </c>
      <c r="B667" s="12">
        <v>35</v>
      </c>
      <c r="R667" s="14"/>
      <c r="S667" s="25"/>
    </row>
    <row r="668" spans="1:19" x14ac:dyDescent="0.2">
      <c r="A668" s="11">
        <v>40941</v>
      </c>
      <c r="B668" s="12">
        <v>30.44</v>
      </c>
      <c r="R668" s="14"/>
      <c r="S668" s="25"/>
    </row>
    <row r="669" spans="1:19" x14ac:dyDescent="0.2">
      <c r="A669" s="11">
        <v>40948</v>
      </c>
      <c r="B669" s="12">
        <v>40.21</v>
      </c>
      <c r="R669" s="14"/>
      <c r="S669" s="25"/>
    </row>
    <row r="670" spans="1:19" x14ac:dyDescent="0.2">
      <c r="A670" s="11">
        <v>40954</v>
      </c>
      <c r="B670" s="12">
        <v>35.24</v>
      </c>
      <c r="R670" s="14"/>
      <c r="S670" s="25"/>
    </row>
    <row r="671" spans="1:19" x14ac:dyDescent="0.2">
      <c r="A671" s="11">
        <v>40962</v>
      </c>
      <c r="B671" s="12">
        <v>34.82</v>
      </c>
      <c r="R671" s="14"/>
      <c r="S671" s="25"/>
    </row>
    <row r="672" spans="1:19" x14ac:dyDescent="0.2">
      <c r="A672" s="11">
        <v>40968</v>
      </c>
      <c r="B672" s="12">
        <v>35.49</v>
      </c>
      <c r="R672" s="14"/>
      <c r="S672" s="25"/>
    </row>
    <row r="673" spans="1:19" x14ac:dyDescent="0.2">
      <c r="A673" s="11">
        <v>40976</v>
      </c>
      <c r="B673" s="12">
        <v>34.64</v>
      </c>
      <c r="R673" s="14"/>
      <c r="S673" s="25"/>
    </row>
    <row r="674" spans="1:19" x14ac:dyDescent="0.2">
      <c r="A674" s="11">
        <v>40983</v>
      </c>
      <c r="B674" s="12">
        <v>35.79</v>
      </c>
      <c r="R674" s="14"/>
      <c r="S674" s="25"/>
    </row>
    <row r="675" spans="1:19" x14ac:dyDescent="0.2">
      <c r="A675" s="11">
        <v>40990</v>
      </c>
      <c r="B675" s="12">
        <v>35.630000000000003</v>
      </c>
      <c r="R675" s="14"/>
      <c r="S675" s="25"/>
    </row>
    <row r="676" spans="1:19" x14ac:dyDescent="0.2">
      <c r="A676" s="11">
        <v>40997</v>
      </c>
      <c r="B676" s="12">
        <v>34.380000000000003</v>
      </c>
      <c r="R676" s="14"/>
      <c r="S676" s="25"/>
    </row>
    <row r="677" spans="1:19" x14ac:dyDescent="0.2">
      <c r="A677" s="11">
        <v>41003</v>
      </c>
      <c r="B677" s="12">
        <v>36</v>
      </c>
      <c r="R677" s="14"/>
      <c r="S677" s="25"/>
    </row>
    <row r="678" spans="1:19" x14ac:dyDescent="0.2">
      <c r="A678" s="11">
        <v>41011</v>
      </c>
      <c r="B678" s="12">
        <v>35</v>
      </c>
      <c r="R678" s="14"/>
      <c r="S678" s="25"/>
    </row>
    <row r="679" spans="1:19" x14ac:dyDescent="0.2">
      <c r="A679" s="11">
        <v>41018</v>
      </c>
      <c r="B679" s="12">
        <v>34.79</v>
      </c>
      <c r="R679" s="14"/>
      <c r="S679" s="25"/>
    </row>
    <row r="680" spans="1:19" x14ac:dyDescent="0.2">
      <c r="A680" s="11">
        <v>41025</v>
      </c>
      <c r="B680" s="12">
        <v>34.200000000000003</v>
      </c>
      <c r="R680" s="14"/>
      <c r="S680" s="25"/>
    </row>
    <row r="681" spans="1:19" x14ac:dyDescent="0.2">
      <c r="A681" s="11">
        <v>41032</v>
      </c>
      <c r="B681" s="12">
        <v>33.799999999999997</v>
      </c>
      <c r="R681" s="14"/>
      <c r="S681" s="25"/>
    </row>
    <row r="682" spans="1:19" x14ac:dyDescent="0.2">
      <c r="A682" s="11">
        <v>41038</v>
      </c>
      <c r="B682" s="12">
        <v>34.24</v>
      </c>
      <c r="R682" s="14"/>
      <c r="S682" s="25"/>
    </row>
    <row r="683" spans="1:19" x14ac:dyDescent="0.2">
      <c r="A683" s="11">
        <v>41046</v>
      </c>
      <c r="B683" s="12">
        <v>33.82</v>
      </c>
      <c r="R683" s="14"/>
      <c r="S683" s="25"/>
    </row>
    <row r="684" spans="1:19" x14ac:dyDescent="0.2">
      <c r="A684" s="11">
        <v>41053</v>
      </c>
      <c r="B684" s="12">
        <v>34.200000000000003</v>
      </c>
      <c r="R684" s="14"/>
      <c r="S684" s="25"/>
    </row>
    <row r="685" spans="1:19" x14ac:dyDescent="0.2">
      <c r="A685" s="11">
        <v>41060</v>
      </c>
      <c r="B685" s="12">
        <v>4.71</v>
      </c>
      <c r="R685" s="14"/>
      <c r="S685" s="25"/>
    </row>
    <row r="686" spans="1:19" x14ac:dyDescent="0.2">
      <c r="A686" s="11">
        <v>41067</v>
      </c>
      <c r="B686" s="12">
        <v>31.18</v>
      </c>
      <c r="R686" s="14"/>
      <c r="S686" s="25"/>
    </row>
    <row r="687" spans="1:19" x14ac:dyDescent="0.2">
      <c r="A687" s="11">
        <v>41074</v>
      </c>
      <c r="B687" s="12">
        <v>30.81</v>
      </c>
      <c r="R687" s="14"/>
      <c r="S687" s="25"/>
    </row>
    <row r="688" spans="1:19" x14ac:dyDescent="0.2">
      <c r="A688" s="11">
        <v>41081</v>
      </c>
      <c r="B688" s="12">
        <v>29.46</v>
      </c>
      <c r="R688" s="14"/>
      <c r="S688" s="25"/>
    </row>
    <row r="689" spans="1:19" x14ac:dyDescent="0.2">
      <c r="A689" s="11">
        <v>41088</v>
      </c>
      <c r="B689" s="12">
        <v>30.19</v>
      </c>
      <c r="R689" s="14"/>
      <c r="S689" s="25"/>
    </row>
    <row r="690" spans="1:19" x14ac:dyDescent="0.2">
      <c r="A690" s="11">
        <v>41095</v>
      </c>
      <c r="B690" s="12">
        <v>31.31</v>
      </c>
      <c r="R690" s="14"/>
      <c r="S690" s="25"/>
    </row>
    <row r="691" spans="1:19" x14ac:dyDescent="0.2">
      <c r="A691" s="11">
        <v>41102</v>
      </c>
      <c r="B691" s="12">
        <v>33.96</v>
      </c>
      <c r="R691" s="14"/>
      <c r="S691" s="25"/>
    </row>
    <row r="692" spans="1:19" x14ac:dyDescent="0.2">
      <c r="A692" s="11">
        <v>41109</v>
      </c>
      <c r="B692" s="12">
        <v>25.92</v>
      </c>
      <c r="R692" s="14"/>
      <c r="S692" s="25"/>
    </row>
    <row r="693" spans="1:19" x14ac:dyDescent="0.2">
      <c r="A693" s="11">
        <v>41115</v>
      </c>
      <c r="B693" s="12">
        <v>29.26</v>
      </c>
      <c r="R693" s="14"/>
      <c r="S693" s="25"/>
    </row>
    <row r="694" spans="1:19" x14ac:dyDescent="0.2">
      <c r="A694" s="11">
        <v>41123</v>
      </c>
      <c r="B694" s="12">
        <v>21.65</v>
      </c>
      <c r="R694" s="14"/>
      <c r="S694" s="25"/>
    </row>
    <row r="695" spans="1:19" x14ac:dyDescent="0.2">
      <c r="A695" s="11">
        <v>41130</v>
      </c>
      <c r="B695" s="12">
        <v>34.85</v>
      </c>
      <c r="R695" s="14"/>
      <c r="S695" s="25"/>
    </row>
    <row r="696" spans="1:19" x14ac:dyDescent="0.2">
      <c r="A696" s="11">
        <v>41136</v>
      </c>
      <c r="B696" s="12">
        <v>26.17</v>
      </c>
      <c r="R696" s="14"/>
      <c r="S696" s="25"/>
    </row>
    <row r="697" spans="1:19" x14ac:dyDescent="0.2">
      <c r="A697" s="11">
        <v>41144</v>
      </c>
      <c r="B697" s="12">
        <v>26.65</v>
      </c>
      <c r="R697" s="14"/>
      <c r="S697" s="25"/>
    </row>
    <row r="698" spans="1:19" x14ac:dyDescent="0.2">
      <c r="A698" s="11">
        <v>41151</v>
      </c>
      <c r="B698" s="12">
        <v>27.09</v>
      </c>
      <c r="R698" s="14"/>
      <c r="S698" s="25"/>
    </row>
    <row r="699" spans="1:19" x14ac:dyDescent="0.2">
      <c r="A699" s="11">
        <v>41158</v>
      </c>
      <c r="B699" s="12">
        <v>57.31</v>
      </c>
      <c r="R699" s="14"/>
      <c r="S699" s="25"/>
    </row>
    <row r="700" spans="1:19" x14ac:dyDescent="0.2">
      <c r="A700" s="11">
        <v>41164</v>
      </c>
      <c r="B700" s="12">
        <v>60.01</v>
      </c>
      <c r="R700" s="14"/>
      <c r="S700" s="25"/>
    </row>
    <row r="701" spans="1:19" x14ac:dyDescent="0.2">
      <c r="A701" s="11">
        <v>41172</v>
      </c>
      <c r="B701" s="12">
        <v>56.28</v>
      </c>
      <c r="R701" s="14"/>
      <c r="S701" s="25"/>
    </row>
    <row r="702" spans="1:19" x14ac:dyDescent="0.2">
      <c r="A702" s="11">
        <v>41178</v>
      </c>
      <c r="B702" s="12">
        <v>56</v>
      </c>
      <c r="R702" s="14"/>
      <c r="S702" s="25"/>
    </row>
    <row r="703" spans="1:19" x14ac:dyDescent="0.2">
      <c r="A703" s="11">
        <v>41186</v>
      </c>
      <c r="B703" s="12">
        <v>57.48</v>
      </c>
      <c r="R703" s="14"/>
      <c r="S703" s="25"/>
    </row>
    <row r="704" spans="1:19" x14ac:dyDescent="0.2">
      <c r="A704" s="11">
        <v>41193</v>
      </c>
      <c r="B704" s="12">
        <v>57.44</v>
      </c>
      <c r="R704" s="14"/>
      <c r="S704" s="25"/>
    </row>
    <row r="705" spans="1:19" x14ac:dyDescent="0.2">
      <c r="A705" s="11">
        <v>41199</v>
      </c>
      <c r="B705" s="12">
        <v>58.18</v>
      </c>
      <c r="R705" s="14"/>
      <c r="S705" s="25"/>
    </row>
    <row r="706" spans="1:19" x14ac:dyDescent="0.2">
      <c r="A706" s="11">
        <v>41207</v>
      </c>
      <c r="B706" s="12">
        <v>58.56</v>
      </c>
      <c r="R706" s="14"/>
      <c r="S706" s="25"/>
    </row>
    <row r="707" spans="1:19" x14ac:dyDescent="0.2">
      <c r="A707" s="11">
        <v>41214</v>
      </c>
      <c r="B707" s="12">
        <v>58.27</v>
      </c>
      <c r="R707" s="14"/>
      <c r="S707" s="25"/>
    </row>
    <row r="708" spans="1:19" x14ac:dyDescent="0.2">
      <c r="A708" s="11">
        <v>41221</v>
      </c>
      <c r="B708" s="12">
        <v>56.83</v>
      </c>
      <c r="R708" s="14"/>
      <c r="S708" s="25"/>
    </row>
    <row r="709" spans="1:19" x14ac:dyDescent="0.2">
      <c r="A709" s="11">
        <v>41230</v>
      </c>
      <c r="B709" s="12">
        <v>50.26</v>
      </c>
      <c r="R709" s="14"/>
      <c r="S709" s="25"/>
    </row>
    <row r="710" spans="1:19" x14ac:dyDescent="0.2">
      <c r="A710" s="11">
        <v>41234</v>
      </c>
      <c r="B710" s="12">
        <v>70.95</v>
      </c>
      <c r="R710" s="14"/>
      <c r="S710" s="25"/>
    </row>
    <row r="711" spans="1:19" x14ac:dyDescent="0.2">
      <c r="A711" s="11">
        <v>41240</v>
      </c>
      <c r="B711" s="12">
        <v>56.82</v>
      </c>
      <c r="R711" s="14"/>
      <c r="S711" s="25"/>
    </row>
    <row r="712" spans="1:19" x14ac:dyDescent="0.2">
      <c r="A712" s="11">
        <v>41249</v>
      </c>
      <c r="B712" s="12">
        <v>7.65</v>
      </c>
      <c r="R712" s="14"/>
      <c r="S712" s="25"/>
    </row>
    <row r="713" spans="1:19" x14ac:dyDescent="0.2">
      <c r="A713" s="11">
        <v>41256</v>
      </c>
      <c r="B713" s="12">
        <v>31.85</v>
      </c>
      <c r="R713" s="14"/>
      <c r="S713" s="25"/>
    </row>
    <row r="714" spans="1:19" x14ac:dyDescent="0.2">
      <c r="A714" s="11">
        <v>41263</v>
      </c>
      <c r="B714" s="12">
        <v>80.2</v>
      </c>
      <c r="R714" s="14"/>
      <c r="S714" s="25"/>
    </row>
    <row r="715" spans="1:19" x14ac:dyDescent="0.2">
      <c r="A715" s="11">
        <v>41270</v>
      </c>
      <c r="B715" s="12">
        <v>101.89</v>
      </c>
      <c r="R715" s="14"/>
      <c r="S715" s="25"/>
    </row>
    <row r="716" spans="1:19" x14ac:dyDescent="0.2">
      <c r="A716" s="7">
        <v>41284</v>
      </c>
      <c r="B716" s="6">
        <v>68.540000000000006</v>
      </c>
      <c r="R716" s="14"/>
      <c r="S716" s="25"/>
    </row>
    <row r="717" spans="1:19" x14ac:dyDescent="0.2">
      <c r="A717" s="7">
        <v>41291</v>
      </c>
      <c r="B717" s="6">
        <v>80.400000000000006</v>
      </c>
      <c r="R717" s="14"/>
      <c r="S717" s="25"/>
    </row>
    <row r="718" spans="1:19" x14ac:dyDescent="0.2">
      <c r="A718" s="7">
        <v>41298</v>
      </c>
      <c r="B718" s="6">
        <v>75.13</v>
      </c>
      <c r="R718" s="14"/>
      <c r="S718" s="25"/>
    </row>
    <row r="719" spans="1:19" x14ac:dyDescent="0.2">
      <c r="A719" s="7">
        <v>41305</v>
      </c>
      <c r="B719" s="6">
        <v>75.22</v>
      </c>
      <c r="R719" s="14"/>
      <c r="S719" s="25"/>
    </row>
    <row r="720" spans="1:19" x14ac:dyDescent="0.2">
      <c r="A720" s="7">
        <v>41312</v>
      </c>
      <c r="B720" s="6">
        <v>56.38</v>
      </c>
      <c r="R720" s="14"/>
      <c r="S720" s="25"/>
    </row>
    <row r="721" spans="1:19" x14ac:dyDescent="0.2">
      <c r="A721" s="7">
        <v>41319</v>
      </c>
      <c r="B721" s="6">
        <v>76.63</v>
      </c>
      <c r="R721" s="14"/>
      <c r="S721" s="25"/>
    </row>
    <row r="722" spans="1:19" x14ac:dyDescent="0.2">
      <c r="A722" s="7">
        <v>41324</v>
      </c>
      <c r="B722" s="6">
        <v>77.42</v>
      </c>
      <c r="R722" s="14"/>
      <c r="S722" s="25"/>
    </row>
    <row r="723" spans="1:19" x14ac:dyDescent="0.2">
      <c r="A723" s="7">
        <v>41332</v>
      </c>
      <c r="B723" s="6">
        <v>76.5</v>
      </c>
      <c r="R723" s="14"/>
      <c r="S723" s="25"/>
    </row>
    <row r="724" spans="1:19" x14ac:dyDescent="0.2">
      <c r="A724" s="7">
        <v>41339</v>
      </c>
      <c r="B724" s="6">
        <v>71</v>
      </c>
      <c r="R724" s="14"/>
      <c r="S724" s="25"/>
    </row>
    <row r="725" spans="1:19" x14ac:dyDescent="0.2">
      <c r="A725" s="7">
        <v>41347</v>
      </c>
      <c r="B725" s="6">
        <v>71</v>
      </c>
      <c r="R725" s="14"/>
      <c r="S725" s="25"/>
    </row>
    <row r="726" spans="1:19" x14ac:dyDescent="0.2">
      <c r="A726" s="7">
        <v>41354</v>
      </c>
      <c r="B726" s="6">
        <v>75.39</v>
      </c>
      <c r="R726" s="14"/>
      <c r="S726" s="25"/>
    </row>
    <row r="727" spans="1:19" x14ac:dyDescent="0.2">
      <c r="A727" s="7">
        <v>41363</v>
      </c>
      <c r="B727" s="6">
        <v>50.41</v>
      </c>
      <c r="R727" s="14"/>
      <c r="S727" s="25"/>
    </row>
    <row r="728" spans="1:19" x14ac:dyDescent="0.2">
      <c r="A728" s="7">
        <v>41367</v>
      </c>
      <c r="B728" s="6">
        <v>78.400000000000006</v>
      </c>
      <c r="R728" s="14"/>
      <c r="S728" s="25"/>
    </row>
    <row r="729" spans="1:19" x14ac:dyDescent="0.2">
      <c r="A729" s="7">
        <v>41381</v>
      </c>
      <c r="B729" s="6">
        <v>78.5</v>
      </c>
      <c r="R729" s="14"/>
      <c r="S729" s="25"/>
    </row>
    <row r="730" spans="1:19" x14ac:dyDescent="0.2">
      <c r="A730" s="7">
        <v>41387</v>
      </c>
      <c r="B730" s="6">
        <v>18.510000000000002</v>
      </c>
      <c r="R730" s="14"/>
      <c r="S730" s="25"/>
    </row>
    <row r="731" spans="1:19" x14ac:dyDescent="0.2">
      <c r="A731" s="7">
        <v>41396</v>
      </c>
      <c r="B731" s="6">
        <v>17.309999999999999</v>
      </c>
      <c r="R731" s="14"/>
      <c r="S731" s="25"/>
    </row>
    <row r="732" spans="1:19" x14ac:dyDescent="0.2">
      <c r="A732" s="7">
        <v>41404</v>
      </c>
      <c r="B732" s="6">
        <v>64.8</v>
      </c>
      <c r="R732" s="14"/>
      <c r="S732" s="25"/>
    </row>
    <row r="733" spans="1:19" x14ac:dyDescent="0.2">
      <c r="A733" s="7">
        <v>41416</v>
      </c>
      <c r="B733" s="6">
        <v>94.75</v>
      </c>
      <c r="R733" s="14"/>
      <c r="S733" s="25"/>
    </row>
    <row r="734" spans="1:19" x14ac:dyDescent="0.2">
      <c r="A734" s="7">
        <v>41423</v>
      </c>
      <c r="B734" s="6">
        <v>81.760000000000005</v>
      </c>
      <c r="R734" s="14"/>
      <c r="S734" s="25"/>
    </row>
    <row r="735" spans="1:19" x14ac:dyDescent="0.2">
      <c r="A735" s="7">
        <v>41431</v>
      </c>
      <c r="B735" s="6">
        <v>79.8</v>
      </c>
      <c r="R735" s="14"/>
      <c r="S735" s="25"/>
    </row>
    <row r="736" spans="1:19" x14ac:dyDescent="0.2">
      <c r="A736" s="7">
        <v>41439</v>
      </c>
      <c r="B736" s="6">
        <v>78.510000000000005</v>
      </c>
      <c r="R736" s="14"/>
      <c r="S736" s="25"/>
    </row>
    <row r="737" spans="1:19" x14ac:dyDescent="0.2">
      <c r="A737" s="7">
        <v>41445</v>
      </c>
      <c r="B737" s="6">
        <v>78.739999999999995</v>
      </c>
      <c r="R737" s="14"/>
      <c r="S737" s="25"/>
    </row>
    <row r="738" spans="1:19" x14ac:dyDescent="0.2">
      <c r="A738" s="7">
        <v>41452</v>
      </c>
      <c r="B738" s="6">
        <v>39.36</v>
      </c>
      <c r="R738" s="14"/>
      <c r="S738" s="25"/>
    </row>
    <row r="739" spans="1:19" x14ac:dyDescent="0.2">
      <c r="A739" s="7">
        <v>41458</v>
      </c>
      <c r="B739" s="6">
        <v>78.16</v>
      </c>
      <c r="R739" s="14"/>
      <c r="S739" s="25"/>
    </row>
    <row r="740" spans="1:19" x14ac:dyDescent="0.2">
      <c r="A740" s="7">
        <v>41465</v>
      </c>
      <c r="B740" s="6">
        <v>77.459999999999994</v>
      </c>
      <c r="R740" s="14"/>
      <c r="S740" s="25"/>
    </row>
    <row r="741" spans="1:19" x14ac:dyDescent="0.2">
      <c r="A741" s="7">
        <v>41493</v>
      </c>
      <c r="B741" s="6">
        <v>75.19</v>
      </c>
      <c r="R741" s="14"/>
      <c r="S741" s="25"/>
    </row>
    <row r="742" spans="1:19" x14ac:dyDescent="0.2">
      <c r="A742" s="7">
        <v>41507</v>
      </c>
      <c r="B742" s="6">
        <v>61.98</v>
      </c>
      <c r="R742" s="14"/>
      <c r="S742" s="25"/>
    </row>
    <row r="743" spans="1:19" x14ac:dyDescent="0.2">
      <c r="A743" s="7">
        <v>41521</v>
      </c>
      <c r="B743" s="6">
        <v>43.55</v>
      </c>
      <c r="R743" s="14"/>
      <c r="S743" s="25"/>
    </row>
    <row r="744" spans="1:19" x14ac:dyDescent="0.2">
      <c r="A744" s="7">
        <v>41528</v>
      </c>
      <c r="B744" s="6">
        <v>68.58</v>
      </c>
      <c r="R744" s="14"/>
      <c r="S744" s="25"/>
    </row>
    <row r="745" spans="1:19" x14ac:dyDescent="0.2">
      <c r="A745" s="7">
        <v>41535</v>
      </c>
      <c r="B745" s="6">
        <v>65</v>
      </c>
      <c r="R745" s="14"/>
      <c r="S745" s="25"/>
    </row>
    <row r="746" spans="1:19" x14ac:dyDescent="0.2">
      <c r="A746" s="7">
        <v>41543</v>
      </c>
      <c r="B746" s="6">
        <v>65.510000000000005</v>
      </c>
      <c r="R746" s="14"/>
      <c r="S746" s="25"/>
    </row>
    <row r="747" spans="1:19" x14ac:dyDescent="0.2">
      <c r="A747" s="7">
        <v>41549</v>
      </c>
      <c r="B747" s="6">
        <v>64.59</v>
      </c>
      <c r="R747" s="14"/>
      <c r="S747" s="25"/>
    </row>
    <row r="748" spans="1:19" x14ac:dyDescent="0.2">
      <c r="A748" s="7">
        <v>41556</v>
      </c>
      <c r="B748" s="6">
        <v>65.89</v>
      </c>
      <c r="R748" s="14"/>
      <c r="S748" s="25"/>
    </row>
    <row r="749" spans="1:19" x14ac:dyDescent="0.2">
      <c r="A749" s="7">
        <v>41569</v>
      </c>
      <c r="B749" s="6">
        <v>40.03</v>
      </c>
      <c r="R749" s="14"/>
      <c r="S749" s="25"/>
    </row>
    <row r="750" spans="1:19" x14ac:dyDescent="0.2">
      <c r="A750" s="7">
        <v>41575</v>
      </c>
      <c r="B750" s="6">
        <v>46.83</v>
      </c>
      <c r="R750" s="14"/>
      <c r="S750" s="25"/>
    </row>
    <row r="751" spans="1:19" x14ac:dyDescent="0.2">
      <c r="A751" s="7">
        <v>41584</v>
      </c>
      <c r="B751" s="6">
        <v>95.84</v>
      </c>
      <c r="R751" s="14"/>
      <c r="S751" s="25"/>
    </row>
    <row r="752" spans="1:19" x14ac:dyDescent="0.2">
      <c r="A752" s="7">
        <v>41591</v>
      </c>
      <c r="B752" s="6">
        <v>90.98</v>
      </c>
      <c r="R752" s="14"/>
      <c r="S752" s="25"/>
    </row>
    <row r="753" spans="1:19" x14ac:dyDescent="0.2">
      <c r="A753" s="7">
        <v>41605</v>
      </c>
      <c r="B753" s="6">
        <v>92.66</v>
      </c>
      <c r="R753" s="14"/>
      <c r="S753" s="25"/>
    </row>
    <row r="754" spans="1:19" x14ac:dyDescent="0.2">
      <c r="A754" s="7">
        <v>41607</v>
      </c>
      <c r="B754" s="6"/>
      <c r="R754" s="14"/>
      <c r="S754" s="25"/>
    </row>
    <row r="755" spans="1:19" x14ac:dyDescent="0.2">
      <c r="A755" s="7">
        <v>41619</v>
      </c>
      <c r="B755" s="6">
        <v>86.57</v>
      </c>
      <c r="R755" s="14"/>
      <c r="S755" s="25"/>
    </row>
    <row r="756" spans="1:19" x14ac:dyDescent="0.2">
      <c r="A756" s="7">
        <v>41626</v>
      </c>
      <c r="B756" s="6">
        <v>86.76</v>
      </c>
      <c r="R756" s="14"/>
      <c r="S756" s="25"/>
    </row>
    <row r="757" spans="1:19" x14ac:dyDescent="0.2">
      <c r="A757" s="7">
        <v>41631</v>
      </c>
      <c r="B757" s="6">
        <v>84.09</v>
      </c>
      <c r="R757" s="14"/>
      <c r="S757" s="25"/>
    </row>
    <row r="758" spans="1:19" x14ac:dyDescent="0.2">
      <c r="A758" s="11">
        <v>41642.375</v>
      </c>
      <c r="B758" s="12">
        <v>83.757365319865301</v>
      </c>
      <c r="R758" s="14"/>
      <c r="S758" s="25"/>
    </row>
    <row r="759" spans="1:19" x14ac:dyDescent="0.2">
      <c r="A759" s="11">
        <v>41652.375</v>
      </c>
      <c r="B759" s="12">
        <v>85.4270833333333</v>
      </c>
      <c r="R759" s="14"/>
      <c r="S759" s="25"/>
    </row>
    <row r="760" spans="1:19" x14ac:dyDescent="0.2">
      <c r="A760" s="11">
        <v>41675.375</v>
      </c>
      <c r="B760" s="12">
        <v>77.308272946859901</v>
      </c>
      <c r="R760" s="14"/>
      <c r="S760" s="25"/>
    </row>
    <row r="761" spans="1:19" x14ac:dyDescent="0.2">
      <c r="A761" s="11">
        <v>41684.375</v>
      </c>
      <c r="B761" s="12">
        <v>83.454218106995896</v>
      </c>
      <c r="R761" s="14"/>
      <c r="S761" s="25"/>
    </row>
    <row r="762" spans="1:19" x14ac:dyDescent="0.2">
      <c r="A762" s="11">
        <v>41705.375</v>
      </c>
      <c r="B762" s="12">
        <v>90.542328042327995</v>
      </c>
      <c r="R762" s="14"/>
      <c r="S762" s="25"/>
    </row>
    <row r="763" spans="1:19" x14ac:dyDescent="0.2">
      <c r="A763" s="11">
        <v>41717.375</v>
      </c>
      <c r="B763" s="12">
        <v>93.381558641975303</v>
      </c>
      <c r="R763" s="14"/>
      <c r="S763" s="25"/>
    </row>
    <row r="764" spans="1:19" x14ac:dyDescent="0.2">
      <c r="A764" s="11">
        <v>41729.375</v>
      </c>
      <c r="B764" s="12">
        <v>84.091435185185205</v>
      </c>
      <c r="R764" s="14"/>
      <c r="S764" s="25"/>
    </row>
    <row r="765" spans="1:19" x14ac:dyDescent="0.2">
      <c r="A765" s="11">
        <v>41743.375</v>
      </c>
      <c r="B765" s="12">
        <v>77.848048941798893</v>
      </c>
      <c r="R765" s="14"/>
      <c r="S765" s="25"/>
    </row>
    <row r="766" spans="1:19" x14ac:dyDescent="0.2">
      <c r="A766" s="11">
        <v>41752.375</v>
      </c>
      <c r="B766" s="12">
        <v>76.804269547325106</v>
      </c>
      <c r="R766" s="14"/>
      <c r="S766" s="25"/>
    </row>
    <row r="767" spans="1:19" x14ac:dyDescent="0.2">
      <c r="A767" s="3">
        <v>41765</v>
      </c>
      <c r="B767" s="12">
        <v>77.465163182984966</v>
      </c>
      <c r="R767" s="14"/>
      <c r="S767" s="25"/>
    </row>
    <row r="768" spans="1:19" x14ac:dyDescent="0.2">
      <c r="A768" s="3">
        <v>41772</v>
      </c>
      <c r="B768" s="12">
        <v>32.967923280423278</v>
      </c>
      <c r="R768" s="14"/>
      <c r="S768" s="25"/>
    </row>
    <row r="769" spans="1:19" x14ac:dyDescent="0.2">
      <c r="A769" s="3">
        <v>41779</v>
      </c>
      <c r="B769" s="12">
        <v>105.18683862433862</v>
      </c>
      <c r="R769" s="14"/>
      <c r="S769" s="25"/>
    </row>
    <row r="770" spans="1:19" x14ac:dyDescent="0.2">
      <c r="A770" s="3">
        <v>41787</v>
      </c>
      <c r="B770" s="12">
        <v>94.877025462962962</v>
      </c>
      <c r="R770" s="14"/>
      <c r="S770" s="25"/>
    </row>
    <row r="771" spans="1:19" x14ac:dyDescent="0.2">
      <c r="A771" s="3">
        <v>41794</v>
      </c>
      <c r="B771" s="12">
        <v>91.802248677248684</v>
      </c>
      <c r="R771" s="14"/>
      <c r="S771" s="25"/>
    </row>
    <row r="772" spans="1:19" x14ac:dyDescent="0.2">
      <c r="A772" s="3">
        <v>41801</v>
      </c>
      <c r="B772" s="12">
        <v>91.076388888888886</v>
      </c>
      <c r="R772" s="14"/>
      <c r="S772" s="25"/>
    </row>
    <row r="773" spans="1:19" x14ac:dyDescent="0.2">
      <c r="A773" s="3">
        <v>41808</v>
      </c>
      <c r="B773" s="12">
        <v>91.92791005291005</v>
      </c>
      <c r="R773" s="14"/>
      <c r="S773" s="25"/>
    </row>
    <row r="774" spans="1:19" x14ac:dyDescent="0.2">
      <c r="A774" s="3">
        <v>41815</v>
      </c>
      <c r="B774" s="12">
        <v>89.307208994709001</v>
      </c>
      <c r="R774" s="14"/>
      <c r="S774" s="25"/>
    </row>
    <row r="775" spans="1:19" x14ac:dyDescent="0.2">
      <c r="A775" s="3">
        <v>41821</v>
      </c>
      <c r="B775" s="12">
        <v>87.118055555555557</v>
      </c>
      <c r="R775" s="14"/>
      <c r="S775" s="25"/>
    </row>
    <row r="776" spans="1:19" x14ac:dyDescent="0.2">
      <c r="A776" s="11">
        <v>41829</v>
      </c>
      <c r="R776" s="14"/>
      <c r="S776" s="25"/>
    </row>
    <row r="777" spans="1:19" x14ac:dyDescent="0.2">
      <c r="A777" s="11">
        <v>41836</v>
      </c>
      <c r="B777" s="12">
        <v>84.89</v>
      </c>
      <c r="R777" s="14"/>
      <c r="S777" s="25"/>
    </row>
    <row r="778" spans="1:19" x14ac:dyDescent="0.2">
      <c r="A778" s="11">
        <v>41843</v>
      </c>
      <c r="B778" s="12">
        <v>83.91</v>
      </c>
      <c r="R778" s="14"/>
      <c r="S778" s="25"/>
    </row>
    <row r="779" spans="1:19" x14ac:dyDescent="0.2">
      <c r="A779" s="11">
        <v>41851</v>
      </c>
      <c r="B779" s="12">
        <v>68.23</v>
      </c>
      <c r="R779" s="14"/>
      <c r="S779" s="25"/>
    </row>
    <row r="780" spans="1:19" x14ac:dyDescent="0.2">
      <c r="A780" s="11">
        <v>41857</v>
      </c>
      <c r="B780" s="12">
        <v>94.48</v>
      </c>
      <c r="R780" s="14"/>
      <c r="S780" s="25"/>
    </row>
    <row r="781" spans="1:19" x14ac:dyDescent="0.2">
      <c r="A781" s="11">
        <v>41864</v>
      </c>
      <c r="B781" s="12">
        <v>44.96</v>
      </c>
      <c r="R781" s="14"/>
      <c r="S781" s="25"/>
    </row>
    <row r="782" spans="1:19" x14ac:dyDescent="0.2">
      <c r="A782" s="11">
        <v>41871</v>
      </c>
      <c r="B782" s="12">
        <v>67.94</v>
      </c>
      <c r="R782" s="14"/>
      <c r="S782" s="25"/>
    </row>
    <row r="783" spans="1:19" x14ac:dyDescent="0.2">
      <c r="A783" s="11">
        <v>41878</v>
      </c>
      <c r="B783" s="12">
        <v>66.510000000000005</v>
      </c>
      <c r="R783" s="14"/>
      <c r="S783" s="25"/>
    </row>
    <row r="784" spans="1:19" x14ac:dyDescent="0.2">
      <c r="A784" s="11">
        <v>41885</v>
      </c>
      <c r="B784" s="12">
        <v>64.55</v>
      </c>
      <c r="R784" s="14"/>
      <c r="S784" s="25"/>
    </row>
    <row r="785" spans="1:19" x14ac:dyDescent="0.2">
      <c r="A785" s="11">
        <v>41892</v>
      </c>
      <c r="B785" s="12">
        <v>62.24</v>
      </c>
      <c r="R785" s="14"/>
      <c r="S785" s="25"/>
    </row>
    <row r="786" spans="1:19" x14ac:dyDescent="0.2">
      <c r="A786" s="11">
        <v>41899</v>
      </c>
      <c r="B786" s="12">
        <v>56.46</v>
      </c>
      <c r="R786" s="14"/>
      <c r="S786" s="25"/>
    </row>
    <row r="787" spans="1:19" x14ac:dyDescent="0.2">
      <c r="A787" s="11">
        <v>41906</v>
      </c>
      <c r="B787" s="12">
        <v>62.16</v>
      </c>
      <c r="R787" s="14"/>
      <c r="S787" s="25"/>
    </row>
    <row r="788" spans="1:19" x14ac:dyDescent="0.2">
      <c r="A788" s="11">
        <v>41913</v>
      </c>
      <c r="B788" s="12">
        <v>61.87</v>
      </c>
      <c r="R788" s="14"/>
      <c r="S788" s="25"/>
    </row>
    <row r="789" spans="1:19" x14ac:dyDescent="0.2">
      <c r="A789" s="11">
        <v>41919</v>
      </c>
      <c r="B789" s="12">
        <v>0</v>
      </c>
      <c r="R789" s="14"/>
      <c r="S789" s="25"/>
    </row>
    <row r="790" spans="1:19" x14ac:dyDescent="0.2">
      <c r="A790" s="11">
        <v>41925</v>
      </c>
      <c r="B790" s="12">
        <v>73</v>
      </c>
      <c r="R790" s="14"/>
      <c r="S790" s="25"/>
    </row>
    <row r="791" spans="1:19" x14ac:dyDescent="0.2">
      <c r="A791" s="11">
        <v>41933</v>
      </c>
      <c r="B791" s="12">
        <v>74</v>
      </c>
      <c r="R791" s="14"/>
      <c r="S791" s="25"/>
    </row>
    <row r="792" spans="1:19" x14ac:dyDescent="0.2">
      <c r="A792" s="11">
        <v>41941</v>
      </c>
      <c r="B792" s="12">
        <v>48.66</v>
      </c>
      <c r="R792" s="14"/>
      <c r="S792" s="25"/>
    </row>
    <row r="793" spans="1:19" x14ac:dyDescent="0.2">
      <c r="A793" s="11">
        <v>41948</v>
      </c>
      <c r="B793" s="12">
        <v>32.71</v>
      </c>
      <c r="R793" s="14"/>
      <c r="S793" s="25"/>
    </row>
    <row r="794" spans="1:19" x14ac:dyDescent="0.2">
      <c r="A794" s="11">
        <v>41955</v>
      </c>
      <c r="B794" s="12">
        <v>54.73</v>
      </c>
      <c r="R794" s="14"/>
      <c r="S794" s="25"/>
    </row>
    <row r="795" spans="1:19" x14ac:dyDescent="0.2">
      <c r="A795" s="11">
        <v>41962</v>
      </c>
      <c r="B795" s="12">
        <v>65.540000000000006</v>
      </c>
      <c r="R795" s="14"/>
      <c r="S795" s="25"/>
    </row>
    <row r="796" spans="1:19" x14ac:dyDescent="0.2">
      <c r="A796" s="11">
        <v>41977</v>
      </c>
      <c r="B796" s="12">
        <v>30.03</v>
      </c>
      <c r="R796" s="14"/>
      <c r="S796" s="25"/>
    </row>
    <row r="797" spans="1:19" x14ac:dyDescent="0.2">
      <c r="A797" s="11">
        <v>41978</v>
      </c>
      <c r="B797" s="12">
        <v>74.91</v>
      </c>
      <c r="R797" s="14"/>
      <c r="S797" s="25"/>
    </row>
    <row r="798" spans="1:19" x14ac:dyDescent="0.2">
      <c r="A798" s="11">
        <v>41983</v>
      </c>
      <c r="B798" s="12">
        <v>72.75</v>
      </c>
      <c r="R798" s="14"/>
      <c r="S798" s="25"/>
    </row>
    <row r="799" spans="1:19" x14ac:dyDescent="0.2">
      <c r="A799" s="11">
        <v>41990</v>
      </c>
      <c r="B799" s="12">
        <v>54.94</v>
      </c>
      <c r="R799" s="14"/>
      <c r="S799" s="25"/>
    </row>
    <row r="800" spans="1:19" x14ac:dyDescent="0.2">
      <c r="A800" s="11">
        <v>41997</v>
      </c>
      <c r="B800" s="12">
        <v>72.19</v>
      </c>
      <c r="R800" s="14"/>
      <c r="S800" s="25"/>
    </row>
    <row r="801" spans="1:19" x14ac:dyDescent="0.2">
      <c r="A801" s="11">
        <v>42009</v>
      </c>
      <c r="B801" s="12">
        <v>67.87</v>
      </c>
      <c r="R801" s="14"/>
      <c r="S801" s="25"/>
    </row>
    <row r="802" spans="1:19" x14ac:dyDescent="0.2">
      <c r="A802" s="11">
        <v>42016</v>
      </c>
      <c r="B802" s="12">
        <v>68.37</v>
      </c>
      <c r="R802" s="14"/>
      <c r="S802" s="25"/>
    </row>
    <row r="803" spans="1:19" x14ac:dyDescent="0.2">
      <c r="A803" s="11">
        <v>42023</v>
      </c>
      <c r="R803" s="14"/>
      <c r="S803" s="25"/>
    </row>
    <row r="804" spans="1:19" x14ac:dyDescent="0.2">
      <c r="A804" s="11">
        <v>42030</v>
      </c>
      <c r="R804" s="14"/>
      <c r="S804" s="25"/>
    </row>
    <row r="805" spans="1:19" x14ac:dyDescent="0.2">
      <c r="A805" s="11">
        <v>42047</v>
      </c>
      <c r="B805" s="12">
        <v>62.32</v>
      </c>
      <c r="R805" s="14"/>
      <c r="S805" s="25"/>
    </row>
    <row r="806" spans="1:19" x14ac:dyDescent="0.2">
      <c r="A806" s="11">
        <v>42053</v>
      </c>
      <c r="B806" s="12">
        <v>58.96</v>
      </c>
      <c r="R806" s="14"/>
      <c r="S806" s="25"/>
    </row>
    <row r="807" spans="1:19" x14ac:dyDescent="0.2">
      <c r="A807" s="11">
        <v>42060</v>
      </c>
      <c r="B807" s="12">
        <v>57.71</v>
      </c>
      <c r="R807" s="14"/>
      <c r="S807" s="25"/>
    </row>
    <row r="808" spans="1:19" x14ac:dyDescent="0.2">
      <c r="A808" s="11">
        <v>42067</v>
      </c>
      <c r="B808" s="12">
        <v>56.99</v>
      </c>
      <c r="R808" s="14"/>
      <c r="S808" s="25"/>
    </row>
    <row r="809" spans="1:19" x14ac:dyDescent="0.2">
      <c r="A809" s="11">
        <v>42074</v>
      </c>
      <c r="B809" s="12">
        <v>56.5</v>
      </c>
      <c r="R809" s="14"/>
      <c r="S809" s="25"/>
    </row>
    <row r="810" spans="1:19" x14ac:dyDescent="0.2">
      <c r="R810" s="14"/>
      <c r="S810" s="25"/>
    </row>
    <row r="811" spans="1:19" x14ac:dyDescent="0.2">
      <c r="R811" s="14"/>
      <c r="S811" s="25"/>
    </row>
    <row r="812" spans="1:19" x14ac:dyDescent="0.2">
      <c r="R812" s="14"/>
      <c r="S812" s="25"/>
    </row>
    <row r="813" spans="1:19" x14ac:dyDescent="0.2">
      <c r="R813" s="14"/>
      <c r="S813" s="25"/>
    </row>
    <row r="814" spans="1:19" x14ac:dyDescent="0.2">
      <c r="R814" s="14"/>
      <c r="S814" s="25"/>
    </row>
    <row r="815" spans="1:19" x14ac:dyDescent="0.2">
      <c r="R815" s="14"/>
      <c r="S815" s="25"/>
    </row>
    <row r="816" spans="1:19" x14ac:dyDescent="0.2">
      <c r="R816" s="14"/>
      <c r="S816" s="25"/>
    </row>
    <row r="817" spans="18:19" x14ac:dyDescent="0.2">
      <c r="R817" s="14"/>
      <c r="S817" s="25"/>
    </row>
    <row r="818" spans="18:19" x14ac:dyDescent="0.2">
      <c r="R818" s="14"/>
      <c r="S818" s="25"/>
    </row>
    <row r="819" spans="18:19" x14ac:dyDescent="0.2">
      <c r="R819" s="14"/>
      <c r="S819" s="25"/>
    </row>
    <row r="820" spans="18:19" x14ac:dyDescent="0.2">
      <c r="R820" s="14"/>
      <c r="S820" s="25"/>
    </row>
    <row r="821" spans="18:19" x14ac:dyDescent="0.2">
      <c r="R821" s="14"/>
      <c r="S821" s="25"/>
    </row>
    <row r="822" spans="18:19" x14ac:dyDescent="0.2">
      <c r="R822" s="14"/>
      <c r="S822" s="25"/>
    </row>
    <row r="823" spans="18:19" x14ac:dyDescent="0.2">
      <c r="R823" s="14"/>
      <c r="S823" s="25"/>
    </row>
    <row r="824" spans="18:19" x14ac:dyDescent="0.2">
      <c r="R824" s="14"/>
      <c r="S824" s="25"/>
    </row>
    <row r="825" spans="18:19" x14ac:dyDescent="0.2">
      <c r="R825" s="14"/>
      <c r="S825" s="25"/>
    </row>
    <row r="826" spans="18:19" x14ac:dyDescent="0.2">
      <c r="R826" s="14"/>
      <c r="S826" s="25"/>
    </row>
    <row r="827" spans="18:19" x14ac:dyDescent="0.2">
      <c r="R827" s="14"/>
      <c r="S827" s="25"/>
    </row>
    <row r="828" spans="18:19" x14ac:dyDescent="0.2">
      <c r="R828" s="14"/>
      <c r="S828" s="25"/>
    </row>
    <row r="829" spans="18:19" x14ac:dyDescent="0.2">
      <c r="R829" s="14"/>
      <c r="S829" s="25"/>
    </row>
    <row r="830" spans="18:19" x14ac:dyDescent="0.2">
      <c r="R830" s="14"/>
      <c r="S830" s="25"/>
    </row>
    <row r="831" spans="18:19" x14ac:dyDescent="0.2">
      <c r="R831" s="14"/>
      <c r="S831" s="25"/>
    </row>
    <row r="832" spans="18:19" x14ac:dyDescent="0.2">
      <c r="R832" s="14"/>
      <c r="S832" s="25"/>
    </row>
    <row r="833" spans="18:19" x14ac:dyDescent="0.2">
      <c r="R833" s="14"/>
      <c r="S833" s="25"/>
    </row>
    <row r="834" spans="18:19" x14ac:dyDescent="0.2">
      <c r="R834" s="14"/>
      <c r="S834" s="25"/>
    </row>
    <row r="835" spans="18:19" x14ac:dyDescent="0.2">
      <c r="R835" s="14"/>
      <c r="S835" s="25"/>
    </row>
    <row r="836" spans="18:19" x14ac:dyDescent="0.2">
      <c r="R836" s="14"/>
      <c r="S836" s="25"/>
    </row>
    <row r="837" spans="18:19" x14ac:dyDescent="0.2">
      <c r="R837" s="14"/>
      <c r="S837" s="25"/>
    </row>
    <row r="838" spans="18:19" x14ac:dyDescent="0.2">
      <c r="R838" s="14"/>
      <c r="S838" s="25"/>
    </row>
    <row r="839" spans="18:19" x14ac:dyDescent="0.2">
      <c r="R839" s="14"/>
      <c r="S839" s="25"/>
    </row>
    <row r="840" spans="18:19" x14ac:dyDescent="0.2">
      <c r="R840" s="14"/>
      <c r="S840" s="25"/>
    </row>
    <row r="841" spans="18:19" x14ac:dyDescent="0.2">
      <c r="R841" s="14"/>
      <c r="S841" s="25"/>
    </row>
    <row r="842" spans="18:19" x14ac:dyDescent="0.2">
      <c r="R842" s="14"/>
      <c r="S842" s="25"/>
    </row>
    <row r="843" spans="18:19" x14ac:dyDescent="0.2">
      <c r="R843" s="14"/>
      <c r="S843" s="25"/>
    </row>
    <row r="844" spans="18:19" x14ac:dyDescent="0.2">
      <c r="R844" s="14"/>
      <c r="S844" s="25"/>
    </row>
    <row r="845" spans="18:19" x14ac:dyDescent="0.2">
      <c r="R845" s="14"/>
      <c r="S845" s="25"/>
    </row>
    <row r="846" spans="18:19" x14ac:dyDescent="0.2">
      <c r="R846" s="14"/>
      <c r="S846" s="25"/>
    </row>
    <row r="847" spans="18:19" x14ac:dyDescent="0.2">
      <c r="R847" s="14"/>
      <c r="S847" s="25"/>
    </row>
    <row r="848" spans="18:19" x14ac:dyDescent="0.2">
      <c r="R848" s="14"/>
      <c r="S848" s="25"/>
    </row>
    <row r="849" spans="18:19" x14ac:dyDescent="0.2">
      <c r="R849" s="14"/>
      <c r="S849" s="25"/>
    </row>
    <row r="850" spans="18:19" x14ac:dyDescent="0.2">
      <c r="R850" s="14"/>
      <c r="S850" s="25"/>
    </row>
    <row r="851" spans="18:19" x14ac:dyDescent="0.2">
      <c r="R851" s="14"/>
      <c r="S851" s="25"/>
    </row>
    <row r="852" spans="18:19" x14ac:dyDescent="0.2">
      <c r="R852" s="14"/>
      <c r="S852" s="25"/>
    </row>
    <row r="853" spans="18:19" x14ac:dyDescent="0.2">
      <c r="R853" s="14"/>
      <c r="S853" s="25"/>
    </row>
    <row r="854" spans="18:19" x14ac:dyDescent="0.2">
      <c r="R854" s="14"/>
      <c r="S854" s="25"/>
    </row>
    <row r="855" spans="18:19" x14ac:dyDescent="0.2">
      <c r="R855" s="14"/>
      <c r="S855" s="25"/>
    </row>
    <row r="856" spans="18:19" x14ac:dyDescent="0.2">
      <c r="R856" s="14"/>
      <c r="S856" s="25"/>
    </row>
    <row r="857" spans="18:19" x14ac:dyDescent="0.2">
      <c r="R857" s="14"/>
      <c r="S857" s="25"/>
    </row>
    <row r="858" spans="18:19" x14ac:dyDescent="0.2">
      <c r="R858" s="14"/>
      <c r="S858" s="25"/>
    </row>
    <row r="859" spans="18:19" x14ac:dyDescent="0.2">
      <c r="R859" s="14"/>
      <c r="S859" s="25"/>
    </row>
    <row r="860" spans="18:19" x14ac:dyDescent="0.2">
      <c r="R860" s="14"/>
      <c r="S860" s="25"/>
    </row>
    <row r="861" spans="18:19" x14ac:dyDescent="0.2">
      <c r="R861" s="14"/>
      <c r="S861" s="25"/>
    </row>
    <row r="862" spans="18:19" x14ac:dyDescent="0.2">
      <c r="R862" s="14"/>
      <c r="S862" s="25"/>
    </row>
    <row r="863" spans="18:19" x14ac:dyDescent="0.2">
      <c r="R863" s="14"/>
      <c r="S863" s="25"/>
    </row>
    <row r="864" spans="18:19" x14ac:dyDescent="0.2">
      <c r="R864" s="14"/>
      <c r="S864" s="25"/>
    </row>
    <row r="865" spans="18:19" x14ac:dyDescent="0.2">
      <c r="R865" s="14"/>
      <c r="S865" s="25"/>
    </row>
    <row r="866" spans="18:19" x14ac:dyDescent="0.2">
      <c r="R866" s="14"/>
      <c r="S866" s="25"/>
    </row>
    <row r="867" spans="18:19" x14ac:dyDescent="0.2">
      <c r="R867" s="14"/>
      <c r="S867" s="25"/>
    </row>
    <row r="868" spans="18:19" x14ac:dyDescent="0.2">
      <c r="R868" s="14"/>
      <c r="S868" s="25"/>
    </row>
    <row r="869" spans="18:19" x14ac:dyDescent="0.2">
      <c r="R869" s="14"/>
      <c r="S869" s="25"/>
    </row>
    <row r="870" spans="18:19" x14ac:dyDescent="0.2">
      <c r="R870" s="14"/>
      <c r="S870" s="25"/>
    </row>
    <row r="871" spans="18:19" x14ac:dyDescent="0.2">
      <c r="R871" s="14"/>
      <c r="S871" s="25"/>
    </row>
    <row r="872" spans="18:19" x14ac:dyDescent="0.2">
      <c r="R872" s="14"/>
      <c r="S872" s="25"/>
    </row>
    <row r="873" spans="18:19" x14ac:dyDescent="0.2">
      <c r="R873" s="14"/>
      <c r="S873" s="25"/>
    </row>
    <row r="874" spans="18:19" x14ac:dyDescent="0.2">
      <c r="R874" s="14"/>
      <c r="S874" s="25"/>
    </row>
    <row r="875" spans="18:19" x14ac:dyDescent="0.2">
      <c r="R875" s="14"/>
      <c r="S875" s="25"/>
    </row>
    <row r="876" spans="18:19" x14ac:dyDescent="0.2">
      <c r="R876" s="14"/>
      <c r="S876" s="25"/>
    </row>
    <row r="877" spans="18:19" x14ac:dyDescent="0.2">
      <c r="R877" s="14"/>
      <c r="S877" s="25"/>
    </row>
    <row r="878" spans="18:19" x14ac:dyDescent="0.2">
      <c r="R878" s="14"/>
      <c r="S878" s="25"/>
    </row>
    <row r="879" spans="18:19" x14ac:dyDescent="0.2">
      <c r="R879" s="14"/>
      <c r="S879" s="25"/>
    </row>
    <row r="880" spans="18:19" x14ac:dyDescent="0.2">
      <c r="R880" s="14"/>
      <c r="S880" s="25"/>
    </row>
    <row r="881" spans="18:19" x14ac:dyDescent="0.2">
      <c r="R881" s="14"/>
      <c r="S881" s="25"/>
    </row>
    <row r="882" spans="18:19" x14ac:dyDescent="0.2">
      <c r="R882" s="14"/>
      <c r="S882" s="25"/>
    </row>
    <row r="883" spans="18:19" x14ac:dyDescent="0.2">
      <c r="R883" s="14"/>
      <c r="S883" s="25"/>
    </row>
    <row r="884" spans="18:19" x14ac:dyDescent="0.2">
      <c r="R884" s="14"/>
      <c r="S884" s="25"/>
    </row>
    <row r="885" spans="18:19" x14ac:dyDescent="0.2">
      <c r="R885" s="14"/>
      <c r="S885" s="25"/>
    </row>
    <row r="886" spans="18:19" x14ac:dyDescent="0.2">
      <c r="R886" s="14"/>
      <c r="S886" s="25"/>
    </row>
    <row r="887" spans="18:19" x14ac:dyDescent="0.2">
      <c r="R887" s="14"/>
      <c r="S887" s="25"/>
    </row>
    <row r="888" spans="18:19" x14ac:dyDescent="0.2">
      <c r="R888" s="14"/>
      <c r="S888" s="25"/>
    </row>
    <row r="889" spans="18:19" x14ac:dyDescent="0.2">
      <c r="R889" s="14"/>
      <c r="S889" s="25"/>
    </row>
    <row r="890" spans="18:19" x14ac:dyDescent="0.2">
      <c r="R890" s="14"/>
      <c r="S890" s="25"/>
    </row>
    <row r="891" spans="18:19" x14ac:dyDescent="0.2">
      <c r="R891" s="14"/>
      <c r="S891" s="25"/>
    </row>
    <row r="892" spans="18:19" x14ac:dyDescent="0.2">
      <c r="R892" s="14"/>
      <c r="S892" s="25"/>
    </row>
    <row r="893" spans="18:19" x14ac:dyDescent="0.2">
      <c r="R893" s="14"/>
      <c r="S893" s="25"/>
    </row>
    <row r="894" spans="18:19" x14ac:dyDescent="0.2">
      <c r="R894" s="14"/>
      <c r="S894" s="25"/>
    </row>
    <row r="895" spans="18:19" x14ac:dyDescent="0.2">
      <c r="R895" s="14"/>
      <c r="S895" s="25"/>
    </row>
    <row r="896" spans="18:19" x14ac:dyDescent="0.2">
      <c r="R896" s="14"/>
      <c r="S896" s="25"/>
    </row>
    <row r="897" spans="18:19" x14ac:dyDescent="0.2">
      <c r="R897" s="14"/>
      <c r="S897" s="25"/>
    </row>
    <row r="898" spans="18:19" x14ac:dyDescent="0.2">
      <c r="R898" s="14"/>
      <c r="S898" s="25"/>
    </row>
    <row r="899" spans="18:19" x14ac:dyDescent="0.2">
      <c r="R899" s="14"/>
      <c r="S899" s="25"/>
    </row>
    <row r="900" spans="18:19" x14ac:dyDescent="0.2">
      <c r="R900" s="14"/>
      <c r="S900" s="25"/>
    </row>
    <row r="901" spans="18:19" x14ac:dyDescent="0.2">
      <c r="R901" s="14"/>
      <c r="S901" s="25"/>
    </row>
    <row r="902" spans="18:19" x14ac:dyDescent="0.2">
      <c r="R902" s="14"/>
      <c r="S902" s="25"/>
    </row>
    <row r="903" spans="18:19" x14ac:dyDescent="0.2">
      <c r="R903" s="14"/>
      <c r="S903" s="25"/>
    </row>
    <row r="904" spans="18:19" x14ac:dyDescent="0.2">
      <c r="R904" s="14"/>
      <c r="S904" s="25"/>
    </row>
    <row r="905" spans="18:19" x14ac:dyDescent="0.2">
      <c r="R905" s="14"/>
      <c r="S905" s="25"/>
    </row>
    <row r="906" spans="18:19" x14ac:dyDescent="0.2">
      <c r="R906" s="14"/>
      <c r="S906" s="25"/>
    </row>
    <row r="907" spans="18:19" x14ac:dyDescent="0.2">
      <c r="R907" s="14"/>
      <c r="S907" s="25"/>
    </row>
    <row r="908" spans="18:19" x14ac:dyDescent="0.2">
      <c r="R908" s="14"/>
      <c r="S908" s="25"/>
    </row>
    <row r="909" spans="18:19" x14ac:dyDescent="0.2">
      <c r="R909" s="14"/>
      <c r="S909" s="25"/>
    </row>
    <row r="910" spans="18:19" x14ac:dyDescent="0.2">
      <c r="R910" s="14"/>
      <c r="S910" s="25"/>
    </row>
    <row r="911" spans="18:19" x14ac:dyDescent="0.2">
      <c r="R911" s="14"/>
      <c r="S911" s="25"/>
    </row>
    <row r="912" spans="18:19" x14ac:dyDescent="0.2">
      <c r="R912" s="14"/>
      <c r="S912" s="25"/>
    </row>
    <row r="913" spans="18:19" x14ac:dyDescent="0.2">
      <c r="R913" s="14"/>
      <c r="S913" s="25"/>
    </row>
    <row r="914" spans="18:19" x14ac:dyDescent="0.2">
      <c r="R914" s="14"/>
      <c r="S914" s="25"/>
    </row>
    <row r="915" spans="18:19" x14ac:dyDescent="0.2">
      <c r="R915" s="14"/>
      <c r="S915" s="25"/>
    </row>
    <row r="916" spans="18:19" x14ac:dyDescent="0.2">
      <c r="R916" s="14"/>
      <c r="S916" s="25"/>
    </row>
    <row r="917" spans="18:19" x14ac:dyDescent="0.2">
      <c r="R917" s="14"/>
      <c r="S917" s="25"/>
    </row>
    <row r="918" spans="18:19" x14ac:dyDescent="0.2">
      <c r="R918" s="14"/>
      <c r="S918" s="25"/>
    </row>
    <row r="919" spans="18:19" x14ac:dyDescent="0.2">
      <c r="R919" s="14"/>
      <c r="S919" s="25"/>
    </row>
    <row r="920" spans="18:19" x14ac:dyDescent="0.2">
      <c r="R920" s="14"/>
      <c r="S920" s="25"/>
    </row>
    <row r="921" spans="18:19" x14ac:dyDescent="0.2">
      <c r="R921" s="14"/>
      <c r="S921" s="25"/>
    </row>
    <row r="922" spans="18:19" x14ac:dyDescent="0.2">
      <c r="R922" s="14"/>
      <c r="S922" s="25"/>
    </row>
    <row r="923" spans="18:19" x14ac:dyDescent="0.2">
      <c r="R923" s="14"/>
      <c r="S923" s="25"/>
    </row>
    <row r="924" spans="18:19" x14ac:dyDescent="0.2">
      <c r="R924" s="14"/>
      <c r="S924" s="25"/>
    </row>
    <row r="925" spans="18:19" x14ac:dyDescent="0.2">
      <c r="R925" s="14"/>
      <c r="S925" s="25"/>
    </row>
    <row r="926" spans="18:19" x14ac:dyDescent="0.2">
      <c r="R926" s="14"/>
      <c r="S926" s="25"/>
    </row>
    <row r="927" spans="18:19" x14ac:dyDescent="0.2">
      <c r="R927" s="14"/>
      <c r="S927" s="25"/>
    </row>
    <row r="928" spans="18:19" x14ac:dyDescent="0.2">
      <c r="R928" s="14"/>
      <c r="S928" s="25"/>
    </row>
    <row r="929" spans="18:19" x14ac:dyDescent="0.2">
      <c r="R929" s="14"/>
      <c r="S929" s="25"/>
    </row>
    <row r="930" spans="18:19" x14ac:dyDescent="0.2">
      <c r="R930" s="14"/>
      <c r="S930" s="25"/>
    </row>
    <row r="931" spans="18:19" x14ac:dyDescent="0.2">
      <c r="R931" s="14"/>
      <c r="S931" s="25"/>
    </row>
    <row r="932" spans="18:19" x14ac:dyDescent="0.2">
      <c r="R932" s="14"/>
      <c r="S932" s="25"/>
    </row>
    <row r="933" spans="18:19" x14ac:dyDescent="0.2">
      <c r="R933" s="14"/>
      <c r="S933" s="25"/>
    </row>
    <row r="934" spans="18:19" x14ac:dyDescent="0.2">
      <c r="R934" s="11"/>
      <c r="S934" s="12"/>
    </row>
  </sheetData>
  <sortState ref="R367:S388">
    <sortCondition ref="R367"/>
  </sortState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2"/>
  </sheetPr>
  <dimension ref="A1:EH1777"/>
  <sheetViews>
    <sheetView topLeftCell="DV1" workbookViewId="0">
      <pane ySplit="1" topLeftCell="A2" activePane="bottomLeft" state="frozen"/>
      <selection activeCell="V747" sqref="V747"/>
      <selection pane="bottomLeft" activeCell="EH11" sqref="EH11"/>
    </sheetView>
  </sheetViews>
  <sheetFormatPr defaultRowHeight="15" x14ac:dyDescent="0.25"/>
  <cols>
    <col min="1" max="1" width="10.28515625" style="59" bestFit="1" customWidth="1"/>
    <col min="2" max="2" width="20.42578125" style="64" bestFit="1" customWidth="1"/>
    <col min="3" max="3" width="9.7109375" style="58" bestFit="1" customWidth="1"/>
    <col min="4" max="4" width="10.28515625" style="59" bestFit="1" customWidth="1"/>
    <col min="5" max="5" width="18.85546875" style="59" bestFit="1" customWidth="1"/>
    <col min="6" max="6" width="9.7109375" style="58" customWidth="1"/>
    <col min="7" max="7" width="10.28515625" style="58" bestFit="1" customWidth="1"/>
    <col min="8" max="8" width="11.85546875" style="59" bestFit="1" customWidth="1"/>
    <col min="9" max="9" width="5" style="59" customWidth="1"/>
    <col min="10" max="10" width="10.28515625" style="58" bestFit="1" customWidth="1"/>
    <col min="11" max="11" width="15.140625" style="59" bestFit="1" customWidth="1"/>
    <col min="12" max="12" width="4.85546875" style="59" customWidth="1"/>
    <col min="13" max="13" width="10.140625" style="58" bestFit="1" customWidth="1"/>
    <col min="14" max="14" width="19" style="59" bestFit="1" customWidth="1"/>
    <col min="15" max="15" width="5.140625" style="59" customWidth="1"/>
    <col min="16" max="16" width="10.140625" style="58" bestFit="1" customWidth="1"/>
    <col min="17" max="17" width="22.28515625" style="64" bestFit="1" customWidth="1"/>
    <col min="18" max="18" width="5.28515625" style="58" customWidth="1"/>
    <col min="19" max="19" width="11.28515625" style="58" bestFit="1" customWidth="1"/>
    <col min="20" max="20" width="22.42578125" style="59" bestFit="1" customWidth="1"/>
    <col min="21" max="21" width="8.140625" style="59" bestFit="1" customWidth="1"/>
    <col min="22" max="22" width="11.7109375" style="59" bestFit="1" customWidth="1"/>
    <col min="23" max="23" width="4" style="59" bestFit="1" customWidth="1"/>
    <col min="24" max="24" width="12.140625" style="59" bestFit="1" customWidth="1"/>
    <col min="25" max="25" width="8.85546875" style="59" bestFit="1" customWidth="1"/>
    <col min="26" max="26" width="8.5703125" style="59" bestFit="1" customWidth="1"/>
    <col min="27" max="27" width="23.140625" style="59" bestFit="1" customWidth="1"/>
    <col min="28" max="28" width="11.28515625" style="96" bestFit="1" customWidth="1"/>
    <col min="29" max="29" width="8" style="96" bestFit="1" customWidth="1"/>
    <col min="30" max="30" width="7.7109375" style="96" bestFit="1" customWidth="1"/>
    <col min="31" max="31" width="9.28515625" style="96" bestFit="1" customWidth="1"/>
    <col min="32" max="32" width="27.140625" style="96" bestFit="1" customWidth="1"/>
    <col min="33" max="33" width="9.140625" style="59"/>
    <col min="34" max="34" width="10.28515625" style="59" bestFit="1" customWidth="1"/>
    <col min="35" max="35" width="20.28515625" style="59" bestFit="1" customWidth="1"/>
    <col min="36" max="36" width="9.7109375" style="58" customWidth="1"/>
    <col min="37" max="37" width="10.28515625" style="59" bestFit="1" customWidth="1"/>
    <col min="38" max="38" width="10.42578125" style="59" bestFit="1" customWidth="1"/>
    <col min="39" max="39" width="9.7109375" style="58" customWidth="1"/>
    <col min="40" max="40" width="10.28515625" style="59" bestFit="1" customWidth="1"/>
    <col min="41" max="41" width="13.7109375" style="59" bestFit="1" customWidth="1"/>
    <col min="42" max="42" width="9.7109375" style="58" customWidth="1"/>
    <col min="43" max="43" width="10.28515625" style="59" bestFit="1" customWidth="1"/>
    <col min="44" max="44" width="15.140625" style="59" bestFit="1" customWidth="1"/>
    <col min="45" max="45" width="9.7109375" style="58" bestFit="1" customWidth="1"/>
    <col min="46" max="46" width="10.28515625" style="59" bestFit="1" customWidth="1"/>
    <col min="47" max="47" width="19.85546875" style="59" bestFit="1" customWidth="1"/>
    <col min="48" max="48" width="10.140625" style="58" bestFit="1" customWidth="1"/>
    <col min="49" max="49" width="10.28515625" style="59" bestFit="1" customWidth="1"/>
    <col min="50" max="50" width="11" style="59" bestFit="1" customWidth="1"/>
    <col min="51" max="51" width="9.7109375" style="58" customWidth="1"/>
    <col min="52" max="52" width="10.28515625" style="59" bestFit="1" customWidth="1"/>
    <col min="53" max="53" width="14.28515625" style="59" bestFit="1" customWidth="1"/>
    <col min="54" max="54" width="9.7109375" style="58" bestFit="1" customWidth="1"/>
    <col min="55" max="55" width="10.28515625" style="59" bestFit="1" customWidth="1"/>
    <col min="56" max="56" width="13.7109375" style="59" bestFit="1" customWidth="1"/>
    <col min="57" max="58" width="17" style="59" bestFit="1" customWidth="1"/>
    <col min="59" max="59" width="12.28515625" style="59" bestFit="1" customWidth="1"/>
    <col min="60" max="60" width="11" style="58" bestFit="1" customWidth="1"/>
    <col min="61" max="61" width="10.28515625" style="59" bestFit="1" customWidth="1"/>
    <col min="62" max="62" width="29.42578125" style="59" bestFit="1" customWidth="1"/>
    <col min="63" max="63" width="9.7109375" style="58" bestFit="1" customWidth="1"/>
    <col min="64" max="64" width="10.28515625" style="59" bestFit="1" customWidth="1"/>
    <col min="65" max="65" width="32.7109375" style="59" bestFit="1" customWidth="1"/>
    <col min="66" max="66" width="9.42578125" style="58" customWidth="1"/>
    <col min="67" max="67" width="10.28515625" style="59" bestFit="1" customWidth="1"/>
    <col min="68" max="68" width="20" style="59" bestFit="1" customWidth="1"/>
    <col min="69" max="69" width="9.7109375" style="58" customWidth="1"/>
    <col min="70" max="70" width="10.28515625" style="59" bestFit="1" customWidth="1"/>
    <col min="71" max="71" width="23.28515625" style="59" bestFit="1" customWidth="1"/>
    <col min="72" max="72" width="9.7109375" style="58" customWidth="1"/>
    <col min="73" max="73" width="10.28515625" style="59" bestFit="1" customWidth="1"/>
    <col min="74" max="74" width="20.42578125" style="59" bestFit="1" customWidth="1"/>
    <col min="75" max="75" width="9.42578125" style="58" customWidth="1"/>
    <col min="76" max="76" width="10.28515625" style="59" bestFit="1" customWidth="1"/>
    <col min="77" max="77" width="26.7109375" style="59" bestFit="1" customWidth="1"/>
    <col min="78" max="78" width="9.7109375" style="58" customWidth="1"/>
    <col min="79" max="79" width="10.28515625" style="59" bestFit="1" customWidth="1"/>
    <col min="80" max="80" width="14.140625" style="59" bestFit="1" customWidth="1"/>
    <col min="81" max="81" width="9.7109375" style="58" customWidth="1"/>
    <col min="82" max="82" width="10.28515625" style="59" bestFit="1" customWidth="1"/>
    <col min="83" max="83" width="17.42578125" style="59" bestFit="1" customWidth="1"/>
    <col min="84" max="84" width="9.7109375" style="58" customWidth="1"/>
    <col min="85" max="85" width="10.28515625" style="59" bestFit="1" customWidth="1"/>
    <col min="86" max="86" width="17.28515625" style="59" bestFit="1" customWidth="1"/>
    <col min="87" max="87" width="9.7109375" style="58" bestFit="1" customWidth="1"/>
    <col min="88" max="88" width="10.28515625" style="59" bestFit="1" customWidth="1"/>
    <col min="89" max="89" width="20.42578125" style="59" bestFit="1" customWidth="1"/>
    <col min="90" max="90" width="9.7109375" style="58" customWidth="1"/>
    <col min="91" max="91" width="10.28515625" style="59" bestFit="1" customWidth="1"/>
    <col min="92" max="92" width="19.42578125" style="59" bestFit="1" customWidth="1"/>
    <col min="93" max="93" width="9.7109375" style="58" bestFit="1" customWidth="1"/>
    <col min="94" max="94" width="11.5703125" style="59" bestFit="1" customWidth="1"/>
    <col min="95" max="95" width="17.42578125" style="59" bestFit="1" customWidth="1"/>
    <col min="96" max="96" width="11" style="58" bestFit="1" customWidth="1"/>
    <col min="97" max="97" width="11.5703125" style="59" bestFit="1" customWidth="1"/>
    <col min="98" max="98" width="20.5703125" style="59" bestFit="1" customWidth="1"/>
    <col min="99" max="99" width="9.7109375" style="58" bestFit="1" customWidth="1"/>
    <col min="100" max="100" width="10.140625" style="58" bestFit="1" customWidth="1"/>
    <col min="101" max="101" width="22.42578125" style="65" bestFit="1" customWidth="1"/>
    <col min="102" max="102" width="5.7109375" style="59" customWidth="1"/>
    <col min="103" max="103" width="10.28515625" style="59" bestFit="1" customWidth="1"/>
    <col min="104" max="104" width="26.7109375" style="59" bestFit="1" customWidth="1"/>
    <col min="105" max="105" width="5.7109375" style="58" customWidth="1"/>
    <col min="106" max="106" width="10.140625" style="58" bestFit="1" customWidth="1"/>
    <col min="107" max="107" width="25.28515625" style="64" bestFit="1" customWidth="1"/>
    <col min="108" max="108" width="5.85546875" style="59" customWidth="1"/>
    <col min="109" max="109" width="10.28515625" style="59" bestFit="1" customWidth="1"/>
    <col min="110" max="110" width="18.7109375" style="59" bestFit="1" customWidth="1"/>
    <col min="111" max="111" width="22" style="58" bestFit="1" customWidth="1"/>
    <col min="112" max="112" width="9.7109375" style="58" customWidth="1"/>
    <col min="113" max="113" width="10.140625" style="64" bestFit="1" customWidth="1"/>
    <col min="114" max="114" width="11.7109375" style="59" bestFit="1" customWidth="1"/>
    <col min="115" max="115" width="9.7109375" style="58" customWidth="1"/>
    <col min="116" max="116" width="10.140625" style="59" bestFit="1" customWidth="1"/>
    <col min="117" max="117" width="15" style="59" bestFit="1" customWidth="1"/>
    <col min="118" max="118" width="9.140625" style="59"/>
    <col min="119" max="119" width="10" style="59" bestFit="1" customWidth="1"/>
    <col min="120" max="120" width="15" style="59" bestFit="1" customWidth="1"/>
    <col min="121" max="121" width="9.140625" style="59"/>
    <col min="122" max="122" width="10.140625" style="59" bestFit="1" customWidth="1"/>
    <col min="123" max="123" width="18.28515625" style="59" bestFit="1" customWidth="1"/>
    <col min="124" max="124" width="9.7109375" style="59" bestFit="1" customWidth="1"/>
    <col min="125" max="125" width="10.140625" style="59" bestFit="1" customWidth="1"/>
    <col min="126" max="126" width="10.5703125" style="59" bestFit="1" customWidth="1"/>
    <col min="127" max="127" width="10.140625" style="74" bestFit="1" customWidth="1"/>
    <col min="128" max="128" width="10.28515625" style="59" bestFit="1" customWidth="1"/>
    <col min="129" max="129" width="16.5703125" style="59" bestFit="1" customWidth="1"/>
    <col min="130" max="130" width="9.7109375" style="58" customWidth="1"/>
    <col min="131" max="131" width="10.28515625" style="59" bestFit="1" customWidth="1"/>
    <col min="132" max="132" width="19.85546875" style="59" bestFit="1" customWidth="1"/>
    <col min="133" max="133" width="9.7109375" style="58" bestFit="1" customWidth="1"/>
    <col min="134" max="134" width="10.140625" style="58" bestFit="1" customWidth="1"/>
    <col min="135" max="135" width="19.5703125" style="59" bestFit="1" customWidth="1"/>
    <col min="136" max="136" width="9.140625" style="59"/>
    <col min="137" max="137" width="10.140625" style="58" bestFit="1" customWidth="1"/>
    <col min="138" max="16384" width="9.140625" style="59"/>
  </cols>
  <sheetData>
    <row r="1" spans="1:138" x14ac:dyDescent="0.25">
      <c r="A1" s="58" t="s">
        <v>14</v>
      </c>
      <c r="B1" s="64" t="s">
        <v>116</v>
      </c>
      <c r="C1" s="59"/>
      <c r="D1" s="60" t="s">
        <v>14</v>
      </c>
      <c r="E1" s="61" t="s">
        <v>117</v>
      </c>
      <c r="F1" s="59"/>
      <c r="G1" s="60" t="s">
        <v>14</v>
      </c>
      <c r="H1" s="61" t="s">
        <v>112</v>
      </c>
      <c r="J1" s="60" t="s">
        <v>14</v>
      </c>
      <c r="K1" s="61" t="s">
        <v>113</v>
      </c>
      <c r="M1" s="58" t="s">
        <v>0</v>
      </c>
      <c r="N1" s="59" t="s">
        <v>114</v>
      </c>
      <c r="P1" s="58" t="s">
        <v>0</v>
      </c>
      <c r="Q1" s="62" t="s">
        <v>115</v>
      </c>
      <c r="R1" s="63"/>
      <c r="S1" s="58" t="s">
        <v>150</v>
      </c>
      <c r="T1" s="59" t="s">
        <v>164</v>
      </c>
      <c r="U1" s="59" t="s">
        <v>151</v>
      </c>
      <c r="V1" s="59" t="s">
        <v>152</v>
      </c>
      <c r="W1" s="59" t="s">
        <v>153</v>
      </c>
      <c r="X1" s="59" t="s">
        <v>154</v>
      </c>
      <c r="Y1" s="59" t="s">
        <v>155</v>
      </c>
      <c r="Z1" s="59" t="s">
        <v>156</v>
      </c>
      <c r="AA1" s="59" t="s">
        <v>166</v>
      </c>
      <c r="AB1" s="96" t="s">
        <v>167</v>
      </c>
      <c r="AC1" s="96" t="s">
        <v>157</v>
      </c>
      <c r="AD1" s="96" t="s">
        <v>158</v>
      </c>
      <c r="AE1" s="96" t="s">
        <v>159</v>
      </c>
      <c r="AF1" s="96" t="s">
        <v>168</v>
      </c>
      <c r="AH1" s="58" t="s">
        <v>14</v>
      </c>
      <c r="AI1" s="59" t="s">
        <v>146</v>
      </c>
      <c r="AJ1" s="59"/>
      <c r="AK1" s="60" t="s">
        <v>14</v>
      </c>
      <c r="AL1" s="61" t="s">
        <v>129</v>
      </c>
      <c r="AM1" s="59"/>
      <c r="AN1" s="60" t="s">
        <v>14</v>
      </c>
      <c r="AO1" s="61" t="s">
        <v>130</v>
      </c>
      <c r="AP1" s="59"/>
      <c r="AQ1" s="58" t="s">
        <v>14</v>
      </c>
      <c r="AR1" s="59" t="s">
        <v>144</v>
      </c>
      <c r="AS1" s="59"/>
      <c r="AT1" s="58" t="s">
        <v>14</v>
      </c>
      <c r="AU1" s="59" t="s">
        <v>147</v>
      </c>
      <c r="AV1" s="59"/>
      <c r="AW1" s="60" t="s">
        <v>14</v>
      </c>
      <c r="AX1" s="61" t="s">
        <v>131</v>
      </c>
      <c r="AY1" s="59"/>
      <c r="AZ1" s="60" t="s">
        <v>14</v>
      </c>
      <c r="BA1" s="61" t="s">
        <v>132</v>
      </c>
      <c r="BB1" s="59"/>
      <c r="BC1" s="60" t="s">
        <v>14</v>
      </c>
      <c r="BD1" s="61" t="s">
        <v>137</v>
      </c>
      <c r="BE1" s="61" t="s">
        <v>138</v>
      </c>
      <c r="BF1" s="61" t="s">
        <v>139</v>
      </c>
      <c r="BG1" s="61" t="s">
        <v>140</v>
      </c>
      <c r="BH1" s="59"/>
      <c r="BI1" s="60" t="s">
        <v>14</v>
      </c>
      <c r="BJ1" s="61" t="s">
        <v>133</v>
      </c>
      <c r="BK1" s="59"/>
      <c r="BL1" s="60" t="s">
        <v>14</v>
      </c>
      <c r="BM1" s="61" t="s">
        <v>134</v>
      </c>
      <c r="BN1" s="59"/>
      <c r="BO1" s="60" t="s">
        <v>14</v>
      </c>
      <c r="BP1" s="61" t="s">
        <v>127</v>
      </c>
      <c r="BQ1" s="59"/>
      <c r="BR1" s="60" t="s">
        <v>14</v>
      </c>
      <c r="BS1" s="61" t="s">
        <v>128</v>
      </c>
      <c r="BT1" s="59"/>
      <c r="BU1" s="60" t="s">
        <v>14</v>
      </c>
      <c r="BV1" s="61" t="s">
        <v>135</v>
      </c>
      <c r="BW1" s="59"/>
      <c r="BX1" s="60" t="s">
        <v>14</v>
      </c>
      <c r="BY1" s="61" t="s">
        <v>136</v>
      </c>
      <c r="BZ1" s="59"/>
      <c r="CA1" s="60" t="s">
        <v>14</v>
      </c>
      <c r="CB1" s="61" t="s">
        <v>125</v>
      </c>
      <c r="CC1" s="59"/>
      <c r="CD1" s="60" t="s">
        <v>14</v>
      </c>
      <c r="CE1" s="61" t="s">
        <v>126</v>
      </c>
      <c r="CF1" s="59"/>
      <c r="CG1" s="60" t="s">
        <v>14</v>
      </c>
      <c r="CH1" s="61" t="s">
        <v>123</v>
      </c>
      <c r="CI1" s="59"/>
      <c r="CJ1" s="60" t="s">
        <v>14</v>
      </c>
      <c r="CK1" s="61" t="s">
        <v>124</v>
      </c>
      <c r="CL1" s="59"/>
      <c r="CM1" s="58" t="s">
        <v>14</v>
      </c>
      <c r="CN1" s="59" t="s">
        <v>145</v>
      </c>
      <c r="CO1" s="59"/>
      <c r="CP1" s="58" t="s">
        <v>141</v>
      </c>
      <c r="CQ1" s="59" t="s">
        <v>142</v>
      </c>
      <c r="CR1" s="59"/>
      <c r="CS1" s="58" t="s">
        <v>141</v>
      </c>
      <c r="CT1" s="59" t="s">
        <v>143</v>
      </c>
      <c r="CU1" s="59"/>
      <c r="CV1" s="58" t="s">
        <v>0</v>
      </c>
      <c r="CW1" s="65" t="s">
        <v>109</v>
      </c>
      <c r="CY1" s="58" t="s">
        <v>14</v>
      </c>
      <c r="CZ1" s="59" t="s">
        <v>111</v>
      </c>
      <c r="DA1" s="59"/>
      <c r="DB1" s="58" t="s">
        <v>0</v>
      </c>
      <c r="DC1" s="64" t="s">
        <v>110</v>
      </c>
      <c r="DE1" s="58" t="s">
        <v>14</v>
      </c>
      <c r="DF1" s="59" t="s">
        <v>120</v>
      </c>
      <c r="DG1" s="59" t="s">
        <v>121</v>
      </c>
      <c r="DH1" s="59"/>
      <c r="DI1" s="58" t="s">
        <v>0</v>
      </c>
      <c r="DJ1" s="64" t="s">
        <v>122</v>
      </c>
      <c r="DK1" s="59"/>
      <c r="DL1" s="59" t="s">
        <v>0</v>
      </c>
      <c r="DM1" s="59" t="s">
        <v>171</v>
      </c>
      <c r="DO1" s="59" t="s">
        <v>0</v>
      </c>
      <c r="DP1" s="59" t="s">
        <v>170</v>
      </c>
      <c r="DR1" s="58" t="s">
        <v>0</v>
      </c>
      <c r="DS1" s="59" t="s">
        <v>148</v>
      </c>
      <c r="DU1" s="59" t="s">
        <v>0</v>
      </c>
      <c r="DV1" s="59" t="s">
        <v>149</v>
      </c>
      <c r="DW1" s="59"/>
      <c r="DX1" s="60" t="s">
        <v>14</v>
      </c>
      <c r="DY1" s="61" t="s">
        <v>118</v>
      </c>
      <c r="DZ1" s="59"/>
      <c r="EA1" s="60" t="s">
        <v>14</v>
      </c>
      <c r="EB1" s="61" t="s">
        <v>119</v>
      </c>
      <c r="EC1" s="59"/>
      <c r="ED1" s="58" t="s">
        <v>0</v>
      </c>
      <c r="EE1" s="59" t="s">
        <v>198</v>
      </c>
      <c r="EG1" s="58" t="s">
        <v>0</v>
      </c>
      <c r="EH1" s="59" t="s">
        <v>199</v>
      </c>
    </row>
    <row r="2" spans="1:138" x14ac:dyDescent="0.25">
      <c r="A2" s="58">
        <v>36527.625</v>
      </c>
      <c r="B2" s="64">
        <v>61.8</v>
      </c>
      <c r="C2" s="59"/>
      <c r="D2" s="66">
        <v>36539.375</v>
      </c>
      <c r="E2" s="67">
        <v>1.6</v>
      </c>
      <c r="F2" s="59"/>
      <c r="G2" s="66">
        <v>38232.375</v>
      </c>
      <c r="H2" s="67">
        <v>26.4</v>
      </c>
      <c r="J2" s="66">
        <v>38232.375</v>
      </c>
      <c r="K2" s="67">
        <v>4.13</v>
      </c>
      <c r="M2" s="58">
        <v>39240</v>
      </c>
      <c r="N2" s="59">
        <v>45.9</v>
      </c>
      <c r="P2" s="63">
        <v>39696</v>
      </c>
      <c r="Q2" s="62">
        <v>0.6</v>
      </c>
      <c r="R2" s="63"/>
      <c r="S2" s="58">
        <v>38232</v>
      </c>
      <c r="T2" s="59">
        <v>26.4</v>
      </c>
      <c r="V2" s="59">
        <v>0.46</v>
      </c>
      <c r="W2" s="59">
        <v>6.4</v>
      </c>
      <c r="X2" s="59">
        <v>4460</v>
      </c>
      <c r="Y2" s="59">
        <v>1400</v>
      </c>
      <c r="Z2" s="59">
        <v>583</v>
      </c>
      <c r="AA2" s="59">
        <v>390</v>
      </c>
      <c r="AB2" s="96">
        <v>277</v>
      </c>
      <c r="AC2" s="96">
        <v>321</v>
      </c>
      <c r="AD2" s="96">
        <v>344</v>
      </c>
      <c r="AE2" s="96">
        <v>26.3</v>
      </c>
      <c r="AF2" s="96">
        <v>11.302236652236701</v>
      </c>
      <c r="AH2" s="58">
        <v>35917.375</v>
      </c>
      <c r="AI2" s="59">
        <v>129</v>
      </c>
      <c r="AJ2" s="59"/>
      <c r="AK2" s="66">
        <v>36249.375</v>
      </c>
      <c r="AL2" s="67">
        <v>14</v>
      </c>
      <c r="AM2" s="59"/>
      <c r="AN2" s="66">
        <v>36249.375</v>
      </c>
      <c r="AO2" s="67">
        <v>3.5</v>
      </c>
      <c r="AP2" s="59"/>
      <c r="AQ2" s="58">
        <v>36208.375</v>
      </c>
      <c r="AR2" s="59">
        <v>26.3</v>
      </c>
      <c r="AS2" s="59"/>
      <c r="AT2" s="58">
        <v>35275.375</v>
      </c>
      <c r="AU2" s="59">
        <v>70</v>
      </c>
      <c r="AV2" s="59"/>
      <c r="AW2" s="66">
        <v>35917.375</v>
      </c>
      <c r="AX2" s="67">
        <v>4.57</v>
      </c>
      <c r="AY2" s="59"/>
      <c r="AZ2" s="66">
        <v>35917.375</v>
      </c>
      <c r="BA2" s="67">
        <v>9.73</v>
      </c>
      <c r="BB2" s="59"/>
      <c r="BC2" s="66">
        <v>36411.375</v>
      </c>
      <c r="BD2" s="67">
        <v>0.53</v>
      </c>
      <c r="BE2" s="67"/>
      <c r="BF2" s="67"/>
      <c r="BG2" s="67"/>
      <c r="BH2" s="59"/>
      <c r="BI2" s="66">
        <v>36412.375</v>
      </c>
      <c r="BJ2" s="67">
        <v>7.87</v>
      </c>
      <c r="BK2" s="59"/>
      <c r="BL2" s="66">
        <v>38393.375</v>
      </c>
      <c r="BM2" s="67">
        <v>12.4</v>
      </c>
      <c r="BN2" s="59"/>
      <c r="BO2" s="66">
        <v>37465.375</v>
      </c>
      <c r="BP2" s="67">
        <v>16.399999999999999</v>
      </c>
      <c r="BQ2" s="59"/>
      <c r="BR2" s="66">
        <v>37465.375</v>
      </c>
      <c r="BS2" s="67">
        <v>0.35</v>
      </c>
      <c r="BT2" s="59"/>
      <c r="BU2" s="66">
        <v>37737.375</v>
      </c>
      <c r="BV2" s="67">
        <v>17.2</v>
      </c>
      <c r="BW2" s="59"/>
      <c r="BX2" s="66">
        <v>37735.375</v>
      </c>
      <c r="BY2" s="67">
        <v>7.16</v>
      </c>
      <c r="BZ2" s="59"/>
      <c r="CA2" s="66">
        <v>37651.375</v>
      </c>
      <c r="CB2" s="67">
        <v>11.9</v>
      </c>
      <c r="CC2" s="59"/>
      <c r="CD2" s="66">
        <v>38259.375</v>
      </c>
      <c r="CE2" s="67">
        <v>4.55</v>
      </c>
      <c r="CF2" s="59"/>
      <c r="CG2" s="66">
        <v>38008.375</v>
      </c>
      <c r="CH2" s="67">
        <v>13.1</v>
      </c>
      <c r="CI2" s="59"/>
      <c r="CJ2" s="66">
        <v>38008.375</v>
      </c>
      <c r="CK2" s="67">
        <v>0.1</v>
      </c>
      <c r="CL2" s="59"/>
      <c r="CM2" s="58">
        <v>38727.375</v>
      </c>
      <c r="CN2" s="59">
        <v>43.5</v>
      </c>
      <c r="CO2" s="59"/>
      <c r="CP2" s="68">
        <v>38234</v>
      </c>
      <c r="CQ2" s="69">
        <v>7.24</v>
      </c>
      <c r="CR2" s="59"/>
      <c r="CS2" s="68">
        <v>38234</v>
      </c>
      <c r="CT2" s="69">
        <v>0.09</v>
      </c>
      <c r="CU2" s="59"/>
      <c r="CV2" s="58">
        <v>38537</v>
      </c>
      <c r="CW2" s="65">
        <v>61</v>
      </c>
      <c r="CY2" s="58">
        <v>38539.375</v>
      </c>
      <c r="CZ2" s="59">
        <v>14.1</v>
      </c>
      <c r="DA2" s="59"/>
      <c r="DB2" s="58">
        <v>38537.565972222219</v>
      </c>
      <c r="DC2" s="64">
        <v>65.400002000000001</v>
      </c>
      <c r="DE2" s="58">
        <v>38071.375</v>
      </c>
      <c r="DF2" s="59">
        <v>3.57</v>
      </c>
      <c r="DG2" s="59"/>
      <c r="DH2" s="59"/>
      <c r="DI2" s="58">
        <v>38071</v>
      </c>
      <c r="DJ2" s="64">
        <v>2.68</v>
      </c>
      <c r="DK2" s="59"/>
      <c r="DL2" s="53">
        <v>39826.375</v>
      </c>
      <c r="DM2" s="54">
        <v>1.1200000000000001</v>
      </c>
      <c r="DO2" s="53">
        <v>39828.375</v>
      </c>
      <c r="DP2" s="54">
        <v>3.6</v>
      </c>
      <c r="DR2" s="58">
        <v>29297</v>
      </c>
      <c r="DS2" s="59">
        <v>16.399999999999999</v>
      </c>
      <c r="DU2" s="53">
        <v>39505.375</v>
      </c>
      <c r="DV2" s="54">
        <v>0.62</v>
      </c>
      <c r="DW2" s="59"/>
      <c r="DX2" s="66">
        <v>36556.375</v>
      </c>
      <c r="DY2" s="67">
        <v>12.4</v>
      </c>
      <c r="DZ2" s="59"/>
      <c r="EA2" s="66">
        <v>36556.375</v>
      </c>
      <c r="EB2" s="67">
        <v>0.66</v>
      </c>
      <c r="EC2" s="59"/>
      <c r="ED2" s="58">
        <v>35991.375</v>
      </c>
      <c r="EE2" s="59">
        <v>6.99</v>
      </c>
      <c r="EG2" s="58">
        <v>37406.375</v>
      </c>
      <c r="EH2" s="59">
        <v>41.4</v>
      </c>
    </row>
    <row r="3" spans="1:138" x14ac:dyDescent="0.25">
      <c r="A3" s="58">
        <v>36539.375</v>
      </c>
      <c r="B3" s="64">
        <v>2.5</v>
      </c>
      <c r="C3" s="59"/>
      <c r="D3" s="66">
        <v>36551.375</v>
      </c>
      <c r="E3" s="67">
        <v>0.75</v>
      </c>
      <c r="F3" s="59"/>
      <c r="G3" s="66">
        <v>38246.375</v>
      </c>
      <c r="H3" s="67">
        <v>38.1</v>
      </c>
      <c r="J3" s="66">
        <v>38246.375</v>
      </c>
      <c r="K3" s="67">
        <v>0.39</v>
      </c>
      <c r="M3" s="58">
        <v>39247</v>
      </c>
      <c r="N3" s="59">
        <v>46.9</v>
      </c>
      <c r="P3" s="63">
        <v>39710</v>
      </c>
      <c r="Q3" s="62">
        <v>0.5</v>
      </c>
      <c r="R3" s="63"/>
      <c r="S3" s="58">
        <v>38246</v>
      </c>
      <c r="T3" s="59">
        <v>38.1</v>
      </c>
      <c r="V3" s="59">
        <v>36.299999999999997</v>
      </c>
      <c r="W3" s="59">
        <v>6.5</v>
      </c>
      <c r="X3" s="59">
        <v>4390</v>
      </c>
      <c r="Y3" s="59">
        <v>1520</v>
      </c>
      <c r="Z3" s="59">
        <v>567</v>
      </c>
      <c r="AA3" s="59">
        <v>325</v>
      </c>
      <c r="AB3" s="96">
        <v>270</v>
      </c>
      <c r="AC3" s="96">
        <v>351</v>
      </c>
      <c r="AD3" s="96">
        <v>318</v>
      </c>
      <c r="AE3" s="96">
        <v>25.8</v>
      </c>
      <c r="AF3" s="96">
        <v>75.774963924963899</v>
      </c>
      <c r="AH3" s="58">
        <v>36037.375</v>
      </c>
      <c r="AI3" s="59">
        <v>162</v>
      </c>
      <c r="AJ3" s="59"/>
      <c r="AK3" s="66">
        <v>36460.375</v>
      </c>
      <c r="AL3" s="67">
        <v>15</v>
      </c>
      <c r="AM3" s="59"/>
      <c r="AN3" s="66">
        <v>36460.375</v>
      </c>
      <c r="AO3" s="67">
        <v>6.9</v>
      </c>
      <c r="AP3" s="59"/>
      <c r="AQ3" s="58">
        <v>36405.375</v>
      </c>
      <c r="AR3" s="59">
        <v>15.2</v>
      </c>
      <c r="AS3" s="59"/>
      <c r="AT3" s="58">
        <v>35980.375</v>
      </c>
      <c r="AU3" s="59">
        <v>57.6</v>
      </c>
      <c r="AV3" s="59"/>
      <c r="AW3" s="66">
        <v>36266.375</v>
      </c>
      <c r="AX3" s="67">
        <v>8.44</v>
      </c>
      <c r="AY3" s="59"/>
      <c r="AZ3" s="66">
        <v>36266.375</v>
      </c>
      <c r="BA3" s="67">
        <v>4.93</v>
      </c>
      <c r="BB3" s="59"/>
      <c r="BC3" s="66">
        <v>36567.375</v>
      </c>
      <c r="BD3" s="67">
        <v>3</v>
      </c>
      <c r="BE3" s="67"/>
      <c r="BF3" s="67"/>
      <c r="BG3" s="67"/>
      <c r="BH3" s="59"/>
      <c r="BI3" s="66">
        <v>36794.375</v>
      </c>
      <c r="BJ3" s="67">
        <v>14.8</v>
      </c>
      <c r="BK3" s="59"/>
      <c r="BL3" s="66">
        <v>38433.375</v>
      </c>
      <c r="BM3" s="67">
        <v>12.5</v>
      </c>
      <c r="BN3" s="59"/>
      <c r="BO3" s="66">
        <v>37798.375</v>
      </c>
      <c r="BP3" s="67">
        <v>14.6</v>
      </c>
      <c r="BQ3" s="59"/>
      <c r="BR3" s="66">
        <v>37798.375</v>
      </c>
      <c r="BS3" s="67">
        <v>0.51</v>
      </c>
      <c r="BT3" s="59"/>
      <c r="BU3" s="66">
        <v>37804.375</v>
      </c>
      <c r="BV3" s="67">
        <v>18.5</v>
      </c>
      <c r="BW3" s="59"/>
      <c r="BX3" s="66">
        <v>37804.375</v>
      </c>
      <c r="BY3" s="67">
        <v>8.5399999999999991</v>
      </c>
      <c r="BZ3" s="59"/>
      <c r="CA3" s="66">
        <v>37667.375</v>
      </c>
      <c r="CB3" s="67">
        <v>5.74</v>
      </c>
      <c r="CC3" s="59"/>
      <c r="CD3" s="66">
        <v>38286.375</v>
      </c>
      <c r="CE3" s="67">
        <v>3.52</v>
      </c>
      <c r="CF3" s="59"/>
      <c r="CG3" s="66">
        <v>38044.375</v>
      </c>
      <c r="CH3" s="67">
        <v>16.2</v>
      </c>
      <c r="CI3" s="59"/>
      <c r="CJ3" s="66">
        <v>38044.375</v>
      </c>
      <c r="CK3" s="67">
        <v>0.1</v>
      </c>
      <c r="CL3" s="59"/>
      <c r="CM3" s="58">
        <v>38763.375</v>
      </c>
      <c r="CN3" s="59">
        <v>31</v>
      </c>
      <c r="CO3" s="59"/>
      <c r="CP3" s="68">
        <v>38275</v>
      </c>
      <c r="CQ3" s="69">
        <v>10.6</v>
      </c>
      <c r="CR3" s="59"/>
      <c r="CS3" s="68">
        <v>38275</v>
      </c>
      <c r="CT3" s="69">
        <v>0.37</v>
      </c>
      <c r="CU3" s="59"/>
      <c r="CV3" s="58">
        <v>38538</v>
      </c>
      <c r="CW3" s="65">
        <v>55.200001</v>
      </c>
      <c r="CY3" s="58">
        <v>38542.375</v>
      </c>
      <c r="CZ3" s="59">
        <v>14.9</v>
      </c>
      <c r="DA3" s="59"/>
      <c r="DB3" s="58">
        <v>38538.445833333331</v>
      </c>
      <c r="DC3" s="64">
        <v>58</v>
      </c>
      <c r="DE3" s="58">
        <v>38078.375</v>
      </c>
      <c r="DF3" s="59">
        <v>12.2</v>
      </c>
      <c r="DG3" s="59"/>
      <c r="DH3" s="59"/>
      <c r="DI3" s="58">
        <v>38078</v>
      </c>
      <c r="DJ3" s="64">
        <v>0.98</v>
      </c>
      <c r="DK3" s="59"/>
      <c r="DL3" s="53">
        <v>39910.375</v>
      </c>
      <c r="DM3" s="54">
        <v>1.42</v>
      </c>
      <c r="DO3" s="53">
        <v>39910.375</v>
      </c>
      <c r="DP3" s="54">
        <v>5.99</v>
      </c>
      <c r="DR3" s="58">
        <v>29430</v>
      </c>
      <c r="DS3" s="59">
        <v>14.6</v>
      </c>
      <c r="DU3" s="53">
        <v>39527.375</v>
      </c>
      <c r="DV3" s="54">
        <v>13.3</v>
      </c>
      <c r="DW3" s="59"/>
      <c r="DX3" s="66">
        <v>36747.375</v>
      </c>
      <c r="DY3" s="67">
        <v>2</v>
      </c>
      <c r="DZ3" s="59"/>
      <c r="EA3" s="66">
        <v>36587.375</v>
      </c>
      <c r="EB3" s="67">
        <v>3.17</v>
      </c>
      <c r="EC3" s="59"/>
      <c r="ED3" s="58">
        <v>36208.375</v>
      </c>
      <c r="EE3" s="59">
        <v>4.33</v>
      </c>
      <c r="EG3" s="58">
        <v>37434.375</v>
      </c>
      <c r="EH3" s="59">
        <v>41.5</v>
      </c>
    </row>
    <row r="4" spans="1:138" x14ac:dyDescent="0.25">
      <c r="A4" s="58">
        <v>36556.375</v>
      </c>
      <c r="B4" s="64">
        <v>28.3</v>
      </c>
      <c r="C4" s="59"/>
      <c r="D4" s="66">
        <v>36556.375</v>
      </c>
      <c r="E4" s="67">
        <v>0.28000000000000003</v>
      </c>
      <c r="F4" s="59"/>
      <c r="G4" s="66">
        <v>38251.375</v>
      </c>
      <c r="H4" s="67">
        <v>40.799999999999997</v>
      </c>
      <c r="J4" s="66">
        <v>38251.375</v>
      </c>
      <c r="K4" s="67">
        <v>5.39</v>
      </c>
      <c r="M4" s="58">
        <v>39254</v>
      </c>
      <c r="N4" s="59">
        <v>46.6</v>
      </c>
      <c r="P4" s="63">
        <v>39717</v>
      </c>
      <c r="Q4" s="62">
        <v>0.4</v>
      </c>
      <c r="R4" s="63"/>
      <c r="S4" s="58">
        <v>38251</v>
      </c>
      <c r="T4" s="59">
        <v>40.799999999999997</v>
      </c>
      <c r="V4" s="59">
        <v>40.799999999999997</v>
      </c>
      <c r="W4" s="59">
        <v>6.4</v>
      </c>
      <c r="X4" s="59">
        <v>4320</v>
      </c>
      <c r="Y4" s="59">
        <v>1610</v>
      </c>
      <c r="Z4" s="59">
        <v>569</v>
      </c>
      <c r="AA4" s="59">
        <v>310</v>
      </c>
      <c r="AB4" s="96">
        <v>278</v>
      </c>
      <c r="AC4" s="96">
        <v>368</v>
      </c>
      <c r="AD4" s="96">
        <v>329</v>
      </c>
      <c r="AE4" s="96">
        <v>28.6</v>
      </c>
      <c r="AF4" s="96">
        <v>82.515728715728898</v>
      </c>
      <c r="AH4" s="58">
        <v>36098.375</v>
      </c>
      <c r="AI4" s="59">
        <v>146</v>
      </c>
      <c r="AJ4" s="59"/>
      <c r="AK4" s="66">
        <v>36793.375</v>
      </c>
      <c r="AL4" s="67">
        <v>10.3</v>
      </c>
      <c r="AM4" s="59"/>
      <c r="AN4" s="66">
        <v>37131.375</v>
      </c>
      <c r="AO4" s="67">
        <v>0.47</v>
      </c>
      <c r="AP4" s="59"/>
      <c r="AQ4" s="58">
        <v>36458.375</v>
      </c>
      <c r="AR4" s="59">
        <v>9.49</v>
      </c>
      <c r="AS4" s="59"/>
      <c r="AT4" s="58">
        <v>36207.375</v>
      </c>
      <c r="AU4" s="59">
        <v>64.2</v>
      </c>
      <c r="AV4" s="59"/>
      <c r="AW4" s="66">
        <v>37070.375</v>
      </c>
      <c r="AX4" s="67">
        <v>13.8</v>
      </c>
      <c r="AY4" s="59"/>
      <c r="AZ4" s="66">
        <v>37070.375</v>
      </c>
      <c r="BA4" s="67">
        <v>0.34</v>
      </c>
      <c r="BB4" s="59"/>
      <c r="BC4" s="66">
        <v>36984.375</v>
      </c>
      <c r="BD4" s="67">
        <v>0.23</v>
      </c>
      <c r="BE4" s="67"/>
      <c r="BF4" s="67"/>
      <c r="BG4" s="67"/>
      <c r="BH4" s="59"/>
      <c r="BI4" s="66">
        <v>36942.375</v>
      </c>
      <c r="BJ4" s="67">
        <v>17.100000000000001</v>
      </c>
      <c r="BK4" s="59"/>
      <c r="BL4" s="66">
        <v>38470.375</v>
      </c>
      <c r="BM4" s="67">
        <v>9.8699999999999992</v>
      </c>
      <c r="BN4" s="59"/>
      <c r="BO4" s="66">
        <v>37817.375</v>
      </c>
      <c r="BP4" s="67">
        <v>14.3</v>
      </c>
      <c r="BQ4" s="59"/>
      <c r="BR4" s="66">
        <v>37817.375</v>
      </c>
      <c r="BS4" s="67">
        <v>0.32</v>
      </c>
      <c r="BT4" s="59"/>
      <c r="BU4" s="66">
        <v>37865.375</v>
      </c>
      <c r="BV4" s="67">
        <v>13</v>
      </c>
      <c r="BW4" s="59"/>
      <c r="BX4" s="66">
        <v>37865.375</v>
      </c>
      <c r="BY4" s="67">
        <v>8.99</v>
      </c>
      <c r="BZ4" s="59"/>
      <c r="CA4" s="66">
        <v>37741.375</v>
      </c>
      <c r="CB4" s="67">
        <v>12.2</v>
      </c>
      <c r="CC4" s="59"/>
      <c r="CD4" s="66">
        <v>38302.375</v>
      </c>
      <c r="CE4" s="67">
        <v>6.77</v>
      </c>
      <c r="CF4" s="59"/>
      <c r="CG4" s="66">
        <v>38057.375</v>
      </c>
      <c r="CH4" s="67">
        <v>19.2</v>
      </c>
      <c r="CI4" s="59"/>
      <c r="CJ4" s="66">
        <v>38057.375</v>
      </c>
      <c r="CK4" s="67">
        <v>0.1</v>
      </c>
      <c r="CL4" s="59"/>
      <c r="CM4" s="58">
        <v>38799.375</v>
      </c>
      <c r="CN4" s="59">
        <v>56.6</v>
      </c>
      <c r="CO4" s="59"/>
      <c r="CP4" s="68">
        <v>38316</v>
      </c>
      <c r="CQ4" s="69">
        <v>14</v>
      </c>
      <c r="CR4" s="59"/>
      <c r="CS4" s="68">
        <v>38316</v>
      </c>
      <c r="CT4" s="69">
        <v>8.2000000000000003E-2</v>
      </c>
      <c r="CU4" s="59"/>
      <c r="CV4" s="58">
        <v>38541</v>
      </c>
      <c r="CW4" s="65">
        <v>65.5</v>
      </c>
      <c r="CY4" s="58">
        <v>38555.375</v>
      </c>
      <c r="CZ4" s="59">
        <v>15</v>
      </c>
      <c r="DA4" s="59"/>
      <c r="DB4" s="58">
        <v>38539.465277777781</v>
      </c>
      <c r="DC4" s="64">
        <v>58.5</v>
      </c>
      <c r="DE4" s="58">
        <v>38084.375</v>
      </c>
      <c r="DF4" s="59">
        <v>4.3499999999999996</v>
      </c>
      <c r="DG4" s="59"/>
      <c r="DH4" s="59"/>
      <c r="DI4" s="58">
        <v>38084</v>
      </c>
      <c r="DJ4" s="64">
        <v>4.9000000000000004</v>
      </c>
      <c r="DK4" s="59"/>
      <c r="DL4" s="53">
        <v>40008.375</v>
      </c>
      <c r="DM4" s="54">
        <v>9.65</v>
      </c>
      <c r="DO4" s="53">
        <v>40008.375</v>
      </c>
      <c r="DP4" s="54">
        <v>5.94</v>
      </c>
      <c r="DR4" s="58">
        <v>29467</v>
      </c>
      <c r="DS4" s="59">
        <v>15.8</v>
      </c>
      <c r="DU4" s="53">
        <v>39548.375</v>
      </c>
      <c r="DV4" s="54">
        <v>4.4000000000000004</v>
      </c>
      <c r="DW4" s="59"/>
      <c r="DX4" s="66">
        <v>37050.375</v>
      </c>
      <c r="DY4" s="67">
        <v>49.6</v>
      </c>
      <c r="DZ4" s="59"/>
      <c r="EA4" s="66">
        <v>36664.375</v>
      </c>
      <c r="EB4" s="67">
        <v>1.88</v>
      </c>
      <c r="EC4" s="59"/>
      <c r="ED4" s="58">
        <v>36405.375</v>
      </c>
      <c r="EE4" s="59">
        <v>2.44</v>
      </c>
      <c r="EG4" s="58">
        <v>37453.375</v>
      </c>
      <c r="EH4" s="59">
        <v>40.200000000000003</v>
      </c>
    </row>
    <row r="5" spans="1:138" x14ac:dyDescent="0.25">
      <c r="A5" s="58">
        <v>36567.375</v>
      </c>
      <c r="B5" s="64">
        <v>7.0000000000000007E-2</v>
      </c>
      <c r="C5" s="59"/>
      <c r="D5" s="66">
        <v>36567.375</v>
      </c>
      <c r="E5" s="67">
        <v>0.06</v>
      </c>
      <c r="F5" s="59"/>
      <c r="G5" s="66">
        <v>38261.375</v>
      </c>
      <c r="H5" s="67">
        <v>43.5</v>
      </c>
      <c r="J5" s="66">
        <v>38261.375</v>
      </c>
      <c r="K5" s="67">
        <v>6.97</v>
      </c>
      <c r="M5" s="58">
        <v>39261</v>
      </c>
      <c r="N5" s="59">
        <v>46.5</v>
      </c>
      <c r="P5" s="63">
        <v>39725</v>
      </c>
      <c r="Q5" s="62">
        <v>0.5</v>
      </c>
      <c r="R5" s="63"/>
      <c r="S5" s="58">
        <v>38261</v>
      </c>
      <c r="T5" s="59">
        <v>43.5</v>
      </c>
      <c r="V5" s="59">
        <v>39.700000000000003</v>
      </c>
      <c r="W5" s="59">
        <v>6.4</v>
      </c>
      <c r="X5" s="59">
        <v>4400</v>
      </c>
      <c r="Y5" s="59">
        <v>1550</v>
      </c>
      <c r="Z5" s="59">
        <v>588</v>
      </c>
      <c r="AA5" s="59">
        <v>318</v>
      </c>
      <c r="AB5" s="96">
        <v>257</v>
      </c>
      <c r="AC5" s="96">
        <v>346</v>
      </c>
      <c r="AD5" s="96">
        <v>316</v>
      </c>
      <c r="AE5" s="96">
        <v>28.2</v>
      </c>
      <c r="AF5" s="96">
        <v>81.978715728715599</v>
      </c>
      <c r="AH5" s="58">
        <v>36178.375</v>
      </c>
      <c r="AI5" s="59">
        <v>154</v>
      </c>
      <c r="AJ5" s="59"/>
      <c r="AK5" s="66">
        <v>37131.375</v>
      </c>
      <c r="AL5" s="67">
        <v>13.8</v>
      </c>
      <c r="AM5" s="59"/>
      <c r="AN5" s="66">
        <v>37140.375</v>
      </c>
      <c r="AO5" s="67">
        <v>0.17</v>
      </c>
      <c r="AP5" s="59"/>
      <c r="AQ5" s="58">
        <v>36942.375</v>
      </c>
      <c r="AR5" s="59">
        <v>28.7</v>
      </c>
      <c r="AS5" s="59"/>
      <c r="AT5" s="58">
        <v>36405.375</v>
      </c>
      <c r="AU5" s="59">
        <v>67.599999999999994</v>
      </c>
      <c r="AV5" s="59"/>
      <c r="AW5" s="66">
        <v>37134.375</v>
      </c>
      <c r="AX5" s="67">
        <v>17.5</v>
      </c>
      <c r="AY5" s="59"/>
      <c r="AZ5" s="66">
        <v>37134.375</v>
      </c>
      <c r="BA5" s="67">
        <v>0.21</v>
      </c>
      <c r="BB5" s="59"/>
      <c r="BC5" s="66">
        <v>37139.375</v>
      </c>
      <c r="BD5" s="67">
        <v>1.4</v>
      </c>
      <c r="BE5" s="67"/>
      <c r="BF5" s="67"/>
      <c r="BG5" s="67"/>
      <c r="BH5" s="59"/>
      <c r="BI5" s="66">
        <v>37154.375</v>
      </c>
      <c r="BJ5" s="67">
        <v>10.1</v>
      </c>
      <c r="BK5" s="59"/>
      <c r="BL5" s="66">
        <v>38503.375</v>
      </c>
      <c r="BM5" s="67">
        <v>4.17</v>
      </c>
      <c r="BN5" s="59"/>
      <c r="BO5" s="66">
        <v>37866.375</v>
      </c>
      <c r="BP5" s="67">
        <v>10.6</v>
      </c>
      <c r="BQ5" s="59"/>
      <c r="BR5" s="66">
        <v>37861.375</v>
      </c>
      <c r="BS5" s="67">
        <v>0.13</v>
      </c>
      <c r="BT5" s="59"/>
      <c r="BU5" s="66">
        <v>37922.375</v>
      </c>
      <c r="BV5" s="67">
        <v>22.5</v>
      </c>
      <c r="BW5" s="59"/>
      <c r="BX5" s="66">
        <v>37922.375</v>
      </c>
      <c r="BY5" s="67">
        <v>18</v>
      </c>
      <c r="BZ5" s="59"/>
      <c r="CA5" s="66">
        <v>37768.375</v>
      </c>
      <c r="CB5" s="67">
        <v>10.7</v>
      </c>
      <c r="CC5" s="59"/>
      <c r="CD5" s="66">
        <v>38336.375</v>
      </c>
      <c r="CE5" s="67">
        <v>9.4600000000000009</v>
      </c>
      <c r="CF5" s="59"/>
      <c r="CG5" s="66">
        <v>38379.375</v>
      </c>
      <c r="CH5" s="67">
        <v>25</v>
      </c>
      <c r="CI5" s="59"/>
      <c r="CJ5" s="66">
        <v>38082.375</v>
      </c>
      <c r="CK5" s="67">
        <v>7.0000000000000007E-2</v>
      </c>
      <c r="CL5" s="59"/>
      <c r="CM5" s="58">
        <v>38819.375</v>
      </c>
      <c r="CN5" s="59">
        <v>55.4</v>
      </c>
      <c r="CO5" s="59"/>
      <c r="CP5" s="68">
        <v>38337</v>
      </c>
      <c r="CQ5" s="69">
        <v>15.7</v>
      </c>
      <c r="CR5" s="59"/>
      <c r="CS5" s="68">
        <v>38337</v>
      </c>
      <c r="CT5" s="69">
        <v>0.19</v>
      </c>
      <c r="CU5" s="59"/>
      <c r="CV5" s="58">
        <v>38542</v>
      </c>
      <c r="CW5" s="65">
        <v>65.800003000000004</v>
      </c>
      <c r="CY5" s="58">
        <v>38558.375</v>
      </c>
      <c r="CZ5" s="59">
        <v>9.76</v>
      </c>
      <c r="DA5" s="59"/>
      <c r="DB5" s="58">
        <v>38540.390277777777</v>
      </c>
      <c r="DC5" s="64">
        <v>58.700001</v>
      </c>
      <c r="DE5" s="58">
        <v>38091.375</v>
      </c>
      <c r="DF5" s="59">
        <v>10.5</v>
      </c>
      <c r="DG5" s="59"/>
      <c r="DH5" s="59"/>
      <c r="DI5" s="58">
        <v>38091</v>
      </c>
      <c r="DJ5" s="64">
        <v>0.97</v>
      </c>
      <c r="DK5" s="59"/>
      <c r="DL5" s="53">
        <v>40108.375</v>
      </c>
      <c r="DM5" s="54">
        <v>8.49</v>
      </c>
      <c r="DO5" s="53">
        <v>40108.375</v>
      </c>
      <c r="DP5" s="54">
        <v>7.73</v>
      </c>
      <c r="DR5" s="58">
        <v>29542</v>
      </c>
      <c r="DS5" s="59">
        <v>17.7</v>
      </c>
      <c r="DU5" s="53">
        <v>39561.375</v>
      </c>
      <c r="DV5" s="54">
        <v>4.51</v>
      </c>
      <c r="DW5" s="59"/>
      <c r="DX5" s="66">
        <v>37077.375</v>
      </c>
      <c r="DY5" s="67">
        <v>38.700000000000003</v>
      </c>
      <c r="DZ5" s="59"/>
      <c r="EA5" s="66">
        <v>36702.375</v>
      </c>
      <c r="EB5" s="67">
        <v>5.35</v>
      </c>
      <c r="EC5" s="59"/>
      <c r="ED5" s="58">
        <v>36793.375</v>
      </c>
      <c r="EE5" s="59">
        <v>4.9800000000000004</v>
      </c>
      <c r="EG5" s="58">
        <v>37465.375</v>
      </c>
      <c r="EH5" s="59">
        <v>28.1</v>
      </c>
    </row>
    <row r="6" spans="1:138" x14ac:dyDescent="0.25">
      <c r="A6" s="58">
        <v>36591.375</v>
      </c>
      <c r="B6" s="64">
        <v>48</v>
      </c>
      <c r="C6" s="59"/>
      <c r="D6" s="66">
        <v>36591.375</v>
      </c>
      <c r="E6" s="67">
        <v>0.9</v>
      </c>
      <c r="F6" s="59"/>
      <c r="G6" s="66">
        <v>38272.375</v>
      </c>
      <c r="H6" s="67">
        <v>54.2</v>
      </c>
      <c r="J6" s="66">
        <v>38272.375</v>
      </c>
      <c r="K6" s="67">
        <v>5.97</v>
      </c>
      <c r="M6" s="58">
        <v>39268</v>
      </c>
      <c r="N6" s="59">
        <v>50.9</v>
      </c>
      <c r="P6" s="63">
        <v>39726</v>
      </c>
      <c r="Q6" s="62">
        <v>0.5</v>
      </c>
      <c r="R6" s="63"/>
      <c r="S6" s="58">
        <v>38272</v>
      </c>
      <c r="T6" s="59">
        <v>54.2</v>
      </c>
      <c r="V6" s="59">
        <v>42.4</v>
      </c>
      <c r="W6" s="59">
        <v>6.3</v>
      </c>
      <c r="X6" s="59">
        <v>4380</v>
      </c>
      <c r="Y6" s="59">
        <v>1600</v>
      </c>
      <c r="Z6" s="59">
        <v>553</v>
      </c>
      <c r="AA6" s="59">
        <v>296</v>
      </c>
      <c r="AB6" s="96">
        <v>262</v>
      </c>
      <c r="AC6" s="96">
        <v>364</v>
      </c>
      <c r="AD6" s="96">
        <v>314</v>
      </c>
      <c r="AE6" s="96">
        <v>25.2</v>
      </c>
      <c r="AF6" s="96">
        <v>87.454689754689497</v>
      </c>
      <c r="AH6" s="58">
        <v>36243.375</v>
      </c>
      <c r="AI6" s="59">
        <v>116</v>
      </c>
      <c r="AJ6" s="59"/>
      <c r="AK6" s="66">
        <v>37140.375</v>
      </c>
      <c r="AL6" s="67">
        <v>8.49</v>
      </c>
      <c r="AM6" s="59"/>
      <c r="AN6" s="66">
        <v>37160.375</v>
      </c>
      <c r="AO6" s="67">
        <v>0.61</v>
      </c>
      <c r="AP6" s="59"/>
      <c r="AQ6" s="58">
        <v>37140.375</v>
      </c>
      <c r="AR6" s="59">
        <v>26.1</v>
      </c>
      <c r="AS6" s="59"/>
      <c r="AT6" s="58">
        <v>36793.375</v>
      </c>
      <c r="AU6" s="59">
        <v>66.2</v>
      </c>
      <c r="AV6" s="59"/>
      <c r="AW6" s="66">
        <v>37147.375</v>
      </c>
      <c r="AX6" s="67">
        <v>9.44</v>
      </c>
      <c r="AY6" s="59"/>
      <c r="AZ6" s="66">
        <v>37147.375</v>
      </c>
      <c r="BA6" s="67">
        <v>0.04</v>
      </c>
      <c r="BB6" s="59"/>
      <c r="BC6" s="66">
        <v>37505.375</v>
      </c>
      <c r="BD6" s="67">
        <v>2.58</v>
      </c>
      <c r="BE6" s="67"/>
      <c r="BF6" s="67"/>
      <c r="BG6" s="67"/>
      <c r="BH6" s="59"/>
      <c r="BI6" s="66">
        <v>37323.375</v>
      </c>
      <c r="BJ6" s="67">
        <v>31.7</v>
      </c>
      <c r="BK6" s="59"/>
      <c r="BL6" s="66">
        <v>38526.375</v>
      </c>
      <c r="BM6" s="67">
        <v>5.23</v>
      </c>
      <c r="BN6" s="59"/>
      <c r="BO6" s="66">
        <v>37922.375</v>
      </c>
      <c r="BP6" s="67">
        <v>35.700000000000003</v>
      </c>
      <c r="BQ6" s="59"/>
      <c r="BR6" s="66">
        <v>37866.375</v>
      </c>
      <c r="BS6" s="67">
        <v>0.18</v>
      </c>
      <c r="BT6" s="59"/>
      <c r="BU6" s="66">
        <v>38040.375</v>
      </c>
      <c r="BV6" s="67">
        <v>18.3</v>
      </c>
      <c r="BW6" s="59"/>
      <c r="BX6" s="66">
        <v>38040.375</v>
      </c>
      <c r="BY6" s="67">
        <v>11.8</v>
      </c>
      <c r="BZ6" s="59"/>
      <c r="CA6" s="66">
        <v>37798.375</v>
      </c>
      <c r="CB6" s="67">
        <v>11.8</v>
      </c>
      <c r="CC6" s="59"/>
      <c r="CD6" s="66">
        <v>38369.375</v>
      </c>
      <c r="CE6" s="67">
        <v>6.48</v>
      </c>
      <c r="CF6" s="59"/>
      <c r="CG6" s="66">
        <v>38390.375</v>
      </c>
      <c r="CH6" s="67">
        <v>20</v>
      </c>
      <c r="CI6" s="59"/>
      <c r="CJ6" s="66">
        <v>38379.375</v>
      </c>
      <c r="CK6" s="67">
        <v>0.06</v>
      </c>
      <c r="CL6" s="59"/>
      <c r="CM6" s="58">
        <v>38861.375</v>
      </c>
      <c r="CN6" s="59">
        <v>55.3</v>
      </c>
      <c r="CO6" s="59"/>
      <c r="CP6" s="68">
        <v>38393</v>
      </c>
      <c r="CQ6" s="69">
        <v>15.7</v>
      </c>
      <c r="CR6" s="59"/>
      <c r="CS6" s="68">
        <v>38372</v>
      </c>
      <c r="CT6" s="69">
        <v>0.4</v>
      </c>
      <c r="CU6" s="59"/>
      <c r="CV6" s="58">
        <v>38551</v>
      </c>
      <c r="CW6" s="65">
        <v>61.200001</v>
      </c>
      <c r="CY6" s="58">
        <v>38560.375</v>
      </c>
      <c r="CZ6" s="59">
        <v>24.1</v>
      </c>
      <c r="DA6" s="59"/>
      <c r="DB6" s="58">
        <v>38541.385416666664</v>
      </c>
      <c r="DC6" s="64">
        <v>56.599997999999999</v>
      </c>
      <c r="DE6" s="58">
        <v>38104.375</v>
      </c>
      <c r="DF6" s="59">
        <v>4.05</v>
      </c>
      <c r="DG6" s="59"/>
      <c r="DH6" s="59"/>
      <c r="DI6" s="58">
        <v>38097</v>
      </c>
      <c r="DJ6" s="64">
        <v>3.93</v>
      </c>
      <c r="DK6" s="59"/>
      <c r="DL6" s="53">
        <v>40205.375</v>
      </c>
      <c r="DM6" s="54">
        <v>3.65</v>
      </c>
      <c r="DO6" s="53">
        <v>40205.375</v>
      </c>
      <c r="DP6" s="54">
        <v>2.94</v>
      </c>
      <c r="DR6" s="58">
        <v>29641</v>
      </c>
      <c r="DS6" s="59">
        <v>13.2</v>
      </c>
      <c r="DU6" s="53">
        <v>39575.375</v>
      </c>
      <c r="DV6" s="54">
        <v>2.72</v>
      </c>
      <c r="DW6" s="59"/>
      <c r="DX6" s="66">
        <v>37084.375</v>
      </c>
      <c r="DY6" s="67">
        <v>50.6</v>
      </c>
      <c r="DZ6" s="59"/>
      <c r="EA6" s="66">
        <v>36718.375</v>
      </c>
      <c r="EB6" s="67">
        <v>2.77</v>
      </c>
      <c r="EC6" s="59"/>
      <c r="ED6" s="58">
        <v>36942.375</v>
      </c>
      <c r="EE6" s="59">
        <v>5.42</v>
      </c>
      <c r="EG6" s="58">
        <v>37491.375</v>
      </c>
      <c r="EH6" s="59">
        <v>47.4</v>
      </c>
    </row>
    <row r="7" spans="1:138" x14ac:dyDescent="0.25">
      <c r="A7" s="58">
        <v>36648.375</v>
      </c>
      <c r="B7" s="64">
        <v>0.19</v>
      </c>
      <c r="C7" s="59"/>
      <c r="D7" s="66">
        <v>36613.375</v>
      </c>
      <c r="E7" s="67">
        <v>0.82</v>
      </c>
      <c r="F7" s="59"/>
      <c r="G7" s="66">
        <v>38307.375</v>
      </c>
      <c r="H7" s="67">
        <v>53.9</v>
      </c>
      <c r="J7" s="66">
        <v>38307.375</v>
      </c>
      <c r="K7" s="67">
        <v>7.78</v>
      </c>
      <c r="M7" s="58">
        <v>39275</v>
      </c>
      <c r="N7" s="59">
        <v>46.9</v>
      </c>
      <c r="P7" s="63">
        <v>39727</v>
      </c>
      <c r="Q7" s="62">
        <v>0.9</v>
      </c>
      <c r="R7" s="63"/>
      <c r="S7" s="58">
        <v>38286</v>
      </c>
      <c r="W7" s="59">
        <v>6.4</v>
      </c>
      <c r="X7" s="59">
        <v>4060</v>
      </c>
      <c r="Y7" s="59">
        <v>1440</v>
      </c>
      <c r="Z7" s="59">
        <v>515</v>
      </c>
      <c r="AA7" s="59">
        <v>301</v>
      </c>
      <c r="AB7" s="96">
        <v>242</v>
      </c>
      <c r="AC7" s="96">
        <v>338</v>
      </c>
      <c r="AD7" s="96">
        <v>280</v>
      </c>
      <c r="AE7" s="96">
        <v>25.9</v>
      </c>
      <c r="AH7" s="58">
        <v>36276.375</v>
      </c>
      <c r="AI7" s="59">
        <v>38.5</v>
      </c>
      <c r="AJ7" s="59"/>
      <c r="AK7" s="66">
        <v>37160.375</v>
      </c>
      <c r="AL7" s="67">
        <v>13.9</v>
      </c>
      <c r="AM7" s="59"/>
      <c r="AN7" s="66">
        <v>37322.375</v>
      </c>
      <c r="AO7" s="67">
        <v>2.81</v>
      </c>
      <c r="AP7" s="59"/>
      <c r="AQ7" s="58">
        <v>37349.375</v>
      </c>
      <c r="AR7" s="59">
        <v>14.4</v>
      </c>
      <c r="AS7" s="59"/>
      <c r="AT7" s="58">
        <v>36941.375</v>
      </c>
      <c r="AU7" s="59">
        <v>49</v>
      </c>
      <c r="AV7" s="59"/>
      <c r="AW7" s="66">
        <v>37167.375</v>
      </c>
      <c r="AX7" s="67">
        <v>12.6</v>
      </c>
      <c r="AY7" s="59"/>
      <c r="AZ7" s="66">
        <v>37167.375</v>
      </c>
      <c r="BA7" s="67">
        <v>0.1</v>
      </c>
      <c r="BB7" s="59"/>
      <c r="BC7" s="66">
        <v>37691.375</v>
      </c>
      <c r="BD7" s="67">
        <v>1.24</v>
      </c>
      <c r="BE7" s="67"/>
      <c r="BF7" s="67"/>
      <c r="BG7" s="67"/>
      <c r="BH7" s="59"/>
      <c r="BI7" s="66">
        <v>37506.375</v>
      </c>
      <c r="BJ7" s="67">
        <v>15.9</v>
      </c>
      <c r="BK7" s="59"/>
      <c r="BL7" s="66">
        <v>38554.375</v>
      </c>
      <c r="BM7" s="67">
        <v>1.38</v>
      </c>
      <c r="BN7" s="59"/>
      <c r="BO7" s="66">
        <v>37952.375</v>
      </c>
      <c r="BP7" s="67">
        <v>13.8</v>
      </c>
      <c r="BQ7" s="59"/>
      <c r="BR7" s="66">
        <v>37922.375</v>
      </c>
      <c r="BS7" s="67">
        <v>0.39</v>
      </c>
      <c r="BT7" s="59"/>
      <c r="BU7" s="66">
        <v>38063.375</v>
      </c>
      <c r="BV7" s="67">
        <v>12.8</v>
      </c>
      <c r="BW7" s="59"/>
      <c r="BX7" s="66">
        <v>38063.375</v>
      </c>
      <c r="BY7" s="67">
        <v>6.81</v>
      </c>
      <c r="BZ7" s="59"/>
      <c r="CA7" s="66">
        <v>37820.375</v>
      </c>
      <c r="CB7" s="67">
        <v>11.5</v>
      </c>
      <c r="CC7" s="59"/>
      <c r="CD7" s="66">
        <v>38400.375</v>
      </c>
      <c r="CE7" s="67">
        <v>6.57</v>
      </c>
      <c r="CF7" s="59"/>
      <c r="CG7" s="66">
        <v>38393.375</v>
      </c>
      <c r="CH7" s="67">
        <v>17.5</v>
      </c>
      <c r="CI7" s="59"/>
      <c r="CJ7" s="66">
        <v>38390.375</v>
      </c>
      <c r="CK7" s="67">
        <v>0.09</v>
      </c>
      <c r="CL7" s="59"/>
      <c r="CM7" s="58">
        <v>38888.375</v>
      </c>
      <c r="CN7" s="59">
        <v>46.6</v>
      </c>
      <c r="CO7" s="59"/>
      <c r="CP7" s="68">
        <v>38419</v>
      </c>
      <c r="CQ7" s="69">
        <v>13.1</v>
      </c>
      <c r="CR7" s="59"/>
      <c r="CS7" s="68">
        <v>38393</v>
      </c>
      <c r="CT7" s="69">
        <v>0.75</v>
      </c>
      <c r="CU7" s="59"/>
      <c r="CV7" s="58">
        <v>38555</v>
      </c>
      <c r="CW7" s="65">
        <v>58.599997999999999</v>
      </c>
      <c r="CY7" s="58">
        <v>38572.375</v>
      </c>
      <c r="CZ7" s="59">
        <v>24.4</v>
      </c>
      <c r="DA7" s="59"/>
      <c r="DB7" s="58">
        <v>38542.401388888888</v>
      </c>
      <c r="DC7" s="64">
        <v>59.400002000000001</v>
      </c>
      <c r="DE7" s="58">
        <v>38104.375</v>
      </c>
      <c r="DF7" s="59">
        <v>4.95</v>
      </c>
      <c r="DG7" s="59"/>
      <c r="DH7" s="59"/>
      <c r="DI7" s="58">
        <v>38112</v>
      </c>
      <c r="DJ7" s="64">
        <v>3.71</v>
      </c>
      <c r="DK7" s="59"/>
      <c r="DL7" s="53">
        <v>40288.375</v>
      </c>
      <c r="DM7" s="54">
        <v>3.38</v>
      </c>
      <c r="DO7" s="53">
        <v>40288.375</v>
      </c>
      <c r="DP7" s="54">
        <v>2.06</v>
      </c>
      <c r="DR7" s="58">
        <v>29682</v>
      </c>
      <c r="DS7" s="59">
        <v>14.4</v>
      </c>
      <c r="DU7" s="53">
        <v>39590.375</v>
      </c>
      <c r="DV7" s="54">
        <v>3.91</v>
      </c>
      <c r="DW7" s="59"/>
      <c r="DX7" s="66">
        <v>37092.375</v>
      </c>
      <c r="DY7" s="67">
        <v>55.6</v>
      </c>
      <c r="DZ7" s="59"/>
      <c r="EA7" s="66">
        <v>36817.375</v>
      </c>
      <c r="EB7" s="67">
        <v>0.9</v>
      </c>
      <c r="EC7" s="59"/>
      <c r="ED7" s="58">
        <v>38233.375</v>
      </c>
      <c r="EE7" s="59">
        <v>5.22</v>
      </c>
      <c r="EG7" s="58">
        <v>37525.375</v>
      </c>
      <c r="EH7" s="59">
        <v>44.3</v>
      </c>
    </row>
    <row r="8" spans="1:138" x14ac:dyDescent="0.25">
      <c r="A8" s="58">
        <v>36672.375</v>
      </c>
      <c r="B8" s="64">
        <v>17</v>
      </c>
      <c r="C8" s="59"/>
      <c r="D8" s="66">
        <v>36642.375</v>
      </c>
      <c r="E8" s="67">
        <v>0.15</v>
      </c>
      <c r="F8" s="59"/>
      <c r="G8" s="66">
        <v>38317.375</v>
      </c>
      <c r="H8" s="67">
        <v>45.1</v>
      </c>
      <c r="J8" s="66">
        <v>38317.375</v>
      </c>
      <c r="K8" s="67">
        <v>4.29</v>
      </c>
      <c r="M8" s="58">
        <v>39282</v>
      </c>
      <c r="N8" s="59">
        <v>45.3</v>
      </c>
      <c r="P8" s="63">
        <v>39728</v>
      </c>
      <c r="Q8" s="62">
        <v>1</v>
      </c>
      <c r="R8" s="63"/>
      <c r="S8" s="58">
        <v>38293</v>
      </c>
      <c r="W8" s="59">
        <v>6.3</v>
      </c>
      <c r="X8" s="59">
        <v>4120</v>
      </c>
      <c r="Y8" s="59">
        <v>1460</v>
      </c>
      <c r="Z8" s="59">
        <v>520</v>
      </c>
      <c r="AA8" s="59">
        <v>296</v>
      </c>
      <c r="AB8" s="96">
        <v>245</v>
      </c>
      <c r="AC8" s="96">
        <v>342</v>
      </c>
      <c r="AD8" s="96">
        <v>292</v>
      </c>
      <c r="AE8" s="96">
        <v>25.3</v>
      </c>
      <c r="AH8" s="58">
        <v>36481.375</v>
      </c>
      <c r="AI8" s="59">
        <v>134</v>
      </c>
      <c r="AJ8" s="59"/>
      <c r="AK8" s="66">
        <v>37322.375</v>
      </c>
      <c r="AL8" s="67">
        <v>10.1</v>
      </c>
      <c r="AM8" s="59"/>
      <c r="AN8" s="66">
        <v>37327.375</v>
      </c>
      <c r="AO8" s="67">
        <v>2.3199999999999998</v>
      </c>
      <c r="AP8" s="59"/>
      <c r="AQ8" s="58">
        <v>37691.375</v>
      </c>
      <c r="AR8" s="59">
        <v>17.399999999999999</v>
      </c>
      <c r="AS8" s="59"/>
      <c r="AT8" s="58">
        <v>37140.375</v>
      </c>
      <c r="AU8" s="59">
        <v>52.6</v>
      </c>
      <c r="AV8" s="59"/>
      <c r="AW8" s="66">
        <v>37189.375</v>
      </c>
      <c r="AX8" s="67">
        <v>13.6</v>
      </c>
      <c r="AY8" s="59"/>
      <c r="AZ8" s="66">
        <v>37189.375</v>
      </c>
      <c r="BA8" s="67">
        <v>0.04</v>
      </c>
      <c r="BB8" s="59"/>
      <c r="BC8" s="66">
        <v>37866.375</v>
      </c>
      <c r="BD8" s="67">
        <v>2.29</v>
      </c>
      <c r="BE8" s="67"/>
      <c r="BF8" s="67"/>
      <c r="BG8" s="67"/>
      <c r="BH8" s="59"/>
      <c r="BI8" s="66">
        <v>37667.375</v>
      </c>
      <c r="BJ8" s="67">
        <v>15.2</v>
      </c>
      <c r="BK8" s="59"/>
      <c r="BL8" s="66">
        <v>38576.375</v>
      </c>
      <c r="BM8" s="67">
        <v>1.1000000000000001</v>
      </c>
      <c r="BN8" s="59"/>
      <c r="BO8" s="66">
        <v>37971.375</v>
      </c>
      <c r="BP8" s="67">
        <v>9.64</v>
      </c>
      <c r="BQ8" s="59"/>
      <c r="BR8" s="66">
        <v>37952.375</v>
      </c>
      <c r="BS8" s="67">
        <v>0.95</v>
      </c>
      <c r="BT8" s="59"/>
      <c r="BU8" s="66">
        <v>38233.375</v>
      </c>
      <c r="BV8" s="67">
        <v>10</v>
      </c>
      <c r="BW8" s="59"/>
      <c r="BX8" s="66">
        <v>38233.375</v>
      </c>
      <c r="BY8" s="67">
        <v>4.58</v>
      </c>
      <c r="BZ8" s="59"/>
      <c r="CA8" s="66">
        <v>37861.375</v>
      </c>
      <c r="CB8" s="67">
        <v>11.5</v>
      </c>
      <c r="CC8" s="59"/>
      <c r="CD8" s="66">
        <v>38433.375</v>
      </c>
      <c r="CE8" s="67">
        <v>3.06</v>
      </c>
      <c r="CF8" s="59"/>
      <c r="CG8" s="66">
        <v>38433.375</v>
      </c>
      <c r="CH8" s="67">
        <v>27</v>
      </c>
      <c r="CI8" s="59"/>
      <c r="CJ8" s="66">
        <v>38393.375</v>
      </c>
      <c r="CK8" s="67">
        <v>0.08</v>
      </c>
      <c r="CL8" s="59"/>
      <c r="CM8" s="58">
        <v>38915.375</v>
      </c>
      <c r="CN8" s="59">
        <v>46.9</v>
      </c>
      <c r="CO8" s="59"/>
      <c r="CP8" s="68">
        <v>38468</v>
      </c>
      <c r="CQ8" s="69">
        <v>18.600000000000001</v>
      </c>
      <c r="CR8" s="59"/>
      <c r="CS8" s="68">
        <v>38419</v>
      </c>
      <c r="CT8" s="69">
        <v>0.69</v>
      </c>
      <c r="CU8" s="59"/>
      <c r="CV8" s="58">
        <v>38558</v>
      </c>
      <c r="CW8" s="65">
        <v>64.199996999999996</v>
      </c>
      <c r="CY8" s="58">
        <v>38583.375</v>
      </c>
      <c r="CZ8" s="59">
        <v>22.9</v>
      </c>
      <c r="DA8" s="59"/>
      <c r="DB8" s="58">
        <v>38543.420138888891</v>
      </c>
      <c r="DC8" s="64">
        <v>57.599997999999999</v>
      </c>
      <c r="DE8" s="58">
        <v>38112.375</v>
      </c>
      <c r="DF8" s="59">
        <v>5.25</v>
      </c>
      <c r="DG8" s="59"/>
      <c r="DH8" s="59"/>
      <c r="DI8" s="58">
        <v>38125</v>
      </c>
      <c r="DJ8" s="64">
        <v>3.79</v>
      </c>
      <c r="DK8" s="59"/>
      <c r="DL8" s="53">
        <v>40374.375</v>
      </c>
      <c r="DM8" s="54">
        <v>24.8</v>
      </c>
      <c r="DO8" s="53">
        <v>40374.375</v>
      </c>
      <c r="DP8" s="54">
        <v>5.58</v>
      </c>
      <c r="DR8" s="58">
        <v>29697</v>
      </c>
      <c r="DS8" s="59">
        <v>17</v>
      </c>
      <c r="DU8" s="53">
        <v>39604.375</v>
      </c>
      <c r="DV8" s="54">
        <v>4.6500000000000004</v>
      </c>
      <c r="DW8" s="59"/>
      <c r="DX8" s="66">
        <v>37098.375</v>
      </c>
      <c r="DY8" s="67">
        <v>46.6</v>
      </c>
      <c r="DZ8" s="59"/>
      <c r="EA8" s="66">
        <v>36823.375</v>
      </c>
      <c r="EB8" s="67">
        <v>9.9</v>
      </c>
      <c r="EC8" s="59"/>
      <c r="ED8" s="58">
        <v>38743.375</v>
      </c>
      <c r="EE8" s="59">
        <v>8.27</v>
      </c>
      <c r="EG8" s="58">
        <v>37544.375</v>
      </c>
      <c r="EH8" s="59">
        <v>46.5</v>
      </c>
    </row>
    <row r="9" spans="1:138" x14ac:dyDescent="0.25">
      <c r="A9" s="58">
        <v>36728.375</v>
      </c>
      <c r="B9" s="64">
        <v>51</v>
      </c>
      <c r="C9" s="59"/>
      <c r="D9" s="66">
        <v>36648.375</v>
      </c>
      <c r="E9" s="67">
        <v>7.3999999999999996E-2</v>
      </c>
      <c r="F9" s="59"/>
      <c r="G9" s="66">
        <v>38321.375</v>
      </c>
      <c r="H9" s="67">
        <v>46.4</v>
      </c>
      <c r="J9" s="66">
        <v>38321.375</v>
      </c>
      <c r="K9" s="67">
        <v>4.29</v>
      </c>
      <c r="M9" s="58">
        <v>39289</v>
      </c>
      <c r="N9" s="59">
        <v>46.5</v>
      </c>
      <c r="P9" s="63">
        <v>39729</v>
      </c>
      <c r="Q9" s="62">
        <v>0.8</v>
      </c>
      <c r="R9" s="63"/>
      <c r="S9" s="58">
        <v>38300</v>
      </c>
      <c r="W9" s="59">
        <v>6.3</v>
      </c>
      <c r="X9" s="59">
        <v>4260</v>
      </c>
      <c r="Y9" s="59">
        <v>1740</v>
      </c>
      <c r="Z9" s="59">
        <v>528</v>
      </c>
      <c r="AA9" s="59">
        <v>294</v>
      </c>
      <c r="AB9" s="96">
        <v>262</v>
      </c>
      <c r="AC9" s="96">
        <v>370</v>
      </c>
      <c r="AD9" s="96">
        <v>308</v>
      </c>
      <c r="AE9" s="96">
        <v>27.2</v>
      </c>
      <c r="AH9" s="58">
        <v>36550.375</v>
      </c>
      <c r="AI9" s="59">
        <v>92.6</v>
      </c>
      <c r="AJ9" s="59"/>
      <c r="AK9" s="66">
        <v>37327.375</v>
      </c>
      <c r="AL9" s="67">
        <v>11.9</v>
      </c>
      <c r="AM9" s="59"/>
      <c r="AN9" s="66">
        <v>37351.375</v>
      </c>
      <c r="AO9" s="67">
        <v>1.86</v>
      </c>
      <c r="AP9" s="59"/>
      <c r="AQ9" s="58">
        <v>38055.375</v>
      </c>
      <c r="AR9" s="59">
        <v>26.1</v>
      </c>
      <c r="AS9" s="59"/>
      <c r="AT9" s="58">
        <v>37322.375</v>
      </c>
      <c r="AU9" s="59">
        <v>41.6</v>
      </c>
      <c r="AV9" s="59"/>
      <c r="AW9" s="66">
        <v>37245.375</v>
      </c>
      <c r="AX9" s="67">
        <v>3.61</v>
      </c>
      <c r="AY9" s="59"/>
      <c r="AZ9" s="66">
        <v>37245.375</v>
      </c>
      <c r="BA9" s="67">
        <v>0.45</v>
      </c>
      <c r="BB9" s="59"/>
      <c r="BC9" s="66">
        <v>38233.375</v>
      </c>
      <c r="BD9" s="67">
        <v>1.19</v>
      </c>
      <c r="BE9" s="67"/>
      <c r="BF9" s="67"/>
      <c r="BG9" s="67"/>
      <c r="BH9" s="59"/>
      <c r="BI9" s="66">
        <v>37763.375</v>
      </c>
      <c r="BJ9" s="67">
        <v>17.100000000000001</v>
      </c>
      <c r="BK9" s="59"/>
      <c r="BL9" s="66">
        <v>38589.375</v>
      </c>
      <c r="BM9" s="67">
        <v>1.08</v>
      </c>
      <c r="BN9" s="59"/>
      <c r="BO9" s="66">
        <v>37993.375</v>
      </c>
      <c r="BP9" s="67">
        <v>8.84</v>
      </c>
      <c r="BQ9" s="59"/>
      <c r="BR9" s="66">
        <v>37971.375</v>
      </c>
      <c r="BS9" s="67">
        <v>0.28999999999999998</v>
      </c>
      <c r="BT9" s="59"/>
      <c r="BU9" s="66">
        <v>38741.375</v>
      </c>
      <c r="BV9" s="67">
        <v>7.03</v>
      </c>
      <c r="BW9" s="59"/>
      <c r="BX9" s="66">
        <v>38741.375</v>
      </c>
      <c r="BY9" s="67">
        <v>7.17</v>
      </c>
      <c r="BZ9" s="59"/>
      <c r="CA9" s="66">
        <v>37888.375</v>
      </c>
      <c r="CB9" s="67">
        <v>17</v>
      </c>
      <c r="CC9" s="59"/>
      <c r="CD9" s="66">
        <v>38470.375</v>
      </c>
      <c r="CE9" s="67">
        <v>8.57</v>
      </c>
      <c r="CF9" s="59"/>
      <c r="CG9" s="66">
        <v>38463.375</v>
      </c>
      <c r="CH9" s="67">
        <v>8.4600000000000009</v>
      </c>
      <c r="CI9" s="59"/>
      <c r="CJ9" s="66">
        <v>38433.375</v>
      </c>
      <c r="CK9" s="67">
        <v>7.0000000000000007E-2</v>
      </c>
      <c r="CL9" s="59"/>
      <c r="CM9" s="58">
        <v>38953</v>
      </c>
      <c r="CN9" s="59">
        <v>8.77</v>
      </c>
      <c r="CO9" s="59"/>
      <c r="CP9" s="68">
        <v>38489</v>
      </c>
      <c r="CQ9" s="69">
        <v>16.100000000000001</v>
      </c>
      <c r="CR9" s="59"/>
      <c r="CS9" s="68">
        <v>38468</v>
      </c>
      <c r="CT9" s="69">
        <v>0.48</v>
      </c>
      <c r="CU9" s="59"/>
      <c r="CV9" s="58">
        <v>38560</v>
      </c>
      <c r="CW9" s="65">
        <v>58.200001</v>
      </c>
      <c r="CY9" s="58">
        <v>38583.375</v>
      </c>
      <c r="CZ9" s="59">
        <v>22.9</v>
      </c>
      <c r="DA9" s="59"/>
      <c r="DB9" s="58">
        <v>38544.497916666667</v>
      </c>
      <c r="DC9" s="64">
        <v>58.700001</v>
      </c>
      <c r="DE9" s="58">
        <v>38118.375</v>
      </c>
      <c r="DF9" s="59">
        <v>4.3099999999999996</v>
      </c>
      <c r="DG9" s="59"/>
      <c r="DH9" s="59"/>
      <c r="DI9" s="58">
        <v>38146</v>
      </c>
      <c r="DJ9" s="64">
        <v>4.47</v>
      </c>
      <c r="DK9" s="59"/>
      <c r="DL9" s="53">
        <v>40653.375</v>
      </c>
      <c r="DM9" s="54">
        <v>15.4</v>
      </c>
      <c r="DO9" s="53">
        <v>40556.375</v>
      </c>
      <c r="DP9" s="54">
        <v>4.5199999999999996</v>
      </c>
      <c r="DR9" s="58">
        <v>29725</v>
      </c>
      <c r="DS9" s="59">
        <v>14.4</v>
      </c>
      <c r="DU9" s="53">
        <v>39618.375</v>
      </c>
      <c r="DV9" s="54">
        <v>7.06</v>
      </c>
      <c r="DW9" s="59"/>
      <c r="DX9" s="66">
        <v>37127.375</v>
      </c>
      <c r="DY9" s="67">
        <v>44.2</v>
      </c>
      <c r="DZ9" s="59"/>
      <c r="EA9" s="66">
        <v>36909.375</v>
      </c>
      <c r="EB9" s="67">
        <v>0.68</v>
      </c>
      <c r="EC9" s="59"/>
      <c r="ED9" s="58">
        <v>38812.375</v>
      </c>
      <c r="EE9" s="59">
        <v>5.6</v>
      </c>
      <c r="EG9" s="58">
        <v>37588.375</v>
      </c>
      <c r="EH9" s="59">
        <v>40.799999999999997</v>
      </c>
    </row>
    <row r="10" spans="1:138" x14ac:dyDescent="0.25">
      <c r="A10" s="58">
        <v>36742.375</v>
      </c>
      <c r="B10" s="64">
        <v>38.700000000000003</v>
      </c>
      <c r="C10" s="59"/>
      <c r="D10" s="66">
        <v>36672.375</v>
      </c>
      <c r="E10" s="67">
        <v>2.4E-2</v>
      </c>
      <c r="F10" s="59"/>
      <c r="G10" s="66">
        <v>38328.375</v>
      </c>
      <c r="H10" s="67">
        <v>52.8</v>
      </c>
      <c r="J10" s="66">
        <v>38335.375</v>
      </c>
      <c r="K10" s="67">
        <v>4.72</v>
      </c>
      <c r="M10" s="58">
        <v>39296</v>
      </c>
      <c r="N10" s="59">
        <v>46.2</v>
      </c>
      <c r="P10" s="63">
        <v>39730</v>
      </c>
      <c r="Q10" s="62">
        <v>0.7</v>
      </c>
      <c r="R10" s="63"/>
      <c r="S10" s="58">
        <v>38307</v>
      </c>
      <c r="T10" s="59">
        <v>53.9</v>
      </c>
      <c r="V10" s="59">
        <v>50.4</v>
      </c>
      <c r="W10" s="59">
        <v>6.1</v>
      </c>
      <c r="X10" s="59">
        <v>4250</v>
      </c>
      <c r="Y10" s="59">
        <v>1770</v>
      </c>
      <c r="Z10" s="59">
        <v>544</v>
      </c>
      <c r="AA10" s="59">
        <v>295</v>
      </c>
      <c r="AB10" s="96">
        <v>291</v>
      </c>
      <c r="AC10" s="96">
        <v>419</v>
      </c>
      <c r="AD10" s="96">
        <v>354</v>
      </c>
      <c r="AE10" s="96">
        <v>27.6</v>
      </c>
      <c r="AF10" s="96">
        <v>100.51414141414099</v>
      </c>
      <c r="AH10" s="58">
        <v>36663.375</v>
      </c>
      <c r="AI10" s="59">
        <v>119</v>
      </c>
      <c r="AJ10" s="59"/>
      <c r="AK10" s="66">
        <v>37351.375</v>
      </c>
      <c r="AL10" s="67">
        <v>11.5</v>
      </c>
      <c r="AM10" s="59"/>
      <c r="AN10" s="66">
        <v>37434.375</v>
      </c>
      <c r="AO10" s="67">
        <v>1.1399999999999999</v>
      </c>
      <c r="AP10" s="59"/>
      <c r="AQ10" s="58">
        <v>38587.375</v>
      </c>
      <c r="AR10" s="59">
        <v>46.2</v>
      </c>
      <c r="AS10" s="59"/>
      <c r="AT10" s="58">
        <v>37503.375</v>
      </c>
      <c r="AU10" s="59">
        <v>52.5</v>
      </c>
      <c r="AV10" s="59"/>
      <c r="AW10" s="66">
        <v>37343.375</v>
      </c>
      <c r="AX10" s="67">
        <v>14.1</v>
      </c>
      <c r="AY10" s="59"/>
      <c r="AZ10" s="66">
        <v>37343.375</v>
      </c>
      <c r="BA10" s="67">
        <v>0.16</v>
      </c>
      <c r="BB10" s="59"/>
      <c r="BC10" s="66">
        <v>38799.375</v>
      </c>
      <c r="BD10" s="67">
        <v>3.3</v>
      </c>
      <c r="BE10" s="67"/>
      <c r="BF10" s="67"/>
      <c r="BG10" s="67"/>
      <c r="BH10" s="59"/>
      <c r="BI10" s="66">
        <v>37820.375</v>
      </c>
      <c r="BJ10" s="67">
        <v>18</v>
      </c>
      <c r="BK10" s="59"/>
      <c r="BL10" s="66">
        <v>38602.375</v>
      </c>
      <c r="BM10" s="67">
        <v>1.05</v>
      </c>
      <c r="BN10" s="59"/>
      <c r="BO10" s="66">
        <v>38042.375</v>
      </c>
      <c r="BP10" s="67">
        <v>16</v>
      </c>
      <c r="BQ10" s="59"/>
      <c r="BR10" s="66">
        <v>37993.375</v>
      </c>
      <c r="BS10" s="67">
        <v>0.23</v>
      </c>
      <c r="BT10" s="59"/>
      <c r="BU10" s="66">
        <v>38835.375</v>
      </c>
      <c r="BV10" s="67">
        <v>8.61</v>
      </c>
      <c r="BW10" s="59"/>
      <c r="BX10" s="66">
        <v>38835.375</v>
      </c>
      <c r="BY10" s="67">
        <v>1.1299999999999999</v>
      </c>
      <c r="BZ10" s="59"/>
      <c r="CA10" s="66">
        <v>37922.375</v>
      </c>
      <c r="CB10" s="67">
        <v>13.8</v>
      </c>
      <c r="CC10" s="59"/>
      <c r="CD10" s="66">
        <v>38503.375</v>
      </c>
      <c r="CE10" s="67">
        <v>2.66</v>
      </c>
      <c r="CF10" s="59"/>
      <c r="CG10" s="66">
        <v>38498.375</v>
      </c>
      <c r="CH10" s="67">
        <v>53</v>
      </c>
      <c r="CI10" s="59"/>
      <c r="CJ10" s="66">
        <v>38463.375</v>
      </c>
      <c r="CK10" s="67">
        <v>0.04</v>
      </c>
      <c r="CL10" s="59"/>
      <c r="CM10" s="58">
        <v>38981.375</v>
      </c>
      <c r="CN10" s="59">
        <v>6.35</v>
      </c>
      <c r="CO10" s="59"/>
      <c r="CP10" s="68">
        <v>38523</v>
      </c>
      <c r="CQ10" s="69">
        <v>14.9</v>
      </c>
      <c r="CR10" s="59"/>
      <c r="CS10" s="68">
        <v>38489</v>
      </c>
      <c r="CT10" s="69">
        <v>0.4</v>
      </c>
      <c r="CU10" s="59"/>
      <c r="CV10" s="58">
        <v>38572</v>
      </c>
      <c r="CW10" s="65">
        <v>65</v>
      </c>
      <c r="CY10" s="58">
        <v>38614.375</v>
      </c>
      <c r="CZ10" s="59">
        <v>20.5</v>
      </c>
      <c r="DA10" s="59"/>
      <c r="DB10" s="58">
        <v>38546.526388888888</v>
      </c>
      <c r="DC10" s="64">
        <v>59.299999</v>
      </c>
      <c r="DE10" s="58">
        <v>38118.375</v>
      </c>
      <c r="DF10" s="59">
        <v>3.71</v>
      </c>
      <c r="DG10" s="59"/>
      <c r="DH10" s="59"/>
      <c r="DI10" s="58">
        <v>38169</v>
      </c>
      <c r="DJ10" s="64">
        <v>0.21</v>
      </c>
      <c r="DK10" s="59"/>
      <c r="DL10" s="53">
        <v>40918.375</v>
      </c>
      <c r="DM10" s="54">
        <v>1.62</v>
      </c>
      <c r="DO10" s="53">
        <v>40653.375</v>
      </c>
      <c r="DP10" s="54">
        <v>3.1</v>
      </c>
      <c r="DR10" s="58">
        <v>29738</v>
      </c>
      <c r="DS10" s="59">
        <v>15.8</v>
      </c>
      <c r="DU10" s="53">
        <v>39633.375</v>
      </c>
      <c r="DV10" s="54">
        <v>4.91</v>
      </c>
      <c r="DW10" s="59"/>
      <c r="DX10" s="66">
        <v>37137.375</v>
      </c>
      <c r="DY10" s="67">
        <v>48.5</v>
      </c>
      <c r="DZ10" s="59"/>
      <c r="EA10" s="66">
        <v>36937.375</v>
      </c>
      <c r="EB10" s="67">
        <v>2.0099999999999998</v>
      </c>
      <c r="EC10" s="59"/>
      <c r="ED10" s="58">
        <v>38926.375</v>
      </c>
      <c r="EE10" s="59">
        <v>8.5500000000000007</v>
      </c>
      <c r="EG10" s="58">
        <v>37612.375</v>
      </c>
      <c r="EH10" s="59">
        <v>47.3</v>
      </c>
    </row>
    <row r="11" spans="1:138" x14ac:dyDescent="0.25">
      <c r="A11" s="58">
        <v>36774.375</v>
      </c>
      <c r="B11" s="64">
        <v>40</v>
      </c>
      <c r="C11" s="59"/>
      <c r="D11" s="66">
        <v>36690.375</v>
      </c>
      <c r="E11" s="67">
        <v>0.12</v>
      </c>
      <c r="F11" s="59"/>
      <c r="G11" s="66">
        <v>38335.375</v>
      </c>
      <c r="H11" s="67">
        <v>56.3</v>
      </c>
      <c r="J11" s="66">
        <v>38342.375</v>
      </c>
      <c r="K11" s="67">
        <v>6.12</v>
      </c>
      <c r="M11" s="58">
        <v>39303</v>
      </c>
      <c r="N11" s="59">
        <v>46.4</v>
      </c>
      <c r="P11" s="63">
        <v>39731</v>
      </c>
      <c r="Q11" s="62">
        <v>0.6</v>
      </c>
      <c r="R11" s="63"/>
      <c r="S11" s="58">
        <v>38317</v>
      </c>
      <c r="T11" s="59">
        <v>45.1</v>
      </c>
      <c r="V11" s="59">
        <v>44.5</v>
      </c>
      <c r="W11" s="59">
        <v>6.3</v>
      </c>
      <c r="Z11" s="59">
        <v>525</v>
      </c>
      <c r="AA11" s="59">
        <v>304</v>
      </c>
      <c r="AB11" s="96">
        <v>266</v>
      </c>
      <c r="AC11" s="96">
        <v>382</v>
      </c>
      <c r="AD11" s="96">
        <v>315</v>
      </c>
      <c r="AE11" s="96">
        <v>27.5</v>
      </c>
      <c r="AF11" s="96">
        <v>90.707720057719797</v>
      </c>
      <c r="AH11" s="58">
        <v>36771.375</v>
      </c>
      <c r="AI11" s="59">
        <v>131</v>
      </c>
      <c r="AJ11" s="59"/>
      <c r="AK11" s="66">
        <v>37434.375</v>
      </c>
      <c r="AL11" s="67">
        <v>12.7</v>
      </c>
      <c r="AM11" s="59"/>
      <c r="AN11" s="66">
        <v>37530.375</v>
      </c>
      <c r="AO11" s="67">
        <v>1.19</v>
      </c>
      <c r="AP11" s="59"/>
      <c r="AQ11" s="58">
        <v>38743.375</v>
      </c>
      <c r="AR11" s="59">
        <v>50.5</v>
      </c>
      <c r="AS11" s="59"/>
      <c r="AT11" s="58">
        <v>37681.375</v>
      </c>
      <c r="AU11" s="59">
        <v>40.9</v>
      </c>
      <c r="AV11" s="59"/>
      <c r="AW11" s="66">
        <v>37434.375</v>
      </c>
      <c r="AX11" s="67">
        <v>14.9</v>
      </c>
      <c r="AY11" s="59"/>
      <c r="AZ11" s="66">
        <v>37434.375</v>
      </c>
      <c r="BA11" s="67">
        <v>0.35</v>
      </c>
      <c r="BB11" s="59"/>
      <c r="BC11" s="66">
        <v>38819.375</v>
      </c>
      <c r="BD11" s="67">
        <v>3.22</v>
      </c>
      <c r="BE11" s="67"/>
      <c r="BF11" s="67"/>
      <c r="BG11" s="67"/>
      <c r="BH11" s="59"/>
      <c r="BI11" s="66">
        <v>37861.375</v>
      </c>
      <c r="BJ11" s="67">
        <v>18.399999999999999</v>
      </c>
      <c r="BK11" s="59"/>
      <c r="BL11" s="66">
        <v>38602.375</v>
      </c>
      <c r="BM11" s="67">
        <v>1.05</v>
      </c>
      <c r="BN11" s="59"/>
      <c r="BO11" s="66">
        <v>38071.375</v>
      </c>
      <c r="BP11" s="67">
        <v>15.1</v>
      </c>
      <c r="BQ11" s="59"/>
      <c r="BR11" s="66">
        <v>38071.375</v>
      </c>
      <c r="BS11" s="67">
        <v>0.44</v>
      </c>
      <c r="BT11" s="59"/>
      <c r="BU11" s="66">
        <v>38926.375</v>
      </c>
      <c r="BV11" s="67">
        <v>8.36</v>
      </c>
      <c r="BW11" s="59"/>
      <c r="BX11" s="66">
        <v>38926.375</v>
      </c>
      <c r="BY11" s="67">
        <v>8.41</v>
      </c>
      <c r="BZ11" s="59"/>
      <c r="CA11" s="66">
        <v>37953.375</v>
      </c>
      <c r="CB11" s="67">
        <v>14.3</v>
      </c>
      <c r="CC11" s="59"/>
      <c r="CD11" s="66">
        <v>38526.375</v>
      </c>
      <c r="CE11" s="67">
        <v>5.52</v>
      </c>
      <c r="CF11" s="59"/>
      <c r="CG11" s="66">
        <v>38530.375</v>
      </c>
      <c r="CH11" s="67">
        <v>33.4</v>
      </c>
      <c r="CI11" s="59"/>
      <c r="CJ11" s="66">
        <v>38498.375</v>
      </c>
      <c r="CK11" s="67">
        <v>0.17</v>
      </c>
      <c r="CL11" s="59"/>
      <c r="CM11" s="58">
        <v>39002.375</v>
      </c>
      <c r="CO11" s="59"/>
      <c r="CP11" s="68">
        <v>38554</v>
      </c>
      <c r="CQ11" s="69">
        <v>14.5</v>
      </c>
      <c r="CR11" s="59"/>
      <c r="CS11" s="68">
        <v>38523</v>
      </c>
      <c r="CT11" s="69">
        <v>0.21</v>
      </c>
      <c r="CU11" s="59"/>
      <c r="CV11" s="58">
        <v>38583.375</v>
      </c>
      <c r="CW11" s="65">
        <v>66.099997999999999</v>
      </c>
      <c r="CY11" s="58">
        <v>38629.375</v>
      </c>
      <c r="CZ11" s="59">
        <v>22.7</v>
      </c>
      <c r="DA11" s="59"/>
      <c r="DB11" s="58">
        <v>38548.604166666664</v>
      </c>
      <c r="DC11" s="64">
        <v>61.099997999999999</v>
      </c>
      <c r="DE11" s="58">
        <v>38125.375</v>
      </c>
      <c r="DF11" s="59">
        <v>4.87</v>
      </c>
      <c r="DG11" s="59"/>
      <c r="DH11" s="59"/>
      <c r="DI11" s="58">
        <v>38173</v>
      </c>
      <c r="DJ11" s="64">
        <v>1.1399999999999999</v>
      </c>
      <c r="DK11" s="59"/>
      <c r="DL11" s="53">
        <v>41094.375</v>
      </c>
      <c r="DM11" s="54">
        <v>4.28</v>
      </c>
      <c r="DO11" s="53">
        <v>40918.375</v>
      </c>
      <c r="DP11" s="54">
        <v>5.35</v>
      </c>
      <c r="DR11" s="58">
        <v>29795</v>
      </c>
      <c r="DS11" s="59">
        <v>16</v>
      </c>
      <c r="DU11" s="53">
        <v>39653.375</v>
      </c>
      <c r="DV11" s="54">
        <v>15.6</v>
      </c>
      <c r="DW11" s="59"/>
      <c r="DX11" s="66">
        <v>37141.375</v>
      </c>
      <c r="DY11" s="67">
        <v>41.7</v>
      </c>
      <c r="DZ11" s="59"/>
      <c r="EA11" s="66">
        <v>36957.375</v>
      </c>
      <c r="EB11" s="67">
        <v>0.12</v>
      </c>
      <c r="EC11" s="59"/>
      <c r="ED11" s="58">
        <v>38994.375</v>
      </c>
      <c r="EE11" s="59">
        <v>7.84</v>
      </c>
      <c r="EG11" s="58">
        <v>37650.375</v>
      </c>
      <c r="EH11" s="59">
        <v>38.9</v>
      </c>
    </row>
    <row r="12" spans="1:138" x14ac:dyDescent="0.25">
      <c r="A12" s="58">
        <v>36793.375</v>
      </c>
      <c r="B12" s="64">
        <v>40.4</v>
      </c>
      <c r="C12" s="59"/>
      <c r="D12" s="66">
        <v>36728.375</v>
      </c>
      <c r="E12" s="67">
        <v>7.0000000000000007E-2</v>
      </c>
      <c r="F12" s="59"/>
      <c r="G12" s="66">
        <v>38342.375</v>
      </c>
      <c r="H12" s="67">
        <v>47.8</v>
      </c>
      <c r="J12" s="66">
        <v>38349.375</v>
      </c>
      <c r="K12" s="67">
        <v>3.86</v>
      </c>
      <c r="M12" s="58">
        <v>39310</v>
      </c>
      <c r="N12" s="59">
        <v>46.9</v>
      </c>
      <c r="P12" s="63">
        <v>39732</v>
      </c>
      <c r="Q12" s="62">
        <v>0.6</v>
      </c>
      <c r="R12" s="63"/>
      <c r="S12" s="58">
        <v>38321</v>
      </c>
      <c r="T12" s="59">
        <v>46.4</v>
      </c>
      <c r="V12" s="59">
        <v>45.6</v>
      </c>
      <c r="W12" s="59">
        <v>6.3</v>
      </c>
      <c r="X12" s="59">
        <v>4350</v>
      </c>
      <c r="Y12" s="59">
        <v>1730</v>
      </c>
      <c r="Z12" s="59">
        <v>528</v>
      </c>
      <c r="AA12" s="59">
        <v>308</v>
      </c>
      <c r="AB12" s="96">
        <v>260</v>
      </c>
      <c r="AC12" s="96">
        <v>371</v>
      </c>
      <c r="AD12" s="96">
        <v>306</v>
      </c>
      <c r="AE12" s="96">
        <v>27</v>
      </c>
      <c r="AF12" s="96">
        <v>92.727561327561403</v>
      </c>
      <c r="AH12" s="58">
        <v>36810.375</v>
      </c>
      <c r="AI12" s="59">
        <v>153</v>
      </c>
      <c r="AJ12" s="59"/>
      <c r="AK12" s="66">
        <v>37530.375</v>
      </c>
      <c r="AL12" s="67">
        <v>12.2</v>
      </c>
      <c r="AM12" s="59"/>
      <c r="AN12" s="66">
        <v>37630.375</v>
      </c>
      <c r="AO12" s="67">
        <v>4.09</v>
      </c>
      <c r="AP12" s="59"/>
      <c r="AQ12" s="58">
        <v>38799.375</v>
      </c>
      <c r="AR12" s="59">
        <v>56.9</v>
      </c>
      <c r="AS12" s="59"/>
      <c r="AT12" s="58">
        <v>37865.375</v>
      </c>
      <c r="AU12" s="59">
        <v>23.6</v>
      </c>
      <c r="AV12" s="59"/>
      <c r="AW12" s="66">
        <v>37463.375</v>
      </c>
      <c r="AX12" s="67">
        <v>15.1</v>
      </c>
      <c r="AY12" s="59"/>
      <c r="AZ12" s="66">
        <v>37463.375</v>
      </c>
      <c r="BA12" s="67">
        <v>0.05</v>
      </c>
      <c r="BB12" s="59"/>
      <c r="BC12" s="66">
        <v>38861.375</v>
      </c>
      <c r="BD12" s="67">
        <v>3.29</v>
      </c>
      <c r="BE12" s="67"/>
      <c r="BF12" s="67"/>
      <c r="BG12" s="67"/>
      <c r="BH12" s="59"/>
      <c r="BI12" s="66">
        <v>37888.375</v>
      </c>
      <c r="BJ12" s="67">
        <v>17.600000000000001</v>
      </c>
      <c r="BK12" s="59"/>
      <c r="BL12" s="66">
        <v>38618.375</v>
      </c>
      <c r="BM12" s="67">
        <v>0.33</v>
      </c>
      <c r="BN12" s="59"/>
      <c r="BO12" s="66">
        <v>38083.375</v>
      </c>
      <c r="BP12" s="67">
        <v>11.3</v>
      </c>
      <c r="BQ12" s="59"/>
      <c r="BR12" s="66">
        <v>38072.375</v>
      </c>
      <c r="BS12" s="67">
        <v>0.43</v>
      </c>
      <c r="BT12" s="59"/>
      <c r="BU12" s="66">
        <v>39020</v>
      </c>
      <c r="BV12" s="67">
        <v>7.53</v>
      </c>
      <c r="BW12" s="59"/>
      <c r="BX12" s="58">
        <v>39020</v>
      </c>
      <c r="BY12" s="59">
        <v>8.6199999999999992</v>
      </c>
      <c r="BZ12" s="59"/>
      <c r="CA12" s="66">
        <v>37974.375</v>
      </c>
      <c r="CB12" s="67">
        <v>13.3</v>
      </c>
      <c r="CC12" s="59"/>
      <c r="CD12" s="66">
        <v>38554.375</v>
      </c>
      <c r="CE12" s="67">
        <v>1.25</v>
      </c>
      <c r="CF12" s="59"/>
      <c r="CG12" s="66">
        <v>38560.375</v>
      </c>
      <c r="CH12" s="67">
        <v>53.8</v>
      </c>
      <c r="CI12" s="59"/>
      <c r="CJ12" s="66">
        <v>38530.375</v>
      </c>
      <c r="CK12" s="67">
        <v>0.08</v>
      </c>
      <c r="CL12" s="59"/>
      <c r="CM12" s="58">
        <v>39049.375</v>
      </c>
      <c r="CN12" s="59">
        <v>50.6</v>
      </c>
      <c r="CO12" s="59"/>
      <c r="CP12" s="68">
        <v>38582</v>
      </c>
      <c r="CQ12" s="69">
        <v>15.3</v>
      </c>
      <c r="CR12" s="59"/>
      <c r="CS12" s="68">
        <v>38554</v>
      </c>
      <c r="CT12" s="69">
        <v>0.09</v>
      </c>
      <c r="CU12" s="59"/>
      <c r="CV12" s="58">
        <v>38586.375</v>
      </c>
      <c r="CW12" s="65">
        <v>67.400002000000001</v>
      </c>
      <c r="CY12" s="58">
        <v>38646.375</v>
      </c>
      <c r="CZ12" s="59">
        <v>29.2</v>
      </c>
      <c r="DA12" s="59"/>
      <c r="DB12" s="58">
        <v>38558.470833333333</v>
      </c>
      <c r="DC12" s="64">
        <v>61.799999</v>
      </c>
      <c r="DE12" s="58">
        <v>38132.375</v>
      </c>
      <c r="DF12" s="59">
        <v>4.24</v>
      </c>
      <c r="DG12" s="59"/>
      <c r="DH12" s="59"/>
      <c r="DI12" s="58">
        <v>38183</v>
      </c>
      <c r="DJ12" s="64">
        <v>0.67</v>
      </c>
      <c r="DK12" s="59"/>
      <c r="DL12" s="53">
        <v>41282.375</v>
      </c>
      <c r="DM12" s="54">
        <v>4.8</v>
      </c>
      <c r="DO12" s="53">
        <v>41094.375</v>
      </c>
      <c r="DP12" s="54">
        <v>5.46</v>
      </c>
      <c r="DR12" s="58">
        <v>29808</v>
      </c>
      <c r="DS12" s="59">
        <v>5.3</v>
      </c>
      <c r="DU12" s="53">
        <v>39667.375</v>
      </c>
      <c r="DV12" s="54">
        <v>3.54</v>
      </c>
      <c r="DW12" s="59"/>
      <c r="DX12" s="66">
        <v>37154.375</v>
      </c>
      <c r="DY12" s="67">
        <v>59.5</v>
      </c>
      <c r="DZ12" s="59"/>
      <c r="EA12" s="66">
        <v>37050.375</v>
      </c>
      <c r="EB12" s="67">
        <v>3.31</v>
      </c>
      <c r="EC12" s="59"/>
      <c r="ED12" s="58">
        <v>39105.375</v>
      </c>
      <c r="EE12" s="59">
        <v>0.46</v>
      </c>
      <c r="EG12" s="58">
        <v>37656.375</v>
      </c>
      <c r="EH12" s="59">
        <v>40</v>
      </c>
    </row>
    <row r="13" spans="1:138" x14ac:dyDescent="0.25">
      <c r="A13" s="58">
        <v>36825.375</v>
      </c>
      <c r="B13" s="64">
        <v>56</v>
      </c>
      <c r="C13" s="59"/>
      <c r="D13" s="66">
        <v>36742.375</v>
      </c>
      <c r="E13" s="67">
        <v>0.04</v>
      </c>
      <c r="F13" s="59"/>
      <c r="G13" s="66">
        <v>38349.375</v>
      </c>
      <c r="H13" s="67">
        <v>48.3</v>
      </c>
      <c r="J13" s="66">
        <v>38356.375</v>
      </c>
      <c r="K13" s="67">
        <v>3.06</v>
      </c>
      <c r="M13" s="58">
        <v>39317</v>
      </c>
      <c r="N13" s="59">
        <v>45.8</v>
      </c>
      <c r="P13" s="63">
        <v>39733</v>
      </c>
      <c r="Q13" s="62">
        <v>0.8</v>
      </c>
      <c r="R13" s="63"/>
      <c r="S13" s="58">
        <v>38328</v>
      </c>
      <c r="T13" s="59">
        <v>52.8</v>
      </c>
      <c r="V13" s="59">
        <v>48</v>
      </c>
      <c r="W13" s="59">
        <v>6.2</v>
      </c>
      <c r="X13" s="59">
        <v>4320</v>
      </c>
      <c r="Y13" s="59">
        <v>1560</v>
      </c>
      <c r="Z13" s="59">
        <v>547</v>
      </c>
      <c r="AA13" s="59">
        <v>296</v>
      </c>
      <c r="AB13" s="96">
        <v>258</v>
      </c>
      <c r="AC13" s="96">
        <v>362</v>
      </c>
      <c r="AD13" s="96">
        <v>302</v>
      </c>
      <c r="AE13" s="96">
        <v>24.1</v>
      </c>
      <c r="AH13" s="58">
        <v>37004.375</v>
      </c>
      <c r="AI13" s="59">
        <v>115</v>
      </c>
      <c r="AJ13" s="59"/>
      <c r="AK13" s="66">
        <v>37741.375</v>
      </c>
      <c r="AL13" s="67">
        <v>10.6</v>
      </c>
      <c r="AM13" s="59"/>
      <c r="AN13" s="66">
        <v>37741.375</v>
      </c>
      <c r="AO13" s="67">
        <v>2.96</v>
      </c>
      <c r="AP13" s="59"/>
      <c r="AQ13" s="58">
        <v>38812.375</v>
      </c>
      <c r="AR13" s="59">
        <v>50.6</v>
      </c>
      <c r="AS13" s="59"/>
      <c r="AT13" s="58">
        <v>38054.375</v>
      </c>
      <c r="AU13" s="59">
        <v>48.1</v>
      </c>
      <c r="AV13" s="59"/>
      <c r="AW13" s="66">
        <v>37491.375</v>
      </c>
      <c r="AX13" s="67">
        <v>15.7</v>
      </c>
      <c r="AY13" s="59"/>
      <c r="AZ13" s="66">
        <v>37491.375</v>
      </c>
      <c r="BA13" s="67">
        <v>7.0000000000000007E-2</v>
      </c>
      <c r="BB13" s="59"/>
      <c r="BC13" s="66">
        <v>38888.375</v>
      </c>
      <c r="BD13" s="67">
        <v>3.79</v>
      </c>
      <c r="BE13" s="67"/>
      <c r="BF13" s="67"/>
      <c r="BG13" s="67"/>
      <c r="BH13" s="59"/>
      <c r="BI13" s="66">
        <v>37915.375</v>
      </c>
      <c r="BJ13" s="67">
        <v>17.8</v>
      </c>
      <c r="BK13" s="59"/>
      <c r="BL13" s="66">
        <v>38636.375</v>
      </c>
      <c r="BM13" s="67">
        <v>0.95899999999999996</v>
      </c>
      <c r="BN13" s="59"/>
      <c r="BO13" s="66">
        <v>38104.375</v>
      </c>
      <c r="BP13" s="67">
        <v>22.7</v>
      </c>
      <c r="BQ13" s="59"/>
      <c r="BR13" s="66">
        <v>38083.375</v>
      </c>
      <c r="BS13" s="67">
        <v>0.13</v>
      </c>
      <c r="BT13" s="59"/>
      <c r="BU13" s="53">
        <v>39105.375</v>
      </c>
      <c r="BV13" s="54">
        <v>1.62</v>
      </c>
      <c r="BW13" s="59"/>
      <c r="BX13" s="53">
        <v>39105.375</v>
      </c>
      <c r="BY13" s="54">
        <v>3.72</v>
      </c>
      <c r="BZ13" s="59"/>
      <c r="CA13" s="66">
        <v>38041.375</v>
      </c>
      <c r="CB13" s="67">
        <v>11.4</v>
      </c>
      <c r="CC13" s="59"/>
      <c r="CD13" s="66">
        <v>38576.375</v>
      </c>
      <c r="CE13" s="67">
        <v>1.55</v>
      </c>
      <c r="CF13" s="59"/>
      <c r="CG13" s="66">
        <v>38588.375</v>
      </c>
      <c r="CH13" s="67">
        <v>35.799999999999997</v>
      </c>
      <c r="CI13" s="59"/>
      <c r="CJ13" s="66">
        <v>38560.375</v>
      </c>
      <c r="CK13" s="67">
        <v>0.52</v>
      </c>
      <c r="CL13" s="59"/>
      <c r="CM13" s="58">
        <v>39071</v>
      </c>
      <c r="CN13" s="59">
        <v>34.5</v>
      </c>
      <c r="CO13" s="59"/>
      <c r="CP13" s="68">
        <v>38602</v>
      </c>
      <c r="CQ13" s="69">
        <v>16.8</v>
      </c>
      <c r="CR13" s="59"/>
      <c r="CS13" s="68">
        <v>38582</v>
      </c>
      <c r="CT13" s="69">
        <v>0.08</v>
      </c>
      <c r="CU13" s="59"/>
      <c r="CV13" s="58">
        <v>38587.375</v>
      </c>
      <c r="CW13" s="65">
        <v>68.400002000000001</v>
      </c>
      <c r="CY13" s="58">
        <v>38671.375</v>
      </c>
      <c r="CZ13" s="59">
        <v>5.54</v>
      </c>
      <c r="DA13" s="59"/>
      <c r="DB13" s="58">
        <v>38560.448611111111</v>
      </c>
      <c r="DC13" s="64">
        <v>62.299999</v>
      </c>
      <c r="DE13" s="58">
        <v>38132.375</v>
      </c>
      <c r="DF13" s="59">
        <v>4.29</v>
      </c>
      <c r="DG13" s="59"/>
      <c r="DH13" s="59"/>
      <c r="DI13" s="58">
        <v>38188</v>
      </c>
      <c r="DJ13" s="64">
        <v>0.87</v>
      </c>
      <c r="DK13" s="59"/>
      <c r="DL13" s="53">
        <v>41368.375</v>
      </c>
      <c r="DM13" s="54">
        <v>10.3</v>
      </c>
      <c r="DO13" s="53">
        <v>41282.375</v>
      </c>
      <c r="DP13" s="54">
        <v>3.56</v>
      </c>
      <c r="DR13" s="58">
        <v>29866</v>
      </c>
      <c r="DS13" s="59">
        <v>14.8</v>
      </c>
      <c r="DU13" s="53">
        <v>39681.375</v>
      </c>
      <c r="DV13" s="54">
        <v>5.6</v>
      </c>
      <c r="DW13" s="59"/>
      <c r="DX13" s="66">
        <v>37160.375</v>
      </c>
      <c r="DY13" s="67">
        <v>62.2</v>
      </c>
      <c r="DZ13" s="59"/>
      <c r="EA13" s="66">
        <v>37077.375</v>
      </c>
      <c r="EB13" s="67">
        <v>0.95</v>
      </c>
      <c r="EC13" s="59"/>
      <c r="ED13" s="58">
        <v>39191.375</v>
      </c>
      <c r="EE13" s="59">
        <v>6.23</v>
      </c>
      <c r="EG13" s="58">
        <v>37707.375</v>
      </c>
      <c r="EH13" s="59">
        <v>31.3</v>
      </c>
    </row>
    <row r="14" spans="1:138" x14ac:dyDescent="0.25">
      <c r="A14" s="58">
        <v>36909.375</v>
      </c>
      <c r="B14" s="64">
        <v>61</v>
      </c>
      <c r="C14" s="59"/>
      <c r="D14" s="66">
        <v>36774.375</v>
      </c>
      <c r="E14" s="67">
        <v>0.28999999999999998</v>
      </c>
      <c r="F14" s="59"/>
      <c r="G14" s="66">
        <v>38356.375</v>
      </c>
      <c r="H14" s="67">
        <v>45.9</v>
      </c>
      <c r="J14" s="66">
        <v>38363.375</v>
      </c>
      <c r="K14" s="67">
        <v>4.4000000000000004</v>
      </c>
      <c r="M14" s="58">
        <v>39324</v>
      </c>
      <c r="N14" s="59">
        <v>46.3</v>
      </c>
      <c r="P14" s="63">
        <v>39734</v>
      </c>
      <c r="Q14" s="62">
        <v>0.6</v>
      </c>
      <c r="R14" s="63"/>
      <c r="S14" s="58">
        <v>38335</v>
      </c>
      <c r="T14" s="59">
        <v>56.3</v>
      </c>
      <c r="V14" s="59">
        <v>45.9</v>
      </c>
      <c r="W14" s="59">
        <v>6.2</v>
      </c>
      <c r="X14" s="59">
        <v>4330</v>
      </c>
      <c r="Y14" s="59">
        <v>1660</v>
      </c>
      <c r="Z14" s="59">
        <v>542</v>
      </c>
      <c r="AA14" s="59">
        <v>295</v>
      </c>
      <c r="AB14" s="96">
        <v>265</v>
      </c>
      <c r="AD14" s="96">
        <v>313</v>
      </c>
      <c r="AE14" s="96">
        <v>25.1</v>
      </c>
      <c r="AH14" s="58">
        <v>37189.375</v>
      </c>
      <c r="AI14" s="59">
        <v>172</v>
      </c>
      <c r="AJ14" s="59"/>
      <c r="AK14" s="66">
        <v>37753.375</v>
      </c>
      <c r="AL14" s="67">
        <v>12.1</v>
      </c>
      <c r="AM14" s="59"/>
      <c r="AN14" s="66">
        <v>37753.375</v>
      </c>
      <c r="AO14" s="67">
        <v>2.0099999999999998</v>
      </c>
      <c r="AP14" s="59"/>
      <c r="AQ14" s="58">
        <v>38861.375</v>
      </c>
      <c r="AR14" s="59">
        <v>44.9</v>
      </c>
      <c r="AS14" s="59"/>
      <c r="AT14" s="58">
        <v>38233.375</v>
      </c>
      <c r="AU14" s="59">
        <v>31.8</v>
      </c>
      <c r="AV14" s="59"/>
      <c r="AW14" s="66">
        <v>37510.375</v>
      </c>
      <c r="AX14" s="67">
        <v>9.3800000000000008</v>
      </c>
      <c r="AY14" s="59"/>
      <c r="AZ14" s="66">
        <v>37510.375</v>
      </c>
      <c r="BA14" s="67">
        <v>0.04</v>
      </c>
      <c r="BB14" s="59"/>
      <c r="BC14" s="66">
        <v>38915.375</v>
      </c>
      <c r="BD14" s="67">
        <v>3.85</v>
      </c>
      <c r="BE14" s="67"/>
      <c r="BF14" s="67"/>
      <c r="BG14" s="67"/>
      <c r="BH14" s="59"/>
      <c r="BI14" s="66">
        <v>37953.375</v>
      </c>
      <c r="BJ14" s="67">
        <v>19.600000000000001</v>
      </c>
      <c r="BK14" s="59"/>
      <c r="BL14" s="66">
        <v>38646.375</v>
      </c>
      <c r="BM14" s="67">
        <v>0.87</v>
      </c>
      <c r="BN14" s="59"/>
      <c r="BO14" s="66">
        <v>38104.375</v>
      </c>
      <c r="BP14" s="67">
        <v>22.7</v>
      </c>
      <c r="BQ14" s="59"/>
      <c r="BR14" s="66">
        <v>38104.375</v>
      </c>
      <c r="BS14" s="67">
        <v>0.45</v>
      </c>
      <c r="BT14" s="59"/>
      <c r="BU14" s="53">
        <v>39197.375</v>
      </c>
      <c r="BV14" s="54">
        <v>6.54</v>
      </c>
      <c r="BW14" s="59"/>
      <c r="BX14" s="53">
        <v>39197.375</v>
      </c>
      <c r="BY14" s="54">
        <v>5.28</v>
      </c>
      <c r="BZ14" s="59"/>
      <c r="CA14" s="66">
        <v>38055.375</v>
      </c>
      <c r="CB14" s="67">
        <v>4.43</v>
      </c>
      <c r="CC14" s="59"/>
      <c r="CD14" s="66">
        <v>38602.375</v>
      </c>
      <c r="CE14" s="67">
        <v>1.56</v>
      </c>
      <c r="CF14" s="59"/>
      <c r="CG14" s="66">
        <v>38624.375</v>
      </c>
      <c r="CH14" s="67">
        <v>42.3</v>
      </c>
      <c r="CI14" s="59"/>
      <c r="CJ14" s="66">
        <v>38588.375</v>
      </c>
      <c r="CK14" s="67">
        <v>0.13</v>
      </c>
      <c r="CL14" s="59"/>
      <c r="CM14" s="58">
        <v>39093</v>
      </c>
      <c r="CN14" s="59">
        <v>64</v>
      </c>
      <c r="CO14" s="59"/>
      <c r="CP14" s="68">
        <v>38656</v>
      </c>
      <c r="CQ14" s="69">
        <v>12.9</v>
      </c>
      <c r="CR14" s="59"/>
      <c r="CS14" s="68">
        <v>38602</v>
      </c>
      <c r="CT14" s="69">
        <v>0.21</v>
      </c>
      <c r="CU14" s="59"/>
      <c r="CV14" s="58">
        <v>38600.375</v>
      </c>
      <c r="CW14" s="65">
        <v>84.099997999999999</v>
      </c>
      <c r="CY14" s="58">
        <v>38705.375</v>
      </c>
      <c r="CZ14" s="59">
        <v>33.200000000000003</v>
      </c>
      <c r="DA14" s="59"/>
      <c r="DB14" s="58">
        <v>38560.524305555555</v>
      </c>
      <c r="DC14" s="64">
        <v>65</v>
      </c>
      <c r="DE14" s="58">
        <v>38146.375</v>
      </c>
      <c r="DF14" s="59">
        <v>5.14</v>
      </c>
      <c r="DG14" s="59"/>
      <c r="DH14" s="59"/>
      <c r="DI14" s="58">
        <v>38197</v>
      </c>
      <c r="DJ14" s="64">
        <v>1.1499999999999999</v>
      </c>
      <c r="DK14" s="59"/>
      <c r="DL14" s="53">
        <v>41417.375</v>
      </c>
      <c r="DM14" s="54">
        <v>5.22</v>
      </c>
      <c r="DO14" s="53">
        <v>41368.375</v>
      </c>
      <c r="DP14" s="54">
        <v>3.66</v>
      </c>
      <c r="DR14" s="58">
        <v>29991</v>
      </c>
      <c r="DS14" s="59">
        <v>14.6</v>
      </c>
      <c r="DU14" s="53">
        <v>39681.375</v>
      </c>
      <c r="DV14" s="54">
        <v>5.6</v>
      </c>
      <c r="DW14" s="59"/>
      <c r="DX14" s="66">
        <v>37168.375</v>
      </c>
      <c r="DY14" s="67">
        <v>64.400000000000006</v>
      </c>
      <c r="DZ14" s="59"/>
      <c r="EA14" s="66">
        <v>37084.375</v>
      </c>
      <c r="EB14" s="67">
        <v>3.08</v>
      </c>
      <c r="EC14" s="59"/>
      <c r="ED14" s="58">
        <v>39191.375</v>
      </c>
      <c r="EE14" s="59">
        <v>6.23</v>
      </c>
      <c r="EG14" s="58">
        <v>37741.375</v>
      </c>
      <c r="EH14" s="59">
        <v>22.2</v>
      </c>
    </row>
    <row r="15" spans="1:138" x14ac:dyDescent="0.25">
      <c r="A15" s="58">
        <v>36949.375</v>
      </c>
      <c r="B15" s="64">
        <v>67</v>
      </c>
      <c r="C15" s="59"/>
      <c r="D15" s="66">
        <v>36793.375</v>
      </c>
      <c r="E15" s="67">
        <v>0.14000000000000001</v>
      </c>
      <c r="F15" s="59"/>
      <c r="G15" s="66">
        <v>38363.375</v>
      </c>
      <c r="H15" s="67">
        <v>40.5</v>
      </c>
      <c r="J15" s="66">
        <v>38370.375</v>
      </c>
      <c r="K15" s="67">
        <v>4.37</v>
      </c>
      <c r="M15" s="58">
        <v>39331</v>
      </c>
      <c r="N15" s="59">
        <v>38.9</v>
      </c>
      <c r="P15" s="63">
        <v>39734</v>
      </c>
      <c r="Q15" s="64">
        <v>0.6</v>
      </c>
      <c r="R15" s="63"/>
      <c r="S15" s="58">
        <v>38342</v>
      </c>
      <c r="T15" s="59">
        <v>47.8</v>
      </c>
      <c r="V15" s="59">
        <v>47.8</v>
      </c>
      <c r="W15" s="59">
        <v>6.4</v>
      </c>
      <c r="X15" s="59">
        <v>4270</v>
      </c>
      <c r="Y15" s="59">
        <v>1510</v>
      </c>
      <c r="Z15" s="59">
        <v>527</v>
      </c>
      <c r="AA15" s="59">
        <v>290</v>
      </c>
      <c r="AB15" s="96">
        <v>249</v>
      </c>
      <c r="AC15" s="96">
        <v>358</v>
      </c>
      <c r="AD15" s="96">
        <v>292</v>
      </c>
      <c r="AE15" s="96">
        <v>25.1</v>
      </c>
      <c r="AF15" s="96">
        <v>95.272294372294496</v>
      </c>
      <c r="AH15" s="58">
        <v>37221.375</v>
      </c>
      <c r="AI15" s="59">
        <v>166</v>
      </c>
      <c r="AJ15" s="59"/>
      <c r="AK15" s="66">
        <v>37789.375</v>
      </c>
      <c r="AL15" s="67">
        <v>11.6</v>
      </c>
      <c r="AM15" s="59"/>
      <c r="AN15" s="66">
        <v>37789.375</v>
      </c>
      <c r="AO15" s="67">
        <v>1.35</v>
      </c>
      <c r="AP15" s="59"/>
      <c r="AQ15" s="58">
        <v>38895.375</v>
      </c>
      <c r="AR15" s="59">
        <v>45.5</v>
      </c>
      <c r="AS15" s="59"/>
      <c r="AT15" s="58">
        <v>38587.375</v>
      </c>
      <c r="AU15" s="59">
        <v>61</v>
      </c>
      <c r="AV15" s="59"/>
      <c r="AW15" s="66">
        <v>37551.375</v>
      </c>
      <c r="AX15" s="67">
        <v>15.5</v>
      </c>
      <c r="AY15" s="59"/>
      <c r="AZ15" s="66">
        <v>37551.375</v>
      </c>
      <c r="BA15" s="67">
        <v>0.06</v>
      </c>
      <c r="BB15" s="59"/>
      <c r="BC15" s="58">
        <v>38953</v>
      </c>
      <c r="BD15" s="59">
        <v>3.56</v>
      </c>
      <c r="BH15" s="59"/>
      <c r="BI15" s="66">
        <v>37974.375</v>
      </c>
      <c r="BJ15" s="67">
        <v>18.3</v>
      </c>
      <c r="BK15" s="59"/>
      <c r="BL15" s="66">
        <v>38680.375</v>
      </c>
      <c r="BM15" s="67">
        <v>1.92</v>
      </c>
      <c r="BN15" s="59"/>
      <c r="BO15" s="66">
        <v>38134.375</v>
      </c>
      <c r="BP15" s="67">
        <v>20.100000000000001</v>
      </c>
      <c r="BQ15" s="59"/>
      <c r="BR15" s="66">
        <v>38134.375</v>
      </c>
      <c r="BS15" s="67">
        <v>0.46</v>
      </c>
      <c r="BT15" s="59"/>
      <c r="BU15" s="66"/>
      <c r="BV15" s="67"/>
      <c r="BW15" s="59"/>
      <c r="BX15" s="58"/>
      <c r="BZ15" s="59"/>
      <c r="CA15" s="66">
        <v>38069.375</v>
      </c>
      <c r="CB15" s="67">
        <v>11.2</v>
      </c>
      <c r="CC15" s="59"/>
      <c r="CD15" s="66">
        <v>38645.375</v>
      </c>
      <c r="CE15" s="67">
        <v>0.74</v>
      </c>
      <c r="CF15" s="59"/>
      <c r="CG15" s="66">
        <v>38652.375</v>
      </c>
      <c r="CH15" s="67">
        <v>6.07</v>
      </c>
      <c r="CI15" s="59"/>
      <c r="CJ15" s="66">
        <v>38624.375</v>
      </c>
      <c r="CK15" s="67">
        <v>7.0000000000000007E-2</v>
      </c>
      <c r="CL15" s="59"/>
      <c r="CM15" s="53">
        <v>39191.375</v>
      </c>
      <c r="CN15" s="54">
        <v>52.8</v>
      </c>
      <c r="CO15" s="59"/>
      <c r="CP15" s="68">
        <v>38685</v>
      </c>
      <c r="CQ15" s="69">
        <v>16.5</v>
      </c>
      <c r="CR15" s="59"/>
      <c r="CS15" s="68">
        <v>38656</v>
      </c>
      <c r="CT15" s="69">
        <v>0.14000000000000001</v>
      </c>
      <c r="CU15" s="59"/>
      <c r="CV15" s="58">
        <v>38603.375</v>
      </c>
      <c r="CW15" s="65">
        <v>71.300003000000004</v>
      </c>
      <c r="CY15" s="58">
        <v>38721.375</v>
      </c>
      <c r="CZ15" s="59">
        <v>16.899999999999999</v>
      </c>
      <c r="DA15" s="59"/>
      <c r="DB15" s="58">
        <v>38562.616666666669</v>
      </c>
      <c r="DC15" s="64">
        <v>59.700001</v>
      </c>
      <c r="DE15" s="58">
        <v>38169.375</v>
      </c>
      <c r="DF15" s="59">
        <v>1.56</v>
      </c>
      <c r="DG15" s="59"/>
      <c r="DH15" s="59"/>
      <c r="DI15" s="58">
        <v>38238</v>
      </c>
      <c r="DJ15" s="64">
        <v>2.92</v>
      </c>
      <c r="DK15" s="59"/>
      <c r="DL15" s="53">
        <v>41543.375</v>
      </c>
      <c r="DM15" s="54">
        <v>0.33</v>
      </c>
      <c r="DO15" s="53">
        <v>41486.375</v>
      </c>
      <c r="DP15" s="54">
        <v>4.07</v>
      </c>
      <c r="DR15" s="58">
        <v>30061</v>
      </c>
      <c r="DS15" s="59">
        <v>15</v>
      </c>
      <c r="DU15" s="53">
        <v>39835.375</v>
      </c>
      <c r="DV15" s="54">
        <v>15.3</v>
      </c>
      <c r="DW15" s="59"/>
      <c r="DX15" s="66">
        <v>37175.375</v>
      </c>
      <c r="DY15" s="67">
        <v>60.1</v>
      </c>
      <c r="DZ15" s="59"/>
      <c r="EA15" s="66">
        <v>37092.375</v>
      </c>
      <c r="EB15" s="67">
        <v>1.29</v>
      </c>
      <c r="EC15" s="59"/>
      <c r="ED15" s="58">
        <v>39293.375</v>
      </c>
      <c r="EE15" s="59">
        <v>6.13</v>
      </c>
      <c r="EG15" s="58">
        <v>37763.375</v>
      </c>
      <c r="EH15" s="59">
        <v>1.88</v>
      </c>
    </row>
    <row r="16" spans="1:138" x14ac:dyDescent="0.25">
      <c r="A16" s="58">
        <v>36970.375</v>
      </c>
      <c r="B16" s="64">
        <v>56</v>
      </c>
      <c r="C16" s="59"/>
      <c r="D16" s="66">
        <v>36825.375</v>
      </c>
      <c r="E16" s="67">
        <v>0.1</v>
      </c>
      <c r="F16" s="59"/>
      <c r="G16" s="66">
        <v>38370.375</v>
      </c>
      <c r="H16" s="67">
        <v>43.7</v>
      </c>
      <c r="J16" s="66">
        <v>38377.375</v>
      </c>
      <c r="K16" s="67">
        <v>11.6</v>
      </c>
      <c r="M16" s="58">
        <v>39338</v>
      </c>
      <c r="N16" s="59">
        <v>45.1</v>
      </c>
      <c r="P16" s="63">
        <v>39735</v>
      </c>
      <c r="Q16" s="62">
        <v>0.5</v>
      </c>
      <c r="R16" s="63"/>
      <c r="S16" s="58">
        <v>38349</v>
      </c>
      <c r="T16" s="59">
        <v>48.3</v>
      </c>
      <c r="V16" s="59">
        <v>47.8</v>
      </c>
      <c r="W16" s="59">
        <v>6.3</v>
      </c>
      <c r="X16" s="59">
        <v>4330</v>
      </c>
      <c r="Y16" s="59">
        <v>1450</v>
      </c>
      <c r="Z16" s="59">
        <v>542</v>
      </c>
      <c r="AA16" s="59">
        <v>289</v>
      </c>
      <c r="AB16" s="96">
        <v>236</v>
      </c>
      <c r="AC16" s="96">
        <v>339</v>
      </c>
      <c r="AD16" s="96">
        <v>280</v>
      </c>
      <c r="AE16" s="96">
        <v>25.4</v>
      </c>
      <c r="AF16" s="96">
        <v>95.418759018759204</v>
      </c>
      <c r="AH16" s="58">
        <v>37245.375</v>
      </c>
      <c r="AI16" s="59">
        <v>167</v>
      </c>
      <c r="AJ16" s="59"/>
      <c r="AK16" s="66">
        <v>37818.375</v>
      </c>
      <c r="AL16" s="67">
        <v>12</v>
      </c>
      <c r="AM16" s="59"/>
      <c r="AN16" s="66">
        <v>37818.375</v>
      </c>
      <c r="AO16" s="67">
        <v>0.46</v>
      </c>
      <c r="AP16" s="59"/>
      <c r="AQ16" s="58">
        <v>38904.375</v>
      </c>
      <c r="AR16" s="59">
        <v>35</v>
      </c>
      <c r="AS16" s="59"/>
      <c r="AT16" s="58">
        <v>38595.375</v>
      </c>
      <c r="AU16" s="59">
        <v>70.8</v>
      </c>
      <c r="AV16" s="59"/>
      <c r="AW16" s="66">
        <v>37588.375</v>
      </c>
      <c r="AX16" s="67">
        <v>15.5</v>
      </c>
      <c r="AY16" s="59"/>
      <c r="AZ16" s="66">
        <v>37588.375</v>
      </c>
      <c r="BA16" s="67">
        <v>0.06</v>
      </c>
      <c r="BB16" s="59"/>
      <c r="BC16" s="58">
        <v>38981.375</v>
      </c>
      <c r="BD16" s="59">
        <v>3.41</v>
      </c>
      <c r="BH16" s="59"/>
      <c r="BI16" s="66">
        <v>38041.375</v>
      </c>
      <c r="BJ16" s="67">
        <v>24.5</v>
      </c>
      <c r="BK16" s="59"/>
      <c r="BL16" s="66">
        <v>38708.375</v>
      </c>
      <c r="BM16" s="67">
        <v>1.92</v>
      </c>
      <c r="BN16" s="59"/>
      <c r="BO16" s="66">
        <v>38173.375</v>
      </c>
      <c r="BP16" s="67">
        <v>9.94</v>
      </c>
      <c r="BQ16" s="59"/>
      <c r="BR16" s="66">
        <v>38173.375</v>
      </c>
      <c r="BS16" s="67">
        <v>0.38</v>
      </c>
      <c r="BT16" s="59"/>
      <c r="BU16" s="66">
        <v>39373</v>
      </c>
      <c r="BV16" s="67">
        <v>3.64</v>
      </c>
      <c r="BW16" s="59"/>
      <c r="BX16" s="58">
        <v>39373</v>
      </c>
      <c r="BY16" s="59">
        <v>13.1</v>
      </c>
      <c r="BZ16" s="59"/>
      <c r="CA16" s="66">
        <v>38106.375</v>
      </c>
      <c r="CB16" s="67">
        <v>6.84</v>
      </c>
      <c r="CC16" s="59"/>
      <c r="CD16" s="66">
        <v>38680.375</v>
      </c>
      <c r="CE16" s="67">
        <v>1.5</v>
      </c>
      <c r="CF16" s="59"/>
      <c r="CG16" s="66">
        <v>38685.375</v>
      </c>
      <c r="CH16" s="67">
        <v>10.1</v>
      </c>
      <c r="CI16" s="59"/>
      <c r="CJ16" s="66">
        <v>38652.375</v>
      </c>
      <c r="CK16" s="67">
        <v>0.13</v>
      </c>
      <c r="CL16" s="59"/>
      <c r="CM16" s="53">
        <v>39232.375</v>
      </c>
      <c r="CN16" s="54">
        <v>59.6</v>
      </c>
      <c r="CO16" s="59"/>
      <c r="CP16" s="68">
        <v>38729</v>
      </c>
      <c r="CQ16" s="69">
        <v>10.1</v>
      </c>
      <c r="CR16" s="59"/>
      <c r="CS16" s="68">
        <v>38685</v>
      </c>
      <c r="CT16" s="69">
        <v>0.16</v>
      </c>
      <c r="CU16" s="59"/>
      <c r="CV16" s="58">
        <v>38614.375</v>
      </c>
      <c r="CW16" s="65">
        <v>71.199996999999996</v>
      </c>
      <c r="CY16" s="58">
        <v>38737.375</v>
      </c>
      <c r="CZ16" s="59">
        <v>19.5</v>
      </c>
      <c r="DA16" s="59"/>
      <c r="DB16" s="58">
        <v>38565.515277777777</v>
      </c>
      <c r="DC16" s="64">
        <v>61.799999</v>
      </c>
      <c r="DE16" s="58">
        <v>38173.375</v>
      </c>
      <c r="DF16" s="59">
        <v>1.39</v>
      </c>
      <c r="DG16" s="59"/>
      <c r="DH16" s="59"/>
      <c r="DI16" s="58">
        <v>38244</v>
      </c>
      <c r="DJ16" s="64">
        <v>2.82</v>
      </c>
      <c r="DK16" s="59"/>
      <c r="DO16" s="53">
        <v>41514.375</v>
      </c>
      <c r="DP16" s="54">
        <v>5.0599999999999996</v>
      </c>
      <c r="DR16" s="58">
        <v>30151</v>
      </c>
      <c r="DS16" s="59">
        <v>12.8</v>
      </c>
      <c r="DU16" s="53">
        <v>39850.375</v>
      </c>
      <c r="DV16" s="54">
        <v>6.79</v>
      </c>
      <c r="DW16" s="59"/>
      <c r="DX16" s="66">
        <v>37182.375</v>
      </c>
      <c r="DY16" s="67">
        <v>35.1</v>
      </c>
      <c r="DZ16" s="59"/>
      <c r="EA16" s="66">
        <v>37098.375</v>
      </c>
      <c r="EB16" s="67">
        <v>5.23</v>
      </c>
      <c r="EC16" s="59"/>
      <c r="ED16" s="58">
        <v>39293.375</v>
      </c>
      <c r="EE16" s="59">
        <v>6.13</v>
      </c>
      <c r="EG16" s="58">
        <v>37798.375</v>
      </c>
      <c r="EH16" s="59">
        <v>0.63</v>
      </c>
    </row>
    <row r="17" spans="1:138" x14ac:dyDescent="0.25">
      <c r="A17" s="58">
        <v>37005.375</v>
      </c>
      <c r="B17" s="64">
        <v>69</v>
      </c>
      <c r="C17" s="59"/>
      <c r="D17" s="66">
        <v>36909.375</v>
      </c>
      <c r="E17" s="67">
        <v>2.7</v>
      </c>
      <c r="F17" s="59"/>
      <c r="G17" s="66">
        <v>38377.375</v>
      </c>
      <c r="H17" s="67">
        <v>43.7</v>
      </c>
      <c r="J17" s="66">
        <v>38398.375</v>
      </c>
      <c r="K17" s="67">
        <v>2.66</v>
      </c>
      <c r="M17" s="58">
        <v>39345</v>
      </c>
      <c r="N17" s="59">
        <v>45.7</v>
      </c>
      <c r="P17" s="63">
        <v>39736</v>
      </c>
      <c r="Q17" s="62">
        <v>1</v>
      </c>
      <c r="R17" s="63"/>
      <c r="S17" s="58">
        <v>38356</v>
      </c>
      <c r="T17" s="59">
        <v>45.9</v>
      </c>
      <c r="V17" s="59">
        <v>45.6</v>
      </c>
      <c r="W17" s="59">
        <v>6.4</v>
      </c>
      <c r="X17" s="59">
        <v>4160</v>
      </c>
      <c r="Y17" s="59">
        <v>1210</v>
      </c>
      <c r="Z17" s="59">
        <v>527</v>
      </c>
      <c r="AA17" s="59">
        <v>294</v>
      </c>
      <c r="AB17" s="96">
        <v>200</v>
      </c>
      <c r="AC17" s="96">
        <v>286</v>
      </c>
      <c r="AD17" s="96">
        <v>238</v>
      </c>
      <c r="AE17" s="96">
        <v>24.8</v>
      </c>
      <c r="AF17" s="96">
        <v>90.943722943723003</v>
      </c>
      <c r="AH17" s="58">
        <v>37273.375</v>
      </c>
      <c r="AI17" s="59">
        <v>160</v>
      </c>
      <c r="AJ17" s="59"/>
      <c r="AK17" s="66">
        <v>37861.375</v>
      </c>
      <c r="AL17" s="67">
        <v>11.9</v>
      </c>
      <c r="AM17" s="59"/>
      <c r="AN17" s="66">
        <v>37854.375</v>
      </c>
      <c r="AO17" s="67">
        <v>0.15</v>
      </c>
      <c r="AP17" s="59"/>
      <c r="AQ17" s="58"/>
      <c r="AS17" s="59"/>
      <c r="AT17" s="58">
        <v>38610.375</v>
      </c>
      <c r="AU17" s="59">
        <v>58.9</v>
      </c>
      <c r="AV17" s="59"/>
      <c r="AW17" s="66">
        <v>37613.375</v>
      </c>
      <c r="AX17" s="67">
        <v>17.2</v>
      </c>
      <c r="AY17" s="59"/>
      <c r="AZ17" s="66">
        <v>37613.375</v>
      </c>
      <c r="BA17" s="67">
        <v>7.0000000000000007E-2</v>
      </c>
      <c r="BB17" s="59"/>
      <c r="BC17" s="58">
        <v>39002.375</v>
      </c>
      <c r="BD17" s="59">
        <v>3.87</v>
      </c>
      <c r="BH17" s="59"/>
      <c r="BI17" s="66">
        <v>38055.375</v>
      </c>
      <c r="BJ17" s="67">
        <v>12</v>
      </c>
      <c r="BK17" s="59"/>
      <c r="BL17" s="66">
        <v>38747.375</v>
      </c>
      <c r="BM17" s="67">
        <v>2.17</v>
      </c>
      <c r="BN17" s="59"/>
      <c r="BO17" s="66">
        <v>38224.375</v>
      </c>
      <c r="BP17" s="67">
        <v>18.3</v>
      </c>
      <c r="BQ17" s="59"/>
      <c r="BR17" s="66">
        <v>38224.375</v>
      </c>
      <c r="BS17" s="67">
        <v>0.12</v>
      </c>
      <c r="BT17" s="59"/>
      <c r="BU17" s="53">
        <v>39561.375</v>
      </c>
      <c r="BV17" s="54">
        <v>4.6399999999999997</v>
      </c>
      <c r="BW17" s="59"/>
      <c r="BX17" s="53">
        <v>39561.375</v>
      </c>
      <c r="BY17" s="54">
        <v>4.63</v>
      </c>
      <c r="BZ17" s="59"/>
      <c r="CA17" s="66">
        <v>38132.375</v>
      </c>
      <c r="CB17" s="67">
        <v>25.3</v>
      </c>
      <c r="CC17" s="59"/>
      <c r="CD17" s="66">
        <v>38708.375</v>
      </c>
      <c r="CE17" s="67">
        <v>0.28000000000000003</v>
      </c>
      <c r="CF17" s="59"/>
      <c r="CG17" s="66">
        <v>38707.375</v>
      </c>
      <c r="CH17" s="67">
        <v>29.7</v>
      </c>
      <c r="CI17" s="59"/>
      <c r="CJ17" s="66">
        <v>38685.375</v>
      </c>
      <c r="CK17" s="67">
        <v>0.29599999999999999</v>
      </c>
      <c r="CL17" s="59"/>
      <c r="CM17" s="53">
        <v>39240.375</v>
      </c>
      <c r="CN17" s="54">
        <v>59.6</v>
      </c>
      <c r="CO17" s="59"/>
      <c r="CP17" s="68">
        <v>38732</v>
      </c>
      <c r="CQ17" s="69">
        <v>13.5</v>
      </c>
      <c r="CR17" s="59"/>
      <c r="CS17" s="68">
        <v>38729</v>
      </c>
      <c r="CT17" s="69">
        <v>0.28000000000000003</v>
      </c>
      <c r="CU17" s="59"/>
      <c r="CV17" s="58">
        <v>38617.375</v>
      </c>
      <c r="CW17" s="65">
        <v>77</v>
      </c>
      <c r="CY17" s="58">
        <v>38748.375</v>
      </c>
      <c r="CZ17" s="59">
        <v>35.1</v>
      </c>
      <c r="DA17" s="59"/>
      <c r="DB17" s="58">
        <v>38567.522916666669</v>
      </c>
      <c r="DC17" s="64">
        <v>63.5</v>
      </c>
      <c r="DE17" s="58">
        <v>38183.375</v>
      </c>
      <c r="DF17" s="59">
        <v>0.51</v>
      </c>
      <c r="DG17" s="59"/>
      <c r="DH17" s="59"/>
      <c r="DI17" s="58">
        <v>38251</v>
      </c>
      <c r="DJ17" s="64">
        <v>3.46</v>
      </c>
      <c r="DK17" s="59"/>
      <c r="DL17" s="52">
        <v>41795.9375</v>
      </c>
      <c r="DM17" s="51">
        <v>5.69</v>
      </c>
      <c r="DO17" s="53">
        <v>41566.375</v>
      </c>
      <c r="DP17" s="54">
        <v>0.94</v>
      </c>
      <c r="DR17" s="58">
        <v>30242</v>
      </c>
      <c r="DS17" s="59">
        <v>12.7</v>
      </c>
      <c r="DU17" s="53">
        <v>39863.375</v>
      </c>
      <c r="DV17" s="54">
        <v>23</v>
      </c>
      <c r="DW17" s="59"/>
      <c r="DX17" s="66">
        <v>37210.375</v>
      </c>
      <c r="DY17" s="67">
        <v>5.14</v>
      </c>
      <c r="DZ17" s="59"/>
      <c r="EA17" s="66">
        <v>37127.375</v>
      </c>
      <c r="EB17" s="67">
        <v>0.45</v>
      </c>
      <c r="EC17" s="59"/>
      <c r="ED17" s="58">
        <v>41662.958333333336</v>
      </c>
      <c r="EE17" s="59">
        <v>9.5</v>
      </c>
      <c r="EG17" s="58">
        <v>37825.375</v>
      </c>
      <c r="EH17" s="59">
        <v>0.66</v>
      </c>
    </row>
    <row r="18" spans="1:138" x14ac:dyDescent="0.25">
      <c r="A18" s="58">
        <v>37050.375</v>
      </c>
      <c r="B18" s="64">
        <v>62.3</v>
      </c>
      <c r="C18" s="59"/>
      <c r="D18" s="66">
        <v>36949.375</v>
      </c>
      <c r="E18" s="67">
        <v>0.26</v>
      </c>
      <c r="F18" s="59"/>
      <c r="G18" s="66">
        <v>38398.375</v>
      </c>
      <c r="H18" s="67">
        <v>45.2</v>
      </c>
      <c r="J18" s="66">
        <v>38405.375</v>
      </c>
      <c r="K18" s="67">
        <v>2.81</v>
      </c>
      <c r="M18" s="58">
        <v>39350</v>
      </c>
      <c r="N18" s="59">
        <v>46.2</v>
      </c>
      <c r="P18" s="63">
        <v>39737</v>
      </c>
      <c r="Q18" s="62">
        <v>0.6</v>
      </c>
      <c r="R18" s="63"/>
      <c r="S18" s="58">
        <v>38363</v>
      </c>
      <c r="T18" s="59">
        <v>40.5</v>
      </c>
      <c r="V18" s="59">
        <v>40.5</v>
      </c>
      <c r="W18" s="59">
        <v>6.4</v>
      </c>
      <c r="X18" s="59">
        <v>3940</v>
      </c>
      <c r="Y18" s="59">
        <v>1170</v>
      </c>
      <c r="Z18" s="59">
        <v>458</v>
      </c>
      <c r="AA18" s="59">
        <v>312</v>
      </c>
      <c r="AB18" s="96">
        <v>201</v>
      </c>
      <c r="AC18" s="96">
        <v>282</v>
      </c>
      <c r="AD18" s="96">
        <v>223</v>
      </c>
      <c r="AE18" s="96">
        <v>22.8</v>
      </c>
      <c r="AF18" s="96">
        <v>80.653751803751703</v>
      </c>
      <c r="AH18" s="58">
        <v>37286.375</v>
      </c>
      <c r="AI18" s="59">
        <v>161</v>
      </c>
      <c r="AJ18" s="59"/>
      <c r="AK18" s="66">
        <v>37888.375</v>
      </c>
      <c r="AL18" s="67">
        <v>13.2</v>
      </c>
      <c r="AM18" s="59"/>
      <c r="AN18" s="66">
        <v>37861.375</v>
      </c>
      <c r="AO18" s="67">
        <v>0.26</v>
      </c>
      <c r="AP18" s="59"/>
      <c r="AQ18" s="58">
        <v>38983.375</v>
      </c>
      <c r="AR18" s="59">
        <v>44.6</v>
      </c>
      <c r="AS18" s="59"/>
      <c r="AT18" s="58">
        <v>38652.375</v>
      </c>
      <c r="AU18" s="59">
        <v>67.5</v>
      </c>
      <c r="AV18" s="59"/>
      <c r="AW18" s="66">
        <v>37650.375</v>
      </c>
      <c r="AX18" s="67">
        <v>14.4</v>
      </c>
      <c r="AY18" s="59"/>
      <c r="AZ18" s="66">
        <v>37650.375</v>
      </c>
      <c r="BA18" s="67">
        <v>0.04</v>
      </c>
      <c r="BB18" s="59"/>
      <c r="BC18" s="58">
        <v>39049.375</v>
      </c>
      <c r="BD18" s="59">
        <v>2.5499999999999998</v>
      </c>
      <c r="BH18" s="59"/>
      <c r="BI18" s="66">
        <v>38069.375</v>
      </c>
      <c r="BJ18" s="67">
        <v>17.8</v>
      </c>
      <c r="BK18" s="59"/>
      <c r="BL18" s="66">
        <v>38769.375</v>
      </c>
      <c r="BM18" s="67">
        <v>2.0299999999999998</v>
      </c>
      <c r="BN18" s="59"/>
      <c r="BO18" s="66">
        <v>38246.375</v>
      </c>
      <c r="BP18" s="67">
        <v>19.7</v>
      </c>
      <c r="BQ18" s="59"/>
      <c r="BR18" s="66">
        <v>38246.375</v>
      </c>
      <c r="BS18" s="67">
        <v>0.11</v>
      </c>
      <c r="BT18" s="59"/>
      <c r="BU18" s="53">
        <v>39653.375</v>
      </c>
      <c r="BV18" s="54">
        <v>6.19</v>
      </c>
      <c r="BW18" s="59"/>
      <c r="BX18" s="53">
        <v>39653.375</v>
      </c>
      <c r="BY18" s="54">
        <v>6.13</v>
      </c>
      <c r="BZ18" s="59"/>
      <c r="CA18" s="66">
        <v>38197.375</v>
      </c>
      <c r="CB18" s="67">
        <v>12</v>
      </c>
      <c r="CC18" s="59"/>
      <c r="CD18" s="66">
        <v>38747.375</v>
      </c>
      <c r="CE18" s="67">
        <v>1</v>
      </c>
      <c r="CF18" s="59"/>
      <c r="CG18" s="66">
        <v>38727.375</v>
      </c>
      <c r="CH18" s="67">
        <v>10.199999999999999</v>
      </c>
      <c r="CI18" s="59"/>
      <c r="CJ18" s="66">
        <v>38707.375</v>
      </c>
      <c r="CK18" s="67">
        <v>0.1</v>
      </c>
      <c r="CL18" s="59"/>
      <c r="CM18" s="53">
        <v>39289.375</v>
      </c>
      <c r="CN18" s="54">
        <v>20</v>
      </c>
      <c r="CO18" s="59"/>
      <c r="CP18" s="68">
        <v>38763</v>
      </c>
      <c r="CQ18" s="69">
        <v>12</v>
      </c>
      <c r="CR18" s="59"/>
      <c r="CS18" s="68">
        <v>38732</v>
      </c>
      <c r="CT18" s="69">
        <v>0.37</v>
      </c>
      <c r="CU18" s="59"/>
      <c r="CV18" s="58">
        <v>38638.375</v>
      </c>
      <c r="CW18" s="65">
        <v>74</v>
      </c>
      <c r="CY18" s="58">
        <v>38764.375</v>
      </c>
      <c r="CZ18" s="59">
        <v>23.1</v>
      </c>
      <c r="DA18" s="59"/>
      <c r="DB18" s="58">
        <v>38569.609722222223</v>
      </c>
      <c r="DC18" s="64">
        <v>64.699996999999996</v>
      </c>
      <c r="DE18" s="58">
        <v>38188.375</v>
      </c>
      <c r="DF18" s="59">
        <v>1.04</v>
      </c>
      <c r="DG18" s="59"/>
      <c r="DH18" s="59"/>
      <c r="DI18" s="58">
        <v>38259</v>
      </c>
      <c r="DJ18" s="64">
        <v>2.87</v>
      </c>
      <c r="DK18" s="59"/>
      <c r="DL18" s="52">
        <v>41834.833333333336</v>
      </c>
      <c r="DM18" s="51">
        <v>4.99</v>
      </c>
      <c r="DO18" s="53">
        <v>41591.375</v>
      </c>
      <c r="DP18" s="54">
        <v>0.36</v>
      </c>
      <c r="DR18" s="58">
        <v>30368</v>
      </c>
      <c r="DS18" s="59">
        <v>13.8</v>
      </c>
      <c r="DU18" s="53">
        <v>39878.375</v>
      </c>
      <c r="DV18" s="54">
        <v>4.8899999999999997</v>
      </c>
      <c r="DW18" s="59"/>
      <c r="DX18" s="66">
        <v>37218.375</v>
      </c>
      <c r="DY18" s="67">
        <v>3.79</v>
      </c>
      <c r="DZ18" s="59"/>
      <c r="EA18" s="66">
        <v>37137.375</v>
      </c>
      <c r="EB18" s="67">
        <v>0.53</v>
      </c>
      <c r="EC18" s="59"/>
      <c r="ED18" s="58">
        <v>41837.770833333336</v>
      </c>
      <c r="EE18" s="59">
        <v>10.4</v>
      </c>
      <c r="EG18" s="58">
        <v>37830.375</v>
      </c>
      <c r="EH18" s="59">
        <v>0.68</v>
      </c>
    </row>
    <row r="19" spans="1:138" x14ac:dyDescent="0.25">
      <c r="A19" s="58">
        <v>37077.375</v>
      </c>
      <c r="B19" s="64">
        <v>78.099999999999994</v>
      </c>
      <c r="C19" s="59"/>
      <c r="D19" s="66">
        <v>36970.375</v>
      </c>
      <c r="E19" s="67">
        <v>3.7999999999999999E-2</v>
      </c>
      <c r="F19" s="59"/>
      <c r="G19" s="66">
        <v>38405.375</v>
      </c>
      <c r="H19" s="67">
        <v>45.6</v>
      </c>
      <c r="J19" s="66">
        <v>38412.375</v>
      </c>
      <c r="K19" s="67">
        <v>3.26</v>
      </c>
      <c r="M19" s="58">
        <v>39359</v>
      </c>
      <c r="N19" s="59">
        <v>45.7</v>
      </c>
      <c r="P19" s="63">
        <v>39738</v>
      </c>
      <c r="Q19" s="62">
        <v>0.8</v>
      </c>
      <c r="R19" s="63"/>
      <c r="S19" s="58">
        <v>38370</v>
      </c>
      <c r="T19" s="59">
        <v>43.7</v>
      </c>
      <c r="V19" s="59">
        <v>42</v>
      </c>
      <c r="W19" s="59">
        <v>6.3</v>
      </c>
      <c r="X19" s="59">
        <v>4050</v>
      </c>
      <c r="Y19" s="59">
        <v>1430</v>
      </c>
      <c r="Z19" s="59">
        <v>507</v>
      </c>
      <c r="AA19" s="59">
        <v>299</v>
      </c>
      <c r="AB19" s="96">
        <v>243</v>
      </c>
      <c r="AC19" s="96">
        <v>353</v>
      </c>
      <c r="AD19" s="96">
        <v>285</v>
      </c>
      <c r="AE19" s="96">
        <v>26</v>
      </c>
      <c r="AF19" s="96">
        <v>85.077777777777797</v>
      </c>
      <c r="AH19" s="58">
        <v>37313.375</v>
      </c>
      <c r="AI19" s="59">
        <v>143</v>
      </c>
      <c r="AJ19" s="59"/>
      <c r="AK19" s="66">
        <v>37916.375</v>
      </c>
      <c r="AL19" s="67">
        <v>12.5</v>
      </c>
      <c r="AM19" s="59"/>
      <c r="AN19" s="66">
        <v>37888.375</v>
      </c>
      <c r="AO19" s="67">
        <v>0.89</v>
      </c>
      <c r="AP19" s="59"/>
      <c r="AQ19" s="58">
        <v>38986.375</v>
      </c>
      <c r="AR19" s="59">
        <v>44.5</v>
      </c>
      <c r="AS19" s="59"/>
      <c r="AT19" s="58">
        <v>38685.375</v>
      </c>
      <c r="AU19" s="59">
        <v>77.900000000000006</v>
      </c>
      <c r="AV19" s="59"/>
      <c r="AW19" s="66">
        <v>37666.375</v>
      </c>
      <c r="AX19" s="67">
        <v>7.03</v>
      </c>
      <c r="AY19" s="59"/>
      <c r="AZ19" s="66">
        <v>37666.375</v>
      </c>
      <c r="BA19" s="67">
        <v>0.52</v>
      </c>
      <c r="BB19" s="59"/>
      <c r="BC19" s="53"/>
      <c r="BD19" s="54"/>
      <c r="BE19" s="54"/>
      <c r="BF19" s="54"/>
      <c r="BG19" s="54"/>
      <c r="BH19" s="59"/>
      <c r="BI19" s="66">
        <v>38107.375</v>
      </c>
      <c r="BJ19" s="67">
        <v>10.8</v>
      </c>
      <c r="BK19" s="59"/>
      <c r="BL19" s="66">
        <v>38785.375</v>
      </c>
      <c r="BM19" s="67">
        <v>1.96</v>
      </c>
      <c r="BN19" s="59"/>
      <c r="BO19" s="66">
        <v>38300.375</v>
      </c>
      <c r="BP19" s="67">
        <v>23</v>
      </c>
      <c r="BQ19" s="59"/>
      <c r="BR19" s="66">
        <v>38288.375</v>
      </c>
      <c r="BS19" s="67">
        <v>0.43</v>
      </c>
      <c r="BT19" s="59"/>
      <c r="BU19" s="53">
        <v>39728.375</v>
      </c>
      <c r="BV19" s="54">
        <v>4.83</v>
      </c>
      <c r="BW19" s="59"/>
      <c r="BX19" s="53">
        <v>39728.375</v>
      </c>
      <c r="BY19" s="54">
        <v>6.43</v>
      </c>
      <c r="BZ19" s="59"/>
      <c r="CA19" s="66">
        <v>38259.375</v>
      </c>
      <c r="CB19" s="67">
        <v>18.5</v>
      </c>
      <c r="CC19" s="59"/>
      <c r="CD19" s="66">
        <v>38769.375</v>
      </c>
      <c r="CE19" s="67">
        <v>0.23</v>
      </c>
      <c r="CF19" s="59"/>
      <c r="CG19" s="66">
        <v>38763.375</v>
      </c>
      <c r="CH19" s="67">
        <v>29.7</v>
      </c>
      <c r="CI19" s="59"/>
      <c r="CJ19" s="66">
        <v>38725.375</v>
      </c>
      <c r="CK19" s="67">
        <v>0.12</v>
      </c>
      <c r="CL19" s="59"/>
      <c r="CM19" s="53">
        <v>39309.375</v>
      </c>
      <c r="CN19" s="54">
        <v>16.5</v>
      </c>
      <c r="CO19" s="59"/>
      <c r="CP19" s="68">
        <v>38764</v>
      </c>
      <c r="CQ19" s="69">
        <v>12</v>
      </c>
      <c r="CR19" s="59"/>
      <c r="CS19" s="68">
        <v>38763</v>
      </c>
      <c r="CT19" s="69">
        <v>0.11</v>
      </c>
      <c r="CU19" s="59"/>
      <c r="CV19" s="58">
        <v>38643.375</v>
      </c>
      <c r="CW19" s="65">
        <v>79.800003000000004</v>
      </c>
      <c r="CY19" s="58">
        <v>38776.375</v>
      </c>
      <c r="CZ19" s="59">
        <v>40.799999999999997</v>
      </c>
      <c r="DA19" s="59"/>
      <c r="DB19" s="58">
        <v>38572.445138888892</v>
      </c>
      <c r="DC19" s="64">
        <v>66.699996999999996</v>
      </c>
      <c r="DE19" s="58">
        <v>38197.375</v>
      </c>
      <c r="DF19" s="59">
        <v>2.1800000000000002</v>
      </c>
      <c r="DG19" s="59"/>
      <c r="DH19" s="59"/>
      <c r="DI19" s="58">
        <v>38267</v>
      </c>
      <c r="DJ19" s="64">
        <v>3.04</v>
      </c>
      <c r="DK19" s="59"/>
      <c r="DL19" s="52">
        <v>41858.875</v>
      </c>
      <c r="DM19" s="51">
        <v>6.73</v>
      </c>
      <c r="DO19" s="52">
        <v>41618.958333333336</v>
      </c>
      <c r="DP19" s="51">
        <v>5.96</v>
      </c>
      <c r="DR19" s="58"/>
      <c r="DU19" s="53">
        <v>39890.375</v>
      </c>
      <c r="DV19" s="54">
        <v>26.5</v>
      </c>
      <c r="DW19" s="59"/>
      <c r="DX19" s="66">
        <v>37280.375</v>
      </c>
      <c r="DY19" s="67">
        <v>65.7</v>
      </c>
      <c r="DZ19" s="59"/>
      <c r="EA19" s="66">
        <v>37141.375</v>
      </c>
      <c r="EB19" s="67">
        <v>0.49</v>
      </c>
      <c r="EC19" s="59"/>
      <c r="ED19" s="58">
        <v>42012.833333333336</v>
      </c>
      <c r="EE19" s="59">
        <v>12.7</v>
      </c>
      <c r="EG19" s="58">
        <v>37861.375</v>
      </c>
      <c r="EH19" s="59">
        <v>0.44</v>
      </c>
    </row>
    <row r="20" spans="1:138" x14ac:dyDescent="0.25">
      <c r="A20" s="58">
        <v>37084.375</v>
      </c>
      <c r="B20" s="64">
        <v>75.3</v>
      </c>
      <c r="C20" s="59"/>
      <c r="D20" s="66">
        <v>37005.375</v>
      </c>
      <c r="E20" s="67">
        <v>0.24</v>
      </c>
      <c r="F20" s="59"/>
      <c r="G20" s="66">
        <v>38412.375</v>
      </c>
      <c r="H20" s="67">
        <v>47.4</v>
      </c>
      <c r="J20" s="66">
        <v>38419.375</v>
      </c>
      <c r="K20" s="67">
        <v>3.38</v>
      </c>
      <c r="M20" s="58">
        <v>39366</v>
      </c>
      <c r="N20" s="59">
        <v>46.3</v>
      </c>
      <c r="P20" s="63">
        <v>39739</v>
      </c>
      <c r="Q20" s="62">
        <v>0.7</v>
      </c>
      <c r="R20" s="63"/>
      <c r="S20" s="58">
        <v>38377</v>
      </c>
      <c r="T20" s="59">
        <v>43.7</v>
      </c>
      <c r="V20" s="59">
        <v>42</v>
      </c>
      <c r="W20" s="59">
        <v>6.2</v>
      </c>
      <c r="X20" s="59">
        <v>3980</v>
      </c>
      <c r="Y20" s="59">
        <v>1410</v>
      </c>
      <c r="Z20" s="59">
        <v>517</v>
      </c>
      <c r="AA20" s="59">
        <v>314</v>
      </c>
      <c r="AB20" s="96">
        <v>240</v>
      </c>
      <c r="AC20" s="96">
        <v>343</v>
      </c>
      <c r="AD20" s="96">
        <v>277</v>
      </c>
      <c r="AE20" s="96">
        <v>25.5</v>
      </c>
      <c r="AF20" s="96">
        <v>85.610101010101005</v>
      </c>
      <c r="AH20" s="58">
        <v>37329.375</v>
      </c>
      <c r="AI20" s="59">
        <v>60.3</v>
      </c>
      <c r="AJ20" s="59"/>
      <c r="AK20" s="66">
        <v>37952.375</v>
      </c>
      <c r="AL20" s="67">
        <v>8.81</v>
      </c>
      <c r="AM20" s="59"/>
      <c r="AN20" s="66">
        <v>37916.375</v>
      </c>
      <c r="AO20" s="67">
        <v>2.37</v>
      </c>
      <c r="AP20" s="59"/>
      <c r="AQ20" s="58">
        <v>38999.375</v>
      </c>
      <c r="AR20" s="59">
        <v>42.5</v>
      </c>
      <c r="AS20" s="59"/>
      <c r="AT20" s="58">
        <v>38743.375</v>
      </c>
      <c r="AU20" s="59">
        <v>61.4</v>
      </c>
      <c r="AV20" s="59"/>
      <c r="AW20" s="66">
        <v>37707.375</v>
      </c>
      <c r="AX20" s="67">
        <v>14.3</v>
      </c>
      <c r="AY20" s="59"/>
      <c r="AZ20" s="66">
        <v>37707.375</v>
      </c>
      <c r="BA20" s="67">
        <v>1.38</v>
      </c>
      <c r="BB20" s="59"/>
      <c r="BC20" s="53">
        <v>39864.375</v>
      </c>
      <c r="BD20" s="54">
        <v>2.85</v>
      </c>
      <c r="BE20" s="54"/>
      <c r="BF20" s="54"/>
      <c r="BG20" s="54"/>
      <c r="BH20" s="59"/>
      <c r="BI20" s="66">
        <v>38132.375</v>
      </c>
      <c r="BJ20" s="67">
        <v>36.200000000000003</v>
      </c>
      <c r="BK20" s="59"/>
      <c r="BL20" s="66">
        <v>38819.375</v>
      </c>
      <c r="BM20" s="67">
        <v>1.58</v>
      </c>
      <c r="BN20" s="59"/>
      <c r="BO20" s="66">
        <v>38342.375</v>
      </c>
      <c r="BP20" s="67">
        <v>18.399999999999999</v>
      </c>
      <c r="BQ20" s="59"/>
      <c r="BR20" s="66">
        <v>38300.375</v>
      </c>
      <c r="BS20" s="67">
        <v>0.13</v>
      </c>
      <c r="BT20" s="59"/>
      <c r="BU20" s="66">
        <v>39826</v>
      </c>
      <c r="BV20" s="67">
        <v>4.97</v>
      </c>
      <c r="BW20" s="59"/>
      <c r="BX20" s="58">
        <v>39826</v>
      </c>
      <c r="BY20" s="59">
        <v>5.0599999999999996</v>
      </c>
      <c r="BZ20" s="59"/>
      <c r="CA20" s="66">
        <v>38286.375</v>
      </c>
      <c r="CB20" s="67">
        <v>13.6</v>
      </c>
      <c r="CC20" s="59"/>
      <c r="CD20" s="66">
        <v>38785.375</v>
      </c>
      <c r="CE20" s="67">
        <v>0.19</v>
      </c>
      <c r="CF20" s="59"/>
      <c r="CG20" s="66">
        <v>38764.375</v>
      </c>
      <c r="CH20" s="67">
        <v>29.7</v>
      </c>
      <c r="CI20" s="59"/>
      <c r="CJ20" s="66">
        <v>38727.375</v>
      </c>
      <c r="CK20" s="67">
        <v>0.17</v>
      </c>
      <c r="CL20" s="59"/>
      <c r="CM20" s="53">
        <v>39351.375</v>
      </c>
      <c r="CN20" s="54">
        <v>61.2</v>
      </c>
      <c r="CO20" s="59"/>
      <c r="CP20" s="68">
        <v>38784</v>
      </c>
      <c r="CQ20" s="69">
        <v>10.1</v>
      </c>
      <c r="CR20" s="59"/>
      <c r="CS20" s="68">
        <v>38764</v>
      </c>
      <c r="CT20" s="69">
        <v>0.21</v>
      </c>
      <c r="CU20" s="59"/>
      <c r="CV20" s="58">
        <v>38646.375</v>
      </c>
      <c r="CW20" s="65">
        <v>72.599997999999999</v>
      </c>
      <c r="CY20" s="58">
        <v>38782.375</v>
      </c>
      <c r="CZ20" s="59">
        <v>44</v>
      </c>
      <c r="DA20" s="59"/>
      <c r="DB20" s="58">
        <v>38574.489583333336</v>
      </c>
      <c r="DC20" s="64">
        <v>66</v>
      </c>
      <c r="DE20" s="58">
        <v>38238.375</v>
      </c>
      <c r="DF20" s="59">
        <v>3.99</v>
      </c>
      <c r="DG20" s="59"/>
      <c r="DH20" s="59"/>
      <c r="DI20" s="58">
        <v>38274</v>
      </c>
      <c r="DJ20" s="64">
        <v>4.32</v>
      </c>
      <c r="DK20" s="59"/>
      <c r="DL20" s="52">
        <v>41893.833333333336</v>
      </c>
      <c r="DM20" s="51">
        <v>6.12</v>
      </c>
      <c r="DO20" s="52">
        <v>41653.75</v>
      </c>
      <c r="DP20" s="51">
        <v>5.41</v>
      </c>
      <c r="DR20" s="58">
        <v>32588</v>
      </c>
      <c r="DS20" s="59">
        <v>16.899999999999999</v>
      </c>
      <c r="DU20" s="53">
        <v>39911.375</v>
      </c>
      <c r="DV20" s="54">
        <v>8.39</v>
      </c>
      <c r="DW20" s="59"/>
      <c r="DX20" s="66">
        <v>37286.375</v>
      </c>
      <c r="DY20" s="67">
        <v>65.5</v>
      </c>
      <c r="DZ20" s="59"/>
      <c r="EA20" s="66">
        <v>37154.375</v>
      </c>
      <c r="EB20" s="67">
        <v>2.95</v>
      </c>
      <c r="EC20" s="59"/>
      <c r="ED20" s="58">
        <v>42151.854166666664</v>
      </c>
      <c r="EE20" s="59">
        <v>9.5299999999999994</v>
      </c>
      <c r="EG20" s="58">
        <v>37888.375</v>
      </c>
      <c r="EH20" s="59">
        <v>0.06</v>
      </c>
    </row>
    <row r="21" spans="1:138" x14ac:dyDescent="0.25">
      <c r="A21" s="58">
        <v>37092.375</v>
      </c>
      <c r="B21" s="64">
        <v>79.400000000000006</v>
      </c>
      <c r="C21" s="59"/>
      <c r="D21" s="66">
        <v>37050.375</v>
      </c>
      <c r="E21" s="67">
        <v>0.03</v>
      </c>
      <c r="F21" s="59"/>
      <c r="G21" s="66">
        <v>38419.375</v>
      </c>
      <c r="H21" s="67">
        <v>46.2</v>
      </c>
      <c r="J21" s="66">
        <v>38433.375</v>
      </c>
      <c r="K21" s="67">
        <v>3.45</v>
      </c>
      <c r="M21" s="58">
        <v>39373</v>
      </c>
      <c r="N21" s="59">
        <v>45.8</v>
      </c>
      <c r="P21" s="63">
        <v>39740</v>
      </c>
      <c r="Q21" s="62">
        <v>0.6</v>
      </c>
      <c r="R21" s="63"/>
      <c r="S21" s="58">
        <v>38398</v>
      </c>
      <c r="T21" s="59">
        <v>45.2</v>
      </c>
      <c r="V21" s="59">
        <v>42.3</v>
      </c>
      <c r="W21" s="59">
        <v>6.4</v>
      </c>
      <c r="X21" s="59">
        <v>4240</v>
      </c>
      <c r="Y21" s="59">
        <v>1520</v>
      </c>
      <c r="Z21" s="59">
        <v>526</v>
      </c>
      <c r="AA21" s="59">
        <v>291</v>
      </c>
      <c r="AB21" s="96">
        <v>259</v>
      </c>
      <c r="AC21" s="96">
        <v>369</v>
      </c>
      <c r="AD21" s="96">
        <v>282</v>
      </c>
      <c r="AE21" s="96">
        <v>24.4</v>
      </c>
      <c r="AF21" s="96">
        <v>85.557936507936702</v>
      </c>
      <c r="AH21" s="58">
        <v>37343.375</v>
      </c>
      <c r="AI21" s="59">
        <v>114</v>
      </c>
      <c r="AJ21" s="59"/>
      <c r="AK21" s="66">
        <v>37971.375</v>
      </c>
      <c r="AL21" s="67">
        <v>11.8</v>
      </c>
      <c r="AM21" s="59"/>
      <c r="AN21" s="66">
        <v>37952.375</v>
      </c>
      <c r="AO21" s="67">
        <v>0.24</v>
      </c>
      <c r="AP21" s="59"/>
      <c r="AQ21" s="58">
        <v>39000.375</v>
      </c>
      <c r="AR21" s="59">
        <v>41.9</v>
      </c>
      <c r="AS21" s="59"/>
      <c r="AT21" s="58">
        <v>38763.375</v>
      </c>
      <c r="AU21" s="59">
        <v>58.7</v>
      </c>
      <c r="AV21" s="59"/>
      <c r="AW21" s="66">
        <v>37740.375</v>
      </c>
      <c r="AX21" s="67">
        <v>15.6</v>
      </c>
      <c r="AY21" s="59"/>
      <c r="AZ21" s="66">
        <v>37740.375</v>
      </c>
      <c r="BA21" s="67">
        <v>0.96</v>
      </c>
      <c r="BB21" s="59"/>
      <c r="BC21" s="53">
        <v>39903.375</v>
      </c>
      <c r="BD21" s="54">
        <v>3.14</v>
      </c>
      <c r="BE21" s="54"/>
      <c r="BF21" s="54"/>
      <c r="BG21" s="54"/>
      <c r="BH21" s="59"/>
      <c r="BI21" s="66">
        <v>38197.375</v>
      </c>
      <c r="BJ21" s="67">
        <v>16.2</v>
      </c>
      <c r="BK21" s="59"/>
      <c r="BL21" s="66">
        <v>38841.375</v>
      </c>
      <c r="BM21" s="67">
        <v>0.98</v>
      </c>
      <c r="BN21" s="59"/>
      <c r="BO21" s="66">
        <v>38393.375</v>
      </c>
      <c r="BP21" s="67">
        <v>18.5</v>
      </c>
      <c r="BQ21" s="59"/>
      <c r="BR21" s="66">
        <v>38342.375</v>
      </c>
      <c r="BS21" s="67">
        <v>0.26</v>
      </c>
      <c r="BT21" s="59"/>
      <c r="BU21" s="66">
        <v>39910</v>
      </c>
      <c r="BV21" s="67">
        <v>6.09</v>
      </c>
      <c r="BW21" s="59"/>
      <c r="BX21" s="58">
        <v>39910</v>
      </c>
      <c r="BY21" s="59">
        <v>2.54</v>
      </c>
      <c r="BZ21" s="59"/>
      <c r="CA21" s="66">
        <v>38302.375</v>
      </c>
      <c r="CB21" s="67">
        <v>13.3</v>
      </c>
      <c r="CC21" s="59"/>
      <c r="CD21" s="66">
        <v>38819.375</v>
      </c>
      <c r="CE21" s="67">
        <v>0.91</v>
      </c>
      <c r="CF21" s="59"/>
      <c r="CG21" s="66">
        <v>38799.375</v>
      </c>
      <c r="CH21" s="67">
        <v>20.2</v>
      </c>
      <c r="CI21" s="59"/>
      <c r="CJ21" s="66">
        <v>38763.375</v>
      </c>
      <c r="CK21" s="67">
        <v>0.08</v>
      </c>
      <c r="CL21" s="59"/>
      <c r="CM21" s="53">
        <v>39380.375</v>
      </c>
      <c r="CN21" s="54">
        <v>51.2</v>
      </c>
      <c r="CO21" s="59"/>
      <c r="CP21" s="68">
        <v>38832</v>
      </c>
      <c r="CQ21" s="69">
        <v>13.1</v>
      </c>
      <c r="CR21" s="59"/>
      <c r="CS21" s="68">
        <v>38784</v>
      </c>
      <c r="CT21" s="69">
        <v>0.24</v>
      </c>
      <c r="CU21" s="59"/>
      <c r="CV21" s="58">
        <v>38658.375</v>
      </c>
      <c r="CW21" s="65">
        <v>76.199996999999996</v>
      </c>
      <c r="CY21" s="58">
        <v>38791.375</v>
      </c>
      <c r="CZ21" s="59">
        <v>47.7</v>
      </c>
      <c r="DA21" s="59"/>
      <c r="DB21" s="58">
        <v>38576.34652777778</v>
      </c>
      <c r="DC21" s="64">
        <v>68</v>
      </c>
      <c r="DE21" s="58">
        <v>38244.375</v>
      </c>
      <c r="DF21" s="59">
        <v>3.61</v>
      </c>
      <c r="DG21" s="59"/>
      <c r="DH21" s="59"/>
      <c r="DI21" s="58">
        <v>38281</v>
      </c>
      <c r="DJ21" s="64">
        <v>3.98</v>
      </c>
      <c r="DK21" s="59"/>
      <c r="DL21" s="94">
        <v>41915.375</v>
      </c>
      <c r="DM21" s="91">
        <v>6.4</v>
      </c>
      <c r="DR21" s="58">
        <v>33360</v>
      </c>
      <c r="DS21" s="59">
        <v>12.7</v>
      </c>
      <c r="DU21" s="53">
        <v>39919.375</v>
      </c>
      <c r="DV21" s="54">
        <v>4.29</v>
      </c>
      <c r="DW21" s="59"/>
      <c r="DX21" s="66">
        <v>37301.375</v>
      </c>
      <c r="DY21" s="67">
        <v>45.1</v>
      </c>
      <c r="DZ21" s="59"/>
      <c r="EA21" s="66">
        <v>37160.375</v>
      </c>
      <c r="EB21" s="67">
        <v>1.5</v>
      </c>
      <c r="EC21" s="59"/>
      <c r="EG21" s="58">
        <v>37922.375</v>
      </c>
      <c r="EH21" s="59">
        <v>6.82</v>
      </c>
    </row>
    <row r="22" spans="1:138" x14ac:dyDescent="0.25">
      <c r="A22" s="58">
        <v>37098.375</v>
      </c>
      <c r="B22" s="64">
        <v>76.8</v>
      </c>
      <c r="C22" s="59"/>
      <c r="D22" s="66">
        <v>37077.375</v>
      </c>
      <c r="E22" s="67">
        <v>0.75</v>
      </c>
      <c r="F22" s="59"/>
      <c r="G22" s="66">
        <v>38427.375</v>
      </c>
      <c r="H22" s="67">
        <v>49.1</v>
      </c>
      <c r="J22" s="66">
        <v>38440.375</v>
      </c>
      <c r="K22" s="67">
        <v>3.18</v>
      </c>
      <c r="M22" s="58">
        <v>39380</v>
      </c>
      <c r="N22" s="59">
        <v>46.8</v>
      </c>
      <c r="P22" s="63">
        <v>39740</v>
      </c>
      <c r="Q22" s="64">
        <v>0.8</v>
      </c>
      <c r="R22" s="63"/>
      <c r="S22" s="58">
        <v>38405</v>
      </c>
      <c r="T22" s="59">
        <v>45.6</v>
      </c>
      <c r="V22" s="59">
        <v>41.9</v>
      </c>
      <c r="W22" s="59">
        <v>6.6</v>
      </c>
      <c r="X22" s="59">
        <v>4210</v>
      </c>
      <c r="Y22" s="59">
        <v>1480</v>
      </c>
      <c r="Z22" s="59">
        <v>515</v>
      </c>
      <c r="AA22" s="59">
        <v>292</v>
      </c>
      <c r="AB22" s="96">
        <v>257</v>
      </c>
      <c r="AC22" s="96">
        <v>367</v>
      </c>
      <c r="AD22" s="96">
        <v>274</v>
      </c>
      <c r="AE22" s="96">
        <v>23.3</v>
      </c>
      <c r="AF22" s="96">
        <v>84.899206349206295</v>
      </c>
      <c r="AH22" s="58">
        <v>37371.375</v>
      </c>
      <c r="AI22" s="59">
        <v>141</v>
      </c>
      <c r="AJ22" s="59"/>
      <c r="AK22" s="66">
        <v>38043.375</v>
      </c>
      <c r="AL22" s="67">
        <v>11.4</v>
      </c>
      <c r="AM22" s="59"/>
      <c r="AN22" s="66">
        <v>37971.375</v>
      </c>
      <c r="AO22" s="67">
        <v>3.25</v>
      </c>
      <c r="AP22" s="59"/>
      <c r="AQ22" s="53">
        <v>39100.375</v>
      </c>
      <c r="AR22" s="54">
        <v>23.2</v>
      </c>
      <c r="AS22" s="59"/>
      <c r="AT22" s="58">
        <v>38812.375</v>
      </c>
      <c r="AU22" s="59">
        <v>61</v>
      </c>
      <c r="AV22" s="59"/>
      <c r="AW22" s="66">
        <v>37768.375</v>
      </c>
      <c r="AX22" s="67">
        <v>15</v>
      </c>
      <c r="AY22" s="59"/>
      <c r="AZ22" s="66">
        <v>37768.375</v>
      </c>
      <c r="BA22" s="67">
        <v>0.14000000000000001</v>
      </c>
      <c r="BB22" s="59"/>
      <c r="BC22" s="53">
        <v>39924.375</v>
      </c>
      <c r="BD22" s="54">
        <v>3.18</v>
      </c>
      <c r="BE22" s="54"/>
      <c r="BF22" s="54"/>
      <c r="BG22" s="54"/>
      <c r="BH22" s="59"/>
      <c r="BI22" s="66">
        <v>38259.375</v>
      </c>
      <c r="BJ22" s="67">
        <v>21.1</v>
      </c>
      <c r="BK22" s="59"/>
      <c r="BL22" s="66">
        <v>38890.375</v>
      </c>
      <c r="BM22" s="67">
        <v>0.16</v>
      </c>
      <c r="BN22" s="59"/>
      <c r="BO22" s="66">
        <v>38418.375</v>
      </c>
      <c r="BP22" s="67">
        <v>19.399999999999999</v>
      </c>
      <c r="BQ22" s="59"/>
      <c r="BR22" s="66">
        <v>38393.375</v>
      </c>
      <c r="BS22" s="67">
        <v>0.76</v>
      </c>
      <c r="BT22" s="59"/>
      <c r="BU22" s="66">
        <v>40008</v>
      </c>
      <c r="BV22" s="67">
        <v>0.96</v>
      </c>
      <c r="BW22" s="59"/>
      <c r="BX22" s="58">
        <v>40008</v>
      </c>
      <c r="BY22" s="59">
        <v>0.56000000000000005</v>
      </c>
      <c r="BZ22" s="59"/>
      <c r="CA22" s="66">
        <v>38336.375</v>
      </c>
      <c r="CB22" s="67">
        <v>20.8</v>
      </c>
      <c r="CC22" s="59"/>
      <c r="CD22" s="66">
        <v>38862.375</v>
      </c>
      <c r="CE22" s="67">
        <v>1.95</v>
      </c>
      <c r="CF22" s="59"/>
      <c r="CG22" s="66">
        <v>38812.375</v>
      </c>
      <c r="CH22" s="67">
        <v>6.24</v>
      </c>
      <c r="CI22" s="59"/>
      <c r="CJ22" s="66">
        <v>38764.375</v>
      </c>
      <c r="CK22" s="67">
        <v>0.08</v>
      </c>
      <c r="CL22" s="59"/>
      <c r="CM22" s="53">
        <v>39400.375</v>
      </c>
      <c r="CN22" s="54">
        <v>51.9</v>
      </c>
      <c r="CO22" s="59"/>
      <c r="CP22" s="68">
        <v>38862</v>
      </c>
      <c r="CQ22" s="69">
        <v>12.9</v>
      </c>
      <c r="CR22" s="59"/>
      <c r="CS22" s="68">
        <v>38832</v>
      </c>
      <c r="CT22" s="69">
        <v>0.45</v>
      </c>
      <c r="CU22" s="59"/>
      <c r="CV22" s="58">
        <v>38667.375</v>
      </c>
      <c r="CW22" s="65">
        <v>73</v>
      </c>
      <c r="CY22" s="58">
        <v>38796.375</v>
      </c>
      <c r="CZ22" s="59">
        <v>12.6</v>
      </c>
      <c r="DA22" s="59"/>
      <c r="DB22" s="58">
        <v>38579.409722222219</v>
      </c>
      <c r="DC22" s="64">
        <v>69.300003000000004</v>
      </c>
      <c r="DE22" s="58">
        <v>38251.375</v>
      </c>
      <c r="DF22" s="59">
        <v>3.9</v>
      </c>
      <c r="DG22" s="59"/>
      <c r="DH22" s="59"/>
      <c r="DI22" s="58">
        <v>38286</v>
      </c>
      <c r="DJ22" s="64">
        <v>4.18</v>
      </c>
      <c r="DK22" s="59"/>
      <c r="DL22" s="94">
        <v>41949.875</v>
      </c>
      <c r="DM22" s="91">
        <v>6.72</v>
      </c>
      <c r="DR22" s="58">
        <v>33702</v>
      </c>
      <c r="DS22" s="59">
        <v>13.6</v>
      </c>
      <c r="DU22" s="53">
        <v>39933.375</v>
      </c>
      <c r="DV22" s="54">
        <v>14.4</v>
      </c>
      <c r="DW22" s="59"/>
      <c r="DX22" s="66">
        <v>37322.375</v>
      </c>
      <c r="DY22" s="67">
        <v>1.36</v>
      </c>
      <c r="DZ22" s="59"/>
      <c r="EA22" s="66">
        <v>37168.375</v>
      </c>
      <c r="EB22" s="67">
        <v>1.34</v>
      </c>
      <c r="EC22" s="59"/>
      <c r="EG22" s="58">
        <v>37953.375</v>
      </c>
      <c r="EH22" s="59">
        <v>0.63</v>
      </c>
    </row>
    <row r="23" spans="1:138" x14ac:dyDescent="0.25">
      <c r="A23" s="58">
        <v>37102.375</v>
      </c>
      <c r="B23" s="64">
        <v>57.9</v>
      </c>
      <c r="C23" s="59"/>
      <c r="D23" s="66">
        <v>37084.375</v>
      </c>
      <c r="E23" s="67">
        <v>0.15</v>
      </c>
      <c r="F23" s="59"/>
      <c r="G23" s="66">
        <v>38433.375</v>
      </c>
      <c r="H23" s="67">
        <v>47.7</v>
      </c>
      <c r="J23" s="66">
        <v>38460.375</v>
      </c>
      <c r="K23" s="67">
        <v>2.2200000000000002</v>
      </c>
      <c r="M23" s="58">
        <v>39450</v>
      </c>
      <c r="N23" s="59">
        <v>46.5</v>
      </c>
      <c r="P23" s="63">
        <v>39741</v>
      </c>
      <c r="Q23" s="62">
        <v>0.8</v>
      </c>
      <c r="R23" s="63"/>
      <c r="S23" s="58">
        <v>38412</v>
      </c>
      <c r="T23" s="59">
        <v>47.4</v>
      </c>
      <c r="V23" s="59">
        <v>44.8</v>
      </c>
      <c r="W23" s="59">
        <v>6.5</v>
      </c>
      <c r="X23" s="59">
        <v>4200</v>
      </c>
      <c r="Y23" s="59">
        <v>1470</v>
      </c>
      <c r="Z23" s="59">
        <v>524</v>
      </c>
      <c r="AA23" s="59">
        <v>292</v>
      </c>
      <c r="AB23" s="96">
        <v>222</v>
      </c>
      <c r="AC23" s="96">
        <v>304</v>
      </c>
      <c r="AD23" s="96">
        <v>249</v>
      </c>
      <c r="AE23" s="96">
        <v>23.1</v>
      </c>
      <c r="AF23" s="96">
        <v>89.714141414141395</v>
      </c>
      <c r="AH23" s="58">
        <v>37406.375</v>
      </c>
      <c r="AI23" s="59">
        <v>148</v>
      </c>
      <c r="AJ23" s="59"/>
      <c r="AK23" s="66">
        <v>38064.375</v>
      </c>
      <c r="AL23" s="67">
        <v>13.1</v>
      </c>
      <c r="AM23" s="59"/>
      <c r="AN23" s="66">
        <v>38064.375</v>
      </c>
      <c r="AO23" s="67">
        <v>3.55</v>
      </c>
      <c r="AP23" s="59"/>
      <c r="AQ23" s="53">
        <v>39191.375</v>
      </c>
      <c r="AR23" s="54">
        <v>44.2</v>
      </c>
      <c r="AS23" s="59"/>
      <c r="AT23" s="58">
        <v>38926.375</v>
      </c>
      <c r="AU23" s="59">
        <v>54.8</v>
      </c>
      <c r="AV23" s="59"/>
      <c r="AW23" s="66">
        <v>37798.375</v>
      </c>
      <c r="AX23" s="67">
        <v>16.2</v>
      </c>
      <c r="AY23" s="59"/>
      <c r="AZ23" s="66">
        <v>37800.375</v>
      </c>
      <c r="BA23" s="67">
        <v>0.82</v>
      </c>
      <c r="BB23" s="59"/>
      <c r="BC23" s="53">
        <v>39948.375</v>
      </c>
      <c r="BD23" s="54">
        <v>3.37</v>
      </c>
      <c r="BE23" s="54"/>
      <c r="BF23" s="54"/>
      <c r="BG23" s="54"/>
      <c r="BH23" s="59"/>
      <c r="BI23" s="66">
        <v>38286.375</v>
      </c>
      <c r="BJ23" s="67">
        <v>59.3</v>
      </c>
      <c r="BK23" s="59"/>
      <c r="BL23" s="66">
        <v>38911.375</v>
      </c>
      <c r="BM23" s="67">
        <v>0.12</v>
      </c>
      <c r="BN23" s="59"/>
      <c r="BO23" s="66">
        <v>38470.375</v>
      </c>
      <c r="BP23" s="67">
        <v>19.7</v>
      </c>
      <c r="BQ23" s="59"/>
      <c r="BR23" s="66">
        <v>38418.375</v>
      </c>
      <c r="BS23" s="67">
        <v>0.75</v>
      </c>
      <c r="BT23" s="59"/>
      <c r="BU23" s="53">
        <v>40108.375</v>
      </c>
      <c r="BV23" s="54">
        <v>1.42</v>
      </c>
      <c r="BW23" s="59"/>
      <c r="BX23" s="53">
        <v>40108.375</v>
      </c>
      <c r="BY23" s="54">
        <v>0.48</v>
      </c>
      <c r="BZ23" s="59"/>
      <c r="CA23" s="66">
        <v>38369.375</v>
      </c>
      <c r="CB23" s="67">
        <v>12.6</v>
      </c>
      <c r="CC23" s="59"/>
      <c r="CD23" s="66">
        <v>38890.375</v>
      </c>
      <c r="CE23" s="67">
        <v>1.92</v>
      </c>
      <c r="CF23" s="59"/>
      <c r="CG23" s="66">
        <v>38890.375</v>
      </c>
      <c r="CH23" s="67">
        <v>3.65</v>
      </c>
      <c r="CI23" s="59"/>
      <c r="CJ23" s="66">
        <v>38799.375</v>
      </c>
      <c r="CK23" s="67">
        <v>0.13</v>
      </c>
      <c r="CL23" s="59"/>
      <c r="CM23" s="53">
        <v>39422.375</v>
      </c>
      <c r="CN23" s="54">
        <v>16.899999999999999</v>
      </c>
      <c r="CO23" s="59"/>
      <c r="CP23" s="68">
        <v>38884</v>
      </c>
      <c r="CQ23" s="69">
        <v>13.9</v>
      </c>
      <c r="CR23" s="59"/>
      <c r="CS23" s="68">
        <v>38862</v>
      </c>
      <c r="CT23" s="69">
        <v>0.36</v>
      </c>
      <c r="CU23" s="59"/>
      <c r="CV23" s="58">
        <v>38671.375</v>
      </c>
      <c r="CW23" s="65">
        <v>72.900002000000001</v>
      </c>
      <c r="CY23" s="58">
        <v>38812.375</v>
      </c>
      <c r="CZ23" s="59">
        <v>28</v>
      </c>
      <c r="DA23" s="59"/>
      <c r="DB23" s="58">
        <v>38581.399305555555</v>
      </c>
      <c r="DC23" s="64">
        <v>68.300003000000004</v>
      </c>
      <c r="DE23" s="58">
        <v>38259.375</v>
      </c>
      <c r="DF23" s="59">
        <v>3.9</v>
      </c>
      <c r="DG23" s="59"/>
      <c r="DH23" s="59"/>
      <c r="DI23" s="58">
        <v>38294</v>
      </c>
      <c r="DJ23" s="64">
        <v>3.63</v>
      </c>
      <c r="DK23" s="59"/>
      <c r="DL23" s="94">
        <v>41982.791666666664</v>
      </c>
      <c r="DM23" s="91">
        <v>6.83</v>
      </c>
      <c r="DR23" s="58">
        <v>33871</v>
      </c>
      <c r="DS23" s="59">
        <v>14</v>
      </c>
      <c r="DU23" s="53">
        <v>39947.375</v>
      </c>
      <c r="DV23" s="54">
        <v>8.92</v>
      </c>
      <c r="DW23" s="59"/>
      <c r="DX23" s="66">
        <v>37329.375</v>
      </c>
      <c r="DY23" s="67">
        <v>59.8</v>
      </c>
      <c r="DZ23" s="59"/>
      <c r="EA23" s="66">
        <v>37175.375</v>
      </c>
      <c r="EB23" s="67">
        <v>0.35</v>
      </c>
      <c r="EC23" s="59"/>
      <c r="EG23" s="58">
        <v>38015.375</v>
      </c>
      <c r="EH23" s="59">
        <v>3.45</v>
      </c>
    </row>
    <row r="24" spans="1:138" x14ac:dyDescent="0.25">
      <c r="A24" s="58">
        <v>37127.375</v>
      </c>
      <c r="B24" s="64">
        <v>39.200000000000003</v>
      </c>
      <c r="C24" s="59"/>
      <c r="D24" s="66">
        <v>37092.375</v>
      </c>
      <c r="E24" s="67">
        <v>0.39</v>
      </c>
      <c r="F24" s="59"/>
      <c r="G24" s="66">
        <v>38440.375</v>
      </c>
      <c r="H24" s="67">
        <v>46.8</v>
      </c>
      <c r="J24" s="66">
        <v>38461.375</v>
      </c>
      <c r="K24" s="67">
        <v>2.4500000000000002</v>
      </c>
      <c r="M24" s="58">
        <v>39457</v>
      </c>
      <c r="N24" s="59">
        <v>44.6</v>
      </c>
      <c r="P24" s="63">
        <v>39742</v>
      </c>
      <c r="Q24" s="62">
        <v>0.6</v>
      </c>
      <c r="R24" s="63"/>
      <c r="S24" s="58">
        <v>38419</v>
      </c>
      <c r="T24" s="59">
        <v>46.2</v>
      </c>
      <c r="V24" s="59">
        <v>43</v>
      </c>
      <c r="W24" s="59">
        <v>6.5</v>
      </c>
      <c r="X24" s="59">
        <v>4190</v>
      </c>
      <c r="Y24" s="59">
        <v>1490</v>
      </c>
      <c r="Z24" s="59">
        <v>508</v>
      </c>
      <c r="AA24" s="59">
        <v>292</v>
      </c>
      <c r="AB24" s="96">
        <v>240</v>
      </c>
      <c r="AC24" s="96">
        <v>334</v>
      </c>
      <c r="AD24" s="96">
        <v>261</v>
      </c>
      <c r="AE24" s="96">
        <v>22.2</v>
      </c>
      <c r="AF24" s="96">
        <v>86.099855699855894</v>
      </c>
      <c r="AH24" s="58">
        <v>37434.375</v>
      </c>
      <c r="AI24" s="59">
        <v>113</v>
      </c>
      <c r="AJ24" s="59"/>
      <c r="AK24" s="66">
        <v>38098.375</v>
      </c>
      <c r="AL24" s="67">
        <v>15</v>
      </c>
      <c r="AM24" s="59"/>
      <c r="AN24" s="66">
        <v>38064.375</v>
      </c>
      <c r="AO24" s="67">
        <v>3.55</v>
      </c>
      <c r="AP24" s="59"/>
      <c r="AQ24" s="53">
        <v>39227.375</v>
      </c>
      <c r="AR24" s="54">
        <v>42</v>
      </c>
      <c r="AS24" s="59"/>
      <c r="AT24" s="58">
        <v>38994</v>
      </c>
      <c r="AU24" s="59">
        <v>58.7</v>
      </c>
      <c r="AV24" s="59"/>
      <c r="AW24" s="66">
        <v>37820.375</v>
      </c>
      <c r="AX24" s="67">
        <v>15.7</v>
      </c>
      <c r="AY24" s="59"/>
      <c r="AZ24" s="66">
        <v>37820.375</v>
      </c>
      <c r="BA24" s="67">
        <v>0.85</v>
      </c>
      <c r="BB24" s="59"/>
      <c r="BC24" s="53">
        <v>39987.375</v>
      </c>
      <c r="BD24" s="54">
        <v>3.76</v>
      </c>
      <c r="BE24" s="54"/>
      <c r="BF24" s="54"/>
      <c r="BG24" s="54"/>
      <c r="BH24" s="59"/>
      <c r="BI24" s="66">
        <v>38316.375</v>
      </c>
      <c r="BJ24" s="67">
        <v>20.9</v>
      </c>
      <c r="BK24" s="59"/>
      <c r="BL24" s="58">
        <v>38960</v>
      </c>
      <c r="BM24" s="59">
        <v>0.22</v>
      </c>
      <c r="BN24" s="59"/>
      <c r="BO24" s="66">
        <v>38489.375</v>
      </c>
      <c r="BP24" s="67">
        <v>18.8</v>
      </c>
      <c r="BQ24" s="59"/>
      <c r="BR24" s="66">
        <v>38470.375</v>
      </c>
      <c r="BS24" s="67">
        <v>1.1000000000000001</v>
      </c>
      <c r="BT24" s="59"/>
      <c r="BU24" s="53">
        <v>40192.375</v>
      </c>
      <c r="BV24" s="54">
        <v>1.02</v>
      </c>
      <c r="BW24" s="59"/>
      <c r="BX24" s="53">
        <v>40192.375</v>
      </c>
      <c r="BY24" s="54">
        <v>2.6</v>
      </c>
      <c r="BZ24" s="59"/>
      <c r="CA24" s="66">
        <v>38400.375</v>
      </c>
      <c r="CB24" s="67">
        <v>12.4</v>
      </c>
      <c r="CC24" s="59"/>
      <c r="CD24" s="66">
        <v>38960</v>
      </c>
      <c r="CE24" s="67">
        <v>0.14000000000000001</v>
      </c>
      <c r="CF24" s="59"/>
      <c r="CG24" s="66">
        <v>38918.375</v>
      </c>
      <c r="CH24" s="67">
        <v>28.1</v>
      </c>
      <c r="CI24" s="59"/>
      <c r="CJ24" s="66">
        <v>38812.375</v>
      </c>
      <c r="CK24" s="67">
        <v>0.19</v>
      </c>
      <c r="CL24" s="59"/>
      <c r="CM24" s="53">
        <v>39476.375</v>
      </c>
      <c r="CN24" s="54">
        <v>51.8</v>
      </c>
      <c r="CO24" s="59"/>
      <c r="CP24" s="68">
        <v>38911</v>
      </c>
      <c r="CQ24" s="69">
        <v>13.9</v>
      </c>
      <c r="CR24" s="59"/>
      <c r="CS24" s="68">
        <v>38884</v>
      </c>
      <c r="CT24" s="69">
        <v>0.23</v>
      </c>
      <c r="CU24" s="59"/>
      <c r="CV24" s="58">
        <v>38678.375</v>
      </c>
      <c r="CW24" s="65">
        <v>73</v>
      </c>
      <c r="CY24" s="58">
        <v>38821.375</v>
      </c>
      <c r="CZ24" s="59">
        <v>36.9</v>
      </c>
      <c r="DA24" s="59"/>
      <c r="DB24" s="58">
        <v>38583.444444444445</v>
      </c>
      <c r="DC24" s="64">
        <v>69.300003000000004</v>
      </c>
      <c r="DE24" s="58">
        <v>38267.375</v>
      </c>
      <c r="DF24" s="59">
        <v>4.3600000000000003</v>
      </c>
      <c r="DG24" s="59"/>
      <c r="DH24" s="59"/>
      <c r="DI24" s="58">
        <v>38300</v>
      </c>
      <c r="DJ24" s="64">
        <v>3.13</v>
      </c>
      <c r="DK24" s="59"/>
      <c r="DL24" s="94">
        <v>42012.958333333336</v>
      </c>
      <c r="DM24" s="95">
        <v>7.4</v>
      </c>
      <c r="DR24" s="58">
        <v>34086</v>
      </c>
      <c r="DS24" s="59">
        <v>13.6</v>
      </c>
      <c r="DU24" s="53">
        <v>39960.375</v>
      </c>
      <c r="DV24" s="54">
        <v>3.21</v>
      </c>
      <c r="DW24" s="59"/>
      <c r="DX24" s="66">
        <v>37336.375</v>
      </c>
      <c r="DY24" s="67">
        <v>14</v>
      </c>
      <c r="DZ24" s="59"/>
      <c r="EA24" s="66">
        <v>37182.375</v>
      </c>
      <c r="EB24" s="67">
        <v>5.17</v>
      </c>
      <c r="EC24" s="59"/>
      <c r="EG24" s="58">
        <v>38036.375</v>
      </c>
      <c r="EH24" s="59">
        <v>0.62</v>
      </c>
    </row>
    <row r="25" spans="1:138" x14ac:dyDescent="0.25">
      <c r="A25" s="58">
        <v>37168.375</v>
      </c>
      <c r="B25" s="64">
        <v>58.4</v>
      </c>
      <c r="C25" s="59"/>
      <c r="D25" s="66">
        <v>37098.375</v>
      </c>
      <c r="E25" s="67">
        <v>0.12</v>
      </c>
      <c r="F25" s="59"/>
      <c r="G25" s="66">
        <v>38447.375</v>
      </c>
      <c r="H25" s="67">
        <v>44.8</v>
      </c>
      <c r="J25" s="66">
        <v>38468.375</v>
      </c>
      <c r="K25" s="67">
        <v>2.41</v>
      </c>
      <c r="M25" s="58">
        <v>39464</v>
      </c>
      <c r="N25" s="59">
        <v>42.3</v>
      </c>
      <c r="P25" s="63">
        <v>39744</v>
      </c>
      <c r="Q25" s="64">
        <v>0.8</v>
      </c>
      <c r="R25" s="63"/>
      <c r="S25" s="58">
        <v>38427</v>
      </c>
      <c r="T25" s="59">
        <v>49.1</v>
      </c>
      <c r="V25" s="59">
        <v>47.2</v>
      </c>
      <c r="W25" s="59">
        <v>6.4</v>
      </c>
      <c r="X25" s="59">
        <v>4140</v>
      </c>
      <c r="Y25" s="59">
        <v>1530</v>
      </c>
      <c r="Z25" s="59">
        <v>528</v>
      </c>
      <c r="AA25" s="59">
        <v>291</v>
      </c>
      <c r="AB25" s="96">
        <v>217</v>
      </c>
      <c r="AC25" s="96">
        <v>308</v>
      </c>
      <c r="AD25" s="96">
        <v>246</v>
      </c>
      <c r="AE25" s="96">
        <v>25.5</v>
      </c>
      <c r="AF25" s="96">
        <v>94.257431457431693</v>
      </c>
      <c r="AH25" s="58">
        <v>37463.375</v>
      </c>
      <c r="AI25" s="59">
        <v>159</v>
      </c>
      <c r="AJ25" s="59"/>
      <c r="AK25" s="66">
        <v>38111.375</v>
      </c>
      <c r="AL25" s="67">
        <v>11.1</v>
      </c>
      <c r="AM25" s="59"/>
      <c r="AN25" s="66">
        <v>38098.375</v>
      </c>
      <c r="AO25" s="67">
        <v>3.05</v>
      </c>
      <c r="AP25" s="59"/>
      <c r="AQ25" s="53">
        <v>39269.375</v>
      </c>
      <c r="AR25" s="54">
        <v>41.5</v>
      </c>
      <c r="AS25" s="59"/>
      <c r="AT25" s="70">
        <v>39105.375</v>
      </c>
      <c r="AU25" s="71">
        <v>2.33</v>
      </c>
      <c r="AV25" s="59"/>
      <c r="AW25" s="66">
        <v>37878.375</v>
      </c>
      <c r="AX25" s="67">
        <v>9.1199999999999992</v>
      </c>
      <c r="AY25" s="59"/>
      <c r="AZ25" s="66">
        <v>37878.375</v>
      </c>
      <c r="BA25" s="67">
        <v>0.5</v>
      </c>
      <c r="BB25" s="59"/>
      <c r="BC25" s="53">
        <v>40022.375</v>
      </c>
      <c r="BD25" s="54"/>
      <c r="BE25" s="54"/>
      <c r="BF25" s="54"/>
      <c r="BG25" s="54"/>
      <c r="BH25" s="59"/>
      <c r="BI25" s="66">
        <v>38336.375</v>
      </c>
      <c r="BJ25" s="67">
        <v>8.02</v>
      </c>
      <c r="BK25" s="59"/>
      <c r="BL25" s="58">
        <v>39008</v>
      </c>
      <c r="BM25" s="59">
        <v>0.08</v>
      </c>
      <c r="BN25" s="59"/>
      <c r="BO25" s="66">
        <v>38526.375</v>
      </c>
      <c r="BP25" s="67">
        <v>17.3</v>
      </c>
      <c r="BQ25" s="59"/>
      <c r="BR25" s="66">
        <v>38489.375</v>
      </c>
      <c r="BS25" s="67">
        <v>1.05</v>
      </c>
      <c r="BT25" s="59"/>
      <c r="BU25" s="53">
        <v>40288.375</v>
      </c>
      <c r="BV25" s="54">
        <v>1.27</v>
      </c>
      <c r="BW25" s="59"/>
      <c r="BX25" s="53">
        <v>40288.375</v>
      </c>
      <c r="BY25" s="54">
        <v>5.16</v>
      </c>
      <c r="BZ25" s="59"/>
      <c r="CA25" s="66">
        <v>38433.375</v>
      </c>
      <c r="CB25" s="67">
        <v>15.2</v>
      </c>
      <c r="CC25" s="59"/>
      <c r="CD25" s="58"/>
      <c r="CF25" s="59"/>
      <c r="CG25" s="58"/>
      <c r="CI25" s="59"/>
      <c r="CJ25" s="66">
        <v>38862.375</v>
      </c>
      <c r="CK25" s="67">
        <v>0.11</v>
      </c>
      <c r="CL25" s="59"/>
      <c r="CM25" s="53">
        <v>39555.375</v>
      </c>
      <c r="CN25" s="54">
        <v>189</v>
      </c>
      <c r="CO25" s="59"/>
      <c r="CP25" s="58"/>
      <c r="CR25" s="59"/>
      <c r="CS25" s="68">
        <v>38911</v>
      </c>
      <c r="CT25" s="69">
        <v>0.21</v>
      </c>
      <c r="CU25" s="59"/>
      <c r="CV25" s="58">
        <v>38684.375</v>
      </c>
      <c r="CW25" s="65">
        <v>73.800003000000004</v>
      </c>
      <c r="CY25" s="58">
        <v>38825.375</v>
      </c>
      <c r="CZ25" s="59">
        <v>29.2</v>
      </c>
      <c r="DA25" s="59"/>
      <c r="DB25" s="58">
        <v>38586.424305555556</v>
      </c>
      <c r="DC25" s="64">
        <v>78.400002000000001</v>
      </c>
      <c r="DE25" s="58">
        <v>38274.375</v>
      </c>
      <c r="DF25" s="59">
        <v>7</v>
      </c>
      <c r="DG25" s="59"/>
      <c r="DH25" s="59"/>
      <c r="DI25" s="58">
        <v>38306</v>
      </c>
      <c r="DJ25" s="64">
        <v>4.17</v>
      </c>
      <c r="DK25" s="59"/>
      <c r="DL25" s="94">
        <v>42151.916666666664</v>
      </c>
      <c r="DM25" s="95">
        <v>6.22</v>
      </c>
      <c r="DR25" s="58">
        <v>34289</v>
      </c>
      <c r="DS25" s="59">
        <v>12.5</v>
      </c>
      <c r="DU25" s="53">
        <v>39974.375</v>
      </c>
      <c r="DV25" s="54">
        <v>8.81</v>
      </c>
      <c r="DW25" s="59"/>
      <c r="DX25" s="66">
        <v>37343.375</v>
      </c>
      <c r="DY25" s="67">
        <v>19.100000000000001</v>
      </c>
      <c r="DZ25" s="59"/>
      <c r="EA25" s="66">
        <v>37203.375</v>
      </c>
      <c r="EB25" s="67">
        <v>1.08</v>
      </c>
      <c r="EC25" s="59"/>
      <c r="EG25" s="58">
        <v>38041.375</v>
      </c>
      <c r="EH25" s="59">
        <v>1.22</v>
      </c>
    </row>
    <row r="26" spans="1:138" x14ac:dyDescent="0.25">
      <c r="A26" s="58">
        <v>37175.375</v>
      </c>
      <c r="B26" s="64">
        <v>57.3</v>
      </c>
      <c r="C26" s="59"/>
      <c r="D26" s="66">
        <v>37127.375</v>
      </c>
      <c r="E26" s="67">
        <v>0.05</v>
      </c>
      <c r="F26" s="59"/>
      <c r="G26" s="66">
        <v>38460.375</v>
      </c>
      <c r="H26" s="67">
        <v>46.8</v>
      </c>
      <c r="J26" s="66">
        <v>38474.375</v>
      </c>
      <c r="K26" s="67">
        <v>2.13</v>
      </c>
      <c r="M26" s="58">
        <v>39471</v>
      </c>
      <c r="N26" s="59">
        <v>41.8</v>
      </c>
      <c r="P26" s="63">
        <v>39745</v>
      </c>
      <c r="Q26" s="62">
        <v>0.6</v>
      </c>
      <c r="R26" s="63"/>
      <c r="S26" s="58">
        <v>38433</v>
      </c>
      <c r="T26" s="59">
        <v>47.7</v>
      </c>
      <c r="V26" s="59">
        <v>45.1</v>
      </c>
      <c r="W26" s="59">
        <v>6.5</v>
      </c>
      <c r="X26" s="59">
        <v>4130</v>
      </c>
      <c r="Y26" s="59">
        <v>1630</v>
      </c>
      <c r="Z26" s="59">
        <v>512</v>
      </c>
      <c r="AA26" s="59">
        <v>296</v>
      </c>
      <c r="AB26" s="96">
        <v>258</v>
      </c>
      <c r="AC26" s="96">
        <v>368</v>
      </c>
      <c r="AD26" s="96">
        <v>252</v>
      </c>
      <c r="AE26" s="96">
        <v>24.6</v>
      </c>
      <c r="AF26" s="96">
        <v>93.487229437229601</v>
      </c>
      <c r="AH26" s="58">
        <v>37491.375</v>
      </c>
      <c r="AI26" s="59">
        <v>237</v>
      </c>
      <c r="AJ26" s="59"/>
      <c r="AK26" s="66">
        <v>38196.375</v>
      </c>
      <c r="AL26" s="67">
        <v>12.8</v>
      </c>
      <c r="AM26" s="59"/>
      <c r="AN26" s="66">
        <v>38111.375</v>
      </c>
      <c r="AO26" s="67">
        <v>2.63</v>
      </c>
      <c r="AP26" s="59"/>
      <c r="AQ26" s="53">
        <v>39294.375</v>
      </c>
      <c r="AR26" s="54">
        <v>47.3</v>
      </c>
      <c r="AS26" s="59"/>
      <c r="AT26" s="53">
        <v>39191.375</v>
      </c>
      <c r="AU26" s="54">
        <v>53.1</v>
      </c>
      <c r="AV26" s="59"/>
      <c r="AW26" s="66">
        <v>37880.375</v>
      </c>
      <c r="AX26" s="67">
        <v>3.09</v>
      </c>
      <c r="AY26" s="59"/>
      <c r="AZ26" s="66">
        <v>37880.375</v>
      </c>
      <c r="BA26" s="67">
        <v>1.1499999999999999</v>
      </c>
      <c r="BB26" s="59"/>
      <c r="BC26" s="53">
        <v>40044.375</v>
      </c>
      <c r="BD26" s="54">
        <v>3.84</v>
      </c>
      <c r="BE26" s="54"/>
      <c r="BF26" s="54"/>
      <c r="BG26" s="54"/>
      <c r="BH26" s="59"/>
      <c r="BI26" s="66">
        <v>38372.375</v>
      </c>
      <c r="BJ26" s="67">
        <v>24.7</v>
      </c>
      <c r="BK26" s="59"/>
      <c r="BL26" s="58"/>
      <c r="BN26" s="59"/>
      <c r="BO26" s="66">
        <v>38534.375</v>
      </c>
      <c r="BP26" s="67">
        <v>9.4700000000000006</v>
      </c>
      <c r="BQ26" s="59"/>
      <c r="BR26" s="66">
        <v>38526.375</v>
      </c>
      <c r="BS26" s="67">
        <v>0.69</v>
      </c>
      <c r="BT26" s="59"/>
      <c r="BU26" s="53">
        <v>40393.375</v>
      </c>
      <c r="BV26" s="54">
        <v>0.59</v>
      </c>
      <c r="BW26" s="59"/>
      <c r="BX26" s="53">
        <v>40393.375</v>
      </c>
      <c r="BY26" s="54">
        <v>1.02</v>
      </c>
      <c r="BZ26" s="59"/>
      <c r="CA26" s="66">
        <v>38470.375</v>
      </c>
      <c r="CB26" s="67">
        <v>14.1</v>
      </c>
      <c r="CC26" s="59"/>
      <c r="CD26" s="58">
        <v>39008</v>
      </c>
      <c r="CE26" s="59">
        <v>0.16</v>
      </c>
      <c r="CF26" s="59"/>
      <c r="CG26" s="58">
        <v>39036</v>
      </c>
      <c r="CH26" s="59">
        <v>4.26</v>
      </c>
      <c r="CI26" s="59"/>
      <c r="CJ26" s="66">
        <v>38890.375</v>
      </c>
      <c r="CK26" s="67">
        <v>0.53</v>
      </c>
      <c r="CL26" s="59"/>
      <c r="CM26" s="53">
        <v>39587.375</v>
      </c>
      <c r="CN26" s="54">
        <v>56.6</v>
      </c>
      <c r="CO26" s="59"/>
      <c r="CP26" s="58">
        <v>39014.375</v>
      </c>
      <c r="CQ26" s="59">
        <v>8.2799999999999994</v>
      </c>
      <c r="CR26" s="59"/>
      <c r="CS26" s="58"/>
      <c r="CU26" s="59"/>
      <c r="CV26" s="58">
        <v>38694.375</v>
      </c>
      <c r="CW26" s="65">
        <v>81.300003000000004</v>
      </c>
      <c r="CY26" s="58">
        <v>38854.375</v>
      </c>
      <c r="CZ26" s="59">
        <v>47.9</v>
      </c>
      <c r="DA26" s="59"/>
      <c r="DB26" s="58">
        <v>38588.479166666664</v>
      </c>
      <c r="DC26" s="64">
        <v>74.800003000000004</v>
      </c>
      <c r="DE26" s="58">
        <v>38281.375</v>
      </c>
      <c r="DF26" s="59">
        <v>3.81</v>
      </c>
      <c r="DG26" s="59"/>
      <c r="DH26" s="59"/>
      <c r="DI26" s="58">
        <v>38322</v>
      </c>
      <c r="DJ26" s="64">
        <v>3.22</v>
      </c>
      <c r="DK26" s="59"/>
      <c r="DL26" s="94">
        <v>42174.75</v>
      </c>
      <c r="DM26" s="95">
        <v>6.35</v>
      </c>
      <c r="DR26" s="58">
        <v>34472</v>
      </c>
      <c r="DS26" s="59">
        <v>13.5</v>
      </c>
      <c r="DU26" s="53">
        <v>39989.375</v>
      </c>
      <c r="DV26" s="54">
        <v>16.8</v>
      </c>
      <c r="DW26" s="59"/>
      <c r="DX26" s="66">
        <v>37350.375</v>
      </c>
      <c r="DY26" s="67">
        <v>19.5</v>
      </c>
      <c r="DZ26" s="59"/>
      <c r="EA26" s="66">
        <v>37210.375</v>
      </c>
      <c r="EB26" s="67">
        <v>1.88</v>
      </c>
      <c r="EC26" s="59"/>
      <c r="EG26" s="58">
        <v>38056.375</v>
      </c>
      <c r="EH26" s="59">
        <v>1</v>
      </c>
    </row>
    <row r="27" spans="1:138" x14ac:dyDescent="0.25">
      <c r="A27" s="58">
        <v>37175.375</v>
      </c>
      <c r="B27" s="64">
        <v>60.1</v>
      </c>
      <c r="C27" s="59"/>
      <c r="D27" s="66">
        <v>37162.375</v>
      </c>
      <c r="E27" s="67">
        <v>0</v>
      </c>
      <c r="F27" s="59"/>
      <c r="G27" s="66">
        <v>38461.375</v>
      </c>
      <c r="H27" s="67">
        <v>45.8</v>
      </c>
      <c r="J27" s="66">
        <v>38481.375</v>
      </c>
      <c r="K27" s="67">
        <v>1.88</v>
      </c>
      <c r="M27" s="58">
        <v>39478</v>
      </c>
      <c r="N27" s="59">
        <v>40.6</v>
      </c>
      <c r="P27" s="63">
        <v>39746</v>
      </c>
      <c r="Q27" s="62">
        <v>0.3</v>
      </c>
      <c r="R27" s="63"/>
      <c r="S27" s="58">
        <v>38440</v>
      </c>
      <c r="T27" s="59">
        <v>46.8</v>
      </c>
      <c r="V27" s="59">
        <v>44.5</v>
      </c>
      <c r="W27" s="59">
        <v>6.4</v>
      </c>
      <c r="X27" s="59">
        <v>4090</v>
      </c>
      <c r="Y27" s="59">
        <v>1560</v>
      </c>
      <c r="Z27" s="59">
        <v>509</v>
      </c>
      <c r="AA27" s="59">
        <v>294</v>
      </c>
      <c r="AB27" s="96">
        <v>253</v>
      </c>
      <c r="AC27" s="96">
        <v>367</v>
      </c>
      <c r="AD27" s="96">
        <v>283</v>
      </c>
      <c r="AE27" s="96">
        <v>25.1</v>
      </c>
      <c r="AH27" s="58">
        <v>37510.375</v>
      </c>
      <c r="AI27" s="59">
        <v>118</v>
      </c>
      <c r="AJ27" s="59"/>
      <c r="AK27" s="66">
        <v>38259.375</v>
      </c>
      <c r="AL27" s="67">
        <v>13.1</v>
      </c>
      <c r="AM27" s="59"/>
      <c r="AN27" s="66">
        <v>38196.375</v>
      </c>
      <c r="AO27" s="67">
        <v>1.07</v>
      </c>
      <c r="AP27" s="59"/>
      <c r="AQ27" s="53">
        <v>39317.375</v>
      </c>
      <c r="AR27" s="54">
        <v>41.9</v>
      </c>
      <c r="AS27" s="59"/>
      <c r="AT27" s="53">
        <v>39293.375</v>
      </c>
      <c r="AU27" s="54">
        <v>59.2</v>
      </c>
      <c r="AV27" s="59"/>
      <c r="AW27" s="66">
        <v>37922.375</v>
      </c>
      <c r="AX27" s="67">
        <v>17.2</v>
      </c>
      <c r="AY27" s="59"/>
      <c r="AZ27" s="66">
        <v>37922.375</v>
      </c>
      <c r="BA27" s="67">
        <v>0.93</v>
      </c>
      <c r="BB27" s="59"/>
      <c r="BC27" s="53">
        <v>40073.375</v>
      </c>
      <c r="BD27" s="54">
        <v>6.34</v>
      </c>
      <c r="BE27" s="54"/>
      <c r="BF27" s="54"/>
      <c r="BG27" s="54"/>
      <c r="BH27" s="59"/>
      <c r="BI27" s="66">
        <v>38393.375</v>
      </c>
      <c r="BJ27" s="67">
        <v>25.9</v>
      </c>
      <c r="BK27" s="59"/>
      <c r="BL27" s="53">
        <v>39141.375</v>
      </c>
      <c r="BM27" s="54">
        <v>0.69</v>
      </c>
      <c r="BN27" s="59"/>
      <c r="BO27" s="66">
        <v>38575.375</v>
      </c>
      <c r="BP27" s="67">
        <v>17.7</v>
      </c>
      <c r="BQ27" s="59"/>
      <c r="BR27" s="66">
        <v>38534.375</v>
      </c>
      <c r="BS27" s="67">
        <v>0.28000000000000003</v>
      </c>
      <c r="BT27" s="59"/>
      <c r="BU27" s="53">
        <v>40556.375</v>
      </c>
      <c r="BV27" s="54">
        <v>2.97</v>
      </c>
      <c r="BW27" s="59"/>
      <c r="BX27" s="53">
        <v>40556.375</v>
      </c>
      <c r="BY27" s="54">
        <v>1.32</v>
      </c>
      <c r="BZ27" s="59"/>
      <c r="CA27" s="66">
        <v>38503.375</v>
      </c>
      <c r="CB27" s="67">
        <v>14.2</v>
      </c>
      <c r="CC27" s="59"/>
      <c r="CD27" s="58"/>
      <c r="CF27" s="59"/>
      <c r="CG27" s="53"/>
      <c r="CH27" s="54"/>
      <c r="CI27" s="59"/>
      <c r="CJ27" s="66">
        <v>38918.375</v>
      </c>
      <c r="CK27" s="67">
        <v>0.13</v>
      </c>
      <c r="CL27" s="59"/>
      <c r="CM27" s="53">
        <v>39611.375</v>
      </c>
      <c r="CN27" s="54">
        <v>64.400000000000006</v>
      </c>
      <c r="CO27" s="59"/>
      <c r="CP27" s="58">
        <v>39014.375</v>
      </c>
      <c r="CQ27" s="59">
        <v>8.2799999999999994</v>
      </c>
      <c r="CR27" s="59"/>
      <c r="CS27" s="58">
        <v>39014.375</v>
      </c>
      <c r="CT27" s="59">
        <v>0.1</v>
      </c>
      <c r="CU27" s="59"/>
      <c r="CV27" s="58">
        <v>38699.375</v>
      </c>
      <c r="CW27" s="65">
        <v>79.300003000000004</v>
      </c>
      <c r="CY27" s="58">
        <v>38897.375</v>
      </c>
      <c r="CZ27" s="59">
        <v>129</v>
      </c>
      <c r="DA27" s="59"/>
      <c r="DB27" s="58">
        <v>38600.666666666664</v>
      </c>
      <c r="DC27" s="64">
        <v>70.900002000000001</v>
      </c>
      <c r="DE27" s="58">
        <v>38286.375</v>
      </c>
      <c r="DF27" s="59">
        <v>4.42</v>
      </c>
      <c r="DG27" s="59"/>
      <c r="DH27" s="59"/>
      <c r="DI27" s="58">
        <v>38328</v>
      </c>
      <c r="DJ27" s="64">
        <v>4.91</v>
      </c>
      <c r="DK27" s="59"/>
      <c r="DR27" s="58">
        <v>34654</v>
      </c>
      <c r="DS27" s="59">
        <v>14.7</v>
      </c>
      <c r="DU27" s="53">
        <v>40003.375</v>
      </c>
      <c r="DV27" s="54">
        <v>17.100000000000001</v>
      </c>
      <c r="DW27" s="59"/>
      <c r="DX27" s="66">
        <v>37358.375</v>
      </c>
      <c r="DY27" s="67">
        <v>20.3</v>
      </c>
      <c r="DZ27" s="59"/>
      <c r="EA27" s="66">
        <v>37218.375</v>
      </c>
      <c r="EB27" s="67">
        <v>0.11</v>
      </c>
      <c r="EC27" s="59"/>
      <c r="EG27" s="58">
        <v>38107.375</v>
      </c>
      <c r="EH27" s="59">
        <v>0.27</v>
      </c>
    </row>
    <row r="28" spans="1:138" x14ac:dyDescent="0.25">
      <c r="A28" s="58">
        <v>37182.375</v>
      </c>
      <c r="B28" s="64">
        <v>59.3</v>
      </c>
      <c r="C28" s="59"/>
      <c r="D28" s="66">
        <v>37168.375</v>
      </c>
      <c r="E28" s="67">
        <v>0.32</v>
      </c>
      <c r="F28" s="59"/>
      <c r="G28" s="66">
        <v>38468.375</v>
      </c>
      <c r="H28" s="67">
        <v>50.2</v>
      </c>
      <c r="J28" s="66">
        <v>38489.375</v>
      </c>
      <c r="K28" s="67">
        <v>2.27</v>
      </c>
      <c r="M28" s="58">
        <v>39485</v>
      </c>
      <c r="N28" s="59">
        <v>40.799999999999997</v>
      </c>
      <c r="P28" s="63">
        <v>39747</v>
      </c>
      <c r="Q28" s="62">
        <v>0.2</v>
      </c>
      <c r="R28" s="63"/>
      <c r="S28" s="58">
        <v>38447</v>
      </c>
      <c r="T28" s="59">
        <v>44.8</v>
      </c>
      <c r="V28" s="59">
        <v>44.2</v>
      </c>
      <c r="W28" s="59">
        <v>6.5</v>
      </c>
      <c r="X28" s="59">
        <v>4090</v>
      </c>
      <c r="Y28" s="59">
        <v>1530</v>
      </c>
      <c r="Z28" s="59">
        <v>502</v>
      </c>
      <c r="AA28" s="59">
        <v>295</v>
      </c>
      <c r="AB28" s="96">
        <v>238</v>
      </c>
      <c r="AC28" s="96">
        <v>343</v>
      </c>
      <c r="AD28" s="96">
        <v>263</v>
      </c>
      <c r="AE28" s="96">
        <v>23.9</v>
      </c>
      <c r="AF28" s="96">
        <v>89.699278499278606</v>
      </c>
      <c r="AH28" s="58">
        <v>37878.375</v>
      </c>
      <c r="AI28" s="59">
        <v>154</v>
      </c>
      <c r="AJ28" s="59"/>
      <c r="AK28" s="66">
        <v>38316.375</v>
      </c>
      <c r="AL28" s="67">
        <v>22.5</v>
      </c>
      <c r="AM28" s="59"/>
      <c r="AN28" s="66">
        <v>38259.375</v>
      </c>
      <c r="AO28" s="67">
        <v>1.1000000000000001</v>
      </c>
      <c r="AP28" s="59"/>
      <c r="AQ28" s="53">
        <v>39350.375</v>
      </c>
      <c r="AR28" s="54">
        <v>44.6</v>
      </c>
      <c r="AS28" s="59"/>
      <c r="AT28" s="53">
        <v>39372.375</v>
      </c>
      <c r="AU28" s="54">
        <v>57.6</v>
      </c>
      <c r="AV28" s="59"/>
      <c r="AW28" s="66">
        <v>37939.375</v>
      </c>
      <c r="AX28" s="67"/>
      <c r="AY28" s="59"/>
      <c r="AZ28" s="66">
        <v>37939.375</v>
      </c>
      <c r="BA28" s="67">
        <v>1.61</v>
      </c>
      <c r="BB28" s="59"/>
      <c r="BC28" s="53">
        <v>40107.375</v>
      </c>
      <c r="BD28" s="54">
        <v>4.4000000000000004</v>
      </c>
      <c r="BE28" s="54"/>
      <c r="BF28" s="54"/>
      <c r="BG28" s="54"/>
      <c r="BH28" s="59"/>
      <c r="BI28" s="66">
        <v>38433.375</v>
      </c>
      <c r="BJ28" s="67">
        <v>23.5</v>
      </c>
      <c r="BK28" s="59"/>
      <c r="BL28" s="53">
        <v>39149.375</v>
      </c>
      <c r="BM28" s="54">
        <v>0.45</v>
      </c>
      <c r="BN28" s="59"/>
      <c r="BO28" s="66">
        <v>38601.375</v>
      </c>
      <c r="BP28" s="67">
        <v>16.399999999999999</v>
      </c>
      <c r="BQ28" s="59"/>
      <c r="BR28" s="66">
        <v>38575.375</v>
      </c>
      <c r="BS28" s="67">
        <v>0.15</v>
      </c>
      <c r="BT28" s="59"/>
      <c r="BU28" s="53">
        <v>40653.375</v>
      </c>
      <c r="BV28" s="54">
        <v>2.08</v>
      </c>
      <c r="BW28" s="59"/>
      <c r="BX28" s="53">
        <v>40653.375</v>
      </c>
      <c r="BY28" s="54">
        <v>3.2</v>
      </c>
      <c r="BZ28" s="59"/>
      <c r="CA28" s="66">
        <v>38526.375</v>
      </c>
      <c r="CB28" s="67">
        <v>18.600000000000001</v>
      </c>
      <c r="CC28" s="59"/>
      <c r="CD28" s="53">
        <v>39012</v>
      </c>
      <c r="CE28" s="54">
        <v>1.81</v>
      </c>
      <c r="CF28" s="59"/>
      <c r="CG28" s="53">
        <v>39140.375</v>
      </c>
      <c r="CH28" s="54">
        <v>24.2</v>
      </c>
      <c r="CI28" s="59"/>
      <c r="CJ28" s="58">
        <v>38960</v>
      </c>
      <c r="CK28" s="59">
        <v>0.05</v>
      </c>
      <c r="CL28" s="59"/>
      <c r="CM28" s="58"/>
      <c r="CO28" s="59"/>
      <c r="CP28" s="58">
        <v>39016.375</v>
      </c>
      <c r="CQ28" s="59">
        <v>8.34</v>
      </c>
      <c r="CR28" s="59"/>
      <c r="CS28" s="58">
        <v>39016.375</v>
      </c>
      <c r="CT28" s="59">
        <v>0.11</v>
      </c>
      <c r="CU28" s="59"/>
      <c r="CV28" s="58">
        <v>38705.375</v>
      </c>
      <c r="CW28" s="65">
        <v>73.900002000000001</v>
      </c>
      <c r="CY28" s="58">
        <v>38912.375</v>
      </c>
      <c r="CZ28" s="59">
        <v>39</v>
      </c>
      <c r="DA28" s="59"/>
      <c r="DB28" s="58">
        <v>38603.402777777781</v>
      </c>
      <c r="DC28" s="64">
        <v>71.5</v>
      </c>
      <c r="DE28" s="58">
        <v>38294.375</v>
      </c>
      <c r="DF28" s="59">
        <v>5.31</v>
      </c>
      <c r="DG28" s="59"/>
      <c r="DH28" s="59"/>
      <c r="DI28" s="58">
        <v>38334</v>
      </c>
      <c r="DJ28" s="64">
        <v>8.4</v>
      </c>
      <c r="DK28" s="59"/>
      <c r="DR28" s="58">
        <v>34835</v>
      </c>
      <c r="DS28" s="59">
        <v>11.4</v>
      </c>
      <c r="DU28" s="53">
        <v>40017.375</v>
      </c>
      <c r="DV28" s="54">
        <v>16.399999999999999</v>
      </c>
      <c r="DW28" s="59"/>
      <c r="DX28" s="66">
        <v>37364.375</v>
      </c>
      <c r="DY28" s="67">
        <v>18.100000000000001</v>
      </c>
      <c r="DZ28" s="59"/>
      <c r="EA28" s="66">
        <v>37280.375</v>
      </c>
      <c r="EB28" s="67">
        <v>2.2200000000000002</v>
      </c>
      <c r="EC28" s="59"/>
      <c r="EG28" s="58">
        <v>38132.375</v>
      </c>
      <c r="EH28" s="59">
        <v>1.71</v>
      </c>
    </row>
    <row r="29" spans="1:138" x14ac:dyDescent="0.25">
      <c r="A29" s="58">
        <v>37189.375</v>
      </c>
      <c r="B29" s="64">
        <v>59.5</v>
      </c>
      <c r="C29" s="59"/>
      <c r="D29" s="66">
        <v>37175.375</v>
      </c>
      <c r="E29" s="67">
        <v>0.35</v>
      </c>
      <c r="F29" s="59"/>
      <c r="G29" s="66">
        <v>38474.375</v>
      </c>
      <c r="H29" s="67">
        <v>47.1</v>
      </c>
      <c r="J29" s="66">
        <v>38494.375</v>
      </c>
      <c r="K29" s="67">
        <v>3.07</v>
      </c>
      <c r="M29" s="58">
        <v>39492</v>
      </c>
      <c r="N29" s="59">
        <v>41.6</v>
      </c>
      <c r="P29" s="63">
        <v>39748</v>
      </c>
      <c r="Q29" s="62">
        <v>0.8</v>
      </c>
      <c r="R29" s="63"/>
      <c r="S29" s="58">
        <v>38460</v>
      </c>
      <c r="T29" s="59">
        <v>46.8</v>
      </c>
      <c r="V29" s="59">
        <v>46.2</v>
      </c>
      <c r="W29" s="59">
        <v>6.5</v>
      </c>
      <c r="X29" s="59">
        <v>4320</v>
      </c>
      <c r="Y29" s="59">
        <v>1440</v>
      </c>
      <c r="Z29" s="59">
        <v>552</v>
      </c>
      <c r="AA29" s="59">
        <v>320</v>
      </c>
      <c r="AB29" s="96">
        <v>260</v>
      </c>
      <c r="AC29" s="96">
        <v>366</v>
      </c>
      <c r="AD29" s="96">
        <v>305</v>
      </c>
      <c r="AE29" s="96">
        <v>25.9</v>
      </c>
      <c r="AF29" s="96">
        <v>92.796969696969697</v>
      </c>
      <c r="AH29" s="58">
        <v>37880.375</v>
      </c>
      <c r="AI29" s="59">
        <v>290</v>
      </c>
      <c r="AJ29" s="59"/>
      <c r="AK29" s="66">
        <v>38337.375</v>
      </c>
      <c r="AL29" s="67">
        <v>14.3</v>
      </c>
      <c r="AM29" s="59"/>
      <c r="AN29" s="66">
        <v>38316.375</v>
      </c>
      <c r="AO29" s="67">
        <v>2.13</v>
      </c>
      <c r="AP29" s="59"/>
      <c r="AQ29" s="53">
        <v>39399.375</v>
      </c>
      <c r="AR29" s="54">
        <v>2.2599999999999998</v>
      </c>
      <c r="AS29" s="59"/>
      <c r="AT29" s="53">
        <v>39470.375</v>
      </c>
      <c r="AU29" s="54">
        <v>54.3</v>
      </c>
      <c r="AV29" s="59"/>
      <c r="AW29" s="66">
        <v>38006.375</v>
      </c>
      <c r="AX29" s="67">
        <v>15.5</v>
      </c>
      <c r="AY29" s="59"/>
      <c r="AZ29" s="66">
        <v>38006.375</v>
      </c>
      <c r="BA29" s="67">
        <v>1.34</v>
      </c>
      <c r="BB29" s="59"/>
      <c r="BC29" s="53">
        <v>40107.375</v>
      </c>
      <c r="BD29" s="54">
        <v>4.4000000000000004</v>
      </c>
      <c r="BE29" s="54"/>
      <c r="BF29" s="54"/>
      <c r="BG29" s="54"/>
      <c r="BH29" s="59"/>
      <c r="BI29" s="66">
        <v>38470.375</v>
      </c>
      <c r="BJ29" s="67">
        <v>21.8</v>
      </c>
      <c r="BK29" s="59"/>
      <c r="BL29" s="53">
        <v>39198.375</v>
      </c>
      <c r="BM29" s="54">
        <v>0.23</v>
      </c>
      <c r="BN29" s="59"/>
      <c r="BO29" s="66">
        <v>38644.375</v>
      </c>
      <c r="BP29" s="67">
        <v>20</v>
      </c>
      <c r="BQ29" s="59"/>
      <c r="BR29" s="66">
        <v>38601.375</v>
      </c>
      <c r="BS29" s="67">
        <v>0.14000000000000001</v>
      </c>
      <c r="BT29" s="59"/>
      <c r="BU29" s="53">
        <v>40737.375</v>
      </c>
      <c r="BV29" s="54">
        <v>0.38</v>
      </c>
      <c r="BW29" s="59"/>
      <c r="BX29" s="53">
        <v>40737.375</v>
      </c>
      <c r="BY29" s="54">
        <v>1.84</v>
      </c>
      <c r="BZ29" s="59"/>
      <c r="CA29" s="66">
        <v>38554.375</v>
      </c>
      <c r="CB29" s="67">
        <v>19.899999999999999</v>
      </c>
      <c r="CC29" s="59"/>
      <c r="CD29" s="53">
        <v>39149.375</v>
      </c>
      <c r="CE29" s="54">
        <v>1.68</v>
      </c>
      <c r="CF29" s="59"/>
      <c r="CG29" s="53">
        <v>39147.375</v>
      </c>
      <c r="CH29" s="54">
        <v>21.2</v>
      </c>
      <c r="CI29" s="59"/>
      <c r="CJ29" s="58"/>
      <c r="CL29" s="59"/>
      <c r="CM29" s="58"/>
      <c r="CO29" s="59"/>
      <c r="CP29" s="58">
        <v>39021.375</v>
      </c>
      <c r="CQ29" s="59">
        <v>9.0299999999999994</v>
      </c>
      <c r="CR29" s="59"/>
      <c r="CS29" s="58">
        <v>39021.375</v>
      </c>
      <c r="CT29" s="59">
        <v>0.09</v>
      </c>
      <c r="CU29" s="59"/>
      <c r="CV29" s="58">
        <v>38715.375</v>
      </c>
      <c r="CW29" s="65">
        <v>90.699996999999996</v>
      </c>
      <c r="CY29" s="58">
        <v>38919.375</v>
      </c>
      <c r="CZ29" s="59">
        <v>59.2</v>
      </c>
      <c r="DA29" s="59"/>
      <c r="DB29" s="58">
        <v>38607.646527777775</v>
      </c>
      <c r="DC29" s="64">
        <v>72.400002000000001</v>
      </c>
      <c r="DE29" s="58">
        <v>38300.375</v>
      </c>
      <c r="DF29" s="59">
        <v>3.73</v>
      </c>
      <c r="DG29" s="59"/>
      <c r="DH29" s="59"/>
      <c r="DI29" s="58">
        <v>38343</v>
      </c>
      <c r="DJ29" s="64">
        <v>3.33</v>
      </c>
      <c r="DK29" s="59"/>
      <c r="DR29" s="58">
        <v>34998</v>
      </c>
      <c r="DS29" s="59">
        <v>8.4600000000000009</v>
      </c>
      <c r="DU29" s="53">
        <v>40031.375</v>
      </c>
      <c r="DV29" s="54">
        <v>21.9</v>
      </c>
      <c r="DW29" s="59"/>
      <c r="DX29" s="66">
        <v>37371.375</v>
      </c>
      <c r="DY29" s="67">
        <v>57.2</v>
      </c>
      <c r="DZ29" s="59"/>
      <c r="EA29" s="66">
        <v>37286.375</v>
      </c>
      <c r="EB29" s="67">
        <v>0.34</v>
      </c>
      <c r="EC29" s="59"/>
      <c r="EG29" s="58">
        <v>38167.375</v>
      </c>
      <c r="EH29" s="59">
        <v>0.21</v>
      </c>
    </row>
    <row r="30" spans="1:138" x14ac:dyDescent="0.25">
      <c r="A30" s="58">
        <v>37196.375</v>
      </c>
      <c r="B30" s="64">
        <v>61.7</v>
      </c>
      <c r="C30" s="59"/>
      <c r="D30" s="66">
        <v>37175.375</v>
      </c>
      <c r="E30" s="67">
        <v>1.35</v>
      </c>
      <c r="F30" s="59"/>
      <c r="G30" s="66">
        <v>38481.375</v>
      </c>
      <c r="H30" s="67">
        <v>45.2</v>
      </c>
      <c r="J30" s="66">
        <v>38503.375</v>
      </c>
      <c r="K30" s="67">
        <v>2.38</v>
      </c>
      <c r="M30" s="58">
        <v>39499</v>
      </c>
      <c r="N30" s="59">
        <v>41.9</v>
      </c>
      <c r="P30" s="63">
        <v>39749</v>
      </c>
      <c r="Q30" s="62">
        <v>0.5</v>
      </c>
      <c r="R30" s="63"/>
      <c r="S30" s="58">
        <v>38461</v>
      </c>
      <c r="T30" s="59">
        <v>45.8</v>
      </c>
      <c r="V30" s="59">
        <v>43.2</v>
      </c>
      <c r="W30" s="59">
        <v>6.5</v>
      </c>
      <c r="X30" s="59">
        <v>4200</v>
      </c>
      <c r="Y30" s="59">
        <v>1410</v>
      </c>
      <c r="Z30" s="59">
        <v>505</v>
      </c>
      <c r="AA30" s="59">
        <v>314</v>
      </c>
      <c r="AB30" s="96">
        <v>252</v>
      </c>
      <c r="AC30" s="96">
        <v>356</v>
      </c>
      <c r="AD30" s="96">
        <v>279</v>
      </c>
      <c r="AE30" s="96">
        <v>24.3</v>
      </c>
      <c r="AF30" s="96">
        <v>87.387301587301394</v>
      </c>
      <c r="AH30" s="58">
        <v>37922.375</v>
      </c>
      <c r="AI30" s="59">
        <v>165</v>
      </c>
      <c r="AJ30" s="59"/>
      <c r="AK30" s="66">
        <v>38372.375</v>
      </c>
      <c r="AL30" s="67">
        <v>14.3</v>
      </c>
      <c r="AM30" s="59"/>
      <c r="AN30" s="66">
        <v>38337.375</v>
      </c>
      <c r="AO30" s="67">
        <v>1.72</v>
      </c>
      <c r="AP30" s="59"/>
      <c r="AQ30" s="53">
        <v>39422.375</v>
      </c>
      <c r="AR30" s="54">
        <v>46.3</v>
      </c>
      <c r="AS30" s="59"/>
      <c r="AT30" s="53">
        <v>39561.375</v>
      </c>
      <c r="AU30" s="54">
        <v>41</v>
      </c>
      <c r="AV30" s="59"/>
      <c r="AW30" s="66">
        <v>38043.375</v>
      </c>
      <c r="AX30" s="67">
        <v>13.6</v>
      </c>
      <c r="AY30" s="59"/>
      <c r="AZ30" s="66">
        <v>38043.375</v>
      </c>
      <c r="BA30" s="67">
        <v>0.94</v>
      </c>
      <c r="BB30" s="59"/>
      <c r="BC30" s="53">
        <v>40134.375</v>
      </c>
      <c r="BD30" s="54">
        <v>2.92</v>
      </c>
      <c r="BE30" s="54"/>
      <c r="BF30" s="54"/>
      <c r="BG30" s="54"/>
      <c r="BH30" s="59"/>
      <c r="BI30" s="66">
        <v>38503.375</v>
      </c>
      <c r="BJ30" s="67">
        <v>19.8</v>
      </c>
      <c r="BK30" s="59"/>
      <c r="BL30" s="53">
        <v>39210.375</v>
      </c>
      <c r="BM30" s="54">
        <v>0.18</v>
      </c>
      <c r="BN30" s="59"/>
      <c r="BO30" s="66">
        <v>38685.375</v>
      </c>
      <c r="BP30" s="67">
        <v>25</v>
      </c>
      <c r="BQ30" s="59"/>
      <c r="BR30" s="66">
        <v>38644.375</v>
      </c>
      <c r="BS30" s="67">
        <v>0.24</v>
      </c>
      <c r="BT30" s="59"/>
      <c r="BU30" s="53">
        <v>40737.375</v>
      </c>
      <c r="BV30" s="54">
        <v>0.46</v>
      </c>
      <c r="BW30" s="59"/>
      <c r="BX30" s="53">
        <v>40737.375</v>
      </c>
      <c r="BY30" s="54">
        <v>1.75</v>
      </c>
      <c r="BZ30" s="59"/>
      <c r="CA30" s="66">
        <v>38576.375</v>
      </c>
      <c r="CB30" s="67">
        <v>13.6</v>
      </c>
      <c r="CC30" s="59"/>
      <c r="CD30" s="53">
        <v>39198.375</v>
      </c>
      <c r="CE30" s="54">
        <v>1.62</v>
      </c>
      <c r="CF30" s="59"/>
      <c r="CG30" s="53">
        <v>39189.375</v>
      </c>
      <c r="CH30" s="54">
        <v>24.8</v>
      </c>
      <c r="CI30" s="59"/>
      <c r="CJ30" s="58">
        <v>39036</v>
      </c>
      <c r="CK30" s="59">
        <v>0.12</v>
      </c>
      <c r="CL30" s="59"/>
      <c r="CM30" s="58"/>
      <c r="CO30" s="59"/>
      <c r="CP30" s="58">
        <v>39051.375</v>
      </c>
      <c r="CQ30" s="59">
        <v>11.4</v>
      </c>
      <c r="CR30" s="59"/>
      <c r="CS30" s="53">
        <v>39051.375</v>
      </c>
      <c r="CT30" s="54">
        <v>7.0000000000000007E-2</v>
      </c>
      <c r="CU30" s="59"/>
      <c r="CV30" s="58">
        <v>38721.375</v>
      </c>
      <c r="CW30" s="65">
        <v>82.5</v>
      </c>
      <c r="CY30" s="58">
        <v>38926.375</v>
      </c>
      <c r="CZ30" s="59">
        <v>49.1</v>
      </c>
      <c r="DA30" s="59"/>
      <c r="DB30" s="58">
        <v>38611.569444444445</v>
      </c>
      <c r="DC30" s="64">
        <v>74.699996999999996</v>
      </c>
      <c r="DE30" s="58">
        <v>38306.375</v>
      </c>
      <c r="DF30" s="59">
        <v>3.76</v>
      </c>
      <c r="DG30" s="59"/>
      <c r="DH30" s="59"/>
      <c r="DI30" s="58">
        <v>38351</v>
      </c>
      <c r="DJ30" s="64">
        <v>4.1100000000000003</v>
      </c>
      <c r="DK30" s="59"/>
      <c r="DR30" s="58">
        <v>35262</v>
      </c>
      <c r="DS30" s="59">
        <v>9.64</v>
      </c>
      <c r="DU30" s="53">
        <v>40045.375</v>
      </c>
      <c r="DV30" s="54">
        <v>18.899999999999999</v>
      </c>
      <c r="DW30" s="59"/>
      <c r="DX30" s="66">
        <v>37378.375</v>
      </c>
      <c r="DY30" s="67">
        <v>58.3</v>
      </c>
      <c r="DZ30" s="59"/>
      <c r="EA30" s="66">
        <v>37294.375</v>
      </c>
      <c r="EB30" s="67">
        <v>0.33</v>
      </c>
      <c r="EC30" s="59"/>
      <c r="EG30" s="58">
        <v>38197.375</v>
      </c>
      <c r="EH30" s="59">
        <v>0.28000000000000003</v>
      </c>
    </row>
    <row r="31" spans="1:138" x14ac:dyDescent="0.25">
      <c r="A31" s="58">
        <v>37203.375</v>
      </c>
      <c r="B31" s="64">
        <v>61.1</v>
      </c>
      <c r="C31" s="59"/>
      <c r="D31" s="66">
        <v>37182.375</v>
      </c>
      <c r="E31" s="67">
        <v>0.19</v>
      </c>
      <c r="F31" s="59"/>
      <c r="G31" s="66">
        <v>38489.375</v>
      </c>
      <c r="H31" s="67">
        <v>48.2</v>
      </c>
      <c r="J31" s="66">
        <v>38509.375</v>
      </c>
      <c r="K31" s="67">
        <v>2.6</v>
      </c>
      <c r="M31" s="58">
        <v>39506</v>
      </c>
      <c r="N31" s="59">
        <v>43.1</v>
      </c>
      <c r="P31" s="63">
        <v>39750</v>
      </c>
      <c r="Q31" s="62">
        <v>0.7</v>
      </c>
      <c r="R31" s="63"/>
      <c r="S31" s="58">
        <v>38468</v>
      </c>
      <c r="T31" s="59">
        <v>50.2</v>
      </c>
      <c r="V31" s="59">
        <v>43.2</v>
      </c>
      <c r="W31" s="59">
        <v>6.3</v>
      </c>
      <c r="X31" s="59">
        <v>4200</v>
      </c>
      <c r="Y31" s="59">
        <v>1660</v>
      </c>
      <c r="Z31" s="59">
        <v>513</v>
      </c>
      <c r="AA31" s="59">
        <v>293</v>
      </c>
      <c r="AB31" s="96">
        <v>293</v>
      </c>
      <c r="AC31" s="96">
        <v>416</v>
      </c>
      <c r="AD31" s="96">
        <v>315</v>
      </c>
      <c r="AE31" s="96">
        <v>27</v>
      </c>
      <c r="AF31" s="96">
        <v>88.079220779220606</v>
      </c>
      <c r="AH31" s="58">
        <v>37939.375</v>
      </c>
      <c r="AI31" s="59">
        <v>202</v>
      </c>
      <c r="AJ31" s="59"/>
      <c r="AK31" s="66">
        <v>38393.375</v>
      </c>
      <c r="AL31" s="67">
        <v>13</v>
      </c>
      <c r="AM31" s="59"/>
      <c r="AN31" s="66">
        <v>38372.375</v>
      </c>
      <c r="AO31" s="67">
        <v>2.25</v>
      </c>
      <c r="AP31" s="59"/>
      <c r="AQ31" s="53">
        <v>39470.375</v>
      </c>
      <c r="AR31" s="54">
        <v>45</v>
      </c>
      <c r="AS31" s="59"/>
      <c r="AT31" s="53">
        <v>39568.375</v>
      </c>
      <c r="AU31" s="54">
        <v>60.8</v>
      </c>
      <c r="AV31" s="59"/>
      <c r="AW31" s="66">
        <v>38106.375</v>
      </c>
      <c r="AX31" s="67">
        <v>12.9</v>
      </c>
      <c r="AY31" s="59"/>
      <c r="AZ31" s="66">
        <v>38106.375</v>
      </c>
      <c r="BA31" s="67">
        <v>0.28000000000000003</v>
      </c>
      <c r="BB31" s="59"/>
      <c r="BC31" s="53">
        <v>40177.375</v>
      </c>
      <c r="BD31" s="54">
        <v>3.53</v>
      </c>
      <c r="BE31" s="54"/>
      <c r="BF31" s="54"/>
      <c r="BG31" s="54"/>
      <c r="BH31" s="59"/>
      <c r="BI31" s="66">
        <v>38526.375</v>
      </c>
      <c r="BJ31" s="67">
        <v>25.6</v>
      </c>
      <c r="BK31" s="59"/>
      <c r="BL31" s="53">
        <v>39261.375</v>
      </c>
      <c r="BM31" s="54">
        <v>0.18</v>
      </c>
      <c r="BN31" s="59"/>
      <c r="BO31" s="66">
        <v>38701.375</v>
      </c>
      <c r="BP31" s="67">
        <v>33.6</v>
      </c>
      <c r="BQ31" s="59"/>
      <c r="BR31" s="66">
        <v>38685.375</v>
      </c>
      <c r="BS31" s="67">
        <v>0.23</v>
      </c>
      <c r="BT31" s="59"/>
      <c r="BU31" s="53">
        <v>40840.375</v>
      </c>
      <c r="BV31" s="54">
        <v>0.49</v>
      </c>
      <c r="BW31" s="59"/>
      <c r="BX31" s="53">
        <v>40840.375</v>
      </c>
      <c r="BY31" s="54">
        <v>1.06</v>
      </c>
      <c r="BZ31" s="59"/>
      <c r="CA31" s="66">
        <v>38602.375</v>
      </c>
      <c r="CB31" s="67">
        <v>12.7</v>
      </c>
      <c r="CC31" s="59"/>
      <c r="CD31" s="53">
        <v>39210.375</v>
      </c>
      <c r="CE31" s="54">
        <v>1.84</v>
      </c>
      <c r="CF31" s="59"/>
      <c r="CG31" s="53">
        <v>39227.375</v>
      </c>
      <c r="CH31" s="54">
        <v>7.53</v>
      </c>
      <c r="CI31" s="59"/>
      <c r="CJ31" s="53">
        <v>39093.375</v>
      </c>
      <c r="CK31" s="54">
        <v>0.25</v>
      </c>
      <c r="CL31" s="59"/>
      <c r="CM31" s="58"/>
      <c r="CO31" s="59"/>
      <c r="CP31" s="53">
        <v>39071.375</v>
      </c>
      <c r="CQ31" s="54">
        <v>10</v>
      </c>
      <c r="CR31" s="59"/>
      <c r="CS31" s="53">
        <v>39071.375</v>
      </c>
      <c r="CT31" s="54">
        <v>0.41</v>
      </c>
      <c r="CU31" s="59"/>
      <c r="CV31" s="58">
        <v>38737.375</v>
      </c>
      <c r="CW31" s="65">
        <v>62.5</v>
      </c>
      <c r="CY31" s="58">
        <v>38929.375</v>
      </c>
      <c r="CZ31" s="59">
        <v>48.3</v>
      </c>
      <c r="DA31" s="59"/>
      <c r="DB31" s="58">
        <v>38614.384722222225</v>
      </c>
      <c r="DC31" s="64">
        <v>71.599997999999999</v>
      </c>
      <c r="DE31" s="58">
        <v>38313.375</v>
      </c>
      <c r="DF31" s="59">
        <v>4.6500000000000004</v>
      </c>
      <c r="DG31" s="59"/>
      <c r="DH31" s="59"/>
      <c r="DI31" s="58">
        <v>38358</v>
      </c>
      <c r="DJ31" s="64">
        <v>12.5</v>
      </c>
      <c r="DK31" s="59"/>
      <c r="DR31" s="58">
        <v>35320</v>
      </c>
      <c r="DS31" s="59">
        <v>8.93</v>
      </c>
      <c r="DU31" s="53">
        <v>40059.375</v>
      </c>
      <c r="DV31" s="54">
        <v>0.13</v>
      </c>
      <c r="DW31" s="59"/>
      <c r="DX31" s="66">
        <v>37386.375</v>
      </c>
      <c r="DY31" s="67">
        <v>54.3</v>
      </c>
      <c r="DZ31" s="59"/>
      <c r="EA31" s="66">
        <v>37301.375</v>
      </c>
      <c r="EB31" s="67">
        <v>2.57</v>
      </c>
      <c r="EC31" s="59"/>
      <c r="EG31" s="58">
        <v>38257.375</v>
      </c>
      <c r="EH31" s="59">
        <v>21.6</v>
      </c>
    </row>
    <row r="32" spans="1:138" x14ac:dyDescent="0.25">
      <c r="A32" s="58">
        <v>37210.375</v>
      </c>
      <c r="B32" s="64">
        <v>58.9</v>
      </c>
      <c r="C32" s="59"/>
      <c r="D32" s="66">
        <v>37189.375</v>
      </c>
      <c r="E32" s="67">
        <v>0.23</v>
      </c>
      <c r="F32" s="59"/>
      <c r="G32" s="66">
        <v>38494.375</v>
      </c>
      <c r="H32" s="67">
        <v>52.2</v>
      </c>
      <c r="J32" s="66">
        <v>38517.375</v>
      </c>
      <c r="K32" s="67">
        <v>2.4700000000000002</v>
      </c>
      <c r="M32" s="58">
        <v>39514</v>
      </c>
      <c r="N32" s="59">
        <v>44.1</v>
      </c>
      <c r="P32" s="63">
        <v>39751</v>
      </c>
      <c r="Q32" s="62">
        <v>0.4</v>
      </c>
      <c r="R32" s="63"/>
      <c r="S32" s="58">
        <v>38474</v>
      </c>
      <c r="T32" s="59">
        <v>47.1</v>
      </c>
      <c r="V32" s="59">
        <v>44.3</v>
      </c>
      <c r="W32" s="59">
        <v>6.4</v>
      </c>
      <c r="X32" s="59">
        <v>4300</v>
      </c>
      <c r="Y32" s="59">
        <v>1640</v>
      </c>
      <c r="Z32" s="59">
        <v>527</v>
      </c>
      <c r="AA32" s="59">
        <v>297</v>
      </c>
      <c r="AB32" s="96">
        <v>287</v>
      </c>
      <c r="AC32" s="96">
        <v>410</v>
      </c>
      <c r="AD32" s="96">
        <v>312</v>
      </c>
      <c r="AE32" s="96">
        <v>27</v>
      </c>
      <c r="AF32" s="96">
        <v>89.9505772005773</v>
      </c>
      <c r="AH32" s="58">
        <v>38006.375</v>
      </c>
      <c r="AI32" s="59">
        <v>135</v>
      </c>
      <c r="AJ32" s="59"/>
      <c r="AK32" s="66">
        <v>38428.375</v>
      </c>
      <c r="AL32" s="67">
        <v>13.7</v>
      </c>
      <c r="AM32" s="59"/>
      <c r="AN32" s="66">
        <v>38393.375</v>
      </c>
      <c r="AO32" s="67">
        <v>2.19</v>
      </c>
      <c r="AP32" s="59"/>
      <c r="AQ32" s="53">
        <v>39504.375</v>
      </c>
      <c r="AR32" s="54">
        <v>40.9</v>
      </c>
      <c r="AS32" s="59"/>
      <c r="AT32" s="53">
        <v>39637.375</v>
      </c>
      <c r="AU32" s="54">
        <v>52.7</v>
      </c>
      <c r="AV32" s="59"/>
      <c r="AW32" s="66">
        <v>38132.375</v>
      </c>
      <c r="AX32" s="67">
        <v>27</v>
      </c>
      <c r="AY32" s="59"/>
      <c r="AZ32" s="66">
        <v>38132.375</v>
      </c>
      <c r="BA32" s="67">
        <v>2.04</v>
      </c>
      <c r="BB32" s="59"/>
      <c r="BC32" s="53">
        <v>40203.375</v>
      </c>
      <c r="BD32" s="54">
        <v>4.2</v>
      </c>
      <c r="BE32" s="54"/>
      <c r="BF32" s="54"/>
      <c r="BG32" s="54"/>
      <c r="BH32" s="59"/>
      <c r="BI32" s="66">
        <v>38554.375</v>
      </c>
      <c r="BJ32" s="67">
        <v>11.7</v>
      </c>
      <c r="BK32" s="59"/>
      <c r="BL32" s="53">
        <v>39294.375</v>
      </c>
      <c r="BM32" s="54">
        <v>0.26</v>
      </c>
      <c r="BN32" s="59"/>
      <c r="BO32" s="66">
        <v>38727.375</v>
      </c>
      <c r="BP32" s="67">
        <v>55.1</v>
      </c>
      <c r="BQ32" s="59"/>
      <c r="BR32" s="66">
        <v>38701.375</v>
      </c>
      <c r="BS32" s="67">
        <v>0.13</v>
      </c>
      <c r="BT32" s="59"/>
      <c r="BU32" s="53">
        <v>40918.375</v>
      </c>
      <c r="BV32" s="54">
        <v>0.55000000000000004</v>
      </c>
      <c r="BW32" s="59"/>
      <c r="BX32" s="53">
        <v>41025.375</v>
      </c>
      <c r="BY32" s="54">
        <v>1.4</v>
      </c>
      <c r="BZ32" s="59"/>
      <c r="CA32" s="66">
        <v>38645.375</v>
      </c>
      <c r="CB32" s="67">
        <v>12.9</v>
      </c>
      <c r="CC32" s="59"/>
      <c r="CD32" s="53">
        <v>39261.375</v>
      </c>
      <c r="CE32" s="54">
        <v>1.85</v>
      </c>
      <c r="CF32" s="59"/>
      <c r="CG32" s="53">
        <v>39253.375</v>
      </c>
      <c r="CH32" s="54">
        <v>9.58</v>
      </c>
      <c r="CI32" s="59"/>
      <c r="CJ32" s="53">
        <v>39140.375</v>
      </c>
      <c r="CK32" s="54">
        <v>0.23</v>
      </c>
      <c r="CL32" s="59"/>
      <c r="CM32" s="58"/>
      <c r="CO32" s="59"/>
      <c r="CP32" s="53">
        <v>39092.375</v>
      </c>
      <c r="CQ32" s="54">
        <v>9.18</v>
      </c>
      <c r="CR32" s="59"/>
      <c r="CS32" s="53">
        <v>39092.375</v>
      </c>
      <c r="CT32" s="54">
        <v>0.12</v>
      </c>
      <c r="CU32" s="59"/>
      <c r="CV32" s="58">
        <v>38743.375</v>
      </c>
      <c r="CW32" s="65">
        <v>76.5</v>
      </c>
      <c r="CY32" s="58">
        <v>38940.375</v>
      </c>
      <c r="CZ32" s="59">
        <v>45.9</v>
      </c>
      <c r="DA32" s="59"/>
      <c r="DB32" s="58">
        <v>38617.407638888886</v>
      </c>
      <c r="DC32" s="64">
        <v>81.5</v>
      </c>
      <c r="DE32" s="58">
        <v>38313.375</v>
      </c>
      <c r="DF32" s="59">
        <v>3.52</v>
      </c>
      <c r="DG32" s="59"/>
      <c r="DH32" s="59"/>
      <c r="DI32" s="58">
        <v>38365</v>
      </c>
      <c r="DJ32" s="64">
        <v>3.13</v>
      </c>
      <c r="DK32" s="59"/>
      <c r="DR32" s="58">
        <v>35626</v>
      </c>
      <c r="DS32" s="59">
        <v>8.8699999999999992</v>
      </c>
      <c r="DU32" s="53">
        <v>40071.375</v>
      </c>
      <c r="DV32" s="54">
        <v>10.4</v>
      </c>
      <c r="DW32" s="59"/>
      <c r="DX32" s="66">
        <v>37392.375</v>
      </c>
      <c r="DY32" s="67">
        <v>57.7</v>
      </c>
      <c r="DZ32" s="59"/>
      <c r="EA32" s="66">
        <v>37322.375</v>
      </c>
      <c r="EB32" s="67">
        <v>0.28999999999999998</v>
      </c>
      <c r="EC32" s="59"/>
      <c r="EG32" s="58">
        <v>38273.375</v>
      </c>
      <c r="EH32" s="59">
        <v>8.8800000000000008</v>
      </c>
    </row>
    <row r="33" spans="1:138" x14ac:dyDescent="0.25">
      <c r="A33" s="58">
        <v>37218.375</v>
      </c>
      <c r="B33" s="64">
        <v>57.1</v>
      </c>
      <c r="C33" s="59"/>
      <c r="D33" s="66">
        <v>37196.375</v>
      </c>
      <c r="E33" s="67">
        <v>0.17</v>
      </c>
      <c r="F33" s="59"/>
      <c r="G33" s="66">
        <v>38503.375</v>
      </c>
      <c r="H33" s="67">
        <v>47.5</v>
      </c>
      <c r="J33" s="66">
        <v>38522.375</v>
      </c>
      <c r="K33" s="67">
        <v>1.98</v>
      </c>
      <c r="M33" s="58">
        <v>39521</v>
      </c>
      <c r="N33" s="59">
        <v>43</v>
      </c>
      <c r="P33" s="63">
        <v>39752</v>
      </c>
      <c r="Q33" s="62">
        <v>0.7</v>
      </c>
      <c r="R33" s="63"/>
      <c r="S33" s="58">
        <v>38481</v>
      </c>
      <c r="T33" s="59">
        <v>45.2</v>
      </c>
      <c r="V33" s="59">
        <v>42.4</v>
      </c>
      <c r="W33" s="59">
        <v>6.4</v>
      </c>
      <c r="X33" s="59">
        <v>4240</v>
      </c>
      <c r="Y33" s="59">
        <v>1530</v>
      </c>
      <c r="Z33" s="59">
        <v>567</v>
      </c>
      <c r="AA33" s="59">
        <v>305</v>
      </c>
      <c r="AB33" s="96">
        <v>264</v>
      </c>
      <c r="AC33" s="96">
        <v>367</v>
      </c>
      <c r="AD33" s="96">
        <v>279</v>
      </c>
      <c r="AE33" s="96">
        <v>23.1</v>
      </c>
      <c r="AF33" s="96">
        <v>86.255699855699604</v>
      </c>
      <c r="AH33" s="58">
        <v>38043.375</v>
      </c>
      <c r="AI33" s="59">
        <v>131</v>
      </c>
      <c r="AJ33" s="59"/>
      <c r="AK33" s="66">
        <v>38468.375</v>
      </c>
      <c r="AL33" s="67">
        <v>13.5</v>
      </c>
      <c r="AM33" s="59"/>
      <c r="AN33" s="66">
        <v>38428.375</v>
      </c>
      <c r="AO33" s="67">
        <v>1.75</v>
      </c>
      <c r="AP33" s="59"/>
      <c r="AQ33" s="53">
        <v>39568.375</v>
      </c>
      <c r="AR33" s="54">
        <v>1.94</v>
      </c>
      <c r="AS33" s="59"/>
      <c r="AT33" s="53">
        <v>39730.375</v>
      </c>
      <c r="AU33" s="54">
        <v>53.8</v>
      </c>
      <c r="AV33" s="59"/>
      <c r="AW33" s="66">
        <v>38197.375</v>
      </c>
      <c r="AX33" s="67">
        <v>16.100000000000001</v>
      </c>
      <c r="AY33" s="59"/>
      <c r="AZ33" s="66">
        <v>38197.375</v>
      </c>
      <c r="BA33" s="67">
        <v>0.53</v>
      </c>
      <c r="BB33" s="59"/>
      <c r="BC33" s="53">
        <v>40232.375</v>
      </c>
      <c r="BD33" s="54">
        <v>4.1500000000000004</v>
      </c>
      <c r="BE33" s="54"/>
      <c r="BF33" s="54"/>
      <c r="BG33" s="54"/>
      <c r="BH33" s="59"/>
      <c r="BI33" s="66">
        <v>38576.375</v>
      </c>
      <c r="BJ33" s="67">
        <v>16.3</v>
      </c>
      <c r="BK33" s="59"/>
      <c r="BL33" s="53">
        <v>39324.375</v>
      </c>
      <c r="BM33" s="54">
        <v>0.52</v>
      </c>
      <c r="BN33" s="59"/>
      <c r="BO33" s="66">
        <v>38776.375</v>
      </c>
      <c r="BP33" s="67">
        <v>16.2</v>
      </c>
      <c r="BQ33" s="59"/>
      <c r="BR33" s="66">
        <v>38727.375</v>
      </c>
      <c r="BS33" s="67">
        <v>0.2</v>
      </c>
      <c r="BT33" s="59"/>
      <c r="BU33" s="53">
        <v>41025.375</v>
      </c>
      <c r="BV33" s="54">
        <v>1.1599999999999999</v>
      </c>
      <c r="BW33" s="59"/>
      <c r="BX33" s="53">
        <v>41094.375</v>
      </c>
      <c r="BY33" s="54">
        <v>2.04</v>
      </c>
      <c r="BZ33" s="59"/>
      <c r="CA33" s="66">
        <v>38680.375</v>
      </c>
      <c r="CB33" s="67">
        <v>14.5</v>
      </c>
      <c r="CC33" s="59"/>
      <c r="CD33" s="53">
        <v>39294.375</v>
      </c>
      <c r="CE33" s="54">
        <v>1.02</v>
      </c>
      <c r="CF33" s="59"/>
      <c r="CG33" s="53">
        <v>39274.375</v>
      </c>
      <c r="CH33" s="54">
        <v>34.700000000000003</v>
      </c>
      <c r="CI33" s="59"/>
      <c r="CJ33" s="53">
        <v>39147.375</v>
      </c>
      <c r="CK33" s="54">
        <v>0.2</v>
      </c>
      <c r="CL33" s="59"/>
      <c r="CM33" s="58"/>
      <c r="CO33" s="59"/>
      <c r="CP33" s="53">
        <v>39141.375</v>
      </c>
      <c r="CQ33" s="54">
        <v>8.9499999999999993</v>
      </c>
      <c r="CR33" s="59"/>
      <c r="CS33" s="53">
        <v>39141.375</v>
      </c>
      <c r="CT33" s="54">
        <v>7.0000000000000007E-2</v>
      </c>
      <c r="CU33" s="59"/>
      <c r="CV33" s="58">
        <v>38748.375</v>
      </c>
      <c r="CW33" s="65">
        <v>91.199996999999996</v>
      </c>
      <c r="CY33" s="58">
        <v>38943.375</v>
      </c>
      <c r="CZ33" s="59">
        <v>61.5</v>
      </c>
      <c r="DA33" s="59"/>
      <c r="DB33" s="58">
        <v>38621.620138888888</v>
      </c>
      <c r="DC33" s="64">
        <v>74</v>
      </c>
      <c r="DE33" s="58">
        <v>38322.375</v>
      </c>
      <c r="DF33" s="59">
        <v>3.92</v>
      </c>
      <c r="DG33" s="59"/>
      <c r="DH33" s="59"/>
      <c r="DI33" s="58">
        <v>38372</v>
      </c>
      <c r="DJ33" s="64">
        <v>3.49</v>
      </c>
      <c r="DK33" s="59"/>
      <c r="DR33" s="58">
        <v>35676</v>
      </c>
      <c r="DS33" s="59">
        <v>8.52</v>
      </c>
      <c r="DU33" s="53">
        <v>40071.375</v>
      </c>
      <c r="DV33" s="54">
        <v>20.8</v>
      </c>
      <c r="DW33" s="59"/>
      <c r="DX33" s="66">
        <v>37400.375</v>
      </c>
      <c r="DY33" s="67">
        <v>57.9</v>
      </c>
      <c r="DZ33" s="59"/>
      <c r="EA33" s="66">
        <v>37329.375</v>
      </c>
      <c r="EB33" s="67">
        <v>0.63</v>
      </c>
      <c r="EC33" s="59"/>
      <c r="EG33" s="58">
        <v>38288.375</v>
      </c>
      <c r="EH33" s="59">
        <v>16.399999999999999</v>
      </c>
    </row>
    <row r="34" spans="1:138" x14ac:dyDescent="0.25">
      <c r="A34" s="58">
        <v>37225.375</v>
      </c>
      <c r="B34" s="64">
        <v>54.7</v>
      </c>
      <c r="C34" s="59"/>
      <c r="D34" s="66">
        <v>37203.375</v>
      </c>
      <c r="E34" s="67">
        <v>0.2</v>
      </c>
      <c r="F34" s="59"/>
      <c r="G34" s="66">
        <v>38509.375</v>
      </c>
      <c r="H34" s="67">
        <v>50.4</v>
      </c>
      <c r="J34" s="66">
        <v>38531.375</v>
      </c>
      <c r="K34" s="67">
        <v>2.68</v>
      </c>
      <c r="M34" s="58">
        <v>39528</v>
      </c>
      <c r="N34" s="59">
        <v>44.7</v>
      </c>
      <c r="P34" s="63">
        <v>39753</v>
      </c>
      <c r="Q34" s="62">
        <v>0.8</v>
      </c>
      <c r="R34" s="63"/>
      <c r="S34" s="58">
        <v>38489</v>
      </c>
      <c r="T34" s="59">
        <v>48.2</v>
      </c>
      <c r="V34" s="59">
        <v>44.1</v>
      </c>
      <c r="W34" s="59">
        <v>6.3</v>
      </c>
      <c r="X34" s="59">
        <v>4320</v>
      </c>
      <c r="Y34" s="59">
        <v>1560</v>
      </c>
      <c r="Z34" s="59">
        <v>530</v>
      </c>
      <c r="AA34" s="59">
        <v>312</v>
      </c>
      <c r="AB34" s="96">
        <v>268</v>
      </c>
      <c r="AC34" s="96">
        <v>375</v>
      </c>
      <c r="AD34" s="96">
        <v>292</v>
      </c>
      <c r="AE34" s="96">
        <v>23.6</v>
      </c>
      <c r="AF34" s="96">
        <v>89.782323232323193</v>
      </c>
      <c r="AH34" s="58">
        <v>38075.375</v>
      </c>
      <c r="AI34" s="59">
        <v>165</v>
      </c>
      <c r="AJ34" s="59"/>
      <c r="AK34" s="66">
        <v>38523.375</v>
      </c>
      <c r="AL34" s="67">
        <v>17.399999999999999</v>
      </c>
      <c r="AM34" s="59"/>
      <c r="AN34" s="66">
        <v>38468.375</v>
      </c>
      <c r="AO34" s="67">
        <v>2.2000000000000002</v>
      </c>
      <c r="AP34" s="59"/>
      <c r="AQ34" s="53">
        <v>39608.375</v>
      </c>
      <c r="AR34" s="54">
        <v>42.7</v>
      </c>
      <c r="AS34" s="59"/>
      <c r="AT34" s="53">
        <v>39831.375</v>
      </c>
      <c r="AU34" s="54">
        <v>50.7</v>
      </c>
      <c r="AV34" s="59"/>
      <c r="AW34" s="66">
        <v>38280.375</v>
      </c>
      <c r="AX34" s="67">
        <v>16.5</v>
      </c>
      <c r="AY34" s="59"/>
      <c r="AZ34" s="66">
        <v>38280.375</v>
      </c>
      <c r="BA34" s="67">
        <v>0.26</v>
      </c>
      <c r="BB34" s="59"/>
      <c r="BC34" s="53">
        <v>40297.375</v>
      </c>
      <c r="BD34" s="54">
        <v>4.4000000000000004</v>
      </c>
      <c r="BE34" s="54"/>
      <c r="BF34" s="54"/>
      <c r="BG34" s="54"/>
      <c r="BH34" s="59"/>
      <c r="BI34" s="66">
        <v>38589.375</v>
      </c>
      <c r="BJ34" s="67">
        <v>17.399999999999999</v>
      </c>
      <c r="BK34" s="59"/>
      <c r="BL34" s="53">
        <v>39352.375</v>
      </c>
      <c r="BM34" s="54">
        <v>0.11</v>
      </c>
      <c r="BN34" s="59"/>
      <c r="BO34" s="66">
        <v>38799.375</v>
      </c>
      <c r="BP34" s="67">
        <v>9.1</v>
      </c>
      <c r="BQ34" s="59"/>
      <c r="BR34" s="66">
        <v>38776.375</v>
      </c>
      <c r="BS34" s="67">
        <v>0.4</v>
      </c>
      <c r="BT34" s="59"/>
      <c r="BU34" s="53">
        <v>41094.375</v>
      </c>
      <c r="BV34" s="54">
        <v>0.89</v>
      </c>
      <c r="BW34" s="59"/>
      <c r="BX34" s="53">
        <v>41193.375</v>
      </c>
      <c r="BY34" s="54">
        <v>2.4300000000000002</v>
      </c>
      <c r="BZ34" s="59"/>
      <c r="CA34" s="66">
        <v>38708.375</v>
      </c>
      <c r="CB34" s="67">
        <v>11.1</v>
      </c>
      <c r="CC34" s="59"/>
      <c r="CD34" s="53">
        <v>39324.375</v>
      </c>
      <c r="CE34" s="54">
        <v>1.95</v>
      </c>
      <c r="CF34" s="59"/>
      <c r="CG34" s="53">
        <v>39304.375</v>
      </c>
      <c r="CH34" s="54">
        <v>27.9</v>
      </c>
      <c r="CI34" s="59"/>
      <c r="CJ34" s="53">
        <v>39189.375</v>
      </c>
      <c r="CK34" s="54">
        <v>0.18</v>
      </c>
      <c r="CL34" s="59"/>
      <c r="CM34" s="58"/>
      <c r="CO34" s="59"/>
      <c r="CP34" s="53">
        <v>39198.375</v>
      </c>
      <c r="CQ34" s="54">
        <v>12.7</v>
      </c>
      <c r="CR34" s="59"/>
      <c r="CS34" s="53">
        <v>39198.375</v>
      </c>
      <c r="CT34" s="54">
        <v>0.38</v>
      </c>
      <c r="CU34" s="59"/>
      <c r="CV34" s="58">
        <v>38755.375</v>
      </c>
      <c r="CW34" s="65">
        <v>87.099997999999999</v>
      </c>
      <c r="CY34" s="58">
        <v>38952.375</v>
      </c>
      <c r="CZ34" s="59">
        <v>62.7</v>
      </c>
      <c r="DA34" s="59"/>
      <c r="DB34" s="58">
        <v>38625.365277777775</v>
      </c>
      <c r="DC34" s="64">
        <v>73.400002000000001</v>
      </c>
      <c r="DE34" s="58">
        <v>38328.375</v>
      </c>
      <c r="DF34" s="59">
        <v>5.96</v>
      </c>
      <c r="DG34" s="59"/>
      <c r="DH34" s="59"/>
      <c r="DI34" s="58">
        <v>38386</v>
      </c>
      <c r="DJ34" s="64">
        <v>6.71</v>
      </c>
      <c r="DK34" s="59"/>
      <c r="DR34" s="58"/>
      <c r="DU34" s="53">
        <v>40115.375</v>
      </c>
      <c r="DV34" s="54">
        <v>9.86</v>
      </c>
      <c r="DW34" s="59"/>
      <c r="DX34" s="66">
        <v>37406.375</v>
      </c>
      <c r="DY34" s="67">
        <v>27.7</v>
      </c>
      <c r="DZ34" s="59"/>
      <c r="EA34" s="66">
        <v>37336.375</v>
      </c>
      <c r="EB34" s="67">
        <v>0.23</v>
      </c>
      <c r="EC34" s="59"/>
      <c r="EG34" s="58">
        <v>38316.375</v>
      </c>
      <c r="EH34" s="59">
        <v>6.32</v>
      </c>
    </row>
    <row r="35" spans="1:138" x14ac:dyDescent="0.25">
      <c r="A35" s="58">
        <v>37231.375</v>
      </c>
      <c r="B35" s="64">
        <v>56.9</v>
      </c>
      <c r="C35" s="59"/>
      <c r="D35" s="66">
        <v>37210.375</v>
      </c>
      <c r="E35" s="67">
        <v>0.11</v>
      </c>
      <c r="F35" s="59"/>
      <c r="G35" s="66">
        <v>38517.375</v>
      </c>
      <c r="H35" s="67">
        <v>47.1</v>
      </c>
      <c r="J35" s="66">
        <v>38538.375</v>
      </c>
      <c r="K35" s="67">
        <v>2.2999999999999998</v>
      </c>
      <c r="M35" s="58">
        <v>39535</v>
      </c>
      <c r="N35" s="59">
        <v>43.1</v>
      </c>
      <c r="P35" s="63">
        <v>39754</v>
      </c>
      <c r="Q35" s="62">
        <v>0.7</v>
      </c>
      <c r="R35" s="63"/>
      <c r="S35" s="58">
        <v>38494</v>
      </c>
      <c r="T35" s="59">
        <v>52.2</v>
      </c>
      <c r="V35" s="59">
        <v>46.9</v>
      </c>
      <c r="W35" s="59">
        <v>6.4</v>
      </c>
      <c r="X35" s="59">
        <v>4340</v>
      </c>
      <c r="Y35" s="59">
        <v>1630</v>
      </c>
      <c r="Z35" s="59">
        <v>541</v>
      </c>
      <c r="AA35" s="59">
        <v>296</v>
      </c>
      <c r="AB35" s="96">
        <v>256</v>
      </c>
      <c r="AC35" s="96">
        <v>377</v>
      </c>
      <c r="AD35" s="96">
        <v>280</v>
      </c>
      <c r="AE35" s="96">
        <v>29</v>
      </c>
      <c r="AF35" s="96">
        <v>93.971212121212105</v>
      </c>
      <c r="AH35" s="58">
        <v>38106.375</v>
      </c>
      <c r="AI35" s="59">
        <v>64.3</v>
      </c>
      <c r="AJ35" s="59"/>
      <c r="AK35" s="66">
        <v>38552.375</v>
      </c>
      <c r="AL35" s="67">
        <v>14.3</v>
      </c>
      <c r="AM35" s="59"/>
      <c r="AN35" s="66">
        <v>38490.375</v>
      </c>
      <c r="AO35" s="67">
        <v>1.76</v>
      </c>
      <c r="AP35" s="59"/>
      <c r="AQ35" s="53">
        <v>39637.375</v>
      </c>
      <c r="AR35" s="54">
        <v>43.1</v>
      </c>
      <c r="AS35" s="59"/>
      <c r="AT35" s="53">
        <v>39910.375</v>
      </c>
      <c r="AU35" s="54">
        <v>57.4</v>
      </c>
      <c r="AV35" s="59"/>
      <c r="AW35" s="66">
        <v>38303.375</v>
      </c>
      <c r="AX35" s="67">
        <v>15.5</v>
      </c>
      <c r="AY35" s="59"/>
      <c r="AZ35" s="66">
        <v>38303.375</v>
      </c>
      <c r="BA35" s="67">
        <v>0.28999999999999998</v>
      </c>
      <c r="BB35" s="59"/>
      <c r="BC35" s="53">
        <v>40323.375</v>
      </c>
      <c r="BD35" s="54">
        <v>4.13</v>
      </c>
      <c r="BE35" s="54"/>
      <c r="BF35" s="54"/>
      <c r="BG35" s="54"/>
      <c r="BH35" s="59"/>
      <c r="BI35" s="66">
        <v>38602.375</v>
      </c>
      <c r="BJ35" s="67">
        <v>16.600000000000001</v>
      </c>
      <c r="BK35" s="59"/>
      <c r="BL35" s="53">
        <v>39378.375</v>
      </c>
      <c r="BM35" s="54">
        <v>7.0000000000000007E-2</v>
      </c>
      <c r="BN35" s="59"/>
      <c r="BO35" s="66">
        <v>38819.375</v>
      </c>
      <c r="BP35" s="67">
        <v>16.100000000000001</v>
      </c>
      <c r="BQ35" s="59"/>
      <c r="BR35" s="66">
        <v>38799.375</v>
      </c>
      <c r="BS35" s="67">
        <v>0.28999999999999998</v>
      </c>
      <c r="BT35" s="59"/>
      <c r="BU35" s="53">
        <v>41193.375</v>
      </c>
      <c r="BV35" s="54">
        <v>0.91</v>
      </c>
      <c r="BW35" s="59"/>
      <c r="BX35" s="53">
        <v>41281.375</v>
      </c>
      <c r="BY35" s="54">
        <v>6.81</v>
      </c>
      <c r="BZ35" s="59"/>
      <c r="CA35" s="66">
        <v>38743.375</v>
      </c>
      <c r="CB35" s="67">
        <v>9.4600000000000009</v>
      </c>
      <c r="CC35" s="59"/>
      <c r="CD35" s="53">
        <v>39378.375</v>
      </c>
      <c r="CE35" s="54">
        <v>1.22</v>
      </c>
      <c r="CF35" s="59"/>
      <c r="CG35" s="53">
        <v>39350.375</v>
      </c>
      <c r="CH35" s="54">
        <v>30.8</v>
      </c>
      <c r="CI35" s="59"/>
      <c r="CJ35" s="53">
        <v>39227.375</v>
      </c>
      <c r="CK35" s="54">
        <v>0.08</v>
      </c>
      <c r="CL35" s="59"/>
      <c r="CM35" s="58"/>
      <c r="CO35" s="59"/>
      <c r="CP35" s="53">
        <v>39232.375</v>
      </c>
      <c r="CQ35" s="54">
        <v>12.1</v>
      </c>
      <c r="CR35" s="59"/>
      <c r="CS35" s="53">
        <v>39232.375</v>
      </c>
      <c r="CT35" s="54">
        <v>0.51</v>
      </c>
      <c r="CU35" s="59"/>
      <c r="CV35" s="58">
        <v>38764.375</v>
      </c>
      <c r="CW35" s="65">
        <v>122</v>
      </c>
      <c r="CY35" s="58">
        <v>38957.375</v>
      </c>
      <c r="CZ35" s="59">
        <v>105</v>
      </c>
      <c r="DA35" s="59"/>
      <c r="DB35" s="58">
        <v>38629.401388888888</v>
      </c>
      <c r="DC35" s="64">
        <v>73.5</v>
      </c>
      <c r="DE35" s="58">
        <v>38334.375</v>
      </c>
      <c r="DF35" s="59">
        <v>7.73</v>
      </c>
      <c r="DG35" s="59"/>
      <c r="DH35" s="59"/>
      <c r="DI35" s="58">
        <v>38392</v>
      </c>
      <c r="DJ35" s="64">
        <v>5.42</v>
      </c>
      <c r="DK35" s="59"/>
      <c r="DR35" s="58">
        <v>39513</v>
      </c>
      <c r="DS35" s="59">
        <v>11.6</v>
      </c>
      <c r="DU35" s="53">
        <v>40129.375</v>
      </c>
      <c r="DV35" s="54">
        <v>18.899999999999999</v>
      </c>
      <c r="DW35" s="59"/>
      <c r="DX35" s="66">
        <v>37412.375</v>
      </c>
      <c r="DY35" s="67">
        <v>17.5</v>
      </c>
      <c r="DZ35" s="59"/>
      <c r="EA35" s="66">
        <v>37343.375</v>
      </c>
      <c r="EB35" s="67">
        <v>1.74</v>
      </c>
      <c r="EC35" s="59"/>
      <c r="EG35" s="58">
        <v>38336.375</v>
      </c>
      <c r="EH35" s="59">
        <v>0.73</v>
      </c>
    </row>
    <row r="36" spans="1:138" x14ac:dyDescent="0.25">
      <c r="A36" s="58">
        <v>37239.375</v>
      </c>
      <c r="B36" s="64">
        <v>53.2</v>
      </c>
      <c r="C36" s="59"/>
      <c r="D36" s="66">
        <v>37218.375</v>
      </c>
      <c r="E36" s="67">
        <v>0.09</v>
      </c>
      <c r="F36" s="59"/>
      <c r="G36" s="66">
        <v>38522.375</v>
      </c>
      <c r="H36" s="67">
        <v>45.7</v>
      </c>
      <c r="J36" s="66">
        <v>38545.375</v>
      </c>
      <c r="K36" s="67">
        <v>2.11</v>
      </c>
      <c r="M36" s="58">
        <v>39542</v>
      </c>
      <c r="N36" s="59">
        <v>43.8</v>
      </c>
      <c r="P36" s="63">
        <v>39755</v>
      </c>
      <c r="Q36" s="64">
        <v>0.8</v>
      </c>
      <c r="R36" s="63"/>
      <c r="S36" s="58">
        <v>38503</v>
      </c>
      <c r="T36" s="59">
        <v>47.5</v>
      </c>
      <c r="V36" s="59">
        <v>48.8</v>
      </c>
      <c r="W36" s="59">
        <v>6.4</v>
      </c>
      <c r="X36" s="59">
        <v>4420</v>
      </c>
      <c r="Y36" s="59">
        <v>1640</v>
      </c>
      <c r="Z36" s="59">
        <v>561</v>
      </c>
      <c r="AA36" s="59">
        <v>296</v>
      </c>
      <c r="AB36" s="96">
        <v>260</v>
      </c>
      <c r="AC36" s="96">
        <v>379</v>
      </c>
      <c r="AD36" s="96">
        <v>291</v>
      </c>
      <c r="AE36" s="96">
        <v>27.4</v>
      </c>
      <c r="AF36" s="96">
        <v>97.710533910533798</v>
      </c>
      <c r="AH36" s="58">
        <v>38132.375</v>
      </c>
      <c r="AI36" s="59">
        <v>85.5</v>
      </c>
      <c r="AJ36" s="59"/>
      <c r="AK36" s="66">
        <v>38582.375</v>
      </c>
      <c r="AL36" s="67"/>
      <c r="AM36" s="59"/>
      <c r="AN36" s="66">
        <v>38523.375</v>
      </c>
      <c r="AO36" s="67">
        <v>1.26</v>
      </c>
      <c r="AP36" s="59"/>
      <c r="AQ36" s="53">
        <v>39687.375</v>
      </c>
      <c r="AR36" s="54">
        <v>42.1</v>
      </c>
      <c r="AS36" s="59"/>
      <c r="AT36" s="53">
        <v>39938.375</v>
      </c>
      <c r="AU36" s="54">
        <v>52.2</v>
      </c>
      <c r="AV36" s="59"/>
      <c r="AW36" s="66">
        <v>38342.375</v>
      </c>
      <c r="AX36" s="67">
        <v>18.3</v>
      </c>
      <c r="AY36" s="59"/>
      <c r="AZ36" s="66">
        <v>38342.375</v>
      </c>
      <c r="BA36" s="67">
        <v>0.46</v>
      </c>
      <c r="BB36" s="59"/>
      <c r="BC36" s="53">
        <v>40350.375</v>
      </c>
      <c r="BD36" s="54">
        <v>4.3899999999999997</v>
      </c>
      <c r="BE36" s="54"/>
      <c r="BF36" s="54"/>
      <c r="BG36" s="54"/>
      <c r="BH36" s="59"/>
      <c r="BI36" s="66">
        <v>38618.375</v>
      </c>
      <c r="BJ36" s="67">
        <v>12.6</v>
      </c>
      <c r="BK36" s="59"/>
      <c r="BL36" s="53">
        <v>39414.375</v>
      </c>
      <c r="BM36" s="54">
        <v>0.28999999999999998</v>
      </c>
      <c r="BN36" s="59"/>
      <c r="BO36" s="66">
        <v>38861.375</v>
      </c>
      <c r="BP36" s="67">
        <v>13</v>
      </c>
      <c r="BQ36" s="59"/>
      <c r="BR36" s="66">
        <v>38819.375</v>
      </c>
      <c r="BS36" s="67">
        <v>0.49</v>
      </c>
      <c r="BT36" s="59"/>
      <c r="BU36" s="66">
        <v>41368.375</v>
      </c>
      <c r="BV36" s="67">
        <v>0.98</v>
      </c>
      <c r="BW36" s="59"/>
      <c r="BX36" s="53">
        <v>41368.375</v>
      </c>
      <c r="BY36" s="54">
        <v>10.9</v>
      </c>
      <c r="BZ36" s="59"/>
      <c r="CA36" s="66">
        <v>38748.375</v>
      </c>
      <c r="CB36" s="67">
        <v>12.6</v>
      </c>
      <c r="CC36" s="59"/>
      <c r="CD36" s="53">
        <v>39382.375</v>
      </c>
      <c r="CE36" s="54">
        <v>1.24</v>
      </c>
      <c r="CF36" s="59"/>
      <c r="CG36" s="53">
        <v>39350.375</v>
      </c>
      <c r="CH36" s="54">
        <v>30.8</v>
      </c>
      <c r="CI36" s="59"/>
      <c r="CJ36" s="53">
        <v>39253.375</v>
      </c>
      <c r="CK36" s="54">
        <v>0.377</v>
      </c>
      <c r="CL36" s="59"/>
      <c r="CM36" s="58"/>
      <c r="CO36" s="59"/>
      <c r="CP36" s="53">
        <v>39260.375</v>
      </c>
      <c r="CQ36" s="54">
        <v>33.4</v>
      </c>
      <c r="CR36" s="59"/>
      <c r="CS36" s="53">
        <v>39260.375</v>
      </c>
      <c r="CT36" s="54">
        <v>0.28999999999999998</v>
      </c>
      <c r="CU36" s="59"/>
      <c r="CV36" s="58">
        <v>38772.375</v>
      </c>
      <c r="CW36" s="65">
        <v>96.900002000000001</v>
      </c>
      <c r="CY36" s="58">
        <v>38968</v>
      </c>
      <c r="CZ36" s="59">
        <v>60.8</v>
      </c>
      <c r="DA36" s="59"/>
      <c r="DB36" s="58">
        <v>38632.388194444444</v>
      </c>
      <c r="DC36" s="64">
        <v>74.400002000000001</v>
      </c>
      <c r="DE36" s="58">
        <v>38343.375</v>
      </c>
      <c r="DF36" s="59">
        <v>4.7699999999999996</v>
      </c>
      <c r="DG36" s="59"/>
      <c r="DH36" s="59"/>
      <c r="DI36" s="58">
        <v>38400</v>
      </c>
      <c r="DJ36" s="64">
        <v>2.79</v>
      </c>
      <c r="DK36" s="59"/>
      <c r="DR36" s="58">
        <v>39533</v>
      </c>
      <c r="DS36" s="59">
        <v>10.3</v>
      </c>
      <c r="DU36" s="53">
        <v>40140.375</v>
      </c>
      <c r="DV36" s="54">
        <v>8.19</v>
      </c>
      <c r="DW36" s="59"/>
      <c r="DX36" s="66">
        <v>37427.375</v>
      </c>
      <c r="DY36" s="67">
        <v>59.1</v>
      </c>
      <c r="DZ36" s="59"/>
      <c r="EA36" s="66">
        <v>37350.375</v>
      </c>
      <c r="EB36" s="67">
        <v>1.1200000000000001</v>
      </c>
      <c r="EC36" s="59"/>
      <c r="EG36" s="58">
        <v>38372.375</v>
      </c>
      <c r="EH36" s="59">
        <v>1.21</v>
      </c>
    </row>
    <row r="37" spans="1:138" x14ac:dyDescent="0.25">
      <c r="A37" s="58">
        <v>37245.375</v>
      </c>
      <c r="B37" s="64">
        <v>60</v>
      </c>
      <c r="C37" s="59"/>
      <c r="D37" s="66">
        <v>37225.375</v>
      </c>
      <c r="E37" s="67">
        <v>0.1</v>
      </c>
      <c r="F37" s="59"/>
      <c r="G37" s="66">
        <v>38531.375</v>
      </c>
      <c r="H37" s="67">
        <v>46.4</v>
      </c>
      <c r="J37" s="66">
        <v>38552.375</v>
      </c>
      <c r="K37" s="67">
        <v>2.38</v>
      </c>
      <c r="M37" s="58">
        <v>39549</v>
      </c>
      <c r="N37" s="59">
        <v>43.6</v>
      </c>
      <c r="P37" s="63">
        <v>39756</v>
      </c>
      <c r="Q37" s="64">
        <v>0.8</v>
      </c>
      <c r="R37" s="63"/>
      <c r="S37" s="58">
        <v>38509</v>
      </c>
      <c r="T37" s="59">
        <v>50.4</v>
      </c>
      <c r="V37" s="59">
        <v>47</v>
      </c>
      <c r="W37" s="59">
        <v>6.8</v>
      </c>
      <c r="X37" s="59">
        <v>6130</v>
      </c>
      <c r="Z37" s="59">
        <v>830</v>
      </c>
      <c r="AA37" s="59">
        <v>295</v>
      </c>
      <c r="AB37" s="96">
        <v>276</v>
      </c>
      <c r="AH37" s="58">
        <v>38197.375</v>
      </c>
      <c r="AI37" s="59">
        <v>145</v>
      </c>
      <c r="AJ37" s="59"/>
      <c r="AK37" s="66">
        <v>38616.375</v>
      </c>
      <c r="AL37" s="67">
        <v>13.9</v>
      </c>
      <c r="AM37" s="59"/>
      <c r="AN37" s="66">
        <v>38552.375</v>
      </c>
      <c r="AO37" s="67">
        <v>0.22</v>
      </c>
      <c r="AP37" s="59"/>
      <c r="AQ37" s="53">
        <v>39714.375</v>
      </c>
      <c r="AR37" s="54">
        <v>40.9</v>
      </c>
      <c r="AS37" s="59"/>
      <c r="AT37" s="53">
        <v>40008.375</v>
      </c>
      <c r="AU37" s="54">
        <v>51.5</v>
      </c>
      <c r="AV37" s="59"/>
      <c r="AW37" s="66">
        <v>38379.375</v>
      </c>
      <c r="AX37" s="67">
        <v>16.5</v>
      </c>
      <c r="AY37" s="59"/>
      <c r="AZ37" s="66">
        <v>38379.375</v>
      </c>
      <c r="BA37" s="67">
        <v>0.57999999999999996</v>
      </c>
      <c r="BB37" s="59"/>
      <c r="BC37" s="53">
        <v>40388.375</v>
      </c>
      <c r="BD37" s="72">
        <v>5.01</v>
      </c>
      <c r="BE37" s="72"/>
      <c r="BF37" s="72"/>
      <c r="BG37" s="72"/>
      <c r="BH37" s="59"/>
      <c r="BI37" s="66">
        <v>38645.375</v>
      </c>
      <c r="BJ37" s="67">
        <v>16.399999999999999</v>
      </c>
      <c r="BK37" s="59"/>
      <c r="BL37" s="53">
        <v>39421.375</v>
      </c>
      <c r="BM37" s="54">
        <v>0.45</v>
      </c>
      <c r="BN37" s="59"/>
      <c r="BO37" s="66">
        <v>38888.375</v>
      </c>
      <c r="BP37" s="67">
        <v>17.2</v>
      </c>
      <c r="BQ37" s="59"/>
      <c r="BR37" s="66">
        <v>38861.375</v>
      </c>
      <c r="BS37" s="67">
        <v>0.28000000000000003</v>
      </c>
      <c r="BT37" s="59"/>
      <c r="BU37" s="66">
        <v>41436.375</v>
      </c>
      <c r="BV37" s="67">
        <v>1.34</v>
      </c>
      <c r="BW37" s="59"/>
      <c r="BX37" s="58">
        <v>41480.375</v>
      </c>
      <c r="BY37" s="59">
        <v>4.6500000000000004</v>
      </c>
      <c r="BZ37" s="59"/>
      <c r="CA37" s="66">
        <v>38769.375</v>
      </c>
      <c r="CB37" s="67">
        <v>13.6</v>
      </c>
      <c r="CC37" s="59"/>
      <c r="CD37" s="53">
        <v>39414.375</v>
      </c>
      <c r="CE37" s="54">
        <v>0.66300000000000003</v>
      </c>
      <c r="CF37" s="59"/>
      <c r="CG37" s="53">
        <v>39358.375</v>
      </c>
      <c r="CH37" s="54">
        <v>28.6</v>
      </c>
      <c r="CI37" s="59"/>
      <c r="CJ37" s="53">
        <v>39274.375</v>
      </c>
      <c r="CK37" s="54">
        <v>0.12</v>
      </c>
      <c r="CL37" s="59"/>
      <c r="CM37" s="58"/>
      <c r="CO37" s="59"/>
      <c r="CP37" s="53">
        <v>39274.375</v>
      </c>
      <c r="CQ37" s="54">
        <v>11.5</v>
      </c>
      <c r="CR37" s="59"/>
      <c r="CS37" s="53">
        <v>39274.375</v>
      </c>
      <c r="CT37" s="54">
        <v>0.34</v>
      </c>
      <c r="CU37" s="59"/>
      <c r="CV37" s="58">
        <v>38776.375</v>
      </c>
      <c r="CW37" s="65">
        <v>103</v>
      </c>
      <c r="CY37" s="58">
        <v>38982</v>
      </c>
      <c r="CZ37" s="59">
        <v>73.8</v>
      </c>
      <c r="DA37" s="59"/>
      <c r="DB37" s="58">
        <v>38635.493055555555</v>
      </c>
      <c r="DC37" s="64">
        <v>73.900002000000001</v>
      </c>
      <c r="DE37" s="58">
        <v>38351.375</v>
      </c>
      <c r="DF37" s="59">
        <v>7.02</v>
      </c>
      <c r="DG37" s="59"/>
      <c r="DH37" s="59"/>
      <c r="DI37" s="58">
        <v>38411</v>
      </c>
      <c r="DJ37" s="64">
        <v>2.68</v>
      </c>
      <c r="DK37" s="59"/>
      <c r="DR37" s="58">
        <v>39553</v>
      </c>
      <c r="DS37" s="59">
        <v>11.1</v>
      </c>
      <c r="DU37" s="53">
        <v>40149.375</v>
      </c>
      <c r="DV37" s="54">
        <v>7.85</v>
      </c>
      <c r="DW37" s="59"/>
      <c r="DX37" s="66">
        <v>37434.375</v>
      </c>
      <c r="DY37" s="67">
        <v>29</v>
      </c>
      <c r="DZ37" s="59"/>
      <c r="EA37" s="66">
        <v>37358.375</v>
      </c>
      <c r="EB37" s="67">
        <v>1.21</v>
      </c>
      <c r="EC37" s="59"/>
      <c r="EG37" s="58">
        <v>38393.375</v>
      </c>
      <c r="EH37" s="59">
        <v>1.1499999999999999</v>
      </c>
    </row>
    <row r="38" spans="1:138" x14ac:dyDescent="0.25">
      <c r="A38" s="58">
        <v>37266.375</v>
      </c>
      <c r="B38" s="64">
        <v>43.5</v>
      </c>
      <c r="C38" s="59"/>
      <c r="D38" s="66">
        <v>37231.375</v>
      </c>
      <c r="E38" s="67">
        <v>0.1</v>
      </c>
      <c r="F38" s="59"/>
      <c r="G38" s="66">
        <v>38538.375</v>
      </c>
      <c r="H38" s="67">
        <v>46.3</v>
      </c>
      <c r="J38" s="66">
        <v>38559.375</v>
      </c>
      <c r="K38" s="67">
        <v>1.93</v>
      </c>
      <c r="M38" s="58">
        <v>39556</v>
      </c>
      <c r="N38" s="59">
        <v>43.9</v>
      </c>
      <c r="P38" s="63">
        <v>39756</v>
      </c>
      <c r="Q38" s="64">
        <v>0.9</v>
      </c>
      <c r="R38" s="63"/>
      <c r="S38" s="58">
        <v>38517</v>
      </c>
      <c r="T38" s="59">
        <v>47.1</v>
      </c>
      <c r="V38" s="59">
        <v>43.8</v>
      </c>
      <c r="W38" s="59">
        <v>6.6</v>
      </c>
      <c r="X38" s="59">
        <v>4590</v>
      </c>
      <c r="Z38" s="59">
        <v>547</v>
      </c>
      <c r="AA38" s="59">
        <v>289</v>
      </c>
      <c r="AB38" s="96">
        <v>257</v>
      </c>
      <c r="AH38" s="58">
        <v>38251.375</v>
      </c>
      <c r="AI38" s="59">
        <v>201</v>
      </c>
      <c r="AJ38" s="59"/>
      <c r="AK38" s="66">
        <v>38656.375</v>
      </c>
      <c r="AL38" s="67">
        <v>14.5</v>
      </c>
      <c r="AM38" s="59"/>
      <c r="AN38" s="66">
        <v>38616.375</v>
      </c>
      <c r="AO38" s="67">
        <v>5.0999999999999997E-2</v>
      </c>
      <c r="AP38" s="59"/>
      <c r="AQ38" s="53">
        <v>39714.375</v>
      </c>
      <c r="AR38" s="54">
        <v>40.9</v>
      </c>
      <c r="AS38" s="59"/>
      <c r="AT38" s="53">
        <v>40108.375</v>
      </c>
      <c r="AU38" s="54">
        <v>70.2</v>
      </c>
      <c r="AV38" s="59"/>
      <c r="AW38" s="66">
        <v>38401.375</v>
      </c>
      <c r="AX38" s="67">
        <v>16.8</v>
      </c>
      <c r="AY38" s="59"/>
      <c r="AZ38" s="66">
        <v>38401.375</v>
      </c>
      <c r="BA38" s="67">
        <v>2.09</v>
      </c>
      <c r="BB38" s="59"/>
      <c r="BC38" s="53">
        <v>40416.375</v>
      </c>
      <c r="BD38" s="72">
        <v>5.32</v>
      </c>
      <c r="BE38" s="72"/>
      <c r="BF38" s="72"/>
      <c r="BG38" s="72"/>
      <c r="BH38" s="59"/>
      <c r="BI38" s="66">
        <v>38646.375</v>
      </c>
      <c r="BJ38" s="67">
        <v>19.600000000000001</v>
      </c>
      <c r="BK38" s="59"/>
      <c r="BL38" s="53">
        <v>39477.375</v>
      </c>
      <c r="BM38" s="54">
        <v>4.0199999999999996</v>
      </c>
      <c r="BN38" s="59"/>
      <c r="BO38" s="66">
        <v>38915.375</v>
      </c>
      <c r="BP38" s="67">
        <v>15.2</v>
      </c>
      <c r="BQ38" s="59"/>
      <c r="BR38" s="66">
        <v>38888.375</v>
      </c>
      <c r="BS38" s="67">
        <v>0.23</v>
      </c>
      <c r="BT38" s="59"/>
      <c r="BU38" s="66">
        <v>41480.375</v>
      </c>
      <c r="BV38" s="67">
        <v>0.79</v>
      </c>
      <c r="BW38" s="59"/>
      <c r="BX38" s="58">
        <v>41487.375</v>
      </c>
      <c r="BY38" s="59">
        <v>0.66</v>
      </c>
      <c r="BZ38" s="59"/>
      <c r="CA38" s="66">
        <v>38785.375</v>
      </c>
      <c r="CB38" s="67">
        <v>13.9</v>
      </c>
      <c r="CC38" s="59"/>
      <c r="CD38" s="53">
        <v>39427.375</v>
      </c>
      <c r="CE38" s="54">
        <v>1.17</v>
      </c>
      <c r="CF38" s="59"/>
      <c r="CG38" s="53">
        <v>39421.375</v>
      </c>
      <c r="CH38" s="54">
        <v>28.4</v>
      </c>
      <c r="CI38" s="59"/>
      <c r="CJ38" s="53">
        <v>39304.375</v>
      </c>
      <c r="CK38" s="54">
        <v>0.11</v>
      </c>
      <c r="CL38" s="59"/>
      <c r="CM38" s="58"/>
      <c r="CO38" s="59"/>
      <c r="CP38" s="53">
        <v>39324.375</v>
      </c>
      <c r="CQ38" s="54">
        <v>12</v>
      </c>
      <c r="CR38" s="59"/>
      <c r="CS38" s="53">
        <v>39324.375</v>
      </c>
      <c r="CT38" s="54">
        <v>0.84</v>
      </c>
      <c r="CU38" s="59"/>
      <c r="CV38" s="58">
        <v>38782.375</v>
      </c>
      <c r="CW38" s="65">
        <v>88.3</v>
      </c>
      <c r="CY38" s="58">
        <v>38985</v>
      </c>
      <c r="CZ38" s="59">
        <v>60.1</v>
      </c>
      <c r="DA38" s="59"/>
      <c r="DB38" s="58">
        <v>38638.527777777781</v>
      </c>
      <c r="DC38" s="64">
        <v>75.5</v>
      </c>
      <c r="DE38" s="58">
        <v>38358.375</v>
      </c>
      <c r="DF38" s="59">
        <v>4.4800000000000004</v>
      </c>
      <c r="DG38" s="59"/>
      <c r="DH38" s="59"/>
      <c r="DI38" s="58">
        <v>38413</v>
      </c>
      <c r="DJ38" s="64">
        <v>2.99</v>
      </c>
      <c r="DK38" s="59"/>
      <c r="DR38" s="53">
        <v>39626.375</v>
      </c>
      <c r="DS38" s="54">
        <v>23.3</v>
      </c>
      <c r="DU38" s="53">
        <v>40163.375</v>
      </c>
      <c r="DV38" s="54">
        <v>6.88</v>
      </c>
      <c r="DW38" s="59"/>
      <c r="DX38" s="66">
        <v>37441.375</v>
      </c>
      <c r="DY38" s="67">
        <v>29.6</v>
      </c>
      <c r="DZ38" s="59"/>
      <c r="EA38" s="66">
        <v>37364.375</v>
      </c>
      <c r="EB38" s="67">
        <v>2.79</v>
      </c>
      <c r="EC38" s="59"/>
      <c r="EG38" s="58">
        <v>38433.375</v>
      </c>
      <c r="EH38" s="59">
        <v>0.68</v>
      </c>
    </row>
    <row r="39" spans="1:138" x14ac:dyDescent="0.25">
      <c r="A39" s="58">
        <v>37280.375</v>
      </c>
      <c r="B39" s="64">
        <v>64.2</v>
      </c>
      <c r="C39" s="59"/>
      <c r="D39" s="66">
        <v>37239.375</v>
      </c>
      <c r="E39" s="67">
        <v>0.13</v>
      </c>
      <c r="F39" s="59"/>
      <c r="G39" s="66">
        <v>38545.375</v>
      </c>
      <c r="H39" s="67">
        <v>48.1</v>
      </c>
      <c r="J39" s="66">
        <v>38568.375</v>
      </c>
      <c r="K39" s="67">
        <v>1.35</v>
      </c>
      <c r="M39" s="58">
        <v>39563</v>
      </c>
      <c r="N39" s="59">
        <v>46.1</v>
      </c>
      <c r="P39" s="63">
        <v>39757</v>
      </c>
      <c r="Q39" s="64">
        <v>0.8</v>
      </c>
      <c r="R39" s="63"/>
      <c r="S39" s="58">
        <v>38522</v>
      </c>
      <c r="T39" s="59">
        <v>45.7</v>
      </c>
      <c r="V39" s="59">
        <v>45.7</v>
      </c>
      <c r="W39" s="59">
        <v>6.3</v>
      </c>
      <c r="X39" s="59">
        <v>4370</v>
      </c>
      <c r="Y39" s="59">
        <v>1580</v>
      </c>
      <c r="Z39" s="59">
        <v>526</v>
      </c>
      <c r="AA39" s="59">
        <v>293</v>
      </c>
      <c r="AB39" s="96">
        <v>262</v>
      </c>
      <c r="AC39" s="96">
        <v>354</v>
      </c>
      <c r="AD39" s="96">
        <v>305</v>
      </c>
      <c r="AE39" s="96">
        <v>22.1</v>
      </c>
      <c r="AF39" s="96">
        <v>92.460678210678296</v>
      </c>
      <c r="AH39" s="58">
        <v>38255.375</v>
      </c>
      <c r="AI39" s="59">
        <v>176</v>
      </c>
      <c r="AJ39" s="59"/>
      <c r="AK39" s="66">
        <v>38684.375</v>
      </c>
      <c r="AL39" s="67">
        <v>15</v>
      </c>
      <c r="AM39" s="59"/>
      <c r="AN39" s="66">
        <v>38656.375</v>
      </c>
      <c r="AO39" s="67">
        <v>1.1499999999999999</v>
      </c>
      <c r="AP39" s="59"/>
      <c r="AQ39" s="53">
        <v>39737.375</v>
      </c>
      <c r="AR39" s="54">
        <v>4.5999999999999996</v>
      </c>
      <c r="AS39" s="59"/>
      <c r="AT39" s="53">
        <v>40205.375</v>
      </c>
      <c r="AU39" s="54">
        <v>63.9</v>
      </c>
      <c r="AV39" s="59"/>
      <c r="AW39" s="66">
        <v>38429.375</v>
      </c>
      <c r="AX39" s="67">
        <v>22.8</v>
      </c>
      <c r="AY39" s="59"/>
      <c r="AZ39" s="66">
        <v>38429.375</v>
      </c>
      <c r="BA39" s="67">
        <v>1.93</v>
      </c>
      <c r="BB39" s="59"/>
      <c r="BC39" s="53">
        <v>40451.375</v>
      </c>
      <c r="BD39" s="72">
        <v>4.99</v>
      </c>
      <c r="BE39" s="72">
        <v>0.14000000000000001</v>
      </c>
      <c r="BF39" s="72">
        <v>7.0000000000000007E-2</v>
      </c>
      <c r="BG39" s="72">
        <v>0.06</v>
      </c>
      <c r="BH39" s="59"/>
      <c r="BI39" s="66">
        <v>38680.375</v>
      </c>
      <c r="BJ39" s="67">
        <v>23.6</v>
      </c>
      <c r="BK39" s="59"/>
      <c r="BL39" s="53">
        <v>39567.375</v>
      </c>
      <c r="BM39" s="54">
        <v>0.79</v>
      </c>
      <c r="BN39" s="59"/>
      <c r="BO39" s="58">
        <v>38953</v>
      </c>
      <c r="BP39" s="59">
        <v>12.2</v>
      </c>
      <c r="BQ39" s="59"/>
      <c r="BR39" s="66">
        <v>38915.375</v>
      </c>
      <c r="BS39" s="67">
        <v>0.21</v>
      </c>
      <c r="BT39" s="59"/>
      <c r="BU39" s="66">
        <v>41487.375</v>
      </c>
      <c r="BV39" s="67">
        <v>0.9</v>
      </c>
      <c r="BW39" s="59"/>
      <c r="BX39" s="58">
        <v>41499.791666666664</v>
      </c>
      <c r="BY39" s="59">
        <v>0.69</v>
      </c>
      <c r="BZ39" s="59"/>
      <c r="CA39" s="66">
        <v>38819.375</v>
      </c>
      <c r="CB39" s="67">
        <v>12.3</v>
      </c>
      <c r="CC39" s="59"/>
      <c r="CD39" s="53">
        <v>39477.375</v>
      </c>
      <c r="CE39" s="54">
        <v>1.3</v>
      </c>
      <c r="CF39" s="59"/>
      <c r="CG39" s="53">
        <v>39499.375</v>
      </c>
      <c r="CH39" s="54">
        <v>19.399999999999999</v>
      </c>
      <c r="CI39" s="59"/>
      <c r="CJ39" s="53">
        <v>39350.375</v>
      </c>
      <c r="CK39" s="54">
        <v>0.14000000000000001</v>
      </c>
      <c r="CL39" s="59"/>
      <c r="CM39" s="58"/>
      <c r="CO39" s="59"/>
      <c r="CP39" s="53">
        <v>39352.375</v>
      </c>
      <c r="CQ39" s="54">
        <v>12.7</v>
      </c>
      <c r="CR39" s="59"/>
      <c r="CS39" s="53">
        <v>39352.375</v>
      </c>
      <c r="CT39" s="54">
        <v>0.12</v>
      </c>
      <c r="CU39" s="59"/>
      <c r="CV39" s="58">
        <v>38791.375</v>
      </c>
      <c r="CW39" s="65">
        <v>118</v>
      </c>
      <c r="CY39" s="58"/>
      <c r="DA39" s="59"/>
      <c r="DB39" s="58">
        <v>38643.534722222219</v>
      </c>
      <c r="DC39" s="64">
        <v>75.800003000000004</v>
      </c>
      <c r="DE39" s="58">
        <v>38365.375</v>
      </c>
      <c r="DF39" s="59">
        <v>4.01</v>
      </c>
      <c r="DG39" s="59"/>
      <c r="DH39" s="59"/>
      <c r="DI39" s="58">
        <v>38421</v>
      </c>
      <c r="DJ39" s="64">
        <v>2.14</v>
      </c>
      <c r="DK39" s="59"/>
      <c r="DR39" s="53">
        <v>39647.375</v>
      </c>
      <c r="DS39" s="54">
        <v>11.1</v>
      </c>
      <c r="DU39" s="53">
        <v>40199.375</v>
      </c>
      <c r="DV39" s="54">
        <v>4.9800000000000004</v>
      </c>
      <c r="DW39" s="59"/>
      <c r="DX39" s="66">
        <v>37448.375</v>
      </c>
      <c r="DY39" s="67">
        <v>41.3</v>
      </c>
      <c r="DZ39" s="59"/>
      <c r="EA39" s="66">
        <v>37371.375</v>
      </c>
      <c r="EB39" s="67">
        <v>0.4</v>
      </c>
      <c r="EC39" s="59"/>
      <c r="EG39" s="58">
        <v>38470.375</v>
      </c>
      <c r="EH39" s="59">
        <v>0.16</v>
      </c>
    </row>
    <row r="40" spans="1:138" x14ac:dyDescent="0.25">
      <c r="A40" s="58">
        <v>37286.375</v>
      </c>
      <c r="B40" s="64">
        <v>65</v>
      </c>
      <c r="C40" s="59"/>
      <c r="D40" s="66">
        <v>37245.375</v>
      </c>
      <c r="E40" s="67">
        <v>0.11</v>
      </c>
      <c r="F40" s="59"/>
      <c r="G40" s="66">
        <v>38552.375</v>
      </c>
      <c r="H40" s="67">
        <v>51.6</v>
      </c>
      <c r="J40" s="66">
        <v>38573.375</v>
      </c>
      <c r="K40" s="67">
        <v>2.69</v>
      </c>
      <c r="M40" s="58">
        <v>39577</v>
      </c>
      <c r="N40" s="59">
        <v>42</v>
      </c>
      <c r="P40" s="63">
        <v>39758</v>
      </c>
      <c r="Q40" s="62">
        <v>0.8</v>
      </c>
      <c r="R40" s="63"/>
      <c r="S40" s="58">
        <v>38531</v>
      </c>
      <c r="T40" s="59">
        <v>46.4</v>
      </c>
      <c r="V40" s="59">
        <v>44.9</v>
      </c>
      <c r="W40" s="59">
        <v>6.3</v>
      </c>
      <c r="X40" s="59">
        <v>4570</v>
      </c>
      <c r="Y40" s="59">
        <v>1610</v>
      </c>
      <c r="Z40" s="59">
        <v>552</v>
      </c>
      <c r="AA40" s="59">
        <v>304</v>
      </c>
      <c r="AB40" s="96">
        <v>213</v>
      </c>
      <c r="AC40" s="96">
        <v>303</v>
      </c>
      <c r="AD40" s="96">
        <v>254</v>
      </c>
      <c r="AE40" s="96">
        <v>20.100000000000001</v>
      </c>
      <c r="AF40" s="96">
        <v>90.592712842712899</v>
      </c>
      <c r="AH40" s="58">
        <v>38280.375</v>
      </c>
      <c r="AI40" s="59">
        <v>200</v>
      </c>
      <c r="AJ40" s="59"/>
      <c r="AK40" s="66">
        <v>38685.375</v>
      </c>
      <c r="AL40" s="67">
        <v>15.5</v>
      </c>
      <c r="AM40" s="59"/>
      <c r="AN40" s="66">
        <v>38684.375</v>
      </c>
      <c r="AO40" s="67">
        <v>2.4900000000000002</v>
      </c>
      <c r="AP40" s="59"/>
      <c r="AQ40" s="53">
        <v>39737.375</v>
      </c>
      <c r="AR40" s="54">
        <v>4.5999999999999996</v>
      </c>
      <c r="AS40" s="59"/>
      <c r="AT40" s="53">
        <v>40288.375</v>
      </c>
      <c r="AU40" s="54">
        <v>55.2</v>
      </c>
      <c r="AV40" s="59"/>
      <c r="AW40" s="66">
        <v>38461.375</v>
      </c>
      <c r="AX40" s="67">
        <v>16.5</v>
      </c>
      <c r="AY40" s="59"/>
      <c r="AZ40" s="66">
        <v>38461.375</v>
      </c>
      <c r="BA40" s="67">
        <v>1.96</v>
      </c>
      <c r="BB40" s="59"/>
      <c r="BC40" s="53">
        <v>40479</v>
      </c>
      <c r="BD40" s="54">
        <v>4.21</v>
      </c>
      <c r="BE40" s="59">
        <v>0.03</v>
      </c>
      <c r="BF40" s="59">
        <v>0.16</v>
      </c>
      <c r="BG40" s="59">
        <v>0.16</v>
      </c>
      <c r="BH40" s="59"/>
      <c r="BI40" s="66">
        <v>38708.375</v>
      </c>
      <c r="BJ40" s="67">
        <v>18.399999999999999</v>
      </c>
      <c r="BK40" s="59"/>
      <c r="BL40" s="53">
        <v>39598.375</v>
      </c>
      <c r="BM40" s="54">
        <v>0.87</v>
      </c>
      <c r="BN40" s="59"/>
      <c r="BO40" s="58">
        <v>38981.375</v>
      </c>
      <c r="BP40" s="59">
        <v>11.4</v>
      </c>
      <c r="BQ40" s="59"/>
      <c r="BR40" s="58">
        <v>38953</v>
      </c>
      <c r="BS40" s="59">
        <v>0.16</v>
      </c>
      <c r="BT40" s="59"/>
      <c r="BU40" s="66">
        <v>41499.802083333336</v>
      </c>
      <c r="BV40" s="67">
        <v>0.61</v>
      </c>
      <c r="BW40" s="59"/>
      <c r="BX40" s="58">
        <v>41527.041666666664</v>
      </c>
      <c r="BY40" s="59">
        <v>3.82</v>
      </c>
      <c r="BZ40" s="59"/>
      <c r="CA40" s="66">
        <v>38862.375</v>
      </c>
      <c r="CB40" s="67">
        <v>12.2</v>
      </c>
      <c r="CC40" s="59"/>
      <c r="CD40" s="53">
        <v>39504.375</v>
      </c>
      <c r="CE40" s="54">
        <v>0.88</v>
      </c>
      <c r="CF40" s="59"/>
      <c r="CG40" s="53">
        <v>39522.375</v>
      </c>
      <c r="CH40" s="54">
        <v>16.3</v>
      </c>
      <c r="CI40" s="59"/>
      <c r="CJ40" s="53">
        <v>39358.375</v>
      </c>
      <c r="CK40" s="54">
        <v>0.20399999999999999</v>
      </c>
      <c r="CL40" s="59"/>
      <c r="CM40" s="58"/>
      <c r="CO40" s="59"/>
      <c r="CP40" s="53">
        <v>39378.375</v>
      </c>
      <c r="CQ40" s="54">
        <v>12.8</v>
      </c>
      <c r="CR40" s="59"/>
      <c r="CS40" s="53">
        <v>39378.375</v>
      </c>
      <c r="CT40" s="54">
        <v>0.04</v>
      </c>
      <c r="CU40" s="59"/>
      <c r="CV40" s="58">
        <v>38796.375</v>
      </c>
      <c r="CW40" s="65">
        <v>84.7</v>
      </c>
      <c r="CY40" s="58">
        <v>39073.375</v>
      </c>
      <c r="CZ40" s="59">
        <v>29.5</v>
      </c>
      <c r="DA40" s="59"/>
      <c r="DB40" s="58">
        <v>38646.368055555555</v>
      </c>
      <c r="DC40" s="64">
        <v>75.599997999999999</v>
      </c>
      <c r="DE40" s="58">
        <v>38372.375</v>
      </c>
      <c r="DF40" s="59">
        <v>3.83</v>
      </c>
      <c r="DG40" s="59"/>
      <c r="DH40" s="59"/>
      <c r="DI40" s="58">
        <v>38441</v>
      </c>
      <c r="DJ40" s="64">
        <v>2.36</v>
      </c>
      <c r="DK40" s="59"/>
      <c r="DR40" s="53">
        <v>39720.375</v>
      </c>
      <c r="DS40" s="54">
        <v>12.2</v>
      </c>
      <c r="DU40" s="53">
        <v>40218.375</v>
      </c>
      <c r="DV40" s="54">
        <v>8.6999999999999993</v>
      </c>
      <c r="DW40" s="59"/>
      <c r="DX40" s="66">
        <v>37455.375</v>
      </c>
      <c r="DY40" s="67">
        <v>58.6</v>
      </c>
      <c r="DZ40" s="59"/>
      <c r="EA40" s="66">
        <v>37378.375</v>
      </c>
      <c r="EB40" s="67">
        <v>1.25</v>
      </c>
      <c r="EC40" s="59"/>
      <c r="EG40" s="58">
        <v>38486.375</v>
      </c>
      <c r="EH40" s="59">
        <v>0.31</v>
      </c>
    </row>
    <row r="41" spans="1:138" x14ac:dyDescent="0.25">
      <c r="A41" s="58">
        <v>37294.375</v>
      </c>
      <c r="B41" s="64">
        <v>64.599999999999994</v>
      </c>
      <c r="C41" s="59"/>
      <c r="D41" s="66">
        <v>37266.375</v>
      </c>
      <c r="E41" s="67">
        <v>0.12</v>
      </c>
      <c r="F41" s="59"/>
      <c r="G41" s="66">
        <v>38559.375</v>
      </c>
      <c r="H41" s="67">
        <v>45.4</v>
      </c>
      <c r="J41" s="66">
        <v>38580.375</v>
      </c>
      <c r="K41" s="67">
        <v>2.35</v>
      </c>
      <c r="M41" s="58">
        <v>39584</v>
      </c>
      <c r="N41" s="59">
        <v>44.6</v>
      </c>
      <c r="P41" s="63">
        <v>39759</v>
      </c>
      <c r="Q41" s="62">
        <v>0.7</v>
      </c>
      <c r="R41" s="63"/>
      <c r="S41" s="58">
        <v>38538</v>
      </c>
      <c r="T41" s="59">
        <v>46.3</v>
      </c>
      <c r="V41" s="59">
        <v>44</v>
      </c>
      <c r="W41" s="59">
        <v>6.3</v>
      </c>
      <c r="X41" s="59">
        <v>4370</v>
      </c>
      <c r="Y41" s="59">
        <v>1660</v>
      </c>
      <c r="Z41" s="59">
        <v>550</v>
      </c>
      <c r="AA41" s="59">
        <v>302</v>
      </c>
      <c r="AB41" s="96">
        <v>264</v>
      </c>
      <c r="AC41" s="96">
        <v>366</v>
      </c>
      <c r="AD41" s="96">
        <v>296</v>
      </c>
      <c r="AE41" s="96">
        <v>22.1</v>
      </c>
      <c r="AF41" s="96">
        <v>90.401731601731498</v>
      </c>
      <c r="AH41" s="58">
        <v>38303.375</v>
      </c>
      <c r="AI41" s="59">
        <v>168</v>
      </c>
      <c r="AJ41" s="59"/>
      <c r="AK41" s="66">
        <v>38741.375</v>
      </c>
      <c r="AL41" s="67">
        <v>8.4499999999999993</v>
      </c>
      <c r="AM41" s="59"/>
      <c r="AN41" s="66">
        <v>38685.375</v>
      </c>
      <c r="AO41" s="67">
        <v>2.4900000000000002</v>
      </c>
      <c r="AP41" s="59"/>
      <c r="AQ41" s="53">
        <v>39765.375</v>
      </c>
      <c r="AR41" s="54">
        <v>43.5</v>
      </c>
      <c r="AS41" s="59"/>
      <c r="AT41" s="53">
        <v>40374.375</v>
      </c>
      <c r="AU41" s="54">
        <v>55.1</v>
      </c>
      <c r="AV41" s="59"/>
      <c r="AW41" s="66">
        <v>38498.375</v>
      </c>
      <c r="AX41" s="67"/>
      <c r="AY41" s="59"/>
      <c r="AZ41" s="66">
        <v>38498.375</v>
      </c>
      <c r="BA41" s="67">
        <v>1.98</v>
      </c>
      <c r="BB41" s="59"/>
      <c r="BC41" s="58"/>
      <c r="BH41" s="59"/>
      <c r="BI41" s="66">
        <v>38747.375</v>
      </c>
      <c r="BJ41" s="67">
        <v>17.399999999999999</v>
      </c>
      <c r="BK41" s="59"/>
      <c r="BL41" s="53">
        <v>39608.375</v>
      </c>
      <c r="BM41" s="54">
        <v>0.89</v>
      </c>
      <c r="BN41" s="59"/>
      <c r="BO41" s="58">
        <v>39002.375</v>
      </c>
      <c r="BP41" s="59">
        <v>12.1</v>
      </c>
      <c r="BQ41" s="59"/>
      <c r="BR41" s="58">
        <v>38981.375</v>
      </c>
      <c r="BS41" s="59">
        <v>0.12</v>
      </c>
      <c r="BT41" s="59"/>
      <c r="BU41" s="66">
        <v>41527.0625</v>
      </c>
      <c r="BV41" s="67">
        <v>0.33</v>
      </c>
      <c r="BW41" s="59"/>
      <c r="BX41" s="58">
        <v>41561.458333333336</v>
      </c>
      <c r="BY41" s="59">
        <v>0.72</v>
      </c>
      <c r="BZ41" s="59"/>
      <c r="CA41" s="66">
        <v>38890.375</v>
      </c>
      <c r="CB41" s="67">
        <v>12.4</v>
      </c>
      <c r="CC41" s="59"/>
      <c r="CD41" s="53">
        <v>39567.375</v>
      </c>
      <c r="CE41" s="54">
        <v>0.05</v>
      </c>
      <c r="CF41" s="59"/>
      <c r="CG41" s="53">
        <v>39552.375</v>
      </c>
      <c r="CH41" s="54">
        <v>27.9</v>
      </c>
      <c r="CI41" s="59"/>
      <c r="CJ41" s="53">
        <v>39421.375</v>
      </c>
      <c r="CK41" s="54">
        <v>0.16</v>
      </c>
      <c r="CL41" s="59"/>
      <c r="CM41" s="58"/>
      <c r="CO41" s="59"/>
      <c r="CP41" s="53">
        <v>39402.375</v>
      </c>
      <c r="CQ41" s="54">
        <v>11.6</v>
      </c>
      <c r="CR41" s="59"/>
      <c r="CS41" s="53">
        <v>39402.375</v>
      </c>
      <c r="CT41" s="54">
        <v>0.19</v>
      </c>
      <c r="CU41" s="59"/>
      <c r="CV41" s="58">
        <v>38806.375</v>
      </c>
      <c r="CW41" s="65">
        <v>91.3</v>
      </c>
      <c r="CY41" s="58">
        <v>39087.375</v>
      </c>
      <c r="CZ41" s="59">
        <v>26.2</v>
      </c>
      <c r="DA41" s="59"/>
      <c r="DB41" s="58">
        <v>38649.399305555555</v>
      </c>
      <c r="DC41" s="64">
        <v>83.300003000000004</v>
      </c>
      <c r="DE41" s="58">
        <v>38379.375</v>
      </c>
      <c r="DF41" s="59">
        <v>3.83</v>
      </c>
      <c r="DG41" s="59"/>
      <c r="DH41" s="59"/>
      <c r="DI41" s="58">
        <v>38457</v>
      </c>
      <c r="DJ41" s="64">
        <v>2.2799999999999998</v>
      </c>
      <c r="DK41" s="59"/>
      <c r="DR41" s="53">
        <v>39721.375</v>
      </c>
      <c r="DS41" s="54">
        <v>8.69</v>
      </c>
      <c r="DU41" s="53">
        <v>40240.375</v>
      </c>
      <c r="DV41" s="54">
        <v>45.2</v>
      </c>
      <c r="DW41" s="59"/>
      <c r="DX41" s="66">
        <v>37465.375</v>
      </c>
      <c r="DY41" s="67">
        <v>15.7</v>
      </c>
      <c r="DZ41" s="59"/>
      <c r="EA41" s="66">
        <v>37386.375</v>
      </c>
      <c r="EB41" s="67">
        <v>0.99</v>
      </c>
      <c r="EC41" s="59"/>
      <c r="EG41" s="58">
        <v>38526.375</v>
      </c>
      <c r="EH41" s="59">
        <v>0.01</v>
      </c>
    </row>
    <row r="42" spans="1:138" x14ac:dyDescent="0.25">
      <c r="A42" s="58">
        <v>37301.375</v>
      </c>
      <c r="B42" s="64">
        <v>62.6</v>
      </c>
      <c r="C42" s="59"/>
      <c r="D42" s="66">
        <v>37286.375</v>
      </c>
      <c r="E42" s="67">
        <v>0.2</v>
      </c>
      <c r="F42" s="59"/>
      <c r="G42" s="66">
        <v>38568.375</v>
      </c>
      <c r="H42" s="67">
        <v>39.5</v>
      </c>
      <c r="J42" s="66">
        <v>38587.375</v>
      </c>
      <c r="K42" s="67">
        <v>2.2999999999999998</v>
      </c>
      <c r="M42" s="58">
        <v>39591</v>
      </c>
      <c r="N42" s="59">
        <v>39.799999999999997</v>
      </c>
      <c r="P42" s="63">
        <v>39760</v>
      </c>
      <c r="Q42" s="62">
        <v>0.6</v>
      </c>
      <c r="R42" s="63"/>
      <c r="S42" s="58">
        <v>38545</v>
      </c>
      <c r="T42" s="59">
        <v>48.1</v>
      </c>
      <c r="V42" s="59">
        <v>46.5</v>
      </c>
      <c r="W42" s="59">
        <v>6.2</v>
      </c>
      <c r="X42" s="59">
        <v>4480</v>
      </c>
      <c r="Y42" s="59">
        <v>1700</v>
      </c>
      <c r="Z42" s="59">
        <v>572</v>
      </c>
      <c r="AA42" s="59">
        <v>302</v>
      </c>
      <c r="AB42" s="96">
        <v>267</v>
      </c>
      <c r="AC42" s="96">
        <v>371</v>
      </c>
      <c r="AD42" s="96">
        <v>294</v>
      </c>
      <c r="AE42" s="96">
        <v>23.8</v>
      </c>
      <c r="AF42" s="96">
        <v>96.270057720057906</v>
      </c>
      <c r="AH42" s="58">
        <v>38342.375</v>
      </c>
      <c r="AI42" s="59">
        <v>160</v>
      </c>
      <c r="AJ42" s="59"/>
      <c r="AK42" s="66">
        <v>38776.375</v>
      </c>
      <c r="AL42" s="67">
        <v>12.2</v>
      </c>
      <c r="AM42" s="59"/>
      <c r="AN42" s="66">
        <v>38741.375</v>
      </c>
      <c r="AO42" s="67">
        <v>2.42</v>
      </c>
      <c r="AP42" s="59"/>
      <c r="AQ42" s="53">
        <v>39801.375</v>
      </c>
      <c r="AR42" s="54">
        <v>105</v>
      </c>
      <c r="AS42" s="59"/>
      <c r="AT42" s="53">
        <v>40556.375</v>
      </c>
      <c r="AU42" s="54">
        <v>56</v>
      </c>
      <c r="AV42" s="59"/>
      <c r="AW42" s="66">
        <v>38526.375</v>
      </c>
      <c r="AX42" s="67">
        <v>13.6</v>
      </c>
      <c r="AY42" s="59"/>
      <c r="AZ42" s="66">
        <v>38526.375</v>
      </c>
      <c r="BA42" s="67">
        <v>0.41</v>
      </c>
      <c r="BB42" s="59"/>
      <c r="BC42" s="53">
        <v>40553.375</v>
      </c>
      <c r="BD42" s="54">
        <v>4.83</v>
      </c>
      <c r="BE42" s="54">
        <v>3.55</v>
      </c>
      <c r="BF42" s="54">
        <v>0.14000000000000001</v>
      </c>
      <c r="BG42" s="54">
        <v>0.13</v>
      </c>
      <c r="BH42" s="59"/>
      <c r="BI42" s="66">
        <v>38769.375</v>
      </c>
      <c r="BJ42" s="67">
        <v>16.5</v>
      </c>
      <c r="BK42" s="59"/>
      <c r="BL42" s="53">
        <v>39640.375</v>
      </c>
      <c r="BM42" s="54">
        <v>0.54</v>
      </c>
      <c r="BN42" s="59"/>
      <c r="BO42" s="58">
        <v>39049.375</v>
      </c>
      <c r="BP42" s="59">
        <v>15.6</v>
      </c>
      <c r="BQ42" s="59"/>
      <c r="BR42" s="58">
        <v>39002.375</v>
      </c>
      <c r="BS42" s="59">
        <v>0.11</v>
      </c>
      <c r="BT42" s="59"/>
      <c r="BU42" s="58">
        <v>41561.958333333336</v>
      </c>
      <c r="BV42" s="59">
        <v>0.66</v>
      </c>
      <c r="BW42" s="59"/>
      <c r="BX42" s="58">
        <v>41593.875</v>
      </c>
      <c r="BY42" s="59">
        <v>3.65</v>
      </c>
      <c r="BZ42" s="59"/>
      <c r="CA42" s="66">
        <v>38911.375</v>
      </c>
      <c r="CB42" s="67">
        <v>12.1</v>
      </c>
      <c r="CC42" s="59"/>
      <c r="CD42" s="53">
        <v>39598.375</v>
      </c>
      <c r="CE42" s="54">
        <v>1.07</v>
      </c>
      <c r="CF42" s="59"/>
      <c r="CG42" s="53">
        <v>39581.375</v>
      </c>
      <c r="CH42" s="54">
        <v>1.1599999999999999</v>
      </c>
      <c r="CI42" s="59"/>
      <c r="CJ42" s="53">
        <v>39462.375</v>
      </c>
      <c r="CK42" s="54">
        <v>0.57999999999999996</v>
      </c>
      <c r="CL42" s="59"/>
      <c r="CM42" s="58"/>
      <c r="CO42" s="59"/>
      <c r="CP42" s="53">
        <v>39422.375</v>
      </c>
      <c r="CQ42" s="54">
        <v>11.2</v>
      </c>
      <c r="CR42" s="59"/>
      <c r="CS42" s="53">
        <v>39422.375</v>
      </c>
      <c r="CT42" s="54">
        <v>0.15</v>
      </c>
      <c r="CU42" s="59"/>
      <c r="CV42" s="58">
        <v>38812.375</v>
      </c>
      <c r="CW42" s="65">
        <v>89.7</v>
      </c>
      <c r="CY42" s="58">
        <v>39091.375</v>
      </c>
      <c r="CZ42" s="59">
        <v>15.3</v>
      </c>
      <c r="DA42" s="59"/>
      <c r="DB42" s="58">
        <v>38652.381944444445</v>
      </c>
      <c r="DC42" s="64">
        <v>81.900002000000001</v>
      </c>
      <c r="DE42" s="58">
        <v>38379.375</v>
      </c>
      <c r="DF42" s="59">
        <v>3.82</v>
      </c>
      <c r="DG42" s="59"/>
      <c r="DH42" s="59"/>
      <c r="DI42" s="58">
        <v>38463</v>
      </c>
      <c r="DJ42" s="64">
        <v>2.2799999999999998</v>
      </c>
      <c r="DK42" s="59"/>
      <c r="DR42" s="53">
        <v>39779.375</v>
      </c>
      <c r="DS42" s="54">
        <v>0.26</v>
      </c>
      <c r="DU42" s="53">
        <v>40241.375</v>
      </c>
      <c r="DV42" s="54">
        <v>44.9</v>
      </c>
      <c r="DW42" s="59"/>
      <c r="DX42" s="66">
        <v>37469.375</v>
      </c>
      <c r="DY42" s="67">
        <v>54.2</v>
      </c>
      <c r="DZ42" s="59"/>
      <c r="EA42" s="66">
        <v>37392.375</v>
      </c>
      <c r="EB42" s="67">
        <v>0.4</v>
      </c>
      <c r="EC42" s="59"/>
      <c r="EG42" s="58">
        <v>38554.375</v>
      </c>
      <c r="EH42" s="59">
        <v>0.09</v>
      </c>
    </row>
    <row r="43" spans="1:138" x14ac:dyDescent="0.25">
      <c r="A43" s="58">
        <v>37336.375</v>
      </c>
      <c r="B43" s="64">
        <v>59.4</v>
      </c>
      <c r="C43" s="59"/>
      <c r="D43" s="66">
        <v>37294.375</v>
      </c>
      <c r="E43" s="67">
        <v>0.22</v>
      </c>
      <c r="F43" s="59"/>
      <c r="G43" s="66">
        <v>38573.375</v>
      </c>
      <c r="H43" s="67">
        <v>43.3</v>
      </c>
      <c r="J43" s="66">
        <v>38594.375</v>
      </c>
      <c r="K43" s="67">
        <v>4.8</v>
      </c>
      <c r="M43" s="58">
        <v>39598</v>
      </c>
      <c r="N43" s="59">
        <v>42.2</v>
      </c>
      <c r="P43" s="63">
        <v>39760</v>
      </c>
      <c r="Q43" s="64">
        <v>0.9</v>
      </c>
      <c r="R43" s="63"/>
      <c r="S43" s="58">
        <v>38552</v>
      </c>
      <c r="T43" s="59">
        <v>51.6</v>
      </c>
      <c r="V43" s="59">
        <v>45.2</v>
      </c>
      <c r="W43" s="59">
        <v>6.3</v>
      </c>
      <c r="X43" s="59">
        <v>4450</v>
      </c>
      <c r="Y43" s="59">
        <v>1590</v>
      </c>
      <c r="Z43" s="59">
        <v>545</v>
      </c>
      <c r="AA43" s="59">
        <v>298</v>
      </c>
      <c r="AB43" s="96">
        <v>222</v>
      </c>
      <c r="AC43" s="96">
        <v>322</v>
      </c>
      <c r="AD43" s="96">
        <v>237</v>
      </c>
      <c r="AE43" s="96">
        <v>20</v>
      </c>
      <c r="AF43" s="96">
        <v>90.703174603174404</v>
      </c>
      <c r="AH43" s="58">
        <v>38379.375</v>
      </c>
      <c r="AI43" s="59">
        <v>138</v>
      </c>
      <c r="AJ43" s="59"/>
      <c r="AK43" s="66">
        <v>38806.375</v>
      </c>
      <c r="AL43" s="67">
        <v>5.13</v>
      </c>
      <c r="AM43" s="59"/>
      <c r="AN43" s="66">
        <v>38776.375</v>
      </c>
      <c r="AO43" s="67">
        <v>3.04</v>
      </c>
      <c r="AP43" s="59"/>
      <c r="AQ43" s="53">
        <v>39837.375</v>
      </c>
      <c r="AR43" s="54">
        <v>102</v>
      </c>
      <c r="AS43" s="59"/>
      <c r="AT43" s="53">
        <v>40653.375</v>
      </c>
      <c r="AU43" s="54">
        <v>48</v>
      </c>
      <c r="AV43" s="59"/>
      <c r="AW43" s="66">
        <v>38562.375</v>
      </c>
      <c r="AX43" s="67">
        <v>17</v>
      </c>
      <c r="AY43" s="59"/>
      <c r="AZ43" s="66">
        <v>38562.375</v>
      </c>
      <c r="BA43" s="67">
        <v>2.27</v>
      </c>
      <c r="BB43" s="59"/>
      <c r="BC43" s="58">
        <v>40626</v>
      </c>
      <c r="BD43" s="59">
        <v>2.8</v>
      </c>
      <c r="BE43" s="59">
        <v>0.05</v>
      </c>
      <c r="BF43" s="59">
        <v>0.19</v>
      </c>
      <c r="BG43" s="59">
        <v>0.19</v>
      </c>
      <c r="BH43" s="59"/>
      <c r="BI43" s="66">
        <v>38785.375</v>
      </c>
      <c r="BJ43" s="67">
        <v>16.3</v>
      </c>
      <c r="BK43" s="59"/>
      <c r="BL43" s="53">
        <v>39702.375</v>
      </c>
      <c r="BM43" s="54">
        <v>0.62</v>
      </c>
      <c r="BN43" s="59"/>
      <c r="BO43" s="53">
        <v>39071.375</v>
      </c>
      <c r="BP43" s="54">
        <v>7.98</v>
      </c>
      <c r="BQ43" s="59"/>
      <c r="BR43" s="58">
        <v>39049.375</v>
      </c>
      <c r="BS43" s="59">
        <v>0.13</v>
      </c>
      <c r="BT43" s="59"/>
      <c r="BU43" s="58">
        <v>41591.375</v>
      </c>
      <c r="BV43" s="59">
        <v>0.51</v>
      </c>
      <c r="BW43" s="59"/>
      <c r="BX43" s="58">
        <v>41619.958333333336</v>
      </c>
      <c r="BY43" s="59">
        <v>0.39</v>
      </c>
      <c r="BZ43" s="59"/>
      <c r="CA43" s="58">
        <v>38960</v>
      </c>
      <c r="CB43" s="59">
        <v>9.84</v>
      </c>
      <c r="CC43" s="59"/>
      <c r="CD43" s="58"/>
      <c r="CF43" s="59"/>
      <c r="CG43" s="53">
        <v>39604.375</v>
      </c>
      <c r="CH43" s="54">
        <v>0.08</v>
      </c>
      <c r="CI43" s="59"/>
      <c r="CJ43" s="53">
        <v>39499.375</v>
      </c>
      <c r="CK43" s="54">
        <v>0.22</v>
      </c>
      <c r="CL43" s="59"/>
      <c r="CM43" s="58"/>
      <c r="CO43" s="59"/>
      <c r="CP43" s="53">
        <v>39477.375</v>
      </c>
      <c r="CQ43" s="54">
        <v>7.29</v>
      </c>
      <c r="CR43" s="59"/>
      <c r="CS43" s="53">
        <v>39477.375</v>
      </c>
      <c r="CT43" s="54">
        <v>0.19</v>
      </c>
      <c r="CU43" s="59"/>
      <c r="CV43" s="58">
        <v>38821.375</v>
      </c>
      <c r="CW43" s="65">
        <v>151</v>
      </c>
      <c r="CY43" s="58">
        <v>39107.375</v>
      </c>
      <c r="CZ43" s="59">
        <v>16</v>
      </c>
      <c r="DA43" s="59"/>
      <c r="DB43" s="58">
        <v>38658.416666666664</v>
      </c>
      <c r="DC43" s="64">
        <v>72.699996999999996</v>
      </c>
      <c r="DE43" s="58">
        <v>38392.375</v>
      </c>
      <c r="DF43" s="59">
        <v>6.17</v>
      </c>
      <c r="DG43" s="59"/>
      <c r="DH43" s="59"/>
      <c r="DI43" s="58">
        <v>38470</v>
      </c>
      <c r="DJ43" s="64">
        <v>9.1300000000000008</v>
      </c>
      <c r="DK43" s="59"/>
      <c r="DR43" s="53">
        <v>39791.375</v>
      </c>
      <c r="DS43" s="54">
        <v>0.45</v>
      </c>
      <c r="DU43" s="53">
        <v>40242.375</v>
      </c>
      <c r="DV43" s="54">
        <v>44.8</v>
      </c>
      <c r="DW43" s="59"/>
      <c r="DX43" s="66">
        <v>37476.375</v>
      </c>
      <c r="DY43" s="67">
        <v>60.7</v>
      </c>
      <c r="DZ43" s="59"/>
      <c r="EA43" s="66">
        <v>37400.375</v>
      </c>
      <c r="EB43" s="67">
        <v>0.79</v>
      </c>
      <c r="EC43" s="59"/>
      <c r="EG43" s="58">
        <v>38576.375</v>
      </c>
      <c r="EH43" s="59">
        <v>0.03</v>
      </c>
    </row>
    <row r="44" spans="1:138" x14ac:dyDescent="0.25">
      <c r="A44" s="58">
        <v>37343.375</v>
      </c>
      <c r="B44" s="64">
        <v>60.5</v>
      </c>
      <c r="C44" s="59"/>
      <c r="D44" s="66">
        <v>37301.375</v>
      </c>
      <c r="E44" s="67">
        <v>0.34</v>
      </c>
      <c r="F44" s="59"/>
      <c r="G44" s="66">
        <v>38580.375</v>
      </c>
      <c r="H44" s="67">
        <v>44.5</v>
      </c>
      <c r="J44" s="66">
        <v>38601.375</v>
      </c>
      <c r="K44" s="67">
        <v>2.2799999999999998</v>
      </c>
      <c r="M44" s="58">
        <v>39605</v>
      </c>
      <c r="N44" s="59">
        <v>40.700000000000003</v>
      </c>
      <c r="P44" s="63">
        <v>39761</v>
      </c>
      <c r="Q44" s="64">
        <v>0.7</v>
      </c>
      <c r="R44" s="63"/>
      <c r="S44" s="58">
        <v>38559</v>
      </c>
      <c r="T44" s="59">
        <v>45.4</v>
      </c>
      <c r="V44" s="59">
        <v>44</v>
      </c>
      <c r="W44" s="59">
        <v>6.3</v>
      </c>
      <c r="X44" s="59">
        <v>4440</v>
      </c>
      <c r="Y44" s="59">
        <v>1490</v>
      </c>
      <c r="Z44" s="59">
        <v>573</v>
      </c>
      <c r="AA44" s="59">
        <v>297</v>
      </c>
      <c r="AB44" s="96">
        <v>255</v>
      </c>
      <c r="AC44" s="96">
        <v>371</v>
      </c>
      <c r="AD44" s="96">
        <v>287</v>
      </c>
      <c r="AE44" s="96">
        <v>22.7</v>
      </c>
      <c r="AF44" s="96">
        <v>88.798701298701204</v>
      </c>
      <c r="AH44" s="58">
        <v>38401.375</v>
      </c>
      <c r="AI44" s="59">
        <v>95.5</v>
      </c>
      <c r="AJ44" s="59"/>
      <c r="AK44" s="66">
        <v>38834.375</v>
      </c>
      <c r="AL44" s="67">
        <v>12</v>
      </c>
      <c r="AM44" s="59"/>
      <c r="AN44" s="66">
        <v>38806.375</v>
      </c>
      <c r="AO44" s="67">
        <v>2.75</v>
      </c>
      <c r="AP44" s="59"/>
      <c r="AQ44" s="53">
        <v>39862.375</v>
      </c>
      <c r="AR44" s="54">
        <v>42.2</v>
      </c>
      <c r="AS44" s="59"/>
      <c r="AT44" s="53">
        <v>40737.375</v>
      </c>
      <c r="AU44" s="54">
        <v>51.3</v>
      </c>
      <c r="AV44" s="59"/>
      <c r="AW44" s="66">
        <v>38588.375</v>
      </c>
      <c r="AX44" s="67">
        <v>17.100000000000001</v>
      </c>
      <c r="AY44" s="59"/>
      <c r="AZ44" s="66">
        <v>38588.375</v>
      </c>
      <c r="BA44" s="67">
        <v>1.93</v>
      </c>
      <c r="BB44" s="59"/>
      <c r="BC44" s="58">
        <v>40660</v>
      </c>
      <c r="BD44" s="59">
        <v>8.36</v>
      </c>
      <c r="BE44" s="59">
        <v>0.15</v>
      </c>
      <c r="BF44" s="59">
        <v>0.16</v>
      </c>
      <c r="BG44" s="59">
        <v>7.0000000000000007E-2</v>
      </c>
      <c r="BH44" s="59"/>
      <c r="BI44" s="66">
        <v>38819.375</v>
      </c>
      <c r="BJ44" s="67">
        <v>16.399999999999999</v>
      </c>
      <c r="BK44" s="59"/>
      <c r="BL44" s="53">
        <v>39744.375</v>
      </c>
      <c r="BM44" s="54">
        <v>1.41</v>
      </c>
      <c r="BN44" s="59"/>
      <c r="BO44" s="53">
        <v>39093.375</v>
      </c>
      <c r="BP44" s="54">
        <v>4.79</v>
      </c>
      <c r="BQ44" s="59"/>
      <c r="BR44" s="53">
        <v>39071.375</v>
      </c>
      <c r="BS44" s="54">
        <v>0.72</v>
      </c>
      <c r="BT44" s="59"/>
      <c r="BU44" s="58">
        <v>41619.958333333336</v>
      </c>
      <c r="BV44" s="59">
        <v>0.66</v>
      </c>
      <c r="BW44" s="59"/>
      <c r="BX44" s="58">
        <v>41655.791666666664</v>
      </c>
      <c r="BY44" s="59">
        <v>1.22</v>
      </c>
      <c r="BZ44" s="59"/>
      <c r="CA44" s="58"/>
      <c r="CC44" s="59"/>
      <c r="CD44" s="58">
        <v>41515</v>
      </c>
      <c r="CE44" s="59">
        <v>0.24</v>
      </c>
      <c r="CF44" s="59"/>
      <c r="CG44" s="53">
        <v>39636.375</v>
      </c>
      <c r="CH44" s="54">
        <v>0.39</v>
      </c>
      <c r="CI44" s="59"/>
      <c r="CJ44" s="53">
        <v>39522.375</v>
      </c>
      <c r="CK44" s="54">
        <v>0.14000000000000001</v>
      </c>
      <c r="CL44" s="59"/>
      <c r="CM44" s="58"/>
      <c r="CO44" s="59"/>
      <c r="CP44" s="53">
        <v>39497.375</v>
      </c>
      <c r="CQ44" s="54">
        <v>12.9</v>
      </c>
      <c r="CR44" s="59"/>
      <c r="CS44" s="53">
        <v>39497.375</v>
      </c>
      <c r="CT44" s="54">
        <v>0.25</v>
      </c>
      <c r="CU44" s="59"/>
      <c r="CV44" s="58">
        <v>38825.375</v>
      </c>
      <c r="CW44" s="65">
        <v>82.4</v>
      </c>
      <c r="CY44" s="58">
        <v>39120.375</v>
      </c>
      <c r="CZ44" s="59">
        <v>35</v>
      </c>
      <c r="DA44" s="59"/>
      <c r="DB44" s="58">
        <v>38660.467361111114</v>
      </c>
      <c r="DC44" s="64">
        <v>74.400002000000001</v>
      </c>
      <c r="DE44" s="58">
        <v>38400.375</v>
      </c>
      <c r="DF44" s="59">
        <v>4.25</v>
      </c>
      <c r="DG44" s="59"/>
      <c r="DH44" s="59"/>
      <c r="DI44" s="58">
        <v>38478</v>
      </c>
      <c r="DJ44" s="64">
        <v>3.12</v>
      </c>
      <c r="DK44" s="59"/>
      <c r="DR44" s="53">
        <v>39804.375</v>
      </c>
      <c r="DS44" s="54">
        <v>11</v>
      </c>
      <c r="DU44" s="53">
        <v>40243.822916666664</v>
      </c>
      <c r="DV44" s="54">
        <v>49.8</v>
      </c>
      <c r="DW44" s="59"/>
      <c r="DX44" s="66">
        <v>37483.375</v>
      </c>
      <c r="DY44" s="67">
        <v>60.9</v>
      </c>
      <c r="DZ44" s="59"/>
      <c r="EA44" s="66">
        <v>37406.375</v>
      </c>
      <c r="EB44" s="67">
        <v>0.88</v>
      </c>
      <c r="EC44" s="59"/>
      <c r="EG44" s="58">
        <v>38602.375</v>
      </c>
      <c r="EH44" s="59">
        <v>0.04</v>
      </c>
    </row>
    <row r="45" spans="1:138" x14ac:dyDescent="0.25">
      <c r="A45" s="58">
        <v>37350.375</v>
      </c>
      <c r="B45" s="64">
        <v>63.1</v>
      </c>
      <c r="C45" s="59"/>
      <c r="D45" s="66">
        <v>37336.375</v>
      </c>
      <c r="E45" s="67">
        <v>0.99</v>
      </c>
      <c r="F45" s="59"/>
      <c r="G45" s="66">
        <v>38587.375</v>
      </c>
      <c r="H45" s="67">
        <v>44.7</v>
      </c>
      <c r="J45" s="66">
        <v>38608.375</v>
      </c>
      <c r="K45" s="67">
        <v>2.56</v>
      </c>
      <c r="M45" s="58">
        <v>39612</v>
      </c>
      <c r="N45" s="59">
        <v>38.700000000000003</v>
      </c>
      <c r="P45" s="63">
        <v>39762</v>
      </c>
      <c r="Q45" s="64">
        <v>0.8</v>
      </c>
      <c r="R45" s="63"/>
      <c r="S45" s="58">
        <v>38568</v>
      </c>
      <c r="T45" s="59">
        <v>39.5</v>
      </c>
      <c r="V45" s="59">
        <v>35.700000000000003</v>
      </c>
      <c r="W45" s="59">
        <v>6.8</v>
      </c>
      <c r="X45" s="59">
        <v>4040</v>
      </c>
      <c r="Y45" s="59">
        <v>1480</v>
      </c>
      <c r="Z45" s="59">
        <v>475</v>
      </c>
      <c r="AA45" s="59">
        <v>331</v>
      </c>
      <c r="AB45" s="96">
        <v>222</v>
      </c>
      <c r="AC45" s="96">
        <v>317</v>
      </c>
      <c r="AD45" s="96">
        <v>219</v>
      </c>
      <c r="AE45" s="96">
        <v>20.2</v>
      </c>
      <c r="AF45" s="96">
        <v>65.084343434343396</v>
      </c>
      <c r="AH45" s="58">
        <v>38429.375</v>
      </c>
      <c r="AI45" s="59">
        <v>97.1</v>
      </c>
      <c r="AJ45" s="59"/>
      <c r="AK45" s="66">
        <v>38868.375</v>
      </c>
      <c r="AL45" s="67">
        <v>7.91</v>
      </c>
      <c r="AM45" s="59"/>
      <c r="AN45" s="66">
        <v>38834.375</v>
      </c>
      <c r="AO45" s="67">
        <v>2.35</v>
      </c>
      <c r="AP45" s="59"/>
      <c r="AQ45" s="53">
        <v>39896.375</v>
      </c>
      <c r="AR45" s="54">
        <v>43.1</v>
      </c>
      <c r="AS45" s="59"/>
      <c r="AT45" s="53">
        <v>40840.375</v>
      </c>
      <c r="AU45" s="54">
        <v>52.4</v>
      </c>
      <c r="AV45" s="59"/>
      <c r="AW45" s="66">
        <v>38588.375</v>
      </c>
      <c r="AX45" s="67">
        <v>17.100000000000001</v>
      </c>
      <c r="AY45" s="59"/>
      <c r="AZ45" s="66">
        <v>38588.375</v>
      </c>
      <c r="BA45" s="67">
        <v>1.93</v>
      </c>
      <c r="BB45" s="59"/>
      <c r="BC45" s="53">
        <v>40694.375</v>
      </c>
      <c r="BD45" s="54">
        <v>3.69</v>
      </c>
      <c r="BE45" s="54">
        <v>0.12</v>
      </c>
      <c r="BF45" s="54">
        <v>0.66</v>
      </c>
      <c r="BG45" s="54">
        <v>0.21</v>
      </c>
      <c r="BH45" s="59"/>
      <c r="BI45" s="66">
        <v>38841.375</v>
      </c>
      <c r="BJ45" s="67">
        <v>16.100000000000001</v>
      </c>
      <c r="BK45" s="59"/>
      <c r="BL45" s="53">
        <v>39770.375</v>
      </c>
      <c r="BM45" s="54">
        <v>1.1200000000000001</v>
      </c>
      <c r="BN45" s="59"/>
      <c r="BO45" s="53">
        <v>39147.375</v>
      </c>
      <c r="BP45" s="54">
        <v>13.2</v>
      </c>
      <c r="BQ45" s="59"/>
      <c r="BR45" s="53">
        <v>39093.375</v>
      </c>
      <c r="BS45" s="54">
        <v>0.6</v>
      </c>
      <c r="BT45" s="59"/>
      <c r="BU45" s="58">
        <v>41655.802083333336</v>
      </c>
      <c r="BV45" s="59">
        <v>1.57</v>
      </c>
      <c r="BW45" s="59"/>
      <c r="BX45" s="58">
        <v>41683.75</v>
      </c>
      <c r="BY45" s="59">
        <v>5.3</v>
      </c>
      <c r="BZ45" s="59"/>
      <c r="CA45" s="58">
        <v>39008</v>
      </c>
      <c r="CB45" s="59">
        <v>9.81</v>
      </c>
      <c r="CC45" s="59"/>
      <c r="CD45" s="58">
        <v>41528</v>
      </c>
      <c r="CE45" s="59">
        <v>0.39</v>
      </c>
      <c r="CF45" s="59"/>
      <c r="CG45" s="53">
        <v>39681.375</v>
      </c>
      <c r="CH45" s="54">
        <v>12</v>
      </c>
      <c r="CI45" s="59"/>
      <c r="CJ45" s="53">
        <v>39552.375</v>
      </c>
      <c r="CK45" s="54">
        <v>0.16</v>
      </c>
      <c r="CL45" s="59"/>
      <c r="CM45" s="58"/>
      <c r="CO45" s="59"/>
      <c r="CP45" s="53">
        <v>39553.375</v>
      </c>
      <c r="CQ45" s="54">
        <v>10.4</v>
      </c>
      <c r="CR45" s="59"/>
      <c r="CS45" s="53">
        <v>39553.375</v>
      </c>
      <c r="CT45" s="54">
        <v>0.51</v>
      </c>
      <c r="CU45" s="59"/>
      <c r="CV45" s="58">
        <v>38854.375</v>
      </c>
      <c r="CW45" s="65">
        <v>98.4</v>
      </c>
      <c r="CY45" s="58">
        <v>39134.375</v>
      </c>
      <c r="CZ45" s="59">
        <v>21.5</v>
      </c>
      <c r="DA45" s="59"/>
      <c r="DB45" s="58">
        <v>38664.381944444445</v>
      </c>
      <c r="DC45" s="64">
        <v>72.900002000000001</v>
      </c>
      <c r="DE45" s="58">
        <v>38411.375</v>
      </c>
      <c r="DF45" s="59">
        <v>4.32</v>
      </c>
      <c r="DG45" s="59"/>
      <c r="DH45" s="59"/>
      <c r="DI45" s="58">
        <v>38483</v>
      </c>
      <c r="DJ45" s="64">
        <v>3.31</v>
      </c>
      <c r="DK45" s="59"/>
      <c r="DR45" s="53">
        <v>39842.375</v>
      </c>
      <c r="DS45" s="54">
        <v>10.4</v>
      </c>
      <c r="DU45" s="53">
        <v>40244.770833333336</v>
      </c>
      <c r="DV45" s="54">
        <v>46.6</v>
      </c>
      <c r="DW45" s="59"/>
      <c r="DX45" s="66">
        <v>37490.375</v>
      </c>
      <c r="DY45" s="67">
        <v>18.100000000000001</v>
      </c>
      <c r="DZ45" s="59"/>
      <c r="EA45" s="66">
        <v>37412.375</v>
      </c>
      <c r="EB45" s="67">
        <v>0.7</v>
      </c>
      <c r="EC45" s="59"/>
      <c r="EG45" s="58">
        <v>38645.375</v>
      </c>
      <c r="EH45" s="59">
        <v>4.38</v>
      </c>
    </row>
    <row r="46" spans="1:138" x14ac:dyDescent="0.25">
      <c r="A46" s="58">
        <v>37358.375</v>
      </c>
      <c r="B46" s="64">
        <v>82.4</v>
      </c>
      <c r="C46" s="59"/>
      <c r="D46" s="66">
        <v>37343.375</v>
      </c>
      <c r="E46" s="67">
        <v>0.33</v>
      </c>
      <c r="F46" s="59"/>
      <c r="G46" s="66">
        <v>38594.375</v>
      </c>
      <c r="H46" s="67">
        <v>45.7</v>
      </c>
      <c r="J46" s="66">
        <v>38615.375</v>
      </c>
      <c r="K46" s="67">
        <v>2.38</v>
      </c>
      <c r="M46" s="58">
        <v>39619</v>
      </c>
      <c r="N46" s="59">
        <v>40.6</v>
      </c>
      <c r="P46" s="63">
        <v>39762</v>
      </c>
      <c r="Q46" s="64">
        <v>0.8</v>
      </c>
      <c r="R46" s="63"/>
      <c r="S46" s="58">
        <v>38573</v>
      </c>
      <c r="T46" s="59">
        <v>43.3</v>
      </c>
      <c r="V46" s="59">
        <v>43</v>
      </c>
      <c r="W46" s="59">
        <v>6.6</v>
      </c>
      <c r="X46" s="59">
        <v>4400</v>
      </c>
      <c r="Y46" s="59">
        <v>1620</v>
      </c>
      <c r="Z46" s="59">
        <v>515</v>
      </c>
      <c r="AA46" s="59">
        <v>333</v>
      </c>
      <c r="AB46" s="96">
        <v>278</v>
      </c>
      <c r="AC46" s="96">
        <v>401</v>
      </c>
      <c r="AD46" s="96">
        <v>278</v>
      </c>
      <c r="AE46" s="96">
        <v>24.5</v>
      </c>
      <c r="AF46" s="96">
        <v>78.267532467532703</v>
      </c>
      <c r="AH46" s="58">
        <v>38461.375</v>
      </c>
      <c r="AI46" s="59">
        <v>97.3</v>
      </c>
      <c r="AJ46" s="59"/>
      <c r="AK46" s="66">
        <v>38888.375</v>
      </c>
      <c r="AL46" s="67">
        <v>11.6</v>
      </c>
      <c r="AM46" s="59"/>
      <c r="AN46" s="66">
        <v>38868.375</v>
      </c>
      <c r="AO46" s="67">
        <v>1.49</v>
      </c>
      <c r="AP46" s="59"/>
      <c r="AQ46" s="53">
        <v>39918.375</v>
      </c>
      <c r="AR46" s="54">
        <v>51.6</v>
      </c>
      <c r="AS46" s="59"/>
      <c r="AT46" s="53">
        <v>40918.375</v>
      </c>
      <c r="AU46" s="54">
        <v>45.9</v>
      </c>
      <c r="AV46" s="59"/>
      <c r="AW46" s="66">
        <v>38624.375</v>
      </c>
      <c r="AX46" s="67">
        <v>15.3</v>
      </c>
      <c r="AY46" s="59"/>
      <c r="AZ46" s="66">
        <v>38624.375</v>
      </c>
      <c r="BA46" s="67">
        <v>2.96</v>
      </c>
      <c r="BB46" s="59"/>
      <c r="BC46" s="53">
        <v>40715.375</v>
      </c>
      <c r="BD46" s="54">
        <v>4.7300000000000004</v>
      </c>
      <c r="BE46" s="54">
        <v>0.15</v>
      </c>
      <c r="BF46" s="54">
        <v>0.19</v>
      </c>
      <c r="BG46" s="54">
        <v>0.26</v>
      </c>
      <c r="BH46" s="59"/>
      <c r="BI46" s="66">
        <v>38890.375</v>
      </c>
      <c r="BJ46" s="67">
        <v>20.6</v>
      </c>
      <c r="BK46" s="59"/>
      <c r="BL46" s="53">
        <v>39792.375</v>
      </c>
      <c r="BM46" s="54">
        <v>1.3</v>
      </c>
      <c r="BN46" s="59"/>
      <c r="BO46" s="53">
        <v>39191.375</v>
      </c>
      <c r="BP46" s="54">
        <v>17.100000000000001</v>
      </c>
      <c r="BQ46" s="59"/>
      <c r="BR46" s="53">
        <v>39147.375</v>
      </c>
      <c r="BS46" s="54">
        <v>0.49</v>
      </c>
      <c r="BT46" s="59"/>
      <c r="BU46" s="58">
        <v>41683.75</v>
      </c>
      <c r="BW46" s="59"/>
      <c r="BX46" s="58">
        <v>41704.958333333336</v>
      </c>
      <c r="BY46" s="59">
        <v>0.99</v>
      </c>
      <c r="BZ46" s="59"/>
      <c r="CA46" s="58"/>
      <c r="CC46" s="59"/>
      <c r="CD46" s="58">
        <v>41568</v>
      </c>
      <c r="CE46" s="59">
        <v>0.41</v>
      </c>
      <c r="CF46" s="59"/>
      <c r="CG46" s="53">
        <v>39702.375</v>
      </c>
      <c r="CH46" s="54">
        <v>18.899999999999999</v>
      </c>
      <c r="CI46" s="59"/>
      <c r="CJ46" s="53">
        <v>39581.375</v>
      </c>
      <c r="CK46" s="54">
        <v>0.19</v>
      </c>
      <c r="CL46" s="59"/>
      <c r="CM46" s="58"/>
      <c r="CO46" s="59"/>
      <c r="CP46" s="53">
        <v>39588.375</v>
      </c>
      <c r="CQ46" s="54">
        <v>12.3</v>
      </c>
      <c r="CR46" s="59"/>
      <c r="CS46" s="53">
        <v>39588.375</v>
      </c>
      <c r="CT46" s="54">
        <v>0.82</v>
      </c>
      <c r="CU46" s="59"/>
      <c r="CV46" s="58">
        <v>38912.375</v>
      </c>
      <c r="CW46" s="65">
        <v>61.7</v>
      </c>
      <c r="CY46" s="58">
        <v>39148.375</v>
      </c>
      <c r="CZ46" s="59">
        <v>28.9</v>
      </c>
      <c r="DA46" s="59"/>
      <c r="DB46" s="58">
        <v>38667.375</v>
      </c>
      <c r="DC46" s="64">
        <v>73.599997999999999</v>
      </c>
      <c r="DE46" s="58">
        <v>38413.375</v>
      </c>
      <c r="DF46" s="59">
        <v>4.3</v>
      </c>
      <c r="DG46" s="59"/>
      <c r="DH46" s="59"/>
      <c r="DI46" s="58">
        <v>38489</v>
      </c>
      <c r="DJ46" s="64">
        <v>1.01</v>
      </c>
      <c r="DK46" s="59"/>
      <c r="DR46" s="58">
        <v>39870</v>
      </c>
      <c r="DS46" s="59">
        <v>10.9</v>
      </c>
      <c r="DU46" s="53">
        <v>40245.739583333336</v>
      </c>
      <c r="DV46" s="54">
        <v>46.1</v>
      </c>
      <c r="DW46" s="59"/>
      <c r="DX46" s="66">
        <v>37496.375</v>
      </c>
      <c r="DY46" s="67">
        <v>25</v>
      </c>
      <c r="DZ46" s="59"/>
      <c r="EA46" s="66">
        <v>37420.375</v>
      </c>
      <c r="EB46" s="67">
        <v>0.39</v>
      </c>
      <c r="EC46" s="59"/>
      <c r="EG46" s="58">
        <v>38680.375</v>
      </c>
      <c r="EH46" s="59">
        <v>2.92</v>
      </c>
    </row>
    <row r="47" spans="1:138" x14ac:dyDescent="0.25">
      <c r="A47" s="58">
        <v>37364.375</v>
      </c>
      <c r="B47" s="64">
        <v>65.5</v>
      </c>
      <c r="C47" s="59"/>
      <c r="D47" s="66">
        <v>37350.375</v>
      </c>
      <c r="E47" s="67">
        <v>0.35</v>
      </c>
      <c r="F47" s="59"/>
      <c r="G47" s="66">
        <v>38601.375</v>
      </c>
      <c r="H47" s="67">
        <v>45.7</v>
      </c>
      <c r="J47" s="66">
        <v>38622.375</v>
      </c>
      <c r="K47" s="67">
        <v>2.48</v>
      </c>
      <c r="M47" s="58">
        <v>39626</v>
      </c>
      <c r="N47" s="59">
        <v>38.799999999999997</v>
      </c>
      <c r="P47" s="63">
        <v>39763</v>
      </c>
      <c r="Q47" s="64">
        <v>0.8</v>
      </c>
      <c r="R47" s="63"/>
      <c r="S47" s="58">
        <v>38580</v>
      </c>
      <c r="T47" s="59">
        <v>44.5</v>
      </c>
      <c r="V47" s="59">
        <v>44.2</v>
      </c>
      <c r="W47" s="59">
        <v>6.4</v>
      </c>
      <c r="X47" s="59">
        <v>4350</v>
      </c>
      <c r="Y47" s="59">
        <v>1550</v>
      </c>
      <c r="Z47" s="59">
        <v>544</v>
      </c>
      <c r="AA47" s="59">
        <v>298</v>
      </c>
      <c r="AB47" s="96">
        <v>263</v>
      </c>
      <c r="AC47" s="96">
        <v>379</v>
      </c>
      <c r="AD47" s="96">
        <v>290</v>
      </c>
      <c r="AE47" s="96">
        <v>25.4</v>
      </c>
      <c r="AF47" s="96">
        <v>89.392207792207898</v>
      </c>
      <c r="AH47" s="58">
        <v>38498.375</v>
      </c>
      <c r="AI47" s="59">
        <v>144</v>
      </c>
      <c r="AJ47" s="59"/>
      <c r="AK47" s="66">
        <v>38915.375</v>
      </c>
      <c r="AL47" s="67">
        <v>11.7</v>
      </c>
      <c r="AM47" s="59"/>
      <c r="AN47" s="66">
        <v>38888.375</v>
      </c>
      <c r="AO47" s="67">
        <v>0.85</v>
      </c>
      <c r="AP47" s="59"/>
      <c r="AQ47" s="53">
        <v>39945.375</v>
      </c>
      <c r="AR47" s="54">
        <v>46.3</v>
      </c>
      <c r="AS47" s="59"/>
      <c r="AT47" s="53">
        <v>41025.375</v>
      </c>
      <c r="AU47" s="54">
        <v>46.2</v>
      </c>
      <c r="AV47" s="59"/>
      <c r="AW47" s="66">
        <v>38646.375</v>
      </c>
      <c r="AX47" s="67">
        <v>14.9</v>
      </c>
      <c r="AY47" s="59"/>
      <c r="AZ47" s="66">
        <v>38646.375</v>
      </c>
      <c r="BA47" s="67">
        <v>2.67</v>
      </c>
      <c r="BB47" s="59"/>
      <c r="BC47" s="53">
        <v>40750.375</v>
      </c>
      <c r="BD47" s="54">
        <v>3.84</v>
      </c>
      <c r="BE47" s="54">
        <v>0.7</v>
      </c>
      <c r="BF47" s="54">
        <v>0.39</v>
      </c>
      <c r="BG47" s="54">
        <v>7.0000000000000007E-2</v>
      </c>
      <c r="BH47" s="59"/>
      <c r="BI47" s="66">
        <v>38911.375</v>
      </c>
      <c r="BJ47" s="67">
        <v>22.7</v>
      </c>
      <c r="BK47" s="59"/>
      <c r="BL47" s="53">
        <v>39826.375</v>
      </c>
      <c r="BM47" s="54">
        <v>1.33</v>
      </c>
      <c r="BN47" s="59"/>
      <c r="BO47" s="53">
        <v>39232.375</v>
      </c>
      <c r="BP47" s="54">
        <v>15.5</v>
      </c>
      <c r="BQ47" s="59"/>
      <c r="BR47" s="53">
        <v>39191.375</v>
      </c>
      <c r="BS47" s="54">
        <v>0.91</v>
      </c>
      <c r="BT47" s="59"/>
      <c r="BU47" s="58">
        <v>41704.958333333336</v>
      </c>
      <c r="BV47" s="59">
        <v>0.06</v>
      </c>
      <c r="BW47" s="59"/>
      <c r="BX47" s="58">
        <v>41731.958333333336</v>
      </c>
      <c r="BY47" s="59">
        <v>2.08</v>
      </c>
      <c r="BZ47" s="59"/>
      <c r="CA47" s="53">
        <v>39141.375</v>
      </c>
      <c r="CB47" s="54">
        <v>13.3</v>
      </c>
      <c r="CC47" s="59"/>
      <c r="CD47" s="58">
        <v>41577</v>
      </c>
      <c r="CE47" s="59">
        <v>0.2</v>
      </c>
      <c r="CF47" s="59"/>
      <c r="CG47" s="53">
        <v>39730.375</v>
      </c>
      <c r="CH47" s="54">
        <v>17.899999999999999</v>
      </c>
      <c r="CI47" s="59"/>
      <c r="CJ47" s="53">
        <v>39604.375</v>
      </c>
      <c r="CK47" s="54">
        <v>7.0000000000000007E-2</v>
      </c>
      <c r="CL47" s="59"/>
      <c r="CM47" s="58"/>
      <c r="CO47" s="59"/>
      <c r="CP47" s="53">
        <v>39608.375</v>
      </c>
      <c r="CQ47" s="54">
        <v>12</v>
      </c>
      <c r="CR47" s="59"/>
      <c r="CS47" s="53">
        <v>39608.375</v>
      </c>
      <c r="CT47" s="54">
        <v>0.49</v>
      </c>
      <c r="CU47" s="59"/>
      <c r="CV47" s="58">
        <v>38919.375</v>
      </c>
      <c r="CW47" s="65">
        <v>69.3</v>
      </c>
      <c r="CY47" s="58">
        <v>39162.375</v>
      </c>
      <c r="CZ47" s="59">
        <v>27.6</v>
      </c>
      <c r="DA47" s="59"/>
      <c r="DB47" s="58">
        <v>38671.394444444442</v>
      </c>
      <c r="DC47" s="64">
        <v>74.300003000000004</v>
      </c>
      <c r="DE47" s="58">
        <v>38421.375</v>
      </c>
      <c r="DF47" s="59">
        <v>3.94</v>
      </c>
      <c r="DG47" s="59"/>
      <c r="DH47" s="59"/>
      <c r="DI47" s="58">
        <v>38491</v>
      </c>
      <c r="DJ47" s="64">
        <v>3.54</v>
      </c>
      <c r="DK47" s="59"/>
      <c r="DR47" s="53">
        <v>39902.375</v>
      </c>
      <c r="DS47" s="54">
        <v>10.7</v>
      </c>
      <c r="DU47" s="53">
        <v>40246.753472222219</v>
      </c>
      <c r="DV47" s="54">
        <v>43.1</v>
      </c>
      <c r="DW47" s="59"/>
      <c r="DX47" s="66">
        <v>37504.375</v>
      </c>
      <c r="DY47" s="67">
        <v>63</v>
      </c>
      <c r="DZ47" s="59"/>
      <c r="EA47" s="66">
        <v>37427.375</v>
      </c>
      <c r="EB47" s="67">
        <v>0.54</v>
      </c>
      <c r="EC47" s="59"/>
      <c r="EG47" s="58">
        <v>38708.375</v>
      </c>
      <c r="EH47" s="59">
        <v>0.87</v>
      </c>
    </row>
    <row r="48" spans="1:138" x14ac:dyDescent="0.25">
      <c r="A48" s="58">
        <v>37371.375</v>
      </c>
      <c r="B48" s="64">
        <v>63.9</v>
      </c>
      <c r="C48" s="59"/>
      <c r="D48" s="66">
        <v>37358.375</v>
      </c>
      <c r="E48" s="67">
        <v>0.63</v>
      </c>
      <c r="F48" s="59"/>
      <c r="G48" s="66">
        <v>38608.375</v>
      </c>
      <c r="H48" s="67">
        <v>47.2</v>
      </c>
      <c r="J48" s="66">
        <v>38629.375</v>
      </c>
      <c r="K48" s="67">
        <v>2.4700000000000002</v>
      </c>
      <c r="M48" s="58">
        <v>39632</v>
      </c>
      <c r="N48" s="59">
        <v>38.299999999999997</v>
      </c>
      <c r="P48" s="63">
        <v>39763</v>
      </c>
      <c r="Q48" s="64">
        <v>0.8</v>
      </c>
      <c r="R48" s="63"/>
      <c r="S48" s="58">
        <v>38587</v>
      </c>
      <c r="T48" s="59">
        <v>44.7</v>
      </c>
      <c r="V48" s="59">
        <v>46.9</v>
      </c>
      <c r="W48" s="59">
        <v>6.4</v>
      </c>
      <c r="X48" s="59">
        <v>4390</v>
      </c>
      <c r="Y48" s="59">
        <v>1600</v>
      </c>
      <c r="Z48" s="59">
        <v>570</v>
      </c>
      <c r="AA48" s="59">
        <v>292</v>
      </c>
      <c r="AB48" s="96">
        <v>270</v>
      </c>
      <c r="AC48" s="96">
        <v>394</v>
      </c>
      <c r="AD48" s="96">
        <v>306</v>
      </c>
      <c r="AE48" s="96">
        <v>25.6</v>
      </c>
      <c r="AF48" s="96">
        <v>94.687373737373704</v>
      </c>
      <c r="AH48" s="58">
        <v>38526.375</v>
      </c>
      <c r="AI48" s="59">
        <v>93.7</v>
      </c>
      <c r="AJ48" s="59"/>
      <c r="AK48" s="66">
        <v>38953.375</v>
      </c>
      <c r="AL48" s="67">
        <v>5.88</v>
      </c>
      <c r="AM48" s="59"/>
      <c r="AN48" s="66">
        <v>38915.375</v>
      </c>
      <c r="AO48" s="67">
        <v>0.86</v>
      </c>
      <c r="AP48" s="59"/>
      <c r="AQ48" s="53">
        <v>39979.375</v>
      </c>
      <c r="AR48" s="54">
        <v>45.6</v>
      </c>
      <c r="AS48" s="59"/>
      <c r="AT48" s="53">
        <v>41094.375</v>
      </c>
      <c r="AU48" s="54">
        <v>45.3</v>
      </c>
      <c r="AV48" s="59"/>
      <c r="AW48" s="66">
        <v>38672.375</v>
      </c>
      <c r="AX48" s="67">
        <v>22.3</v>
      </c>
      <c r="AY48" s="59"/>
      <c r="AZ48" s="66">
        <v>38672.375</v>
      </c>
      <c r="BA48" s="67">
        <v>1.26</v>
      </c>
      <c r="BB48" s="59"/>
      <c r="BC48" s="58"/>
      <c r="BH48" s="59"/>
      <c r="BI48" s="58">
        <v>38960</v>
      </c>
      <c r="BJ48" s="59">
        <v>13.1</v>
      </c>
      <c r="BK48" s="59"/>
      <c r="BL48" s="53">
        <v>39868.375</v>
      </c>
      <c r="BM48" s="54">
        <v>1.61</v>
      </c>
      <c r="BN48" s="59"/>
      <c r="BO48" s="53">
        <v>39289.375</v>
      </c>
      <c r="BP48" s="54">
        <v>9.41</v>
      </c>
      <c r="BQ48" s="59"/>
      <c r="BR48" s="53">
        <v>39232.375</v>
      </c>
      <c r="BS48" s="54">
        <v>0.49</v>
      </c>
      <c r="BT48" s="59"/>
      <c r="BU48" s="53">
        <v>41731.375</v>
      </c>
      <c r="BV48" s="54">
        <v>2.2000000000000002</v>
      </c>
      <c r="BW48" s="59"/>
      <c r="BX48" s="53">
        <v>41731.958333333336</v>
      </c>
      <c r="BY48" s="54">
        <v>2.08</v>
      </c>
      <c r="BZ48" s="59"/>
      <c r="CA48" s="53">
        <v>39149.375</v>
      </c>
      <c r="CB48" s="54">
        <v>12.6</v>
      </c>
      <c r="CC48" s="59"/>
      <c r="CD48" s="58">
        <v>41584</v>
      </c>
      <c r="CE48" s="59">
        <v>0.34</v>
      </c>
      <c r="CF48" s="59"/>
      <c r="CG48" s="53">
        <v>39758.375</v>
      </c>
      <c r="CH48" s="54">
        <v>16.100000000000001</v>
      </c>
      <c r="CI48" s="59"/>
      <c r="CJ48" s="53">
        <v>39636.375</v>
      </c>
      <c r="CK48" s="54">
        <v>0.13</v>
      </c>
      <c r="CL48" s="59"/>
      <c r="CM48" s="58"/>
      <c r="CO48" s="59"/>
      <c r="CP48" s="53">
        <v>39659.375</v>
      </c>
      <c r="CQ48" s="54">
        <v>12.7</v>
      </c>
      <c r="CR48" s="59"/>
      <c r="CS48" s="53">
        <v>39659.375</v>
      </c>
      <c r="CT48" s="54">
        <v>0.62</v>
      </c>
      <c r="CU48" s="59"/>
      <c r="CV48" s="58">
        <v>38926.375</v>
      </c>
      <c r="CW48" s="65">
        <v>76.3</v>
      </c>
      <c r="CY48" s="53">
        <v>39186.375</v>
      </c>
      <c r="CZ48" s="54">
        <v>43.3</v>
      </c>
      <c r="DA48" s="59"/>
      <c r="DB48" s="58">
        <v>38673.474305555559</v>
      </c>
      <c r="DC48" s="64">
        <v>76.199996999999996</v>
      </c>
      <c r="DE48" s="58">
        <v>38428.375</v>
      </c>
      <c r="DF48" s="59">
        <v>2.2400000000000002</v>
      </c>
      <c r="DG48" s="59"/>
      <c r="DH48" s="59"/>
      <c r="DI48" s="58">
        <v>38498</v>
      </c>
      <c r="DJ48" s="64">
        <v>3.54</v>
      </c>
      <c r="DK48" s="59"/>
      <c r="DR48" s="53">
        <v>39933.375</v>
      </c>
      <c r="DS48" s="54">
        <v>11.1</v>
      </c>
      <c r="DU48" s="53">
        <v>40247.75</v>
      </c>
      <c r="DV48" s="54">
        <v>45.8</v>
      </c>
      <c r="DW48" s="59"/>
      <c r="DX48" s="66">
        <v>37511.375</v>
      </c>
      <c r="DY48" s="67">
        <v>23.5</v>
      </c>
      <c r="DZ48" s="59"/>
      <c r="EA48" s="66">
        <v>37434.375</v>
      </c>
      <c r="EB48" s="67">
        <v>0.41</v>
      </c>
      <c r="EC48" s="59"/>
      <c r="EG48" s="58">
        <v>38747.375</v>
      </c>
      <c r="EH48" s="59">
        <v>34.299999999999997</v>
      </c>
    </row>
    <row r="49" spans="1:138" x14ac:dyDescent="0.25">
      <c r="A49" s="58">
        <v>37378.375</v>
      </c>
      <c r="B49" s="64">
        <v>65.2</v>
      </c>
      <c r="C49" s="59"/>
      <c r="D49" s="66">
        <v>37364.375</v>
      </c>
      <c r="E49" s="67">
        <v>0.27</v>
      </c>
      <c r="F49" s="59"/>
      <c r="G49" s="66">
        <v>38615.375</v>
      </c>
      <c r="H49" s="67">
        <v>46.9</v>
      </c>
      <c r="J49" s="66">
        <v>38636.375</v>
      </c>
      <c r="K49" s="67">
        <v>2.58</v>
      </c>
      <c r="M49" s="58">
        <v>39654</v>
      </c>
      <c r="N49" s="59">
        <v>37.5</v>
      </c>
      <c r="P49" s="63">
        <v>39764</v>
      </c>
      <c r="Q49" s="64">
        <v>0.8</v>
      </c>
      <c r="R49" s="63"/>
      <c r="S49" s="58">
        <v>38594</v>
      </c>
      <c r="T49" s="59">
        <v>45.7</v>
      </c>
      <c r="V49" s="59">
        <v>44.1</v>
      </c>
      <c r="W49" s="59">
        <v>6.3</v>
      </c>
      <c r="X49" s="59">
        <v>4460</v>
      </c>
      <c r="Y49" s="59">
        <v>1370</v>
      </c>
      <c r="Z49" s="59">
        <v>558</v>
      </c>
      <c r="AA49" s="59">
        <v>300</v>
      </c>
      <c r="AB49" s="96">
        <v>228</v>
      </c>
      <c r="AC49" s="96">
        <v>323</v>
      </c>
      <c r="AD49" s="96">
        <v>258</v>
      </c>
      <c r="AE49" s="96">
        <v>20</v>
      </c>
      <c r="AF49" s="96">
        <v>87.3550505050505</v>
      </c>
      <c r="AH49" s="58">
        <v>38546.375</v>
      </c>
      <c r="AI49" s="59">
        <v>160</v>
      </c>
      <c r="AJ49" s="59"/>
      <c r="AK49" s="58">
        <v>38986.375</v>
      </c>
      <c r="AL49" s="59">
        <v>1.91</v>
      </c>
      <c r="AM49" s="59"/>
      <c r="AN49" s="66">
        <v>38953.375</v>
      </c>
      <c r="AO49" s="67">
        <v>0.49</v>
      </c>
      <c r="AP49" s="59"/>
      <c r="AQ49" s="53">
        <v>40009.375</v>
      </c>
      <c r="AR49" s="54">
        <v>43</v>
      </c>
      <c r="AS49" s="59"/>
      <c r="AT49" s="53">
        <v>41193.375</v>
      </c>
      <c r="AU49" s="54">
        <v>46.2</v>
      </c>
      <c r="AV49" s="59"/>
      <c r="AW49" s="66">
        <v>38694.375</v>
      </c>
      <c r="AX49" s="67">
        <v>16.2</v>
      </c>
      <c r="AY49" s="59"/>
      <c r="AZ49" s="66">
        <v>38694.375</v>
      </c>
      <c r="BA49" s="67">
        <v>7.0000000000000007E-2</v>
      </c>
      <c r="BB49" s="59"/>
      <c r="BC49" s="53">
        <v>40815.375</v>
      </c>
      <c r="BD49" s="54">
        <v>4.3899999999999997</v>
      </c>
      <c r="BE49" s="59">
        <v>0.5</v>
      </c>
      <c r="BF49" s="54">
        <v>0.51</v>
      </c>
      <c r="BG49" s="54">
        <v>0.05</v>
      </c>
      <c r="BH49" s="59"/>
      <c r="BI49" s="58">
        <v>39008</v>
      </c>
      <c r="BJ49" s="59">
        <v>15</v>
      </c>
      <c r="BK49" s="59"/>
      <c r="BL49" s="53">
        <v>39896.375</v>
      </c>
      <c r="BM49" s="54">
        <v>1.67</v>
      </c>
      <c r="BN49" s="59"/>
      <c r="BO49" s="53">
        <v>39309.375</v>
      </c>
      <c r="BP49" s="54">
        <v>10.1</v>
      </c>
      <c r="BQ49" s="59"/>
      <c r="BR49" s="53">
        <v>39289.375</v>
      </c>
      <c r="BS49" s="54">
        <v>0.87</v>
      </c>
      <c r="BT49" s="59"/>
      <c r="BU49" s="53">
        <v>41771.791666666664</v>
      </c>
      <c r="BV49" s="54">
        <v>0.71</v>
      </c>
      <c r="BW49" s="59"/>
      <c r="BX49" s="53">
        <v>41771.791666666664</v>
      </c>
      <c r="BY49" s="54">
        <v>2.52</v>
      </c>
      <c r="BZ49" s="59"/>
      <c r="CA49" s="58">
        <v>39198.375</v>
      </c>
      <c r="CB49" s="59">
        <v>11.9</v>
      </c>
      <c r="CC49" s="59"/>
      <c r="CD49" s="58">
        <v>41598</v>
      </c>
      <c r="CE49" s="59">
        <v>0.71</v>
      </c>
      <c r="CF49" s="59"/>
      <c r="CG49" s="53">
        <v>39792.375</v>
      </c>
      <c r="CH49" s="54">
        <v>33.200000000000003</v>
      </c>
      <c r="CI49" s="59"/>
      <c r="CJ49" s="53">
        <v>39681.375</v>
      </c>
      <c r="CK49" s="54">
        <v>0.22</v>
      </c>
      <c r="CL49" s="59"/>
      <c r="CM49" s="58"/>
      <c r="CO49" s="59"/>
      <c r="CP49" s="53">
        <v>39680.375</v>
      </c>
      <c r="CQ49" s="54">
        <v>9.48</v>
      </c>
      <c r="CR49" s="59"/>
      <c r="CS49" s="53">
        <v>39680.375</v>
      </c>
      <c r="CT49" s="54">
        <v>0.53</v>
      </c>
      <c r="CU49" s="59"/>
      <c r="CV49" s="58">
        <v>38929.375</v>
      </c>
      <c r="CW49" s="65">
        <v>74.099999999999994</v>
      </c>
      <c r="CY49" s="53">
        <v>39205.375</v>
      </c>
      <c r="CZ49" s="54">
        <v>32.1</v>
      </c>
      <c r="DA49" s="59"/>
      <c r="DB49" s="58">
        <v>38678.46875</v>
      </c>
      <c r="DC49" s="64">
        <v>76.199996999999996</v>
      </c>
      <c r="DE49" s="58">
        <v>38435.375</v>
      </c>
      <c r="DF49" s="59">
        <v>5.82</v>
      </c>
      <c r="DG49" s="59"/>
      <c r="DH49" s="59"/>
      <c r="DI49" s="58">
        <v>38503</v>
      </c>
      <c r="DJ49" s="64">
        <v>4.6100000000000003</v>
      </c>
      <c r="DK49" s="59"/>
      <c r="DR49" s="53">
        <v>39959.375</v>
      </c>
      <c r="DS49" s="54">
        <v>10.199999999999999</v>
      </c>
      <c r="DU49" s="53">
        <v>40248.736111111109</v>
      </c>
      <c r="DV49" s="54">
        <v>43.9</v>
      </c>
      <c r="DW49" s="59"/>
      <c r="DX49" s="66">
        <v>37518.375</v>
      </c>
      <c r="DY49" s="67">
        <v>41.8</v>
      </c>
      <c r="DZ49" s="59"/>
      <c r="EA49" s="66">
        <v>37441.375</v>
      </c>
      <c r="EB49" s="67">
        <v>0.51</v>
      </c>
      <c r="EC49" s="59"/>
      <c r="EG49" s="58">
        <v>38819.375</v>
      </c>
      <c r="EH49" s="59">
        <v>0.85</v>
      </c>
    </row>
    <row r="50" spans="1:138" x14ac:dyDescent="0.25">
      <c r="A50" s="58">
        <v>37386.375</v>
      </c>
      <c r="B50" s="64">
        <v>64.900000000000006</v>
      </c>
      <c r="C50" s="59"/>
      <c r="D50" s="66">
        <v>37371.375</v>
      </c>
      <c r="E50" s="67">
        <v>0.18</v>
      </c>
      <c r="F50" s="59"/>
      <c r="G50" s="66">
        <v>38622.375</v>
      </c>
      <c r="H50" s="67">
        <v>46.7</v>
      </c>
      <c r="J50" s="66">
        <v>38642.375</v>
      </c>
      <c r="K50" s="67">
        <v>2.99</v>
      </c>
      <c r="M50" s="58">
        <v>39660</v>
      </c>
      <c r="N50" s="59">
        <v>42.9</v>
      </c>
      <c r="P50" s="63">
        <v>39764</v>
      </c>
      <c r="Q50" s="64">
        <v>0.8</v>
      </c>
      <c r="R50" s="63"/>
      <c r="S50" s="58">
        <v>38601</v>
      </c>
      <c r="T50" s="59">
        <v>45.7</v>
      </c>
      <c r="V50" s="59">
        <v>44.5</v>
      </c>
      <c r="W50" s="59">
        <v>6.3</v>
      </c>
      <c r="X50" s="59">
        <v>4580</v>
      </c>
      <c r="Y50" s="59">
        <v>1570</v>
      </c>
      <c r="Z50" s="59">
        <v>593</v>
      </c>
      <c r="AA50" s="59">
        <v>298</v>
      </c>
      <c r="AB50" s="96">
        <v>263</v>
      </c>
      <c r="AC50" s="96">
        <v>374</v>
      </c>
      <c r="AD50" s="96">
        <v>311</v>
      </c>
      <c r="AE50" s="96">
        <v>23</v>
      </c>
      <c r="AF50" s="96">
        <v>89.653174603174406</v>
      </c>
      <c r="AH50" s="58">
        <v>38587.375</v>
      </c>
      <c r="AI50" s="59">
        <v>142</v>
      </c>
      <c r="AJ50" s="59"/>
      <c r="AK50" s="58">
        <v>39020.375</v>
      </c>
      <c r="AL50" s="59">
        <v>12.1</v>
      </c>
      <c r="AM50" s="59"/>
      <c r="AN50" s="58">
        <v>38986.375</v>
      </c>
      <c r="AO50" s="59">
        <v>0.56999999999999995</v>
      </c>
      <c r="AP50" s="59"/>
      <c r="AQ50" s="53">
        <v>40035.375</v>
      </c>
      <c r="AR50" s="54">
        <v>42.6</v>
      </c>
      <c r="AS50" s="59"/>
      <c r="AT50" s="53">
        <v>41583.375</v>
      </c>
      <c r="AU50" s="54">
        <v>44.6</v>
      </c>
      <c r="AV50" s="59"/>
      <c r="AW50" s="66">
        <v>38744.375</v>
      </c>
      <c r="AX50" s="67">
        <v>14.8</v>
      </c>
      <c r="AY50" s="59"/>
      <c r="AZ50" s="66">
        <v>38744.375</v>
      </c>
      <c r="BA50" s="67">
        <v>1.1200000000000001</v>
      </c>
      <c r="BB50" s="59"/>
      <c r="BC50" s="53">
        <v>40843.375</v>
      </c>
      <c r="BD50" s="54">
        <v>3.77</v>
      </c>
      <c r="BE50" s="54">
        <v>0.01</v>
      </c>
      <c r="BF50" s="54">
        <v>0.01</v>
      </c>
      <c r="BG50" s="54">
        <v>0.21</v>
      </c>
      <c r="BH50" s="59"/>
      <c r="BI50" s="58"/>
      <c r="BK50" s="59"/>
      <c r="BL50" s="53">
        <v>39931.375</v>
      </c>
      <c r="BM50" s="54">
        <v>1.38</v>
      </c>
      <c r="BN50" s="59"/>
      <c r="BO50" s="53">
        <v>39320.375</v>
      </c>
      <c r="BP50" s="54">
        <v>14.8</v>
      </c>
      <c r="BQ50" s="59"/>
      <c r="BR50" s="53">
        <v>39309.375</v>
      </c>
      <c r="BS50" s="54">
        <v>0.28000000000000003</v>
      </c>
      <c r="BT50" s="59"/>
      <c r="BU50" s="53">
        <v>41795.75</v>
      </c>
      <c r="BV50" s="54">
        <v>3.13</v>
      </c>
      <c r="BW50" s="59"/>
      <c r="BX50" s="53">
        <v>41795.75</v>
      </c>
      <c r="BY50" s="54">
        <v>3.34</v>
      </c>
      <c r="BZ50" s="59"/>
      <c r="CA50" s="53">
        <v>39210.375</v>
      </c>
      <c r="CB50" s="54">
        <v>11.8</v>
      </c>
      <c r="CC50" s="59"/>
      <c r="CD50" s="58">
        <v>41610</v>
      </c>
      <c r="CE50" s="59">
        <v>0.54</v>
      </c>
      <c r="CF50" s="59"/>
      <c r="CG50" s="53">
        <v>39821.375</v>
      </c>
      <c r="CH50" s="54">
        <v>26.9</v>
      </c>
      <c r="CI50" s="59"/>
      <c r="CJ50" s="53">
        <v>39702.375</v>
      </c>
      <c r="CK50" s="54">
        <v>0.01</v>
      </c>
      <c r="CL50" s="59"/>
      <c r="CM50" s="58"/>
      <c r="CO50" s="59"/>
      <c r="CP50" s="53">
        <v>39716.375</v>
      </c>
      <c r="CQ50" s="54">
        <v>10.3</v>
      </c>
      <c r="CR50" s="59"/>
      <c r="CS50" s="53">
        <v>39716.375</v>
      </c>
      <c r="CT50" s="54">
        <v>0.46</v>
      </c>
      <c r="CU50" s="59"/>
      <c r="CV50" s="58">
        <v>38940.375</v>
      </c>
      <c r="CW50" s="65">
        <v>73.7</v>
      </c>
      <c r="CY50" s="53">
        <v>39217.375</v>
      </c>
      <c r="CZ50" s="54">
        <v>47</v>
      </c>
      <c r="DA50" s="59"/>
      <c r="DB50" s="58">
        <v>38680.434027777781</v>
      </c>
      <c r="DC50" s="64">
        <v>75.300003000000004</v>
      </c>
      <c r="DE50" s="58">
        <v>38441.375</v>
      </c>
      <c r="DF50" s="59">
        <v>4.25</v>
      </c>
      <c r="DG50" s="59"/>
      <c r="DH50" s="59"/>
      <c r="DI50" s="58">
        <v>38510</v>
      </c>
      <c r="DJ50" s="64">
        <v>4.49</v>
      </c>
      <c r="DK50" s="59"/>
      <c r="DR50" s="53">
        <v>39993.375</v>
      </c>
      <c r="DS50" s="54">
        <v>10.4</v>
      </c>
      <c r="DU50" s="53">
        <v>40249.736111111109</v>
      </c>
      <c r="DV50" s="54">
        <v>41.6</v>
      </c>
      <c r="DW50" s="59"/>
      <c r="DX50" s="66">
        <v>37525.375</v>
      </c>
      <c r="DY50" s="67">
        <v>18.399999999999999</v>
      </c>
      <c r="DZ50" s="59"/>
      <c r="EA50" s="66">
        <v>37448.375</v>
      </c>
      <c r="EB50" s="67">
        <v>0.22</v>
      </c>
      <c r="EC50" s="59"/>
      <c r="EG50" s="58">
        <v>38862.375</v>
      </c>
      <c r="EH50" s="59">
        <v>1.74</v>
      </c>
    </row>
    <row r="51" spans="1:138" x14ac:dyDescent="0.25">
      <c r="A51" s="58">
        <v>37392.375</v>
      </c>
      <c r="B51" s="64">
        <v>65.7</v>
      </c>
      <c r="C51" s="59"/>
      <c r="D51" s="66">
        <v>37378.375</v>
      </c>
      <c r="E51" s="67">
        <v>0.23</v>
      </c>
      <c r="F51" s="59"/>
      <c r="G51" s="66">
        <v>38629.375</v>
      </c>
      <c r="H51" s="67">
        <v>48.8</v>
      </c>
      <c r="J51" s="66">
        <v>38649.375</v>
      </c>
      <c r="K51" s="67">
        <v>3.14</v>
      </c>
      <c r="M51" s="58">
        <v>39696.354166666664</v>
      </c>
      <c r="N51" s="59">
        <v>43.3</v>
      </c>
      <c r="P51" s="63">
        <v>39765</v>
      </c>
      <c r="Q51" s="62">
        <v>0.7</v>
      </c>
      <c r="R51" s="63"/>
      <c r="S51" s="58">
        <v>38608</v>
      </c>
      <c r="T51" s="59">
        <v>47.2</v>
      </c>
      <c r="V51" s="59">
        <v>42.9</v>
      </c>
      <c r="W51" s="59">
        <v>6.3</v>
      </c>
      <c r="X51" s="59">
        <v>4460</v>
      </c>
      <c r="Y51" s="59">
        <v>1560</v>
      </c>
      <c r="Z51" s="59">
        <v>575</v>
      </c>
      <c r="AA51" s="59">
        <v>302</v>
      </c>
      <c r="AB51" s="96">
        <v>260</v>
      </c>
      <c r="AC51" s="96">
        <v>370</v>
      </c>
      <c r="AD51" s="96">
        <v>299</v>
      </c>
      <c r="AE51" s="96">
        <v>23.8</v>
      </c>
      <c r="AF51" s="96">
        <v>86.448556998557095</v>
      </c>
      <c r="AH51" s="58">
        <v>38624.375</v>
      </c>
      <c r="AI51" s="59">
        <v>129</v>
      </c>
      <c r="AJ51" s="59"/>
      <c r="AK51" s="58">
        <v>39051.375</v>
      </c>
      <c r="AL51" s="59">
        <v>12.9</v>
      </c>
      <c r="AM51" s="59"/>
      <c r="AN51" s="58">
        <v>39020.375</v>
      </c>
      <c r="AO51" s="59">
        <v>1.1299999999999999</v>
      </c>
      <c r="AP51" s="59"/>
      <c r="AQ51" s="53">
        <v>40057.375</v>
      </c>
      <c r="AR51" s="54">
        <v>40.799999999999997</v>
      </c>
      <c r="AS51" s="59"/>
      <c r="AT51" s="58">
        <v>41648.958333333336</v>
      </c>
      <c r="AU51" s="59">
        <v>44.1</v>
      </c>
      <c r="AV51" s="59"/>
      <c r="AW51" s="66">
        <v>38775.375</v>
      </c>
      <c r="AX51" s="67">
        <v>18.399999999999999</v>
      </c>
      <c r="AY51" s="59"/>
      <c r="AZ51" s="66">
        <v>38775.375</v>
      </c>
      <c r="BA51" s="67">
        <v>1.7</v>
      </c>
      <c r="BB51" s="59"/>
      <c r="BC51" s="53">
        <v>40869.375</v>
      </c>
      <c r="BD51" s="54">
        <v>3.79</v>
      </c>
      <c r="BE51" s="54">
        <v>0.08</v>
      </c>
      <c r="BF51" s="54">
        <v>0.04</v>
      </c>
      <c r="BG51" s="54">
        <v>0.19</v>
      </c>
      <c r="BH51" s="59"/>
      <c r="BI51" s="53">
        <v>39141.375</v>
      </c>
      <c r="BJ51" s="54">
        <v>22.1</v>
      </c>
      <c r="BK51" s="59"/>
      <c r="BL51" s="53">
        <v>39952.375</v>
      </c>
      <c r="BM51" s="54">
        <v>0.73</v>
      </c>
      <c r="BN51" s="59"/>
      <c r="BO51" s="53">
        <v>39380.375</v>
      </c>
      <c r="BP51" s="54">
        <v>19.7</v>
      </c>
      <c r="BQ51" s="59"/>
      <c r="BR51" s="53">
        <v>39320.375</v>
      </c>
      <c r="BS51" s="54">
        <v>0.16</v>
      </c>
      <c r="BT51" s="59"/>
      <c r="BU51" s="53">
        <v>41822.916666666664</v>
      </c>
      <c r="BV51" s="54">
        <v>0.47</v>
      </c>
      <c r="BW51" s="59"/>
      <c r="BX51" s="53">
        <v>41822.9375</v>
      </c>
      <c r="BY51" s="54">
        <v>2.83</v>
      </c>
      <c r="BZ51" s="59"/>
      <c r="CA51" s="53">
        <v>39261.375</v>
      </c>
      <c r="CB51" s="54">
        <v>12.2</v>
      </c>
      <c r="CC51" s="59"/>
      <c r="CD51" s="58">
        <v>41617</v>
      </c>
      <c r="CE51" s="59">
        <v>1.82</v>
      </c>
      <c r="CF51" s="59"/>
      <c r="CG51" s="53">
        <v>39863.375</v>
      </c>
      <c r="CH51" s="54">
        <v>18.399999999999999</v>
      </c>
      <c r="CI51" s="59"/>
      <c r="CJ51" s="53">
        <v>39730.375</v>
      </c>
      <c r="CK51" s="54">
        <v>0.16</v>
      </c>
      <c r="CL51" s="59"/>
      <c r="CM51" s="58"/>
      <c r="CO51" s="59"/>
      <c r="CP51" s="53">
        <v>39744.375</v>
      </c>
      <c r="CQ51" s="54">
        <v>9.06</v>
      </c>
      <c r="CR51" s="59"/>
      <c r="CS51" s="53">
        <v>39744.375</v>
      </c>
      <c r="CT51" s="54">
        <v>3.57</v>
      </c>
      <c r="CU51" s="59"/>
      <c r="CV51" s="58">
        <v>38952.375</v>
      </c>
      <c r="CW51" s="65">
        <v>99.2</v>
      </c>
      <c r="CY51" s="53">
        <v>39233.375</v>
      </c>
      <c r="CZ51" s="54">
        <v>41</v>
      </c>
      <c r="DA51" s="59"/>
      <c r="DB51" s="58">
        <v>38684.406944444447</v>
      </c>
      <c r="DC51" s="64">
        <v>76.099997999999999</v>
      </c>
      <c r="DE51" s="58">
        <v>38463.375</v>
      </c>
      <c r="DF51" s="59">
        <v>4.12</v>
      </c>
      <c r="DG51" s="59"/>
      <c r="DH51" s="59"/>
      <c r="DI51" s="58">
        <v>38518</v>
      </c>
      <c r="DJ51" s="64">
        <v>5.03</v>
      </c>
      <c r="DK51" s="59"/>
      <c r="DR51" s="53">
        <v>40017.375</v>
      </c>
      <c r="DS51" s="54">
        <v>10.3</v>
      </c>
      <c r="DU51" s="53">
        <v>40250.729166666664</v>
      </c>
      <c r="DV51" s="54">
        <v>43.7</v>
      </c>
      <c r="DW51" s="59"/>
      <c r="DX51" s="66">
        <v>37546.375</v>
      </c>
      <c r="DY51" s="67">
        <v>38.5</v>
      </c>
      <c r="DZ51" s="59"/>
      <c r="EA51" s="66">
        <v>37455.375</v>
      </c>
      <c r="EB51" s="67">
        <v>0.59</v>
      </c>
      <c r="EC51" s="59"/>
      <c r="EG51" s="58">
        <v>38949.375</v>
      </c>
      <c r="EH51" s="59">
        <v>23</v>
      </c>
    </row>
    <row r="52" spans="1:138" x14ac:dyDescent="0.25">
      <c r="A52" s="58">
        <v>37400.375</v>
      </c>
      <c r="B52" s="64">
        <v>64.5</v>
      </c>
      <c r="C52" s="59"/>
      <c r="D52" s="66">
        <v>37386.375</v>
      </c>
      <c r="E52" s="67">
        <v>0.19</v>
      </c>
      <c r="F52" s="59"/>
      <c r="G52" s="66">
        <v>38636.375</v>
      </c>
      <c r="H52" s="67">
        <v>44.7</v>
      </c>
      <c r="J52" s="66">
        <v>38657.375</v>
      </c>
      <c r="K52" s="67">
        <v>5.66</v>
      </c>
      <c r="M52" s="58">
        <v>39710.354166666664</v>
      </c>
      <c r="N52" s="59">
        <v>41.2</v>
      </c>
      <c r="P52" s="63">
        <v>39766</v>
      </c>
      <c r="Q52" s="62">
        <v>0.9</v>
      </c>
      <c r="R52" s="63"/>
      <c r="S52" s="58">
        <v>38615</v>
      </c>
      <c r="T52" s="59">
        <v>46.9</v>
      </c>
      <c r="V52" s="59">
        <v>44.5</v>
      </c>
      <c r="W52" s="59">
        <v>3.7</v>
      </c>
      <c r="X52" s="59">
        <v>6120</v>
      </c>
      <c r="Y52" s="59">
        <v>1550</v>
      </c>
      <c r="Z52" s="59">
        <v>569</v>
      </c>
      <c r="AA52" s="59">
        <v>298</v>
      </c>
      <c r="AB52" s="96">
        <v>259</v>
      </c>
      <c r="AC52" s="96">
        <v>369</v>
      </c>
      <c r="AD52" s="96">
        <v>300</v>
      </c>
      <c r="AE52" s="96">
        <v>22.8</v>
      </c>
      <c r="AF52" s="96">
        <v>89.414790764790595</v>
      </c>
      <c r="AH52" s="58">
        <v>38646.375</v>
      </c>
      <c r="AI52" s="59">
        <v>152</v>
      </c>
      <c r="AJ52" s="59"/>
      <c r="AK52" s="53">
        <v>39071.375</v>
      </c>
      <c r="AL52" s="54">
        <v>12.2</v>
      </c>
      <c r="AM52" s="59"/>
      <c r="AN52" s="58">
        <v>39051.375</v>
      </c>
      <c r="AO52" s="59">
        <v>2.35</v>
      </c>
      <c r="AP52" s="59"/>
      <c r="AQ52" s="53">
        <v>40105.375</v>
      </c>
      <c r="AR52" s="54">
        <v>47.3</v>
      </c>
      <c r="AS52" s="59"/>
      <c r="AT52" s="58">
        <v>41649.9375</v>
      </c>
      <c r="AU52" s="59">
        <v>45.7</v>
      </c>
      <c r="AV52" s="59"/>
      <c r="AW52" s="66">
        <v>38793.375</v>
      </c>
      <c r="AX52" s="67">
        <v>15.3</v>
      </c>
      <c r="AY52" s="59"/>
      <c r="AZ52" s="66">
        <v>38793.375</v>
      </c>
      <c r="BA52" s="67">
        <v>1.6</v>
      </c>
      <c r="BB52" s="59"/>
      <c r="BC52" s="53">
        <v>40934.375</v>
      </c>
      <c r="BD52" s="54">
        <v>3.46</v>
      </c>
      <c r="BE52" s="54">
        <v>0.11</v>
      </c>
      <c r="BF52" s="54">
        <v>0.09</v>
      </c>
      <c r="BG52" s="54">
        <v>0.26</v>
      </c>
      <c r="BH52" s="59"/>
      <c r="BI52" s="53">
        <v>39149.375</v>
      </c>
      <c r="BJ52" s="54">
        <v>18.2</v>
      </c>
      <c r="BK52" s="59"/>
      <c r="BL52" s="53">
        <v>39982.375</v>
      </c>
      <c r="BM52" s="54">
        <v>0.33</v>
      </c>
      <c r="BN52" s="59"/>
      <c r="BO52" s="53">
        <v>39408.375</v>
      </c>
      <c r="BP52" s="54">
        <v>16.7</v>
      </c>
      <c r="BQ52" s="59"/>
      <c r="BR52" s="53">
        <v>39380.375</v>
      </c>
      <c r="BS52" s="54">
        <v>0.12</v>
      </c>
      <c r="BT52" s="59"/>
      <c r="BU52" s="53">
        <v>41864.756944444445</v>
      </c>
      <c r="BV52" s="54">
        <v>1.1299999999999999</v>
      </c>
      <c r="BW52" s="59"/>
      <c r="BX52" s="53">
        <v>41864.75</v>
      </c>
      <c r="BY52" s="54">
        <v>3.89</v>
      </c>
      <c r="BZ52" s="59"/>
      <c r="CA52" s="53">
        <v>39294.375</v>
      </c>
      <c r="CB52" s="54">
        <v>12.4</v>
      </c>
      <c r="CC52" s="59"/>
      <c r="CD52" s="58">
        <v>41624</v>
      </c>
      <c r="CE52" s="59">
        <v>2.42</v>
      </c>
      <c r="CF52" s="59"/>
      <c r="CG52" s="53">
        <v>39884.375</v>
      </c>
      <c r="CH52" s="54">
        <v>21.3</v>
      </c>
      <c r="CI52" s="59"/>
      <c r="CJ52" s="53">
        <v>39758.375</v>
      </c>
      <c r="CK52" s="54">
        <v>0.12</v>
      </c>
      <c r="CL52" s="59"/>
      <c r="CM52" s="58"/>
      <c r="CO52" s="59"/>
      <c r="CP52" s="53">
        <v>39779.375</v>
      </c>
      <c r="CQ52" s="54">
        <v>18.5</v>
      </c>
      <c r="CR52" s="59"/>
      <c r="CS52" s="53">
        <v>39779.375</v>
      </c>
      <c r="CT52" s="54">
        <v>3.33</v>
      </c>
      <c r="CU52" s="59"/>
      <c r="CV52" s="58">
        <v>38957.375</v>
      </c>
      <c r="CW52" s="65">
        <v>129</v>
      </c>
      <c r="CY52" s="53">
        <v>39248.375</v>
      </c>
      <c r="CZ52" s="54">
        <v>35.4</v>
      </c>
      <c r="DA52" s="59"/>
      <c r="DB52" s="58">
        <v>38687.40347222222</v>
      </c>
      <c r="DC52" s="64">
        <v>75.599997999999999</v>
      </c>
      <c r="DE52" s="58">
        <v>38468.375</v>
      </c>
      <c r="DF52" s="59">
        <v>5.24</v>
      </c>
      <c r="DG52" s="59"/>
      <c r="DH52" s="59"/>
      <c r="DI52" s="58">
        <v>38531</v>
      </c>
      <c r="DJ52" s="64">
        <v>1.57</v>
      </c>
      <c r="DK52" s="59"/>
      <c r="DR52" s="53">
        <v>40043.375</v>
      </c>
      <c r="DS52" s="54">
        <v>12.4</v>
      </c>
      <c r="DU52" s="53">
        <v>40251.916666666664</v>
      </c>
      <c r="DV52" s="54">
        <v>44.3</v>
      </c>
      <c r="DW52" s="59"/>
      <c r="DX52" s="66">
        <v>37553.375</v>
      </c>
      <c r="DY52" s="67">
        <v>16.2</v>
      </c>
      <c r="DZ52" s="59"/>
      <c r="EA52" s="66">
        <v>37465.375</v>
      </c>
      <c r="EB52" s="67">
        <v>0.36</v>
      </c>
      <c r="EC52" s="59"/>
      <c r="EG52" s="58">
        <v>39008.375</v>
      </c>
      <c r="EH52" s="59">
        <v>1.4</v>
      </c>
    </row>
    <row r="53" spans="1:138" x14ac:dyDescent="0.25">
      <c r="A53" s="58">
        <v>37406.375</v>
      </c>
      <c r="B53" s="64">
        <v>66.099999999999994</v>
      </c>
      <c r="C53" s="59"/>
      <c r="D53" s="66">
        <v>37392.375</v>
      </c>
      <c r="E53" s="67">
        <v>0.2</v>
      </c>
      <c r="F53" s="59"/>
      <c r="G53" s="66">
        <v>38642.375</v>
      </c>
      <c r="H53" s="67">
        <v>46.1</v>
      </c>
      <c r="J53" s="66">
        <v>38664.375</v>
      </c>
      <c r="K53" s="67">
        <v>2.61</v>
      </c>
      <c r="M53" s="58">
        <v>39717.354166666664</v>
      </c>
      <c r="N53" s="59">
        <v>41.3</v>
      </c>
      <c r="P53" s="63">
        <v>39767</v>
      </c>
      <c r="Q53" s="62">
        <v>0.8</v>
      </c>
      <c r="R53" s="63"/>
      <c r="S53" s="58">
        <v>38622</v>
      </c>
      <c r="T53" s="59">
        <v>46.7</v>
      </c>
      <c r="V53" s="59">
        <v>47.5</v>
      </c>
      <c r="W53" s="59">
        <v>6.6</v>
      </c>
      <c r="X53" s="59">
        <v>4570</v>
      </c>
      <c r="Y53" s="59">
        <v>1530</v>
      </c>
      <c r="Z53" s="59">
        <v>571</v>
      </c>
      <c r="AA53" s="59">
        <v>296</v>
      </c>
      <c r="AB53" s="96">
        <v>258</v>
      </c>
      <c r="AC53" s="96">
        <v>369</v>
      </c>
      <c r="AD53" s="96">
        <v>310</v>
      </c>
      <c r="AE53" s="96">
        <v>24.2</v>
      </c>
      <c r="AF53" s="96">
        <v>95.013347763347696</v>
      </c>
      <c r="AH53" s="58">
        <v>38672.375</v>
      </c>
      <c r="AI53" s="59">
        <v>176</v>
      </c>
      <c r="AJ53" s="59"/>
      <c r="AK53" s="53">
        <v>39100.375</v>
      </c>
      <c r="AL53" s="54">
        <v>11</v>
      </c>
      <c r="AM53" s="59"/>
      <c r="AN53" s="53">
        <v>39071.375</v>
      </c>
      <c r="AO53" s="54">
        <v>3.18</v>
      </c>
      <c r="AP53" s="59"/>
      <c r="AQ53" s="53">
        <v>40135.375</v>
      </c>
      <c r="AR53" s="54">
        <v>43.4</v>
      </c>
      <c r="AS53" s="59"/>
      <c r="AT53" s="58">
        <v>41684.375</v>
      </c>
      <c r="AU53" s="59">
        <v>45</v>
      </c>
      <c r="AV53" s="59"/>
      <c r="AW53" s="66">
        <v>38834.375</v>
      </c>
      <c r="AX53" s="67">
        <v>14.6</v>
      </c>
      <c r="AY53" s="59"/>
      <c r="AZ53" s="66">
        <v>38834.375</v>
      </c>
      <c r="BA53" s="67">
        <v>1.53</v>
      </c>
      <c r="BB53" s="59"/>
      <c r="BC53" s="53">
        <v>40962.375</v>
      </c>
      <c r="BD53" s="59">
        <v>2.82</v>
      </c>
      <c r="BE53" s="59">
        <v>0.13</v>
      </c>
      <c r="BF53" s="59">
        <v>0.27</v>
      </c>
      <c r="BG53" s="59">
        <v>1.74</v>
      </c>
      <c r="BH53" s="59"/>
      <c r="BI53" s="53">
        <v>39198.375</v>
      </c>
      <c r="BJ53" s="54">
        <v>17.7</v>
      </c>
      <c r="BK53" s="59"/>
      <c r="BL53" s="53">
        <v>40024.375</v>
      </c>
      <c r="BM53" s="54">
        <v>0.28999999999999998</v>
      </c>
      <c r="BN53" s="59"/>
      <c r="BO53" s="53">
        <v>39422.375</v>
      </c>
      <c r="BP53" s="54">
        <v>12</v>
      </c>
      <c r="BQ53" s="59"/>
      <c r="BR53" s="53">
        <v>39408.375</v>
      </c>
      <c r="BS53" s="54">
        <v>0.13</v>
      </c>
      <c r="BT53" s="59"/>
      <c r="BU53" s="53">
        <v>41891.75</v>
      </c>
      <c r="BV53" s="54">
        <v>0.23</v>
      </c>
      <c r="BW53" s="59"/>
      <c r="BX53" s="53">
        <v>41891.75</v>
      </c>
      <c r="BY53" s="54">
        <v>3.98</v>
      </c>
      <c r="BZ53" s="59"/>
      <c r="CA53" s="53">
        <v>39324.375</v>
      </c>
      <c r="CB53" s="54">
        <v>12</v>
      </c>
      <c r="CC53" s="59"/>
      <c r="CD53" s="58">
        <v>41631</v>
      </c>
      <c r="CE53" s="59">
        <v>2.91</v>
      </c>
      <c r="CF53" s="59"/>
      <c r="CG53" s="53">
        <v>39911.375</v>
      </c>
      <c r="CH53" s="54">
        <v>22</v>
      </c>
      <c r="CI53" s="59"/>
      <c r="CJ53" s="53">
        <v>39792.375</v>
      </c>
      <c r="CK53" s="54">
        <v>0.01</v>
      </c>
      <c r="CL53" s="59"/>
      <c r="CM53" s="58"/>
      <c r="CO53" s="59"/>
      <c r="CP53" s="53">
        <v>39805.375</v>
      </c>
      <c r="CQ53" s="54">
        <v>9.6199999999999992</v>
      </c>
      <c r="CR53" s="59"/>
      <c r="CS53" s="53">
        <v>39805.375</v>
      </c>
      <c r="CT53" s="54">
        <v>0.42</v>
      </c>
      <c r="CU53" s="59"/>
      <c r="CV53" s="58">
        <v>38968</v>
      </c>
      <c r="CW53" s="65">
        <v>80.5</v>
      </c>
      <c r="CY53" s="53">
        <v>39252.375</v>
      </c>
      <c r="CZ53" s="54">
        <v>41.9</v>
      </c>
      <c r="DA53" s="59"/>
      <c r="DB53" s="58">
        <v>38691.458333333336</v>
      </c>
      <c r="DC53" s="64">
        <v>77.199996999999996</v>
      </c>
      <c r="DE53" s="58">
        <v>38478.375</v>
      </c>
      <c r="DF53" s="59">
        <v>4.0999999999999996</v>
      </c>
      <c r="DG53" s="59"/>
      <c r="DH53" s="59"/>
      <c r="DI53" s="58">
        <v>38538</v>
      </c>
      <c r="DJ53" s="64">
        <v>1.42</v>
      </c>
      <c r="DK53" s="59"/>
      <c r="DR53" s="53">
        <v>40085.375</v>
      </c>
      <c r="DS53" s="54">
        <v>12.4</v>
      </c>
      <c r="DU53" s="53">
        <v>40252.729166666664</v>
      </c>
      <c r="DV53" s="54">
        <v>43.2</v>
      </c>
      <c r="DW53" s="59"/>
      <c r="DX53" s="66">
        <v>37558.375</v>
      </c>
      <c r="DY53" s="67">
        <v>38.700000000000003</v>
      </c>
      <c r="DZ53" s="59"/>
      <c r="EA53" s="66">
        <v>37469.375</v>
      </c>
      <c r="EB53" s="67">
        <v>0.95</v>
      </c>
      <c r="EC53" s="59"/>
      <c r="EG53" s="58">
        <v>39198.375</v>
      </c>
      <c r="EH53" s="59">
        <v>0.45</v>
      </c>
    </row>
    <row r="54" spans="1:138" x14ac:dyDescent="0.25">
      <c r="A54" s="58">
        <v>37412.375</v>
      </c>
      <c r="B54" s="64">
        <v>65</v>
      </c>
      <c r="C54" s="59"/>
      <c r="D54" s="66">
        <v>37400.375</v>
      </c>
      <c r="E54" s="67">
        <v>0.16</v>
      </c>
      <c r="F54" s="59"/>
      <c r="G54" s="66">
        <v>38649.375</v>
      </c>
      <c r="H54" s="67">
        <v>48.9</v>
      </c>
      <c r="J54" s="66">
        <v>38671.375</v>
      </c>
      <c r="K54" s="67">
        <v>3.93</v>
      </c>
      <c r="M54" s="58">
        <v>39725.332638888889</v>
      </c>
      <c r="N54" s="59">
        <v>42.2</v>
      </c>
      <c r="P54" s="63">
        <v>39767</v>
      </c>
      <c r="Q54" s="64">
        <v>0.8</v>
      </c>
      <c r="R54" s="63"/>
      <c r="S54" s="58">
        <v>38629</v>
      </c>
      <c r="T54" s="59">
        <v>48.8</v>
      </c>
      <c r="V54" s="59">
        <v>44.4</v>
      </c>
      <c r="W54" s="59">
        <v>6.3</v>
      </c>
      <c r="X54" s="59">
        <v>4670</v>
      </c>
      <c r="Y54" s="59">
        <v>1520</v>
      </c>
      <c r="Z54" s="59">
        <v>599</v>
      </c>
      <c r="AA54" s="59">
        <v>300</v>
      </c>
      <c r="AB54" s="96">
        <v>256</v>
      </c>
      <c r="AC54" s="96">
        <v>365</v>
      </c>
      <c r="AD54" s="96">
        <v>306</v>
      </c>
      <c r="AE54" s="96">
        <v>23.2</v>
      </c>
      <c r="AF54" s="96">
        <v>89.309956709956893</v>
      </c>
      <c r="AH54" s="58">
        <v>38694.375</v>
      </c>
      <c r="AI54" s="59">
        <v>157</v>
      </c>
      <c r="AJ54" s="59"/>
      <c r="AK54" s="53">
        <v>39139.375</v>
      </c>
      <c r="AL54" s="54">
        <v>13.1</v>
      </c>
      <c r="AM54" s="59"/>
      <c r="AN54" s="53">
        <v>39100.375</v>
      </c>
      <c r="AO54" s="54">
        <v>3.57</v>
      </c>
      <c r="AP54" s="59"/>
      <c r="AQ54" s="53">
        <v>40154.375</v>
      </c>
      <c r="AR54" s="54">
        <v>41.8</v>
      </c>
      <c r="AS54" s="59"/>
      <c r="AT54" s="55">
        <v>41704.833333333336</v>
      </c>
      <c r="AU54" s="56">
        <v>44.3</v>
      </c>
      <c r="AV54" s="59"/>
      <c r="AW54" s="66">
        <v>38863.375</v>
      </c>
      <c r="AX54" s="67">
        <v>15</v>
      </c>
      <c r="AY54" s="59"/>
      <c r="AZ54" s="66">
        <v>38863.375</v>
      </c>
      <c r="BA54" s="67">
        <v>0.81</v>
      </c>
      <c r="BB54" s="59"/>
      <c r="BC54" s="53">
        <v>40997.375</v>
      </c>
      <c r="BD54" s="59">
        <v>4.62</v>
      </c>
      <c r="BG54" s="59">
        <v>0.12</v>
      </c>
      <c r="BH54" s="59"/>
      <c r="BI54" s="53">
        <v>39210.375</v>
      </c>
      <c r="BJ54" s="54">
        <v>16</v>
      </c>
      <c r="BK54" s="59"/>
      <c r="BL54" s="53">
        <v>40066.375</v>
      </c>
      <c r="BM54" s="54">
        <v>0.51</v>
      </c>
      <c r="BN54" s="59"/>
      <c r="BO54" s="53">
        <v>39476.375</v>
      </c>
      <c r="BP54" s="54">
        <v>8.6</v>
      </c>
      <c r="BQ54" s="59"/>
      <c r="BR54" s="53">
        <v>39422.375</v>
      </c>
      <c r="BS54" s="54">
        <v>12</v>
      </c>
      <c r="BT54" s="59"/>
      <c r="BU54" s="93">
        <v>41921.791666666664</v>
      </c>
      <c r="BV54" s="92">
        <v>2.79</v>
      </c>
      <c r="BW54" s="59"/>
      <c r="BX54" s="93">
        <v>41921.791666666664</v>
      </c>
      <c r="BY54" s="92">
        <v>1.66</v>
      </c>
      <c r="BZ54" s="59"/>
      <c r="CA54" s="53">
        <v>39378.375</v>
      </c>
      <c r="CB54" s="54">
        <v>11.4</v>
      </c>
      <c r="CC54" s="59"/>
      <c r="CD54" s="58">
        <v>41638</v>
      </c>
      <c r="CE54" s="59">
        <v>5.05</v>
      </c>
      <c r="CF54" s="59"/>
      <c r="CG54" s="53">
        <v>39947.375</v>
      </c>
      <c r="CH54" s="54">
        <v>26.4</v>
      </c>
      <c r="CI54" s="59"/>
      <c r="CJ54" s="53">
        <v>39821.375</v>
      </c>
      <c r="CK54" s="54">
        <v>0.16</v>
      </c>
      <c r="CL54" s="59"/>
      <c r="CM54" s="58"/>
      <c r="CO54" s="59"/>
      <c r="CP54" s="53">
        <v>39832.375</v>
      </c>
      <c r="CQ54" s="54">
        <v>11</v>
      </c>
      <c r="CR54" s="59"/>
      <c r="CS54" s="53">
        <v>39832.375</v>
      </c>
      <c r="CT54" s="54">
        <v>0.27</v>
      </c>
      <c r="CU54" s="59"/>
      <c r="CV54" s="58">
        <v>38973</v>
      </c>
      <c r="CW54" s="65">
        <v>114</v>
      </c>
      <c r="CY54" s="58">
        <v>39295</v>
      </c>
      <c r="CZ54" s="59">
        <v>71.900000000000006</v>
      </c>
      <c r="DA54" s="59"/>
      <c r="DB54" s="58">
        <v>38694.480555555558</v>
      </c>
      <c r="DC54" s="64">
        <v>78.199996999999996</v>
      </c>
      <c r="DE54" s="58">
        <v>38483.375</v>
      </c>
      <c r="DF54" s="59">
        <v>4.1399999999999997</v>
      </c>
      <c r="DG54" s="59"/>
      <c r="DH54" s="59"/>
      <c r="DI54" s="58">
        <v>38544</v>
      </c>
      <c r="DJ54" s="64">
        <v>1.4</v>
      </c>
      <c r="DK54" s="59"/>
      <c r="DR54" s="53">
        <v>40115.375</v>
      </c>
      <c r="DS54" s="54">
        <v>11.1</v>
      </c>
      <c r="DU54" s="53">
        <v>40253.677083333336</v>
      </c>
      <c r="DV54" s="54">
        <v>43.6</v>
      </c>
      <c r="DW54" s="59"/>
      <c r="DX54" s="66">
        <v>37567.375</v>
      </c>
      <c r="DY54" s="67">
        <v>56.3</v>
      </c>
      <c r="DZ54" s="59"/>
      <c r="EA54" s="66">
        <v>37476.375</v>
      </c>
      <c r="EB54" s="67">
        <v>0.16</v>
      </c>
      <c r="EC54" s="59"/>
      <c r="EG54" s="58">
        <v>39294.375</v>
      </c>
    </row>
    <row r="55" spans="1:138" x14ac:dyDescent="0.25">
      <c r="A55" s="58">
        <v>37420.375</v>
      </c>
      <c r="B55" s="64">
        <v>62</v>
      </c>
      <c r="C55" s="59"/>
      <c r="D55" s="66">
        <v>37406.375</v>
      </c>
      <c r="E55" s="67">
        <v>0.18</v>
      </c>
      <c r="F55" s="59"/>
      <c r="G55" s="66">
        <v>38657.375</v>
      </c>
      <c r="H55" s="67">
        <v>48.8</v>
      </c>
      <c r="J55" s="66">
        <v>38678.375</v>
      </c>
      <c r="K55" s="67">
        <v>6.56</v>
      </c>
      <c r="M55" s="58">
        <v>39726.361111111109</v>
      </c>
      <c r="N55" s="59">
        <v>40.1</v>
      </c>
      <c r="P55" s="63">
        <v>39768</v>
      </c>
      <c r="Q55" s="62">
        <v>0.7</v>
      </c>
      <c r="R55" s="63"/>
      <c r="S55" s="58">
        <v>38636</v>
      </c>
      <c r="T55" s="59">
        <v>44.7</v>
      </c>
      <c r="V55" s="59">
        <v>45.4</v>
      </c>
      <c r="W55" s="59">
        <v>6.3</v>
      </c>
      <c r="X55" s="59">
        <v>4450</v>
      </c>
      <c r="Y55" s="59">
        <v>1530</v>
      </c>
      <c r="Z55" s="59">
        <v>587</v>
      </c>
      <c r="AA55" s="59">
        <v>290</v>
      </c>
      <c r="AB55" s="96">
        <v>260</v>
      </c>
      <c r="AC55" s="96">
        <v>360</v>
      </c>
      <c r="AD55" s="96">
        <v>313</v>
      </c>
      <c r="AE55" s="96">
        <v>23.9</v>
      </c>
      <c r="AF55" s="96">
        <v>91.461327561327494</v>
      </c>
      <c r="AH55" s="58">
        <v>38744.375</v>
      </c>
      <c r="AI55" s="59">
        <v>137</v>
      </c>
      <c r="AJ55" s="59"/>
      <c r="AK55" s="53">
        <v>39197.375</v>
      </c>
      <c r="AL55" s="54">
        <v>11.3</v>
      </c>
      <c r="AM55" s="59"/>
      <c r="AN55" s="53">
        <v>39139.375</v>
      </c>
      <c r="AO55" s="54">
        <v>4.6399999999999997</v>
      </c>
      <c r="AP55" s="59"/>
      <c r="AQ55" s="53">
        <v>40191.375</v>
      </c>
      <c r="AR55" s="54">
        <v>37.5</v>
      </c>
      <c r="AS55" s="59"/>
      <c r="AT55" s="93">
        <v>41737</v>
      </c>
      <c r="AU55" s="92">
        <v>45.9</v>
      </c>
      <c r="AV55" s="59"/>
      <c r="AW55" s="66">
        <v>38889.375</v>
      </c>
      <c r="AX55" s="67">
        <v>14.5</v>
      </c>
      <c r="AY55" s="59"/>
      <c r="AZ55" s="66">
        <v>38889.375</v>
      </c>
      <c r="BA55" s="67">
        <v>0.83</v>
      </c>
      <c r="BB55" s="59"/>
      <c r="BC55" s="53">
        <v>41023.375</v>
      </c>
      <c r="BD55" s="54">
        <v>3.77</v>
      </c>
      <c r="BE55" s="54">
        <v>0.22</v>
      </c>
      <c r="BF55" s="54">
        <v>0.15</v>
      </c>
      <c r="BG55" s="54">
        <v>0.27</v>
      </c>
      <c r="BH55" s="59"/>
      <c r="BI55" s="53">
        <v>39261.375</v>
      </c>
      <c r="BJ55" s="54">
        <v>15.9</v>
      </c>
      <c r="BK55" s="59"/>
      <c r="BL55" s="53">
        <v>40113.375</v>
      </c>
      <c r="BM55" s="54">
        <v>0.56999999999999995</v>
      </c>
      <c r="BN55" s="59"/>
      <c r="BO55" s="53">
        <v>39506.375</v>
      </c>
      <c r="BP55" s="54"/>
      <c r="BQ55" s="59"/>
      <c r="BR55" s="53">
        <v>39476.375</v>
      </c>
      <c r="BS55" s="54">
        <v>0.87</v>
      </c>
      <c r="BT55" s="59"/>
      <c r="BU55" s="93">
        <v>41948.75</v>
      </c>
      <c r="BV55" s="92">
        <v>1.04</v>
      </c>
      <c r="BW55" s="59"/>
      <c r="BX55" s="93">
        <v>41948.75</v>
      </c>
      <c r="BY55" s="92">
        <v>4.16</v>
      </c>
      <c r="BZ55" s="59"/>
      <c r="CA55" s="53">
        <v>39382.375</v>
      </c>
      <c r="CB55" s="54">
        <v>11.2</v>
      </c>
      <c r="CC55" s="59"/>
      <c r="CD55" s="52">
        <v>41645.833333333336</v>
      </c>
      <c r="CE55" s="51">
        <v>4.72</v>
      </c>
      <c r="CF55" s="59"/>
      <c r="CG55" s="53">
        <v>39974.375</v>
      </c>
      <c r="CH55" s="54">
        <v>23.1</v>
      </c>
      <c r="CI55" s="59"/>
      <c r="CJ55" s="53">
        <v>39863.375</v>
      </c>
      <c r="CK55" s="54">
        <v>0.06</v>
      </c>
      <c r="CL55" s="59"/>
      <c r="CM55" s="58"/>
      <c r="CO55" s="59"/>
      <c r="CP55" s="53">
        <v>39861.375</v>
      </c>
      <c r="CQ55" s="54">
        <v>5.98</v>
      </c>
      <c r="CR55" s="59"/>
      <c r="CS55" s="53">
        <v>39861.375</v>
      </c>
      <c r="CT55" s="54">
        <v>0.2</v>
      </c>
      <c r="CU55" s="59"/>
      <c r="CV55" s="58">
        <v>38982</v>
      </c>
      <c r="CW55" s="65">
        <v>135</v>
      </c>
      <c r="CY55" s="58">
        <v>39295</v>
      </c>
      <c r="CZ55" s="59">
        <v>71.900000000000006</v>
      </c>
      <c r="DA55" s="59"/>
      <c r="DB55" s="58">
        <v>38699.438194444447</v>
      </c>
      <c r="DC55" s="64">
        <v>76.900002000000001</v>
      </c>
      <c r="DE55" s="58">
        <v>38491.375</v>
      </c>
      <c r="DF55" s="59">
        <v>4.29</v>
      </c>
      <c r="DG55" s="59"/>
      <c r="DH55" s="59"/>
      <c r="DI55" s="58">
        <v>38552</v>
      </c>
      <c r="DJ55" s="64">
        <v>3.42</v>
      </c>
      <c r="DK55" s="59"/>
      <c r="DR55" s="53">
        <v>40143.375</v>
      </c>
      <c r="DS55" s="54">
        <v>10.9</v>
      </c>
      <c r="DU55" s="53">
        <v>40254.708333333336</v>
      </c>
      <c r="DV55" s="54">
        <v>40.700000000000003</v>
      </c>
      <c r="DW55" s="59"/>
      <c r="DX55" s="66">
        <v>37574.375</v>
      </c>
      <c r="DY55" s="67">
        <v>59</v>
      </c>
      <c r="DZ55" s="59"/>
      <c r="EA55" s="66">
        <v>37483.375</v>
      </c>
      <c r="EB55" s="67">
        <v>0.53</v>
      </c>
      <c r="EC55" s="59"/>
      <c r="EG55" s="58">
        <v>39378.375</v>
      </c>
      <c r="EH55" s="59" t="s">
        <v>200</v>
      </c>
    </row>
    <row r="56" spans="1:138" x14ac:dyDescent="0.25">
      <c r="A56" s="58">
        <v>37427.375</v>
      </c>
      <c r="B56" s="64">
        <v>71.5</v>
      </c>
      <c r="C56" s="59"/>
      <c r="D56" s="66">
        <v>37412.375</v>
      </c>
      <c r="E56" s="67">
        <v>0.17</v>
      </c>
      <c r="F56" s="59"/>
      <c r="G56" s="66">
        <v>38664.375</v>
      </c>
      <c r="H56" s="67">
        <v>45</v>
      </c>
      <c r="J56" s="66">
        <v>38685.375</v>
      </c>
      <c r="K56" s="67">
        <v>5.35</v>
      </c>
      <c r="M56" s="58">
        <v>39727.354166666664</v>
      </c>
      <c r="N56" s="59">
        <v>46.5</v>
      </c>
      <c r="P56" s="63">
        <v>39769</v>
      </c>
      <c r="Q56" s="64">
        <v>0.8</v>
      </c>
      <c r="R56" s="63"/>
      <c r="S56" s="58">
        <v>38642</v>
      </c>
      <c r="T56" s="59">
        <v>46.1</v>
      </c>
      <c r="V56" s="59">
        <v>42.7</v>
      </c>
      <c r="W56" s="59">
        <v>6.3</v>
      </c>
      <c r="X56" s="59">
        <v>4290</v>
      </c>
      <c r="Y56" s="59">
        <v>1610</v>
      </c>
      <c r="Z56" s="59">
        <v>561</v>
      </c>
      <c r="AA56" s="59">
        <v>297</v>
      </c>
      <c r="AB56" s="96">
        <v>272</v>
      </c>
      <c r="AC56" s="96">
        <v>375</v>
      </c>
      <c r="AD56" s="96">
        <v>316</v>
      </c>
      <c r="AE56" s="96">
        <v>23.9</v>
      </c>
      <c r="AF56" s="96">
        <v>86.363131313131305</v>
      </c>
      <c r="AH56" s="58">
        <v>38775.375</v>
      </c>
      <c r="AI56" s="59">
        <v>102</v>
      </c>
      <c r="AJ56" s="59"/>
      <c r="AK56" s="53">
        <v>39232.375</v>
      </c>
      <c r="AL56" s="54">
        <v>11</v>
      </c>
      <c r="AM56" s="59"/>
      <c r="AN56" s="53">
        <v>39197.375</v>
      </c>
      <c r="AO56" s="54">
        <v>2.38</v>
      </c>
      <c r="AP56" s="59"/>
      <c r="AQ56" s="53">
        <v>40233.375</v>
      </c>
      <c r="AR56" s="54">
        <v>42.5</v>
      </c>
      <c r="AS56" s="59"/>
      <c r="AT56" s="53">
        <v>41836.833333333336</v>
      </c>
      <c r="AU56" s="54">
        <v>43.1</v>
      </c>
      <c r="AV56" s="59"/>
      <c r="AW56" s="58">
        <v>38953</v>
      </c>
      <c r="AX56" s="59">
        <v>15.2</v>
      </c>
      <c r="AY56" s="59"/>
      <c r="AZ56" s="58">
        <v>38953</v>
      </c>
      <c r="BA56" s="59">
        <v>1.94</v>
      </c>
      <c r="BB56" s="59"/>
      <c r="BC56" s="53">
        <v>41045.375</v>
      </c>
      <c r="BD56" s="54">
        <v>5.78</v>
      </c>
      <c r="BE56" s="54">
        <v>0.15</v>
      </c>
      <c r="BF56" s="54">
        <v>0.11</v>
      </c>
      <c r="BG56" s="54">
        <v>0.11</v>
      </c>
      <c r="BH56" s="59"/>
      <c r="BI56" s="53">
        <v>39294.375</v>
      </c>
      <c r="BJ56" s="54">
        <v>15.2</v>
      </c>
      <c r="BK56" s="59"/>
      <c r="BL56" s="53">
        <v>40113.375</v>
      </c>
      <c r="BM56" s="54">
        <v>0.56999999999999995</v>
      </c>
      <c r="BN56" s="59"/>
      <c r="BO56" s="53">
        <v>39518.375</v>
      </c>
      <c r="BP56" s="54">
        <v>9.74</v>
      </c>
      <c r="BQ56" s="59"/>
      <c r="BR56" s="53">
        <v>39506.375</v>
      </c>
      <c r="BS56" s="54">
        <v>0.43</v>
      </c>
      <c r="BT56" s="59"/>
      <c r="BU56" s="93">
        <v>41981.375</v>
      </c>
      <c r="BV56" s="92">
        <v>2.21</v>
      </c>
      <c r="BW56" s="59"/>
      <c r="BX56" s="93">
        <v>41981.708333333336</v>
      </c>
      <c r="BY56" s="92">
        <v>1.58</v>
      </c>
      <c r="BZ56" s="59"/>
      <c r="CA56" s="53">
        <v>39414.375</v>
      </c>
      <c r="CB56" s="54">
        <v>12.5</v>
      </c>
      <c r="CC56" s="59"/>
      <c r="CD56" s="52">
        <v>41652.895833333336</v>
      </c>
      <c r="CE56" s="51">
        <v>2.79</v>
      </c>
      <c r="CF56" s="59"/>
      <c r="CG56" s="53">
        <v>40010.375</v>
      </c>
      <c r="CH56" s="54">
        <v>30.1</v>
      </c>
      <c r="CI56" s="59"/>
      <c r="CJ56" s="53">
        <v>39884.375</v>
      </c>
      <c r="CK56" s="54">
        <v>0.31</v>
      </c>
      <c r="CL56" s="59"/>
      <c r="CM56" s="58"/>
      <c r="CO56" s="59"/>
      <c r="CP56" s="53">
        <v>39897.375</v>
      </c>
      <c r="CQ56" s="54">
        <v>11.9</v>
      </c>
      <c r="CR56" s="59"/>
      <c r="CS56" s="53">
        <v>39897.375</v>
      </c>
      <c r="CT56" s="54">
        <v>0.73</v>
      </c>
      <c r="CU56" s="59"/>
      <c r="CV56" s="58">
        <v>38985</v>
      </c>
      <c r="CW56" s="65">
        <v>84.8</v>
      </c>
      <c r="CY56" s="58">
        <v>39310</v>
      </c>
      <c r="CZ56" s="59">
        <v>25.3</v>
      </c>
      <c r="DA56" s="59"/>
      <c r="DB56" s="58">
        <v>38701.357638888891</v>
      </c>
      <c r="DC56" s="64">
        <v>75.5</v>
      </c>
      <c r="DE56" s="58">
        <v>38493.375</v>
      </c>
      <c r="DF56" s="59">
        <v>4.5999999999999996</v>
      </c>
      <c r="DG56" s="59"/>
      <c r="DH56" s="59"/>
      <c r="DI56" s="58">
        <v>38560</v>
      </c>
      <c r="DJ56" s="64">
        <v>3.29</v>
      </c>
      <c r="DK56" s="59"/>
      <c r="DR56" s="53">
        <v>40176.375</v>
      </c>
      <c r="DS56" s="54">
        <v>12</v>
      </c>
      <c r="DU56" s="53">
        <v>40255.677083333336</v>
      </c>
      <c r="DV56" s="54">
        <v>43.1</v>
      </c>
      <c r="DW56" s="59"/>
      <c r="DX56" s="66">
        <v>37588.375</v>
      </c>
      <c r="DY56" s="67">
        <v>59.5</v>
      </c>
      <c r="DZ56" s="59"/>
      <c r="EA56" s="66">
        <v>37490.375</v>
      </c>
      <c r="EB56" s="67">
        <v>0.49</v>
      </c>
      <c r="EC56" s="59"/>
      <c r="EG56" s="58">
        <v>39477.375</v>
      </c>
      <c r="EH56" s="59">
        <v>4.4800000000000004</v>
      </c>
    </row>
    <row r="57" spans="1:138" x14ac:dyDescent="0.25">
      <c r="A57" s="58">
        <v>37434.375</v>
      </c>
      <c r="B57" s="64">
        <v>65.2</v>
      </c>
      <c r="C57" s="59"/>
      <c r="D57" s="66">
        <v>37420.375</v>
      </c>
      <c r="E57" s="67">
        <v>0.2</v>
      </c>
      <c r="F57" s="59"/>
      <c r="G57" s="66">
        <v>38671.375</v>
      </c>
      <c r="H57" s="67">
        <v>44.1</v>
      </c>
      <c r="J57" s="66">
        <v>38692.375</v>
      </c>
      <c r="K57" s="67">
        <v>4.8099999999999996</v>
      </c>
      <c r="M57" s="58">
        <v>39728.364583333336</v>
      </c>
      <c r="N57" s="59">
        <v>39.799999999999997</v>
      </c>
      <c r="P57" s="63">
        <v>39769</v>
      </c>
      <c r="Q57" s="64">
        <v>0.9</v>
      </c>
      <c r="R57" s="63"/>
      <c r="S57" s="58">
        <v>38649</v>
      </c>
      <c r="T57" s="59">
        <v>48.9</v>
      </c>
      <c r="V57" s="59">
        <v>46.7</v>
      </c>
      <c r="W57" s="59">
        <v>6.3</v>
      </c>
      <c r="X57" s="59">
        <v>4520</v>
      </c>
      <c r="Y57" s="59">
        <v>1600</v>
      </c>
      <c r="Z57" s="59">
        <v>601</v>
      </c>
      <c r="AA57" s="59">
        <v>295</v>
      </c>
      <c r="AB57" s="96">
        <v>270</v>
      </c>
      <c r="AC57" s="96">
        <v>388</v>
      </c>
      <c r="AD57" s="96">
        <v>320</v>
      </c>
      <c r="AE57" s="96">
        <v>24.2</v>
      </c>
      <c r="AF57" s="96">
        <v>94.861544011543899</v>
      </c>
      <c r="AH57" s="58">
        <v>38793.375</v>
      </c>
      <c r="AI57" s="59">
        <v>117</v>
      </c>
      <c r="AJ57" s="59"/>
      <c r="AK57" s="53">
        <v>39253.375</v>
      </c>
      <c r="AL57" s="54">
        <v>11.5</v>
      </c>
      <c r="AM57" s="59"/>
      <c r="AN57" s="53">
        <v>39232.375</v>
      </c>
      <c r="AO57" s="54">
        <v>1.92</v>
      </c>
      <c r="AP57" s="59"/>
      <c r="AQ57" s="53">
        <v>40241.375</v>
      </c>
      <c r="AR57" s="54">
        <v>43.2</v>
      </c>
      <c r="AS57" s="59"/>
      <c r="AT57" s="53">
        <v>41921.875</v>
      </c>
      <c r="AU57" s="54">
        <v>44.2</v>
      </c>
      <c r="AV57" s="59"/>
      <c r="AW57" s="58">
        <v>38968.375</v>
      </c>
      <c r="AX57" s="59">
        <v>15</v>
      </c>
      <c r="AY57" s="59"/>
      <c r="AZ57" s="58">
        <v>38968.375</v>
      </c>
      <c r="BA57" s="59">
        <v>1.95</v>
      </c>
      <c r="BB57" s="59"/>
      <c r="BC57" s="53">
        <v>41086.375</v>
      </c>
      <c r="BD57" s="54">
        <v>3.84</v>
      </c>
      <c r="BE57" s="54">
        <v>0.11</v>
      </c>
      <c r="BF57" s="54">
        <v>0.09</v>
      </c>
      <c r="BG57" s="54">
        <v>0.49</v>
      </c>
      <c r="BH57" s="59"/>
      <c r="BI57" s="53">
        <v>39324.375</v>
      </c>
      <c r="BJ57" s="54">
        <v>15.6</v>
      </c>
      <c r="BK57" s="59"/>
      <c r="BL57" s="53">
        <v>40144.375</v>
      </c>
      <c r="BM57" s="54">
        <v>0.7</v>
      </c>
      <c r="BN57" s="59"/>
      <c r="BO57" s="53">
        <v>39555.375</v>
      </c>
      <c r="BP57" s="54">
        <v>17</v>
      </c>
      <c r="BQ57" s="59"/>
      <c r="BR57" s="53">
        <v>39518.375</v>
      </c>
      <c r="BS57" s="54">
        <v>0.49</v>
      </c>
      <c r="BT57" s="59"/>
      <c r="BU57" s="93">
        <v>42017.375</v>
      </c>
      <c r="BV57" s="92">
        <v>1.58</v>
      </c>
      <c r="BW57" s="59"/>
      <c r="BX57" s="93">
        <v>42017.375</v>
      </c>
      <c r="BY57" s="92">
        <v>2.06</v>
      </c>
      <c r="BZ57" s="59"/>
      <c r="CA57" s="53">
        <v>39427.375</v>
      </c>
      <c r="CB57" s="54">
        <v>11.7</v>
      </c>
      <c r="CC57" s="59"/>
      <c r="CD57" s="52">
        <v>41659.375</v>
      </c>
      <c r="CE57" s="51">
        <v>2.59</v>
      </c>
      <c r="CF57" s="59"/>
      <c r="CG57" s="53">
        <v>40037.375</v>
      </c>
      <c r="CH57" s="54">
        <v>25.7</v>
      </c>
      <c r="CI57" s="59"/>
      <c r="CJ57" s="53">
        <v>39911.375</v>
      </c>
      <c r="CK57" s="54">
        <v>0.17</v>
      </c>
      <c r="CL57" s="59"/>
      <c r="CM57" s="58"/>
      <c r="CO57" s="59"/>
      <c r="CP57" s="53">
        <v>39931.375</v>
      </c>
      <c r="CQ57" s="54">
        <v>12.1</v>
      </c>
      <c r="CR57" s="59"/>
      <c r="CS57" s="53">
        <v>39931.375</v>
      </c>
      <c r="CT57" s="54">
        <v>0.66</v>
      </c>
      <c r="CU57" s="59"/>
      <c r="CY57" s="58">
        <v>39324</v>
      </c>
      <c r="DA57" s="59"/>
      <c r="DB57" s="58">
        <v>38705.430555555555</v>
      </c>
      <c r="DC57" s="64">
        <v>69.099997999999999</v>
      </c>
      <c r="DE57" s="58">
        <v>38493.375</v>
      </c>
      <c r="DF57" s="59">
        <v>6.57</v>
      </c>
      <c r="DG57" s="59"/>
      <c r="DH57" s="59"/>
      <c r="DI57" s="58">
        <v>38568</v>
      </c>
      <c r="DJ57" s="64">
        <v>2.95</v>
      </c>
      <c r="DK57" s="59"/>
      <c r="DR57" s="53">
        <v>40198.375</v>
      </c>
      <c r="DS57" s="54">
        <v>10.7</v>
      </c>
      <c r="DU57" s="53">
        <v>40256.736111111109</v>
      </c>
      <c r="DV57" s="54">
        <v>40.6</v>
      </c>
      <c r="DW57" s="59"/>
      <c r="DX57" s="66">
        <v>37595.375</v>
      </c>
      <c r="DY57" s="67">
        <v>51.7</v>
      </c>
      <c r="DZ57" s="59"/>
      <c r="EA57" s="66">
        <v>37496.375</v>
      </c>
      <c r="EB57" s="67">
        <v>0.6</v>
      </c>
      <c r="EC57" s="59"/>
      <c r="EG57" s="58">
        <v>39566.375</v>
      </c>
      <c r="EH57" s="59">
        <v>0.61</v>
      </c>
    </row>
    <row r="58" spans="1:138" x14ac:dyDescent="0.25">
      <c r="A58" s="58">
        <v>37441.375</v>
      </c>
      <c r="B58" s="64">
        <v>65.400000000000006</v>
      </c>
      <c r="C58" s="59"/>
      <c r="D58" s="66">
        <v>37427.375</v>
      </c>
      <c r="E58" s="67">
        <v>0.28000000000000003</v>
      </c>
      <c r="F58" s="59"/>
      <c r="G58" s="66">
        <v>38678.375</v>
      </c>
      <c r="H58" s="67">
        <v>48.8</v>
      </c>
      <c r="J58" s="66">
        <v>38698.375</v>
      </c>
      <c r="K58" s="67">
        <v>3.72</v>
      </c>
      <c r="M58" s="58">
        <v>39729.39166666667</v>
      </c>
      <c r="N58" s="59">
        <v>55.9</v>
      </c>
      <c r="P58" s="63">
        <v>39770</v>
      </c>
      <c r="Q58" s="62">
        <v>0.7</v>
      </c>
      <c r="R58" s="63"/>
      <c r="S58" s="58">
        <v>38657</v>
      </c>
      <c r="T58" s="59">
        <v>48.8</v>
      </c>
      <c r="V58" s="59">
        <v>44.5</v>
      </c>
      <c r="W58" s="59">
        <v>6.2</v>
      </c>
      <c r="X58" s="59">
        <v>4470</v>
      </c>
      <c r="Y58" s="59">
        <v>1560</v>
      </c>
      <c r="Z58" s="59">
        <v>588</v>
      </c>
      <c r="AA58" s="59">
        <v>298</v>
      </c>
      <c r="AB58" s="96">
        <v>265</v>
      </c>
      <c r="AC58" s="96">
        <v>381</v>
      </c>
      <c r="AD58" s="96">
        <v>298</v>
      </c>
      <c r="AE58" s="96">
        <v>22.8</v>
      </c>
      <c r="AF58" s="96">
        <v>90.660245310245102</v>
      </c>
      <c r="AH58" s="58">
        <v>38834.375</v>
      </c>
      <c r="AI58" s="59">
        <v>123</v>
      </c>
      <c r="AJ58" s="59"/>
      <c r="AK58" s="53">
        <v>39288.375</v>
      </c>
      <c r="AL58" s="54">
        <v>11.4</v>
      </c>
      <c r="AM58" s="59"/>
      <c r="AN58" s="53">
        <v>39253.375</v>
      </c>
      <c r="AO58" s="54">
        <v>1.58</v>
      </c>
      <c r="AP58" s="59"/>
      <c r="AQ58" s="53">
        <v>40242.375</v>
      </c>
      <c r="AR58" s="54">
        <v>42.2</v>
      </c>
      <c r="AS58" s="59"/>
      <c r="AT58" s="93">
        <v>41921.875</v>
      </c>
      <c r="AU58" s="92">
        <v>44.2</v>
      </c>
      <c r="AV58" s="59"/>
      <c r="AW58" s="58">
        <v>39045.375</v>
      </c>
      <c r="AX58" s="59">
        <v>15.1</v>
      </c>
      <c r="AY58" s="59"/>
      <c r="AZ58" s="58">
        <v>39045.375</v>
      </c>
      <c r="BA58" s="59">
        <v>0.47</v>
      </c>
      <c r="BB58" s="59"/>
      <c r="BC58" s="53">
        <v>41121.375</v>
      </c>
      <c r="BD58" s="54">
        <v>3.22</v>
      </c>
      <c r="BE58" s="54">
        <v>0.15</v>
      </c>
      <c r="BF58" s="54">
        <v>7.0000000000000007E-2</v>
      </c>
      <c r="BG58" s="54">
        <v>0.37</v>
      </c>
      <c r="BH58" s="59"/>
      <c r="BI58" s="53">
        <v>39352.375</v>
      </c>
      <c r="BJ58" s="54">
        <v>13.1</v>
      </c>
      <c r="BK58" s="59"/>
      <c r="BL58" s="53">
        <v>40204.375</v>
      </c>
      <c r="BM58" s="54">
        <v>0.94</v>
      </c>
      <c r="BN58" s="59"/>
      <c r="BO58" s="53">
        <v>39587.375</v>
      </c>
      <c r="BP58" s="54">
        <v>22.1</v>
      </c>
      <c r="BQ58" s="59"/>
      <c r="BR58" s="53">
        <v>39555.375</v>
      </c>
      <c r="BS58" s="54">
        <v>0.89</v>
      </c>
      <c r="BT58" s="59"/>
      <c r="BU58" s="58"/>
      <c r="BW58" s="59"/>
      <c r="BX58" s="58"/>
      <c r="BZ58" s="59"/>
      <c r="CA58" s="53">
        <v>39477.375</v>
      </c>
      <c r="CB58" s="54">
        <v>13.4</v>
      </c>
      <c r="CC58" s="59"/>
      <c r="CD58" s="52">
        <v>41666.375</v>
      </c>
      <c r="CE58" s="51">
        <v>4.79</v>
      </c>
      <c r="CF58" s="59"/>
      <c r="CG58" s="53">
        <v>40059.375</v>
      </c>
      <c r="CH58" s="54">
        <v>22.4</v>
      </c>
      <c r="CI58" s="59"/>
      <c r="CJ58" s="53">
        <v>39947.375</v>
      </c>
      <c r="CK58" s="54">
        <v>0.56999999999999995</v>
      </c>
      <c r="CL58" s="59"/>
      <c r="CM58" s="58"/>
      <c r="CO58" s="59"/>
      <c r="CP58" s="53">
        <v>39954.375</v>
      </c>
      <c r="CQ58" s="54">
        <v>9.6199999999999992</v>
      </c>
      <c r="CR58" s="59"/>
      <c r="CS58" s="53">
        <v>39954.375</v>
      </c>
      <c r="CT58" s="54">
        <v>0.48</v>
      </c>
      <c r="CU58" s="59"/>
      <c r="CV58" s="58">
        <v>39066.375</v>
      </c>
      <c r="CW58" s="65">
        <v>83.5</v>
      </c>
      <c r="CY58" s="58">
        <v>39324</v>
      </c>
      <c r="CZ58" s="59">
        <v>22.4</v>
      </c>
      <c r="DA58" s="59"/>
      <c r="DB58" s="58">
        <v>38708.429166666669</v>
      </c>
      <c r="DC58" s="64">
        <v>71.599997999999999</v>
      </c>
      <c r="DE58" s="58">
        <v>38498.375</v>
      </c>
      <c r="DF58" s="59">
        <v>5.42</v>
      </c>
      <c r="DG58" s="59"/>
      <c r="DH58" s="59"/>
      <c r="DI58" s="58">
        <v>38573</v>
      </c>
      <c r="DJ58" s="64">
        <v>2.93</v>
      </c>
      <c r="DK58" s="59"/>
      <c r="DR58" s="53">
        <v>40232.375</v>
      </c>
      <c r="DS58" s="54">
        <v>10.36</v>
      </c>
      <c r="DU58" s="53">
        <v>40258.366666666669</v>
      </c>
      <c r="DV58" s="54">
        <v>40.5</v>
      </c>
      <c r="DW58" s="59"/>
      <c r="DX58" s="66">
        <v>37602.375</v>
      </c>
      <c r="DY58" s="67">
        <v>21.5</v>
      </c>
      <c r="DZ58" s="59"/>
      <c r="EA58" s="66">
        <v>37504.375</v>
      </c>
      <c r="EB58" s="67">
        <v>0.43</v>
      </c>
      <c r="EC58" s="59"/>
      <c r="EG58" s="58">
        <v>39608.375</v>
      </c>
      <c r="EH58" s="59">
        <v>0.2</v>
      </c>
    </row>
    <row r="59" spans="1:138" x14ac:dyDescent="0.25">
      <c r="A59" s="58">
        <v>37455.375</v>
      </c>
      <c r="B59" s="64">
        <v>63.7</v>
      </c>
      <c r="C59" s="59"/>
      <c r="D59" s="66">
        <v>37434.375</v>
      </c>
      <c r="E59" s="67">
        <v>0.17</v>
      </c>
      <c r="F59" s="59"/>
      <c r="G59" s="66">
        <v>38685.375</v>
      </c>
      <c r="H59" s="67">
        <v>46.8</v>
      </c>
      <c r="J59" s="66">
        <v>38705.375</v>
      </c>
      <c r="K59" s="67">
        <v>6.85</v>
      </c>
      <c r="M59" s="58">
        <v>39730.380555555559</v>
      </c>
      <c r="N59" s="59">
        <v>59.5</v>
      </c>
      <c r="P59" s="63">
        <v>39770</v>
      </c>
      <c r="Q59" s="64">
        <v>0.9</v>
      </c>
      <c r="R59" s="63"/>
      <c r="S59" s="58">
        <v>38664</v>
      </c>
      <c r="T59" s="59">
        <v>45</v>
      </c>
      <c r="V59" s="59">
        <v>44</v>
      </c>
      <c r="W59" s="59">
        <v>6.4</v>
      </c>
      <c r="X59" s="59">
        <v>4530</v>
      </c>
      <c r="Y59" s="59">
        <v>1640</v>
      </c>
      <c r="Z59" s="59">
        <v>608</v>
      </c>
      <c r="AA59" s="59">
        <v>302</v>
      </c>
      <c r="AB59" s="96">
        <v>280</v>
      </c>
      <c r="AC59" s="96">
        <v>375</v>
      </c>
      <c r="AD59" s="96">
        <v>316</v>
      </c>
      <c r="AE59" s="96">
        <v>26.3</v>
      </c>
      <c r="AF59" s="96">
        <v>89.640115440115395</v>
      </c>
      <c r="AH59" s="58">
        <v>38863.375</v>
      </c>
      <c r="AI59" s="59">
        <v>127</v>
      </c>
      <c r="AJ59" s="59"/>
      <c r="AK59" s="53">
        <v>39324.375</v>
      </c>
      <c r="AL59" s="54">
        <v>11.3</v>
      </c>
      <c r="AM59" s="59"/>
      <c r="AN59" s="53">
        <v>39288.375</v>
      </c>
      <c r="AO59" s="54">
        <v>11.4</v>
      </c>
      <c r="AP59" s="59"/>
      <c r="AQ59" s="53">
        <v>40243.75</v>
      </c>
      <c r="AR59" s="54">
        <v>47.4</v>
      </c>
      <c r="AS59" s="59"/>
      <c r="AT59" s="93">
        <v>41961.770833333336</v>
      </c>
      <c r="AU59" s="92">
        <v>45.6</v>
      </c>
      <c r="AV59" s="59"/>
      <c r="AW59" s="58"/>
      <c r="AY59" s="59"/>
      <c r="AZ59" s="58"/>
      <c r="BB59" s="59"/>
      <c r="BC59" s="53">
        <v>41151.375</v>
      </c>
      <c r="BD59" s="54">
        <v>3.39</v>
      </c>
      <c r="BE59" s="54">
        <v>0.18</v>
      </c>
      <c r="BF59" s="54">
        <v>0.1</v>
      </c>
      <c r="BG59" s="54">
        <v>0.22</v>
      </c>
      <c r="BH59" s="59"/>
      <c r="BI59" s="53">
        <v>39378.375</v>
      </c>
      <c r="BJ59" s="54">
        <v>12.9</v>
      </c>
      <c r="BK59" s="59"/>
      <c r="BL59" s="53">
        <v>40235.375</v>
      </c>
      <c r="BM59" s="54">
        <v>1.06</v>
      </c>
      <c r="BN59" s="59"/>
      <c r="BO59" s="53">
        <v>39611.375</v>
      </c>
      <c r="BP59" s="54">
        <v>18.8</v>
      </c>
      <c r="BQ59" s="59"/>
      <c r="BR59" s="53">
        <v>39587.375</v>
      </c>
      <c r="BS59" s="54">
        <v>0.53</v>
      </c>
      <c r="BT59" s="59"/>
      <c r="BU59" s="58"/>
      <c r="BW59" s="59"/>
      <c r="BX59" s="58"/>
      <c r="BZ59" s="59"/>
      <c r="CA59" s="53">
        <v>39499.375</v>
      </c>
      <c r="CB59" s="54">
        <v>19.399999999999999</v>
      </c>
      <c r="CC59" s="59"/>
      <c r="CD59" s="52">
        <v>41673.791666666664</v>
      </c>
      <c r="CE59" s="51">
        <v>5.51</v>
      </c>
      <c r="CF59" s="59"/>
      <c r="CG59" s="53">
        <v>40101.375</v>
      </c>
      <c r="CH59" s="54">
        <v>29.6</v>
      </c>
      <c r="CI59" s="59"/>
      <c r="CJ59" s="53">
        <v>39974.375</v>
      </c>
      <c r="CK59" s="54">
        <v>0.46</v>
      </c>
      <c r="CL59" s="59"/>
      <c r="CM59" s="58"/>
      <c r="CO59" s="59"/>
      <c r="CP59" s="53">
        <v>39989.375</v>
      </c>
      <c r="CQ59" s="54">
        <v>11.2</v>
      </c>
      <c r="CR59" s="59"/>
      <c r="CS59" s="53">
        <v>39989.375</v>
      </c>
      <c r="CT59" s="54">
        <v>0.84</v>
      </c>
      <c r="CU59" s="59"/>
      <c r="CV59" s="58">
        <v>39073.375</v>
      </c>
      <c r="CW59" s="65">
        <v>80</v>
      </c>
      <c r="CY59" s="58">
        <v>39337</v>
      </c>
      <c r="CZ59" s="59">
        <v>22.4</v>
      </c>
      <c r="DA59" s="59"/>
      <c r="DB59" s="58">
        <v>38712.416666666664</v>
      </c>
      <c r="DC59" s="64">
        <v>70.099997999999999</v>
      </c>
      <c r="DE59" s="58">
        <v>38510.375</v>
      </c>
      <c r="DF59" s="59">
        <v>4.7300000000000004</v>
      </c>
      <c r="DG59" s="59"/>
      <c r="DH59" s="59"/>
      <c r="DI59" s="58">
        <v>38573</v>
      </c>
      <c r="DJ59" s="64">
        <v>2.93</v>
      </c>
      <c r="DK59" s="59"/>
      <c r="DR59" s="53">
        <v>40288.375</v>
      </c>
      <c r="DS59" s="54">
        <v>11.3</v>
      </c>
      <c r="DU59" s="53">
        <v>40258.722222222219</v>
      </c>
      <c r="DV59" s="54">
        <v>43.1</v>
      </c>
      <c r="DW59" s="59"/>
      <c r="DX59" s="66">
        <v>37609.375</v>
      </c>
      <c r="DY59" s="67">
        <v>57.5</v>
      </c>
      <c r="DZ59" s="59"/>
      <c r="EA59" s="66">
        <v>37511.375</v>
      </c>
      <c r="EB59" s="67">
        <v>7.0000000000000007E-2</v>
      </c>
      <c r="EC59" s="59"/>
      <c r="EG59" s="58">
        <v>39744.375</v>
      </c>
      <c r="EH59" s="59">
        <v>2.25</v>
      </c>
    </row>
    <row r="60" spans="1:138" x14ac:dyDescent="0.25">
      <c r="A60" s="58">
        <v>37463.375</v>
      </c>
      <c r="B60" s="64">
        <v>65.8</v>
      </c>
      <c r="C60" s="59"/>
      <c r="D60" s="66">
        <v>37441.375</v>
      </c>
      <c r="E60" s="67">
        <v>0.12</v>
      </c>
      <c r="F60" s="59"/>
      <c r="G60" s="66">
        <v>38692.375</v>
      </c>
      <c r="H60" s="67">
        <v>46.7</v>
      </c>
      <c r="J60" s="66">
        <v>38715.375</v>
      </c>
      <c r="K60" s="67">
        <v>6.33</v>
      </c>
      <c r="M60" s="58">
        <v>39731.333333333336</v>
      </c>
      <c r="N60" s="59">
        <v>43.7</v>
      </c>
      <c r="P60" s="63">
        <v>39771</v>
      </c>
      <c r="Q60" s="64">
        <v>0.8</v>
      </c>
      <c r="R60" s="63"/>
      <c r="S60" s="58">
        <v>38671</v>
      </c>
      <c r="T60" s="59">
        <v>44.1</v>
      </c>
      <c r="V60" s="59">
        <v>43.3</v>
      </c>
      <c r="W60" s="59">
        <v>6.4</v>
      </c>
      <c r="X60" s="59">
        <v>4520</v>
      </c>
      <c r="Y60" s="59">
        <v>1600</v>
      </c>
      <c r="Z60" s="59">
        <v>609</v>
      </c>
      <c r="AA60" s="59">
        <v>313</v>
      </c>
      <c r="AB60" s="96">
        <v>274</v>
      </c>
      <c r="AC60" s="96">
        <v>368</v>
      </c>
      <c r="AD60" s="96">
        <v>316</v>
      </c>
      <c r="AE60" s="96">
        <v>25.5</v>
      </c>
      <c r="AF60" s="96">
        <v>88.449711399711305</v>
      </c>
      <c r="AH60" s="58">
        <v>38889.375</v>
      </c>
      <c r="AI60" s="59">
        <v>128</v>
      </c>
      <c r="AJ60" s="59"/>
      <c r="AK60" s="53">
        <v>39352.375</v>
      </c>
      <c r="AL60" s="54">
        <v>11.3</v>
      </c>
      <c r="AM60" s="59"/>
      <c r="AN60" s="53">
        <v>39324.375</v>
      </c>
      <c r="AO60" s="54">
        <v>1.1499999999999999</v>
      </c>
      <c r="AP60" s="59"/>
      <c r="AQ60" s="53">
        <v>40244.71875</v>
      </c>
      <c r="AR60" s="54">
        <v>42.2</v>
      </c>
      <c r="AS60" s="59"/>
      <c r="AT60" s="93">
        <v>41982.770833333336</v>
      </c>
      <c r="AU60" s="92">
        <v>43.2</v>
      </c>
      <c r="AV60" s="59"/>
      <c r="AW60" s="53">
        <v>39136.375</v>
      </c>
      <c r="AX60" s="54">
        <v>15.4</v>
      </c>
      <c r="AY60" s="59"/>
      <c r="AZ60" s="53">
        <v>39136.375</v>
      </c>
      <c r="BA60" s="54">
        <v>0.89800000000000002</v>
      </c>
      <c r="BB60" s="59"/>
      <c r="BC60" s="53">
        <v>41178.375</v>
      </c>
      <c r="BD60" s="54">
        <v>4.0199999999999996</v>
      </c>
      <c r="BE60" s="54">
        <v>0.25</v>
      </c>
      <c r="BF60" s="54">
        <v>0.22</v>
      </c>
      <c r="BG60" s="54">
        <v>0.15</v>
      </c>
      <c r="BH60" s="59"/>
      <c r="BI60" s="53">
        <v>39414.375</v>
      </c>
      <c r="BJ60" s="54">
        <v>14.7</v>
      </c>
      <c r="BK60" s="59"/>
      <c r="BL60" s="53">
        <v>40255.375</v>
      </c>
      <c r="BM60" s="54">
        <v>0.99</v>
      </c>
      <c r="BN60" s="59"/>
      <c r="BO60" s="53">
        <v>39653.375</v>
      </c>
      <c r="BP60" s="54">
        <v>15.1</v>
      </c>
      <c r="BQ60" s="59"/>
      <c r="BR60" s="53">
        <v>39611.375</v>
      </c>
      <c r="BS60" s="54">
        <v>0.42</v>
      </c>
      <c r="BT60" s="59"/>
      <c r="BU60" s="58"/>
      <c r="BW60" s="59"/>
      <c r="BX60" s="58"/>
      <c r="BZ60" s="59"/>
      <c r="CA60" s="53">
        <v>39522.375</v>
      </c>
      <c r="CB60" s="54">
        <v>16.3</v>
      </c>
      <c r="CC60" s="59"/>
      <c r="CD60" s="52">
        <v>41680.833333333336</v>
      </c>
      <c r="CE60" s="51">
        <v>5.64</v>
      </c>
      <c r="CF60" s="59"/>
      <c r="CG60" s="53">
        <v>40129.375</v>
      </c>
      <c r="CH60" s="54">
        <v>23.1</v>
      </c>
      <c r="CI60" s="59"/>
      <c r="CJ60" s="53">
        <v>40010.375</v>
      </c>
      <c r="CK60" s="54">
        <v>0.06</v>
      </c>
      <c r="CL60" s="59"/>
      <c r="CM60" s="58"/>
      <c r="CO60" s="59"/>
      <c r="CP60" s="53">
        <v>40024.375</v>
      </c>
      <c r="CQ60" s="54">
        <v>11.6</v>
      </c>
      <c r="CR60" s="59"/>
      <c r="CS60" s="53">
        <v>40024.375</v>
      </c>
      <c r="CT60" s="54">
        <v>1.24</v>
      </c>
      <c r="CU60" s="59"/>
      <c r="CV60" s="58">
        <v>39078.375</v>
      </c>
      <c r="CW60" s="65">
        <v>78.099999999999994</v>
      </c>
      <c r="CY60" s="58">
        <v>39353</v>
      </c>
      <c r="CZ60" s="59">
        <v>78.5</v>
      </c>
      <c r="DA60" s="59"/>
      <c r="DB60" s="58">
        <v>38715.451388888891</v>
      </c>
      <c r="DC60" s="64">
        <v>71.400002000000001</v>
      </c>
      <c r="DE60" s="58">
        <v>38531.375</v>
      </c>
      <c r="DF60" s="59">
        <v>1.89</v>
      </c>
      <c r="DG60" s="59"/>
      <c r="DH60" s="59"/>
      <c r="DI60" s="58">
        <v>38581</v>
      </c>
      <c r="DJ60" s="64">
        <v>3.04</v>
      </c>
      <c r="DK60" s="59"/>
      <c r="DR60" s="53">
        <v>40318.375</v>
      </c>
      <c r="DS60" s="54">
        <v>12.2</v>
      </c>
      <c r="DU60" s="53">
        <v>40259.708333333336</v>
      </c>
      <c r="DV60" s="54">
        <v>41</v>
      </c>
      <c r="DW60" s="59"/>
      <c r="DX60" s="66">
        <v>37617.375</v>
      </c>
      <c r="DY60" s="67">
        <v>44.5</v>
      </c>
      <c r="DZ60" s="59"/>
      <c r="EA60" s="66">
        <v>37518.375</v>
      </c>
      <c r="EB60" s="67">
        <v>0.53</v>
      </c>
      <c r="EC60" s="59"/>
      <c r="EG60" s="58">
        <v>39770.375</v>
      </c>
      <c r="EH60" s="59">
        <v>0.6</v>
      </c>
    </row>
    <row r="61" spans="1:138" x14ac:dyDescent="0.25">
      <c r="A61" s="58">
        <v>37469.375</v>
      </c>
      <c r="B61" s="64">
        <v>66.099999999999994</v>
      </c>
      <c r="C61" s="59"/>
      <c r="D61" s="66">
        <v>37448.375</v>
      </c>
      <c r="E61" s="67">
        <v>0.57999999999999996</v>
      </c>
      <c r="F61" s="59"/>
      <c r="G61" s="66">
        <v>38698.375</v>
      </c>
      <c r="H61" s="67">
        <v>47.9</v>
      </c>
      <c r="J61" s="66">
        <v>38719.375</v>
      </c>
      <c r="K61" s="67">
        <v>1.73</v>
      </c>
      <c r="M61" s="58">
        <v>39732.354166666664</v>
      </c>
      <c r="N61" s="59">
        <v>42.6</v>
      </c>
      <c r="P61" s="63">
        <v>39771</v>
      </c>
      <c r="Q61" s="64">
        <v>0.8</v>
      </c>
      <c r="R61" s="63"/>
      <c r="S61" s="58">
        <v>38678</v>
      </c>
      <c r="T61" s="59">
        <v>48.8</v>
      </c>
      <c r="V61" s="59">
        <v>42.8</v>
      </c>
      <c r="W61" s="59">
        <v>6.4</v>
      </c>
      <c r="X61" s="59">
        <v>4880</v>
      </c>
      <c r="Y61" s="59">
        <v>1540</v>
      </c>
      <c r="Z61" s="59">
        <v>599</v>
      </c>
      <c r="AA61" s="59">
        <v>307</v>
      </c>
      <c r="AB61" s="96">
        <v>262</v>
      </c>
      <c r="AC61" s="96">
        <v>371</v>
      </c>
      <c r="AD61" s="96">
        <v>326</v>
      </c>
      <c r="AE61" s="96">
        <v>25</v>
      </c>
      <c r="AF61" s="96">
        <v>86.033621933622001</v>
      </c>
      <c r="AH61" s="58">
        <v>38953.375</v>
      </c>
      <c r="AI61" s="59">
        <v>146</v>
      </c>
      <c r="AJ61" s="59"/>
      <c r="AK61" s="53">
        <v>39402.375</v>
      </c>
      <c r="AL61" s="54">
        <v>11.7</v>
      </c>
      <c r="AM61" s="59"/>
      <c r="AN61" s="53">
        <v>39324.375</v>
      </c>
      <c r="AO61" s="54">
        <v>1.1499999999999999</v>
      </c>
      <c r="AP61" s="59"/>
      <c r="AQ61" s="53">
        <v>40245.729166666664</v>
      </c>
      <c r="AR61" s="54">
        <v>42.9</v>
      </c>
      <c r="AS61" s="59"/>
      <c r="AT61" s="94">
        <v>42012.875</v>
      </c>
      <c r="AU61" s="95">
        <v>44.5</v>
      </c>
      <c r="AV61" s="59"/>
      <c r="AW61" s="53">
        <v>39217.375</v>
      </c>
      <c r="AX61" s="54">
        <v>14.6</v>
      </c>
      <c r="AY61" s="59"/>
      <c r="AZ61" s="53">
        <v>39217.375</v>
      </c>
      <c r="BA61" s="54">
        <v>0.54</v>
      </c>
      <c r="BB61" s="59"/>
      <c r="BC61" s="53">
        <v>41212.375</v>
      </c>
      <c r="BD61" s="54">
        <v>5.42</v>
      </c>
      <c r="BE61" s="54">
        <v>0.13</v>
      </c>
      <c r="BF61" s="54">
        <v>0.03</v>
      </c>
      <c r="BG61" s="54">
        <v>0.16</v>
      </c>
      <c r="BH61" s="59"/>
      <c r="BI61" s="53">
        <v>39421.375</v>
      </c>
      <c r="BJ61" s="54">
        <v>14.7</v>
      </c>
      <c r="BK61" s="59"/>
      <c r="BL61" s="53">
        <v>40295.375</v>
      </c>
      <c r="BM61" s="54">
        <v>1.06</v>
      </c>
      <c r="BN61" s="59"/>
      <c r="BO61" s="53">
        <v>39688.375</v>
      </c>
      <c r="BP61" s="54">
        <v>21.6</v>
      </c>
      <c r="BQ61" s="59"/>
      <c r="BR61" s="53">
        <v>39653.375</v>
      </c>
      <c r="BS61" s="54">
        <v>0.46</v>
      </c>
      <c r="BT61" s="59"/>
      <c r="BU61" s="58"/>
      <c r="BW61" s="59"/>
      <c r="BX61" s="58"/>
      <c r="BZ61" s="59"/>
      <c r="CA61" s="53">
        <v>39552.375</v>
      </c>
      <c r="CB61" s="54"/>
      <c r="CC61" s="59"/>
      <c r="CD61" s="52">
        <v>41687.791666666664</v>
      </c>
      <c r="CE61" s="51">
        <v>4.38</v>
      </c>
      <c r="CF61" s="59"/>
      <c r="CG61" s="53">
        <v>40156.375</v>
      </c>
      <c r="CH61" s="54">
        <v>20.100000000000001</v>
      </c>
      <c r="CI61" s="59"/>
      <c r="CJ61" s="53">
        <v>40037.375</v>
      </c>
      <c r="CK61" s="54">
        <v>0.2</v>
      </c>
      <c r="CL61" s="59"/>
      <c r="CM61" s="58"/>
      <c r="CO61" s="59"/>
      <c r="CP61" s="53">
        <v>40052.375</v>
      </c>
      <c r="CQ61" s="54">
        <v>11.8</v>
      </c>
      <c r="CR61" s="59"/>
      <c r="CS61" s="53">
        <v>40052.375</v>
      </c>
      <c r="CT61" s="54">
        <v>0.6</v>
      </c>
      <c r="CU61" s="59"/>
      <c r="CV61" s="58">
        <v>39087.375</v>
      </c>
      <c r="CW61" s="65">
        <v>76.7</v>
      </c>
      <c r="CY61" s="58">
        <v>39367</v>
      </c>
      <c r="CZ61" s="59">
        <v>24.5</v>
      </c>
      <c r="DA61" s="59"/>
      <c r="DB61" s="58">
        <v>38721.451388888891</v>
      </c>
      <c r="DC61" s="64">
        <v>77.5</v>
      </c>
      <c r="DE61" s="58">
        <v>38538.375</v>
      </c>
      <c r="DF61" s="59">
        <v>1.92</v>
      </c>
      <c r="DG61" s="59"/>
      <c r="DH61" s="59"/>
      <c r="DI61" s="58">
        <v>38581</v>
      </c>
      <c r="DJ61" s="64">
        <v>3.04</v>
      </c>
      <c r="DK61" s="59"/>
      <c r="DR61" s="53">
        <v>40345.375</v>
      </c>
      <c r="DS61" s="54">
        <v>15.9</v>
      </c>
      <c r="DU61" s="53">
        <v>40260.375</v>
      </c>
      <c r="DV61" s="54">
        <v>39.9</v>
      </c>
      <c r="DW61" s="59"/>
      <c r="DX61" s="66">
        <v>37624.375</v>
      </c>
      <c r="DY61" s="67">
        <v>57.7</v>
      </c>
      <c r="DZ61" s="59"/>
      <c r="EA61" s="66">
        <v>37525.375</v>
      </c>
      <c r="EB61" s="67">
        <v>0.55000000000000004</v>
      </c>
      <c r="EC61" s="59"/>
      <c r="EG61" s="58">
        <v>39812.375</v>
      </c>
      <c r="EH61" s="59">
        <v>0.76</v>
      </c>
    </row>
    <row r="62" spans="1:138" x14ac:dyDescent="0.25">
      <c r="A62" s="58">
        <v>37476.375</v>
      </c>
      <c r="B62" s="64">
        <v>70.8</v>
      </c>
      <c r="C62" s="59"/>
      <c r="D62" s="66">
        <v>37455.375</v>
      </c>
      <c r="E62" s="67">
        <v>0.36</v>
      </c>
      <c r="F62" s="59"/>
      <c r="G62" s="66">
        <v>38705.375</v>
      </c>
      <c r="H62" s="67">
        <v>43.3</v>
      </c>
      <c r="J62" s="66">
        <v>38747.375</v>
      </c>
      <c r="K62" s="67">
        <v>6.36</v>
      </c>
      <c r="M62" s="58">
        <v>39733.363888888889</v>
      </c>
      <c r="N62" s="59">
        <v>41.6</v>
      </c>
      <c r="P62" s="63">
        <v>39771</v>
      </c>
      <c r="Q62" s="64">
        <v>0.9</v>
      </c>
      <c r="R62" s="63"/>
      <c r="S62" s="58">
        <v>38685</v>
      </c>
      <c r="T62" s="59">
        <v>46.8</v>
      </c>
      <c r="V62" s="59">
        <v>43.7</v>
      </c>
      <c r="W62" s="59">
        <v>6.3</v>
      </c>
      <c r="X62" s="59">
        <v>4630</v>
      </c>
      <c r="Y62" s="59">
        <v>1480</v>
      </c>
      <c r="Z62" s="59">
        <v>569</v>
      </c>
      <c r="AA62" s="59">
        <v>300</v>
      </c>
      <c r="AB62" s="96">
        <v>249</v>
      </c>
      <c r="AC62" s="96">
        <v>353</v>
      </c>
      <c r="AD62" s="96">
        <v>314</v>
      </c>
      <c r="AE62" s="96">
        <v>27.8</v>
      </c>
      <c r="AF62" s="96">
        <v>87.348845598845799</v>
      </c>
      <c r="AH62" s="58"/>
      <c r="AJ62" s="59"/>
      <c r="AK62" s="53">
        <v>39421.375</v>
      </c>
      <c r="AL62" s="54">
        <v>11.3</v>
      </c>
      <c r="AM62" s="59"/>
      <c r="AN62" s="53">
        <v>39352.375</v>
      </c>
      <c r="AO62" s="54">
        <v>1.61</v>
      </c>
      <c r="AP62" s="59"/>
      <c r="AQ62" s="53">
        <v>40246.708333333336</v>
      </c>
      <c r="AR62" s="54">
        <v>39.799999999999997</v>
      </c>
      <c r="AS62" s="59"/>
      <c r="AT62" s="94">
        <v>42102.375</v>
      </c>
      <c r="AU62" s="95">
        <v>45.9</v>
      </c>
      <c r="AV62" s="59"/>
      <c r="AW62" s="53">
        <v>39240.375</v>
      </c>
      <c r="AX62" s="54">
        <v>15.1</v>
      </c>
      <c r="AY62" s="59"/>
      <c r="AZ62" s="53">
        <v>39240.375</v>
      </c>
      <c r="BA62" s="54">
        <v>0.55000000000000004</v>
      </c>
      <c r="BB62" s="59"/>
      <c r="BC62" s="53">
        <v>41242.375</v>
      </c>
      <c r="BD62" s="54">
        <v>3.35</v>
      </c>
      <c r="BE62" s="54">
        <v>0.2</v>
      </c>
      <c r="BF62" s="54">
        <v>0.56999999999999995</v>
      </c>
      <c r="BG62" s="54">
        <v>0.49</v>
      </c>
      <c r="BH62" s="59"/>
      <c r="BI62" s="53">
        <v>39477.375</v>
      </c>
      <c r="BJ62" s="54">
        <v>17.399999999999999</v>
      </c>
      <c r="BK62" s="59"/>
      <c r="BL62" s="53">
        <v>40318.375</v>
      </c>
      <c r="BM62" s="54">
        <v>0.74</v>
      </c>
      <c r="BN62" s="59"/>
      <c r="BO62" s="53">
        <v>39721.375</v>
      </c>
      <c r="BP62" s="54">
        <v>21.6</v>
      </c>
      <c r="BQ62" s="59"/>
      <c r="BR62" s="53">
        <v>39721.375</v>
      </c>
      <c r="BS62" s="54">
        <v>0.03</v>
      </c>
      <c r="BT62" s="59"/>
      <c r="BU62" s="58"/>
      <c r="BW62" s="59"/>
      <c r="BX62" s="58"/>
      <c r="BZ62" s="59"/>
      <c r="CA62" s="53">
        <v>39598.375</v>
      </c>
      <c r="CB62" s="54">
        <v>16.399999999999999</v>
      </c>
      <c r="CC62" s="59"/>
      <c r="CD62" s="52">
        <v>41694.791666666664</v>
      </c>
      <c r="CE62" s="51">
        <v>7.51</v>
      </c>
      <c r="CF62" s="59"/>
      <c r="CG62" s="53">
        <v>40192.375</v>
      </c>
      <c r="CH62" s="54">
        <v>21.1</v>
      </c>
      <c r="CI62" s="59"/>
      <c r="CJ62" s="53">
        <v>40059.375</v>
      </c>
      <c r="CK62" s="54">
        <v>0.21</v>
      </c>
      <c r="CL62" s="59"/>
      <c r="CM62" s="58"/>
      <c r="CO62" s="59"/>
      <c r="CP62" s="53">
        <v>40078.375</v>
      </c>
      <c r="CQ62" s="54">
        <v>15.8</v>
      </c>
      <c r="CR62" s="59"/>
      <c r="CS62" s="53">
        <v>40078.375</v>
      </c>
      <c r="CT62" s="54">
        <v>0.26</v>
      </c>
      <c r="CU62" s="59"/>
      <c r="CV62" s="58">
        <v>39091.375</v>
      </c>
      <c r="CW62" s="65">
        <v>73.900000000000006</v>
      </c>
      <c r="CY62" s="58">
        <v>39381</v>
      </c>
      <c r="CZ62" s="59">
        <v>24.8</v>
      </c>
      <c r="DA62" s="59"/>
      <c r="DB62" s="58">
        <v>38730.350694444445</v>
      </c>
      <c r="DC62" s="64">
        <v>76.099997999999999</v>
      </c>
      <c r="DE62" s="58">
        <v>38544.375</v>
      </c>
      <c r="DF62" s="59">
        <v>1.87</v>
      </c>
      <c r="DG62" s="59"/>
      <c r="DH62" s="59"/>
      <c r="DI62" s="58">
        <v>38588</v>
      </c>
      <c r="DJ62" s="64">
        <v>3.15</v>
      </c>
      <c r="DK62" s="59"/>
      <c r="DR62" s="53">
        <v>40379.375</v>
      </c>
      <c r="DS62" s="72">
        <v>13.2</v>
      </c>
      <c r="DU62" s="53">
        <v>40261.6875</v>
      </c>
      <c r="DV62" s="54">
        <v>52.3</v>
      </c>
      <c r="DW62" s="59"/>
      <c r="DX62" s="66">
        <v>37630.375</v>
      </c>
      <c r="DY62" s="67">
        <v>44.6</v>
      </c>
      <c r="DZ62" s="59"/>
      <c r="EA62" s="66">
        <v>37546.375</v>
      </c>
      <c r="EB62" s="67">
        <v>0.31</v>
      </c>
      <c r="EC62" s="59"/>
      <c r="EG62" s="58">
        <v>39868.375</v>
      </c>
      <c r="EH62" s="59">
        <v>1.19</v>
      </c>
    </row>
    <row r="63" spans="1:138" x14ac:dyDescent="0.25">
      <c r="A63" s="58">
        <v>37479.375</v>
      </c>
      <c r="B63" s="64">
        <v>67.099999999999994</v>
      </c>
      <c r="C63" s="59"/>
      <c r="D63" s="66">
        <v>37463.375</v>
      </c>
      <c r="E63" s="67">
        <v>0.16</v>
      </c>
      <c r="F63" s="59"/>
      <c r="G63" s="66">
        <v>38715.375</v>
      </c>
      <c r="H63" s="67">
        <v>47.4</v>
      </c>
      <c r="J63" s="66">
        <v>38775.375</v>
      </c>
      <c r="K63" s="67">
        <v>3.25</v>
      </c>
      <c r="M63" s="58">
        <v>39734.361805555556</v>
      </c>
      <c r="N63" s="59">
        <v>41.2</v>
      </c>
      <c r="P63" s="63">
        <v>39772</v>
      </c>
      <c r="Q63" s="62">
        <v>0.8</v>
      </c>
      <c r="R63" s="63"/>
      <c r="S63" s="58">
        <v>38692</v>
      </c>
      <c r="T63" s="59">
        <v>46.7</v>
      </c>
      <c r="V63" s="59">
        <v>53.4</v>
      </c>
      <c r="W63" s="59">
        <v>6.4</v>
      </c>
      <c r="X63" s="59">
        <v>4560</v>
      </c>
      <c r="Y63" s="59">
        <v>1330</v>
      </c>
      <c r="Z63" s="59">
        <v>593</v>
      </c>
      <c r="AA63" s="59">
        <v>299</v>
      </c>
      <c r="AB63" s="96">
        <v>216</v>
      </c>
      <c r="AC63" s="96">
        <v>326</v>
      </c>
      <c r="AD63" s="96">
        <v>256</v>
      </c>
      <c r="AE63" s="96">
        <v>19.8</v>
      </c>
      <c r="AF63" s="96">
        <v>103.943001443002</v>
      </c>
      <c r="AH63" s="58">
        <v>39045</v>
      </c>
      <c r="AI63" s="59">
        <v>148</v>
      </c>
      <c r="AJ63" s="59"/>
      <c r="AK63" s="53">
        <v>39477.375</v>
      </c>
      <c r="AL63" s="54">
        <v>10.5</v>
      </c>
      <c r="AM63" s="59"/>
      <c r="AN63" s="53">
        <v>39402.375</v>
      </c>
      <c r="AO63" s="54">
        <v>2.57</v>
      </c>
      <c r="AP63" s="59"/>
      <c r="AQ63" s="53">
        <v>40247.708333333336</v>
      </c>
      <c r="AR63" s="54">
        <v>42.4</v>
      </c>
      <c r="AS63" s="59"/>
      <c r="AT63" s="58"/>
      <c r="AV63" s="59"/>
      <c r="AW63" s="53">
        <v>39346.375</v>
      </c>
      <c r="AX63" s="54">
        <v>15.6</v>
      </c>
      <c r="AY63" s="59"/>
      <c r="AZ63" s="53">
        <v>39346.375</v>
      </c>
      <c r="BA63" s="54">
        <v>3.52</v>
      </c>
      <c r="BB63" s="59"/>
      <c r="BC63" s="53">
        <v>41270</v>
      </c>
      <c r="BD63" s="54">
        <v>2.74</v>
      </c>
      <c r="BE63" s="54">
        <v>0.15</v>
      </c>
      <c r="BF63" s="54">
        <v>0.11</v>
      </c>
      <c r="BG63" s="54">
        <v>0.13</v>
      </c>
      <c r="BH63" s="59"/>
      <c r="BI63" s="53">
        <v>39567.375</v>
      </c>
      <c r="BJ63" s="54">
        <v>13.3</v>
      </c>
      <c r="BK63" s="59"/>
      <c r="BL63" s="53">
        <v>40359.375</v>
      </c>
      <c r="BM63" s="54">
        <v>0.26</v>
      </c>
      <c r="BN63" s="59"/>
      <c r="BO63" s="53">
        <v>39721.375</v>
      </c>
      <c r="BP63" s="54">
        <v>21.6</v>
      </c>
      <c r="BQ63" s="59"/>
      <c r="BR63" s="53">
        <v>39721.375</v>
      </c>
      <c r="BS63" s="54">
        <v>0.03</v>
      </c>
      <c r="BT63" s="59"/>
      <c r="BU63" s="58"/>
      <c r="BW63" s="59"/>
      <c r="BX63" s="58"/>
      <c r="BZ63" s="59"/>
      <c r="CA63" s="58"/>
      <c r="CC63" s="59"/>
      <c r="CD63" s="52">
        <v>41698.875</v>
      </c>
      <c r="CE63" s="51">
        <v>5.22</v>
      </c>
      <c r="CF63" s="59"/>
      <c r="CG63" s="53">
        <v>40218.375</v>
      </c>
      <c r="CH63" s="54">
        <v>21.8</v>
      </c>
      <c r="CI63" s="59"/>
      <c r="CJ63" s="53">
        <v>40101.375</v>
      </c>
      <c r="CK63" s="54">
        <v>0.28000000000000003</v>
      </c>
      <c r="CL63" s="59"/>
      <c r="CM63" s="58"/>
      <c r="CO63" s="59"/>
      <c r="CP63" s="53">
        <v>40115.375</v>
      </c>
      <c r="CQ63" s="54">
        <v>8.8800000000000008</v>
      </c>
      <c r="CR63" s="59"/>
      <c r="CS63" s="53">
        <v>40115.375</v>
      </c>
      <c r="CT63" s="54">
        <v>1.74</v>
      </c>
      <c r="CU63" s="59"/>
      <c r="CV63" s="58">
        <v>39098.375</v>
      </c>
      <c r="CW63" s="65">
        <v>87.6</v>
      </c>
      <c r="CY63" s="58">
        <v>39409</v>
      </c>
      <c r="CZ63" s="59">
        <v>14.9</v>
      </c>
      <c r="DA63" s="59"/>
      <c r="DB63" s="58">
        <v>38737.441666666666</v>
      </c>
      <c r="DC63" s="64">
        <v>73.800003000000004</v>
      </c>
      <c r="DE63" s="58">
        <v>38552.375</v>
      </c>
      <c r="DF63" s="59">
        <v>3.72</v>
      </c>
      <c r="DG63" s="59"/>
      <c r="DH63" s="59"/>
      <c r="DI63" s="58">
        <v>38597</v>
      </c>
      <c r="DJ63" s="64">
        <v>4.09</v>
      </c>
      <c r="DK63" s="59"/>
      <c r="DR63" s="53">
        <v>40402.375</v>
      </c>
      <c r="DS63" s="72">
        <v>11.8</v>
      </c>
      <c r="DU63" s="53">
        <v>40263.760416666664</v>
      </c>
      <c r="DV63" s="54">
        <v>45.9</v>
      </c>
      <c r="DW63" s="59"/>
      <c r="DX63" s="66">
        <v>37637.375</v>
      </c>
      <c r="DY63" s="67">
        <v>16.100000000000001</v>
      </c>
      <c r="DZ63" s="59"/>
      <c r="EA63" s="66">
        <v>37553.375</v>
      </c>
      <c r="EB63" s="67">
        <v>0.39</v>
      </c>
      <c r="EC63" s="59"/>
      <c r="EG63" s="58">
        <v>39931.375</v>
      </c>
      <c r="EH63" s="59">
        <v>0.12</v>
      </c>
    </row>
    <row r="64" spans="1:138" x14ac:dyDescent="0.25">
      <c r="A64" s="58">
        <v>37483.375</v>
      </c>
      <c r="B64" s="64">
        <v>70.8</v>
      </c>
      <c r="C64" s="59"/>
      <c r="D64" s="66">
        <v>37469.375</v>
      </c>
      <c r="E64" s="67">
        <v>0.14000000000000001</v>
      </c>
      <c r="F64" s="59"/>
      <c r="G64" s="66">
        <v>38719.375</v>
      </c>
      <c r="H64" s="67">
        <v>49.7</v>
      </c>
      <c r="J64" s="66">
        <v>38805.375</v>
      </c>
      <c r="K64" s="67">
        <v>4.4400000000000004</v>
      </c>
      <c r="M64" s="58">
        <v>39735.364583333336</v>
      </c>
      <c r="N64" s="59">
        <v>40.9</v>
      </c>
      <c r="P64" s="63">
        <v>39773</v>
      </c>
      <c r="Q64" s="62">
        <v>0.8</v>
      </c>
      <c r="R64" s="63"/>
      <c r="S64" s="58">
        <v>38698</v>
      </c>
      <c r="T64" s="59">
        <v>47.9</v>
      </c>
      <c r="V64" s="59">
        <v>45.3</v>
      </c>
      <c r="W64" s="59">
        <v>6.6</v>
      </c>
      <c r="X64" s="59">
        <v>4620</v>
      </c>
      <c r="Y64" s="59">
        <v>1590</v>
      </c>
      <c r="Z64" s="59">
        <v>604</v>
      </c>
      <c r="AA64" s="59">
        <v>300</v>
      </c>
      <c r="AB64" s="96">
        <v>263</v>
      </c>
      <c r="AC64" s="96">
        <v>394</v>
      </c>
      <c r="AD64" s="96">
        <v>312</v>
      </c>
      <c r="AE64" s="96">
        <v>23.3</v>
      </c>
      <c r="AF64" s="96">
        <v>91.408008658008498</v>
      </c>
      <c r="AH64" s="53">
        <v>39136.375</v>
      </c>
      <c r="AI64" s="54">
        <v>124</v>
      </c>
      <c r="AJ64" s="59"/>
      <c r="AK64" s="53">
        <v>39499.375</v>
      </c>
      <c r="AL64" s="54">
        <v>11.7</v>
      </c>
      <c r="AM64" s="59"/>
      <c r="AN64" s="53">
        <v>39421.375</v>
      </c>
      <c r="AO64" s="54">
        <v>2.5299999999999998</v>
      </c>
      <c r="AP64" s="59"/>
      <c r="AQ64" s="53">
        <v>40248.375</v>
      </c>
      <c r="AR64" s="54">
        <v>25.4</v>
      </c>
      <c r="AS64" s="59"/>
      <c r="AT64" s="58"/>
      <c r="AV64" s="59"/>
      <c r="AW64" s="53">
        <v>39370.375</v>
      </c>
      <c r="AX64" s="54">
        <v>15.6</v>
      </c>
      <c r="AY64" s="59"/>
      <c r="AZ64" s="53">
        <v>39370.375</v>
      </c>
      <c r="BA64" s="54">
        <v>0.71</v>
      </c>
      <c r="BB64" s="59"/>
      <c r="BC64" s="53">
        <v>41303.375</v>
      </c>
      <c r="BD64" s="54">
        <v>3.13</v>
      </c>
      <c r="BE64" s="54">
        <v>0.13</v>
      </c>
      <c r="BF64" s="54">
        <v>0.17</v>
      </c>
      <c r="BG64" s="54">
        <v>0.3</v>
      </c>
      <c r="BH64" s="59"/>
      <c r="BI64" s="53">
        <v>39598.375</v>
      </c>
      <c r="BJ64" s="54">
        <v>17.2</v>
      </c>
      <c r="BK64" s="59"/>
      <c r="BL64" s="53">
        <v>40372.375</v>
      </c>
      <c r="BM64" s="72">
        <v>0.53</v>
      </c>
      <c r="BN64" s="59"/>
      <c r="BO64" s="53">
        <v>39750.375</v>
      </c>
      <c r="BP64" s="54">
        <v>12.2</v>
      </c>
      <c r="BQ64" s="59"/>
      <c r="BR64" s="53">
        <v>39750.375</v>
      </c>
      <c r="BS64" s="54">
        <v>0.08</v>
      </c>
      <c r="BT64" s="59"/>
      <c r="BU64" s="58"/>
      <c r="BW64" s="59"/>
      <c r="BX64" s="58"/>
      <c r="BZ64" s="59"/>
      <c r="CA64" s="58">
        <v>41515</v>
      </c>
      <c r="CB64" s="59">
        <v>3.95</v>
      </c>
      <c r="CC64" s="59"/>
      <c r="CD64" s="52">
        <v>41698.875</v>
      </c>
      <c r="CE64" s="51">
        <v>4.5199999999999996</v>
      </c>
      <c r="CF64" s="59"/>
      <c r="CG64" s="53">
        <v>40248.375</v>
      </c>
      <c r="CH64" s="54">
        <v>19.600000000000001</v>
      </c>
      <c r="CI64" s="59"/>
      <c r="CJ64" s="53">
        <v>40129.375</v>
      </c>
      <c r="CK64" s="54">
        <v>0.43</v>
      </c>
      <c r="CL64" s="59"/>
      <c r="CM64" s="58"/>
      <c r="CO64" s="59"/>
      <c r="CP64" s="53">
        <v>40140.375</v>
      </c>
      <c r="CQ64" s="54">
        <v>6.1</v>
      </c>
      <c r="CR64" s="59"/>
      <c r="CS64" s="53">
        <v>40140.375</v>
      </c>
      <c r="CT64" s="54">
        <v>0.68</v>
      </c>
      <c r="CU64" s="59"/>
      <c r="CV64" s="58">
        <v>39107.375</v>
      </c>
      <c r="CW64" s="65">
        <v>74.400000000000006</v>
      </c>
      <c r="CY64" s="58">
        <v>39413</v>
      </c>
      <c r="CZ64" s="59">
        <v>21.5</v>
      </c>
      <c r="DA64" s="59"/>
      <c r="DB64" s="58">
        <v>38741.597222222219</v>
      </c>
      <c r="DC64" s="64">
        <v>71</v>
      </c>
      <c r="DE64" s="58">
        <v>38560.375</v>
      </c>
      <c r="DF64" s="59">
        <v>3.8</v>
      </c>
      <c r="DG64" s="59"/>
      <c r="DH64" s="59"/>
      <c r="DI64" s="58">
        <v>38600</v>
      </c>
      <c r="DJ64" s="64">
        <v>3.2</v>
      </c>
      <c r="DK64" s="59"/>
      <c r="DR64" s="53">
        <v>40449.375</v>
      </c>
      <c r="DS64" s="72">
        <v>22.2</v>
      </c>
      <c r="DU64" s="53">
        <v>40267.375</v>
      </c>
      <c r="DV64" s="54">
        <v>44.5</v>
      </c>
      <c r="DW64" s="59"/>
      <c r="DX64" s="66">
        <v>37644.375</v>
      </c>
      <c r="DY64" s="67">
        <v>15.8</v>
      </c>
      <c r="DZ64" s="59"/>
      <c r="EA64" s="66">
        <v>37558.375</v>
      </c>
      <c r="EB64" s="67">
        <v>0.42</v>
      </c>
      <c r="EC64" s="59"/>
      <c r="EG64" s="58">
        <v>39952.375</v>
      </c>
      <c r="EH64" s="59">
        <v>0.16</v>
      </c>
    </row>
    <row r="65" spans="1:138" x14ac:dyDescent="0.25">
      <c r="A65" s="58">
        <v>37490.375</v>
      </c>
      <c r="B65" s="64">
        <v>67.900000000000006</v>
      </c>
      <c r="C65" s="59"/>
      <c r="D65" s="66">
        <v>37476.375</v>
      </c>
      <c r="E65" s="67">
        <v>0.62</v>
      </c>
      <c r="F65" s="59"/>
      <c r="G65" s="66">
        <v>38747.375</v>
      </c>
      <c r="H65" s="67">
        <v>41</v>
      </c>
      <c r="J65" s="66">
        <v>38833.375</v>
      </c>
      <c r="K65" s="67">
        <v>3.84</v>
      </c>
      <c r="M65" s="58">
        <v>39736.368750000001</v>
      </c>
      <c r="N65" s="59">
        <v>43.2</v>
      </c>
      <c r="P65" s="63">
        <v>39774</v>
      </c>
      <c r="Q65" s="62">
        <v>0.8</v>
      </c>
      <c r="R65" s="63"/>
      <c r="S65" s="58">
        <v>38705</v>
      </c>
      <c r="T65" s="59">
        <v>43.3</v>
      </c>
      <c r="V65" s="59">
        <v>42.4</v>
      </c>
      <c r="W65" s="59">
        <v>6.4</v>
      </c>
      <c r="X65" s="59">
        <v>4510</v>
      </c>
      <c r="Y65" s="59">
        <v>1690</v>
      </c>
      <c r="Z65" s="59">
        <v>558</v>
      </c>
      <c r="AA65" s="59">
        <v>301</v>
      </c>
      <c r="AB65" s="96">
        <v>281</v>
      </c>
      <c r="AC65" s="96">
        <v>410</v>
      </c>
      <c r="AD65" s="96">
        <v>322</v>
      </c>
      <c r="AE65" s="96">
        <v>25.1</v>
      </c>
      <c r="AF65" s="96">
        <v>85.661760461760196</v>
      </c>
      <c r="AH65" s="53">
        <v>39217.375</v>
      </c>
      <c r="AI65" s="54">
        <v>133</v>
      </c>
      <c r="AJ65" s="59"/>
      <c r="AK65" s="53">
        <v>39499.375</v>
      </c>
      <c r="AL65" s="54">
        <v>11.7</v>
      </c>
      <c r="AM65" s="59"/>
      <c r="AN65" s="53">
        <v>39477.375</v>
      </c>
      <c r="AO65" s="54">
        <v>3.17</v>
      </c>
      <c r="AP65" s="59"/>
      <c r="AQ65" s="53">
        <v>40248.6875</v>
      </c>
      <c r="AR65" s="54">
        <v>40.5</v>
      </c>
      <c r="AS65" s="59"/>
      <c r="AT65" s="58"/>
      <c r="AV65" s="59"/>
      <c r="AW65" s="53">
        <v>39394.375</v>
      </c>
      <c r="AX65" s="54">
        <v>15.3</v>
      </c>
      <c r="AY65" s="59"/>
      <c r="AZ65" s="53">
        <v>39394.375</v>
      </c>
      <c r="BA65" s="54">
        <v>14.4</v>
      </c>
      <c r="BB65" s="59"/>
      <c r="BC65" s="53">
        <v>41324.375</v>
      </c>
      <c r="BD65" s="54">
        <v>3.39</v>
      </c>
      <c r="BE65" s="54">
        <v>0.18</v>
      </c>
      <c r="BF65" s="54">
        <v>7.0000000000000007E-2</v>
      </c>
      <c r="BG65" s="54">
        <v>0.24</v>
      </c>
      <c r="BH65" s="59"/>
      <c r="BI65" s="53">
        <v>39608.375</v>
      </c>
      <c r="BJ65" s="54">
        <v>16.7</v>
      </c>
      <c r="BK65" s="59"/>
      <c r="BL65" s="53">
        <v>40409.375</v>
      </c>
      <c r="BM65" s="72">
        <v>0.31</v>
      </c>
      <c r="BN65" s="59"/>
      <c r="BO65" s="53">
        <v>39771.375</v>
      </c>
      <c r="BP65" s="54">
        <v>15.8</v>
      </c>
      <c r="BQ65" s="59"/>
      <c r="BR65" s="53">
        <v>39771.375</v>
      </c>
      <c r="BS65" s="54">
        <v>0.01</v>
      </c>
      <c r="BT65" s="59"/>
      <c r="BU65" s="58"/>
      <c r="BW65" s="59"/>
      <c r="BX65" s="58"/>
      <c r="BZ65" s="59"/>
      <c r="CA65" s="58">
        <v>41528</v>
      </c>
      <c r="CB65" s="59">
        <v>10.1</v>
      </c>
      <c r="CC65" s="59"/>
      <c r="CD65" s="52">
        <v>41701.791666666664</v>
      </c>
      <c r="CE65" s="51">
        <v>2.76</v>
      </c>
      <c r="CF65" s="59"/>
      <c r="CG65" s="53">
        <v>40291.770833333336</v>
      </c>
      <c r="CH65" s="54">
        <v>21.7</v>
      </c>
      <c r="CI65" s="59"/>
      <c r="CJ65" s="53">
        <v>40156.375</v>
      </c>
      <c r="CK65" s="54">
        <v>0.12</v>
      </c>
      <c r="CL65" s="59"/>
      <c r="CM65" s="58"/>
      <c r="CO65" s="59"/>
      <c r="CP65" s="53">
        <v>40198.375</v>
      </c>
      <c r="CQ65" s="54">
        <v>6.01</v>
      </c>
      <c r="CR65" s="59"/>
      <c r="CS65" s="53">
        <v>40177.375</v>
      </c>
      <c r="CT65" s="54">
        <v>0.28000000000000003</v>
      </c>
      <c r="CU65" s="59"/>
      <c r="CV65" s="53">
        <v>39111.375</v>
      </c>
      <c r="CW65" s="54">
        <v>76.2</v>
      </c>
      <c r="CY65" s="58">
        <v>39457</v>
      </c>
      <c r="CZ65" s="59">
        <v>10.5</v>
      </c>
      <c r="DA65" s="59"/>
      <c r="DB65" s="58">
        <v>38748.452777777777</v>
      </c>
      <c r="DC65" s="64">
        <v>74.900002000000001</v>
      </c>
      <c r="DE65" s="58">
        <v>38568.375</v>
      </c>
      <c r="DF65" s="59">
        <v>4.12</v>
      </c>
      <c r="DG65" s="59"/>
      <c r="DH65" s="59"/>
      <c r="DI65" s="58">
        <v>38610</v>
      </c>
      <c r="DJ65" s="64">
        <v>8.44</v>
      </c>
      <c r="DK65" s="59"/>
      <c r="DR65" s="53">
        <v>40477.375</v>
      </c>
      <c r="DS65" s="54">
        <v>12</v>
      </c>
      <c r="DU65" s="53">
        <v>40270.78125</v>
      </c>
      <c r="DV65" s="54">
        <v>47.8</v>
      </c>
      <c r="DW65" s="59"/>
      <c r="DX65" s="66">
        <v>37651.375</v>
      </c>
      <c r="DY65" s="67">
        <v>50.5</v>
      </c>
      <c r="DZ65" s="59"/>
      <c r="EA65" s="66">
        <v>37567.375</v>
      </c>
      <c r="EB65" s="67">
        <v>0.46</v>
      </c>
      <c r="EC65" s="59"/>
      <c r="EG65" s="58">
        <v>40024.375</v>
      </c>
      <c r="EH65" s="59">
        <v>0.67</v>
      </c>
    </row>
    <row r="66" spans="1:138" x14ac:dyDescent="0.25">
      <c r="A66" s="58">
        <v>37496.375</v>
      </c>
      <c r="B66" s="64">
        <v>68.400000000000006</v>
      </c>
      <c r="C66" s="59"/>
      <c r="D66" s="66">
        <v>37483.375</v>
      </c>
      <c r="E66" s="67">
        <v>0.15</v>
      </c>
      <c r="F66" s="59"/>
      <c r="G66" s="66">
        <v>38775.375</v>
      </c>
      <c r="H66" s="67">
        <v>45.8</v>
      </c>
      <c r="J66" s="66">
        <v>38865.375</v>
      </c>
      <c r="K66" s="67">
        <v>2.67</v>
      </c>
      <c r="M66" s="58">
        <v>39737.400694444441</v>
      </c>
      <c r="N66" s="59">
        <v>44.1</v>
      </c>
      <c r="P66" s="63">
        <v>39774</v>
      </c>
      <c r="Q66" s="64">
        <v>0.9</v>
      </c>
      <c r="R66" s="63"/>
      <c r="S66" s="58">
        <v>38715</v>
      </c>
      <c r="T66" s="59">
        <v>47.4</v>
      </c>
      <c r="V66" s="59">
        <v>44.8</v>
      </c>
      <c r="W66" s="59">
        <v>6.7</v>
      </c>
      <c r="X66" s="59">
        <v>4650</v>
      </c>
      <c r="Y66" s="59">
        <v>1590</v>
      </c>
      <c r="Z66" s="59">
        <v>602</v>
      </c>
      <c r="AA66" s="59">
        <v>303</v>
      </c>
      <c r="AB66" s="96">
        <v>269</v>
      </c>
      <c r="AC66" s="96">
        <v>383</v>
      </c>
      <c r="AD66" s="96">
        <v>315</v>
      </c>
      <c r="AE66" s="96">
        <v>22.7</v>
      </c>
      <c r="AF66" s="96">
        <v>90.643434343434294</v>
      </c>
      <c r="AH66" s="53">
        <v>39240.375</v>
      </c>
      <c r="AI66" s="54">
        <v>117</v>
      </c>
      <c r="AJ66" s="59"/>
      <c r="AK66" s="53">
        <v>39533.375</v>
      </c>
      <c r="AL66" s="54">
        <v>11.1</v>
      </c>
      <c r="AM66" s="59"/>
      <c r="AN66" s="53">
        <v>39499.375</v>
      </c>
      <c r="AO66" s="54">
        <v>5.45</v>
      </c>
      <c r="AP66" s="59"/>
      <c r="AQ66" s="53">
        <v>40249.6875</v>
      </c>
      <c r="AR66" s="54">
        <v>40.200000000000003</v>
      </c>
      <c r="AS66" s="59"/>
      <c r="AT66" s="58"/>
      <c r="AV66" s="59"/>
      <c r="AW66" s="53">
        <v>39468.375</v>
      </c>
      <c r="AX66" s="54">
        <v>14.6</v>
      </c>
      <c r="AY66" s="59"/>
      <c r="AZ66" s="53">
        <v>39468.375</v>
      </c>
      <c r="BA66" s="54">
        <v>2.33</v>
      </c>
      <c r="BB66" s="59"/>
      <c r="BC66" s="53">
        <v>41345.375</v>
      </c>
      <c r="BD66" s="54">
        <v>3.41</v>
      </c>
      <c r="BE66" s="54">
        <v>0.21</v>
      </c>
      <c r="BF66" s="54">
        <v>0.49</v>
      </c>
      <c r="BG66" s="54">
        <v>0.3</v>
      </c>
      <c r="BH66" s="59"/>
      <c r="BI66" s="53">
        <v>39640.375</v>
      </c>
      <c r="BJ66" s="54">
        <v>14.8</v>
      </c>
      <c r="BK66" s="59"/>
      <c r="BL66" s="53">
        <v>40444.375</v>
      </c>
      <c r="BM66" s="72">
        <v>0.4</v>
      </c>
      <c r="BN66" s="59"/>
      <c r="BO66" s="53">
        <v>39864.375</v>
      </c>
      <c r="BP66" s="54">
        <v>18.600000000000001</v>
      </c>
      <c r="BQ66" s="59"/>
      <c r="BR66" s="53">
        <v>39864.375</v>
      </c>
      <c r="BS66" s="54">
        <v>0.2</v>
      </c>
      <c r="BT66" s="59"/>
      <c r="BU66" s="58"/>
      <c r="BW66" s="59"/>
      <c r="BX66" s="58"/>
      <c r="BZ66" s="59"/>
      <c r="CA66" s="58">
        <v>41568</v>
      </c>
      <c r="CB66" s="59">
        <v>12.8</v>
      </c>
      <c r="CC66" s="59"/>
      <c r="CD66" s="52">
        <v>41708.791666666664</v>
      </c>
      <c r="CE66" s="51">
        <v>6.9</v>
      </c>
      <c r="CF66" s="59"/>
      <c r="CG66" s="53">
        <v>40325.375</v>
      </c>
      <c r="CH66" s="54">
        <v>29.7</v>
      </c>
      <c r="CI66" s="59"/>
      <c r="CJ66" s="53">
        <v>40192.375</v>
      </c>
      <c r="CK66" s="54">
        <v>0.13</v>
      </c>
      <c r="CL66" s="59"/>
      <c r="CM66" s="58"/>
      <c r="CO66" s="59"/>
      <c r="CP66" s="53">
        <v>40232.375</v>
      </c>
      <c r="CQ66" s="54">
        <v>10.6</v>
      </c>
      <c r="CR66" s="59"/>
      <c r="CS66" s="53">
        <v>40198.375</v>
      </c>
      <c r="CT66" s="54">
        <v>1.34</v>
      </c>
      <c r="CU66" s="59"/>
      <c r="CV66" s="53">
        <v>39120.375</v>
      </c>
      <c r="CW66" s="54">
        <v>74.099999999999994</v>
      </c>
      <c r="CY66" s="58">
        <v>39470</v>
      </c>
      <c r="CZ66" s="59">
        <v>19.5</v>
      </c>
      <c r="DA66" s="59"/>
      <c r="DB66" s="58">
        <v>38755.433333333334</v>
      </c>
      <c r="DC66" s="64">
        <v>75.800003000000004</v>
      </c>
      <c r="DE66" s="58">
        <v>38573.375</v>
      </c>
      <c r="DF66" s="59">
        <v>4.01</v>
      </c>
      <c r="DG66" s="59"/>
      <c r="DH66" s="59"/>
      <c r="DI66" s="58">
        <v>38619</v>
      </c>
      <c r="DJ66" s="64">
        <v>4.07</v>
      </c>
      <c r="DK66" s="59"/>
      <c r="DR66" s="53">
        <v>40506.375</v>
      </c>
      <c r="DS66" s="54">
        <v>23.4</v>
      </c>
      <c r="DU66" s="53">
        <v>40271.71875</v>
      </c>
      <c r="DV66" s="54">
        <v>49.9</v>
      </c>
      <c r="DW66" s="59"/>
      <c r="DX66" s="66">
        <v>37656.375</v>
      </c>
      <c r="DY66" s="67">
        <v>11.5</v>
      </c>
      <c r="DZ66" s="59"/>
      <c r="EA66" s="66">
        <v>37574.375</v>
      </c>
      <c r="EB66" s="67">
        <v>0.47</v>
      </c>
      <c r="EC66" s="59"/>
      <c r="EG66" s="58">
        <v>40204.375</v>
      </c>
      <c r="EH66" s="59">
        <v>0.76</v>
      </c>
    </row>
    <row r="67" spans="1:138" x14ac:dyDescent="0.25">
      <c r="A67" s="58">
        <v>37504.375</v>
      </c>
      <c r="B67" s="64">
        <v>59.7</v>
      </c>
      <c r="C67" s="59"/>
      <c r="D67" s="66">
        <v>37490.375</v>
      </c>
      <c r="E67" s="67">
        <v>0.17</v>
      </c>
      <c r="F67" s="59"/>
      <c r="G67" s="66">
        <v>38805.375</v>
      </c>
      <c r="H67" s="67">
        <v>44.4</v>
      </c>
      <c r="J67" s="66">
        <v>38883.375</v>
      </c>
      <c r="K67" s="67">
        <v>4.1100000000000003</v>
      </c>
      <c r="M67" s="58">
        <v>39738.369444444441</v>
      </c>
      <c r="N67" s="59">
        <v>43.3</v>
      </c>
      <c r="P67" s="63">
        <v>39774</v>
      </c>
      <c r="Q67" s="64">
        <v>0.9</v>
      </c>
      <c r="R67" s="63"/>
      <c r="S67" s="58">
        <v>38719</v>
      </c>
      <c r="T67" s="59">
        <v>49.7</v>
      </c>
      <c r="V67" s="59">
        <v>43.3</v>
      </c>
      <c r="W67" s="59">
        <v>6.6</v>
      </c>
      <c r="X67" s="59">
        <v>4600</v>
      </c>
      <c r="Y67" s="59">
        <v>1510</v>
      </c>
      <c r="Z67" s="59">
        <v>572</v>
      </c>
      <c r="AA67" s="59">
        <v>294</v>
      </c>
      <c r="AB67" s="96">
        <v>257</v>
      </c>
      <c r="AC67" s="96">
        <v>367</v>
      </c>
      <c r="AD67" s="96">
        <v>289</v>
      </c>
      <c r="AE67" s="96">
        <v>21.5</v>
      </c>
      <c r="AF67" s="96">
        <v>87.563852813852705</v>
      </c>
      <c r="AH67" s="53">
        <v>39346.375</v>
      </c>
      <c r="AI67" s="54">
        <v>136</v>
      </c>
      <c r="AJ67" s="59"/>
      <c r="AK67" s="53">
        <v>39547.375</v>
      </c>
      <c r="AL67" s="54">
        <v>11.2</v>
      </c>
      <c r="AM67" s="59"/>
      <c r="AN67" s="53">
        <v>39533.375</v>
      </c>
      <c r="AO67" s="54">
        <v>3.44</v>
      </c>
      <c r="AP67" s="59"/>
      <c r="AQ67" s="53">
        <v>40250.6875</v>
      </c>
      <c r="AR67" s="54">
        <v>41.3</v>
      </c>
      <c r="AS67" s="59"/>
      <c r="AT67" s="58"/>
      <c r="AV67" s="59"/>
      <c r="AW67" s="53">
        <v>39504.375</v>
      </c>
      <c r="AX67" s="54">
        <v>14.7</v>
      </c>
      <c r="AY67" s="59"/>
      <c r="AZ67" s="53">
        <v>39504.375</v>
      </c>
      <c r="BA67" s="54">
        <v>0.27</v>
      </c>
      <c r="BB67" s="59"/>
      <c r="BC67" s="53">
        <v>41393.375</v>
      </c>
      <c r="BD67" s="54">
        <v>2.17</v>
      </c>
      <c r="BE67" s="54">
        <v>2.74</v>
      </c>
      <c r="BF67" s="54">
        <v>0.23</v>
      </c>
      <c r="BG67" s="54">
        <v>0.14000000000000001</v>
      </c>
      <c r="BH67" s="59"/>
      <c r="BI67" s="53">
        <v>39702.375</v>
      </c>
      <c r="BJ67" s="54">
        <v>9.06</v>
      </c>
      <c r="BK67" s="59"/>
      <c r="BL67" s="53">
        <v>40500.770833333336</v>
      </c>
      <c r="BM67" s="54">
        <v>0.33</v>
      </c>
      <c r="BN67" s="59"/>
      <c r="BO67" s="53">
        <v>39903.375</v>
      </c>
      <c r="BP67" s="54">
        <v>18.100000000000001</v>
      </c>
      <c r="BQ67" s="59"/>
      <c r="BR67" s="53">
        <v>39903.375</v>
      </c>
      <c r="BS67" s="54">
        <v>0.24</v>
      </c>
      <c r="BT67" s="59"/>
      <c r="BU67" s="58"/>
      <c r="BW67" s="59"/>
      <c r="BX67" s="58"/>
      <c r="BZ67" s="59"/>
      <c r="CA67" s="58">
        <v>41577</v>
      </c>
      <c r="CB67" s="59">
        <v>14.1</v>
      </c>
      <c r="CC67" s="59"/>
      <c r="CD67" s="52">
        <v>41719.833333333336</v>
      </c>
      <c r="CE67" s="51">
        <v>6.4</v>
      </c>
      <c r="CF67" s="59"/>
      <c r="CG67" s="53">
        <v>40345.375</v>
      </c>
      <c r="CH67" s="54">
        <v>30.2</v>
      </c>
      <c r="CI67" s="59"/>
      <c r="CJ67" s="53">
        <v>40218.375</v>
      </c>
      <c r="CK67" s="54">
        <v>0.27</v>
      </c>
      <c r="CL67" s="59"/>
      <c r="CM67" s="58"/>
      <c r="CO67" s="59"/>
      <c r="CP67" s="53">
        <v>40267.375</v>
      </c>
      <c r="CQ67" s="54">
        <v>19</v>
      </c>
      <c r="CR67" s="59"/>
      <c r="CS67" s="53">
        <v>40232.375</v>
      </c>
      <c r="CT67" s="54">
        <v>0.56999999999999995</v>
      </c>
      <c r="CU67" s="59"/>
      <c r="CV67" s="53">
        <v>39120.375</v>
      </c>
      <c r="CW67" s="54">
        <v>74.5</v>
      </c>
      <c r="CY67" s="58">
        <v>39485</v>
      </c>
      <c r="CZ67" s="59">
        <v>11.1</v>
      </c>
      <c r="DA67" s="59"/>
      <c r="DB67" s="58">
        <v>38764.447916666664</v>
      </c>
      <c r="DC67" s="64">
        <v>75.400002000000001</v>
      </c>
      <c r="DE67" s="58">
        <v>38573.375</v>
      </c>
      <c r="DF67" s="59">
        <v>4.01</v>
      </c>
      <c r="DG67" s="59"/>
      <c r="DH67" s="59"/>
      <c r="DI67" s="58">
        <v>38624</v>
      </c>
      <c r="DJ67" s="64">
        <v>3.31</v>
      </c>
      <c r="DK67" s="59"/>
      <c r="DR67" s="53">
        <v>40561.375</v>
      </c>
      <c r="DS67" s="54">
        <v>13.3</v>
      </c>
      <c r="DU67" s="53">
        <v>40272.729166666664</v>
      </c>
      <c r="DV67" s="54">
        <v>51.5</v>
      </c>
      <c r="DW67" s="59"/>
      <c r="DX67" s="66">
        <v>37670.375</v>
      </c>
      <c r="DY67" s="67">
        <v>51</v>
      </c>
      <c r="DZ67" s="59"/>
      <c r="EA67" s="66">
        <v>37588.375</v>
      </c>
      <c r="EB67" s="67">
        <v>0.41</v>
      </c>
      <c r="EC67" s="59"/>
      <c r="EG67" s="58">
        <v>40372.375</v>
      </c>
      <c r="EH67" s="59">
        <v>0.33</v>
      </c>
    </row>
    <row r="68" spans="1:138" x14ac:dyDescent="0.25">
      <c r="A68" s="58">
        <v>37511.375</v>
      </c>
      <c r="B68" s="64">
        <v>85</v>
      </c>
      <c r="C68" s="59"/>
      <c r="D68" s="66">
        <v>37496.375</v>
      </c>
      <c r="E68" s="67">
        <v>0.15</v>
      </c>
      <c r="F68" s="59"/>
      <c r="G68" s="66">
        <v>38833.375</v>
      </c>
      <c r="H68" s="67">
        <v>47.8</v>
      </c>
      <c r="J68" s="66">
        <v>38919.375</v>
      </c>
      <c r="K68" s="67">
        <v>0.46</v>
      </c>
      <c r="M68" s="58">
        <v>39739.427083333336</v>
      </c>
      <c r="N68" s="59">
        <v>44.1</v>
      </c>
      <c r="P68" s="63">
        <v>39775</v>
      </c>
      <c r="Q68" s="62">
        <v>0.9</v>
      </c>
      <c r="R68" s="63"/>
      <c r="S68" s="58">
        <v>38747</v>
      </c>
      <c r="T68" s="59">
        <v>41</v>
      </c>
      <c r="U68" s="59">
        <v>40.299999999999997</v>
      </c>
      <c r="V68" s="59">
        <v>39.5</v>
      </c>
      <c r="W68" s="59">
        <v>6.4</v>
      </c>
      <c r="X68" s="59">
        <v>4090</v>
      </c>
      <c r="Y68" s="59">
        <v>1550</v>
      </c>
      <c r="Z68" s="59">
        <v>463</v>
      </c>
      <c r="AA68" s="59">
        <v>344</v>
      </c>
      <c r="AB68" s="96">
        <v>272</v>
      </c>
      <c r="AC68" s="96">
        <v>368</v>
      </c>
      <c r="AD68" s="96">
        <v>270</v>
      </c>
      <c r="AE68" s="96">
        <v>24.2</v>
      </c>
      <c r="AF68" s="96">
        <v>80.6478354978357</v>
      </c>
      <c r="AH68" s="53">
        <v>39370.375</v>
      </c>
      <c r="AI68" s="54">
        <v>123</v>
      </c>
      <c r="AJ68" s="59"/>
      <c r="AK68" s="53">
        <v>39589.375</v>
      </c>
      <c r="AL68" s="54">
        <v>10.9</v>
      </c>
      <c r="AM68" s="59"/>
      <c r="AN68" s="53">
        <v>39547.375</v>
      </c>
      <c r="AO68" s="54">
        <v>3.01</v>
      </c>
      <c r="AP68" s="59"/>
      <c r="AQ68" s="53">
        <v>40251.875</v>
      </c>
      <c r="AR68" s="54">
        <v>40.1</v>
      </c>
      <c r="AS68" s="59"/>
      <c r="AT68" s="58"/>
      <c r="AV68" s="59"/>
      <c r="AW68" s="53">
        <v>39521.375</v>
      </c>
      <c r="AX68" s="54">
        <v>13.4</v>
      </c>
      <c r="AY68" s="59"/>
      <c r="AZ68" s="53">
        <v>39521.375</v>
      </c>
      <c r="BA68" s="54">
        <v>0.32</v>
      </c>
      <c r="BB68" s="59"/>
      <c r="BC68" s="53">
        <v>41426.041666666664</v>
      </c>
      <c r="BD68" s="54">
        <v>3.47</v>
      </c>
      <c r="BE68" s="54">
        <v>0.34</v>
      </c>
      <c r="BF68" s="54">
        <v>0.23</v>
      </c>
      <c r="BG68" s="54">
        <v>0.96</v>
      </c>
      <c r="BH68" s="59"/>
      <c r="BI68" s="53">
        <v>39744.375</v>
      </c>
      <c r="BJ68" s="54">
        <v>16.100000000000001</v>
      </c>
      <c r="BK68" s="59"/>
      <c r="BL68" s="53">
        <v>40527.375</v>
      </c>
      <c r="BM68" s="54">
        <v>0.26</v>
      </c>
      <c r="BN68" s="59"/>
      <c r="BO68" s="53">
        <v>39924.375</v>
      </c>
      <c r="BP68" s="54">
        <v>18.399999999999999</v>
      </c>
      <c r="BQ68" s="59"/>
      <c r="BR68" s="53">
        <v>39924.375</v>
      </c>
      <c r="BS68" s="54">
        <v>0.19</v>
      </c>
      <c r="BT68" s="59"/>
      <c r="BU68" s="58"/>
      <c r="BW68" s="59"/>
      <c r="BX68" s="58"/>
      <c r="BZ68" s="59"/>
      <c r="CA68" s="58">
        <v>41584</v>
      </c>
      <c r="CB68" s="59">
        <v>14.7</v>
      </c>
      <c r="CC68" s="59"/>
      <c r="CD68" s="52">
        <v>41722.791666666664</v>
      </c>
      <c r="CE68" s="51">
        <v>6.3</v>
      </c>
      <c r="CF68" s="59"/>
      <c r="CG68" s="53">
        <v>40367.375</v>
      </c>
      <c r="CH68" s="72">
        <v>34.200000000000003</v>
      </c>
      <c r="CI68" s="59"/>
      <c r="CJ68" s="53">
        <v>40248.375</v>
      </c>
      <c r="CK68" s="54">
        <v>0.44</v>
      </c>
      <c r="CL68" s="59"/>
      <c r="CM68" s="58"/>
      <c r="CO68" s="59"/>
      <c r="CP68" s="53">
        <v>40294.375</v>
      </c>
      <c r="CQ68" s="54">
        <v>9.1300000000000008</v>
      </c>
      <c r="CR68" s="59"/>
      <c r="CS68" s="53">
        <v>40267.375</v>
      </c>
      <c r="CT68" s="54">
        <v>0.71</v>
      </c>
      <c r="CU68" s="59"/>
      <c r="CV68" s="53">
        <v>39127.375</v>
      </c>
      <c r="CW68" s="54">
        <v>79.3</v>
      </c>
      <c r="CY68" s="58">
        <v>39499</v>
      </c>
      <c r="CZ68" s="59">
        <v>6.3</v>
      </c>
      <c r="DA68" s="59"/>
      <c r="DB68" s="58">
        <v>38772.482638888891</v>
      </c>
      <c r="DC68" s="64">
        <v>75.800003000000004</v>
      </c>
      <c r="DE68" s="58">
        <v>38581.375</v>
      </c>
      <c r="DF68" s="59">
        <v>4.59</v>
      </c>
      <c r="DG68" s="59"/>
      <c r="DH68" s="59"/>
      <c r="DI68" s="58">
        <v>38631</v>
      </c>
      <c r="DJ68" s="64"/>
      <c r="DK68" s="59"/>
      <c r="DR68" s="53">
        <v>40612.375</v>
      </c>
      <c r="DS68" s="54">
        <v>7.69</v>
      </c>
      <c r="DU68" s="53">
        <v>40273.739583333336</v>
      </c>
      <c r="DV68" s="54">
        <v>42.3</v>
      </c>
      <c r="DW68" s="59"/>
      <c r="DX68" s="66">
        <v>37678.375</v>
      </c>
      <c r="DY68" s="67">
        <v>51.7</v>
      </c>
      <c r="DZ68" s="59"/>
      <c r="EA68" s="66">
        <v>37595.375</v>
      </c>
      <c r="EB68" s="67">
        <v>0.622</v>
      </c>
      <c r="EC68" s="59"/>
      <c r="EG68" s="58">
        <v>40477.375</v>
      </c>
      <c r="EH68" s="59">
        <v>1.32</v>
      </c>
    </row>
    <row r="69" spans="1:138" x14ac:dyDescent="0.25">
      <c r="A69" s="58">
        <v>37518.375</v>
      </c>
      <c r="B69" s="64">
        <v>69.099999999999994</v>
      </c>
      <c r="C69" s="59"/>
      <c r="D69" s="66">
        <v>37504.375</v>
      </c>
      <c r="E69" s="67">
        <v>0.56000000000000005</v>
      </c>
      <c r="F69" s="59"/>
      <c r="G69" s="66">
        <v>38865.375</v>
      </c>
      <c r="H69" s="67">
        <v>48.9</v>
      </c>
      <c r="J69" s="66">
        <v>38960.375</v>
      </c>
      <c r="K69" s="67">
        <v>2.74</v>
      </c>
      <c r="M69" s="58">
        <v>39740.622916666667</v>
      </c>
      <c r="N69" s="59">
        <v>42</v>
      </c>
      <c r="P69" s="63">
        <v>39776</v>
      </c>
      <c r="Q69" s="62">
        <v>0.8</v>
      </c>
      <c r="R69" s="63"/>
      <c r="S69" s="58">
        <v>38775</v>
      </c>
      <c r="T69" s="59">
        <v>45.8</v>
      </c>
      <c r="V69" s="59">
        <v>48.9</v>
      </c>
      <c r="W69" s="59">
        <v>6.3</v>
      </c>
      <c r="X69" s="59">
        <v>4500</v>
      </c>
      <c r="Y69" s="59">
        <v>1570</v>
      </c>
      <c r="Z69" s="59">
        <v>562</v>
      </c>
      <c r="AA69" s="59">
        <v>311</v>
      </c>
      <c r="AF69" s="96">
        <v>101.54466089466101</v>
      </c>
      <c r="AH69" s="53">
        <v>39394.375</v>
      </c>
      <c r="AI69" s="54">
        <v>124</v>
      </c>
      <c r="AJ69" s="59"/>
      <c r="AK69" s="53">
        <v>39609.375</v>
      </c>
      <c r="AL69" s="54">
        <v>10.8</v>
      </c>
      <c r="AM69" s="59"/>
      <c r="AN69" s="53">
        <v>39589.375</v>
      </c>
      <c r="AO69" s="54">
        <v>2.0299999999999998</v>
      </c>
      <c r="AP69" s="59"/>
      <c r="AQ69" s="53">
        <v>40252.677083333336</v>
      </c>
      <c r="AR69" s="54">
        <v>40.6</v>
      </c>
      <c r="AS69" s="59"/>
      <c r="AT69" s="58"/>
      <c r="AV69" s="59"/>
      <c r="AW69" s="53">
        <v>39554.375</v>
      </c>
      <c r="AX69" s="54">
        <v>12.5</v>
      </c>
      <c r="AY69" s="59"/>
      <c r="AZ69" s="53">
        <v>39554.375</v>
      </c>
      <c r="BA69" s="54">
        <v>0.66</v>
      </c>
      <c r="BB69" s="59"/>
      <c r="BC69" s="53">
        <v>41452.958333333336</v>
      </c>
      <c r="BD69" s="54">
        <v>4.84</v>
      </c>
      <c r="BE69" s="54">
        <v>0.67</v>
      </c>
      <c r="BF69" s="54">
        <v>0.36</v>
      </c>
      <c r="BG69" s="54">
        <v>0.55000000000000004</v>
      </c>
      <c r="BH69" s="59"/>
      <c r="BI69" s="53">
        <v>39770.375</v>
      </c>
      <c r="BJ69" s="54">
        <v>16.7</v>
      </c>
      <c r="BK69" s="59"/>
      <c r="BL69" s="53">
        <v>40561.875</v>
      </c>
      <c r="BM69" s="54">
        <v>0.4</v>
      </c>
      <c r="BN69" s="59"/>
      <c r="BO69" s="53">
        <v>39948.375</v>
      </c>
      <c r="BP69" s="54">
        <v>16.3</v>
      </c>
      <c r="BQ69" s="59"/>
      <c r="BR69" s="53">
        <v>39987.375</v>
      </c>
      <c r="BS69" s="54">
        <v>0.21</v>
      </c>
      <c r="BT69" s="59"/>
      <c r="BU69" s="58"/>
      <c r="BW69" s="59"/>
      <c r="BX69" s="58"/>
      <c r="BZ69" s="59"/>
      <c r="CA69" s="58">
        <v>41598</v>
      </c>
      <c r="CB69" s="59">
        <v>14.6</v>
      </c>
      <c r="CC69" s="59"/>
      <c r="CD69" s="52">
        <v>41729.791666666664</v>
      </c>
      <c r="CE69" s="51">
        <v>4.4400000000000004</v>
      </c>
      <c r="CF69" s="59"/>
      <c r="CG69" s="53">
        <v>40465.791666666664</v>
      </c>
      <c r="CH69" s="54">
        <v>26.7</v>
      </c>
      <c r="CI69" s="59"/>
      <c r="CJ69" s="53">
        <v>40291.770833333336</v>
      </c>
      <c r="CK69" s="54">
        <v>0.19</v>
      </c>
      <c r="CL69" s="59"/>
      <c r="CM69" s="58"/>
      <c r="CO69" s="59"/>
      <c r="CP69" s="53">
        <v>40316.375</v>
      </c>
      <c r="CQ69" s="54">
        <v>13.5</v>
      </c>
      <c r="CR69" s="59"/>
      <c r="CS69" s="53">
        <v>40294.375</v>
      </c>
      <c r="CT69" s="54">
        <v>2.72</v>
      </c>
      <c r="CU69" s="59"/>
      <c r="CV69" s="53">
        <v>39127.375</v>
      </c>
      <c r="CW69" s="54">
        <v>78.2</v>
      </c>
      <c r="CY69" s="58"/>
      <c r="DA69" s="59"/>
      <c r="DB69" s="58">
        <v>38776.400000000001</v>
      </c>
      <c r="DC69" s="64">
        <v>74.699996999999996</v>
      </c>
      <c r="DE69" s="58">
        <v>38581.375</v>
      </c>
      <c r="DF69" s="59">
        <v>4.59</v>
      </c>
      <c r="DG69" s="59"/>
      <c r="DH69" s="59"/>
      <c r="DI69" s="58">
        <v>38638</v>
      </c>
      <c r="DJ69" s="64">
        <v>3.24</v>
      </c>
      <c r="DK69" s="59"/>
      <c r="DR69" s="53">
        <v>40659.375</v>
      </c>
      <c r="DS69" s="54">
        <v>10.5</v>
      </c>
      <c r="DU69" s="53">
        <v>40274.708333333336</v>
      </c>
      <c r="DV69" s="54">
        <v>47.8</v>
      </c>
      <c r="DW69" s="59"/>
      <c r="DX69" s="66">
        <v>37686.375</v>
      </c>
      <c r="DY69" s="67">
        <v>48.9</v>
      </c>
      <c r="DZ69" s="59"/>
      <c r="EA69" s="66">
        <v>37602.375</v>
      </c>
      <c r="EB69" s="67">
        <v>1.29</v>
      </c>
      <c r="EC69" s="59"/>
      <c r="EG69" s="58">
        <v>40561.375</v>
      </c>
      <c r="EH69" s="59">
        <v>0.39</v>
      </c>
    </row>
    <row r="70" spans="1:138" x14ac:dyDescent="0.25">
      <c r="A70" s="58">
        <v>37553.375</v>
      </c>
      <c r="B70" s="64">
        <v>66.3</v>
      </c>
      <c r="C70" s="59"/>
      <c r="D70" s="66">
        <v>37511.375</v>
      </c>
      <c r="E70" s="67">
        <v>0.28000000000000003</v>
      </c>
      <c r="F70" s="59"/>
      <c r="G70" s="66">
        <v>38883.375</v>
      </c>
      <c r="H70" s="67">
        <v>43</v>
      </c>
      <c r="J70" s="58">
        <v>38988.375</v>
      </c>
      <c r="K70" s="59">
        <v>4.12</v>
      </c>
      <c r="M70" s="58">
        <v>39741.362500000003</v>
      </c>
      <c r="N70" s="59">
        <v>42</v>
      </c>
      <c r="P70" s="63">
        <v>39777</v>
      </c>
      <c r="Q70" s="64">
        <v>0.8</v>
      </c>
      <c r="R70" s="63"/>
      <c r="S70" s="58">
        <v>38805</v>
      </c>
      <c r="T70" s="59">
        <v>44.4</v>
      </c>
      <c r="V70" s="59">
        <v>46.1</v>
      </c>
      <c r="W70" s="59">
        <v>6.6</v>
      </c>
      <c r="X70" s="59">
        <v>4330</v>
      </c>
      <c r="Y70" s="59">
        <v>1600</v>
      </c>
      <c r="Z70" s="59">
        <v>563</v>
      </c>
      <c r="AA70" s="59">
        <v>302</v>
      </c>
      <c r="AF70" s="96">
        <v>93.040620490620398</v>
      </c>
      <c r="AH70" s="53">
        <v>39475.375</v>
      </c>
      <c r="AI70" s="54">
        <v>118</v>
      </c>
      <c r="AJ70" s="59"/>
      <c r="AK70" s="53">
        <v>39659.375</v>
      </c>
      <c r="AL70" s="54">
        <v>9.5500000000000007</v>
      </c>
      <c r="AM70" s="59"/>
      <c r="AN70" s="53">
        <v>39609.375</v>
      </c>
      <c r="AO70" s="54">
        <v>1.75</v>
      </c>
      <c r="AP70" s="59"/>
      <c r="AQ70" s="53">
        <v>40253.677083333336</v>
      </c>
      <c r="AR70" s="54">
        <v>41.2</v>
      </c>
      <c r="AS70" s="59"/>
      <c r="AT70" s="58"/>
      <c r="AV70" s="59"/>
      <c r="AW70" s="53">
        <v>39584.375</v>
      </c>
      <c r="AX70" s="54">
        <v>17.600000000000001</v>
      </c>
      <c r="AY70" s="59"/>
      <c r="AZ70" s="53">
        <v>39584.375</v>
      </c>
      <c r="BA70" s="54">
        <v>0.44</v>
      </c>
      <c r="BB70" s="59"/>
      <c r="BC70" s="53">
        <v>41466.958333333336</v>
      </c>
      <c r="BD70" s="54">
        <v>3.72</v>
      </c>
      <c r="BE70" s="54">
        <v>0.4</v>
      </c>
      <c r="BF70" s="54">
        <v>0.52</v>
      </c>
      <c r="BG70" s="54">
        <v>0.28999999999999998</v>
      </c>
      <c r="BH70" s="59"/>
      <c r="BI70" s="53">
        <v>39792.375</v>
      </c>
      <c r="BJ70" s="54">
        <v>16.2</v>
      </c>
      <c r="BK70" s="59"/>
      <c r="BL70" s="53">
        <v>40611.375</v>
      </c>
      <c r="BM70" s="54">
        <v>0.34</v>
      </c>
      <c r="BN70" s="59"/>
      <c r="BO70" s="53">
        <v>39987.375</v>
      </c>
      <c r="BP70" s="54">
        <v>17.7</v>
      </c>
      <c r="BQ70" s="59"/>
      <c r="BR70" s="53">
        <v>40022.375</v>
      </c>
      <c r="BS70" s="54">
        <v>0.35</v>
      </c>
      <c r="BT70" s="59"/>
      <c r="BU70" s="58"/>
      <c r="BW70" s="59"/>
      <c r="BX70" s="58"/>
      <c r="BZ70" s="59"/>
      <c r="CA70" s="58">
        <v>41610</v>
      </c>
      <c r="CB70" s="59">
        <v>15.2</v>
      </c>
      <c r="CC70" s="59"/>
      <c r="CD70" s="52">
        <v>41736.833333333336</v>
      </c>
      <c r="CE70" s="51">
        <v>4.99</v>
      </c>
      <c r="CF70" s="59"/>
      <c r="CG70" s="53">
        <v>40486.375</v>
      </c>
      <c r="CH70" s="54">
        <v>25.6</v>
      </c>
      <c r="CI70" s="59"/>
      <c r="CJ70" s="53">
        <v>40325.375</v>
      </c>
      <c r="CK70" s="54">
        <v>0.13</v>
      </c>
      <c r="CL70" s="59"/>
      <c r="CM70" s="58"/>
      <c r="CO70" s="59"/>
      <c r="CP70" s="53">
        <v>40353.375</v>
      </c>
      <c r="CQ70" s="54">
        <v>12.1</v>
      </c>
      <c r="CR70" s="59"/>
      <c r="CS70" s="53">
        <v>40316.375</v>
      </c>
      <c r="CT70" s="54">
        <v>0.82</v>
      </c>
      <c r="CU70" s="59"/>
      <c r="CV70" s="53">
        <v>39134.375</v>
      </c>
      <c r="CW70" s="54">
        <v>75.5</v>
      </c>
      <c r="CY70" s="53">
        <v>39561.375</v>
      </c>
      <c r="CZ70" s="54">
        <v>50.8</v>
      </c>
      <c r="DA70" s="59"/>
      <c r="DB70" s="58">
        <v>38782.497916666667</v>
      </c>
      <c r="DC70" s="64">
        <v>64.699996999999996</v>
      </c>
      <c r="DE70" s="58">
        <v>38597.375</v>
      </c>
      <c r="DF70" s="59">
        <v>4.1500000000000004</v>
      </c>
      <c r="DG70" s="59"/>
      <c r="DH70" s="59"/>
      <c r="DI70" s="58">
        <v>38641</v>
      </c>
      <c r="DJ70" s="64">
        <v>3.96</v>
      </c>
      <c r="DK70" s="59"/>
      <c r="DR70" s="53">
        <v>40673.375</v>
      </c>
      <c r="DS70" s="54">
        <v>6.73</v>
      </c>
      <c r="DU70" s="53">
        <v>40275.708333333336</v>
      </c>
      <c r="DV70" s="54">
        <v>41.9</v>
      </c>
      <c r="DW70" s="59"/>
      <c r="DX70" s="66">
        <v>37691.375</v>
      </c>
      <c r="DY70" s="67">
        <v>44.8</v>
      </c>
      <c r="DZ70" s="59"/>
      <c r="EA70" s="66">
        <v>37609.375</v>
      </c>
      <c r="EB70" s="67">
        <v>0.48</v>
      </c>
      <c r="EC70" s="59"/>
      <c r="EG70" s="58">
        <v>40753.375</v>
      </c>
      <c r="EH70" s="59">
        <v>0.04</v>
      </c>
    </row>
    <row r="71" spans="1:138" x14ac:dyDescent="0.25">
      <c r="A71" s="58">
        <v>37558.375</v>
      </c>
      <c r="B71" s="64">
        <v>64</v>
      </c>
      <c r="C71" s="59"/>
      <c r="D71" s="66">
        <v>37518.375</v>
      </c>
      <c r="E71" s="67">
        <v>0.21</v>
      </c>
      <c r="F71" s="59"/>
      <c r="G71" s="66">
        <v>38919.375</v>
      </c>
      <c r="H71" s="67">
        <v>45.3</v>
      </c>
      <c r="J71" s="58">
        <v>39013.375</v>
      </c>
      <c r="K71" s="59">
        <v>2.92</v>
      </c>
      <c r="M71" s="58">
        <v>39742.375</v>
      </c>
      <c r="N71" s="59">
        <v>42.1</v>
      </c>
      <c r="P71" s="63">
        <v>39777</v>
      </c>
      <c r="Q71" s="62">
        <v>0.9</v>
      </c>
      <c r="R71" s="63"/>
      <c r="S71" s="58">
        <v>38833</v>
      </c>
      <c r="T71" s="59">
        <v>47.8</v>
      </c>
      <c r="V71" s="59">
        <v>46.5</v>
      </c>
      <c r="W71" s="59">
        <v>6.5</v>
      </c>
      <c r="X71" s="59">
        <v>4600</v>
      </c>
      <c r="Y71" s="59">
        <v>1670</v>
      </c>
      <c r="Z71" s="59">
        <v>578</v>
      </c>
      <c r="AA71" s="59">
        <v>315</v>
      </c>
      <c r="AF71" s="96">
        <v>93.077128427128599</v>
      </c>
      <c r="AH71" s="53">
        <v>39504.375</v>
      </c>
      <c r="AI71" s="54">
        <v>100</v>
      </c>
      <c r="AJ71" s="59"/>
      <c r="AK71" s="53">
        <v>39681.375</v>
      </c>
      <c r="AL71" s="54">
        <v>7.88</v>
      </c>
      <c r="AM71" s="59"/>
      <c r="AN71" s="53">
        <v>39659.375</v>
      </c>
      <c r="AO71" s="54">
        <v>0.49</v>
      </c>
      <c r="AP71" s="59"/>
      <c r="AQ71" s="53">
        <v>40254.677083333336</v>
      </c>
      <c r="AR71" s="54">
        <v>38.6</v>
      </c>
      <c r="AS71" s="59"/>
      <c r="AT71" s="58"/>
      <c r="AV71" s="59"/>
      <c r="AW71" s="53">
        <v>39637.375</v>
      </c>
      <c r="AX71" s="54">
        <v>15.3</v>
      </c>
      <c r="AY71" s="59"/>
      <c r="AZ71" s="53">
        <v>39605.375</v>
      </c>
      <c r="BA71" s="54">
        <v>0.43</v>
      </c>
      <c r="BB71" s="59"/>
      <c r="BC71" s="53">
        <v>41514.375</v>
      </c>
      <c r="BD71" s="54">
        <v>12.3</v>
      </c>
      <c r="BE71" s="54">
        <v>0.33</v>
      </c>
      <c r="BF71" s="54">
        <v>0.18</v>
      </c>
      <c r="BG71" s="54">
        <v>0.24</v>
      </c>
      <c r="BH71" s="59"/>
      <c r="BI71" s="53">
        <v>39826.375</v>
      </c>
      <c r="BJ71" s="54">
        <v>15.2</v>
      </c>
      <c r="BK71" s="59"/>
      <c r="BL71" s="53">
        <v>40652.854166666664</v>
      </c>
      <c r="BM71" s="54">
        <v>0.37</v>
      </c>
      <c r="BN71" s="59"/>
      <c r="BO71" s="53">
        <v>40022.375</v>
      </c>
      <c r="BP71" s="54">
        <v>16.100000000000001</v>
      </c>
      <c r="BQ71" s="59"/>
      <c r="BR71" s="53">
        <v>40044.375</v>
      </c>
      <c r="BS71" s="54">
        <v>0.1</v>
      </c>
      <c r="BT71" s="59"/>
      <c r="BU71" s="58"/>
      <c r="BW71" s="59"/>
      <c r="BX71" s="58"/>
      <c r="BZ71" s="59"/>
      <c r="CA71" s="58">
        <v>41617</v>
      </c>
      <c r="CB71" s="59">
        <v>14</v>
      </c>
      <c r="CC71" s="59"/>
      <c r="CD71" s="52">
        <v>41743.791666666664</v>
      </c>
      <c r="CE71" s="51">
        <v>6.47</v>
      </c>
      <c r="CF71" s="59"/>
      <c r="CG71" s="53">
        <v>40527.375</v>
      </c>
      <c r="CH71" s="54">
        <v>20.399999999999999</v>
      </c>
      <c r="CI71" s="59"/>
      <c r="CJ71" s="53">
        <v>40345.375</v>
      </c>
      <c r="CK71" s="54">
        <v>0.41</v>
      </c>
      <c r="CL71" s="59"/>
      <c r="CM71" s="58"/>
      <c r="CO71" s="59"/>
      <c r="CP71" s="53">
        <v>40381.375</v>
      </c>
      <c r="CQ71" s="72">
        <v>6.18</v>
      </c>
      <c r="CR71" s="59"/>
      <c r="CS71" s="53">
        <v>40353.375</v>
      </c>
      <c r="CT71" s="54">
        <v>1.1000000000000001</v>
      </c>
      <c r="CU71" s="59"/>
      <c r="CV71" s="53">
        <v>39141.375</v>
      </c>
      <c r="CW71" s="54">
        <v>73.2</v>
      </c>
      <c r="CY71" s="53">
        <v>39566.375</v>
      </c>
      <c r="CZ71" s="54">
        <v>53.8</v>
      </c>
      <c r="DA71" s="59"/>
      <c r="DB71" s="58">
        <v>38791.31527777778</v>
      </c>
      <c r="DC71" s="64">
        <v>72.699996999999996</v>
      </c>
      <c r="DE71" s="58">
        <v>38603.375</v>
      </c>
      <c r="DF71" s="59">
        <v>4.87</v>
      </c>
      <c r="DG71" s="59"/>
      <c r="DH71" s="59"/>
      <c r="DI71" s="58">
        <v>38645</v>
      </c>
      <c r="DJ71" s="64">
        <v>3.38</v>
      </c>
      <c r="DK71" s="59"/>
      <c r="DR71" s="53">
        <v>40673.375</v>
      </c>
      <c r="DS71" s="54">
        <v>6.73</v>
      </c>
      <c r="DU71" s="53">
        <v>40276.708333333336</v>
      </c>
      <c r="DV71" s="54">
        <v>41.7</v>
      </c>
      <c r="DW71" s="59"/>
      <c r="DX71" s="66">
        <v>37698.375</v>
      </c>
      <c r="DY71" s="67">
        <v>48.2</v>
      </c>
      <c r="DZ71" s="59"/>
      <c r="EA71" s="66">
        <v>37617.375</v>
      </c>
      <c r="EB71" s="67">
        <v>0.93</v>
      </c>
      <c r="EC71" s="59"/>
      <c r="EG71" s="58">
        <v>41053.916666666664</v>
      </c>
      <c r="EH71" s="59">
        <v>0.1</v>
      </c>
    </row>
    <row r="72" spans="1:138" x14ac:dyDescent="0.25">
      <c r="A72" s="58">
        <v>37567.375</v>
      </c>
      <c r="B72" s="64">
        <v>63.1</v>
      </c>
      <c r="C72" s="59"/>
      <c r="D72" s="66">
        <v>37553.375</v>
      </c>
      <c r="E72" s="67">
        <v>0.14000000000000001</v>
      </c>
      <c r="F72" s="59"/>
      <c r="G72" s="66">
        <v>38960.375</v>
      </c>
      <c r="H72" s="67">
        <v>28.1</v>
      </c>
      <c r="J72" s="58">
        <v>39051.375</v>
      </c>
      <c r="K72" s="59">
        <v>3.46</v>
      </c>
      <c r="M72" s="58">
        <v>39745.371527777781</v>
      </c>
      <c r="N72" s="59">
        <v>45.3</v>
      </c>
      <c r="P72" s="63">
        <v>39777</v>
      </c>
      <c r="Q72" s="64">
        <v>0.9</v>
      </c>
      <c r="R72" s="63"/>
      <c r="S72" s="58">
        <v>38865</v>
      </c>
      <c r="T72" s="59">
        <v>48.9</v>
      </c>
      <c r="V72" s="59">
        <v>44.3</v>
      </c>
      <c r="W72" s="59">
        <v>6.5</v>
      </c>
      <c r="X72" s="59">
        <v>4910</v>
      </c>
      <c r="Y72" s="59">
        <v>1620</v>
      </c>
      <c r="Z72" s="59">
        <v>623</v>
      </c>
      <c r="AA72" s="59">
        <v>329</v>
      </c>
      <c r="AF72" s="96">
        <v>90.241486291486396</v>
      </c>
      <c r="AH72" s="53">
        <v>39521.375</v>
      </c>
      <c r="AI72" s="54">
        <v>107</v>
      </c>
      <c r="AJ72" s="59"/>
      <c r="AK72" s="53">
        <v>39721.375</v>
      </c>
      <c r="AL72" s="54">
        <v>11.1</v>
      </c>
      <c r="AM72" s="59"/>
      <c r="AN72" s="53">
        <v>39681.375</v>
      </c>
      <c r="AO72" s="54">
        <v>0.85</v>
      </c>
      <c r="AP72" s="59"/>
      <c r="AQ72" s="53">
        <v>40255.677083333336</v>
      </c>
      <c r="AR72" s="54">
        <v>38.299999999999997</v>
      </c>
      <c r="AS72" s="59"/>
      <c r="AT72" s="58"/>
      <c r="AV72" s="59"/>
      <c r="AW72" s="53">
        <v>39721.375</v>
      </c>
      <c r="AX72" s="54">
        <v>14.2</v>
      </c>
      <c r="AY72" s="59"/>
      <c r="AZ72" s="53">
        <v>39637.375</v>
      </c>
      <c r="BA72" s="54">
        <v>0.55000000000000004</v>
      </c>
      <c r="BB72" s="59"/>
      <c r="BC72" s="53">
        <v>41527.375</v>
      </c>
      <c r="BD72" s="54">
        <v>4.22</v>
      </c>
      <c r="BE72" s="54">
        <v>0.19</v>
      </c>
      <c r="BF72" s="54">
        <v>0.31</v>
      </c>
      <c r="BG72" s="54">
        <v>0.24</v>
      </c>
      <c r="BH72" s="59"/>
      <c r="BI72" s="53">
        <v>39868.375</v>
      </c>
      <c r="BJ72" s="54">
        <v>16.2</v>
      </c>
      <c r="BK72" s="59"/>
      <c r="BL72" s="53">
        <v>40681.79583333333</v>
      </c>
      <c r="BM72" s="54">
        <v>7.0000000000000007E-2</v>
      </c>
      <c r="BN72" s="59"/>
      <c r="BO72" s="53">
        <v>40044.375</v>
      </c>
      <c r="BP72" s="54">
        <v>14.6</v>
      </c>
      <c r="BQ72" s="59"/>
      <c r="BR72" s="53">
        <v>40073.375</v>
      </c>
      <c r="BS72" s="54">
        <v>0.15</v>
      </c>
      <c r="BT72" s="59"/>
      <c r="BU72" s="58"/>
      <c r="BW72" s="59"/>
      <c r="BX72" s="58"/>
      <c r="BZ72" s="59"/>
      <c r="CA72" s="58">
        <v>41624</v>
      </c>
      <c r="CB72" s="59">
        <v>14.4</v>
      </c>
      <c r="CC72" s="59"/>
      <c r="CD72" s="52">
        <v>41750.833333333336</v>
      </c>
      <c r="CE72" s="51">
        <v>4.28</v>
      </c>
      <c r="CF72" s="59"/>
      <c r="CG72" s="53">
        <v>40557.041666666664</v>
      </c>
      <c r="CH72" s="54">
        <v>30.82</v>
      </c>
      <c r="CI72" s="59"/>
      <c r="CJ72" s="53">
        <v>40367.375</v>
      </c>
      <c r="CK72" s="72">
        <v>0.68</v>
      </c>
      <c r="CL72" s="59"/>
      <c r="CM72" s="58"/>
      <c r="CO72" s="59"/>
      <c r="CP72" s="53">
        <v>40444.375</v>
      </c>
      <c r="CQ72" s="54">
        <v>11.8</v>
      </c>
      <c r="CR72" s="59"/>
      <c r="CS72" s="53">
        <v>40381.375</v>
      </c>
      <c r="CT72" s="72">
        <v>0.99</v>
      </c>
      <c r="CU72" s="59"/>
      <c r="CV72" s="53">
        <v>39141.375</v>
      </c>
      <c r="CW72" s="54">
        <v>73.2</v>
      </c>
      <c r="CY72" s="53">
        <v>39566.375</v>
      </c>
      <c r="CZ72" s="54">
        <v>53.8</v>
      </c>
      <c r="DA72" s="59"/>
      <c r="DB72" s="58">
        <v>38796.440972222219</v>
      </c>
      <c r="DC72" s="64">
        <v>73.199996999999996</v>
      </c>
      <c r="DE72" s="58">
        <v>38610.375</v>
      </c>
      <c r="DF72" s="59">
        <v>3.57</v>
      </c>
      <c r="DG72" s="59"/>
      <c r="DH72" s="59"/>
      <c r="DI72" s="58">
        <v>38652</v>
      </c>
      <c r="DJ72" s="64">
        <v>2.62</v>
      </c>
      <c r="DK72" s="59"/>
      <c r="DR72" s="53">
        <v>40703.375</v>
      </c>
      <c r="DS72" s="54">
        <v>47.8</v>
      </c>
      <c r="DU72" s="53">
        <v>40277.739583333336</v>
      </c>
      <c r="DV72" s="54">
        <v>43.7</v>
      </c>
      <c r="DW72" s="59"/>
      <c r="DX72" s="66">
        <v>37707.375</v>
      </c>
      <c r="DY72" s="67">
        <v>15.7</v>
      </c>
      <c r="DZ72" s="59"/>
      <c r="EA72" s="66">
        <v>37624.375</v>
      </c>
      <c r="EB72" s="67">
        <v>0.48</v>
      </c>
      <c r="EC72" s="59"/>
      <c r="EG72" s="58">
        <v>41303.375</v>
      </c>
      <c r="EH72" s="59">
        <v>0.43</v>
      </c>
    </row>
    <row r="73" spans="1:138" x14ac:dyDescent="0.25">
      <c r="A73" s="58">
        <v>37574.375</v>
      </c>
      <c r="B73" s="64">
        <v>64.099999999999994</v>
      </c>
      <c r="C73" s="59"/>
      <c r="D73" s="66">
        <v>37558.375</v>
      </c>
      <c r="E73" s="67">
        <v>0.17</v>
      </c>
      <c r="F73" s="59"/>
      <c r="G73" s="58">
        <v>38988.375</v>
      </c>
      <c r="H73" s="59">
        <v>43.2</v>
      </c>
      <c r="J73" s="53">
        <v>39079.375</v>
      </c>
      <c r="K73" s="54">
        <v>4.53</v>
      </c>
      <c r="M73" s="58">
        <v>39746.493055555555</v>
      </c>
      <c r="N73" s="59">
        <v>45.6</v>
      </c>
      <c r="P73" s="63">
        <v>39778</v>
      </c>
      <c r="Q73" s="62">
        <v>0.6</v>
      </c>
      <c r="R73" s="63"/>
      <c r="S73" s="58">
        <v>38883</v>
      </c>
      <c r="T73" s="59">
        <v>43</v>
      </c>
      <c r="V73" s="59">
        <v>42.8</v>
      </c>
      <c r="W73" s="59">
        <v>6.5</v>
      </c>
      <c r="X73" s="59">
        <v>4310</v>
      </c>
      <c r="Y73" s="59">
        <v>1600</v>
      </c>
      <c r="Z73" s="59">
        <v>490</v>
      </c>
      <c r="AA73" s="59">
        <v>336</v>
      </c>
      <c r="AB73" s="96">
        <v>283</v>
      </c>
      <c r="AC73" s="96">
        <v>406</v>
      </c>
      <c r="AD73" s="96">
        <v>302</v>
      </c>
      <c r="AE73" s="96">
        <v>24.7</v>
      </c>
      <c r="AF73" s="96">
        <v>94.838672438672504</v>
      </c>
      <c r="AH73" s="53">
        <v>39554.375</v>
      </c>
      <c r="AI73" s="54">
        <v>95.1</v>
      </c>
      <c r="AJ73" s="59"/>
      <c r="AK73" s="53">
        <v>39721.375</v>
      </c>
      <c r="AL73" s="54">
        <v>11.1</v>
      </c>
      <c r="AM73" s="59"/>
      <c r="AN73" s="53">
        <v>39721.375</v>
      </c>
      <c r="AO73" s="54">
        <v>1.28</v>
      </c>
      <c r="AP73" s="59"/>
      <c r="AQ73" s="53">
        <v>40256.659722222219</v>
      </c>
      <c r="AR73" s="54">
        <v>40.299999999999997</v>
      </c>
      <c r="AS73" s="59"/>
      <c r="AT73" s="58"/>
      <c r="AV73" s="59"/>
      <c r="AW73" s="53">
        <v>39768.375</v>
      </c>
      <c r="AX73" s="54">
        <v>13.2</v>
      </c>
      <c r="AY73" s="59"/>
      <c r="AZ73" s="53">
        <v>39721.375</v>
      </c>
      <c r="BA73" s="54">
        <v>0.46</v>
      </c>
      <c r="BB73" s="59"/>
      <c r="BC73" s="53">
        <v>41561.958333333336</v>
      </c>
      <c r="BD73" s="54">
        <v>4.67</v>
      </c>
      <c r="BE73" s="54">
        <v>4.3600000000000003</v>
      </c>
      <c r="BF73" s="54">
        <v>3.51</v>
      </c>
      <c r="BG73" s="54">
        <v>0.13</v>
      </c>
      <c r="BH73" s="59"/>
      <c r="BI73" s="53">
        <v>39896.375</v>
      </c>
      <c r="BJ73" s="54">
        <v>15.9</v>
      </c>
      <c r="BK73" s="59"/>
      <c r="BL73" s="53">
        <v>40718.791666666664</v>
      </c>
      <c r="BM73" s="54">
        <v>0.04</v>
      </c>
      <c r="BN73" s="59"/>
      <c r="BO73" s="53">
        <v>40073.375</v>
      </c>
      <c r="BP73" s="54">
        <v>25.9</v>
      </c>
      <c r="BQ73" s="59"/>
      <c r="BR73" s="53">
        <v>40107.375</v>
      </c>
      <c r="BS73" s="54">
        <v>0.14000000000000001</v>
      </c>
      <c r="BT73" s="59"/>
      <c r="BU73" s="58"/>
      <c r="BW73" s="59"/>
      <c r="BX73" s="58"/>
      <c r="BZ73" s="59"/>
      <c r="CA73" s="58">
        <v>41631</v>
      </c>
      <c r="CB73" s="59">
        <v>15</v>
      </c>
      <c r="CC73" s="59"/>
      <c r="CD73" s="52">
        <v>41757.770833333336</v>
      </c>
      <c r="CE73" s="51">
        <v>3.27</v>
      </c>
      <c r="CF73" s="59"/>
      <c r="CG73" s="53">
        <v>40606.375</v>
      </c>
      <c r="CH73" s="54">
        <v>24.5</v>
      </c>
      <c r="CI73" s="59"/>
      <c r="CJ73" s="53">
        <v>40394.375</v>
      </c>
      <c r="CK73" s="72">
        <v>0.13</v>
      </c>
      <c r="CL73" s="59"/>
      <c r="CM73" s="58"/>
      <c r="CO73" s="59"/>
      <c r="CP73" s="53">
        <v>40561.375</v>
      </c>
      <c r="CQ73" s="54">
        <v>4.8899999999999997</v>
      </c>
      <c r="CR73" s="59"/>
      <c r="CS73" s="53">
        <v>40444.375</v>
      </c>
      <c r="CT73" s="54">
        <v>0.5</v>
      </c>
      <c r="CU73" s="59"/>
      <c r="CV73" s="53">
        <v>39141.375</v>
      </c>
      <c r="CW73" s="54">
        <v>76.8</v>
      </c>
      <c r="CY73" s="53">
        <v>39574.375</v>
      </c>
      <c r="CZ73" s="54"/>
      <c r="DA73" s="59"/>
      <c r="DB73" s="58">
        <v>38806.517361111109</v>
      </c>
      <c r="DC73" s="64">
        <v>73</v>
      </c>
      <c r="DE73" s="58">
        <v>38619.375</v>
      </c>
      <c r="DF73" s="59">
        <v>0.68</v>
      </c>
      <c r="DG73" s="59"/>
      <c r="DH73" s="59"/>
      <c r="DI73" s="58">
        <v>38658</v>
      </c>
      <c r="DJ73" s="64">
        <v>10.4</v>
      </c>
      <c r="DK73" s="59"/>
      <c r="DR73" s="53">
        <v>40813.375</v>
      </c>
      <c r="DS73" s="54">
        <v>25.2</v>
      </c>
      <c r="DU73" s="53">
        <v>40278.708333333336</v>
      </c>
      <c r="DV73" s="54">
        <v>44.3</v>
      </c>
      <c r="DW73" s="59"/>
      <c r="DX73" s="66">
        <v>37719.375</v>
      </c>
      <c r="DY73" s="67">
        <v>49</v>
      </c>
      <c r="DZ73" s="59"/>
      <c r="EA73" s="66">
        <v>37630.375</v>
      </c>
      <c r="EB73" s="67">
        <v>0.96</v>
      </c>
      <c r="EC73" s="59"/>
      <c r="EG73" s="58">
        <v>41668.083333333336</v>
      </c>
      <c r="EH73" s="59">
        <v>2.02</v>
      </c>
    </row>
    <row r="74" spans="1:138" x14ac:dyDescent="0.25">
      <c r="A74" s="58">
        <v>37581.375</v>
      </c>
      <c r="B74" s="64">
        <v>64.2</v>
      </c>
      <c r="C74" s="59"/>
      <c r="D74" s="66">
        <v>37567.375</v>
      </c>
      <c r="E74" s="67">
        <v>0.2</v>
      </c>
      <c r="F74" s="59"/>
      <c r="G74" s="58">
        <v>39013.375</v>
      </c>
      <c r="H74" s="59">
        <v>46.2</v>
      </c>
      <c r="J74" s="53">
        <v>39098.375</v>
      </c>
      <c r="K74" s="54">
        <v>1.36</v>
      </c>
      <c r="M74" s="58">
        <v>39747.465277777781</v>
      </c>
      <c r="N74" s="59">
        <v>46</v>
      </c>
      <c r="P74" s="63">
        <v>39778</v>
      </c>
      <c r="Q74" s="64">
        <v>0.9</v>
      </c>
      <c r="R74" s="63"/>
      <c r="S74" s="58">
        <v>38919</v>
      </c>
      <c r="T74" s="59">
        <v>45.3</v>
      </c>
      <c r="V74" s="59">
        <v>48</v>
      </c>
      <c r="W74" s="59">
        <v>6.2</v>
      </c>
      <c r="X74" s="59">
        <v>4310</v>
      </c>
      <c r="Y74" s="59">
        <v>1560</v>
      </c>
      <c r="Z74" s="59">
        <v>492</v>
      </c>
      <c r="AA74" s="59">
        <v>336</v>
      </c>
      <c r="AF74" s="96">
        <v>95.125396825396606</v>
      </c>
      <c r="AH74" s="53">
        <v>39584.375</v>
      </c>
      <c r="AI74" s="54">
        <v>128</v>
      </c>
      <c r="AJ74" s="59"/>
      <c r="AK74" s="53">
        <v>39749.375</v>
      </c>
      <c r="AL74" s="54">
        <v>11.5</v>
      </c>
      <c r="AM74" s="59"/>
      <c r="AN74" s="53">
        <v>39749.375</v>
      </c>
      <c r="AO74" s="54">
        <v>2.96</v>
      </c>
      <c r="AP74" s="59"/>
      <c r="AQ74" s="53">
        <v>40257.697916666664</v>
      </c>
      <c r="AR74" s="54">
        <v>42.2</v>
      </c>
      <c r="AS74" s="59"/>
      <c r="AT74" s="58"/>
      <c r="AV74" s="59"/>
      <c r="AW74" s="53">
        <v>39778.375</v>
      </c>
      <c r="AX74" s="54">
        <v>14.5</v>
      </c>
      <c r="AY74" s="59"/>
      <c r="AZ74" s="53">
        <v>39743.375</v>
      </c>
      <c r="BA74" s="54">
        <v>0.12</v>
      </c>
      <c r="BB74" s="59"/>
      <c r="BC74" s="53">
        <v>41592.875</v>
      </c>
      <c r="BD74" s="54">
        <v>3.9</v>
      </c>
      <c r="BE74" s="54">
        <v>0.28000000000000003</v>
      </c>
      <c r="BF74" s="54">
        <v>0.13</v>
      </c>
      <c r="BG74" s="54">
        <v>0.26</v>
      </c>
      <c r="BH74" s="59"/>
      <c r="BI74" s="53">
        <v>39931.375</v>
      </c>
      <c r="BJ74" s="54">
        <v>16.2</v>
      </c>
      <c r="BK74" s="59"/>
      <c r="BL74" s="53">
        <v>40752.375</v>
      </c>
      <c r="BM74" s="54">
        <v>0.09</v>
      </c>
      <c r="BN74" s="59"/>
      <c r="BO74" s="53">
        <v>40107.375</v>
      </c>
      <c r="BP74" s="54">
        <v>19.899999999999999</v>
      </c>
      <c r="BQ74" s="59"/>
      <c r="BR74" s="53">
        <v>40134.375</v>
      </c>
      <c r="BS74" s="54">
        <v>0.31</v>
      </c>
      <c r="BT74" s="59"/>
      <c r="BU74" s="58"/>
      <c r="BW74" s="59"/>
      <c r="BX74" s="58"/>
      <c r="BZ74" s="59"/>
      <c r="CA74" s="58">
        <v>41638</v>
      </c>
      <c r="CB74" s="59">
        <v>16.2</v>
      </c>
      <c r="CC74" s="59"/>
      <c r="CD74" s="52">
        <v>41765.75</v>
      </c>
      <c r="CE74" s="51">
        <v>1.99</v>
      </c>
      <c r="CF74" s="59"/>
      <c r="CG74" s="53">
        <v>40646.791666666664</v>
      </c>
      <c r="CH74" s="54">
        <v>28.3</v>
      </c>
      <c r="CI74" s="59"/>
      <c r="CJ74" s="53">
        <v>40465.791666666664</v>
      </c>
      <c r="CK74" s="72">
        <v>0.13</v>
      </c>
      <c r="CL74" s="59"/>
      <c r="CM74" s="58"/>
      <c r="CO74" s="59"/>
      <c r="CP74" s="53">
        <v>40617.375</v>
      </c>
      <c r="CQ74" s="54">
        <v>4.43</v>
      </c>
      <c r="CR74" s="59"/>
      <c r="CS74" s="53">
        <v>40561.375</v>
      </c>
      <c r="CT74" s="54">
        <v>2.31</v>
      </c>
      <c r="CU74" s="59"/>
      <c r="CV74" s="53">
        <v>39148.375</v>
      </c>
      <c r="CW74" s="54">
        <v>75.5</v>
      </c>
      <c r="CY74" s="53">
        <v>39581.375</v>
      </c>
      <c r="CZ74" s="54">
        <v>55</v>
      </c>
      <c r="DA74" s="59"/>
      <c r="DB74" s="58">
        <v>38812.600694444445</v>
      </c>
      <c r="DC74" s="64">
        <v>77.099997999999999</v>
      </c>
      <c r="DE74" s="58">
        <v>38624.375</v>
      </c>
      <c r="DF74" s="59">
        <v>3.55</v>
      </c>
      <c r="DG74" s="59"/>
      <c r="DH74" s="59"/>
      <c r="DI74" s="58">
        <v>38665</v>
      </c>
      <c r="DJ74" s="64">
        <v>3.75</v>
      </c>
      <c r="DK74" s="59"/>
      <c r="DR74" s="53">
        <v>40876.375</v>
      </c>
      <c r="DS74" s="54">
        <v>26.9</v>
      </c>
      <c r="DU74" s="53">
        <v>40279.71875</v>
      </c>
      <c r="DV74" s="54">
        <v>40.4</v>
      </c>
      <c r="DW74" s="59"/>
      <c r="DX74" s="66">
        <v>37734.375</v>
      </c>
      <c r="DY74" s="67">
        <v>30.8</v>
      </c>
      <c r="DZ74" s="59"/>
      <c r="EA74" s="66">
        <v>37637.375</v>
      </c>
      <c r="EB74" s="67">
        <v>0.89</v>
      </c>
      <c r="EC74" s="59"/>
      <c r="EG74" s="58">
        <v>41750.875</v>
      </c>
      <c r="EH74" s="59">
        <v>1.1399999999999999</v>
      </c>
    </row>
    <row r="75" spans="1:138" x14ac:dyDescent="0.25">
      <c r="A75" s="58">
        <v>37588.375</v>
      </c>
      <c r="B75" s="64">
        <v>65.3</v>
      </c>
      <c r="C75" s="59"/>
      <c r="D75" s="66">
        <v>37574.375</v>
      </c>
      <c r="E75" s="67">
        <v>0.21</v>
      </c>
      <c r="F75" s="59"/>
      <c r="G75" s="58">
        <v>39051.375</v>
      </c>
      <c r="H75" s="59">
        <v>47.7</v>
      </c>
      <c r="J75" s="53">
        <v>39127.375</v>
      </c>
      <c r="K75" s="54">
        <v>1.1000000000000001</v>
      </c>
      <c r="M75" s="58">
        <v>39748.374305555553</v>
      </c>
      <c r="N75" s="59">
        <v>44.7</v>
      </c>
      <c r="P75" s="63">
        <v>39778</v>
      </c>
      <c r="Q75" s="64">
        <v>0.9</v>
      </c>
      <c r="R75" s="63"/>
      <c r="S75" s="58">
        <v>38960</v>
      </c>
      <c r="T75" s="59">
        <v>28.1</v>
      </c>
      <c r="V75" s="59">
        <v>27.3</v>
      </c>
      <c r="W75" s="59">
        <v>6.2</v>
      </c>
      <c r="X75" s="59">
        <v>3840</v>
      </c>
      <c r="Y75" s="59">
        <v>1420</v>
      </c>
      <c r="Z75" s="59">
        <v>340</v>
      </c>
      <c r="AA75" s="59">
        <v>483</v>
      </c>
      <c r="AF75" s="96">
        <v>58.999494949495002</v>
      </c>
      <c r="AH75" s="53">
        <v>39605.375</v>
      </c>
      <c r="AI75" s="54">
        <v>123</v>
      </c>
      <c r="AJ75" s="59"/>
      <c r="AK75" s="53">
        <v>39779.375</v>
      </c>
      <c r="AL75" s="54">
        <v>11.8</v>
      </c>
      <c r="AM75" s="59"/>
      <c r="AN75" s="53">
        <v>39779.375</v>
      </c>
      <c r="AO75" s="54">
        <v>3.96</v>
      </c>
      <c r="AP75" s="59"/>
      <c r="AQ75" s="53">
        <v>40258.697916666664</v>
      </c>
      <c r="AR75" s="54">
        <v>38.4</v>
      </c>
      <c r="AS75" s="59"/>
      <c r="AT75" s="58"/>
      <c r="AV75" s="59"/>
      <c r="AW75" s="53">
        <v>39792.375</v>
      </c>
      <c r="AX75" s="54">
        <v>14.3</v>
      </c>
      <c r="AY75" s="59"/>
      <c r="AZ75" s="53">
        <v>39778.375</v>
      </c>
      <c r="BA75" s="54">
        <v>0.02</v>
      </c>
      <c r="BB75" s="59"/>
      <c r="BC75" s="53">
        <v>41619.8125</v>
      </c>
      <c r="BD75" s="54">
        <v>4.4800000000000004</v>
      </c>
      <c r="BE75" s="54">
        <v>0.19</v>
      </c>
      <c r="BF75" s="54">
        <v>0.21</v>
      </c>
      <c r="BG75" s="54">
        <v>0.26</v>
      </c>
      <c r="BH75" s="59"/>
      <c r="BI75" s="53">
        <v>39952.375</v>
      </c>
      <c r="BJ75" s="54">
        <v>15</v>
      </c>
      <c r="BK75" s="59"/>
      <c r="BL75" s="53">
        <v>40835.375</v>
      </c>
      <c r="BM75" s="54">
        <v>0.16</v>
      </c>
      <c r="BN75" s="59"/>
      <c r="BO75" s="53">
        <v>40134.375</v>
      </c>
      <c r="BP75" s="54">
        <v>6.56</v>
      </c>
      <c r="BQ75" s="59"/>
      <c r="BR75" s="53">
        <v>40203.375</v>
      </c>
      <c r="BS75" s="54">
        <v>0.59</v>
      </c>
      <c r="BT75" s="59"/>
      <c r="BU75" s="58"/>
      <c r="BW75" s="59"/>
      <c r="BX75" s="58"/>
      <c r="BZ75" s="59"/>
      <c r="CA75" s="52">
        <v>41645.833333333336</v>
      </c>
      <c r="CB75" s="51">
        <v>15.2</v>
      </c>
      <c r="CC75" s="59"/>
      <c r="CD75" s="52">
        <v>41772</v>
      </c>
      <c r="CE75" s="51">
        <v>2.61</v>
      </c>
      <c r="CF75" s="59"/>
      <c r="CG75" s="53">
        <v>40674.791666666664</v>
      </c>
      <c r="CH75" s="54">
        <v>29</v>
      </c>
      <c r="CI75" s="59"/>
      <c r="CJ75" s="53">
        <v>40486.375</v>
      </c>
      <c r="CK75" s="54">
        <v>0.28000000000000003</v>
      </c>
      <c r="CL75" s="59"/>
      <c r="CM75" s="58"/>
      <c r="CO75" s="59"/>
      <c r="CP75" s="53">
        <v>40652.375</v>
      </c>
      <c r="CQ75" s="54">
        <v>15.1</v>
      </c>
      <c r="CR75" s="59"/>
      <c r="CS75" s="53">
        <v>40617.375</v>
      </c>
      <c r="CT75" s="54">
        <v>0.56999999999999995</v>
      </c>
      <c r="CU75" s="59"/>
      <c r="CV75" s="53">
        <v>39153.375</v>
      </c>
      <c r="CW75" s="54">
        <v>70.2</v>
      </c>
      <c r="CY75" s="53">
        <v>39588.375</v>
      </c>
      <c r="CZ75" s="54">
        <v>15.5</v>
      </c>
      <c r="DA75" s="59"/>
      <c r="DB75" s="58">
        <v>38821.361111111109</v>
      </c>
      <c r="DC75" s="64">
        <v>67.900002000000001</v>
      </c>
      <c r="DE75" s="58">
        <v>38631.375</v>
      </c>
      <c r="DF75" s="59">
        <v>4.09</v>
      </c>
      <c r="DG75" s="59"/>
      <c r="DH75" s="59"/>
      <c r="DI75" s="58">
        <v>38669</v>
      </c>
      <c r="DJ75" s="64">
        <v>3.08</v>
      </c>
      <c r="DK75" s="59"/>
      <c r="DR75" s="53">
        <v>40897.375</v>
      </c>
      <c r="DS75" s="54">
        <v>13.7</v>
      </c>
      <c r="DU75" s="53">
        <v>40280.770833333336</v>
      </c>
      <c r="DV75" s="54">
        <v>39.4</v>
      </c>
      <c r="DW75" s="59"/>
      <c r="DX75" s="66">
        <v>37740.375</v>
      </c>
      <c r="DY75" s="67">
        <v>36.1</v>
      </c>
      <c r="DZ75" s="59"/>
      <c r="EA75" s="66">
        <v>37651.375</v>
      </c>
      <c r="EB75" s="67">
        <v>0.96</v>
      </c>
      <c r="EC75" s="59"/>
      <c r="EG75" s="58">
        <v>41830.8125</v>
      </c>
      <c r="EH75" s="59">
        <v>0.32</v>
      </c>
    </row>
    <row r="76" spans="1:138" x14ac:dyDescent="0.25">
      <c r="A76" s="58">
        <v>37595.375</v>
      </c>
      <c r="B76" s="64">
        <v>65.2</v>
      </c>
      <c r="C76" s="59"/>
      <c r="D76" s="66">
        <v>37581.375</v>
      </c>
      <c r="E76" s="67">
        <v>0.2</v>
      </c>
      <c r="F76" s="59"/>
      <c r="G76" s="53">
        <v>39079.375</v>
      </c>
      <c r="H76" s="54">
        <v>43.1</v>
      </c>
      <c r="M76" s="58">
        <v>39749.253472222219</v>
      </c>
      <c r="N76" s="59">
        <v>46.5</v>
      </c>
      <c r="P76" s="63">
        <v>39779</v>
      </c>
      <c r="Q76" s="62">
        <v>0.8</v>
      </c>
      <c r="R76" s="63"/>
      <c r="S76" s="58">
        <v>38988</v>
      </c>
      <c r="T76" s="59">
        <v>43.2</v>
      </c>
      <c r="V76" s="59">
        <v>40</v>
      </c>
      <c r="W76" s="59">
        <v>6.2</v>
      </c>
      <c r="X76" s="59">
        <v>4540</v>
      </c>
      <c r="Y76" s="59">
        <v>1680</v>
      </c>
      <c r="Z76" s="59">
        <v>544</v>
      </c>
      <c r="AA76" s="59">
        <v>343</v>
      </c>
      <c r="AF76" s="96">
        <v>81.839682539682599</v>
      </c>
      <c r="AH76" s="53">
        <v>39721.375</v>
      </c>
      <c r="AI76" s="54">
        <v>118</v>
      </c>
      <c r="AJ76" s="59"/>
      <c r="AK76" s="53">
        <v>39804.375</v>
      </c>
      <c r="AL76" s="54">
        <v>11.2</v>
      </c>
      <c r="AM76" s="59"/>
      <c r="AN76" s="53">
        <v>39804.375</v>
      </c>
      <c r="AO76" s="54">
        <v>2.42</v>
      </c>
      <c r="AP76" s="59"/>
      <c r="AQ76" s="53">
        <v>40259.677083333336</v>
      </c>
      <c r="AR76" s="54">
        <v>38.6</v>
      </c>
      <c r="AS76" s="59"/>
      <c r="AT76" s="58"/>
      <c r="AV76" s="59"/>
      <c r="AW76" s="53">
        <v>39841.375</v>
      </c>
      <c r="AX76" s="54">
        <v>13.8</v>
      </c>
      <c r="AY76" s="59"/>
      <c r="AZ76" s="53">
        <v>39792.375</v>
      </c>
      <c r="BA76" s="54">
        <v>0.05</v>
      </c>
      <c r="BB76" s="59"/>
      <c r="BC76" s="58">
        <v>41688.770833333336</v>
      </c>
      <c r="BD76" s="59">
        <v>3.66</v>
      </c>
      <c r="BE76" s="59">
        <v>3.26</v>
      </c>
      <c r="BF76" s="59">
        <v>0.13</v>
      </c>
      <c r="BG76" s="59">
        <v>0.19</v>
      </c>
      <c r="BH76" s="59"/>
      <c r="BI76" s="53">
        <v>39982.375</v>
      </c>
      <c r="BJ76" s="54">
        <v>14.6</v>
      </c>
      <c r="BK76" s="59"/>
      <c r="BL76" s="53">
        <v>40856.375</v>
      </c>
      <c r="BM76" s="54">
        <v>0.12</v>
      </c>
      <c r="BN76" s="59"/>
      <c r="BO76" s="53">
        <v>40203.375</v>
      </c>
      <c r="BP76" s="54">
        <v>16.600000000000001</v>
      </c>
      <c r="BQ76" s="59"/>
      <c r="BR76" s="53">
        <v>40232.375</v>
      </c>
      <c r="BS76" s="54">
        <v>2.75</v>
      </c>
      <c r="BT76" s="59"/>
      <c r="BU76" s="58"/>
      <c r="BW76" s="59"/>
      <c r="BX76" s="58"/>
      <c r="BZ76" s="59"/>
      <c r="CA76" s="52">
        <v>41652.895833333336</v>
      </c>
      <c r="CB76" s="51">
        <v>15.5</v>
      </c>
      <c r="CC76" s="59"/>
      <c r="CD76" s="52">
        <v>41779.375</v>
      </c>
      <c r="CE76" s="51">
        <v>3.65</v>
      </c>
      <c r="CF76" s="59"/>
      <c r="CG76" s="53">
        <v>40703.770833333336</v>
      </c>
      <c r="CH76" s="54">
        <v>25</v>
      </c>
      <c r="CI76" s="59"/>
      <c r="CJ76" s="53">
        <v>40527.375</v>
      </c>
      <c r="CK76" s="54">
        <v>7.0000000000000007E-2</v>
      </c>
      <c r="CL76" s="59"/>
      <c r="CM76" s="58"/>
      <c r="CO76" s="59"/>
      <c r="CP76" s="53">
        <v>40673.375</v>
      </c>
      <c r="CQ76" s="54">
        <v>12.4</v>
      </c>
      <c r="CR76" s="59"/>
      <c r="CS76" s="53">
        <v>40652.375</v>
      </c>
      <c r="CT76" s="54">
        <v>0.95</v>
      </c>
      <c r="CU76" s="59"/>
      <c r="CV76" s="53">
        <v>39162.375</v>
      </c>
      <c r="CW76" s="54">
        <v>74.099999999999994</v>
      </c>
      <c r="CY76" s="53">
        <v>39595.375</v>
      </c>
      <c r="CZ76" s="54">
        <v>54.7</v>
      </c>
      <c r="DA76" s="59"/>
      <c r="DB76" s="58">
        <v>38825.405555555553</v>
      </c>
      <c r="DC76" s="64">
        <v>61.5</v>
      </c>
      <c r="DE76" s="58">
        <v>38638.375</v>
      </c>
      <c r="DF76" s="59">
        <v>4.0199999999999996</v>
      </c>
      <c r="DG76" s="59"/>
      <c r="DH76" s="59"/>
      <c r="DI76" s="58">
        <v>38672</v>
      </c>
      <c r="DJ76" s="64">
        <v>3.73</v>
      </c>
      <c r="DK76" s="59"/>
      <c r="DR76" s="53">
        <v>40927.375</v>
      </c>
      <c r="DS76" s="54">
        <v>16.899999999999999</v>
      </c>
      <c r="DU76" s="53">
        <v>40281.708333333336</v>
      </c>
      <c r="DV76" s="54">
        <v>39</v>
      </c>
      <c r="DW76" s="59"/>
      <c r="DX76" s="66">
        <v>37748.375</v>
      </c>
      <c r="DY76" s="67">
        <v>40.1</v>
      </c>
      <c r="DZ76" s="59"/>
      <c r="EA76" s="66">
        <v>37656.375</v>
      </c>
      <c r="EB76" s="67">
        <v>0.21</v>
      </c>
      <c r="EC76" s="59"/>
      <c r="EG76" s="58">
        <v>41934.375</v>
      </c>
      <c r="EH76" s="59">
        <v>1.1200000000000001</v>
      </c>
    </row>
    <row r="77" spans="1:138" x14ac:dyDescent="0.25">
      <c r="A77" s="58">
        <v>37602.375</v>
      </c>
      <c r="B77" s="64">
        <v>69.5</v>
      </c>
      <c r="C77" s="59"/>
      <c r="D77" s="66">
        <v>37588.375</v>
      </c>
      <c r="E77" s="67">
        <v>0.21</v>
      </c>
      <c r="F77" s="59"/>
      <c r="G77" s="53">
        <v>39098.375</v>
      </c>
      <c r="H77" s="54">
        <v>40.700000000000003</v>
      </c>
      <c r="J77" s="53">
        <v>39191.375</v>
      </c>
      <c r="K77" s="54">
        <v>2.0699999999999998</v>
      </c>
      <c r="M77" s="58">
        <v>39750.377083333333</v>
      </c>
      <c r="N77" s="59">
        <v>44.1</v>
      </c>
      <c r="P77" s="63">
        <v>39781</v>
      </c>
      <c r="Q77" s="64">
        <v>0.7</v>
      </c>
      <c r="R77" s="63"/>
      <c r="S77" s="58">
        <v>39013</v>
      </c>
      <c r="T77" s="59">
        <v>46.2</v>
      </c>
      <c r="V77" s="59">
        <v>42.7</v>
      </c>
      <c r="W77" s="59">
        <v>6.3</v>
      </c>
      <c r="X77" s="59">
        <v>4350</v>
      </c>
      <c r="Y77" s="59">
        <v>1750</v>
      </c>
      <c r="Z77" s="59">
        <v>523</v>
      </c>
      <c r="AA77" s="59">
        <v>314</v>
      </c>
      <c r="AF77" s="96">
        <v>86.411616161616195</v>
      </c>
      <c r="AH77" s="53">
        <v>39721.375</v>
      </c>
      <c r="AI77" s="54">
        <v>118</v>
      </c>
      <c r="AJ77" s="59"/>
      <c r="AK77" s="53">
        <v>39870.375</v>
      </c>
      <c r="AL77" s="54">
        <v>11.4</v>
      </c>
      <c r="AM77" s="59"/>
      <c r="AN77" s="53">
        <v>39870.375</v>
      </c>
      <c r="AO77" s="54">
        <v>4.41</v>
      </c>
      <c r="AP77" s="59"/>
      <c r="AQ77" s="53">
        <v>40260.375</v>
      </c>
      <c r="AR77" s="54">
        <v>37.200000000000003</v>
      </c>
      <c r="AS77" s="59"/>
      <c r="AT77" s="58"/>
      <c r="AV77" s="59"/>
      <c r="AW77" s="53">
        <v>39870.375</v>
      </c>
      <c r="AX77" s="54">
        <v>14</v>
      </c>
      <c r="AY77" s="59"/>
      <c r="AZ77" s="53">
        <v>39841.375</v>
      </c>
      <c r="BA77" s="54">
        <v>0.25</v>
      </c>
      <c r="BB77" s="59"/>
      <c r="BC77" s="58">
        <v>41710</v>
      </c>
      <c r="BD77" s="59">
        <v>3.71</v>
      </c>
      <c r="BE77" s="59">
        <v>2.91</v>
      </c>
      <c r="BF77" s="59">
        <v>1.04</v>
      </c>
      <c r="BG77" s="59">
        <v>0.16</v>
      </c>
      <c r="BH77" s="59"/>
      <c r="BI77" s="53">
        <v>40024.375</v>
      </c>
      <c r="BJ77" s="54">
        <v>17.5</v>
      </c>
      <c r="BK77" s="59"/>
      <c r="BL77" s="53">
        <v>40884.375</v>
      </c>
      <c r="BM77" s="54">
        <v>0.23</v>
      </c>
      <c r="BN77" s="59"/>
      <c r="BO77" s="53">
        <v>40232.375</v>
      </c>
      <c r="BP77" s="54">
        <v>22.2</v>
      </c>
      <c r="BQ77" s="59"/>
      <c r="BR77" s="53">
        <v>40297.375</v>
      </c>
      <c r="BS77" s="54">
        <v>0.45</v>
      </c>
      <c r="BT77" s="59"/>
      <c r="BU77" s="58"/>
      <c r="BW77" s="59"/>
      <c r="BX77" s="58"/>
      <c r="BZ77" s="59"/>
      <c r="CA77" s="52">
        <v>41659.375</v>
      </c>
      <c r="CB77" s="51">
        <v>16.399999999999999</v>
      </c>
      <c r="CC77" s="59"/>
      <c r="CD77" s="52">
        <v>41785.791666666664</v>
      </c>
      <c r="CE77" s="51">
        <v>3.29</v>
      </c>
      <c r="CF77" s="59"/>
      <c r="CG77" s="53">
        <v>40737.375</v>
      </c>
      <c r="CH77" s="54">
        <v>24.8</v>
      </c>
      <c r="CI77" s="59"/>
      <c r="CJ77" s="53">
        <v>40557.041666666664</v>
      </c>
      <c r="CK77" s="54">
        <v>0.2</v>
      </c>
      <c r="CL77" s="59"/>
      <c r="CM77" s="58"/>
      <c r="CO77" s="59"/>
      <c r="CP77" s="53">
        <v>40708.375</v>
      </c>
      <c r="CQ77" s="54">
        <v>9.2899999999999991</v>
      </c>
      <c r="CR77" s="59"/>
      <c r="CS77" s="53">
        <v>40673.375</v>
      </c>
      <c r="CT77" s="54">
        <v>0.6</v>
      </c>
      <c r="CU77" s="59"/>
      <c r="CV77" s="53">
        <v>39169.375</v>
      </c>
      <c r="CW77" s="54">
        <v>75.599999999999994</v>
      </c>
      <c r="CY77" s="53">
        <v>39602.375</v>
      </c>
      <c r="CZ77" s="54">
        <v>62</v>
      </c>
      <c r="DA77" s="59"/>
      <c r="DB77" s="58">
        <v>38834.458333333336</v>
      </c>
      <c r="DC77" s="64">
        <v>71</v>
      </c>
      <c r="DE77" s="58">
        <v>38645.375</v>
      </c>
      <c r="DF77" s="59">
        <v>4.08</v>
      </c>
      <c r="DG77" s="59"/>
      <c r="DH77" s="59"/>
      <c r="DI77" s="58">
        <v>38687</v>
      </c>
      <c r="DJ77" s="64">
        <v>4.05</v>
      </c>
      <c r="DK77" s="59"/>
      <c r="DR77" s="53">
        <v>40953.375</v>
      </c>
      <c r="DS77" s="54">
        <v>17.2</v>
      </c>
      <c r="DU77" s="53">
        <v>40282.708333333336</v>
      </c>
      <c r="DV77" s="54">
        <v>40.6</v>
      </c>
      <c r="DW77" s="59"/>
      <c r="DX77" s="66">
        <v>37756.375</v>
      </c>
      <c r="DY77" s="67">
        <v>41.2</v>
      </c>
      <c r="DZ77" s="59"/>
      <c r="EA77" s="66">
        <v>37670.375</v>
      </c>
      <c r="EB77" s="67">
        <v>0.76</v>
      </c>
      <c r="EC77" s="59"/>
      <c r="EG77" s="58">
        <v>42026</v>
      </c>
      <c r="EH77" s="59">
        <v>0.99</v>
      </c>
    </row>
    <row r="78" spans="1:138" x14ac:dyDescent="0.25">
      <c r="A78" s="58">
        <v>37609.375</v>
      </c>
      <c r="B78" s="64">
        <v>65</v>
      </c>
      <c r="C78" s="59"/>
      <c r="D78" s="66">
        <v>37595.375</v>
      </c>
      <c r="E78" s="67">
        <v>0.255</v>
      </c>
      <c r="F78" s="59"/>
      <c r="G78" s="53">
        <v>39127.375</v>
      </c>
      <c r="H78" s="54">
        <v>29.4</v>
      </c>
      <c r="J78" s="53">
        <v>39224.375</v>
      </c>
      <c r="K78" s="54">
        <v>2.17</v>
      </c>
      <c r="M78" s="58">
        <v>39751.37222222222</v>
      </c>
      <c r="N78" s="59">
        <v>43.5</v>
      </c>
      <c r="P78" s="63">
        <v>39781</v>
      </c>
      <c r="Q78" s="64">
        <v>0.8</v>
      </c>
      <c r="R78" s="63"/>
      <c r="S78" s="58">
        <v>39051</v>
      </c>
      <c r="T78" s="59">
        <v>47.7</v>
      </c>
      <c r="V78" s="59">
        <v>49</v>
      </c>
      <c r="W78" s="59">
        <v>6.3</v>
      </c>
      <c r="X78" s="59">
        <v>4480</v>
      </c>
      <c r="Y78" s="59">
        <v>1570</v>
      </c>
      <c r="Z78" s="59">
        <v>549</v>
      </c>
      <c r="AA78" s="59">
        <v>335</v>
      </c>
      <c r="AF78" s="96">
        <v>95.475757575757598</v>
      </c>
      <c r="AH78" s="53">
        <v>39743.375</v>
      </c>
      <c r="AI78" s="54">
        <v>103</v>
      </c>
      <c r="AJ78" s="59"/>
      <c r="AK78" s="53">
        <v>39902.375</v>
      </c>
      <c r="AL78" s="54">
        <v>11.2</v>
      </c>
      <c r="AM78" s="59"/>
      <c r="AN78" s="53">
        <v>39902.375</v>
      </c>
      <c r="AO78" s="54">
        <v>2.19</v>
      </c>
      <c r="AP78" s="59"/>
      <c r="AQ78" s="53">
        <v>40261.677083333336</v>
      </c>
      <c r="AR78" s="54">
        <v>43.8</v>
      </c>
      <c r="AS78" s="59"/>
      <c r="AT78" s="58"/>
      <c r="AV78" s="59"/>
      <c r="AW78" s="53">
        <v>39903.375</v>
      </c>
      <c r="AX78" s="54">
        <v>14.1</v>
      </c>
      <c r="AY78" s="59"/>
      <c r="AZ78" s="53">
        <v>39870.375</v>
      </c>
      <c r="BA78" s="54">
        <v>0.13</v>
      </c>
      <c r="BB78" s="59"/>
      <c r="BC78" s="58">
        <v>41731.875</v>
      </c>
      <c r="BD78" s="59">
        <v>2.99</v>
      </c>
      <c r="BE78" s="59">
        <v>0.3</v>
      </c>
      <c r="BF78" s="59">
        <v>0.19</v>
      </c>
      <c r="BG78" s="59">
        <v>1.59</v>
      </c>
      <c r="BH78" s="59"/>
      <c r="BI78" s="53">
        <v>40066.375</v>
      </c>
      <c r="BJ78" s="54">
        <v>17.8</v>
      </c>
      <c r="BK78" s="59"/>
      <c r="BL78" s="53">
        <v>40933.375</v>
      </c>
      <c r="BM78" s="54">
        <v>0.49</v>
      </c>
      <c r="BN78" s="59"/>
      <c r="BO78" s="53">
        <v>40297.375</v>
      </c>
      <c r="BP78" s="54">
        <v>18.7</v>
      </c>
      <c r="BQ78" s="59"/>
      <c r="BR78" s="53">
        <v>40323.375</v>
      </c>
      <c r="BS78" s="54">
        <v>0.68</v>
      </c>
      <c r="BT78" s="59"/>
      <c r="BU78" s="58"/>
      <c r="BW78" s="59"/>
      <c r="BX78" s="58"/>
      <c r="BZ78" s="59"/>
      <c r="CA78" s="52">
        <v>41666.375</v>
      </c>
      <c r="CB78" s="51">
        <v>16.100000000000001</v>
      </c>
      <c r="CC78" s="59"/>
      <c r="CD78" s="52">
        <v>41792.791666666664</v>
      </c>
      <c r="CE78" s="51">
        <v>1.71</v>
      </c>
      <c r="CF78" s="59"/>
      <c r="CG78" s="53">
        <v>40765.375</v>
      </c>
      <c r="CH78" s="54">
        <v>18.399999999999999</v>
      </c>
      <c r="CI78" s="59"/>
      <c r="CJ78" s="53">
        <v>40606.375</v>
      </c>
      <c r="CK78" s="54">
        <v>0.03</v>
      </c>
      <c r="CL78" s="59"/>
      <c r="CM78" s="58"/>
      <c r="CO78" s="59"/>
      <c r="CP78" s="53">
        <v>40745.375</v>
      </c>
      <c r="CQ78" s="54">
        <v>5.71</v>
      </c>
      <c r="CR78" s="59"/>
      <c r="CS78" s="53">
        <v>40708.375</v>
      </c>
      <c r="CT78" s="54">
        <v>0.59</v>
      </c>
      <c r="CU78" s="59"/>
      <c r="CV78" s="58">
        <v>39186.375</v>
      </c>
      <c r="CW78" s="65">
        <v>74.099999999999994</v>
      </c>
      <c r="CY78" s="53">
        <v>39611.375</v>
      </c>
      <c r="CZ78" s="54">
        <v>54.4</v>
      </c>
      <c r="DA78" s="59"/>
      <c r="DB78" s="58">
        <v>38839.470833333333</v>
      </c>
      <c r="DC78" s="64">
        <v>67.599997999999999</v>
      </c>
      <c r="DE78" s="58">
        <v>38652.375</v>
      </c>
      <c r="DF78" s="59">
        <v>3.43</v>
      </c>
      <c r="DG78" s="59"/>
      <c r="DH78" s="59"/>
      <c r="DI78" s="58">
        <v>38693</v>
      </c>
      <c r="DJ78" s="64">
        <v>3.15</v>
      </c>
      <c r="DK78" s="59"/>
      <c r="DR78" s="53">
        <v>40983.375</v>
      </c>
      <c r="DS78" s="54">
        <v>10.9</v>
      </c>
      <c r="DU78" s="53">
        <v>40283.708333333336</v>
      </c>
      <c r="DV78" s="54">
        <v>40.4</v>
      </c>
      <c r="DW78" s="59"/>
      <c r="DX78" s="66">
        <v>37763.375</v>
      </c>
      <c r="DY78" s="67">
        <v>42.4</v>
      </c>
      <c r="DZ78" s="59"/>
      <c r="EA78" s="66">
        <v>37678.375</v>
      </c>
      <c r="EB78" s="67">
        <v>0.57999999999999996</v>
      </c>
      <c r="EC78" s="59"/>
      <c r="EG78" s="58">
        <v>42140.791666666664</v>
      </c>
      <c r="EH78" s="59">
        <v>0.1</v>
      </c>
    </row>
    <row r="79" spans="1:138" x14ac:dyDescent="0.25">
      <c r="A79" s="58">
        <v>37617.375</v>
      </c>
      <c r="B79" s="64">
        <v>65.099999999999994</v>
      </c>
      <c r="C79" s="59"/>
      <c r="D79" s="66">
        <v>37602.375</v>
      </c>
      <c r="E79" s="67">
        <v>0.27500000000000002</v>
      </c>
      <c r="F79" s="59"/>
      <c r="J79" s="53">
        <v>39253.375</v>
      </c>
      <c r="K79" s="54">
        <v>2.58</v>
      </c>
      <c r="M79" s="58">
        <v>39752.368750000001</v>
      </c>
      <c r="N79" s="59">
        <v>43.9</v>
      </c>
      <c r="P79" s="63">
        <v>39906</v>
      </c>
      <c r="Q79" s="62">
        <v>1</v>
      </c>
      <c r="R79" s="63"/>
      <c r="S79" s="58">
        <v>39079</v>
      </c>
      <c r="T79" s="59">
        <v>43.1</v>
      </c>
      <c r="V79" s="59">
        <v>44.6</v>
      </c>
      <c r="W79" s="59">
        <v>6.2</v>
      </c>
      <c r="X79" s="59">
        <v>4420</v>
      </c>
      <c r="Y79" s="59">
        <v>1750</v>
      </c>
      <c r="Z79" s="59">
        <v>551</v>
      </c>
      <c r="AA79" s="59">
        <v>318</v>
      </c>
      <c r="AF79" s="96">
        <v>113.199422799423</v>
      </c>
      <c r="AH79" s="53">
        <v>39778.375</v>
      </c>
      <c r="AI79" s="54">
        <v>95.9</v>
      </c>
      <c r="AJ79" s="59"/>
      <c r="AK79" s="53">
        <v>39933.375</v>
      </c>
      <c r="AL79" s="54">
        <v>11.3</v>
      </c>
      <c r="AM79" s="59"/>
      <c r="AN79" s="53">
        <v>39933.375</v>
      </c>
      <c r="AO79" s="54">
        <v>3.05</v>
      </c>
      <c r="AP79" s="59"/>
      <c r="AQ79" s="53">
        <v>40263.666666666664</v>
      </c>
      <c r="AR79" s="54">
        <v>41.1</v>
      </c>
      <c r="AS79" s="59"/>
      <c r="AT79" s="58"/>
      <c r="AV79" s="59"/>
      <c r="AW79" s="53">
        <v>39932.375</v>
      </c>
      <c r="AX79" s="54">
        <v>14.1</v>
      </c>
      <c r="AY79" s="59"/>
      <c r="AZ79" s="53">
        <v>39903.375</v>
      </c>
      <c r="BA79" s="54">
        <v>0.26</v>
      </c>
      <c r="BB79" s="59"/>
      <c r="BC79" s="53">
        <v>41774.791666666664</v>
      </c>
      <c r="BD79" s="54">
        <v>2.69</v>
      </c>
      <c r="BE79" s="54">
        <v>0.34</v>
      </c>
      <c r="BF79" s="54">
        <v>0.28999999999999998</v>
      </c>
      <c r="BG79" s="54">
        <v>0.33</v>
      </c>
      <c r="BH79" s="59"/>
      <c r="BI79" s="53">
        <v>40113.375</v>
      </c>
      <c r="BJ79" s="54">
        <v>14.7</v>
      </c>
      <c r="BK79" s="59"/>
      <c r="BL79" s="53">
        <v>40962.375</v>
      </c>
      <c r="BM79" s="54">
        <v>0.39</v>
      </c>
      <c r="BN79" s="59"/>
      <c r="BO79" s="53">
        <v>40323.375</v>
      </c>
      <c r="BP79" s="54">
        <v>25.2</v>
      </c>
      <c r="BQ79" s="59"/>
      <c r="BR79" s="53">
        <v>40350.375</v>
      </c>
      <c r="BS79" s="54">
        <v>0.63</v>
      </c>
      <c r="BT79" s="59"/>
      <c r="BU79" s="58"/>
      <c r="BW79" s="59"/>
      <c r="BX79" s="58"/>
      <c r="BZ79" s="59"/>
      <c r="CA79" s="52">
        <v>41673.791666666664</v>
      </c>
      <c r="CB79" s="51">
        <v>15.8</v>
      </c>
      <c r="CC79" s="59"/>
      <c r="CD79" s="52">
        <v>41799.958333333336</v>
      </c>
      <c r="CE79" s="51">
        <v>2.4500000000000002</v>
      </c>
      <c r="CF79" s="59"/>
      <c r="CG79" s="53">
        <v>40793.375</v>
      </c>
      <c r="CH79" s="54">
        <v>25.4</v>
      </c>
      <c r="CI79" s="59"/>
      <c r="CJ79" s="53">
        <v>40646.791666666664</v>
      </c>
      <c r="CK79" s="54">
        <v>0.25</v>
      </c>
      <c r="CL79" s="59"/>
      <c r="CM79" s="58"/>
      <c r="CO79" s="59"/>
      <c r="CP79" s="53">
        <v>40771.375</v>
      </c>
      <c r="CQ79" s="54">
        <v>6.98</v>
      </c>
      <c r="CR79" s="59"/>
      <c r="CS79" s="53">
        <v>40745.375</v>
      </c>
      <c r="CT79" s="54">
        <v>0.56000000000000005</v>
      </c>
      <c r="CU79" s="59"/>
      <c r="CV79" s="58">
        <v>39200.375</v>
      </c>
      <c r="CW79" s="65">
        <v>73.099999999999994</v>
      </c>
      <c r="CY79" s="53">
        <v>39617.375</v>
      </c>
      <c r="CZ79" s="54">
        <v>62.2</v>
      </c>
      <c r="DA79" s="59"/>
      <c r="DB79" s="58">
        <v>38847.416666666664</v>
      </c>
      <c r="DC79" s="64">
        <v>61.400002000000001</v>
      </c>
      <c r="DE79" s="58">
        <v>38658.375</v>
      </c>
      <c r="DF79" s="59">
        <v>4.55</v>
      </c>
      <c r="DG79" s="59"/>
      <c r="DH79" s="59"/>
      <c r="DI79" s="58">
        <v>38700</v>
      </c>
      <c r="DJ79" s="64"/>
      <c r="DK79" s="59"/>
      <c r="DR79" s="53">
        <v>41018.375</v>
      </c>
      <c r="DS79" s="54">
        <v>16.2</v>
      </c>
      <c r="DU79" s="53">
        <v>40284.729166666664</v>
      </c>
      <c r="DV79" s="54">
        <v>40</v>
      </c>
      <c r="DW79" s="59"/>
      <c r="DX79" s="66">
        <v>37784.375</v>
      </c>
      <c r="DY79" s="67">
        <v>47.8</v>
      </c>
      <c r="DZ79" s="59"/>
      <c r="EA79" s="66">
        <v>37686.375</v>
      </c>
      <c r="EB79" s="67">
        <v>0.63</v>
      </c>
      <c r="EC79" s="59"/>
      <c r="EG79" s="58">
        <v>42163.916666666664</v>
      </c>
      <c r="EH79" s="59">
        <v>0.26</v>
      </c>
    </row>
    <row r="80" spans="1:138" x14ac:dyDescent="0.25">
      <c r="A80" s="58">
        <v>37624.375</v>
      </c>
      <c r="B80" s="64">
        <v>67.5</v>
      </c>
      <c r="C80" s="59"/>
      <c r="D80" s="66">
        <v>37609.375</v>
      </c>
      <c r="E80" s="67">
        <v>0.27500000000000002</v>
      </c>
      <c r="F80" s="59"/>
      <c r="G80" s="53">
        <v>39191.375</v>
      </c>
      <c r="H80" s="54">
        <v>45.2</v>
      </c>
      <c r="J80" s="53">
        <v>39294.375</v>
      </c>
      <c r="K80" s="54">
        <v>2.76</v>
      </c>
      <c r="M80" s="58">
        <v>39753.458333333336</v>
      </c>
      <c r="N80" s="59">
        <v>43.7</v>
      </c>
      <c r="P80" s="63">
        <v>39907</v>
      </c>
      <c r="Q80" s="62">
        <v>1</v>
      </c>
      <c r="R80" s="63"/>
      <c r="S80" s="58">
        <v>39098</v>
      </c>
      <c r="T80" s="59">
        <v>40.700000000000003</v>
      </c>
      <c r="U80" s="59">
        <v>40.799999999999997</v>
      </c>
      <c r="V80" s="59">
        <v>39</v>
      </c>
      <c r="W80" s="59">
        <v>6.3</v>
      </c>
      <c r="X80" s="59">
        <v>4190</v>
      </c>
      <c r="Y80" s="59">
        <v>1620</v>
      </c>
      <c r="Z80" s="59">
        <v>468</v>
      </c>
      <c r="AA80" s="59">
        <v>404</v>
      </c>
      <c r="AB80" s="96">
        <v>23.3</v>
      </c>
      <c r="AC80" s="96">
        <v>405</v>
      </c>
      <c r="AD80" s="96">
        <v>265</v>
      </c>
      <c r="AE80" s="96">
        <v>22.1</v>
      </c>
      <c r="AH80" s="53">
        <v>39792.375</v>
      </c>
      <c r="AI80" s="54">
        <v>112</v>
      </c>
      <c r="AJ80" s="59"/>
      <c r="AK80" s="53">
        <v>39959.375</v>
      </c>
      <c r="AL80" s="54">
        <v>10.7</v>
      </c>
      <c r="AM80" s="59"/>
      <c r="AN80" s="53">
        <v>39959.375</v>
      </c>
      <c r="AO80" s="54">
        <v>1.31</v>
      </c>
      <c r="AP80" s="59"/>
      <c r="AQ80" s="53">
        <v>40267.375</v>
      </c>
      <c r="AR80" s="54">
        <v>40.1</v>
      </c>
      <c r="AS80" s="59"/>
      <c r="AT80" s="58"/>
      <c r="AV80" s="59"/>
      <c r="AW80" s="53">
        <v>39960.375</v>
      </c>
      <c r="AX80" s="54">
        <v>13.9</v>
      </c>
      <c r="AY80" s="59"/>
      <c r="AZ80" s="53">
        <v>39932.375</v>
      </c>
      <c r="BA80" s="54">
        <v>0.26</v>
      </c>
      <c r="BB80" s="59"/>
      <c r="BC80" s="53">
        <v>41795.375</v>
      </c>
      <c r="BD80" s="54">
        <v>3.16</v>
      </c>
      <c r="BE80" s="54">
        <v>0.35</v>
      </c>
      <c r="BF80" s="54">
        <v>0.45</v>
      </c>
      <c r="BG80" s="54">
        <v>0.82</v>
      </c>
      <c r="BH80" s="59"/>
      <c r="BI80" s="53">
        <v>40113.375</v>
      </c>
      <c r="BJ80" s="54">
        <v>14.7</v>
      </c>
      <c r="BK80" s="59"/>
      <c r="BL80" s="53">
        <v>41025.791666666664</v>
      </c>
      <c r="BM80" s="54">
        <v>0.23</v>
      </c>
      <c r="BN80" s="59"/>
      <c r="BO80" s="53">
        <v>40350.375</v>
      </c>
      <c r="BP80" s="54">
        <v>19.100000000000001</v>
      </c>
      <c r="BQ80" s="59"/>
      <c r="BR80" s="53">
        <v>40388.375</v>
      </c>
      <c r="BS80" s="72">
        <v>0.25</v>
      </c>
      <c r="BT80" s="59"/>
      <c r="BU80" s="58"/>
      <c r="BW80" s="59"/>
      <c r="BX80" s="58"/>
      <c r="BZ80" s="59"/>
      <c r="CA80" s="52">
        <v>41680.833333333336</v>
      </c>
      <c r="CB80" s="51">
        <v>16.100000000000001</v>
      </c>
      <c r="CC80" s="59"/>
      <c r="CD80" s="52">
        <v>41806.916666666664</v>
      </c>
      <c r="CE80" s="51">
        <v>2.78</v>
      </c>
      <c r="CF80" s="59"/>
      <c r="CG80" s="53">
        <v>40828.375</v>
      </c>
      <c r="CH80" s="54">
        <v>24.1</v>
      </c>
      <c r="CI80" s="59"/>
      <c r="CJ80" s="53">
        <v>40674.791666666664</v>
      </c>
      <c r="CK80" s="54">
        <v>0.03</v>
      </c>
      <c r="CL80" s="59"/>
      <c r="CM80" s="58"/>
      <c r="CO80" s="59"/>
      <c r="CP80" s="53">
        <v>40834.375</v>
      </c>
      <c r="CQ80" s="54">
        <v>7.41</v>
      </c>
      <c r="CR80" s="59"/>
      <c r="CS80" s="53">
        <v>40771.375</v>
      </c>
      <c r="CT80" s="54">
        <v>0.5</v>
      </c>
      <c r="CU80" s="59"/>
      <c r="CV80" s="53">
        <v>39205.375</v>
      </c>
      <c r="CW80" s="54">
        <v>72.099999999999994</v>
      </c>
      <c r="CY80" s="53">
        <v>39623.375</v>
      </c>
      <c r="CZ80" s="54">
        <v>55.7</v>
      </c>
      <c r="DA80" s="59"/>
      <c r="DB80" s="58">
        <v>38854.458333333336</v>
      </c>
      <c r="DC80" s="64">
        <v>66.199996999999996</v>
      </c>
      <c r="DE80" s="58">
        <v>38665.375</v>
      </c>
      <c r="DF80" s="59">
        <v>4.12</v>
      </c>
      <c r="DG80" s="59"/>
      <c r="DH80" s="59"/>
      <c r="DI80" s="58">
        <v>38707</v>
      </c>
      <c r="DJ80" s="64">
        <v>3.64</v>
      </c>
      <c r="DK80" s="59"/>
      <c r="DR80" s="53">
        <v>41039.375</v>
      </c>
      <c r="DS80" s="54">
        <v>13</v>
      </c>
      <c r="DU80" s="53">
        <v>40285.739583333336</v>
      </c>
      <c r="DV80" s="54">
        <v>42.1</v>
      </c>
      <c r="DW80" s="59"/>
      <c r="DX80" s="66">
        <v>37791.375</v>
      </c>
      <c r="DY80" s="67">
        <v>64.900000000000006</v>
      </c>
      <c r="DZ80" s="59"/>
      <c r="EA80" s="66">
        <v>37691.375</v>
      </c>
      <c r="EB80" s="67">
        <v>0.68</v>
      </c>
      <c r="EC80" s="59"/>
      <c r="EG80" s="58">
        <v>42181.833333333336</v>
      </c>
      <c r="EH80" s="59">
        <v>0.03</v>
      </c>
    </row>
    <row r="81" spans="1:133" x14ac:dyDescent="0.25">
      <c r="A81" s="58">
        <v>37630.375</v>
      </c>
      <c r="B81" s="64">
        <v>63.2</v>
      </c>
      <c r="C81" s="59"/>
      <c r="D81" s="66">
        <v>37617.375</v>
      </c>
      <c r="E81" s="67">
        <v>0.245</v>
      </c>
      <c r="F81" s="59"/>
      <c r="G81" s="53">
        <v>39224.375</v>
      </c>
      <c r="H81" s="54">
        <v>43.6</v>
      </c>
      <c r="J81" s="53">
        <v>39322.375</v>
      </c>
      <c r="K81" s="54">
        <v>2.2400000000000002</v>
      </c>
      <c r="M81" s="58">
        <v>39754.672222222223</v>
      </c>
      <c r="N81" s="59">
        <v>43.9</v>
      </c>
      <c r="P81" s="63">
        <v>39908</v>
      </c>
      <c r="Q81" s="62">
        <v>1</v>
      </c>
      <c r="R81" s="63"/>
      <c r="S81" s="58">
        <v>39127</v>
      </c>
      <c r="T81" s="59">
        <v>29.4</v>
      </c>
      <c r="V81" s="59">
        <v>23.5</v>
      </c>
      <c r="W81" s="59">
        <v>6.3</v>
      </c>
      <c r="X81" s="59">
        <v>3700</v>
      </c>
      <c r="Y81" s="59">
        <v>1430</v>
      </c>
      <c r="Z81" s="59">
        <v>326</v>
      </c>
      <c r="AA81" s="59">
        <v>411</v>
      </c>
      <c r="AF81" s="96">
        <v>49.6420634920635</v>
      </c>
      <c r="AH81" s="53">
        <v>39841.375</v>
      </c>
      <c r="AI81" s="54">
        <v>87.9</v>
      </c>
      <c r="AJ81" s="59"/>
      <c r="AK81" s="53">
        <v>39993.375</v>
      </c>
      <c r="AL81" s="54">
        <v>10.6</v>
      </c>
      <c r="AM81" s="59"/>
      <c r="AN81" s="53">
        <v>39993.375</v>
      </c>
      <c r="AO81" s="54">
        <v>1.08</v>
      </c>
      <c r="AP81" s="59"/>
      <c r="AQ81" s="53">
        <v>40270.677083333336</v>
      </c>
      <c r="AR81" s="54">
        <v>47.3</v>
      </c>
      <c r="AS81" s="59"/>
      <c r="AT81" s="58"/>
      <c r="AV81" s="59"/>
      <c r="AW81" s="53">
        <v>39987.375</v>
      </c>
      <c r="AX81" s="54">
        <v>14.2</v>
      </c>
      <c r="AY81" s="59"/>
      <c r="AZ81" s="53">
        <v>39960.375</v>
      </c>
      <c r="BA81" s="54">
        <v>0.18</v>
      </c>
      <c r="BB81" s="59"/>
      <c r="BC81" s="53">
        <v>41830.875</v>
      </c>
      <c r="BD81" s="54">
        <v>3.88</v>
      </c>
      <c r="BE81" s="54">
        <v>0.94</v>
      </c>
      <c r="BF81" s="54">
        <v>0.56000000000000005</v>
      </c>
      <c r="BG81" s="54">
        <v>0.36</v>
      </c>
      <c r="BH81" s="59"/>
      <c r="BI81" s="53">
        <v>40144.375</v>
      </c>
      <c r="BJ81" s="54">
        <v>15.5</v>
      </c>
      <c r="BK81" s="59"/>
      <c r="BL81" s="53">
        <v>41081.8125</v>
      </c>
      <c r="BM81" s="54">
        <v>0.11</v>
      </c>
      <c r="BN81" s="59"/>
      <c r="BO81" s="53">
        <v>40388.375</v>
      </c>
      <c r="BP81" s="72">
        <v>18.3</v>
      </c>
      <c r="BQ81" s="59"/>
      <c r="BR81" s="53">
        <v>40416.375</v>
      </c>
      <c r="BS81" s="72">
        <v>0.27</v>
      </c>
      <c r="BT81" s="59"/>
      <c r="BU81" s="58"/>
      <c r="BW81" s="59"/>
      <c r="BX81" s="58"/>
      <c r="BZ81" s="59"/>
      <c r="CA81" s="52">
        <v>41687.791666666664</v>
      </c>
      <c r="CB81" s="51">
        <v>16.899999999999999</v>
      </c>
      <c r="CC81" s="59"/>
      <c r="CD81" s="52">
        <v>41813.8125</v>
      </c>
      <c r="CE81" s="51">
        <v>1.48</v>
      </c>
      <c r="CF81" s="59"/>
      <c r="CG81" s="53">
        <v>40856.375</v>
      </c>
      <c r="CH81" s="54">
        <v>21</v>
      </c>
      <c r="CI81" s="59"/>
      <c r="CJ81" s="53">
        <v>40703.770833333336</v>
      </c>
      <c r="CK81" s="54">
        <v>0.2</v>
      </c>
      <c r="CL81" s="59"/>
      <c r="CM81" s="58"/>
      <c r="CO81" s="59"/>
      <c r="CP81" s="53">
        <v>40871.375</v>
      </c>
      <c r="CQ81" s="54">
        <v>7.77</v>
      </c>
      <c r="CR81" s="59"/>
      <c r="CS81" s="53">
        <v>40834.375</v>
      </c>
      <c r="CT81" s="54">
        <v>0.95</v>
      </c>
      <c r="CU81" s="59"/>
      <c r="CV81" s="53">
        <v>39211.375</v>
      </c>
      <c r="CW81" s="54">
        <v>75</v>
      </c>
      <c r="CY81" s="53">
        <v>39630.375</v>
      </c>
      <c r="CZ81" s="54">
        <v>62.4</v>
      </c>
      <c r="DA81" s="59"/>
      <c r="DB81" s="58">
        <v>38863.3125</v>
      </c>
      <c r="DC81" s="64">
        <v>70.800003000000004</v>
      </c>
      <c r="DE81" s="58">
        <v>38672.375</v>
      </c>
      <c r="DF81" s="59">
        <v>3.91</v>
      </c>
      <c r="DG81" s="59"/>
      <c r="DH81" s="59"/>
      <c r="DI81" s="58">
        <v>38714</v>
      </c>
      <c r="DJ81" s="64">
        <v>3.07</v>
      </c>
      <c r="DK81" s="59"/>
      <c r="DR81" s="53">
        <v>41087.375</v>
      </c>
      <c r="DS81" s="54">
        <v>10.9</v>
      </c>
      <c r="DU81" s="53">
        <v>40286.75</v>
      </c>
      <c r="DV81" s="54">
        <v>38.9</v>
      </c>
      <c r="DW81" s="59"/>
      <c r="DX81" s="66">
        <v>37798.375</v>
      </c>
      <c r="DY81" s="67">
        <v>0.08</v>
      </c>
      <c r="DZ81" s="59"/>
      <c r="EA81" s="66">
        <v>37698.375</v>
      </c>
      <c r="EB81" s="67">
        <v>1.02</v>
      </c>
      <c r="EC81" s="59"/>
    </row>
    <row r="82" spans="1:133" x14ac:dyDescent="0.25">
      <c r="A82" s="58">
        <v>37637.375</v>
      </c>
      <c r="B82" s="64">
        <v>63.5</v>
      </c>
      <c r="C82" s="59"/>
      <c r="D82" s="66">
        <v>37624.375</v>
      </c>
      <c r="E82" s="67">
        <v>0.26500000000000001</v>
      </c>
      <c r="F82" s="59"/>
      <c r="G82" s="53">
        <v>39224.375</v>
      </c>
      <c r="H82" s="54">
        <v>43.6</v>
      </c>
      <c r="J82" s="53">
        <v>39352.375</v>
      </c>
      <c r="K82" s="54">
        <v>3.61</v>
      </c>
      <c r="M82" s="58">
        <v>39755.388888888891</v>
      </c>
      <c r="N82" s="59">
        <v>44.5</v>
      </c>
      <c r="P82" s="63">
        <v>39909</v>
      </c>
      <c r="Q82" s="62">
        <v>1</v>
      </c>
      <c r="R82" s="63"/>
      <c r="S82" s="58">
        <v>39191</v>
      </c>
      <c r="T82" s="59">
        <v>45.2</v>
      </c>
      <c r="V82" s="59">
        <v>44.2</v>
      </c>
      <c r="W82" s="59">
        <v>6.3</v>
      </c>
      <c r="X82" s="59">
        <v>4530</v>
      </c>
      <c r="Y82" s="59">
        <v>1670</v>
      </c>
      <c r="Z82" s="59">
        <v>533</v>
      </c>
      <c r="AA82" s="59">
        <v>335</v>
      </c>
      <c r="AF82" s="96">
        <v>89.033116883117003</v>
      </c>
      <c r="AH82" s="53">
        <v>39870.375</v>
      </c>
      <c r="AI82" s="54">
        <v>96.6</v>
      </c>
      <c r="AJ82" s="59"/>
      <c r="AK82" s="53">
        <v>40017.375</v>
      </c>
      <c r="AL82" s="54">
        <v>10.6</v>
      </c>
      <c r="AM82" s="59"/>
      <c r="AN82" s="53">
        <v>40017.375</v>
      </c>
      <c r="AO82" s="54">
        <v>0.94</v>
      </c>
      <c r="AP82" s="59"/>
      <c r="AQ82" s="53">
        <v>40271.698611111111</v>
      </c>
      <c r="AR82" s="54">
        <v>49.6</v>
      </c>
      <c r="AS82" s="59"/>
      <c r="AT82" s="58"/>
      <c r="AV82" s="59"/>
      <c r="AW82" s="53">
        <v>40010.375</v>
      </c>
      <c r="AX82" s="54">
        <v>14.9</v>
      </c>
      <c r="AY82" s="59"/>
      <c r="AZ82" s="53">
        <v>39987.375</v>
      </c>
      <c r="BA82" s="54">
        <v>0.32</v>
      </c>
      <c r="BB82" s="59"/>
      <c r="BC82" s="53">
        <v>41864.375</v>
      </c>
      <c r="BD82" s="54">
        <v>3.27</v>
      </c>
      <c r="BE82" s="54">
        <v>0.24</v>
      </c>
      <c r="BF82" s="54">
        <v>0.26</v>
      </c>
      <c r="BG82" s="54">
        <v>0.51</v>
      </c>
      <c r="BH82" s="59"/>
      <c r="BI82" s="53">
        <v>40204.375</v>
      </c>
      <c r="BJ82" s="54">
        <v>15.8</v>
      </c>
      <c r="BK82" s="59"/>
      <c r="BL82" s="53">
        <v>41109.375</v>
      </c>
      <c r="BM82" s="54">
        <v>0.37</v>
      </c>
      <c r="BN82" s="59"/>
      <c r="BO82" s="53">
        <v>40416.375</v>
      </c>
      <c r="BP82" s="72">
        <v>15.9</v>
      </c>
      <c r="BQ82" s="59"/>
      <c r="BR82" s="53">
        <v>40450.375</v>
      </c>
      <c r="BS82" s="72">
        <v>0.12</v>
      </c>
      <c r="BT82" s="59"/>
      <c r="BU82" s="58"/>
      <c r="BW82" s="59"/>
      <c r="BX82" s="58"/>
      <c r="BZ82" s="59"/>
      <c r="CA82" s="52">
        <v>41694.791666666664</v>
      </c>
      <c r="CB82" s="51">
        <v>16.8</v>
      </c>
      <c r="CC82" s="59"/>
      <c r="CD82" s="52">
        <v>41820.375</v>
      </c>
      <c r="CE82" s="51">
        <v>0.61</v>
      </c>
      <c r="CF82" s="59"/>
      <c r="CG82" s="53">
        <v>40919.375</v>
      </c>
      <c r="CH82" s="54">
        <v>17.7</v>
      </c>
      <c r="CI82" s="59"/>
      <c r="CJ82" s="53">
        <v>40737.375</v>
      </c>
      <c r="CK82" s="54">
        <v>0.03</v>
      </c>
      <c r="CL82" s="59"/>
      <c r="CM82" s="58"/>
      <c r="CO82" s="59"/>
      <c r="CP82" s="53">
        <v>40892.375</v>
      </c>
      <c r="CQ82" s="54">
        <v>6.68</v>
      </c>
      <c r="CR82" s="59"/>
      <c r="CS82" s="53">
        <v>40871.375</v>
      </c>
      <c r="CT82" s="54">
        <v>0.48</v>
      </c>
      <c r="CU82" s="59"/>
      <c r="CV82" s="53">
        <v>39217.375</v>
      </c>
      <c r="CW82" s="54">
        <v>73.099999999999994</v>
      </c>
      <c r="CY82" s="53">
        <v>39637.375</v>
      </c>
      <c r="CZ82" s="54">
        <v>40.9</v>
      </c>
      <c r="DA82" s="59"/>
      <c r="DB82" s="58">
        <v>38868.458333333336</v>
      </c>
      <c r="DC82" s="64">
        <v>53.5</v>
      </c>
      <c r="DE82" s="58">
        <v>38680.375</v>
      </c>
      <c r="DF82" s="59">
        <v>4.37</v>
      </c>
      <c r="DG82" s="59"/>
      <c r="DH82" s="59"/>
      <c r="DI82" s="58">
        <v>38727</v>
      </c>
      <c r="DJ82" s="64">
        <v>2.88</v>
      </c>
      <c r="DK82" s="59"/>
      <c r="DR82" s="53">
        <v>41121.375</v>
      </c>
      <c r="DS82" s="54">
        <v>12.7</v>
      </c>
      <c r="DU82" s="53">
        <v>40287.697916666664</v>
      </c>
      <c r="DV82" s="54">
        <v>39.4</v>
      </c>
      <c r="DW82" s="59"/>
      <c r="DX82" s="66">
        <v>37802.375</v>
      </c>
      <c r="DY82" s="67">
        <v>64</v>
      </c>
      <c r="DZ82" s="59"/>
      <c r="EA82" s="66">
        <v>37707.375</v>
      </c>
      <c r="EB82" s="67">
        <v>0.67</v>
      </c>
      <c r="EC82" s="59"/>
    </row>
    <row r="83" spans="1:133" x14ac:dyDescent="0.25">
      <c r="A83" s="58">
        <v>37670.375</v>
      </c>
      <c r="B83" s="64">
        <v>56.6</v>
      </c>
      <c r="C83" s="59"/>
      <c r="D83" s="66">
        <v>37630.375</v>
      </c>
      <c r="E83" s="67">
        <v>0.2</v>
      </c>
      <c r="F83" s="59"/>
      <c r="G83" s="53">
        <v>39253.375</v>
      </c>
      <c r="H83" s="54">
        <v>44.7</v>
      </c>
      <c r="J83" s="53">
        <v>39380.375</v>
      </c>
      <c r="K83" s="54">
        <v>2.09</v>
      </c>
      <c r="M83" s="58">
        <v>39756.350694444445</v>
      </c>
      <c r="N83" s="59">
        <v>44.4</v>
      </c>
      <c r="P83" s="63">
        <v>39910</v>
      </c>
      <c r="Q83" s="62">
        <v>1</v>
      </c>
      <c r="R83" s="63"/>
      <c r="S83" s="58">
        <v>39224</v>
      </c>
      <c r="T83" s="59">
        <v>43.6</v>
      </c>
      <c r="V83" s="59">
        <v>54.3</v>
      </c>
      <c r="W83" s="59">
        <v>6.2</v>
      </c>
      <c r="X83" s="59">
        <v>4690</v>
      </c>
      <c r="Y83" s="59">
        <v>1650</v>
      </c>
      <c r="Z83" s="59">
        <v>584</v>
      </c>
      <c r="AA83" s="59">
        <v>337</v>
      </c>
      <c r="AF83" s="96">
        <v>106.040043290043</v>
      </c>
      <c r="AH83" s="53">
        <v>39903.375</v>
      </c>
      <c r="AI83" s="54">
        <v>93.7</v>
      </c>
      <c r="AJ83" s="59"/>
      <c r="AK83" s="53">
        <v>40043.375</v>
      </c>
      <c r="AL83" s="54">
        <v>11.5</v>
      </c>
      <c r="AM83" s="59"/>
      <c r="AN83" s="53">
        <v>40043.375</v>
      </c>
      <c r="AO83" s="54">
        <v>0.74</v>
      </c>
      <c r="AP83" s="59"/>
      <c r="AQ83" s="53">
        <v>40272.708333333336</v>
      </c>
      <c r="AR83" s="54">
        <v>41.1</v>
      </c>
      <c r="AS83" s="59"/>
      <c r="AT83" s="58"/>
      <c r="AV83" s="59"/>
      <c r="AW83" s="53">
        <v>40050.375</v>
      </c>
      <c r="AX83" s="54">
        <v>14.5</v>
      </c>
      <c r="AY83" s="59"/>
      <c r="AZ83" s="53">
        <v>40010.375</v>
      </c>
      <c r="BA83" s="54">
        <v>0.19</v>
      </c>
      <c r="BB83" s="59"/>
      <c r="BC83" s="53">
        <v>41901.916666666664</v>
      </c>
      <c r="BD83" s="54">
        <v>3.59</v>
      </c>
      <c r="BE83" s="54">
        <v>0.18</v>
      </c>
      <c r="BF83" s="54">
        <v>0.19</v>
      </c>
      <c r="BG83" s="54">
        <v>0.53</v>
      </c>
      <c r="BH83" s="59"/>
      <c r="BI83" s="53">
        <v>40235.375</v>
      </c>
      <c r="BJ83" s="54">
        <v>13.9</v>
      </c>
      <c r="BK83" s="59"/>
      <c r="BL83" s="53">
        <v>41136.833333333336</v>
      </c>
      <c r="BM83" s="54">
        <v>0.08</v>
      </c>
      <c r="BN83" s="59"/>
      <c r="BO83" s="53">
        <v>40450.375</v>
      </c>
      <c r="BP83" s="72">
        <v>16.2</v>
      </c>
      <c r="BQ83" s="59"/>
      <c r="BR83" s="58"/>
      <c r="BT83" s="59"/>
      <c r="BU83" s="58"/>
      <c r="BW83" s="59"/>
      <c r="BX83" s="58"/>
      <c r="BZ83" s="59"/>
      <c r="CA83" s="52">
        <v>41698.875</v>
      </c>
      <c r="CB83" s="51">
        <v>16.2</v>
      </c>
      <c r="CC83" s="59"/>
      <c r="CD83" s="52">
        <v>41827.916666666664</v>
      </c>
      <c r="CE83" s="51">
        <v>2.79</v>
      </c>
      <c r="CF83" s="59"/>
      <c r="CG83" s="53">
        <v>40950.375</v>
      </c>
      <c r="CH83" s="54">
        <v>20</v>
      </c>
      <c r="CI83" s="59"/>
      <c r="CJ83" s="53">
        <v>40765.375</v>
      </c>
      <c r="CK83" s="54">
        <v>0.37</v>
      </c>
      <c r="CL83" s="59"/>
      <c r="CM83" s="58"/>
      <c r="CO83" s="59"/>
      <c r="CP83" s="53">
        <v>40926.375</v>
      </c>
      <c r="CQ83" s="54">
        <v>6.96</v>
      </c>
      <c r="CR83" s="59"/>
      <c r="CS83" s="53">
        <v>40892.375</v>
      </c>
      <c r="CT83" s="54">
        <v>0.5</v>
      </c>
      <c r="CU83" s="59"/>
      <c r="CV83" s="53">
        <v>39223.375</v>
      </c>
      <c r="CW83" s="54">
        <v>68.7</v>
      </c>
      <c r="CY83" s="53">
        <v>39651.375</v>
      </c>
      <c r="CZ83" s="54">
        <v>30.6</v>
      </c>
      <c r="DA83" s="59"/>
      <c r="DB83" s="58">
        <v>38876.4375</v>
      </c>
      <c r="DC83" s="64">
        <v>46.400002000000001</v>
      </c>
      <c r="DE83" s="58">
        <v>38687.375</v>
      </c>
      <c r="DF83" s="59">
        <v>4.79</v>
      </c>
      <c r="DG83" s="59"/>
      <c r="DH83" s="59"/>
      <c r="DI83" s="58">
        <v>38764</v>
      </c>
      <c r="DJ83" s="64">
        <v>2.65</v>
      </c>
      <c r="DK83" s="59"/>
      <c r="DR83" s="53">
        <v>41151.375</v>
      </c>
      <c r="DS83" s="54">
        <v>34.1</v>
      </c>
      <c r="DU83" s="53">
        <v>40288.375</v>
      </c>
      <c r="DV83" s="54">
        <v>46.2</v>
      </c>
      <c r="DW83" s="59"/>
      <c r="DX83" s="66">
        <v>37820.375</v>
      </c>
      <c r="DY83" s="67">
        <v>58</v>
      </c>
      <c r="DZ83" s="59"/>
      <c r="EA83" s="66">
        <v>37719.375</v>
      </c>
      <c r="EB83" s="67">
        <v>0.77</v>
      </c>
      <c r="EC83" s="59"/>
    </row>
    <row r="84" spans="1:133" x14ac:dyDescent="0.25">
      <c r="A84" s="58">
        <v>37678.375</v>
      </c>
      <c r="B84" s="64">
        <v>65.900000000000006</v>
      </c>
      <c r="C84" s="59"/>
      <c r="D84" s="66">
        <v>37637.375</v>
      </c>
      <c r="E84" s="67">
        <v>7.0000000000000007E-2</v>
      </c>
      <c r="F84" s="59"/>
      <c r="G84" s="53">
        <v>39294.375</v>
      </c>
      <c r="H84" s="54">
        <v>43</v>
      </c>
      <c r="J84" s="53">
        <v>39413.375</v>
      </c>
      <c r="K84" s="54">
        <v>3.21</v>
      </c>
      <c r="M84" s="58">
        <v>39757.361805555556</v>
      </c>
      <c r="N84" s="59">
        <v>43</v>
      </c>
      <c r="P84" s="63">
        <v>39911</v>
      </c>
      <c r="Q84" s="62">
        <v>1</v>
      </c>
      <c r="R84" s="63"/>
      <c r="S84" s="58">
        <v>39253</v>
      </c>
      <c r="T84" s="59">
        <v>44.7</v>
      </c>
      <c r="V84" s="59">
        <v>47.5</v>
      </c>
      <c r="W84" s="59">
        <v>6.1</v>
      </c>
      <c r="X84" s="59">
        <v>4830</v>
      </c>
      <c r="Y84" s="59">
        <v>1600</v>
      </c>
      <c r="Z84" s="59">
        <v>606</v>
      </c>
      <c r="AA84" s="59">
        <v>303</v>
      </c>
      <c r="AH84" s="53">
        <v>39931.375</v>
      </c>
      <c r="AI84" s="54">
        <v>109</v>
      </c>
      <c r="AJ84" s="59"/>
      <c r="AK84" s="53">
        <v>40085.375</v>
      </c>
      <c r="AL84" s="54">
        <v>11</v>
      </c>
      <c r="AM84" s="59"/>
      <c r="AN84" s="53">
        <v>40085.375</v>
      </c>
      <c r="AO84" s="54">
        <v>0.87</v>
      </c>
      <c r="AP84" s="59"/>
      <c r="AQ84" s="53">
        <v>40273.708333333336</v>
      </c>
      <c r="AR84" s="54">
        <v>42.7</v>
      </c>
      <c r="AS84" s="59"/>
      <c r="AT84" s="58"/>
      <c r="AV84" s="59"/>
      <c r="AW84" s="53">
        <v>40084.375</v>
      </c>
      <c r="AX84" s="54">
        <v>17.100000000000001</v>
      </c>
      <c r="AY84" s="59"/>
      <c r="AZ84" s="53">
        <v>40050.375</v>
      </c>
      <c r="BA84" s="54">
        <v>0.2</v>
      </c>
      <c r="BB84" s="59"/>
      <c r="BC84" s="93">
        <v>41921.895833333336</v>
      </c>
      <c r="BD84" s="92">
        <v>3.74</v>
      </c>
      <c r="BE84" s="92">
        <v>0.22</v>
      </c>
      <c r="BF84" s="92">
        <v>0.15</v>
      </c>
      <c r="BG84" s="92">
        <v>0.37</v>
      </c>
      <c r="BH84" s="59"/>
      <c r="BI84" s="53">
        <v>40255.375</v>
      </c>
      <c r="BJ84" s="54">
        <v>17.2</v>
      </c>
      <c r="BK84" s="59"/>
      <c r="BL84" s="53">
        <v>41172.375</v>
      </c>
      <c r="BM84" s="54">
        <v>0.2</v>
      </c>
      <c r="BN84" s="59"/>
      <c r="BO84" s="58"/>
      <c r="BQ84" s="59"/>
      <c r="BR84" s="53">
        <v>40626.375</v>
      </c>
      <c r="BS84" s="54">
        <v>1.0900000000000001</v>
      </c>
      <c r="BT84" s="59"/>
      <c r="BU84" s="58"/>
      <c r="BW84" s="59"/>
      <c r="BX84" s="58"/>
      <c r="BZ84" s="59"/>
      <c r="CA84" s="52">
        <v>41701.791666666664</v>
      </c>
      <c r="CB84" s="51">
        <v>16.5</v>
      </c>
      <c r="CC84" s="59"/>
      <c r="CD84" s="52">
        <v>41834.916666666664</v>
      </c>
      <c r="CE84" s="51">
        <v>3.86</v>
      </c>
      <c r="CF84" s="59"/>
      <c r="CG84" s="53">
        <v>40976.375</v>
      </c>
      <c r="CH84" s="54">
        <v>17.8</v>
      </c>
      <c r="CI84" s="59"/>
      <c r="CJ84" s="53">
        <v>40793.375</v>
      </c>
      <c r="CK84" s="54">
        <v>0.04</v>
      </c>
      <c r="CL84" s="59"/>
      <c r="CM84" s="58"/>
      <c r="CO84" s="59"/>
      <c r="CP84" s="53">
        <v>40960.375</v>
      </c>
      <c r="CQ84" s="54">
        <v>9.77</v>
      </c>
      <c r="CR84" s="59"/>
      <c r="CS84" s="53">
        <v>40926.375</v>
      </c>
      <c r="CT84" s="54">
        <v>0.39</v>
      </c>
      <c r="CU84" s="59"/>
      <c r="CV84" s="53">
        <v>39233.375</v>
      </c>
      <c r="CW84" s="54">
        <v>70.7</v>
      </c>
      <c r="CY84" s="53">
        <v>39658.375</v>
      </c>
      <c r="CZ84" s="54">
        <v>33.700000000000003</v>
      </c>
      <c r="DA84" s="59"/>
      <c r="DB84" s="58">
        <v>38883.416666666664</v>
      </c>
      <c r="DC84" s="64">
        <v>48.200001</v>
      </c>
      <c r="DE84" s="58">
        <v>38693.375</v>
      </c>
      <c r="DF84" s="59">
        <v>4.3600000000000003</v>
      </c>
      <c r="DG84" s="59"/>
      <c r="DH84" s="59"/>
      <c r="DI84" s="58">
        <v>38799</v>
      </c>
      <c r="DJ84" s="64">
        <v>4.67</v>
      </c>
      <c r="DK84" s="59"/>
      <c r="DR84" s="53">
        <v>41172.375</v>
      </c>
      <c r="DS84" s="54">
        <v>10.1</v>
      </c>
      <c r="DU84" s="53">
        <v>40289.791666666664</v>
      </c>
      <c r="DV84" s="54">
        <v>46.4</v>
      </c>
      <c r="DW84" s="59"/>
      <c r="DX84" s="66">
        <v>37825.375</v>
      </c>
      <c r="DY84" s="67">
        <v>52.4</v>
      </c>
      <c r="DZ84" s="59"/>
      <c r="EA84" s="66">
        <v>37734.375</v>
      </c>
      <c r="EB84" s="67">
        <v>0.57999999999999996</v>
      </c>
      <c r="EC84" s="59"/>
    </row>
    <row r="85" spans="1:133" x14ac:dyDescent="0.25">
      <c r="A85" s="58">
        <v>37686.375</v>
      </c>
      <c r="B85" s="64">
        <v>63.9</v>
      </c>
      <c r="C85" s="59"/>
      <c r="D85" s="66">
        <v>37670.375</v>
      </c>
      <c r="E85" s="67">
        <v>0.24</v>
      </c>
      <c r="F85" s="59"/>
      <c r="G85" s="53">
        <v>39322.375</v>
      </c>
      <c r="H85" s="54">
        <v>45.4</v>
      </c>
      <c r="J85" s="53">
        <v>39435.375</v>
      </c>
      <c r="K85" s="54">
        <v>2.6</v>
      </c>
      <c r="M85" s="58">
        <v>39758.371527777781</v>
      </c>
      <c r="N85" s="59">
        <v>43.5</v>
      </c>
      <c r="P85" s="63">
        <v>39912</v>
      </c>
      <c r="Q85" s="62">
        <v>1</v>
      </c>
      <c r="R85" s="63"/>
      <c r="S85" s="58">
        <v>39294</v>
      </c>
      <c r="T85" s="59">
        <v>43</v>
      </c>
      <c r="W85" s="59">
        <v>6</v>
      </c>
      <c r="X85" s="59">
        <v>4730</v>
      </c>
      <c r="Y85" s="59">
        <v>1560</v>
      </c>
      <c r="Z85" s="59">
        <v>598</v>
      </c>
      <c r="AA85" s="59">
        <v>335</v>
      </c>
      <c r="AB85" s="96" t="s">
        <v>169</v>
      </c>
      <c r="AC85" s="96" t="s">
        <v>160</v>
      </c>
      <c r="AD85" s="96" t="s">
        <v>161</v>
      </c>
      <c r="AE85" s="96">
        <v>4.4400000000000004</v>
      </c>
      <c r="AH85" s="53">
        <v>39960.375</v>
      </c>
      <c r="AI85" s="54">
        <v>98.9</v>
      </c>
      <c r="AJ85" s="59"/>
      <c r="AK85" s="53">
        <v>40115.375</v>
      </c>
      <c r="AL85" s="54">
        <v>11.5</v>
      </c>
      <c r="AM85" s="59"/>
      <c r="AN85" s="53">
        <v>40115.375</v>
      </c>
      <c r="AO85" s="54">
        <v>1.04</v>
      </c>
      <c r="AP85" s="59"/>
      <c r="AQ85" s="53">
        <v>40274.677083333336</v>
      </c>
      <c r="AR85" s="54">
        <v>51.5</v>
      </c>
      <c r="AS85" s="59"/>
      <c r="AT85" s="58"/>
      <c r="AV85" s="59"/>
      <c r="AW85" s="53">
        <v>40106.375</v>
      </c>
      <c r="AX85" s="54">
        <v>14.3</v>
      </c>
      <c r="AY85" s="59"/>
      <c r="AZ85" s="53">
        <v>40084.375</v>
      </c>
      <c r="BA85" s="54">
        <v>0.22</v>
      </c>
      <c r="BB85" s="59"/>
      <c r="BC85" s="93">
        <v>41960.958333333336</v>
      </c>
      <c r="BD85" s="92">
        <v>5.98</v>
      </c>
      <c r="BE85" s="92">
        <v>0.31</v>
      </c>
      <c r="BF85" s="92">
        <v>0.22</v>
      </c>
      <c r="BG85" s="92">
        <v>0.34</v>
      </c>
      <c r="BH85" s="59"/>
      <c r="BI85" s="53">
        <v>40295.375</v>
      </c>
      <c r="BJ85" s="54">
        <v>16.899999999999999</v>
      </c>
      <c r="BK85" s="59"/>
      <c r="BL85" s="53">
        <v>41207.791666666664</v>
      </c>
      <c r="BM85" s="54">
        <v>0.57999999999999996</v>
      </c>
      <c r="BN85" s="59"/>
      <c r="BO85" s="53">
        <v>40626.375</v>
      </c>
      <c r="BP85" s="54">
        <v>30.3</v>
      </c>
      <c r="BQ85" s="59"/>
      <c r="BR85" s="53">
        <v>40660.375</v>
      </c>
      <c r="BS85" s="54">
        <v>0.65</v>
      </c>
      <c r="BT85" s="59"/>
      <c r="BU85" s="58"/>
      <c r="BW85" s="59"/>
      <c r="BX85" s="58"/>
      <c r="BZ85" s="59"/>
      <c r="CA85" s="52">
        <v>41708.791666666664</v>
      </c>
      <c r="CB85" s="51">
        <v>16.899999999999999</v>
      </c>
      <c r="CC85" s="59"/>
      <c r="CD85" s="52">
        <v>41841.791666666664</v>
      </c>
      <c r="CE85" s="51">
        <v>1.71</v>
      </c>
      <c r="CF85" s="59"/>
      <c r="CG85" s="53">
        <v>41011.375</v>
      </c>
      <c r="CH85" s="54">
        <v>20.3</v>
      </c>
      <c r="CI85" s="59"/>
      <c r="CJ85" s="53">
        <v>40828.375</v>
      </c>
      <c r="CK85" s="54">
        <v>0.06</v>
      </c>
      <c r="CL85" s="59"/>
      <c r="CM85" s="58"/>
      <c r="CO85" s="59"/>
      <c r="CP85" s="53">
        <v>41080.375</v>
      </c>
      <c r="CQ85" s="54">
        <v>5.84</v>
      </c>
      <c r="CR85" s="59"/>
      <c r="CS85" s="53">
        <v>40960.375</v>
      </c>
      <c r="CT85" s="54">
        <v>0.6</v>
      </c>
      <c r="CU85" s="59"/>
      <c r="CV85" s="53">
        <v>39248.375</v>
      </c>
      <c r="CW85" s="54">
        <v>67.400000000000006</v>
      </c>
      <c r="CY85" s="53">
        <v>39668.375</v>
      </c>
      <c r="CZ85" s="54">
        <v>9.81</v>
      </c>
      <c r="DA85" s="59"/>
      <c r="DB85" s="58">
        <v>38891.416666666664</v>
      </c>
      <c r="DC85" s="64">
        <v>56.799999</v>
      </c>
      <c r="DE85" s="58">
        <v>38700.375</v>
      </c>
      <c r="DF85" s="59">
        <v>4.33</v>
      </c>
      <c r="DG85" s="59"/>
      <c r="DH85" s="59"/>
      <c r="DI85" s="58">
        <v>38812</v>
      </c>
      <c r="DJ85" s="64">
        <v>2.83</v>
      </c>
      <c r="DK85" s="59"/>
      <c r="DR85" s="53">
        <v>41211.375</v>
      </c>
      <c r="DS85" s="54">
        <v>10</v>
      </c>
      <c r="DU85" s="53">
        <v>40290.8125</v>
      </c>
      <c r="DV85" s="54">
        <v>42.8</v>
      </c>
      <c r="DW85" s="59"/>
      <c r="DX85" s="66">
        <v>37831.375</v>
      </c>
      <c r="DY85" s="67">
        <v>54.5</v>
      </c>
      <c r="DZ85" s="59"/>
      <c r="EA85" s="66">
        <v>37740.375</v>
      </c>
      <c r="EB85" s="67">
        <v>0.36</v>
      </c>
      <c r="EC85" s="59"/>
    </row>
    <row r="86" spans="1:133" x14ac:dyDescent="0.25">
      <c r="A86" s="58">
        <v>37691.375</v>
      </c>
      <c r="B86" s="64">
        <v>60.6</v>
      </c>
      <c r="C86" s="59"/>
      <c r="D86" s="66">
        <v>37678.375</v>
      </c>
      <c r="E86" s="67">
        <v>0.16</v>
      </c>
      <c r="F86" s="59"/>
      <c r="G86" s="53">
        <v>39352.375</v>
      </c>
      <c r="H86" s="54">
        <v>45.5</v>
      </c>
      <c r="J86" s="53">
        <v>39456.375</v>
      </c>
      <c r="K86" s="54">
        <v>2.15</v>
      </c>
      <c r="M86" s="58">
        <v>39759.376388888886</v>
      </c>
      <c r="N86" s="59">
        <v>47.1</v>
      </c>
      <c r="P86" s="63">
        <v>39913</v>
      </c>
      <c r="Q86" s="62">
        <v>1</v>
      </c>
      <c r="R86" s="63"/>
      <c r="S86" s="58">
        <v>39322</v>
      </c>
      <c r="T86" s="59">
        <v>45.4</v>
      </c>
      <c r="W86" s="59">
        <v>6.1</v>
      </c>
      <c r="X86" s="59">
        <v>4370</v>
      </c>
      <c r="Y86" s="59">
        <v>1740</v>
      </c>
      <c r="Z86" s="59">
        <v>588</v>
      </c>
      <c r="AA86" s="59">
        <v>357</v>
      </c>
      <c r="AB86" s="96">
        <v>304</v>
      </c>
      <c r="AC86" s="96">
        <v>427</v>
      </c>
      <c r="AD86" s="96">
        <v>347</v>
      </c>
      <c r="AE86" s="96">
        <v>26.1</v>
      </c>
      <c r="AH86" s="53">
        <v>39987.375</v>
      </c>
      <c r="AI86" s="54">
        <v>91.9</v>
      </c>
      <c r="AJ86" s="59"/>
      <c r="AK86" s="53">
        <v>40143.375</v>
      </c>
      <c r="AL86" s="54">
        <v>11.1</v>
      </c>
      <c r="AM86" s="59"/>
      <c r="AN86" s="53">
        <v>40143.375</v>
      </c>
      <c r="AO86" s="54">
        <v>1.08</v>
      </c>
      <c r="AP86" s="59"/>
      <c r="AQ86" s="53">
        <v>40275.677083333336</v>
      </c>
      <c r="AR86" s="54">
        <v>40.700000000000003</v>
      </c>
      <c r="AS86" s="59"/>
      <c r="AT86" s="58"/>
      <c r="AV86" s="59"/>
      <c r="AW86" s="53">
        <v>40143.375</v>
      </c>
      <c r="AX86" s="54">
        <v>14.2</v>
      </c>
      <c r="AY86" s="59"/>
      <c r="AZ86" s="53">
        <v>40106.375</v>
      </c>
      <c r="BA86" s="54">
        <v>0.21</v>
      </c>
      <c r="BB86" s="59"/>
      <c r="BC86" s="93">
        <v>41990.833333333336</v>
      </c>
      <c r="BD86" s="92">
        <v>3.25</v>
      </c>
      <c r="BE86" s="92">
        <v>0.25</v>
      </c>
      <c r="BF86" s="92">
        <v>0.1</v>
      </c>
      <c r="BG86" s="92">
        <v>0.25</v>
      </c>
      <c r="BH86" s="59"/>
      <c r="BI86" s="53">
        <v>40359.375</v>
      </c>
      <c r="BJ86" s="54">
        <v>14.7</v>
      </c>
      <c r="BK86" s="59"/>
      <c r="BL86" s="53">
        <v>41240.375</v>
      </c>
      <c r="BM86" s="54">
        <v>1.18</v>
      </c>
      <c r="BN86" s="59"/>
      <c r="BO86" s="53">
        <v>40660.375</v>
      </c>
      <c r="BP86" s="54">
        <v>26.2</v>
      </c>
      <c r="BQ86" s="59"/>
      <c r="BR86" s="53">
        <v>40694.375</v>
      </c>
      <c r="BS86" s="54">
        <v>0.38</v>
      </c>
      <c r="BT86" s="59"/>
      <c r="BU86" s="58"/>
      <c r="BW86" s="59"/>
      <c r="BX86" s="58"/>
      <c r="BZ86" s="59"/>
      <c r="CA86" s="52">
        <v>41719.833333333336</v>
      </c>
      <c r="CB86" s="51">
        <v>17.899999999999999</v>
      </c>
      <c r="CC86" s="59"/>
      <c r="CD86" s="52">
        <v>41848.375</v>
      </c>
      <c r="CE86" s="51">
        <v>0.94</v>
      </c>
      <c r="CF86" s="59"/>
      <c r="CG86" s="53">
        <v>41011.375</v>
      </c>
      <c r="CH86" s="54">
        <v>22.5</v>
      </c>
      <c r="CI86" s="59"/>
      <c r="CJ86" s="53">
        <v>40856.375</v>
      </c>
      <c r="CK86" s="54">
        <v>0.03</v>
      </c>
      <c r="CL86" s="59"/>
      <c r="CM86" s="58"/>
      <c r="CO86" s="59"/>
      <c r="CP86" s="53">
        <v>41116.375</v>
      </c>
      <c r="CQ86" s="54">
        <v>7.02</v>
      </c>
      <c r="CR86" s="59"/>
      <c r="CS86" s="53">
        <v>41080.375</v>
      </c>
      <c r="CT86" s="54">
        <v>0.63</v>
      </c>
      <c r="CU86" s="59"/>
      <c r="CV86" s="53">
        <v>39252.375</v>
      </c>
      <c r="CW86" s="54">
        <v>60.9</v>
      </c>
      <c r="CY86" s="53">
        <v>39675.375</v>
      </c>
      <c r="CZ86" s="54">
        <v>15.8</v>
      </c>
      <c r="DA86" s="59"/>
      <c r="DB86" s="58">
        <v>38904.541666666664</v>
      </c>
      <c r="DC86" s="64">
        <v>70.800003000000004</v>
      </c>
      <c r="DE86" s="58">
        <v>38707.375</v>
      </c>
      <c r="DF86" s="59">
        <v>4.16</v>
      </c>
      <c r="DG86" s="59"/>
      <c r="DH86" s="59"/>
      <c r="DI86" s="58">
        <v>38862</v>
      </c>
      <c r="DJ86" s="64">
        <v>2.63</v>
      </c>
      <c r="DK86" s="59"/>
      <c r="DR86" s="53">
        <v>41234.375</v>
      </c>
      <c r="DS86" s="54">
        <v>11</v>
      </c>
      <c r="DU86" s="53">
        <v>40291.739583333336</v>
      </c>
      <c r="DV86" s="54">
        <v>43</v>
      </c>
      <c r="DW86" s="59"/>
      <c r="DX86" s="66">
        <v>37839.375</v>
      </c>
      <c r="DY86" s="67">
        <v>55.4</v>
      </c>
      <c r="DZ86" s="59"/>
      <c r="EA86" s="66">
        <v>37748.375</v>
      </c>
      <c r="EB86" s="67">
        <v>0.34</v>
      </c>
      <c r="EC86" s="59"/>
    </row>
    <row r="87" spans="1:133" x14ac:dyDescent="0.25">
      <c r="A87" s="58">
        <v>37698.375</v>
      </c>
      <c r="B87" s="64">
        <v>58.5</v>
      </c>
      <c r="C87" s="59"/>
      <c r="D87" s="66">
        <v>37686.375</v>
      </c>
      <c r="E87" s="67">
        <v>0.28999999999999998</v>
      </c>
      <c r="F87" s="59"/>
      <c r="G87" s="53">
        <v>39380.375</v>
      </c>
      <c r="H87" s="54">
        <v>41</v>
      </c>
      <c r="J87" s="53">
        <v>39485.375</v>
      </c>
      <c r="K87" s="54">
        <v>2.89</v>
      </c>
      <c r="M87" s="58">
        <v>39760.635416666664</v>
      </c>
      <c r="N87" s="59">
        <v>45.3</v>
      </c>
      <c r="P87" s="63">
        <v>39914</v>
      </c>
      <c r="Q87" s="62">
        <v>0.9</v>
      </c>
      <c r="R87" s="63"/>
      <c r="S87" s="58">
        <v>39352</v>
      </c>
      <c r="T87" s="59">
        <v>45.5</v>
      </c>
      <c r="V87" s="59">
        <v>41.4</v>
      </c>
      <c r="W87" s="59">
        <v>6.2</v>
      </c>
      <c r="X87" s="59">
        <v>4710</v>
      </c>
      <c r="Y87" s="59">
        <v>1730</v>
      </c>
      <c r="Z87" s="59">
        <v>621</v>
      </c>
      <c r="AA87" s="59">
        <v>348</v>
      </c>
      <c r="AH87" s="53">
        <v>40010.375</v>
      </c>
      <c r="AI87" s="54">
        <v>103</v>
      </c>
      <c r="AJ87" s="59"/>
      <c r="AK87" s="53">
        <v>40198.375</v>
      </c>
      <c r="AL87" s="54">
        <v>12.3</v>
      </c>
      <c r="AM87" s="59"/>
      <c r="AN87" s="53">
        <v>40198.375</v>
      </c>
      <c r="AO87" s="54">
        <v>1.93</v>
      </c>
      <c r="AP87" s="59"/>
      <c r="AQ87" s="53">
        <v>40276.375</v>
      </c>
      <c r="AR87" s="54">
        <v>40.200000000000003</v>
      </c>
      <c r="AS87" s="59"/>
      <c r="AT87" s="58"/>
      <c r="AV87" s="59"/>
      <c r="AW87" s="53">
        <v>40203.375</v>
      </c>
      <c r="AX87" s="54">
        <v>14.9</v>
      </c>
      <c r="AY87" s="59"/>
      <c r="AZ87" s="53">
        <v>40143.375</v>
      </c>
      <c r="BA87" s="54">
        <v>0.32</v>
      </c>
      <c r="BB87" s="59"/>
      <c r="BC87" s="93">
        <v>42012.958333333336</v>
      </c>
      <c r="BD87" s="92">
        <v>3.07</v>
      </c>
      <c r="BE87" s="92">
        <v>0.24</v>
      </c>
      <c r="BF87" s="92">
        <v>0.12</v>
      </c>
      <c r="BG87" s="92">
        <v>0.5</v>
      </c>
      <c r="BH87" s="59"/>
      <c r="BI87" s="53">
        <v>40372.375</v>
      </c>
      <c r="BJ87" s="54">
        <v>15.2</v>
      </c>
      <c r="BK87" s="59"/>
      <c r="BL87" s="53">
        <v>41248.875</v>
      </c>
      <c r="BM87" s="54">
        <v>1.07</v>
      </c>
      <c r="BN87" s="59"/>
      <c r="BO87" s="53">
        <v>40694.375</v>
      </c>
      <c r="BP87" s="54">
        <v>20.100000000000001</v>
      </c>
      <c r="BQ87" s="59"/>
      <c r="BR87" s="53">
        <v>40715.375</v>
      </c>
      <c r="BS87" s="54">
        <v>0.43</v>
      </c>
      <c r="BT87" s="59"/>
      <c r="BU87" s="58"/>
      <c r="BW87" s="59"/>
      <c r="BX87" s="58"/>
      <c r="BZ87" s="59"/>
      <c r="CA87" s="52">
        <v>41722.791666666664</v>
      </c>
      <c r="CB87" s="51">
        <v>17.100000000000001</v>
      </c>
      <c r="CC87" s="59"/>
      <c r="CD87" s="52">
        <v>41855.375</v>
      </c>
      <c r="CE87" s="51">
        <v>0.72</v>
      </c>
      <c r="CF87" s="59"/>
      <c r="CG87" s="53">
        <v>41038.791666666664</v>
      </c>
      <c r="CH87" s="54">
        <v>28.8</v>
      </c>
      <c r="CI87" s="59"/>
      <c r="CJ87" s="53">
        <v>40919.375</v>
      </c>
      <c r="CK87" s="54">
        <v>0.08</v>
      </c>
      <c r="CL87" s="59"/>
      <c r="CM87" s="58"/>
      <c r="CO87" s="59"/>
      <c r="CP87" s="53">
        <v>41137.375</v>
      </c>
      <c r="CQ87" s="54">
        <v>16.3</v>
      </c>
      <c r="CR87" s="59"/>
      <c r="CS87" s="53">
        <v>41116.375</v>
      </c>
      <c r="CT87" s="54">
        <v>0.91</v>
      </c>
      <c r="CU87" s="59"/>
      <c r="CV87" s="53">
        <v>39252.375</v>
      </c>
      <c r="CW87" s="54">
        <v>60.9</v>
      </c>
      <c r="CY87" s="53">
        <v>39680.375</v>
      </c>
      <c r="CZ87" s="54">
        <v>7.68</v>
      </c>
      <c r="DA87" s="59"/>
      <c r="DB87" s="58">
        <v>38912.4375</v>
      </c>
      <c r="DC87" s="64">
        <v>55.900002000000001</v>
      </c>
      <c r="DE87" s="58">
        <v>38714.375</v>
      </c>
      <c r="DF87" s="59">
        <v>4.16</v>
      </c>
      <c r="DG87" s="59"/>
      <c r="DH87" s="59"/>
      <c r="DI87" s="58">
        <v>38890</v>
      </c>
      <c r="DJ87" s="64">
        <v>2.7</v>
      </c>
      <c r="DK87" s="59"/>
      <c r="DR87" s="53">
        <v>41263.375</v>
      </c>
      <c r="DS87" s="54">
        <v>11.1</v>
      </c>
      <c r="DU87" s="53">
        <v>40292.729166666664</v>
      </c>
      <c r="DV87" s="54">
        <v>47</v>
      </c>
      <c r="DW87" s="59"/>
      <c r="DX87" s="66">
        <v>37845.375</v>
      </c>
      <c r="DY87" s="67">
        <v>52.7</v>
      </c>
      <c r="DZ87" s="59"/>
      <c r="EA87" s="66">
        <v>37756.375</v>
      </c>
      <c r="EB87" s="67">
        <v>0.46</v>
      </c>
      <c r="EC87" s="59"/>
    </row>
    <row r="88" spans="1:133" x14ac:dyDescent="0.25">
      <c r="A88" s="58">
        <v>37707.375</v>
      </c>
      <c r="B88" s="64">
        <v>58.3</v>
      </c>
      <c r="C88" s="59"/>
      <c r="D88" s="66">
        <v>37691.375</v>
      </c>
      <c r="E88" s="67">
        <v>0.24</v>
      </c>
      <c r="F88" s="59"/>
      <c r="G88" s="53">
        <v>39413.375</v>
      </c>
      <c r="H88" s="54">
        <v>41.3</v>
      </c>
      <c r="J88" s="53">
        <v>39526.375</v>
      </c>
      <c r="K88" s="54">
        <v>2.23</v>
      </c>
      <c r="M88" s="58">
        <v>39761.549305555556</v>
      </c>
      <c r="N88" s="59">
        <v>49.2</v>
      </c>
      <c r="P88" s="63">
        <v>39914</v>
      </c>
      <c r="Q88" s="64">
        <v>1</v>
      </c>
      <c r="R88" s="63"/>
      <c r="S88" s="58">
        <v>39380</v>
      </c>
      <c r="T88" s="59">
        <v>41</v>
      </c>
      <c r="V88" s="59">
        <v>47.6</v>
      </c>
      <c r="W88" s="59">
        <v>6.1</v>
      </c>
      <c r="X88" s="59">
        <v>4470</v>
      </c>
      <c r="Y88" s="59">
        <v>1690</v>
      </c>
      <c r="Z88" s="59">
        <v>614</v>
      </c>
      <c r="AA88" s="59">
        <v>340</v>
      </c>
      <c r="AH88" s="53">
        <v>40050.375</v>
      </c>
      <c r="AI88" s="54">
        <v>103</v>
      </c>
      <c r="AJ88" s="59"/>
      <c r="AK88" s="53">
        <v>40232.375</v>
      </c>
      <c r="AL88" s="54">
        <v>24.5</v>
      </c>
      <c r="AM88" s="59"/>
      <c r="AN88" s="53">
        <v>40232.375</v>
      </c>
      <c r="AO88" s="54">
        <v>2.48</v>
      </c>
      <c r="AP88" s="59"/>
      <c r="AQ88" s="53">
        <v>40276.677083333336</v>
      </c>
      <c r="AR88" s="54">
        <v>42.1</v>
      </c>
      <c r="AS88" s="59"/>
      <c r="AT88" s="58"/>
      <c r="AV88" s="59"/>
      <c r="AW88" s="53">
        <v>40235.375</v>
      </c>
      <c r="AX88" s="54">
        <v>14.7</v>
      </c>
      <c r="AY88" s="59"/>
      <c r="AZ88" s="53">
        <v>40203.375</v>
      </c>
      <c r="BA88" s="54">
        <v>0.1</v>
      </c>
      <c r="BB88" s="59"/>
      <c r="BC88" s="58">
        <v>42066.791666666664</v>
      </c>
      <c r="BD88" s="59">
        <v>3.78</v>
      </c>
      <c r="BE88" s="59">
        <v>0.27</v>
      </c>
      <c r="BF88" s="59">
        <v>0.12</v>
      </c>
      <c r="BG88" s="59">
        <v>0.42</v>
      </c>
      <c r="BH88" s="59"/>
      <c r="BI88" s="53">
        <v>40372.375</v>
      </c>
      <c r="BJ88" s="72">
        <v>15.2</v>
      </c>
      <c r="BK88" s="59"/>
      <c r="BL88" s="53">
        <v>41303.375</v>
      </c>
      <c r="BM88" s="54">
        <v>1.0900000000000001</v>
      </c>
      <c r="BN88" s="59"/>
      <c r="BO88" s="53">
        <v>40715.375</v>
      </c>
      <c r="BP88" s="54">
        <v>22.3</v>
      </c>
      <c r="BQ88" s="59"/>
      <c r="BR88" s="53">
        <v>40750.375</v>
      </c>
      <c r="BS88" s="54">
        <v>0.36</v>
      </c>
      <c r="BT88" s="59"/>
      <c r="BU88" s="58"/>
      <c r="BW88" s="59"/>
      <c r="BX88" s="58"/>
      <c r="BZ88" s="59"/>
      <c r="CA88" s="52">
        <v>41729.791666666664</v>
      </c>
      <c r="CB88" s="51">
        <v>17.2</v>
      </c>
      <c r="CC88" s="59"/>
      <c r="CD88" s="52">
        <v>41862.958333333336</v>
      </c>
      <c r="CE88" s="51">
        <v>2.42</v>
      </c>
      <c r="CF88" s="59"/>
      <c r="CG88" s="53">
        <v>41074.854166666664</v>
      </c>
      <c r="CH88" s="54">
        <v>21.6</v>
      </c>
      <c r="CI88" s="59"/>
      <c r="CJ88" s="53">
        <v>40950.375</v>
      </c>
      <c r="CK88" s="54">
        <v>0.14000000000000001</v>
      </c>
      <c r="CL88" s="59"/>
      <c r="CM88" s="58"/>
      <c r="CO88" s="59"/>
      <c r="CP88" s="53">
        <v>41170.375</v>
      </c>
      <c r="CQ88" s="54">
        <v>9.2899999999999991</v>
      </c>
      <c r="CR88" s="59"/>
      <c r="CS88" s="53">
        <v>41137.375</v>
      </c>
      <c r="CT88" s="54">
        <v>0.74</v>
      </c>
      <c r="CU88" s="59"/>
      <c r="CV88" s="53">
        <v>39261.375</v>
      </c>
      <c r="CW88" s="54">
        <v>69.5</v>
      </c>
      <c r="CY88" s="53">
        <v>39701.375</v>
      </c>
      <c r="CZ88" s="54">
        <v>31.6</v>
      </c>
      <c r="DA88" s="59"/>
      <c r="DB88" s="58">
        <v>38926.431944444441</v>
      </c>
      <c r="DC88" s="64">
        <v>57.900002000000001</v>
      </c>
      <c r="DE88" s="58">
        <v>38727.375</v>
      </c>
      <c r="DF88" s="59">
        <v>3.86</v>
      </c>
      <c r="DG88" s="59"/>
      <c r="DH88" s="59"/>
      <c r="DI88" s="58">
        <v>38918</v>
      </c>
      <c r="DJ88" s="64">
        <v>1.84</v>
      </c>
      <c r="DK88" s="59"/>
      <c r="DR88" s="53">
        <v>41299.375</v>
      </c>
      <c r="DS88" s="54">
        <v>9.6300000000000008</v>
      </c>
      <c r="DU88" s="53">
        <v>40293.708333333336</v>
      </c>
      <c r="DV88" s="54">
        <v>42.2</v>
      </c>
      <c r="DW88" s="59"/>
      <c r="DX88" s="66">
        <v>37853.375</v>
      </c>
      <c r="DY88" s="67">
        <v>48.4</v>
      </c>
      <c r="DZ88" s="59"/>
      <c r="EA88" s="66">
        <v>37763.375</v>
      </c>
      <c r="EB88" s="67">
        <v>0.47</v>
      </c>
      <c r="EC88" s="59"/>
    </row>
    <row r="89" spans="1:133" x14ac:dyDescent="0.25">
      <c r="A89" s="58">
        <v>37734.375</v>
      </c>
      <c r="B89" s="64">
        <v>47.8</v>
      </c>
      <c r="C89" s="59"/>
      <c r="D89" s="66">
        <v>37698.375</v>
      </c>
      <c r="E89" s="67">
        <v>0.26</v>
      </c>
      <c r="F89" s="59"/>
      <c r="G89" s="53">
        <v>39435.375</v>
      </c>
      <c r="H89" s="54">
        <v>41.4</v>
      </c>
      <c r="J89" s="53">
        <v>39554.375</v>
      </c>
      <c r="K89" s="54">
        <v>2.8</v>
      </c>
      <c r="M89" s="58">
        <v>39762.478472222225</v>
      </c>
      <c r="N89" s="59">
        <v>44.9</v>
      </c>
      <c r="P89" s="63">
        <v>39915</v>
      </c>
      <c r="Q89" s="62">
        <v>0.9</v>
      </c>
      <c r="R89" s="63"/>
      <c r="S89" s="58">
        <v>39413</v>
      </c>
      <c r="T89" s="59">
        <v>41.3</v>
      </c>
      <c r="V89" s="59">
        <v>42.2</v>
      </c>
      <c r="W89" s="59">
        <v>6.2</v>
      </c>
      <c r="X89" s="59">
        <v>3790</v>
      </c>
      <c r="Y89" s="59">
        <v>1750</v>
      </c>
      <c r="Z89" s="59">
        <v>587</v>
      </c>
      <c r="AA89" s="59">
        <v>402</v>
      </c>
      <c r="AH89" s="53">
        <v>40084.375</v>
      </c>
      <c r="AI89" s="54">
        <v>102</v>
      </c>
      <c r="AJ89" s="59"/>
      <c r="AK89" s="53">
        <v>40288.375</v>
      </c>
      <c r="AL89" s="54">
        <v>11.3</v>
      </c>
      <c r="AM89" s="59"/>
      <c r="AN89" s="53">
        <v>40288.375</v>
      </c>
      <c r="AO89" s="54">
        <v>1.87</v>
      </c>
      <c r="AP89" s="59"/>
      <c r="AQ89" s="53">
        <v>40277.666666666664</v>
      </c>
      <c r="AR89" s="54">
        <v>41.7</v>
      </c>
      <c r="AS89" s="59"/>
      <c r="AT89" s="58"/>
      <c r="AV89" s="59"/>
      <c r="AW89" s="53">
        <v>40266.375</v>
      </c>
      <c r="AX89" s="54">
        <v>14.1</v>
      </c>
      <c r="AY89" s="59"/>
      <c r="AZ89" s="53">
        <v>40235.375</v>
      </c>
      <c r="BA89" s="54">
        <v>0.05</v>
      </c>
      <c r="BB89" s="59"/>
      <c r="BC89" s="58">
        <v>42143.75</v>
      </c>
      <c r="BD89" s="59">
        <v>3.18</v>
      </c>
      <c r="BE89" s="59">
        <v>2</v>
      </c>
      <c r="BF89" s="59">
        <v>2.41</v>
      </c>
      <c r="BG89" s="59">
        <v>0.16</v>
      </c>
      <c r="BH89" s="59"/>
      <c r="BI89" s="53">
        <v>40409.375</v>
      </c>
      <c r="BJ89" s="72">
        <v>15.3</v>
      </c>
      <c r="BK89" s="59"/>
      <c r="BL89" s="53">
        <v>41324.833333333336</v>
      </c>
      <c r="BM89" s="54">
        <v>1.79</v>
      </c>
      <c r="BN89" s="59"/>
      <c r="BO89" s="58">
        <v>40750</v>
      </c>
      <c r="BP89" s="59">
        <v>22.6</v>
      </c>
      <c r="BQ89" s="59"/>
      <c r="BR89" s="53">
        <v>40815.375</v>
      </c>
      <c r="BS89" s="54">
        <v>0.15</v>
      </c>
      <c r="BT89" s="59"/>
      <c r="BU89" s="58"/>
      <c r="BW89" s="59"/>
      <c r="BX89" s="58"/>
      <c r="BZ89" s="59"/>
      <c r="CA89" s="52">
        <v>41736.833333333336</v>
      </c>
      <c r="CB89" s="51">
        <v>16.899999999999999</v>
      </c>
      <c r="CC89" s="59"/>
      <c r="CD89" s="52">
        <v>41869.375</v>
      </c>
      <c r="CE89" s="51">
        <v>1.61</v>
      </c>
      <c r="CF89" s="59"/>
      <c r="CG89" s="53">
        <v>41095.375</v>
      </c>
      <c r="CH89" s="54">
        <v>16.399999999999999</v>
      </c>
      <c r="CI89" s="59"/>
      <c r="CJ89" s="53">
        <v>40976.375</v>
      </c>
      <c r="CK89" s="54">
        <v>0.1</v>
      </c>
      <c r="CL89" s="59"/>
      <c r="CM89" s="58"/>
      <c r="CO89" s="59"/>
      <c r="CP89" s="53">
        <v>41206.375</v>
      </c>
      <c r="CQ89" s="54">
        <v>6.58</v>
      </c>
      <c r="CR89" s="59"/>
      <c r="CS89" s="53">
        <v>41170.375</v>
      </c>
      <c r="CT89" s="54">
        <v>0.67</v>
      </c>
      <c r="CU89" s="59"/>
      <c r="CV89" s="53">
        <v>39266.375</v>
      </c>
      <c r="CW89" s="54">
        <v>72.2</v>
      </c>
      <c r="CY89" s="53">
        <v>39708.375</v>
      </c>
      <c r="CZ89" s="54">
        <v>25.3</v>
      </c>
      <c r="DA89" s="59"/>
      <c r="DB89" s="58">
        <v>38929.479166666664</v>
      </c>
      <c r="DC89" s="64">
        <v>57.099997999999999</v>
      </c>
      <c r="DE89" s="58">
        <v>38763.375</v>
      </c>
      <c r="DF89" s="59">
        <v>3.65</v>
      </c>
      <c r="DG89" s="59"/>
      <c r="DH89" s="59"/>
      <c r="DI89" s="58">
        <v>38960</v>
      </c>
      <c r="DJ89" s="64">
        <v>2.38</v>
      </c>
      <c r="DK89" s="59"/>
      <c r="DR89" s="53">
        <v>41333.375</v>
      </c>
      <c r="DS89" s="54">
        <v>10.1</v>
      </c>
      <c r="DU89" s="53">
        <v>40294.375</v>
      </c>
      <c r="DV89" s="54">
        <v>45.6</v>
      </c>
      <c r="DW89" s="59"/>
      <c r="DX89" s="66">
        <v>37859.375</v>
      </c>
      <c r="DY89" s="67">
        <v>52.1</v>
      </c>
      <c r="DZ89" s="59"/>
      <c r="EA89" s="66">
        <v>37784.375</v>
      </c>
      <c r="EB89" s="67">
        <v>0.38</v>
      </c>
      <c r="EC89" s="59"/>
    </row>
    <row r="90" spans="1:133" x14ac:dyDescent="0.25">
      <c r="A90" s="58">
        <v>37740.375</v>
      </c>
      <c r="B90" s="64">
        <v>65.2</v>
      </c>
      <c r="C90" s="59"/>
      <c r="D90" s="66">
        <v>37707.375</v>
      </c>
      <c r="E90" s="67">
        <v>0.25</v>
      </c>
      <c r="F90" s="59"/>
      <c r="G90" s="53">
        <v>39456.375</v>
      </c>
      <c r="H90" s="54">
        <v>42.1</v>
      </c>
      <c r="M90" s="58">
        <v>39763.380555555559</v>
      </c>
      <c r="N90" s="59">
        <v>45.8</v>
      </c>
      <c r="P90" s="63">
        <v>39916</v>
      </c>
      <c r="Q90" s="62">
        <v>1</v>
      </c>
      <c r="R90" s="63"/>
      <c r="S90" s="58">
        <v>39435</v>
      </c>
      <c r="T90" s="59">
        <v>41.4</v>
      </c>
      <c r="V90" s="59">
        <v>46.7</v>
      </c>
      <c r="W90" s="59">
        <v>6.2</v>
      </c>
      <c r="X90" s="59">
        <v>4830</v>
      </c>
      <c r="Y90" s="59">
        <v>1700</v>
      </c>
      <c r="Z90" s="59">
        <v>623</v>
      </c>
      <c r="AA90" s="59">
        <v>428</v>
      </c>
      <c r="AH90" s="53">
        <v>40106.375</v>
      </c>
      <c r="AI90" s="54">
        <v>105</v>
      </c>
      <c r="AJ90" s="59"/>
      <c r="AK90" s="53">
        <v>40318.375</v>
      </c>
      <c r="AL90" s="54">
        <v>10.7</v>
      </c>
      <c r="AM90" s="59"/>
      <c r="AN90" s="53">
        <v>40318.375</v>
      </c>
      <c r="AO90" s="54">
        <v>1.31</v>
      </c>
      <c r="AP90" s="59"/>
      <c r="AQ90" s="53">
        <v>40278.677083333336</v>
      </c>
      <c r="AR90" s="54">
        <v>40.6</v>
      </c>
      <c r="AS90" s="59"/>
      <c r="AT90" s="58"/>
      <c r="AV90" s="59"/>
      <c r="AW90" s="53">
        <v>40295.375</v>
      </c>
      <c r="AX90" s="54">
        <v>14.2</v>
      </c>
      <c r="AY90" s="59"/>
      <c r="AZ90" s="53">
        <v>40266.375</v>
      </c>
      <c r="BA90" s="54">
        <v>0.21</v>
      </c>
      <c r="BB90" s="59"/>
      <c r="BC90" s="58"/>
      <c r="BH90" s="59"/>
      <c r="BI90" s="53">
        <v>40444.375</v>
      </c>
      <c r="BJ90" s="72">
        <v>12.5</v>
      </c>
      <c r="BK90" s="59"/>
      <c r="BL90" s="53">
        <v>41396.833333333336</v>
      </c>
      <c r="BM90" s="54">
        <v>1</v>
      </c>
      <c r="BN90" s="59"/>
      <c r="BO90" s="53">
        <v>40815.375</v>
      </c>
      <c r="BP90" s="54">
        <v>22.5</v>
      </c>
      <c r="BQ90" s="59"/>
      <c r="BR90" s="53">
        <v>40843.375</v>
      </c>
      <c r="BS90" s="54">
        <v>0.03</v>
      </c>
      <c r="BT90" s="59"/>
      <c r="BU90" s="58"/>
      <c r="BW90" s="59"/>
      <c r="BX90" s="58"/>
      <c r="BZ90" s="59"/>
      <c r="CA90" s="52">
        <v>41743.791666666664</v>
      </c>
      <c r="CB90" s="51">
        <v>15.7</v>
      </c>
      <c r="CC90" s="59"/>
      <c r="CD90" s="52">
        <v>41876.833333333336</v>
      </c>
      <c r="CE90" s="51">
        <v>0.31</v>
      </c>
      <c r="CF90" s="59"/>
      <c r="CG90" s="53">
        <v>41130.791666666664</v>
      </c>
      <c r="CH90" s="54">
        <v>23.6</v>
      </c>
      <c r="CI90" s="59"/>
      <c r="CJ90" s="53">
        <v>41011.375</v>
      </c>
      <c r="CK90" s="54">
        <v>0.05</v>
      </c>
      <c r="CL90" s="59"/>
      <c r="CM90" s="58"/>
      <c r="CO90" s="59"/>
      <c r="CP90" s="53">
        <v>41227.375</v>
      </c>
      <c r="CQ90" s="54">
        <v>9.2100000000000009</v>
      </c>
      <c r="CR90" s="59"/>
      <c r="CS90" s="53">
        <v>41206.375</v>
      </c>
      <c r="CT90" s="54">
        <v>0.54</v>
      </c>
      <c r="CU90" s="59"/>
      <c r="CV90" s="53">
        <v>39288.375</v>
      </c>
      <c r="CW90" s="54">
        <v>73.400000000000006</v>
      </c>
      <c r="CY90" s="53">
        <v>39717.375</v>
      </c>
      <c r="CZ90" s="54">
        <v>36.799999999999997</v>
      </c>
      <c r="DA90" s="59"/>
      <c r="DB90" s="58">
        <v>38940.416666666664</v>
      </c>
      <c r="DC90" s="64">
        <v>64.900002000000001</v>
      </c>
      <c r="DE90" s="58">
        <v>38763.375</v>
      </c>
      <c r="DF90" s="59">
        <v>2.65</v>
      </c>
      <c r="DG90" s="59"/>
      <c r="DH90" s="59"/>
      <c r="DI90" s="58">
        <v>39045</v>
      </c>
      <c r="DJ90" s="64">
        <v>2.93</v>
      </c>
      <c r="DK90" s="59"/>
      <c r="DR90" s="53">
        <v>41360.375</v>
      </c>
      <c r="DS90" s="54">
        <v>11.1</v>
      </c>
      <c r="DU90" s="53">
        <v>40295.708333333336</v>
      </c>
      <c r="DV90" s="54">
        <v>41.4</v>
      </c>
      <c r="DW90" s="59"/>
      <c r="DX90" s="66">
        <v>37866.375</v>
      </c>
      <c r="DY90" s="67">
        <v>53</v>
      </c>
      <c r="DZ90" s="59"/>
      <c r="EA90" s="66">
        <v>37791.375</v>
      </c>
      <c r="EB90" s="67">
        <v>0.39</v>
      </c>
      <c r="EC90" s="59"/>
    </row>
    <row r="91" spans="1:133" x14ac:dyDescent="0.25">
      <c r="A91" s="58">
        <v>37748.375</v>
      </c>
      <c r="B91" s="64">
        <v>65.400000000000006</v>
      </c>
      <c r="C91" s="59"/>
      <c r="D91" s="66">
        <v>37734.375</v>
      </c>
      <c r="E91" s="67">
        <v>0.25</v>
      </c>
      <c r="F91" s="59"/>
      <c r="G91" s="53">
        <v>39485.375</v>
      </c>
      <c r="H91" s="54">
        <v>43.7</v>
      </c>
      <c r="J91" s="53">
        <v>39602.375</v>
      </c>
      <c r="K91" s="54">
        <v>1.74</v>
      </c>
      <c r="M91" s="58">
        <v>39764.352083333331</v>
      </c>
      <c r="N91" s="59">
        <v>44.9</v>
      </c>
      <c r="P91" s="63">
        <v>39916</v>
      </c>
      <c r="Q91" s="64">
        <v>1</v>
      </c>
      <c r="R91" s="63"/>
      <c r="S91" s="58">
        <v>39456</v>
      </c>
      <c r="T91" s="59">
        <v>42.1</v>
      </c>
      <c r="U91" s="59">
        <v>45.9</v>
      </c>
      <c r="V91" s="59">
        <v>44.9</v>
      </c>
      <c r="W91" s="59">
        <v>6.2</v>
      </c>
      <c r="X91" s="59">
        <v>4730</v>
      </c>
      <c r="Y91" s="59">
        <v>1730</v>
      </c>
      <c r="Z91" s="59">
        <v>632</v>
      </c>
      <c r="AA91" s="59">
        <v>337</v>
      </c>
      <c r="AB91" s="96">
        <v>287</v>
      </c>
      <c r="AC91" s="96">
        <v>389</v>
      </c>
      <c r="AD91" s="96">
        <v>349</v>
      </c>
      <c r="AE91" s="96">
        <v>32.6</v>
      </c>
      <c r="AH91" s="53">
        <v>40143.375</v>
      </c>
      <c r="AI91" s="54">
        <v>92.6</v>
      </c>
      <c r="AJ91" s="59"/>
      <c r="AK91" s="53">
        <v>40345.375</v>
      </c>
      <c r="AL91" s="54">
        <v>11.2</v>
      </c>
      <c r="AM91" s="59"/>
      <c r="AN91" s="53">
        <v>40345.375</v>
      </c>
      <c r="AO91" s="54">
        <v>1.93</v>
      </c>
      <c r="AP91" s="59"/>
      <c r="AQ91" s="53">
        <v>40279.694444444445</v>
      </c>
      <c r="AR91" s="54">
        <v>4.0999999999999996</v>
      </c>
      <c r="AS91" s="59"/>
      <c r="AT91" s="58"/>
      <c r="AV91" s="59"/>
      <c r="AW91" s="53">
        <v>40318.375</v>
      </c>
      <c r="AX91" s="54">
        <v>15.6</v>
      </c>
      <c r="AY91" s="59"/>
      <c r="AZ91" s="53">
        <v>40295.375</v>
      </c>
      <c r="BA91" s="54">
        <v>0.38</v>
      </c>
      <c r="BB91" s="59"/>
      <c r="BC91" s="58"/>
      <c r="BH91" s="59"/>
      <c r="BI91" s="53">
        <v>40500.770833333336</v>
      </c>
      <c r="BJ91" s="54">
        <v>15.3</v>
      </c>
      <c r="BK91" s="59"/>
      <c r="BL91" s="53">
        <v>41424.90625</v>
      </c>
      <c r="BM91" s="54">
        <v>1</v>
      </c>
      <c r="BN91" s="59"/>
      <c r="BO91" s="53">
        <v>40843.375</v>
      </c>
      <c r="BP91" s="54">
        <v>21.2</v>
      </c>
      <c r="BQ91" s="59"/>
      <c r="BR91" s="53">
        <v>40869.375</v>
      </c>
      <c r="BS91" s="54">
        <v>0.38</v>
      </c>
      <c r="BT91" s="59"/>
      <c r="BU91" s="58"/>
      <c r="BW91" s="59"/>
      <c r="BX91" s="58"/>
      <c r="BZ91" s="59"/>
      <c r="CA91" s="52">
        <v>41750.833333333336</v>
      </c>
      <c r="CB91" s="51">
        <v>18.399999999999999</v>
      </c>
      <c r="CC91" s="59"/>
      <c r="CD91" s="52">
        <v>41883.375</v>
      </c>
      <c r="CE91" s="51">
        <v>0.21</v>
      </c>
      <c r="CF91" s="59"/>
      <c r="CG91" s="53">
        <v>41158.8125</v>
      </c>
      <c r="CH91" s="54">
        <v>20.5</v>
      </c>
      <c r="CI91" s="59"/>
      <c r="CJ91" s="53">
        <v>41038.791666666664</v>
      </c>
      <c r="CK91" s="54">
        <v>0.05</v>
      </c>
      <c r="CL91" s="59"/>
      <c r="CM91" s="58"/>
      <c r="CO91" s="59"/>
      <c r="CP91" s="53">
        <v>41262.375</v>
      </c>
      <c r="CQ91" s="54">
        <v>59.2</v>
      </c>
      <c r="CR91" s="59"/>
      <c r="CS91" s="53">
        <v>41227.375</v>
      </c>
      <c r="CT91" s="54">
        <v>0.36</v>
      </c>
      <c r="CU91" s="59"/>
      <c r="CV91" s="53">
        <v>39295.375</v>
      </c>
      <c r="CW91" s="54">
        <v>34.200000000000003</v>
      </c>
      <c r="CY91" s="53">
        <v>39722.375</v>
      </c>
      <c r="CZ91" s="54">
        <v>37.6</v>
      </c>
      <c r="DA91" s="59"/>
      <c r="DB91" s="58">
        <v>38952.354166666664</v>
      </c>
      <c r="DC91" s="64">
        <v>29.6</v>
      </c>
      <c r="DE91" s="58">
        <v>38764.375</v>
      </c>
      <c r="DF91" s="59">
        <v>3.65</v>
      </c>
      <c r="DG91" s="59"/>
      <c r="DH91" s="59"/>
      <c r="DI91" s="58">
        <v>39093</v>
      </c>
      <c r="DJ91" s="64">
        <v>1.9</v>
      </c>
      <c r="DK91" s="59"/>
      <c r="DR91" s="53">
        <v>41386.375</v>
      </c>
      <c r="DS91" s="54">
        <v>6.99</v>
      </c>
      <c r="DU91" s="53">
        <v>40296.708333333336</v>
      </c>
      <c r="DV91" s="54">
        <v>41.8</v>
      </c>
      <c r="DW91" s="59"/>
      <c r="DX91" s="66">
        <v>37874.375</v>
      </c>
      <c r="DY91" s="67">
        <v>59.9</v>
      </c>
      <c r="DZ91" s="59"/>
      <c r="EA91" s="66">
        <v>37798.375</v>
      </c>
      <c r="EB91" s="67">
        <v>0.26</v>
      </c>
      <c r="EC91" s="59"/>
    </row>
    <row r="92" spans="1:133" x14ac:dyDescent="0.25">
      <c r="A92" s="58">
        <v>37756.375</v>
      </c>
      <c r="B92" s="64">
        <v>58.3</v>
      </c>
      <c r="C92" s="59"/>
      <c r="D92" s="66">
        <v>37740.375</v>
      </c>
      <c r="E92" s="67">
        <v>0.18</v>
      </c>
      <c r="F92" s="59"/>
      <c r="G92" s="53">
        <v>39526.375</v>
      </c>
      <c r="H92" s="54">
        <v>38.700000000000003</v>
      </c>
      <c r="J92" s="53">
        <v>39630.375</v>
      </c>
      <c r="K92" s="54">
        <v>1.94</v>
      </c>
      <c r="M92" s="58">
        <v>39765.359027777777</v>
      </c>
      <c r="N92" s="59">
        <v>43.8</v>
      </c>
      <c r="P92" s="63">
        <v>39917</v>
      </c>
      <c r="Q92" s="62">
        <v>1</v>
      </c>
      <c r="R92" s="63"/>
      <c r="S92" s="58">
        <v>39485</v>
      </c>
      <c r="T92" s="59">
        <v>43.7</v>
      </c>
      <c r="V92" s="59">
        <v>40.700000000000003</v>
      </c>
      <c r="W92" s="59">
        <v>6.1</v>
      </c>
      <c r="X92" s="59">
        <v>4280</v>
      </c>
      <c r="Y92" s="59">
        <v>1620</v>
      </c>
      <c r="Z92" s="59">
        <v>560</v>
      </c>
      <c r="AA92" s="59">
        <v>388</v>
      </c>
      <c r="AH92" s="53">
        <v>40203.375</v>
      </c>
      <c r="AI92" s="54">
        <v>77.099999999999994</v>
      </c>
      <c r="AJ92" s="59"/>
      <c r="AK92" s="53">
        <v>40379.375</v>
      </c>
      <c r="AL92" s="72">
        <v>11.8</v>
      </c>
      <c r="AM92" s="59"/>
      <c r="AN92" s="53">
        <v>40379.375</v>
      </c>
      <c r="AO92" s="72">
        <v>1.02</v>
      </c>
      <c r="AP92" s="59"/>
      <c r="AQ92" s="53">
        <v>40280.739583333336</v>
      </c>
      <c r="AR92" s="54">
        <v>43.5</v>
      </c>
      <c r="AS92" s="59"/>
      <c r="AT92" s="58"/>
      <c r="AV92" s="59"/>
      <c r="AW92" s="53">
        <v>40353.375</v>
      </c>
      <c r="AX92" s="54">
        <v>15.3</v>
      </c>
      <c r="AY92" s="59"/>
      <c r="AZ92" s="53">
        <v>40318.375</v>
      </c>
      <c r="BA92" s="54">
        <v>0.08</v>
      </c>
      <c r="BB92" s="59"/>
      <c r="BC92" s="58"/>
      <c r="BH92" s="59"/>
      <c r="BI92" s="53">
        <v>40527.375</v>
      </c>
      <c r="BJ92" s="54">
        <v>16.399999999999999</v>
      </c>
      <c r="BK92" s="59"/>
      <c r="BL92" s="53">
        <v>41431.895833333336</v>
      </c>
      <c r="BM92" s="54">
        <v>1.03</v>
      </c>
      <c r="BN92" s="59"/>
      <c r="BO92" s="53">
        <v>40869.375</v>
      </c>
      <c r="BP92" s="54">
        <v>19.600000000000001</v>
      </c>
      <c r="BQ92" s="59"/>
      <c r="BR92" s="53">
        <v>40890.375</v>
      </c>
      <c r="BS92" s="54">
        <v>0.23</v>
      </c>
      <c r="BT92" s="59"/>
      <c r="BU92" s="58"/>
      <c r="BW92" s="59"/>
      <c r="BX92" s="58"/>
      <c r="BZ92" s="59"/>
      <c r="CA92" s="52">
        <v>41757.770833333336</v>
      </c>
      <c r="CB92" s="51">
        <v>16.5</v>
      </c>
      <c r="CC92" s="59"/>
      <c r="CD92" s="52">
        <v>41890.958333333336</v>
      </c>
      <c r="CE92" s="51">
        <v>0.11</v>
      </c>
      <c r="CF92" s="59"/>
      <c r="CG92" s="53">
        <v>41158.8125</v>
      </c>
      <c r="CH92" s="54">
        <v>20.5</v>
      </c>
      <c r="CI92" s="59"/>
      <c r="CJ92" s="53">
        <v>41074.854166666664</v>
      </c>
      <c r="CK92" s="54">
        <v>0.08</v>
      </c>
      <c r="CL92" s="59"/>
      <c r="CM92" s="58"/>
      <c r="CO92" s="59"/>
      <c r="CP92" s="53">
        <v>41334.375</v>
      </c>
      <c r="CQ92" s="54">
        <v>6.93</v>
      </c>
      <c r="CR92" s="59"/>
      <c r="CS92" s="53">
        <v>41262.375</v>
      </c>
      <c r="CT92" s="54">
        <v>0.38</v>
      </c>
      <c r="CU92" s="59"/>
      <c r="CV92" s="53">
        <v>39295.375</v>
      </c>
      <c r="CW92" s="54">
        <v>34.200000000000003</v>
      </c>
      <c r="CY92" s="53">
        <v>39729.375</v>
      </c>
      <c r="CZ92" s="54">
        <v>35.9</v>
      </c>
      <c r="DA92" s="59"/>
      <c r="DB92" s="58">
        <v>38957.5</v>
      </c>
      <c r="DC92" s="64">
        <v>81.099997999999999</v>
      </c>
      <c r="DE92" s="58">
        <v>38799.375</v>
      </c>
      <c r="DF92" s="59">
        <v>4.67</v>
      </c>
      <c r="DG92" s="59"/>
      <c r="DH92" s="59"/>
      <c r="DI92" s="58">
        <v>39189</v>
      </c>
      <c r="DJ92" s="64">
        <v>1.1100000000000001</v>
      </c>
      <c r="DK92" s="59"/>
      <c r="DR92" s="53">
        <v>41430</v>
      </c>
      <c r="DS92" s="54">
        <v>9.86</v>
      </c>
      <c r="DU92" s="53">
        <v>40297.71875</v>
      </c>
      <c r="DV92" s="54">
        <v>40.4</v>
      </c>
      <c r="DW92" s="59"/>
      <c r="DX92" s="66">
        <v>37880.375</v>
      </c>
      <c r="DY92" s="67">
        <v>48.2</v>
      </c>
      <c r="DZ92" s="59"/>
      <c r="EA92" s="66">
        <v>37802.375</v>
      </c>
      <c r="EB92" s="67">
        <v>0.43</v>
      </c>
      <c r="EC92" s="59"/>
    </row>
    <row r="93" spans="1:133" x14ac:dyDescent="0.25">
      <c r="A93" s="58">
        <v>37763.375</v>
      </c>
      <c r="B93" s="64">
        <v>56.7</v>
      </c>
      <c r="C93" s="59"/>
      <c r="D93" s="66">
        <v>37748.375</v>
      </c>
      <c r="E93" s="67">
        <v>0.19</v>
      </c>
      <c r="F93" s="59"/>
      <c r="G93" s="53">
        <v>39554.375</v>
      </c>
      <c r="H93" s="54">
        <v>42.5</v>
      </c>
      <c r="M93" s="58">
        <v>39766.583333333336</v>
      </c>
      <c r="N93" s="59">
        <v>43.7</v>
      </c>
      <c r="P93" s="63">
        <v>39918</v>
      </c>
      <c r="Q93" s="64">
        <v>0.9</v>
      </c>
      <c r="R93" s="63"/>
      <c r="S93" s="58">
        <v>39526</v>
      </c>
      <c r="T93" s="59">
        <v>38.700000000000003</v>
      </c>
      <c r="V93" s="59">
        <v>38.9</v>
      </c>
      <c r="W93" s="59">
        <v>6.2</v>
      </c>
      <c r="X93" s="59">
        <v>4380</v>
      </c>
      <c r="Y93" s="59">
        <v>2220</v>
      </c>
      <c r="Z93" s="59">
        <v>595</v>
      </c>
      <c r="AA93" s="59">
        <v>342</v>
      </c>
      <c r="AH93" s="53">
        <v>40235.375</v>
      </c>
      <c r="AI93" s="54">
        <v>116</v>
      </c>
      <c r="AJ93" s="59"/>
      <c r="AK93" s="53">
        <v>40402.375</v>
      </c>
      <c r="AL93" s="72">
        <v>11.7</v>
      </c>
      <c r="AM93" s="59"/>
      <c r="AN93" s="53">
        <v>40402.375</v>
      </c>
      <c r="AO93" s="72">
        <v>0.94</v>
      </c>
      <c r="AP93" s="59"/>
      <c r="AQ93" s="53">
        <v>40281.677083333336</v>
      </c>
      <c r="AR93" s="54">
        <v>38.4</v>
      </c>
      <c r="AS93" s="59"/>
      <c r="AT93" s="58"/>
      <c r="AV93" s="59"/>
      <c r="AW93" s="53">
        <v>40379.375</v>
      </c>
      <c r="AX93" s="72">
        <v>15.7</v>
      </c>
      <c r="AY93" s="59"/>
      <c r="AZ93" s="53">
        <v>40353.375</v>
      </c>
      <c r="BA93" s="54">
        <v>0.2</v>
      </c>
      <c r="BB93" s="59"/>
      <c r="BC93" s="58"/>
      <c r="BH93" s="59"/>
      <c r="BI93" s="53">
        <v>40561.875</v>
      </c>
      <c r="BJ93" s="54">
        <v>17.100000000000001</v>
      </c>
      <c r="BK93" s="59"/>
      <c r="BL93" s="53">
        <v>41467.770833333336</v>
      </c>
      <c r="BM93" s="54">
        <v>0.72</v>
      </c>
      <c r="BN93" s="59"/>
      <c r="BO93" s="53">
        <v>40890.375</v>
      </c>
      <c r="BP93" s="54">
        <v>16.7</v>
      </c>
      <c r="BQ93" s="59"/>
      <c r="BR93" s="53">
        <v>40934.375</v>
      </c>
      <c r="BS93" s="54">
        <v>0.71</v>
      </c>
      <c r="BT93" s="59"/>
      <c r="BU93" s="58"/>
      <c r="BW93" s="59"/>
      <c r="BX93" s="58"/>
      <c r="BZ93" s="59"/>
      <c r="CA93" s="52">
        <v>41765.75</v>
      </c>
      <c r="CB93" s="51">
        <v>15.7</v>
      </c>
      <c r="CC93" s="59"/>
      <c r="CD93" s="52">
        <v>41897.8125</v>
      </c>
      <c r="CE93" s="51">
        <v>0.27</v>
      </c>
      <c r="CF93" s="59"/>
      <c r="CG93" s="53">
        <v>41186.791666666664</v>
      </c>
      <c r="CH93" s="54">
        <v>19.600000000000001</v>
      </c>
      <c r="CI93" s="59"/>
      <c r="CJ93" s="53">
        <v>41095.375</v>
      </c>
      <c r="CK93" s="54">
        <v>0.06</v>
      </c>
      <c r="CL93" s="59"/>
      <c r="CM93" s="58"/>
      <c r="CO93" s="59"/>
      <c r="CP93" s="53">
        <v>41360.375</v>
      </c>
      <c r="CQ93" s="54">
        <v>10.1</v>
      </c>
      <c r="CR93" s="59"/>
      <c r="CS93" s="53">
        <v>41334.375</v>
      </c>
      <c r="CT93" s="54">
        <v>0.32</v>
      </c>
      <c r="CU93" s="59"/>
      <c r="CV93" s="53">
        <v>39304.375</v>
      </c>
      <c r="CW93" s="54">
        <v>82.5</v>
      </c>
      <c r="CY93" s="53">
        <v>39737.375</v>
      </c>
      <c r="CZ93" s="54">
        <v>39</v>
      </c>
      <c r="DA93" s="59"/>
      <c r="DB93" s="58">
        <v>38963.416666666664</v>
      </c>
      <c r="DC93" s="64">
        <v>47</v>
      </c>
      <c r="DE93" s="58">
        <v>38799.375</v>
      </c>
      <c r="DF93" s="59">
        <v>3.79</v>
      </c>
      <c r="DG93" s="59"/>
      <c r="DH93" s="59"/>
      <c r="DI93" s="58">
        <v>39218</v>
      </c>
      <c r="DJ93" s="64">
        <v>3.76</v>
      </c>
      <c r="DK93" s="59"/>
      <c r="DR93" s="53">
        <v>41444.958333333336</v>
      </c>
      <c r="DS93" s="54">
        <v>9.7899999999999991</v>
      </c>
      <c r="DU93" s="53">
        <v>40298.375</v>
      </c>
      <c r="DV93" s="54">
        <v>39.700000000000003</v>
      </c>
      <c r="DW93" s="59"/>
      <c r="DX93" s="66">
        <v>37880.375</v>
      </c>
      <c r="DY93" s="67">
        <v>61</v>
      </c>
      <c r="DZ93" s="59"/>
      <c r="EA93" s="66">
        <v>37812.375</v>
      </c>
      <c r="EB93" s="67">
        <v>0.52</v>
      </c>
      <c r="EC93" s="59"/>
    </row>
    <row r="94" spans="1:133" x14ac:dyDescent="0.25">
      <c r="A94" s="58">
        <v>37768.375</v>
      </c>
      <c r="B94" s="64">
        <v>60.8</v>
      </c>
      <c r="C94" s="59"/>
      <c r="D94" s="66">
        <v>37756.375</v>
      </c>
      <c r="E94" s="67">
        <v>0.2</v>
      </c>
      <c r="F94" s="59"/>
      <c r="J94" s="53">
        <v>39778.375</v>
      </c>
      <c r="K94" s="54">
        <v>6.62</v>
      </c>
      <c r="M94" s="58">
        <v>39767.667361111111</v>
      </c>
      <c r="N94" s="59">
        <v>44.3</v>
      </c>
      <c r="P94" s="63">
        <v>39918</v>
      </c>
      <c r="Q94" s="62">
        <v>1</v>
      </c>
      <c r="R94" s="63"/>
      <c r="S94" s="58">
        <v>39554</v>
      </c>
      <c r="T94" s="59">
        <v>42.5</v>
      </c>
      <c r="V94" s="59">
        <v>40.700000000000003</v>
      </c>
      <c r="W94" s="59">
        <v>6.2</v>
      </c>
      <c r="X94" s="59">
        <v>3540</v>
      </c>
      <c r="Y94" s="59">
        <v>1600</v>
      </c>
      <c r="Z94" s="59">
        <v>600</v>
      </c>
      <c r="AA94" s="59">
        <v>364</v>
      </c>
      <c r="AF94" s="96">
        <v>81.852308802308897</v>
      </c>
      <c r="AH94" s="53">
        <v>40266.375</v>
      </c>
      <c r="AI94" s="54">
        <v>97</v>
      </c>
      <c r="AJ94" s="59"/>
      <c r="AK94" s="53">
        <v>40449.375</v>
      </c>
      <c r="AL94" s="54">
        <v>12</v>
      </c>
      <c r="AM94" s="59"/>
      <c r="AN94" s="53">
        <v>40506.375</v>
      </c>
      <c r="AO94" s="54">
        <v>1.44</v>
      </c>
      <c r="AP94" s="59"/>
      <c r="AQ94" s="53">
        <v>40282.677083333336</v>
      </c>
      <c r="AR94" s="54">
        <v>39.799999999999997</v>
      </c>
      <c r="AS94" s="59"/>
      <c r="AT94" s="58"/>
      <c r="AV94" s="59"/>
      <c r="AW94" s="53">
        <v>40409.375</v>
      </c>
      <c r="AX94" s="72">
        <v>14.7</v>
      </c>
      <c r="AY94" s="59"/>
      <c r="AZ94" s="53">
        <v>40379.375</v>
      </c>
      <c r="BA94" s="54">
        <v>0.2</v>
      </c>
      <c r="BB94" s="59"/>
      <c r="BC94" s="58"/>
      <c r="BH94" s="59"/>
      <c r="BI94" s="53">
        <v>40611.375</v>
      </c>
      <c r="BJ94" s="54">
        <v>19.899999999999999</v>
      </c>
      <c r="BK94" s="59"/>
      <c r="BL94" s="53">
        <v>41498.375</v>
      </c>
      <c r="BM94" s="54">
        <v>0.48</v>
      </c>
      <c r="BN94" s="59"/>
      <c r="BO94" s="53">
        <v>40934.375</v>
      </c>
      <c r="BP94" s="54">
        <v>22</v>
      </c>
      <c r="BQ94" s="59"/>
      <c r="BR94" s="53">
        <v>41023.375</v>
      </c>
      <c r="BS94" s="54">
        <v>4.67</v>
      </c>
      <c r="BT94" s="59"/>
      <c r="BU94" s="58"/>
      <c r="BW94" s="59"/>
      <c r="BX94" s="58"/>
      <c r="BZ94" s="59"/>
      <c r="CA94" s="52">
        <v>41772</v>
      </c>
      <c r="CB94" s="51">
        <v>16.8</v>
      </c>
      <c r="CC94" s="59"/>
      <c r="CD94" s="52">
        <v>41904.833333333336</v>
      </c>
      <c r="CE94" s="51">
        <v>0.12</v>
      </c>
      <c r="CF94" s="59"/>
      <c r="CG94" s="53">
        <v>41221.375</v>
      </c>
      <c r="CH94" s="54">
        <v>21.9</v>
      </c>
      <c r="CI94" s="59"/>
      <c r="CJ94" s="53">
        <v>41130.791666666664</v>
      </c>
      <c r="CK94" s="54">
        <v>0.06</v>
      </c>
      <c r="CL94" s="59"/>
      <c r="CM94" s="58"/>
      <c r="CO94" s="59"/>
      <c r="CP94" s="53">
        <v>41382.375</v>
      </c>
      <c r="CQ94" s="54">
        <v>11</v>
      </c>
      <c r="CR94" s="59"/>
      <c r="CS94" s="53">
        <v>41360.375</v>
      </c>
      <c r="CT94" s="54">
        <v>0.52</v>
      </c>
      <c r="CU94" s="59"/>
      <c r="CV94" s="53">
        <v>39304.375</v>
      </c>
      <c r="CW94" s="54">
        <v>82.5</v>
      </c>
      <c r="CY94" s="53">
        <v>39743.375</v>
      </c>
      <c r="CZ94" s="54">
        <v>40.4</v>
      </c>
      <c r="DA94" s="59"/>
      <c r="DB94" s="58">
        <v>38968.416666666664</v>
      </c>
      <c r="DC94" s="64">
        <v>81.099999999999994</v>
      </c>
      <c r="DE94" s="58">
        <v>38812.375</v>
      </c>
      <c r="DF94" s="59">
        <v>3.67</v>
      </c>
      <c r="DG94" s="59"/>
      <c r="DH94" s="59"/>
      <c r="DI94" s="58">
        <v>39253</v>
      </c>
      <c r="DJ94" s="64">
        <v>2.4900000000000002</v>
      </c>
      <c r="DK94" s="59"/>
      <c r="DR94" s="53">
        <v>41486.020833333336</v>
      </c>
      <c r="DS94" s="54">
        <v>10.4</v>
      </c>
      <c r="DU94" s="53">
        <v>40299.8125</v>
      </c>
      <c r="DV94" s="54">
        <v>40.4</v>
      </c>
      <c r="DW94" s="59"/>
      <c r="DX94" s="66">
        <v>37889.375</v>
      </c>
      <c r="DY94" s="67">
        <v>50.2</v>
      </c>
      <c r="DZ94" s="59"/>
      <c r="EA94" s="66">
        <v>37820.375</v>
      </c>
      <c r="EB94" s="67">
        <v>0.68</v>
      </c>
      <c r="EC94" s="59"/>
    </row>
    <row r="95" spans="1:133" x14ac:dyDescent="0.25">
      <c r="A95" s="58">
        <v>37776.375</v>
      </c>
      <c r="B95" s="64">
        <v>60.7</v>
      </c>
      <c r="C95" s="59"/>
      <c r="D95" s="66">
        <v>37763.375</v>
      </c>
      <c r="E95" s="67">
        <v>0.21</v>
      </c>
      <c r="F95" s="59"/>
      <c r="G95" s="53">
        <v>39602.375</v>
      </c>
      <c r="H95" s="54">
        <v>38</v>
      </c>
      <c r="J95" s="53">
        <v>39792.375</v>
      </c>
      <c r="K95" s="54">
        <v>7.75</v>
      </c>
      <c r="M95" s="58">
        <v>39768.522222222222</v>
      </c>
      <c r="N95" s="59">
        <v>47.2</v>
      </c>
      <c r="P95" s="63">
        <v>39919</v>
      </c>
      <c r="Q95" s="62">
        <v>0.9</v>
      </c>
      <c r="R95" s="63"/>
      <c r="S95" s="58">
        <v>39602</v>
      </c>
      <c r="T95" s="59">
        <v>38</v>
      </c>
      <c r="V95" s="59">
        <v>36.1</v>
      </c>
      <c r="W95" s="59">
        <v>5.9</v>
      </c>
      <c r="X95" s="59">
        <v>4790</v>
      </c>
      <c r="Y95" s="59">
        <v>1460</v>
      </c>
      <c r="Z95" s="59">
        <v>581</v>
      </c>
      <c r="AA95" s="59">
        <v>354</v>
      </c>
      <c r="AF95" s="96">
        <v>74.164285714285498</v>
      </c>
      <c r="AH95" s="53">
        <v>40295.375</v>
      </c>
      <c r="AI95" s="54">
        <v>101</v>
      </c>
      <c r="AJ95" s="59"/>
      <c r="AK95" s="53">
        <v>40506.375</v>
      </c>
      <c r="AL95" s="54">
        <v>12.3</v>
      </c>
      <c r="AM95" s="59"/>
      <c r="AN95" s="53">
        <v>40561.375</v>
      </c>
      <c r="AO95" s="54">
        <v>2.48</v>
      </c>
      <c r="AP95" s="59"/>
      <c r="AQ95" s="53">
        <v>40283.666666666664</v>
      </c>
      <c r="AR95" s="54">
        <v>39.799999999999997</v>
      </c>
      <c r="AS95" s="59"/>
      <c r="AT95" s="58"/>
      <c r="AV95" s="59"/>
      <c r="AW95" s="53">
        <v>40444.375</v>
      </c>
      <c r="AX95" s="54">
        <v>15.9</v>
      </c>
      <c r="AY95" s="59"/>
      <c r="AZ95" s="53">
        <v>40409.375</v>
      </c>
      <c r="BA95" s="72">
        <v>0.25</v>
      </c>
      <c r="BB95" s="59"/>
      <c r="BC95" s="58"/>
      <c r="BH95" s="59"/>
      <c r="BI95" s="53">
        <v>40652.854166666664</v>
      </c>
      <c r="BJ95" s="54">
        <v>17</v>
      </c>
      <c r="BK95" s="59"/>
      <c r="BL95" s="53">
        <v>41528.854166666664</v>
      </c>
      <c r="BM95" s="54">
        <v>1.46</v>
      </c>
      <c r="BN95" s="59"/>
      <c r="BO95" s="53">
        <v>41023.375</v>
      </c>
      <c r="BP95" s="54">
        <v>22.2</v>
      </c>
      <c r="BQ95" s="59"/>
      <c r="BR95" s="53">
        <v>41045.375</v>
      </c>
      <c r="BS95" s="54">
        <v>0.93</v>
      </c>
      <c r="BT95" s="59"/>
      <c r="BU95" s="58"/>
      <c r="BW95" s="59"/>
      <c r="BX95" s="58"/>
      <c r="BZ95" s="59"/>
      <c r="CA95" s="52">
        <v>41779.375</v>
      </c>
      <c r="CB95" s="51">
        <v>15.6</v>
      </c>
      <c r="CC95" s="59"/>
      <c r="CD95" s="52">
        <v>41911.875</v>
      </c>
      <c r="CE95" s="51">
        <v>0.21</v>
      </c>
      <c r="CF95" s="59"/>
      <c r="CG95" s="53">
        <v>41248.916666666664</v>
      </c>
      <c r="CH95" s="54">
        <v>19.7</v>
      </c>
      <c r="CI95" s="59"/>
      <c r="CJ95" s="53">
        <v>41158.8125</v>
      </c>
      <c r="CK95" s="54">
        <v>0.06</v>
      </c>
      <c r="CL95" s="59"/>
      <c r="CM95" s="58"/>
      <c r="CO95" s="59"/>
      <c r="CP95" s="53">
        <v>41425.791666666664</v>
      </c>
      <c r="CQ95" s="54">
        <v>11.8</v>
      </c>
      <c r="CR95" s="59"/>
      <c r="CS95" s="53">
        <v>41382.375</v>
      </c>
      <c r="CT95" s="54">
        <v>0.67</v>
      </c>
      <c r="CU95" s="59"/>
      <c r="CV95" s="53">
        <v>39310.375</v>
      </c>
      <c r="CW95" s="54">
        <v>77.8</v>
      </c>
      <c r="CY95" s="53">
        <v>39748.375</v>
      </c>
      <c r="CZ95" s="54">
        <v>35.4</v>
      </c>
      <c r="DA95" s="59"/>
      <c r="DB95" s="58">
        <v>38973.46875</v>
      </c>
      <c r="DC95" s="64">
        <v>69.099999999999994</v>
      </c>
      <c r="DE95" s="58">
        <v>38862.375</v>
      </c>
      <c r="DF95" s="59">
        <v>3.49</v>
      </c>
      <c r="DG95" s="59"/>
      <c r="DH95" s="59"/>
      <c r="DI95" s="58">
        <v>39274</v>
      </c>
      <c r="DJ95" s="64">
        <v>2.72</v>
      </c>
      <c r="DK95" s="59"/>
      <c r="DR95" s="53">
        <v>41506.875</v>
      </c>
      <c r="DS95" s="54">
        <v>9.44</v>
      </c>
      <c r="DU95" s="53">
        <v>40300.864583333336</v>
      </c>
      <c r="DV95" s="54">
        <v>40</v>
      </c>
      <c r="DW95" s="59"/>
      <c r="DX95" s="66">
        <v>37903.375</v>
      </c>
      <c r="DY95" s="67">
        <v>52.5</v>
      </c>
      <c r="DZ95" s="59"/>
      <c r="EA95" s="66">
        <v>37825.375</v>
      </c>
      <c r="EB95" s="67">
        <v>0.72</v>
      </c>
      <c r="EC95" s="59"/>
    </row>
    <row r="96" spans="1:133" x14ac:dyDescent="0.25">
      <c r="A96" s="58">
        <v>37784.375</v>
      </c>
      <c r="B96" s="64">
        <v>63.9</v>
      </c>
      <c r="C96" s="59"/>
      <c r="D96" s="66">
        <v>37768.375</v>
      </c>
      <c r="E96" s="67">
        <v>0.22</v>
      </c>
      <c r="F96" s="59"/>
      <c r="G96" s="53">
        <v>39630.375</v>
      </c>
      <c r="H96" s="54">
        <v>35.700000000000003</v>
      </c>
      <c r="J96" s="53">
        <v>39818.375</v>
      </c>
      <c r="K96" s="54">
        <v>6.5</v>
      </c>
      <c r="M96" s="58">
        <v>39769.375694444447</v>
      </c>
      <c r="N96" s="59">
        <v>44.4</v>
      </c>
      <c r="P96" s="63">
        <v>39920</v>
      </c>
      <c r="Q96" s="62">
        <v>0.9</v>
      </c>
      <c r="R96" s="63"/>
      <c r="S96" s="58">
        <v>39630</v>
      </c>
      <c r="T96" s="59">
        <v>35.700000000000003</v>
      </c>
      <c r="U96" s="59">
        <v>0.08</v>
      </c>
      <c r="V96" s="59">
        <v>30.3</v>
      </c>
      <c r="W96" s="59">
        <v>6</v>
      </c>
      <c r="X96" s="59">
        <v>4620</v>
      </c>
      <c r="Y96" s="59">
        <v>1860</v>
      </c>
      <c r="Z96" s="59">
        <v>571</v>
      </c>
      <c r="AA96" s="59">
        <v>337</v>
      </c>
      <c r="AB96" s="96">
        <v>299</v>
      </c>
      <c r="AC96" s="96">
        <v>411</v>
      </c>
      <c r="AD96" s="96">
        <v>358</v>
      </c>
      <c r="AE96" s="96">
        <v>35.700000000000003</v>
      </c>
      <c r="AH96" s="53">
        <v>40318.375</v>
      </c>
      <c r="AI96" s="54">
        <v>121</v>
      </c>
      <c r="AJ96" s="59"/>
      <c r="AK96" s="53">
        <v>40595.375</v>
      </c>
      <c r="AL96" s="54">
        <v>14.1</v>
      </c>
      <c r="AM96" s="59"/>
      <c r="AN96" s="53">
        <v>40595.375</v>
      </c>
      <c r="AO96" s="54">
        <v>5.51</v>
      </c>
      <c r="AP96" s="59"/>
      <c r="AQ96" s="53">
        <v>40284.65625</v>
      </c>
      <c r="AR96" s="54">
        <v>38.799999999999997</v>
      </c>
      <c r="AS96" s="59"/>
      <c r="AT96" s="58"/>
      <c r="AV96" s="59"/>
      <c r="AW96" s="53">
        <v>40505.375</v>
      </c>
      <c r="AX96" s="54">
        <v>12.7</v>
      </c>
      <c r="AY96" s="59"/>
      <c r="AZ96" s="53">
        <v>40444.375</v>
      </c>
      <c r="BA96" s="54">
        <v>0.1</v>
      </c>
      <c r="BB96" s="59"/>
      <c r="BC96" s="58"/>
      <c r="BH96" s="59"/>
      <c r="BI96" s="53">
        <v>40681.79583333333</v>
      </c>
      <c r="BJ96" s="54">
        <v>16.399999999999999</v>
      </c>
      <c r="BK96" s="59"/>
      <c r="BL96" s="53">
        <v>41570.375</v>
      </c>
      <c r="BM96" s="54">
        <v>0.84</v>
      </c>
      <c r="BN96" s="59"/>
      <c r="BO96" s="53">
        <v>41045.375</v>
      </c>
      <c r="BP96" s="54">
        <v>23.3</v>
      </c>
      <c r="BQ96" s="59"/>
      <c r="BR96" s="53">
        <v>41089.375</v>
      </c>
      <c r="BS96" s="54">
        <v>0.49</v>
      </c>
      <c r="BT96" s="59"/>
      <c r="BU96" s="58"/>
      <c r="BW96" s="59"/>
      <c r="BX96" s="58"/>
      <c r="BZ96" s="59"/>
      <c r="CA96" s="52">
        <v>41785.791666666664</v>
      </c>
      <c r="CB96" s="51">
        <v>16</v>
      </c>
      <c r="CC96" s="59"/>
      <c r="CD96" s="93">
        <v>41918.833333333336</v>
      </c>
      <c r="CE96" s="92">
        <v>0.52</v>
      </c>
      <c r="CF96" s="59"/>
      <c r="CG96" s="53">
        <v>41277.875</v>
      </c>
      <c r="CH96" s="54">
        <v>15.8</v>
      </c>
      <c r="CI96" s="59"/>
      <c r="CJ96" s="53">
        <v>41158.8125</v>
      </c>
      <c r="CK96" s="54">
        <v>0.06</v>
      </c>
      <c r="CL96" s="59"/>
      <c r="CM96" s="58"/>
      <c r="CO96" s="59"/>
      <c r="CP96" s="53">
        <v>41444.375</v>
      </c>
      <c r="CQ96" s="54">
        <v>12.4</v>
      </c>
      <c r="CR96" s="59"/>
      <c r="CS96" s="53">
        <v>41425.791666666664</v>
      </c>
      <c r="CT96" s="54">
        <v>0.99</v>
      </c>
      <c r="CU96" s="59"/>
      <c r="CV96" s="53">
        <v>39316.375</v>
      </c>
      <c r="CW96" s="54">
        <v>70.2</v>
      </c>
      <c r="CY96" s="53">
        <v>39756.375</v>
      </c>
      <c r="CZ96" s="54">
        <v>25</v>
      </c>
      <c r="DA96" s="59"/>
      <c r="DB96" s="58">
        <v>38985.427083333336</v>
      </c>
      <c r="DC96" s="64">
        <v>65.099997999999999</v>
      </c>
      <c r="DE96" s="58">
        <v>38890.375</v>
      </c>
      <c r="DF96" s="59">
        <v>3.51</v>
      </c>
      <c r="DG96" s="59"/>
      <c r="DH96" s="59"/>
      <c r="DI96" s="58">
        <v>39309</v>
      </c>
      <c r="DJ96" s="64"/>
      <c r="DK96" s="59"/>
      <c r="DR96" s="53">
        <v>41526.958333333336</v>
      </c>
      <c r="DS96" s="54">
        <v>10.3</v>
      </c>
      <c r="DU96" s="53">
        <v>40301.90625</v>
      </c>
      <c r="DV96" s="54">
        <v>39.6</v>
      </c>
      <c r="DW96" s="59"/>
      <c r="DX96" s="66">
        <v>37910.375</v>
      </c>
      <c r="DY96" s="67">
        <v>57.1</v>
      </c>
      <c r="DZ96" s="59"/>
      <c r="EA96" s="66">
        <v>37831.375</v>
      </c>
      <c r="EB96" s="67">
        <v>7.0000000000000007E-2</v>
      </c>
      <c r="EC96" s="59"/>
    </row>
    <row r="97" spans="1:133" x14ac:dyDescent="0.25">
      <c r="A97" s="58">
        <v>37791.375</v>
      </c>
      <c r="B97" s="64">
        <v>47.6</v>
      </c>
      <c r="C97" s="59"/>
      <c r="D97" s="66">
        <v>37776.375</v>
      </c>
      <c r="E97" s="67">
        <v>0.2</v>
      </c>
      <c r="F97" s="59"/>
      <c r="G97" s="53">
        <v>39708.375</v>
      </c>
      <c r="H97" s="54">
        <v>40.4</v>
      </c>
      <c r="J97" s="53">
        <v>39847.375</v>
      </c>
      <c r="K97" s="54">
        <v>6.92</v>
      </c>
      <c r="M97" s="58">
        <v>39770.372916666667</v>
      </c>
      <c r="N97" s="59">
        <v>46.9</v>
      </c>
      <c r="P97" s="63">
        <v>39921</v>
      </c>
      <c r="Q97" s="62">
        <v>1</v>
      </c>
      <c r="R97" s="63"/>
      <c r="S97" s="58">
        <v>39708</v>
      </c>
      <c r="T97" s="59">
        <v>40.4</v>
      </c>
      <c r="V97" s="59">
        <v>38.700000000000003</v>
      </c>
      <c r="W97" s="59">
        <v>6</v>
      </c>
      <c r="X97" s="59">
        <v>4130</v>
      </c>
      <c r="Y97" s="59">
        <v>1460</v>
      </c>
      <c r="Z97" s="59">
        <v>489</v>
      </c>
      <c r="AA97" s="59">
        <v>371</v>
      </c>
      <c r="AF97" s="96">
        <v>78.131688311688507</v>
      </c>
      <c r="AH97" s="53">
        <v>40353.375</v>
      </c>
      <c r="AI97" s="54">
        <v>120</v>
      </c>
      <c r="AJ97" s="59"/>
      <c r="AK97" s="53">
        <v>40617.375</v>
      </c>
      <c r="AL97" s="54">
        <v>13.5</v>
      </c>
      <c r="AM97" s="59"/>
      <c r="AN97" s="53">
        <v>40617.375</v>
      </c>
      <c r="AO97" s="54">
        <v>2.27</v>
      </c>
      <c r="AP97" s="59"/>
      <c r="AQ97" s="53">
        <v>40285.71875</v>
      </c>
      <c r="AR97" s="54">
        <v>40.9</v>
      </c>
      <c r="AS97" s="59"/>
      <c r="AT97" s="58"/>
      <c r="AV97" s="59"/>
      <c r="AW97" s="53">
        <v>40561.375</v>
      </c>
      <c r="AX97" s="54">
        <v>15.7</v>
      </c>
      <c r="AY97" s="59"/>
      <c r="AZ97" s="53">
        <v>40505.375</v>
      </c>
      <c r="BA97" s="54">
        <v>0.06</v>
      </c>
      <c r="BB97" s="59"/>
      <c r="BC97" s="58"/>
      <c r="BH97" s="59"/>
      <c r="BI97" s="53">
        <v>40718.791666666664</v>
      </c>
      <c r="BJ97" s="54">
        <v>14.1</v>
      </c>
      <c r="BK97" s="59"/>
      <c r="BL97" s="53">
        <v>41590.916666666664</v>
      </c>
      <c r="BM97" s="54">
        <v>0.76</v>
      </c>
      <c r="BN97" s="59"/>
      <c r="BO97" s="53">
        <v>41089.375</v>
      </c>
      <c r="BP97" s="54">
        <v>19.100000000000001</v>
      </c>
      <c r="BQ97" s="59"/>
      <c r="BR97" s="53">
        <v>41120.375</v>
      </c>
      <c r="BS97" s="54">
        <v>0.22</v>
      </c>
      <c r="BT97" s="59"/>
      <c r="BU97" s="58"/>
      <c r="BW97" s="59"/>
      <c r="BX97" s="58"/>
      <c r="BZ97" s="59"/>
      <c r="CA97" s="52">
        <v>41792.791666666664</v>
      </c>
      <c r="CB97" s="51">
        <v>16.3</v>
      </c>
      <c r="CC97" s="59"/>
      <c r="CD97" s="93">
        <v>41933</v>
      </c>
      <c r="CE97" s="92">
        <v>0.56999999999999995</v>
      </c>
      <c r="CF97" s="59"/>
      <c r="CG97" s="53">
        <v>41312.375</v>
      </c>
      <c r="CH97" s="54">
        <v>16.8</v>
      </c>
      <c r="CI97" s="59"/>
      <c r="CJ97" s="53">
        <v>41186.791666666664</v>
      </c>
      <c r="CK97" s="54">
        <v>0.05</v>
      </c>
      <c r="CL97" s="59"/>
      <c r="CM97" s="58"/>
      <c r="CO97" s="59"/>
      <c r="CP97" s="53">
        <v>41466.875</v>
      </c>
      <c r="CQ97" s="54">
        <v>13.7</v>
      </c>
      <c r="CR97" s="59"/>
      <c r="CS97" s="53">
        <v>41444.375</v>
      </c>
      <c r="CT97" s="54">
        <v>1.1599999999999999</v>
      </c>
      <c r="CU97" s="59"/>
      <c r="CV97" s="53">
        <v>39324.375</v>
      </c>
      <c r="CW97" s="54">
        <v>83.9</v>
      </c>
      <c r="CY97" s="53">
        <v>39764.375</v>
      </c>
      <c r="CZ97" s="54">
        <v>33.4</v>
      </c>
      <c r="DA97" s="59"/>
      <c r="DB97" s="58">
        <v>38996.427083333336</v>
      </c>
      <c r="DC97" s="64">
        <v>77.800003000000004</v>
      </c>
      <c r="DE97" s="58">
        <v>38918.375</v>
      </c>
      <c r="DF97" s="59">
        <v>3.61</v>
      </c>
      <c r="DG97" s="59"/>
      <c r="DH97" s="59"/>
      <c r="DI97" s="58">
        <v>39350</v>
      </c>
      <c r="DJ97" s="64">
        <v>3.96</v>
      </c>
      <c r="DK97" s="59"/>
      <c r="DR97" s="58"/>
      <c r="DU97" s="53">
        <v>40302.729166666664</v>
      </c>
      <c r="DV97" s="54">
        <v>40.299999999999997</v>
      </c>
      <c r="DW97" s="59"/>
      <c r="DX97" s="66">
        <v>37918.375</v>
      </c>
      <c r="DY97" s="67">
        <v>49.5</v>
      </c>
      <c r="DZ97" s="59"/>
      <c r="EA97" s="66">
        <v>37839.375</v>
      </c>
      <c r="EB97" s="67">
        <v>0.56999999999999995</v>
      </c>
      <c r="EC97" s="59"/>
    </row>
    <row r="98" spans="1:133" x14ac:dyDescent="0.25">
      <c r="A98" s="58">
        <v>37798.375</v>
      </c>
      <c r="B98" s="64">
        <v>62.6</v>
      </c>
      <c r="C98" s="59"/>
      <c r="D98" s="66">
        <v>37784.375</v>
      </c>
      <c r="E98" s="67">
        <v>0.27</v>
      </c>
      <c r="F98" s="59"/>
      <c r="G98" s="53">
        <v>39708.375</v>
      </c>
      <c r="H98" s="54">
        <v>40.4</v>
      </c>
      <c r="J98" s="53">
        <v>39909.375</v>
      </c>
      <c r="K98" s="54">
        <v>7.77</v>
      </c>
      <c r="M98" s="58">
        <v>39771.388888888891</v>
      </c>
      <c r="N98" s="59">
        <v>45.5</v>
      </c>
      <c r="P98" s="63">
        <v>39922</v>
      </c>
      <c r="Q98" s="62">
        <v>0.9</v>
      </c>
      <c r="R98" s="63"/>
      <c r="S98" s="58">
        <v>39778</v>
      </c>
      <c r="T98" s="59">
        <v>108</v>
      </c>
      <c r="V98" s="59">
        <v>112</v>
      </c>
      <c r="W98" s="59">
        <v>5.9</v>
      </c>
      <c r="X98" s="59">
        <v>10000</v>
      </c>
      <c r="Y98" s="59">
        <v>2050</v>
      </c>
      <c r="Z98" s="59">
        <v>2510</v>
      </c>
      <c r="AA98" s="59">
        <v>274</v>
      </c>
      <c r="AF98" s="96">
        <v>213.43636363636401</v>
      </c>
      <c r="AH98" s="53">
        <v>40379.375</v>
      </c>
      <c r="AI98" s="72">
        <v>116</v>
      </c>
      <c r="AJ98" s="59"/>
      <c r="AK98" s="53">
        <v>40659.375</v>
      </c>
      <c r="AL98" s="54">
        <v>11.2</v>
      </c>
      <c r="AM98" s="59"/>
      <c r="AN98" s="53">
        <v>40659.375</v>
      </c>
      <c r="AO98" s="54">
        <v>1.83</v>
      </c>
      <c r="AP98" s="59"/>
      <c r="AQ98" s="53">
        <v>40286.729166666664</v>
      </c>
      <c r="AR98" s="54">
        <v>37.4</v>
      </c>
      <c r="AS98" s="59"/>
      <c r="AT98" s="58"/>
      <c r="AV98" s="59"/>
      <c r="AW98" s="58">
        <v>40633</v>
      </c>
      <c r="AX98" s="59">
        <v>13</v>
      </c>
      <c r="AY98" s="59"/>
      <c r="AZ98" s="53">
        <v>40561.375</v>
      </c>
      <c r="BA98" s="54">
        <v>0.17</v>
      </c>
      <c r="BB98" s="59"/>
      <c r="BC98" s="58"/>
      <c r="BH98" s="59"/>
      <c r="BI98" s="53">
        <v>40752.375</v>
      </c>
      <c r="BJ98" s="54">
        <v>14.9</v>
      </c>
      <c r="BK98" s="59"/>
      <c r="BL98" s="53">
        <v>41621.375</v>
      </c>
      <c r="BM98" s="54">
        <v>0.61</v>
      </c>
      <c r="BN98" s="59"/>
      <c r="BO98" s="53">
        <v>41120.375</v>
      </c>
      <c r="BP98" s="54">
        <v>25.8</v>
      </c>
      <c r="BQ98" s="59"/>
      <c r="BR98" s="53">
        <v>41151.375</v>
      </c>
      <c r="BS98" s="54">
        <v>0.11</v>
      </c>
      <c r="BT98" s="59"/>
      <c r="BU98" s="58"/>
      <c r="BW98" s="59"/>
      <c r="BX98" s="58"/>
      <c r="BZ98" s="59"/>
      <c r="CA98" s="52">
        <v>41799.958333333336</v>
      </c>
      <c r="CB98" s="51">
        <v>15.8</v>
      </c>
      <c r="CC98" s="59"/>
      <c r="CD98" s="93">
        <v>41939.875</v>
      </c>
      <c r="CE98" s="92">
        <v>0.38</v>
      </c>
      <c r="CF98" s="59"/>
      <c r="CG98" s="53">
        <v>41339.795138888891</v>
      </c>
      <c r="CH98" s="54">
        <v>19.3</v>
      </c>
      <c r="CI98" s="59"/>
      <c r="CJ98" s="53">
        <v>41221.375</v>
      </c>
      <c r="CK98" s="54">
        <v>0.02</v>
      </c>
      <c r="CL98" s="59"/>
      <c r="CM98" s="58"/>
      <c r="CO98" s="59"/>
      <c r="CP98" s="53">
        <v>41505.916666666664</v>
      </c>
      <c r="CQ98" s="54">
        <v>13.8</v>
      </c>
      <c r="CR98" s="59"/>
      <c r="CS98" s="53">
        <v>41466.875</v>
      </c>
      <c r="CT98" s="54">
        <v>1.1100000000000001</v>
      </c>
      <c r="CU98" s="59"/>
      <c r="CV98" s="53">
        <v>39330.375</v>
      </c>
      <c r="CW98" s="54">
        <v>79.900000000000006</v>
      </c>
      <c r="CY98" s="53">
        <v>39770.375</v>
      </c>
      <c r="CZ98" s="54">
        <v>37</v>
      </c>
      <c r="DA98" s="59"/>
      <c r="DB98" s="58">
        <v>39000.465277777781</v>
      </c>
      <c r="DC98" s="64">
        <v>66.900002000000001</v>
      </c>
      <c r="DE98" s="58">
        <v>38960</v>
      </c>
      <c r="DF98" s="59">
        <v>3.56</v>
      </c>
      <c r="DG98" s="59"/>
      <c r="DH98" s="59"/>
      <c r="DI98" s="58">
        <v>39365</v>
      </c>
      <c r="DJ98" s="64">
        <v>3.96</v>
      </c>
      <c r="DK98" s="59"/>
      <c r="DR98" s="58"/>
      <c r="DU98" s="53">
        <v>40303.673611111109</v>
      </c>
      <c r="DV98" s="54">
        <v>39</v>
      </c>
      <c r="DW98" s="59"/>
      <c r="DX98" s="66">
        <v>37924.375</v>
      </c>
      <c r="DY98" s="67">
        <v>55.6</v>
      </c>
      <c r="DZ98" s="59"/>
      <c r="EA98" s="66">
        <v>37845.375</v>
      </c>
      <c r="EB98" s="67">
        <v>0.89</v>
      </c>
      <c r="EC98" s="59"/>
    </row>
    <row r="99" spans="1:133" x14ac:dyDescent="0.25">
      <c r="A99" s="58">
        <v>37802.375</v>
      </c>
      <c r="B99" s="64">
        <v>67.099999999999994</v>
      </c>
      <c r="C99" s="59"/>
      <c r="D99" s="66">
        <v>37791.375</v>
      </c>
      <c r="E99" s="67">
        <v>0.66</v>
      </c>
      <c r="F99" s="59"/>
      <c r="G99" s="58">
        <v>39778.375</v>
      </c>
      <c r="H99" s="59">
        <v>108</v>
      </c>
      <c r="J99" s="53">
        <v>39939.375</v>
      </c>
      <c r="K99" s="54">
        <v>6.2</v>
      </c>
      <c r="M99" s="58">
        <v>39772.368055555555</v>
      </c>
      <c r="N99" s="59">
        <v>46.6</v>
      </c>
      <c r="P99" s="63">
        <v>39922</v>
      </c>
      <c r="Q99" s="64">
        <v>1</v>
      </c>
      <c r="R99" s="63"/>
      <c r="S99" s="58">
        <v>39792</v>
      </c>
      <c r="T99" s="59">
        <v>128</v>
      </c>
      <c r="V99" s="59">
        <v>139</v>
      </c>
      <c r="W99" s="59">
        <v>5.9</v>
      </c>
      <c r="X99" s="59">
        <v>7840</v>
      </c>
      <c r="Y99" s="59">
        <v>1840</v>
      </c>
      <c r="Z99" s="59">
        <v>2290</v>
      </c>
      <c r="AA99" s="59">
        <v>313</v>
      </c>
      <c r="AF99" s="96">
        <v>262.50923520923499</v>
      </c>
      <c r="AH99" s="53">
        <v>40409.375</v>
      </c>
      <c r="AI99" s="72">
        <v>62</v>
      </c>
      <c r="AJ99" s="59"/>
      <c r="AK99" s="53">
        <v>40687.375</v>
      </c>
      <c r="AL99" s="54">
        <v>11.5</v>
      </c>
      <c r="AM99" s="59"/>
      <c r="AN99" s="53">
        <v>40687.375</v>
      </c>
      <c r="AO99" s="54">
        <v>7.69</v>
      </c>
      <c r="AP99" s="59"/>
      <c r="AQ99" s="53">
        <v>40287.677083333336</v>
      </c>
      <c r="AR99" s="54">
        <v>39.1</v>
      </c>
      <c r="AS99" s="59"/>
      <c r="AT99" s="58"/>
      <c r="AV99" s="59"/>
      <c r="AW99" s="53">
        <v>40653.375</v>
      </c>
      <c r="AX99" s="54">
        <v>13.3</v>
      </c>
      <c r="AY99" s="59"/>
      <c r="AZ99" s="58">
        <v>40633</v>
      </c>
      <c r="BA99" s="59">
        <v>0.97</v>
      </c>
      <c r="BB99" s="59"/>
      <c r="BC99" s="58"/>
      <c r="BH99" s="59"/>
      <c r="BI99" s="53">
        <v>40835.375</v>
      </c>
      <c r="BJ99" s="54">
        <v>15.9</v>
      </c>
      <c r="BK99" s="59"/>
      <c r="BL99" s="53">
        <v>41652.875</v>
      </c>
      <c r="BM99" s="54">
        <v>2.35</v>
      </c>
      <c r="BN99" s="59"/>
      <c r="BO99" s="53">
        <v>41151.375</v>
      </c>
      <c r="BP99" s="54">
        <v>25.7</v>
      </c>
      <c r="BQ99" s="59"/>
      <c r="BR99" s="53">
        <v>41178.375</v>
      </c>
      <c r="BS99" s="54">
        <v>0.48</v>
      </c>
      <c r="BT99" s="59"/>
      <c r="BU99" s="58"/>
      <c r="BW99" s="59"/>
      <c r="BX99" s="58"/>
      <c r="BZ99" s="59"/>
      <c r="CA99" s="52">
        <v>41806.916666666664</v>
      </c>
      <c r="CB99" s="51">
        <v>16.8</v>
      </c>
      <c r="CC99" s="59"/>
      <c r="CD99" s="93">
        <v>41946.854166666664</v>
      </c>
      <c r="CE99" s="92">
        <v>0.39</v>
      </c>
      <c r="CF99" s="59"/>
      <c r="CG99" s="53">
        <v>41396.791666666664</v>
      </c>
      <c r="CH99" s="54">
        <v>19.8</v>
      </c>
      <c r="CI99" s="59"/>
      <c r="CJ99" s="53">
        <v>41248.916666666664</v>
      </c>
      <c r="CK99" s="54">
        <v>0.1</v>
      </c>
      <c r="CL99" s="59"/>
      <c r="CM99" s="58"/>
      <c r="CO99" s="59"/>
      <c r="CP99" s="53">
        <v>41526.916666666664</v>
      </c>
      <c r="CQ99" s="54">
        <v>13.5</v>
      </c>
      <c r="CR99" s="59"/>
      <c r="CS99" s="53">
        <v>41505.916666666664</v>
      </c>
      <c r="CT99" s="54">
        <v>0.74</v>
      </c>
      <c r="CU99" s="59"/>
      <c r="CV99" s="53">
        <v>39330.375</v>
      </c>
      <c r="CW99" s="54">
        <v>79.900000000000006</v>
      </c>
      <c r="CY99" s="53">
        <v>39778.375</v>
      </c>
      <c r="CZ99" s="54">
        <v>36.1</v>
      </c>
      <c r="DA99" s="59"/>
      <c r="DB99" s="58">
        <v>39010.364583333336</v>
      </c>
      <c r="DC99" s="64">
        <v>77.199996999999996</v>
      </c>
      <c r="DE99" s="58"/>
      <c r="DG99" s="59"/>
      <c r="DH99" s="59"/>
      <c r="DI99" s="58">
        <v>39400</v>
      </c>
      <c r="DJ99" s="64"/>
      <c r="DK99" s="59"/>
      <c r="DR99" s="58"/>
      <c r="DU99" s="53">
        <v>40304.708333333336</v>
      </c>
      <c r="DV99" s="54">
        <v>36.9</v>
      </c>
      <c r="DW99" s="59"/>
      <c r="DX99" s="66">
        <v>37929.375</v>
      </c>
      <c r="DY99" s="67">
        <v>61</v>
      </c>
      <c r="DZ99" s="59"/>
      <c r="EA99" s="66">
        <v>37853.375</v>
      </c>
      <c r="EB99" s="67">
        <v>0.94</v>
      </c>
      <c r="EC99" s="59"/>
    </row>
    <row r="100" spans="1:133" x14ac:dyDescent="0.25">
      <c r="A100" s="58">
        <v>37812.375</v>
      </c>
      <c r="B100" s="64">
        <v>73.2</v>
      </c>
      <c r="C100" s="59"/>
      <c r="D100" s="66">
        <v>37798.375</v>
      </c>
      <c r="E100" s="67">
        <v>0.28999999999999998</v>
      </c>
      <c r="F100" s="59"/>
      <c r="G100" s="53">
        <v>39778.375</v>
      </c>
      <c r="H100" s="54">
        <v>108</v>
      </c>
      <c r="J100" s="53">
        <v>39971.375</v>
      </c>
      <c r="K100" s="54">
        <v>3.58</v>
      </c>
      <c r="M100" s="58">
        <v>39773.361805555556</v>
      </c>
      <c r="N100" s="59">
        <v>48.8</v>
      </c>
      <c r="P100" s="63">
        <v>39923</v>
      </c>
      <c r="Q100" s="62">
        <v>0.8</v>
      </c>
      <c r="R100" s="63"/>
      <c r="S100" s="58">
        <v>39818</v>
      </c>
      <c r="T100" s="59">
        <v>43</v>
      </c>
      <c r="U100" s="59">
        <v>42.9</v>
      </c>
      <c r="V100" s="59">
        <v>46.4</v>
      </c>
      <c r="W100" s="59">
        <v>6</v>
      </c>
      <c r="X100" s="59">
        <v>3000</v>
      </c>
      <c r="Y100" s="59">
        <v>1690</v>
      </c>
      <c r="Z100" s="59">
        <v>687</v>
      </c>
      <c r="AA100" s="59">
        <v>419</v>
      </c>
      <c r="AB100" s="96">
        <v>302</v>
      </c>
      <c r="AC100" s="96">
        <v>414</v>
      </c>
      <c r="AD100" s="96">
        <v>415</v>
      </c>
      <c r="AE100" s="96">
        <v>36</v>
      </c>
      <c r="AF100" s="96">
        <v>92.486435786435905</v>
      </c>
      <c r="AH100" s="53">
        <v>40444.375</v>
      </c>
      <c r="AI100" s="72">
        <v>136</v>
      </c>
      <c r="AJ100" s="59"/>
      <c r="AK100" s="53">
        <v>40703.375</v>
      </c>
      <c r="AL100" s="54">
        <v>12.2</v>
      </c>
      <c r="AM100" s="59"/>
      <c r="AN100" s="53">
        <v>40703.375</v>
      </c>
      <c r="AO100" s="54">
        <v>0.67</v>
      </c>
      <c r="AP100" s="59"/>
      <c r="AQ100" s="53">
        <v>40288.673611111109</v>
      </c>
      <c r="AR100" s="54">
        <v>44.6</v>
      </c>
      <c r="AS100" s="59"/>
      <c r="AT100" s="58"/>
      <c r="AV100" s="59"/>
      <c r="AW100" s="53">
        <v>40711.375</v>
      </c>
      <c r="AX100" s="54">
        <v>14.4</v>
      </c>
      <c r="AY100" s="59"/>
      <c r="AZ100" s="53">
        <v>40653.375</v>
      </c>
      <c r="BA100" s="54">
        <v>1.43</v>
      </c>
      <c r="BB100" s="59"/>
      <c r="BC100" s="58"/>
      <c r="BH100" s="59"/>
      <c r="BI100" s="53">
        <v>40856.375</v>
      </c>
      <c r="BJ100" s="54">
        <v>15.28</v>
      </c>
      <c r="BK100" s="59"/>
      <c r="BL100" s="53">
        <v>41680.791666666664</v>
      </c>
      <c r="BM100" s="54">
        <v>1.27</v>
      </c>
      <c r="BN100" s="59"/>
      <c r="BO100" s="53">
        <v>41178.375</v>
      </c>
      <c r="BP100" s="54">
        <v>21.6</v>
      </c>
      <c r="BQ100" s="59"/>
      <c r="BR100" s="53">
        <v>41212.375</v>
      </c>
      <c r="BS100" s="54">
        <v>0.15</v>
      </c>
      <c r="BT100" s="59"/>
      <c r="BU100" s="58"/>
      <c r="BW100" s="59"/>
      <c r="BX100" s="58"/>
      <c r="BZ100" s="59"/>
      <c r="CA100" s="52">
        <v>41813.8125</v>
      </c>
      <c r="CB100" s="51">
        <v>14.4</v>
      </c>
      <c r="CC100" s="59"/>
      <c r="CD100" s="93">
        <v>41953.875</v>
      </c>
      <c r="CE100" s="92">
        <v>0.28000000000000003</v>
      </c>
      <c r="CF100" s="59"/>
      <c r="CG100" s="53">
        <v>41424.864583333336</v>
      </c>
      <c r="CH100" s="54">
        <v>21.4</v>
      </c>
      <c r="CI100" s="59"/>
      <c r="CJ100" s="53">
        <v>41277.875</v>
      </c>
      <c r="CK100" s="54">
        <v>0.09</v>
      </c>
      <c r="CL100" s="59"/>
      <c r="CM100" s="58"/>
      <c r="CO100" s="59"/>
      <c r="CP100" s="53">
        <v>41578.375</v>
      </c>
      <c r="CQ100" s="54">
        <v>14.4</v>
      </c>
      <c r="CR100" s="59"/>
      <c r="CS100" s="53">
        <v>41526.916666666664</v>
      </c>
      <c r="CT100" s="54">
        <v>1.68</v>
      </c>
      <c r="CU100" s="59"/>
      <c r="CV100" s="53">
        <v>39337.375</v>
      </c>
      <c r="CW100" s="54">
        <v>66.5</v>
      </c>
      <c r="CY100" s="53">
        <v>39786.375</v>
      </c>
      <c r="CZ100" s="54">
        <v>33.9</v>
      </c>
      <c r="DA100" s="59"/>
      <c r="DB100" s="58">
        <v>39014.479166666664</v>
      </c>
      <c r="DC100" s="64">
        <v>75.800003000000004</v>
      </c>
      <c r="DE100" s="58">
        <v>39045</v>
      </c>
      <c r="DF100" s="59">
        <v>3.9</v>
      </c>
      <c r="DG100" s="59"/>
      <c r="DH100" s="59"/>
      <c r="DI100" s="58">
        <v>39421</v>
      </c>
      <c r="DJ100" s="64">
        <v>2.91</v>
      </c>
      <c r="DK100" s="59"/>
      <c r="DR100" s="58"/>
      <c r="DU100" s="53">
        <v>40305.729166666664</v>
      </c>
      <c r="DV100" s="54">
        <v>40.6</v>
      </c>
      <c r="DW100" s="59"/>
      <c r="DX100" s="66">
        <v>37936.375</v>
      </c>
      <c r="DY100" s="67">
        <v>63.1</v>
      </c>
      <c r="DZ100" s="59"/>
      <c r="EA100" s="66">
        <v>37859.375</v>
      </c>
      <c r="EB100" s="67">
        <v>0.88</v>
      </c>
      <c r="EC100" s="59"/>
    </row>
    <row r="101" spans="1:133" x14ac:dyDescent="0.25">
      <c r="A101" s="58">
        <v>37820.375</v>
      </c>
      <c r="B101" s="64">
        <v>71.5</v>
      </c>
      <c r="C101" s="59"/>
      <c r="D101" s="66">
        <v>37802.375</v>
      </c>
      <c r="E101" s="67">
        <v>0.93</v>
      </c>
      <c r="F101" s="59"/>
      <c r="G101" s="58">
        <v>39792.375</v>
      </c>
      <c r="H101" s="59">
        <v>128</v>
      </c>
      <c r="J101" s="58">
        <v>40025</v>
      </c>
      <c r="K101" s="59">
        <v>8.36</v>
      </c>
      <c r="M101" s="58">
        <v>39774.518055555556</v>
      </c>
      <c r="N101" s="59">
        <v>46.7</v>
      </c>
      <c r="P101" s="63">
        <v>39924</v>
      </c>
      <c r="Q101" s="62">
        <v>1</v>
      </c>
      <c r="R101" s="63"/>
      <c r="S101" s="58">
        <v>39847</v>
      </c>
      <c r="T101" s="59">
        <v>39.4</v>
      </c>
      <c r="V101" s="59">
        <v>40.5</v>
      </c>
      <c r="W101" s="59">
        <v>6.2</v>
      </c>
      <c r="X101" s="59">
        <v>4330</v>
      </c>
      <c r="Y101" s="59">
        <v>1620</v>
      </c>
      <c r="Z101" s="59">
        <v>624</v>
      </c>
      <c r="AA101" s="59">
        <v>355</v>
      </c>
      <c r="AF101" s="96">
        <v>81.820418470418403</v>
      </c>
      <c r="AH101" s="53">
        <v>40505.375</v>
      </c>
      <c r="AI101" s="54">
        <v>113</v>
      </c>
      <c r="AJ101" s="59"/>
      <c r="AK101" s="53">
        <v>40703.375</v>
      </c>
      <c r="AL101" s="54">
        <v>12.2</v>
      </c>
      <c r="AM101" s="59"/>
      <c r="AN101" s="58"/>
      <c r="AP101" s="59"/>
      <c r="AQ101" s="53">
        <v>40289.763888888891</v>
      </c>
      <c r="AR101" s="54">
        <v>45.9</v>
      </c>
      <c r="AS101" s="59"/>
      <c r="AT101" s="58"/>
      <c r="AV101" s="59"/>
      <c r="AW101" s="53">
        <v>40738.375</v>
      </c>
      <c r="AX101" s="54">
        <v>14.2</v>
      </c>
      <c r="AY101" s="59"/>
      <c r="AZ101" s="53">
        <v>40711.375</v>
      </c>
      <c r="BA101" s="54">
        <v>0.88</v>
      </c>
      <c r="BB101" s="59"/>
      <c r="BC101" s="58"/>
      <c r="BH101" s="59"/>
      <c r="BI101" s="53">
        <v>40884.375</v>
      </c>
      <c r="BJ101" s="54">
        <v>14.6</v>
      </c>
      <c r="BK101" s="59"/>
      <c r="BL101" s="53">
        <v>41705.833333333336</v>
      </c>
      <c r="BM101" s="54">
        <v>4.32</v>
      </c>
      <c r="BN101" s="59"/>
      <c r="BO101" s="53">
        <v>41212.375</v>
      </c>
      <c r="BP101" s="54">
        <v>27.9</v>
      </c>
      <c r="BQ101" s="59"/>
      <c r="BR101" s="53">
        <v>41242.375</v>
      </c>
      <c r="BS101" s="54">
        <v>0.13</v>
      </c>
      <c r="BT101" s="59"/>
      <c r="BU101" s="58"/>
      <c r="BW101" s="59"/>
      <c r="BX101" s="58"/>
      <c r="BZ101" s="59"/>
      <c r="CA101" s="52">
        <v>41820.375</v>
      </c>
      <c r="CB101" s="51">
        <v>15.5</v>
      </c>
      <c r="CC101" s="59"/>
      <c r="CD101" s="93">
        <v>41960.791666666664</v>
      </c>
      <c r="CE101" s="92">
        <v>0.16</v>
      </c>
      <c r="CF101" s="59"/>
      <c r="CG101" s="53">
        <v>41431.8125</v>
      </c>
      <c r="CH101" s="54">
        <v>22.5</v>
      </c>
      <c r="CI101" s="59"/>
      <c r="CJ101" s="53">
        <v>41312.375</v>
      </c>
      <c r="CK101" s="54">
        <v>7.0000000000000007E-2</v>
      </c>
      <c r="CL101" s="59"/>
      <c r="CM101" s="58"/>
      <c r="CO101" s="59"/>
      <c r="CP101" s="53">
        <v>41578.875</v>
      </c>
      <c r="CQ101" s="54">
        <v>13.2</v>
      </c>
      <c r="CR101" s="59"/>
      <c r="CS101" s="53">
        <v>41578.375</v>
      </c>
      <c r="CT101" s="54">
        <v>0.49</v>
      </c>
      <c r="CU101" s="59"/>
      <c r="CV101" s="53">
        <v>39346.375</v>
      </c>
      <c r="CW101" s="54">
        <v>73.7</v>
      </c>
      <c r="CY101" s="53">
        <v>39792.375</v>
      </c>
      <c r="CZ101" s="54">
        <v>33.9</v>
      </c>
      <c r="DA101" s="59"/>
      <c r="DB101" s="58">
        <v>39020.447916666664</v>
      </c>
      <c r="DC101" s="64">
        <v>75.800003000000004</v>
      </c>
      <c r="DE101" s="53">
        <v>39093.375</v>
      </c>
      <c r="DF101" s="54">
        <v>3.49</v>
      </c>
      <c r="DG101" s="54"/>
      <c r="DH101" s="54"/>
      <c r="DI101" s="53">
        <v>39462</v>
      </c>
      <c r="DJ101" s="72">
        <v>2.5299999999999998</v>
      </c>
      <c r="DK101" s="59"/>
      <c r="DR101" s="58"/>
      <c r="DU101" s="53">
        <v>40306.375</v>
      </c>
      <c r="DV101" s="54">
        <v>39.299999999999997</v>
      </c>
      <c r="DW101" s="59"/>
      <c r="DX101" s="66">
        <v>37945.375</v>
      </c>
      <c r="DY101" s="67">
        <v>63.1</v>
      </c>
      <c r="DZ101" s="59"/>
      <c r="EA101" s="66">
        <v>37866.375</v>
      </c>
      <c r="EB101" s="67">
        <v>0.93</v>
      </c>
      <c r="EC101" s="59"/>
    </row>
    <row r="102" spans="1:133" x14ac:dyDescent="0.25">
      <c r="A102" s="58">
        <v>37825.375</v>
      </c>
      <c r="B102" s="64">
        <v>68.7</v>
      </c>
      <c r="C102" s="59"/>
      <c r="D102" s="66">
        <v>37812.375</v>
      </c>
      <c r="E102" s="67">
        <v>0.22</v>
      </c>
      <c r="F102" s="59"/>
      <c r="G102" s="53">
        <v>39792.375</v>
      </c>
      <c r="H102" s="54">
        <v>128</v>
      </c>
      <c r="J102" s="53">
        <v>40056.375</v>
      </c>
      <c r="K102" s="54">
        <v>8.51</v>
      </c>
      <c r="M102" s="58">
        <v>39775.536805555559</v>
      </c>
      <c r="N102" s="59">
        <v>44.5</v>
      </c>
      <c r="P102" s="63">
        <v>39925</v>
      </c>
      <c r="Q102" s="62">
        <v>0.6</v>
      </c>
      <c r="R102" s="63"/>
      <c r="S102" s="58">
        <v>39909</v>
      </c>
      <c r="T102" s="59">
        <v>109</v>
      </c>
      <c r="V102" s="59">
        <v>106</v>
      </c>
      <c r="W102" s="59">
        <v>5.8</v>
      </c>
      <c r="X102" s="59">
        <v>5680</v>
      </c>
      <c r="Y102" s="59">
        <v>1810</v>
      </c>
      <c r="Z102" s="59">
        <v>1780</v>
      </c>
      <c r="AA102" s="59">
        <v>310</v>
      </c>
      <c r="AF102" s="96">
        <v>202.40894660894699</v>
      </c>
      <c r="AH102" s="53">
        <v>40561.375</v>
      </c>
      <c r="AI102" s="54">
        <v>109</v>
      </c>
      <c r="AJ102" s="59"/>
      <c r="AK102" s="53">
        <v>40847.375</v>
      </c>
      <c r="AL102" s="54"/>
      <c r="AM102" s="59"/>
      <c r="AN102" s="53">
        <v>40847.375</v>
      </c>
      <c r="AO102" s="54">
        <v>0.84</v>
      </c>
      <c r="AP102" s="59"/>
      <c r="AQ102" s="53">
        <v>40290.65625</v>
      </c>
      <c r="AR102" s="54">
        <v>42.6</v>
      </c>
      <c r="AS102" s="59"/>
      <c r="AT102" s="58"/>
      <c r="AV102" s="59"/>
      <c r="AW102" s="53">
        <v>40835.375</v>
      </c>
      <c r="AX102" s="54">
        <v>14.6</v>
      </c>
      <c r="AY102" s="59"/>
      <c r="AZ102" s="53">
        <v>40738.375</v>
      </c>
      <c r="BA102" s="54">
        <v>0.6</v>
      </c>
      <c r="BB102" s="59"/>
      <c r="BC102" s="58"/>
      <c r="BH102" s="59"/>
      <c r="BI102" s="53">
        <v>40933.375</v>
      </c>
      <c r="BJ102" s="54">
        <v>17.600000000000001</v>
      </c>
      <c r="BK102" s="59"/>
      <c r="BL102" s="53">
        <v>41730.75</v>
      </c>
      <c r="BM102" s="54">
        <v>1.36</v>
      </c>
      <c r="BN102" s="59"/>
      <c r="BO102" s="53">
        <v>41242.375</v>
      </c>
      <c r="BP102" s="54">
        <v>23.2</v>
      </c>
      <c r="BQ102" s="59"/>
      <c r="BR102" s="53">
        <v>41270</v>
      </c>
      <c r="BS102" s="54">
        <v>0.12</v>
      </c>
      <c r="BT102" s="59"/>
      <c r="BU102" s="58"/>
      <c r="BW102" s="59"/>
      <c r="BX102" s="58"/>
      <c r="BZ102" s="59"/>
      <c r="CA102" s="52">
        <v>41827.916666666664</v>
      </c>
      <c r="CB102" s="51">
        <v>15.8</v>
      </c>
      <c r="CC102" s="59"/>
      <c r="CD102" s="93">
        <v>41967.791666666664</v>
      </c>
      <c r="CE102" s="92">
        <v>0.1</v>
      </c>
      <c r="CF102" s="59"/>
      <c r="CG102" s="53">
        <v>41472.895833333336</v>
      </c>
      <c r="CH102" s="54">
        <v>16.3</v>
      </c>
      <c r="CI102" s="59"/>
      <c r="CJ102" s="53">
        <v>41339.795138888891</v>
      </c>
      <c r="CK102" s="54">
        <v>7.0000000000000007E-2</v>
      </c>
      <c r="CL102" s="59"/>
      <c r="CM102" s="58"/>
      <c r="CO102" s="59"/>
      <c r="CP102" s="53">
        <v>41625.979166666664</v>
      </c>
      <c r="CQ102" s="54">
        <v>0.74</v>
      </c>
      <c r="CR102" s="59"/>
      <c r="CS102" s="53">
        <v>41578.875</v>
      </c>
      <c r="CT102" s="54">
        <v>0.46</v>
      </c>
      <c r="CU102" s="59"/>
      <c r="CV102" s="53">
        <v>39353.375</v>
      </c>
      <c r="CW102" s="54">
        <v>29.4</v>
      </c>
      <c r="CY102" s="53">
        <v>39804.375</v>
      </c>
      <c r="CZ102" s="54">
        <v>33.4</v>
      </c>
      <c r="DA102" s="59"/>
      <c r="DB102" s="58">
        <v>39028.447916666664</v>
      </c>
      <c r="DC102" s="64">
        <v>79.099997999999999</v>
      </c>
      <c r="DE102" s="53">
        <v>39189.375</v>
      </c>
      <c r="DF102" s="54">
        <v>3.49</v>
      </c>
      <c r="DG102" s="54"/>
      <c r="DH102" s="54"/>
      <c r="DI102" s="53">
        <v>39505</v>
      </c>
      <c r="DJ102" s="72">
        <v>5.58</v>
      </c>
      <c r="DK102" s="59"/>
      <c r="DR102" s="58"/>
      <c r="DU102" s="53">
        <v>40307.375</v>
      </c>
      <c r="DV102" s="54">
        <v>39.5</v>
      </c>
      <c r="DW102" s="59"/>
      <c r="DX102" s="66">
        <v>37950.375</v>
      </c>
      <c r="DY102" s="67">
        <v>59.8</v>
      </c>
      <c r="DZ102" s="59"/>
      <c r="EA102" s="66">
        <v>37874.375</v>
      </c>
      <c r="EB102" s="67">
        <v>0.74</v>
      </c>
      <c r="EC102" s="59"/>
    </row>
    <row r="103" spans="1:133" x14ac:dyDescent="0.25">
      <c r="A103" s="58">
        <v>37831.375</v>
      </c>
      <c r="B103" s="64">
        <v>69.599999999999994</v>
      </c>
      <c r="C103" s="59"/>
      <c r="D103" s="66">
        <v>37820.375</v>
      </c>
      <c r="E103" s="67">
        <v>0.21</v>
      </c>
      <c r="F103" s="59"/>
      <c r="G103" s="53">
        <v>39818.375</v>
      </c>
      <c r="H103" s="54">
        <v>43</v>
      </c>
      <c r="J103" s="53">
        <v>40083.375</v>
      </c>
      <c r="K103" s="54">
        <v>6.41</v>
      </c>
      <c r="M103" s="58">
        <v>39776.268750000003</v>
      </c>
      <c r="N103" s="59">
        <v>47.5</v>
      </c>
      <c r="P103" s="63">
        <v>39925</v>
      </c>
      <c r="Q103" s="64">
        <v>1</v>
      </c>
      <c r="R103" s="63"/>
      <c r="S103" s="58">
        <v>39939</v>
      </c>
      <c r="T103" s="59">
        <v>50.5</v>
      </c>
      <c r="V103" s="59">
        <v>49.5</v>
      </c>
      <c r="W103" s="59">
        <v>6.1</v>
      </c>
      <c r="X103" s="59">
        <v>5740</v>
      </c>
      <c r="Y103" s="59">
        <v>1520</v>
      </c>
      <c r="Z103" s="59">
        <v>834</v>
      </c>
      <c r="AA103" s="59">
        <v>345</v>
      </c>
      <c r="AH103" s="58">
        <v>40602</v>
      </c>
      <c r="AI103" s="59">
        <v>109</v>
      </c>
      <c r="AJ103" s="59"/>
      <c r="AK103" s="53">
        <v>40876.375</v>
      </c>
      <c r="AL103" s="54">
        <v>17.3</v>
      </c>
      <c r="AM103" s="59"/>
      <c r="AN103" s="53">
        <v>40876.375</v>
      </c>
      <c r="AO103" s="54">
        <v>0.68</v>
      </c>
      <c r="AP103" s="59"/>
      <c r="AQ103" s="53">
        <v>40291.659722222219</v>
      </c>
      <c r="AR103" s="54">
        <v>42.6</v>
      </c>
      <c r="AS103" s="59"/>
      <c r="AT103" s="58"/>
      <c r="AV103" s="59"/>
      <c r="AW103" s="53">
        <v>40872.375</v>
      </c>
      <c r="AX103" s="54">
        <v>12.9</v>
      </c>
      <c r="AY103" s="59"/>
      <c r="AZ103" s="53">
        <v>40835.375</v>
      </c>
      <c r="BA103" s="54">
        <v>1</v>
      </c>
      <c r="BB103" s="59"/>
      <c r="BC103" s="58"/>
      <c r="BH103" s="59"/>
      <c r="BI103" s="53">
        <v>40962.375</v>
      </c>
      <c r="BJ103" s="54">
        <v>18.8</v>
      </c>
      <c r="BK103" s="59"/>
      <c r="BL103" s="53">
        <v>41771.979166666664</v>
      </c>
      <c r="BM103" s="54">
        <v>0.96</v>
      </c>
      <c r="BN103" s="59"/>
      <c r="BO103" s="53">
        <v>41270</v>
      </c>
      <c r="BP103" s="54">
        <v>20.399999999999999</v>
      </c>
      <c r="BQ103" s="59"/>
      <c r="BR103" s="53">
        <v>41303.375</v>
      </c>
      <c r="BS103" s="54">
        <v>0.56999999999999995</v>
      </c>
      <c r="BT103" s="59"/>
      <c r="BU103" s="58"/>
      <c r="BW103" s="59"/>
      <c r="BX103" s="58"/>
      <c r="BZ103" s="59"/>
      <c r="CA103" s="52">
        <v>41834.916666666664</v>
      </c>
      <c r="CB103" s="51">
        <v>15.7</v>
      </c>
      <c r="CC103" s="59"/>
      <c r="CD103" s="93">
        <v>41975</v>
      </c>
      <c r="CE103" s="92">
        <v>0.55000000000000004</v>
      </c>
      <c r="CF103" s="59"/>
      <c r="CG103" s="53">
        <v>41498.833333333336</v>
      </c>
      <c r="CH103" s="54">
        <v>26.2</v>
      </c>
      <c r="CI103" s="59"/>
      <c r="CJ103" s="53">
        <v>41396.791666666664</v>
      </c>
      <c r="CK103" s="54">
        <v>0.12</v>
      </c>
      <c r="CL103" s="59"/>
      <c r="CM103" s="58"/>
      <c r="CO103" s="59"/>
      <c r="CP103" s="58">
        <v>41660</v>
      </c>
      <c r="CQ103" s="59">
        <v>10.6</v>
      </c>
      <c r="CR103" s="59"/>
      <c r="CS103" s="53">
        <v>41625.979166666664</v>
      </c>
      <c r="CT103" s="54">
        <v>0.55000000000000004</v>
      </c>
      <c r="CU103" s="59"/>
      <c r="CV103" s="53">
        <v>39367.375</v>
      </c>
      <c r="CW103" s="54">
        <v>79.3</v>
      </c>
      <c r="CY103" s="53">
        <v>39811.375</v>
      </c>
      <c r="CZ103" s="54">
        <v>35.4</v>
      </c>
      <c r="DA103" s="59"/>
      <c r="DB103" s="58">
        <v>39035.489583333336</v>
      </c>
      <c r="DC103" s="64">
        <v>76.5</v>
      </c>
      <c r="DE103" s="53">
        <v>39218.375</v>
      </c>
      <c r="DF103" s="54">
        <v>3.58</v>
      </c>
      <c r="DG103" s="54"/>
      <c r="DH103" s="54"/>
      <c r="DI103" s="53">
        <v>39534</v>
      </c>
      <c r="DJ103" s="72">
        <v>2.83</v>
      </c>
      <c r="DK103" s="59"/>
      <c r="DR103" s="58"/>
      <c r="DU103" s="53">
        <v>40308.375</v>
      </c>
      <c r="DV103" s="54">
        <v>39</v>
      </c>
      <c r="DW103" s="59"/>
      <c r="DX103" s="66">
        <v>37966.375</v>
      </c>
      <c r="DY103" s="67">
        <v>47.8</v>
      </c>
      <c r="DZ103" s="59"/>
      <c r="EA103" s="66">
        <v>37889.375</v>
      </c>
      <c r="EB103" s="67">
        <v>1.46</v>
      </c>
      <c r="EC103" s="59"/>
    </row>
    <row r="104" spans="1:133" x14ac:dyDescent="0.25">
      <c r="A104" s="58">
        <v>37839.375</v>
      </c>
      <c r="B104" s="64">
        <v>68.400000000000006</v>
      </c>
      <c r="C104" s="59"/>
      <c r="D104" s="66">
        <v>37825.375</v>
      </c>
      <c r="E104" s="67">
        <v>0.21</v>
      </c>
      <c r="F104" s="59"/>
      <c r="G104" s="53">
        <v>39847.375</v>
      </c>
      <c r="H104" s="54">
        <v>39.4</v>
      </c>
      <c r="J104" s="53">
        <v>40117.375</v>
      </c>
      <c r="K104" s="54"/>
      <c r="M104" s="58">
        <v>39777.420138888891</v>
      </c>
      <c r="N104" s="59">
        <v>44</v>
      </c>
      <c r="P104" s="63">
        <v>39926</v>
      </c>
      <c r="Q104" s="62">
        <v>0.7</v>
      </c>
      <c r="R104" s="63"/>
      <c r="S104" s="58">
        <v>39971</v>
      </c>
      <c r="T104" s="59">
        <v>39.6</v>
      </c>
      <c r="V104" s="59">
        <v>38.200000000000003</v>
      </c>
      <c r="W104" s="59">
        <v>6.3</v>
      </c>
      <c r="X104" s="59">
        <v>4790</v>
      </c>
      <c r="Y104" s="59">
        <v>1490</v>
      </c>
      <c r="Z104" s="59">
        <v>546</v>
      </c>
      <c r="AA104" s="59">
        <v>383</v>
      </c>
      <c r="AH104" s="53">
        <v>40651.375</v>
      </c>
      <c r="AI104" s="54">
        <v>68</v>
      </c>
      <c r="AJ104" s="59"/>
      <c r="AK104" s="53">
        <v>40953.375</v>
      </c>
      <c r="AL104" s="54">
        <v>11.1</v>
      </c>
      <c r="AM104" s="59"/>
      <c r="AN104" s="53">
        <v>40953.375</v>
      </c>
      <c r="AO104" s="54">
        <v>1.67</v>
      </c>
      <c r="AP104" s="59"/>
      <c r="AQ104" s="53">
        <v>40292.708333333336</v>
      </c>
      <c r="AR104" s="54">
        <v>40.9</v>
      </c>
      <c r="AS104" s="59"/>
      <c r="AT104" s="58"/>
      <c r="AV104" s="59"/>
      <c r="AW104" s="53">
        <v>40905.375</v>
      </c>
      <c r="AX104" s="54">
        <v>10.1</v>
      </c>
      <c r="AY104" s="59"/>
      <c r="AZ104" s="53">
        <v>40872.375</v>
      </c>
      <c r="BA104" s="54">
        <v>1.17</v>
      </c>
      <c r="BB104" s="59"/>
      <c r="BC104" s="58"/>
      <c r="BH104" s="59"/>
      <c r="BI104" s="53">
        <v>41025.791666666664</v>
      </c>
      <c r="BJ104" s="54">
        <v>14.5</v>
      </c>
      <c r="BK104" s="59"/>
      <c r="BL104" s="53">
        <v>41794.375</v>
      </c>
      <c r="BM104" s="54">
        <v>0.4</v>
      </c>
      <c r="BN104" s="59"/>
      <c r="BO104" s="53">
        <v>41303.375</v>
      </c>
      <c r="BP104" s="54">
        <v>17.600000000000001</v>
      </c>
      <c r="BQ104" s="59"/>
      <c r="BR104" s="53">
        <v>41324.375</v>
      </c>
      <c r="BS104" s="54">
        <v>4.4800000000000004</v>
      </c>
      <c r="BT104" s="59"/>
      <c r="BU104" s="58"/>
      <c r="BW104" s="59"/>
      <c r="BX104" s="58"/>
      <c r="BZ104" s="59"/>
      <c r="CA104" s="52">
        <v>41841.791666666664</v>
      </c>
      <c r="CB104" s="51">
        <v>15.6</v>
      </c>
      <c r="CC104" s="59"/>
      <c r="CD104" s="93">
        <v>41981.375</v>
      </c>
      <c r="CE104" s="92">
        <v>0.86</v>
      </c>
      <c r="CF104" s="59"/>
      <c r="CG104" s="53">
        <v>41526.958333333336</v>
      </c>
      <c r="CH104" s="54">
        <v>24.9</v>
      </c>
      <c r="CI104" s="59"/>
      <c r="CJ104" s="53">
        <v>41424.864583333336</v>
      </c>
      <c r="CK104" s="54">
        <v>0.14000000000000001</v>
      </c>
      <c r="CL104" s="59"/>
      <c r="CM104" s="58"/>
      <c r="CO104" s="59"/>
      <c r="CP104" s="58">
        <v>41695.375</v>
      </c>
      <c r="CQ104" s="59">
        <v>4.87</v>
      </c>
      <c r="CR104" s="59"/>
      <c r="CS104" s="58">
        <v>41660</v>
      </c>
      <c r="CT104" s="59">
        <v>0.28000000000000003</v>
      </c>
      <c r="CU104" s="59"/>
      <c r="CV104" s="53">
        <v>39374.375</v>
      </c>
      <c r="CW104" s="54">
        <v>76.5</v>
      </c>
      <c r="CY104" s="53">
        <v>39818.375</v>
      </c>
      <c r="CZ104" s="54">
        <v>3.39</v>
      </c>
      <c r="DA104" s="59"/>
      <c r="DB104" s="58">
        <v>39042.40625</v>
      </c>
      <c r="DC104" s="64">
        <v>68.400002000000001</v>
      </c>
      <c r="DE104" s="53">
        <v>39253.375</v>
      </c>
      <c r="DF104" s="54">
        <v>3.58</v>
      </c>
      <c r="DG104" s="54"/>
      <c r="DH104" s="54"/>
      <c r="DI104" s="53">
        <v>39548</v>
      </c>
      <c r="DJ104" s="72">
        <v>2.65</v>
      </c>
      <c r="DK104" s="59"/>
      <c r="DR104" s="58"/>
      <c r="DU104" s="53">
        <v>40309.729166666664</v>
      </c>
      <c r="DV104" s="54">
        <v>41.2</v>
      </c>
      <c r="DW104" s="59"/>
      <c r="DX104" s="66">
        <v>37974.375</v>
      </c>
      <c r="DY104" s="67">
        <v>50.7</v>
      </c>
      <c r="DZ104" s="59"/>
      <c r="EA104" s="66">
        <v>37903.375</v>
      </c>
      <c r="EB104" s="67">
        <v>2.02</v>
      </c>
      <c r="EC104" s="59"/>
    </row>
    <row r="105" spans="1:133" x14ac:dyDescent="0.25">
      <c r="A105" s="58">
        <v>37845.375</v>
      </c>
      <c r="B105" s="64">
        <v>67.099999999999994</v>
      </c>
      <c r="C105" s="59"/>
      <c r="D105" s="66">
        <v>37831.375</v>
      </c>
      <c r="E105" s="67">
        <v>0.19</v>
      </c>
      <c r="F105" s="59"/>
      <c r="G105" s="53">
        <v>39909.375</v>
      </c>
      <c r="H105" s="54">
        <v>109</v>
      </c>
      <c r="J105" s="53">
        <v>40146.375</v>
      </c>
      <c r="K105" s="54">
        <v>8.68</v>
      </c>
      <c r="M105" s="58">
        <v>39778.377083333333</v>
      </c>
      <c r="N105" s="59">
        <v>46.9</v>
      </c>
      <c r="P105" s="63">
        <v>39927</v>
      </c>
      <c r="Q105" s="62">
        <v>0.8</v>
      </c>
      <c r="R105" s="63"/>
      <c r="S105" s="58">
        <v>40025</v>
      </c>
      <c r="T105" s="59">
        <v>42.2</v>
      </c>
      <c r="V105" s="59">
        <v>38.700000000000003</v>
      </c>
      <c r="W105" s="59">
        <v>6</v>
      </c>
      <c r="X105" s="59">
        <v>4380</v>
      </c>
      <c r="Y105" s="59">
        <v>1810</v>
      </c>
      <c r="Z105" s="59">
        <v>609</v>
      </c>
      <c r="AA105" s="59">
        <v>358</v>
      </c>
      <c r="AF105" s="96">
        <v>78.770779220779403</v>
      </c>
      <c r="AH105" s="53">
        <v>40711.375</v>
      </c>
      <c r="AI105" s="54">
        <v>113</v>
      </c>
      <c r="AJ105" s="59"/>
      <c r="AK105" s="53">
        <v>40983.375</v>
      </c>
      <c r="AL105" s="54">
        <v>11</v>
      </c>
      <c r="AM105" s="59"/>
      <c r="AN105" s="53">
        <v>40953.375</v>
      </c>
      <c r="AO105" s="54">
        <v>1.67</v>
      </c>
      <c r="AP105" s="59"/>
      <c r="AQ105" s="53">
        <v>40293.680555555555</v>
      </c>
      <c r="AR105" s="54">
        <v>41.9</v>
      </c>
      <c r="AS105" s="59"/>
      <c r="AT105" s="58"/>
      <c r="AV105" s="59"/>
      <c r="AW105" s="53">
        <v>40939.375</v>
      </c>
      <c r="AX105" s="54">
        <v>10.7</v>
      </c>
      <c r="AY105" s="59"/>
      <c r="AZ105" s="53">
        <v>40905.375</v>
      </c>
      <c r="BA105" s="54">
        <v>2.57</v>
      </c>
      <c r="BB105" s="59"/>
      <c r="BC105" s="58"/>
      <c r="BH105" s="59"/>
      <c r="BI105" s="53">
        <v>41081.8125</v>
      </c>
      <c r="BJ105" s="54">
        <v>15</v>
      </c>
      <c r="BK105" s="59"/>
      <c r="BL105" s="53">
        <v>41821.895833333336</v>
      </c>
      <c r="BM105" s="54">
        <v>0.74</v>
      </c>
      <c r="BN105" s="59"/>
      <c r="BO105" s="53">
        <v>41324.375</v>
      </c>
      <c r="BP105" s="54">
        <v>29.7</v>
      </c>
      <c r="BQ105" s="59"/>
      <c r="BR105" s="53">
        <v>41345.375</v>
      </c>
      <c r="BS105" s="54">
        <v>2.4300000000000002</v>
      </c>
      <c r="BT105" s="59"/>
      <c r="BU105" s="58"/>
      <c r="BW105" s="59"/>
      <c r="BX105" s="58"/>
      <c r="BZ105" s="59"/>
      <c r="CA105" s="52">
        <v>41848.375</v>
      </c>
      <c r="CB105" s="51">
        <v>16.3</v>
      </c>
      <c r="CC105" s="59"/>
      <c r="CD105" s="93">
        <v>41988.854166666664</v>
      </c>
      <c r="CE105" s="92">
        <v>1.34</v>
      </c>
      <c r="CF105" s="59"/>
      <c r="CG105" s="53">
        <v>41571.881944444445</v>
      </c>
      <c r="CH105" s="54">
        <v>25.7</v>
      </c>
      <c r="CI105" s="59"/>
      <c r="CJ105" s="53">
        <v>41431.8125</v>
      </c>
      <c r="CK105" s="54">
        <v>7.0000000000000007E-2</v>
      </c>
      <c r="CL105" s="59"/>
      <c r="CM105" s="58"/>
      <c r="CO105" s="59"/>
      <c r="CP105" s="58">
        <v>41708.875</v>
      </c>
      <c r="CQ105" s="59">
        <v>4.83</v>
      </c>
      <c r="CR105" s="59"/>
      <c r="CS105" s="58">
        <v>41695.375</v>
      </c>
      <c r="CT105" s="59">
        <v>0.2</v>
      </c>
      <c r="CU105" s="59"/>
      <c r="CV105" s="53">
        <v>39381.375</v>
      </c>
      <c r="CW105" s="54">
        <v>82.8</v>
      </c>
      <c r="CY105" s="53">
        <v>39826.375</v>
      </c>
      <c r="CZ105" s="54">
        <v>2.86</v>
      </c>
      <c r="DA105" s="59"/>
      <c r="DB105" s="58">
        <v>39051.489583333336</v>
      </c>
      <c r="DC105" s="64">
        <v>73.5</v>
      </c>
      <c r="DE105" s="53">
        <v>39274.375</v>
      </c>
      <c r="DF105" s="54">
        <v>3.65</v>
      </c>
      <c r="DG105" s="54"/>
      <c r="DH105" s="54"/>
      <c r="DI105" s="53">
        <v>39590</v>
      </c>
      <c r="DJ105" s="72">
        <v>3.06</v>
      </c>
      <c r="DK105" s="59"/>
      <c r="DR105" s="58"/>
      <c r="DU105" s="53">
        <v>40310.729166666664</v>
      </c>
      <c r="DV105" s="54">
        <v>42.1</v>
      </c>
      <c r="DW105" s="59"/>
      <c r="DX105" s="66">
        <v>37979.375</v>
      </c>
      <c r="DY105" s="67">
        <v>34.4</v>
      </c>
      <c r="DZ105" s="59"/>
      <c r="EA105" s="66">
        <v>37910.375</v>
      </c>
      <c r="EB105" s="67">
        <v>1.0900000000000001</v>
      </c>
      <c r="EC105" s="59"/>
    </row>
    <row r="106" spans="1:133" x14ac:dyDescent="0.25">
      <c r="A106" s="58">
        <v>37853.375</v>
      </c>
      <c r="B106" s="64">
        <v>66.8</v>
      </c>
      <c r="C106" s="59"/>
      <c r="D106" s="66">
        <v>37839.375</v>
      </c>
      <c r="E106" s="67">
        <v>0.15</v>
      </c>
      <c r="F106" s="59"/>
      <c r="G106" s="53">
        <v>39939.375</v>
      </c>
      <c r="H106" s="54">
        <v>50.5</v>
      </c>
      <c r="J106" s="53">
        <v>40162.375</v>
      </c>
      <c r="K106" s="54">
        <v>37.4</v>
      </c>
      <c r="M106" s="58">
        <v>39779.365972222222</v>
      </c>
      <c r="N106" s="59">
        <v>44.4</v>
      </c>
      <c r="P106" s="63">
        <v>39927</v>
      </c>
      <c r="Q106" s="64">
        <v>1</v>
      </c>
      <c r="R106" s="63"/>
      <c r="S106" s="58">
        <v>40056</v>
      </c>
      <c r="T106" s="59">
        <v>75.2</v>
      </c>
      <c r="V106" s="59">
        <v>79.3</v>
      </c>
      <c r="W106" s="59">
        <v>6.1</v>
      </c>
      <c r="X106" s="59">
        <v>5720</v>
      </c>
      <c r="Y106" s="59">
        <v>1810</v>
      </c>
      <c r="Z106" s="59">
        <v>1280</v>
      </c>
      <c r="AA106" s="59">
        <v>321</v>
      </c>
      <c r="AF106" s="96">
        <v>152.79098124098101</v>
      </c>
      <c r="AH106" s="53">
        <v>40738.375</v>
      </c>
      <c r="AI106" s="54">
        <v>68.2</v>
      </c>
      <c r="AJ106" s="59"/>
      <c r="AK106" s="53">
        <v>41039.375</v>
      </c>
      <c r="AL106" s="54">
        <v>11.7</v>
      </c>
      <c r="AM106" s="59"/>
      <c r="AN106" s="53">
        <v>40983.375</v>
      </c>
      <c r="AO106" s="54">
        <v>3.71</v>
      </c>
      <c r="AP106" s="59"/>
      <c r="AQ106" s="53">
        <v>40294.375</v>
      </c>
      <c r="AR106" s="54">
        <v>43.8</v>
      </c>
      <c r="AS106" s="59"/>
      <c r="AT106" s="58"/>
      <c r="AV106" s="59"/>
      <c r="AW106" s="53">
        <v>40968.375</v>
      </c>
      <c r="AX106" s="54">
        <v>12.3</v>
      </c>
      <c r="AY106" s="59"/>
      <c r="AZ106" s="53">
        <v>40939.375</v>
      </c>
      <c r="BA106" s="54">
        <v>1.01</v>
      </c>
      <c r="BB106" s="59"/>
      <c r="BC106" s="58"/>
      <c r="BH106" s="59"/>
      <c r="BI106" s="53">
        <v>41109.375</v>
      </c>
      <c r="BJ106" s="54">
        <v>15.9</v>
      </c>
      <c r="BK106" s="59"/>
      <c r="BL106" s="53">
        <v>41857.833333333336</v>
      </c>
      <c r="BM106" s="54">
        <v>0.6</v>
      </c>
      <c r="BN106" s="59"/>
      <c r="BO106" s="53">
        <v>41345.375</v>
      </c>
      <c r="BP106" s="54">
        <v>31.8</v>
      </c>
      <c r="BQ106" s="59"/>
      <c r="BR106" s="53">
        <v>41393.375</v>
      </c>
      <c r="BS106" s="54">
        <v>0.74</v>
      </c>
      <c r="BT106" s="59"/>
      <c r="BU106" s="58"/>
      <c r="BW106" s="59"/>
      <c r="BX106" s="58"/>
      <c r="BZ106" s="59"/>
      <c r="CA106" s="52">
        <v>41855.375</v>
      </c>
      <c r="CB106" s="51">
        <v>15.3</v>
      </c>
      <c r="CC106" s="59"/>
      <c r="CD106" s="93">
        <v>41995.791666666664</v>
      </c>
      <c r="CE106" s="92">
        <v>1.63</v>
      </c>
      <c r="CF106" s="59"/>
      <c r="CG106" s="53">
        <v>41597.75</v>
      </c>
      <c r="CH106" s="54">
        <v>21.4</v>
      </c>
      <c r="CI106" s="59"/>
      <c r="CJ106" s="53">
        <v>41472.895833333336</v>
      </c>
      <c r="CK106" s="54">
        <v>0.05</v>
      </c>
      <c r="CL106" s="59"/>
      <c r="CM106" s="58"/>
      <c r="CO106" s="59"/>
      <c r="CP106" s="58">
        <v>41732</v>
      </c>
      <c r="CQ106" s="59">
        <v>7.39</v>
      </c>
      <c r="CR106" s="59"/>
      <c r="CS106" s="58">
        <v>41708.875</v>
      </c>
      <c r="CT106" s="59">
        <v>0.28999999999999998</v>
      </c>
      <c r="CU106" s="59"/>
      <c r="CV106" s="53">
        <v>39388.375</v>
      </c>
      <c r="CW106" s="54">
        <v>85.6</v>
      </c>
      <c r="CY106" s="53">
        <v>39832.375</v>
      </c>
      <c r="CZ106" s="54">
        <v>2.4900000000000002</v>
      </c>
      <c r="DA106" s="59"/>
      <c r="DB106" s="58">
        <v>39056.361111111109</v>
      </c>
      <c r="DC106" s="64">
        <v>73.599997999999999</v>
      </c>
      <c r="DE106" s="53">
        <v>39309.375</v>
      </c>
      <c r="DF106" s="54">
        <v>3.57</v>
      </c>
      <c r="DG106" s="54"/>
      <c r="DH106" s="54"/>
      <c r="DI106" s="53">
        <v>39611</v>
      </c>
      <c r="DJ106" s="72">
        <v>2.83</v>
      </c>
      <c r="DK106" s="59"/>
      <c r="DR106" s="58"/>
      <c r="DU106" s="53">
        <v>40311.729166666664</v>
      </c>
      <c r="DV106" s="54">
        <v>37.6</v>
      </c>
      <c r="DW106" s="59"/>
      <c r="DX106" s="66">
        <v>37986.375</v>
      </c>
      <c r="DY106" s="67">
        <v>48.4</v>
      </c>
      <c r="DZ106" s="59"/>
      <c r="EA106" s="66">
        <v>37918.375</v>
      </c>
      <c r="EB106" s="67">
        <v>0.82</v>
      </c>
      <c r="EC106" s="59"/>
    </row>
    <row r="107" spans="1:133" x14ac:dyDescent="0.25">
      <c r="A107" s="58">
        <v>37859.375</v>
      </c>
      <c r="B107" s="64">
        <v>62.4</v>
      </c>
      <c r="C107" s="59"/>
      <c r="D107" s="66">
        <v>37845.375</v>
      </c>
      <c r="E107" s="67">
        <v>0.34</v>
      </c>
      <c r="F107" s="59"/>
      <c r="G107" s="53">
        <v>39971.375</v>
      </c>
      <c r="H107" s="54">
        <v>39.6</v>
      </c>
      <c r="J107" s="53">
        <v>40206.375</v>
      </c>
      <c r="K107" s="54">
        <v>27</v>
      </c>
      <c r="M107" s="58">
        <v>39780.379166666666</v>
      </c>
      <c r="N107" s="59">
        <v>44.4</v>
      </c>
      <c r="P107" s="63">
        <v>39928</v>
      </c>
      <c r="Q107" s="62">
        <v>0.8</v>
      </c>
      <c r="R107" s="63"/>
      <c r="S107" s="58">
        <v>40083</v>
      </c>
      <c r="T107" s="59">
        <v>47.3</v>
      </c>
      <c r="V107" s="59">
        <v>5.2</v>
      </c>
      <c r="W107" s="59">
        <v>5.9</v>
      </c>
      <c r="X107" s="59">
        <v>4060</v>
      </c>
      <c r="AA107" s="59">
        <v>625</v>
      </c>
      <c r="AH107" s="58"/>
      <c r="AJ107" s="59"/>
      <c r="AK107" s="53">
        <v>41053.729166666664</v>
      </c>
      <c r="AL107" s="54">
        <v>10.8</v>
      </c>
      <c r="AM107" s="59"/>
      <c r="AN107" s="53">
        <v>41039.375</v>
      </c>
      <c r="AO107" s="54">
        <v>2.2000000000000002</v>
      </c>
      <c r="AP107" s="59"/>
      <c r="AQ107" s="53">
        <v>40295.677083333336</v>
      </c>
      <c r="AR107" s="54">
        <v>41.6</v>
      </c>
      <c r="AS107" s="59"/>
      <c r="AT107" s="58"/>
      <c r="AV107" s="59"/>
      <c r="AW107" s="53">
        <v>41080.375</v>
      </c>
      <c r="AX107" s="54">
        <v>14.7</v>
      </c>
      <c r="AY107" s="59"/>
      <c r="AZ107" s="53">
        <v>40968.375</v>
      </c>
      <c r="BA107" s="54">
        <v>1.92</v>
      </c>
      <c r="BB107" s="59"/>
      <c r="BC107" s="58"/>
      <c r="BH107" s="59"/>
      <c r="BI107" s="53">
        <v>41136.833333333336</v>
      </c>
      <c r="BJ107" s="54">
        <v>16.2</v>
      </c>
      <c r="BK107" s="59"/>
      <c r="BL107" s="53">
        <v>41892.958333333336</v>
      </c>
      <c r="BM107" s="54">
        <v>0.12</v>
      </c>
      <c r="BN107" s="59"/>
      <c r="BO107" s="53">
        <v>41393.375</v>
      </c>
      <c r="BP107" s="54">
        <v>35.299999999999997</v>
      </c>
      <c r="BQ107" s="59"/>
      <c r="BR107" s="53">
        <v>41491.375</v>
      </c>
      <c r="BS107" s="54">
        <v>0.26</v>
      </c>
      <c r="BT107" s="59"/>
      <c r="BU107" s="58"/>
      <c r="BW107" s="59"/>
      <c r="BX107" s="58"/>
      <c r="BZ107" s="59"/>
      <c r="CA107" s="52">
        <v>41862.958333333336</v>
      </c>
      <c r="CB107" s="51">
        <v>15.7</v>
      </c>
      <c r="CC107" s="59"/>
      <c r="CD107" s="94">
        <v>42009.833333333336</v>
      </c>
      <c r="CE107" s="95">
        <v>2.12</v>
      </c>
      <c r="CF107" s="59"/>
      <c r="CG107" s="53">
        <v>41619.833333333336</v>
      </c>
      <c r="CH107" s="54">
        <v>16.600000000000001</v>
      </c>
      <c r="CI107" s="59"/>
      <c r="CJ107" s="53">
        <v>41498.833333333336</v>
      </c>
      <c r="CK107" s="54">
        <v>0.13</v>
      </c>
      <c r="CL107" s="59"/>
      <c r="CM107" s="58"/>
      <c r="CO107" s="59"/>
      <c r="CP107" s="52">
        <v>41779.833333333336</v>
      </c>
      <c r="CQ107" s="51">
        <v>11.2</v>
      </c>
      <c r="CR107" s="59"/>
      <c r="CS107" s="52">
        <v>41732</v>
      </c>
      <c r="CT107" s="51">
        <v>0.43</v>
      </c>
      <c r="CU107" s="59"/>
      <c r="CV107" s="53">
        <v>39393.375</v>
      </c>
      <c r="CW107" s="54">
        <v>76.8</v>
      </c>
      <c r="CY107" s="53">
        <v>39839.375</v>
      </c>
      <c r="CZ107" s="54">
        <v>1.37</v>
      </c>
      <c r="DA107" s="59"/>
      <c r="DB107" s="58">
        <v>39066.458333333336</v>
      </c>
      <c r="DC107" s="64">
        <v>71.300003000000004</v>
      </c>
      <c r="DE107" s="53">
        <v>39350.375</v>
      </c>
      <c r="DF107" s="54">
        <v>3.72</v>
      </c>
      <c r="DG107" s="54"/>
      <c r="DH107" s="54"/>
      <c r="DI107" s="53">
        <v>39645.375</v>
      </c>
      <c r="DJ107" s="54">
        <v>3.15</v>
      </c>
      <c r="DK107" s="59"/>
      <c r="DR107" s="58"/>
      <c r="DU107" s="53">
        <v>40312.729166666664</v>
      </c>
      <c r="DV107" s="54">
        <v>33.299999999999997</v>
      </c>
      <c r="DW107" s="59"/>
      <c r="DX107" s="66">
        <v>37992.375</v>
      </c>
      <c r="DY107" s="67">
        <v>53.1</v>
      </c>
      <c r="DZ107" s="59"/>
      <c r="EA107" s="66">
        <v>37924.375</v>
      </c>
      <c r="EB107" s="67">
        <v>0.73</v>
      </c>
      <c r="EC107" s="59"/>
    </row>
    <row r="108" spans="1:133" x14ac:dyDescent="0.25">
      <c r="A108" s="58">
        <v>37866.375</v>
      </c>
      <c r="B108" s="64">
        <v>64.5</v>
      </c>
      <c r="C108" s="59"/>
      <c r="D108" s="66">
        <v>37853.375</v>
      </c>
      <c r="E108" s="67">
        <v>0.25</v>
      </c>
      <c r="F108" s="59"/>
      <c r="G108" s="58">
        <v>40025</v>
      </c>
      <c r="H108" s="59">
        <v>42.2</v>
      </c>
      <c r="J108" s="53">
        <v>40237.375</v>
      </c>
      <c r="K108" s="54">
        <v>7.17</v>
      </c>
      <c r="M108" s="58">
        <v>39781.48333333333</v>
      </c>
      <c r="N108" s="59">
        <v>47.2</v>
      </c>
      <c r="P108" s="63">
        <v>39929</v>
      </c>
      <c r="Q108" s="62">
        <v>0.8</v>
      </c>
      <c r="R108" s="63"/>
      <c r="S108" s="58">
        <v>40117</v>
      </c>
      <c r="T108" s="59">
        <v>143</v>
      </c>
      <c r="V108" s="59">
        <v>141</v>
      </c>
      <c r="W108" s="59">
        <v>6</v>
      </c>
      <c r="X108" s="59">
        <v>9820</v>
      </c>
      <c r="Y108" s="59">
        <v>2500</v>
      </c>
      <c r="Z108" s="59">
        <v>2090</v>
      </c>
      <c r="AA108" s="59">
        <v>301</v>
      </c>
      <c r="AF108" s="96">
        <v>266.81803751803801</v>
      </c>
      <c r="AH108" s="53">
        <v>40807.375</v>
      </c>
      <c r="AI108" s="54">
        <v>101</v>
      </c>
      <c r="AJ108" s="59"/>
      <c r="AK108" s="53">
        <v>41061.729166666664</v>
      </c>
      <c r="AL108" s="54">
        <v>10.9</v>
      </c>
      <c r="AM108" s="59"/>
      <c r="AN108" s="53">
        <v>41052.729166666664</v>
      </c>
      <c r="AO108" s="54">
        <v>1.74</v>
      </c>
      <c r="AP108" s="59"/>
      <c r="AQ108" s="53">
        <v>40296.645833333336</v>
      </c>
      <c r="AR108" s="54">
        <v>40.299999999999997</v>
      </c>
      <c r="AS108" s="59"/>
      <c r="AT108" s="58"/>
      <c r="AV108" s="59"/>
      <c r="AW108" s="53">
        <v>41103.375</v>
      </c>
      <c r="AX108" s="54">
        <v>14.1</v>
      </c>
      <c r="AY108" s="59"/>
      <c r="AZ108" s="53">
        <v>41029.375</v>
      </c>
      <c r="BA108" s="54">
        <v>1.55</v>
      </c>
      <c r="BB108" s="59"/>
      <c r="BC108" s="58"/>
      <c r="BH108" s="59"/>
      <c r="BI108" s="53">
        <v>41172.375</v>
      </c>
      <c r="BJ108" s="54">
        <v>17.7</v>
      </c>
      <c r="BK108" s="59"/>
      <c r="BL108" s="93">
        <v>41918.791666666664</v>
      </c>
      <c r="BM108" s="92">
        <v>0.18</v>
      </c>
      <c r="BN108" s="59"/>
      <c r="BO108" s="53">
        <v>41491.375</v>
      </c>
      <c r="BP108" s="54">
        <v>24.5</v>
      </c>
      <c r="BQ108" s="59"/>
      <c r="BR108" s="53">
        <v>41513.375</v>
      </c>
      <c r="BS108" s="54">
        <v>0.16</v>
      </c>
      <c r="BT108" s="59"/>
      <c r="BU108" s="58"/>
      <c r="BW108" s="59"/>
      <c r="BX108" s="58"/>
      <c r="BZ108" s="59"/>
      <c r="CA108" s="52">
        <v>41869.375</v>
      </c>
      <c r="CB108" s="51">
        <v>15.4</v>
      </c>
      <c r="CC108" s="59"/>
      <c r="CD108" s="94">
        <v>42016.8125</v>
      </c>
      <c r="CE108" s="95">
        <v>4.18</v>
      </c>
      <c r="CF108" s="59"/>
      <c r="CG108" s="52">
        <v>41648.8125</v>
      </c>
      <c r="CH108" s="51">
        <v>20.5</v>
      </c>
      <c r="CI108" s="59"/>
      <c r="CJ108" s="53">
        <v>41526.958333333336</v>
      </c>
      <c r="CK108" s="54">
        <v>0.08</v>
      </c>
      <c r="CL108" s="59"/>
      <c r="CM108" s="58"/>
      <c r="CO108" s="59"/>
      <c r="CP108" s="52">
        <v>41799.375</v>
      </c>
      <c r="CQ108" s="51">
        <v>8.56</v>
      </c>
      <c r="CR108" s="59"/>
      <c r="CS108" s="52">
        <v>41779.833333333336</v>
      </c>
      <c r="CT108" s="51">
        <v>0.5</v>
      </c>
      <c r="CU108" s="59"/>
      <c r="CV108" s="53">
        <v>39402.375</v>
      </c>
      <c r="CW108" s="54">
        <v>79.5</v>
      </c>
      <c r="CY108" s="53">
        <v>39847.375</v>
      </c>
      <c r="CZ108" s="54">
        <v>1.47</v>
      </c>
      <c r="DA108" s="59"/>
      <c r="DB108" s="58">
        <v>39073.354166666664</v>
      </c>
      <c r="DC108" s="64">
        <v>78.099997999999999</v>
      </c>
      <c r="DE108" s="53">
        <v>39365.375</v>
      </c>
      <c r="DF108" s="54">
        <v>3.76</v>
      </c>
      <c r="DG108" s="54"/>
      <c r="DH108" s="54"/>
      <c r="DI108" s="53">
        <v>39702.375</v>
      </c>
      <c r="DJ108" s="54">
        <v>0.5</v>
      </c>
      <c r="DK108" s="59"/>
      <c r="DR108" s="58"/>
      <c r="DU108" s="53">
        <v>40313.375</v>
      </c>
      <c r="DV108" s="54">
        <v>33.6</v>
      </c>
      <c r="DW108" s="59"/>
      <c r="DX108" s="66">
        <v>37999.375</v>
      </c>
      <c r="DY108" s="67">
        <v>29.3</v>
      </c>
      <c r="DZ108" s="59"/>
      <c r="EA108" s="66">
        <v>37929.375</v>
      </c>
      <c r="EB108" s="67">
        <v>1.55</v>
      </c>
      <c r="EC108" s="59"/>
    </row>
    <row r="109" spans="1:133" x14ac:dyDescent="0.25">
      <c r="A109" s="58">
        <v>37874.375</v>
      </c>
      <c r="B109" s="64">
        <v>59.7</v>
      </c>
      <c r="C109" s="59"/>
      <c r="D109" s="66">
        <v>37859.375</v>
      </c>
      <c r="E109" s="67">
        <v>0.35</v>
      </c>
      <c r="F109" s="59"/>
      <c r="G109" s="53">
        <v>40056.375</v>
      </c>
      <c r="H109" s="54">
        <v>75.2</v>
      </c>
      <c r="J109" s="53">
        <v>40266.375</v>
      </c>
      <c r="K109" s="54">
        <v>4.67</v>
      </c>
      <c r="M109" s="58">
        <v>39782.60833333333</v>
      </c>
      <c r="N109" s="59">
        <v>46.9</v>
      </c>
      <c r="P109" s="63">
        <v>39929</v>
      </c>
      <c r="Q109" s="64">
        <v>1</v>
      </c>
      <c r="R109" s="63"/>
      <c r="S109" s="58">
        <v>40146</v>
      </c>
      <c r="T109" s="59">
        <v>41.1</v>
      </c>
      <c r="U109" s="59">
        <v>45.6</v>
      </c>
      <c r="V109" s="59">
        <v>37.6</v>
      </c>
      <c r="W109" s="59">
        <v>6.1</v>
      </c>
      <c r="X109" s="59">
        <v>4590</v>
      </c>
      <c r="Y109" s="59">
        <v>1950</v>
      </c>
      <c r="Z109" s="59">
        <v>587</v>
      </c>
      <c r="AA109" s="59">
        <v>373</v>
      </c>
      <c r="AF109" s="96">
        <v>76.749927849927701</v>
      </c>
      <c r="AH109" s="53">
        <v>40872.375</v>
      </c>
      <c r="AI109" s="54">
        <v>88.5</v>
      </c>
      <c r="AJ109" s="59"/>
      <c r="AK109" s="53">
        <v>41073.375</v>
      </c>
      <c r="AL109" s="54">
        <v>11.2</v>
      </c>
      <c r="AM109" s="59"/>
      <c r="AN109" s="53">
        <v>41061.729166666664</v>
      </c>
      <c r="AO109" s="54">
        <v>2.71</v>
      </c>
      <c r="AP109" s="59"/>
      <c r="AQ109" s="53">
        <v>40297.645833333336</v>
      </c>
      <c r="AR109" s="54">
        <v>38.700000000000003</v>
      </c>
      <c r="AS109" s="59"/>
      <c r="AT109" s="58"/>
      <c r="AV109" s="59"/>
      <c r="AW109" s="53">
        <v>41150.375</v>
      </c>
      <c r="AX109" s="54">
        <v>13.7</v>
      </c>
      <c r="AY109" s="59"/>
      <c r="AZ109" s="53">
        <v>41080.375</v>
      </c>
      <c r="BA109" s="54">
        <v>3.56</v>
      </c>
      <c r="BB109" s="59"/>
      <c r="BC109" s="58"/>
      <c r="BH109" s="59"/>
      <c r="BI109" s="53">
        <v>41207.791666666664</v>
      </c>
      <c r="BJ109" s="54">
        <v>17.5</v>
      </c>
      <c r="BK109" s="59"/>
      <c r="BL109" s="93">
        <v>41946.875</v>
      </c>
      <c r="BM109" s="92">
        <v>0.23</v>
      </c>
      <c r="BN109" s="59"/>
      <c r="BO109" s="53">
        <v>41513.375</v>
      </c>
      <c r="BP109" s="54">
        <v>24.7</v>
      </c>
      <c r="BQ109" s="59"/>
      <c r="BR109" s="53">
        <v>41528.770833333336</v>
      </c>
      <c r="BS109" s="54">
        <v>0.37</v>
      </c>
      <c r="BT109" s="59"/>
      <c r="BU109" s="58"/>
      <c r="BW109" s="59"/>
      <c r="BX109" s="58"/>
      <c r="BZ109" s="59"/>
      <c r="CA109" s="52">
        <v>41876.833333333336</v>
      </c>
      <c r="CB109" s="51">
        <v>15</v>
      </c>
      <c r="CC109" s="59"/>
      <c r="CD109" s="94">
        <v>42023.375</v>
      </c>
      <c r="CE109" s="95">
        <v>3.17</v>
      </c>
      <c r="CF109" s="59"/>
      <c r="CG109" s="52">
        <v>41649.840277777781</v>
      </c>
      <c r="CH109" s="51">
        <v>17.5</v>
      </c>
      <c r="CI109" s="59"/>
      <c r="CJ109" s="53">
        <v>41571.881944444445</v>
      </c>
      <c r="CK109" s="54">
        <v>0.06</v>
      </c>
      <c r="CL109" s="59"/>
      <c r="CM109" s="58"/>
      <c r="CO109" s="59"/>
      <c r="CP109" s="52">
        <v>41829.875</v>
      </c>
      <c r="CQ109" s="51">
        <v>10.9</v>
      </c>
      <c r="CR109" s="59"/>
      <c r="CS109" s="52">
        <v>41799.375</v>
      </c>
      <c r="CT109" s="51">
        <v>1.21</v>
      </c>
      <c r="CU109" s="59"/>
      <c r="CV109" s="53">
        <v>39409.375</v>
      </c>
      <c r="CW109" s="54">
        <v>81</v>
      </c>
      <c r="CY109" s="53">
        <v>39853.375</v>
      </c>
      <c r="CZ109" s="54">
        <v>0.72</v>
      </c>
      <c r="DA109" s="59"/>
      <c r="DB109" s="58">
        <v>39078.385416666664</v>
      </c>
      <c r="DC109" s="64">
        <v>78.5</v>
      </c>
      <c r="DE109" s="53">
        <v>39400.375</v>
      </c>
      <c r="DF109" s="54">
        <v>0.32</v>
      </c>
      <c r="DG109" s="54"/>
      <c r="DH109" s="54"/>
      <c r="DI109" s="53">
        <v>39730.375</v>
      </c>
      <c r="DJ109" s="54">
        <v>2.62</v>
      </c>
      <c r="DK109" s="59"/>
      <c r="DR109" s="58"/>
      <c r="DU109" s="53">
        <v>40314.375</v>
      </c>
      <c r="DV109" s="54">
        <v>35.9</v>
      </c>
      <c r="DW109" s="59"/>
      <c r="DX109" s="66">
        <v>38008.375</v>
      </c>
      <c r="DY109" s="67">
        <v>42.9</v>
      </c>
      <c r="DZ109" s="59"/>
      <c r="EA109" s="66">
        <v>37936.375</v>
      </c>
      <c r="EB109" s="67">
        <v>1.74</v>
      </c>
      <c r="EC109" s="59"/>
    </row>
    <row r="110" spans="1:133" x14ac:dyDescent="0.25">
      <c r="A110" s="58">
        <v>37880.375</v>
      </c>
      <c r="B110" s="64">
        <v>65.099999999999994</v>
      </c>
      <c r="C110" s="59"/>
      <c r="D110" s="66">
        <v>37866.375</v>
      </c>
      <c r="E110" s="67">
        <v>0.38</v>
      </c>
      <c r="F110" s="59"/>
      <c r="G110" s="53">
        <v>40083.375</v>
      </c>
      <c r="H110" s="54">
        <v>47.3</v>
      </c>
      <c r="J110" s="53">
        <v>40294.375</v>
      </c>
      <c r="K110" s="54">
        <v>5.6</v>
      </c>
      <c r="M110" s="58">
        <v>39783.376388888886</v>
      </c>
      <c r="N110" s="59">
        <v>45.4</v>
      </c>
      <c r="P110" s="63">
        <v>39929</v>
      </c>
      <c r="Q110" s="64">
        <v>1</v>
      </c>
      <c r="R110" s="63"/>
      <c r="S110" s="58">
        <v>40162</v>
      </c>
      <c r="T110" s="59">
        <v>130</v>
      </c>
      <c r="U110" s="59">
        <v>157</v>
      </c>
      <c r="V110" s="59">
        <v>127</v>
      </c>
      <c r="W110" s="59">
        <v>5.8</v>
      </c>
      <c r="X110" s="59">
        <v>8840</v>
      </c>
      <c r="Y110" s="59">
        <v>2980</v>
      </c>
      <c r="Z110" s="59">
        <v>2010</v>
      </c>
      <c r="AA110" s="59">
        <v>167</v>
      </c>
      <c r="AB110" s="96">
        <v>366</v>
      </c>
      <c r="AC110" s="96">
        <v>428</v>
      </c>
      <c r="AD110" s="96">
        <v>1390</v>
      </c>
      <c r="AE110" s="96">
        <v>73</v>
      </c>
      <c r="AF110" s="96">
        <v>242.69985569985599</v>
      </c>
      <c r="AH110" s="53">
        <v>40905.375</v>
      </c>
      <c r="AI110" s="54">
        <v>84.7</v>
      </c>
      <c r="AJ110" s="59"/>
      <c r="AK110" s="53">
        <v>41085.104166666664</v>
      </c>
      <c r="AL110" s="54">
        <v>11.8</v>
      </c>
      <c r="AM110" s="59"/>
      <c r="AN110" s="53">
        <v>41073.375</v>
      </c>
      <c r="AO110" s="54">
        <v>2.09</v>
      </c>
      <c r="AP110" s="59"/>
      <c r="AQ110" s="53">
        <v>40298.375</v>
      </c>
      <c r="AR110" s="54">
        <v>40.299999999999997</v>
      </c>
      <c r="AS110" s="59"/>
      <c r="AT110" s="58"/>
      <c r="AV110" s="59"/>
      <c r="AW110" s="53">
        <v>41179.375</v>
      </c>
      <c r="AX110" s="54">
        <v>14.1</v>
      </c>
      <c r="AY110" s="59"/>
      <c r="AZ110" s="53">
        <v>41103.375</v>
      </c>
      <c r="BA110" s="54">
        <v>3.22</v>
      </c>
      <c r="BB110" s="59"/>
      <c r="BC110" s="58"/>
      <c r="BH110" s="59"/>
      <c r="BI110" s="53">
        <v>41240.375</v>
      </c>
      <c r="BJ110" s="54">
        <v>15.8</v>
      </c>
      <c r="BK110" s="59"/>
      <c r="BL110" s="93">
        <v>41981.916666666664</v>
      </c>
      <c r="BM110" s="92">
        <v>0.25</v>
      </c>
      <c r="BN110" s="59"/>
      <c r="BO110" s="53">
        <v>41528.770833333336</v>
      </c>
      <c r="BP110" s="54">
        <v>24.6</v>
      </c>
      <c r="BQ110" s="59"/>
      <c r="BR110" s="53">
        <v>41561.375</v>
      </c>
      <c r="BS110" s="54">
        <v>0.18</v>
      </c>
      <c r="BT110" s="59"/>
      <c r="BU110" s="58"/>
      <c r="BW110" s="59"/>
      <c r="BX110" s="58"/>
      <c r="BZ110" s="59"/>
      <c r="CA110" s="52">
        <v>41883.375</v>
      </c>
      <c r="CB110" s="51">
        <v>14.9</v>
      </c>
      <c r="CC110" s="59"/>
      <c r="CD110" s="94">
        <v>42031.875</v>
      </c>
      <c r="CE110" s="95">
        <v>1.97</v>
      </c>
      <c r="CF110" s="59"/>
      <c r="CG110" s="52">
        <v>41654.84375</v>
      </c>
      <c r="CH110" s="51">
        <v>17</v>
      </c>
      <c r="CI110" s="59"/>
      <c r="CJ110" s="53">
        <v>41597.75</v>
      </c>
      <c r="CK110" s="54">
        <v>0.14000000000000001</v>
      </c>
      <c r="CL110" s="59"/>
      <c r="CM110" s="58"/>
      <c r="CO110" s="59"/>
      <c r="CP110" s="52">
        <v>41863.375</v>
      </c>
      <c r="CQ110" s="51">
        <v>9.68</v>
      </c>
      <c r="CR110" s="59"/>
      <c r="CS110" s="52">
        <v>41829.875</v>
      </c>
      <c r="CT110" s="51">
        <v>0.42</v>
      </c>
      <c r="CU110" s="59"/>
      <c r="CV110" s="53">
        <v>39413.375</v>
      </c>
      <c r="CW110" s="54">
        <v>83.4</v>
      </c>
      <c r="CY110" s="58">
        <v>39860</v>
      </c>
      <c r="CZ110" s="59">
        <v>0.46</v>
      </c>
      <c r="DA110" s="59"/>
      <c r="DB110" s="58">
        <v>39087.368055555555</v>
      </c>
      <c r="DC110" s="64">
        <v>82.099997999999999</v>
      </c>
      <c r="DE110" s="53">
        <v>39421.375</v>
      </c>
      <c r="DF110" s="54">
        <v>3.79</v>
      </c>
      <c r="DG110" s="54"/>
      <c r="DH110" s="54"/>
      <c r="DI110" s="53">
        <v>39757.375</v>
      </c>
      <c r="DJ110" s="54">
        <v>3.71</v>
      </c>
      <c r="DK110" s="59"/>
      <c r="DR110" s="58"/>
      <c r="DU110" s="53">
        <v>40315.375</v>
      </c>
      <c r="DV110" s="54">
        <v>34.4</v>
      </c>
      <c r="DW110" s="59"/>
      <c r="DX110" s="66">
        <v>38013.375</v>
      </c>
      <c r="DY110" s="67">
        <v>55.4</v>
      </c>
      <c r="DZ110" s="59"/>
      <c r="EA110" s="66">
        <v>37945.375</v>
      </c>
      <c r="EB110" s="67">
        <v>1.04</v>
      </c>
      <c r="EC110" s="59"/>
    </row>
    <row r="111" spans="1:133" x14ac:dyDescent="0.25">
      <c r="A111" s="58">
        <v>37889.375</v>
      </c>
      <c r="B111" s="64">
        <v>61</v>
      </c>
      <c r="C111" s="59"/>
      <c r="D111" s="66">
        <v>37874.375</v>
      </c>
      <c r="E111" s="67">
        <v>0.46</v>
      </c>
      <c r="F111" s="59"/>
      <c r="G111" s="53">
        <v>40117.375</v>
      </c>
      <c r="H111" s="54">
        <v>143</v>
      </c>
      <c r="J111" s="53">
        <v>40325.375</v>
      </c>
      <c r="K111" s="54">
        <v>12.7</v>
      </c>
      <c r="M111" s="58">
        <v>39784.353472222225</v>
      </c>
      <c r="N111" s="59">
        <v>43.6</v>
      </c>
      <c r="P111" s="63">
        <v>39930</v>
      </c>
      <c r="Q111" s="62">
        <v>0.7</v>
      </c>
      <c r="R111" s="63"/>
      <c r="S111" s="58">
        <v>40206</v>
      </c>
      <c r="T111" s="59">
        <v>139</v>
      </c>
      <c r="V111" s="59">
        <v>136</v>
      </c>
      <c r="W111" s="59">
        <v>6</v>
      </c>
      <c r="X111" s="59">
        <v>8720</v>
      </c>
      <c r="Y111" s="59">
        <v>2530</v>
      </c>
      <c r="Z111" s="59">
        <v>2290</v>
      </c>
      <c r="AA111" s="59">
        <v>256</v>
      </c>
      <c r="AF111" s="96">
        <v>259.22279942279999</v>
      </c>
      <c r="AH111" s="53">
        <v>40927.375</v>
      </c>
      <c r="AI111" s="54">
        <v>77</v>
      </c>
      <c r="AJ111" s="59"/>
      <c r="AK111" s="53">
        <v>41087.375</v>
      </c>
      <c r="AL111" s="54">
        <v>12.2</v>
      </c>
      <c r="AM111" s="59"/>
      <c r="AN111" s="53">
        <v>41085.104166666664</v>
      </c>
      <c r="AO111" s="54">
        <v>3.02</v>
      </c>
      <c r="AP111" s="59"/>
      <c r="AQ111" s="53">
        <v>40299.770833333336</v>
      </c>
      <c r="AR111" s="54">
        <v>39.5</v>
      </c>
      <c r="AS111" s="59"/>
      <c r="AT111" s="58"/>
      <c r="AV111" s="59"/>
      <c r="AW111" s="53">
        <v>41212.375</v>
      </c>
      <c r="AX111" s="54">
        <v>14.8</v>
      </c>
      <c r="AY111" s="59"/>
      <c r="AZ111" s="53">
        <v>41150.375</v>
      </c>
      <c r="BA111" s="54">
        <v>2.97</v>
      </c>
      <c r="BB111" s="59"/>
      <c r="BC111" s="58"/>
      <c r="BH111" s="59"/>
      <c r="BI111" s="53">
        <v>41248.875</v>
      </c>
      <c r="BJ111" s="54">
        <v>17.7</v>
      </c>
      <c r="BK111" s="59"/>
      <c r="BL111" s="94">
        <v>42012.833333333336</v>
      </c>
      <c r="BM111" s="95">
        <v>1.39</v>
      </c>
      <c r="BN111" s="59"/>
      <c r="BO111" s="53">
        <v>41561.375</v>
      </c>
      <c r="BP111" s="54">
        <v>26.7</v>
      </c>
      <c r="BQ111" s="59"/>
      <c r="BR111" s="53">
        <v>41583.958333333336</v>
      </c>
      <c r="BS111" s="54">
        <v>0.11</v>
      </c>
      <c r="BT111" s="59"/>
      <c r="BU111" s="58"/>
      <c r="BW111" s="59"/>
      <c r="BX111" s="58"/>
      <c r="BZ111" s="59"/>
      <c r="CA111" s="52">
        <v>41890.958333333336</v>
      </c>
      <c r="CB111" s="51">
        <v>15.1</v>
      </c>
      <c r="CC111" s="59"/>
      <c r="CD111" s="94">
        <v>42037.916666666664</v>
      </c>
      <c r="CE111" s="95">
        <v>3.48</v>
      </c>
      <c r="CF111" s="59"/>
      <c r="CG111" s="52">
        <v>41661.822916666664</v>
      </c>
      <c r="CH111" s="51">
        <v>21.6</v>
      </c>
      <c r="CI111" s="59"/>
      <c r="CJ111" s="53">
        <v>41619.833333333336</v>
      </c>
      <c r="CK111" s="54">
        <v>0.05</v>
      </c>
      <c r="CL111" s="59"/>
      <c r="CM111" s="58"/>
      <c r="CO111" s="59"/>
      <c r="CP111" s="52">
        <v>41897.375</v>
      </c>
      <c r="CQ111" s="51">
        <v>13.5</v>
      </c>
      <c r="CR111" s="59"/>
      <c r="CS111" s="52">
        <v>41863.375</v>
      </c>
      <c r="CT111" s="51">
        <v>0.37</v>
      </c>
      <c r="CU111" s="59"/>
      <c r="CV111" s="53">
        <v>39420.375</v>
      </c>
      <c r="CW111" s="54"/>
      <c r="CY111" s="58">
        <v>39867</v>
      </c>
      <c r="CZ111" s="59">
        <v>0.8</v>
      </c>
      <c r="DA111" s="59"/>
      <c r="DB111" s="58">
        <v>39091.46875</v>
      </c>
      <c r="DC111" s="64">
        <v>78.400002000000001</v>
      </c>
      <c r="DE111" s="53">
        <v>39462.375</v>
      </c>
      <c r="DF111" s="54">
        <v>3.7</v>
      </c>
      <c r="DG111" s="54"/>
      <c r="DH111" s="54"/>
      <c r="DI111" s="53">
        <v>39765.375</v>
      </c>
      <c r="DJ111" s="54">
        <v>3.02</v>
      </c>
      <c r="DK111" s="59"/>
      <c r="DR111" s="58"/>
      <c r="DU111" s="53">
        <v>40316.375</v>
      </c>
      <c r="DV111" s="54">
        <v>37.799999999999997</v>
      </c>
      <c r="DW111" s="59"/>
      <c r="DX111" s="66">
        <v>38027.375</v>
      </c>
      <c r="DY111" s="67">
        <v>44.2</v>
      </c>
      <c r="DZ111" s="59"/>
      <c r="EA111" s="66">
        <v>37950.375</v>
      </c>
      <c r="EB111" s="67">
        <v>1.39</v>
      </c>
      <c r="EC111" s="59"/>
    </row>
    <row r="112" spans="1:133" x14ac:dyDescent="0.25">
      <c r="A112" s="58">
        <v>37894.375</v>
      </c>
      <c r="B112" s="64">
        <v>55.6</v>
      </c>
      <c r="C112" s="59"/>
      <c r="D112" s="66">
        <v>37880.375</v>
      </c>
      <c r="E112" s="67">
        <v>0.38</v>
      </c>
      <c r="F112" s="59"/>
      <c r="G112" s="53">
        <v>40146.375</v>
      </c>
      <c r="H112" s="54">
        <v>41.1</v>
      </c>
      <c r="J112" s="53">
        <v>40353.375</v>
      </c>
      <c r="K112" s="54">
        <v>4.13</v>
      </c>
      <c r="M112" s="58">
        <v>39785.34652777778</v>
      </c>
      <c r="N112" s="59">
        <v>42.7</v>
      </c>
      <c r="P112" s="63">
        <v>39931</v>
      </c>
      <c r="Q112" s="62">
        <v>0.7</v>
      </c>
      <c r="R112" s="63"/>
      <c r="S112" s="58">
        <v>40237</v>
      </c>
      <c r="T112" s="59">
        <v>35.5</v>
      </c>
      <c r="V112" s="59">
        <v>35.200000000000003</v>
      </c>
      <c r="W112" s="59">
        <v>6</v>
      </c>
      <c r="X112" s="59">
        <v>4510</v>
      </c>
      <c r="Y112" s="59">
        <v>1660</v>
      </c>
      <c r="Z112" s="59">
        <v>539</v>
      </c>
      <c r="AA112" s="59">
        <v>368</v>
      </c>
      <c r="AF112" s="96">
        <v>71.970274170274294</v>
      </c>
      <c r="AH112" s="53">
        <v>40968.375</v>
      </c>
      <c r="AI112" s="54">
        <v>52.3</v>
      </c>
      <c r="AJ112" s="59"/>
      <c r="AK112" s="53">
        <v>41121.375</v>
      </c>
      <c r="AL112" s="54">
        <v>11.9</v>
      </c>
      <c r="AM112" s="59"/>
      <c r="AN112" s="53">
        <v>41087.375</v>
      </c>
      <c r="AO112" s="54">
        <v>1.63</v>
      </c>
      <c r="AP112" s="59"/>
      <c r="AQ112" s="53">
        <v>40300.854166666664</v>
      </c>
      <c r="AR112" s="54">
        <v>39.6</v>
      </c>
      <c r="AS112" s="59"/>
      <c r="AT112" s="58"/>
      <c r="AV112" s="59"/>
      <c r="AW112" s="53">
        <v>41241.375</v>
      </c>
      <c r="AX112" s="54">
        <v>13.3</v>
      </c>
      <c r="AY112" s="59"/>
      <c r="AZ112" s="53">
        <v>41179.375</v>
      </c>
      <c r="BA112" s="54">
        <v>2.75</v>
      </c>
      <c r="BB112" s="59"/>
      <c r="BC112" s="58"/>
      <c r="BH112" s="59"/>
      <c r="BI112" s="53">
        <v>41303.375</v>
      </c>
      <c r="BJ112" s="54">
        <v>15.8</v>
      </c>
      <c r="BK112" s="59"/>
      <c r="BL112" s="94">
        <v>42039.854166666664</v>
      </c>
      <c r="BM112" s="95">
        <v>1.92</v>
      </c>
      <c r="BN112" s="59"/>
      <c r="BO112" s="53">
        <v>41583.958333333336</v>
      </c>
      <c r="BP112" s="54">
        <v>26.9</v>
      </c>
      <c r="BQ112" s="59"/>
      <c r="BR112" s="53">
        <v>41613.75</v>
      </c>
      <c r="BS112" s="54">
        <v>0.15</v>
      </c>
      <c r="BT112" s="59"/>
      <c r="BU112" s="58"/>
      <c r="BW112" s="59"/>
      <c r="BX112" s="58"/>
      <c r="BZ112" s="59"/>
      <c r="CA112" s="52">
        <v>41897.8125</v>
      </c>
      <c r="CB112" s="51">
        <v>16.3</v>
      </c>
      <c r="CC112" s="59"/>
      <c r="CD112" s="94">
        <v>42058.375</v>
      </c>
      <c r="CE112" s="95">
        <v>1.88</v>
      </c>
      <c r="CF112" s="59"/>
      <c r="CG112" s="52">
        <v>41669.885416666664</v>
      </c>
      <c r="CH112" s="51">
        <v>18.899999999999999</v>
      </c>
      <c r="CI112" s="59"/>
      <c r="CJ112" s="58">
        <v>41648.8125</v>
      </c>
      <c r="CK112" s="59">
        <v>0.02</v>
      </c>
      <c r="CL112" s="59"/>
      <c r="CM112" s="58"/>
      <c r="CO112" s="59"/>
      <c r="CP112" s="52">
        <v>41918.958333333336</v>
      </c>
      <c r="CQ112" s="51">
        <v>7.93</v>
      </c>
      <c r="CR112" s="59"/>
      <c r="CS112" s="52">
        <v>41897.375</v>
      </c>
      <c r="CT112" s="51">
        <v>0.41</v>
      </c>
      <c r="CU112" s="59"/>
      <c r="CV112" s="53">
        <v>39427.375</v>
      </c>
      <c r="CW112" s="54">
        <v>71.099999999999994</v>
      </c>
      <c r="CY112" s="53">
        <v>39874.375</v>
      </c>
      <c r="CZ112" s="54">
        <v>0.24</v>
      </c>
      <c r="DA112" s="59"/>
      <c r="DB112" s="58">
        <v>39098.493055555555</v>
      </c>
      <c r="DC112" s="64">
        <v>78.900002000000001</v>
      </c>
      <c r="DE112" s="53">
        <v>39505.375</v>
      </c>
      <c r="DF112" s="54">
        <v>3.82</v>
      </c>
      <c r="DG112" s="54"/>
      <c r="DH112" s="54"/>
      <c r="DI112" s="53">
        <v>39828.375</v>
      </c>
      <c r="DJ112" s="54">
        <v>2.88</v>
      </c>
      <c r="DK112" s="59"/>
      <c r="DR112" s="58"/>
      <c r="DU112" s="53">
        <v>40317.375</v>
      </c>
      <c r="DV112" s="54">
        <v>37.700000000000003</v>
      </c>
      <c r="DW112" s="59"/>
      <c r="DX112" s="66">
        <v>38091.375</v>
      </c>
      <c r="DY112" s="67">
        <v>84.3</v>
      </c>
      <c r="DZ112" s="59"/>
      <c r="EA112" s="66">
        <v>37957.375</v>
      </c>
      <c r="EB112" s="67">
        <v>1.19</v>
      </c>
      <c r="EC112" s="59"/>
    </row>
    <row r="113" spans="1:133" x14ac:dyDescent="0.25">
      <c r="A113" s="58">
        <v>37903.375</v>
      </c>
      <c r="B113" s="64">
        <v>63.4</v>
      </c>
      <c r="C113" s="59"/>
      <c r="D113" s="66">
        <v>37889.375</v>
      </c>
      <c r="E113" s="67">
        <v>0.26</v>
      </c>
      <c r="F113" s="59"/>
      <c r="G113" s="53">
        <v>40162.375</v>
      </c>
      <c r="H113" s="54">
        <v>130</v>
      </c>
      <c r="J113" s="53">
        <v>40387.375</v>
      </c>
      <c r="K113" s="72">
        <v>20</v>
      </c>
      <c r="M113" s="58">
        <v>39786.378472222219</v>
      </c>
      <c r="N113" s="59">
        <v>44.5</v>
      </c>
      <c r="P113" s="63">
        <v>39932</v>
      </c>
      <c r="Q113" s="62">
        <v>0.7</v>
      </c>
      <c r="R113" s="63"/>
      <c r="S113" s="58">
        <v>40266</v>
      </c>
      <c r="T113" s="59">
        <v>36</v>
      </c>
      <c r="V113" s="59">
        <v>36.5</v>
      </c>
      <c r="W113" s="59">
        <v>6</v>
      </c>
      <c r="X113" s="59">
        <v>3980</v>
      </c>
      <c r="Y113" s="59">
        <v>1720</v>
      </c>
      <c r="Z113" s="59">
        <v>494</v>
      </c>
      <c r="AA113" s="59">
        <v>372</v>
      </c>
      <c r="AF113" s="96">
        <v>74.383621933621995</v>
      </c>
      <c r="AH113" s="53">
        <v>41080.375</v>
      </c>
      <c r="AI113" s="54">
        <v>102</v>
      </c>
      <c r="AJ113" s="59"/>
      <c r="AK113" s="53">
        <v>41151.375</v>
      </c>
      <c r="AL113" s="54">
        <v>12.1</v>
      </c>
      <c r="AM113" s="59"/>
      <c r="AN113" s="53">
        <v>41121.375</v>
      </c>
      <c r="AO113" s="54">
        <v>1.9</v>
      </c>
      <c r="AP113" s="59"/>
      <c r="AQ113" s="53">
        <v>40301.875</v>
      </c>
      <c r="AR113" s="54">
        <v>41.5</v>
      </c>
      <c r="AS113" s="59"/>
      <c r="AT113" s="58"/>
      <c r="AV113" s="59"/>
      <c r="AW113" s="53">
        <v>41262.375</v>
      </c>
      <c r="AX113" s="54">
        <v>13.5</v>
      </c>
      <c r="AY113" s="59"/>
      <c r="AZ113" s="53">
        <v>41212.375</v>
      </c>
      <c r="BA113" s="54">
        <v>2.61</v>
      </c>
      <c r="BB113" s="59"/>
      <c r="BC113" s="58"/>
      <c r="BH113" s="59"/>
      <c r="BI113" s="53">
        <v>41324.833333333336</v>
      </c>
      <c r="BJ113" s="54">
        <v>16.899999999999999</v>
      </c>
      <c r="BK113" s="59"/>
      <c r="BL113" s="94">
        <v>42143.958333333336</v>
      </c>
      <c r="BM113" s="95">
        <v>0.85</v>
      </c>
      <c r="BN113" s="59"/>
      <c r="BO113" s="53">
        <v>41613.75</v>
      </c>
      <c r="BP113" s="54">
        <v>24.5</v>
      </c>
      <c r="BQ113" s="59"/>
      <c r="BR113" s="58">
        <v>41645.375</v>
      </c>
      <c r="BS113" s="59">
        <v>0.09</v>
      </c>
      <c r="BT113" s="59"/>
      <c r="BU113" s="58"/>
      <c r="BW113" s="59"/>
      <c r="BX113" s="58"/>
      <c r="BZ113" s="59"/>
      <c r="CA113" s="52">
        <v>41904.833333333336</v>
      </c>
      <c r="CB113" s="51">
        <v>15.2</v>
      </c>
      <c r="CC113" s="59"/>
      <c r="CD113" s="94">
        <v>42065.916666666664</v>
      </c>
      <c r="CE113" s="95">
        <v>3.87</v>
      </c>
      <c r="CF113" s="59"/>
      <c r="CG113" s="52">
        <v>41680.875</v>
      </c>
      <c r="CH113" s="51">
        <v>17.8</v>
      </c>
      <c r="CI113" s="59"/>
      <c r="CJ113" s="58">
        <v>41680.875</v>
      </c>
      <c r="CK113" s="59">
        <v>0.21</v>
      </c>
      <c r="CL113" s="59"/>
      <c r="CM113" s="58"/>
      <c r="CO113" s="59"/>
      <c r="CP113" s="58">
        <v>41961.875</v>
      </c>
      <c r="CQ113" s="59">
        <v>4.2300000000000004</v>
      </c>
      <c r="CR113" s="59"/>
      <c r="CS113" s="94">
        <v>41918.958333333336</v>
      </c>
      <c r="CT113" s="91">
        <v>0.37</v>
      </c>
      <c r="CU113" s="59"/>
      <c r="CV113" s="53">
        <v>39435.375</v>
      </c>
      <c r="CW113" s="54">
        <v>79.900000000000006</v>
      </c>
      <c r="CY113" s="53">
        <v>39882.375</v>
      </c>
      <c r="CZ113" s="54">
        <v>0.45</v>
      </c>
      <c r="DA113" s="59"/>
      <c r="DB113" s="58">
        <v>39107.510416666664</v>
      </c>
      <c r="DC113" s="64">
        <v>78.900002000000001</v>
      </c>
      <c r="DE113" s="53">
        <v>39534.375</v>
      </c>
      <c r="DF113" s="54">
        <v>4.16</v>
      </c>
      <c r="DG113" s="54"/>
      <c r="DH113" s="54"/>
      <c r="DI113" s="53">
        <v>39856.375</v>
      </c>
      <c r="DJ113" s="54">
        <v>4.08</v>
      </c>
      <c r="DK113" s="59"/>
      <c r="DR113" s="58"/>
      <c r="DU113" s="53">
        <v>40318.375</v>
      </c>
      <c r="DV113" s="54">
        <v>38.4</v>
      </c>
      <c r="DW113" s="59"/>
      <c r="DX113" s="66">
        <v>38097.375</v>
      </c>
      <c r="DY113" s="67">
        <v>86.7</v>
      </c>
      <c r="DZ113" s="59"/>
      <c r="EA113" s="66">
        <v>37966.375</v>
      </c>
      <c r="EB113" s="67">
        <v>1.71</v>
      </c>
      <c r="EC113" s="59"/>
    </row>
    <row r="114" spans="1:133" x14ac:dyDescent="0.25">
      <c r="A114" s="58">
        <v>37910.375</v>
      </c>
      <c r="B114" s="64">
        <v>62.1</v>
      </c>
      <c r="C114" s="59"/>
      <c r="D114" s="66">
        <v>37894.375</v>
      </c>
      <c r="E114" s="67">
        <v>0.17</v>
      </c>
      <c r="F114" s="59"/>
      <c r="G114" s="53">
        <v>40206.375</v>
      </c>
      <c r="H114" s="54">
        <v>139</v>
      </c>
      <c r="J114" s="53">
        <v>40413.375</v>
      </c>
      <c r="K114" s="72">
        <v>13.9</v>
      </c>
      <c r="M114" s="58">
        <v>39787.369444444441</v>
      </c>
      <c r="N114" s="59">
        <v>46.2</v>
      </c>
      <c r="P114" s="63">
        <v>39932</v>
      </c>
      <c r="Q114" s="64">
        <v>1</v>
      </c>
      <c r="R114" s="63"/>
      <c r="S114" s="58">
        <v>40294</v>
      </c>
      <c r="T114" s="59">
        <v>43.7</v>
      </c>
      <c r="V114" s="59">
        <v>36.299999999999997</v>
      </c>
      <c r="W114" s="59">
        <v>6</v>
      </c>
      <c r="X114" s="59">
        <v>4330</v>
      </c>
      <c r="Y114" s="59">
        <v>1800</v>
      </c>
      <c r="Z114" s="59">
        <v>518</v>
      </c>
      <c r="AA114" s="59">
        <v>366</v>
      </c>
      <c r="AF114" s="96">
        <v>74.045670995670903</v>
      </c>
      <c r="AH114" s="53">
        <v>41107.375</v>
      </c>
      <c r="AI114" s="54">
        <v>90.8</v>
      </c>
      <c r="AJ114" s="59"/>
      <c r="AK114" s="53">
        <v>41172.375</v>
      </c>
      <c r="AL114" s="54">
        <v>11.3</v>
      </c>
      <c r="AM114" s="59"/>
      <c r="AN114" s="53">
        <v>41151.375</v>
      </c>
      <c r="AO114" s="54">
        <v>6.03</v>
      </c>
      <c r="AP114" s="59"/>
      <c r="AQ114" s="53">
        <v>40302.677083333336</v>
      </c>
      <c r="AR114" s="54">
        <v>41.2</v>
      </c>
      <c r="AS114" s="59"/>
      <c r="AT114" s="58"/>
      <c r="AV114" s="59"/>
      <c r="AW114" s="53">
        <v>41298.375</v>
      </c>
      <c r="AX114" s="54">
        <v>11.6</v>
      </c>
      <c r="AY114" s="59"/>
      <c r="AZ114" s="53">
        <v>41241.375</v>
      </c>
      <c r="BA114" s="54">
        <v>1.91</v>
      </c>
      <c r="BB114" s="59"/>
      <c r="BC114" s="58"/>
      <c r="BH114" s="59"/>
      <c r="BI114" s="53">
        <v>41396.833333333336</v>
      </c>
      <c r="BJ114" s="54">
        <v>14.9</v>
      </c>
      <c r="BK114" s="59"/>
      <c r="BL114" s="58"/>
      <c r="BN114" s="59"/>
      <c r="BO114" s="58">
        <v>41645.375</v>
      </c>
      <c r="BP114" s="59">
        <v>28.9</v>
      </c>
      <c r="BQ114" s="59"/>
      <c r="BR114" s="58">
        <v>41680.979166666664</v>
      </c>
      <c r="BS114" s="59">
        <v>0.35</v>
      </c>
      <c r="BT114" s="59"/>
      <c r="BU114" s="58"/>
      <c r="BW114" s="59"/>
      <c r="BX114" s="58"/>
      <c r="BZ114" s="59"/>
      <c r="CA114" s="52">
        <v>41911.875</v>
      </c>
      <c r="CB114" s="51">
        <v>15.2</v>
      </c>
      <c r="CC114" s="59"/>
      <c r="CD114" s="94">
        <v>42072.833333333336</v>
      </c>
      <c r="CE114" s="95">
        <v>3.32</v>
      </c>
      <c r="CF114" s="59"/>
      <c r="CG114" s="52">
        <v>41708.75</v>
      </c>
      <c r="CH114" s="51">
        <v>16.8</v>
      </c>
      <c r="CI114" s="59"/>
      <c r="CJ114" s="58">
        <v>41708.75</v>
      </c>
      <c r="CK114" s="59">
        <v>0.25</v>
      </c>
      <c r="CL114" s="59"/>
      <c r="CM114" s="58"/>
      <c r="CO114" s="59"/>
      <c r="CP114" s="58">
        <v>41989.875</v>
      </c>
      <c r="CQ114" s="59">
        <v>8.61</v>
      </c>
      <c r="CR114" s="59"/>
      <c r="CS114" s="94">
        <v>41961.875</v>
      </c>
      <c r="CT114" s="91">
        <v>0.35</v>
      </c>
      <c r="CU114" s="59"/>
      <c r="CV114" s="53">
        <v>39435.375</v>
      </c>
      <c r="CW114" s="54">
        <v>79.900000000000006</v>
      </c>
      <c r="CY114" s="53">
        <v>39888.375</v>
      </c>
      <c r="CZ114" s="54">
        <v>0.38</v>
      </c>
      <c r="DA114" s="59"/>
      <c r="DB114" s="58">
        <v>39120.458333333336</v>
      </c>
      <c r="DC114" s="64">
        <v>74.5</v>
      </c>
      <c r="DE114" s="53">
        <v>39548.375</v>
      </c>
      <c r="DF114" s="54">
        <v>4.21</v>
      </c>
      <c r="DG114" s="54"/>
      <c r="DH114" s="54"/>
      <c r="DI114" s="53">
        <v>39890.375</v>
      </c>
      <c r="DJ114" s="54">
        <v>2.87</v>
      </c>
      <c r="DK114" s="59"/>
      <c r="DR114" s="58"/>
      <c r="DU114" s="53">
        <v>40319.375</v>
      </c>
      <c r="DV114" s="54">
        <v>40.6</v>
      </c>
      <c r="DW114" s="59"/>
      <c r="DX114" s="66">
        <v>38104.375</v>
      </c>
      <c r="DY114" s="67">
        <v>59.7</v>
      </c>
      <c r="DZ114" s="59"/>
      <c r="EA114" s="66">
        <v>37974.375</v>
      </c>
      <c r="EB114" s="67">
        <v>0.92</v>
      </c>
      <c r="EC114" s="59"/>
    </row>
    <row r="115" spans="1:133" x14ac:dyDescent="0.25">
      <c r="A115" s="58">
        <v>37918.375</v>
      </c>
      <c r="B115" s="64">
        <v>75.7</v>
      </c>
      <c r="C115" s="59"/>
      <c r="D115" s="66">
        <v>37903.375</v>
      </c>
      <c r="E115" s="67">
        <v>0.35699999999999998</v>
      </c>
      <c r="F115" s="59"/>
      <c r="G115" s="53">
        <v>40237.375</v>
      </c>
      <c r="H115" s="54">
        <v>35.5</v>
      </c>
      <c r="J115" s="53">
        <v>40448.375</v>
      </c>
      <c r="K115" s="72">
        <v>18</v>
      </c>
      <c r="M115" s="58">
        <v>39788.446527777778</v>
      </c>
      <c r="N115" s="59">
        <v>44.7</v>
      </c>
      <c r="P115" s="63">
        <v>39933</v>
      </c>
      <c r="Q115" s="62">
        <v>0.7</v>
      </c>
      <c r="R115" s="63"/>
      <c r="S115" s="58">
        <v>40325</v>
      </c>
      <c r="T115" s="59">
        <v>42.5</v>
      </c>
      <c r="U115" s="59">
        <v>14.8</v>
      </c>
      <c r="V115" s="59">
        <v>37.1</v>
      </c>
      <c r="W115" s="59">
        <v>6</v>
      </c>
      <c r="X115" s="59">
        <v>4460</v>
      </c>
      <c r="Y115" s="59">
        <v>1570</v>
      </c>
      <c r="Z115" s="59">
        <v>549</v>
      </c>
      <c r="AA115" s="59">
        <v>383</v>
      </c>
      <c r="AF115" s="96">
        <v>74.869191919191906</v>
      </c>
      <c r="AH115" s="53">
        <v>41150.375</v>
      </c>
      <c r="AI115" s="54">
        <v>81.599999999999994</v>
      </c>
      <c r="AJ115" s="59"/>
      <c r="AK115" s="53">
        <v>41211.375</v>
      </c>
      <c r="AL115" s="54">
        <v>11.4</v>
      </c>
      <c r="AM115" s="59"/>
      <c r="AN115" s="53">
        <v>41172.375</v>
      </c>
      <c r="AO115" s="54">
        <v>1.8</v>
      </c>
      <c r="AP115" s="59"/>
      <c r="AQ115" s="53">
        <v>40303.673611111109</v>
      </c>
      <c r="AR115" s="54">
        <v>40.6</v>
      </c>
      <c r="AS115" s="59"/>
      <c r="AT115" s="58"/>
      <c r="AV115" s="59"/>
      <c r="AW115" s="53">
        <v>41333.375</v>
      </c>
      <c r="AX115" s="54">
        <v>12.6</v>
      </c>
      <c r="AY115" s="59"/>
      <c r="AZ115" s="53">
        <v>41262.375</v>
      </c>
      <c r="BA115" s="54">
        <v>2.86</v>
      </c>
      <c r="BB115" s="59"/>
      <c r="BC115" s="58"/>
      <c r="BH115" s="59"/>
      <c r="BI115" s="53">
        <v>41424.90625</v>
      </c>
      <c r="BJ115" s="54">
        <v>14.5</v>
      </c>
      <c r="BK115" s="59"/>
      <c r="BL115" s="58"/>
      <c r="BN115" s="59"/>
      <c r="BO115" s="58">
        <v>41649.746527777781</v>
      </c>
      <c r="BP115" s="59">
        <v>33.6</v>
      </c>
      <c r="BQ115" s="59"/>
      <c r="BR115" s="58">
        <v>41711.895833333336</v>
      </c>
      <c r="BS115" s="59">
        <v>0.37</v>
      </c>
      <c r="BT115" s="59"/>
      <c r="BU115" s="58"/>
      <c r="BW115" s="59"/>
      <c r="BX115" s="58"/>
      <c r="BZ115" s="59"/>
      <c r="CA115" s="93">
        <v>41918.833333333336</v>
      </c>
      <c r="CB115" s="91">
        <v>15.9</v>
      </c>
      <c r="CC115" s="59"/>
      <c r="CD115" s="94">
        <v>42073.375</v>
      </c>
      <c r="CE115" s="95"/>
      <c r="CF115" s="59"/>
      <c r="CG115" s="52">
        <v>41730.708333333336</v>
      </c>
      <c r="CH115" s="51">
        <v>11.8</v>
      </c>
      <c r="CI115" s="59"/>
      <c r="CJ115" s="52">
        <v>41768.916666666664</v>
      </c>
      <c r="CK115" s="51">
        <v>0.05</v>
      </c>
      <c r="CL115" s="59"/>
      <c r="CM115" s="58"/>
      <c r="CO115" s="59"/>
      <c r="CP115" s="58">
        <v>42010.875</v>
      </c>
      <c r="CQ115" s="59">
        <v>8.77</v>
      </c>
      <c r="CR115" s="59"/>
      <c r="CS115" s="94">
        <v>41989.875</v>
      </c>
      <c r="CT115" s="91">
        <v>0.36</v>
      </c>
      <c r="CU115" s="59"/>
      <c r="CV115" s="53">
        <v>39443.375</v>
      </c>
      <c r="CW115" s="54">
        <v>73.599999999999994</v>
      </c>
      <c r="CY115" s="53">
        <v>39904.375</v>
      </c>
      <c r="CZ115" s="54">
        <v>0.35</v>
      </c>
      <c r="DA115" s="59"/>
      <c r="DB115" s="58">
        <v>39127.5</v>
      </c>
      <c r="DC115" s="64">
        <v>79.3</v>
      </c>
      <c r="DE115" s="53">
        <v>39590.375</v>
      </c>
      <c r="DF115" s="54">
        <v>3.86</v>
      </c>
      <c r="DG115" s="54"/>
      <c r="DH115" s="54"/>
      <c r="DI115" s="53">
        <v>39925.375</v>
      </c>
      <c r="DJ115" s="54">
        <v>3.03</v>
      </c>
      <c r="DK115" s="59"/>
      <c r="DR115" s="58"/>
      <c r="DU115" s="53">
        <v>40320.375</v>
      </c>
      <c r="DV115" s="54">
        <v>42.7</v>
      </c>
      <c r="DW115" s="59"/>
      <c r="DX115" s="66">
        <v>38112.375</v>
      </c>
      <c r="DY115" s="67">
        <v>60.2</v>
      </c>
      <c r="DZ115" s="59"/>
      <c r="EA115" s="66">
        <v>37979.375</v>
      </c>
      <c r="EB115" s="67">
        <v>0.85</v>
      </c>
      <c r="EC115" s="59"/>
    </row>
    <row r="116" spans="1:133" x14ac:dyDescent="0.25">
      <c r="A116" s="58">
        <v>37924.375</v>
      </c>
      <c r="B116" s="64">
        <v>153</v>
      </c>
      <c r="C116" s="59"/>
      <c r="D116" s="66">
        <v>37910.375</v>
      </c>
      <c r="E116" s="67">
        <v>0.31</v>
      </c>
      <c r="F116" s="59"/>
      <c r="G116" s="53">
        <v>40266.375</v>
      </c>
      <c r="H116" s="54">
        <v>36</v>
      </c>
      <c r="J116" s="53">
        <v>40497.770833333336</v>
      </c>
      <c r="K116" s="54">
        <v>10.7</v>
      </c>
      <c r="M116" s="58">
        <v>39789.6875</v>
      </c>
      <c r="N116" s="59">
        <v>47</v>
      </c>
      <c r="P116" s="63">
        <v>39934</v>
      </c>
      <c r="Q116" s="62">
        <v>0.8</v>
      </c>
      <c r="R116" s="63"/>
      <c r="S116" s="58">
        <v>40353</v>
      </c>
      <c r="T116" s="59">
        <v>60.9</v>
      </c>
      <c r="V116" s="59">
        <v>54</v>
      </c>
      <c r="W116" s="59">
        <v>6</v>
      </c>
      <c r="X116" s="59">
        <v>4730</v>
      </c>
      <c r="Y116" s="59">
        <v>1650</v>
      </c>
      <c r="Z116" s="59">
        <v>738</v>
      </c>
      <c r="AA116" s="59">
        <v>258</v>
      </c>
      <c r="AF116" s="96">
        <v>105.633621933622</v>
      </c>
      <c r="AH116" s="53">
        <v>41179.375</v>
      </c>
      <c r="AI116" s="54">
        <v>84.1</v>
      </c>
      <c r="AJ116" s="59"/>
      <c r="AK116" s="53">
        <v>41242.375</v>
      </c>
      <c r="AL116" s="54">
        <v>11.8</v>
      </c>
      <c r="AM116" s="59"/>
      <c r="AN116" s="53">
        <v>41211.375</v>
      </c>
      <c r="AO116" s="54">
        <v>2.5</v>
      </c>
      <c r="AP116" s="59"/>
      <c r="AQ116" s="53">
        <v>40304.680555555555</v>
      </c>
      <c r="AR116" s="54">
        <v>37.799999999999997</v>
      </c>
      <c r="AS116" s="59"/>
      <c r="AT116" s="58"/>
      <c r="AV116" s="59"/>
      <c r="AW116" s="53">
        <v>41359.375</v>
      </c>
      <c r="AX116" s="54">
        <v>13</v>
      </c>
      <c r="AY116" s="59"/>
      <c r="AZ116" s="53">
        <v>41298.375</v>
      </c>
      <c r="BA116" s="54">
        <v>1.95</v>
      </c>
      <c r="BB116" s="59"/>
      <c r="BC116" s="58"/>
      <c r="BH116" s="59"/>
      <c r="BI116" s="53">
        <v>41431.895833333336</v>
      </c>
      <c r="BJ116" s="54">
        <v>14.2</v>
      </c>
      <c r="BK116" s="59"/>
      <c r="BL116" s="58"/>
      <c r="BN116" s="59"/>
      <c r="BO116" s="58">
        <v>41654.739583333336</v>
      </c>
      <c r="BP116" s="59">
        <v>22.1</v>
      </c>
      <c r="BQ116" s="59"/>
      <c r="BR116" s="53">
        <v>41771.875</v>
      </c>
      <c r="BS116" s="54">
        <v>0.37</v>
      </c>
      <c r="BT116" s="59"/>
      <c r="BU116" s="58"/>
      <c r="BW116" s="59"/>
      <c r="BX116" s="58"/>
      <c r="BZ116" s="59"/>
      <c r="CA116" s="93">
        <v>41933</v>
      </c>
      <c r="CB116" s="92">
        <v>15.7</v>
      </c>
      <c r="CC116" s="59"/>
      <c r="CD116" s="94">
        <v>42086.895833333336</v>
      </c>
      <c r="CE116" s="95">
        <v>0.93</v>
      </c>
      <c r="CF116" s="59"/>
      <c r="CG116" s="52">
        <v>41768.916666666664</v>
      </c>
      <c r="CH116" s="51">
        <v>9.65</v>
      </c>
      <c r="CI116" s="59"/>
      <c r="CJ116" s="52">
        <v>41821.833333333336</v>
      </c>
      <c r="CK116" s="51">
        <v>0.2</v>
      </c>
      <c r="CL116" s="59"/>
      <c r="CM116" s="58"/>
      <c r="CO116" s="59"/>
      <c r="CP116" s="58">
        <v>42065.958333333336</v>
      </c>
      <c r="CQ116" s="59">
        <v>7.97</v>
      </c>
      <c r="CR116" s="59"/>
      <c r="CS116" s="94">
        <v>42010.875</v>
      </c>
      <c r="CT116" s="91">
        <v>0.26</v>
      </c>
      <c r="CU116" s="59"/>
      <c r="CV116" s="53">
        <v>39449.375</v>
      </c>
      <c r="CW116" s="54">
        <v>69.099999999999994</v>
      </c>
      <c r="CY116" s="53">
        <v>39912.375</v>
      </c>
      <c r="CZ116" s="54">
        <v>0.36</v>
      </c>
      <c r="DA116" s="59"/>
      <c r="DB116" s="58">
        <v>39134.416666666664</v>
      </c>
      <c r="DC116" s="64">
        <v>75.5</v>
      </c>
      <c r="DE116" s="53">
        <v>39611.375</v>
      </c>
      <c r="DF116" s="54">
        <v>3.88</v>
      </c>
      <c r="DG116" s="54"/>
      <c r="DH116" s="54"/>
      <c r="DI116" s="53">
        <v>40010.375</v>
      </c>
      <c r="DJ116" s="54">
        <v>2.52</v>
      </c>
      <c r="DK116" s="59"/>
      <c r="DR116" s="58"/>
      <c r="DU116" s="53">
        <v>40321.375</v>
      </c>
      <c r="DV116" s="54">
        <v>41.4</v>
      </c>
      <c r="DW116" s="59"/>
      <c r="DX116" s="66">
        <v>38118.375</v>
      </c>
      <c r="DY116" s="67">
        <v>74.5</v>
      </c>
      <c r="DZ116" s="59"/>
      <c r="EA116" s="66">
        <v>37986.375</v>
      </c>
      <c r="EB116" s="67">
        <v>0.78</v>
      </c>
      <c r="EC116" s="59"/>
    </row>
    <row r="117" spans="1:133" x14ac:dyDescent="0.25">
      <c r="A117" s="58">
        <v>37929.375</v>
      </c>
      <c r="B117" s="64">
        <v>66.5</v>
      </c>
      <c r="C117" s="59"/>
      <c r="D117" s="66">
        <v>37918.375</v>
      </c>
      <c r="E117" s="67">
        <v>0.31</v>
      </c>
      <c r="F117" s="59"/>
      <c r="G117" s="53">
        <v>40294.375</v>
      </c>
      <c r="H117" s="54">
        <v>43.7</v>
      </c>
      <c r="J117" s="53">
        <v>40560.875</v>
      </c>
      <c r="K117" s="54">
        <v>7.3</v>
      </c>
      <c r="M117" s="58">
        <v>39790.367361111108</v>
      </c>
      <c r="N117" s="59">
        <v>47</v>
      </c>
      <c r="P117" s="63">
        <v>39935</v>
      </c>
      <c r="Q117" s="62">
        <v>0.9</v>
      </c>
      <c r="R117" s="63"/>
      <c r="S117" s="58">
        <v>40387</v>
      </c>
      <c r="T117" s="59">
        <v>37.6</v>
      </c>
      <c r="U117" s="59">
        <v>38.700000000000003</v>
      </c>
      <c r="V117" s="59">
        <v>35.6</v>
      </c>
      <c r="W117" s="59">
        <v>6.1</v>
      </c>
      <c r="X117" s="59">
        <v>4900</v>
      </c>
      <c r="Y117" s="59">
        <v>1580</v>
      </c>
      <c r="Z117" s="59">
        <v>541</v>
      </c>
      <c r="AA117" s="59">
        <v>372</v>
      </c>
      <c r="AB117" s="96">
        <v>287</v>
      </c>
      <c r="AC117" s="96">
        <v>411</v>
      </c>
      <c r="AD117" s="96">
        <v>305</v>
      </c>
      <c r="AE117" s="96">
        <v>34</v>
      </c>
      <c r="AF117" s="96">
        <v>72.597691197691105</v>
      </c>
      <c r="AH117" s="53">
        <v>41212.375</v>
      </c>
      <c r="AI117" s="54">
        <v>71.7</v>
      </c>
      <c r="AJ117" s="59"/>
      <c r="AK117" s="53">
        <v>41263.375</v>
      </c>
      <c r="AL117" s="54">
        <v>12.8</v>
      </c>
      <c r="AM117" s="59"/>
      <c r="AN117" s="53">
        <v>41242.375</v>
      </c>
      <c r="AO117" s="54">
        <v>3.5</v>
      </c>
      <c r="AP117" s="59"/>
      <c r="AQ117" s="53">
        <v>40305.666666666664</v>
      </c>
      <c r="AR117" s="54">
        <v>41.7</v>
      </c>
      <c r="AS117" s="59"/>
      <c r="AT117" s="58"/>
      <c r="AV117" s="59"/>
      <c r="AW117" s="53">
        <v>41394.375</v>
      </c>
      <c r="AX117" s="54">
        <v>14</v>
      </c>
      <c r="AY117" s="59"/>
      <c r="AZ117" s="53">
        <v>41333.375</v>
      </c>
      <c r="BA117" s="54">
        <v>2.31</v>
      </c>
      <c r="BB117" s="59"/>
      <c r="BC117" s="58"/>
      <c r="BH117" s="59"/>
      <c r="BI117" s="53">
        <v>41467.770833333336</v>
      </c>
      <c r="BJ117" s="54">
        <v>14.3</v>
      </c>
      <c r="BK117" s="59"/>
      <c r="BL117" s="58"/>
      <c r="BN117" s="59"/>
      <c r="BO117" s="58">
        <v>41661.729166666664</v>
      </c>
      <c r="BP117" s="59">
        <v>29.5</v>
      </c>
      <c r="BQ117" s="59"/>
      <c r="BR117" s="53">
        <v>41792.895833333336</v>
      </c>
      <c r="BS117" s="54">
        <v>0.37</v>
      </c>
      <c r="BT117" s="59"/>
      <c r="BU117" s="58"/>
      <c r="BW117" s="59"/>
      <c r="BX117" s="58"/>
      <c r="BZ117" s="59"/>
      <c r="CA117" s="93">
        <v>41939.875</v>
      </c>
      <c r="CB117" s="92">
        <v>14.8</v>
      </c>
      <c r="CC117" s="59"/>
      <c r="CD117" s="94">
        <v>42108.854166666664</v>
      </c>
      <c r="CE117" s="95">
        <v>1.92</v>
      </c>
      <c r="CF117" s="59"/>
      <c r="CG117" s="52">
        <v>41821.833333333336</v>
      </c>
      <c r="CH117" s="51">
        <v>21.7</v>
      </c>
      <c r="CI117" s="59"/>
      <c r="CJ117" s="52">
        <v>41859</v>
      </c>
      <c r="CK117" s="51">
        <v>1.0900000000000001</v>
      </c>
      <c r="CL117" s="59"/>
      <c r="CM117" s="58"/>
      <c r="CO117" s="59"/>
      <c r="CP117" s="58">
        <v>42147</v>
      </c>
      <c r="CQ117" s="59">
        <v>11.1</v>
      </c>
      <c r="CR117" s="59"/>
      <c r="CS117" s="58">
        <v>42065.958333333336</v>
      </c>
      <c r="CT117" s="59">
        <v>0.37</v>
      </c>
      <c r="CU117" s="59"/>
      <c r="CV117" s="53">
        <v>39450.375</v>
      </c>
      <c r="CW117" s="54">
        <v>89.8</v>
      </c>
      <c r="CY117" s="53">
        <v>39919.375</v>
      </c>
      <c r="CZ117" s="54">
        <v>0.26</v>
      </c>
      <c r="DA117" s="59"/>
      <c r="DB117" s="58">
        <v>39141.447916666664</v>
      </c>
      <c r="DC117" s="64">
        <v>76.8</v>
      </c>
      <c r="DE117" s="53">
        <v>39645.375</v>
      </c>
      <c r="DF117" s="54">
        <v>3.9</v>
      </c>
      <c r="DG117" s="54"/>
      <c r="DH117" s="54"/>
      <c r="DI117" s="53">
        <v>40052.375</v>
      </c>
      <c r="DJ117" s="54">
        <v>3.06</v>
      </c>
      <c r="DK117" s="59"/>
      <c r="DR117" s="58"/>
      <c r="DU117" s="53">
        <v>40322.375</v>
      </c>
      <c r="DV117" s="54">
        <v>42.6</v>
      </c>
      <c r="DW117" s="59"/>
      <c r="DX117" s="66">
        <v>38125.375</v>
      </c>
      <c r="DY117" s="67">
        <v>70.7</v>
      </c>
      <c r="DZ117" s="59"/>
      <c r="EA117" s="66">
        <v>37992.375</v>
      </c>
      <c r="EB117" s="67">
        <v>0.69</v>
      </c>
      <c r="EC117" s="59"/>
    </row>
    <row r="118" spans="1:133" x14ac:dyDescent="0.25">
      <c r="A118" s="58">
        <v>37936.375</v>
      </c>
      <c r="B118" s="64">
        <v>77.7</v>
      </c>
      <c r="C118" s="59"/>
      <c r="D118" s="66">
        <v>37924.375</v>
      </c>
      <c r="E118" s="67">
        <v>0.43</v>
      </c>
      <c r="F118" s="59"/>
      <c r="G118" s="53">
        <v>40325.375</v>
      </c>
      <c r="H118" s="54">
        <v>42.5</v>
      </c>
      <c r="J118" s="58">
        <v>40598</v>
      </c>
      <c r="K118" s="59">
        <v>7.6</v>
      </c>
      <c r="M118" s="58">
        <v>39791.376388888886</v>
      </c>
      <c r="N118" s="59">
        <v>46.9</v>
      </c>
      <c r="P118" s="63">
        <v>39935</v>
      </c>
      <c r="Q118" s="64">
        <v>1</v>
      </c>
      <c r="R118" s="63"/>
      <c r="S118" s="58">
        <v>40413</v>
      </c>
      <c r="T118" s="59">
        <v>38.1</v>
      </c>
      <c r="U118" s="59">
        <v>36.9</v>
      </c>
      <c r="V118" s="59">
        <v>36.799999999999997</v>
      </c>
      <c r="W118" s="59">
        <v>6.2</v>
      </c>
      <c r="X118" s="59">
        <v>4920</v>
      </c>
      <c r="Y118" s="59">
        <v>1510</v>
      </c>
      <c r="Z118" s="59">
        <v>527</v>
      </c>
      <c r="AA118" s="59">
        <v>391</v>
      </c>
      <c r="AB118" s="96">
        <v>286</v>
      </c>
      <c r="AC118" s="96">
        <v>410</v>
      </c>
      <c r="AD118" s="96">
        <v>310</v>
      </c>
      <c r="AE118" s="96">
        <v>36</v>
      </c>
      <c r="AF118" s="96">
        <v>74.448629148628896</v>
      </c>
      <c r="AH118" s="53">
        <v>41241.375</v>
      </c>
      <c r="AI118" s="54">
        <v>64.7</v>
      </c>
      <c r="AJ118" s="59"/>
      <c r="AK118" s="53">
        <v>41333.375</v>
      </c>
      <c r="AL118" s="54">
        <v>10.7</v>
      </c>
      <c r="AM118" s="59"/>
      <c r="AN118" s="53">
        <v>41263.375</v>
      </c>
      <c r="AO118" s="54">
        <v>3.87</v>
      </c>
      <c r="AP118" s="59"/>
      <c r="AQ118" s="53">
        <v>40306.375</v>
      </c>
      <c r="AR118" s="54">
        <v>39.200000000000003</v>
      </c>
      <c r="AS118" s="59"/>
      <c r="AT118" s="58"/>
      <c r="AV118" s="59"/>
      <c r="AW118" s="53">
        <v>41417.375</v>
      </c>
      <c r="AX118" s="54">
        <v>13.8</v>
      </c>
      <c r="AY118" s="59"/>
      <c r="AZ118" s="53">
        <v>41359.375</v>
      </c>
      <c r="BA118" s="54">
        <v>3.18</v>
      </c>
      <c r="BB118" s="59"/>
      <c r="BC118" s="58"/>
      <c r="BH118" s="59"/>
      <c r="BI118" s="53">
        <v>41498.375</v>
      </c>
      <c r="BJ118" s="54">
        <v>13.4</v>
      </c>
      <c r="BK118" s="59"/>
      <c r="BL118" s="58"/>
      <c r="BN118" s="59"/>
      <c r="BO118" s="58">
        <v>41669.729166666664</v>
      </c>
      <c r="BP118" s="59">
        <v>26.8</v>
      </c>
      <c r="BQ118" s="59"/>
      <c r="BR118" s="53">
        <v>41827.9375</v>
      </c>
      <c r="BS118" s="54">
        <v>0.38</v>
      </c>
      <c r="BT118" s="59"/>
      <c r="BU118" s="58"/>
      <c r="BW118" s="59"/>
      <c r="BX118" s="58"/>
      <c r="BZ118" s="59"/>
      <c r="CA118" s="93">
        <v>41946.854166666664</v>
      </c>
      <c r="CB118" s="92">
        <v>15.1</v>
      </c>
      <c r="CC118" s="59"/>
      <c r="CD118" s="94">
        <v>42143.833333333336</v>
      </c>
      <c r="CE118" s="95">
        <v>1.33</v>
      </c>
      <c r="CF118" s="59"/>
      <c r="CG118" s="52">
        <v>41859</v>
      </c>
      <c r="CH118" s="51">
        <v>25.8</v>
      </c>
      <c r="CI118" s="59"/>
      <c r="CJ118" s="52">
        <v>41893.770833333336</v>
      </c>
      <c r="CK118" s="51">
        <v>0.44</v>
      </c>
      <c r="CL118" s="59"/>
      <c r="CM118" s="58"/>
      <c r="CO118" s="59"/>
      <c r="CP118" s="58"/>
      <c r="CR118" s="59"/>
      <c r="CS118" s="58">
        <v>42147</v>
      </c>
      <c r="CT118" s="59">
        <v>0.41</v>
      </c>
      <c r="CU118" s="59"/>
      <c r="CV118" s="53">
        <v>39457.375</v>
      </c>
      <c r="CW118" s="54">
        <v>77.7</v>
      </c>
      <c r="CY118" s="53">
        <v>39924.375</v>
      </c>
      <c r="CZ118" s="54">
        <v>3.67</v>
      </c>
      <c r="DA118" s="59"/>
      <c r="DB118" s="58">
        <v>39148.4375</v>
      </c>
      <c r="DC118" s="64">
        <v>76.599999999999994</v>
      </c>
      <c r="DE118" s="53">
        <v>39702.375</v>
      </c>
      <c r="DF118" s="54">
        <v>3.53</v>
      </c>
      <c r="DG118" s="59"/>
      <c r="DH118" s="59"/>
      <c r="DI118" s="53">
        <v>40066.375</v>
      </c>
      <c r="DJ118" s="54">
        <v>3.04</v>
      </c>
      <c r="DK118" s="59"/>
      <c r="DR118" s="58"/>
      <c r="DU118" s="53">
        <v>40323.375</v>
      </c>
      <c r="DV118" s="54">
        <v>43</v>
      </c>
      <c r="DW118" s="59"/>
      <c r="DX118" s="66">
        <v>38132.375</v>
      </c>
      <c r="DY118" s="67">
        <v>52.1</v>
      </c>
      <c r="DZ118" s="59"/>
      <c r="EA118" s="66">
        <v>37999.375</v>
      </c>
      <c r="EB118" s="67">
        <v>1.6</v>
      </c>
      <c r="EC118" s="59"/>
    </row>
    <row r="119" spans="1:133" x14ac:dyDescent="0.25">
      <c r="A119" s="58">
        <v>37945.375</v>
      </c>
      <c r="B119" s="64">
        <v>73.8</v>
      </c>
      <c r="C119" s="59"/>
      <c r="D119" s="66">
        <v>37929.375</v>
      </c>
      <c r="E119" s="67">
        <v>0.48</v>
      </c>
      <c r="F119" s="59"/>
      <c r="G119" s="53">
        <v>40353.375</v>
      </c>
      <c r="H119" s="54">
        <v>60.9</v>
      </c>
      <c r="J119" s="58">
        <v>40624</v>
      </c>
      <c r="K119" s="59">
        <v>18.7</v>
      </c>
      <c r="M119" s="58">
        <v>39792.368055555555</v>
      </c>
      <c r="N119" s="59">
        <v>49.1</v>
      </c>
      <c r="P119" s="63">
        <v>39936</v>
      </c>
      <c r="Q119" s="62">
        <v>0.8</v>
      </c>
      <c r="R119" s="63"/>
      <c r="S119" s="58">
        <v>40448</v>
      </c>
      <c r="T119" s="59">
        <v>18.8</v>
      </c>
      <c r="U119" s="59">
        <v>9.6</v>
      </c>
      <c r="V119" s="59">
        <v>9.84</v>
      </c>
      <c r="W119" s="59">
        <v>6.7</v>
      </c>
      <c r="X119" s="59">
        <v>7560</v>
      </c>
      <c r="Y119" s="59">
        <v>2050</v>
      </c>
      <c r="Z119" s="59">
        <v>1340</v>
      </c>
      <c r="AA119" s="59">
        <v>274</v>
      </c>
      <c r="AB119" s="96">
        <v>342</v>
      </c>
      <c r="AC119" s="96">
        <v>427</v>
      </c>
      <c r="AD119" s="96">
        <v>817</v>
      </c>
      <c r="AE119" s="96">
        <v>55</v>
      </c>
      <c r="AF119" s="96">
        <v>29.464357864357801</v>
      </c>
      <c r="AH119" s="53">
        <v>41262.375</v>
      </c>
      <c r="AI119" s="54">
        <v>36.1</v>
      </c>
      <c r="AJ119" s="59"/>
      <c r="AK119" s="53">
        <v>41360.375</v>
      </c>
      <c r="AL119" s="54">
        <v>21.5</v>
      </c>
      <c r="AM119" s="59"/>
      <c r="AN119" s="53">
        <v>41333.375</v>
      </c>
      <c r="AO119" s="54">
        <v>3.59</v>
      </c>
      <c r="AP119" s="59"/>
      <c r="AQ119" s="53">
        <v>40307.375</v>
      </c>
      <c r="AR119" s="54">
        <v>39.9</v>
      </c>
      <c r="AS119" s="59"/>
      <c r="AT119" s="58"/>
      <c r="AV119" s="59"/>
      <c r="AW119" s="53">
        <v>41451.375</v>
      </c>
      <c r="AX119" s="54">
        <v>13.7</v>
      </c>
      <c r="AY119" s="59"/>
      <c r="AZ119" s="53">
        <v>41394.375</v>
      </c>
      <c r="BA119" s="54">
        <v>2.06</v>
      </c>
      <c r="BB119" s="59"/>
      <c r="BC119" s="58"/>
      <c r="BH119" s="59"/>
      <c r="BI119" s="53">
        <v>41528.854166666664</v>
      </c>
      <c r="BJ119" s="54">
        <v>13</v>
      </c>
      <c r="BK119" s="59"/>
      <c r="BL119" s="58"/>
      <c r="BN119" s="59"/>
      <c r="BO119" s="58">
        <v>41680.979166666664</v>
      </c>
      <c r="BP119" s="59">
        <v>33.4</v>
      </c>
      <c r="BQ119" s="59"/>
      <c r="BR119" s="53">
        <v>41865.375</v>
      </c>
      <c r="BS119" s="54">
        <v>0.23</v>
      </c>
      <c r="BT119" s="59"/>
      <c r="BU119" s="58"/>
      <c r="BW119" s="59"/>
      <c r="BX119" s="58"/>
      <c r="BZ119" s="59"/>
      <c r="CA119" s="93">
        <v>41953.875</v>
      </c>
      <c r="CB119" s="92">
        <v>15.2</v>
      </c>
      <c r="CC119" s="59"/>
      <c r="CD119" s="94">
        <v>42169.875</v>
      </c>
      <c r="CE119" s="95">
        <v>0.72</v>
      </c>
      <c r="CF119" s="59"/>
      <c r="CG119" s="52">
        <v>41893.770833333336</v>
      </c>
      <c r="CH119" s="51">
        <v>62.5</v>
      </c>
      <c r="CI119" s="59"/>
      <c r="CJ119" s="94">
        <v>41914.958333333336</v>
      </c>
      <c r="CK119" s="91">
        <v>0.18</v>
      </c>
      <c r="CL119" s="59"/>
      <c r="CM119" s="58"/>
      <c r="CO119" s="59"/>
      <c r="CP119" s="58"/>
      <c r="CR119" s="59"/>
      <c r="CS119" s="58"/>
      <c r="CU119" s="59"/>
      <c r="CV119" s="53">
        <v>39463.375</v>
      </c>
      <c r="CW119" s="54">
        <v>73.7</v>
      </c>
      <c r="CY119" s="53">
        <v>39932.375</v>
      </c>
      <c r="CZ119" s="54">
        <v>0.56000000000000005</v>
      </c>
      <c r="DA119" s="59"/>
      <c r="DB119" s="58">
        <v>39153.541666666664</v>
      </c>
      <c r="DC119" s="64">
        <v>76.5</v>
      </c>
      <c r="DE119" s="53">
        <v>39730.375</v>
      </c>
      <c r="DF119" s="54">
        <v>4.1100000000000003</v>
      </c>
      <c r="DG119" s="59"/>
      <c r="DH119" s="59"/>
      <c r="DI119" s="53">
        <v>40108.375</v>
      </c>
      <c r="DJ119" s="54">
        <v>3.3</v>
      </c>
      <c r="DK119" s="59"/>
      <c r="DR119" s="58"/>
      <c r="DU119" s="53">
        <v>40324.375</v>
      </c>
      <c r="DV119" s="54">
        <v>36</v>
      </c>
      <c r="DW119" s="59"/>
      <c r="DX119" s="66">
        <v>38140.375</v>
      </c>
      <c r="DY119" s="67">
        <v>38.6</v>
      </c>
      <c r="DZ119" s="59"/>
      <c r="EA119" s="66">
        <v>38008.375</v>
      </c>
      <c r="EB119" s="67">
        <v>2.63</v>
      </c>
      <c r="EC119" s="59"/>
    </row>
    <row r="120" spans="1:133" x14ac:dyDescent="0.25">
      <c r="A120" s="58">
        <v>37950.375</v>
      </c>
      <c r="B120" s="64">
        <v>93.9</v>
      </c>
      <c r="C120" s="59"/>
      <c r="D120" s="66">
        <v>37936.375</v>
      </c>
      <c r="E120" s="67">
        <v>0.49</v>
      </c>
      <c r="F120" s="59"/>
      <c r="G120" s="53">
        <v>40387.375</v>
      </c>
      <c r="H120" s="72">
        <v>37.6</v>
      </c>
      <c r="J120" s="53">
        <v>40660.8125</v>
      </c>
      <c r="K120" s="54">
        <v>9.39</v>
      </c>
      <c r="M120" s="58">
        <v>39793.367361111108</v>
      </c>
      <c r="N120" s="59">
        <v>49.5</v>
      </c>
      <c r="P120" s="63">
        <v>39937</v>
      </c>
      <c r="Q120" s="62">
        <v>0.8</v>
      </c>
      <c r="R120" s="63"/>
      <c r="S120" s="58">
        <v>40448</v>
      </c>
      <c r="T120" s="59">
        <v>18.8</v>
      </c>
      <c r="U120" s="59">
        <v>9.6</v>
      </c>
      <c r="V120" s="59">
        <v>9.84</v>
      </c>
      <c r="W120" s="59">
        <v>6.7</v>
      </c>
      <c r="X120" s="59">
        <v>7560</v>
      </c>
      <c r="Y120" s="59">
        <v>2050</v>
      </c>
      <c r="Z120" s="59">
        <v>1340</v>
      </c>
      <c r="AA120" s="59">
        <v>274</v>
      </c>
      <c r="AB120" s="96">
        <v>342</v>
      </c>
      <c r="AC120" s="96">
        <v>427</v>
      </c>
      <c r="AD120" s="96">
        <v>817</v>
      </c>
      <c r="AE120" s="96">
        <v>55</v>
      </c>
      <c r="AF120" s="96">
        <v>29.464357864357801</v>
      </c>
      <c r="AH120" s="53">
        <v>41305.375</v>
      </c>
      <c r="AI120" s="54">
        <v>63.6</v>
      </c>
      <c r="AJ120" s="59"/>
      <c r="AK120" s="53">
        <v>41393.375</v>
      </c>
      <c r="AL120" s="54">
        <v>9.69</v>
      </c>
      <c r="AM120" s="59"/>
      <c r="AN120" s="53">
        <v>41360.375</v>
      </c>
      <c r="AO120" s="54">
        <v>4.01</v>
      </c>
      <c r="AP120" s="59"/>
      <c r="AQ120" s="53">
        <v>40308.375</v>
      </c>
      <c r="AR120" s="54">
        <v>39.799999999999997</v>
      </c>
      <c r="AS120" s="59"/>
      <c r="AT120" s="58"/>
      <c r="AV120" s="59"/>
      <c r="AW120" s="53">
        <v>41480.375</v>
      </c>
      <c r="AX120" s="54">
        <v>13.5</v>
      </c>
      <c r="AY120" s="59"/>
      <c r="AZ120" s="53">
        <v>41417.375</v>
      </c>
      <c r="BA120" s="54">
        <v>2.4900000000000002</v>
      </c>
      <c r="BB120" s="59"/>
      <c r="BC120" s="58"/>
      <c r="BH120" s="59"/>
      <c r="BI120" s="53">
        <v>41570.375</v>
      </c>
      <c r="BJ120" s="54">
        <v>12.1</v>
      </c>
      <c r="BK120" s="59"/>
      <c r="BL120" s="58"/>
      <c r="BN120" s="59"/>
      <c r="BO120" s="58">
        <v>41711.895833333336</v>
      </c>
      <c r="BP120" s="59">
        <v>28.3</v>
      </c>
      <c r="BQ120" s="59"/>
      <c r="BR120" s="53">
        <v>41899.916666666664</v>
      </c>
      <c r="BS120" s="54">
        <v>0.05</v>
      </c>
      <c r="BT120" s="59"/>
      <c r="BU120" s="58"/>
      <c r="BW120" s="59"/>
      <c r="BX120" s="58"/>
      <c r="BZ120" s="59"/>
      <c r="CA120" s="93">
        <v>41960.791666666664</v>
      </c>
      <c r="CB120" s="92">
        <v>15.5</v>
      </c>
      <c r="CC120" s="59"/>
      <c r="CD120" s="58"/>
      <c r="CF120" s="59"/>
      <c r="CG120" s="94">
        <v>41914.958333333336</v>
      </c>
      <c r="CH120" s="91">
        <v>31</v>
      </c>
      <c r="CI120" s="59"/>
      <c r="CJ120" s="94">
        <v>41947.375</v>
      </c>
      <c r="CK120" s="91">
        <v>0.32</v>
      </c>
      <c r="CL120" s="59"/>
      <c r="CM120" s="58"/>
      <c r="CO120" s="59"/>
      <c r="CP120" s="58"/>
      <c r="CR120" s="59"/>
      <c r="CS120" s="58"/>
      <c r="CU120" s="59"/>
      <c r="CV120" s="53">
        <v>39470.375</v>
      </c>
      <c r="CW120" s="54">
        <v>81.8</v>
      </c>
      <c r="CY120" s="53">
        <v>39939.375</v>
      </c>
      <c r="CZ120" s="54">
        <v>0.43</v>
      </c>
      <c r="DA120" s="59"/>
      <c r="DB120" s="58">
        <v>39162.416666666664</v>
      </c>
      <c r="DC120" s="64">
        <v>76</v>
      </c>
      <c r="DE120" s="53">
        <v>39730.375</v>
      </c>
      <c r="DF120" s="54">
        <v>4.1100000000000003</v>
      </c>
      <c r="DG120" s="59"/>
      <c r="DH120" s="59"/>
      <c r="DI120" s="53">
        <v>40136.375</v>
      </c>
      <c r="DJ120" s="54">
        <v>4.18</v>
      </c>
      <c r="DK120" s="59"/>
      <c r="DR120" s="58"/>
      <c r="DU120" s="53">
        <v>40325.375</v>
      </c>
      <c r="DV120" s="54">
        <v>39.1</v>
      </c>
      <c r="DW120" s="59"/>
      <c r="DX120" s="66">
        <v>38146.375</v>
      </c>
      <c r="DY120" s="67">
        <v>77.3</v>
      </c>
      <c r="DZ120" s="59"/>
      <c r="EA120" s="66">
        <v>38013.375</v>
      </c>
      <c r="EB120" s="67">
        <v>1.1180000000000001</v>
      </c>
      <c r="EC120" s="59"/>
    </row>
    <row r="121" spans="1:133" x14ac:dyDescent="0.25">
      <c r="A121" s="58">
        <v>37957.375</v>
      </c>
      <c r="B121" s="64">
        <v>76</v>
      </c>
      <c r="C121" s="59"/>
      <c r="D121" s="66">
        <v>37945.375</v>
      </c>
      <c r="E121" s="67">
        <v>0.72</v>
      </c>
      <c r="F121" s="59"/>
      <c r="G121" s="53">
        <v>40413.375</v>
      </c>
      <c r="H121" s="72">
        <v>38.1</v>
      </c>
      <c r="J121" s="53">
        <v>40676</v>
      </c>
      <c r="K121" s="54">
        <v>11.8</v>
      </c>
      <c r="M121" s="58">
        <v>39794.363888888889</v>
      </c>
      <c r="N121" s="59">
        <v>41.8</v>
      </c>
      <c r="P121" s="63">
        <v>39937</v>
      </c>
      <c r="Q121" s="64">
        <v>1</v>
      </c>
      <c r="R121" s="63"/>
      <c r="S121" s="58">
        <v>40497.40625</v>
      </c>
      <c r="T121" s="59">
        <v>139</v>
      </c>
      <c r="U121" s="59">
        <v>140</v>
      </c>
      <c r="V121" s="59">
        <v>139</v>
      </c>
      <c r="W121" s="59">
        <v>6</v>
      </c>
      <c r="X121" s="59">
        <v>9760</v>
      </c>
      <c r="Y121" s="59">
        <v>1880</v>
      </c>
      <c r="Z121" s="59">
        <v>2050</v>
      </c>
      <c r="AA121" s="59">
        <v>143</v>
      </c>
      <c r="AB121" s="96">
        <v>367</v>
      </c>
      <c r="AC121" s="96">
        <v>424</v>
      </c>
      <c r="AD121" s="96">
        <v>1000</v>
      </c>
      <c r="AE121" s="96">
        <v>71</v>
      </c>
      <c r="AF121" s="96">
        <v>264.16176046176003</v>
      </c>
      <c r="AH121" s="53">
        <v>41333.375</v>
      </c>
      <c r="AI121" s="54">
        <v>84.4</v>
      </c>
      <c r="AJ121" s="59"/>
      <c r="AK121" s="53">
        <v>41425.958333333336</v>
      </c>
      <c r="AL121" s="54">
        <v>10.4</v>
      </c>
      <c r="AM121" s="59"/>
      <c r="AN121" s="53">
        <v>41393.375</v>
      </c>
      <c r="AO121" s="54">
        <v>2.33</v>
      </c>
      <c r="AP121" s="59"/>
      <c r="AQ121" s="53">
        <v>40309.375</v>
      </c>
      <c r="AR121" s="54">
        <v>39.4</v>
      </c>
      <c r="AS121" s="59"/>
      <c r="AT121" s="58"/>
      <c r="AV121" s="59"/>
      <c r="AW121" s="53">
        <v>41514.375</v>
      </c>
      <c r="AX121" s="54">
        <v>13.1</v>
      </c>
      <c r="AY121" s="59"/>
      <c r="AZ121" s="53">
        <v>41451.375</v>
      </c>
      <c r="BA121" s="54">
        <v>2.93</v>
      </c>
      <c r="BB121" s="59"/>
      <c r="BC121" s="58"/>
      <c r="BH121" s="59"/>
      <c r="BI121" s="53">
        <v>41590.916666666664</v>
      </c>
      <c r="BJ121" s="54">
        <v>13.9</v>
      </c>
      <c r="BK121" s="59"/>
      <c r="BL121" s="58"/>
      <c r="BN121" s="59"/>
      <c r="BO121" s="53">
        <v>41771.875</v>
      </c>
      <c r="BP121" s="54">
        <v>30.6</v>
      </c>
      <c r="BQ121" s="59"/>
      <c r="BR121" s="93">
        <v>41919.958333333336</v>
      </c>
      <c r="BS121" s="92">
        <v>0.24</v>
      </c>
      <c r="BT121" s="59"/>
      <c r="BU121" s="58"/>
      <c r="BW121" s="59"/>
      <c r="BX121" s="58"/>
      <c r="BZ121" s="59"/>
      <c r="CA121" s="93">
        <v>41967.791666666664</v>
      </c>
      <c r="CB121" s="92">
        <v>16</v>
      </c>
      <c r="CC121" s="59"/>
      <c r="CD121" s="58"/>
      <c r="CF121" s="59"/>
      <c r="CG121" s="94">
        <v>41947.375</v>
      </c>
      <c r="CH121" s="91">
        <v>27</v>
      </c>
      <c r="CI121" s="59"/>
      <c r="CJ121" s="94">
        <v>41982</v>
      </c>
      <c r="CK121" s="91">
        <v>0.17</v>
      </c>
      <c r="CL121" s="59"/>
      <c r="CM121" s="58"/>
      <c r="CO121" s="59"/>
      <c r="CP121" s="58"/>
      <c r="CR121" s="59"/>
      <c r="CS121" s="58"/>
      <c r="CU121" s="59"/>
      <c r="CV121" s="53">
        <v>39485.375</v>
      </c>
      <c r="CW121" s="54">
        <v>86.1</v>
      </c>
      <c r="CY121" s="53">
        <v>39945.375</v>
      </c>
      <c r="CZ121" s="54">
        <v>0.41</v>
      </c>
      <c r="DA121" s="59"/>
      <c r="DB121" s="58">
        <v>39169.486111111109</v>
      </c>
      <c r="DC121" s="64">
        <v>74.099999999999994</v>
      </c>
      <c r="DE121" s="53">
        <v>39757.375</v>
      </c>
      <c r="DF121" s="54">
        <v>4.12</v>
      </c>
      <c r="DG121" s="59"/>
      <c r="DH121" s="59"/>
      <c r="DI121" s="53">
        <v>40162.375</v>
      </c>
      <c r="DJ121" s="54">
        <v>6.79</v>
      </c>
      <c r="DK121" s="59"/>
      <c r="DR121" s="58"/>
      <c r="DU121" s="53">
        <v>40325.375</v>
      </c>
      <c r="DV121" s="54">
        <v>39.299999999999997</v>
      </c>
      <c r="DW121" s="59"/>
      <c r="DX121" s="66">
        <v>38169.375</v>
      </c>
      <c r="DY121" s="67">
        <v>30.7</v>
      </c>
      <c r="DZ121" s="59"/>
      <c r="EA121" s="66">
        <v>38027.375</v>
      </c>
      <c r="EB121" s="67">
        <v>0.61</v>
      </c>
      <c r="EC121" s="59"/>
    </row>
    <row r="122" spans="1:133" x14ac:dyDescent="0.25">
      <c r="A122" s="58">
        <v>37958.375</v>
      </c>
      <c r="B122" s="64">
        <v>59.7</v>
      </c>
      <c r="C122" s="59"/>
      <c r="D122" s="66">
        <v>37950.375</v>
      </c>
      <c r="E122" s="67">
        <v>1.23</v>
      </c>
      <c r="F122" s="59"/>
      <c r="G122" s="53">
        <v>40448.375</v>
      </c>
      <c r="H122" s="72">
        <v>39</v>
      </c>
      <c r="J122" s="53">
        <v>40701.833333333336</v>
      </c>
      <c r="K122" s="54">
        <v>25.2</v>
      </c>
      <c r="M122" s="58">
        <v>39795.463194444441</v>
      </c>
      <c r="N122" s="59">
        <v>46.7</v>
      </c>
      <c r="P122" s="63">
        <v>39938</v>
      </c>
      <c r="Q122" s="62">
        <v>0.9</v>
      </c>
      <c r="R122" s="63"/>
      <c r="S122" s="58">
        <v>40560.5</v>
      </c>
      <c r="T122" s="59">
        <v>40.07</v>
      </c>
      <c r="U122" s="59">
        <v>40.9</v>
      </c>
      <c r="V122" s="59">
        <v>39.32</v>
      </c>
      <c r="W122" s="59">
        <v>6.1</v>
      </c>
      <c r="X122" s="59">
        <v>4160</v>
      </c>
      <c r="Y122" s="59">
        <v>1650</v>
      </c>
      <c r="Z122" s="59">
        <v>496</v>
      </c>
      <c r="AA122" s="59">
        <v>252</v>
      </c>
      <c r="AB122" s="96">
        <v>293</v>
      </c>
      <c r="AC122" s="96">
        <v>428</v>
      </c>
      <c r="AD122" s="96">
        <v>301</v>
      </c>
      <c r="AE122" s="96">
        <v>34</v>
      </c>
      <c r="AF122" s="96">
        <v>80.066810966810706</v>
      </c>
      <c r="AH122" s="53">
        <v>41359.375</v>
      </c>
      <c r="AI122" s="54">
        <v>60.9</v>
      </c>
      <c r="AJ122" s="59"/>
      <c r="AK122" s="53">
        <v>41445.958333333336</v>
      </c>
      <c r="AL122" s="54">
        <v>11</v>
      </c>
      <c r="AM122" s="59"/>
      <c r="AN122" s="53">
        <v>41425.958333333336</v>
      </c>
      <c r="AO122" s="54">
        <v>1.62</v>
      </c>
      <c r="AP122" s="59"/>
      <c r="AQ122" s="53">
        <v>40309.680555555555</v>
      </c>
      <c r="AR122" s="54">
        <v>41</v>
      </c>
      <c r="AS122" s="59"/>
      <c r="AT122" s="58"/>
      <c r="AV122" s="59"/>
      <c r="AW122" s="53">
        <v>41543.375</v>
      </c>
      <c r="AX122" s="54">
        <v>12.5</v>
      </c>
      <c r="AY122" s="59"/>
      <c r="AZ122" s="53">
        <v>41480.375</v>
      </c>
      <c r="BA122" s="54">
        <v>1.68</v>
      </c>
      <c r="BB122" s="59"/>
      <c r="BC122" s="58"/>
      <c r="BH122" s="59"/>
      <c r="BI122" s="53">
        <v>41621.375</v>
      </c>
      <c r="BJ122" s="54">
        <v>15.2</v>
      </c>
      <c r="BK122" s="59"/>
      <c r="BL122" s="58"/>
      <c r="BN122" s="59"/>
      <c r="BO122" s="53">
        <v>41792.895833333336</v>
      </c>
      <c r="BP122" s="54">
        <v>36.4</v>
      </c>
      <c r="BQ122" s="59"/>
      <c r="BR122" s="93">
        <v>41967.958333333336</v>
      </c>
      <c r="BS122" s="92">
        <v>0.12</v>
      </c>
      <c r="BT122" s="59"/>
      <c r="BU122" s="58"/>
      <c r="BW122" s="59"/>
      <c r="BX122" s="58"/>
      <c r="BZ122" s="59"/>
      <c r="CA122" s="93">
        <v>41975</v>
      </c>
      <c r="CB122" s="92">
        <v>15.2</v>
      </c>
      <c r="CC122" s="59"/>
      <c r="CD122" s="58"/>
      <c r="CF122" s="59"/>
      <c r="CG122" s="94">
        <v>41982</v>
      </c>
      <c r="CH122" s="91">
        <v>31.9</v>
      </c>
      <c r="CI122" s="59"/>
      <c r="CJ122" s="58">
        <v>42019.909722222219</v>
      </c>
      <c r="CK122" s="59">
        <v>0.14000000000000001</v>
      </c>
      <c r="CL122" s="59"/>
      <c r="CM122" s="58"/>
      <c r="CO122" s="59"/>
      <c r="CP122" s="58"/>
      <c r="CR122" s="59"/>
      <c r="CS122" s="58"/>
      <c r="CU122" s="59"/>
      <c r="CV122" s="53">
        <v>39492.375</v>
      </c>
      <c r="CW122" s="54">
        <v>92.1</v>
      </c>
      <c r="CY122" s="53">
        <v>39953.375</v>
      </c>
      <c r="CZ122" s="54">
        <v>0.41</v>
      </c>
      <c r="DA122" s="59"/>
      <c r="DB122" s="58">
        <v>39177.402777777781</v>
      </c>
      <c r="DC122" s="64">
        <v>74</v>
      </c>
      <c r="DE122" s="53">
        <v>39765.375</v>
      </c>
      <c r="DF122" s="54">
        <v>4.13</v>
      </c>
      <c r="DG122" s="59"/>
      <c r="DH122" s="59"/>
      <c r="DI122" s="53">
        <v>40199.375</v>
      </c>
      <c r="DJ122" s="54">
        <v>3</v>
      </c>
      <c r="DK122" s="59"/>
      <c r="DR122" s="58"/>
      <c r="DU122" s="53">
        <v>40327.375</v>
      </c>
      <c r="DV122" s="54">
        <v>39.299999999999997</v>
      </c>
      <c r="DW122" s="59"/>
      <c r="DX122" s="66">
        <v>38173.375</v>
      </c>
      <c r="DY122" s="67">
        <v>29.9</v>
      </c>
      <c r="DZ122" s="59"/>
      <c r="EA122" s="66">
        <v>38091.375</v>
      </c>
      <c r="EB122" s="67">
        <v>0.68</v>
      </c>
      <c r="EC122" s="59"/>
    </row>
    <row r="123" spans="1:133" x14ac:dyDescent="0.25">
      <c r="A123" s="58">
        <v>37966.375</v>
      </c>
      <c r="B123" s="64">
        <v>57.6</v>
      </c>
      <c r="C123" s="59"/>
      <c r="D123" s="66">
        <v>37957.375</v>
      </c>
      <c r="E123" s="67">
        <v>0.44</v>
      </c>
      <c r="F123" s="59"/>
      <c r="G123" s="53">
        <v>40497.78125</v>
      </c>
      <c r="H123" s="54">
        <v>139</v>
      </c>
      <c r="J123" s="53">
        <v>40780.375</v>
      </c>
      <c r="K123" s="54">
        <v>28.1</v>
      </c>
      <c r="M123" s="58">
        <v>39796.534722222219</v>
      </c>
      <c r="N123" s="59">
        <v>46.9</v>
      </c>
      <c r="P123" s="63">
        <v>39938</v>
      </c>
      <c r="Q123" s="64">
        <v>1</v>
      </c>
      <c r="R123" s="63"/>
      <c r="S123" s="58">
        <v>40598</v>
      </c>
      <c r="T123" s="59">
        <v>49.5</v>
      </c>
      <c r="U123" s="59">
        <v>47.8</v>
      </c>
      <c r="V123" s="59">
        <v>47.2</v>
      </c>
      <c r="W123" s="59">
        <v>6.2</v>
      </c>
      <c r="X123" s="59">
        <v>4630</v>
      </c>
      <c r="Y123" s="59">
        <v>1670</v>
      </c>
      <c r="Z123" s="59">
        <v>684</v>
      </c>
      <c r="AA123" s="59">
        <v>360</v>
      </c>
      <c r="AB123" s="96">
        <v>281</v>
      </c>
      <c r="AC123" s="96">
        <v>396</v>
      </c>
      <c r="AD123" s="96">
        <v>370</v>
      </c>
      <c r="AE123" s="96">
        <v>38</v>
      </c>
      <c r="AF123" s="96">
        <v>93.635209235209402</v>
      </c>
      <c r="AH123" s="53">
        <v>41394.375</v>
      </c>
      <c r="AI123" s="54">
        <v>71.400000000000006</v>
      </c>
      <c r="AJ123" s="59"/>
      <c r="AK123" s="53">
        <v>41484.895833333336</v>
      </c>
      <c r="AL123" s="54">
        <v>10.6</v>
      </c>
      <c r="AM123" s="59"/>
      <c r="AN123" s="53">
        <v>41445.958333333336</v>
      </c>
      <c r="AO123" s="54">
        <v>1.94</v>
      </c>
      <c r="AP123" s="59"/>
      <c r="AQ123" s="53">
        <v>40310.680555555555</v>
      </c>
      <c r="AR123" s="54">
        <v>39.299999999999997</v>
      </c>
      <c r="AS123" s="59"/>
      <c r="AT123" s="58"/>
      <c r="AV123" s="59"/>
      <c r="AW123" s="53">
        <v>41576.375</v>
      </c>
      <c r="AX123" s="54">
        <v>13.1</v>
      </c>
      <c r="AY123" s="59"/>
      <c r="AZ123" s="53">
        <v>41514.375</v>
      </c>
      <c r="BA123" s="54">
        <v>1.45</v>
      </c>
      <c r="BB123" s="59"/>
      <c r="BC123" s="58"/>
      <c r="BH123" s="59"/>
      <c r="BI123" s="53">
        <v>41652.875</v>
      </c>
      <c r="BJ123" s="54">
        <v>16.3</v>
      </c>
      <c r="BK123" s="59"/>
      <c r="BL123" s="58"/>
      <c r="BN123" s="59"/>
      <c r="BO123" s="53">
        <v>41827.9375</v>
      </c>
      <c r="BP123" s="54">
        <v>36.299999999999997</v>
      </c>
      <c r="BQ123" s="59"/>
      <c r="BR123" s="93">
        <v>41982.875</v>
      </c>
      <c r="BS123" s="92">
        <v>0.33</v>
      </c>
      <c r="BT123" s="59"/>
      <c r="BU123" s="58"/>
      <c r="BW123" s="59"/>
      <c r="BX123" s="58"/>
      <c r="BZ123" s="59"/>
      <c r="CA123" s="93">
        <v>41981.375</v>
      </c>
      <c r="CB123" s="92">
        <v>15.2</v>
      </c>
      <c r="CC123" s="59"/>
      <c r="CD123" s="58"/>
      <c r="CF123" s="59"/>
      <c r="CG123" s="58">
        <v>42019.909722222219</v>
      </c>
      <c r="CH123" s="59">
        <v>16.2</v>
      </c>
      <c r="CI123" s="59"/>
      <c r="CJ123" s="58">
        <v>42069.854166666664</v>
      </c>
      <c r="CK123" s="59">
        <v>0.08</v>
      </c>
      <c r="CL123" s="59"/>
      <c r="CM123" s="58"/>
      <c r="CO123" s="59"/>
      <c r="CP123" s="58"/>
      <c r="CR123" s="59"/>
      <c r="CS123" s="58"/>
      <c r="CU123" s="59"/>
      <c r="CV123" s="53">
        <v>39499.375</v>
      </c>
      <c r="CW123" s="54">
        <v>86.7</v>
      </c>
      <c r="CY123" s="53">
        <v>39953.375</v>
      </c>
      <c r="CZ123" s="54">
        <v>0.41</v>
      </c>
      <c r="DA123" s="59"/>
      <c r="DB123" s="58">
        <v>39181.645833333336</v>
      </c>
      <c r="DC123" s="64">
        <v>73.099999999999994</v>
      </c>
      <c r="DE123" s="53">
        <v>39828.375</v>
      </c>
      <c r="DF123" s="54">
        <v>3.86</v>
      </c>
      <c r="DG123" s="59"/>
      <c r="DH123" s="59"/>
      <c r="DI123" s="53">
        <v>40232.375</v>
      </c>
      <c r="DJ123" s="54">
        <v>3.72</v>
      </c>
      <c r="DK123" s="59"/>
      <c r="DR123" s="58"/>
      <c r="DU123" s="53">
        <v>40328.375</v>
      </c>
      <c r="DV123" s="54">
        <v>40</v>
      </c>
      <c r="DW123" s="59"/>
      <c r="DX123" s="66">
        <v>38197.375</v>
      </c>
      <c r="DY123" s="67">
        <v>45.8</v>
      </c>
      <c r="DZ123" s="59"/>
      <c r="EA123" s="66">
        <v>38097.375</v>
      </c>
      <c r="EB123" s="67">
        <v>1.19</v>
      </c>
      <c r="EC123" s="59"/>
    </row>
    <row r="124" spans="1:133" x14ac:dyDescent="0.25">
      <c r="A124" s="58">
        <v>37974.375</v>
      </c>
      <c r="B124" s="64">
        <v>60.1</v>
      </c>
      <c r="C124" s="59"/>
      <c r="D124" s="66">
        <v>37958.375</v>
      </c>
      <c r="E124" s="67">
        <v>0.48</v>
      </c>
      <c r="F124" s="59"/>
      <c r="G124" s="53">
        <v>40560.875</v>
      </c>
      <c r="H124" s="54">
        <v>40.07</v>
      </c>
      <c r="J124" s="53">
        <v>40794.375</v>
      </c>
      <c r="K124" s="54">
        <v>20.7</v>
      </c>
      <c r="M124" s="58">
        <v>39797.371527777781</v>
      </c>
      <c r="N124" s="59">
        <v>41.9</v>
      </c>
      <c r="P124" s="63">
        <v>39939</v>
      </c>
      <c r="Q124" s="62">
        <v>0.9</v>
      </c>
      <c r="R124" s="63"/>
      <c r="S124" s="58">
        <v>40624</v>
      </c>
      <c r="T124" s="59">
        <v>46.3</v>
      </c>
      <c r="U124" s="59">
        <v>43.1</v>
      </c>
      <c r="V124" s="59">
        <v>39.5</v>
      </c>
      <c r="W124" s="59">
        <v>6.2</v>
      </c>
      <c r="X124" s="59">
        <v>4120</v>
      </c>
      <c r="Y124" s="59">
        <v>1670</v>
      </c>
      <c r="Z124" s="59">
        <v>567</v>
      </c>
      <c r="AA124" s="59">
        <v>423</v>
      </c>
      <c r="AB124" s="96">
        <v>288</v>
      </c>
      <c r="AC124" s="96">
        <v>404</v>
      </c>
      <c r="AD124" s="96">
        <v>320</v>
      </c>
      <c r="AE124" s="96">
        <v>32</v>
      </c>
      <c r="AF124" s="96">
        <v>79.617532467532698</v>
      </c>
      <c r="AH124" s="53">
        <v>41417.375</v>
      </c>
      <c r="AI124" s="54">
        <v>68.8</v>
      </c>
      <c r="AJ124" s="59"/>
      <c r="AK124" s="53">
        <v>41500.875</v>
      </c>
      <c r="AL124" s="54">
        <v>9.98</v>
      </c>
      <c r="AM124" s="59"/>
      <c r="AN124" s="53">
        <v>41484.895833333336</v>
      </c>
      <c r="AO124" s="54">
        <v>1.23</v>
      </c>
      <c r="AP124" s="59"/>
      <c r="AQ124" s="53">
        <v>40311.684027777781</v>
      </c>
      <c r="AR124" s="54">
        <v>40.4</v>
      </c>
      <c r="AS124" s="59"/>
      <c r="AT124" s="58"/>
      <c r="AV124" s="59"/>
      <c r="AW124" s="53">
        <v>41605.375</v>
      </c>
      <c r="AX124" s="54">
        <v>12</v>
      </c>
      <c r="AY124" s="59"/>
      <c r="AZ124" s="53">
        <v>41543.375</v>
      </c>
      <c r="BA124" s="54">
        <v>3.81</v>
      </c>
      <c r="BB124" s="59"/>
      <c r="BC124" s="58"/>
      <c r="BH124" s="59"/>
      <c r="BI124" s="53">
        <v>41680.791666666664</v>
      </c>
      <c r="BJ124" s="54">
        <v>16.2</v>
      </c>
      <c r="BK124" s="59"/>
      <c r="BL124" s="58"/>
      <c r="BN124" s="59"/>
      <c r="BO124" s="53">
        <v>41865.375</v>
      </c>
      <c r="BP124" s="54">
        <v>32.9</v>
      </c>
      <c r="BQ124" s="59"/>
      <c r="BR124" s="94">
        <v>42016.375</v>
      </c>
      <c r="BS124" s="95">
        <v>0.14000000000000001</v>
      </c>
      <c r="BT124" s="59"/>
      <c r="BU124" s="58"/>
      <c r="BW124" s="59"/>
      <c r="BX124" s="58"/>
      <c r="BZ124" s="59"/>
      <c r="CA124" s="93">
        <v>41988.854166666664</v>
      </c>
      <c r="CB124" s="92">
        <v>14.8</v>
      </c>
      <c r="CC124" s="59"/>
      <c r="CD124" s="58"/>
      <c r="CF124" s="59"/>
      <c r="CG124" s="58">
        <v>42069.854166666664</v>
      </c>
      <c r="CH124" s="59">
        <v>15.6</v>
      </c>
      <c r="CI124" s="59"/>
      <c r="CJ124" s="58">
        <v>42072.375</v>
      </c>
      <c r="CK124" s="59">
        <v>0.37</v>
      </c>
      <c r="CL124" s="59"/>
      <c r="CM124" s="58"/>
      <c r="CO124" s="59"/>
      <c r="CP124" s="58"/>
      <c r="CR124" s="59"/>
      <c r="CS124" s="58"/>
      <c r="CU124" s="59"/>
      <c r="CV124" s="53">
        <v>39513.375</v>
      </c>
      <c r="CW124" s="54">
        <v>71.5</v>
      </c>
      <c r="CY124" s="53">
        <v>39964.375</v>
      </c>
      <c r="CZ124" s="54">
        <v>48.1</v>
      </c>
      <c r="DA124" s="59"/>
      <c r="DB124" s="58">
        <v>39186.260416666664</v>
      </c>
      <c r="DC124" s="64">
        <v>74</v>
      </c>
      <c r="DE124" s="53">
        <v>39856.375</v>
      </c>
      <c r="DF124" s="54">
        <v>2.83</v>
      </c>
      <c r="DG124" s="59"/>
      <c r="DH124" s="59"/>
      <c r="DI124" s="53">
        <v>40232.375</v>
      </c>
      <c r="DJ124" s="54">
        <v>3.72</v>
      </c>
      <c r="DK124" s="59"/>
      <c r="DR124" s="58"/>
      <c r="DU124" s="53">
        <v>40329.375</v>
      </c>
      <c r="DV124" s="54">
        <v>39.6</v>
      </c>
      <c r="DW124" s="59"/>
      <c r="DX124" s="66">
        <v>38238.375</v>
      </c>
      <c r="DY124" s="67">
        <v>46.2</v>
      </c>
      <c r="DZ124" s="59"/>
      <c r="EA124" s="66">
        <v>38104.375</v>
      </c>
      <c r="EB124" s="67">
        <v>1.43</v>
      </c>
      <c r="EC124" s="59"/>
    </row>
    <row r="125" spans="1:133" x14ac:dyDescent="0.25">
      <c r="A125" s="58">
        <v>37992.375</v>
      </c>
      <c r="B125" s="64">
        <v>63.7</v>
      </c>
      <c r="C125" s="59"/>
      <c r="D125" s="66">
        <v>37966.375</v>
      </c>
      <c r="E125" s="67">
        <v>0.25</v>
      </c>
      <c r="F125" s="59"/>
      <c r="G125" s="58">
        <v>40598</v>
      </c>
      <c r="H125" s="59">
        <v>49.5</v>
      </c>
      <c r="J125" s="53">
        <v>40842.375</v>
      </c>
      <c r="K125" s="54">
        <v>23.4</v>
      </c>
      <c r="M125" s="58">
        <v>39798.243055555555</v>
      </c>
      <c r="N125" s="59">
        <v>47</v>
      </c>
      <c r="P125" s="63">
        <v>39939</v>
      </c>
      <c r="Q125" s="64">
        <v>1</v>
      </c>
      <c r="R125" s="63"/>
      <c r="S125" s="58">
        <v>40660.4375</v>
      </c>
      <c r="T125" s="59">
        <v>124</v>
      </c>
      <c r="U125" s="59">
        <v>130</v>
      </c>
      <c r="V125" s="59">
        <v>124</v>
      </c>
      <c r="W125" s="59">
        <v>5.6</v>
      </c>
      <c r="X125" s="59">
        <v>6400</v>
      </c>
      <c r="Y125" s="59">
        <v>1890</v>
      </c>
      <c r="Z125" s="59">
        <v>1590</v>
      </c>
      <c r="AA125" s="59">
        <v>204</v>
      </c>
      <c r="AB125" s="96">
        <v>340</v>
      </c>
      <c r="AC125" s="96">
        <v>417</v>
      </c>
      <c r="AD125" s="96">
        <v>895</v>
      </c>
      <c r="AE125" s="96">
        <v>63</v>
      </c>
      <c r="AF125" s="96">
        <v>235.28008658008699</v>
      </c>
      <c r="AH125" s="53">
        <v>41451.375</v>
      </c>
      <c r="AI125" s="54">
        <v>69.5</v>
      </c>
      <c r="AJ125" s="59"/>
      <c r="AK125" s="53">
        <v>41527.375</v>
      </c>
      <c r="AL125" s="54">
        <v>11.7</v>
      </c>
      <c r="AM125" s="59"/>
      <c r="AN125" s="53">
        <v>41500.875</v>
      </c>
      <c r="AO125" s="54">
        <v>1.75</v>
      </c>
      <c r="AP125" s="59"/>
      <c r="AQ125" s="53">
        <v>40312.666666666664</v>
      </c>
      <c r="AR125" s="54">
        <v>35.700000000000003</v>
      </c>
      <c r="AS125" s="59"/>
      <c r="AT125" s="58"/>
      <c r="AV125" s="59"/>
      <c r="AW125" s="58">
        <v>41667.375</v>
      </c>
      <c r="AX125" s="59">
        <v>10.5</v>
      </c>
      <c r="AY125" s="59"/>
      <c r="AZ125" s="53">
        <v>41576.375</v>
      </c>
      <c r="BA125" s="54">
        <v>2.0099999999999998</v>
      </c>
      <c r="BB125" s="59"/>
      <c r="BC125" s="58"/>
      <c r="BH125" s="59"/>
      <c r="BI125" s="53">
        <v>41705.833333333336</v>
      </c>
      <c r="BJ125" s="54">
        <v>16.7</v>
      </c>
      <c r="BK125" s="59"/>
      <c r="BL125" s="58"/>
      <c r="BN125" s="59"/>
      <c r="BO125" s="53">
        <v>41899.916666666664</v>
      </c>
      <c r="BP125" s="54">
        <v>33.299999999999997</v>
      </c>
      <c r="BQ125" s="59"/>
      <c r="BR125" s="94">
        <v>42145.791666666664</v>
      </c>
      <c r="BS125" s="95">
        <v>0.27</v>
      </c>
      <c r="BT125" s="59"/>
      <c r="BU125" s="58"/>
      <c r="BW125" s="59"/>
      <c r="BX125" s="58"/>
      <c r="BZ125" s="59"/>
      <c r="CA125" s="93">
        <v>41995.791666666664</v>
      </c>
      <c r="CB125" s="92">
        <v>15.1</v>
      </c>
      <c r="CC125" s="59"/>
      <c r="CD125" s="58"/>
      <c r="CF125" s="59"/>
      <c r="CG125" s="58">
        <v>42072.375</v>
      </c>
      <c r="CH125" s="59">
        <v>4.51</v>
      </c>
      <c r="CI125" s="59"/>
      <c r="CJ125" s="58">
        <v>42144.875</v>
      </c>
      <c r="CK125" s="59">
        <v>0.09</v>
      </c>
      <c r="CL125" s="59"/>
      <c r="CM125" s="58"/>
      <c r="CO125" s="59"/>
      <c r="CP125" s="58"/>
      <c r="CR125" s="59"/>
      <c r="CS125" s="58"/>
      <c r="CU125" s="59"/>
      <c r="CV125" s="53">
        <v>39521.375</v>
      </c>
      <c r="CW125" s="54">
        <v>76.400000000000006</v>
      </c>
      <c r="CY125" s="53">
        <v>39971.375</v>
      </c>
      <c r="CZ125" s="54">
        <v>48.3</v>
      </c>
      <c r="DA125" s="59"/>
      <c r="DE125" s="53">
        <v>39890.375</v>
      </c>
      <c r="DF125" s="54">
        <v>4.1900000000000004</v>
      </c>
      <c r="DG125" s="59"/>
      <c r="DH125" s="59"/>
      <c r="DI125" s="53">
        <v>40255.375</v>
      </c>
      <c r="DJ125" s="54">
        <v>3.42</v>
      </c>
      <c r="DK125" s="59"/>
      <c r="DR125" s="58"/>
      <c r="DU125" s="53">
        <v>40330.375</v>
      </c>
      <c r="DV125" s="54">
        <v>40.200000000000003</v>
      </c>
      <c r="DW125" s="59"/>
      <c r="DX125" s="66">
        <v>38244.375</v>
      </c>
      <c r="DY125" s="67">
        <v>55.1</v>
      </c>
      <c r="DZ125" s="59"/>
      <c r="EA125" s="66">
        <v>38112.375</v>
      </c>
      <c r="EB125" s="67">
        <v>1.1599999999999999</v>
      </c>
      <c r="EC125" s="59"/>
    </row>
    <row r="126" spans="1:133" x14ac:dyDescent="0.25">
      <c r="A126" s="58">
        <v>37999.375</v>
      </c>
      <c r="B126" s="64">
        <v>68.7</v>
      </c>
      <c r="C126" s="59"/>
      <c r="D126" s="66">
        <v>37974.375</v>
      </c>
      <c r="E126" s="67">
        <v>0.36</v>
      </c>
      <c r="F126" s="59"/>
      <c r="G126" s="58">
        <v>40624</v>
      </c>
      <c r="H126" s="59">
        <v>46.3</v>
      </c>
      <c r="J126" s="53">
        <v>40877.375</v>
      </c>
      <c r="K126" s="54">
        <v>18.3</v>
      </c>
      <c r="M126" s="58">
        <v>39799.370138888888</v>
      </c>
      <c r="N126" s="59">
        <v>43.1</v>
      </c>
      <c r="P126" s="63">
        <v>39940</v>
      </c>
      <c r="Q126" s="62">
        <v>0.9</v>
      </c>
      <c r="R126" s="63"/>
      <c r="S126" s="58">
        <v>40675.625</v>
      </c>
      <c r="T126" s="59">
        <v>33.299999999999997</v>
      </c>
      <c r="U126" s="59">
        <v>33</v>
      </c>
      <c r="V126" s="59">
        <v>31.4</v>
      </c>
      <c r="W126" s="59">
        <v>6.2</v>
      </c>
      <c r="X126" s="59">
        <v>3610</v>
      </c>
      <c r="Y126" s="59">
        <v>1460</v>
      </c>
      <c r="Z126" s="59">
        <v>490</v>
      </c>
      <c r="AA126" s="59">
        <v>419</v>
      </c>
      <c r="AB126" s="96">
        <v>278</v>
      </c>
      <c r="AC126" s="96">
        <v>394</v>
      </c>
      <c r="AD126" s="96">
        <v>274</v>
      </c>
      <c r="AE126" s="96">
        <v>34</v>
      </c>
      <c r="AF126" s="96">
        <v>64.021933621933599</v>
      </c>
      <c r="AH126" s="53">
        <v>41480.375</v>
      </c>
      <c r="AI126" s="54">
        <v>68</v>
      </c>
      <c r="AJ126" s="59"/>
      <c r="AK126" s="53">
        <v>41570.375</v>
      </c>
      <c r="AL126" s="54">
        <v>10.1</v>
      </c>
      <c r="AM126" s="59"/>
      <c r="AN126" s="53">
        <v>41527.375</v>
      </c>
      <c r="AO126" s="54">
        <v>2.5099999999999998</v>
      </c>
      <c r="AP126" s="59"/>
      <c r="AQ126" s="53">
        <v>40313.375</v>
      </c>
      <c r="AR126" s="54">
        <v>36.200000000000003</v>
      </c>
      <c r="AS126" s="59"/>
      <c r="AT126" s="58"/>
      <c r="AV126" s="59"/>
      <c r="AW126" s="58">
        <v>41690.375</v>
      </c>
      <c r="AX126" s="59">
        <v>9.99</v>
      </c>
      <c r="AY126" s="59"/>
      <c r="AZ126" s="53">
        <v>41605.375</v>
      </c>
      <c r="BA126" s="54">
        <v>1.1100000000000001</v>
      </c>
      <c r="BB126" s="59"/>
      <c r="BC126" s="58"/>
      <c r="BH126" s="59"/>
      <c r="BI126" s="53">
        <v>41730.75</v>
      </c>
      <c r="BJ126" s="54">
        <v>17.5</v>
      </c>
      <c r="BK126" s="59"/>
      <c r="BL126" s="58"/>
      <c r="BN126" s="59"/>
      <c r="BO126" s="93">
        <v>41919.958333333336</v>
      </c>
      <c r="BP126" s="91">
        <v>27.7</v>
      </c>
      <c r="BQ126" s="59"/>
      <c r="BR126" s="58"/>
      <c r="BT126" s="59"/>
      <c r="BU126" s="58"/>
      <c r="BW126" s="59"/>
      <c r="BX126" s="58"/>
      <c r="BZ126" s="59"/>
      <c r="CA126" s="93">
        <v>42009.833333333336</v>
      </c>
      <c r="CB126" s="92">
        <v>15</v>
      </c>
      <c r="CC126" s="59"/>
      <c r="CD126" s="58"/>
      <c r="CF126" s="59"/>
      <c r="CG126" s="58">
        <v>42144.875</v>
      </c>
      <c r="CH126" s="59">
        <v>15.7</v>
      </c>
      <c r="CI126" s="59"/>
      <c r="CJ126" s="58">
        <v>42165.791666666664</v>
      </c>
      <c r="CK126" s="59">
        <v>0.09</v>
      </c>
      <c r="CL126" s="59"/>
      <c r="CM126" s="58"/>
      <c r="CO126" s="59"/>
      <c r="CP126" s="58"/>
      <c r="CR126" s="59"/>
      <c r="CS126" s="58"/>
      <c r="CU126" s="59"/>
      <c r="CV126" s="53">
        <v>39521.375</v>
      </c>
      <c r="CW126" s="54">
        <v>76.400000000000006</v>
      </c>
      <c r="CY126" s="53">
        <v>39978.375</v>
      </c>
      <c r="CZ126" s="54">
        <v>49.7</v>
      </c>
      <c r="DA126" s="59"/>
      <c r="DE126" s="53">
        <v>39925.375</v>
      </c>
      <c r="DF126" s="54">
        <v>4.3600000000000003</v>
      </c>
      <c r="DG126" s="59"/>
      <c r="DH126" s="59"/>
      <c r="DI126" s="53">
        <v>40291.916666666664</v>
      </c>
      <c r="DJ126" s="54">
        <v>3.17</v>
      </c>
      <c r="DK126" s="59"/>
      <c r="DR126" s="58"/>
      <c r="DU126" s="53">
        <v>40331.375</v>
      </c>
      <c r="DV126" s="54">
        <v>40.200000000000003</v>
      </c>
      <c r="DW126" s="59"/>
      <c r="DX126" s="66">
        <v>38251.375</v>
      </c>
      <c r="DY126" s="67">
        <v>52.4</v>
      </c>
      <c r="DZ126" s="59"/>
      <c r="EA126" s="66">
        <v>38118.375</v>
      </c>
      <c r="EB126" s="67">
        <v>1.84</v>
      </c>
      <c r="EC126" s="59"/>
    </row>
    <row r="127" spans="1:133" x14ac:dyDescent="0.25">
      <c r="A127" s="58">
        <v>38008.375</v>
      </c>
      <c r="B127" s="64">
        <v>108</v>
      </c>
      <c r="C127" s="59"/>
      <c r="D127" s="66">
        <v>37979.375</v>
      </c>
      <c r="E127" s="67">
        <v>0.43</v>
      </c>
      <c r="F127" s="59"/>
      <c r="G127" s="53">
        <v>40660.8125</v>
      </c>
      <c r="H127" s="54">
        <v>124</v>
      </c>
      <c r="J127" s="53">
        <v>40896.375</v>
      </c>
      <c r="K127" s="54">
        <v>31.1</v>
      </c>
      <c r="M127" s="58">
        <v>39800.379166666666</v>
      </c>
      <c r="N127" s="59">
        <v>41.7</v>
      </c>
      <c r="P127" s="63">
        <v>39941</v>
      </c>
      <c r="Q127" s="62">
        <v>0.9</v>
      </c>
      <c r="R127" s="63"/>
      <c r="S127" s="58">
        <v>40701.458333333336</v>
      </c>
      <c r="T127" s="59">
        <v>34.299999999999997</v>
      </c>
      <c r="U127" s="59">
        <v>35.5</v>
      </c>
      <c r="V127" s="59">
        <v>33.700000000000003</v>
      </c>
      <c r="W127" s="59">
        <v>6</v>
      </c>
      <c r="X127" s="59">
        <v>3470</v>
      </c>
      <c r="Y127" s="59">
        <v>1580</v>
      </c>
      <c r="Z127" s="59">
        <v>476</v>
      </c>
      <c r="AA127" s="59">
        <v>392</v>
      </c>
      <c r="AB127" s="96">
        <v>290</v>
      </c>
      <c r="AC127" s="96">
        <v>407</v>
      </c>
      <c r="AD127" s="96">
        <v>291</v>
      </c>
      <c r="AE127" s="96">
        <v>36</v>
      </c>
      <c r="AF127" s="96">
        <v>68.566450216450306</v>
      </c>
      <c r="AH127" s="53">
        <v>41514.375</v>
      </c>
      <c r="AI127" s="54">
        <v>87.2</v>
      </c>
      <c r="AJ127" s="59"/>
      <c r="AK127" s="53">
        <v>41592.916666666664</v>
      </c>
      <c r="AL127" s="54">
        <v>10.6</v>
      </c>
      <c r="AM127" s="59"/>
      <c r="AN127" s="53">
        <v>41570.375</v>
      </c>
      <c r="AO127" s="54">
        <v>1.64</v>
      </c>
      <c r="AP127" s="59"/>
      <c r="AQ127" s="53">
        <v>40314.375</v>
      </c>
      <c r="AR127" s="54">
        <v>36</v>
      </c>
      <c r="AS127" s="59"/>
      <c r="AT127" s="58"/>
      <c r="AV127" s="59"/>
      <c r="AW127" s="58">
        <v>41726.375</v>
      </c>
      <c r="AX127" s="59">
        <v>9.3699999999999992</v>
      </c>
      <c r="AY127" s="59"/>
      <c r="AZ127" s="58">
        <v>41667.375</v>
      </c>
      <c r="BA127" s="59">
        <v>1.36</v>
      </c>
      <c r="BB127" s="59"/>
      <c r="BC127" s="58"/>
      <c r="BH127" s="59"/>
      <c r="BI127" s="53">
        <v>41771.979166666664</v>
      </c>
      <c r="BJ127" s="54">
        <v>15.9</v>
      </c>
      <c r="BK127" s="59"/>
      <c r="BL127" s="58"/>
      <c r="BN127" s="59"/>
      <c r="BO127" s="93">
        <v>41967.958333333336</v>
      </c>
      <c r="BP127" s="91">
        <v>31.2</v>
      </c>
      <c r="BQ127" s="59"/>
      <c r="BR127" s="58"/>
      <c r="BT127" s="59"/>
      <c r="BU127" s="58"/>
      <c r="BW127" s="59"/>
      <c r="BX127" s="58"/>
      <c r="BZ127" s="59"/>
      <c r="CA127" s="93">
        <v>42016.8125</v>
      </c>
      <c r="CB127" s="92">
        <v>15.7</v>
      </c>
      <c r="CC127" s="59"/>
      <c r="CD127" s="58"/>
      <c r="CF127" s="59"/>
      <c r="CG127" s="58">
        <v>42165.791666666664</v>
      </c>
      <c r="CH127" s="59">
        <v>24</v>
      </c>
      <c r="CI127" s="59"/>
      <c r="CJ127" s="58"/>
      <c r="CL127" s="59"/>
      <c r="CM127" s="58"/>
      <c r="CO127" s="59"/>
      <c r="CP127" s="58"/>
      <c r="CR127" s="59"/>
      <c r="CS127" s="58"/>
      <c r="CU127" s="59"/>
      <c r="CV127" s="53">
        <v>39527.375</v>
      </c>
      <c r="CW127" s="54">
        <v>86.2</v>
      </c>
      <c r="CY127" s="53">
        <v>39978.375</v>
      </c>
      <c r="CZ127" s="54">
        <v>49.7</v>
      </c>
      <c r="DA127" s="59"/>
      <c r="DE127" s="53">
        <v>40010.375</v>
      </c>
      <c r="DF127" s="54">
        <v>4.13</v>
      </c>
      <c r="DG127" s="59"/>
      <c r="DH127" s="59"/>
      <c r="DI127" s="53">
        <v>40325.375</v>
      </c>
      <c r="DJ127" s="54">
        <v>3.08</v>
      </c>
      <c r="DK127" s="59"/>
      <c r="DR127" s="58"/>
      <c r="DU127" s="53">
        <v>40332.375</v>
      </c>
      <c r="DV127" s="54">
        <v>40</v>
      </c>
      <c r="DW127" s="59"/>
      <c r="DX127" s="66">
        <v>38259.375</v>
      </c>
      <c r="DY127" s="67">
        <v>49.5</v>
      </c>
      <c r="DZ127" s="59"/>
      <c r="EA127" s="66">
        <v>38125.375</v>
      </c>
      <c r="EB127" s="67">
        <v>0.49</v>
      </c>
      <c r="EC127" s="59"/>
    </row>
    <row r="128" spans="1:133" x14ac:dyDescent="0.25">
      <c r="A128" s="58">
        <v>38013.375</v>
      </c>
      <c r="B128" s="64">
        <v>59.2</v>
      </c>
      <c r="C128" s="59"/>
      <c r="D128" s="66">
        <v>37999.375</v>
      </c>
      <c r="E128" s="67">
        <v>0.22</v>
      </c>
      <c r="F128" s="59"/>
      <c r="G128" s="53">
        <v>40676</v>
      </c>
      <c r="H128" s="54">
        <v>33.299999999999997</v>
      </c>
      <c r="J128" s="53">
        <v>40938.375</v>
      </c>
      <c r="K128" s="54">
        <v>8.61</v>
      </c>
      <c r="M128" s="58">
        <v>39801.609027777777</v>
      </c>
      <c r="N128" s="59">
        <v>44.8</v>
      </c>
      <c r="P128" s="63">
        <v>39942</v>
      </c>
      <c r="Q128" s="62">
        <v>1</v>
      </c>
      <c r="R128" s="63"/>
      <c r="S128" s="58">
        <v>40780</v>
      </c>
      <c r="T128" s="59">
        <v>75.099999999999994</v>
      </c>
      <c r="U128" s="59">
        <v>0.12</v>
      </c>
      <c r="V128" s="59">
        <v>74.7</v>
      </c>
      <c r="W128" s="59">
        <v>6.3</v>
      </c>
      <c r="X128" s="59">
        <v>6960</v>
      </c>
      <c r="Y128" s="59">
        <v>1590</v>
      </c>
      <c r="Z128" s="59">
        <v>991</v>
      </c>
      <c r="AA128" s="59">
        <v>300</v>
      </c>
      <c r="AB128" s="96">
        <v>303</v>
      </c>
      <c r="AC128" s="96">
        <v>386</v>
      </c>
      <c r="AD128" s="96">
        <v>490</v>
      </c>
      <c r="AE128" s="96">
        <v>47</v>
      </c>
      <c r="AF128" s="96">
        <v>273.23629148629101</v>
      </c>
      <c r="AH128" s="53">
        <v>41543.375</v>
      </c>
      <c r="AI128" s="54">
        <v>79.099999999999994</v>
      </c>
      <c r="AJ128" s="59"/>
      <c r="AK128" s="53">
        <v>41619.875</v>
      </c>
      <c r="AL128" s="54">
        <v>10.8</v>
      </c>
      <c r="AM128" s="59"/>
      <c r="AN128" s="53">
        <v>41592.916666666664</v>
      </c>
      <c r="AO128" s="54">
        <v>1.43</v>
      </c>
      <c r="AP128" s="59"/>
      <c r="AQ128" s="53">
        <v>40315.375</v>
      </c>
      <c r="AR128" s="54">
        <v>37.799999999999997</v>
      </c>
      <c r="AS128" s="59"/>
      <c r="AT128" s="58"/>
      <c r="AV128" s="59"/>
      <c r="AW128" s="53">
        <v>41732.875</v>
      </c>
      <c r="AX128" s="54">
        <v>9.08</v>
      </c>
      <c r="AY128" s="59"/>
      <c r="AZ128" s="58">
        <v>41690.375</v>
      </c>
      <c r="BA128" s="59">
        <v>1.07</v>
      </c>
      <c r="BB128" s="59"/>
      <c r="BC128" s="58"/>
      <c r="BH128" s="59"/>
      <c r="BI128" s="53">
        <v>41794.375</v>
      </c>
      <c r="BJ128" s="54">
        <v>15.5</v>
      </c>
      <c r="BK128" s="59"/>
      <c r="BL128" s="58"/>
      <c r="BN128" s="59"/>
      <c r="BO128" s="93">
        <v>41982.875</v>
      </c>
      <c r="BP128" s="91">
        <v>25.2</v>
      </c>
      <c r="BQ128" s="59"/>
      <c r="BR128" s="58"/>
      <c r="BT128" s="59"/>
      <c r="BU128" s="58"/>
      <c r="BW128" s="59"/>
      <c r="BX128" s="58"/>
      <c r="BZ128" s="59"/>
      <c r="CA128" s="58">
        <v>42023.375</v>
      </c>
      <c r="CB128" s="59">
        <v>15.1</v>
      </c>
      <c r="CC128" s="59"/>
      <c r="CD128" s="58"/>
      <c r="CF128" s="59"/>
      <c r="CG128" s="58"/>
      <c r="CI128" s="59"/>
      <c r="CJ128" s="58"/>
      <c r="CL128" s="59"/>
      <c r="CM128" s="58"/>
      <c r="CO128" s="59"/>
      <c r="CP128" s="58"/>
      <c r="CR128" s="59"/>
      <c r="CS128" s="58"/>
      <c r="CU128" s="59"/>
      <c r="CV128" s="53">
        <v>39534.375</v>
      </c>
      <c r="CW128" s="54"/>
      <c r="CY128" s="53">
        <v>39985.375</v>
      </c>
      <c r="CZ128" s="54">
        <v>48.6</v>
      </c>
      <c r="DA128" s="59"/>
      <c r="DE128" s="53">
        <v>40052.375</v>
      </c>
      <c r="DF128" s="54">
        <v>4.01</v>
      </c>
      <c r="DG128" s="59"/>
      <c r="DH128" s="59"/>
      <c r="DI128" s="53">
        <v>40354.375</v>
      </c>
      <c r="DJ128" s="54">
        <v>3</v>
      </c>
      <c r="DK128" s="59"/>
      <c r="DR128" s="58"/>
      <c r="DU128" s="53">
        <v>40333.375</v>
      </c>
      <c r="DV128" s="54">
        <v>40.5</v>
      </c>
      <c r="DW128" s="59"/>
      <c r="DX128" s="66">
        <v>38267.375</v>
      </c>
      <c r="DY128" s="67">
        <v>19.5</v>
      </c>
      <c r="DZ128" s="59"/>
      <c r="EA128" s="66">
        <v>38132.375</v>
      </c>
      <c r="EB128" s="67">
        <v>1.38</v>
      </c>
      <c r="EC128" s="59"/>
    </row>
    <row r="129" spans="1:133" x14ac:dyDescent="0.25">
      <c r="A129" s="58">
        <v>38027.375</v>
      </c>
      <c r="B129" s="64">
        <v>58.3</v>
      </c>
      <c r="C129" s="59"/>
      <c r="D129" s="66">
        <v>38008.375</v>
      </c>
      <c r="E129" s="67">
        <v>0.18</v>
      </c>
      <c r="F129" s="59"/>
      <c r="G129" s="53">
        <v>40701.833333333336</v>
      </c>
      <c r="H129" s="54">
        <v>34.299999999999997</v>
      </c>
      <c r="J129" s="53">
        <v>41011.375</v>
      </c>
      <c r="K129" s="54">
        <v>14.7</v>
      </c>
      <c r="M129" s="58">
        <v>39802.493055555555</v>
      </c>
      <c r="N129" s="59">
        <v>44.2</v>
      </c>
      <c r="P129" s="63">
        <v>39942</v>
      </c>
      <c r="Q129" s="64">
        <v>1</v>
      </c>
      <c r="R129" s="63"/>
      <c r="S129" s="58">
        <v>40794</v>
      </c>
      <c r="T129" s="59">
        <v>175</v>
      </c>
      <c r="U129" s="59">
        <v>174</v>
      </c>
      <c r="V129" s="59">
        <v>172</v>
      </c>
      <c r="W129" s="59">
        <v>5.6</v>
      </c>
      <c r="X129" s="59">
        <v>11500</v>
      </c>
      <c r="Y129" s="59">
        <v>2000</v>
      </c>
      <c r="Z129" s="59">
        <v>2600</v>
      </c>
      <c r="AA129" s="59">
        <v>66</v>
      </c>
      <c r="AB129" s="96">
        <v>365</v>
      </c>
      <c r="AC129" s="96">
        <v>408</v>
      </c>
      <c r="AD129" s="96">
        <v>1350</v>
      </c>
      <c r="AE129" s="96">
        <v>79</v>
      </c>
      <c r="AF129" s="96">
        <v>323.71558441558398</v>
      </c>
      <c r="AH129" s="53">
        <v>41576.375</v>
      </c>
      <c r="AI129" s="54">
        <v>80.8</v>
      </c>
      <c r="AJ129" s="59"/>
      <c r="AK129" s="58">
        <v>41652.916666666664</v>
      </c>
      <c r="AL129" s="59">
        <v>10</v>
      </c>
      <c r="AM129" s="59"/>
      <c r="AN129" s="53">
        <v>41619.875</v>
      </c>
      <c r="AO129" s="54">
        <v>1.04</v>
      </c>
      <c r="AP129" s="59"/>
      <c r="AQ129" s="53">
        <v>40316.375</v>
      </c>
      <c r="AR129" s="54">
        <v>39.4</v>
      </c>
      <c r="AS129" s="59"/>
      <c r="AT129" s="58"/>
      <c r="AV129" s="59"/>
      <c r="AW129" s="53">
        <v>41774.375</v>
      </c>
      <c r="AX129" s="54">
        <v>12.8</v>
      </c>
      <c r="AY129" s="59"/>
      <c r="AZ129" s="58">
        <v>41726.375</v>
      </c>
      <c r="BA129" s="59">
        <v>1.02</v>
      </c>
      <c r="BB129" s="59"/>
      <c r="BC129" s="58"/>
      <c r="BH129" s="59"/>
      <c r="BI129" s="53">
        <v>41821.895833333336</v>
      </c>
      <c r="BJ129" s="54">
        <v>14.4</v>
      </c>
      <c r="BK129" s="59"/>
      <c r="BL129" s="58"/>
      <c r="BN129" s="59"/>
      <c r="BO129" s="93">
        <v>42016.375</v>
      </c>
      <c r="BP129" s="91">
        <v>17.2</v>
      </c>
      <c r="BQ129" s="59"/>
      <c r="BR129" s="58"/>
      <c r="BT129" s="59"/>
      <c r="BU129" s="58"/>
      <c r="BW129" s="59"/>
      <c r="BX129" s="58"/>
      <c r="BZ129" s="59"/>
      <c r="CA129" s="58">
        <v>42031.875</v>
      </c>
      <c r="CB129" s="59">
        <v>15.4</v>
      </c>
      <c r="CC129" s="59"/>
      <c r="CD129" s="58"/>
      <c r="CF129" s="59"/>
      <c r="CG129" s="58"/>
      <c r="CI129" s="59"/>
      <c r="CJ129" s="58"/>
      <c r="CL129" s="59"/>
      <c r="CM129" s="58"/>
      <c r="CO129" s="59"/>
      <c r="CP129" s="58"/>
      <c r="CR129" s="59"/>
      <c r="CS129" s="58"/>
      <c r="CU129" s="59"/>
      <c r="CV129" s="53">
        <v>39547.375</v>
      </c>
      <c r="CW129" s="54">
        <v>71.599999999999994</v>
      </c>
      <c r="CY129" s="53">
        <v>39992.375</v>
      </c>
      <c r="CZ129" s="54">
        <v>52.8</v>
      </c>
      <c r="DA129" s="59"/>
      <c r="DE129" s="53">
        <v>40066.375</v>
      </c>
      <c r="DF129" s="54">
        <v>4.37</v>
      </c>
      <c r="DG129" s="59"/>
      <c r="DH129" s="59"/>
      <c r="DI129" s="53">
        <v>40381.375</v>
      </c>
      <c r="DJ129" s="72">
        <v>3.29</v>
      </c>
      <c r="DK129" s="59"/>
      <c r="DR129" s="58"/>
      <c r="DU129" s="53">
        <v>40334.375</v>
      </c>
      <c r="DV129" s="54">
        <v>40.4</v>
      </c>
      <c r="DW129" s="59"/>
      <c r="DX129" s="66">
        <v>38274.375</v>
      </c>
      <c r="DY129" s="67">
        <v>19.5</v>
      </c>
      <c r="DZ129" s="59"/>
      <c r="EA129" s="66">
        <v>38140.375</v>
      </c>
      <c r="EB129" s="67">
        <v>1.27</v>
      </c>
      <c r="EC129" s="59"/>
    </row>
    <row r="130" spans="1:133" x14ac:dyDescent="0.25">
      <c r="A130" s="58">
        <v>38034.375</v>
      </c>
      <c r="B130" s="64">
        <v>61.3</v>
      </c>
      <c r="C130" s="59"/>
      <c r="D130" s="66">
        <v>38013.375</v>
      </c>
      <c r="E130" s="67">
        <v>0.26</v>
      </c>
      <c r="F130" s="59"/>
      <c r="G130" s="53">
        <v>40780.375</v>
      </c>
      <c r="H130" s="54">
        <v>75.099999999999994</v>
      </c>
      <c r="J130" s="53">
        <v>41011.375</v>
      </c>
      <c r="K130" s="54">
        <v>14.7</v>
      </c>
      <c r="M130" s="58">
        <v>39803.489583333336</v>
      </c>
      <c r="N130" s="59">
        <v>43.1</v>
      </c>
      <c r="P130" s="63">
        <v>39943</v>
      </c>
      <c r="Q130" s="62">
        <v>1</v>
      </c>
      <c r="R130" s="63"/>
      <c r="S130" s="58">
        <v>40842</v>
      </c>
      <c r="T130" s="59">
        <v>142</v>
      </c>
      <c r="U130" s="59">
        <v>135</v>
      </c>
      <c r="V130" s="59">
        <v>118</v>
      </c>
      <c r="W130" s="59">
        <v>6.6</v>
      </c>
      <c r="X130" s="59">
        <v>7660</v>
      </c>
      <c r="Y130" s="59">
        <v>1950</v>
      </c>
      <c r="Z130" s="59">
        <v>1810</v>
      </c>
      <c r="AA130" s="59">
        <v>164</v>
      </c>
      <c r="AB130" s="96">
        <v>337</v>
      </c>
      <c r="AC130" s="96">
        <v>415</v>
      </c>
      <c r="AD130" s="96">
        <v>956</v>
      </c>
      <c r="AE130" s="96">
        <v>64</v>
      </c>
      <c r="AF130" s="96">
        <v>224.809235209235</v>
      </c>
      <c r="AH130" s="53">
        <v>41605.375</v>
      </c>
      <c r="AI130" s="54">
        <v>83.5</v>
      </c>
      <c r="AJ130" s="59"/>
      <c r="AK130" s="58">
        <v>41688.958333333336</v>
      </c>
      <c r="AL130" s="59">
        <v>10.6</v>
      </c>
      <c r="AM130" s="59"/>
      <c r="AN130" s="58">
        <v>41652.916666666664</v>
      </c>
      <c r="AO130" s="59">
        <v>2.2400000000000002</v>
      </c>
      <c r="AP130" s="59"/>
      <c r="AQ130" s="53">
        <v>40317.375</v>
      </c>
      <c r="AR130" s="54">
        <v>40.4</v>
      </c>
      <c r="AS130" s="59"/>
      <c r="AT130" s="58"/>
      <c r="AV130" s="59"/>
      <c r="AW130" s="53">
        <v>41796.875</v>
      </c>
      <c r="AX130" s="54">
        <v>12.7</v>
      </c>
      <c r="AY130" s="59"/>
      <c r="AZ130" s="53">
        <v>41732.875</v>
      </c>
      <c r="BA130" s="54">
        <v>1.1499999999999999</v>
      </c>
      <c r="BB130" s="59"/>
      <c r="BC130" s="58"/>
      <c r="BH130" s="59"/>
      <c r="BI130" s="53">
        <v>41857.833333333336</v>
      </c>
      <c r="BJ130" s="54">
        <v>13.6</v>
      </c>
      <c r="BK130" s="59"/>
      <c r="BL130" s="58"/>
      <c r="BN130" s="59"/>
      <c r="BO130" s="58">
        <v>42145.791666666664</v>
      </c>
      <c r="BP130" s="59">
        <v>34.9</v>
      </c>
      <c r="BQ130" s="59"/>
      <c r="BR130" s="58"/>
      <c r="BT130" s="59"/>
      <c r="BU130" s="58"/>
      <c r="BW130" s="59"/>
      <c r="BX130" s="58"/>
      <c r="BZ130" s="59"/>
      <c r="CA130" s="58">
        <v>42037.916666666664</v>
      </c>
      <c r="CB130" s="59">
        <v>14.7</v>
      </c>
      <c r="CC130" s="59"/>
      <c r="CD130" s="58"/>
      <c r="CF130" s="59"/>
      <c r="CG130" s="58"/>
      <c r="CI130" s="59"/>
      <c r="CJ130" s="58"/>
      <c r="CL130" s="59"/>
      <c r="CM130" s="58"/>
      <c r="CO130" s="59"/>
      <c r="CP130" s="58"/>
      <c r="CR130" s="59"/>
      <c r="CS130" s="58"/>
      <c r="CU130" s="59"/>
      <c r="CV130" s="53">
        <v>39554.375</v>
      </c>
      <c r="CW130" s="54">
        <v>75</v>
      </c>
      <c r="CY130" s="53">
        <v>40001.375</v>
      </c>
      <c r="CZ130" s="54">
        <v>3.69</v>
      </c>
      <c r="DA130" s="59"/>
      <c r="DE130" s="53">
        <v>40108.375</v>
      </c>
      <c r="DF130" s="54">
        <v>4.4000000000000004</v>
      </c>
      <c r="DG130" s="59"/>
      <c r="DH130" s="59"/>
      <c r="DI130" s="53">
        <v>40409.375</v>
      </c>
      <c r="DJ130" s="72">
        <v>2.92</v>
      </c>
      <c r="DK130" s="59"/>
      <c r="DR130" s="58"/>
      <c r="DU130" s="53">
        <v>40335.375</v>
      </c>
      <c r="DV130" s="54">
        <v>40.1</v>
      </c>
      <c r="DW130" s="59"/>
      <c r="DX130" s="66">
        <v>38294.375</v>
      </c>
      <c r="DY130" s="67">
        <v>17.399999999999999</v>
      </c>
      <c r="DZ130" s="59"/>
      <c r="EA130" s="66">
        <v>38146.375</v>
      </c>
      <c r="EB130" s="67">
        <v>1.18</v>
      </c>
      <c r="EC130" s="59"/>
    </row>
    <row r="131" spans="1:133" x14ac:dyDescent="0.25">
      <c r="A131" s="58">
        <v>38041.375</v>
      </c>
      <c r="B131" s="64">
        <v>60.2</v>
      </c>
      <c r="C131" s="59"/>
      <c r="D131" s="66">
        <v>38027.375</v>
      </c>
      <c r="E131" s="67">
        <v>0.26</v>
      </c>
      <c r="F131" s="59"/>
      <c r="G131" s="53">
        <v>40794.375</v>
      </c>
      <c r="H131" s="54">
        <v>175</v>
      </c>
      <c r="J131" s="53">
        <v>41050.791666666664</v>
      </c>
      <c r="K131" s="54">
        <v>12.5</v>
      </c>
      <c r="M131" s="58">
        <v>39804.723611111112</v>
      </c>
      <c r="N131" s="59">
        <v>49</v>
      </c>
      <c r="P131" s="63">
        <v>39944</v>
      </c>
      <c r="Q131" s="62">
        <v>0.9</v>
      </c>
      <c r="R131" s="63"/>
      <c r="S131" s="58">
        <v>40877</v>
      </c>
      <c r="T131" s="59">
        <v>83.6</v>
      </c>
      <c r="U131" s="59">
        <v>78.599999999999994</v>
      </c>
      <c r="V131" s="59">
        <v>76</v>
      </c>
      <c r="W131" s="59">
        <v>6.4</v>
      </c>
      <c r="X131" s="59">
        <v>5810</v>
      </c>
      <c r="Y131" s="59">
        <v>1960</v>
      </c>
      <c r="Z131" s="59">
        <v>1120</v>
      </c>
      <c r="AA131" s="59">
        <v>289</v>
      </c>
      <c r="AB131" s="96">
        <v>308</v>
      </c>
      <c r="AC131" s="96">
        <v>394</v>
      </c>
      <c r="AD131" s="96">
        <v>651</v>
      </c>
      <c r="AE131" s="96">
        <v>52</v>
      </c>
      <c r="AF131" s="96">
        <v>146.271861471861</v>
      </c>
      <c r="AH131" s="58">
        <v>41636</v>
      </c>
      <c r="AI131" s="59">
        <v>60.9</v>
      </c>
      <c r="AJ131" s="59"/>
      <c r="AK131" s="58">
        <v>41722.958333333336</v>
      </c>
      <c r="AL131" s="59">
        <v>10.7</v>
      </c>
      <c r="AM131" s="59"/>
      <c r="AN131" s="58">
        <v>41688.958333333336</v>
      </c>
      <c r="AO131" s="59">
        <v>2.93</v>
      </c>
      <c r="AP131" s="59"/>
      <c r="AQ131" s="53">
        <v>40318.375</v>
      </c>
      <c r="AR131" s="54">
        <v>40.700000000000003</v>
      </c>
      <c r="AS131" s="59"/>
      <c r="AT131" s="58"/>
      <c r="AV131" s="59"/>
      <c r="AW131" s="53">
        <v>41830.875</v>
      </c>
      <c r="AX131" s="54">
        <v>13.1</v>
      </c>
      <c r="AY131" s="59"/>
      <c r="AZ131" s="53">
        <v>41774.375</v>
      </c>
      <c r="BA131" s="54">
        <v>2.1800000000000002</v>
      </c>
      <c r="BB131" s="59"/>
      <c r="BC131" s="58"/>
      <c r="BH131" s="59"/>
      <c r="BI131" s="53">
        <v>41892.958333333336</v>
      </c>
      <c r="BJ131" s="54">
        <v>13.4</v>
      </c>
      <c r="BK131" s="59"/>
      <c r="BL131" s="58"/>
      <c r="BN131" s="59"/>
      <c r="BO131" s="58"/>
      <c r="BQ131" s="59"/>
      <c r="BR131" s="58"/>
      <c r="BT131" s="59"/>
      <c r="BU131" s="58"/>
      <c r="BW131" s="59"/>
      <c r="BX131" s="58"/>
      <c r="BZ131" s="59"/>
      <c r="CA131" s="58">
        <v>42058.375</v>
      </c>
      <c r="CB131" s="59">
        <v>16</v>
      </c>
      <c r="CC131" s="59"/>
      <c r="CD131" s="58"/>
      <c r="CF131" s="59"/>
      <c r="CG131" s="58"/>
      <c r="CI131" s="59"/>
      <c r="CJ131" s="58"/>
      <c r="CL131" s="59"/>
      <c r="CM131" s="58"/>
      <c r="CO131" s="59"/>
      <c r="CP131" s="58"/>
      <c r="CR131" s="59"/>
      <c r="CS131" s="58"/>
      <c r="CU131" s="59"/>
      <c r="CV131" s="53">
        <v>39566.375</v>
      </c>
      <c r="CW131" s="54">
        <v>135</v>
      </c>
      <c r="CY131" s="53">
        <v>40009.375</v>
      </c>
      <c r="CZ131" s="54">
        <v>45.8</v>
      </c>
      <c r="DA131" s="59"/>
      <c r="DE131" s="53">
        <v>40136.375</v>
      </c>
      <c r="DF131" s="54">
        <v>4.37</v>
      </c>
      <c r="DG131" s="59"/>
      <c r="DH131" s="59"/>
      <c r="DI131" s="53">
        <v>40436.375</v>
      </c>
      <c r="DJ131" s="72">
        <v>2.97</v>
      </c>
      <c r="DK131" s="59"/>
      <c r="DR131" s="58"/>
      <c r="DU131" s="53">
        <v>40338.375</v>
      </c>
      <c r="DV131" s="54">
        <v>35.799999999999997</v>
      </c>
      <c r="DW131" s="59"/>
      <c r="DX131" s="66">
        <v>38300.375</v>
      </c>
      <c r="DY131" s="67">
        <v>58.5</v>
      </c>
      <c r="DZ131" s="59"/>
      <c r="EA131" s="66">
        <v>38169.375</v>
      </c>
      <c r="EB131" s="67">
        <v>0.49</v>
      </c>
      <c r="EC131" s="59"/>
    </row>
    <row r="132" spans="1:133" x14ac:dyDescent="0.25">
      <c r="A132" s="58">
        <v>38048.375</v>
      </c>
      <c r="B132" s="64">
        <v>76.099999999999994</v>
      </c>
      <c r="C132" s="59"/>
      <c r="D132" s="66">
        <v>38034.375</v>
      </c>
      <c r="E132" s="67">
        <v>0.4</v>
      </c>
      <c r="F132" s="59"/>
      <c r="G132" s="53">
        <v>40842.375</v>
      </c>
      <c r="H132" s="54">
        <v>142</v>
      </c>
      <c r="J132" s="53">
        <v>41078.375</v>
      </c>
      <c r="K132" s="54">
        <v>14.6</v>
      </c>
      <c r="M132" s="58">
        <v>39805.625</v>
      </c>
      <c r="N132" s="59">
        <v>43.8</v>
      </c>
      <c r="P132" s="63">
        <v>39944</v>
      </c>
      <c r="Q132" s="62">
        <v>1</v>
      </c>
      <c r="R132" s="63"/>
      <c r="S132" s="58">
        <v>40896</v>
      </c>
      <c r="T132" s="59">
        <v>65.599999999999994</v>
      </c>
      <c r="U132" s="59">
        <v>63.5</v>
      </c>
      <c r="V132" s="59">
        <v>56.7</v>
      </c>
      <c r="W132" s="59">
        <v>6.6</v>
      </c>
      <c r="X132" s="59">
        <v>5420</v>
      </c>
      <c r="Y132" s="59">
        <v>1800</v>
      </c>
      <c r="Z132" s="59">
        <v>787</v>
      </c>
      <c r="AA132" s="59">
        <v>330</v>
      </c>
      <c r="AB132" s="96">
        <v>293</v>
      </c>
      <c r="AC132" s="96">
        <v>407</v>
      </c>
      <c r="AD132" s="96">
        <v>466</v>
      </c>
      <c r="AE132" s="96">
        <v>44</v>
      </c>
      <c r="AF132" s="96">
        <v>110.367171717172</v>
      </c>
      <c r="AH132" s="58">
        <v>41669</v>
      </c>
      <c r="AI132" s="59">
        <v>61.6</v>
      </c>
      <c r="AJ132" s="59"/>
      <c r="AK132" s="58">
        <v>41752.958333333336</v>
      </c>
      <c r="AL132" s="59">
        <v>10.7</v>
      </c>
      <c r="AM132" s="59"/>
      <c r="AN132" s="58">
        <v>41722.958333333336</v>
      </c>
      <c r="AO132" s="59">
        <v>31.8</v>
      </c>
      <c r="AP132" s="59"/>
      <c r="AQ132" s="53">
        <v>40319.375</v>
      </c>
      <c r="AR132" s="54">
        <v>42.2</v>
      </c>
      <c r="AS132" s="59"/>
      <c r="AT132" s="58"/>
      <c r="AV132" s="59"/>
      <c r="AW132" s="53">
        <v>41852.375</v>
      </c>
      <c r="AX132" s="54">
        <v>13.1</v>
      </c>
      <c r="AY132" s="59"/>
      <c r="AZ132" s="53">
        <v>41796.875</v>
      </c>
      <c r="BA132" s="54">
        <v>1.91</v>
      </c>
      <c r="BB132" s="59"/>
      <c r="BC132" s="58"/>
      <c r="BH132" s="59"/>
      <c r="BI132" s="93">
        <v>41918.791666666664</v>
      </c>
      <c r="BJ132" s="91">
        <v>14</v>
      </c>
      <c r="BK132" s="59"/>
      <c r="BL132" s="58"/>
      <c r="BN132" s="59"/>
      <c r="BO132" s="58"/>
      <c r="BQ132" s="59"/>
      <c r="BR132" s="58"/>
      <c r="BT132" s="59"/>
      <c r="BU132" s="58"/>
      <c r="BW132" s="59"/>
      <c r="BX132" s="58"/>
      <c r="BZ132" s="59"/>
      <c r="CA132" s="58">
        <v>42065.916666666664</v>
      </c>
      <c r="CB132" s="59">
        <v>14.4</v>
      </c>
      <c r="CC132" s="59"/>
      <c r="CD132" s="58"/>
      <c r="CF132" s="59"/>
      <c r="CG132" s="58"/>
      <c r="CI132" s="59"/>
      <c r="CJ132" s="58"/>
      <c r="CL132" s="59"/>
      <c r="CM132" s="58"/>
      <c r="CO132" s="59"/>
      <c r="CP132" s="58"/>
      <c r="CR132" s="59"/>
      <c r="CS132" s="58"/>
      <c r="CU132" s="59"/>
      <c r="CV132" s="53">
        <v>39581.375</v>
      </c>
      <c r="CW132" s="54">
        <v>80</v>
      </c>
      <c r="CY132" s="53">
        <v>40017.375</v>
      </c>
      <c r="CZ132" s="54">
        <v>23.5</v>
      </c>
      <c r="DA132" s="59"/>
      <c r="DE132" s="53">
        <v>40162.375</v>
      </c>
      <c r="DF132" s="54">
        <v>4.12</v>
      </c>
      <c r="DG132" s="59"/>
      <c r="DH132" s="59"/>
      <c r="DI132" s="58"/>
      <c r="DJ132" s="64"/>
      <c r="DK132" s="59"/>
      <c r="DR132" s="58"/>
      <c r="DU132" s="53">
        <v>40340.375</v>
      </c>
      <c r="DV132" s="54">
        <v>36.299999999999997</v>
      </c>
      <c r="DW132" s="59"/>
      <c r="DX132" s="66">
        <v>38306.375</v>
      </c>
      <c r="DY132" s="67">
        <v>46.7</v>
      </c>
      <c r="DZ132" s="59"/>
      <c r="EA132" s="66">
        <v>38173.375</v>
      </c>
      <c r="EB132" s="67">
        <v>0.53</v>
      </c>
      <c r="EC132" s="59"/>
    </row>
    <row r="133" spans="1:133" x14ac:dyDescent="0.25">
      <c r="A133" s="58">
        <v>38050.375</v>
      </c>
      <c r="B133" s="64">
        <v>62.6</v>
      </c>
      <c r="C133" s="59"/>
      <c r="D133" s="66">
        <v>38041.375</v>
      </c>
      <c r="E133" s="67">
        <v>0.2</v>
      </c>
      <c r="F133" s="59"/>
      <c r="G133" s="53">
        <v>40877.375</v>
      </c>
      <c r="H133" s="54">
        <v>83.6</v>
      </c>
      <c r="J133" s="53">
        <v>41121.979166666664</v>
      </c>
      <c r="K133" s="54">
        <v>5.14</v>
      </c>
      <c r="M133" s="58">
        <v>39806.666666666664</v>
      </c>
      <c r="N133" s="59">
        <v>49.7</v>
      </c>
      <c r="P133" s="63">
        <v>39945</v>
      </c>
      <c r="Q133" s="62">
        <v>0.9</v>
      </c>
      <c r="R133" s="63"/>
      <c r="S133" s="58">
        <v>40938</v>
      </c>
      <c r="T133" s="59">
        <v>33</v>
      </c>
      <c r="U133" s="59">
        <v>34</v>
      </c>
      <c r="V133" s="59">
        <v>31.2</v>
      </c>
      <c r="W133" s="59">
        <v>6.8</v>
      </c>
      <c r="X133" s="59">
        <v>4240</v>
      </c>
      <c r="Y133" s="59">
        <v>1630</v>
      </c>
      <c r="Z133" s="59">
        <v>422</v>
      </c>
      <c r="AA133" s="59">
        <v>386</v>
      </c>
      <c r="AB133" s="96">
        <v>286</v>
      </c>
      <c r="AC133" s="96">
        <v>409</v>
      </c>
      <c r="AD133" s="96">
        <v>250</v>
      </c>
      <c r="AE133" s="96">
        <v>33</v>
      </c>
      <c r="AF133" s="96">
        <v>63.737518037517802</v>
      </c>
      <c r="AH133" s="58">
        <v>41690</v>
      </c>
      <c r="AI133" s="59">
        <v>58.5</v>
      </c>
      <c r="AJ133" s="59"/>
      <c r="AK133" s="58">
        <v>41767.958333333336</v>
      </c>
      <c r="AL133" s="59">
        <v>10.8</v>
      </c>
      <c r="AM133" s="59"/>
      <c r="AN133" s="58">
        <v>41752.958333333336</v>
      </c>
      <c r="AO133" s="59">
        <v>2.0099999999999998</v>
      </c>
      <c r="AP133" s="59"/>
      <c r="AQ133" s="53">
        <v>40320.375</v>
      </c>
      <c r="AR133" s="54">
        <v>44.9</v>
      </c>
      <c r="AS133" s="59"/>
      <c r="AT133" s="58"/>
      <c r="AV133" s="59"/>
      <c r="AW133" s="53">
        <v>41907.375</v>
      </c>
      <c r="AX133" s="54">
        <v>13</v>
      </c>
      <c r="AY133" s="59"/>
      <c r="AZ133" s="53">
        <v>41830.875</v>
      </c>
      <c r="BA133" s="54">
        <v>0.96</v>
      </c>
      <c r="BB133" s="59"/>
      <c r="BC133" s="58"/>
      <c r="BH133" s="59"/>
      <c r="BI133" s="93">
        <v>41946.875</v>
      </c>
      <c r="BJ133" s="91">
        <v>12.7</v>
      </c>
      <c r="BK133" s="59"/>
      <c r="BL133" s="58"/>
      <c r="BN133" s="59"/>
      <c r="BO133" s="58"/>
      <c r="BQ133" s="59"/>
      <c r="BR133" s="58"/>
      <c r="BT133" s="59"/>
      <c r="BU133" s="58"/>
      <c r="BW133" s="59"/>
      <c r="BX133" s="58"/>
      <c r="BZ133" s="59"/>
      <c r="CA133" s="58">
        <v>42072.833333333336</v>
      </c>
      <c r="CB133" s="59">
        <v>14.4</v>
      </c>
      <c r="CC133" s="59"/>
      <c r="CD133" s="58"/>
      <c r="CF133" s="59"/>
      <c r="CG133" s="58"/>
      <c r="CI133" s="59"/>
      <c r="CJ133" s="58"/>
      <c r="CL133" s="59"/>
      <c r="CM133" s="58"/>
      <c r="CO133" s="59"/>
      <c r="CP133" s="58"/>
      <c r="CR133" s="59"/>
      <c r="CS133" s="58"/>
      <c r="CU133" s="59"/>
      <c r="CV133" s="53">
        <v>39588.375</v>
      </c>
      <c r="CW133" s="54">
        <v>54.3</v>
      </c>
      <c r="CY133" s="53">
        <v>40023.375</v>
      </c>
      <c r="CZ133" s="54">
        <v>44.9</v>
      </c>
      <c r="DA133" s="59"/>
      <c r="DE133" s="53">
        <v>40199.375</v>
      </c>
      <c r="DF133" s="54">
        <v>4.25</v>
      </c>
      <c r="DG133" s="59"/>
      <c r="DH133" s="59"/>
      <c r="DI133" s="53">
        <v>40493.375</v>
      </c>
      <c r="DJ133" s="54">
        <v>2.99</v>
      </c>
      <c r="DK133" s="59"/>
      <c r="DR133" s="58"/>
      <c r="DU133" s="53">
        <v>40341.375</v>
      </c>
      <c r="DV133" s="54">
        <v>44.2</v>
      </c>
      <c r="DW133" s="59"/>
      <c r="DX133" s="66">
        <v>38313.375</v>
      </c>
      <c r="DY133" s="67">
        <v>48.8</v>
      </c>
      <c r="DZ133" s="59"/>
      <c r="EA133" s="66">
        <v>38197.375</v>
      </c>
      <c r="EB133" s="67">
        <v>0.51</v>
      </c>
      <c r="EC133" s="59"/>
    </row>
    <row r="134" spans="1:133" x14ac:dyDescent="0.25">
      <c r="A134" s="58">
        <v>38056.375</v>
      </c>
      <c r="B134" s="64">
        <v>91.3</v>
      </c>
      <c r="C134" s="59"/>
      <c r="D134" s="66">
        <v>38048.375</v>
      </c>
      <c r="E134" s="67">
        <v>0.36</v>
      </c>
      <c r="F134" s="59"/>
      <c r="G134" s="53">
        <v>40896.375</v>
      </c>
      <c r="H134" s="54">
        <v>65.599999999999994</v>
      </c>
      <c r="J134" s="53">
        <v>41130.770833333336</v>
      </c>
      <c r="K134" s="54">
        <v>7.52</v>
      </c>
      <c r="M134" s="58">
        <v>39807.666666666664</v>
      </c>
      <c r="N134" s="59">
        <v>139.6</v>
      </c>
      <c r="P134" s="63">
        <v>39945</v>
      </c>
      <c r="Q134" s="62">
        <v>0.9</v>
      </c>
      <c r="R134" s="63"/>
      <c r="S134" s="58">
        <v>40938</v>
      </c>
      <c r="T134" s="59">
        <v>33</v>
      </c>
      <c r="U134" s="59">
        <v>34</v>
      </c>
      <c r="V134" s="59">
        <v>31.2</v>
      </c>
      <c r="W134" s="59">
        <v>6.8</v>
      </c>
      <c r="X134" s="59">
        <v>4240</v>
      </c>
      <c r="Y134" s="59">
        <v>1630</v>
      </c>
      <c r="Z134" s="59">
        <v>422</v>
      </c>
      <c r="AA134" s="59">
        <v>386</v>
      </c>
      <c r="AB134" s="96">
        <v>286</v>
      </c>
      <c r="AC134" s="96">
        <v>409</v>
      </c>
      <c r="AD134" s="96">
        <v>250</v>
      </c>
      <c r="AE134" s="96">
        <v>33</v>
      </c>
      <c r="AF134" s="96">
        <v>63.737518037517802</v>
      </c>
      <c r="AH134" s="58">
        <v>41726</v>
      </c>
      <c r="AI134" s="59">
        <v>60.5</v>
      </c>
      <c r="AJ134" s="59"/>
      <c r="AK134" s="58"/>
      <c r="AM134" s="59"/>
      <c r="AN134" s="58">
        <v>41767.958333333336</v>
      </c>
      <c r="AO134" s="59">
        <v>1.68</v>
      </c>
      <c r="AP134" s="59"/>
      <c r="AQ134" s="53">
        <v>40321.375</v>
      </c>
      <c r="AR134" s="54">
        <v>44</v>
      </c>
      <c r="AS134" s="59"/>
      <c r="AT134" s="58"/>
      <c r="AV134" s="59"/>
      <c r="AW134" s="93">
        <v>41932.875</v>
      </c>
      <c r="AX134" s="91">
        <v>13.7</v>
      </c>
      <c r="AY134" s="59"/>
      <c r="AZ134" s="53">
        <v>41852.375</v>
      </c>
      <c r="BA134" s="54">
        <v>1.6</v>
      </c>
      <c r="BB134" s="59"/>
      <c r="BC134" s="58"/>
      <c r="BH134" s="59"/>
      <c r="BI134" s="93">
        <v>41981.916666666664</v>
      </c>
      <c r="BJ134" s="91">
        <v>13.4</v>
      </c>
      <c r="BK134" s="59"/>
      <c r="BL134" s="58"/>
      <c r="BN134" s="59"/>
      <c r="BO134" s="58"/>
      <c r="BQ134" s="59"/>
      <c r="BR134" s="58"/>
      <c r="BT134" s="59"/>
      <c r="BU134" s="58"/>
      <c r="BW134" s="59"/>
      <c r="BX134" s="58"/>
      <c r="BZ134" s="59"/>
      <c r="CA134" s="58">
        <v>42073.375</v>
      </c>
      <c r="CC134" s="59"/>
      <c r="CD134" s="58"/>
      <c r="CF134" s="59"/>
      <c r="CG134" s="58"/>
      <c r="CI134" s="59"/>
      <c r="CJ134" s="58"/>
      <c r="CL134" s="59"/>
      <c r="CM134" s="58"/>
      <c r="CO134" s="59"/>
      <c r="CP134" s="58"/>
      <c r="CR134" s="59"/>
      <c r="CS134" s="58"/>
      <c r="CU134" s="59"/>
      <c r="CV134" s="53">
        <v>39595.375</v>
      </c>
      <c r="CW134" s="54">
        <v>78.8</v>
      </c>
      <c r="CY134" s="53">
        <v>40031.375</v>
      </c>
      <c r="CZ134" s="54">
        <v>52.4</v>
      </c>
      <c r="DA134" s="59"/>
      <c r="DE134" s="53">
        <v>40232.375</v>
      </c>
      <c r="DF134" s="54">
        <v>4.3600000000000003</v>
      </c>
      <c r="DG134" s="59"/>
      <c r="DH134" s="59"/>
      <c r="DI134" s="53">
        <v>40527.375</v>
      </c>
      <c r="DJ134" s="54">
        <v>3.1</v>
      </c>
      <c r="DK134" s="59"/>
      <c r="DR134" s="58"/>
      <c r="DU134" s="53">
        <v>40342.375</v>
      </c>
      <c r="DV134" s="54">
        <v>41.8</v>
      </c>
      <c r="DW134" s="59"/>
      <c r="DX134" s="66">
        <v>38323.375</v>
      </c>
      <c r="DY134" s="67">
        <v>53.5</v>
      </c>
      <c r="DZ134" s="59"/>
      <c r="EA134" s="66">
        <v>38238.375</v>
      </c>
      <c r="EB134" s="67">
        <v>0.8</v>
      </c>
      <c r="EC134" s="59"/>
    </row>
    <row r="135" spans="1:133" x14ac:dyDescent="0.25">
      <c r="A135" s="58">
        <v>38057.375</v>
      </c>
      <c r="B135" s="64">
        <v>60.6</v>
      </c>
      <c r="C135" s="59"/>
      <c r="D135" s="66">
        <v>38050.375</v>
      </c>
      <c r="E135" s="67">
        <v>0.4</v>
      </c>
      <c r="F135" s="59"/>
      <c r="G135" s="53">
        <v>40938.375</v>
      </c>
      <c r="H135" s="54">
        <v>33</v>
      </c>
      <c r="J135" s="53">
        <v>41137.770833333336</v>
      </c>
      <c r="K135" s="54">
        <v>6.75</v>
      </c>
      <c r="M135" s="58">
        <v>39815.34375</v>
      </c>
      <c r="N135" s="59">
        <v>127</v>
      </c>
      <c r="P135" s="63">
        <v>39945</v>
      </c>
      <c r="Q135" s="64">
        <v>1</v>
      </c>
      <c r="R135" s="63"/>
      <c r="S135" s="58">
        <v>41011</v>
      </c>
      <c r="T135" s="59">
        <v>33.9</v>
      </c>
      <c r="U135" s="59">
        <v>34</v>
      </c>
      <c r="V135" s="59">
        <v>32.4</v>
      </c>
      <c r="W135" s="59">
        <v>7.2</v>
      </c>
      <c r="X135" s="59">
        <v>4010</v>
      </c>
      <c r="Y135" s="59">
        <v>1490</v>
      </c>
      <c r="Z135" s="59">
        <v>444</v>
      </c>
      <c r="AA135" s="59">
        <v>382</v>
      </c>
      <c r="AB135" s="96">
        <v>301</v>
      </c>
      <c r="AC135" s="96">
        <v>400</v>
      </c>
      <c r="AD135" s="96">
        <v>268</v>
      </c>
      <c r="AE135" s="96">
        <v>36</v>
      </c>
      <c r="AF135" s="96">
        <v>65.863203463203604</v>
      </c>
      <c r="AH135" s="55">
        <v>41732.916666666664</v>
      </c>
      <c r="AI135" s="56">
        <v>61.3</v>
      </c>
      <c r="AJ135" s="59"/>
      <c r="AK135" s="94">
        <v>42109.9375</v>
      </c>
      <c r="AL135" s="95">
        <v>10.6</v>
      </c>
      <c r="AM135" s="59"/>
      <c r="AN135" s="58"/>
      <c r="AP135" s="59"/>
      <c r="AQ135" s="53">
        <v>40322.375</v>
      </c>
      <c r="AR135" s="54">
        <v>45</v>
      </c>
      <c r="AS135" s="59"/>
      <c r="AT135" s="58"/>
      <c r="AV135" s="59"/>
      <c r="AW135" s="93">
        <v>41969.375</v>
      </c>
      <c r="AX135" s="92">
        <v>12.6</v>
      </c>
      <c r="AY135" s="59"/>
      <c r="AZ135" s="53">
        <v>41907.375</v>
      </c>
      <c r="BA135" s="54">
        <v>0.86</v>
      </c>
      <c r="BB135" s="59"/>
      <c r="BC135" s="58"/>
      <c r="BH135" s="59"/>
      <c r="BI135" s="93">
        <v>42012.833333333336</v>
      </c>
      <c r="BJ135" s="91">
        <v>16.5</v>
      </c>
      <c r="BK135" s="59"/>
      <c r="BL135" s="58"/>
      <c r="BN135" s="59"/>
      <c r="BO135" s="58"/>
      <c r="BQ135" s="59"/>
      <c r="BR135" s="58"/>
      <c r="BT135" s="59"/>
      <c r="BU135" s="58"/>
      <c r="BW135" s="59"/>
      <c r="BX135" s="58"/>
      <c r="BZ135" s="59"/>
      <c r="CA135" s="58">
        <v>42086.895833333336</v>
      </c>
      <c r="CB135" s="59">
        <v>14.8</v>
      </c>
      <c r="CC135" s="59"/>
      <c r="CD135" s="58"/>
      <c r="CF135" s="59"/>
      <c r="CG135" s="58"/>
      <c r="CI135" s="59"/>
      <c r="CJ135" s="58"/>
      <c r="CL135" s="59"/>
      <c r="CM135" s="58"/>
      <c r="CO135" s="59"/>
      <c r="CP135" s="58"/>
      <c r="CR135" s="59"/>
      <c r="CS135" s="58"/>
      <c r="CU135" s="59"/>
      <c r="CV135" s="53">
        <v>39602.375</v>
      </c>
      <c r="CW135" s="54">
        <v>86.2</v>
      </c>
      <c r="CY135" s="53">
        <v>40038.375</v>
      </c>
      <c r="CZ135" s="54">
        <v>44.2</v>
      </c>
      <c r="DA135" s="59"/>
      <c r="DE135" s="53">
        <v>40232.375</v>
      </c>
      <c r="DF135" s="54">
        <v>4.3600000000000003</v>
      </c>
      <c r="DG135" s="59"/>
      <c r="DH135" s="59"/>
      <c r="DI135" s="53">
        <v>40563.916666666664</v>
      </c>
      <c r="DJ135" s="54">
        <v>4.18</v>
      </c>
      <c r="DK135" s="59"/>
      <c r="DR135" s="58"/>
      <c r="DU135" s="53">
        <v>40343.375</v>
      </c>
      <c r="DV135" s="54">
        <v>42.3</v>
      </c>
      <c r="DW135" s="59"/>
      <c r="DX135" s="66">
        <v>38328.375</v>
      </c>
      <c r="DY135" s="67">
        <v>55.1</v>
      </c>
      <c r="DZ135" s="59"/>
      <c r="EA135" s="66">
        <v>38244.375</v>
      </c>
      <c r="EB135" s="67">
        <v>0.69</v>
      </c>
      <c r="EC135" s="59"/>
    </row>
    <row r="136" spans="1:133" x14ac:dyDescent="0.25">
      <c r="A136" s="58">
        <v>38062.375</v>
      </c>
      <c r="B136" s="64">
        <v>60</v>
      </c>
      <c r="C136" s="59"/>
      <c r="D136" s="66">
        <v>38056.375</v>
      </c>
      <c r="E136" s="67">
        <v>0.28000000000000003</v>
      </c>
      <c r="F136" s="59"/>
      <c r="G136" s="53">
        <v>41011.375</v>
      </c>
      <c r="H136" s="54">
        <v>35.1</v>
      </c>
      <c r="J136" s="53">
        <v>41143.875</v>
      </c>
      <c r="K136" s="54">
        <v>9.33</v>
      </c>
      <c r="M136" s="58">
        <v>39816.46597222222</v>
      </c>
      <c r="N136" s="59">
        <v>44</v>
      </c>
      <c r="P136" s="63">
        <v>39946</v>
      </c>
      <c r="Q136" s="62">
        <v>1</v>
      </c>
      <c r="R136" s="63"/>
      <c r="S136" s="58">
        <v>41011</v>
      </c>
      <c r="T136" s="59">
        <v>35.1</v>
      </c>
      <c r="U136" s="59">
        <v>34</v>
      </c>
      <c r="V136" s="59">
        <v>32.4</v>
      </c>
      <c r="W136" s="59">
        <v>7.2</v>
      </c>
      <c r="X136" s="59">
        <v>4010</v>
      </c>
      <c r="Y136" s="59">
        <v>1490</v>
      </c>
      <c r="Z136" s="59">
        <v>444</v>
      </c>
      <c r="AA136" s="59">
        <v>382</v>
      </c>
      <c r="AB136" s="96">
        <v>301</v>
      </c>
      <c r="AC136" s="96">
        <v>400</v>
      </c>
      <c r="AD136" s="96">
        <v>268</v>
      </c>
      <c r="AE136" s="96">
        <v>36</v>
      </c>
      <c r="AF136" s="96">
        <v>65.863203463203604</v>
      </c>
      <c r="AH136" s="55">
        <v>41774.958333333336</v>
      </c>
      <c r="AI136" s="56">
        <v>61.4</v>
      </c>
      <c r="AJ136" s="59"/>
      <c r="AK136" s="94">
        <v>42142.916666666664</v>
      </c>
      <c r="AL136" s="95">
        <v>10.3</v>
      </c>
      <c r="AM136" s="59"/>
      <c r="AN136" s="94">
        <v>42038.854166666664</v>
      </c>
      <c r="AO136" s="95">
        <v>0.48</v>
      </c>
      <c r="AP136" s="59"/>
      <c r="AQ136" s="53">
        <v>40323.375</v>
      </c>
      <c r="AR136" s="54">
        <v>43.2</v>
      </c>
      <c r="AS136" s="59"/>
      <c r="AT136" s="58"/>
      <c r="AV136" s="59"/>
      <c r="AW136" s="93">
        <v>41984.791666666664</v>
      </c>
      <c r="AX136" s="91">
        <v>12.2</v>
      </c>
      <c r="AY136" s="59"/>
      <c r="AZ136" s="93">
        <v>41932.875</v>
      </c>
      <c r="BA136" s="91">
        <v>1.62</v>
      </c>
      <c r="BB136" s="59"/>
      <c r="BC136" s="58"/>
      <c r="BH136" s="59"/>
      <c r="BI136" s="58">
        <v>42039.854166666664</v>
      </c>
      <c r="BJ136" s="59">
        <v>16.899999999999999</v>
      </c>
      <c r="BK136" s="59"/>
      <c r="BL136" s="58"/>
      <c r="BN136" s="59"/>
      <c r="BO136" s="58"/>
      <c r="BQ136" s="59"/>
      <c r="BR136" s="58"/>
      <c r="BT136" s="59"/>
      <c r="BU136" s="58"/>
      <c r="BW136" s="59"/>
      <c r="BX136" s="58"/>
      <c r="BZ136" s="59"/>
      <c r="CA136" s="58">
        <v>42108.854166666664</v>
      </c>
      <c r="CB136" s="59">
        <v>15</v>
      </c>
      <c r="CC136" s="59"/>
      <c r="CD136" s="58"/>
      <c r="CF136" s="59"/>
      <c r="CG136" s="58"/>
      <c r="CI136" s="59"/>
      <c r="CJ136" s="58"/>
      <c r="CL136" s="59"/>
      <c r="CM136" s="58"/>
      <c r="CO136" s="59"/>
      <c r="CP136" s="58"/>
      <c r="CR136" s="59"/>
      <c r="CS136" s="58"/>
      <c r="CU136" s="59"/>
      <c r="CV136" s="53">
        <v>39611.375</v>
      </c>
      <c r="CW136" s="54">
        <v>82.3</v>
      </c>
      <c r="CY136" s="53">
        <v>40048.375</v>
      </c>
      <c r="CZ136" s="54">
        <v>55.6</v>
      </c>
      <c r="DA136" s="59"/>
      <c r="DE136" s="53">
        <v>40255.375</v>
      </c>
      <c r="DF136" s="54">
        <v>4.42</v>
      </c>
      <c r="DG136" s="59"/>
      <c r="DH136" s="59"/>
      <c r="DI136" s="53">
        <v>40611.375</v>
      </c>
      <c r="DJ136" s="54">
        <v>2.96</v>
      </c>
      <c r="DK136" s="59"/>
      <c r="DR136" s="58"/>
      <c r="DU136" s="53">
        <v>40345.375</v>
      </c>
      <c r="DV136" s="54">
        <v>40.4</v>
      </c>
      <c r="DW136" s="59"/>
      <c r="DX136" s="66">
        <v>38334.375</v>
      </c>
      <c r="DY136" s="67">
        <v>58.9</v>
      </c>
      <c r="DZ136" s="59"/>
      <c r="EA136" s="66">
        <v>38251.375</v>
      </c>
      <c r="EB136" s="67">
        <v>0.52</v>
      </c>
      <c r="EC136" s="59"/>
    </row>
    <row r="137" spans="1:133" x14ac:dyDescent="0.25">
      <c r="A137" s="58">
        <v>38069.375</v>
      </c>
      <c r="B137" s="64">
        <v>59.6</v>
      </c>
      <c r="C137" s="59"/>
      <c r="D137" s="66">
        <v>38057.375</v>
      </c>
      <c r="E137" s="67">
        <v>0.17</v>
      </c>
      <c r="F137" s="59"/>
      <c r="G137" s="53">
        <v>41011.375</v>
      </c>
      <c r="H137" s="54">
        <v>33.9</v>
      </c>
      <c r="J137" s="53">
        <v>41152.895833333336</v>
      </c>
      <c r="K137" s="54">
        <v>5.59</v>
      </c>
      <c r="M137" s="58">
        <v>39817.515972222223</v>
      </c>
      <c r="N137" s="59">
        <v>44.2</v>
      </c>
      <c r="P137" s="63">
        <v>39946</v>
      </c>
      <c r="Q137" s="64">
        <v>1</v>
      </c>
      <c r="R137" s="63"/>
      <c r="S137" s="58">
        <v>41050.416666666664</v>
      </c>
      <c r="T137" s="59">
        <v>32.1</v>
      </c>
      <c r="U137" s="59">
        <v>39.9</v>
      </c>
      <c r="V137" s="59">
        <v>31.2</v>
      </c>
      <c r="W137" s="59">
        <v>7</v>
      </c>
      <c r="X137" s="59">
        <v>4090</v>
      </c>
      <c r="Y137" s="59">
        <v>1700</v>
      </c>
      <c r="Z137" s="59">
        <v>407</v>
      </c>
      <c r="AA137" s="59">
        <v>390</v>
      </c>
      <c r="AB137" s="96">
        <v>253</v>
      </c>
      <c r="AC137" s="96">
        <v>350</v>
      </c>
      <c r="AD137" s="96">
        <v>198</v>
      </c>
      <c r="AE137" s="96">
        <v>37</v>
      </c>
      <c r="AF137" s="96">
        <v>63.209235209234997</v>
      </c>
      <c r="AH137" s="55">
        <v>41801.958333333336</v>
      </c>
      <c r="AI137" s="57">
        <v>81.099999999999994</v>
      </c>
      <c r="AJ137" s="59"/>
      <c r="AK137" s="58"/>
      <c r="AM137" s="59"/>
      <c r="AN137" s="94">
        <v>42066.916666666664</v>
      </c>
      <c r="AO137" s="95">
        <v>0.25</v>
      </c>
      <c r="AP137" s="59"/>
      <c r="AQ137" s="53">
        <v>40324.375</v>
      </c>
      <c r="AR137" s="54">
        <v>39</v>
      </c>
      <c r="AS137" s="59"/>
      <c r="AT137" s="58"/>
      <c r="AV137" s="59"/>
      <c r="AW137" s="58">
        <v>42026.041666666664</v>
      </c>
      <c r="AX137" s="59">
        <v>10.1</v>
      </c>
      <c r="AY137" s="59"/>
      <c r="AZ137" s="93">
        <v>41969.375</v>
      </c>
      <c r="BA137" s="91">
        <v>1.45</v>
      </c>
      <c r="BB137" s="59"/>
      <c r="BC137" s="58"/>
      <c r="BH137" s="59"/>
      <c r="BI137" s="58">
        <v>42143.958333333336</v>
      </c>
      <c r="BJ137" s="59">
        <v>16.3</v>
      </c>
      <c r="BK137" s="59"/>
      <c r="BL137" s="58"/>
      <c r="BN137" s="59"/>
      <c r="BO137" s="58"/>
      <c r="BQ137" s="59"/>
      <c r="BR137" s="58"/>
      <c r="BT137" s="59"/>
      <c r="BU137" s="58"/>
      <c r="BW137" s="59"/>
      <c r="BX137" s="58"/>
      <c r="BZ137" s="59"/>
      <c r="CA137" s="58">
        <v>42143.833333333336</v>
      </c>
      <c r="CB137" s="59">
        <v>15.3</v>
      </c>
      <c r="CC137" s="59"/>
      <c r="CD137" s="58"/>
      <c r="CF137" s="59"/>
      <c r="CG137" s="58"/>
      <c r="CI137" s="59"/>
      <c r="CJ137" s="58"/>
      <c r="CL137" s="59"/>
      <c r="CM137" s="58"/>
      <c r="CO137" s="59"/>
      <c r="CP137" s="58"/>
      <c r="CR137" s="59"/>
      <c r="CS137" s="58"/>
      <c r="CU137" s="59"/>
      <c r="CV137" s="53">
        <v>39617.375</v>
      </c>
      <c r="CW137" s="54">
        <v>78.599999999999994</v>
      </c>
      <c r="CY137" s="53">
        <v>40058.375</v>
      </c>
      <c r="CZ137" s="54">
        <v>66</v>
      </c>
      <c r="DA137" s="59"/>
      <c r="DE137" s="53">
        <v>40291.916666666664</v>
      </c>
      <c r="DF137" s="54">
        <v>3.8</v>
      </c>
      <c r="DG137" s="59"/>
      <c r="DH137" s="59"/>
      <c r="DI137" s="53">
        <v>40646.375</v>
      </c>
      <c r="DJ137" s="54">
        <v>3.05</v>
      </c>
      <c r="DK137" s="59"/>
      <c r="DR137" s="58"/>
      <c r="DU137" s="53">
        <v>40366.375</v>
      </c>
      <c r="DV137" s="54">
        <v>40.200000000000003</v>
      </c>
      <c r="DW137" s="59"/>
      <c r="DX137" s="66">
        <v>38365.375</v>
      </c>
      <c r="DY137" s="67">
        <v>61.2</v>
      </c>
      <c r="DZ137" s="59"/>
      <c r="EA137" s="66">
        <v>38259.375</v>
      </c>
      <c r="EB137" s="67">
        <v>0.76</v>
      </c>
      <c r="EC137" s="59"/>
    </row>
    <row r="138" spans="1:133" x14ac:dyDescent="0.25">
      <c r="A138" s="58">
        <v>38077.375</v>
      </c>
      <c r="B138" s="64">
        <v>101</v>
      </c>
      <c r="C138" s="59"/>
      <c r="D138" s="66">
        <v>38062.375</v>
      </c>
      <c r="E138" s="67">
        <v>0.25</v>
      </c>
      <c r="F138" s="59"/>
      <c r="G138" s="53">
        <v>41050.791666666664</v>
      </c>
      <c r="H138" s="54">
        <v>32.1</v>
      </c>
      <c r="J138" s="53">
        <v>41158.75</v>
      </c>
      <c r="K138" s="54">
        <v>5.48</v>
      </c>
      <c r="M138" s="58">
        <v>39818.395833333336</v>
      </c>
      <c r="N138" s="59">
        <v>44.8</v>
      </c>
      <c r="P138" s="63">
        <v>39947</v>
      </c>
      <c r="Q138" s="62">
        <v>0.8</v>
      </c>
      <c r="R138" s="63"/>
      <c r="S138" s="58">
        <v>41078</v>
      </c>
      <c r="T138" s="59">
        <v>160</v>
      </c>
      <c r="U138" s="59">
        <v>176</v>
      </c>
      <c r="V138" s="59">
        <v>160</v>
      </c>
      <c r="W138" s="59">
        <v>6.1</v>
      </c>
      <c r="X138" s="59">
        <v>8390</v>
      </c>
      <c r="Y138" s="59">
        <v>2080</v>
      </c>
      <c r="Z138" s="59">
        <v>1460</v>
      </c>
      <c r="AA138" s="59">
        <v>121</v>
      </c>
      <c r="AB138" s="96">
        <v>351</v>
      </c>
      <c r="AC138" s="96">
        <v>435</v>
      </c>
      <c r="AD138" s="96">
        <v>1060</v>
      </c>
      <c r="AE138" s="96">
        <v>66</v>
      </c>
      <c r="AH138" s="55">
        <v>41831</v>
      </c>
      <c r="AI138" s="54">
        <v>81.8</v>
      </c>
      <c r="AJ138" s="59"/>
      <c r="AK138" s="58"/>
      <c r="AM138" s="59"/>
      <c r="AN138" s="94">
        <v>42109.9375</v>
      </c>
      <c r="AO138" s="95">
        <v>0.42</v>
      </c>
      <c r="AP138" s="59"/>
      <c r="AQ138" s="53">
        <v>40325.375</v>
      </c>
      <c r="AR138" s="54">
        <v>41.2</v>
      </c>
      <c r="AS138" s="59"/>
      <c r="AT138" s="58"/>
      <c r="AV138" s="59"/>
      <c r="AW138" s="58">
        <v>42109.770833333336</v>
      </c>
      <c r="AX138" s="59">
        <v>11.5</v>
      </c>
      <c r="AY138" s="59"/>
      <c r="AZ138" s="93">
        <v>41984.791666666664</v>
      </c>
      <c r="BA138" s="91">
        <v>1.82</v>
      </c>
      <c r="BB138" s="59"/>
      <c r="BC138" s="58"/>
      <c r="BH138" s="59"/>
      <c r="BI138" s="58"/>
      <c r="BK138" s="59"/>
      <c r="BL138" s="58"/>
      <c r="BN138" s="59"/>
      <c r="BO138" s="58"/>
      <c r="BQ138" s="59"/>
      <c r="BR138" s="58"/>
      <c r="BT138" s="59"/>
      <c r="BU138" s="58"/>
      <c r="BW138" s="59"/>
      <c r="BX138" s="58"/>
      <c r="BZ138" s="59"/>
      <c r="CA138" s="58">
        <v>42169.875</v>
      </c>
      <c r="CB138" s="59">
        <v>14.2</v>
      </c>
      <c r="CC138" s="59"/>
      <c r="CD138" s="58"/>
      <c r="CF138" s="59"/>
      <c r="CG138" s="58"/>
      <c r="CI138" s="59"/>
      <c r="CJ138" s="58"/>
      <c r="CL138" s="59"/>
      <c r="CM138" s="58"/>
      <c r="CO138" s="59"/>
      <c r="CP138" s="58"/>
      <c r="CR138" s="59"/>
      <c r="CS138" s="58"/>
      <c r="CU138" s="59"/>
      <c r="CV138" s="53">
        <v>39623.375</v>
      </c>
      <c r="CW138" s="54">
        <v>76.8</v>
      </c>
      <c r="CY138" s="53">
        <v>40069.375</v>
      </c>
      <c r="CZ138" s="54">
        <v>44.2</v>
      </c>
      <c r="DA138" s="59"/>
      <c r="DE138" s="53">
        <v>40325.375</v>
      </c>
      <c r="DF138" s="54">
        <v>4.32</v>
      </c>
      <c r="DG138" s="59"/>
      <c r="DH138" s="59"/>
      <c r="DI138" s="53">
        <v>40674.916666666664</v>
      </c>
      <c r="DJ138" s="54">
        <v>2.2000000000000002</v>
      </c>
      <c r="DK138" s="59"/>
      <c r="DR138" s="58"/>
      <c r="DW138" s="59"/>
      <c r="DX138" s="66">
        <v>38372.375</v>
      </c>
      <c r="DY138" s="67">
        <v>19.600000000000001</v>
      </c>
      <c r="DZ138" s="59"/>
      <c r="EA138" s="66">
        <v>38267.375</v>
      </c>
      <c r="EB138" s="67">
        <v>1.05</v>
      </c>
      <c r="EC138" s="59"/>
    </row>
    <row r="139" spans="1:133" x14ac:dyDescent="0.25">
      <c r="A139" s="58">
        <v>38091.375</v>
      </c>
      <c r="B139" s="64">
        <v>87.6</v>
      </c>
      <c r="C139" s="59"/>
      <c r="D139" s="66">
        <v>38069.375</v>
      </c>
      <c r="E139" s="67">
        <v>0.21</v>
      </c>
      <c r="F139" s="59"/>
      <c r="G139" s="53">
        <v>41078.375</v>
      </c>
      <c r="H139" s="54">
        <v>160</v>
      </c>
      <c r="J139" s="53">
        <v>41158.75</v>
      </c>
      <c r="K139" s="54">
        <v>5.48</v>
      </c>
      <c r="M139" s="58">
        <v>39819.378472222219</v>
      </c>
      <c r="N139" s="59">
        <v>86</v>
      </c>
      <c r="P139" s="63">
        <v>39948</v>
      </c>
      <c r="Q139" s="62">
        <v>0.6</v>
      </c>
      <c r="R139" s="63"/>
      <c r="S139" s="58">
        <v>41121.604166666664</v>
      </c>
      <c r="T139" s="59">
        <v>107</v>
      </c>
      <c r="U139" s="59">
        <v>115</v>
      </c>
      <c r="V139" s="59">
        <v>103</v>
      </c>
      <c r="W139" s="59">
        <v>7.3</v>
      </c>
      <c r="X139" s="59">
        <v>6320</v>
      </c>
      <c r="Y139" s="59">
        <v>1610</v>
      </c>
      <c r="Z139" s="59">
        <v>1150</v>
      </c>
      <c r="AA139" s="59">
        <v>239</v>
      </c>
      <c r="AB139" s="96">
        <v>307</v>
      </c>
      <c r="AC139" s="96">
        <v>426</v>
      </c>
      <c r="AD139" s="96">
        <v>625</v>
      </c>
      <c r="AE139" s="96">
        <v>53</v>
      </c>
      <c r="AF139" s="96">
        <v>195.52150072150101</v>
      </c>
      <c r="AH139" s="55">
        <v>41852.375</v>
      </c>
      <c r="AI139" s="56">
        <v>83.2</v>
      </c>
      <c r="AJ139" s="59"/>
      <c r="AK139" s="58"/>
      <c r="AM139" s="59"/>
      <c r="AN139" s="94">
        <v>42142.916666666664</v>
      </c>
      <c r="AO139" s="95">
        <v>0.56000000000000005</v>
      </c>
      <c r="AP139" s="59"/>
      <c r="AQ139" s="53">
        <v>40325.375</v>
      </c>
      <c r="AR139" s="54">
        <v>41.6</v>
      </c>
      <c r="AS139" s="59"/>
      <c r="AT139" s="58"/>
      <c r="AV139" s="59"/>
      <c r="AW139" s="58">
        <v>42145.791666666664</v>
      </c>
      <c r="AX139" s="59">
        <v>13.1</v>
      </c>
      <c r="AY139" s="59"/>
      <c r="AZ139" s="58">
        <v>42026.041666666664</v>
      </c>
      <c r="BA139" s="59">
        <v>1.81</v>
      </c>
      <c r="BB139" s="59"/>
      <c r="BC139" s="58"/>
      <c r="BH139" s="59"/>
      <c r="BI139" s="58"/>
      <c r="BK139" s="59"/>
      <c r="BL139" s="58"/>
      <c r="BN139" s="59"/>
      <c r="BO139" s="58"/>
      <c r="BQ139" s="59"/>
      <c r="BR139" s="58"/>
      <c r="BT139" s="59"/>
      <c r="BU139" s="58"/>
      <c r="BW139" s="59"/>
      <c r="BX139" s="58"/>
      <c r="BZ139" s="59"/>
      <c r="CA139" s="58"/>
      <c r="CC139" s="59"/>
      <c r="CD139" s="58"/>
      <c r="CF139" s="59"/>
      <c r="CG139" s="58"/>
      <c r="CI139" s="59"/>
      <c r="CJ139" s="58"/>
      <c r="CL139" s="59"/>
      <c r="CM139" s="58"/>
      <c r="CO139" s="59"/>
      <c r="CP139" s="58"/>
      <c r="CR139" s="59"/>
      <c r="CS139" s="58"/>
      <c r="CU139" s="59"/>
      <c r="CV139" s="53">
        <v>39630.375</v>
      </c>
      <c r="CW139" s="54">
        <v>79.2</v>
      </c>
      <c r="CY139" s="53">
        <v>40078.375</v>
      </c>
      <c r="CZ139" s="54">
        <v>54.3</v>
      </c>
      <c r="DA139" s="59"/>
      <c r="DE139" s="53">
        <v>40354.375</v>
      </c>
      <c r="DF139" s="54">
        <v>4.8600000000000003</v>
      </c>
      <c r="DG139" s="59"/>
      <c r="DH139" s="59"/>
      <c r="DI139" s="58">
        <v>40716.791666666664</v>
      </c>
      <c r="DJ139" s="64">
        <v>2.35</v>
      </c>
      <c r="DK139" s="59"/>
      <c r="DR139" s="58"/>
      <c r="DU139" s="52">
        <v>41767.916666666664</v>
      </c>
      <c r="DV139" s="51">
        <v>32.799999999999997</v>
      </c>
      <c r="DW139" s="59"/>
      <c r="DX139" s="66">
        <v>38379.375</v>
      </c>
      <c r="DY139" s="67">
        <v>56</v>
      </c>
      <c r="DZ139" s="59"/>
      <c r="EA139" s="66">
        <v>38281.375</v>
      </c>
      <c r="EB139" s="67">
        <v>0.2</v>
      </c>
      <c r="EC139" s="59"/>
    </row>
    <row r="140" spans="1:133" x14ac:dyDescent="0.25">
      <c r="A140" s="58">
        <v>38097.375</v>
      </c>
      <c r="B140" s="64">
        <v>80.5</v>
      </c>
      <c r="C140" s="59"/>
      <c r="D140" s="66">
        <v>38077.375</v>
      </c>
      <c r="E140" s="67">
        <v>0.42</v>
      </c>
      <c r="F140" s="59"/>
      <c r="G140" s="53">
        <v>41121.979166666664</v>
      </c>
      <c r="H140" s="54">
        <v>107</v>
      </c>
      <c r="J140" s="53">
        <v>41165</v>
      </c>
      <c r="K140" s="54">
        <v>6.48</v>
      </c>
      <c r="M140" s="58">
        <v>39820.375</v>
      </c>
      <c r="N140" s="59">
        <v>136.19999999999999</v>
      </c>
      <c r="P140" s="63">
        <v>39948</v>
      </c>
      <c r="Q140" s="64">
        <v>0.9</v>
      </c>
      <c r="R140" s="63"/>
      <c r="S140" s="58">
        <v>41130.395833333336</v>
      </c>
      <c r="T140" s="59">
        <v>59.6</v>
      </c>
      <c r="U140" s="59">
        <v>64.900000000000006</v>
      </c>
      <c r="V140" s="59">
        <v>58.7</v>
      </c>
      <c r="W140" s="59">
        <v>6.6</v>
      </c>
      <c r="X140" s="59">
        <v>5330</v>
      </c>
      <c r="Y140" s="59">
        <v>1700</v>
      </c>
      <c r="Z140" s="59">
        <v>832</v>
      </c>
      <c r="AA140" s="59">
        <v>294</v>
      </c>
      <c r="AB140" s="96">
        <v>302</v>
      </c>
      <c r="AC140" s="96">
        <v>422</v>
      </c>
      <c r="AD140" s="96">
        <v>433</v>
      </c>
      <c r="AE140" s="96">
        <v>41</v>
      </c>
      <c r="AF140" s="96">
        <v>114.574963924964</v>
      </c>
      <c r="AH140" s="55">
        <v>41907.375</v>
      </c>
      <c r="AI140" s="73">
        <v>74.099999999999994</v>
      </c>
      <c r="AJ140" s="59"/>
      <c r="AK140" s="58"/>
      <c r="AM140" s="59"/>
      <c r="AN140" s="58"/>
      <c r="AP140" s="59"/>
      <c r="AQ140" s="53">
        <v>40327.375</v>
      </c>
      <c r="AR140" s="54">
        <v>42.3</v>
      </c>
      <c r="AS140" s="59"/>
      <c r="AT140" s="58"/>
      <c r="AV140" s="59"/>
      <c r="AW140" s="58">
        <v>42173.958333333336</v>
      </c>
      <c r="AX140" s="59">
        <v>11.8</v>
      </c>
      <c r="AY140" s="59"/>
      <c r="AZ140" s="58">
        <v>42109.770833333336</v>
      </c>
      <c r="BA140" s="59">
        <v>1.52</v>
      </c>
      <c r="BB140" s="59"/>
      <c r="BC140" s="58"/>
      <c r="BH140" s="59"/>
      <c r="BI140" s="58"/>
      <c r="BK140" s="59"/>
      <c r="BL140" s="58"/>
      <c r="BN140" s="59"/>
      <c r="BO140" s="58"/>
      <c r="BQ140" s="59"/>
      <c r="BR140" s="58"/>
      <c r="BT140" s="59"/>
      <c r="BU140" s="58"/>
      <c r="BW140" s="59"/>
      <c r="BX140" s="58"/>
      <c r="BZ140" s="59"/>
      <c r="CA140" s="58"/>
      <c r="CC140" s="59"/>
      <c r="CD140" s="58"/>
      <c r="CF140" s="59"/>
      <c r="CG140" s="58"/>
      <c r="CI140" s="59"/>
      <c r="CJ140" s="58"/>
      <c r="CL140" s="59"/>
      <c r="CM140" s="58"/>
      <c r="CO140" s="59"/>
      <c r="CP140" s="58"/>
      <c r="CR140" s="59"/>
      <c r="CS140" s="58"/>
      <c r="CU140" s="59"/>
      <c r="CV140" s="53">
        <v>39637.375</v>
      </c>
      <c r="CW140" s="54">
        <v>77.400000000000006</v>
      </c>
      <c r="CY140" s="53">
        <v>40083.375</v>
      </c>
      <c r="CZ140" s="54">
        <v>55.5</v>
      </c>
      <c r="DA140" s="59"/>
      <c r="DE140" s="53">
        <v>40381.375</v>
      </c>
      <c r="DF140" s="72">
        <v>4.1500000000000004</v>
      </c>
      <c r="DG140" s="59"/>
      <c r="DH140" s="59"/>
      <c r="DI140" s="58">
        <v>40737.958333333336</v>
      </c>
      <c r="DJ140" s="64">
        <v>2.23</v>
      </c>
      <c r="DK140" s="59"/>
      <c r="DR140" s="58"/>
      <c r="DU140" s="52">
        <v>41794.958333333336</v>
      </c>
      <c r="DV140" s="51">
        <v>12.5</v>
      </c>
      <c r="DW140" s="59"/>
      <c r="DX140" s="66">
        <v>38386.375</v>
      </c>
      <c r="DY140" s="67">
        <v>58</v>
      </c>
      <c r="DZ140" s="59"/>
      <c r="EA140" s="66">
        <v>38286.375</v>
      </c>
      <c r="EB140" s="67">
        <v>0.46</v>
      </c>
      <c r="EC140" s="59"/>
    </row>
    <row r="141" spans="1:133" x14ac:dyDescent="0.25">
      <c r="A141" s="58">
        <v>38112.375</v>
      </c>
      <c r="B141" s="64">
        <v>100</v>
      </c>
      <c r="C141" s="59"/>
      <c r="D141" s="66">
        <v>38091.375</v>
      </c>
      <c r="E141" s="67">
        <v>0.41</v>
      </c>
      <c r="F141" s="59"/>
      <c r="G141" s="53">
        <v>41130.770833333336</v>
      </c>
      <c r="H141" s="54">
        <v>59.6</v>
      </c>
      <c r="J141" s="53">
        <v>41178.8125</v>
      </c>
      <c r="K141" s="54">
        <v>3.23</v>
      </c>
      <c r="M141" s="58">
        <v>39821.363888888889</v>
      </c>
      <c r="N141" s="59">
        <v>145.6</v>
      </c>
      <c r="P141" s="63">
        <v>39949</v>
      </c>
      <c r="Q141" s="62">
        <v>0.6</v>
      </c>
      <c r="R141" s="63"/>
      <c r="S141" s="58">
        <v>41137.395833333336</v>
      </c>
      <c r="T141" s="59">
        <v>31.9</v>
      </c>
      <c r="U141" s="59">
        <v>36.4</v>
      </c>
      <c r="V141" s="59">
        <v>31.1</v>
      </c>
      <c r="W141" s="59">
        <v>7</v>
      </c>
      <c r="X141" s="59">
        <v>4060</v>
      </c>
      <c r="Y141" s="59">
        <v>1540</v>
      </c>
      <c r="Z141" s="59">
        <v>404</v>
      </c>
      <c r="AA141" s="59">
        <v>379</v>
      </c>
      <c r="AB141" s="96">
        <v>287</v>
      </c>
      <c r="AC141" s="96">
        <v>431</v>
      </c>
      <c r="AD141" s="96">
        <v>258</v>
      </c>
      <c r="AE141" s="96">
        <v>36</v>
      </c>
      <c r="AF141" s="96">
        <v>63.268037518037701</v>
      </c>
      <c r="AH141" s="93">
        <v>41933.875</v>
      </c>
      <c r="AI141" s="92">
        <v>96.1</v>
      </c>
      <c r="AJ141" s="59"/>
      <c r="AK141" s="58"/>
      <c r="AM141" s="59"/>
      <c r="AN141" s="58"/>
      <c r="AP141" s="59"/>
      <c r="AQ141" s="53">
        <v>40328.375</v>
      </c>
      <c r="AR141" s="54">
        <v>42.3</v>
      </c>
      <c r="AS141" s="59"/>
      <c r="AT141" s="58"/>
      <c r="AV141" s="59"/>
      <c r="AW141" s="58"/>
      <c r="AY141" s="59"/>
      <c r="AZ141" s="58">
        <v>42145.791666666664</v>
      </c>
      <c r="BA141" s="59">
        <v>3.26</v>
      </c>
      <c r="BB141" s="59"/>
      <c r="BC141" s="58"/>
      <c r="BH141" s="59"/>
      <c r="BI141" s="58"/>
      <c r="BK141" s="59"/>
      <c r="BL141" s="58"/>
      <c r="BN141" s="59"/>
      <c r="BO141" s="58"/>
      <c r="BQ141" s="59"/>
      <c r="BR141" s="58"/>
      <c r="BT141" s="59"/>
      <c r="BU141" s="58"/>
      <c r="BW141" s="59"/>
      <c r="BX141" s="58"/>
      <c r="BZ141" s="59"/>
      <c r="CA141" s="58"/>
      <c r="CC141" s="59"/>
      <c r="CD141" s="58"/>
      <c r="CF141" s="59"/>
      <c r="CG141" s="58"/>
      <c r="CI141" s="59"/>
      <c r="CJ141" s="58"/>
      <c r="CL141" s="59"/>
      <c r="CM141" s="58"/>
      <c r="CO141" s="59"/>
      <c r="CP141" s="58"/>
      <c r="CR141" s="59"/>
      <c r="CS141" s="58"/>
      <c r="CU141" s="59"/>
      <c r="CV141" s="53">
        <v>39651.375</v>
      </c>
      <c r="CW141" s="54">
        <v>87.1</v>
      </c>
      <c r="CY141" s="53">
        <v>40089.375</v>
      </c>
      <c r="CZ141" s="54">
        <v>6.43</v>
      </c>
      <c r="DA141" s="59"/>
      <c r="DE141" s="53">
        <v>40409.375</v>
      </c>
      <c r="DF141" s="72">
        <v>4.1100000000000003</v>
      </c>
      <c r="DG141" s="59"/>
      <c r="DH141" s="59"/>
      <c r="DI141" s="58">
        <v>40778</v>
      </c>
      <c r="DJ141" s="64">
        <v>1.1200000000000001</v>
      </c>
      <c r="DK141" s="59"/>
      <c r="DR141" s="58"/>
      <c r="DU141" s="52">
        <v>41809.375</v>
      </c>
      <c r="DV141" s="51">
        <v>31.3</v>
      </c>
      <c r="DW141" s="59"/>
      <c r="DX141" s="66">
        <v>38392.375</v>
      </c>
      <c r="DY141" s="67">
        <v>57.3</v>
      </c>
      <c r="DZ141" s="59"/>
      <c r="EA141" s="66">
        <v>38294.375</v>
      </c>
      <c r="EB141" s="67">
        <v>0.12</v>
      </c>
      <c r="EC141" s="59"/>
    </row>
    <row r="142" spans="1:133" x14ac:dyDescent="0.25">
      <c r="A142" s="58">
        <v>38118.375</v>
      </c>
      <c r="B142" s="64">
        <v>82.4</v>
      </c>
      <c r="C142" s="59"/>
      <c r="D142" s="66">
        <v>38097.375</v>
      </c>
      <c r="E142" s="67">
        <v>0.34</v>
      </c>
      <c r="F142" s="59"/>
      <c r="G142" s="53">
        <v>41137.770833333336</v>
      </c>
      <c r="H142" s="54">
        <v>31.9</v>
      </c>
      <c r="J142" s="53">
        <v>41186.854166666664</v>
      </c>
      <c r="K142" s="54">
        <v>11.8</v>
      </c>
      <c r="M142" s="58">
        <v>39822.371527777781</v>
      </c>
      <c r="N142" s="59">
        <v>139.4</v>
      </c>
      <c r="P142" s="63">
        <v>39950</v>
      </c>
      <c r="Q142" s="62">
        <v>0.7</v>
      </c>
      <c r="R142" s="63"/>
      <c r="S142" s="58">
        <v>41143.5</v>
      </c>
      <c r="T142" s="59">
        <v>37.5</v>
      </c>
      <c r="U142" s="59">
        <v>36.799999999999997</v>
      </c>
      <c r="V142" s="59">
        <v>29.9</v>
      </c>
      <c r="W142" s="59">
        <v>6.8</v>
      </c>
      <c r="X142" s="59">
        <v>3950</v>
      </c>
      <c r="Y142" s="59">
        <v>1600</v>
      </c>
      <c r="Z142" s="59">
        <v>410</v>
      </c>
      <c r="AA142" s="59">
        <v>379</v>
      </c>
      <c r="AB142" s="96">
        <v>285</v>
      </c>
      <c r="AC142" s="96">
        <v>408</v>
      </c>
      <c r="AD142" s="96">
        <v>236</v>
      </c>
      <c r="AE142" s="96">
        <v>28</v>
      </c>
      <c r="AF142" s="96">
        <v>61.198917748917602</v>
      </c>
      <c r="AH142" s="93">
        <v>41969.958333333336</v>
      </c>
      <c r="AI142" s="92">
        <v>76.5</v>
      </c>
      <c r="AJ142" s="59"/>
      <c r="AK142" s="58"/>
      <c r="AM142" s="59"/>
      <c r="AN142" s="58"/>
      <c r="AP142" s="59"/>
      <c r="AQ142" s="53">
        <v>40329.375</v>
      </c>
      <c r="AR142" s="54">
        <v>42.1</v>
      </c>
      <c r="AS142" s="59"/>
      <c r="AT142" s="58"/>
      <c r="AV142" s="59"/>
      <c r="AW142" s="58"/>
      <c r="AY142" s="59"/>
      <c r="AZ142" s="58">
        <v>42173.958333333336</v>
      </c>
      <c r="BA142" s="59">
        <v>1.61</v>
      </c>
      <c r="BB142" s="59"/>
      <c r="BC142" s="58"/>
      <c r="BH142" s="59"/>
      <c r="BI142" s="58"/>
      <c r="BK142" s="59"/>
      <c r="BL142" s="58"/>
      <c r="BN142" s="59"/>
      <c r="BO142" s="58"/>
      <c r="BQ142" s="59"/>
      <c r="BR142" s="58"/>
      <c r="BT142" s="59"/>
      <c r="BU142" s="58"/>
      <c r="BW142" s="59"/>
      <c r="BX142" s="58"/>
      <c r="BZ142" s="59"/>
      <c r="CA142" s="58"/>
      <c r="CC142" s="59"/>
      <c r="CD142" s="58"/>
      <c r="CF142" s="59"/>
      <c r="CG142" s="58"/>
      <c r="CI142" s="59"/>
      <c r="CJ142" s="58"/>
      <c r="CL142" s="59"/>
      <c r="CM142" s="58"/>
      <c r="CO142" s="59"/>
      <c r="CP142" s="58"/>
      <c r="CR142" s="59"/>
      <c r="CS142" s="58"/>
      <c r="CU142" s="59"/>
      <c r="CV142" s="53">
        <v>39658.375</v>
      </c>
      <c r="CW142" s="54">
        <v>70.400000000000006</v>
      </c>
      <c r="CY142" s="53">
        <v>40097.375</v>
      </c>
      <c r="CZ142" s="54">
        <v>5</v>
      </c>
      <c r="DA142" s="59"/>
      <c r="DE142" s="53">
        <v>40436.375</v>
      </c>
      <c r="DF142" s="72">
        <v>4.76</v>
      </c>
      <c r="DG142" s="59"/>
      <c r="DH142" s="59"/>
      <c r="DI142" s="58">
        <v>40793</v>
      </c>
      <c r="DJ142" s="64">
        <v>1.31</v>
      </c>
      <c r="DK142" s="59"/>
      <c r="DR142" s="58"/>
      <c r="DU142" s="52">
        <v>41814.958333333336</v>
      </c>
      <c r="DV142" s="51">
        <v>31.4</v>
      </c>
      <c r="DW142" s="59"/>
      <c r="DX142" s="66">
        <v>38400.375</v>
      </c>
      <c r="DY142" s="67">
        <v>34.1</v>
      </c>
      <c r="DZ142" s="59"/>
      <c r="EA142" s="66">
        <v>38300.375</v>
      </c>
      <c r="EB142" s="67">
        <v>1.33</v>
      </c>
      <c r="EC142" s="59"/>
    </row>
    <row r="143" spans="1:133" x14ac:dyDescent="0.25">
      <c r="A143" s="58">
        <v>38125.375</v>
      </c>
      <c r="B143" s="64">
        <v>88.9</v>
      </c>
      <c r="C143" s="59"/>
      <c r="D143" s="66">
        <v>38104.375</v>
      </c>
      <c r="E143" s="67">
        <v>0.55000000000000004</v>
      </c>
      <c r="F143" s="59"/>
      <c r="G143" s="53">
        <v>41143.875</v>
      </c>
      <c r="H143" s="54">
        <v>37.5</v>
      </c>
      <c r="J143" s="53">
        <v>41191.375</v>
      </c>
      <c r="K143" s="54">
        <v>9.3800000000000008</v>
      </c>
      <c r="M143" s="58">
        <v>39823.468055555553</v>
      </c>
      <c r="N143" s="59">
        <v>156.80000000000001</v>
      </c>
      <c r="P143" s="63">
        <v>39951</v>
      </c>
      <c r="Q143" s="62">
        <v>0.9</v>
      </c>
      <c r="R143" s="63"/>
      <c r="S143" s="58">
        <v>41152.520833333336</v>
      </c>
      <c r="T143" s="59">
        <v>31.1</v>
      </c>
      <c r="U143" s="59">
        <v>34.4</v>
      </c>
      <c r="V143" s="59">
        <v>29.8</v>
      </c>
      <c r="W143" s="59">
        <v>6.6</v>
      </c>
      <c r="X143" s="59">
        <v>4010</v>
      </c>
      <c r="Y143" s="59">
        <v>1530</v>
      </c>
      <c r="Z143" s="59">
        <v>393</v>
      </c>
      <c r="AA143" s="59">
        <v>397</v>
      </c>
      <c r="AB143" s="96">
        <v>283</v>
      </c>
      <c r="AC143" s="96">
        <v>399</v>
      </c>
      <c r="AD143" s="96">
        <v>236</v>
      </c>
      <c r="AE143" s="96">
        <v>30</v>
      </c>
      <c r="AF143" s="96">
        <v>60.946608946608698</v>
      </c>
      <c r="AH143" s="93">
        <v>41984.958333333336</v>
      </c>
      <c r="AI143" s="92">
        <v>77.400000000000006</v>
      </c>
      <c r="AJ143" s="59"/>
      <c r="AK143" s="58"/>
      <c r="AM143" s="59"/>
      <c r="AN143" s="58"/>
      <c r="AP143" s="59"/>
      <c r="AQ143" s="53">
        <v>40330.375</v>
      </c>
      <c r="AR143" s="54">
        <v>42</v>
      </c>
      <c r="AS143" s="59"/>
      <c r="AT143" s="58"/>
      <c r="AV143" s="59"/>
      <c r="AW143" s="58"/>
      <c r="AY143" s="59"/>
      <c r="AZ143" s="58"/>
      <c r="BB143" s="59"/>
      <c r="BC143" s="58"/>
      <c r="BH143" s="59"/>
      <c r="BI143" s="58"/>
      <c r="BK143" s="59"/>
      <c r="BL143" s="58"/>
      <c r="BN143" s="59"/>
      <c r="BO143" s="58"/>
      <c r="BQ143" s="59"/>
      <c r="BR143" s="58"/>
      <c r="BT143" s="59"/>
      <c r="BU143" s="58"/>
      <c r="BW143" s="59"/>
      <c r="BX143" s="58"/>
      <c r="BZ143" s="59"/>
      <c r="CA143" s="58"/>
      <c r="CC143" s="59"/>
      <c r="CD143" s="58"/>
      <c r="CF143" s="59"/>
      <c r="CG143" s="58"/>
      <c r="CI143" s="59"/>
      <c r="CJ143" s="58"/>
      <c r="CL143" s="59"/>
      <c r="CM143" s="58"/>
      <c r="CO143" s="59"/>
      <c r="CP143" s="58"/>
      <c r="CR143" s="59"/>
      <c r="CS143" s="58"/>
      <c r="CU143" s="59"/>
      <c r="CV143" s="53">
        <v>39668.375</v>
      </c>
      <c r="CW143" s="54">
        <v>76.900000000000006</v>
      </c>
      <c r="CY143" s="53">
        <v>40108.375</v>
      </c>
      <c r="CZ143" s="54">
        <v>55.8</v>
      </c>
      <c r="DA143" s="59"/>
      <c r="DE143" s="53">
        <v>40493.375</v>
      </c>
      <c r="DF143" s="54">
        <v>12.7</v>
      </c>
      <c r="DG143" s="59"/>
      <c r="DH143" s="59"/>
      <c r="DI143" s="53">
        <v>40828.375</v>
      </c>
      <c r="DJ143" s="54">
        <v>1.37</v>
      </c>
      <c r="DK143" s="59"/>
      <c r="DR143" s="58"/>
      <c r="DU143" s="52">
        <v>41821.875</v>
      </c>
      <c r="DV143" s="51">
        <v>36.6</v>
      </c>
      <c r="DW143" s="59"/>
      <c r="DX143" s="66">
        <v>38406.375</v>
      </c>
      <c r="DY143" s="67">
        <v>54.3</v>
      </c>
      <c r="DZ143" s="59"/>
      <c r="EA143" s="66">
        <v>38306.375</v>
      </c>
      <c r="EB143" s="67">
        <v>0.93</v>
      </c>
      <c r="EC143" s="59"/>
    </row>
    <row r="144" spans="1:133" x14ac:dyDescent="0.25">
      <c r="A144" s="58">
        <v>38132.375</v>
      </c>
      <c r="B144" s="64">
        <v>74.7</v>
      </c>
      <c r="C144" s="59"/>
      <c r="D144" s="66">
        <v>38112.375</v>
      </c>
      <c r="E144" s="67">
        <v>0.32</v>
      </c>
      <c r="F144" s="59"/>
      <c r="G144" s="53">
        <v>41152.895833333336</v>
      </c>
      <c r="H144" s="54">
        <v>31.1</v>
      </c>
      <c r="J144" s="53">
        <v>41197.375</v>
      </c>
      <c r="K144" s="54">
        <v>7.79</v>
      </c>
      <c r="M144" s="58">
        <v>39824.649305555555</v>
      </c>
      <c r="N144" s="59">
        <v>44.8</v>
      </c>
      <c r="P144" s="63">
        <v>39952</v>
      </c>
      <c r="Q144" s="62">
        <v>0.6</v>
      </c>
      <c r="R144" s="63"/>
      <c r="S144" s="58">
        <v>41158.375</v>
      </c>
      <c r="T144" s="59">
        <v>32.9</v>
      </c>
      <c r="U144" s="59">
        <v>35.299999999999997</v>
      </c>
      <c r="V144" s="59">
        <v>31.6</v>
      </c>
      <c r="W144" s="59">
        <v>7.1</v>
      </c>
      <c r="X144" s="59">
        <v>4020</v>
      </c>
      <c r="Y144" s="59">
        <v>1550</v>
      </c>
      <c r="Z144" s="59">
        <v>420</v>
      </c>
      <c r="AA144" s="59">
        <v>398</v>
      </c>
      <c r="AB144" s="96">
        <v>280</v>
      </c>
      <c r="AC144" s="96">
        <v>393</v>
      </c>
      <c r="AD144" s="96">
        <v>242</v>
      </c>
      <c r="AE144" s="96">
        <v>30</v>
      </c>
      <c r="AF144" s="96">
        <v>63.814430014430101</v>
      </c>
      <c r="AH144" s="58">
        <v>42027.979166666664</v>
      </c>
      <c r="AI144" s="59">
        <v>53.8</v>
      </c>
      <c r="AJ144" s="59"/>
      <c r="AK144" s="58"/>
      <c r="AM144" s="59"/>
      <c r="AN144" s="58"/>
      <c r="AP144" s="59"/>
      <c r="AQ144" s="53">
        <v>40331.375</v>
      </c>
      <c r="AR144" s="54">
        <v>42.3</v>
      </c>
      <c r="AS144" s="59"/>
      <c r="AT144" s="58"/>
      <c r="AV144" s="59"/>
      <c r="AW144" s="58"/>
      <c r="AY144" s="59"/>
      <c r="AZ144" s="58"/>
      <c r="BB144" s="59"/>
      <c r="BC144" s="58"/>
      <c r="BH144" s="59"/>
      <c r="BI144" s="58"/>
      <c r="BK144" s="59"/>
      <c r="BL144" s="58"/>
      <c r="BN144" s="59"/>
      <c r="BO144" s="58"/>
      <c r="BQ144" s="59"/>
      <c r="BR144" s="58"/>
      <c r="BT144" s="59"/>
      <c r="BU144" s="58"/>
      <c r="BW144" s="59"/>
      <c r="BX144" s="58"/>
      <c r="BZ144" s="59"/>
      <c r="CA144" s="58"/>
      <c r="CC144" s="59"/>
      <c r="CD144" s="58"/>
      <c r="CF144" s="59"/>
      <c r="CG144" s="58"/>
      <c r="CI144" s="59"/>
      <c r="CJ144" s="58"/>
      <c r="CL144" s="59"/>
      <c r="CM144" s="58"/>
      <c r="CO144" s="59"/>
      <c r="CP144" s="58"/>
      <c r="CR144" s="59"/>
      <c r="CS144" s="58"/>
      <c r="CU144" s="59"/>
      <c r="CV144" s="53">
        <v>39675.375</v>
      </c>
      <c r="CW144" s="54">
        <v>74.5</v>
      </c>
      <c r="CY144" s="53">
        <v>40111.375</v>
      </c>
      <c r="CZ144" s="54">
        <v>55.2</v>
      </c>
      <c r="DA144" s="59"/>
      <c r="DE144" s="53">
        <v>40527.375</v>
      </c>
      <c r="DF144" s="54">
        <v>4.4400000000000004</v>
      </c>
      <c r="DG144" s="59"/>
      <c r="DH144" s="59"/>
      <c r="DI144" s="53">
        <v>40869.375</v>
      </c>
      <c r="DJ144" s="54">
        <v>4.45</v>
      </c>
      <c r="DK144" s="59"/>
      <c r="DR144" s="58"/>
      <c r="DU144" s="52">
        <v>41828.916666666664</v>
      </c>
      <c r="DV144" s="51">
        <v>34</v>
      </c>
      <c r="DW144" s="59"/>
      <c r="DX144" s="66">
        <v>38413.375</v>
      </c>
      <c r="DY144" s="67">
        <v>53.3</v>
      </c>
      <c r="DZ144" s="59"/>
      <c r="EA144" s="66">
        <v>38313.375</v>
      </c>
      <c r="EB144" s="67">
        <v>1.06</v>
      </c>
      <c r="EC144" s="59"/>
    </row>
    <row r="145" spans="1:133" x14ac:dyDescent="0.25">
      <c r="A145" s="58">
        <v>38146.375</v>
      </c>
      <c r="B145" s="64">
        <v>109</v>
      </c>
      <c r="C145" s="59"/>
      <c r="D145" s="66">
        <v>38118.375</v>
      </c>
      <c r="E145" s="67">
        <v>0.22</v>
      </c>
      <c r="F145" s="59"/>
      <c r="G145" s="53">
        <v>41158.75</v>
      </c>
      <c r="H145" s="54">
        <v>32.9</v>
      </c>
      <c r="J145" s="53">
        <v>41205.375</v>
      </c>
      <c r="K145" s="54">
        <v>11.8</v>
      </c>
      <c r="M145" s="58">
        <v>39825.361111111109</v>
      </c>
      <c r="N145" s="59">
        <v>44.4</v>
      </c>
      <c r="P145" s="63">
        <v>39952</v>
      </c>
      <c r="Q145" s="64">
        <v>1.1000000000000001</v>
      </c>
      <c r="R145" s="63"/>
      <c r="S145" s="58">
        <v>41158.375</v>
      </c>
      <c r="T145" s="59">
        <v>32.9</v>
      </c>
      <c r="U145" s="59">
        <v>35.299999999999997</v>
      </c>
      <c r="V145" s="59">
        <v>31.6</v>
      </c>
      <c r="W145" s="59">
        <v>7.1</v>
      </c>
      <c r="X145" s="59">
        <v>4020</v>
      </c>
      <c r="Y145" s="59">
        <v>1550</v>
      </c>
      <c r="Z145" s="59">
        <v>420</v>
      </c>
      <c r="AA145" s="59">
        <v>398</v>
      </c>
      <c r="AB145" s="96">
        <v>280</v>
      </c>
      <c r="AC145" s="96">
        <v>393</v>
      </c>
      <c r="AD145" s="96">
        <v>242</v>
      </c>
      <c r="AE145" s="96">
        <v>30</v>
      </c>
      <c r="AF145" s="96">
        <v>63.814430014430101</v>
      </c>
      <c r="AH145" s="58">
        <v>42145.375</v>
      </c>
      <c r="AI145" s="59">
        <v>61.6</v>
      </c>
      <c r="AJ145" s="59"/>
      <c r="AK145" s="58"/>
      <c r="AM145" s="59"/>
      <c r="AN145" s="58"/>
      <c r="AP145" s="59"/>
      <c r="AQ145" s="53">
        <v>40332.375</v>
      </c>
      <c r="AR145" s="54">
        <v>42.5</v>
      </c>
      <c r="AS145" s="59"/>
      <c r="AT145" s="58"/>
      <c r="AV145" s="59"/>
      <c r="AW145" s="58"/>
      <c r="AY145" s="59"/>
      <c r="AZ145" s="58"/>
      <c r="BB145" s="59"/>
      <c r="BC145" s="58"/>
      <c r="BH145" s="59"/>
      <c r="BI145" s="58"/>
      <c r="BK145" s="59"/>
      <c r="BL145" s="58"/>
      <c r="BN145" s="59"/>
      <c r="BO145" s="58"/>
      <c r="BQ145" s="59"/>
      <c r="BR145" s="58"/>
      <c r="BT145" s="59"/>
      <c r="BU145" s="58"/>
      <c r="BW145" s="59"/>
      <c r="BX145" s="58"/>
      <c r="BZ145" s="59"/>
      <c r="CA145" s="58"/>
      <c r="CC145" s="59"/>
      <c r="CD145" s="58"/>
      <c r="CF145" s="59"/>
      <c r="CG145" s="58"/>
      <c r="CI145" s="59"/>
      <c r="CJ145" s="58"/>
      <c r="CL145" s="59"/>
      <c r="CM145" s="58"/>
      <c r="CO145" s="59"/>
      <c r="CP145" s="58"/>
      <c r="CR145" s="59"/>
      <c r="CS145" s="58"/>
      <c r="CU145" s="59"/>
      <c r="CV145" s="53">
        <v>39701.375</v>
      </c>
      <c r="CW145" s="54">
        <v>70.599999999999994</v>
      </c>
      <c r="CY145" s="53">
        <v>40118.375</v>
      </c>
      <c r="CZ145" s="54"/>
      <c r="DA145" s="59"/>
      <c r="DE145" s="53">
        <v>40563.916666666664</v>
      </c>
      <c r="DF145" s="54">
        <v>4.33</v>
      </c>
      <c r="DG145" s="59"/>
      <c r="DH145" s="59"/>
      <c r="DI145" s="53">
        <v>40892.375</v>
      </c>
      <c r="DJ145" s="54">
        <v>3.06</v>
      </c>
      <c r="DK145" s="59"/>
      <c r="DR145" s="58"/>
      <c r="DU145" s="52">
        <v>41835.791666666664</v>
      </c>
      <c r="DV145" s="51">
        <v>34</v>
      </c>
      <c r="DW145" s="59"/>
      <c r="DX145" s="66">
        <v>38417.375</v>
      </c>
      <c r="DY145" s="67">
        <v>49.1</v>
      </c>
      <c r="DZ145" s="59"/>
      <c r="EA145" s="66">
        <v>38323.375</v>
      </c>
      <c r="EB145" s="67">
        <v>0.25</v>
      </c>
      <c r="EC145" s="59"/>
    </row>
    <row r="146" spans="1:133" x14ac:dyDescent="0.25">
      <c r="A146" s="58">
        <v>38169.375</v>
      </c>
      <c r="B146" s="64">
        <v>44.2</v>
      </c>
      <c r="C146" s="59"/>
      <c r="D146" s="66">
        <v>38125.375</v>
      </c>
      <c r="E146" s="67">
        <v>0.49</v>
      </c>
      <c r="F146" s="59"/>
      <c r="G146" s="53">
        <v>41158.75</v>
      </c>
      <c r="H146" s="54">
        <v>32.9</v>
      </c>
      <c r="J146" s="53">
        <v>41212.375</v>
      </c>
      <c r="K146" s="54">
        <v>9.92</v>
      </c>
      <c r="M146" s="58">
        <v>39826.364583333336</v>
      </c>
      <c r="N146" s="59">
        <v>44.4</v>
      </c>
      <c r="P146" s="63">
        <v>39953</v>
      </c>
      <c r="Q146" s="62">
        <v>0.7</v>
      </c>
      <c r="R146" s="63"/>
      <c r="S146" s="58">
        <v>41164.625</v>
      </c>
      <c r="T146" s="59">
        <v>33.299999999999997</v>
      </c>
      <c r="U146" s="59">
        <v>36.700000000000003</v>
      </c>
      <c r="V146" s="59">
        <v>31</v>
      </c>
      <c r="W146" s="59">
        <v>6.6</v>
      </c>
      <c r="X146" s="59">
        <v>3970</v>
      </c>
      <c r="Y146" s="59">
        <v>1610</v>
      </c>
      <c r="Z146" s="59">
        <v>411</v>
      </c>
      <c r="AA146" s="59">
        <v>372</v>
      </c>
      <c r="AB146" s="96">
        <v>279</v>
      </c>
      <c r="AC146" s="96">
        <v>399</v>
      </c>
      <c r="AD146" s="96">
        <v>240</v>
      </c>
      <c r="AE146" s="96">
        <v>34</v>
      </c>
      <c r="AF146" s="96">
        <v>62.579365079365203</v>
      </c>
      <c r="AH146" s="58"/>
      <c r="AJ146" s="59"/>
      <c r="AK146" s="58"/>
      <c r="AM146" s="59"/>
      <c r="AN146" s="58"/>
      <c r="AP146" s="59"/>
      <c r="AQ146" s="53">
        <v>40333.375</v>
      </c>
      <c r="AR146" s="54">
        <v>43</v>
      </c>
      <c r="AS146" s="59"/>
      <c r="AT146" s="58"/>
      <c r="AV146" s="59"/>
      <c r="AW146" s="58"/>
      <c r="AY146" s="59"/>
      <c r="AZ146" s="58"/>
      <c r="BB146" s="59"/>
      <c r="BC146" s="58"/>
      <c r="BH146" s="59"/>
      <c r="BI146" s="58"/>
      <c r="BK146" s="59"/>
      <c r="BL146" s="58"/>
      <c r="BN146" s="59"/>
      <c r="BO146" s="58"/>
      <c r="BQ146" s="59"/>
      <c r="BR146" s="58"/>
      <c r="BT146" s="59"/>
      <c r="BU146" s="58"/>
      <c r="BW146" s="59"/>
      <c r="BX146" s="58"/>
      <c r="BZ146" s="59"/>
      <c r="CA146" s="58"/>
      <c r="CC146" s="59"/>
      <c r="CD146" s="58"/>
      <c r="CF146" s="59"/>
      <c r="CG146" s="58"/>
      <c r="CI146" s="59"/>
      <c r="CJ146" s="58"/>
      <c r="CL146" s="59"/>
      <c r="CM146" s="58"/>
      <c r="CO146" s="59"/>
      <c r="CP146" s="58"/>
      <c r="CR146" s="59"/>
      <c r="CS146" s="58"/>
      <c r="CU146" s="59"/>
      <c r="CV146" s="53">
        <v>39708.375</v>
      </c>
      <c r="CW146" s="54">
        <v>77.5</v>
      </c>
      <c r="CY146" s="53">
        <v>40124.375</v>
      </c>
      <c r="CZ146" s="54">
        <v>21</v>
      </c>
      <c r="DA146" s="59"/>
      <c r="DE146" s="53">
        <v>40611.375</v>
      </c>
      <c r="DF146" s="54">
        <v>4.1500000000000004</v>
      </c>
      <c r="DG146" s="59"/>
      <c r="DH146" s="59"/>
      <c r="DI146" s="53">
        <v>40919.375</v>
      </c>
      <c r="DJ146" s="54">
        <v>1.62</v>
      </c>
      <c r="DK146" s="59"/>
      <c r="DR146" s="58"/>
      <c r="DU146" s="52">
        <v>41842.375</v>
      </c>
      <c r="DV146" s="51">
        <v>36.200000000000003</v>
      </c>
      <c r="DW146" s="59"/>
      <c r="DX146" s="66">
        <v>38428.375</v>
      </c>
      <c r="DY146" s="67">
        <v>64.900000000000006</v>
      </c>
      <c r="DZ146" s="59"/>
      <c r="EA146" s="66">
        <v>38328.375</v>
      </c>
      <c r="EB146" s="67">
        <v>1.37</v>
      </c>
      <c r="EC146" s="59"/>
    </row>
    <row r="147" spans="1:133" x14ac:dyDescent="0.25">
      <c r="A147" s="58">
        <v>38173.375</v>
      </c>
      <c r="B147" s="64">
        <v>44.5</v>
      </c>
      <c r="C147" s="59"/>
      <c r="D147" s="66">
        <v>38132.375</v>
      </c>
      <c r="E147" s="67">
        <v>0.1</v>
      </c>
      <c r="F147" s="59"/>
      <c r="G147" s="53">
        <v>41165</v>
      </c>
      <c r="H147" s="54">
        <v>33.299999999999997</v>
      </c>
      <c r="J147" s="53">
        <v>41219.375</v>
      </c>
      <c r="K147" s="54">
        <v>9.77</v>
      </c>
      <c r="M147" s="58">
        <v>39829</v>
      </c>
      <c r="N147" s="59">
        <v>106</v>
      </c>
      <c r="P147" s="63">
        <v>39954</v>
      </c>
      <c r="Q147" s="62">
        <v>0.7</v>
      </c>
      <c r="R147" s="63"/>
      <c r="S147" s="58">
        <v>41178.4375</v>
      </c>
      <c r="T147" s="59">
        <v>136</v>
      </c>
      <c r="U147" s="59">
        <v>144</v>
      </c>
      <c r="V147" s="59">
        <v>134</v>
      </c>
      <c r="W147" s="59">
        <v>6.8</v>
      </c>
      <c r="X147" s="59">
        <v>9120</v>
      </c>
      <c r="Y147" s="59">
        <v>1860</v>
      </c>
      <c r="Z147" s="59">
        <v>2180</v>
      </c>
      <c r="AA147" s="59">
        <v>191</v>
      </c>
      <c r="AB147" s="96">
        <v>357</v>
      </c>
      <c r="AC147" s="96">
        <v>430</v>
      </c>
      <c r="AD147" s="96">
        <v>1120</v>
      </c>
      <c r="AE147" s="96">
        <v>71</v>
      </c>
      <c r="AF147" s="96">
        <v>251.58369408369401</v>
      </c>
      <c r="AH147" s="58"/>
      <c r="AJ147" s="59"/>
      <c r="AK147" s="58"/>
      <c r="AM147" s="59"/>
      <c r="AN147" s="58"/>
      <c r="AP147" s="59"/>
      <c r="AQ147" s="53">
        <v>40334.375</v>
      </c>
      <c r="AR147" s="54">
        <v>42.3</v>
      </c>
      <c r="AS147" s="59"/>
      <c r="AT147" s="58"/>
      <c r="AV147" s="59"/>
      <c r="AW147" s="58"/>
      <c r="AY147" s="59"/>
      <c r="AZ147" s="58"/>
      <c r="BB147" s="59"/>
      <c r="BC147" s="58"/>
      <c r="BH147" s="59"/>
      <c r="BI147" s="58"/>
      <c r="BK147" s="59"/>
      <c r="BL147" s="58"/>
      <c r="BN147" s="59"/>
      <c r="BO147" s="58"/>
      <c r="BQ147" s="59"/>
      <c r="BR147" s="58"/>
      <c r="BT147" s="59"/>
      <c r="BU147" s="58"/>
      <c r="BW147" s="59"/>
      <c r="BX147" s="58"/>
      <c r="BZ147" s="59"/>
      <c r="CA147" s="58"/>
      <c r="CC147" s="59"/>
      <c r="CD147" s="58"/>
      <c r="CF147" s="59"/>
      <c r="CG147" s="58"/>
      <c r="CI147" s="59"/>
      <c r="CJ147" s="58"/>
      <c r="CL147" s="59"/>
      <c r="CM147" s="58"/>
      <c r="CO147" s="59"/>
      <c r="CP147" s="58"/>
      <c r="CR147" s="59"/>
      <c r="CS147" s="58"/>
      <c r="CU147" s="59"/>
      <c r="CV147" s="53">
        <v>39717.375</v>
      </c>
      <c r="CW147" s="54">
        <v>66</v>
      </c>
      <c r="CY147" s="53">
        <v>40130.375</v>
      </c>
      <c r="CZ147" s="54">
        <v>37.299999999999997</v>
      </c>
      <c r="DA147" s="59"/>
      <c r="DE147" s="53">
        <v>40646.375</v>
      </c>
      <c r="DF147" s="54">
        <v>4.54</v>
      </c>
      <c r="DG147" s="59"/>
      <c r="DH147" s="59"/>
      <c r="DI147" s="53">
        <v>40948.375</v>
      </c>
      <c r="DJ147" s="54">
        <v>1.37</v>
      </c>
      <c r="DK147" s="59"/>
      <c r="DR147" s="58"/>
      <c r="DU147" s="52">
        <v>41849.833333333336</v>
      </c>
      <c r="DV147" s="51">
        <v>37</v>
      </c>
      <c r="DW147" s="59"/>
      <c r="DX147" s="66">
        <v>38435.375</v>
      </c>
      <c r="DY147" s="67">
        <v>49.7</v>
      </c>
      <c r="DZ147" s="59"/>
      <c r="EA147" s="66">
        <v>38334.375</v>
      </c>
      <c r="EB147" s="67">
        <v>2.97</v>
      </c>
      <c r="EC147" s="59"/>
    </row>
    <row r="148" spans="1:133" x14ac:dyDescent="0.25">
      <c r="A148" s="58">
        <v>38183.375</v>
      </c>
      <c r="B148" s="64">
        <v>53.5</v>
      </c>
      <c r="C148" s="59"/>
      <c r="D148" s="66">
        <v>38140.375</v>
      </c>
      <c r="E148" s="67">
        <v>7.0000000000000007E-2</v>
      </c>
      <c r="F148" s="59"/>
      <c r="G148" s="53">
        <v>41178.8125</v>
      </c>
      <c r="H148" s="54">
        <v>136</v>
      </c>
      <c r="J148" s="53">
        <v>41226.791666666664</v>
      </c>
      <c r="K148" s="54">
        <v>12.5</v>
      </c>
      <c r="M148" s="58">
        <v>39829</v>
      </c>
      <c r="N148" s="59">
        <v>134</v>
      </c>
      <c r="P148" s="63">
        <v>39955</v>
      </c>
      <c r="Q148" s="62">
        <v>0.7</v>
      </c>
      <c r="R148" s="63"/>
      <c r="S148" s="58">
        <v>41186.854166666664</v>
      </c>
      <c r="T148" s="59">
        <v>30.5</v>
      </c>
      <c r="U148" s="59">
        <v>29.1</v>
      </c>
      <c r="V148" s="59">
        <v>27.7</v>
      </c>
      <c r="W148" s="59">
        <v>7.2</v>
      </c>
      <c r="X148" s="59">
        <v>3940</v>
      </c>
      <c r="Y148" s="59">
        <v>1420</v>
      </c>
      <c r="Z148" s="59">
        <v>389</v>
      </c>
      <c r="AA148" s="59">
        <v>408</v>
      </c>
      <c r="AB148" s="96">
        <v>272</v>
      </c>
      <c r="AC148" s="96">
        <v>386</v>
      </c>
      <c r="AD148" s="96">
        <v>226</v>
      </c>
      <c r="AE148" s="96">
        <v>31</v>
      </c>
      <c r="AF148" s="96">
        <v>56.960245310245298</v>
      </c>
      <c r="AJ148" s="59"/>
      <c r="AK148" s="58"/>
      <c r="AM148" s="59"/>
      <c r="AN148" s="58"/>
      <c r="AP148" s="59"/>
      <c r="AQ148" s="53">
        <v>40335.375</v>
      </c>
      <c r="AR148" s="54">
        <v>42.9</v>
      </c>
      <c r="AS148" s="59"/>
      <c r="AT148" s="58"/>
      <c r="AV148" s="59"/>
      <c r="AW148" s="58"/>
      <c r="AY148" s="59"/>
      <c r="AZ148" s="58"/>
      <c r="BB148" s="59"/>
      <c r="BC148" s="58"/>
      <c r="BH148" s="59"/>
      <c r="BI148" s="58"/>
      <c r="BK148" s="59"/>
      <c r="BL148" s="58"/>
      <c r="BN148" s="59"/>
      <c r="BO148" s="58"/>
      <c r="BQ148" s="59"/>
      <c r="BR148" s="58"/>
      <c r="BT148" s="59"/>
      <c r="BU148" s="58"/>
      <c r="BW148" s="59"/>
      <c r="BX148" s="58"/>
      <c r="BZ148" s="59"/>
      <c r="CA148" s="58"/>
      <c r="CC148" s="59"/>
      <c r="CD148" s="58"/>
      <c r="CF148" s="59"/>
      <c r="CG148" s="58"/>
      <c r="CI148" s="59"/>
      <c r="CJ148" s="58"/>
      <c r="CL148" s="59"/>
      <c r="CM148" s="58"/>
      <c r="CO148" s="59"/>
      <c r="CP148" s="58"/>
      <c r="CR148" s="59"/>
      <c r="CS148" s="58"/>
      <c r="CU148" s="59"/>
      <c r="CV148" s="53">
        <v>39722.375</v>
      </c>
      <c r="CW148" s="54">
        <v>74.3</v>
      </c>
      <c r="CY148" s="53">
        <v>40137.375</v>
      </c>
      <c r="CZ148" s="54">
        <v>11.7</v>
      </c>
      <c r="DA148" s="59"/>
      <c r="DE148" s="53">
        <v>40674.916666666664</v>
      </c>
      <c r="DF148" s="54">
        <v>4.33</v>
      </c>
      <c r="DG148" s="59"/>
      <c r="DH148" s="59"/>
      <c r="DI148" s="53">
        <v>40983.375</v>
      </c>
      <c r="DJ148" s="54">
        <v>1.21</v>
      </c>
      <c r="DK148" s="59"/>
      <c r="DR148" s="58"/>
      <c r="DU148" s="52">
        <v>41856.916666666664</v>
      </c>
      <c r="DV148" s="51">
        <v>35</v>
      </c>
      <c r="DW148" s="59"/>
      <c r="DX148" s="66">
        <v>38441.375</v>
      </c>
      <c r="DY148" s="67">
        <v>58.5</v>
      </c>
      <c r="DZ148" s="59"/>
      <c r="EA148" s="66">
        <v>38365.375</v>
      </c>
      <c r="EB148" s="67">
        <v>1.1100000000000001</v>
      </c>
      <c r="EC148" s="59"/>
    </row>
    <row r="149" spans="1:133" x14ac:dyDescent="0.25">
      <c r="A149" s="58">
        <v>38188.375</v>
      </c>
      <c r="B149" s="64">
        <v>47.7</v>
      </c>
      <c r="C149" s="59"/>
      <c r="D149" s="66">
        <v>38146.375</v>
      </c>
      <c r="E149" s="67">
        <v>0.37</v>
      </c>
      <c r="F149" s="59"/>
      <c r="G149" s="53">
        <v>41186.854166666664</v>
      </c>
      <c r="H149" s="54">
        <v>30.5</v>
      </c>
      <c r="J149" s="53">
        <v>41234.375</v>
      </c>
      <c r="K149" s="54">
        <v>10.4</v>
      </c>
      <c r="M149" s="58">
        <v>39829.361111111109</v>
      </c>
      <c r="N149" s="59">
        <v>44.1</v>
      </c>
      <c r="P149" s="63">
        <v>39955</v>
      </c>
      <c r="Q149" s="64">
        <v>0.7</v>
      </c>
      <c r="R149" s="63"/>
      <c r="S149" s="58">
        <v>41191.375</v>
      </c>
      <c r="T149" s="59">
        <v>96.4</v>
      </c>
      <c r="U149" s="59">
        <v>88.8</v>
      </c>
      <c r="V149" s="59">
        <v>91.8</v>
      </c>
      <c r="W149" s="59">
        <v>6.9</v>
      </c>
      <c r="X149" s="59">
        <v>6400</v>
      </c>
      <c r="Y149" s="59">
        <v>1550</v>
      </c>
      <c r="Z149" s="59">
        <v>1180</v>
      </c>
      <c r="AA149" s="59">
        <v>244</v>
      </c>
      <c r="AB149" s="96">
        <v>316</v>
      </c>
      <c r="AC149" s="96">
        <v>411</v>
      </c>
      <c r="AD149" s="96">
        <v>559</v>
      </c>
      <c r="AE149" s="96">
        <v>54</v>
      </c>
      <c r="AF149" s="96">
        <v>175.468975468976</v>
      </c>
      <c r="AJ149" s="59"/>
      <c r="AK149" s="58"/>
      <c r="AM149" s="59"/>
      <c r="AN149" s="58"/>
      <c r="AP149" s="59"/>
      <c r="AQ149" s="53">
        <v>40338.375</v>
      </c>
      <c r="AR149" s="54">
        <v>36.799999999999997</v>
      </c>
      <c r="AS149" s="59"/>
      <c r="AT149" s="58"/>
      <c r="AV149" s="59"/>
      <c r="AW149" s="58"/>
      <c r="AY149" s="59"/>
      <c r="AZ149" s="58"/>
      <c r="BB149" s="59"/>
      <c r="BC149" s="58"/>
      <c r="BH149" s="59"/>
      <c r="BI149" s="58"/>
      <c r="BK149" s="59"/>
      <c r="BL149" s="58"/>
      <c r="BN149" s="59"/>
      <c r="BO149" s="58"/>
      <c r="BQ149" s="59"/>
      <c r="BR149" s="58"/>
      <c r="BT149" s="59"/>
      <c r="BU149" s="58"/>
      <c r="BW149" s="59"/>
      <c r="BX149" s="58"/>
      <c r="BZ149" s="59"/>
      <c r="CA149" s="58"/>
      <c r="CC149" s="59"/>
      <c r="CD149" s="58"/>
      <c r="CF149" s="59"/>
      <c r="CG149" s="58"/>
      <c r="CI149" s="59"/>
      <c r="CJ149" s="58"/>
      <c r="CL149" s="59"/>
      <c r="CM149" s="58"/>
      <c r="CO149" s="59"/>
      <c r="CP149" s="58"/>
      <c r="CR149" s="59"/>
      <c r="CS149" s="58"/>
      <c r="CU149" s="59"/>
      <c r="CV149" s="53">
        <v>39729.375</v>
      </c>
      <c r="CW149" s="54">
        <v>98.7</v>
      </c>
      <c r="CY149" s="53">
        <v>40144.375</v>
      </c>
      <c r="CZ149" s="54">
        <v>79.099999999999994</v>
      </c>
      <c r="DA149" s="59"/>
      <c r="DE149" s="53">
        <v>40716.791666666664</v>
      </c>
      <c r="DF149" s="54">
        <v>7.06</v>
      </c>
      <c r="DG149" s="59"/>
      <c r="DH149" s="59"/>
      <c r="DI149" s="53">
        <v>41011.916666666664</v>
      </c>
      <c r="DJ149" s="54">
        <v>1.08</v>
      </c>
      <c r="DK149" s="59"/>
      <c r="DR149" s="58"/>
      <c r="DU149" s="52">
        <v>41863.375</v>
      </c>
      <c r="DV149" s="51">
        <v>37.9</v>
      </c>
      <c r="DW149" s="59"/>
      <c r="DX149" s="66">
        <v>38449.375</v>
      </c>
      <c r="DY149" s="67">
        <v>58.5</v>
      </c>
      <c r="DZ149" s="59"/>
      <c r="EA149" s="66">
        <v>38372.375</v>
      </c>
      <c r="EB149" s="67">
        <v>0.99</v>
      </c>
      <c r="EC149" s="59"/>
    </row>
    <row r="150" spans="1:133" x14ac:dyDescent="0.25">
      <c r="A150" s="58">
        <v>38197.375</v>
      </c>
      <c r="B150" s="64">
        <v>35</v>
      </c>
      <c r="C150" s="59"/>
      <c r="D150" s="66">
        <v>38169.375</v>
      </c>
      <c r="E150" s="67">
        <v>0.08</v>
      </c>
      <c r="F150" s="59"/>
      <c r="G150" s="53">
        <v>41191.375</v>
      </c>
      <c r="H150" s="54">
        <v>96.4</v>
      </c>
      <c r="J150" s="53">
        <v>41240.791666666664</v>
      </c>
      <c r="K150" s="54">
        <v>10.8</v>
      </c>
      <c r="M150" s="58">
        <v>39830.464583333334</v>
      </c>
      <c r="N150" s="59">
        <v>44</v>
      </c>
      <c r="P150" s="63">
        <v>39956</v>
      </c>
      <c r="Q150" s="62">
        <v>0.7</v>
      </c>
      <c r="R150" s="63"/>
      <c r="S150" s="58">
        <v>41197.375</v>
      </c>
      <c r="T150" s="59">
        <v>30.5</v>
      </c>
      <c r="U150" s="59">
        <v>28.7</v>
      </c>
      <c r="V150" s="59">
        <v>26.3</v>
      </c>
      <c r="W150" s="59">
        <v>7.2</v>
      </c>
      <c r="X150" s="59">
        <v>4000</v>
      </c>
      <c r="Y150" s="59">
        <v>1400</v>
      </c>
      <c r="Z150" s="59">
        <v>391</v>
      </c>
      <c r="AA150" s="59">
        <v>390</v>
      </c>
      <c r="AB150" s="96">
        <v>276</v>
      </c>
      <c r="AC150" s="96">
        <v>394</v>
      </c>
      <c r="AD150" s="96">
        <v>233</v>
      </c>
      <c r="AE150" s="96">
        <v>30</v>
      </c>
      <c r="AF150" s="96">
        <v>54.296608946608899</v>
      </c>
      <c r="AJ150" s="59"/>
      <c r="AK150" s="58"/>
      <c r="AM150" s="59"/>
      <c r="AN150" s="58"/>
      <c r="AP150" s="59"/>
      <c r="AQ150" s="53">
        <v>40340.375</v>
      </c>
      <c r="AR150" s="54">
        <v>37.299999999999997</v>
      </c>
      <c r="AS150" s="59"/>
      <c r="AT150" s="58"/>
      <c r="AV150" s="59"/>
      <c r="AW150" s="58"/>
      <c r="AY150" s="59"/>
      <c r="AZ150" s="58"/>
      <c r="BB150" s="59"/>
      <c r="BC150" s="58"/>
      <c r="BH150" s="59"/>
      <c r="BI150" s="58"/>
      <c r="BK150" s="59"/>
      <c r="BL150" s="58"/>
      <c r="BN150" s="59"/>
      <c r="BO150" s="58"/>
      <c r="BQ150" s="59"/>
      <c r="BR150" s="58"/>
      <c r="BT150" s="59"/>
      <c r="BU150" s="58"/>
      <c r="BW150" s="59"/>
      <c r="BX150" s="58"/>
      <c r="BZ150" s="59"/>
      <c r="CA150" s="58"/>
      <c r="CC150" s="59"/>
      <c r="CD150" s="58"/>
      <c r="CF150" s="59"/>
      <c r="CG150" s="58"/>
      <c r="CI150" s="59"/>
      <c r="CJ150" s="58"/>
      <c r="CL150" s="59"/>
      <c r="CM150" s="58"/>
      <c r="CO150" s="59"/>
      <c r="CP150" s="58"/>
      <c r="CR150" s="59"/>
      <c r="CS150" s="58"/>
      <c r="CU150" s="59"/>
      <c r="CV150" s="53">
        <v>39737.375</v>
      </c>
      <c r="CW150" s="54">
        <v>72.900000000000006</v>
      </c>
      <c r="CY150" s="53">
        <v>40151.375</v>
      </c>
      <c r="CZ150" s="54">
        <v>26.1</v>
      </c>
      <c r="DA150" s="59"/>
      <c r="DE150" s="53">
        <v>40737.958333333336</v>
      </c>
      <c r="DF150" s="54">
        <v>4.5199999999999996</v>
      </c>
      <c r="DG150" s="59">
        <v>2.82</v>
      </c>
      <c r="DH150" s="59"/>
      <c r="DI150" s="53">
        <v>41038.958333333336</v>
      </c>
      <c r="DJ150" s="54">
        <v>0.91</v>
      </c>
      <c r="DK150" s="59"/>
      <c r="DR150" s="58"/>
      <c r="DU150" s="52">
        <v>41870.947916666664</v>
      </c>
      <c r="DV150" s="51">
        <v>36.1</v>
      </c>
      <c r="DW150" s="59"/>
      <c r="DX150" s="66">
        <v>38463.375</v>
      </c>
      <c r="DY150" s="67">
        <v>51.7</v>
      </c>
      <c r="DZ150" s="59"/>
      <c r="EA150" s="66">
        <v>38379.375</v>
      </c>
      <c r="EB150" s="67">
        <v>5.51</v>
      </c>
      <c r="EC150" s="59"/>
    </row>
    <row r="151" spans="1:133" x14ac:dyDescent="0.25">
      <c r="A151" s="58">
        <v>38235.375</v>
      </c>
      <c r="B151" s="64">
        <v>65.900000000000006</v>
      </c>
      <c r="C151" s="59"/>
      <c r="D151" s="66">
        <v>38173.375</v>
      </c>
      <c r="E151" s="67">
        <v>0.06</v>
      </c>
      <c r="F151" s="59"/>
      <c r="G151" s="53">
        <v>41197.375</v>
      </c>
      <c r="H151" s="54">
        <v>30.5</v>
      </c>
      <c r="J151" s="53">
        <v>41247.791666666664</v>
      </c>
      <c r="K151" s="54">
        <v>12.2</v>
      </c>
      <c r="M151" s="58">
        <v>39831.552083333336</v>
      </c>
      <c r="N151" s="59">
        <v>42.7</v>
      </c>
      <c r="P151" s="63">
        <v>39956</v>
      </c>
      <c r="Q151" s="64">
        <v>0.9</v>
      </c>
      <c r="R151" s="63"/>
      <c r="S151" s="58">
        <v>41205.375</v>
      </c>
      <c r="T151" s="59">
        <v>128</v>
      </c>
      <c r="U151" s="59">
        <v>150</v>
      </c>
      <c r="V151" s="59">
        <v>126</v>
      </c>
      <c r="W151" s="59">
        <v>6.7</v>
      </c>
      <c r="X151" s="59">
        <v>7930</v>
      </c>
      <c r="Y151" s="59">
        <v>2170</v>
      </c>
      <c r="Z151" s="59">
        <v>1680</v>
      </c>
      <c r="AA151" s="59">
        <v>201</v>
      </c>
      <c r="AB151" s="96">
        <v>365</v>
      </c>
      <c r="AC151" s="96">
        <v>471</v>
      </c>
      <c r="AD151" s="96">
        <v>1200</v>
      </c>
      <c r="AE151" s="96">
        <v>72</v>
      </c>
      <c r="AF151" s="96">
        <v>240.091919191919</v>
      </c>
      <c r="AJ151" s="59"/>
      <c r="AK151" s="58"/>
      <c r="AM151" s="59"/>
      <c r="AN151" s="58"/>
      <c r="AP151" s="59"/>
      <c r="AQ151" s="53">
        <v>40341.375</v>
      </c>
      <c r="AR151" s="54">
        <v>44.7</v>
      </c>
      <c r="AS151" s="59"/>
      <c r="AT151" s="58"/>
      <c r="AV151" s="59"/>
      <c r="AW151" s="58"/>
      <c r="AY151" s="59"/>
      <c r="AZ151" s="58"/>
      <c r="BB151" s="59"/>
      <c r="BC151" s="58"/>
      <c r="BH151" s="59"/>
      <c r="BI151" s="58"/>
      <c r="BK151" s="59"/>
      <c r="BL151" s="58"/>
      <c r="BN151" s="59"/>
      <c r="BO151" s="58"/>
      <c r="BQ151" s="59"/>
      <c r="BR151" s="58"/>
      <c r="BT151" s="59"/>
      <c r="BU151" s="58"/>
      <c r="BW151" s="59"/>
      <c r="BX151" s="58"/>
      <c r="BZ151" s="59"/>
      <c r="CA151" s="58"/>
      <c r="CC151" s="59"/>
      <c r="CD151" s="58"/>
      <c r="CF151" s="59"/>
      <c r="CG151" s="58"/>
      <c r="CI151" s="59"/>
      <c r="CJ151" s="58"/>
      <c r="CL151" s="59"/>
      <c r="CM151" s="58"/>
      <c r="CO151" s="59"/>
      <c r="CP151" s="58"/>
      <c r="CR151" s="59"/>
      <c r="CS151" s="58"/>
      <c r="CU151" s="59"/>
      <c r="CV151" s="53">
        <v>39743.375</v>
      </c>
      <c r="CW151" s="54">
        <v>72.8</v>
      </c>
      <c r="CY151" s="53">
        <v>40160.375</v>
      </c>
      <c r="CZ151" s="54">
        <v>86.9</v>
      </c>
      <c r="DA151" s="59"/>
      <c r="DE151" s="53">
        <v>40777.375</v>
      </c>
      <c r="DF151" s="54">
        <v>4.1399999999999997</v>
      </c>
      <c r="DG151" s="59">
        <v>1.52</v>
      </c>
      <c r="DH151" s="59"/>
      <c r="DI151" s="53">
        <v>41074.791666666664</v>
      </c>
      <c r="DJ151" s="54">
        <v>0.75</v>
      </c>
      <c r="DK151" s="59"/>
      <c r="DR151" s="58"/>
      <c r="DU151" s="52">
        <v>41884.791666666664</v>
      </c>
      <c r="DV151" s="51">
        <v>33.700000000000003</v>
      </c>
      <c r="DW151" s="59"/>
      <c r="DX151" s="66">
        <v>38470.375</v>
      </c>
      <c r="DY151" s="67">
        <v>62.7</v>
      </c>
      <c r="DZ151" s="59"/>
      <c r="EA151" s="66">
        <v>38386.375</v>
      </c>
      <c r="EB151" s="67">
        <v>1.1399999999999999</v>
      </c>
      <c r="EC151" s="59"/>
    </row>
    <row r="152" spans="1:133" x14ac:dyDescent="0.25">
      <c r="A152" s="58">
        <v>38244.375</v>
      </c>
      <c r="B152" s="64">
        <v>73.099999999999994</v>
      </c>
      <c r="C152" s="59"/>
      <c r="D152" s="66">
        <v>38183.375</v>
      </c>
      <c r="E152" s="67">
        <v>0.03</v>
      </c>
      <c r="F152" s="59"/>
      <c r="G152" s="53">
        <v>41205.375</v>
      </c>
      <c r="H152" s="54">
        <v>128</v>
      </c>
      <c r="J152" s="53">
        <v>41254.375</v>
      </c>
      <c r="K152" s="54">
        <v>10.8</v>
      </c>
      <c r="M152" s="58">
        <v>39832.361111111109</v>
      </c>
      <c r="N152" s="59">
        <v>57.5</v>
      </c>
      <c r="P152" s="63">
        <v>39957</v>
      </c>
      <c r="Q152" s="62">
        <v>0.6</v>
      </c>
      <c r="R152" s="63"/>
      <c r="S152" s="58">
        <v>41212.375</v>
      </c>
      <c r="T152" s="59">
        <v>82.5</v>
      </c>
      <c r="U152" s="59">
        <v>85.4</v>
      </c>
      <c r="V152" s="59">
        <v>82.2</v>
      </c>
      <c r="W152" s="59">
        <v>7.2</v>
      </c>
      <c r="X152" s="59">
        <v>6100</v>
      </c>
      <c r="Y152" s="59">
        <v>1700</v>
      </c>
      <c r="Z152" s="59">
        <v>808</v>
      </c>
      <c r="AA152" s="59">
        <v>295</v>
      </c>
      <c r="AB152" s="96">
        <v>312</v>
      </c>
      <c r="AC152" s="96">
        <v>411</v>
      </c>
      <c r="AD152" s="96">
        <v>565</v>
      </c>
      <c r="AE152" s="96">
        <v>49</v>
      </c>
      <c r="AF152" s="96">
        <v>157.48874458874499</v>
      </c>
      <c r="AJ152" s="59"/>
      <c r="AK152" s="58"/>
      <c r="AM152" s="59"/>
      <c r="AN152" s="58"/>
      <c r="AP152" s="59"/>
      <c r="AQ152" s="53">
        <v>40342.375</v>
      </c>
      <c r="AR152" s="54">
        <v>47.5</v>
      </c>
      <c r="AS152" s="59"/>
      <c r="AT152" s="58"/>
      <c r="AV152" s="59"/>
      <c r="AW152" s="58"/>
      <c r="AY152" s="59"/>
      <c r="AZ152" s="58"/>
      <c r="BB152" s="59"/>
      <c r="BC152" s="58"/>
      <c r="BH152" s="59"/>
      <c r="BI152" s="58"/>
      <c r="BK152" s="59"/>
      <c r="BL152" s="58"/>
      <c r="BN152" s="59"/>
      <c r="BO152" s="58"/>
      <c r="BQ152" s="59"/>
      <c r="BR152" s="58"/>
      <c r="BT152" s="59"/>
      <c r="BU152" s="58"/>
      <c r="BW152" s="59"/>
      <c r="BX152" s="58"/>
      <c r="BZ152" s="59"/>
      <c r="CA152" s="58"/>
      <c r="CC152" s="59"/>
      <c r="CD152" s="58"/>
      <c r="CF152" s="59"/>
      <c r="CG152" s="58"/>
      <c r="CI152" s="59"/>
      <c r="CJ152" s="58"/>
      <c r="CL152" s="59"/>
      <c r="CM152" s="58"/>
      <c r="CO152" s="59"/>
      <c r="CP152" s="58"/>
      <c r="CR152" s="59"/>
      <c r="CS152" s="58"/>
      <c r="CU152" s="59"/>
      <c r="CV152" s="53">
        <v>39748.375</v>
      </c>
      <c r="CW152" s="54">
        <v>72.8</v>
      </c>
      <c r="CY152" s="53">
        <v>40167.375</v>
      </c>
      <c r="CZ152" s="54">
        <v>54</v>
      </c>
      <c r="DA152" s="59"/>
      <c r="DE152" s="53">
        <v>40793.375</v>
      </c>
      <c r="DF152" s="54">
        <v>4.3600000000000003</v>
      </c>
      <c r="DG152" s="59">
        <v>1.6</v>
      </c>
      <c r="DH152" s="59"/>
      <c r="DI152" s="53">
        <v>41102.916666666664</v>
      </c>
      <c r="DJ152" s="54">
        <v>0.53</v>
      </c>
      <c r="DK152" s="59"/>
      <c r="DR152" s="58"/>
      <c r="DU152" s="52">
        <v>41891.958333333336</v>
      </c>
      <c r="DV152" s="51">
        <v>35.4</v>
      </c>
      <c r="DW152" s="59"/>
      <c r="DX152" s="66">
        <v>38479.375</v>
      </c>
      <c r="DY152" s="67">
        <v>74.599999999999994</v>
      </c>
      <c r="DZ152" s="59"/>
      <c r="EA152" s="66">
        <v>38392.375</v>
      </c>
      <c r="EB152" s="67">
        <v>1.2</v>
      </c>
      <c r="EC152" s="59"/>
    </row>
    <row r="153" spans="1:133" x14ac:dyDescent="0.25">
      <c r="A153" s="58">
        <v>38251.375</v>
      </c>
      <c r="B153" s="64">
        <v>74.599999999999994</v>
      </c>
      <c r="C153" s="59"/>
      <c r="D153" s="66">
        <v>38188.375</v>
      </c>
      <c r="E153" s="67">
        <v>0.12</v>
      </c>
      <c r="F153" s="59"/>
      <c r="G153" s="53">
        <v>41212.375</v>
      </c>
      <c r="H153" s="54">
        <v>82.5</v>
      </c>
      <c r="J153" s="53">
        <v>41261.375</v>
      </c>
      <c r="K153" s="54">
        <v>11.2</v>
      </c>
      <c r="M153" s="58">
        <v>39833.265972222223</v>
      </c>
      <c r="N153" s="59">
        <v>45.6</v>
      </c>
      <c r="P153" s="63">
        <v>39958</v>
      </c>
      <c r="Q153" s="62">
        <v>0.7</v>
      </c>
      <c r="R153" s="63"/>
      <c r="S153" s="58">
        <v>41219.375</v>
      </c>
      <c r="T153" s="59">
        <v>41.4</v>
      </c>
      <c r="U153" s="59">
        <v>43.8</v>
      </c>
      <c r="V153" s="59">
        <v>40.5</v>
      </c>
      <c r="W153" s="59">
        <v>6.9</v>
      </c>
      <c r="X153" s="59">
        <v>4470</v>
      </c>
      <c r="Y153" s="59">
        <v>1510</v>
      </c>
      <c r="Z153" s="59">
        <v>591</v>
      </c>
      <c r="AA153" s="59">
        <v>375</v>
      </c>
      <c r="AB153" s="96">
        <v>279</v>
      </c>
      <c r="AC153" s="96">
        <v>388</v>
      </c>
      <c r="AD153" s="96">
        <v>345</v>
      </c>
      <c r="AE153" s="96">
        <v>34</v>
      </c>
      <c r="AF153" s="96">
        <v>80.366883116883002</v>
      </c>
      <c r="AJ153" s="59"/>
      <c r="AK153" s="58"/>
      <c r="AM153" s="59"/>
      <c r="AN153" s="58"/>
      <c r="AP153" s="59"/>
      <c r="AQ153" s="53">
        <v>40343.375</v>
      </c>
      <c r="AR153" s="54">
        <v>43.6</v>
      </c>
      <c r="AS153" s="59"/>
      <c r="AT153" s="58"/>
      <c r="AV153" s="59"/>
      <c r="AW153" s="58"/>
      <c r="AY153" s="59"/>
      <c r="AZ153" s="58"/>
      <c r="BB153" s="59"/>
      <c r="BC153" s="58"/>
      <c r="BH153" s="59"/>
      <c r="BI153" s="58"/>
      <c r="BK153" s="59"/>
      <c r="BL153" s="58"/>
      <c r="BN153" s="59"/>
      <c r="BO153" s="58"/>
      <c r="BQ153" s="59"/>
      <c r="BR153" s="58"/>
      <c r="BT153" s="59"/>
      <c r="BU153" s="58"/>
      <c r="BW153" s="59"/>
      <c r="BX153" s="58"/>
      <c r="BZ153" s="59"/>
      <c r="CA153" s="58"/>
      <c r="CC153" s="59"/>
      <c r="CD153" s="58"/>
      <c r="CF153" s="59"/>
      <c r="CG153" s="58"/>
      <c r="CI153" s="59"/>
      <c r="CJ153" s="58"/>
      <c r="CL153" s="59"/>
      <c r="CM153" s="58"/>
      <c r="CO153" s="59"/>
      <c r="CP153" s="58"/>
      <c r="CR153" s="59"/>
      <c r="CS153" s="58"/>
      <c r="CU153" s="59"/>
      <c r="CV153" s="53">
        <v>39756.375</v>
      </c>
      <c r="CW153" s="54">
        <v>73</v>
      </c>
      <c r="CY153" s="53">
        <v>40180.375</v>
      </c>
      <c r="CZ153" s="54">
        <v>28.2</v>
      </c>
      <c r="DA153" s="59"/>
      <c r="DE153" s="53">
        <v>40828.375</v>
      </c>
      <c r="DF153" s="54">
        <v>4.38</v>
      </c>
      <c r="DG153" s="59">
        <v>1.1200000000000001</v>
      </c>
      <c r="DH153" s="59"/>
      <c r="DI153" s="53">
        <v>41123.833333333336</v>
      </c>
      <c r="DJ153" s="54">
        <v>0.36</v>
      </c>
      <c r="DK153" s="59"/>
      <c r="DR153" s="58"/>
      <c r="DW153" s="59"/>
      <c r="DX153" s="66">
        <v>38483.375</v>
      </c>
      <c r="DY153" s="67">
        <v>45.6</v>
      </c>
      <c r="DZ153" s="59"/>
      <c r="EA153" s="66">
        <v>38400.375</v>
      </c>
      <c r="EB153" s="67">
        <v>1.76</v>
      </c>
      <c r="EC153" s="59"/>
    </row>
    <row r="154" spans="1:133" x14ac:dyDescent="0.25">
      <c r="A154" s="58">
        <v>38259.375</v>
      </c>
      <c r="B154" s="64">
        <v>70</v>
      </c>
      <c r="C154" s="59"/>
      <c r="D154" s="66">
        <v>38197.375</v>
      </c>
      <c r="E154" s="67">
        <v>0.09</v>
      </c>
      <c r="F154" s="59"/>
      <c r="G154" s="53">
        <v>41219.375</v>
      </c>
      <c r="H154" s="54">
        <v>41.4</v>
      </c>
      <c r="J154" s="53">
        <v>41272.8125</v>
      </c>
      <c r="K154" s="54">
        <v>9.31</v>
      </c>
      <c r="M154" s="58">
        <v>39834.375</v>
      </c>
      <c r="N154" s="59">
        <v>127.6</v>
      </c>
      <c r="P154" s="63">
        <v>39958</v>
      </c>
      <c r="Q154" s="64">
        <v>0.7</v>
      </c>
      <c r="R154" s="63"/>
      <c r="S154" s="58">
        <v>41226.791666666664</v>
      </c>
      <c r="T154" s="59">
        <v>123</v>
      </c>
      <c r="U154" s="59">
        <v>117</v>
      </c>
      <c r="V154" s="59">
        <v>123</v>
      </c>
      <c r="W154" s="59">
        <v>6.3</v>
      </c>
      <c r="X154" s="59">
        <v>8050</v>
      </c>
      <c r="Y154" s="59">
        <v>1620</v>
      </c>
      <c r="Z154" s="59">
        <v>1610</v>
      </c>
      <c r="AA154" s="59">
        <v>193</v>
      </c>
      <c r="AB154" s="96">
        <v>319</v>
      </c>
      <c r="AC154" s="96">
        <v>396</v>
      </c>
      <c r="AD154" s="96">
        <v>958</v>
      </c>
      <c r="AE154" s="96">
        <v>63</v>
      </c>
      <c r="AF154" s="96">
        <v>232.29538239538201</v>
      </c>
      <c r="AJ154" s="59"/>
      <c r="AK154" s="58"/>
      <c r="AM154" s="59"/>
      <c r="AN154" s="58"/>
      <c r="AP154" s="59"/>
      <c r="AQ154" s="53">
        <v>40345.375</v>
      </c>
      <c r="AR154" s="54">
        <v>42.4</v>
      </c>
      <c r="AS154" s="59"/>
      <c r="AT154" s="58"/>
      <c r="AV154" s="59"/>
      <c r="AW154" s="58"/>
      <c r="AY154" s="59"/>
      <c r="AZ154" s="58"/>
      <c r="BB154" s="59"/>
      <c r="BC154" s="58"/>
      <c r="BH154" s="59"/>
      <c r="BI154" s="58"/>
      <c r="BK154" s="59"/>
      <c r="BL154" s="58"/>
      <c r="BN154" s="59"/>
      <c r="BO154" s="58"/>
      <c r="BQ154" s="59"/>
      <c r="BR154" s="58"/>
      <c r="BT154" s="59"/>
      <c r="BU154" s="58"/>
      <c r="BW154" s="59"/>
      <c r="BX154" s="58"/>
      <c r="BZ154" s="59"/>
      <c r="CA154" s="58"/>
      <c r="CC154" s="59"/>
      <c r="CD154" s="58"/>
      <c r="CF154" s="59"/>
      <c r="CG154" s="58"/>
      <c r="CI154" s="59"/>
      <c r="CJ154" s="58"/>
      <c r="CL154" s="59"/>
      <c r="CM154" s="58"/>
      <c r="CO154" s="59"/>
      <c r="CP154" s="58"/>
      <c r="CR154" s="59"/>
      <c r="CS154" s="58"/>
      <c r="CU154" s="59"/>
      <c r="CV154" s="53">
        <v>39764.375</v>
      </c>
      <c r="CW154" s="54">
        <v>1.67</v>
      </c>
      <c r="CY154" s="53">
        <v>40187.375</v>
      </c>
      <c r="CZ154" s="54">
        <v>30</v>
      </c>
      <c r="DA154" s="59"/>
      <c r="DE154" s="53">
        <v>40869.375</v>
      </c>
      <c r="DF154" s="54">
        <v>4.38</v>
      </c>
      <c r="DG154" s="59">
        <v>2.56</v>
      </c>
      <c r="DH154" s="59"/>
      <c r="DI154" s="53">
        <v>41158.916666666664</v>
      </c>
      <c r="DJ154" s="54">
        <v>0.44</v>
      </c>
      <c r="DK154" s="59"/>
      <c r="DR154" s="58"/>
      <c r="DW154" s="59"/>
      <c r="DX154" s="66">
        <v>38491.375</v>
      </c>
      <c r="DY154" s="67">
        <v>78.3</v>
      </c>
      <c r="DZ154" s="59"/>
      <c r="EA154" s="66">
        <v>38406.375</v>
      </c>
      <c r="EB154" s="67">
        <v>2.35</v>
      </c>
      <c r="EC154" s="59"/>
    </row>
    <row r="155" spans="1:133" x14ac:dyDescent="0.25">
      <c r="A155" s="58">
        <v>38267.375</v>
      </c>
      <c r="B155" s="64">
        <v>11</v>
      </c>
      <c r="C155" s="59"/>
      <c r="D155" s="66">
        <v>38235.375</v>
      </c>
      <c r="E155" s="67">
        <v>0.11</v>
      </c>
      <c r="F155" s="59"/>
      <c r="G155" s="53">
        <v>41226.791666666664</v>
      </c>
      <c r="H155" s="54">
        <v>123</v>
      </c>
      <c r="J155" s="53">
        <v>41277.791666666664</v>
      </c>
      <c r="K155" s="54">
        <v>7.83</v>
      </c>
      <c r="M155" s="58">
        <v>39835.365277777775</v>
      </c>
      <c r="N155" s="59">
        <v>112.2</v>
      </c>
      <c r="P155" s="63">
        <v>39959</v>
      </c>
      <c r="Q155" s="64">
        <v>0.7</v>
      </c>
      <c r="R155" s="63"/>
      <c r="S155" s="58">
        <v>41234.375</v>
      </c>
      <c r="T155" s="59">
        <v>84.2</v>
      </c>
      <c r="U155" s="59">
        <v>79.900000000000006</v>
      </c>
      <c r="V155" s="59">
        <v>82.1</v>
      </c>
      <c r="W155" s="59">
        <v>7.4</v>
      </c>
      <c r="X155" s="59">
        <v>6600</v>
      </c>
      <c r="Y155" s="59">
        <v>1570</v>
      </c>
      <c r="Z155" s="59">
        <v>1140</v>
      </c>
      <c r="AA155" s="59">
        <v>282</v>
      </c>
      <c r="AB155" s="96">
        <v>298</v>
      </c>
      <c r="AC155" s="96">
        <v>412</v>
      </c>
      <c r="AD155" s="96">
        <v>606</v>
      </c>
      <c r="AE155" s="96">
        <v>50</v>
      </c>
      <c r="AF155" s="96">
        <v>156.65461760461801</v>
      </c>
      <c r="AJ155" s="59"/>
      <c r="AK155" s="58"/>
      <c r="AM155" s="59"/>
      <c r="AN155" s="58"/>
      <c r="AP155" s="59"/>
      <c r="AQ155" s="53">
        <v>40366.375</v>
      </c>
      <c r="AR155" s="54">
        <v>42.2</v>
      </c>
      <c r="AS155" s="59"/>
      <c r="AT155" s="58"/>
      <c r="AV155" s="59"/>
      <c r="AW155" s="58"/>
      <c r="AY155" s="59"/>
      <c r="AZ155" s="58"/>
      <c r="BB155" s="59"/>
      <c r="BC155" s="58"/>
      <c r="BH155" s="59"/>
      <c r="BI155" s="58"/>
      <c r="BK155" s="59"/>
      <c r="BL155" s="58"/>
      <c r="BN155" s="59"/>
      <c r="BO155" s="58"/>
      <c r="BQ155" s="59"/>
      <c r="BR155" s="58"/>
      <c r="BT155" s="59"/>
      <c r="BU155" s="58"/>
      <c r="BW155" s="59"/>
      <c r="BX155" s="58"/>
      <c r="BZ155" s="59"/>
      <c r="CA155" s="58"/>
      <c r="CC155" s="59"/>
      <c r="CD155" s="58"/>
      <c r="CF155" s="59"/>
      <c r="CG155" s="58"/>
      <c r="CI155" s="59"/>
      <c r="CJ155" s="58"/>
      <c r="CL155" s="59"/>
      <c r="CM155" s="58"/>
      <c r="CO155" s="59"/>
      <c r="CP155" s="58"/>
      <c r="CR155" s="59"/>
      <c r="CS155" s="58"/>
      <c r="CU155" s="59"/>
      <c r="CV155" s="53">
        <v>39770.375</v>
      </c>
      <c r="CW155" s="54">
        <v>83.9</v>
      </c>
      <c r="CY155" s="53">
        <v>40195.375</v>
      </c>
      <c r="CZ155" s="54">
        <v>17.899999999999999</v>
      </c>
      <c r="DA155" s="59"/>
      <c r="DE155" s="53">
        <v>40892.375</v>
      </c>
      <c r="DF155" s="54">
        <v>4.8899999999999997</v>
      </c>
      <c r="DG155" s="54">
        <v>2.25</v>
      </c>
      <c r="DH155" s="59"/>
      <c r="DI155" s="53">
        <v>41193.916666666664</v>
      </c>
      <c r="DJ155" s="54">
        <v>0.21</v>
      </c>
      <c r="DK155" s="59"/>
      <c r="DR155" s="58"/>
      <c r="DW155" s="59"/>
      <c r="DX155" s="66">
        <v>38498.375</v>
      </c>
      <c r="DY155" s="67">
        <v>77.099999999999994</v>
      </c>
      <c r="DZ155" s="59"/>
      <c r="EA155" s="66">
        <v>38413.375</v>
      </c>
      <c r="EB155" s="67">
        <v>2.1</v>
      </c>
      <c r="EC155" s="59"/>
    </row>
    <row r="156" spans="1:133" x14ac:dyDescent="0.25">
      <c r="A156" s="58">
        <v>38274.375</v>
      </c>
      <c r="B156" s="64">
        <v>9.6</v>
      </c>
      <c r="C156" s="59"/>
      <c r="D156" s="66">
        <v>38244.375</v>
      </c>
      <c r="E156" s="67">
        <v>0.16</v>
      </c>
      <c r="F156" s="59"/>
      <c r="G156" s="53">
        <v>41234.375</v>
      </c>
      <c r="H156" s="54">
        <v>84.2</v>
      </c>
      <c r="J156" s="53">
        <v>41282.791666666664</v>
      </c>
      <c r="K156" s="54">
        <v>13.4</v>
      </c>
      <c r="M156" s="58">
        <v>39836.368055555555</v>
      </c>
      <c r="N156" s="59">
        <v>117.2</v>
      </c>
      <c r="P156" s="63">
        <v>39959</v>
      </c>
      <c r="Q156" s="64">
        <v>0.7</v>
      </c>
      <c r="R156" s="63"/>
      <c r="S156" s="58">
        <v>41240.791666666664</v>
      </c>
      <c r="T156" s="59">
        <v>163</v>
      </c>
      <c r="U156" s="59">
        <v>181</v>
      </c>
      <c r="V156" s="59">
        <v>162</v>
      </c>
      <c r="W156" s="59">
        <v>6.6</v>
      </c>
      <c r="X156" s="59">
        <v>9700</v>
      </c>
      <c r="Y156" s="59">
        <v>2020</v>
      </c>
      <c r="Z156" s="59">
        <v>2320</v>
      </c>
      <c r="AA156" s="59">
        <v>91</v>
      </c>
      <c r="AB156" s="96">
        <v>335</v>
      </c>
      <c r="AC156" s="96">
        <v>409</v>
      </c>
      <c r="AD156" s="96">
        <v>1350</v>
      </c>
      <c r="AE156" s="96">
        <v>75</v>
      </c>
      <c r="AF156" s="96">
        <v>304.54329004329003</v>
      </c>
      <c r="AJ156" s="59"/>
      <c r="AK156" s="58"/>
      <c r="AM156" s="59"/>
      <c r="AN156" s="58"/>
      <c r="AP156" s="59"/>
      <c r="AQ156" s="53">
        <v>40372.375</v>
      </c>
      <c r="AR156" s="54">
        <v>43.4</v>
      </c>
      <c r="AS156" s="59"/>
      <c r="AT156" s="58"/>
      <c r="AV156" s="59"/>
      <c r="AW156" s="58"/>
      <c r="AY156" s="59"/>
      <c r="AZ156" s="58"/>
      <c r="BB156" s="59"/>
      <c r="BC156" s="58"/>
      <c r="BH156" s="59"/>
      <c r="BI156" s="58"/>
      <c r="BK156" s="59"/>
      <c r="BL156" s="58"/>
      <c r="BN156" s="59"/>
      <c r="BO156" s="58"/>
      <c r="BQ156" s="59"/>
      <c r="BR156" s="58"/>
      <c r="BT156" s="59"/>
      <c r="BU156" s="58"/>
      <c r="BW156" s="59"/>
      <c r="BX156" s="58"/>
      <c r="BZ156" s="59"/>
      <c r="CA156" s="58"/>
      <c r="CC156" s="59"/>
      <c r="CD156" s="58"/>
      <c r="CF156" s="59"/>
      <c r="CG156" s="58"/>
      <c r="CI156" s="59"/>
      <c r="CJ156" s="58"/>
      <c r="CL156" s="59"/>
      <c r="CM156" s="58"/>
      <c r="CO156" s="59"/>
      <c r="CP156" s="58"/>
      <c r="CR156" s="59"/>
      <c r="CS156" s="58"/>
      <c r="CU156" s="59"/>
      <c r="CV156" s="53">
        <v>39778.375</v>
      </c>
      <c r="CW156" s="54">
        <v>74.099999999999994</v>
      </c>
      <c r="CY156" s="53">
        <v>40202.375</v>
      </c>
      <c r="CZ156" s="54">
        <v>17.600000000000001</v>
      </c>
      <c r="DA156" s="59"/>
      <c r="DE156" s="53">
        <v>40919.375</v>
      </c>
      <c r="DF156" s="54">
        <v>4.41</v>
      </c>
      <c r="DG156" s="54">
        <v>1.1499999999999999</v>
      </c>
      <c r="DH156" s="59"/>
      <c r="DI156" s="53">
        <v>41242.791666666664</v>
      </c>
      <c r="DJ156" s="54">
        <v>0.09</v>
      </c>
      <c r="DK156" s="59"/>
      <c r="DR156" s="58"/>
      <c r="DW156" s="59"/>
      <c r="DX156" s="66">
        <v>38503.375</v>
      </c>
      <c r="DY156" s="67">
        <v>81.400000000000006</v>
      </c>
      <c r="DZ156" s="59"/>
      <c r="EA156" s="66">
        <v>38417.375</v>
      </c>
      <c r="EB156" s="67">
        <v>1.25</v>
      </c>
      <c r="EC156" s="59"/>
    </row>
    <row r="157" spans="1:133" x14ac:dyDescent="0.25">
      <c r="A157" s="58">
        <v>38281.375</v>
      </c>
      <c r="B157" s="64">
        <v>67.900000000000006</v>
      </c>
      <c r="C157" s="59"/>
      <c r="D157" s="66">
        <v>38251.375</v>
      </c>
      <c r="E157" s="67">
        <v>0.52</v>
      </c>
      <c r="F157" s="59"/>
      <c r="G157" s="53">
        <v>41240.791666666664</v>
      </c>
      <c r="H157" s="54">
        <v>163</v>
      </c>
      <c r="J157" s="53">
        <v>41289.375</v>
      </c>
      <c r="K157" s="54">
        <v>10.7</v>
      </c>
      <c r="M157" s="58">
        <v>39837.640972222223</v>
      </c>
      <c r="N157" s="59">
        <v>43.8</v>
      </c>
      <c r="P157" s="63">
        <v>39959</v>
      </c>
      <c r="Q157" s="62">
        <v>0.8</v>
      </c>
      <c r="R157" s="63"/>
      <c r="S157" s="58">
        <v>41247.791666666664</v>
      </c>
      <c r="T157" s="59">
        <v>55.2</v>
      </c>
      <c r="U157" s="59">
        <v>55.2</v>
      </c>
      <c r="V157" s="59">
        <v>49.4</v>
      </c>
      <c r="W157" s="59">
        <v>7.1</v>
      </c>
      <c r="X157" s="59">
        <v>4900</v>
      </c>
      <c r="Y157" s="59">
        <v>1670</v>
      </c>
      <c r="Z157" s="59">
        <v>538</v>
      </c>
      <c r="AA157" s="59">
        <v>352</v>
      </c>
      <c r="AB157" s="96">
        <v>287</v>
      </c>
      <c r="AC157" s="96">
        <v>393</v>
      </c>
      <c r="AD157" s="96">
        <v>410</v>
      </c>
      <c r="AE157" s="96">
        <v>40</v>
      </c>
      <c r="AF157" s="96">
        <v>96.658730158729995</v>
      </c>
      <c r="AJ157" s="59"/>
      <c r="AK157" s="58"/>
      <c r="AM157" s="59"/>
      <c r="AN157" s="58"/>
      <c r="AP157" s="59"/>
      <c r="AQ157" s="53">
        <v>40400.375</v>
      </c>
      <c r="AR157" s="72">
        <v>45.2</v>
      </c>
      <c r="AS157" s="59"/>
      <c r="AT157" s="58"/>
      <c r="AV157" s="59"/>
      <c r="AW157" s="58"/>
      <c r="AY157" s="59"/>
      <c r="AZ157" s="58"/>
      <c r="BB157" s="59"/>
      <c r="BC157" s="58"/>
      <c r="BH157" s="59"/>
      <c r="BI157" s="58"/>
      <c r="BK157" s="59"/>
      <c r="BL157" s="58"/>
      <c r="BN157" s="59"/>
      <c r="BO157" s="58"/>
      <c r="BQ157" s="59"/>
      <c r="BR157" s="58"/>
      <c r="BT157" s="59"/>
      <c r="BU157" s="58"/>
      <c r="BW157" s="59"/>
      <c r="BX157" s="58"/>
      <c r="BZ157" s="59"/>
      <c r="CA157" s="58"/>
      <c r="CC157" s="59"/>
      <c r="CD157" s="58"/>
      <c r="CF157" s="59"/>
      <c r="CG157" s="58"/>
      <c r="CI157" s="59"/>
      <c r="CJ157" s="58"/>
      <c r="CL157" s="59"/>
      <c r="CM157" s="58"/>
      <c r="CO157" s="59"/>
      <c r="CP157" s="58"/>
      <c r="CR157" s="59"/>
      <c r="CS157" s="58"/>
      <c r="CU157" s="59"/>
      <c r="CV157" s="53">
        <v>39786.375</v>
      </c>
      <c r="CW157" s="54">
        <v>77.099999999999994</v>
      </c>
      <c r="CY157" s="53">
        <v>40209.375</v>
      </c>
      <c r="CZ157" s="54">
        <v>21.7</v>
      </c>
      <c r="DA157" s="59"/>
      <c r="DE157" s="53">
        <v>40948.375</v>
      </c>
      <c r="DF157" s="54">
        <v>4.5199999999999996</v>
      </c>
      <c r="DG157" s="54">
        <v>1.81</v>
      </c>
      <c r="DH157" s="59"/>
      <c r="DI157" s="53">
        <v>41256.916666666664</v>
      </c>
      <c r="DJ157" s="54">
        <v>0.13</v>
      </c>
      <c r="DK157" s="59"/>
      <c r="DR157" s="58"/>
      <c r="DW157" s="59"/>
      <c r="DX157" s="66">
        <v>38538.375</v>
      </c>
      <c r="DY157" s="67">
        <v>29.7</v>
      </c>
      <c r="DZ157" s="59"/>
      <c r="EA157" s="66">
        <v>38428.375</v>
      </c>
      <c r="EB157" s="67">
        <v>1.49</v>
      </c>
      <c r="EC157" s="59"/>
    </row>
    <row r="158" spans="1:133" x14ac:dyDescent="0.25">
      <c r="A158" s="58">
        <v>38286.375</v>
      </c>
      <c r="B158" s="64">
        <v>37.5</v>
      </c>
      <c r="C158" s="59"/>
      <c r="D158" s="66">
        <v>38259.375</v>
      </c>
      <c r="E158" s="67">
        <v>0.12</v>
      </c>
      <c r="F158" s="59"/>
      <c r="G158" s="53">
        <v>41247.791666666664</v>
      </c>
      <c r="H158" s="54">
        <v>50.6</v>
      </c>
      <c r="J158" s="53">
        <v>41295.916666666664</v>
      </c>
      <c r="K158" s="54">
        <v>18.8</v>
      </c>
      <c r="M158" s="58">
        <v>39838.512499999997</v>
      </c>
      <c r="N158" s="59">
        <v>141.80000000000001</v>
      </c>
      <c r="P158" s="63">
        <v>39963</v>
      </c>
      <c r="Q158" s="62">
        <v>0.8</v>
      </c>
      <c r="R158" s="63"/>
      <c r="S158" s="58">
        <v>41254.375</v>
      </c>
      <c r="T158" s="59">
        <v>187</v>
      </c>
      <c r="U158" s="59">
        <v>194</v>
      </c>
      <c r="V158" s="59">
        <v>177</v>
      </c>
      <c r="W158" s="59">
        <v>5.9</v>
      </c>
      <c r="X158" s="59">
        <v>10800</v>
      </c>
      <c r="Y158" s="59">
        <v>2120</v>
      </c>
      <c r="Z158" s="59">
        <v>2370</v>
      </c>
      <c r="AA158" s="59">
        <v>77</v>
      </c>
      <c r="AB158" s="96">
        <v>343</v>
      </c>
      <c r="AC158" s="96">
        <v>392</v>
      </c>
      <c r="AD158" s="96">
        <v>1430</v>
      </c>
      <c r="AE158" s="96">
        <v>78</v>
      </c>
      <c r="AF158" s="96">
        <v>332.03910533910499</v>
      </c>
      <c r="AH158" s="58"/>
      <c r="AJ158" s="59"/>
      <c r="AK158" s="58"/>
      <c r="AM158" s="59"/>
      <c r="AN158" s="58"/>
      <c r="AP158" s="59"/>
      <c r="AQ158" s="53">
        <v>40442.375</v>
      </c>
      <c r="AR158" s="72">
        <v>34.5</v>
      </c>
      <c r="AS158" s="59"/>
      <c r="AT158" s="58"/>
      <c r="AV158" s="59"/>
      <c r="AW158" s="58"/>
      <c r="AY158" s="59"/>
      <c r="AZ158" s="58"/>
      <c r="BB158" s="59"/>
      <c r="BC158" s="58"/>
      <c r="BH158" s="59"/>
      <c r="BI158" s="58"/>
      <c r="BK158" s="59"/>
      <c r="BL158" s="58"/>
      <c r="BN158" s="59"/>
      <c r="BO158" s="58"/>
      <c r="BQ158" s="59"/>
      <c r="BR158" s="58"/>
      <c r="BT158" s="59"/>
      <c r="BU158" s="58"/>
      <c r="BW158" s="59"/>
      <c r="BX158" s="58"/>
      <c r="BZ158" s="59"/>
      <c r="CA158" s="58"/>
      <c r="CC158" s="59"/>
      <c r="CD158" s="58"/>
      <c r="CF158" s="59"/>
      <c r="CG158" s="58"/>
      <c r="CI158" s="59"/>
      <c r="CJ158" s="58"/>
      <c r="CL158" s="59"/>
      <c r="CM158" s="58"/>
      <c r="CO158" s="59"/>
      <c r="CP158" s="58"/>
      <c r="CR158" s="59"/>
      <c r="CS158" s="58"/>
      <c r="CU158" s="59"/>
      <c r="CV158" s="53">
        <v>39792.375</v>
      </c>
      <c r="CW158" s="54">
        <v>75.599999999999994</v>
      </c>
      <c r="CY158" s="53">
        <v>40216.375</v>
      </c>
      <c r="CZ158" s="54">
        <v>13.2</v>
      </c>
      <c r="DA158" s="59"/>
      <c r="DE158" s="53">
        <v>40983.375</v>
      </c>
      <c r="DF158" s="54">
        <v>4.6399999999999997</v>
      </c>
      <c r="DG158" s="59">
        <v>1.36</v>
      </c>
      <c r="DH158" s="59"/>
      <c r="DI158" s="53">
        <v>41298.916666666664</v>
      </c>
      <c r="DJ158" s="54">
        <v>0.19</v>
      </c>
      <c r="DK158" s="59"/>
      <c r="DR158" s="58"/>
      <c r="DW158" s="59"/>
      <c r="DX158" s="66">
        <v>38544.375</v>
      </c>
      <c r="DY158" s="67">
        <v>32.5</v>
      </c>
      <c r="DZ158" s="59"/>
      <c r="EA158" s="66">
        <v>38435.375</v>
      </c>
      <c r="EB158" s="67">
        <v>1.43</v>
      </c>
      <c r="EC158" s="59"/>
    </row>
    <row r="159" spans="1:133" x14ac:dyDescent="0.25">
      <c r="A159" s="58">
        <v>38294.375</v>
      </c>
      <c r="B159" s="64">
        <v>74.8</v>
      </c>
      <c r="C159" s="59"/>
      <c r="D159" s="66">
        <v>38274.375</v>
      </c>
      <c r="E159" s="67">
        <v>0.01</v>
      </c>
      <c r="F159" s="59"/>
      <c r="G159" s="53">
        <v>41254.375</v>
      </c>
      <c r="H159" s="54">
        <v>179</v>
      </c>
      <c r="J159" s="53">
        <v>41305.375</v>
      </c>
      <c r="K159" s="54">
        <v>9.8000000000000007</v>
      </c>
      <c r="M159" s="58">
        <v>39839.368055555555</v>
      </c>
      <c r="N159" s="59">
        <v>44</v>
      </c>
      <c r="P159" s="63">
        <v>39964</v>
      </c>
      <c r="Q159" s="62">
        <v>1</v>
      </c>
      <c r="R159" s="63"/>
      <c r="S159" s="58">
        <v>41261.375</v>
      </c>
      <c r="T159" s="59">
        <v>34.9</v>
      </c>
      <c r="U159" s="59">
        <v>34</v>
      </c>
      <c r="V159" s="59">
        <v>29.9</v>
      </c>
      <c r="W159" s="59">
        <v>7.8</v>
      </c>
      <c r="X159" s="59">
        <v>4050</v>
      </c>
      <c r="Y159" s="59">
        <v>1560</v>
      </c>
      <c r="Z159" s="59">
        <v>407</v>
      </c>
      <c r="AA159" s="59">
        <v>410</v>
      </c>
      <c r="AB159" s="96">
        <v>281</v>
      </c>
      <c r="AC159" s="96">
        <v>394</v>
      </c>
      <c r="AD159" s="96">
        <v>240</v>
      </c>
      <c r="AE159" s="96">
        <v>33</v>
      </c>
      <c r="AF159" s="96">
        <v>60.834271284271097</v>
      </c>
      <c r="AH159" s="58"/>
      <c r="AJ159" s="59"/>
      <c r="AK159" s="58"/>
      <c r="AM159" s="59"/>
      <c r="AN159" s="58"/>
      <c r="AP159" s="59"/>
      <c r="AQ159" s="53">
        <v>40485.375</v>
      </c>
      <c r="AR159" s="54">
        <v>43.3</v>
      </c>
      <c r="AS159" s="59"/>
      <c r="AT159" s="58"/>
      <c r="AV159" s="59"/>
      <c r="AW159" s="58"/>
      <c r="AY159" s="59"/>
      <c r="AZ159" s="58"/>
      <c r="BB159" s="59"/>
      <c r="BC159" s="58"/>
      <c r="BH159" s="59"/>
      <c r="BI159" s="58"/>
      <c r="BK159" s="59"/>
      <c r="BL159" s="58"/>
      <c r="BN159" s="59"/>
      <c r="BO159" s="58"/>
      <c r="BQ159" s="59"/>
      <c r="BR159" s="58"/>
      <c r="BT159" s="59"/>
      <c r="BU159" s="58"/>
      <c r="BW159" s="59"/>
      <c r="BX159" s="58"/>
      <c r="BZ159" s="59"/>
      <c r="CA159" s="58"/>
      <c r="CC159" s="59"/>
      <c r="CD159" s="58"/>
      <c r="CF159" s="59"/>
      <c r="CG159" s="58"/>
      <c r="CI159" s="59"/>
      <c r="CJ159" s="58"/>
      <c r="CL159" s="59"/>
      <c r="CM159" s="58"/>
      <c r="CO159" s="59"/>
      <c r="CP159" s="58"/>
      <c r="CR159" s="59"/>
      <c r="CS159" s="58"/>
      <c r="CU159" s="59"/>
      <c r="CV159" s="53">
        <v>39804.375</v>
      </c>
      <c r="CW159" s="54">
        <v>76.8</v>
      </c>
      <c r="CY159" s="53">
        <v>40220.375</v>
      </c>
      <c r="CZ159" s="54">
        <v>13.3</v>
      </c>
      <c r="DA159" s="59"/>
      <c r="DE159" s="53">
        <v>41011.916666666664</v>
      </c>
      <c r="DF159" s="54">
        <v>4.58</v>
      </c>
      <c r="DG159" s="54">
        <v>1.29</v>
      </c>
      <c r="DH159" s="59"/>
      <c r="DI159" s="53">
        <v>41319.791666666664</v>
      </c>
      <c r="DJ159" s="54">
        <v>0.39</v>
      </c>
      <c r="DK159" s="59"/>
      <c r="DR159" s="58"/>
      <c r="DW159" s="59"/>
      <c r="DX159" s="66">
        <v>38552.375</v>
      </c>
      <c r="DY159" s="67">
        <v>39.5</v>
      </c>
      <c r="DZ159" s="59"/>
      <c r="EA159" s="66">
        <v>38441.375</v>
      </c>
      <c r="EB159" s="67">
        <v>2.4900000000000002</v>
      </c>
      <c r="EC159" s="59"/>
    </row>
    <row r="160" spans="1:133" x14ac:dyDescent="0.25">
      <c r="A160" s="58">
        <v>38300.375</v>
      </c>
      <c r="B160" s="64">
        <v>67.7</v>
      </c>
      <c r="C160" s="59"/>
      <c r="D160" s="66">
        <v>38281.375</v>
      </c>
      <c r="E160" s="67">
        <v>0.22</v>
      </c>
      <c r="F160" s="59"/>
      <c r="G160" s="53">
        <v>41261.375</v>
      </c>
      <c r="H160" s="54">
        <v>30.6</v>
      </c>
      <c r="J160" s="53">
        <v>41313.375</v>
      </c>
      <c r="K160" s="54">
        <v>10.9</v>
      </c>
      <c r="M160" s="58">
        <v>39840.368055555555</v>
      </c>
      <c r="N160" s="59">
        <v>42.2</v>
      </c>
      <c r="P160" s="63">
        <v>39965</v>
      </c>
      <c r="Q160" s="62">
        <v>1</v>
      </c>
      <c r="R160" s="63"/>
      <c r="S160" s="58">
        <v>41272.8125</v>
      </c>
      <c r="T160" s="59">
        <v>168</v>
      </c>
      <c r="U160" s="59">
        <v>169</v>
      </c>
      <c r="V160" s="59">
        <v>145</v>
      </c>
      <c r="W160" s="59">
        <v>6.7</v>
      </c>
      <c r="X160" s="59">
        <v>9290</v>
      </c>
      <c r="Y160" s="59">
        <v>2040</v>
      </c>
      <c r="Z160" s="59">
        <v>2140</v>
      </c>
      <c r="AA160" s="59">
        <v>121</v>
      </c>
      <c r="AB160" s="96">
        <v>319</v>
      </c>
      <c r="AC160" s="96">
        <v>376</v>
      </c>
      <c r="AD160" s="96">
        <v>1320</v>
      </c>
      <c r="AE160" s="96">
        <v>68</v>
      </c>
      <c r="AF160" s="96">
        <v>272.83564213564199</v>
      </c>
      <c r="AH160" s="58"/>
      <c r="AJ160" s="59"/>
      <c r="AK160" s="58"/>
      <c r="AM160" s="59"/>
      <c r="AN160" s="58"/>
      <c r="AP160" s="59"/>
      <c r="AQ160" s="53">
        <v>40526.375</v>
      </c>
      <c r="AR160" s="54">
        <v>65.819999999999993</v>
      </c>
      <c r="AS160" s="59"/>
      <c r="AT160" s="58"/>
      <c r="AV160" s="59"/>
      <c r="AW160" s="58"/>
      <c r="AY160" s="59"/>
      <c r="AZ160" s="58"/>
      <c r="BB160" s="59"/>
      <c r="BC160" s="58"/>
      <c r="BH160" s="59"/>
      <c r="BI160" s="58"/>
      <c r="BK160" s="59"/>
      <c r="BL160" s="58"/>
      <c r="BN160" s="59"/>
      <c r="BO160" s="58"/>
      <c r="BQ160" s="59"/>
      <c r="BR160" s="58"/>
      <c r="BT160" s="59"/>
      <c r="BU160" s="58"/>
      <c r="BW160" s="59"/>
      <c r="BX160" s="58"/>
      <c r="BZ160" s="59"/>
      <c r="CA160" s="58"/>
      <c r="CC160" s="59"/>
      <c r="CD160" s="58"/>
      <c r="CF160" s="59"/>
      <c r="CG160" s="58"/>
      <c r="CI160" s="59"/>
      <c r="CJ160" s="58"/>
      <c r="CL160" s="59"/>
      <c r="CM160" s="58"/>
      <c r="CO160" s="59"/>
      <c r="CP160" s="58"/>
      <c r="CR160" s="59"/>
      <c r="CS160" s="58"/>
      <c r="CU160" s="59"/>
      <c r="CV160" s="53">
        <v>39811.375</v>
      </c>
      <c r="CW160" s="54">
        <v>74.2</v>
      </c>
      <c r="CY160" s="53">
        <v>40228.375</v>
      </c>
      <c r="CZ160" s="54">
        <v>21</v>
      </c>
      <c r="DA160" s="59"/>
      <c r="DE160" s="53">
        <v>41038.958333333336</v>
      </c>
      <c r="DF160" s="54">
        <v>4.68</v>
      </c>
      <c r="DG160" s="54">
        <v>1.1000000000000001</v>
      </c>
      <c r="DH160" s="59"/>
      <c r="DI160" s="53">
        <v>41354.916666666664</v>
      </c>
      <c r="DJ160" s="54">
        <v>0.51</v>
      </c>
      <c r="DK160" s="59"/>
      <c r="DR160" s="58"/>
      <c r="DW160" s="59"/>
      <c r="DX160" s="66">
        <v>38560.375</v>
      </c>
      <c r="DY160" s="67">
        <v>38.1</v>
      </c>
      <c r="DZ160" s="59"/>
      <c r="EA160" s="66">
        <v>38449.375</v>
      </c>
      <c r="EB160" s="67">
        <v>1.52</v>
      </c>
      <c r="EC160" s="59"/>
    </row>
    <row r="161" spans="1:133" x14ac:dyDescent="0.25">
      <c r="A161" s="58">
        <v>38306.375</v>
      </c>
      <c r="B161" s="64">
        <v>63.7</v>
      </c>
      <c r="C161" s="59"/>
      <c r="D161" s="66">
        <v>38286.375</v>
      </c>
      <c r="E161" s="67">
        <v>7.0000000000000007E-2</v>
      </c>
      <c r="F161" s="59"/>
      <c r="G161" s="53">
        <v>41272.8125</v>
      </c>
      <c r="H161" s="54">
        <v>143</v>
      </c>
      <c r="J161" s="53">
        <v>41317.791666666664</v>
      </c>
      <c r="K161" s="54">
        <v>12.9</v>
      </c>
      <c r="M161" s="58">
        <v>39841.379166666666</v>
      </c>
      <c r="N161" s="59">
        <v>42.8</v>
      </c>
      <c r="P161" s="63">
        <v>39966</v>
      </c>
      <c r="Q161" s="62">
        <v>0.4</v>
      </c>
      <c r="R161" s="63"/>
      <c r="S161" s="58">
        <v>41277.791666666664</v>
      </c>
      <c r="T161" s="59">
        <v>38.299999999999997</v>
      </c>
      <c r="U161" s="59">
        <v>38</v>
      </c>
      <c r="V161" s="59">
        <v>31</v>
      </c>
      <c r="W161" s="59">
        <v>6.9</v>
      </c>
      <c r="X161" s="59">
        <v>4180</v>
      </c>
      <c r="Y161" s="59">
        <v>1590</v>
      </c>
      <c r="Z161" s="59">
        <v>460</v>
      </c>
      <c r="AA161" s="59">
        <v>414</v>
      </c>
      <c r="AB161" s="96">
        <v>272</v>
      </c>
      <c r="AC161" s="96">
        <v>379</v>
      </c>
      <c r="AD161" s="96">
        <v>257</v>
      </c>
      <c r="AE161" s="96">
        <v>33</v>
      </c>
      <c r="AF161" s="96">
        <v>62.653102453102598</v>
      </c>
      <c r="AH161" s="58"/>
      <c r="AJ161" s="59"/>
      <c r="AK161" s="58"/>
      <c r="AM161" s="59"/>
      <c r="AN161" s="58"/>
      <c r="AP161" s="59"/>
      <c r="AQ161" s="53">
        <v>40547.375</v>
      </c>
      <c r="AR161" s="54">
        <v>41.65</v>
      </c>
      <c r="AS161" s="59"/>
      <c r="AT161" s="58"/>
      <c r="AV161" s="59"/>
      <c r="AW161" s="58"/>
      <c r="AY161" s="59"/>
      <c r="AZ161" s="58"/>
      <c r="BB161" s="59"/>
      <c r="BC161" s="58"/>
      <c r="BH161" s="59"/>
      <c r="BI161" s="58"/>
      <c r="BK161" s="59"/>
      <c r="BL161" s="58"/>
      <c r="BN161" s="59"/>
      <c r="BO161" s="58"/>
      <c r="BQ161" s="59"/>
      <c r="BR161" s="58"/>
      <c r="BT161" s="59"/>
      <c r="BU161" s="58"/>
      <c r="BW161" s="59"/>
      <c r="BX161" s="58"/>
      <c r="BZ161" s="59"/>
      <c r="CA161" s="58"/>
      <c r="CC161" s="59"/>
      <c r="CD161" s="58"/>
      <c r="CF161" s="59"/>
      <c r="CG161" s="58"/>
      <c r="CI161" s="59"/>
      <c r="CJ161" s="58"/>
      <c r="CL161" s="59"/>
      <c r="CM161" s="58"/>
      <c r="CO161" s="59"/>
      <c r="CP161" s="58"/>
      <c r="CR161" s="59"/>
      <c r="CS161" s="58"/>
      <c r="CU161" s="59"/>
      <c r="CV161" s="53">
        <v>39818.375</v>
      </c>
      <c r="CW161" s="54">
        <v>84.2</v>
      </c>
      <c r="CY161" s="53">
        <v>40235.375</v>
      </c>
      <c r="CZ161" s="54">
        <v>20.8</v>
      </c>
      <c r="DA161" s="59"/>
      <c r="DE161" s="53">
        <v>41074.791666666664</v>
      </c>
      <c r="DF161" s="54">
        <v>4.38</v>
      </c>
      <c r="DG161" s="54">
        <v>0.86</v>
      </c>
      <c r="DH161" s="59"/>
      <c r="DI161" s="53">
        <v>41395.041666666664</v>
      </c>
      <c r="DJ161" s="54">
        <v>0.67</v>
      </c>
      <c r="DK161" s="59"/>
      <c r="DR161" s="58"/>
      <c r="DW161" s="59"/>
      <c r="DX161" s="66">
        <v>38568.375</v>
      </c>
      <c r="DY161" s="67">
        <v>44.8</v>
      </c>
      <c r="DZ161" s="59"/>
      <c r="EA161" s="66">
        <v>38463.375</v>
      </c>
      <c r="EB161" s="67">
        <v>3.84</v>
      </c>
      <c r="EC161" s="59"/>
    </row>
    <row r="162" spans="1:133" x14ac:dyDescent="0.25">
      <c r="A162" s="58">
        <v>38314.375</v>
      </c>
      <c r="B162" s="64">
        <v>62.8</v>
      </c>
      <c r="C162" s="59"/>
      <c r="D162" s="66">
        <v>38294.375</v>
      </c>
      <c r="E162" s="67">
        <v>0.14000000000000001</v>
      </c>
      <c r="F162" s="59"/>
      <c r="G162" s="53">
        <v>41277.791666666664</v>
      </c>
      <c r="H162" s="54">
        <v>32.6</v>
      </c>
      <c r="J162" s="53">
        <v>41324.916666666664</v>
      </c>
      <c r="K162" s="54">
        <v>12.8</v>
      </c>
      <c r="M162" s="58">
        <v>39842.365972222222</v>
      </c>
      <c r="N162" s="59">
        <v>42.6</v>
      </c>
      <c r="P162" s="63">
        <v>39966</v>
      </c>
      <c r="Q162" s="64">
        <v>1</v>
      </c>
      <c r="R162" s="63"/>
      <c r="S162" s="58">
        <v>41282.791666666664</v>
      </c>
      <c r="T162" s="59">
        <v>60.8</v>
      </c>
      <c r="U162" s="59">
        <v>59.3</v>
      </c>
      <c r="V162" s="59">
        <v>48.6</v>
      </c>
      <c r="W162" s="59">
        <v>7</v>
      </c>
      <c r="X162" s="59">
        <v>4670</v>
      </c>
      <c r="Y162" s="59">
        <v>1710</v>
      </c>
      <c r="Z162" s="59">
        <v>628</v>
      </c>
      <c r="AA162" s="59">
        <v>362</v>
      </c>
      <c r="AB162" s="96">
        <v>274</v>
      </c>
      <c r="AC162" s="96">
        <v>372</v>
      </c>
      <c r="AD162" s="96">
        <v>405</v>
      </c>
      <c r="AE162" s="96">
        <v>38</v>
      </c>
      <c r="AF162" s="96">
        <v>94.609956709956904</v>
      </c>
      <c r="AH162" s="58"/>
      <c r="AJ162" s="59"/>
      <c r="AK162" s="58"/>
      <c r="AM162" s="59"/>
      <c r="AN162" s="58"/>
      <c r="AP162" s="59"/>
      <c r="AQ162" s="58">
        <v>40610</v>
      </c>
      <c r="AR162" s="59">
        <v>41.1</v>
      </c>
      <c r="AS162" s="59"/>
      <c r="AT162" s="58"/>
      <c r="AV162" s="59"/>
      <c r="AW162" s="58"/>
      <c r="AY162" s="59"/>
      <c r="AZ162" s="58"/>
      <c r="BB162" s="59"/>
      <c r="BC162" s="58"/>
      <c r="BH162" s="59"/>
      <c r="BI162" s="58"/>
      <c r="BK162" s="59"/>
      <c r="BL162" s="58"/>
      <c r="BN162" s="59"/>
      <c r="BO162" s="58"/>
      <c r="BQ162" s="59"/>
      <c r="BR162" s="58"/>
      <c r="BT162" s="59"/>
      <c r="BU162" s="58"/>
      <c r="BW162" s="59"/>
      <c r="BX162" s="58"/>
      <c r="BZ162" s="59"/>
      <c r="CA162" s="58"/>
      <c r="CC162" s="59"/>
      <c r="CD162" s="58"/>
      <c r="CF162" s="59"/>
      <c r="CG162" s="58"/>
      <c r="CI162" s="59"/>
      <c r="CJ162" s="58"/>
      <c r="CL162" s="59"/>
      <c r="CM162" s="58"/>
      <c r="CO162" s="59"/>
      <c r="CP162" s="58"/>
      <c r="CR162" s="59"/>
      <c r="CS162" s="58"/>
      <c r="CU162" s="59"/>
      <c r="CV162" s="53">
        <v>39826.375</v>
      </c>
      <c r="CW162" s="54">
        <v>78.400000000000006</v>
      </c>
      <c r="CY162" s="53">
        <v>40242.979166666664</v>
      </c>
      <c r="CZ162" s="54">
        <v>32.5</v>
      </c>
      <c r="DA162" s="59"/>
      <c r="DE162" s="53">
        <v>41102.916666666664</v>
      </c>
      <c r="DF162" s="54">
        <v>4.59</v>
      </c>
      <c r="DG162" s="54">
        <v>0.66</v>
      </c>
      <c r="DH162" s="59"/>
      <c r="DI162" s="53">
        <v>41421.930555555555</v>
      </c>
      <c r="DJ162" s="54">
        <v>0.8</v>
      </c>
      <c r="DK162" s="59"/>
      <c r="DR162" s="58"/>
      <c r="DW162" s="59"/>
      <c r="DX162" s="66">
        <v>38573.375</v>
      </c>
      <c r="DY162" s="67">
        <v>62.1</v>
      </c>
      <c r="DZ162" s="59"/>
      <c r="EA162" s="66">
        <v>38470.375</v>
      </c>
      <c r="EB162" s="67">
        <v>2.64</v>
      </c>
      <c r="EC162" s="59"/>
    </row>
    <row r="163" spans="1:133" x14ac:dyDescent="0.25">
      <c r="A163" s="58">
        <v>38322.375</v>
      </c>
      <c r="B163" s="64">
        <v>66.8</v>
      </c>
      <c r="C163" s="59"/>
      <c r="D163" s="66">
        <v>38300.375</v>
      </c>
      <c r="E163" s="67">
        <v>0.16</v>
      </c>
      <c r="F163" s="59"/>
      <c r="G163" s="53">
        <v>41282.791666666664</v>
      </c>
      <c r="H163" s="54">
        <v>50.4</v>
      </c>
      <c r="J163" s="53">
        <v>41333.958333333336</v>
      </c>
      <c r="K163" s="54">
        <v>13.2</v>
      </c>
      <c r="M163" s="58">
        <v>39843.678472222222</v>
      </c>
      <c r="N163" s="59">
        <v>43.3</v>
      </c>
      <c r="P163" s="63">
        <v>39967</v>
      </c>
      <c r="Q163" s="62">
        <v>0.7</v>
      </c>
      <c r="R163" s="63"/>
      <c r="S163" s="58">
        <v>41289.375</v>
      </c>
      <c r="T163" s="59">
        <v>88.1</v>
      </c>
      <c r="U163" s="59">
        <v>87.5</v>
      </c>
      <c r="V163" s="59">
        <v>69.3</v>
      </c>
      <c r="W163" s="59">
        <v>6.8</v>
      </c>
      <c r="X163" s="59">
        <v>5880</v>
      </c>
      <c r="Y163" s="59">
        <v>1760</v>
      </c>
      <c r="Z163" s="59">
        <v>1050</v>
      </c>
      <c r="AA163" s="59">
        <v>310</v>
      </c>
      <c r="AB163" s="96">
        <v>292</v>
      </c>
      <c r="AC163" s="96">
        <v>386</v>
      </c>
      <c r="AD163" s="96">
        <v>656</v>
      </c>
      <c r="AE163" s="96">
        <v>46</v>
      </c>
      <c r="AF163" s="96">
        <v>133.91363636363599</v>
      </c>
      <c r="AH163" s="58"/>
      <c r="AJ163" s="59"/>
      <c r="AK163" s="58"/>
      <c r="AM163" s="59"/>
      <c r="AN163" s="58"/>
      <c r="AP163" s="59"/>
      <c r="AQ163" s="53">
        <v>40638.375</v>
      </c>
      <c r="AR163" s="54"/>
      <c r="AS163" s="59"/>
      <c r="AT163" s="58"/>
      <c r="AV163" s="59"/>
      <c r="AW163" s="58"/>
      <c r="AY163" s="59"/>
      <c r="AZ163" s="58"/>
      <c r="BB163" s="59"/>
      <c r="BC163" s="58"/>
      <c r="BH163" s="59"/>
      <c r="BI163" s="58"/>
      <c r="BK163" s="59"/>
      <c r="BL163" s="58"/>
      <c r="BN163" s="59"/>
      <c r="BO163" s="58"/>
      <c r="BQ163" s="59"/>
      <c r="BR163" s="58"/>
      <c r="BT163" s="59"/>
      <c r="BU163" s="58"/>
      <c r="BW163" s="59"/>
      <c r="BX163" s="58"/>
      <c r="BZ163" s="59"/>
      <c r="CA163" s="58"/>
      <c r="CC163" s="59"/>
      <c r="CD163" s="58"/>
      <c r="CF163" s="59"/>
      <c r="CG163" s="58"/>
      <c r="CI163" s="59"/>
      <c r="CJ163" s="58"/>
      <c r="CL163" s="59"/>
      <c r="CM163" s="58"/>
      <c r="CO163" s="59"/>
      <c r="CP163" s="58"/>
      <c r="CR163" s="59"/>
      <c r="CS163" s="58"/>
      <c r="CU163" s="59"/>
      <c r="CV163" s="53">
        <v>39832.375</v>
      </c>
      <c r="CW163" s="54">
        <v>72.5</v>
      </c>
      <c r="CY163" s="53">
        <v>40249.777777777781</v>
      </c>
      <c r="CZ163" s="54">
        <v>67</v>
      </c>
      <c r="DA163" s="59"/>
      <c r="DE163" s="53">
        <v>41123.833333333336</v>
      </c>
      <c r="DF163" s="54">
        <v>4.58</v>
      </c>
      <c r="DG163" s="54">
        <v>0.55000000000000004</v>
      </c>
      <c r="DH163" s="59"/>
      <c r="DI163" s="53">
        <v>41437.833333333336</v>
      </c>
      <c r="DJ163" s="54">
        <v>0.59</v>
      </c>
      <c r="DK163" s="59"/>
      <c r="DR163" s="58"/>
      <c r="DW163" s="59"/>
      <c r="DX163" s="66">
        <v>38581.375</v>
      </c>
      <c r="DY163" s="67">
        <v>46.1</v>
      </c>
      <c r="DZ163" s="59"/>
      <c r="EA163" s="66">
        <v>38478.375</v>
      </c>
      <c r="EB163" s="67">
        <v>1.23</v>
      </c>
      <c r="EC163" s="59"/>
    </row>
    <row r="164" spans="1:133" x14ac:dyDescent="0.25">
      <c r="A164" s="58">
        <v>38328.375</v>
      </c>
      <c r="B164" s="64">
        <v>79.8</v>
      </c>
      <c r="C164" s="59"/>
      <c r="D164" s="66">
        <v>38306.375</v>
      </c>
      <c r="E164" s="67">
        <v>0.13</v>
      </c>
      <c r="F164" s="59"/>
      <c r="G164" s="53">
        <v>41289.375</v>
      </c>
      <c r="H164" s="54">
        <v>75</v>
      </c>
      <c r="J164" s="53">
        <v>41338.375</v>
      </c>
      <c r="K164" s="54">
        <v>15.9</v>
      </c>
      <c r="M164" s="58">
        <v>39844.67291666667</v>
      </c>
      <c r="N164" s="59">
        <v>129.6</v>
      </c>
      <c r="P164" s="63">
        <v>39968</v>
      </c>
      <c r="Q164" s="62">
        <v>0.8</v>
      </c>
      <c r="R164" s="63"/>
      <c r="S164" s="58">
        <v>41295.916666666664</v>
      </c>
      <c r="T164" s="59">
        <v>72.2</v>
      </c>
      <c r="U164" s="59">
        <v>69.7</v>
      </c>
      <c r="V164" s="59">
        <v>58</v>
      </c>
      <c r="W164" s="59">
        <v>7.7</v>
      </c>
      <c r="X164" s="59">
        <v>5500</v>
      </c>
      <c r="Y164" s="59">
        <v>1690</v>
      </c>
      <c r="Z164" s="59">
        <v>712</v>
      </c>
      <c r="AA164" s="59">
        <v>330</v>
      </c>
      <c r="AB164" s="96">
        <v>287</v>
      </c>
      <c r="AC164" s="96">
        <v>377</v>
      </c>
      <c r="AD164" s="96">
        <v>509</v>
      </c>
      <c r="AE164" s="96">
        <v>42</v>
      </c>
      <c r="AF164" s="96">
        <v>112.635064935065</v>
      </c>
      <c r="AH164" s="58"/>
      <c r="AJ164" s="59"/>
      <c r="AK164" s="58"/>
      <c r="AM164" s="59"/>
      <c r="AN164" s="58"/>
      <c r="AP164" s="59"/>
      <c r="AQ164" s="53">
        <v>40668.375</v>
      </c>
      <c r="AR164" s="54">
        <v>33.299999999999997</v>
      </c>
      <c r="AS164" s="59"/>
      <c r="AT164" s="58"/>
      <c r="AV164" s="59"/>
      <c r="AW164" s="58"/>
      <c r="AY164" s="59"/>
      <c r="AZ164" s="58"/>
      <c r="BB164" s="59"/>
      <c r="BC164" s="58"/>
      <c r="BH164" s="59"/>
      <c r="BI164" s="58"/>
      <c r="BK164" s="59"/>
      <c r="BL164" s="58"/>
      <c r="BN164" s="59"/>
      <c r="BO164" s="58"/>
      <c r="BQ164" s="59"/>
      <c r="BR164" s="58"/>
      <c r="BT164" s="59"/>
      <c r="BU164" s="58"/>
      <c r="BW164" s="59"/>
      <c r="BX164" s="58"/>
      <c r="BZ164" s="59"/>
      <c r="CA164" s="58"/>
      <c r="CC164" s="59"/>
      <c r="CD164" s="58"/>
      <c r="CF164" s="59"/>
      <c r="CG164" s="58"/>
      <c r="CI164" s="59"/>
      <c r="CJ164" s="58"/>
      <c r="CL164" s="59"/>
      <c r="CM164" s="58"/>
      <c r="CO164" s="59"/>
      <c r="CP164" s="58"/>
      <c r="CR164" s="59"/>
      <c r="CS164" s="58"/>
      <c r="CU164" s="59"/>
      <c r="CV164" s="53">
        <v>39839.375</v>
      </c>
      <c r="CW164" s="54">
        <v>83.9</v>
      </c>
      <c r="CY164" s="53">
        <v>40256.680555555555</v>
      </c>
      <c r="CZ164" s="54">
        <v>31.2</v>
      </c>
      <c r="DA164" s="59"/>
      <c r="DE164" s="53">
        <v>41158.916666666664</v>
      </c>
      <c r="DF164" s="54">
        <v>4.51</v>
      </c>
      <c r="DG164" s="59">
        <v>0.56000000000000005</v>
      </c>
      <c r="DH164" s="59"/>
      <c r="DI164" s="53">
        <v>41470.822916666664</v>
      </c>
      <c r="DJ164" s="54">
        <v>0.57999999999999996</v>
      </c>
      <c r="DK164" s="59"/>
      <c r="DR164" s="58"/>
      <c r="DW164" s="59"/>
      <c r="DX164" s="66">
        <v>38581.375</v>
      </c>
      <c r="DY164" s="67">
        <v>46.1</v>
      </c>
      <c r="DZ164" s="59"/>
      <c r="EA164" s="66">
        <v>38483.375</v>
      </c>
      <c r="EB164" s="67">
        <v>0.66</v>
      </c>
      <c r="EC164" s="59"/>
    </row>
    <row r="165" spans="1:133" x14ac:dyDescent="0.25">
      <c r="A165" s="58">
        <v>38334.375</v>
      </c>
      <c r="B165" s="64">
        <v>86.3</v>
      </c>
      <c r="C165" s="59"/>
      <c r="D165" s="66">
        <v>38313.375</v>
      </c>
      <c r="E165" s="67">
        <v>0.14000000000000001</v>
      </c>
      <c r="F165" s="59"/>
      <c r="G165" s="53">
        <v>41295.916666666664</v>
      </c>
      <c r="H165" s="54">
        <v>62.5</v>
      </c>
      <c r="J165" s="53">
        <v>41345.9375</v>
      </c>
      <c r="K165" s="54">
        <v>10.199999999999999</v>
      </c>
      <c r="M165" s="58">
        <v>39845.533333333333</v>
      </c>
      <c r="N165" s="59">
        <v>42.4</v>
      </c>
      <c r="P165" s="63">
        <v>39969</v>
      </c>
      <c r="Q165" s="62">
        <v>0.5</v>
      </c>
      <c r="R165" s="63"/>
      <c r="S165" s="58">
        <v>41305.375</v>
      </c>
      <c r="T165" s="59">
        <v>33.1</v>
      </c>
      <c r="U165" s="59">
        <v>31.8</v>
      </c>
      <c r="V165" s="59">
        <v>28.7</v>
      </c>
      <c r="W165" s="59">
        <v>7.5</v>
      </c>
      <c r="X165" s="59">
        <v>3910</v>
      </c>
      <c r="Y165" s="59">
        <v>1490</v>
      </c>
      <c r="Z165" s="59">
        <v>411</v>
      </c>
      <c r="AA165" s="59">
        <v>401</v>
      </c>
      <c r="AB165" s="96">
        <v>281</v>
      </c>
      <c r="AC165" s="96">
        <v>396</v>
      </c>
      <c r="AD165" s="96">
        <v>236</v>
      </c>
      <c r="AE165" s="96">
        <v>33</v>
      </c>
      <c r="AF165" s="96">
        <v>58.545959595959602</v>
      </c>
      <c r="AH165" s="58"/>
      <c r="AJ165" s="59"/>
      <c r="AK165" s="58"/>
      <c r="AM165" s="59"/>
      <c r="AN165" s="58"/>
      <c r="AP165" s="59"/>
      <c r="AQ165" s="53">
        <v>40700.375</v>
      </c>
      <c r="AR165" s="54">
        <v>42.2</v>
      </c>
      <c r="AS165" s="59"/>
      <c r="AT165" s="58"/>
      <c r="AV165" s="59"/>
      <c r="AW165" s="58"/>
      <c r="AY165" s="59"/>
      <c r="AZ165" s="58"/>
      <c r="BB165" s="59"/>
      <c r="BC165" s="58"/>
      <c r="BH165" s="59"/>
      <c r="BI165" s="58"/>
      <c r="BK165" s="59"/>
      <c r="BL165" s="58"/>
      <c r="BN165" s="59"/>
      <c r="BO165" s="58"/>
      <c r="BQ165" s="59"/>
      <c r="BR165" s="58"/>
      <c r="BT165" s="59"/>
      <c r="BU165" s="58"/>
      <c r="BW165" s="59"/>
      <c r="BX165" s="58"/>
      <c r="BZ165" s="59"/>
      <c r="CA165" s="58"/>
      <c r="CC165" s="59"/>
      <c r="CD165" s="58"/>
      <c r="CF165" s="59"/>
      <c r="CG165" s="58"/>
      <c r="CI165" s="59"/>
      <c r="CJ165" s="58"/>
      <c r="CL165" s="59"/>
      <c r="CM165" s="58"/>
      <c r="CO165" s="59"/>
      <c r="CP165" s="58"/>
      <c r="CR165" s="59"/>
      <c r="CS165" s="58"/>
      <c r="CU165" s="59"/>
      <c r="CV165" s="53">
        <v>39847.375</v>
      </c>
      <c r="CW165" s="54">
        <v>63.4</v>
      </c>
      <c r="CY165" s="53">
        <v>40263.697916666664</v>
      </c>
      <c r="CZ165" s="54">
        <v>21.3</v>
      </c>
      <c r="DA165" s="59"/>
      <c r="DE165" s="53">
        <v>41193.916666666664</v>
      </c>
      <c r="DF165" s="54">
        <v>4.4000000000000004</v>
      </c>
      <c r="DG165" s="59">
        <v>0.17</v>
      </c>
      <c r="DH165" s="59"/>
      <c r="DI165" s="53">
        <v>41497.875</v>
      </c>
      <c r="DJ165" s="54">
        <v>0.46</v>
      </c>
      <c r="DK165" s="59"/>
      <c r="DR165" s="58"/>
      <c r="DW165" s="59"/>
      <c r="DX165" s="66">
        <v>38588.375</v>
      </c>
      <c r="DY165" s="67">
        <v>46.4</v>
      </c>
      <c r="DZ165" s="59"/>
      <c r="EA165" s="66">
        <v>38491.375</v>
      </c>
      <c r="EB165" s="67">
        <v>0.89</v>
      </c>
      <c r="EC165" s="59"/>
    </row>
    <row r="166" spans="1:133" x14ac:dyDescent="0.25">
      <c r="A166" s="58">
        <v>38343.375</v>
      </c>
      <c r="B166" s="64">
        <v>91.1</v>
      </c>
      <c r="C166" s="59"/>
      <c r="D166" s="66">
        <v>38322.375</v>
      </c>
      <c r="E166" s="67">
        <v>0.2</v>
      </c>
      <c r="F166" s="59"/>
      <c r="G166" s="53">
        <v>41305.375</v>
      </c>
      <c r="H166" s="54">
        <v>29.3</v>
      </c>
      <c r="J166" s="53">
        <v>41352.8125</v>
      </c>
      <c r="K166" s="54">
        <v>11.9</v>
      </c>
      <c r="M166" s="58">
        <v>39846.375</v>
      </c>
      <c r="N166" s="59">
        <v>43.2</v>
      </c>
      <c r="P166" s="63">
        <v>39970</v>
      </c>
      <c r="Q166" s="62">
        <v>0.6</v>
      </c>
      <c r="R166" s="63"/>
      <c r="S166" s="58">
        <v>41313.375</v>
      </c>
      <c r="T166" s="59">
        <v>57.3</v>
      </c>
      <c r="U166" s="59">
        <v>56.2</v>
      </c>
      <c r="V166" s="59">
        <v>52.3</v>
      </c>
      <c r="W166" s="59">
        <v>7.2</v>
      </c>
      <c r="X166" s="59">
        <v>4630</v>
      </c>
      <c r="Y166" s="59">
        <v>1620</v>
      </c>
      <c r="Z166" s="59">
        <v>674</v>
      </c>
      <c r="AA166" s="59">
        <v>371</v>
      </c>
      <c r="AB166" s="96">
        <v>288</v>
      </c>
      <c r="AC166" s="96">
        <v>381</v>
      </c>
      <c r="AD166" s="96">
        <v>423</v>
      </c>
      <c r="AE166" s="96">
        <v>39</v>
      </c>
      <c r="AF166" s="96">
        <v>101.74538239538199</v>
      </c>
      <c r="AH166" s="58"/>
      <c r="AJ166" s="59"/>
      <c r="AK166" s="58"/>
      <c r="AM166" s="59"/>
      <c r="AN166" s="58"/>
      <c r="AP166" s="59"/>
      <c r="AQ166" s="53">
        <v>40729.375</v>
      </c>
      <c r="AR166" s="54">
        <v>82.8</v>
      </c>
      <c r="AS166" s="59"/>
      <c r="AT166" s="58"/>
      <c r="AV166" s="59"/>
      <c r="AW166" s="58"/>
      <c r="AY166" s="59"/>
      <c r="AZ166" s="58"/>
      <c r="BB166" s="59"/>
      <c r="BC166" s="58"/>
      <c r="BH166" s="59"/>
      <c r="BI166" s="58"/>
      <c r="BK166" s="59"/>
      <c r="BL166" s="58"/>
      <c r="BN166" s="59"/>
      <c r="BO166" s="58"/>
      <c r="BQ166" s="59"/>
      <c r="BR166" s="58"/>
      <c r="BT166" s="59"/>
      <c r="BU166" s="58"/>
      <c r="BW166" s="59"/>
      <c r="BX166" s="58"/>
      <c r="BZ166" s="59"/>
      <c r="CA166" s="58"/>
      <c r="CC166" s="59"/>
      <c r="CD166" s="58"/>
      <c r="CF166" s="59"/>
      <c r="CG166" s="58"/>
      <c r="CI166" s="59"/>
      <c r="CJ166" s="58"/>
      <c r="CL166" s="59"/>
      <c r="CM166" s="58"/>
      <c r="CO166" s="59"/>
      <c r="CP166" s="58"/>
      <c r="CR166" s="59"/>
      <c r="CS166" s="58"/>
      <c r="CU166" s="59"/>
      <c r="CV166" s="53">
        <v>39853.375</v>
      </c>
      <c r="CW166" s="54">
        <v>80.7</v>
      </c>
      <c r="CY166" s="53">
        <v>40270.708333333336</v>
      </c>
      <c r="CZ166" s="54">
        <v>11</v>
      </c>
      <c r="DA166" s="59"/>
      <c r="DE166" s="53">
        <v>41242.791666666664</v>
      </c>
      <c r="DF166" s="54">
        <v>4.62</v>
      </c>
      <c r="DG166" s="59">
        <v>0.06</v>
      </c>
      <c r="DH166" s="59"/>
      <c r="DI166" s="53">
        <v>41527.791666666664</v>
      </c>
      <c r="DJ166" s="54">
        <v>0.22</v>
      </c>
      <c r="DK166" s="59"/>
      <c r="DR166" s="58"/>
      <c r="DW166" s="59"/>
      <c r="DX166" s="66">
        <v>38597.375</v>
      </c>
      <c r="DY166" s="67">
        <v>61.2</v>
      </c>
      <c r="DZ166" s="59"/>
      <c r="EA166" s="66">
        <v>38498.375</v>
      </c>
      <c r="EB166" s="67">
        <v>0.77</v>
      </c>
      <c r="EC166" s="59"/>
    </row>
    <row r="167" spans="1:133" x14ac:dyDescent="0.25">
      <c r="A167" s="58">
        <v>38351.375</v>
      </c>
      <c r="B167" s="64">
        <v>75.3</v>
      </c>
      <c r="C167" s="59"/>
      <c r="D167" s="66">
        <v>38328.375</v>
      </c>
      <c r="E167" s="67">
        <v>0.32</v>
      </c>
      <c r="F167" s="59"/>
      <c r="G167" s="53">
        <v>41313.375</v>
      </c>
      <c r="H167" s="54">
        <v>53.3</v>
      </c>
      <c r="J167" s="53">
        <v>41361.375</v>
      </c>
      <c r="K167" s="54">
        <v>12.6</v>
      </c>
      <c r="M167" s="58">
        <v>39847.366666666669</v>
      </c>
      <c r="N167" s="59">
        <v>43.3</v>
      </c>
      <c r="P167" s="63">
        <v>39971</v>
      </c>
      <c r="Q167" s="62">
        <v>0.5</v>
      </c>
      <c r="R167" s="63"/>
      <c r="S167" s="58">
        <v>41317.791666666664</v>
      </c>
      <c r="T167" s="59">
        <v>147</v>
      </c>
      <c r="U167" s="59">
        <v>145</v>
      </c>
      <c r="V167" s="59">
        <v>128</v>
      </c>
      <c r="W167" s="59">
        <v>6.6</v>
      </c>
      <c r="X167" s="59">
        <v>7840</v>
      </c>
      <c r="Y167" s="59">
        <v>1940</v>
      </c>
      <c r="Z167" s="59">
        <v>1750</v>
      </c>
      <c r="AA167" s="59">
        <v>172</v>
      </c>
      <c r="AB167" s="96">
        <v>307</v>
      </c>
      <c r="AC167" s="96">
        <v>374</v>
      </c>
      <c r="AD167" s="96">
        <v>1020</v>
      </c>
      <c r="AE167" s="96">
        <v>60</v>
      </c>
      <c r="AF167" s="96">
        <v>241.25829725829701</v>
      </c>
      <c r="AH167" s="58"/>
      <c r="AJ167" s="59"/>
      <c r="AK167" s="58"/>
      <c r="AM167" s="59"/>
      <c r="AN167" s="58"/>
      <c r="AP167" s="59"/>
      <c r="AQ167" s="53">
        <v>40764.375</v>
      </c>
      <c r="AR167" s="54">
        <v>15.7</v>
      </c>
      <c r="AS167" s="59"/>
      <c r="AT167" s="58"/>
      <c r="AV167" s="59"/>
      <c r="AW167" s="58"/>
      <c r="AY167" s="59"/>
      <c r="AZ167" s="58"/>
      <c r="BB167" s="59"/>
      <c r="BC167" s="58"/>
      <c r="BH167" s="59"/>
      <c r="BI167" s="58"/>
      <c r="BK167" s="59"/>
      <c r="BL167" s="58"/>
      <c r="BN167" s="59"/>
      <c r="BO167" s="58"/>
      <c r="BQ167" s="59"/>
      <c r="BR167" s="58"/>
      <c r="BT167" s="59"/>
      <c r="BU167" s="58"/>
      <c r="BW167" s="59"/>
      <c r="BX167" s="58"/>
      <c r="BZ167" s="59"/>
      <c r="CA167" s="58"/>
      <c r="CC167" s="59"/>
      <c r="CD167" s="58"/>
      <c r="CF167" s="59"/>
      <c r="CG167" s="58"/>
      <c r="CI167" s="59"/>
      <c r="CJ167" s="58"/>
      <c r="CL167" s="59"/>
      <c r="CM167" s="58"/>
      <c r="CO167" s="59"/>
      <c r="CP167" s="58"/>
      <c r="CR167" s="59"/>
      <c r="CS167" s="58"/>
      <c r="CU167" s="59"/>
      <c r="CV167" s="53">
        <v>39860.375</v>
      </c>
      <c r="CW167" s="54">
        <v>79.099999999999994</v>
      </c>
      <c r="CY167" s="53">
        <v>40277.697916666664</v>
      </c>
      <c r="CZ167" s="54">
        <v>29.8</v>
      </c>
      <c r="DA167" s="59"/>
      <c r="DE167" s="53">
        <v>41256.916666666664</v>
      </c>
      <c r="DF167" s="54">
        <v>4.5999999999999996</v>
      </c>
      <c r="DG167" s="54">
        <v>0.12</v>
      </c>
      <c r="DH167" s="59"/>
      <c r="DI167" s="53">
        <v>41562.791666666664</v>
      </c>
      <c r="DJ167" s="54">
        <v>0.21</v>
      </c>
      <c r="DK167" s="59"/>
      <c r="DR167" s="58"/>
      <c r="DW167" s="59"/>
      <c r="DX167" s="66">
        <v>38603.375</v>
      </c>
      <c r="DY167" s="67">
        <v>47.9</v>
      </c>
      <c r="DZ167" s="59"/>
      <c r="EA167" s="66">
        <v>38503.375</v>
      </c>
      <c r="EB167" s="67">
        <v>0.8</v>
      </c>
      <c r="EC167" s="59"/>
    </row>
    <row r="168" spans="1:133" x14ac:dyDescent="0.25">
      <c r="A168" s="58">
        <v>38365.375</v>
      </c>
      <c r="B168" s="64">
        <v>68</v>
      </c>
      <c r="C168" s="59"/>
      <c r="D168" s="66">
        <v>38334.375</v>
      </c>
      <c r="E168" s="67">
        <v>0.41</v>
      </c>
      <c r="F168" s="59"/>
      <c r="G168" s="53">
        <v>41317.791666666664</v>
      </c>
      <c r="H168" s="54">
        <v>129</v>
      </c>
      <c r="J168" s="58">
        <v>41379</v>
      </c>
      <c r="K168" s="59">
        <v>7.76</v>
      </c>
      <c r="M168" s="58">
        <v>39848.385416666664</v>
      </c>
      <c r="N168" s="59">
        <v>57.3</v>
      </c>
      <c r="P168" s="63">
        <v>39972</v>
      </c>
      <c r="Q168" s="62">
        <v>0.7</v>
      </c>
      <c r="R168" s="63"/>
      <c r="S168" s="58">
        <v>41324.916666666664</v>
      </c>
      <c r="T168" s="59">
        <v>62.2</v>
      </c>
      <c r="U168" s="59">
        <v>61</v>
      </c>
      <c r="V168" s="59">
        <v>54.6</v>
      </c>
      <c r="W168" s="59">
        <v>6.8</v>
      </c>
      <c r="X168" s="59">
        <v>5140</v>
      </c>
      <c r="Y168" s="59">
        <v>1630</v>
      </c>
      <c r="Z168" s="59">
        <v>758</v>
      </c>
      <c r="AA168" s="59">
        <v>370</v>
      </c>
      <c r="AB168" s="96">
        <v>284</v>
      </c>
      <c r="AC168" s="96">
        <v>394</v>
      </c>
      <c r="AD168" s="96">
        <v>418</v>
      </c>
      <c r="AE168" s="96">
        <v>40</v>
      </c>
      <c r="AF168" s="96">
        <v>105.96161616161601</v>
      </c>
      <c r="AH168" s="58"/>
      <c r="AJ168" s="59"/>
      <c r="AK168" s="58"/>
      <c r="AM168" s="59"/>
      <c r="AN168" s="58"/>
      <c r="AP168" s="59"/>
      <c r="AQ168" s="53">
        <v>40792.375</v>
      </c>
      <c r="AR168" s="54">
        <v>17.600000000000001</v>
      </c>
      <c r="AS168" s="59"/>
      <c r="AT168" s="58"/>
      <c r="AV168" s="59"/>
      <c r="AW168" s="58"/>
      <c r="AY168" s="59"/>
      <c r="AZ168" s="58"/>
      <c r="BB168" s="59"/>
      <c r="BC168" s="58"/>
      <c r="BH168" s="59"/>
      <c r="BI168" s="58"/>
      <c r="BK168" s="59"/>
      <c r="BL168" s="58"/>
      <c r="BN168" s="59"/>
      <c r="BO168" s="58"/>
      <c r="BQ168" s="59"/>
      <c r="BR168" s="58"/>
      <c r="BT168" s="59"/>
      <c r="BU168" s="58"/>
      <c r="BW168" s="59"/>
      <c r="BX168" s="58"/>
      <c r="BZ168" s="59"/>
      <c r="CA168" s="58"/>
      <c r="CC168" s="59"/>
      <c r="CD168" s="58"/>
      <c r="CF168" s="59"/>
      <c r="CG168" s="58"/>
      <c r="CI168" s="59"/>
      <c r="CJ168" s="58"/>
      <c r="CL168" s="59"/>
      <c r="CM168" s="58"/>
      <c r="CO168" s="59"/>
      <c r="CP168" s="58"/>
      <c r="CR168" s="59"/>
      <c r="CS168" s="58"/>
      <c r="CU168" s="59"/>
      <c r="CV168" s="53">
        <v>39867.375</v>
      </c>
      <c r="CW168" s="54">
        <v>81.099999999999994</v>
      </c>
      <c r="CY168" s="53">
        <v>40284.6875</v>
      </c>
      <c r="CZ168" s="54">
        <v>3.31</v>
      </c>
      <c r="DA168" s="59"/>
      <c r="DE168" s="53">
        <v>41298.916666666664</v>
      </c>
      <c r="DF168" s="54">
        <v>4.28</v>
      </c>
      <c r="DG168" s="54">
        <v>0.15</v>
      </c>
      <c r="DH168" s="59"/>
      <c r="DI168" s="53">
        <v>41590.822916666664</v>
      </c>
      <c r="DJ168" s="54">
        <v>0.24</v>
      </c>
      <c r="DK168" s="59"/>
      <c r="DR168" s="58"/>
      <c r="DW168" s="59"/>
      <c r="DX168" s="66">
        <v>38610.375</v>
      </c>
      <c r="DY168" s="67">
        <v>47.4</v>
      </c>
      <c r="DZ168" s="59"/>
      <c r="EA168" s="66">
        <v>38510.375</v>
      </c>
      <c r="EB168" s="67">
        <v>0.27</v>
      </c>
      <c r="EC168" s="59"/>
    </row>
    <row r="169" spans="1:133" x14ac:dyDescent="0.25">
      <c r="A169" s="58">
        <v>38386.375</v>
      </c>
      <c r="B169" s="64">
        <v>58.7</v>
      </c>
      <c r="C169" s="59"/>
      <c r="D169" s="66">
        <v>38343.375</v>
      </c>
      <c r="E169" s="67">
        <v>0.27</v>
      </c>
      <c r="F169" s="59"/>
      <c r="G169" s="53">
        <v>41324.916666666664</v>
      </c>
      <c r="H169" s="54">
        <v>58.5</v>
      </c>
      <c r="J169" s="58">
        <v>41384</v>
      </c>
      <c r="K169" s="59">
        <v>6.87</v>
      </c>
      <c r="M169" s="58">
        <v>39849.375</v>
      </c>
      <c r="N169" s="59">
        <v>124</v>
      </c>
      <c r="P169" s="63">
        <v>39973</v>
      </c>
      <c r="Q169" s="62">
        <v>0.3</v>
      </c>
      <c r="R169" s="63"/>
      <c r="S169" s="58">
        <v>41333.958333333336</v>
      </c>
      <c r="T169" s="59">
        <v>158</v>
      </c>
      <c r="U169" s="59">
        <v>156</v>
      </c>
      <c r="V169" s="59">
        <v>133</v>
      </c>
      <c r="W169" s="59">
        <v>6</v>
      </c>
      <c r="X169" s="59">
        <v>8620</v>
      </c>
      <c r="Y169" s="59">
        <v>1910</v>
      </c>
      <c r="Z169" s="59">
        <v>1900</v>
      </c>
      <c r="AA169" s="59">
        <v>157</v>
      </c>
      <c r="AB169" s="96">
        <v>311</v>
      </c>
      <c r="AC169" s="96">
        <v>367</v>
      </c>
      <c r="AD169" s="96">
        <v>1050</v>
      </c>
      <c r="AE169" s="96">
        <v>63</v>
      </c>
      <c r="AF169" s="96">
        <v>250.87979797979801</v>
      </c>
      <c r="AH169" s="58"/>
      <c r="AJ169" s="59"/>
      <c r="AK169" s="58"/>
      <c r="AM169" s="59"/>
      <c r="AN169" s="58"/>
      <c r="AP169" s="59"/>
      <c r="AQ169" s="53">
        <v>40884.375</v>
      </c>
      <c r="AR169" s="54">
        <v>36.200000000000003</v>
      </c>
      <c r="AS169" s="59"/>
      <c r="AT169" s="58"/>
      <c r="AV169" s="59"/>
      <c r="AW169" s="58"/>
      <c r="AY169" s="59"/>
      <c r="AZ169" s="58"/>
      <c r="BB169" s="59"/>
      <c r="BC169" s="58"/>
      <c r="BH169" s="59"/>
      <c r="BI169" s="58"/>
      <c r="BK169" s="59"/>
      <c r="BL169" s="58"/>
      <c r="BN169" s="59"/>
      <c r="BO169" s="58"/>
      <c r="BQ169" s="59"/>
      <c r="BR169" s="58"/>
      <c r="BT169" s="59"/>
      <c r="BU169" s="58"/>
      <c r="BW169" s="59"/>
      <c r="BX169" s="58"/>
      <c r="BZ169" s="59"/>
      <c r="CA169" s="58"/>
      <c r="CC169" s="59"/>
      <c r="CD169" s="58"/>
      <c r="CF169" s="59"/>
      <c r="CG169" s="58"/>
      <c r="CI169" s="59"/>
      <c r="CJ169" s="58"/>
      <c r="CL169" s="59"/>
      <c r="CM169" s="58"/>
      <c r="CO169" s="59"/>
      <c r="CP169" s="58"/>
      <c r="CR169" s="59"/>
      <c r="CS169" s="58"/>
      <c r="CU169" s="59"/>
      <c r="CV169" s="53">
        <v>39874.375</v>
      </c>
      <c r="CW169" s="54">
        <v>80.099999999999994</v>
      </c>
      <c r="CY169" s="53">
        <v>40291.680555555555</v>
      </c>
      <c r="CZ169" s="54">
        <v>45.2</v>
      </c>
      <c r="DA169" s="59"/>
      <c r="DE169" s="53">
        <v>41319.791666666664</v>
      </c>
      <c r="DF169" s="54">
        <v>4.1500000000000004</v>
      </c>
      <c r="DG169" s="54">
        <v>0.42</v>
      </c>
      <c r="DH169" s="59"/>
      <c r="DI169" s="53">
        <v>41621.833333333336</v>
      </c>
      <c r="DJ169" s="54">
        <v>0.16</v>
      </c>
      <c r="DK169" s="59"/>
      <c r="DR169" s="58"/>
      <c r="DW169" s="59"/>
      <c r="DX169" s="66">
        <v>38619.375</v>
      </c>
      <c r="DY169" s="67">
        <v>29.6</v>
      </c>
      <c r="DZ169" s="59"/>
      <c r="EA169" s="66">
        <v>38538.375</v>
      </c>
      <c r="EB169" s="67">
        <v>0.71</v>
      </c>
      <c r="EC169" s="59"/>
    </row>
    <row r="170" spans="1:133" x14ac:dyDescent="0.25">
      <c r="A170" s="58">
        <v>38392.375</v>
      </c>
      <c r="B170" s="64">
        <v>65.400000000000006</v>
      </c>
      <c r="C170" s="59"/>
      <c r="D170" s="66">
        <v>38351.375</v>
      </c>
      <c r="E170" s="67">
        <v>0.35</v>
      </c>
      <c r="F170" s="59"/>
      <c r="G170" s="53">
        <v>41333.958333333336</v>
      </c>
      <c r="H170" s="54">
        <v>137</v>
      </c>
      <c r="J170" s="58">
        <v>41394</v>
      </c>
      <c r="K170" s="59">
        <v>9.56</v>
      </c>
      <c r="M170" s="58">
        <v>39850.375</v>
      </c>
      <c r="N170" s="59">
        <v>147</v>
      </c>
      <c r="P170" s="63">
        <v>39974</v>
      </c>
      <c r="Q170" s="62">
        <v>0.4</v>
      </c>
      <c r="R170" s="63"/>
      <c r="S170" s="58">
        <v>41338.375</v>
      </c>
      <c r="T170" s="59">
        <v>95</v>
      </c>
      <c r="U170" s="59">
        <v>88.5</v>
      </c>
      <c r="V170" s="59">
        <v>26.2</v>
      </c>
      <c r="W170" s="59">
        <v>6.7</v>
      </c>
      <c r="X170" s="59">
        <v>6430</v>
      </c>
      <c r="Y170" s="59">
        <v>1570</v>
      </c>
      <c r="Z170" s="59">
        <v>1250</v>
      </c>
      <c r="AA170" s="59">
        <v>306</v>
      </c>
      <c r="AB170" s="96">
        <v>293</v>
      </c>
      <c r="AC170" s="96">
        <v>378</v>
      </c>
      <c r="AD170" s="96">
        <v>628</v>
      </c>
      <c r="AE170" s="96">
        <v>53</v>
      </c>
      <c r="AF170" s="96">
        <v>57.068542568542597</v>
      </c>
      <c r="AH170" s="58"/>
      <c r="AJ170" s="59"/>
      <c r="AK170" s="58"/>
      <c r="AM170" s="59"/>
      <c r="AN170" s="58"/>
      <c r="AP170" s="59"/>
      <c r="AQ170" s="53">
        <v>40919.375</v>
      </c>
      <c r="AR170" s="54">
        <v>41.4</v>
      </c>
      <c r="AS170" s="59"/>
      <c r="AT170" s="58"/>
      <c r="AV170" s="59"/>
      <c r="AW170" s="58"/>
      <c r="AY170" s="59"/>
      <c r="AZ170" s="58"/>
      <c r="BB170" s="59"/>
      <c r="BC170" s="58"/>
      <c r="BH170" s="59"/>
      <c r="BI170" s="58"/>
      <c r="BK170" s="59"/>
      <c r="BL170" s="58"/>
      <c r="BN170" s="59"/>
      <c r="BO170" s="58"/>
      <c r="BQ170" s="59"/>
      <c r="BR170" s="58"/>
      <c r="BT170" s="59"/>
      <c r="BU170" s="58"/>
      <c r="BW170" s="59"/>
      <c r="BX170" s="58"/>
      <c r="BZ170" s="59"/>
      <c r="CA170" s="58"/>
      <c r="CC170" s="59"/>
      <c r="CD170" s="58"/>
      <c r="CF170" s="59"/>
      <c r="CG170" s="58"/>
      <c r="CI170" s="59"/>
      <c r="CJ170" s="58"/>
      <c r="CL170" s="59"/>
      <c r="CM170" s="58"/>
      <c r="CO170" s="59"/>
      <c r="CP170" s="58"/>
      <c r="CR170" s="59"/>
      <c r="CS170" s="58"/>
      <c r="CU170" s="59"/>
      <c r="CV170" s="53">
        <v>39882.375</v>
      </c>
      <c r="CW170" s="54">
        <v>86.6</v>
      </c>
      <c r="CY170" s="53">
        <v>40297.375</v>
      </c>
      <c r="CZ170" s="54">
        <v>40.6</v>
      </c>
      <c r="DA170" s="59"/>
      <c r="DE170" s="53">
        <v>41354.916666666664</v>
      </c>
      <c r="DF170" s="54">
        <v>4.49</v>
      </c>
      <c r="DG170" s="54">
        <v>0.42</v>
      </c>
      <c r="DH170" s="59"/>
      <c r="DI170" s="58">
        <v>41647.979166666664</v>
      </c>
      <c r="DJ170" s="64">
        <v>0.16</v>
      </c>
      <c r="DK170" s="59"/>
      <c r="DR170" s="58"/>
      <c r="DW170" s="59"/>
      <c r="DX170" s="66">
        <v>38624.375</v>
      </c>
      <c r="DY170" s="67">
        <v>47.7</v>
      </c>
      <c r="DZ170" s="59"/>
      <c r="EA170" s="66">
        <v>38544.375</v>
      </c>
      <c r="EB170" s="67">
        <v>0.78</v>
      </c>
      <c r="EC170" s="59"/>
    </row>
    <row r="171" spans="1:133" x14ac:dyDescent="0.25">
      <c r="A171" s="58">
        <v>38400.375</v>
      </c>
      <c r="B171" s="64">
        <v>74.8</v>
      </c>
      <c r="C171" s="59"/>
      <c r="D171" s="66">
        <v>38365.375</v>
      </c>
      <c r="E171" s="67">
        <v>0.21</v>
      </c>
      <c r="F171" s="59"/>
      <c r="G171" s="53">
        <v>41338.375</v>
      </c>
      <c r="H171" s="54">
        <v>31.5</v>
      </c>
      <c r="J171" s="58">
        <v>41396</v>
      </c>
      <c r="K171" s="59">
        <v>6.82</v>
      </c>
      <c r="M171" s="58">
        <v>39851.518750000003</v>
      </c>
      <c r="N171" s="59">
        <v>96.6</v>
      </c>
      <c r="P171" s="63">
        <v>39975</v>
      </c>
      <c r="Q171" s="62">
        <v>0.4</v>
      </c>
      <c r="R171" s="63"/>
      <c r="S171" s="58">
        <v>41345.9375</v>
      </c>
      <c r="T171" s="59">
        <v>43.6</v>
      </c>
      <c r="U171" s="59">
        <v>33.9</v>
      </c>
      <c r="V171" s="59">
        <v>38.6</v>
      </c>
      <c r="W171" s="59">
        <v>7.2</v>
      </c>
      <c r="X171" s="59">
        <v>3600</v>
      </c>
      <c r="Y171" s="59">
        <v>1310</v>
      </c>
      <c r="Z171" s="59">
        <v>392</v>
      </c>
      <c r="AA171" s="59">
        <v>394</v>
      </c>
      <c r="AB171" s="96">
        <v>235</v>
      </c>
      <c r="AC171" s="96">
        <v>330</v>
      </c>
      <c r="AD171" s="96">
        <v>231</v>
      </c>
      <c r="AE171" s="96">
        <v>28</v>
      </c>
      <c r="AF171" s="96">
        <v>79.232611832611894</v>
      </c>
      <c r="AH171" s="58"/>
      <c r="AJ171" s="59"/>
      <c r="AK171" s="58"/>
      <c r="AM171" s="59"/>
      <c r="AN171" s="58"/>
      <c r="AP171" s="59"/>
      <c r="AQ171" s="53">
        <v>40941.375</v>
      </c>
      <c r="AR171" s="54">
        <v>38.1</v>
      </c>
      <c r="AS171" s="59"/>
      <c r="AT171" s="58"/>
      <c r="AV171" s="59"/>
      <c r="AW171" s="58"/>
      <c r="AY171" s="59"/>
      <c r="AZ171" s="58"/>
      <c r="BB171" s="59"/>
      <c r="BC171" s="58"/>
      <c r="BH171" s="59"/>
      <c r="BI171" s="58"/>
      <c r="BK171" s="59"/>
      <c r="BL171" s="58"/>
      <c r="BN171" s="59"/>
      <c r="BO171" s="58"/>
      <c r="BQ171" s="59"/>
      <c r="BR171" s="58"/>
      <c r="BT171" s="59"/>
      <c r="BU171" s="58"/>
      <c r="BW171" s="59"/>
      <c r="BX171" s="58"/>
      <c r="BZ171" s="59"/>
      <c r="CA171" s="58"/>
      <c r="CC171" s="59"/>
      <c r="CD171" s="58"/>
      <c r="CF171" s="59"/>
      <c r="CG171" s="58"/>
      <c r="CI171" s="59"/>
      <c r="CJ171" s="58"/>
      <c r="CL171" s="59"/>
      <c r="CM171" s="58"/>
      <c r="CO171" s="59"/>
      <c r="CP171" s="58"/>
      <c r="CR171" s="59"/>
      <c r="CS171" s="58"/>
      <c r="CU171" s="59"/>
      <c r="CV171" s="53">
        <v>39888.375</v>
      </c>
      <c r="CW171" s="54">
        <v>81.5</v>
      </c>
      <c r="CY171" s="53">
        <v>40312.708333333336</v>
      </c>
      <c r="CZ171" s="54">
        <v>37.299999999999997</v>
      </c>
      <c r="DA171" s="59"/>
      <c r="DE171" s="53">
        <v>41395.041666666664</v>
      </c>
      <c r="DF171" s="54">
        <v>4.54</v>
      </c>
      <c r="DG171" s="54">
        <v>0.76</v>
      </c>
      <c r="DH171" s="59"/>
      <c r="DI171" s="58">
        <v>41676.958333333336</v>
      </c>
      <c r="DJ171" s="64">
        <v>0.17</v>
      </c>
      <c r="DK171" s="59"/>
      <c r="DR171" s="58"/>
      <c r="DW171" s="59"/>
      <c r="DX171" s="66">
        <v>38631.375</v>
      </c>
      <c r="DY171" s="67">
        <v>47.8</v>
      </c>
      <c r="DZ171" s="59"/>
      <c r="EA171" s="66">
        <v>38552.375</v>
      </c>
      <c r="EB171" s="67">
        <v>1.91</v>
      </c>
      <c r="EC171" s="59"/>
    </row>
    <row r="172" spans="1:133" x14ac:dyDescent="0.25">
      <c r="A172" s="58">
        <v>38406.375</v>
      </c>
      <c r="B172" s="64">
        <v>72.900000000000006</v>
      </c>
      <c r="C172" s="59"/>
      <c r="D172" s="66">
        <v>38372.375</v>
      </c>
      <c r="E172" s="67">
        <v>0.28999999999999998</v>
      </c>
      <c r="F172" s="59"/>
      <c r="G172" s="53">
        <v>41345.9375</v>
      </c>
      <c r="H172" s="54">
        <v>40</v>
      </c>
      <c r="J172" s="58">
        <v>41402</v>
      </c>
      <c r="K172" s="59">
        <v>8.42</v>
      </c>
      <c r="M172" s="58">
        <v>39852.525694444441</v>
      </c>
      <c r="N172" s="59">
        <v>130.80000000000001</v>
      </c>
      <c r="P172" s="63">
        <v>39976</v>
      </c>
      <c r="Q172" s="62">
        <v>0.8</v>
      </c>
      <c r="R172" s="63"/>
      <c r="S172" s="58">
        <v>41352.8125</v>
      </c>
      <c r="T172" s="59">
        <v>71.8</v>
      </c>
      <c r="U172" s="59">
        <v>73.900000000000006</v>
      </c>
      <c r="V172" s="59">
        <v>66.5</v>
      </c>
      <c r="W172" s="59">
        <v>6.7</v>
      </c>
      <c r="X172" s="59">
        <v>5730</v>
      </c>
      <c r="Y172" s="59">
        <v>1670</v>
      </c>
      <c r="Z172" s="59">
        <v>914</v>
      </c>
      <c r="AA172" s="59">
        <v>345</v>
      </c>
      <c r="AB172" s="96">
        <v>295</v>
      </c>
      <c r="AC172" s="96">
        <v>395</v>
      </c>
      <c r="AD172" s="96">
        <v>524</v>
      </c>
      <c r="AE172" s="96">
        <v>47</v>
      </c>
      <c r="AF172" s="96">
        <v>128.10454545454499</v>
      </c>
      <c r="AH172" s="58"/>
      <c r="AJ172" s="59"/>
      <c r="AK172" s="58"/>
      <c r="AM172" s="59"/>
      <c r="AN172" s="58"/>
      <c r="AP172" s="59"/>
      <c r="AQ172" s="53">
        <v>40974.375</v>
      </c>
      <c r="AR172" s="54">
        <v>40.700000000000003</v>
      </c>
      <c r="AS172" s="59"/>
      <c r="AT172" s="58"/>
      <c r="AV172" s="59"/>
      <c r="AW172" s="58"/>
      <c r="AY172" s="59"/>
      <c r="AZ172" s="58"/>
      <c r="BB172" s="59"/>
      <c r="BC172" s="58"/>
      <c r="BH172" s="59"/>
      <c r="BI172" s="58"/>
      <c r="BK172" s="59"/>
      <c r="BL172" s="58"/>
      <c r="BN172" s="59"/>
      <c r="BO172" s="58"/>
      <c r="BQ172" s="59"/>
      <c r="BR172" s="58"/>
      <c r="BT172" s="59"/>
      <c r="BU172" s="58"/>
      <c r="BW172" s="59"/>
      <c r="BX172" s="58"/>
      <c r="BZ172" s="59"/>
      <c r="CA172" s="58"/>
      <c r="CC172" s="59"/>
      <c r="CD172" s="58"/>
      <c r="CF172" s="59"/>
      <c r="CG172" s="58"/>
      <c r="CI172" s="59"/>
      <c r="CJ172" s="58"/>
      <c r="CL172" s="59"/>
      <c r="CM172" s="58"/>
      <c r="CO172" s="59"/>
      <c r="CP172" s="58"/>
      <c r="CR172" s="59"/>
      <c r="CS172" s="58"/>
      <c r="CU172" s="59"/>
      <c r="CV172" s="53">
        <v>39904.375</v>
      </c>
      <c r="CW172" s="54">
        <v>0.65</v>
      </c>
      <c r="CY172" s="53">
        <v>40319.375</v>
      </c>
      <c r="CZ172" s="54">
        <v>34.1</v>
      </c>
      <c r="DA172" s="59"/>
      <c r="DE172" s="53">
        <v>41421.930555555555</v>
      </c>
      <c r="DF172" s="54">
        <v>4.4800000000000004</v>
      </c>
      <c r="DG172" s="54">
        <v>0.8</v>
      </c>
      <c r="DH172" s="59"/>
      <c r="DI172" s="58">
        <v>41706.708333333336</v>
      </c>
      <c r="DJ172" s="64">
        <v>0.36</v>
      </c>
      <c r="DK172" s="59"/>
      <c r="DR172" s="58"/>
      <c r="DW172" s="59"/>
      <c r="DX172" s="66">
        <v>38638.375</v>
      </c>
      <c r="DY172" s="67">
        <v>50</v>
      </c>
      <c r="DZ172" s="59"/>
      <c r="EA172" s="66">
        <v>38560.375</v>
      </c>
      <c r="EB172" s="67">
        <v>1.28</v>
      </c>
      <c r="EC172" s="59"/>
    </row>
    <row r="173" spans="1:133" x14ac:dyDescent="0.25">
      <c r="A173" s="58">
        <v>38413.375</v>
      </c>
      <c r="B173" s="64">
        <v>64.099999999999994</v>
      </c>
      <c r="C173" s="59"/>
      <c r="D173" s="66">
        <v>38386.375</v>
      </c>
      <c r="E173" s="67">
        <v>0.25</v>
      </c>
      <c r="F173" s="59"/>
      <c r="G173" s="53">
        <v>41352.8125</v>
      </c>
      <c r="H173" s="54">
        <v>65.599999999999994</v>
      </c>
      <c r="J173" s="58">
        <v>41409</v>
      </c>
      <c r="K173" s="59">
        <v>10.6</v>
      </c>
      <c r="M173" s="58">
        <v>39853.368750000001</v>
      </c>
      <c r="N173" s="59">
        <v>42.7</v>
      </c>
      <c r="P173" s="63">
        <v>39976</v>
      </c>
      <c r="Q173" s="64">
        <v>1</v>
      </c>
      <c r="R173" s="63"/>
      <c r="S173" s="58">
        <v>41361.375</v>
      </c>
      <c r="T173" s="59">
        <v>53.4</v>
      </c>
      <c r="U173" s="59">
        <v>51.8</v>
      </c>
      <c r="V173" s="59">
        <v>42.4</v>
      </c>
      <c r="W173" s="59">
        <v>7.4</v>
      </c>
      <c r="X173" s="59">
        <v>4520</v>
      </c>
      <c r="Y173" s="59">
        <v>1730</v>
      </c>
      <c r="Z173" s="59">
        <v>600</v>
      </c>
      <c r="AA173" s="59">
        <v>408</v>
      </c>
      <c r="AB173" s="96">
        <v>301</v>
      </c>
      <c r="AC173" s="96">
        <v>421</v>
      </c>
      <c r="AD173" s="96">
        <v>369</v>
      </c>
      <c r="AE173" s="96">
        <v>41</v>
      </c>
      <c r="AF173" s="96">
        <v>84.103174603174395</v>
      </c>
      <c r="AH173" s="58"/>
      <c r="AJ173" s="59"/>
      <c r="AK173" s="58"/>
      <c r="AM173" s="59"/>
      <c r="AN173" s="58"/>
      <c r="AP173" s="59"/>
      <c r="AQ173" s="53">
        <v>41011.375</v>
      </c>
      <c r="AR173" s="54">
        <v>39.200000000000003</v>
      </c>
      <c r="AS173" s="59"/>
      <c r="AT173" s="58"/>
      <c r="AV173" s="59"/>
      <c r="AW173" s="58"/>
      <c r="AY173" s="59"/>
      <c r="AZ173" s="58"/>
      <c r="BB173" s="59"/>
      <c r="BC173" s="58"/>
      <c r="BH173" s="59"/>
      <c r="BI173" s="58"/>
      <c r="BK173" s="59"/>
      <c r="BL173" s="58"/>
      <c r="BN173" s="59"/>
      <c r="BO173" s="58"/>
      <c r="BQ173" s="59"/>
      <c r="BR173" s="58"/>
      <c r="BT173" s="59"/>
      <c r="BU173" s="58"/>
      <c r="BW173" s="59"/>
      <c r="BX173" s="58"/>
      <c r="BZ173" s="59"/>
      <c r="CA173" s="58"/>
      <c r="CC173" s="59"/>
      <c r="CD173" s="58"/>
      <c r="CF173" s="59"/>
      <c r="CG173" s="58"/>
      <c r="CI173" s="59"/>
      <c r="CJ173" s="58"/>
      <c r="CL173" s="59"/>
      <c r="CM173" s="58"/>
      <c r="CO173" s="59"/>
      <c r="CP173" s="58"/>
      <c r="CR173" s="59"/>
      <c r="CS173" s="58"/>
      <c r="CU173" s="59"/>
      <c r="CV173" s="53">
        <v>39912.375</v>
      </c>
      <c r="CW173" s="54">
        <v>56.8</v>
      </c>
      <c r="CY173" s="53">
        <v>40319.375</v>
      </c>
      <c r="CZ173" s="54">
        <v>30.6</v>
      </c>
      <c r="DA173" s="59"/>
      <c r="DE173" s="53">
        <v>41437.833333333336</v>
      </c>
      <c r="DF173" s="54">
        <v>4.71</v>
      </c>
      <c r="DG173" s="54">
        <v>0.71</v>
      </c>
      <c r="DH173" s="59"/>
      <c r="DI173" s="58">
        <v>41731.791666666664</v>
      </c>
      <c r="DJ173" s="64">
        <v>0.24</v>
      </c>
      <c r="DK173" s="59"/>
      <c r="DR173" s="58"/>
      <c r="DW173" s="59"/>
      <c r="DX173" s="66">
        <v>38645.375</v>
      </c>
      <c r="DY173" s="67">
        <v>51.9</v>
      </c>
      <c r="DZ173" s="59"/>
      <c r="EA173" s="66">
        <v>38568.375</v>
      </c>
      <c r="EB173" s="67">
        <v>1.78</v>
      </c>
      <c r="EC173" s="59"/>
    </row>
    <row r="174" spans="1:133" x14ac:dyDescent="0.25">
      <c r="A174" s="58">
        <v>38421.375</v>
      </c>
      <c r="B174" s="64">
        <v>63.8</v>
      </c>
      <c r="C174" s="59"/>
      <c r="D174" s="66">
        <v>38392.375</v>
      </c>
      <c r="E174" s="67">
        <v>0.25</v>
      </c>
      <c r="F174" s="59"/>
      <c r="G174" s="53">
        <v>41361.375</v>
      </c>
      <c r="H174" s="54">
        <v>42</v>
      </c>
      <c r="J174" s="58">
        <v>41423</v>
      </c>
      <c r="K174" s="59">
        <v>10.199999999999999</v>
      </c>
      <c r="M174" s="58">
        <v>39858.489583333336</v>
      </c>
      <c r="N174" s="59">
        <v>42.6</v>
      </c>
      <c r="P174" s="63">
        <v>39977</v>
      </c>
      <c r="Q174" s="62">
        <v>0.6</v>
      </c>
      <c r="R174" s="63"/>
      <c r="S174" s="58">
        <v>41379.75</v>
      </c>
      <c r="T174" s="59">
        <v>95.6</v>
      </c>
      <c r="U174" s="59">
        <v>95.7</v>
      </c>
      <c r="V174" s="59">
        <v>83.6</v>
      </c>
      <c r="W174" s="59">
        <v>6.8</v>
      </c>
      <c r="X174" s="59">
        <v>5660</v>
      </c>
      <c r="Y174" s="59">
        <v>1750</v>
      </c>
      <c r="Z174" s="59">
        <v>1080</v>
      </c>
      <c r="AA174" s="59">
        <v>292</v>
      </c>
      <c r="AB174" s="96">
        <v>295</v>
      </c>
      <c r="AC174" s="96">
        <v>386</v>
      </c>
      <c r="AD174" s="96">
        <v>605</v>
      </c>
      <c r="AE174" s="96">
        <v>49</v>
      </c>
      <c r="AF174" s="96">
        <v>159.623088023088</v>
      </c>
      <c r="AH174" s="58"/>
      <c r="AJ174" s="59"/>
      <c r="AK174" s="58"/>
      <c r="AM174" s="59"/>
      <c r="AN174" s="58"/>
      <c r="AP174" s="59"/>
      <c r="AQ174" s="53">
        <v>41011.375</v>
      </c>
      <c r="AR174" s="54">
        <v>35.6</v>
      </c>
      <c r="AS174" s="59"/>
      <c r="AT174" s="58"/>
      <c r="AV174" s="59"/>
      <c r="AW174" s="58"/>
      <c r="AY174" s="59"/>
      <c r="AZ174" s="58"/>
      <c r="BB174" s="59"/>
      <c r="BC174" s="58"/>
      <c r="BH174" s="59"/>
      <c r="BI174" s="58"/>
      <c r="BK174" s="59"/>
      <c r="BL174" s="58"/>
      <c r="BN174" s="59"/>
      <c r="BO174" s="58"/>
      <c r="BQ174" s="59"/>
      <c r="BR174" s="58"/>
      <c r="BT174" s="59"/>
      <c r="BU174" s="58"/>
      <c r="BW174" s="59"/>
      <c r="BX174" s="58"/>
      <c r="BZ174" s="59"/>
      <c r="CA174" s="58"/>
      <c r="CC174" s="59"/>
      <c r="CD174" s="58"/>
      <c r="CF174" s="59"/>
      <c r="CG174" s="58"/>
      <c r="CI174" s="59"/>
      <c r="CJ174" s="58"/>
      <c r="CL174" s="59"/>
      <c r="CM174" s="58"/>
      <c r="CO174" s="59"/>
      <c r="CP174" s="58"/>
      <c r="CR174" s="59"/>
      <c r="CS174" s="58"/>
      <c r="CU174" s="59"/>
      <c r="CV174" s="53">
        <v>39919.375</v>
      </c>
      <c r="CW174" s="54">
        <v>84.1</v>
      </c>
      <c r="CY174" s="53">
        <v>40326.375</v>
      </c>
      <c r="CZ174" s="54">
        <v>49.3</v>
      </c>
      <c r="DA174" s="59"/>
      <c r="DE174" s="53">
        <v>41470.819444444445</v>
      </c>
      <c r="DF174" s="54">
        <v>5.59</v>
      </c>
      <c r="DG174" s="54">
        <v>0.78</v>
      </c>
      <c r="DH174" s="59"/>
      <c r="DI174" s="52">
        <v>41768.791666666664</v>
      </c>
      <c r="DJ174" s="51">
        <v>0.4</v>
      </c>
      <c r="DK174" s="59"/>
      <c r="DR174" s="58"/>
      <c r="DW174" s="59"/>
      <c r="DX174" s="66">
        <v>38652.375</v>
      </c>
      <c r="DY174" s="67">
        <v>47.8</v>
      </c>
      <c r="DZ174" s="59"/>
      <c r="EA174" s="66">
        <v>38573.375</v>
      </c>
      <c r="EB174" s="67">
        <v>1.53</v>
      </c>
      <c r="EC174" s="59"/>
    </row>
    <row r="175" spans="1:133" x14ac:dyDescent="0.25">
      <c r="A175" s="58">
        <v>38428.375</v>
      </c>
      <c r="B175" s="64">
        <v>142</v>
      </c>
      <c r="C175" s="59"/>
      <c r="D175" s="66">
        <v>38400.375</v>
      </c>
      <c r="E175" s="67">
        <v>0.23</v>
      </c>
      <c r="F175" s="59"/>
      <c r="G175" s="53">
        <v>41379.75</v>
      </c>
      <c r="H175" s="54">
        <v>84.1</v>
      </c>
      <c r="J175" s="58">
        <v>41426</v>
      </c>
      <c r="K175" s="59">
        <v>14.7</v>
      </c>
      <c r="M175" s="58">
        <v>39859.686111111114</v>
      </c>
      <c r="N175" s="59">
        <v>51.9</v>
      </c>
      <c r="P175" s="63">
        <v>39978</v>
      </c>
      <c r="Q175" s="62">
        <v>0.5</v>
      </c>
      <c r="R175" s="63"/>
      <c r="S175" s="58">
        <v>41384.375</v>
      </c>
      <c r="T175" s="59">
        <v>111</v>
      </c>
      <c r="U175" s="59">
        <v>109</v>
      </c>
      <c r="V175" s="59">
        <v>96</v>
      </c>
      <c r="W175" s="59">
        <v>6.7</v>
      </c>
      <c r="X175" s="59">
        <v>6690</v>
      </c>
      <c r="Y175" s="59">
        <v>1790</v>
      </c>
      <c r="Z175" s="59">
        <v>1460</v>
      </c>
      <c r="AA175" s="59">
        <v>241</v>
      </c>
      <c r="AB175" s="96">
        <v>307</v>
      </c>
      <c r="AC175" s="96">
        <v>372</v>
      </c>
      <c r="AD175" s="96">
        <v>860</v>
      </c>
      <c r="AE175" s="96">
        <v>59</v>
      </c>
      <c r="AF175" s="96">
        <v>182.548773448774</v>
      </c>
      <c r="AH175" s="58"/>
      <c r="AJ175" s="59"/>
      <c r="AK175" s="58"/>
      <c r="AM175" s="59"/>
      <c r="AN175" s="58"/>
      <c r="AP175" s="59"/>
      <c r="AQ175" s="53">
        <v>41081.375</v>
      </c>
      <c r="AR175" s="54">
        <v>37</v>
      </c>
      <c r="AS175" s="59"/>
      <c r="AT175" s="58"/>
      <c r="AV175" s="59"/>
      <c r="AW175" s="58"/>
      <c r="AY175" s="59"/>
      <c r="AZ175" s="58"/>
      <c r="BB175" s="59"/>
      <c r="BC175" s="58"/>
      <c r="BH175" s="59"/>
      <c r="BI175" s="58"/>
      <c r="BK175" s="59"/>
      <c r="BL175" s="58"/>
      <c r="BN175" s="59"/>
      <c r="BO175" s="58"/>
      <c r="BQ175" s="59"/>
      <c r="BR175" s="58"/>
      <c r="BT175" s="59"/>
      <c r="BU175" s="58"/>
      <c r="BW175" s="59"/>
      <c r="BX175" s="58"/>
      <c r="BZ175" s="59"/>
      <c r="CA175" s="58"/>
      <c r="CC175" s="59"/>
      <c r="CD175" s="58"/>
      <c r="CF175" s="59"/>
      <c r="CG175" s="58"/>
      <c r="CI175" s="59"/>
      <c r="CJ175" s="58"/>
      <c r="CL175" s="59"/>
      <c r="CM175" s="58"/>
      <c r="CO175" s="59"/>
      <c r="CP175" s="58"/>
      <c r="CR175" s="59"/>
      <c r="CS175" s="58"/>
      <c r="CU175" s="59"/>
      <c r="CV175" s="53">
        <v>39924.375</v>
      </c>
      <c r="CW175" s="54">
        <v>8.06</v>
      </c>
      <c r="CY175" s="53">
        <v>40333.375</v>
      </c>
      <c r="CZ175" s="54">
        <v>51.2</v>
      </c>
      <c r="DA175" s="59"/>
      <c r="DE175" s="53">
        <v>41497.875</v>
      </c>
      <c r="DF175" s="54">
        <v>4.32</v>
      </c>
      <c r="DG175" s="54">
        <v>0.61</v>
      </c>
      <c r="DH175" s="59"/>
      <c r="DI175" s="52">
        <v>41794.791666666664</v>
      </c>
      <c r="DJ175" s="51">
        <v>0.47</v>
      </c>
      <c r="DK175" s="59"/>
      <c r="DR175" s="58"/>
      <c r="DW175" s="59"/>
      <c r="DX175" s="66">
        <v>38658.375</v>
      </c>
      <c r="DY175" s="67">
        <v>49.9</v>
      </c>
      <c r="DZ175" s="59"/>
      <c r="EA175" s="66">
        <v>38581.375</v>
      </c>
      <c r="EB175" s="67">
        <v>1.51</v>
      </c>
      <c r="EC175" s="59"/>
    </row>
    <row r="176" spans="1:133" x14ac:dyDescent="0.25">
      <c r="A176" s="58">
        <v>38433.375</v>
      </c>
      <c r="B176" s="64">
        <v>74.099999999999994</v>
      </c>
      <c r="C176" s="59"/>
      <c r="D176" s="66">
        <v>38406.375</v>
      </c>
      <c r="E176" s="67">
        <v>0.32</v>
      </c>
      <c r="F176" s="59"/>
      <c r="G176" s="53">
        <v>41384.375</v>
      </c>
      <c r="H176" s="54">
        <v>95.3</v>
      </c>
      <c r="J176" s="58">
        <v>41432</v>
      </c>
      <c r="K176" s="59">
        <v>10.8</v>
      </c>
      <c r="M176" s="58">
        <v>39860.363194444442</v>
      </c>
      <c r="N176" s="59">
        <v>39.200000000000003</v>
      </c>
      <c r="P176" s="63">
        <v>39979</v>
      </c>
      <c r="Q176" s="62">
        <v>0.4</v>
      </c>
      <c r="R176" s="63"/>
      <c r="S176" s="58">
        <v>41394.875</v>
      </c>
      <c r="T176" s="59">
        <v>73.2</v>
      </c>
      <c r="U176" s="59">
        <v>72.8</v>
      </c>
      <c r="V176" s="59">
        <v>61</v>
      </c>
      <c r="W176" s="59">
        <v>6.6</v>
      </c>
      <c r="X176" s="59">
        <v>5510</v>
      </c>
      <c r="Y176" s="59">
        <v>1720</v>
      </c>
      <c r="Z176" s="59">
        <v>549</v>
      </c>
      <c r="AA176" s="59">
        <v>322</v>
      </c>
      <c r="AB176" s="96">
        <v>294</v>
      </c>
      <c r="AC176" s="96">
        <v>391</v>
      </c>
      <c r="AD176" s="96">
        <v>502</v>
      </c>
      <c r="AE176" s="96">
        <v>45</v>
      </c>
      <c r="AF176" s="96">
        <v>117.790187590188</v>
      </c>
      <c r="AH176" s="58"/>
      <c r="AJ176" s="59"/>
      <c r="AK176" s="58"/>
      <c r="AM176" s="59"/>
      <c r="AN176" s="58"/>
      <c r="AP176" s="59"/>
      <c r="AQ176" s="53">
        <v>41102.375</v>
      </c>
      <c r="AR176" s="54">
        <v>47</v>
      </c>
      <c r="AS176" s="59"/>
      <c r="AT176" s="58"/>
      <c r="AV176" s="59"/>
      <c r="AW176" s="58"/>
      <c r="AY176" s="59"/>
      <c r="AZ176" s="58"/>
      <c r="BB176" s="59"/>
      <c r="BC176" s="58"/>
      <c r="BH176" s="59"/>
      <c r="BI176" s="58"/>
      <c r="BK176" s="59"/>
      <c r="BL176" s="58"/>
      <c r="BN176" s="59"/>
      <c r="BO176" s="58"/>
      <c r="BQ176" s="59"/>
      <c r="BR176" s="58"/>
      <c r="BT176" s="59"/>
      <c r="BU176" s="58"/>
      <c r="BW176" s="59"/>
      <c r="BX176" s="58"/>
      <c r="BZ176" s="59"/>
      <c r="CA176" s="58"/>
      <c r="CC176" s="59"/>
      <c r="CD176" s="58"/>
      <c r="CF176" s="59"/>
      <c r="CG176" s="58"/>
      <c r="CI176" s="59"/>
      <c r="CJ176" s="58"/>
      <c r="CL176" s="59"/>
      <c r="CM176" s="58"/>
      <c r="CO176" s="59"/>
      <c r="CP176" s="58"/>
      <c r="CR176" s="59"/>
      <c r="CS176" s="58"/>
      <c r="CU176" s="59"/>
      <c r="CV176" s="53">
        <v>39932.375</v>
      </c>
      <c r="CW176" s="54">
        <v>83.6</v>
      </c>
      <c r="CY176" s="53">
        <v>40340.375</v>
      </c>
      <c r="CZ176" s="54">
        <v>45.3</v>
      </c>
      <c r="DA176" s="59"/>
      <c r="DE176" s="53">
        <v>41527.791666666664</v>
      </c>
      <c r="DF176" s="54">
        <v>5.12</v>
      </c>
      <c r="DG176" s="54">
        <v>0.2</v>
      </c>
      <c r="DH176" s="59"/>
      <c r="DI176" s="52">
        <v>41827.791666666664</v>
      </c>
      <c r="DJ176" s="51">
        <v>0.48</v>
      </c>
      <c r="DK176" s="59"/>
      <c r="DR176" s="58"/>
      <c r="DW176" s="59"/>
      <c r="DX176" s="66">
        <v>38665.375</v>
      </c>
      <c r="DY176" s="67">
        <v>55.6</v>
      </c>
      <c r="DZ176" s="59"/>
      <c r="EA176" s="66">
        <v>38581.375</v>
      </c>
      <c r="EB176" s="67">
        <v>1.51</v>
      </c>
      <c r="EC176" s="59"/>
    </row>
    <row r="177" spans="1:133" x14ac:dyDescent="0.25">
      <c r="A177" s="58">
        <v>38441.375</v>
      </c>
      <c r="B177" s="64">
        <v>90.6</v>
      </c>
      <c r="C177" s="59"/>
      <c r="D177" s="66">
        <v>38413.375</v>
      </c>
      <c r="E177" s="67">
        <v>0.22</v>
      </c>
      <c r="F177" s="59"/>
      <c r="G177" s="53">
        <v>41394.875</v>
      </c>
      <c r="H177" s="54">
        <v>65.099999999999994</v>
      </c>
      <c r="J177" s="58">
        <v>41435</v>
      </c>
      <c r="K177" s="59">
        <v>10.6</v>
      </c>
      <c r="M177" s="58">
        <v>39861.361805555556</v>
      </c>
      <c r="N177" s="59">
        <v>41.8</v>
      </c>
      <c r="P177" s="63">
        <v>39980</v>
      </c>
      <c r="Q177" s="62">
        <v>0.3</v>
      </c>
      <c r="R177" s="63"/>
      <c r="S177" s="58">
        <v>41396.375</v>
      </c>
      <c r="T177" s="59">
        <v>34.5</v>
      </c>
      <c r="U177" s="59">
        <v>35.700000000000003</v>
      </c>
      <c r="V177" s="59">
        <v>30</v>
      </c>
      <c r="W177" s="59">
        <v>7.8</v>
      </c>
      <c r="X177" s="59">
        <v>3960</v>
      </c>
      <c r="Y177" s="59">
        <v>1620</v>
      </c>
      <c r="Z177" s="59">
        <v>419</v>
      </c>
      <c r="AA177" s="59">
        <v>379</v>
      </c>
      <c r="AB177" s="96">
        <v>286</v>
      </c>
      <c r="AC177" s="96">
        <v>424</v>
      </c>
      <c r="AD177" s="96">
        <v>239</v>
      </c>
      <c r="AE177" s="96">
        <v>33</v>
      </c>
      <c r="AF177" s="96">
        <v>60.775468975468897</v>
      </c>
      <c r="AH177" s="58"/>
      <c r="AJ177" s="59"/>
      <c r="AK177" s="58"/>
      <c r="AM177" s="59"/>
      <c r="AN177" s="58"/>
      <c r="AP177" s="59"/>
      <c r="AQ177" s="53">
        <v>41130.375</v>
      </c>
      <c r="AR177" s="54">
        <v>42.9</v>
      </c>
      <c r="AS177" s="59"/>
      <c r="AT177" s="58"/>
      <c r="AV177" s="59"/>
      <c r="AW177" s="58"/>
      <c r="AY177" s="59"/>
      <c r="AZ177" s="58"/>
      <c r="BB177" s="59"/>
      <c r="BC177" s="58"/>
      <c r="BH177" s="59"/>
      <c r="BI177" s="58"/>
      <c r="BK177" s="59"/>
      <c r="BL177" s="58"/>
      <c r="BN177" s="59"/>
      <c r="BO177" s="58"/>
      <c r="BQ177" s="59"/>
      <c r="BR177" s="58"/>
      <c r="BT177" s="59"/>
      <c r="BU177" s="58"/>
      <c r="BW177" s="59"/>
      <c r="BX177" s="58"/>
      <c r="BZ177" s="59"/>
      <c r="CA177" s="58"/>
      <c r="CC177" s="59"/>
      <c r="CD177" s="58"/>
      <c r="CF177" s="59"/>
      <c r="CG177" s="58"/>
      <c r="CI177" s="59"/>
      <c r="CJ177" s="58"/>
      <c r="CL177" s="59"/>
      <c r="CM177" s="58"/>
      <c r="CO177" s="59"/>
      <c r="CP177" s="58"/>
      <c r="CR177" s="59"/>
      <c r="CS177" s="58"/>
      <c r="CU177" s="59"/>
      <c r="CV177" s="53">
        <v>39939.375</v>
      </c>
      <c r="CW177" s="54">
        <v>81.2</v>
      </c>
      <c r="CY177" s="53">
        <v>40346.625</v>
      </c>
      <c r="CZ177" s="54">
        <v>50.9</v>
      </c>
      <c r="DA177" s="59"/>
      <c r="DE177" s="53">
        <v>41562.791666666664</v>
      </c>
      <c r="DF177" s="54">
        <v>4.58</v>
      </c>
      <c r="DG177" s="54">
        <v>0.13</v>
      </c>
      <c r="DH177" s="59"/>
      <c r="DI177" s="52">
        <v>41857.958333333336</v>
      </c>
      <c r="DJ177" s="51">
        <v>0.34</v>
      </c>
      <c r="DK177" s="59"/>
      <c r="DR177" s="58"/>
      <c r="DW177" s="59"/>
      <c r="DX177" s="66">
        <v>38672.375</v>
      </c>
      <c r="DY177" s="67">
        <v>58.3</v>
      </c>
      <c r="DZ177" s="59"/>
      <c r="EA177" s="66">
        <v>38588.375</v>
      </c>
      <c r="EB177" s="67">
        <v>2.3199999999999998</v>
      </c>
      <c r="EC177" s="59"/>
    </row>
    <row r="178" spans="1:133" x14ac:dyDescent="0.25">
      <c r="A178" s="58">
        <v>38449.375</v>
      </c>
      <c r="B178" s="64">
        <v>75.3</v>
      </c>
      <c r="C178" s="59"/>
      <c r="D178" s="66">
        <v>38421.375</v>
      </c>
      <c r="E178" s="67">
        <v>0.26</v>
      </c>
      <c r="F178" s="59"/>
      <c r="G178" s="53">
        <v>41396.375</v>
      </c>
      <c r="H178" s="54">
        <v>30.9</v>
      </c>
      <c r="J178" s="58">
        <v>41442</v>
      </c>
      <c r="K178" s="59">
        <v>11.4</v>
      </c>
      <c r="M178" s="58">
        <v>39862.394444444442</v>
      </c>
      <c r="N178" s="59">
        <v>49.7</v>
      </c>
      <c r="P178" s="63">
        <v>39981</v>
      </c>
      <c r="Q178" s="62">
        <v>0.4</v>
      </c>
      <c r="R178" s="63"/>
      <c r="S178" s="58">
        <v>41402.729166666664</v>
      </c>
      <c r="T178" s="59">
        <v>36.700000000000003</v>
      </c>
      <c r="U178" s="59">
        <v>36.5</v>
      </c>
      <c r="V178" s="59">
        <v>31.9</v>
      </c>
      <c r="W178" s="59">
        <v>6.7</v>
      </c>
      <c r="X178" s="59">
        <v>4120</v>
      </c>
      <c r="Y178" s="59">
        <v>1620</v>
      </c>
      <c r="Z178" s="59">
        <v>447</v>
      </c>
      <c r="AA178" s="59">
        <v>438</v>
      </c>
      <c r="AB178" s="96">
        <v>281</v>
      </c>
      <c r="AC178" s="96">
        <v>394</v>
      </c>
      <c r="AD178" s="96">
        <v>249</v>
      </c>
      <c r="AE178" s="96">
        <v>34</v>
      </c>
      <c r="AF178" s="96">
        <v>64.425901875901701</v>
      </c>
      <c r="AH178" s="58"/>
      <c r="AJ178" s="59"/>
      <c r="AK178" s="58"/>
      <c r="AM178" s="59"/>
      <c r="AN178" s="58"/>
      <c r="AP178" s="59"/>
      <c r="AQ178" s="53">
        <v>41165.375</v>
      </c>
      <c r="AR178" s="54">
        <v>41.6</v>
      </c>
      <c r="AS178" s="59"/>
      <c r="AT178" s="58"/>
      <c r="AV178" s="59"/>
      <c r="AW178" s="58"/>
      <c r="AY178" s="59"/>
      <c r="AZ178" s="58"/>
      <c r="BB178" s="59"/>
      <c r="BC178" s="58"/>
      <c r="BH178" s="59"/>
      <c r="BI178" s="58"/>
      <c r="BK178" s="59"/>
      <c r="BL178" s="58"/>
      <c r="BN178" s="59"/>
      <c r="BO178" s="58"/>
      <c r="BQ178" s="59"/>
      <c r="BR178" s="58"/>
      <c r="BT178" s="59"/>
      <c r="BU178" s="58"/>
      <c r="BW178" s="59"/>
      <c r="BX178" s="58"/>
      <c r="BZ178" s="59"/>
      <c r="CA178" s="58"/>
      <c r="CC178" s="59"/>
      <c r="CD178" s="58"/>
      <c r="CF178" s="59"/>
      <c r="CG178" s="58"/>
      <c r="CI178" s="59"/>
      <c r="CJ178" s="58"/>
      <c r="CL178" s="59"/>
      <c r="CM178" s="58"/>
      <c r="CO178" s="59"/>
      <c r="CP178" s="58"/>
      <c r="CR178" s="59"/>
      <c r="CS178" s="58"/>
      <c r="CU178" s="59"/>
      <c r="CV178" s="53">
        <v>39945.375</v>
      </c>
      <c r="CW178" s="54">
        <v>82.1</v>
      </c>
      <c r="CY178" s="53">
        <v>40355.375</v>
      </c>
      <c r="CZ178" s="54">
        <v>51.7</v>
      </c>
      <c r="DA178" s="59"/>
      <c r="DE178" s="53">
        <v>41590.822916666664</v>
      </c>
      <c r="DF178" s="54">
        <v>4.37</v>
      </c>
      <c r="DG178" s="54">
        <v>0.23</v>
      </c>
      <c r="DH178" s="59"/>
      <c r="DI178" s="52">
        <v>41890.375</v>
      </c>
      <c r="DJ178" s="51">
        <v>0.31</v>
      </c>
      <c r="DK178" s="59"/>
      <c r="DR178" s="58"/>
      <c r="DW178" s="59"/>
      <c r="DX178" s="66">
        <v>38679.375</v>
      </c>
      <c r="DY178" s="67">
        <v>58.5</v>
      </c>
      <c r="DZ178" s="59"/>
      <c r="EA178" s="66">
        <v>38597.375</v>
      </c>
      <c r="EB178" s="67">
        <v>3.79</v>
      </c>
      <c r="EC178" s="59"/>
    </row>
    <row r="179" spans="1:133" x14ac:dyDescent="0.25">
      <c r="A179" s="58">
        <v>38457.375</v>
      </c>
      <c r="B179" s="64">
        <v>32.5</v>
      </c>
      <c r="C179" s="59"/>
      <c r="D179" s="66">
        <v>38428.375</v>
      </c>
      <c r="E179" s="67">
        <v>0.54</v>
      </c>
      <c r="F179" s="59"/>
      <c r="G179" s="53">
        <v>41402.729166666664</v>
      </c>
      <c r="H179" s="54">
        <v>32.4</v>
      </c>
      <c r="J179" s="58">
        <v>41451</v>
      </c>
      <c r="K179" s="59">
        <v>9.6199999999999992</v>
      </c>
      <c r="M179" s="58">
        <v>39863.375694444447</v>
      </c>
      <c r="N179" s="59">
        <v>99.6</v>
      </c>
      <c r="P179" s="63">
        <v>39982</v>
      </c>
      <c r="Q179" s="62">
        <v>0.4</v>
      </c>
      <c r="R179" s="63"/>
      <c r="S179" s="58">
        <v>41409.75</v>
      </c>
      <c r="T179" s="59">
        <v>96.8</v>
      </c>
      <c r="U179" s="59">
        <v>96.9</v>
      </c>
      <c r="V179" s="59">
        <v>86.2</v>
      </c>
      <c r="W179" s="59">
        <v>6.5</v>
      </c>
      <c r="X179" s="59">
        <v>6820</v>
      </c>
      <c r="Y179" s="59">
        <v>1750</v>
      </c>
      <c r="Z179" s="59">
        <v>1170</v>
      </c>
      <c r="AA179" s="59">
        <v>300</v>
      </c>
      <c r="AB179" s="96">
        <v>299</v>
      </c>
      <c r="AC179" s="96">
        <v>392</v>
      </c>
      <c r="AD179" s="96">
        <v>676</v>
      </c>
      <c r="AE179" s="96">
        <v>52</v>
      </c>
      <c r="AF179" s="96">
        <v>164.43059163059201</v>
      </c>
      <c r="AH179" s="58"/>
      <c r="AJ179" s="59"/>
      <c r="AK179" s="58"/>
      <c r="AM179" s="59"/>
      <c r="AN179" s="58"/>
      <c r="AP179" s="59"/>
      <c r="AQ179" s="53">
        <v>41191.375</v>
      </c>
      <c r="AR179" s="54">
        <v>33.1</v>
      </c>
      <c r="AS179" s="59"/>
      <c r="AT179" s="58"/>
      <c r="AV179" s="59"/>
      <c r="AW179" s="58"/>
      <c r="AY179" s="59"/>
      <c r="AZ179" s="58"/>
      <c r="BB179" s="59"/>
      <c r="BC179" s="58"/>
      <c r="BH179" s="59"/>
      <c r="BI179" s="58"/>
      <c r="BK179" s="59"/>
      <c r="BL179" s="58"/>
      <c r="BN179" s="59"/>
      <c r="BO179" s="58"/>
      <c r="BQ179" s="59"/>
      <c r="BR179" s="58"/>
      <c r="BT179" s="59"/>
      <c r="BU179" s="58"/>
      <c r="BW179" s="59"/>
      <c r="BX179" s="58"/>
      <c r="BZ179" s="59"/>
      <c r="CA179" s="58"/>
      <c r="CC179" s="59"/>
      <c r="CD179" s="58"/>
      <c r="CF179" s="59"/>
      <c r="CG179" s="58"/>
      <c r="CI179" s="59"/>
      <c r="CJ179" s="58"/>
      <c r="CL179" s="59"/>
      <c r="CM179" s="58"/>
      <c r="CO179" s="59"/>
      <c r="CP179" s="58"/>
      <c r="CR179" s="59"/>
      <c r="CS179" s="58"/>
      <c r="CU179" s="59"/>
      <c r="CV179" s="53">
        <v>39953.375</v>
      </c>
      <c r="CW179" s="54">
        <v>78.8</v>
      </c>
      <c r="CY179" s="53">
        <v>40357.375</v>
      </c>
      <c r="CZ179" s="54">
        <v>52.4</v>
      </c>
      <c r="DA179" s="59"/>
      <c r="DE179" s="53">
        <v>41621.833333333336</v>
      </c>
      <c r="DF179" s="54">
        <v>4.58</v>
      </c>
      <c r="DG179" s="54">
        <v>0.04</v>
      </c>
      <c r="DH179" s="59"/>
      <c r="DI179" s="94">
        <v>41913.791666666664</v>
      </c>
      <c r="DJ179" s="91">
        <v>0.56000000000000005</v>
      </c>
      <c r="DK179" s="59"/>
      <c r="DR179" s="58"/>
      <c r="DW179" s="59"/>
      <c r="DX179" s="66">
        <v>38687.375</v>
      </c>
      <c r="DY179" s="67">
        <v>55.7</v>
      </c>
      <c r="DZ179" s="59"/>
      <c r="EA179" s="66">
        <v>38603.375</v>
      </c>
      <c r="EB179" s="67">
        <v>0.41</v>
      </c>
      <c r="EC179" s="59"/>
    </row>
    <row r="180" spans="1:133" x14ac:dyDescent="0.25">
      <c r="A180" s="58">
        <v>38463.375</v>
      </c>
      <c r="B180" s="64">
        <v>83.4</v>
      </c>
      <c r="C180" s="59"/>
      <c r="D180" s="66">
        <v>38433.375</v>
      </c>
      <c r="E180" s="67">
        <v>0.3</v>
      </c>
      <c r="F180" s="59"/>
      <c r="G180" s="53">
        <v>41409.75</v>
      </c>
      <c r="H180" s="54">
        <v>86.8</v>
      </c>
      <c r="J180" s="58">
        <v>41465</v>
      </c>
      <c r="K180" s="59">
        <v>5.24</v>
      </c>
      <c r="M180" s="58">
        <v>39864.37222222222</v>
      </c>
      <c r="N180" s="59">
        <v>119.4</v>
      </c>
      <c r="P180" s="63">
        <v>39983</v>
      </c>
      <c r="Q180" s="62">
        <v>0.5</v>
      </c>
      <c r="R180" s="63"/>
      <c r="S180" s="58">
        <v>41423.791666666664</v>
      </c>
      <c r="T180" s="59">
        <v>52.7</v>
      </c>
      <c r="U180" s="59">
        <v>53.1</v>
      </c>
      <c r="V180" s="59">
        <v>32.299999999999997</v>
      </c>
      <c r="W180" s="59">
        <v>6.7</v>
      </c>
      <c r="X180" s="59">
        <v>4030</v>
      </c>
      <c r="Y180" s="59">
        <v>1650</v>
      </c>
      <c r="Z180" s="59">
        <v>655</v>
      </c>
      <c r="AA180" s="59">
        <v>408</v>
      </c>
      <c r="AB180" s="96">
        <v>292</v>
      </c>
      <c r="AC180" s="96">
        <v>405</v>
      </c>
      <c r="AD180" s="96">
        <v>381</v>
      </c>
      <c r="AE180" s="96">
        <v>40</v>
      </c>
      <c r="AF180" s="96">
        <v>65.922005772005804</v>
      </c>
      <c r="AH180" s="58"/>
      <c r="AJ180" s="59"/>
      <c r="AK180" s="58"/>
      <c r="AM180" s="59"/>
      <c r="AN180" s="58"/>
      <c r="AP180" s="59"/>
      <c r="AQ180" s="53">
        <v>41221.375</v>
      </c>
      <c r="AR180" s="54">
        <v>34.6</v>
      </c>
      <c r="AS180" s="59"/>
      <c r="AT180" s="58"/>
      <c r="AV180" s="59"/>
      <c r="AW180" s="58"/>
      <c r="AY180" s="59"/>
      <c r="AZ180" s="58"/>
      <c r="BB180" s="59"/>
      <c r="BC180" s="58"/>
      <c r="BH180" s="59"/>
      <c r="BI180" s="58"/>
      <c r="BK180" s="59"/>
      <c r="BL180" s="58"/>
      <c r="BN180" s="59"/>
      <c r="BO180" s="58"/>
      <c r="BQ180" s="59"/>
      <c r="BR180" s="58"/>
      <c r="BT180" s="59"/>
      <c r="BU180" s="58"/>
      <c r="BW180" s="59"/>
      <c r="BX180" s="58"/>
      <c r="BZ180" s="59"/>
      <c r="CA180" s="58"/>
      <c r="CC180" s="59"/>
      <c r="CD180" s="58"/>
      <c r="CF180" s="59"/>
      <c r="CG180" s="58"/>
      <c r="CI180" s="59"/>
      <c r="CJ180" s="58"/>
      <c r="CL180" s="59"/>
      <c r="CM180" s="58"/>
      <c r="CO180" s="59"/>
      <c r="CP180" s="58"/>
      <c r="CR180" s="59"/>
      <c r="CS180" s="58"/>
      <c r="CU180" s="59"/>
      <c r="CV180" s="53">
        <v>39953.375</v>
      </c>
      <c r="CW180" s="54">
        <v>78.8</v>
      </c>
      <c r="CY180" s="53">
        <v>40364.739583333336</v>
      </c>
      <c r="CZ180" s="54">
        <v>51.7</v>
      </c>
      <c r="DA180" s="59"/>
      <c r="DE180" s="58">
        <v>41647.979166666664</v>
      </c>
      <c r="DF180" s="59">
        <v>4.47</v>
      </c>
      <c r="DG180" s="59">
        <v>0.42</v>
      </c>
      <c r="DH180" s="59"/>
      <c r="DI180" s="94">
        <v>41946.833333333336</v>
      </c>
      <c r="DJ180" s="91">
        <v>0.18</v>
      </c>
      <c r="DK180" s="59"/>
      <c r="DR180" s="58"/>
      <c r="DW180" s="59"/>
      <c r="DX180" s="66">
        <v>38693.375</v>
      </c>
      <c r="DY180" s="67">
        <v>54.8</v>
      </c>
      <c r="DZ180" s="59"/>
      <c r="EA180" s="66">
        <v>38610.375</v>
      </c>
      <c r="EB180" s="67">
        <v>3.91</v>
      </c>
      <c r="EC180" s="59"/>
    </row>
    <row r="181" spans="1:133" x14ac:dyDescent="0.25">
      <c r="A181" s="58">
        <v>38470.375</v>
      </c>
      <c r="B181" s="64">
        <v>76.599999999999994</v>
      </c>
      <c r="C181" s="59"/>
      <c r="D181" s="66">
        <v>38441.375</v>
      </c>
      <c r="E181" s="67">
        <v>0.32</v>
      </c>
      <c r="F181" s="59"/>
      <c r="G181" s="53">
        <v>41423.791666666664</v>
      </c>
      <c r="H181" s="54">
        <v>36.700000000000003</v>
      </c>
      <c r="J181" s="58">
        <v>41469</v>
      </c>
      <c r="K181" s="59">
        <v>11.9</v>
      </c>
      <c r="M181" s="58">
        <v>39865.416666666664</v>
      </c>
      <c r="N181" s="59">
        <v>56.4</v>
      </c>
      <c r="P181" s="63">
        <v>39983</v>
      </c>
      <c r="Q181" s="64">
        <v>1</v>
      </c>
      <c r="R181" s="63"/>
      <c r="S181" s="58">
        <v>41426.145833333336</v>
      </c>
      <c r="T181" s="59">
        <v>76.099999999999994</v>
      </c>
      <c r="U181" s="59">
        <v>76.8</v>
      </c>
      <c r="V181" s="59">
        <v>71.3</v>
      </c>
      <c r="W181" s="59">
        <v>6.6</v>
      </c>
      <c r="X181" s="59">
        <v>4970</v>
      </c>
      <c r="Y181" s="59">
        <v>1760</v>
      </c>
      <c r="Z181" s="59">
        <v>850</v>
      </c>
      <c r="AA181" s="59">
        <v>311</v>
      </c>
      <c r="AB181" s="96">
        <v>293</v>
      </c>
      <c r="AC181" s="96">
        <v>389</v>
      </c>
      <c r="AD181" s="96">
        <v>490</v>
      </c>
      <c r="AE181" s="96">
        <v>46</v>
      </c>
      <c r="AF181" s="96">
        <v>136.87698412698401</v>
      </c>
      <c r="AH181" s="58"/>
      <c r="AJ181" s="59"/>
      <c r="AK181" s="58"/>
      <c r="AM181" s="59"/>
      <c r="AN181" s="58"/>
      <c r="AP181" s="59"/>
      <c r="AQ181" s="53">
        <v>41256.375</v>
      </c>
      <c r="AR181" s="54">
        <v>38.5</v>
      </c>
      <c r="AS181" s="59"/>
      <c r="AT181" s="58"/>
      <c r="AV181" s="59"/>
      <c r="AW181" s="58"/>
      <c r="AY181" s="59"/>
      <c r="AZ181" s="58"/>
      <c r="BB181" s="59"/>
      <c r="BC181" s="58"/>
      <c r="BH181" s="59"/>
      <c r="BI181" s="58"/>
      <c r="BK181" s="59"/>
      <c r="BL181" s="58"/>
      <c r="BN181" s="59"/>
      <c r="BO181" s="58"/>
      <c r="BQ181" s="59"/>
      <c r="BR181" s="58"/>
      <c r="BT181" s="59"/>
      <c r="BU181" s="58"/>
      <c r="BW181" s="59"/>
      <c r="BX181" s="58"/>
      <c r="BZ181" s="59"/>
      <c r="CA181" s="58"/>
      <c r="CC181" s="59"/>
      <c r="CD181" s="58"/>
      <c r="CF181" s="59"/>
      <c r="CG181" s="58"/>
      <c r="CI181" s="59"/>
      <c r="CJ181" s="58"/>
      <c r="CL181" s="59"/>
      <c r="CM181" s="58"/>
      <c r="CO181" s="59"/>
      <c r="CP181" s="58"/>
      <c r="CR181" s="59"/>
      <c r="CS181" s="58"/>
      <c r="CU181" s="59"/>
      <c r="CV181" s="53">
        <v>39964.375</v>
      </c>
      <c r="CW181" s="54">
        <v>84.5</v>
      </c>
      <c r="CY181" s="53">
        <v>40371.75</v>
      </c>
      <c r="CZ181" s="54">
        <v>48</v>
      </c>
      <c r="DA181" s="59"/>
      <c r="DE181" s="58">
        <v>41676.927083333336</v>
      </c>
      <c r="DF181" s="59">
        <v>5.67</v>
      </c>
      <c r="DG181" s="59">
        <v>0.13</v>
      </c>
      <c r="DH181" s="59"/>
      <c r="DI181" s="94">
        <v>41974.916666666664</v>
      </c>
      <c r="DJ181" s="91">
        <v>0.11</v>
      </c>
      <c r="DK181" s="59"/>
      <c r="DR181" s="58"/>
      <c r="DW181" s="59"/>
      <c r="DX181" s="66">
        <v>38700.375</v>
      </c>
      <c r="DY181" s="67">
        <v>61.2</v>
      </c>
      <c r="DZ181" s="59"/>
      <c r="EA181" s="66">
        <v>38619.375</v>
      </c>
      <c r="EB181" s="67">
        <v>1.55</v>
      </c>
      <c r="EC181" s="59"/>
    </row>
    <row r="182" spans="1:133" x14ac:dyDescent="0.25">
      <c r="A182" s="58">
        <v>38478.375</v>
      </c>
      <c r="B182" s="64">
        <v>67.599999999999994</v>
      </c>
      <c r="C182" s="59"/>
      <c r="D182" s="66">
        <v>38457.375</v>
      </c>
      <c r="E182" s="67">
        <v>0.19</v>
      </c>
      <c r="F182" s="59"/>
      <c r="G182" s="53">
        <v>41426.145833333336</v>
      </c>
      <c r="H182" s="54">
        <v>83.5</v>
      </c>
      <c r="J182" s="58">
        <v>41474</v>
      </c>
      <c r="K182" s="59">
        <v>10</v>
      </c>
      <c r="M182" s="58">
        <v>39866.399305555555</v>
      </c>
      <c r="N182" s="59">
        <v>133.6</v>
      </c>
      <c r="P182" s="63">
        <v>39984</v>
      </c>
      <c r="Q182" s="62">
        <v>0.5</v>
      </c>
      <c r="R182" s="63"/>
      <c r="S182" s="58">
        <v>41432.145833333336</v>
      </c>
      <c r="T182" s="59">
        <v>74.599999999999994</v>
      </c>
      <c r="U182" s="59">
        <v>74</v>
      </c>
      <c r="V182" s="59">
        <v>67.8</v>
      </c>
      <c r="W182" s="59">
        <v>6.8</v>
      </c>
      <c r="X182" s="59">
        <v>4670</v>
      </c>
      <c r="Y182" s="59">
        <v>1690</v>
      </c>
      <c r="Z182" s="59">
        <v>837</v>
      </c>
      <c r="AA182" s="59">
        <v>327</v>
      </c>
      <c r="AB182" s="96">
        <v>292</v>
      </c>
      <c r="AC182" s="96">
        <v>396</v>
      </c>
      <c r="AD182" s="96">
        <v>473</v>
      </c>
      <c r="AE182" s="96">
        <v>46</v>
      </c>
      <c r="AF182" s="96">
        <v>130.59062049062001</v>
      </c>
      <c r="AH182" s="58"/>
      <c r="AJ182" s="59"/>
      <c r="AK182" s="58"/>
      <c r="AM182" s="59"/>
      <c r="AN182" s="58"/>
      <c r="AP182" s="59"/>
      <c r="AQ182" s="53">
        <v>41281.375</v>
      </c>
      <c r="AR182" s="54">
        <v>33.799999999999997</v>
      </c>
      <c r="AS182" s="59"/>
      <c r="AT182" s="58"/>
      <c r="AV182" s="59"/>
      <c r="AW182" s="58"/>
      <c r="AY182" s="59"/>
      <c r="AZ182" s="58"/>
      <c r="BB182" s="59"/>
      <c r="BC182" s="58"/>
      <c r="BH182" s="59"/>
      <c r="BI182" s="58"/>
      <c r="BK182" s="59"/>
      <c r="BL182" s="58"/>
      <c r="BN182" s="59"/>
      <c r="BO182" s="58"/>
      <c r="BQ182" s="59"/>
      <c r="BR182" s="58"/>
      <c r="BT182" s="59"/>
      <c r="BU182" s="58"/>
      <c r="BW182" s="59"/>
      <c r="BX182" s="58"/>
      <c r="BZ182" s="59"/>
      <c r="CA182" s="58"/>
      <c r="CC182" s="59"/>
      <c r="CD182" s="58"/>
      <c r="CF182" s="59"/>
      <c r="CG182" s="58"/>
      <c r="CI182" s="59"/>
      <c r="CJ182" s="58"/>
      <c r="CL182" s="59"/>
      <c r="CM182" s="58"/>
      <c r="CO182" s="59"/>
      <c r="CP182" s="58"/>
      <c r="CR182" s="59"/>
      <c r="CS182" s="58"/>
      <c r="CU182" s="59"/>
      <c r="CV182" s="53">
        <v>39971.375</v>
      </c>
      <c r="CW182" s="54">
        <v>77.400000000000006</v>
      </c>
      <c r="CY182" s="53">
        <v>40378.8125</v>
      </c>
      <c r="CZ182" s="54">
        <v>50.8</v>
      </c>
      <c r="DA182" s="59"/>
      <c r="DE182" s="58">
        <v>41706.708333333336</v>
      </c>
      <c r="DF182" s="59">
        <v>4.6399999999999997</v>
      </c>
      <c r="DG182" s="59">
        <v>0.53</v>
      </c>
      <c r="DH182" s="59"/>
      <c r="DI182" s="94">
        <v>42011.916666666664</v>
      </c>
      <c r="DJ182" s="91">
        <v>0.25</v>
      </c>
      <c r="DK182" s="59"/>
      <c r="DR182" s="58"/>
      <c r="DW182" s="59"/>
      <c r="DX182" s="66">
        <v>38707.375</v>
      </c>
      <c r="DY182" s="67">
        <v>52.2</v>
      </c>
      <c r="DZ182" s="59"/>
      <c r="EA182" s="66">
        <v>38623.375</v>
      </c>
      <c r="EB182" s="67">
        <v>1.48</v>
      </c>
      <c r="EC182" s="59"/>
    </row>
    <row r="183" spans="1:133" x14ac:dyDescent="0.25">
      <c r="A183" s="58">
        <v>38483.375</v>
      </c>
      <c r="B183" s="64">
        <v>71.8</v>
      </c>
      <c r="C183" s="59"/>
      <c r="D183" s="66">
        <v>38470.375</v>
      </c>
      <c r="E183" s="67">
        <v>0.23</v>
      </c>
      <c r="F183" s="59"/>
      <c r="G183" s="53">
        <v>41432.145833333336</v>
      </c>
      <c r="H183" s="54">
        <v>68.3</v>
      </c>
      <c r="J183" s="58">
        <v>41485</v>
      </c>
      <c r="K183" s="59">
        <v>9.9</v>
      </c>
      <c r="M183" s="58">
        <v>39867.361111111109</v>
      </c>
      <c r="N183" s="59">
        <v>41.8</v>
      </c>
      <c r="P183" s="63">
        <v>39985</v>
      </c>
      <c r="Q183" s="62">
        <v>0.4</v>
      </c>
      <c r="R183" s="63"/>
      <c r="S183" s="58">
        <v>41435.375</v>
      </c>
      <c r="T183" s="59">
        <v>171</v>
      </c>
      <c r="U183" s="59">
        <v>169</v>
      </c>
      <c r="V183" s="59">
        <v>166</v>
      </c>
      <c r="W183" s="59">
        <v>6.4</v>
      </c>
      <c r="X183" s="59">
        <v>8460</v>
      </c>
      <c r="Y183" s="59">
        <v>2020</v>
      </c>
      <c r="Z183" s="59">
        <v>1860</v>
      </c>
      <c r="AA183" s="59">
        <v>107</v>
      </c>
      <c r="AB183" s="96">
        <v>321</v>
      </c>
      <c r="AC183" s="96">
        <v>367</v>
      </c>
      <c r="AD183" s="96">
        <v>1090</v>
      </c>
      <c r="AE183" s="96">
        <v>70</v>
      </c>
      <c r="AF183" s="96">
        <v>311.21139971140002</v>
      </c>
      <c r="AH183" s="58"/>
      <c r="AJ183" s="59"/>
      <c r="AK183" s="58"/>
      <c r="AM183" s="59"/>
      <c r="AN183" s="58"/>
      <c r="AP183" s="59"/>
      <c r="AQ183" s="53">
        <v>41312.375</v>
      </c>
      <c r="AR183" s="54">
        <v>33.4</v>
      </c>
      <c r="AS183" s="59"/>
      <c r="AT183" s="58"/>
      <c r="AV183" s="59"/>
      <c r="AW183" s="58"/>
      <c r="AY183" s="59"/>
      <c r="AZ183" s="58"/>
      <c r="BB183" s="59"/>
      <c r="BC183" s="58"/>
      <c r="BH183" s="59"/>
      <c r="BI183" s="58"/>
      <c r="BK183" s="59"/>
      <c r="BL183" s="58"/>
      <c r="BN183" s="59"/>
      <c r="BO183" s="58"/>
      <c r="BQ183" s="59"/>
      <c r="BR183" s="58"/>
      <c r="BT183" s="59"/>
      <c r="BU183" s="58"/>
      <c r="BW183" s="59"/>
      <c r="BX183" s="58"/>
      <c r="BZ183" s="59"/>
      <c r="CA183" s="58"/>
      <c r="CC183" s="59"/>
      <c r="CD183" s="58"/>
      <c r="CF183" s="59"/>
      <c r="CG183" s="58"/>
      <c r="CI183" s="59"/>
      <c r="CJ183" s="58"/>
      <c r="CL183" s="59"/>
      <c r="CM183" s="58"/>
      <c r="CO183" s="59"/>
      <c r="CP183" s="58"/>
      <c r="CR183" s="59"/>
      <c r="CS183" s="58"/>
      <c r="CU183" s="59"/>
      <c r="CV183" s="53">
        <v>39978.375</v>
      </c>
      <c r="CW183" s="54">
        <v>78.900000000000006</v>
      </c>
      <c r="CY183" s="53">
        <v>40385.739583333336</v>
      </c>
      <c r="CZ183" s="54">
        <v>42.5</v>
      </c>
      <c r="DA183" s="59"/>
      <c r="DE183" s="58">
        <v>41731.791666666664</v>
      </c>
      <c r="DF183" s="59">
        <v>4.6399999999999997</v>
      </c>
      <c r="DG183" s="59">
        <v>0.26</v>
      </c>
      <c r="DH183" s="59"/>
      <c r="DI183" s="58">
        <v>42038.8125</v>
      </c>
      <c r="DJ183" s="64">
        <v>0.14000000000000001</v>
      </c>
      <c r="DK183" s="59"/>
      <c r="DR183" s="58"/>
      <c r="DW183" s="59"/>
      <c r="DX183" s="66">
        <v>38714.375</v>
      </c>
      <c r="DY183" s="67">
        <v>51.1</v>
      </c>
      <c r="DZ183" s="59"/>
      <c r="EA183" s="66">
        <v>38624.375</v>
      </c>
      <c r="EB183" s="67">
        <v>1.48</v>
      </c>
      <c r="EC183" s="59"/>
    </row>
    <row r="184" spans="1:133" x14ac:dyDescent="0.25">
      <c r="A184" s="58">
        <v>38491.375</v>
      </c>
      <c r="B184" s="64">
        <v>63.2</v>
      </c>
      <c r="C184" s="59"/>
      <c r="D184" s="66">
        <v>38478.375</v>
      </c>
      <c r="E184" s="67">
        <v>0.3</v>
      </c>
      <c r="F184" s="59"/>
      <c r="G184" s="53">
        <v>41435.375</v>
      </c>
      <c r="H184" s="54">
        <v>166</v>
      </c>
      <c r="J184" s="58">
        <v>41495.375</v>
      </c>
      <c r="K184" s="59">
        <v>12.1</v>
      </c>
      <c r="M184" s="58">
        <v>39868.364583333336</v>
      </c>
      <c r="N184" s="59">
        <v>41.9</v>
      </c>
      <c r="P184" s="63">
        <v>39986</v>
      </c>
      <c r="Q184" s="62">
        <v>0.5</v>
      </c>
      <c r="R184" s="63"/>
      <c r="S184" s="58">
        <v>41442.833333333336</v>
      </c>
      <c r="T184" s="59">
        <v>127</v>
      </c>
      <c r="U184" s="59">
        <v>129</v>
      </c>
      <c r="V184" s="59">
        <v>110</v>
      </c>
      <c r="W184" s="59">
        <v>6.3</v>
      </c>
      <c r="X184" s="59">
        <v>7070</v>
      </c>
      <c r="Y184" s="59">
        <v>1950</v>
      </c>
      <c r="Z184" s="59">
        <v>1300</v>
      </c>
      <c r="AA184" s="59">
        <v>216</v>
      </c>
      <c r="AB184" s="96">
        <v>315</v>
      </c>
      <c r="AC184" s="96">
        <v>386</v>
      </c>
      <c r="AD184" s="96">
        <v>854</v>
      </c>
      <c r="AE184" s="96">
        <v>62</v>
      </c>
      <c r="AF184" s="96">
        <v>209.67705627705601</v>
      </c>
      <c r="AH184" s="58"/>
      <c r="AJ184" s="59"/>
      <c r="AK184" s="58"/>
      <c r="AM184" s="59"/>
      <c r="AN184" s="58"/>
      <c r="AP184" s="59"/>
      <c r="AQ184" s="53">
        <v>41339.375</v>
      </c>
      <c r="AR184" s="54"/>
      <c r="AS184" s="59"/>
      <c r="AT184" s="58"/>
      <c r="AV184" s="59"/>
      <c r="AW184" s="58"/>
      <c r="AY184" s="59"/>
      <c r="AZ184" s="58"/>
      <c r="BB184" s="59"/>
      <c r="BC184" s="58"/>
      <c r="BH184" s="59"/>
      <c r="BI184" s="58"/>
      <c r="BK184" s="59"/>
      <c r="BL184" s="58"/>
      <c r="BN184" s="59"/>
      <c r="BO184" s="58"/>
      <c r="BQ184" s="59"/>
      <c r="BR184" s="58"/>
      <c r="BT184" s="59"/>
      <c r="BU184" s="58"/>
      <c r="BW184" s="59"/>
      <c r="BX184" s="58"/>
      <c r="BZ184" s="59"/>
      <c r="CA184" s="58"/>
      <c r="CC184" s="59"/>
      <c r="CD184" s="58"/>
      <c r="CF184" s="59"/>
      <c r="CG184" s="58"/>
      <c r="CI184" s="59"/>
      <c r="CJ184" s="58"/>
      <c r="CL184" s="59"/>
      <c r="CM184" s="58"/>
      <c r="CO184" s="59"/>
      <c r="CP184" s="58"/>
      <c r="CR184" s="59"/>
      <c r="CS184" s="58"/>
      <c r="CU184" s="59"/>
      <c r="CV184" s="53">
        <v>39978.375</v>
      </c>
      <c r="CW184" s="54">
        <v>78.900000000000006</v>
      </c>
      <c r="CY184" s="53">
        <v>40392.729166666664</v>
      </c>
      <c r="CZ184" s="72">
        <v>54.7</v>
      </c>
      <c r="DA184" s="59"/>
      <c r="DE184" s="52">
        <v>41768.791666666664</v>
      </c>
      <c r="DF184" s="51">
        <v>4.53</v>
      </c>
      <c r="DG184" s="51">
        <v>0.45</v>
      </c>
      <c r="DH184" s="59"/>
      <c r="DI184" s="58">
        <v>42069.375</v>
      </c>
      <c r="DJ184" s="64">
        <v>0.26</v>
      </c>
      <c r="DK184" s="59"/>
      <c r="DR184" s="58"/>
      <c r="DW184" s="59"/>
      <c r="DX184" s="66">
        <v>38744.375</v>
      </c>
      <c r="DY184" s="67">
        <v>45.8</v>
      </c>
      <c r="DZ184" s="59"/>
      <c r="EA184" s="66">
        <v>38631.375</v>
      </c>
      <c r="EB184" s="67">
        <v>1.85</v>
      </c>
      <c r="EC184" s="59"/>
    </row>
    <row r="185" spans="1:133" x14ac:dyDescent="0.25">
      <c r="A185" s="58">
        <v>38498.375</v>
      </c>
      <c r="B185" s="64">
        <v>96.1</v>
      </c>
      <c r="C185" s="59"/>
      <c r="D185" s="66">
        <v>38483.375</v>
      </c>
      <c r="E185" s="67">
        <v>0.36</v>
      </c>
      <c r="F185" s="59"/>
      <c r="G185" s="53">
        <v>41442.833333333336</v>
      </c>
      <c r="H185" s="54">
        <v>113</v>
      </c>
      <c r="J185" s="58">
        <v>41499.791666666664</v>
      </c>
      <c r="K185" s="59">
        <v>9.7899999999999991</v>
      </c>
      <c r="M185" s="58">
        <v>39869.368055555555</v>
      </c>
      <c r="N185" s="59">
        <v>42.3</v>
      </c>
      <c r="P185" s="63">
        <v>39987</v>
      </c>
      <c r="Q185" s="62">
        <v>0.5</v>
      </c>
      <c r="R185" s="63"/>
      <c r="S185" s="58">
        <v>41451.833333333336</v>
      </c>
      <c r="T185" s="59">
        <v>53.7</v>
      </c>
      <c r="U185" s="59">
        <v>52.4</v>
      </c>
      <c r="V185" s="59">
        <v>44.1</v>
      </c>
      <c r="W185" s="59">
        <v>6.8</v>
      </c>
      <c r="X185" s="59">
        <v>4680</v>
      </c>
      <c r="Y185" s="59">
        <v>1700</v>
      </c>
      <c r="Z185" s="59">
        <v>601</v>
      </c>
      <c r="AA185" s="59">
        <v>431</v>
      </c>
      <c r="AB185" s="96">
        <v>288</v>
      </c>
      <c r="AC185" s="96">
        <v>394</v>
      </c>
      <c r="AD185" s="96">
        <v>346</v>
      </c>
      <c r="AE185" s="96">
        <v>38</v>
      </c>
      <c r="AF185" s="96">
        <v>86.628787878787904</v>
      </c>
      <c r="AH185" s="58"/>
      <c r="AJ185" s="59"/>
      <c r="AK185" s="58"/>
      <c r="AM185" s="59"/>
      <c r="AN185" s="58"/>
      <c r="AP185" s="59"/>
      <c r="AQ185" s="53">
        <v>41379.375</v>
      </c>
      <c r="AR185" s="54"/>
      <c r="AS185" s="59"/>
      <c r="AT185" s="58"/>
      <c r="AV185" s="59"/>
      <c r="AW185" s="58"/>
      <c r="AY185" s="59"/>
      <c r="AZ185" s="58"/>
      <c r="BB185" s="59"/>
      <c r="BC185" s="58"/>
      <c r="BH185" s="59"/>
      <c r="BI185" s="58"/>
      <c r="BK185" s="59"/>
      <c r="BL185" s="58"/>
      <c r="BN185" s="59"/>
      <c r="BO185" s="58"/>
      <c r="BQ185" s="59"/>
      <c r="BR185" s="58"/>
      <c r="BT185" s="59"/>
      <c r="BU185" s="58"/>
      <c r="BW185" s="59"/>
      <c r="BX185" s="58"/>
      <c r="BZ185" s="59"/>
      <c r="CA185" s="58"/>
      <c r="CC185" s="59"/>
      <c r="CD185" s="58"/>
      <c r="CF185" s="59"/>
      <c r="CG185" s="58"/>
      <c r="CI185" s="59"/>
      <c r="CJ185" s="58"/>
      <c r="CL185" s="59"/>
      <c r="CM185" s="58"/>
      <c r="CO185" s="59"/>
      <c r="CP185" s="58"/>
      <c r="CR185" s="59"/>
      <c r="CS185" s="58"/>
      <c r="CU185" s="59"/>
      <c r="CV185" s="53">
        <v>39985.375</v>
      </c>
      <c r="CW185" s="54">
        <v>77.8</v>
      </c>
      <c r="CY185" s="53">
        <v>40399.729166666664</v>
      </c>
      <c r="CZ185" s="72">
        <v>59.3</v>
      </c>
      <c r="DA185" s="59"/>
      <c r="DE185" s="52">
        <v>41794.791666666664</v>
      </c>
      <c r="DF185" s="51">
        <v>4.54</v>
      </c>
      <c r="DG185" s="51">
        <v>0.56000000000000005</v>
      </c>
      <c r="DH185" s="59"/>
      <c r="DI185" s="58">
        <v>42073.375</v>
      </c>
      <c r="DJ185" s="64"/>
      <c r="DK185" s="59"/>
      <c r="DR185" s="58"/>
      <c r="DW185" s="59"/>
      <c r="DX185" s="66">
        <v>38763.375</v>
      </c>
      <c r="DY185" s="67">
        <v>45.9</v>
      </c>
      <c r="DZ185" s="59"/>
      <c r="EA185" s="66">
        <v>38638.375</v>
      </c>
      <c r="EB185" s="67">
        <v>0.5</v>
      </c>
      <c r="EC185" s="59"/>
    </row>
    <row r="186" spans="1:133" x14ac:dyDescent="0.25">
      <c r="A186" s="58">
        <v>38510.375</v>
      </c>
      <c r="B186" s="64">
        <v>57.5</v>
      </c>
      <c r="C186" s="59"/>
      <c r="D186" s="66">
        <v>38491.375</v>
      </c>
      <c r="E186" s="67">
        <v>0.2</v>
      </c>
      <c r="F186" s="59"/>
      <c r="G186" s="53">
        <v>41451.833333333336</v>
      </c>
      <c r="H186" s="54">
        <v>45.1</v>
      </c>
      <c r="J186" s="58">
        <v>41508.854166666664</v>
      </c>
      <c r="K186" s="59">
        <v>8.74</v>
      </c>
      <c r="M186" s="58">
        <v>39870.363194444442</v>
      </c>
      <c r="N186" s="59">
        <v>42.5</v>
      </c>
      <c r="P186" s="63">
        <v>39988</v>
      </c>
      <c r="Q186" s="62">
        <v>0.4</v>
      </c>
      <c r="R186" s="63"/>
      <c r="S186" s="58">
        <v>41465.833333333336</v>
      </c>
      <c r="T186" s="59">
        <v>79.2</v>
      </c>
      <c r="U186" s="59">
        <v>86.4</v>
      </c>
      <c r="V186" s="59">
        <v>76</v>
      </c>
      <c r="W186" s="59">
        <v>6.5</v>
      </c>
      <c r="X186" s="59">
        <v>6000</v>
      </c>
      <c r="Y186" s="59">
        <v>1760</v>
      </c>
      <c r="Z186" s="59">
        <v>1020</v>
      </c>
      <c r="AA186" s="59">
        <v>263</v>
      </c>
      <c r="AB186" s="96">
        <v>292</v>
      </c>
      <c r="AC186" s="96">
        <v>380</v>
      </c>
      <c r="AD186" s="96">
        <v>574</v>
      </c>
      <c r="AE186" s="96">
        <v>47</v>
      </c>
      <c r="AF186" s="96">
        <v>145.96277056277</v>
      </c>
      <c r="AH186" s="58"/>
      <c r="AJ186" s="59"/>
      <c r="AK186" s="58"/>
      <c r="AM186" s="59"/>
      <c r="AN186" s="58"/>
      <c r="AP186" s="59"/>
      <c r="AQ186" s="53">
        <v>41414.375</v>
      </c>
      <c r="AR186" s="54"/>
      <c r="AS186" s="59"/>
      <c r="AT186" s="58"/>
      <c r="AV186" s="59"/>
      <c r="AW186" s="58"/>
      <c r="AY186" s="59"/>
      <c r="AZ186" s="58"/>
      <c r="BB186" s="59"/>
      <c r="BC186" s="58"/>
      <c r="BH186" s="59"/>
      <c r="BI186" s="58"/>
      <c r="BK186" s="59"/>
      <c r="BL186" s="58"/>
      <c r="BN186" s="59"/>
      <c r="BO186" s="58"/>
      <c r="BQ186" s="59"/>
      <c r="BR186" s="58"/>
      <c r="BT186" s="59"/>
      <c r="BU186" s="58"/>
      <c r="BW186" s="59"/>
      <c r="BX186" s="58"/>
      <c r="BZ186" s="59"/>
      <c r="CA186" s="58"/>
      <c r="CC186" s="59"/>
      <c r="CD186" s="58"/>
      <c r="CF186" s="59"/>
      <c r="CG186" s="58"/>
      <c r="CI186" s="59"/>
      <c r="CJ186" s="58"/>
      <c r="CL186" s="59"/>
      <c r="CM186" s="58"/>
      <c r="CO186" s="59"/>
      <c r="CP186" s="58"/>
      <c r="CR186" s="59"/>
      <c r="CS186" s="58"/>
      <c r="CU186" s="59"/>
      <c r="CV186" s="53">
        <v>39992.375</v>
      </c>
      <c r="CW186" s="54">
        <v>79.599999999999994</v>
      </c>
      <c r="CY186" s="53">
        <v>40406.729166666664</v>
      </c>
      <c r="CZ186" s="72">
        <v>59.3</v>
      </c>
      <c r="DA186" s="59"/>
      <c r="DE186" s="52">
        <v>41827.791666666664</v>
      </c>
      <c r="DF186" s="51">
        <v>4.62</v>
      </c>
      <c r="DG186" s="51">
        <v>0.62</v>
      </c>
      <c r="DH186" s="59"/>
      <c r="DI186" s="58">
        <v>42144.8125</v>
      </c>
      <c r="DJ186" s="64">
        <v>0.78</v>
      </c>
      <c r="DK186" s="59"/>
      <c r="DR186" s="58"/>
      <c r="DW186" s="59"/>
      <c r="DX186" s="66">
        <v>38764.375</v>
      </c>
      <c r="DY186" s="67">
        <v>47.1</v>
      </c>
      <c r="DZ186" s="59"/>
      <c r="EA186" s="66">
        <v>38652.375</v>
      </c>
      <c r="EB186" s="67">
        <v>1.38</v>
      </c>
      <c r="EC186" s="59"/>
    </row>
    <row r="187" spans="1:133" x14ac:dyDescent="0.25">
      <c r="A187" s="58">
        <v>38518.375</v>
      </c>
      <c r="B187" s="64">
        <v>103</v>
      </c>
      <c r="C187" s="59"/>
      <c r="D187" s="66">
        <v>38498.375</v>
      </c>
      <c r="E187" s="67">
        <v>0.63</v>
      </c>
      <c r="F187" s="59"/>
      <c r="G187" s="53">
        <v>41465.833333333336</v>
      </c>
      <c r="H187" s="54">
        <v>79.2</v>
      </c>
      <c r="J187" s="58">
        <v>41513.708333333336</v>
      </c>
      <c r="K187" s="59">
        <v>9.57</v>
      </c>
      <c r="M187" s="58">
        <v>39872.517361111109</v>
      </c>
      <c r="N187" s="59">
        <v>47.3</v>
      </c>
      <c r="P187" s="63">
        <v>39989</v>
      </c>
      <c r="Q187" s="62">
        <v>0.5</v>
      </c>
      <c r="R187" s="63"/>
      <c r="S187" s="58">
        <v>41469.875</v>
      </c>
      <c r="T187" s="59">
        <v>57.9</v>
      </c>
      <c r="U187" s="59">
        <v>66.8</v>
      </c>
      <c r="V187" s="59">
        <v>57</v>
      </c>
      <c r="W187" s="59">
        <v>6.9</v>
      </c>
      <c r="X187" s="59">
        <v>5200</v>
      </c>
      <c r="Y187" s="59">
        <v>1870</v>
      </c>
      <c r="Z187" s="59">
        <v>780</v>
      </c>
      <c r="AA187" s="59">
        <v>346</v>
      </c>
      <c r="AB187" s="96">
        <v>315</v>
      </c>
      <c r="AC187" s="96">
        <v>428</v>
      </c>
      <c r="AD187" s="96">
        <v>457</v>
      </c>
      <c r="AE187" s="96">
        <v>44</v>
      </c>
      <c r="AF187" s="96">
        <v>111.231168831169</v>
      </c>
      <c r="AH187" s="58"/>
      <c r="AJ187" s="59"/>
      <c r="AK187" s="58"/>
      <c r="AM187" s="59"/>
      <c r="AN187" s="58"/>
      <c r="AP187" s="59"/>
      <c r="AQ187" s="53">
        <v>41443.375</v>
      </c>
      <c r="AR187" s="54"/>
      <c r="AS187" s="59"/>
      <c r="AT187" s="58"/>
      <c r="AV187" s="59"/>
      <c r="AW187" s="58"/>
      <c r="AY187" s="59"/>
      <c r="AZ187" s="58"/>
      <c r="BB187" s="59"/>
      <c r="BC187" s="58"/>
      <c r="BH187" s="59"/>
      <c r="BI187" s="58"/>
      <c r="BK187" s="59"/>
      <c r="BL187" s="58"/>
      <c r="BN187" s="59"/>
      <c r="BO187" s="58"/>
      <c r="BQ187" s="59"/>
      <c r="BR187" s="58"/>
      <c r="BT187" s="59"/>
      <c r="BU187" s="58"/>
      <c r="BW187" s="59"/>
      <c r="BX187" s="58"/>
      <c r="BZ187" s="59"/>
      <c r="CA187" s="58"/>
      <c r="CC187" s="59"/>
      <c r="CD187" s="58"/>
      <c r="CF187" s="59"/>
      <c r="CG187" s="58"/>
      <c r="CI187" s="59"/>
      <c r="CJ187" s="58"/>
      <c r="CL187" s="59"/>
      <c r="CM187" s="58"/>
      <c r="CO187" s="59"/>
      <c r="CP187" s="58"/>
      <c r="CR187" s="59"/>
      <c r="CS187" s="58"/>
      <c r="CU187" s="59"/>
      <c r="CV187" s="53">
        <v>40001.375</v>
      </c>
      <c r="CW187" s="54">
        <v>7.85</v>
      </c>
      <c r="CY187" s="53">
        <v>40413.375</v>
      </c>
      <c r="CZ187" s="72">
        <v>54.9</v>
      </c>
      <c r="DA187" s="59"/>
      <c r="DE187" s="52">
        <v>41857.958333333336</v>
      </c>
      <c r="DF187" s="51">
        <v>4.54</v>
      </c>
      <c r="DG187" s="51">
        <v>0.49</v>
      </c>
      <c r="DH187" s="59"/>
      <c r="DI187" s="58"/>
      <c r="DJ187" s="64"/>
      <c r="DK187" s="59"/>
      <c r="DR187" s="58"/>
      <c r="DW187" s="59"/>
      <c r="DX187" s="66">
        <v>38799.375</v>
      </c>
      <c r="DY187" s="67">
        <v>42.6</v>
      </c>
      <c r="DZ187" s="59"/>
      <c r="EA187" s="66">
        <v>38658.375</v>
      </c>
      <c r="EB187" s="67">
        <v>1.52</v>
      </c>
      <c r="EC187" s="59"/>
    </row>
    <row r="188" spans="1:133" x14ac:dyDescent="0.25">
      <c r="A188" s="58">
        <v>38524.375</v>
      </c>
      <c r="B188" s="64">
        <v>86.5</v>
      </c>
      <c r="C188" s="59"/>
      <c r="D188" s="66">
        <v>38510.375</v>
      </c>
      <c r="E188" s="67">
        <v>0.23</v>
      </c>
      <c r="F188" s="59"/>
      <c r="G188" s="53">
        <v>41469.875</v>
      </c>
      <c r="H188" s="54">
        <v>57.9</v>
      </c>
      <c r="J188" s="58">
        <v>41526.75</v>
      </c>
      <c r="K188" s="59">
        <v>7.76</v>
      </c>
      <c r="M188" s="58">
        <v>39873.522916666669</v>
      </c>
      <c r="N188" s="59">
        <v>44</v>
      </c>
      <c r="P188" s="63">
        <v>39990</v>
      </c>
      <c r="Q188" s="62">
        <v>0.7</v>
      </c>
      <c r="R188" s="63"/>
      <c r="S188" s="58">
        <v>41474.375</v>
      </c>
      <c r="T188" s="59">
        <v>126</v>
      </c>
      <c r="U188" s="59">
        <v>132</v>
      </c>
      <c r="V188" s="59">
        <v>138</v>
      </c>
      <c r="W188" s="59">
        <v>6.3</v>
      </c>
      <c r="X188" s="59">
        <v>7310</v>
      </c>
      <c r="Y188" s="59">
        <v>1830</v>
      </c>
      <c r="Z188" s="59">
        <v>1540</v>
      </c>
      <c r="AA188" s="59">
        <v>148</v>
      </c>
      <c r="AB188" s="96">
        <v>304</v>
      </c>
      <c r="AC188" s="96">
        <v>376</v>
      </c>
      <c r="AD188" s="96">
        <v>839</v>
      </c>
      <c r="AE188" s="96">
        <v>66</v>
      </c>
      <c r="AF188" s="96">
        <v>259.079076479077</v>
      </c>
      <c r="AH188" s="58"/>
      <c r="AJ188" s="59"/>
      <c r="AK188" s="58"/>
      <c r="AM188" s="59"/>
      <c r="AN188" s="58"/>
      <c r="AP188" s="59"/>
      <c r="AQ188" s="53">
        <v>41466.90625</v>
      </c>
      <c r="AR188" s="54"/>
      <c r="AS188" s="59"/>
      <c r="AT188" s="58"/>
      <c r="AV188" s="59"/>
      <c r="AW188" s="58"/>
      <c r="AY188" s="59"/>
      <c r="AZ188" s="58"/>
      <c r="BB188" s="59"/>
      <c r="BC188" s="58"/>
      <c r="BH188" s="59"/>
      <c r="BI188" s="58"/>
      <c r="BK188" s="59"/>
      <c r="BL188" s="58"/>
      <c r="BN188" s="59"/>
      <c r="BO188" s="58"/>
      <c r="BQ188" s="59"/>
      <c r="BR188" s="58"/>
      <c r="BT188" s="59"/>
      <c r="BU188" s="58"/>
      <c r="BW188" s="59"/>
      <c r="BX188" s="58"/>
      <c r="BZ188" s="59"/>
      <c r="CA188" s="58"/>
      <c r="CC188" s="59"/>
      <c r="CD188" s="58"/>
      <c r="CF188" s="59"/>
      <c r="CG188" s="58"/>
      <c r="CI188" s="59"/>
      <c r="CJ188" s="58"/>
      <c r="CL188" s="59"/>
      <c r="CM188" s="58"/>
      <c r="CO188" s="59"/>
      <c r="CP188" s="58"/>
      <c r="CR188" s="59"/>
      <c r="CS188" s="58"/>
      <c r="CU188" s="59"/>
      <c r="CV188" s="53">
        <v>40009.375</v>
      </c>
      <c r="CW188" s="54">
        <v>73.099999999999994</v>
      </c>
      <c r="CY188" s="53">
        <v>40421.375</v>
      </c>
      <c r="CZ188" s="72">
        <v>6.23</v>
      </c>
      <c r="DA188" s="59"/>
      <c r="DE188" s="52">
        <v>41890.375</v>
      </c>
      <c r="DF188" s="51">
        <v>4.6399999999999997</v>
      </c>
      <c r="DG188" s="51">
        <v>0.34</v>
      </c>
      <c r="DH188" s="59"/>
      <c r="DI188" s="58"/>
      <c r="DJ188" s="64"/>
      <c r="DK188" s="59"/>
      <c r="DR188" s="58"/>
      <c r="DW188" s="59"/>
      <c r="DX188" s="66">
        <v>38833.375</v>
      </c>
      <c r="DY188" s="67">
        <v>43.9</v>
      </c>
      <c r="DZ188" s="59"/>
      <c r="EA188" s="66">
        <v>38665.375</v>
      </c>
      <c r="EB188" s="67">
        <v>2.27</v>
      </c>
      <c r="EC188" s="59"/>
    </row>
    <row r="189" spans="1:133" x14ac:dyDescent="0.25">
      <c r="A189" s="58">
        <v>38531.375</v>
      </c>
      <c r="B189" s="64">
        <v>27.2</v>
      </c>
      <c r="C189" s="59"/>
      <c r="D189" s="66">
        <v>38518.375</v>
      </c>
      <c r="E189" s="67">
        <v>0.54</v>
      </c>
      <c r="F189" s="59"/>
      <c r="G189" s="53">
        <v>41474.375</v>
      </c>
      <c r="H189" s="54">
        <v>126</v>
      </c>
      <c r="J189" s="58">
        <v>41533.729166666664</v>
      </c>
      <c r="K189" s="59">
        <v>7.38</v>
      </c>
      <c r="M189" s="58">
        <v>39874.36041666667</v>
      </c>
      <c r="N189" s="59">
        <v>42.5</v>
      </c>
      <c r="P189" s="63">
        <v>39991</v>
      </c>
      <c r="Q189" s="62">
        <v>0.5</v>
      </c>
      <c r="R189" s="63"/>
      <c r="S189" s="58">
        <v>41485.375</v>
      </c>
      <c r="T189" s="59">
        <v>129</v>
      </c>
      <c r="U189" s="59">
        <v>148</v>
      </c>
      <c r="V189" s="59">
        <v>131</v>
      </c>
      <c r="W189" s="59">
        <v>6.1</v>
      </c>
      <c r="X189" s="59">
        <v>6840</v>
      </c>
      <c r="Y189" s="59">
        <v>1860</v>
      </c>
      <c r="Z189" s="59">
        <v>1580</v>
      </c>
      <c r="AA189" s="59">
        <v>299</v>
      </c>
      <c r="AB189" s="96">
        <v>311</v>
      </c>
      <c r="AC189" s="96">
        <v>376</v>
      </c>
      <c r="AD189" s="96">
        <v>966</v>
      </c>
      <c r="AE189" s="96">
        <v>62</v>
      </c>
      <c r="AF189" s="96">
        <v>247.53362193362199</v>
      </c>
      <c r="AH189" s="58"/>
      <c r="AJ189" s="59"/>
      <c r="AK189" s="58"/>
      <c r="AM189" s="59"/>
      <c r="AN189" s="58"/>
      <c r="AP189" s="59"/>
      <c r="AQ189" s="53">
        <v>41497.916666666664</v>
      </c>
      <c r="AR189" s="54"/>
      <c r="AS189" s="59"/>
      <c r="AT189" s="58"/>
      <c r="AV189" s="59"/>
      <c r="AW189" s="58"/>
      <c r="AY189" s="59"/>
      <c r="AZ189" s="58"/>
      <c r="BB189" s="59"/>
      <c r="BC189" s="58"/>
      <c r="BH189" s="59"/>
      <c r="BI189" s="58"/>
      <c r="BK189" s="59"/>
      <c r="BL189" s="58"/>
      <c r="BN189" s="59"/>
      <c r="BO189" s="58"/>
      <c r="BQ189" s="59"/>
      <c r="BR189" s="58"/>
      <c r="BT189" s="59"/>
      <c r="BU189" s="58"/>
      <c r="BW189" s="59"/>
      <c r="BX189" s="58"/>
      <c r="BZ189" s="59"/>
      <c r="CA189" s="58"/>
      <c r="CC189" s="59"/>
      <c r="CD189" s="58"/>
      <c r="CF189" s="59"/>
      <c r="CG189" s="58"/>
      <c r="CI189" s="59"/>
      <c r="CJ189" s="58"/>
      <c r="CL189" s="59"/>
      <c r="CM189" s="58"/>
      <c r="CO189" s="59"/>
      <c r="CP189" s="58"/>
      <c r="CR189" s="59"/>
      <c r="CS189" s="58"/>
      <c r="CU189" s="59"/>
      <c r="CV189" s="53">
        <v>40017.375</v>
      </c>
      <c r="CW189" s="54">
        <v>74.2</v>
      </c>
      <c r="CY189" s="53">
        <v>40427.739583333336</v>
      </c>
      <c r="CZ189" s="54">
        <v>36.700000000000003</v>
      </c>
      <c r="DA189" s="59"/>
      <c r="DE189" s="94">
        <v>41913.791666666664</v>
      </c>
      <c r="DF189" s="91">
        <v>4.62</v>
      </c>
      <c r="DG189" s="91">
        <v>0.44</v>
      </c>
      <c r="DH189" s="59"/>
      <c r="DI189" s="58"/>
      <c r="DJ189" s="64"/>
      <c r="DK189" s="59"/>
      <c r="DR189" s="58"/>
      <c r="DW189" s="59"/>
      <c r="DX189" s="66">
        <v>38862.375</v>
      </c>
      <c r="DY189" s="67">
        <v>45.6</v>
      </c>
      <c r="DZ189" s="59"/>
      <c r="EA189" s="66">
        <v>38672.375</v>
      </c>
      <c r="EB189" s="67">
        <v>1.47</v>
      </c>
      <c r="EC189" s="59"/>
    </row>
    <row r="190" spans="1:133" x14ac:dyDescent="0.25">
      <c r="A190" s="58">
        <v>38538.375</v>
      </c>
      <c r="B190" s="64">
        <v>28.9</v>
      </c>
      <c r="C190" s="59"/>
      <c r="D190" s="66">
        <v>38524.375</v>
      </c>
      <c r="E190" s="67">
        <v>0.39</v>
      </c>
      <c r="F190" s="59"/>
      <c r="G190" s="53">
        <v>41485.375</v>
      </c>
      <c r="H190" s="54">
        <v>129</v>
      </c>
      <c r="J190" s="58">
        <v>41543.75</v>
      </c>
      <c r="K190" s="59">
        <v>9.31</v>
      </c>
      <c r="M190" s="58">
        <v>39875.371527777781</v>
      </c>
      <c r="N190" s="59">
        <v>42.9</v>
      </c>
      <c r="P190" s="63">
        <v>39992</v>
      </c>
      <c r="Q190" s="64">
        <v>0.7</v>
      </c>
      <c r="R190" s="63"/>
      <c r="S190" s="58">
        <v>41495.375</v>
      </c>
      <c r="T190" s="59">
        <v>43.9</v>
      </c>
      <c r="U190" s="59">
        <v>52.3</v>
      </c>
      <c r="V190" s="59">
        <v>0.55000000000000004</v>
      </c>
      <c r="W190" s="59">
        <v>6.6</v>
      </c>
      <c r="X190" s="59">
        <v>4330</v>
      </c>
      <c r="Y190" s="59">
        <v>1690</v>
      </c>
      <c r="Z190" s="59">
        <v>592</v>
      </c>
      <c r="AA190" s="59">
        <v>375</v>
      </c>
      <c r="AB190" s="96">
        <v>303</v>
      </c>
      <c r="AC190" s="96">
        <v>418</v>
      </c>
      <c r="AD190" s="96">
        <v>361</v>
      </c>
      <c r="AE190" s="96">
        <v>39</v>
      </c>
      <c r="AF190" s="96">
        <v>9.15284992784993</v>
      </c>
      <c r="AH190" s="58"/>
      <c r="AJ190" s="59"/>
      <c r="AK190" s="58"/>
      <c r="AM190" s="59"/>
      <c r="AN190" s="58"/>
      <c r="AP190" s="59"/>
      <c r="AQ190" s="53">
        <v>41527.458333333336</v>
      </c>
      <c r="AR190" s="54">
        <v>36.799999999999997</v>
      </c>
      <c r="AS190" s="59"/>
      <c r="AT190" s="58"/>
      <c r="AV190" s="59"/>
      <c r="AW190" s="58"/>
      <c r="AY190" s="59"/>
      <c r="AZ190" s="58"/>
      <c r="BB190" s="59"/>
      <c r="BC190" s="58"/>
      <c r="BH190" s="59"/>
      <c r="BI190" s="58"/>
      <c r="BK190" s="59"/>
      <c r="BL190" s="58"/>
      <c r="BN190" s="59"/>
      <c r="BO190" s="58"/>
      <c r="BQ190" s="59"/>
      <c r="BR190" s="58"/>
      <c r="BT190" s="59"/>
      <c r="BU190" s="58"/>
      <c r="BW190" s="59"/>
      <c r="BX190" s="58"/>
      <c r="BZ190" s="59"/>
      <c r="CA190" s="58"/>
      <c r="CC190" s="59"/>
      <c r="CD190" s="58"/>
      <c r="CF190" s="59"/>
      <c r="CG190" s="58"/>
      <c r="CI190" s="59"/>
      <c r="CJ190" s="58"/>
      <c r="CL190" s="59"/>
      <c r="CM190" s="58"/>
      <c r="CO190" s="59"/>
      <c r="CP190" s="58"/>
      <c r="CR190" s="59"/>
      <c r="CS190" s="58"/>
      <c r="CU190" s="59"/>
      <c r="CV190" s="53">
        <v>40023.375</v>
      </c>
      <c r="CW190" s="54">
        <v>74.599999999999994</v>
      </c>
      <c r="CY190" s="53">
        <v>40448.375</v>
      </c>
      <c r="CZ190" s="54">
        <v>50.4</v>
      </c>
      <c r="DA190" s="59"/>
      <c r="DE190" s="94">
        <v>41946.833333333336</v>
      </c>
      <c r="DF190" s="91">
        <v>4.51</v>
      </c>
      <c r="DG190" s="91">
        <v>0.1</v>
      </c>
      <c r="DH190" s="59"/>
      <c r="DI190" s="58"/>
      <c r="DJ190" s="64"/>
      <c r="DK190" s="59"/>
      <c r="DR190" s="58"/>
      <c r="DW190" s="59"/>
      <c r="DX190" s="66"/>
      <c r="DY190" s="67"/>
      <c r="DZ190" s="59"/>
      <c r="EA190" s="66">
        <v>38679.375</v>
      </c>
      <c r="EB190" s="67">
        <v>1.19</v>
      </c>
      <c r="EC190" s="59"/>
    </row>
    <row r="191" spans="1:133" x14ac:dyDescent="0.25">
      <c r="A191" s="58">
        <v>38544.375</v>
      </c>
      <c r="B191" s="64">
        <v>27.7</v>
      </c>
      <c r="C191" s="59"/>
      <c r="D191" s="66">
        <v>38531.375</v>
      </c>
      <c r="E191" s="67">
        <v>0.12</v>
      </c>
      <c r="F191" s="59"/>
      <c r="G191" s="53">
        <v>41495.375</v>
      </c>
      <c r="H191" s="54">
        <v>43.9</v>
      </c>
      <c r="J191" s="58">
        <v>41547.729166666664</v>
      </c>
      <c r="K191" s="59">
        <v>6.69</v>
      </c>
      <c r="M191" s="58">
        <v>39876.371527777781</v>
      </c>
      <c r="N191" s="59">
        <v>43</v>
      </c>
      <c r="P191" s="63">
        <v>39994</v>
      </c>
      <c r="Q191" s="62">
        <v>0.2</v>
      </c>
      <c r="R191" s="63"/>
      <c r="S191" s="58">
        <v>41499.791666666664</v>
      </c>
      <c r="T191" s="59">
        <v>82.5</v>
      </c>
      <c r="U191" s="59">
        <v>95.3</v>
      </c>
      <c r="V191" s="59">
        <v>76.2</v>
      </c>
      <c r="W191" s="59">
        <v>6.6</v>
      </c>
      <c r="X191" s="59">
        <v>5460</v>
      </c>
      <c r="Y191" s="59">
        <v>1740</v>
      </c>
      <c r="Z191" s="59">
        <v>1080</v>
      </c>
      <c r="AA191" s="59">
        <v>266</v>
      </c>
      <c r="AB191" s="96">
        <v>303</v>
      </c>
      <c r="AC191" s="96">
        <v>400</v>
      </c>
      <c r="AD191" s="96">
        <v>614</v>
      </c>
      <c r="AE191" s="96">
        <v>48</v>
      </c>
      <c r="AF191" s="96">
        <v>146.006782106782</v>
      </c>
      <c r="AH191" s="58"/>
      <c r="AJ191" s="59"/>
      <c r="AK191" s="58"/>
      <c r="AM191" s="59"/>
      <c r="AN191" s="58"/>
      <c r="AP191" s="59"/>
      <c r="AQ191" s="53">
        <v>41564.375</v>
      </c>
      <c r="AR191" s="54">
        <v>37.700000000000003</v>
      </c>
      <c r="AS191" s="59"/>
      <c r="AT191" s="58"/>
      <c r="AV191" s="59"/>
      <c r="AW191" s="58"/>
      <c r="AY191" s="59"/>
      <c r="AZ191" s="58"/>
      <c r="BB191" s="59"/>
      <c r="BC191" s="58"/>
      <c r="BH191" s="59"/>
      <c r="BI191" s="58"/>
      <c r="BK191" s="59"/>
      <c r="BL191" s="58"/>
      <c r="BN191" s="59"/>
      <c r="BO191" s="58"/>
      <c r="BQ191" s="59"/>
      <c r="BR191" s="58"/>
      <c r="BT191" s="59"/>
      <c r="BU191" s="58"/>
      <c r="BW191" s="59"/>
      <c r="BX191" s="58"/>
      <c r="BZ191" s="59"/>
      <c r="CA191" s="58"/>
      <c r="CC191" s="59"/>
      <c r="CD191" s="58"/>
      <c r="CF191" s="59"/>
      <c r="CG191" s="58"/>
      <c r="CI191" s="59"/>
      <c r="CJ191" s="58"/>
      <c r="CL191" s="59"/>
      <c r="CM191" s="58"/>
      <c r="CO191" s="59"/>
      <c r="CP191" s="58"/>
      <c r="CR191" s="59"/>
      <c r="CS191" s="58"/>
      <c r="CU191" s="59"/>
      <c r="CV191" s="53">
        <v>40031.375</v>
      </c>
      <c r="CW191" s="54">
        <v>77.7</v>
      </c>
      <c r="CY191" s="53">
        <v>40455.739583333336</v>
      </c>
      <c r="CZ191" s="54">
        <v>56.7</v>
      </c>
      <c r="DA191" s="59"/>
      <c r="DE191" s="94">
        <v>41974.916666666664</v>
      </c>
      <c r="DF191" s="91">
        <v>4.6100000000000003</v>
      </c>
      <c r="DG191" s="91">
        <v>0.1</v>
      </c>
      <c r="DH191" s="59"/>
      <c r="DI191" s="58"/>
      <c r="DJ191" s="64"/>
      <c r="DK191" s="59"/>
      <c r="DR191" s="58"/>
      <c r="DW191" s="59"/>
      <c r="DX191" s="66">
        <v>39045</v>
      </c>
      <c r="DY191" s="67">
        <v>47.1</v>
      </c>
      <c r="DZ191" s="59"/>
      <c r="EA191" s="66">
        <v>38687.375</v>
      </c>
      <c r="EB191" s="67">
        <v>1.02</v>
      </c>
      <c r="EC191" s="59"/>
    </row>
    <row r="192" spans="1:133" x14ac:dyDescent="0.25">
      <c r="A192" s="58">
        <v>38552.375</v>
      </c>
      <c r="B192" s="64">
        <v>56.8</v>
      </c>
      <c r="C192" s="59"/>
      <c r="D192" s="66">
        <v>38538.375</v>
      </c>
      <c r="E192" s="67">
        <v>0.23</v>
      </c>
      <c r="F192" s="59"/>
      <c r="G192" s="53">
        <v>41499.791666666664</v>
      </c>
      <c r="H192" s="54">
        <v>82.5</v>
      </c>
      <c r="J192" s="53">
        <v>41561.75</v>
      </c>
      <c r="K192" s="54">
        <v>6.95</v>
      </c>
      <c r="M192" s="58">
        <v>39877.373611111114</v>
      </c>
      <c r="N192" s="59">
        <v>54.9</v>
      </c>
      <c r="P192" s="63">
        <v>39995</v>
      </c>
      <c r="Q192" s="62">
        <v>0.5</v>
      </c>
      <c r="R192" s="63"/>
      <c r="S192" s="58">
        <v>41508.854166666664</v>
      </c>
      <c r="T192" s="59">
        <v>72.7</v>
      </c>
      <c r="U192" s="59">
        <v>88</v>
      </c>
      <c r="V192" s="59">
        <v>0.72</v>
      </c>
      <c r="W192" s="59">
        <v>6.5</v>
      </c>
      <c r="X192" s="59">
        <v>5980</v>
      </c>
      <c r="Y192" s="59">
        <v>1790</v>
      </c>
      <c r="Z192" s="59">
        <v>1010</v>
      </c>
      <c r="AA192" s="59">
        <v>299</v>
      </c>
      <c r="AB192" s="96">
        <v>300</v>
      </c>
      <c r="AC192" s="96">
        <v>394</v>
      </c>
      <c r="AD192" s="96">
        <v>582</v>
      </c>
      <c r="AE192" s="96">
        <v>47</v>
      </c>
      <c r="AF192" s="96">
        <v>11.404906204906201</v>
      </c>
      <c r="AH192" s="58"/>
      <c r="AJ192" s="59"/>
      <c r="AK192" s="58"/>
      <c r="AM192" s="59"/>
      <c r="AN192" s="58"/>
      <c r="AP192" s="59"/>
      <c r="AQ192" s="53">
        <v>41589.958333333336</v>
      </c>
      <c r="AR192" s="54">
        <v>36.299999999999997</v>
      </c>
      <c r="AS192" s="59"/>
      <c r="AT192" s="58"/>
      <c r="AV192" s="59"/>
      <c r="AW192" s="58"/>
      <c r="AY192" s="59"/>
      <c r="AZ192" s="58"/>
      <c r="BB192" s="59"/>
      <c r="BC192" s="58"/>
      <c r="BH192" s="59"/>
      <c r="BI192" s="58"/>
      <c r="BK192" s="59"/>
      <c r="BL192" s="58"/>
      <c r="BN192" s="59"/>
      <c r="BO192" s="58"/>
      <c r="BQ192" s="59"/>
      <c r="BR192" s="58"/>
      <c r="BT192" s="59"/>
      <c r="BU192" s="58"/>
      <c r="BW192" s="59"/>
      <c r="BX192" s="58"/>
      <c r="BZ192" s="59"/>
      <c r="CA192" s="58"/>
      <c r="CC192" s="59"/>
      <c r="CD192" s="58"/>
      <c r="CF192" s="59"/>
      <c r="CG192" s="58"/>
      <c r="CI192" s="59"/>
      <c r="CJ192" s="58"/>
      <c r="CL192" s="59"/>
      <c r="CM192" s="58"/>
      <c r="CO192" s="59"/>
      <c r="CP192" s="58"/>
      <c r="CR192" s="59"/>
      <c r="CS192" s="58"/>
      <c r="CU192" s="59"/>
      <c r="CV192" s="53">
        <v>40038.375</v>
      </c>
      <c r="CW192" s="54">
        <v>76</v>
      </c>
      <c r="CY192" s="53">
        <v>40462.729166666664</v>
      </c>
      <c r="CZ192" s="54">
        <v>53.2</v>
      </c>
      <c r="DA192" s="59"/>
      <c r="DE192" s="94">
        <v>42011.916666666664</v>
      </c>
      <c r="DF192" s="91">
        <v>4.6900000000000004</v>
      </c>
      <c r="DG192" s="91">
        <v>0.84</v>
      </c>
      <c r="DH192" s="59"/>
      <c r="DI192" s="58"/>
      <c r="DJ192" s="64"/>
      <c r="DK192" s="59"/>
      <c r="DR192" s="58"/>
      <c r="DW192" s="59"/>
      <c r="DX192" s="53">
        <v>39113.375</v>
      </c>
      <c r="DY192" s="54">
        <v>3.54</v>
      </c>
      <c r="DZ192" s="59"/>
      <c r="EA192" s="66">
        <v>38693.375</v>
      </c>
      <c r="EB192" s="67">
        <v>1.39</v>
      </c>
      <c r="EC192" s="59"/>
    </row>
    <row r="193" spans="1:133" x14ac:dyDescent="0.25">
      <c r="A193" s="58">
        <v>38560.375</v>
      </c>
      <c r="B193" s="64">
        <v>51.5</v>
      </c>
      <c r="C193" s="59"/>
      <c r="D193" s="66">
        <v>38544.375</v>
      </c>
      <c r="E193" s="67">
        <v>0.17</v>
      </c>
      <c r="F193" s="59"/>
      <c r="G193" s="53">
        <v>41508.854166666664</v>
      </c>
      <c r="H193" s="54">
        <v>72.7</v>
      </c>
      <c r="J193" s="53">
        <v>41565.375</v>
      </c>
      <c r="K193" s="54">
        <v>6.44</v>
      </c>
      <c r="M193" s="58">
        <v>39878.368055555555</v>
      </c>
      <c r="N193" s="59">
        <v>105</v>
      </c>
      <c r="P193" s="63">
        <v>39996</v>
      </c>
      <c r="Q193" s="62">
        <v>0.6</v>
      </c>
      <c r="R193" s="63"/>
      <c r="S193" s="58">
        <v>41513.708333333336</v>
      </c>
      <c r="T193" s="59">
        <v>114</v>
      </c>
      <c r="U193" s="59">
        <v>137</v>
      </c>
      <c r="V193" s="59">
        <v>62.1</v>
      </c>
      <c r="W193" s="59">
        <v>6.2</v>
      </c>
      <c r="X193" s="59">
        <v>7500</v>
      </c>
      <c r="Y193" s="59">
        <v>2020</v>
      </c>
      <c r="Z193" s="59">
        <v>1520</v>
      </c>
      <c r="AA193" s="59">
        <v>187</v>
      </c>
      <c r="AB193" s="96">
        <v>320</v>
      </c>
      <c r="AC193" s="96">
        <v>389</v>
      </c>
      <c r="AD193" s="96">
        <v>937</v>
      </c>
      <c r="AE193" s="96">
        <v>60</v>
      </c>
      <c r="AF193" s="96">
        <v>123.471645021645</v>
      </c>
      <c r="AH193" s="58"/>
      <c r="AJ193" s="59"/>
      <c r="AK193" s="58"/>
      <c r="AM193" s="59"/>
      <c r="AN193" s="58"/>
      <c r="AP193" s="59"/>
      <c r="AQ193" s="53">
        <v>41618.916666666664</v>
      </c>
      <c r="AR193" s="54">
        <v>36.6</v>
      </c>
      <c r="AS193" s="59"/>
      <c r="AT193" s="58"/>
      <c r="AV193" s="59"/>
      <c r="AW193" s="58"/>
      <c r="AY193" s="59"/>
      <c r="AZ193" s="58"/>
      <c r="BB193" s="59"/>
      <c r="BC193" s="58"/>
      <c r="BH193" s="59"/>
      <c r="BI193" s="58"/>
      <c r="BK193" s="59"/>
      <c r="BL193" s="58"/>
      <c r="BN193" s="59"/>
      <c r="BO193" s="58"/>
      <c r="BQ193" s="59"/>
      <c r="BR193" s="58"/>
      <c r="BT193" s="59"/>
      <c r="BU193" s="58"/>
      <c r="BW193" s="59"/>
      <c r="BX193" s="58"/>
      <c r="BZ193" s="59"/>
      <c r="CA193" s="58"/>
      <c r="CC193" s="59"/>
      <c r="CD193" s="58"/>
      <c r="CF193" s="59"/>
      <c r="CG193" s="58"/>
      <c r="CI193" s="59"/>
      <c r="CJ193" s="58"/>
      <c r="CL193" s="59"/>
      <c r="CM193" s="58"/>
      <c r="CO193" s="59"/>
      <c r="CP193" s="58"/>
      <c r="CR193" s="59"/>
      <c r="CS193" s="58"/>
      <c r="CU193" s="59"/>
      <c r="CV193" s="53">
        <v>40048.375</v>
      </c>
      <c r="CW193" s="54">
        <v>78.900000000000006</v>
      </c>
      <c r="CY193" s="53">
        <v>40469.739583333336</v>
      </c>
      <c r="CZ193" s="54">
        <v>52.2</v>
      </c>
      <c r="DA193" s="59"/>
      <c r="DE193" s="58">
        <v>42038.8125</v>
      </c>
      <c r="DF193" s="59">
        <v>4.5999999999999996</v>
      </c>
      <c r="DG193" s="59">
        <v>0.26</v>
      </c>
      <c r="DH193" s="59"/>
      <c r="DI193" s="58"/>
      <c r="DJ193" s="64"/>
      <c r="DK193" s="59"/>
      <c r="DR193" s="58"/>
      <c r="DW193" s="59"/>
      <c r="DX193" s="53">
        <v>39140.375</v>
      </c>
      <c r="DY193" s="54">
        <v>43.6</v>
      </c>
      <c r="DZ193" s="59"/>
      <c r="EA193" s="66">
        <v>38700.375</v>
      </c>
      <c r="EB193" s="67">
        <v>4.8</v>
      </c>
      <c r="EC193" s="59"/>
    </row>
    <row r="194" spans="1:133" x14ac:dyDescent="0.25">
      <c r="A194" s="58">
        <v>38568.375</v>
      </c>
      <c r="B194" s="64">
        <v>64.8</v>
      </c>
      <c r="C194" s="59"/>
      <c r="D194" s="66">
        <v>38552.375</v>
      </c>
      <c r="E194" s="67">
        <v>0.19</v>
      </c>
      <c r="F194" s="59"/>
      <c r="G194" s="53">
        <v>41513.708333333336</v>
      </c>
      <c r="H194" s="54">
        <v>114</v>
      </c>
      <c r="J194" s="53">
        <v>41575.729166666664</v>
      </c>
      <c r="K194" s="54">
        <v>6.05</v>
      </c>
      <c r="M194" s="58">
        <v>39879.671527777777</v>
      </c>
      <c r="N194" s="59">
        <v>43</v>
      </c>
      <c r="P194" s="63">
        <v>39997</v>
      </c>
      <c r="Q194" s="62">
        <v>0.5</v>
      </c>
      <c r="R194" s="63"/>
      <c r="S194" s="58">
        <v>41526.75</v>
      </c>
      <c r="T194" s="59">
        <v>72.5</v>
      </c>
      <c r="U194" s="59">
        <v>82</v>
      </c>
      <c r="V194" s="59">
        <v>71.599999999999994</v>
      </c>
      <c r="W194" s="59">
        <v>6.7</v>
      </c>
      <c r="X194" s="59">
        <v>5720</v>
      </c>
      <c r="Y194" s="59">
        <v>1870</v>
      </c>
      <c r="Z194" s="59">
        <v>917</v>
      </c>
      <c r="AA194" s="59">
        <v>320</v>
      </c>
      <c r="AB194" s="96">
        <v>304</v>
      </c>
      <c r="AC194" s="96">
        <v>404</v>
      </c>
      <c r="AD194" s="96">
        <v>564</v>
      </c>
      <c r="AE194" s="96">
        <v>46</v>
      </c>
      <c r="AF194" s="96">
        <v>137.44805194805201</v>
      </c>
      <c r="AH194" s="58"/>
      <c r="AJ194" s="59"/>
      <c r="AK194" s="58"/>
      <c r="AM194" s="59"/>
      <c r="AN194" s="58"/>
      <c r="AP194" s="59"/>
      <c r="AQ194" s="58">
        <v>41653.375</v>
      </c>
      <c r="AR194" s="59">
        <v>38.5</v>
      </c>
      <c r="AS194" s="59"/>
      <c r="AT194" s="58"/>
      <c r="AV194" s="59"/>
      <c r="AW194" s="58"/>
      <c r="AY194" s="59"/>
      <c r="AZ194" s="58"/>
      <c r="BB194" s="59"/>
      <c r="BC194" s="58"/>
      <c r="BH194" s="59"/>
      <c r="BI194" s="58"/>
      <c r="BK194" s="59"/>
      <c r="BL194" s="58"/>
      <c r="BN194" s="59"/>
      <c r="BO194" s="58"/>
      <c r="BQ194" s="59"/>
      <c r="BR194" s="58"/>
      <c r="BT194" s="59"/>
      <c r="BU194" s="58"/>
      <c r="BW194" s="59"/>
      <c r="BX194" s="58"/>
      <c r="BZ194" s="59"/>
      <c r="CA194" s="58"/>
      <c r="CC194" s="59"/>
      <c r="CD194" s="58"/>
      <c r="CF194" s="59"/>
      <c r="CG194" s="58"/>
      <c r="CI194" s="59"/>
      <c r="CJ194" s="58"/>
      <c r="CL194" s="59"/>
      <c r="CM194" s="58"/>
      <c r="CO194" s="59"/>
      <c r="CP194" s="58"/>
      <c r="CR194" s="59"/>
      <c r="CS194" s="58"/>
      <c r="CU194" s="59"/>
      <c r="CV194" s="53">
        <v>40058.375</v>
      </c>
      <c r="CW194" s="54">
        <v>82.9</v>
      </c>
      <c r="CY194" s="53">
        <v>40490.375</v>
      </c>
      <c r="CZ194" s="54">
        <v>19.5</v>
      </c>
      <c r="DA194" s="59"/>
      <c r="DE194" s="58">
        <v>42069.375</v>
      </c>
      <c r="DF194" s="59">
        <v>4.62</v>
      </c>
      <c r="DG194" s="59">
        <v>0.32</v>
      </c>
      <c r="DH194" s="59"/>
      <c r="DI194" s="58"/>
      <c r="DJ194" s="64"/>
      <c r="DK194" s="59"/>
      <c r="DR194" s="58"/>
      <c r="DW194" s="59"/>
      <c r="DX194" s="53">
        <v>39161.375</v>
      </c>
      <c r="DY194" s="54">
        <v>46</v>
      </c>
      <c r="DZ194" s="59"/>
      <c r="EA194" s="66">
        <v>38707.375</v>
      </c>
      <c r="EB194" s="67">
        <v>2.66</v>
      </c>
      <c r="EC194" s="59"/>
    </row>
    <row r="195" spans="1:133" x14ac:dyDescent="0.25">
      <c r="A195" s="58">
        <v>38573.375</v>
      </c>
      <c r="B195" s="64">
        <v>61.6</v>
      </c>
      <c r="C195" s="59"/>
      <c r="D195" s="66">
        <v>38560.375</v>
      </c>
      <c r="E195" s="67">
        <v>0.26</v>
      </c>
      <c r="F195" s="59"/>
      <c r="G195" s="53">
        <v>41526.75</v>
      </c>
      <c r="H195" s="54">
        <v>72.5</v>
      </c>
      <c r="J195" s="53">
        <v>41578.75</v>
      </c>
      <c r="K195" s="54">
        <v>6.1</v>
      </c>
      <c r="M195" s="58">
        <v>39880.49722222222</v>
      </c>
      <c r="N195" s="59">
        <v>110.2</v>
      </c>
      <c r="P195" s="63">
        <v>39998</v>
      </c>
      <c r="Q195" s="62">
        <v>0.5</v>
      </c>
      <c r="R195" s="63"/>
      <c r="S195" s="58">
        <v>41533.729166666664</v>
      </c>
      <c r="T195" s="59">
        <v>85.2</v>
      </c>
      <c r="U195" s="59">
        <v>104</v>
      </c>
      <c r="V195" s="59">
        <v>83.4</v>
      </c>
      <c r="W195" s="59">
        <v>6.5</v>
      </c>
      <c r="X195" s="59">
        <v>6340</v>
      </c>
      <c r="Y195" s="59">
        <v>1958</v>
      </c>
      <c r="Z195" s="59">
        <v>1230</v>
      </c>
      <c r="AA195" s="59">
        <v>274</v>
      </c>
      <c r="AB195" s="96">
        <v>328</v>
      </c>
      <c r="AC195" s="96">
        <v>424</v>
      </c>
      <c r="AD195" s="96">
        <v>755</v>
      </c>
      <c r="AE195" s="96">
        <v>55</v>
      </c>
      <c r="AF195" s="96">
        <v>159.938672438673</v>
      </c>
      <c r="AH195" s="58"/>
      <c r="AJ195" s="59"/>
      <c r="AK195" s="58"/>
      <c r="AM195" s="59"/>
      <c r="AN195" s="58"/>
      <c r="AP195" s="59"/>
      <c r="AQ195" s="58">
        <v>41676.375</v>
      </c>
      <c r="AR195" s="59">
        <v>38.5</v>
      </c>
      <c r="AS195" s="59"/>
      <c r="AT195" s="58"/>
      <c r="AV195" s="59"/>
      <c r="AW195" s="58"/>
      <c r="AY195" s="59"/>
      <c r="AZ195" s="58"/>
      <c r="BB195" s="59"/>
      <c r="BC195" s="58"/>
      <c r="BH195" s="59"/>
      <c r="BI195" s="58"/>
      <c r="BK195" s="59"/>
      <c r="BL195" s="58"/>
      <c r="BN195" s="59"/>
      <c r="BO195" s="58"/>
      <c r="BQ195" s="59"/>
      <c r="BR195" s="58"/>
      <c r="BT195" s="59"/>
      <c r="BU195" s="58"/>
      <c r="BW195" s="59"/>
      <c r="BX195" s="58"/>
      <c r="BZ195" s="59"/>
      <c r="CA195" s="58"/>
      <c r="CC195" s="59"/>
      <c r="CD195" s="58"/>
      <c r="CF195" s="59"/>
      <c r="CG195" s="58"/>
      <c r="CI195" s="59"/>
      <c r="CJ195" s="58"/>
      <c r="CL195" s="59"/>
      <c r="CM195" s="58"/>
      <c r="CO195" s="59"/>
      <c r="CP195" s="58"/>
      <c r="CR195" s="59"/>
      <c r="CS195" s="58"/>
      <c r="CU195" s="59"/>
      <c r="CV195" s="53">
        <v>40069.375</v>
      </c>
      <c r="CW195" s="54">
        <v>77.2</v>
      </c>
      <c r="CY195" s="53">
        <v>40498.006944444445</v>
      </c>
      <c r="CZ195" s="54">
        <v>40.9</v>
      </c>
      <c r="DA195" s="59"/>
      <c r="DE195" s="58">
        <v>42075.375</v>
      </c>
      <c r="DF195" s="59">
        <v>3.56</v>
      </c>
      <c r="DG195" s="59">
        <v>1.94</v>
      </c>
      <c r="DH195" s="59"/>
      <c r="DI195" s="58"/>
      <c r="DJ195" s="64"/>
      <c r="DK195" s="59"/>
      <c r="DR195" s="58"/>
      <c r="DW195" s="59"/>
      <c r="DX195" s="53">
        <v>39196.375</v>
      </c>
      <c r="DY195" s="54">
        <v>37.700000000000003</v>
      </c>
      <c r="DZ195" s="59"/>
      <c r="EA195" s="66">
        <v>38714.375</v>
      </c>
      <c r="EB195" s="67">
        <v>2.62</v>
      </c>
      <c r="EC195" s="59"/>
    </row>
    <row r="196" spans="1:133" x14ac:dyDescent="0.25">
      <c r="A196" s="58">
        <v>38573.375</v>
      </c>
      <c r="B196" s="64">
        <v>61.6</v>
      </c>
      <c r="C196" s="59"/>
      <c r="D196" s="66">
        <v>38568.375</v>
      </c>
      <c r="E196" s="67">
        <v>0.13</v>
      </c>
      <c r="F196" s="59"/>
      <c r="G196" s="53">
        <v>41533.729166666664</v>
      </c>
      <c r="H196" s="54">
        <v>85.2</v>
      </c>
      <c r="J196" s="53">
        <v>41589.75</v>
      </c>
      <c r="K196" s="54">
        <v>6.67</v>
      </c>
      <c r="M196" s="58">
        <v>39881.361111111109</v>
      </c>
      <c r="N196" s="59">
        <v>44.7</v>
      </c>
      <c r="P196" s="63">
        <v>39999</v>
      </c>
      <c r="Q196" s="62">
        <v>0.8</v>
      </c>
      <c r="R196" s="63"/>
      <c r="S196" s="58">
        <v>41543.75</v>
      </c>
      <c r="T196" s="59">
        <v>99.7</v>
      </c>
      <c r="U196" s="59">
        <v>113</v>
      </c>
      <c r="V196" s="59">
        <v>99.6</v>
      </c>
      <c r="W196" s="59">
        <v>6.2</v>
      </c>
      <c r="X196" s="59">
        <v>6990</v>
      </c>
      <c r="Y196" s="59">
        <v>1890</v>
      </c>
      <c r="Z196" s="59">
        <v>1410</v>
      </c>
      <c r="AA196" s="59">
        <v>230</v>
      </c>
      <c r="AB196" s="96">
        <v>322</v>
      </c>
      <c r="AC196" s="96">
        <v>399</v>
      </c>
      <c r="AD196" s="96">
        <v>815</v>
      </c>
      <c r="AE196" s="96">
        <v>58</v>
      </c>
      <c r="AF196" s="96">
        <v>189.579365079365</v>
      </c>
      <c r="AH196" s="58"/>
      <c r="AJ196" s="59"/>
      <c r="AK196" s="58"/>
      <c r="AM196" s="59"/>
      <c r="AN196" s="58"/>
      <c r="AP196" s="59"/>
      <c r="AQ196" s="58">
        <v>41709.041666666664</v>
      </c>
      <c r="AR196" s="59">
        <v>35.200000000000003</v>
      </c>
      <c r="AS196" s="59"/>
      <c r="AT196" s="58"/>
      <c r="AV196" s="59"/>
      <c r="AW196" s="58"/>
      <c r="AY196" s="59"/>
      <c r="AZ196" s="58"/>
      <c r="BB196" s="59"/>
      <c r="BC196" s="58"/>
      <c r="BH196" s="59"/>
      <c r="BI196" s="58"/>
      <c r="BK196" s="59"/>
      <c r="BL196" s="58"/>
      <c r="BN196" s="59"/>
      <c r="BO196" s="58"/>
      <c r="BQ196" s="59"/>
      <c r="BR196" s="58"/>
      <c r="BT196" s="59"/>
      <c r="BU196" s="58"/>
      <c r="BW196" s="59"/>
      <c r="BX196" s="58"/>
      <c r="BZ196" s="59"/>
      <c r="CA196" s="58"/>
      <c r="CC196" s="59"/>
      <c r="CD196" s="58"/>
      <c r="CF196" s="59"/>
      <c r="CG196" s="58"/>
      <c r="CI196" s="59"/>
      <c r="CJ196" s="58"/>
      <c r="CL196" s="59"/>
      <c r="CM196" s="58"/>
      <c r="CO196" s="59"/>
      <c r="CP196" s="58"/>
      <c r="CR196" s="59"/>
      <c r="CS196" s="58"/>
      <c r="CU196" s="59"/>
      <c r="CV196" s="53">
        <v>40078.375</v>
      </c>
      <c r="CW196" s="54">
        <v>82.8</v>
      </c>
      <c r="CY196" s="53">
        <v>40504.53125</v>
      </c>
      <c r="CZ196" s="54">
        <v>28.8</v>
      </c>
      <c r="DA196" s="59"/>
      <c r="DE196" s="58">
        <v>42110</v>
      </c>
      <c r="DG196" s="59">
        <v>0.59</v>
      </c>
      <c r="DH196" s="59"/>
      <c r="DI196" s="58"/>
      <c r="DJ196" s="64"/>
      <c r="DK196" s="59"/>
      <c r="DR196" s="58"/>
      <c r="DW196" s="59"/>
      <c r="DX196" s="53">
        <v>39218.375</v>
      </c>
      <c r="DY196" s="54">
        <v>40.700000000000003</v>
      </c>
      <c r="DZ196" s="59"/>
      <c r="EA196" s="66">
        <v>38744.375</v>
      </c>
      <c r="EB196" s="67">
        <v>1.25</v>
      </c>
      <c r="EC196" s="59"/>
    </row>
    <row r="197" spans="1:133" x14ac:dyDescent="0.25">
      <c r="A197" s="58">
        <v>38581.375</v>
      </c>
      <c r="B197" s="64">
        <v>64.599999999999994</v>
      </c>
      <c r="C197" s="59"/>
      <c r="D197" s="66">
        <v>38573.375</v>
      </c>
      <c r="E197" s="67">
        <v>0.18</v>
      </c>
      <c r="F197" s="59"/>
      <c r="G197" s="53">
        <v>41543.75</v>
      </c>
      <c r="H197" s="54">
        <v>99.7</v>
      </c>
      <c r="J197" s="53">
        <v>41599.875</v>
      </c>
      <c r="K197" s="54">
        <v>7.58</v>
      </c>
      <c r="M197" s="58">
        <v>39882.375</v>
      </c>
      <c r="N197" s="59">
        <v>43.4</v>
      </c>
      <c r="P197" s="63">
        <v>40000</v>
      </c>
      <c r="Q197" s="62">
        <v>0.6</v>
      </c>
      <c r="R197" s="63"/>
      <c r="S197" s="58">
        <v>41547.729166666664</v>
      </c>
      <c r="T197" s="59">
        <v>103</v>
      </c>
      <c r="U197" s="59">
        <v>113</v>
      </c>
      <c r="V197" s="59">
        <v>101</v>
      </c>
      <c r="W197" s="59">
        <v>6.2</v>
      </c>
      <c r="X197" s="59">
        <v>6940</v>
      </c>
      <c r="Y197" s="59">
        <v>1860</v>
      </c>
      <c r="Z197" s="59">
        <v>1400</v>
      </c>
      <c r="AA197" s="59">
        <v>895</v>
      </c>
      <c r="AB197" s="96">
        <v>312</v>
      </c>
      <c r="AC197" s="96">
        <v>386</v>
      </c>
      <c r="AD197" s="96">
        <v>827</v>
      </c>
      <c r="AE197" s="96">
        <v>60</v>
      </c>
      <c r="AF197" s="96">
        <v>192.20461760461799</v>
      </c>
      <c r="AH197" s="58"/>
      <c r="AJ197" s="59"/>
      <c r="AK197" s="58"/>
      <c r="AM197" s="59"/>
      <c r="AN197" s="58"/>
      <c r="AP197" s="59"/>
      <c r="AQ197" s="55">
        <v>41767.958333333336</v>
      </c>
      <c r="AR197" s="56">
        <v>36.299999999999997</v>
      </c>
      <c r="AS197" s="59"/>
      <c r="AT197" s="58"/>
      <c r="AV197" s="59"/>
      <c r="AW197" s="58"/>
      <c r="AY197" s="59"/>
      <c r="AZ197" s="58"/>
      <c r="BB197" s="59"/>
      <c r="BC197" s="58"/>
      <c r="BH197" s="59"/>
      <c r="BI197" s="58"/>
      <c r="BK197" s="59"/>
      <c r="BL197" s="58"/>
      <c r="BN197" s="59"/>
      <c r="BO197" s="58"/>
      <c r="BQ197" s="59"/>
      <c r="BR197" s="58"/>
      <c r="BT197" s="59"/>
      <c r="BU197" s="58"/>
      <c r="BW197" s="59"/>
      <c r="BX197" s="58"/>
      <c r="BZ197" s="59"/>
      <c r="CA197" s="58"/>
      <c r="CC197" s="59"/>
      <c r="CD197" s="58"/>
      <c r="CF197" s="59"/>
      <c r="CG197" s="58"/>
      <c r="CI197" s="59"/>
      <c r="CJ197" s="58"/>
      <c r="CL197" s="59"/>
      <c r="CM197" s="58"/>
      <c r="CO197" s="59"/>
      <c r="CP197" s="58"/>
      <c r="CR197" s="59"/>
      <c r="CS197" s="58"/>
      <c r="CU197" s="59"/>
      <c r="CV197" s="53">
        <v>40083.375</v>
      </c>
      <c r="CW197" s="54">
        <v>78.3</v>
      </c>
      <c r="CY197" s="53">
        <v>40512.375</v>
      </c>
      <c r="CZ197" s="54">
        <v>26.8</v>
      </c>
      <c r="DA197" s="59"/>
      <c r="DE197" s="58">
        <v>42144.791666666664</v>
      </c>
      <c r="DF197" s="59">
        <v>4.9800000000000004</v>
      </c>
      <c r="DG197" s="59">
        <v>0.96</v>
      </c>
      <c r="DH197" s="59"/>
      <c r="DI197" s="58"/>
      <c r="DJ197" s="64"/>
      <c r="DK197" s="59"/>
      <c r="DR197" s="58"/>
      <c r="DW197" s="59"/>
      <c r="DX197" s="58"/>
      <c r="DZ197" s="59"/>
      <c r="EA197" s="66">
        <v>38763.375</v>
      </c>
      <c r="EB197" s="67">
        <v>1.1100000000000001</v>
      </c>
      <c r="EC197" s="59"/>
    </row>
    <row r="198" spans="1:133" x14ac:dyDescent="0.25">
      <c r="A198" s="58">
        <v>38581.375</v>
      </c>
      <c r="B198" s="64">
        <v>64.599999999999994</v>
      </c>
      <c r="C198" s="59"/>
      <c r="D198" s="66">
        <v>38573.375</v>
      </c>
      <c r="E198" s="67">
        <v>0.18</v>
      </c>
      <c r="F198" s="59"/>
      <c r="G198" s="53">
        <v>41547.729166666664</v>
      </c>
      <c r="H198" s="54">
        <v>103</v>
      </c>
      <c r="J198" s="53">
        <v>41603.75</v>
      </c>
      <c r="K198" s="54">
        <v>7.89</v>
      </c>
      <c r="M198" s="58">
        <v>39883.354166666664</v>
      </c>
      <c r="N198" s="59">
        <v>41.9</v>
      </c>
      <c r="P198" s="63">
        <v>40001</v>
      </c>
      <c r="Q198" s="62">
        <v>0.5</v>
      </c>
      <c r="R198" s="63"/>
      <c r="S198" s="58">
        <v>41561.75</v>
      </c>
      <c r="T198" s="59">
        <v>124</v>
      </c>
      <c r="U198" s="59">
        <v>130</v>
      </c>
      <c r="V198" s="59">
        <v>123</v>
      </c>
      <c r="W198" s="59">
        <v>7.6</v>
      </c>
      <c r="X198" s="59">
        <v>6230</v>
      </c>
      <c r="Y198" s="59">
        <v>1930</v>
      </c>
      <c r="Z198" s="59">
        <v>1680</v>
      </c>
      <c r="AA198" s="59">
        <v>163</v>
      </c>
      <c r="AB198" s="96">
        <v>320</v>
      </c>
      <c r="AC198" s="96">
        <v>384</v>
      </c>
      <c r="AD198" s="96">
        <v>1020</v>
      </c>
      <c r="AE198" s="96">
        <v>63</v>
      </c>
      <c r="AF198" s="96">
        <v>232.56608946608901</v>
      </c>
      <c r="AH198" s="58"/>
      <c r="AJ198" s="59"/>
      <c r="AK198" s="58"/>
      <c r="AM198" s="59"/>
      <c r="AN198" s="58"/>
      <c r="AP198" s="59"/>
      <c r="AQ198" s="55">
        <v>41795.916666666664</v>
      </c>
      <c r="AR198" s="56">
        <v>35.9</v>
      </c>
      <c r="AS198" s="59"/>
      <c r="AT198" s="58"/>
      <c r="AV198" s="59"/>
      <c r="AW198" s="58"/>
      <c r="AY198" s="59"/>
      <c r="AZ198" s="58"/>
      <c r="BB198" s="59"/>
      <c r="BC198" s="58"/>
      <c r="BH198" s="59"/>
      <c r="BI198" s="58"/>
      <c r="BK198" s="59"/>
      <c r="BL198" s="58"/>
      <c r="BN198" s="59"/>
      <c r="BO198" s="58"/>
      <c r="BQ198" s="59"/>
      <c r="BR198" s="58"/>
      <c r="BT198" s="59"/>
      <c r="BU198" s="58"/>
      <c r="BW198" s="59"/>
      <c r="BX198" s="58"/>
      <c r="BZ198" s="59"/>
      <c r="CA198" s="58"/>
      <c r="CC198" s="59"/>
      <c r="CD198" s="58"/>
      <c r="CF198" s="59"/>
      <c r="CG198" s="58"/>
      <c r="CI198" s="59"/>
      <c r="CJ198" s="58"/>
      <c r="CL198" s="59"/>
      <c r="CM198" s="58"/>
      <c r="CO198" s="59"/>
      <c r="CP198" s="58"/>
      <c r="CR198" s="59"/>
      <c r="CS198" s="58"/>
      <c r="CU198" s="59"/>
      <c r="CV198" s="53">
        <v>40089.375</v>
      </c>
      <c r="CW198" s="54">
        <v>10.7</v>
      </c>
      <c r="CY198" s="53">
        <v>40519.375</v>
      </c>
      <c r="CZ198" s="54">
        <v>38.4</v>
      </c>
      <c r="DA198" s="59"/>
      <c r="DE198" s="58">
        <v>42174</v>
      </c>
      <c r="DG198" s="59">
        <v>0.95</v>
      </c>
      <c r="DH198" s="59"/>
      <c r="DI198" s="58"/>
      <c r="DJ198" s="64"/>
      <c r="DK198" s="59"/>
      <c r="DR198" s="58"/>
      <c r="DW198" s="59"/>
      <c r="DX198" s="53">
        <v>39350.375</v>
      </c>
      <c r="DY198" s="54">
        <v>36.5</v>
      </c>
      <c r="DZ198" s="59"/>
      <c r="EA198" s="66">
        <v>38764.375</v>
      </c>
      <c r="EB198" s="67">
        <v>1.1100000000000001</v>
      </c>
      <c r="EC198" s="59"/>
    </row>
    <row r="199" spans="1:133" x14ac:dyDescent="0.25">
      <c r="A199" s="58">
        <v>38588.375</v>
      </c>
      <c r="B199" s="64">
        <v>4.09</v>
      </c>
      <c r="C199" s="59"/>
      <c r="D199" s="66">
        <v>38581.375</v>
      </c>
      <c r="E199" s="67">
        <v>0.2</v>
      </c>
      <c r="F199" s="59"/>
      <c r="G199" s="53">
        <v>41561.75</v>
      </c>
      <c r="H199" s="54">
        <v>124</v>
      </c>
      <c r="J199" s="53">
        <v>41607.75</v>
      </c>
      <c r="K199" s="54">
        <v>8.09</v>
      </c>
      <c r="M199" s="58">
        <v>39884.368750000001</v>
      </c>
      <c r="N199" s="59">
        <v>42.1</v>
      </c>
      <c r="P199" s="63">
        <v>40002</v>
      </c>
      <c r="Q199" s="62">
        <v>0.6</v>
      </c>
      <c r="R199" s="63"/>
      <c r="S199" s="58">
        <v>41565.375</v>
      </c>
      <c r="T199" s="59">
        <v>36.799999999999997</v>
      </c>
      <c r="U199" s="59">
        <v>41.6</v>
      </c>
      <c r="V199" s="59">
        <v>36.6</v>
      </c>
      <c r="W199" s="59">
        <v>6.7</v>
      </c>
      <c r="X199" s="59">
        <v>4190</v>
      </c>
      <c r="Y199" s="59">
        <v>1730</v>
      </c>
      <c r="Z199" s="59">
        <v>515</v>
      </c>
      <c r="AA199" s="59">
        <v>413</v>
      </c>
      <c r="AB199" s="96">
        <v>311</v>
      </c>
      <c r="AC199" s="96">
        <v>440</v>
      </c>
      <c r="AD199" s="96">
        <v>312</v>
      </c>
      <c r="AE199" s="96">
        <v>36</v>
      </c>
      <c r="AF199" s="96">
        <v>73.501154401154395</v>
      </c>
      <c r="AH199" s="58"/>
      <c r="AJ199" s="59"/>
      <c r="AK199" s="58"/>
      <c r="AM199" s="59"/>
      <c r="AN199" s="58"/>
      <c r="AP199" s="59"/>
      <c r="AQ199" s="55">
        <v>41821.916666666664</v>
      </c>
      <c r="AR199" s="56">
        <v>35</v>
      </c>
      <c r="AS199" s="59"/>
      <c r="AT199" s="58"/>
      <c r="AV199" s="59"/>
      <c r="AW199" s="58"/>
      <c r="AY199" s="59"/>
      <c r="AZ199" s="58"/>
      <c r="BB199" s="59"/>
      <c r="BC199" s="58"/>
      <c r="BH199" s="59"/>
      <c r="BI199" s="58"/>
      <c r="BK199" s="59"/>
      <c r="BL199" s="58"/>
      <c r="BN199" s="59"/>
      <c r="BO199" s="58"/>
      <c r="BQ199" s="59"/>
      <c r="BR199" s="58"/>
      <c r="BT199" s="59"/>
      <c r="BU199" s="58"/>
      <c r="BW199" s="59"/>
      <c r="BX199" s="58"/>
      <c r="BZ199" s="59"/>
      <c r="CA199" s="58"/>
      <c r="CC199" s="59"/>
      <c r="CD199" s="58"/>
      <c r="CF199" s="59"/>
      <c r="CG199" s="58"/>
      <c r="CI199" s="59"/>
      <c r="CJ199" s="58"/>
      <c r="CL199" s="59"/>
      <c r="CM199" s="58"/>
      <c r="CO199" s="59"/>
      <c r="CP199" s="58"/>
      <c r="CR199" s="59"/>
      <c r="CS199" s="58"/>
      <c r="CU199" s="59"/>
      <c r="CV199" s="53">
        <v>40097.375</v>
      </c>
      <c r="CW199" s="54">
        <v>7.33</v>
      </c>
      <c r="CY199" s="53">
        <v>40525.375</v>
      </c>
      <c r="CZ199" s="54">
        <v>10.7</v>
      </c>
      <c r="DA199" s="59"/>
      <c r="DE199" s="58"/>
      <c r="DG199" s="59"/>
      <c r="DH199" s="59"/>
      <c r="DI199" s="58"/>
      <c r="DJ199" s="64"/>
      <c r="DK199" s="59"/>
      <c r="DR199" s="58"/>
      <c r="DW199" s="59"/>
      <c r="DX199" s="53">
        <v>39380.375</v>
      </c>
      <c r="DY199" s="54">
        <v>36.6</v>
      </c>
      <c r="DZ199" s="59"/>
      <c r="EA199" s="66">
        <v>38799.375</v>
      </c>
      <c r="EB199" s="67">
        <v>1.72</v>
      </c>
      <c r="EC199" s="59"/>
    </row>
    <row r="200" spans="1:133" x14ac:dyDescent="0.25">
      <c r="A200" s="58">
        <v>38597.375</v>
      </c>
      <c r="B200" s="64">
        <v>67.5</v>
      </c>
      <c r="C200" s="59"/>
      <c r="D200" s="66">
        <v>38581.375</v>
      </c>
      <c r="E200" s="67">
        <v>0.2</v>
      </c>
      <c r="F200" s="59"/>
      <c r="G200" s="53">
        <v>41565.375</v>
      </c>
      <c r="H200" s="54">
        <v>36.799999999999997</v>
      </c>
      <c r="J200" s="53">
        <v>41619.833333333336</v>
      </c>
      <c r="K200" s="54">
        <v>6</v>
      </c>
      <c r="M200" s="58">
        <v>39885.366666666669</v>
      </c>
      <c r="N200" s="59">
        <v>43.6</v>
      </c>
      <c r="P200" s="63">
        <v>40003</v>
      </c>
      <c r="Q200" s="62">
        <v>0.5</v>
      </c>
      <c r="R200" s="63"/>
      <c r="S200" s="58">
        <v>41575.729166666664</v>
      </c>
      <c r="T200" s="59">
        <v>111</v>
      </c>
      <c r="U200" s="59">
        <v>119</v>
      </c>
      <c r="V200" s="59">
        <v>110</v>
      </c>
      <c r="W200" s="59">
        <v>6.3</v>
      </c>
      <c r="X200" s="59">
        <v>6340</v>
      </c>
      <c r="Y200" s="59">
        <v>1830</v>
      </c>
      <c r="Z200" s="59">
        <v>1500</v>
      </c>
      <c r="AA200" s="59">
        <v>197</v>
      </c>
      <c r="AB200" s="96">
        <v>325</v>
      </c>
      <c r="AC200" s="96">
        <v>401</v>
      </c>
      <c r="AD200" s="96">
        <v>896</v>
      </c>
      <c r="AE200" s="96">
        <v>53</v>
      </c>
      <c r="AF200" s="96">
        <v>198.63953823953801</v>
      </c>
      <c r="AH200" s="58"/>
      <c r="AJ200" s="59"/>
      <c r="AK200" s="58"/>
      <c r="AM200" s="59"/>
      <c r="AN200" s="58"/>
      <c r="AP200" s="59"/>
      <c r="AQ200" s="55">
        <v>41856.875</v>
      </c>
      <c r="AR200" s="56">
        <v>35.5</v>
      </c>
      <c r="AS200" s="59"/>
      <c r="AT200" s="58"/>
      <c r="AV200" s="59"/>
      <c r="AW200" s="58"/>
      <c r="AY200" s="59"/>
      <c r="AZ200" s="58"/>
      <c r="BB200" s="59"/>
      <c r="BC200" s="58"/>
      <c r="BH200" s="59"/>
      <c r="BI200" s="58"/>
      <c r="BK200" s="59"/>
      <c r="BL200" s="58"/>
      <c r="BN200" s="59"/>
      <c r="BO200" s="58"/>
      <c r="BQ200" s="59"/>
      <c r="BR200" s="58"/>
      <c r="BT200" s="59"/>
      <c r="BU200" s="58"/>
      <c r="BW200" s="59"/>
      <c r="BX200" s="58"/>
      <c r="BZ200" s="59"/>
      <c r="CA200" s="58"/>
      <c r="CC200" s="59"/>
      <c r="CD200" s="58"/>
      <c r="CF200" s="59"/>
      <c r="CG200" s="58"/>
      <c r="CI200" s="59"/>
      <c r="CJ200" s="58"/>
      <c r="CL200" s="59"/>
      <c r="CM200" s="58"/>
      <c r="CO200" s="59"/>
      <c r="CP200" s="58"/>
      <c r="CR200" s="59"/>
      <c r="CS200" s="58"/>
      <c r="CU200" s="59"/>
      <c r="CV200" s="53">
        <v>40108.375</v>
      </c>
      <c r="CW200" s="54">
        <v>82.6</v>
      </c>
      <c r="CY200" s="53">
        <v>40532.375</v>
      </c>
      <c r="CZ200" s="54">
        <v>34.5</v>
      </c>
      <c r="DA200" s="59"/>
      <c r="DE200" s="58"/>
      <c r="DG200" s="59"/>
      <c r="DH200" s="59"/>
      <c r="DI200" s="58"/>
      <c r="DJ200" s="64"/>
      <c r="DK200" s="59"/>
      <c r="DR200" s="58"/>
      <c r="DW200" s="59"/>
      <c r="DX200" s="53">
        <v>39427.375</v>
      </c>
      <c r="DY200" s="54">
        <v>37</v>
      </c>
      <c r="DZ200" s="59"/>
      <c r="EA200" s="66">
        <v>38833.375</v>
      </c>
      <c r="EB200" s="67">
        <v>1.56</v>
      </c>
      <c r="EC200" s="59"/>
    </row>
    <row r="201" spans="1:133" x14ac:dyDescent="0.25">
      <c r="A201" s="58">
        <v>38603.375</v>
      </c>
      <c r="B201" s="64">
        <v>59.6</v>
      </c>
      <c r="C201" s="59"/>
      <c r="D201" s="66">
        <v>38588.375</v>
      </c>
      <c r="E201" s="67">
        <v>1.32</v>
      </c>
      <c r="F201" s="59"/>
      <c r="G201" s="53">
        <v>41575.729166666664</v>
      </c>
      <c r="H201" s="54">
        <v>111</v>
      </c>
      <c r="J201" s="53">
        <v>41625.375</v>
      </c>
      <c r="K201" s="54">
        <v>13.1</v>
      </c>
      <c r="M201" s="58">
        <v>39886.708333333336</v>
      </c>
      <c r="N201" s="59">
        <v>40.6</v>
      </c>
      <c r="P201" s="63">
        <v>40004</v>
      </c>
      <c r="Q201" s="62">
        <v>0.4</v>
      </c>
      <c r="R201" s="63"/>
      <c r="S201" s="58">
        <v>41578.75</v>
      </c>
      <c r="T201" s="59">
        <v>120</v>
      </c>
      <c r="U201" s="59">
        <v>127</v>
      </c>
      <c r="V201" s="59">
        <v>117</v>
      </c>
      <c r="W201" s="59">
        <v>6.2</v>
      </c>
      <c r="X201" s="59">
        <v>7890</v>
      </c>
      <c r="Y201" s="59">
        <v>1860</v>
      </c>
      <c r="Z201" s="59">
        <v>1730</v>
      </c>
      <c r="AA201" s="59">
        <v>157</v>
      </c>
      <c r="AB201" s="96">
        <v>322</v>
      </c>
      <c r="AC201" s="96">
        <v>395</v>
      </c>
      <c r="AD201" s="96">
        <v>932</v>
      </c>
      <c r="AE201" s="96">
        <v>64</v>
      </c>
      <c r="AF201" s="96">
        <v>215.09985569985599</v>
      </c>
      <c r="AH201" s="58"/>
      <c r="AJ201" s="59"/>
      <c r="AK201" s="58"/>
      <c r="AM201" s="59"/>
      <c r="AN201" s="58"/>
      <c r="AP201" s="59"/>
      <c r="AQ201" s="55">
        <v>41889.875</v>
      </c>
      <c r="AR201" s="56">
        <v>36.299999999999997</v>
      </c>
      <c r="AS201" s="59"/>
      <c r="AT201" s="58"/>
      <c r="AV201" s="59"/>
      <c r="AW201" s="58"/>
      <c r="AY201" s="59"/>
      <c r="AZ201" s="58"/>
      <c r="BB201" s="59"/>
      <c r="BC201" s="58"/>
      <c r="BH201" s="59"/>
      <c r="BI201" s="58"/>
      <c r="BK201" s="59"/>
      <c r="BL201" s="58"/>
      <c r="BN201" s="59"/>
      <c r="BO201" s="58"/>
      <c r="BQ201" s="59"/>
      <c r="BR201" s="58"/>
      <c r="BT201" s="59"/>
      <c r="BU201" s="58"/>
      <c r="BW201" s="59"/>
      <c r="BX201" s="58"/>
      <c r="BZ201" s="59"/>
      <c r="CA201" s="58"/>
      <c r="CC201" s="59"/>
      <c r="CD201" s="58"/>
      <c r="CF201" s="59"/>
      <c r="CG201" s="58"/>
      <c r="CI201" s="59"/>
      <c r="CJ201" s="58"/>
      <c r="CL201" s="59"/>
      <c r="CM201" s="58"/>
      <c r="CO201" s="59"/>
      <c r="CP201" s="58"/>
      <c r="CR201" s="59"/>
      <c r="CS201" s="58"/>
      <c r="CU201" s="59"/>
      <c r="CV201" s="53">
        <v>40111.375</v>
      </c>
      <c r="CW201" s="54">
        <v>83</v>
      </c>
      <c r="CY201" s="53">
        <v>40539.375</v>
      </c>
      <c r="CZ201" s="54">
        <v>26.8</v>
      </c>
      <c r="DA201" s="59"/>
      <c r="DE201" s="58"/>
      <c r="DG201" s="59"/>
      <c r="DH201" s="59"/>
      <c r="DI201" s="58"/>
      <c r="DJ201" s="64"/>
      <c r="DK201" s="59"/>
      <c r="DR201" s="58"/>
      <c r="DW201" s="59"/>
      <c r="DX201" s="53">
        <v>39470.375</v>
      </c>
      <c r="DY201" s="54">
        <v>40</v>
      </c>
      <c r="DZ201" s="59"/>
      <c r="EA201" s="66">
        <v>38862.375</v>
      </c>
      <c r="EB201" s="67">
        <v>0.96</v>
      </c>
      <c r="EC201" s="59"/>
    </row>
    <row r="202" spans="1:133" x14ac:dyDescent="0.25">
      <c r="A202" s="58">
        <v>38610.375</v>
      </c>
      <c r="B202" s="64">
        <v>57.8</v>
      </c>
      <c r="C202" s="59"/>
      <c r="D202" s="66">
        <v>38597.375</v>
      </c>
      <c r="E202" s="67">
        <v>0.15</v>
      </c>
      <c r="F202" s="59"/>
      <c r="G202" s="53">
        <v>41578.75</v>
      </c>
      <c r="H202" s="54">
        <v>120</v>
      </c>
      <c r="J202" s="58">
        <v>41631.375</v>
      </c>
      <c r="K202" s="59">
        <v>8.66</v>
      </c>
      <c r="M202" s="58">
        <v>39887.534722222219</v>
      </c>
      <c r="N202" s="59">
        <v>43.2</v>
      </c>
      <c r="P202" s="63">
        <v>40005</v>
      </c>
      <c r="Q202" s="62">
        <v>0.4</v>
      </c>
      <c r="R202" s="63"/>
      <c r="S202" s="58">
        <v>41589.75</v>
      </c>
      <c r="T202" s="59">
        <v>97.8</v>
      </c>
      <c r="U202" s="59">
        <v>101</v>
      </c>
      <c r="V202" s="59">
        <v>94.9</v>
      </c>
      <c r="W202" s="59">
        <v>6.3</v>
      </c>
      <c r="X202" s="59">
        <v>6950</v>
      </c>
      <c r="Y202" s="59">
        <v>1710</v>
      </c>
      <c r="Z202" s="59">
        <v>1430</v>
      </c>
      <c r="AA202" s="59">
        <v>214</v>
      </c>
      <c r="AB202" s="96">
        <v>319</v>
      </c>
      <c r="AC202" s="96">
        <v>397</v>
      </c>
      <c r="AD202" s="96">
        <v>749</v>
      </c>
      <c r="AE202" s="96">
        <v>58</v>
      </c>
      <c r="AF202" s="96">
        <v>185.83578643578599</v>
      </c>
      <c r="AH202" s="58"/>
      <c r="AJ202" s="59"/>
      <c r="AK202" s="58"/>
      <c r="AM202" s="59"/>
      <c r="AN202" s="58"/>
      <c r="AP202" s="59"/>
      <c r="AQ202" s="55">
        <v>41891.875</v>
      </c>
      <c r="AR202" s="56">
        <v>34.1</v>
      </c>
      <c r="AS202" s="59"/>
      <c r="AT202" s="58"/>
      <c r="AV202" s="59"/>
      <c r="AW202" s="58"/>
      <c r="AY202" s="59"/>
      <c r="AZ202" s="58"/>
      <c r="BB202" s="59"/>
      <c r="BC202" s="58"/>
      <c r="BH202" s="59"/>
      <c r="BI202" s="58"/>
      <c r="BK202" s="59"/>
      <c r="BL202" s="58"/>
      <c r="BN202" s="59"/>
      <c r="BO202" s="58"/>
      <c r="BQ202" s="59"/>
      <c r="BR202" s="58"/>
      <c r="BT202" s="59"/>
      <c r="BU202" s="58"/>
      <c r="BW202" s="59"/>
      <c r="BX202" s="58"/>
      <c r="BZ202" s="59"/>
      <c r="CA202" s="58"/>
      <c r="CC202" s="59"/>
      <c r="CD202" s="58"/>
      <c r="CF202" s="59"/>
      <c r="CG202" s="58"/>
      <c r="CI202" s="59"/>
      <c r="CJ202" s="58"/>
      <c r="CL202" s="59"/>
      <c r="CM202" s="58"/>
      <c r="CO202" s="59"/>
      <c r="CP202" s="58"/>
      <c r="CR202" s="59"/>
      <c r="CS202" s="58"/>
      <c r="CU202" s="59"/>
      <c r="CV202" s="53">
        <v>40118.375</v>
      </c>
      <c r="CW202" s="54">
        <v>79.7</v>
      </c>
      <c r="CY202" s="53">
        <v>40546.375</v>
      </c>
      <c r="CZ202" s="54">
        <v>30.1</v>
      </c>
      <c r="DA202" s="59"/>
      <c r="DE202" s="58"/>
      <c r="DG202" s="59"/>
      <c r="DH202" s="59"/>
      <c r="DI202" s="58"/>
      <c r="DJ202" s="64"/>
      <c r="DK202" s="59"/>
      <c r="DR202" s="58"/>
      <c r="DW202" s="59"/>
      <c r="DX202" s="53">
        <v>39505.375</v>
      </c>
      <c r="DY202" s="54">
        <v>42.7</v>
      </c>
      <c r="DZ202" s="59"/>
      <c r="EA202" s="66"/>
      <c r="EB202" s="67"/>
      <c r="EC202" s="59"/>
    </row>
    <row r="203" spans="1:133" x14ac:dyDescent="0.25">
      <c r="A203" s="58">
        <v>38619.375</v>
      </c>
      <c r="B203" s="64">
        <v>49.6</v>
      </c>
      <c r="C203" s="59"/>
      <c r="D203" s="66">
        <v>38603.375</v>
      </c>
      <c r="E203" s="67">
        <v>0.13</v>
      </c>
      <c r="F203" s="59"/>
      <c r="G203" s="53">
        <v>41589.75</v>
      </c>
      <c r="H203" s="54">
        <v>97.8</v>
      </c>
      <c r="J203" s="58">
        <v>41639.375</v>
      </c>
      <c r="K203" s="59">
        <v>9.52</v>
      </c>
      <c r="M203" s="58">
        <v>39888.361111111109</v>
      </c>
      <c r="N203" s="59">
        <v>41.9</v>
      </c>
      <c r="P203" s="63">
        <v>40006</v>
      </c>
      <c r="Q203" s="62">
        <v>0.5</v>
      </c>
      <c r="R203" s="63"/>
      <c r="S203" s="58">
        <v>41599.875</v>
      </c>
      <c r="T203" s="59">
        <v>137</v>
      </c>
      <c r="U203" s="59">
        <v>139</v>
      </c>
      <c r="V203" s="59">
        <v>133</v>
      </c>
      <c r="W203" s="59">
        <v>6.2</v>
      </c>
      <c r="X203" s="59">
        <v>7810</v>
      </c>
      <c r="Y203" s="59">
        <v>1810</v>
      </c>
      <c r="AB203" s="96">
        <v>320</v>
      </c>
      <c r="AC203" s="96">
        <v>381</v>
      </c>
      <c r="AD203" s="96">
        <v>940</v>
      </c>
      <c r="AE203" s="96">
        <v>67</v>
      </c>
      <c r="AF203" s="96">
        <v>257.42467532467498</v>
      </c>
      <c r="AH203" s="58"/>
      <c r="AJ203" s="59"/>
      <c r="AK203" s="58"/>
      <c r="AM203" s="59"/>
      <c r="AN203" s="58"/>
      <c r="AP203" s="59"/>
      <c r="AQ203" s="93">
        <v>41947.916666666664</v>
      </c>
      <c r="AR203" s="91">
        <v>35.799999999999997</v>
      </c>
      <c r="AS203" s="59"/>
      <c r="AT203" s="58"/>
      <c r="AV203" s="59"/>
      <c r="AW203" s="58"/>
      <c r="AY203" s="59"/>
      <c r="AZ203" s="58"/>
      <c r="BB203" s="59"/>
      <c r="BC203" s="58"/>
      <c r="BH203" s="59"/>
      <c r="BI203" s="58"/>
      <c r="BK203" s="59"/>
      <c r="BL203" s="58"/>
      <c r="BN203" s="59"/>
      <c r="BO203" s="58"/>
      <c r="BQ203" s="59"/>
      <c r="BR203" s="58"/>
      <c r="BT203" s="59"/>
      <c r="BU203" s="58"/>
      <c r="BW203" s="59"/>
      <c r="BX203" s="58"/>
      <c r="BZ203" s="59"/>
      <c r="CA203" s="58"/>
      <c r="CC203" s="59"/>
      <c r="CD203" s="58"/>
      <c r="CF203" s="59"/>
      <c r="CG203" s="58"/>
      <c r="CI203" s="59"/>
      <c r="CJ203" s="58"/>
      <c r="CL203" s="59"/>
      <c r="CM203" s="58"/>
      <c r="CO203" s="59"/>
      <c r="CP203" s="58"/>
      <c r="CR203" s="59"/>
      <c r="CS203" s="58"/>
      <c r="CU203" s="59"/>
      <c r="CV203" s="53">
        <v>40124.375</v>
      </c>
      <c r="CW203" s="54">
        <v>53.6</v>
      </c>
      <c r="CY203" s="53">
        <v>40549.375</v>
      </c>
      <c r="CZ203" s="54">
        <v>29.7</v>
      </c>
      <c r="DA203" s="59"/>
      <c r="DE203" s="58"/>
      <c r="DG203" s="59"/>
      <c r="DH203" s="59"/>
      <c r="DI203" s="58"/>
      <c r="DJ203" s="64"/>
      <c r="DK203" s="59"/>
      <c r="DR203" s="58"/>
      <c r="DW203" s="59"/>
      <c r="DX203" s="53">
        <v>39534.375</v>
      </c>
      <c r="DY203" s="54">
        <v>35.4</v>
      </c>
      <c r="DZ203" s="59"/>
      <c r="EA203" s="66">
        <v>39045</v>
      </c>
      <c r="EB203" s="67">
        <v>0.28999999999999998</v>
      </c>
      <c r="EC203" s="59"/>
    </row>
    <row r="204" spans="1:133" x14ac:dyDescent="0.25">
      <c r="A204" s="58">
        <v>38624.375</v>
      </c>
      <c r="B204" s="64">
        <v>71.3</v>
      </c>
      <c r="C204" s="59"/>
      <c r="D204" s="66">
        <v>38610.375</v>
      </c>
      <c r="E204" s="67">
        <v>0.19</v>
      </c>
      <c r="F204" s="59"/>
      <c r="G204" s="53">
        <v>41599.875</v>
      </c>
      <c r="H204" s="54">
        <v>137</v>
      </c>
      <c r="J204" s="58">
        <v>41649.375</v>
      </c>
      <c r="K204" s="59">
        <v>8.84</v>
      </c>
      <c r="M204" s="58">
        <v>39889.371527777781</v>
      </c>
      <c r="N204" s="59">
        <v>41.9</v>
      </c>
      <c r="P204" s="63">
        <v>40007</v>
      </c>
      <c r="Q204" s="62">
        <v>0.5</v>
      </c>
      <c r="R204" s="63"/>
      <c r="S204" s="58">
        <v>41603.75</v>
      </c>
      <c r="T204" s="59">
        <v>79.599999999999994</v>
      </c>
      <c r="U204" s="59">
        <v>87.7</v>
      </c>
      <c r="V204" s="59">
        <v>80.2</v>
      </c>
      <c r="W204" s="59">
        <v>6.4</v>
      </c>
      <c r="X204" s="59">
        <v>6100</v>
      </c>
      <c r="Y204" s="59">
        <v>1840</v>
      </c>
      <c r="AB204" s="96">
        <v>309</v>
      </c>
      <c r="AC204" s="96">
        <v>394</v>
      </c>
      <c r="AD204" s="96">
        <v>634</v>
      </c>
      <c r="AE204" s="96">
        <v>52</v>
      </c>
      <c r="AF204" s="96">
        <v>152.75974025974</v>
      </c>
      <c r="AH204" s="58"/>
      <c r="AJ204" s="59"/>
      <c r="AK204" s="58"/>
      <c r="AM204" s="59"/>
      <c r="AN204" s="58"/>
      <c r="AP204" s="59"/>
      <c r="AQ204" s="93">
        <v>41974.958333333336</v>
      </c>
      <c r="AR204" s="91">
        <v>35.200000000000003</v>
      </c>
      <c r="AS204" s="59"/>
      <c r="AT204" s="58"/>
      <c r="AV204" s="59"/>
      <c r="AW204" s="58"/>
      <c r="AY204" s="59"/>
      <c r="AZ204" s="58"/>
      <c r="BB204" s="59"/>
      <c r="BC204" s="58"/>
      <c r="BH204" s="59"/>
      <c r="BI204" s="58"/>
      <c r="BK204" s="59"/>
      <c r="BL204" s="58"/>
      <c r="BN204" s="59"/>
      <c r="BO204" s="58"/>
      <c r="BQ204" s="59"/>
      <c r="BR204" s="58"/>
      <c r="BT204" s="59"/>
      <c r="BU204" s="58"/>
      <c r="BW204" s="59"/>
      <c r="BX204" s="58"/>
      <c r="BZ204" s="59"/>
      <c r="CA204" s="58"/>
      <c r="CC204" s="59"/>
      <c r="CD204" s="58"/>
      <c r="CF204" s="59"/>
      <c r="CG204" s="58"/>
      <c r="CI204" s="59"/>
      <c r="CJ204" s="58"/>
      <c r="CL204" s="59"/>
      <c r="CM204" s="58"/>
      <c r="CO204" s="59"/>
      <c r="CP204" s="58"/>
      <c r="CR204" s="59"/>
      <c r="CS204" s="58"/>
      <c r="CU204" s="59"/>
      <c r="CV204" s="53">
        <v>40130.375</v>
      </c>
      <c r="CW204" s="54">
        <v>18.5</v>
      </c>
      <c r="CY204" s="53">
        <v>40560.739583333336</v>
      </c>
      <c r="CZ204" s="54">
        <v>7.68</v>
      </c>
      <c r="DA204" s="59"/>
      <c r="DE204" s="58"/>
      <c r="DG204" s="59"/>
      <c r="DH204" s="59"/>
      <c r="DI204" s="58"/>
      <c r="DJ204" s="64"/>
      <c r="DK204" s="59"/>
      <c r="DR204" s="58"/>
      <c r="DW204" s="59"/>
      <c r="DX204" s="53">
        <v>39548.375</v>
      </c>
      <c r="DY204" s="54">
        <v>46.9</v>
      </c>
      <c r="DZ204" s="59"/>
      <c r="EA204" s="53">
        <v>39113.375</v>
      </c>
      <c r="EB204" s="54">
        <v>0.14000000000000001</v>
      </c>
      <c r="EC204" s="59"/>
    </row>
    <row r="205" spans="1:133" x14ac:dyDescent="0.25">
      <c r="A205" s="58">
        <v>38631.375</v>
      </c>
      <c r="B205" s="64">
        <v>62.5</v>
      </c>
      <c r="C205" s="59"/>
      <c r="D205" s="66">
        <v>38619.375</v>
      </c>
      <c r="E205" s="67">
        <v>7.0000000000000007E-2</v>
      </c>
      <c r="F205" s="59"/>
      <c r="G205" s="53">
        <v>41603.75</v>
      </c>
      <c r="H205" s="54">
        <v>79.599999999999994</v>
      </c>
      <c r="J205" s="58">
        <v>41656.5</v>
      </c>
      <c r="K205" s="59">
        <v>17.899999999999999</v>
      </c>
      <c r="M205" s="58">
        <v>39890.291666666664</v>
      </c>
      <c r="N205" s="59">
        <v>52.1</v>
      </c>
      <c r="P205" s="63">
        <v>40008</v>
      </c>
      <c r="Q205" s="62">
        <v>0.5</v>
      </c>
      <c r="R205" s="63"/>
      <c r="S205" s="58">
        <v>41607.75</v>
      </c>
      <c r="T205" s="59">
        <v>81.8</v>
      </c>
      <c r="U205" s="59">
        <v>79.099999999999994</v>
      </c>
      <c r="V205" s="59">
        <v>80.599999999999994</v>
      </c>
      <c r="W205" s="59">
        <v>6.4</v>
      </c>
      <c r="X205" s="59">
        <v>6030</v>
      </c>
      <c r="Y205" s="59">
        <v>1640</v>
      </c>
      <c r="Z205" s="59">
        <v>1120</v>
      </c>
      <c r="AA205" s="59">
        <v>279</v>
      </c>
      <c r="AB205" s="96">
        <v>313</v>
      </c>
      <c r="AC205" s="96">
        <v>408</v>
      </c>
      <c r="AD205" s="96">
        <v>543</v>
      </c>
      <c r="AE205" s="96">
        <v>52</v>
      </c>
      <c r="AF205" s="96">
        <v>154.14415584415599</v>
      </c>
      <c r="AH205" s="58"/>
      <c r="AJ205" s="59"/>
      <c r="AK205" s="58"/>
      <c r="AM205" s="59"/>
      <c r="AN205" s="58"/>
      <c r="AP205" s="59"/>
      <c r="AQ205" s="94">
        <v>42011</v>
      </c>
      <c r="AR205" s="95">
        <v>37.1</v>
      </c>
      <c r="AS205" s="59"/>
      <c r="AT205" s="58"/>
      <c r="AV205" s="59"/>
      <c r="AW205" s="58"/>
      <c r="AY205" s="59"/>
      <c r="AZ205" s="58"/>
      <c r="BB205" s="59"/>
      <c r="BC205" s="58"/>
      <c r="BH205" s="59"/>
      <c r="BI205" s="58"/>
      <c r="BK205" s="59"/>
      <c r="BL205" s="58"/>
      <c r="BN205" s="59"/>
      <c r="BO205" s="58"/>
      <c r="BQ205" s="59"/>
      <c r="BR205" s="58"/>
      <c r="BT205" s="59"/>
      <c r="BU205" s="58"/>
      <c r="BW205" s="59"/>
      <c r="BX205" s="58"/>
      <c r="BZ205" s="59"/>
      <c r="CA205" s="58"/>
      <c r="CC205" s="59"/>
      <c r="CD205" s="58"/>
      <c r="CF205" s="59"/>
      <c r="CG205" s="58"/>
      <c r="CI205" s="59"/>
      <c r="CJ205" s="58"/>
      <c r="CL205" s="59"/>
      <c r="CM205" s="58"/>
      <c r="CO205" s="59"/>
      <c r="CP205" s="58"/>
      <c r="CR205" s="59"/>
      <c r="CS205" s="58"/>
      <c r="CU205" s="59"/>
      <c r="CV205" s="53">
        <v>40137.375</v>
      </c>
      <c r="CW205" s="54">
        <v>74.599999999999994</v>
      </c>
      <c r="CY205" s="53">
        <v>40567.729166666664</v>
      </c>
      <c r="CZ205" s="54">
        <v>32</v>
      </c>
      <c r="DA205" s="59"/>
      <c r="DE205" s="58"/>
      <c r="DG205" s="59"/>
      <c r="DH205" s="59"/>
      <c r="DI205" s="58"/>
      <c r="DJ205" s="64"/>
      <c r="DK205" s="59"/>
      <c r="DR205" s="58"/>
      <c r="DW205" s="59"/>
      <c r="DX205" s="53">
        <v>39590.375</v>
      </c>
      <c r="DY205" s="54">
        <v>37.200000000000003</v>
      </c>
      <c r="DZ205" s="59"/>
      <c r="EA205" s="53">
        <v>39140.375</v>
      </c>
      <c r="EB205" s="54">
        <v>0.78</v>
      </c>
      <c r="EC205" s="59"/>
    </row>
    <row r="206" spans="1:133" x14ac:dyDescent="0.25">
      <c r="A206" s="58">
        <v>38638.375</v>
      </c>
      <c r="B206" s="64">
        <v>0.184</v>
      </c>
      <c r="C206" s="59"/>
      <c r="D206" s="66">
        <v>38624.375</v>
      </c>
      <c r="E206" s="67">
        <v>0.12</v>
      </c>
      <c r="F206" s="59"/>
      <c r="G206" s="53">
        <v>41607.75</v>
      </c>
      <c r="H206" s="54">
        <v>81.8</v>
      </c>
      <c r="J206" s="58">
        <v>41661.833333333336</v>
      </c>
      <c r="K206" s="59">
        <v>15.4</v>
      </c>
      <c r="M206" s="58">
        <v>39891.269444444442</v>
      </c>
      <c r="N206" s="59">
        <v>50.1</v>
      </c>
      <c r="P206" s="63">
        <v>40009</v>
      </c>
      <c r="Q206" s="62">
        <v>0.6</v>
      </c>
      <c r="R206" s="63"/>
      <c r="S206" s="58">
        <v>41619.833333333336</v>
      </c>
      <c r="T206" s="59">
        <v>82.7</v>
      </c>
      <c r="U206" s="59">
        <v>88.7</v>
      </c>
      <c r="V206" s="59">
        <v>79.5</v>
      </c>
      <c r="W206" s="59">
        <v>7.7</v>
      </c>
      <c r="X206" s="59">
        <v>6180</v>
      </c>
      <c r="Y206" s="59">
        <v>1900</v>
      </c>
      <c r="Z206" s="59">
        <v>1120</v>
      </c>
      <c r="AA206" s="59">
        <v>284</v>
      </c>
      <c r="AB206" s="96">
        <v>340</v>
      </c>
      <c r="AC206" s="96">
        <v>435</v>
      </c>
      <c r="AD206" s="96">
        <v>670</v>
      </c>
      <c r="AE206" s="96">
        <v>54</v>
      </c>
      <c r="AF206" s="96">
        <v>158.24220779220801</v>
      </c>
      <c r="AH206" s="58"/>
      <c r="AJ206" s="59"/>
      <c r="AK206" s="58"/>
      <c r="AM206" s="59"/>
      <c r="AN206" s="58"/>
      <c r="AP206" s="59"/>
      <c r="AQ206" s="94">
        <v>42075.875</v>
      </c>
      <c r="AR206" s="95">
        <v>35.799999999999997</v>
      </c>
      <c r="AS206" s="59"/>
      <c r="AT206" s="58"/>
      <c r="AV206" s="59"/>
      <c r="AW206" s="58"/>
      <c r="AY206" s="59"/>
      <c r="AZ206" s="58"/>
      <c r="BB206" s="59"/>
      <c r="BC206" s="58"/>
      <c r="BH206" s="59"/>
      <c r="BI206" s="58"/>
      <c r="BK206" s="59"/>
      <c r="BL206" s="58"/>
      <c r="BN206" s="59"/>
      <c r="BO206" s="58"/>
      <c r="BQ206" s="59"/>
      <c r="BR206" s="58"/>
      <c r="BT206" s="59"/>
      <c r="BU206" s="58"/>
      <c r="BW206" s="59"/>
      <c r="BX206" s="58"/>
      <c r="BZ206" s="59"/>
      <c r="CA206" s="58"/>
      <c r="CC206" s="59"/>
      <c r="CD206" s="58"/>
      <c r="CF206" s="59"/>
      <c r="CG206" s="58"/>
      <c r="CI206" s="59"/>
      <c r="CJ206" s="58"/>
      <c r="CL206" s="59"/>
      <c r="CM206" s="58"/>
      <c r="CO206" s="59"/>
      <c r="CP206" s="58"/>
      <c r="CR206" s="59"/>
      <c r="CS206" s="58"/>
      <c r="CU206" s="59"/>
      <c r="CV206" s="53">
        <v>40144.375</v>
      </c>
      <c r="CW206" s="54">
        <v>96.6</v>
      </c>
      <c r="CY206" s="53">
        <v>40574.739583333336</v>
      </c>
      <c r="CZ206" s="54">
        <v>42.2</v>
      </c>
      <c r="DA206" s="59"/>
      <c r="DE206" s="58"/>
      <c r="DG206" s="59"/>
      <c r="DH206" s="59"/>
      <c r="DI206" s="58"/>
      <c r="DJ206" s="64"/>
      <c r="DK206" s="59"/>
      <c r="DR206" s="58"/>
      <c r="DW206" s="59"/>
      <c r="DX206" s="53">
        <v>39611.375</v>
      </c>
      <c r="DY206" s="54">
        <v>38.4</v>
      </c>
      <c r="DZ206" s="59"/>
      <c r="EA206" s="53">
        <v>39161.375</v>
      </c>
      <c r="EB206" s="54">
        <v>1.29</v>
      </c>
      <c r="EC206" s="59"/>
    </row>
    <row r="207" spans="1:133" x14ac:dyDescent="0.25">
      <c r="A207" s="58">
        <v>38638.375</v>
      </c>
      <c r="B207" s="64">
        <v>2.86</v>
      </c>
      <c r="C207" s="59"/>
      <c r="D207" s="66">
        <v>38641.375</v>
      </c>
      <c r="E207" s="67">
        <v>0.10199999999999999</v>
      </c>
      <c r="F207" s="59"/>
      <c r="G207" s="53">
        <v>41619.833333333336</v>
      </c>
      <c r="H207" s="54">
        <v>82.7</v>
      </c>
      <c r="J207" s="58">
        <v>41666.729166666664</v>
      </c>
      <c r="K207" s="59">
        <v>13</v>
      </c>
      <c r="M207" s="58">
        <v>39892.366666666669</v>
      </c>
      <c r="N207" s="59">
        <v>43.1</v>
      </c>
      <c r="P207" s="63">
        <v>40010</v>
      </c>
      <c r="Q207" s="62">
        <v>0.8</v>
      </c>
      <c r="R207" s="63"/>
      <c r="S207" s="58">
        <v>41625.375</v>
      </c>
      <c r="T207" s="59">
        <v>71.900000000000006</v>
      </c>
      <c r="U207" s="59">
        <v>77.8</v>
      </c>
      <c r="V207" s="59">
        <v>70.5</v>
      </c>
      <c r="W207" s="59">
        <v>6.6</v>
      </c>
      <c r="X207" s="59">
        <v>5800</v>
      </c>
      <c r="Y207" s="59">
        <v>1740</v>
      </c>
      <c r="Z207" s="59">
        <v>1090</v>
      </c>
      <c r="AA207" s="59">
        <v>293</v>
      </c>
      <c r="AB207" s="96">
        <v>312</v>
      </c>
      <c r="AC207" s="96">
        <v>405</v>
      </c>
      <c r="AD207" s="96">
        <v>564</v>
      </c>
      <c r="AE207" s="96">
        <v>53</v>
      </c>
      <c r="AF207" s="96">
        <v>138.21103896103901</v>
      </c>
      <c r="AH207" s="58"/>
      <c r="AJ207" s="59"/>
      <c r="AK207" s="58"/>
      <c r="AM207" s="59"/>
      <c r="AN207" s="58"/>
      <c r="AP207" s="59"/>
      <c r="AQ207" s="94">
        <v>42110.822916666664</v>
      </c>
      <c r="AR207" s="95">
        <v>36.200000000000003</v>
      </c>
      <c r="AS207" s="59"/>
      <c r="AT207" s="58"/>
      <c r="AV207" s="59"/>
      <c r="AW207" s="58"/>
      <c r="AY207" s="59"/>
      <c r="AZ207" s="58"/>
      <c r="BB207" s="59"/>
      <c r="BC207" s="58"/>
      <c r="BH207" s="59"/>
      <c r="BI207" s="58"/>
      <c r="BK207" s="59"/>
      <c r="BL207" s="58"/>
      <c r="BN207" s="59"/>
      <c r="BO207" s="58"/>
      <c r="BQ207" s="59"/>
      <c r="BR207" s="58"/>
      <c r="BT207" s="59"/>
      <c r="BU207" s="58"/>
      <c r="BW207" s="59"/>
      <c r="BX207" s="58"/>
      <c r="BZ207" s="59"/>
      <c r="CA207" s="58"/>
      <c r="CC207" s="59"/>
      <c r="CD207" s="58"/>
      <c r="CF207" s="59"/>
      <c r="CG207" s="58"/>
      <c r="CI207" s="59"/>
      <c r="CJ207" s="58"/>
      <c r="CL207" s="59"/>
      <c r="CM207" s="58"/>
      <c r="CO207" s="59"/>
      <c r="CP207" s="58"/>
      <c r="CR207" s="59"/>
      <c r="CS207" s="58"/>
      <c r="CU207" s="59"/>
      <c r="CV207" s="53">
        <v>40151.375</v>
      </c>
      <c r="CW207" s="54">
        <v>75.8</v>
      </c>
      <c r="CY207" s="58"/>
      <c r="DA207" s="59"/>
      <c r="DE207" s="58"/>
      <c r="DG207" s="59"/>
      <c r="DH207" s="59"/>
      <c r="DI207" s="58"/>
      <c r="DJ207" s="64"/>
      <c r="DK207" s="59"/>
      <c r="DR207" s="58"/>
      <c r="DW207" s="59"/>
      <c r="DX207" s="53">
        <v>39645.375</v>
      </c>
      <c r="DY207" s="54">
        <v>40.5</v>
      </c>
      <c r="DZ207" s="59"/>
      <c r="EA207" s="53">
        <v>39196.375</v>
      </c>
      <c r="EB207" s="54">
        <v>0.28000000000000003</v>
      </c>
      <c r="EC207" s="59"/>
    </row>
    <row r="208" spans="1:133" x14ac:dyDescent="0.25">
      <c r="A208" s="58">
        <v>38645.375</v>
      </c>
      <c r="B208" s="64">
        <v>0.21</v>
      </c>
      <c r="C208" s="59"/>
      <c r="D208" s="66">
        <v>38652.375</v>
      </c>
      <c r="E208" s="67">
        <v>0.21</v>
      </c>
      <c r="F208" s="59"/>
      <c r="G208" s="53">
        <v>41625.375</v>
      </c>
      <c r="H208" s="54">
        <v>71.900000000000006</v>
      </c>
      <c r="J208" s="58">
        <v>41676.75</v>
      </c>
      <c r="K208" s="59">
        <v>11.5</v>
      </c>
      <c r="M208" s="58">
        <v>39893.526388888888</v>
      </c>
      <c r="N208" s="59">
        <v>43.5</v>
      </c>
      <c r="P208" s="63">
        <v>40011</v>
      </c>
      <c r="Q208" s="62">
        <v>0.6</v>
      </c>
      <c r="R208" s="63"/>
      <c r="S208" s="58">
        <v>41631.375</v>
      </c>
      <c r="T208" s="59">
        <v>109</v>
      </c>
      <c r="U208" s="59">
        <v>117</v>
      </c>
      <c r="V208" s="59">
        <v>110</v>
      </c>
      <c r="W208" s="59">
        <v>6.4</v>
      </c>
      <c r="X208" s="59">
        <v>6690</v>
      </c>
      <c r="Y208" s="59">
        <v>1830</v>
      </c>
      <c r="Z208" s="59">
        <v>1440</v>
      </c>
      <c r="AA208" s="59">
        <v>213</v>
      </c>
      <c r="AB208" s="96">
        <v>318</v>
      </c>
      <c r="AC208" s="96">
        <v>392</v>
      </c>
      <c r="AD208" s="96">
        <v>832</v>
      </c>
      <c r="AE208" s="96">
        <v>60</v>
      </c>
      <c r="AF208" s="96">
        <v>207.81038961038999</v>
      </c>
      <c r="AH208" s="58"/>
      <c r="AJ208" s="59"/>
      <c r="AK208" s="58"/>
      <c r="AM208" s="59"/>
      <c r="AN208" s="58"/>
      <c r="AP208" s="59"/>
      <c r="AQ208" s="94">
        <v>42153.9375</v>
      </c>
      <c r="AR208" s="95">
        <v>34.299999999999997</v>
      </c>
      <c r="AS208" s="59"/>
      <c r="AT208" s="58"/>
      <c r="AV208" s="59"/>
      <c r="AW208" s="58"/>
      <c r="AY208" s="59"/>
      <c r="AZ208" s="58"/>
      <c r="BB208" s="59"/>
      <c r="BC208" s="58"/>
      <c r="BH208" s="59"/>
      <c r="BI208" s="58"/>
      <c r="BK208" s="59"/>
      <c r="BL208" s="58"/>
      <c r="BN208" s="59"/>
      <c r="BO208" s="58"/>
      <c r="BQ208" s="59"/>
      <c r="BR208" s="58"/>
      <c r="BT208" s="59"/>
      <c r="BU208" s="58"/>
      <c r="BW208" s="59"/>
      <c r="BX208" s="58"/>
      <c r="BZ208" s="59"/>
      <c r="CA208" s="58"/>
      <c r="CC208" s="59"/>
      <c r="CD208" s="58"/>
      <c r="CF208" s="59"/>
      <c r="CG208" s="58"/>
      <c r="CI208" s="59"/>
      <c r="CJ208" s="58"/>
      <c r="CL208" s="59"/>
      <c r="CM208" s="58"/>
      <c r="CO208" s="59"/>
      <c r="CP208" s="58"/>
      <c r="CR208" s="59"/>
      <c r="CS208" s="58"/>
      <c r="CU208" s="59"/>
      <c r="CV208" s="53">
        <v>40160.375</v>
      </c>
      <c r="CW208" s="54">
        <v>43.8</v>
      </c>
      <c r="CY208" s="58"/>
      <c r="DA208" s="59"/>
      <c r="DE208" s="58"/>
      <c r="DG208" s="59"/>
      <c r="DH208" s="59"/>
      <c r="DI208" s="58"/>
      <c r="DJ208" s="64"/>
      <c r="DK208" s="59"/>
      <c r="DR208" s="58"/>
      <c r="DW208" s="59"/>
      <c r="DX208" s="53">
        <v>39662.375</v>
      </c>
      <c r="DY208" s="54">
        <v>39.200000000000003</v>
      </c>
      <c r="DZ208" s="59"/>
      <c r="EA208" s="53">
        <v>39218.375</v>
      </c>
      <c r="EB208" s="54">
        <v>0.46</v>
      </c>
      <c r="EC208" s="59"/>
    </row>
    <row r="209" spans="1:133" x14ac:dyDescent="0.25">
      <c r="A209" s="58">
        <v>38645.375</v>
      </c>
      <c r="B209" s="64">
        <v>65.5</v>
      </c>
      <c r="C209" s="59"/>
      <c r="D209" s="66">
        <v>38658.375</v>
      </c>
      <c r="E209" s="67">
        <v>0.43</v>
      </c>
      <c r="F209" s="59"/>
      <c r="G209" s="58">
        <v>41631.375</v>
      </c>
      <c r="H209" s="59">
        <v>109</v>
      </c>
      <c r="J209" s="58">
        <v>41680.729166666664</v>
      </c>
      <c r="K209" s="59">
        <v>9.52</v>
      </c>
      <c r="M209" s="58">
        <v>39894.776388888888</v>
      </c>
      <c r="N209" s="59">
        <v>42.4</v>
      </c>
      <c r="P209" s="63">
        <v>40012</v>
      </c>
      <c r="Q209" s="62">
        <v>0.7</v>
      </c>
      <c r="R209" s="63"/>
      <c r="S209" s="58">
        <v>41639.375</v>
      </c>
      <c r="T209" s="59">
        <v>108</v>
      </c>
      <c r="U209" s="59">
        <v>116</v>
      </c>
      <c r="V209" s="59">
        <v>104</v>
      </c>
      <c r="W209" s="59">
        <v>6.1</v>
      </c>
      <c r="X209" s="59">
        <v>7380</v>
      </c>
      <c r="Y209" s="59">
        <v>1870</v>
      </c>
      <c r="Z209" s="59">
        <v>1440</v>
      </c>
      <c r="AA209" s="59">
        <v>191</v>
      </c>
      <c r="AB209" s="96">
        <v>323</v>
      </c>
      <c r="AC209" s="96">
        <v>401</v>
      </c>
      <c r="AD209" s="96">
        <v>807</v>
      </c>
      <c r="AE209" s="96">
        <v>61</v>
      </c>
      <c r="AF209" s="96">
        <v>193.72683982684001</v>
      </c>
      <c r="AH209" s="58"/>
      <c r="AJ209" s="59"/>
      <c r="AK209" s="58"/>
      <c r="AM209" s="59"/>
      <c r="AN209" s="58"/>
      <c r="AP209" s="59"/>
      <c r="AQ209" s="94">
        <v>42166.916666666664</v>
      </c>
      <c r="AR209" s="95">
        <v>34.9</v>
      </c>
      <c r="AS209" s="59"/>
      <c r="AT209" s="58"/>
      <c r="AV209" s="59"/>
      <c r="AW209" s="58"/>
      <c r="AY209" s="59"/>
      <c r="AZ209" s="58"/>
      <c r="BB209" s="59"/>
      <c r="BC209" s="58"/>
      <c r="BH209" s="59"/>
      <c r="BI209" s="58"/>
      <c r="BK209" s="59"/>
      <c r="BL209" s="58"/>
      <c r="BN209" s="59"/>
      <c r="BO209" s="58"/>
      <c r="BQ209" s="59"/>
      <c r="BR209" s="58"/>
      <c r="BT209" s="59"/>
      <c r="BU209" s="58"/>
      <c r="BW209" s="59"/>
      <c r="BX209" s="58"/>
      <c r="BZ209" s="59"/>
      <c r="CA209" s="58"/>
      <c r="CC209" s="59"/>
      <c r="CD209" s="58"/>
      <c r="CF209" s="59"/>
      <c r="CG209" s="58"/>
      <c r="CI209" s="59"/>
      <c r="CJ209" s="58"/>
      <c r="CL209" s="59"/>
      <c r="CM209" s="58"/>
      <c r="CO209" s="59"/>
      <c r="CP209" s="58"/>
      <c r="CR209" s="59"/>
      <c r="CS209" s="58"/>
      <c r="CU209" s="59"/>
      <c r="CV209" s="53">
        <v>40167.375</v>
      </c>
      <c r="CW209" s="54">
        <v>103</v>
      </c>
      <c r="CY209" s="58"/>
      <c r="DA209" s="59"/>
      <c r="DE209" s="58"/>
      <c r="DG209" s="59"/>
      <c r="DH209" s="59"/>
      <c r="DI209" s="58"/>
      <c r="DJ209" s="64"/>
      <c r="DK209" s="59"/>
      <c r="DR209" s="58"/>
      <c r="DW209" s="59"/>
      <c r="DX209" s="53">
        <v>39702.375</v>
      </c>
      <c r="DY209" s="54">
        <v>40.200000000000003</v>
      </c>
      <c r="DZ209" s="59"/>
      <c r="EA209" s="58"/>
      <c r="EC209" s="59"/>
    </row>
    <row r="210" spans="1:133" x14ac:dyDescent="0.25">
      <c r="A210" s="58">
        <v>38652.375</v>
      </c>
      <c r="B210" s="64">
        <v>62.7</v>
      </c>
      <c r="C210" s="59"/>
      <c r="D210" s="66">
        <v>38665.375</v>
      </c>
      <c r="E210" s="67">
        <v>0.37</v>
      </c>
      <c r="F210" s="59"/>
      <c r="G210" s="58">
        <v>41639.375</v>
      </c>
      <c r="H210" s="59">
        <v>108</v>
      </c>
      <c r="J210" s="58">
        <v>41691.729166666664</v>
      </c>
      <c r="K210" s="59">
        <v>10.3</v>
      </c>
      <c r="M210" s="58">
        <v>39895.370138888888</v>
      </c>
      <c r="N210" s="59">
        <v>137.80000000000001</v>
      </c>
      <c r="P210" s="63">
        <v>40013</v>
      </c>
      <c r="Q210" s="62">
        <v>0.6</v>
      </c>
      <c r="R210" s="63"/>
      <c r="S210" s="58">
        <v>41649.375</v>
      </c>
      <c r="T210" s="59">
        <v>111</v>
      </c>
      <c r="U210" s="59">
        <v>126</v>
      </c>
      <c r="V210" s="59">
        <v>107</v>
      </c>
      <c r="W210" s="59">
        <v>6.2</v>
      </c>
      <c r="X210" s="59">
        <v>7280</v>
      </c>
      <c r="Y210" s="59">
        <v>1990</v>
      </c>
      <c r="Z210" s="59">
        <v>1550</v>
      </c>
      <c r="AA210" s="59">
        <v>177</v>
      </c>
      <c r="AB210" s="96">
        <v>320</v>
      </c>
      <c r="AC210" s="96">
        <v>383</v>
      </c>
      <c r="AD210" s="96">
        <v>935</v>
      </c>
      <c r="AE210" s="96">
        <v>62</v>
      </c>
      <c r="AF210" s="96">
        <v>209.75974025974</v>
      </c>
      <c r="AH210" s="58"/>
      <c r="AJ210" s="59"/>
      <c r="AK210" s="58"/>
      <c r="AM210" s="59"/>
      <c r="AN210" s="58"/>
      <c r="AP210" s="59"/>
      <c r="AQ210" s="58"/>
      <c r="AS210" s="59"/>
      <c r="AT210" s="58"/>
      <c r="AV210" s="59"/>
      <c r="AW210" s="58"/>
      <c r="AY210" s="59"/>
      <c r="AZ210" s="58"/>
      <c r="BB210" s="59"/>
      <c r="BC210" s="58"/>
      <c r="BH210" s="59"/>
      <c r="BI210" s="58"/>
      <c r="BK210" s="59"/>
      <c r="BL210" s="58"/>
      <c r="BN210" s="59"/>
      <c r="BO210" s="58"/>
      <c r="BQ210" s="59"/>
      <c r="BR210" s="58"/>
      <c r="BT210" s="59"/>
      <c r="BU210" s="58"/>
      <c r="BW210" s="59"/>
      <c r="BX210" s="58"/>
      <c r="BZ210" s="59"/>
      <c r="CA210" s="58"/>
      <c r="CC210" s="59"/>
      <c r="CD210" s="58"/>
      <c r="CF210" s="59"/>
      <c r="CG210" s="58"/>
      <c r="CI210" s="59"/>
      <c r="CJ210" s="58"/>
      <c r="CL210" s="59"/>
      <c r="CM210" s="58"/>
      <c r="CO210" s="59"/>
      <c r="CP210" s="58"/>
      <c r="CR210" s="59"/>
      <c r="CS210" s="58"/>
      <c r="CU210" s="59"/>
      <c r="CV210" s="53">
        <v>40180.375</v>
      </c>
      <c r="CW210" s="54">
        <v>77.8</v>
      </c>
      <c r="CY210" s="53">
        <v>40603.375</v>
      </c>
      <c r="CZ210" s="54">
        <v>39.9</v>
      </c>
      <c r="DA210" s="59"/>
      <c r="DE210" s="58"/>
      <c r="DG210" s="59"/>
      <c r="DH210" s="59"/>
      <c r="DI210" s="58"/>
      <c r="DJ210" s="64"/>
      <c r="DK210" s="59"/>
      <c r="DR210" s="58"/>
      <c r="DW210" s="59"/>
      <c r="DX210" s="53">
        <v>39730.375</v>
      </c>
      <c r="DY210" s="54">
        <v>36.299999999999997</v>
      </c>
      <c r="DZ210" s="59"/>
      <c r="EA210" s="53">
        <v>39350.375</v>
      </c>
      <c r="EB210" s="54">
        <v>1.2</v>
      </c>
      <c r="EC210" s="59"/>
    </row>
    <row r="211" spans="1:133" x14ac:dyDescent="0.25">
      <c r="A211" s="58">
        <v>38658.375</v>
      </c>
      <c r="B211" s="64">
        <v>63.2</v>
      </c>
      <c r="C211" s="59"/>
      <c r="D211" s="66">
        <v>38666.375</v>
      </c>
      <c r="E211" s="67">
        <v>0.56999999999999995</v>
      </c>
      <c r="F211" s="59"/>
      <c r="G211" s="58">
        <v>41649.375</v>
      </c>
      <c r="H211" s="59">
        <v>111</v>
      </c>
      <c r="J211" s="58">
        <v>41696.75</v>
      </c>
      <c r="K211" s="59">
        <v>10.8</v>
      </c>
      <c r="M211" s="58">
        <v>39896.356944444444</v>
      </c>
      <c r="N211" s="59">
        <v>43</v>
      </c>
      <c r="P211" s="63">
        <v>40014</v>
      </c>
      <c r="Q211" s="62">
        <v>0.6</v>
      </c>
      <c r="R211" s="63"/>
      <c r="S211" s="58">
        <v>41656.5</v>
      </c>
      <c r="T211" s="59">
        <v>65.7</v>
      </c>
      <c r="U211" s="59">
        <v>72.8</v>
      </c>
      <c r="V211" s="59">
        <v>65.599999999999994</v>
      </c>
      <c r="W211" s="59">
        <v>6.4</v>
      </c>
      <c r="X211" s="59">
        <v>5420</v>
      </c>
      <c r="Y211" s="59">
        <v>1810</v>
      </c>
      <c r="Z211" s="59">
        <v>864</v>
      </c>
      <c r="AA211" s="59">
        <v>313</v>
      </c>
      <c r="AB211" s="96">
        <v>305</v>
      </c>
      <c r="AC211" s="96">
        <v>401</v>
      </c>
      <c r="AD211" s="96">
        <v>526</v>
      </c>
      <c r="AE211" s="96">
        <v>48</v>
      </c>
      <c r="AF211" s="96">
        <v>126.33961038961</v>
      </c>
      <c r="AH211" s="58"/>
      <c r="AJ211" s="59"/>
      <c r="AK211" s="58"/>
      <c r="AM211" s="59"/>
      <c r="AN211" s="58"/>
      <c r="AP211" s="59"/>
      <c r="AQ211" s="58"/>
      <c r="AS211" s="59"/>
      <c r="AT211" s="58"/>
      <c r="AV211" s="59"/>
      <c r="AW211" s="58"/>
      <c r="AY211" s="59"/>
      <c r="AZ211" s="58"/>
      <c r="BB211" s="59"/>
      <c r="BC211" s="58"/>
      <c r="BH211" s="59"/>
      <c r="BI211" s="58"/>
      <c r="BK211" s="59"/>
      <c r="BL211" s="58"/>
      <c r="BN211" s="59"/>
      <c r="BO211" s="58"/>
      <c r="BQ211" s="59"/>
      <c r="BR211" s="58"/>
      <c r="BT211" s="59"/>
      <c r="BU211" s="58"/>
      <c r="BW211" s="59"/>
      <c r="BX211" s="58"/>
      <c r="BZ211" s="59"/>
      <c r="CA211" s="58"/>
      <c r="CC211" s="59"/>
      <c r="CD211" s="58"/>
      <c r="CF211" s="59"/>
      <c r="CG211" s="58"/>
      <c r="CI211" s="59"/>
      <c r="CJ211" s="58"/>
      <c r="CL211" s="59"/>
      <c r="CM211" s="58"/>
      <c r="CO211" s="59"/>
      <c r="CP211" s="58"/>
      <c r="CR211" s="59"/>
      <c r="CS211" s="58"/>
      <c r="CU211" s="59"/>
      <c r="CV211" s="53">
        <v>40187.375</v>
      </c>
      <c r="CW211" s="54">
        <v>75</v>
      </c>
      <c r="CY211" s="53">
        <v>40611.375</v>
      </c>
      <c r="CZ211" s="54">
        <v>40.9</v>
      </c>
      <c r="DA211" s="59"/>
      <c r="DE211" s="58"/>
      <c r="DG211" s="59"/>
      <c r="DH211" s="59"/>
      <c r="DI211" s="58"/>
      <c r="DJ211" s="64"/>
      <c r="DK211" s="59"/>
      <c r="DR211" s="58"/>
      <c r="DW211" s="59"/>
      <c r="DX211" s="53">
        <v>39730.375</v>
      </c>
      <c r="DY211" s="54">
        <v>36.299999999999997</v>
      </c>
      <c r="DZ211" s="59"/>
      <c r="EA211" s="53">
        <v>39380.375</v>
      </c>
      <c r="EB211" s="54">
        <v>3.66</v>
      </c>
      <c r="EC211" s="59"/>
    </row>
    <row r="212" spans="1:133" x14ac:dyDescent="0.25">
      <c r="A212" s="58">
        <v>38665.375</v>
      </c>
      <c r="B212" s="64">
        <v>63.2</v>
      </c>
      <c r="C212" s="59"/>
      <c r="D212" s="66">
        <v>38680.375</v>
      </c>
      <c r="E212" s="67">
        <v>0.25</v>
      </c>
      <c r="F212" s="59"/>
      <c r="G212" s="58">
        <v>41656.5</v>
      </c>
      <c r="H212" s="59">
        <v>65.7</v>
      </c>
      <c r="J212" s="58">
        <v>41706.875</v>
      </c>
      <c r="K212" s="59">
        <v>9.24</v>
      </c>
      <c r="M212" s="58">
        <v>39897.286111111112</v>
      </c>
      <c r="N212" s="59">
        <v>42.9</v>
      </c>
      <c r="P212" s="63">
        <v>40015</v>
      </c>
      <c r="Q212" s="62">
        <v>0.3</v>
      </c>
      <c r="R212" s="63"/>
      <c r="S212" s="58">
        <v>41661.833333333336</v>
      </c>
      <c r="T212" s="59">
        <v>124</v>
      </c>
      <c r="U212" s="59">
        <v>6.49</v>
      </c>
      <c r="V212" s="59">
        <v>122</v>
      </c>
      <c r="W212" s="59">
        <v>8.3000000000000007</v>
      </c>
      <c r="X212" s="59">
        <v>5620</v>
      </c>
      <c r="Y212" s="59">
        <v>171</v>
      </c>
      <c r="Z212" s="59">
        <v>763</v>
      </c>
      <c r="AA212" s="59">
        <v>310</v>
      </c>
      <c r="AB212" s="96">
        <v>302</v>
      </c>
      <c r="AC212" s="96">
        <v>403</v>
      </c>
      <c r="AD212" s="96">
        <v>43</v>
      </c>
      <c r="AE212" s="96">
        <v>45</v>
      </c>
      <c r="AF212" s="96">
        <v>230.50836940836899</v>
      </c>
      <c r="AH212" s="58"/>
      <c r="AJ212" s="59"/>
      <c r="AK212" s="58"/>
      <c r="AM212" s="59"/>
      <c r="AN212" s="58"/>
      <c r="AP212" s="59"/>
      <c r="AQ212" s="58"/>
      <c r="AS212" s="59"/>
      <c r="AT212" s="58"/>
      <c r="AV212" s="59"/>
      <c r="AW212" s="58"/>
      <c r="AY212" s="59"/>
      <c r="AZ212" s="58"/>
      <c r="BB212" s="59"/>
      <c r="BC212" s="58"/>
      <c r="BH212" s="59"/>
      <c r="BI212" s="58"/>
      <c r="BK212" s="59"/>
      <c r="BL212" s="58"/>
      <c r="BN212" s="59"/>
      <c r="BO212" s="58"/>
      <c r="BQ212" s="59"/>
      <c r="BR212" s="58"/>
      <c r="BT212" s="59"/>
      <c r="BU212" s="58"/>
      <c r="BW212" s="59"/>
      <c r="BX212" s="58"/>
      <c r="BZ212" s="59"/>
      <c r="CA212" s="58"/>
      <c r="CC212" s="59"/>
      <c r="CD212" s="58"/>
      <c r="CF212" s="59"/>
      <c r="CG212" s="58"/>
      <c r="CI212" s="59"/>
      <c r="CJ212" s="58"/>
      <c r="CL212" s="59"/>
      <c r="CM212" s="58"/>
      <c r="CO212" s="59"/>
      <c r="CP212" s="58"/>
      <c r="CR212" s="59"/>
      <c r="CS212" s="58"/>
      <c r="CU212" s="59"/>
      <c r="CV212" s="53">
        <v>40195.375</v>
      </c>
      <c r="CW212" s="54"/>
      <c r="CY212" s="53">
        <v>40618.375</v>
      </c>
      <c r="CZ212" s="54">
        <v>19.2</v>
      </c>
      <c r="DA212" s="59"/>
      <c r="DE212" s="58"/>
      <c r="DG212" s="59"/>
      <c r="DH212" s="59"/>
      <c r="DI212" s="58"/>
      <c r="DJ212" s="64"/>
      <c r="DK212" s="59"/>
      <c r="DR212" s="58"/>
      <c r="DW212" s="59"/>
      <c r="DX212" s="53">
        <v>39828.375</v>
      </c>
      <c r="DY212" s="54">
        <v>29.4</v>
      </c>
      <c r="DZ212" s="59"/>
      <c r="EA212" s="53">
        <v>39427.375</v>
      </c>
      <c r="EB212" s="54">
        <v>3.83</v>
      </c>
      <c r="EC212" s="59"/>
    </row>
    <row r="213" spans="1:133" x14ac:dyDescent="0.25">
      <c r="A213" s="58">
        <v>38666.375</v>
      </c>
      <c r="B213" s="64">
        <v>71.3</v>
      </c>
      <c r="C213" s="59"/>
      <c r="D213" s="66">
        <v>38687.375</v>
      </c>
      <c r="E213" s="67">
        <v>0.16</v>
      </c>
      <c r="F213" s="59"/>
      <c r="G213" s="58">
        <v>41661.833333333336</v>
      </c>
      <c r="H213" s="59">
        <v>124</v>
      </c>
      <c r="J213" s="58">
        <v>41715.729166666664</v>
      </c>
      <c r="K213" s="59">
        <v>10.8</v>
      </c>
      <c r="M213" s="58">
        <v>39898.361805555556</v>
      </c>
      <c r="N213" s="59">
        <v>42.4</v>
      </c>
      <c r="P213" s="63">
        <v>40016</v>
      </c>
      <c r="Q213" s="62">
        <v>0.8</v>
      </c>
      <c r="R213" s="63"/>
      <c r="S213" s="58">
        <v>41666.729166666664</v>
      </c>
      <c r="T213" s="59">
        <v>67.900000000000006</v>
      </c>
      <c r="U213" s="59">
        <v>128</v>
      </c>
      <c r="V213" s="59">
        <v>65.2</v>
      </c>
      <c r="W213" s="59">
        <v>6.2</v>
      </c>
      <c r="X213" s="59">
        <v>7130</v>
      </c>
      <c r="Y213" s="59">
        <v>1850</v>
      </c>
      <c r="Z213" s="59">
        <v>1410</v>
      </c>
      <c r="AA213" s="59">
        <v>150</v>
      </c>
      <c r="AB213" s="96">
        <v>312</v>
      </c>
      <c r="AC213" s="96">
        <v>376</v>
      </c>
      <c r="AD213" s="96">
        <v>805</v>
      </c>
      <c r="AE213" s="96">
        <v>61</v>
      </c>
      <c r="AF213" s="96">
        <v>134.281313131313</v>
      </c>
      <c r="AH213" s="58"/>
      <c r="AJ213" s="59"/>
      <c r="AK213" s="58"/>
      <c r="AM213" s="59"/>
      <c r="AN213" s="58"/>
      <c r="AP213" s="59"/>
      <c r="AQ213" s="58"/>
      <c r="AS213" s="59"/>
      <c r="AT213" s="58"/>
      <c r="AV213" s="59"/>
      <c r="AW213" s="58"/>
      <c r="AY213" s="59"/>
      <c r="AZ213" s="58"/>
      <c r="BB213" s="59"/>
      <c r="BC213" s="58"/>
      <c r="BH213" s="59"/>
      <c r="BI213" s="58"/>
      <c r="BK213" s="59"/>
      <c r="BL213" s="58"/>
      <c r="BN213" s="59"/>
      <c r="BO213" s="58"/>
      <c r="BQ213" s="59"/>
      <c r="BR213" s="58"/>
      <c r="BT213" s="59"/>
      <c r="BU213" s="58"/>
      <c r="BW213" s="59"/>
      <c r="BX213" s="58"/>
      <c r="BZ213" s="59"/>
      <c r="CA213" s="58"/>
      <c r="CC213" s="59"/>
      <c r="CD213" s="58"/>
      <c r="CF213" s="59"/>
      <c r="CG213" s="58"/>
      <c r="CI213" s="59"/>
      <c r="CJ213" s="58"/>
      <c r="CL213" s="59"/>
      <c r="CM213" s="58"/>
      <c r="CO213" s="59"/>
      <c r="CP213" s="58"/>
      <c r="CR213" s="59"/>
      <c r="CS213" s="58"/>
      <c r="CU213" s="59"/>
      <c r="CV213" s="53">
        <v>40202.375</v>
      </c>
      <c r="CW213" s="54">
        <v>75</v>
      </c>
      <c r="CY213" s="53">
        <v>40626.375</v>
      </c>
      <c r="CZ213" s="54">
        <v>71</v>
      </c>
      <c r="DA213" s="59"/>
      <c r="DE213" s="58"/>
      <c r="DG213" s="59"/>
      <c r="DH213" s="59"/>
      <c r="DI213" s="58"/>
      <c r="DJ213" s="64"/>
      <c r="DK213" s="59"/>
      <c r="DR213" s="58"/>
      <c r="DW213" s="59"/>
      <c r="DX213" s="58"/>
      <c r="DZ213" s="59"/>
      <c r="EA213" s="53">
        <v>39470.375</v>
      </c>
      <c r="EB213" s="54">
        <v>4.3</v>
      </c>
      <c r="EC213" s="59"/>
    </row>
    <row r="214" spans="1:133" x14ac:dyDescent="0.25">
      <c r="A214" s="58">
        <v>38679.375</v>
      </c>
      <c r="B214" s="64">
        <v>65.7</v>
      </c>
      <c r="C214" s="59"/>
      <c r="D214" s="66">
        <v>38693.375</v>
      </c>
      <c r="E214" s="67">
        <v>0.2</v>
      </c>
      <c r="F214" s="59"/>
      <c r="G214" s="58">
        <v>41666.729166666664</v>
      </c>
      <c r="H214" s="59">
        <v>67.900000000000006</v>
      </c>
      <c r="J214" s="58">
        <v>41722.833333333336</v>
      </c>
      <c r="K214" s="59">
        <v>7.99</v>
      </c>
      <c r="M214" s="58">
        <v>39899.361111111109</v>
      </c>
      <c r="N214" s="59">
        <v>41.9</v>
      </c>
      <c r="P214" s="63">
        <v>40017</v>
      </c>
      <c r="Q214" s="62">
        <v>0.7</v>
      </c>
      <c r="R214" s="63"/>
      <c r="S214" s="58">
        <v>41676.75</v>
      </c>
      <c r="T214" s="59">
        <v>96.5</v>
      </c>
      <c r="U214" s="59">
        <v>103</v>
      </c>
      <c r="V214" s="59">
        <v>98.1</v>
      </c>
      <c r="W214" s="59">
        <v>7.4</v>
      </c>
      <c r="X214" s="59">
        <v>6650</v>
      </c>
      <c r="Y214" s="59">
        <v>1760</v>
      </c>
      <c r="Z214" s="59">
        <v>1230</v>
      </c>
      <c r="AA214" s="59">
        <v>209</v>
      </c>
      <c r="AB214" s="96">
        <v>309</v>
      </c>
      <c r="AC214" s="96">
        <v>381</v>
      </c>
      <c r="AD214" s="96">
        <v>687</v>
      </c>
      <c r="AE214" s="96">
        <v>56</v>
      </c>
      <c r="AF214" s="96">
        <v>185.996753246753</v>
      </c>
      <c r="AH214" s="58"/>
      <c r="AJ214" s="59"/>
      <c r="AK214" s="58"/>
      <c r="AM214" s="59"/>
      <c r="AN214" s="58"/>
      <c r="AP214" s="59"/>
      <c r="AQ214" s="58"/>
      <c r="AS214" s="59"/>
      <c r="AT214" s="58"/>
      <c r="AV214" s="59"/>
      <c r="AW214" s="58"/>
      <c r="AY214" s="59"/>
      <c r="AZ214" s="58"/>
      <c r="BB214" s="59"/>
      <c r="BC214" s="58"/>
      <c r="BH214" s="59"/>
      <c r="BI214" s="58"/>
      <c r="BK214" s="59"/>
      <c r="BL214" s="58"/>
      <c r="BN214" s="59"/>
      <c r="BO214" s="58"/>
      <c r="BQ214" s="59"/>
      <c r="BR214" s="58"/>
      <c r="BT214" s="59"/>
      <c r="BU214" s="58"/>
      <c r="BW214" s="59"/>
      <c r="BX214" s="58"/>
      <c r="BZ214" s="59"/>
      <c r="CA214" s="58"/>
      <c r="CC214" s="59"/>
      <c r="CD214" s="58"/>
      <c r="CF214" s="59"/>
      <c r="CG214" s="58"/>
      <c r="CI214" s="59"/>
      <c r="CJ214" s="58"/>
      <c r="CL214" s="59"/>
      <c r="CM214" s="58"/>
      <c r="CO214" s="59"/>
      <c r="CP214" s="58"/>
      <c r="CR214" s="59"/>
      <c r="CS214" s="58"/>
      <c r="CU214" s="59"/>
      <c r="CV214" s="53">
        <v>40209.375</v>
      </c>
      <c r="CW214" s="54">
        <v>71.099999999999994</v>
      </c>
      <c r="CY214" s="53">
        <v>40633.375</v>
      </c>
      <c r="CZ214" s="54">
        <v>42.3</v>
      </c>
      <c r="DA214" s="59"/>
      <c r="DE214" s="58"/>
      <c r="DG214" s="59"/>
      <c r="DH214" s="59"/>
      <c r="DI214" s="58"/>
      <c r="DJ214" s="64"/>
      <c r="DK214" s="59"/>
      <c r="DR214" s="58"/>
      <c r="DW214" s="59"/>
      <c r="DX214" s="58"/>
      <c r="DZ214" s="59"/>
      <c r="EA214" s="53">
        <v>39505.375</v>
      </c>
      <c r="EB214" s="54">
        <v>2.63</v>
      </c>
      <c r="EC214" s="59"/>
    </row>
    <row r="215" spans="1:133" x14ac:dyDescent="0.25">
      <c r="A215" s="58">
        <v>38687.375</v>
      </c>
      <c r="B215" s="64">
        <v>68.5</v>
      </c>
      <c r="C215" s="59"/>
      <c r="D215" s="66">
        <v>38700.375</v>
      </c>
      <c r="E215" s="67">
        <v>0.26</v>
      </c>
      <c r="F215" s="59"/>
      <c r="G215" s="58">
        <v>41676.75</v>
      </c>
      <c r="H215" s="59">
        <v>96.5</v>
      </c>
      <c r="J215" s="58">
        <v>41726.729166666664</v>
      </c>
      <c r="K215" s="59">
        <v>12.4</v>
      </c>
      <c r="M215" s="58">
        <v>39900.486111111109</v>
      </c>
      <c r="N215" s="59">
        <v>54.3</v>
      </c>
      <c r="P215" s="63">
        <v>40032</v>
      </c>
      <c r="Q215" s="62">
        <v>0.7</v>
      </c>
      <c r="R215" s="63"/>
      <c r="S215" s="58">
        <v>41680.729166666664</v>
      </c>
      <c r="T215" s="59">
        <v>109</v>
      </c>
      <c r="U215" s="59">
        <v>119</v>
      </c>
      <c r="V215" s="59">
        <v>105</v>
      </c>
      <c r="W215" s="59">
        <v>6.6</v>
      </c>
      <c r="X215" s="59">
        <v>7350</v>
      </c>
      <c r="Y215" s="59">
        <v>1800</v>
      </c>
      <c r="Z215" s="59">
        <v>1340</v>
      </c>
      <c r="AA215" s="59">
        <v>160</v>
      </c>
      <c r="AB215" s="96">
        <v>296</v>
      </c>
      <c r="AC215" s="96">
        <v>367</v>
      </c>
      <c r="AD215" s="96">
        <v>767</v>
      </c>
      <c r="AE215" s="96">
        <v>57</v>
      </c>
      <c r="AF215" s="96">
        <v>206.26103896103899</v>
      </c>
      <c r="AH215" s="58"/>
      <c r="AJ215" s="59"/>
      <c r="AK215" s="58"/>
      <c r="AM215" s="59"/>
      <c r="AN215" s="58"/>
      <c r="AP215" s="59"/>
      <c r="AQ215" s="58"/>
      <c r="AS215" s="59"/>
      <c r="AT215" s="58"/>
      <c r="AV215" s="59"/>
      <c r="AW215" s="58"/>
      <c r="AY215" s="59"/>
      <c r="AZ215" s="58"/>
      <c r="BB215" s="59"/>
      <c r="BC215" s="58"/>
      <c r="BH215" s="59"/>
      <c r="BI215" s="58"/>
      <c r="BK215" s="59"/>
      <c r="BL215" s="58"/>
      <c r="BN215" s="59"/>
      <c r="BO215" s="58"/>
      <c r="BQ215" s="59"/>
      <c r="BR215" s="58"/>
      <c r="BT215" s="59"/>
      <c r="BU215" s="58"/>
      <c r="BW215" s="59"/>
      <c r="BX215" s="58"/>
      <c r="BZ215" s="59"/>
      <c r="CA215" s="58"/>
      <c r="CC215" s="59"/>
      <c r="CD215" s="58"/>
      <c r="CF215" s="59"/>
      <c r="CG215" s="58"/>
      <c r="CI215" s="59"/>
      <c r="CJ215" s="58"/>
      <c r="CL215" s="59"/>
      <c r="CM215" s="58"/>
      <c r="CO215" s="59"/>
      <c r="CP215" s="58"/>
      <c r="CR215" s="59"/>
      <c r="CS215" s="58"/>
      <c r="CU215" s="59"/>
      <c r="CV215" s="53">
        <v>40216.375</v>
      </c>
      <c r="CW215" s="54">
        <v>70.900000000000006</v>
      </c>
      <c r="CY215" s="53">
        <v>40639.375</v>
      </c>
      <c r="CZ215" s="54">
        <v>70.099999999999994</v>
      </c>
      <c r="DA215" s="59"/>
      <c r="DE215" s="58"/>
      <c r="DG215" s="59"/>
      <c r="DH215" s="59"/>
      <c r="DI215" s="58"/>
      <c r="DJ215" s="64"/>
      <c r="DK215" s="59"/>
      <c r="DR215" s="58"/>
      <c r="DW215" s="59"/>
      <c r="DX215" s="58"/>
      <c r="DZ215" s="59"/>
      <c r="EA215" s="53">
        <v>39534.375</v>
      </c>
      <c r="EB215" s="54">
        <v>2.95</v>
      </c>
      <c r="EC215" s="59"/>
    </row>
    <row r="216" spans="1:133" x14ac:dyDescent="0.25">
      <c r="A216" s="58">
        <v>38693.375</v>
      </c>
      <c r="B216" s="64">
        <v>62.8</v>
      </c>
      <c r="C216" s="59"/>
      <c r="D216" s="66">
        <v>38707.375</v>
      </c>
      <c r="E216" s="67">
        <v>0.25</v>
      </c>
      <c r="F216" s="59"/>
      <c r="G216" s="58">
        <v>41680.729166666664</v>
      </c>
      <c r="H216" s="59">
        <v>109</v>
      </c>
      <c r="J216" s="58">
        <v>41735.729166666664</v>
      </c>
      <c r="K216" s="59">
        <v>8.89</v>
      </c>
      <c r="M216" s="58">
        <v>39901.461805555555</v>
      </c>
      <c r="N216" s="59">
        <v>40.6</v>
      </c>
      <c r="P216" s="63">
        <v>40033</v>
      </c>
      <c r="Q216" s="62">
        <v>0.6</v>
      </c>
      <c r="R216" s="63"/>
      <c r="S216" s="58">
        <v>41691.729166666664</v>
      </c>
      <c r="T216" s="59">
        <v>88.7</v>
      </c>
      <c r="U216" s="59">
        <v>93.1</v>
      </c>
      <c r="V216" s="59">
        <v>87.7</v>
      </c>
      <c r="W216" s="59">
        <v>6.6</v>
      </c>
      <c r="X216" s="59">
        <v>6030</v>
      </c>
      <c r="Y216" s="59">
        <v>1760</v>
      </c>
      <c r="Z216" s="59">
        <v>1100</v>
      </c>
      <c r="AA216" s="59">
        <v>330</v>
      </c>
      <c r="AB216" s="96">
        <v>311</v>
      </c>
      <c r="AC216" s="96">
        <v>400</v>
      </c>
      <c r="AD216" s="96">
        <v>614</v>
      </c>
      <c r="AE216" s="96">
        <v>52</v>
      </c>
      <c r="AF216" s="96">
        <v>168.62922077922099</v>
      </c>
      <c r="AH216" s="58"/>
      <c r="AJ216" s="59"/>
      <c r="AK216" s="58"/>
      <c r="AM216" s="59"/>
      <c r="AN216" s="58"/>
      <c r="AP216" s="59"/>
      <c r="AQ216" s="58"/>
      <c r="AS216" s="59"/>
      <c r="AT216" s="58"/>
      <c r="AV216" s="59"/>
      <c r="AW216" s="58"/>
      <c r="AY216" s="59"/>
      <c r="AZ216" s="58"/>
      <c r="BB216" s="59"/>
      <c r="BC216" s="58"/>
      <c r="BH216" s="59"/>
      <c r="BI216" s="58"/>
      <c r="BK216" s="59"/>
      <c r="BL216" s="58"/>
      <c r="BN216" s="59"/>
      <c r="BO216" s="58"/>
      <c r="BQ216" s="59"/>
      <c r="BR216" s="58"/>
      <c r="BT216" s="59"/>
      <c r="BU216" s="58"/>
      <c r="BW216" s="59"/>
      <c r="BX216" s="58"/>
      <c r="BZ216" s="59"/>
      <c r="CA216" s="58"/>
      <c r="CC216" s="59"/>
      <c r="CD216" s="58"/>
      <c r="CF216" s="59"/>
      <c r="CG216" s="58"/>
      <c r="CI216" s="59"/>
      <c r="CJ216" s="58"/>
      <c r="CL216" s="59"/>
      <c r="CM216" s="58"/>
      <c r="CO216" s="59"/>
      <c r="CP216" s="58"/>
      <c r="CR216" s="59"/>
      <c r="CS216" s="58"/>
      <c r="CU216" s="59"/>
      <c r="CV216" s="53">
        <v>40220.375</v>
      </c>
      <c r="CW216" s="54">
        <v>69.8</v>
      </c>
      <c r="CY216" s="53">
        <v>40654.875</v>
      </c>
      <c r="CZ216" s="54">
        <v>58.5</v>
      </c>
      <c r="DA216" s="59"/>
      <c r="DE216" s="58"/>
      <c r="DG216" s="59"/>
      <c r="DH216" s="59"/>
      <c r="DI216" s="58"/>
      <c r="DJ216" s="64"/>
      <c r="DK216" s="59"/>
      <c r="DR216" s="58"/>
      <c r="DW216" s="59"/>
      <c r="DX216" s="58"/>
      <c r="DZ216" s="59"/>
      <c r="EA216" s="53">
        <v>39548.375</v>
      </c>
      <c r="EB216" s="54">
        <v>3.2</v>
      </c>
      <c r="EC216" s="59"/>
    </row>
    <row r="217" spans="1:133" x14ac:dyDescent="0.25">
      <c r="A217" s="58">
        <v>38700.375</v>
      </c>
      <c r="B217" s="64">
        <v>67.599999999999994</v>
      </c>
      <c r="C217" s="59"/>
      <c r="D217" s="66">
        <v>38714.375</v>
      </c>
      <c r="E217" s="67">
        <v>0.24</v>
      </c>
      <c r="F217" s="59"/>
      <c r="G217" s="58">
        <v>41691.729166666664</v>
      </c>
      <c r="H217" s="59">
        <v>88.7</v>
      </c>
      <c r="J217" s="58">
        <v>41742.375</v>
      </c>
      <c r="K217" s="59">
        <v>9.6999999999999993</v>
      </c>
      <c r="M217" s="58">
        <v>39902.306944444441</v>
      </c>
      <c r="N217" s="59">
        <v>65.5</v>
      </c>
      <c r="P217" s="63">
        <v>40034</v>
      </c>
      <c r="Q217" s="62">
        <v>0.6</v>
      </c>
      <c r="R217" s="63"/>
      <c r="S217" s="58">
        <v>41696.75</v>
      </c>
      <c r="T217" s="59">
        <v>108</v>
      </c>
      <c r="U217" s="59">
        <v>114</v>
      </c>
      <c r="V217" s="59">
        <v>106</v>
      </c>
      <c r="W217" s="59">
        <v>6.3</v>
      </c>
      <c r="X217" s="59">
        <v>6880</v>
      </c>
      <c r="Y217" s="59">
        <v>1790</v>
      </c>
      <c r="Z217" s="59">
        <v>1270</v>
      </c>
      <c r="AA217" s="59">
        <v>280</v>
      </c>
      <c r="AB217" s="96">
        <v>303</v>
      </c>
      <c r="AC217" s="96">
        <v>377</v>
      </c>
      <c r="AD217" s="96">
        <v>735</v>
      </c>
      <c r="AE217" s="96">
        <v>56</v>
      </c>
      <c r="AF217" s="96">
        <v>204.23896103896101</v>
      </c>
      <c r="AH217" s="58"/>
      <c r="AJ217" s="59"/>
      <c r="AK217" s="58"/>
      <c r="AM217" s="59"/>
      <c r="AN217" s="58"/>
      <c r="AP217" s="59"/>
      <c r="AQ217" s="58"/>
      <c r="AS217" s="59"/>
      <c r="AT217" s="58"/>
      <c r="AV217" s="59"/>
      <c r="AW217" s="58"/>
      <c r="AY217" s="59"/>
      <c r="AZ217" s="58"/>
      <c r="BB217" s="59"/>
      <c r="BC217" s="58"/>
      <c r="BH217" s="59"/>
      <c r="BI217" s="58"/>
      <c r="BK217" s="59"/>
      <c r="BL217" s="58"/>
      <c r="BN217" s="59"/>
      <c r="BO217" s="58"/>
      <c r="BQ217" s="59"/>
      <c r="BR217" s="58"/>
      <c r="BT217" s="59"/>
      <c r="BU217" s="58"/>
      <c r="BW217" s="59"/>
      <c r="BX217" s="58"/>
      <c r="BZ217" s="59"/>
      <c r="CA217" s="58"/>
      <c r="CC217" s="59"/>
      <c r="CD217" s="58"/>
      <c r="CF217" s="59"/>
      <c r="CG217" s="58"/>
      <c r="CI217" s="59"/>
      <c r="CJ217" s="58"/>
      <c r="CL217" s="59"/>
      <c r="CM217" s="58"/>
      <c r="CO217" s="59"/>
      <c r="CP217" s="58"/>
      <c r="CR217" s="59"/>
      <c r="CS217" s="58"/>
      <c r="CU217" s="59"/>
      <c r="CV217" s="53">
        <v>40228.375</v>
      </c>
      <c r="CW217" s="54">
        <v>72.5</v>
      </c>
      <c r="CY217" s="53">
        <v>40668.958333333336</v>
      </c>
      <c r="CZ217" s="54">
        <v>58.6</v>
      </c>
      <c r="DA217" s="59"/>
      <c r="DE217" s="58"/>
      <c r="DG217" s="59"/>
      <c r="DH217" s="59"/>
      <c r="DI217" s="58"/>
      <c r="DJ217" s="64"/>
      <c r="DK217" s="59"/>
      <c r="DR217" s="58"/>
      <c r="DW217" s="59"/>
      <c r="DX217" s="58"/>
      <c r="DZ217" s="59"/>
      <c r="EA217" s="53">
        <v>39590.375</v>
      </c>
      <c r="EB217" s="54">
        <v>1.93</v>
      </c>
      <c r="EC217" s="59"/>
    </row>
    <row r="218" spans="1:133" x14ac:dyDescent="0.25">
      <c r="A218" s="58">
        <v>38707.375</v>
      </c>
      <c r="B218" s="64">
        <v>69.5</v>
      </c>
      <c r="C218" s="59"/>
      <c r="D218" s="66">
        <v>38736.375</v>
      </c>
      <c r="E218" s="67">
        <v>0.17</v>
      </c>
      <c r="F218" s="59"/>
      <c r="G218" s="58">
        <v>41696.75</v>
      </c>
      <c r="H218" s="59">
        <v>108</v>
      </c>
      <c r="J218" s="58">
        <v>41759.729166666664</v>
      </c>
      <c r="K218" s="59">
        <v>11.9</v>
      </c>
      <c r="M218" s="58">
        <v>39903.364583333336</v>
      </c>
      <c r="N218" s="59">
        <v>42.2</v>
      </c>
      <c r="P218" s="63">
        <v>40035</v>
      </c>
      <c r="Q218" s="62">
        <v>0.7</v>
      </c>
      <c r="R218" s="63"/>
      <c r="S218" s="58">
        <v>41706.875</v>
      </c>
      <c r="T218" s="59">
        <v>94.5</v>
      </c>
      <c r="U218" s="59">
        <v>91.2</v>
      </c>
      <c r="V218" s="59">
        <v>90.1</v>
      </c>
      <c r="W218" s="59">
        <v>6.6</v>
      </c>
      <c r="X218" s="59">
        <v>6020</v>
      </c>
      <c r="Y218" s="59">
        <v>1760</v>
      </c>
      <c r="Z218" s="59">
        <v>1100</v>
      </c>
      <c r="AA218" s="59">
        <v>239</v>
      </c>
      <c r="AB218" s="96">
        <v>309</v>
      </c>
      <c r="AC218" s="96">
        <v>396</v>
      </c>
      <c r="AD218" s="96">
        <v>615</v>
      </c>
      <c r="AE218" s="96">
        <v>53</v>
      </c>
      <c r="AF218" s="96">
        <v>178.93181818181799</v>
      </c>
      <c r="AH218" s="58"/>
      <c r="AJ218" s="59"/>
      <c r="AK218" s="58"/>
      <c r="AM218" s="59"/>
      <c r="AN218" s="58"/>
      <c r="AP218" s="59"/>
      <c r="AQ218" s="58"/>
      <c r="AS218" s="59"/>
      <c r="AT218" s="58"/>
      <c r="AV218" s="59"/>
      <c r="AW218" s="58"/>
      <c r="AY218" s="59"/>
      <c r="AZ218" s="58"/>
      <c r="BB218" s="59"/>
      <c r="BC218" s="58"/>
      <c r="BH218" s="59"/>
      <c r="BI218" s="58"/>
      <c r="BK218" s="59"/>
      <c r="BL218" s="58"/>
      <c r="BN218" s="59"/>
      <c r="BO218" s="58"/>
      <c r="BQ218" s="59"/>
      <c r="BR218" s="58"/>
      <c r="BT218" s="59"/>
      <c r="BU218" s="58"/>
      <c r="BW218" s="59"/>
      <c r="BX218" s="58"/>
      <c r="BZ218" s="59"/>
      <c r="CA218" s="58"/>
      <c r="CC218" s="59"/>
      <c r="CD218" s="58"/>
      <c r="CF218" s="59"/>
      <c r="CG218" s="58"/>
      <c r="CI218" s="59"/>
      <c r="CJ218" s="58"/>
      <c r="CL218" s="59"/>
      <c r="CM218" s="58"/>
      <c r="CO218" s="59"/>
      <c r="CP218" s="58"/>
      <c r="CR218" s="59"/>
      <c r="CS218" s="58"/>
      <c r="CU218" s="59"/>
      <c r="CV218" s="53">
        <v>40235.375</v>
      </c>
      <c r="CW218" s="54">
        <v>72.3</v>
      </c>
      <c r="CY218" s="53">
        <v>40675.833333333336</v>
      </c>
      <c r="CZ218" s="54">
        <v>52.4</v>
      </c>
      <c r="DA218" s="59"/>
      <c r="DE218" s="58"/>
      <c r="DG218" s="59"/>
      <c r="DH218" s="59"/>
      <c r="DI218" s="58"/>
      <c r="DJ218" s="64"/>
      <c r="DK218" s="59"/>
      <c r="DR218" s="58"/>
      <c r="DW218" s="59"/>
      <c r="DX218" s="58"/>
      <c r="DZ218" s="59"/>
      <c r="EA218" s="53">
        <v>39611.375</v>
      </c>
      <c r="EB218" s="54">
        <v>0.89</v>
      </c>
      <c r="EC218" s="59"/>
    </row>
    <row r="219" spans="1:133" x14ac:dyDescent="0.25">
      <c r="A219" s="58">
        <v>38714.375</v>
      </c>
      <c r="B219" s="64">
        <v>66.5</v>
      </c>
      <c r="C219" s="59"/>
      <c r="D219" s="66">
        <v>38763.375</v>
      </c>
      <c r="E219" s="67">
        <v>0.13</v>
      </c>
      <c r="F219" s="59"/>
      <c r="G219" s="58">
        <v>41706.875</v>
      </c>
      <c r="H219" s="59">
        <v>94.5</v>
      </c>
      <c r="J219" s="55">
        <v>41767.729166666664</v>
      </c>
      <c r="K219" s="56">
        <v>5.22</v>
      </c>
      <c r="M219" s="58">
        <v>39904.361111111109</v>
      </c>
      <c r="N219" s="59">
        <v>42.2</v>
      </c>
      <c r="P219" s="63">
        <v>40036</v>
      </c>
      <c r="Q219" s="62">
        <v>0.9</v>
      </c>
      <c r="R219" s="63"/>
      <c r="S219" s="58">
        <v>41715.729166666664</v>
      </c>
      <c r="T219" s="59">
        <v>58.6</v>
      </c>
      <c r="U219" s="59">
        <v>61.3</v>
      </c>
      <c r="V219" s="59">
        <v>54.4</v>
      </c>
      <c r="W219" s="59">
        <v>6.7</v>
      </c>
      <c r="X219" s="59">
        <v>4930</v>
      </c>
      <c r="Y219" s="59">
        <v>1740</v>
      </c>
      <c r="Z219" s="59">
        <v>729</v>
      </c>
      <c r="AA219" s="59">
        <v>325</v>
      </c>
      <c r="AB219" s="96">
        <v>296</v>
      </c>
      <c r="AC219" s="96">
        <v>396</v>
      </c>
      <c r="AD219" s="96">
        <v>415</v>
      </c>
      <c r="AE219" s="96">
        <v>41</v>
      </c>
      <c r="AF219" s="96">
        <v>113.206493506494</v>
      </c>
      <c r="AH219" s="58"/>
      <c r="AJ219" s="59"/>
      <c r="AK219" s="58"/>
      <c r="AM219" s="59"/>
      <c r="AN219" s="58"/>
      <c r="AP219" s="59"/>
      <c r="AQ219" s="58"/>
      <c r="AS219" s="59"/>
      <c r="AT219" s="58"/>
      <c r="AV219" s="59"/>
      <c r="AW219" s="58"/>
      <c r="AY219" s="59"/>
      <c r="AZ219" s="58"/>
      <c r="BB219" s="59"/>
      <c r="BC219" s="58"/>
      <c r="BH219" s="59"/>
      <c r="BI219" s="58"/>
      <c r="BK219" s="59"/>
      <c r="BL219" s="58"/>
      <c r="BN219" s="59"/>
      <c r="BO219" s="58"/>
      <c r="BQ219" s="59"/>
      <c r="BR219" s="58"/>
      <c r="BT219" s="59"/>
      <c r="BU219" s="58"/>
      <c r="BW219" s="59"/>
      <c r="BX219" s="58"/>
      <c r="BZ219" s="59"/>
      <c r="CA219" s="58"/>
      <c r="CC219" s="59"/>
      <c r="CD219" s="58"/>
      <c r="CF219" s="59"/>
      <c r="CG219" s="58"/>
      <c r="CI219" s="59"/>
      <c r="CJ219" s="58"/>
      <c r="CL219" s="59"/>
      <c r="CM219" s="58"/>
      <c r="CO219" s="59"/>
      <c r="CP219" s="58"/>
      <c r="CR219" s="59"/>
      <c r="CS219" s="58"/>
      <c r="CU219" s="59"/>
      <c r="CV219" s="53">
        <v>40242.979166666664</v>
      </c>
      <c r="CW219" s="54">
        <v>89.5</v>
      </c>
      <c r="CY219" s="53">
        <v>40682.833333333336</v>
      </c>
      <c r="CZ219" s="54">
        <v>59.2</v>
      </c>
      <c r="DA219" s="59"/>
      <c r="DE219" s="58"/>
      <c r="DG219" s="59"/>
      <c r="DH219" s="59"/>
      <c r="DI219" s="58"/>
      <c r="DJ219" s="64"/>
      <c r="DK219" s="59"/>
      <c r="DR219" s="58"/>
      <c r="DW219" s="59"/>
      <c r="DX219" s="58"/>
      <c r="DZ219" s="59"/>
      <c r="EA219" s="53">
        <v>39645.375</v>
      </c>
      <c r="EB219" s="54">
        <v>0.6</v>
      </c>
      <c r="EC219" s="59"/>
    </row>
    <row r="220" spans="1:133" x14ac:dyDescent="0.25">
      <c r="A220" s="58">
        <v>38736.375</v>
      </c>
      <c r="B220" s="64">
        <v>56.2</v>
      </c>
      <c r="C220" s="59"/>
      <c r="D220" s="66">
        <v>38764.375</v>
      </c>
      <c r="E220" s="67">
        <v>0.13</v>
      </c>
      <c r="F220" s="59"/>
      <c r="G220" s="58">
        <v>41715.729166666664</v>
      </c>
      <c r="H220" s="59">
        <v>58.6</v>
      </c>
      <c r="J220" s="55">
        <v>41771.75</v>
      </c>
      <c r="K220" s="56">
        <v>7.14</v>
      </c>
      <c r="M220" s="58">
        <v>39905.365972222222</v>
      </c>
      <c r="N220" s="59">
        <v>51.1</v>
      </c>
      <c r="P220" s="63">
        <v>40037</v>
      </c>
      <c r="Q220" s="62">
        <v>0.9</v>
      </c>
      <c r="R220" s="63"/>
      <c r="S220" s="58">
        <v>41722.833333333336</v>
      </c>
      <c r="T220" s="59">
        <v>64</v>
      </c>
      <c r="U220" s="59">
        <v>63.5</v>
      </c>
      <c r="V220" s="59">
        <v>62.2</v>
      </c>
      <c r="W220" s="59">
        <v>6.6</v>
      </c>
      <c r="X220" s="59">
        <v>5300</v>
      </c>
      <c r="Y220" s="59">
        <v>1660</v>
      </c>
      <c r="Z220" s="59">
        <v>890</v>
      </c>
      <c r="AA220" s="59">
        <v>322</v>
      </c>
      <c r="AB220" s="96">
        <v>301</v>
      </c>
      <c r="AC220" s="96">
        <v>403</v>
      </c>
      <c r="AD220" s="96">
        <v>440</v>
      </c>
      <c r="AE220" s="96">
        <v>44</v>
      </c>
      <c r="AF220" s="96">
        <v>122.81298701298699</v>
      </c>
      <c r="AH220" s="58"/>
      <c r="AJ220" s="59"/>
      <c r="AK220" s="58"/>
      <c r="AM220" s="59"/>
      <c r="AN220" s="58"/>
      <c r="AP220" s="59"/>
      <c r="AQ220" s="58"/>
      <c r="AS220" s="59"/>
      <c r="AT220" s="58"/>
      <c r="AV220" s="59"/>
      <c r="AW220" s="58"/>
      <c r="AY220" s="59"/>
      <c r="AZ220" s="58"/>
      <c r="BB220" s="59"/>
      <c r="BC220" s="58"/>
      <c r="BH220" s="59"/>
      <c r="BI220" s="58"/>
      <c r="BK220" s="59"/>
      <c r="BL220" s="58"/>
      <c r="BN220" s="59"/>
      <c r="BO220" s="58"/>
      <c r="BQ220" s="59"/>
      <c r="BR220" s="58"/>
      <c r="BT220" s="59"/>
      <c r="BU220" s="58"/>
      <c r="BW220" s="59"/>
      <c r="BX220" s="58"/>
      <c r="BZ220" s="59"/>
      <c r="CA220" s="58"/>
      <c r="CC220" s="59"/>
      <c r="CD220" s="58"/>
      <c r="CF220" s="59"/>
      <c r="CG220" s="58"/>
      <c r="CI220" s="59"/>
      <c r="CJ220" s="58"/>
      <c r="CL220" s="59"/>
      <c r="CM220" s="58"/>
      <c r="CO220" s="59"/>
      <c r="CP220" s="58"/>
      <c r="CR220" s="59"/>
      <c r="CS220" s="58"/>
      <c r="CU220" s="59"/>
      <c r="CV220" s="53">
        <v>40249.777777777781</v>
      </c>
      <c r="CW220" s="54">
        <v>69.5</v>
      </c>
      <c r="CY220" s="53">
        <v>40689.875</v>
      </c>
      <c r="CZ220" s="54">
        <v>56.5</v>
      </c>
      <c r="DA220" s="59"/>
      <c r="DE220" s="58"/>
      <c r="DG220" s="59"/>
      <c r="DH220" s="59"/>
      <c r="DI220" s="58"/>
      <c r="DJ220" s="64"/>
      <c r="DK220" s="59"/>
      <c r="DR220" s="58"/>
      <c r="DW220" s="59"/>
      <c r="DX220" s="58"/>
      <c r="DZ220" s="59"/>
      <c r="EA220" s="53">
        <v>39662.375</v>
      </c>
      <c r="EB220" s="54">
        <v>0.59</v>
      </c>
      <c r="EC220" s="59"/>
    </row>
    <row r="221" spans="1:133" x14ac:dyDescent="0.25">
      <c r="A221" s="58">
        <v>38763.375</v>
      </c>
      <c r="B221" s="64">
        <v>63.7</v>
      </c>
      <c r="C221" s="59"/>
      <c r="D221" s="66">
        <v>38805.375</v>
      </c>
      <c r="E221" s="67">
        <v>0.17</v>
      </c>
      <c r="F221" s="59"/>
      <c r="G221" s="58">
        <v>41722.833333333336</v>
      </c>
      <c r="H221" s="59">
        <v>64</v>
      </c>
      <c r="J221" s="55">
        <v>41778.75</v>
      </c>
      <c r="K221" s="56">
        <v>5.31</v>
      </c>
      <c r="M221" s="58">
        <v>39906.316666666666</v>
      </c>
      <c r="N221" s="59">
        <v>42.4</v>
      </c>
      <c r="P221" s="63">
        <v>40038</v>
      </c>
      <c r="Q221" s="62">
        <v>0.8</v>
      </c>
      <c r="R221" s="63"/>
      <c r="S221" s="58">
        <v>41726.729166666664</v>
      </c>
      <c r="T221" s="59">
        <v>103</v>
      </c>
      <c r="U221" s="59">
        <v>106</v>
      </c>
      <c r="V221" s="59">
        <v>99.8</v>
      </c>
      <c r="W221" s="59">
        <v>6.4</v>
      </c>
      <c r="X221" s="59">
        <v>6460</v>
      </c>
      <c r="Y221" s="59">
        <v>1790</v>
      </c>
      <c r="Z221" s="59">
        <v>1320</v>
      </c>
      <c r="AA221" s="59">
        <v>213</v>
      </c>
      <c r="AB221" s="96">
        <v>308</v>
      </c>
      <c r="AC221" s="96">
        <v>381</v>
      </c>
      <c r="AD221" s="96">
        <v>720</v>
      </c>
      <c r="AE221" s="96">
        <v>56</v>
      </c>
      <c r="AF221" s="96">
        <v>188.97792207792199</v>
      </c>
      <c r="AH221" s="58"/>
      <c r="AJ221" s="59"/>
      <c r="AK221" s="58"/>
      <c r="AM221" s="59"/>
      <c r="AN221" s="58"/>
      <c r="AP221" s="59"/>
      <c r="AQ221" s="58"/>
      <c r="AS221" s="59"/>
      <c r="AT221" s="58"/>
      <c r="AV221" s="59"/>
      <c r="AW221" s="58"/>
      <c r="AY221" s="59"/>
      <c r="AZ221" s="58"/>
      <c r="BB221" s="59"/>
      <c r="BC221" s="58"/>
      <c r="BH221" s="59"/>
      <c r="BI221" s="58"/>
      <c r="BK221" s="59"/>
      <c r="BL221" s="58"/>
      <c r="BN221" s="59"/>
      <c r="BO221" s="58"/>
      <c r="BQ221" s="59"/>
      <c r="BR221" s="58"/>
      <c r="BT221" s="59"/>
      <c r="BU221" s="58"/>
      <c r="BW221" s="59"/>
      <c r="BX221" s="58"/>
      <c r="BZ221" s="59"/>
      <c r="CA221" s="58"/>
      <c r="CC221" s="59"/>
      <c r="CD221" s="58"/>
      <c r="CF221" s="59"/>
      <c r="CG221" s="58"/>
      <c r="CI221" s="59"/>
      <c r="CJ221" s="58"/>
      <c r="CL221" s="59"/>
      <c r="CM221" s="58"/>
      <c r="CO221" s="59"/>
      <c r="CP221" s="58"/>
      <c r="CR221" s="59"/>
      <c r="CS221" s="58"/>
      <c r="CU221" s="59"/>
      <c r="CV221" s="53">
        <v>40256.684027777781</v>
      </c>
      <c r="CW221" s="54">
        <v>66.599999999999994</v>
      </c>
      <c r="CY221" s="53">
        <v>40696.875</v>
      </c>
      <c r="CZ221" s="54">
        <v>60.8</v>
      </c>
      <c r="DA221" s="59"/>
      <c r="DE221" s="58"/>
      <c r="DG221" s="59"/>
      <c r="DH221" s="59"/>
      <c r="DI221" s="58"/>
      <c r="DJ221" s="64"/>
      <c r="DK221" s="59"/>
      <c r="DR221" s="58"/>
      <c r="DW221" s="59"/>
      <c r="DX221" s="58"/>
      <c r="DZ221" s="59"/>
      <c r="EA221" s="53">
        <v>39702.375</v>
      </c>
      <c r="EB221" s="54">
        <v>1.53</v>
      </c>
      <c r="EC221" s="59"/>
    </row>
    <row r="222" spans="1:133" x14ac:dyDescent="0.25">
      <c r="A222" s="58">
        <v>38764.375</v>
      </c>
      <c r="B222" s="64">
        <v>63.7</v>
      </c>
      <c r="C222" s="59"/>
      <c r="D222" s="66">
        <v>38812.375</v>
      </c>
      <c r="E222" s="67">
        <v>0.19</v>
      </c>
      <c r="F222" s="59"/>
      <c r="G222" s="58">
        <v>41726.729166666664</v>
      </c>
      <c r="H222" s="59">
        <v>103</v>
      </c>
      <c r="J222" s="55">
        <v>41781.729166666664</v>
      </c>
      <c r="K222" s="56">
        <v>5.05</v>
      </c>
      <c r="M222" s="58">
        <v>39907.697916666664</v>
      </c>
      <c r="N222" s="59">
        <v>41.6</v>
      </c>
      <c r="P222" s="63">
        <v>40039</v>
      </c>
      <c r="Q222" s="62">
        <v>0.9</v>
      </c>
      <c r="R222" s="63"/>
      <c r="S222" s="58">
        <v>41735.729166666664</v>
      </c>
      <c r="T222" s="59">
        <v>111</v>
      </c>
      <c r="U222" s="59">
        <v>107</v>
      </c>
      <c r="V222" s="59">
        <v>109</v>
      </c>
      <c r="W222" s="59">
        <v>6.2</v>
      </c>
      <c r="X222" s="59">
        <v>6030</v>
      </c>
      <c r="Y222" s="59">
        <v>1740</v>
      </c>
      <c r="Z222" s="59">
        <v>1390</v>
      </c>
      <c r="AA222" s="59">
        <v>210</v>
      </c>
      <c r="AB222" s="96">
        <v>307</v>
      </c>
      <c r="AC222" s="96">
        <v>387</v>
      </c>
      <c r="AD222" s="96">
        <v>732</v>
      </c>
      <c r="AE222" s="96">
        <v>57</v>
      </c>
      <c r="AF222" s="96">
        <v>209.35974025973999</v>
      </c>
      <c r="AH222" s="58"/>
      <c r="AJ222" s="59"/>
      <c r="AK222" s="58"/>
      <c r="AM222" s="59"/>
      <c r="AN222" s="58"/>
      <c r="AP222" s="59"/>
      <c r="AQ222" s="58"/>
      <c r="AS222" s="59"/>
      <c r="AT222" s="58"/>
      <c r="AV222" s="59"/>
      <c r="AW222" s="58"/>
      <c r="AY222" s="59"/>
      <c r="AZ222" s="58"/>
      <c r="BB222" s="59"/>
      <c r="BC222" s="58"/>
      <c r="BH222" s="59"/>
      <c r="BI222" s="58"/>
      <c r="BK222" s="59"/>
      <c r="BL222" s="58"/>
      <c r="BN222" s="59"/>
      <c r="BO222" s="58"/>
      <c r="BQ222" s="59"/>
      <c r="BR222" s="58"/>
      <c r="BT222" s="59"/>
      <c r="BU222" s="58"/>
      <c r="BW222" s="59"/>
      <c r="BX222" s="58"/>
      <c r="BZ222" s="59"/>
      <c r="CA222" s="58"/>
      <c r="CC222" s="59"/>
      <c r="CD222" s="58"/>
      <c r="CF222" s="59"/>
      <c r="CG222" s="58"/>
      <c r="CI222" s="59"/>
      <c r="CJ222" s="58"/>
      <c r="CL222" s="59"/>
      <c r="CM222" s="58"/>
      <c r="CO222" s="59"/>
      <c r="CP222" s="58"/>
      <c r="CR222" s="59"/>
      <c r="CS222" s="58"/>
      <c r="CU222" s="59"/>
      <c r="CV222" s="53">
        <v>40263.6875</v>
      </c>
      <c r="CW222" s="54">
        <v>67.400000000000006</v>
      </c>
      <c r="CY222" s="53">
        <v>40702.916666666664</v>
      </c>
      <c r="CZ222" s="54">
        <v>59.6</v>
      </c>
      <c r="DA222" s="59"/>
      <c r="DE222" s="58"/>
      <c r="DG222" s="59"/>
      <c r="DH222" s="59"/>
      <c r="DI222" s="58"/>
      <c r="DJ222" s="64"/>
      <c r="DK222" s="59"/>
      <c r="DR222" s="58"/>
      <c r="DW222" s="59"/>
      <c r="DX222" s="58"/>
      <c r="DZ222" s="59"/>
      <c r="EA222" s="53">
        <v>39730.375</v>
      </c>
      <c r="EB222" s="54">
        <v>2.46</v>
      </c>
      <c r="EC222" s="59"/>
    </row>
    <row r="223" spans="1:133" x14ac:dyDescent="0.25">
      <c r="A223" s="58">
        <v>38805.375</v>
      </c>
      <c r="B223" s="64">
        <v>51.3</v>
      </c>
      <c r="C223" s="59"/>
      <c r="D223" s="66">
        <v>38862.375</v>
      </c>
      <c r="E223" s="67">
        <v>0.18</v>
      </c>
      <c r="F223" s="59"/>
      <c r="G223" s="58">
        <v>41735.729166666664</v>
      </c>
      <c r="H223" s="59">
        <v>111</v>
      </c>
      <c r="J223" s="55">
        <v>41795.729166666664</v>
      </c>
      <c r="K223" s="56">
        <v>7.96</v>
      </c>
      <c r="M223" s="58">
        <v>39908.529166666667</v>
      </c>
      <c r="N223" s="59">
        <v>65.900000000000006</v>
      </c>
      <c r="P223" s="63">
        <v>40039</v>
      </c>
      <c r="Q223" s="62">
        <v>0.9</v>
      </c>
      <c r="R223" s="63"/>
      <c r="S223" s="58">
        <v>41739</v>
      </c>
      <c r="T223" s="59">
        <v>92.2</v>
      </c>
      <c r="U223" s="59">
        <v>102</v>
      </c>
      <c r="V223" s="59">
        <v>92</v>
      </c>
      <c r="W223" s="59">
        <v>6.3</v>
      </c>
      <c r="X223" s="59">
        <v>5870</v>
      </c>
      <c r="Y223" s="59">
        <v>1840</v>
      </c>
      <c r="Z223" s="59">
        <v>1200</v>
      </c>
      <c r="AA223" s="59">
        <v>180</v>
      </c>
      <c r="AB223" s="96">
        <v>311</v>
      </c>
      <c r="AC223" s="96">
        <v>393</v>
      </c>
      <c r="AD223" s="96">
        <v>678</v>
      </c>
      <c r="AE223" s="96">
        <v>54</v>
      </c>
      <c r="AF223" s="96">
        <v>175.351948051948</v>
      </c>
      <c r="AH223" s="58"/>
      <c r="AJ223" s="59"/>
      <c r="AK223" s="58"/>
      <c r="AM223" s="59"/>
      <c r="AN223" s="58"/>
      <c r="AP223" s="59"/>
      <c r="AQ223" s="58"/>
      <c r="AS223" s="59"/>
      <c r="AT223" s="58"/>
      <c r="AV223" s="59"/>
      <c r="AW223" s="58"/>
      <c r="AY223" s="59"/>
      <c r="AZ223" s="58"/>
      <c r="BB223" s="59"/>
      <c r="BC223" s="58"/>
      <c r="BH223" s="59"/>
      <c r="BI223" s="58"/>
      <c r="BK223" s="59"/>
      <c r="BL223" s="58"/>
      <c r="BN223" s="59"/>
      <c r="BO223" s="58"/>
      <c r="BQ223" s="59"/>
      <c r="BR223" s="58"/>
      <c r="BT223" s="59"/>
      <c r="BU223" s="58"/>
      <c r="BW223" s="59"/>
      <c r="BX223" s="58"/>
      <c r="BZ223" s="59"/>
      <c r="CA223" s="58"/>
      <c r="CC223" s="59"/>
      <c r="CD223" s="58"/>
      <c r="CF223" s="59"/>
      <c r="CG223" s="58"/>
      <c r="CI223" s="59"/>
      <c r="CJ223" s="58"/>
      <c r="CL223" s="59"/>
      <c r="CM223" s="58"/>
      <c r="CO223" s="59"/>
      <c r="CP223" s="58"/>
      <c r="CR223" s="59"/>
      <c r="CS223" s="58"/>
      <c r="CU223" s="59"/>
      <c r="CV223" s="53">
        <v>40270.739583333336</v>
      </c>
      <c r="CW223" s="54">
        <v>88.2</v>
      </c>
      <c r="CY223" s="53">
        <v>40708.9375</v>
      </c>
      <c r="CZ223" s="54">
        <v>55.7</v>
      </c>
      <c r="DA223" s="59"/>
      <c r="DE223" s="58"/>
      <c r="DG223" s="59"/>
      <c r="DH223" s="59"/>
      <c r="DI223" s="58"/>
      <c r="DJ223" s="64"/>
      <c r="DK223" s="59"/>
      <c r="DR223" s="58"/>
      <c r="DW223" s="59"/>
      <c r="DX223" s="58"/>
      <c r="DZ223" s="59"/>
      <c r="EA223" s="53">
        <v>39730.375</v>
      </c>
      <c r="EB223" s="54">
        <v>2.46</v>
      </c>
      <c r="EC223" s="59"/>
    </row>
    <row r="224" spans="1:133" x14ac:dyDescent="0.25">
      <c r="A224" s="58">
        <v>38812.375</v>
      </c>
      <c r="B224" s="64">
        <v>53.6</v>
      </c>
      <c r="C224" s="59"/>
      <c r="D224" s="66">
        <v>38890.375</v>
      </c>
      <c r="E224" s="67">
        <v>0.16</v>
      </c>
      <c r="F224" s="59"/>
      <c r="G224" s="58">
        <v>41742.375</v>
      </c>
      <c r="H224" s="59">
        <v>59.8</v>
      </c>
      <c r="J224" s="55">
        <v>41802.708333333336</v>
      </c>
      <c r="K224" s="56">
        <v>7.31</v>
      </c>
      <c r="M224" s="58">
        <v>39909.363194444442</v>
      </c>
      <c r="N224" s="59">
        <v>114.6</v>
      </c>
      <c r="P224" s="63">
        <v>40040</v>
      </c>
      <c r="Q224" s="62">
        <v>0.9</v>
      </c>
      <c r="R224" s="63"/>
      <c r="S224" s="58">
        <v>41742.375</v>
      </c>
      <c r="T224" s="59">
        <v>59.8</v>
      </c>
      <c r="U224" s="59">
        <v>57.9</v>
      </c>
      <c r="V224" s="59">
        <v>57.3</v>
      </c>
      <c r="W224" s="59">
        <v>6.5</v>
      </c>
      <c r="X224" s="59">
        <v>4930</v>
      </c>
      <c r="Y224" s="59">
        <v>1620</v>
      </c>
      <c r="Z224" s="59">
        <v>810</v>
      </c>
      <c r="AA224" s="59">
        <v>295</v>
      </c>
      <c r="AB224" s="96">
        <v>305</v>
      </c>
      <c r="AC224" s="96">
        <v>415</v>
      </c>
      <c r="AD224" s="96">
        <v>402</v>
      </c>
      <c r="AE224" s="96">
        <v>43</v>
      </c>
      <c r="AF224" s="96">
        <v>115.494805194805</v>
      </c>
      <c r="AH224" s="58"/>
      <c r="AJ224" s="59"/>
      <c r="AK224" s="58"/>
      <c r="AM224" s="59"/>
      <c r="AN224" s="58"/>
      <c r="AP224" s="59"/>
      <c r="AQ224" s="58"/>
      <c r="AS224" s="59"/>
      <c r="AT224" s="58"/>
      <c r="AV224" s="59"/>
      <c r="AW224" s="58"/>
      <c r="AY224" s="59"/>
      <c r="AZ224" s="58"/>
      <c r="BB224" s="59"/>
      <c r="BC224" s="58"/>
      <c r="BH224" s="59"/>
      <c r="BI224" s="58"/>
      <c r="BK224" s="59"/>
      <c r="BL224" s="58"/>
      <c r="BN224" s="59"/>
      <c r="BO224" s="58"/>
      <c r="BQ224" s="59"/>
      <c r="BR224" s="58"/>
      <c r="BT224" s="59"/>
      <c r="BU224" s="58"/>
      <c r="BW224" s="59"/>
      <c r="BX224" s="58"/>
      <c r="BZ224" s="59"/>
      <c r="CA224" s="58"/>
      <c r="CC224" s="59"/>
      <c r="CD224" s="58"/>
      <c r="CF224" s="59"/>
      <c r="CG224" s="58"/>
      <c r="CI224" s="59"/>
      <c r="CJ224" s="58"/>
      <c r="CL224" s="59"/>
      <c r="CM224" s="58"/>
      <c r="CO224" s="59"/>
      <c r="CP224" s="58"/>
      <c r="CR224" s="59"/>
      <c r="CS224" s="58"/>
      <c r="CU224" s="59"/>
      <c r="CV224" s="53">
        <v>40277.6875</v>
      </c>
      <c r="CW224" s="54">
        <v>66.5</v>
      </c>
      <c r="CY224" s="53">
        <v>40717.958333333336</v>
      </c>
      <c r="CZ224" s="54">
        <v>46.9</v>
      </c>
      <c r="DA224" s="59"/>
      <c r="DE224" s="58"/>
      <c r="DG224" s="59"/>
      <c r="DH224" s="59"/>
      <c r="DI224" s="58"/>
      <c r="DJ224" s="64"/>
      <c r="DK224" s="59"/>
      <c r="DR224" s="58"/>
      <c r="DW224" s="59"/>
      <c r="DX224" s="58"/>
      <c r="DZ224" s="59"/>
      <c r="EA224" s="53">
        <v>39828.375</v>
      </c>
      <c r="EB224" s="54">
        <v>4.46</v>
      </c>
      <c r="EC224" s="59"/>
    </row>
    <row r="225" spans="1:133" x14ac:dyDescent="0.25">
      <c r="A225" s="58">
        <v>38862.375</v>
      </c>
      <c r="B225" s="64">
        <v>53.1</v>
      </c>
      <c r="C225" s="59"/>
      <c r="D225" s="58">
        <v>38918.375</v>
      </c>
      <c r="E225" s="59">
        <v>0.14000000000000001</v>
      </c>
      <c r="F225" s="59"/>
      <c r="G225" s="58">
        <v>41759.729166666664</v>
      </c>
      <c r="H225" s="59">
        <v>43.3</v>
      </c>
      <c r="J225" s="55">
        <v>41810.791666666664</v>
      </c>
      <c r="K225" s="56">
        <v>7.21</v>
      </c>
      <c r="M225" s="58">
        <v>39910.357638888891</v>
      </c>
      <c r="N225" s="59">
        <v>41</v>
      </c>
      <c r="P225" s="63">
        <v>40040</v>
      </c>
      <c r="Q225" s="62">
        <v>0.9</v>
      </c>
      <c r="R225" s="63"/>
      <c r="S225" s="58">
        <v>41759.729166666664</v>
      </c>
      <c r="T225" s="59">
        <v>43.3</v>
      </c>
      <c r="U225" s="59">
        <v>42.3</v>
      </c>
      <c r="V225" s="59">
        <v>41.2</v>
      </c>
      <c r="W225" s="59">
        <v>6.9</v>
      </c>
      <c r="X225" s="59">
        <v>4550</v>
      </c>
      <c r="Y225" s="59">
        <v>1690</v>
      </c>
      <c r="Z225" s="59">
        <v>582</v>
      </c>
      <c r="AA225" s="59">
        <v>389</v>
      </c>
      <c r="AB225" s="96">
        <v>303</v>
      </c>
      <c r="AC225" s="96">
        <v>410</v>
      </c>
      <c r="AD225" s="96">
        <v>347</v>
      </c>
      <c r="AE225" s="96">
        <v>36</v>
      </c>
      <c r="AF225" s="96">
        <v>84.885064935064904</v>
      </c>
      <c r="AH225" s="58"/>
      <c r="AJ225" s="59"/>
      <c r="AK225" s="58"/>
      <c r="AM225" s="59"/>
      <c r="AN225" s="58"/>
      <c r="AP225" s="59"/>
      <c r="AQ225" s="58"/>
      <c r="AS225" s="59"/>
      <c r="AT225" s="58"/>
      <c r="AV225" s="59"/>
      <c r="AW225" s="58"/>
      <c r="AY225" s="59"/>
      <c r="AZ225" s="58"/>
      <c r="BB225" s="59"/>
      <c r="BC225" s="58"/>
      <c r="BH225" s="59"/>
      <c r="BI225" s="58"/>
      <c r="BK225" s="59"/>
      <c r="BL225" s="58"/>
      <c r="BN225" s="59"/>
      <c r="BO225" s="58"/>
      <c r="BQ225" s="59"/>
      <c r="BR225" s="58"/>
      <c r="BT225" s="59"/>
      <c r="BU225" s="58"/>
      <c r="BW225" s="59"/>
      <c r="BX225" s="58"/>
      <c r="BZ225" s="59"/>
      <c r="CA225" s="58"/>
      <c r="CC225" s="59"/>
      <c r="CD225" s="58"/>
      <c r="CF225" s="59"/>
      <c r="CG225" s="58"/>
      <c r="CI225" s="59"/>
      <c r="CJ225" s="58"/>
      <c r="CL225" s="59"/>
      <c r="CM225" s="58"/>
      <c r="CO225" s="59"/>
      <c r="CP225" s="58"/>
      <c r="CR225" s="59"/>
      <c r="CS225" s="58"/>
      <c r="CU225" s="59"/>
      <c r="CV225" s="53">
        <v>40284.677083333336</v>
      </c>
      <c r="CW225" s="54">
        <v>67</v>
      </c>
      <c r="CY225" s="53">
        <v>40723.958333333336</v>
      </c>
      <c r="CZ225" s="54">
        <v>52.8</v>
      </c>
      <c r="DA225" s="59"/>
      <c r="DE225" s="58"/>
      <c r="DG225" s="59"/>
      <c r="DH225" s="59"/>
      <c r="DI225" s="58"/>
      <c r="DJ225" s="64"/>
      <c r="DK225" s="59"/>
      <c r="DR225" s="58"/>
      <c r="DW225" s="59"/>
      <c r="DX225" s="58"/>
      <c r="DZ225" s="59"/>
      <c r="EA225" s="58"/>
      <c r="EC225" s="59"/>
    </row>
    <row r="226" spans="1:133" x14ac:dyDescent="0.25">
      <c r="A226" s="58">
        <v>38890.375</v>
      </c>
      <c r="B226" s="64">
        <v>55.2</v>
      </c>
      <c r="C226" s="59"/>
      <c r="D226" s="66">
        <v>38960</v>
      </c>
      <c r="E226" s="67">
        <v>0.15</v>
      </c>
      <c r="F226" s="59"/>
      <c r="G226" s="55">
        <v>41767.729166666664</v>
      </c>
      <c r="H226" s="56">
        <v>99.4</v>
      </c>
      <c r="J226" s="55">
        <v>41815.729166666664</v>
      </c>
      <c r="K226" s="56">
        <v>8.93</v>
      </c>
      <c r="M226" s="58">
        <v>39911.354166666664</v>
      </c>
      <c r="N226" s="59">
        <v>42.9</v>
      </c>
      <c r="P226" s="63">
        <v>40041</v>
      </c>
      <c r="Q226" s="62">
        <v>0.8</v>
      </c>
      <c r="R226" s="63"/>
      <c r="S226" s="58">
        <v>41767.729166666664</v>
      </c>
      <c r="T226" s="59">
        <v>99.4</v>
      </c>
      <c r="U226" s="59">
        <v>92.4</v>
      </c>
      <c r="V226" s="59">
        <v>95.1</v>
      </c>
      <c r="W226" s="59">
        <v>6.4</v>
      </c>
      <c r="X226" s="59">
        <v>6030</v>
      </c>
      <c r="Y226" s="59">
        <v>1640</v>
      </c>
      <c r="Z226" s="59">
        <v>1200</v>
      </c>
      <c r="AA226" s="59">
        <v>222</v>
      </c>
      <c r="AB226" s="96">
        <v>305</v>
      </c>
      <c r="AC226" s="96">
        <v>387</v>
      </c>
      <c r="AD226" s="96">
        <v>616</v>
      </c>
      <c r="AE226" s="96">
        <v>54</v>
      </c>
      <c r="AF226" s="96">
        <v>188.08181818181799</v>
      </c>
      <c r="AH226" s="58"/>
      <c r="AJ226" s="59"/>
      <c r="AK226" s="58"/>
      <c r="AM226" s="59"/>
      <c r="AN226" s="58"/>
      <c r="AP226" s="59"/>
      <c r="AQ226" s="58"/>
      <c r="AS226" s="59"/>
      <c r="AT226" s="58"/>
      <c r="AV226" s="59"/>
      <c r="AW226" s="58"/>
      <c r="AY226" s="59"/>
      <c r="AZ226" s="58"/>
      <c r="BB226" s="59"/>
      <c r="BC226" s="58"/>
      <c r="BH226" s="59"/>
      <c r="BI226" s="58"/>
      <c r="BK226" s="59"/>
      <c r="BL226" s="58"/>
      <c r="BN226" s="59"/>
      <c r="BO226" s="58"/>
      <c r="BQ226" s="59"/>
      <c r="BR226" s="58"/>
      <c r="BT226" s="59"/>
      <c r="BU226" s="58"/>
      <c r="BW226" s="59"/>
      <c r="BX226" s="58"/>
      <c r="BZ226" s="59"/>
      <c r="CA226" s="58"/>
      <c r="CC226" s="59"/>
      <c r="CD226" s="58"/>
      <c r="CF226" s="59"/>
      <c r="CG226" s="58"/>
      <c r="CI226" s="59"/>
      <c r="CJ226" s="58"/>
      <c r="CL226" s="59"/>
      <c r="CM226" s="58"/>
      <c r="CO226" s="59"/>
      <c r="CP226" s="58"/>
      <c r="CR226" s="59"/>
      <c r="CS226" s="58"/>
      <c r="CU226" s="59"/>
      <c r="CV226" s="53">
        <v>40291.673611111109</v>
      </c>
      <c r="CW226" s="54">
        <v>72.099999999999994</v>
      </c>
      <c r="CY226" s="53">
        <v>40729.958333333336</v>
      </c>
      <c r="CZ226" s="54">
        <v>52.4</v>
      </c>
      <c r="DA226" s="59"/>
      <c r="DE226" s="58"/>
      <c r="DG226" s="59"/>
      <c r="DH226" s="59"/>
      <c r="DI226" s="58"/>
      <c r="DJ226" s="64"/>
      <c r="DK226" s="59"/>
      <c r="DR226" s="58"/>
      <c r="DW226" s="59"/>
      <c r="DX226" s="58"/>
      <c r="DZ226" s="59"/>
      <c r="EA226" s="58"/>
      <c r="EC226" s="59"/>
    </row>
    <row r="227" spans="1:133" x14ac:dyDescent="0.25">
      <c r="A227" s="58">
        <v>38918.375</v>
      </c>
      <c r="B227" s="64">
        <v>52</v>
      </c>
      <c r="C227" s="59"/>
      <c r="D227" s="66"/>
      <c r="E227" s="67"/>
      <c r="F227" s="59"/>
      <c r="G227" s="55">
        <v>41771.75</v>
      </c>
      <c r="H227" s="56">
        <v>30.3</v>
      </c>
      <c r="J227" s="55">
        <v>41822.9375</v>
      </c>
      <c r="K227" s="56">
        <v>6.51</v>
      </c>
      <c r="M227" s="58">
        <v>39912.359722222223</v>
      </c>
      <c r="N227" s="59">
        <v>41.6</v>
      </c>
      <c r="P227" s="63">
        <v>40042</v>
      </c>
      <c r="Q227" s="62">
        <v>0.9</v>
      </c>
      <c r="R227" s="63"/>
      <c r="S227" s="58">
        <v>41771.75</v>
      </c>
      <c r="T227" s="59">
        <v>30.3</v>
      </c>
      <c r="U227" s="59">
        <v>29.1</v>
      </c>
      <c r="V227" s="59">
        <v>29.7</v>
      </c>
      <c r="W227" s="59">
        <v>6.9</v>
      </c>
      <c r="X227" s="59">
        <v>4130</v>
      </c>
      <c r="Y227" s="59">
        <v>1600</v>
      </c>
      <c r="Z227" s="59">
        <v>457</v>
      </c>
      <c r="AA227" s="59">
        <v>421</v>
      </c>
      <c r="AB227" s="96">
        <v>297</v>
      </c>
      <c r="AC227" s="96">
        <v>420</v>
      </c>
      <c r="AD227" s="96">
        <v>258</v>
      </c>
      <c r="AE227" s="96">
        <v>34</v>
      </c>
      <c r="AF227" s="96">
        <v>60.779870129870098</v>
      </c>
      <c r="AH227" s="58"/>
      <c r="AJ227" s="59"/>
      <c r="AK227" s="58"/>
      <c r="AM227" s="59"/>
      <c r="AN227" s="58"/>
      <c r="AP227" s="59"/>
      <c r="AQ227" s="58"/>
      <c r="AS227" s="59"/>
      <c r="AT227" s="58"/>
      <c r="AV227" s="59"/>
      <c r="AW227" s="58"/>
      <c r="AY227" s="59"/>
      <c r="AZ227" s="58"/>
      <c r="BB227" s="59"/>
      <c r="BC227" s="58"/>
      <c r="BH227" s="59"/>
      <c r="BI227" s="58"/>
      <c r="BK227" s="59"/>
      <c r="BL227" s="58"/>
      <c r="BN227" s="59"/>
      <c r="BO227" s="58"/>
      <c r="BQ227" s="59"/>
      <c r="BR227" s="58"/>
      <c r="BT227" s="59"/>
      <c r="BU227" s="58"/>
      <c r="BW227" s="59"/>
      <c r="BX227" s="58"/>
      <c r="BZ227" s="59"/>
      <c r="CA227" s="58"/>
      <c r="CC227" s="59"/>
      <c r="CD227" s="58"/>
      <c r="CF227" s="59"/>
      <c r="CG227" s="58"/>
      <c r="CI227" s="59"/>
      <c r="CJ227" s="58"/>
      <c r="CL227" s="59"/>
      <c r="CM227" s="58"/>
      <c r="CO227" s="59"/>
      <c r="CP227" s="58"/>
      <c r="CR227" s="59"/>
      <c r="CS227" s="58"/>
      <c r="CU227" s="59"/>
      <c r="CV227" s="53">
        <v>40297.375</v>
      </c>
      <c r="CW227" s="54">
        <v>68.900000000000006</v>
      </c>
      <c r="CY227" s="53">
        <v>40736.791666666664</v>
      </c>
      <c r="CZ227" s="54">
        <v>49.7</v>
      </c>
      <c r="DA227" s="59"/>
      <c r="DE227" s="58"/>
      <c r="DG227" s="59"/>
      <c r="DH227" s="59"/>
      <c r="DI227" s="58"/>
      <c r="DJ227" s="64"/>
      <c r="DK227" s="59"/>
      <c r="DR227" s="58"/>
      <c r="DW227" s="59"/>
      <c r="DX227" s="58"/>
      <c r="DZ227" s="59"/>
      <c r="EA227" s="58"/>
      <c r="EC227" s="59"/>
    </row>
    <row r="228" spans="1:133" x14ac:dyDescent="0.25">
      <c r="A228" s="58">
        <v>38960</v>
      </c>
      <c r="B228" s="64">
        <v>64.2</v>
      </c>
      <c r="C228" s="59"/>
      <c r="D228" s="66">
        <v>39045</v>
      </c>
      <c r="E228" s="67">
        <v>0.24</v>
      </c>
      <c r="F228" s="59"/>
      <c r="G228" s="55">
        <v>41778.75</v>
      </c>
      <c r="H228" s="56">
        <v>53.9</v>
      </c>
      <c r="J228" s="55">
        <v>41829.708333333336</v>
      </c>
      <c r="K228" s="56">
        <v>9.39</v>
      </c>
      <c r="M228" s="58">
        <v>39913.359722222223</v>
      </c>
      <c r="N228" s="59">
        <v>41.2</v>
      </c>
      <c r="P228" s="63">
        <v>40043</v>
      </c>
      <c r="Q228" s="62">
        <v>0.8</v>
      </c>
      <c r="R228" s="63"/>
      <c r="S228" s="58">
        <v>41778.75</v>
      </c>
      <c r="T228" s="59">
        <v>53.9</v>
      </c>
      <c r="U228" s="59">
        <v>53.3</v>
      </c>
      <c r="V228" s="59">
        <v>51</v>
      </c>
      <c r="W228" s="59">
        <v>6.6</v>
      </c>
      <c r="X228" s="59">
        <v>5230</v>
      </c>
      <c r="Y228" s="59">
        <v>1650</v>
      </c>
      <c r="Z228" s="59">
        <v>768</v>
      </c>
      <c r="AA228" s="59">
        <v>355</v>
      </c>
      <c r="AB228" s="96">
        <v>305</v>
      </c>
      <c r="AC228" s="96">
        <v>413</v>
      </c>
      <c r="AD228" s="96">
        <v>410</v>
      </c>
      <c r="AE228" s="96">
        <v>43</v>
      </c>
      <c r="AF228" s="96">
        <v>104.86818181818199</v>
      </c>
      <c r="AH228" s="58"/>
      <c r="AJ228" s="59"/>
      <c r="AK228" s="58"/>
      <c r="AM228" s="59"/>
      <c r="AN228" s="58"/>
      <c r="AP228" s="59"/>
      <c r="AQ228" s="58"/>
      <c r="AS228" s="59"/>
      <c r="AT228" s="58"/>
      <c r="AV228" s="59"/>
      <c r="AW228" s="58"/>
      <c r="AY228" s="59"/>
      <c r="AZ228" s="58"/>
      <c r="BB228" s="59"/>
      <c r="BC228" s="58"/>
      <c r="BH228" s="59"/>
      <c r="BI228" s="58"/>
      <c r="BK228" s="59"/>
      <c r="BL228" s="58"/>
      <c r="BN228" s="59"/>
      <c r="BO228" s="58"/>
      <c r="BQ228" s="59"/>
      <c r="BR228" s="58"/>
      <c r="BT228" s="59"/>
      <c r="BU228" s="58"/>
      <c r="BW228" s="59"/>
      <c r="BX228" s="58"/>
      <c r="BZ228" s="59"/>
      <c r="CA228" s="58"/>
      <c r="CC228" s="59"/>
      <c r="CD228" s="58"/>
      <c r="CF228" s="59"/>
      <c r="CG228" s="58"/>
      <c r="CI228" s="59"/>
      <c r="CJ228" s="58"/>
      <c r="CL228" s="59"/>
      <c r="CM228" s="58"/>
      <c r="CO228" s="59"/>
      <c r="CP228" s="58"/>
      <c r="CR228" s="59"/>
      <c r="CS228" s="58"/>
      <c r="CU228" s="59"/>
      <c r="CV228" s="53">
        <v>40312.697916666664</v>
      </c>
      <c r="CW228" s="54">
        <v>52.7</v>
      </c>
      <c r="CY228" s="53">
        <v>40752.375</v>
      </c>
      <c r="CZ228" s="54">
        <v>52.9</v>
      </c>
      <c r="DA228" s="59"/>
      <c r="DE228" s="58"/>
      <c r="DG228" s="59"/>
      <c r="DH228" s="59"/>
      <c r="DI228" s="58"/>
      <c r="DJ228" s="64"/>
      <c r="DK228" s="59"/>
      <c r="DR228" s="58"/>
      <c r="DW228" s="59"/>
      <c r="DX228" s="58"/>
      <c r="DZ228" s="59"/>
      <c r="EA228" s="58"/>
      <c r="EC228" s="59"/>
    </row>
    <row r="229" spans="1:133" x14ac:dyDescent="0.25">
      <c r="A229" s="58"/>
      <c r="C229" s="59"/>
      <c r="D229" s="53">
        <v>39113.375</v>
      </c>
      <c r="E229" s="54">
        <v>0.18</v>
      </c>
      <c r="F229" s="59"/>
      <c r="G229" s="55">
        <v>41781.729166666664</v>
      </c>
      <c r="H229" s="56">
        <v>94</v>
      </c>
      <c r="J229" s="55">
        <v>41837.708333333336</v>
      </c>
      <c r="K229" s="56">
        <v>8.39</v>
      </c>
      <c r="M229" s="58">
        <v>39914.73333333333</v>
      </c>
      <c r="N229" s="59">
        <v>46.5</v>
      </c>
      <c r="P229" s="63">
        <v>40043</v>
      </c>
      <c r="Q229" s="64">
        <v>0.9</v>
      </c>
      <c r="R229" s="63"/>
      <c r="S229" s="58">
        <v>41781.729166666664</v>
      </c>
      <c r="T229" s="59">
        <v>94</v>
      </c>
      <c r="U229" s="59">
        <v>93.2</v>
      </c>
      <c r="V229" s="59">
        <v>93.3</v>
      </c>
      <c r="W229" s="59">
        <v>6.3</v>
      </c>
      <c r="X229" s="59">
        <v>5320</v>
      </c>
      <c r="Y229" s="59">
        <v>1750</v>
      </c>
      <c r="Z229" s="59">
        <v>1380</v>
      </c>
      <c r="AA229" s="59">
        <v>249</v>
      </c>
      <c r="AB229" s="96">
        <v>314</v>
      </c>
      <c r="AC229" s="96">
        <v>403</v>
      </c>
      <c r="AD229" s="96">
        <v>720</v>
      </c>
      <c r="AE229" s="96">
        <v>56</v>
      </c>
      <c r="AF229" s="96">
        <v>177.62077922077901</v>
      </c>
      <c r="AH229" s="58"/>
      <c r="AJ229" s="59"/>
      <c r="AK229" s="58"/>
      <c r="AM229" s="59"/>
      <c r="AN229" s="58"/>
      <c r="AP229" s="59"/>
      <c r="AQ229" s="58"/>
      <c r="AS229" s="59"/>
      <c r="AT229" s="58"/>
      <c r="AV229" s="59"/>
      <c r="AW229" s="58"/>
      <c r="AY229" s="59"/>
      <c r="AZ229" s="58"/>
      <c r="BB229" s="59"/>
      <c r="BC229" s="58"/>
      <c r="BH229" s="59"/>
      <c r="BI229" s="58"/>
      <c r="BK229" s="59"/>
      <c r="BL229" s="58"/>
      <c r="BN229" s="59"/>
      <c r="BO229" s="58"/>
      <c r="BQ229" s="59"/>
      <c r="BR229" s="58"/>
      <c r="BT229" s="59"/>
      <c r="BU229" s="58"/>
      <c r="BW229" s="59"/>
      <c r="BX229" s="58"/>
      <c r="BZ229" s="59"/>
      <c r="CA229" s="58"/>
      <c r="CC229" s="59"/>
      <c r="CD229" s="58"/>
      <c r="CF229" s="59"/>
      <c r="CG229" s="58"/>
      <c r="CI229" s="59"/>
      <c r="CJ229" s="58"/>
      <c r="CL229" s="59"/>
      <c r="CM229" s="58"/>
      <c r="CO229" s="59"/>
      <c r="CP229" s="58"/>
      <c r="CR229" s="59"/>
      <c r="CS229" s="58"/>
      <c r="CU229" s="59"/>
      <c r="CV229" s="53">
        <v>40319.375</v>
      </c>
      <c r="CW229" s="54">
        <v>73</v>
      </c>
      <c r="CY229" s="53">
        <v>40759.375</v>
      </c>
      <c r="CZ229" s="54">
        <v>43.7</v>
      </c>
      <c r="DA229" s="59"/>
      <c r="DE229" s="58"/>
      <c r="DG229" s="59"/>
      <c r="DH229" s="59"/>
      <c r="DI229" s="58"/>
      <c r="DJ229" s="64"/>
      <c r="DK229" s="59"/>
      <c r="DR229" s="58"/>
      <c r="DW229" s="59"/>
      <c r="DX229" s="58"/>
      <c r="DZ229" s="59"/>
      <c r="EA229" s="58"/>
      <c r="EC229" s="59"/>
    </row>
    <row r="230" spans="1:133" x14ac:dyDescent="0.25">
      <c r="A230" s="58">
        <v>39002.375</v>
      </c>
      <c r="B230" s="64">
        <v>57.8</v>
      </c>
      <c r="C230" s="59"/>
      <c r="D230" s="53">
        <v>39140.375</v>
      </c>
      <c r="E230" s="54">
        <v>0.25</v>
      </c>
      <c r="F230" s="59"/>
      <c r="G230" s="55">
        <v>41795.729166666664</v>
      </c>
      <c r="H230" s="56">
        <v>91.6</v>
      </c>
      <c r="J230" s="55">
        <v>41844.708333333336</v>
      </c>
      <c r="K230" s="56">
        <v>5.97</v>
      </c>
      <c r="M230" s="58">
        <v>39915.715277777781</v>
      </c>
      <c r="N230" s="59">
        <v>55.3</v>
      </c>
      <c r="P230" s="63">
        <v>40044</v>
      </c>
      <c r="Q230" s="62">
        <v>1</v>
      </c>
      <c r="R230" s="63"/>
      <c r="S230" s="58">
        <v>41795.729166666664</v>
      </c>
      <c r="T230" s="59">
        <v>91.6</v>
      </c>
      <c r="U230" s="59">
        <v>92.6</v>
      </c>
      <c r="V230" s="59">
        <v>92</v>
      </c>
      <c r="W230" s="59">
        <v>7.1</v>
      </c>
      <c r="X230" s="59">
        <v>6440</v>
      </c>
      <c r="Y230" s="59">
        <v>1750</v>
      </c>
      <c r="Z230" s="59">
        <v>1180</v>
      </c>
      <c r="AA230" s="59">
        <v>266</v>
      </c>
      <c r="AB230" s="96">
        <v>307</v>
      </c>
      <c r="AC230" s="96">
        <v>405</v>
      </c>
      <c r="AD230" s="96">
        <v>591</v>
      </c>
      <c r="AE230" s="96">
        <v>50</v>
      </c>
      <c r="AF230" s="96">
        <v>173.83116883116901</v>
      </c>
      <c r="AJ230" s="59"/>
      <c r="AK230" s="58"/>
      <c r="AM230" s="59"/>
      <c r="AN230" s="58"/>
      <c r="AP230" s="59"/>
      <c r="AQ230" s="58"/>
      <c r="AS230" s="59"/>
      <c r="AT230" s="58"/>
      <c r="AV230" s="59"/>
      <c r="AW230" s="58"/>
      <c r="AY230" s="59"/>
      <c r="AZ230" s="58"/>
      <c r="BB230" s="59"/>
      <c r="BC230" s="58"/>
      <c r="BH230" s="59"/>
      <c r="BI230" s="58"/>
      <c r="BK230" s="59"/>
      <c r="BL230" s="58"/>
      <c r="BN230" s="59"/>
      <c r="BO230" s="58"/>
      <c r="BQ230" s="59"/>
      <c r="BR230" s="58"/>
      <c r="BT230" s="59"/>
      <c r="BU230" s="58"/>
      <c r="BW230" s="59"/>
      <c r="BX230" s="58"/>
      <c r="BZ230" s="59"/>
      <c r="CA230" s="58"/>
      <c r="CC230" s="59"/>
      <c r="CD230" s="58"/>
      <c r="CF230" s="59"/>
      <c r="CG230" s="58"/>
      <c r="CI230" s="59"/>
      <c r="CJ230" s="58"/>
      <c r="CL230" s="59"/>
      <c r="CM230" s="58"/>
      <c r="CO230" s="59"/>
      <c r="CP230" s="58"/>
      <c r="CR230" s="59"/>
      <c r="CS230" s="58"/>
      <c r="CU230" s="59"/>
      <c r="CV230" s="53">
        <v>40319.375</v>
      </c>
      <c r="CW230" s="54">
        <v>64.5</v>
      </c>
      <c r="CY230" s="53">
        <v>40766.375</v>
      </c>
      <c r="CZ230" s="54">
        <v>3.61</v>
      </c>
      <c r="DA230" s="59"/>
      <c r="DE230" s="58"/>
      <c r="DG230" s="59"/>
      <c r="DH230" s="59"/>
      <c r="DI230" s="58"/>
      <c r="DJ230" s="64"/>
      <c r="DK230" s="59"/>
      <c r="DR230" s="58"/>
      <c r="DW230" s="59"/>
      <c r="DX230" s="58"/>
      <c r="DZ230" s="59"/>
      <c r="EA230" s="58"/>
      <c r="EC230" s="59"/>
    </row>
    <row r="231" spans="1:133" x14ac:dyDescent="0.25">
      <c r="A231" s="58">
        <v>39046.375</v>
      </c>
      <c r="B231" s="64">
        <v>56.8</v>
      </c>
      <c r="C231" s="59"/>
      <c r="D231" s="53">
        <v>39140.375</v>
      </c>
      <c r="E231" s="54">
        <v>0.25</v>
      </c>
      <c r="F231" s="59"/>
      <c r="G231" s="55">
        <v>41802.708333333336</v>
      </c>
      <c r="H231" s="56">
        <v>31.2</v>
      </c>
      <c r="J231" s="55">
        <v>41851.375</v>
      </c>
      <c r="K231" s="56">
        <v>6.39</v>
      </c>
      <c r="M231" s="58">
        <v>39916.365277777775</v>
      </c>
      <c r="N231" s="59">
        <v>43.4</v>
      </c>
      <c r="P231" s="63">
        <v>40045</v>
      </c>
      <c r="Q231" s="62">
        <v>0.9</v>
      </c>
      <c r="R231" s="63"/>
      <c r="S231" s="58">
        <v>41802.708333333336</v>
      </c>
      <c r="T231" s="59">
        <v>31.2</v>
      </c>
      <c r="U231" s="59">
        <v>30.3</v>
      </c>
      <c r="V231" s="59">
        <v>29.7</v>
      </c>
      <c r="W231" s="59">
        <v>6.6</v>
      </c>
      <c r="X231" s="59">
        <v>4240</v>
      </c>
      <c r="Y231" s="59">
        <v>1530</v>
      </c>
      <c r="Z231" s="59">
        <v>437</v>
      </c>
      <c r="AA231" s="59">
        <v>415</v>
      </c>
      <c r="AB231" s="96">
        <v>296</v>
      </c>
      <c r="AC231" s="96">
        <v>409</v>
      </c>
      <c r="AD231" s="96">
        <v>256</v>
      </c>
      <c r="AE231" s="96">
        <v>34</v>
      </c>
      <c r="AF231" s="96">
        <v>62.587012987012997</v>
      </c>
      <c r="AJ231" s="59"/>
      <c r="AK231" s="58"/>
      <c r="AM231" s="59"/>
      <c r="AN231" s="58"/>
      <c r="AP231" s="59"/>
      <c r="AQ231" s="58"/>
      <c r="AS231" s="59"/>
      <c r="AT231" s="58"/>
      <c r="AV231" s="59"/>
      <c r="AW231" s="58"/>
      <c r="AY231" s="59"/>
      <c r="AZ231" s="58"/>
      <c r="BB231" s="59"/>
      <c r="BC231" s="58"/>
      <c r="BH231" s="59"/>
      <c r="BI231" s="58"/>
      <c r="BK231" s="59"/>
      <c r="BL231" s="58"/>
      <c r="BN231" s="59"/>
      <c r="BO231" s="58"/>
      <c r="BQ231" s="59"/>
      <c r="BR231" s="58"/>
      <c r="BT231" s="59"/>
      <c r="BU231" s="58"/>
      <c r="BW231" s="59"/>
      <c r="BX231" s="58"/>
      <c r="BZ231" s="59"/>
      <c r="CA231" s="58"/>
      <c r="CC231" s="59"/>
      <c r="CD231" s="58"/>
      <c r="CF231" s="59"/>
      <c r="CG231" s="58"/>
      <c r="CI231" s="59"/>
      <c r="CJ231" s="58"/>
      <c r="CL231" s="59"/>
      <c r="CM231" s="58"/>
      <c r="CO231" s="59"/>
      <c r="CP231" s="58"/>
      <c r="CR231" s="59"/>
      <c r="CS231" s="58"/>
      <c r="CU231" s="59"/>
      <c r="CV231" s="53">
        <v>40326.375</v>
      </c>
      <c r="CW231" s="54">
        <v>69.099999999999994</v>
      </c>
      <c r="CY231" s="53">
        <v>40787.375</v>
      </c>
      <c r="CZ231" s="54">
        <v>43.8</v>
      </c>
      <c r="DA231" s="59"/>
      <c r="DE231" s="58"/>
      <c r="DG231" s="59"/>
      <c r="DH231" s="59"/>
      <c r="DI231" s="58"/>
      <c r="DJ231" s="64"/>
      <c r="DK231" s="59"/>
      <c r="DR231" s="58"/>
      <c r="DW231" s="59"/>
      <c r="DX231" s="58"/>
      <c r="DZ231" s="59"/>
      <c r="EA231" s="58"/>
      <c r="EC231" s="59"/>
    </row>
    <row r="232" spans="1:133" x14ac:dyDescent="0.25">
      <c r="A232" s="53">
        <v>39046.375</v>
      </c>
      <c r="B232" s="72">
        <v>56.8</v>
      </c>
      <c r="C232" s="59"/>
      <c r="D232" s="53">
        <v>39147.375</v>
      </c>
      <c r="E232" s="54">
        <v>0.24</v>
      </c>
      <c r="F232" s="59"/>
      <c r="G232" s="55">
        <v>41810.791666666664</v>
      </c>
      <c r="H232" s="56">
        <v>72.400000000000006</v>
      </c>
      <c r="J232" s="55">
        <v>41858.708333333336</v>
      </c>
      <c r="K232" s="56">
        <v>10.199999999999999</v>
      </c>
      <c r="M232" s="58">
        <v>39917.365972222222</v>
      </c>
      <c r="N232" s="59">
        <v>41.8</v>
      </c>
      <c r="P232" s="63">
        <v>40045</v>
      </c>
      <c r="Q232" s="62">
        <v>1</v>
      </c>
      <c r="R232" s="63"/>
      <c r="S232" s="58">
        <v>41810.791666666664</v>
      </c>
      <c r="T232" s="59">
        <v>72.400000000000006</v>
      </c>
      <c r="U232" s="59">
        <v>75.900000000000006</v>
      </c>
      <c r="V232" s="59">
        <v>69.5</v>
      </c>
      <c r="W232" s="59">
        <v>6.6</v>
      </c>
      <c r="X232" s="59">
        <v>6000</v>
      </c>
      <c r="Y232" s="59">
        <v>1760</v>
      </c>
      <c r="Z232" s="59">
        <v>1070</v>
      </c>
      <c r="AA232" s="59">
        <v>300</v>
      </c>
      <c r="AB232" s="96">
        <v>310</v>
      </c>
      <c r="AC232" s="96">
        <v>415</v>
      </c>
      <c r="AD232" s="96">
        <v>562</v>
      </c>
      <c r="AE232" s="96">
        <v>50</v>
      </c>
      <c r="AF232" s="96">
        <v>138.085714285714</v>
      </c>
      <c r="AJ232" s="59"/>
      <c r="AK232" s="58"/>
      <c r="AM232" s="59"/>
      <c r="AN232" s="58"/>
      <c r="AP232" s="59"/>
      <c r="AQ232" s="58"/>
      <c r="AS232" s="59"/>
      <c r="AT232" s="58"/>
      <c r="AV232" s="59"/>
      <c r="AW232" s="58"/>
      <c r="AY232" s="59"/>
      <c r="AZ232" s="58"/>
      <c r="BB232" s="59"/>
      <c r="BC232" s="58"/>
      <c r="BH232" s="59"/>
      <c r="BI232" s="58"/>
      <c r="BK232" s="59"/>
      <c r="BL232" s="58"/>
      <c r="BN232" s="59"/>
      <c r="BO232" s="58"/>
      <c r="BQ232" s="59"/>
      <c r="BR232" s="58"/>
      <c r="BT232" s="59"/>
      <c r="BU232" s="58"/>
      <c r="BW232" s="59"/>
      <c r="BX232" s="58"/>
      <c r="BZ232" s="59"/>
      <c r="CA232" s="58"/>
      <c r="CC232" s="59"/>
      <c r="CD232" s="58"/>
      <c r="CF232" s="59"/>
      <c r="CG232" s="58"/>
      <c r="CI232" s="59"/>
      <c r="CJ232" s="58"/>
      <c r="CL232" s="59"/>
      <c r="CM232" s="58"/>
      <c r="CO232" s="59"/>
      <c r="CP232" s="58"/>
      <c r="CR232" s="59"/>
      <c r="CS232" s="58"/>
      <c r="CU232" s="59"/>
      <c r="CV232" s="53">
        <v>40333.375</v>
      </c>
      <c r="CW232" s="54">
        <v>70.099999999999994</v>
      </c>
      <c r="CY232" s="53">
        <v>40794.375</v>
      </c>
      <c r="CZ232" s="54">
        <v>46.1</v>
      </c>
      <c r="DA232" s="59"/>
      <c r="DE232" s="58"/>
      <c r="DG232" s="59"/>
      <c r="DH232" s="59"/>
      <c r="DI232" s="58"/>
      <c r="DJ232" s="64"/>
      <c r="DK232" s="59"/>
      <c r="DR232" s="58"/>
      <c r="DW232" s="59"/>
      <c r="DX232" s="58"/>
      <c r="DZ232" s="59"/>
      <c r="EA232" s="58"/>
      <c r="EC232" s="59"/>
    </row>
    <row r="233" spans="1:133" x14ac:dyDescent="0.25">
      <c r="A233" s="53">
        <v>39113.375</v>
      </c>
      <c r="B233" s="72">
        <v>56.9</v>
      </c>
      <c r="C233" s="59"/>
      <c r="D233" s="58">
        <v>39189.375</v>
      </c>
      <c r="E233" s="59">
        <v>0.39</v>
      </c>
      <c r="F233" s="59"/>
      <c r="G233" s="55">
        <v>41815.729166666664</v>
      </c>
      <c r="H233" s="56">
        <v>10.3</v>
      </c>
      <c r="J233" s="55">
        <v>41865.708333333336</v>
      </c>
      <c r="K233" s="56">
        <v>8.51</v>
      </c>
      <c r="M233" s="58">
        <v>39918.347222222219</v>
      </c>
      <c r="N233" s="59">
        <v>42.1</v>
      </c>
      <c r="P233" s="63">
        <v>40046</v>
      </c>
      <c r="Q233" s="62">
        <v>1.4</v>
      </c>
      <c r="R233" s="63"/>
      <c r="S233" s="58">
        <v>41815.729166666664</v>
      </c>
      <c r="T233" s="59">
        <v>10.3</v>
      </c>
      <c r="AF233" s="96">
        <v>18.429220779220799</v>
      </c>
      <c r="AJ233" s="59"/>
      <c r="AK233" s="58"/>
      <c r="AM233" s="59"/>
      <c r="AN233" s="58"/>
      <c r="AP233" s="59"/>
      <c r="AQ233" s="58"/>
      <c r="AS233" s="59"/>
      <c r="AT233" s="58"/>
      <c r="AV233" s="59"/>
      <c r="AW233" s="58"/>
      <c r="AY233" s="59"/>
      <c r="AZ233" s="58"/>
      <c r="BB233" s="59"/>
      <c r="BC233" s="58"/>
      <c r="BH233" s="59"/>
      <c r="BI233" s="58"/>
      <c r="BK233" s="59"/>
      <c r="BL233" s="58"/>
      <c r="BN233" s="59"/>
      <c r="BO233" s="58"/>
      <c r="BQ233" s="59"/>
      <c r="BR233" s="58"/>
      <c r="BT233" s="59"/>
      <c r="BU233" s="58"/>
      <c r="BW233" s="59"/>
      <c r="BX233" s="58"/>
      <c r="BZ233" s="59"/>
      <c r="CA233" s="58"/>
      <c r="CC233" s="59"/>
      <c r="CD233" s="58"/>
      <c r="CF233" s="59"/>
      <c r="CG233" s="58"/>
      <c r="CI233" s="59"/>
      <c r="CJ233" s="58"/>
      <c r="CL233" s="59"/>
      <c r="CM233" s="58"/>
      <c r="CO233" s="59"/>
      <c r="CP233" s="58"/>
      <c r="CR233" s="59"/>
      <c r="CS233" s="58"/>
      <c r="CU233" s="59"/>
      <c r="CV233" s="53">
        <v>40340.375</v>
      </c>
      <c r="CW233" s="54">
        <v>57.9</v>
      </c>
      <c r="CY233" s="53">
        <v>40799.375</v>
      </c>
      <c r="CZ233" s="54">
        <v>47.7</v>
      </c>
      <c r="DA233" s="59"/>
      <c r="DE233" s="58"/>
      <c r="DG233" s="59"/>
      <c r="DH233" s="59"/>
      <c r="DI233" s="58"/>
      <c r="DJ233" s="64"/>
      <c r="DK233" s="59"/>
      <c r="DR233" s="58"/>
      <c r="DW233" s="59"/>
      <c r="DX233" s="58"/>
      <c r="DZ233" s="59"/>
      <c r="EA233" s="58"/>
      <c r="EC233" s="59"/>
    </row>
    <row r="234" spans="1:133" x14ac:dyDescent="0.25">
      <c r="A234" s="53">
        <v>39140.375</v>
      </c>
      <c r="B234" s="72">
        <v>61.1</v>
      </c>
      <c r="C234" s="59"/>
      <c r="D234" s="58">
        <v>39227.375</v>
      </c>
      <c r="E234" s="59">
        <v>0.24</v>
      </c>
      <c r="F234" s="59"/>
      <c r="G234" s="55">
        <v>41822.9375</v>
      </c>
      <c r="H234" s="56">
        <v>73.900000000000006</v>
      </c>
      <c r="J234" s="55">
        <v>41872.708333333336</v>
      </c>
      <c r="K234" s="56">
        <v>11.5</v>
      </c>
      <c r="M234" s="58">
        <v>39919.354861111111</v>
      </c>
      <c r="N234" s="59">
        <v>45.4</v>
      </c>
      <c r="P234" s="63">
        <v>40047</v>
      </c>
      <c r="Q234" s="64">
        <v>0.9</v>
      </c>
      <c r="R234" s="63"/>
      <c r="S234" s="58">
        <v>41822.9375</v>
      </c>
      <c r="T234" s="59">
        <v>73.900000000000006</v>
      </c>
      <c r="U234" s="59">
        <v>74.3</v>
      </c>
      <c r="V234" s="59">
        <v>67</v>
      </c>
      <c r="W234" s="59">
        <v>6.8</v>
      </c>
      <c r="X234" s="59">
        <v>5590</v>
      </c>
      <c r="Y234" s="59">
        <v>1820</v>
      </c>
      <c r="Z234" s="59">
        <v>1050</v>
      </c>
      <c r="AA234" s="59">
        <v>318</v>
      </c>
      <c r="AB234" s="96">
        <v>304</v>
      </c>
      <c r="AC234" s="96">
        <v>408</v>
      </c>
      <c r="AD234" s="96">
        <v>547</v>
      </c>
      <c r="AE234" s="96">
        <v>49</v>
      </c>
      <c r="AF234" s="96">
        <v>140.61883116883101</v>
      </c>
      <c r="AJ234" s="59"/>
      <c r="AK234" s="58"/>
      <c r="AM234" s="59"/>
      <c r="AN234" s="58"/>
      <c r="AP234" s="59"/>
      <c r="AQ234" s="58"/>
      <c r="AS234" s="59"/>
      <c r="AT234" s="58"/>
      <c r="AV234" s="59"/>
      <c r="AW234" s="58"/>
      <c r="AY234" s="59"/>
      <c r="AZ234" s="58"/>
      <c r="BB234" s="59"/>
      <c r="BC234" s="58"/>
      <c r="BH234" s="59"/>
      <c r="BI234" s="58"/>
      <c r="BK234" s="59"/>
      <c r="BL234" s="58"/>
      <c r="BN234" s="59"/>
      <c r="BO234" s="58"/>
      <c r="BQ234" s="59"/>
      <c r="BR234" s="58"/>
      <c r="BT234" s="59"/>
      <c r="BU234" s="58"/>
      <c r="BW234" s="59"/>
      <c r="BX234" s="58"/>
      <c r="BZ234" s="59"/>
      <c r="CA234" s="58"/>
      <c r="CC234" s="59"/>
      <c r="CD234" s="58"/>
      <c r="CF234" s="59"/>
      <c r="CG234" s="58"/>
      <c r="CI234" s="59"/>
      <c r="CJ234" s="58"/>
      <c r="CL234" s="59"/>
      <c r="CM234" s="58"/>
      <c r="CO234" s="59"/>
      <c r="CP234" s="58"/>
      <c r="CR234" s="59"/>
      <c r="CS234" s="58"/>
      <c r="CU234" s="59"/>
      <c r="CV234" s="53">
        <v>40346.625</v>
      </c>
      <c r="CW234" s="54">
        <v>68.2</v>
      </c>
      <c r="CY234" s="53">
        <v>40821.375</v>
      </c>
      <c r="CZ234" s="54">
        <v>43.5</v>
      </c>
      <c r="DA234" s="59"/>
      <c r="DE234" s="58"/>
      <c r="DG234" s="59"/>
      <c r="DH234" s="59"/>
      <c r="DI234" s="58"/>
      <c r="DJ234" s="64"/>
      <c r="DK234" s="59"/>
      <c r="DR234" s="58"/>
      <c r="DW234" s="59"/>
      <c r="DX234" s="58"/>
      <c r="DZ234" s="59"/>
      <c r="EA234" s="58"/>
      <c r="EC234" s="59"/>
    </row>
    <row r="235" spans="1:133" x14ac:dyDescent="0.25">
      <c r="A235" s="53">
        <v>39140.375</v>
      </c>
      <c r="B235" s="72">
        <v>61.1</v>
      </c>
      <c r="C235" s="59"/>
      <c r="D235" s="53">
        <v>39274.375</v>
      </c>
      <c r="E235" s="54">
        <v>0.35</v>
      </c>
      <c r="F235" s="59"/>
      <c r="G235" s="55">
        <v>41829.708333333336</v>
      </c>
      <c r="H235" s="56">
        <v>32.799999999999997</v>
      </c>
      <c r="J235" s="55">
        <v>41879.75</v>
      </c>
      <c r="K235" s="56">
        <v>6.39</v>
      </c>
      <c r="M235" s="58">
        <v>39924.259027777778</v>
      </c>
      <c r="N235" s="59">
        <v>41.6</v>
      </c>
      <c r="P235" s="63">
        <v>40047</v>
      </c>
      <c r="Q235" s="62">
        <v>1.3</v>
      </c>
      <c r="R235" s="63"/>
      <c r="S235" s="58">
        <v>41829.708333333336</v>
      </c>
      <c r="T235" s="59">
        <v>32.799999999999997</v>
      </c>
      <c r="U235" s="59">
        <v>31.7</v>
      </c>
      <c r="V235" s="59">
        <v>31.4</v>
      </c>
      <c r="W235" s="59">
        <v>6.8</v>
      </c>
      <c r="X235" s="59">
        <v>4080</v>
      </c>
      <c r="Y235" s="59">
        <v>1580</v>
      </c>
      <c r="Z235" s="59">
        <v>449</v>
      </c>
      <c r="AA235" s="59">
        <v>420</v>
      </c>
      <c r="AB235" s="96">
        <v>284</v>
      </c>
      <c r="AC235" s="96">
        <v>400</v>
      </c>
      <c r="AD235" s="96">
        <v>250</v>
      </c>
      <c r="AE235" s="96">
        <v>34</v>
      </c>
      <c r="AF235" s="96">
        <v>65.244155844155799</v>
      </c>
      <c r="AJ235" s="59"/>
      <c r="AK235" s="58"/>
      <c r="AM235" s="59"/>
      <c r="AN235" s="58"/>
      <c r="AP235" s="59"/>
      <c r="AQ235" s="58"/>
      <c r="AS235" s="59"/>
      <c r="AT235" s="58"/>
      <c r="AV235" s="59"/>
      <c r="AW235" s="58"/>
      <c r="AY235" s="59"/>
      <c r="AZ235" s="58"/>
      <c r="BB235" s="59"/>
      <c r="BC235" s="58"/>
      <c r="BH235" s="59"/>
      <c r="BI235" s="58"/>
      <c r="BK235" s="59"/>
      <c r="BL235" s="58"/>
      <c r="BN235" s="59"/>
      <c r="BO235" s="58"/>
      <c r="BQ235" s="59"/>
      <c r="BR235" s="58"/>
      <c r="BT235" s="59"/>
      <c r="BU235" s="58"/>
      <c r="BW235" s="59"/>
      <c r="BX235" s="58"/>
      <c r="BZ235" s="59"/>
      <c r="CA235" s="58"/>
      <c r="CC235" s="59"/>
      <c r="CD235" s="58"/>
      <c r="CF235" s="59"/>
      <c r="CG235" s="58"/>
      <c r="CI235" s="59"/>
      <c r="CJ235" s="58"/>
      <c r="CL235" s="59"/>
      <c r="CM235" s="58"/>
      <c r="CO235" s="59"/>
      <c r="CP235" s="58"/>
      <c r="CR235" s="59"/>
      <c r="CS235" s="58"/>
      <c r="CU235" s="59"/>
      <c r="CV235" s="53">
        <v>40355.375</v>
      </c>
      <c r="CW235" s="54">
        <v>73.5</v>
      </c>
      <c r="CY235" s="53">
        <v>40843.375</v>
      </c>
      <c r="CZ235" s="54">
        <v>52.8</v>
      </c>
      <c r="DA235" s="59"/>
      <c r="DE235" s="58"/>
      <c r="DG235" s="59"/>
      <c r="DH235" s="59"/>
      <c r="DI235" s="58"/>
      <c r="DJ235" s="64"/>
      <c r="DK235" s="59"/>
      <c r="DR235" s="58"/>
      <c r="DW235" s="59"/>
      <c r="DX235" s="58"/>
      <c r="DZ235" s="59"/>
      <c r="EA235" s="58"/>
      <c r="EC235" s="59"/>
    </row>
    <row r="236" spans="1:133" x14ac:dyDescent="0.25">
      <c r="A236" s="53">
        <v>39147.375</v>
      </c>
      <c r="B236" s="72">
        <v>55</v>
      </c>
      <c r="C236" s="59"/>
      <c r="D236" s="53">
        <v>39304.375</v>
      </c>
      <c r="E236" s="54">
        <v>0.26</v>
      </c>
      <c r="F236" s="59"/>
      <c r="G236" s="55">
        <v>41837.708333333336</v>
      </c>
      <c r="H236" s="56">
        <v>82.3</v>
      </c>
      <c r="J236" s="55">
        <v>41887.375</v>
      </c>
      <c r="K236" s="56">
        <v>9.0500000000000007</v>
      </c>
      <c r="M236" s="58">
        <v>39925.285416666666</v>
      </c>
      <c r="N236" s="59">
        <v>42.4</v>
      </c>
      <c r="P236" s="63">
        <v>40048</v>
      </c>
      <c r="Q236" s="62">
        <v>1</v>
      </c>
      <c r="R236" s="63"/>
      <c r="S236" s="58">
        <v>41837.708333333336</v>
      </c>
      <c r="T236" s="59">
        <v>82.3</v>
      </c>
      <c r="U236" s="59">
        <v>82.1</v>
      </c>
      <c r="V236" s="59">
        <v>80.900000000000006</v>
      </c>
      <c r="W236" s="59">
        <v>6.5</v>
      </c>
      <c r="X236" s="59">
        <v>6030</v>
      </c>
      <c r="Y236" s="59">
        <v>1720</v>
      </c>
      <c r="Z236" s="59">
        <v>1090</v>
      </c>
      <c r="AA236" s="59">
        <v>310</v>
      </c>
      <c r="AB236" s="96">
        <v>306</v>
      </c>
      <c r="AC236" s="96">
        <v>407</v>
      </c>
      <c r="AD236" s="96">
        <v>574</v>
      </c>
      <c r="AE236" s="96">
        <v>51</v>
      </c>
      <c r="AF236" s="96">
        <v>156.34610389610401</v>
      </c>
      <c r="AJ236" s="59"/>
      <c r="AK236" s="58"/>
      <c r="AM236" s="59"/>
      <c r="AN236" s="58"/>
      <c r="AP236" s="59"/>
      <c r="AQ236" s="58"/>
      <c r="AS236" s="59"/>
      <c r="AT236" s="58"/>
      <c r="AV236" s="59"/>
      <c r="AW236" s="58"/>
      <c r="AY236" s="59"/>
      <c r="AZ236" s="58"/>
      <c r="BB236" s="59"/>
      <c r="BC236" s="58"/>
      <c r="BH236" s="59"/>
      <c r="BI236" s="58"/>
      <c r="BK236" s="59"/>
      <c r="BL236" s="58"/>
      <c r="BN236" s="59"/>
      <c r="BO236" s="58"/>
      <c r="BQ236" s="59"/>
      <c r="BR236" s="58"/>
      <c r="BT236" s="59"/>
      <c r="BU236" s="58"/>
      <c r="BW236" s="59"/>
      <c r="BX236" s="58"/>
      <c r="BZ236" s="59"/>
      <c r="CA236" s="58"/>
      <c r="CC236" s="59"/>
      <c r="CD236" s="58"/>
      <c r="CF236" s="59"/>
      <c r="CG236" s="58"/>
      <c r="CI236" s="59"/>
      <c r="CJ236" s="58"/>
      <c r="CL236" s="59"/>
      <c r="CM236" s="58"/>
      <c r="CO236" s="59"/>
      <c r="CP236" s="58"/>
      <c r="CR236" s="59"/>
      <c r="CS236" s="58"/>
      <c r="CU236" s="59"/>
      <c r="CV236" s="53">
        <v>40357.375</v>
      </c>
      <c r="CW236" s="54">
        <v>67.099999999999994</v>
      </c>
      <c r="CY236" s="53">
        <v>40850.375</v>
      </c>
      <c r="CZ236" s="54">
        <v>45.7</v>
      </c>
      <c r="DA236" s="59"/>
      <c r="DE236" s="58"/>
      <c r="DG236" s="59"/>
      <c r="DH236" s="59"/>
      <c r="DI236" s="58"/>
      <c r="DJ236" s="64"/>
      <c r="DK236" s="59"/>
      <c r="DR236" s="58"/>
      <c r="DW236" s="59"/>
      <c r="DX236" s="58"/>
      <c r="DZ236" s="59"/>
      <c r="EA236" s="58"/>
      <c r="EC236" s="59"/>
    </row>
    <row r="237" spans="1:133" x14ac:dyDescent="0.25">
      <c r="A237" s="53">
        <v>39189.375</v>
      </c>
      <c r="B237" s="72">
        <v>51.8</v>
      </c>
      <c r="C237" s="59"/>
      <c r="D237" s="53">
        <v>39350.375</v>
      </c>
      <c r="E237" s="54">
        <v>0.13</v>
      </c>
      <c r="F237" s="59"/>
      <c r="G237" s="55">
        <v>41844.708333333336</v>
      </c>
      <c r="H237" s="56">
        <v>10.5</v>
      </c>
      <c r="J237" s="55">
        <v>41893.75</v>
      </c>
      <c r="K237" s="56">
        <v>4.63</v>
      </c>
      <c r="M237" s="58">
        <v>39926.317361111112</v>
      </c>
      <c r="N237" s="59">
        <v>41.6</v>
      </c>
      <c r="P237" s="63">
        <v>40049</v>
      </c>
      <c r="Q237" s="62">
        <v>0.8</v>
      </c>
      <c r="R237" s="63"/>
      <c r="S237" s="58">
        <v>41844.708333333336</v>
      </c>
      <c r="T237" s="59">
        <v>10.5</v>
      </c>
      <c r="AF237" s="96">
        <v>18.7863636363636</v>
      </c>
      <c r="AJ237" s="59"/>
      <c r="AK237" s="58"/>
      <c r="AM237" s="59"/>
      <c r="AN237" s="58"/>
      <c r="AP237" s="59"/>
      <c r="AQ237" s="58"/>
      <c r="AS237" s="59"/>
      <c r="AT237" s="58"/>
      <c r="AV237" s="59"/>
      <c r="AW237" s="58"/>
      <c r="AY237" s="59"/>
      <c r="AZ237" s="58"/>
      <c r="BB237" s="59"/>
      <c r="BC237" s="58"/>
      <c r="BH237" s="59"/>
      <c r="BI237" s="58"/>
      <c r="BK237" s="59"/>
      <c r="BL237" s="58"/>
      <c r="BN237" s="59"/>
      <c r="BO237" s="58"/>
      <c r="BQ237" s="59"/>
      <c r="BR237" s="58"/>
      <c r="BT237" s="59"/>
      <c r="BU237" s="58"/>
      <c r="BW237" s="59"/>
      <c r="BX237" s="58"/>
      <c r="BZ237" s="59"/>
      <c r="CA237" s="58"/>
      <c r="CC237" s="59"/>
      <c r="CD237" s="58"/>
      <c r="CF237" s="59"/>
      <c r="CG237" s="58"/>
      <c r="CI237" s="59"/>
      <c r="CJ237" s="58"/>
      <c r="CL237" s="59"/>
      <c r="CM237" s="58"/>
      <c r="CO237" s="59"/>
      <c r="CP237" s="58"/>
      <c r="CR237" s="59"/>
      <c r="CS237" s="58"/>
      <c r="CU237" s="59"/>
      <c r="CV237" s="53">
        <v>40364.739583333336</v>
      </c>
      <c r="CW237" s="54">
        <v>67.900000000000006</v>
      </c>
      <c r="CY237" s="53">
        <v>40857.375</v>
      </c>
      <c r="CZ237" s="54">
        <v>54.4</v>
      </c>
      <c r="DA237" s="59"/>
      <c r="DE237" s="58"/>
      <c r="DG237" s="59"/>
      <c r="DH237" s="59"/>
      <c r="DI237" s="58"/>
      <c r="DJ237" s="64"/>
      <c r="DK237" s="59"/>
      <c r="DR237" s="58"/>
      <c r="DW237" s="59"/>
      <c r="DX237" s="58"/>
      <c r="DZ237" s="59"/>
      <c r="EA237" s="58"/>
      <c r="EC237" s="59"/>
    </row>
    <row r="238" spans="1:133" x14ac:dyDescent="0.25">
      <c r="A238" s="53">
        <v>39227.375</v>
      </c>
      <c r="B238" s="72">
        <v>53</v>
      </c>
      <c r="C238" s="59"/>
      <c r="D238" s="53">
        <v>39358.375</v>
      </c>
      <c r="E238" s="54">
        <v>0.06</v>
      </c>
      <c r="F238" s="59"/>
      <c r="G238" s="55">
        <v>41851.375</v>
      </c>
      <c r="H238" s="54">
        <v>62.1</v>
      </c>
      <c r="J238" s="55">
        <v>41899.729166666664</v>
      </c>
      <c r="K238" s="56">
        <v>5.63</v>
      </c>
      <c r="M238" s="58">
        <v>39927.259027777778</v>
      </c>
      <c r="N238" s="59">
        <v>41.5</v>
      </c>
      <c r="P238" s="63">
        <v>40049</v>
      </c>
      <c r="Q238" s="62">
        <v>0.9</v>
      </c>
      <c r="R238" s="63"/>
      <c r="S238" s="58">
        <v>41851.375</v>
      </c>
      <c r="T238" s="59">
        <v>62.1</v>
      </c>
      <c r="U238" s="59">
        <v>61.7</v>
      </c>
      <c r="V238" s="59">
        <v>61</v>
      </c>
      <c r="W238" s="59">
        <v>6.7</v>
      </c>
      <c r="X238" s="59">
        <v>4980</v>
      </c>
      <c r="Y238" s="59">
        <v>1640</v>
      </c>
      <c r="Z238" s="59">
        <v>809</v>
      </c>
      <c r="AA238" s="59">
        <v>336</v>
      </c>
      <c r="AB238" s="96">
        <v>309</v>
      </c>
      <c r="AC238" s="96">
        <v>431</v>
      </c>
      <c r="AD238" s="96">
        <v>435</v>
      </c>
      <c r="AE238" s="96">
        <v>45</v>
      </c>
      <c r="AF238" s="96">
        <v>110.929220779221</v>
      </c>
      <c r="AJ238" s="59"/>
      <c r="AK238" s="58"/>
      <c r="AM238" s="59"/>
      <c r="AN238" s="58"/>
      <c r="AP238" s="59"/>
      <c r="AQ238" s="58"/>
      <c r="AS238" s="59"/>
      <c r="AT238" s="58"/>
      <c r="AV238" s="59"/>
      <c r="AW238" s="58"/>
      <c r="AY238" s="59"/>
      <c r="AZ238" s="58"/>
      <c r="BB238" s="59"/>
      <c r="BC238" s="58"/>
      <c r="BH238" s="59"/>
      <c r="BI238" s="58"/>
      <c r="BK238" s="59"/>
      <c r="BL238" s="58"/>
      <c r="BN238" s="59"/>
      <c r="BO238" s="58"/>
      <c r="BQ238" s="59"/>
      <c r="BR238" s="58"/>
      <c r="BT238" s="59"/>
      <c r="BU238" s="58"/>
      <c r="BW238" s="59"/>
      <c r="BX238" s="58"/>
      <c r="BZ238" s="59"/>
      <c r="CA238" s="58"/>
      <c r="CC238" s="59"/>
      <c r="CD238" s="58"/>
      <c r="CF238" s="59"/>
      <c r="CG238" s="58"/>
      <c r="CI238" s="59"/>
      <c r="CJ238" s="58"/>
      <c r="CL238" s="59"/>
      <c r="CM238" s="58"/>
      <c r="CO238" s="59"/>
      <c r="CP238" s="58"/>
      <c r="CR238" s="59"/>
      <c r="CS238" s="58"/>
      <c r="CU238" s="59"/>
      <c r="CV238" s="53">
        <v>40371.739583333336</v>
      </c>
      <c r="CW238" s="54">
        <v>80.2</v>
      </c>
      <c r="CY238" s="53">
        <v>40861.375</v>
      </c>
      <c r="CZ238" s="54">
        <v>59.4</v>
      </c>
      <c r="DA238" s="59"/>
      <c r="DE238" s="58"/>
      <c r="DG238" s="59"/>
      <c r="DH238" s="59"/>
      <c r="DI238" s="58"/>
      <c r="DJ238" s="64"/>
      <c r="DK238" s="59"/>
      <c r="DR238" s="58"/>
      <c r="DW238" s="59"/>
      <c r="DX238" s="58"/>
      <c r="DZ238" s="59"/>
      <c r="EA238" s="58"/>
      <c r="EC238" s="59"/>
    </row>
    <row r="239" spans="1:133" x14ac:dyDescent="0.25">
      <c r="A239" s="53">
        <v>39261.375</v>
      </c>
      <c r="B239" s="72">
        <v>53.3</v>
      </c>
      <c r="C239" s="59"/>
      <c r="D239" s="53">
        <v>39399.375</v>
      </c>
      <c r="E239" s="54">
        <v>0.09</v>
      </c>
      <c r="F239" s="59"/>
      <c r="G239" s="55">
        <v>41858.708333333336</v>
      </c>
      <c r="H239" s="54">
        <v>89</v>
      </c>
      <c r="J239" s="55">
        <v>41906.791666666664</v>
      </c>
      <c r="K239" s="56">
        <v>7.88</v>
      </c>
      <c r="M239" s="58">
        <v>39928.370833333334</v>
      </c>
      <c r="N239" s="59">
        <v>41.4</v>
      </c>
      <c r="P239" s="63">
        <v>40050</v>
      </c>
      <c r="Q239" s="62">
        <v>0.9</v>
      </c>
      <c r="R239" s="63"/>
      <c r="S239" s="58">
        <v>41858.708333333336</v>
      </c>
      <c r="T239" s="59">
        <v>89</v>
      </c>
      <c r="U239" s="59">
        <v>89.44</v>
      </c>
      <c r="V239" s="59">
        <v>86.3</v>
      </c>
      <c r="W239" s="59">
        <v>6.7</v>
      </c>
      <c r="X239" s="59">
        <v>5580</v>
      </c>
      <c r="Y239" s="59">
        <v>1750</v>
      </c>
      <c r="Z239" s="59">
        <v>1070</v>
      </c>
      <c r="AA239" s="59">
        <v>323</v>
      </c>
      <c r="AB239" s="96">
        <v>295</v>
      </c>
      <c r="AC239" s="96">
        <v>424</v>
      </c>
      <c r="AD239" s="96">
        <v>578</v>
      </c>
      <c r="AE239" s="96">
        <v>38</v>
      </c>
      <c r="AF239" s="96">
        <v>169.16493506493501</v>
      </c>
      <c r="AJ239" s="59"/>
      <c r="AK239" s="58"/>
      <c r="AM239" s="59"/>
      <c r="AN239" s="58"/>
      <c r="AP239" s="59"/>
      <c r="AQ239" s="58"/>
      <c r="AS239" s="59"/>
      <c r="AT239" s="58"/>
      <c r="AV239" s="59"/>
      <c r="AW239" s="58"/>
      <c r="AY239" s="59"/>
      <c r="AZ239" s="58"/>
      <c r="BB239" s="59"/>
      <c r="BC239" s="58"/>
      <c r="BH239" s="59"/>
      <c r="BI239" s="58"/>
      <c r="BK239" s="59"/>
      <c r="BL239" s="58"/>
      <c r="BN239" s="59"/>
      <c r="BO239" s="58"/>
      <c r="BQ239" s="59"/>
      <c r="BR239" s="58"/>
      <c r="BT239" s="59"/>
      <c r="BU239" s="58"/>
      <c r="BW239" s="59"/>
      <c r="BX239" s="58"/>
      <c r="BZ239" s="59"/>
      <c r="CA239" s="58"/>
      <c r="CC239" s="59"/>
      <c r="CD239" s="58"/>
      <c r="CF239" s="59"/>
      <c r="CG239" s="58"/>
      <c r="CI239" s="59"/>
      <c r="CJ239" s="58"/>
      <c r="CL239" s="59"/>
      <c r="CM239" s="58"/>
      <c r="CO239" s="59"/>
      <c r="CP239" s="58"/>
      <c r="CR239" s="59"/>
      <c r="CS239" s="58"/>
      <c r="CU239" s="59"/>
      <c r="CV239" s="53">
        <v>40378.802083333336</v>
      </c>
      <c r="CW239" s="54">
        <v>75.900000000000006</v>
      </c>
      <c r="CY239" s="53">
        <v>40885.375</v>
      </c>
      <c r="CZ239" s="54">
        <v>62.4</v>
      </c>
      <c r="DA239" s="59"/>
      <c r="DE239" s="58"/>
      <c r="DG239" s="59"/>
      <c r="DH239" s="59"/>
      <c r="DI239" s="58"/>
      <c r="DJ239" s="64"/>
      <c r="DK239" s="59"/>
      <c r="DR239" s="58"/>
      <c r="DW239" s="59"/>
      <c r="DX239" s="58"/>
      <c r="DZ239" s="59"/>
      <c r="EA239" s="58"/>
      <c r="EC239" s="59"/>
    </row>
    <row r="240" spans="1:133" x14ac:dyDescent="0.25">
      <c r="A240" s="53">
        <v>39274.375</v>
      </c>
      <c r="B240" s="72">
        <v>60.4</v>
      </c>
      <c r="C240" s="59"/>
      <c r="D240" s="53">
        <v>39421.375</v>
      </c>
      <c r="E240" s="54">
        <v>0.28000000000000003</v>
      </c>
      <c r="F240" s="59"/>
      <c r="G240" s="55">
        <v>41865.708333333336</v>
      </c>
      <c r="H240" s="54">
        <v>56.6</v>
      </c>
      <c r="J240" s="93">
        <v>41915.375</v>
      </c>
      <c r="K240" s="92">
        <v>6.75</v>
      </c>
      <c r="M240" s="58">
        <v>39929.851388888892</v>
      </c>
      <c r="N240" s="59">
        <v>41.9</v>
      </c>
      <c r="P240" s="63">
        <v>40050</v>
      </c>
      <c r="Q240" s="62">
        <v>1</v>
      </c>
      <c r="R240" s="63"/>
      <c r="S240" s="58">
        <v>41865.708333333336</v>
      </c>
      <c r="T240" s="59">
        <v>56.6</v>
      </c>
      <c r="U240" s="59">
        <v>56.88</v>
      </c>
      <c r="V240" s="59">
        <v>54.1</v>
      </c>
      <c r="W240" s="59">
        <v>6.6</v>
      </c>
      <c r="X240" s="59">
        <v>4600</v>
      </c>
      <c r="Y240" s="59">
        <v>1650</v>
      </c>
      <c r="Z240" s="59">
        <v>723</v>
      </c>
      <c r="AA240" s="59">
        <v>355</v>
      </c>
      <c r="AB240" s="96">
        <v>295</v>
      </c>
      <c r="AC240" s="96">
        <v>423</v>
      </c>
      <c r="AD240" s="96">
        <v>425</v>
      </c>
      <c r="AE240" s="96">
        <v>32</v>
      </c>
      <c r="AF240" s="96">
        <v>108.83506493506501</v>
      </c>
      <c r="AJ240" s="59"/>
      <c r="AK240" s="58"/>
      <c r="AM240" s="59"/>
      <c r="AN240" s="58"/>
      <c r="AP240" s="59"/>
      <c r="AQ240" s="58"/>
      <c r="AS240" s="59"/>
      <c r="AT240" s="58"/>
      <c r="AV240" s="59"/>
      <c r="AW240" s="58"/>
      <c r="AY240" s="59"/>
      <c r="AZ240" s="58"/>
      <c r="BB240" s="59"/>
      <c r="BC240" s="58"/>
      <c r="BH240" s="59"/>
      <c r="BI240" s="58"/>
      <c r="BK240" s="59"/>
      <c r="BL240" s="58"/>
      <c r="BN240" s="59"/>
      <c r="BO240" s="58"/>
      <c r="BQ240" s="59"/>
      <c r="BR240" s="58"/>
      <c r="BT240" s="59"/>
      <c r="BU240" s="58"/>
      <c r="BW240" s="59"/>
      <c r="BX240" s="58"/>
      <c r="BZ240" s="59"/>
      <c r="CA240" s="58"/>
      <c r="CC240" s="59"/>
      <c r="CD240" s="58"/>
      <c r="CF240" s="59"/>
      <c r="CG240" s="58"/>
      <c r="CI240" s="59"/>
      <c r="CJ240" s="58"/>
      <c r="CL240" s="59"/>
      <c r="CM240" s="58"/>
      <c r="CO240" s="59"/>
      <c r="CP240" s="58"/>
      <c r="CR240" s="59"/>
      <c r="CS240" s="58"/>
      <c r="CU240" s="59"/>
      <c r="CV240" s="53">
        <v>40385.729166666664</v>
      </c>
      <c r="CW240" s="54">
        <v>65.599999999999994</v>
      </c>
      <c r="CY240" s="53">
        <v>40892.375</v>
      </c>
      <c r="CZ240" s="54">
        <v>38.700000000000003</v>
      </c>
      <c r="DA240" s="59"/>
      <c r="DE240" s="58"/>
      <c r="DG240" s="59"/>
      <c r="DH240" s="59"/>
      <c r="DI240" s="58"/>
      <c r="DJ240" s="64"/>
      <c r="DK240" s="59"/>
      <c r="DR240" s="58"/>
      <c r="DW240" s="59"/>
      <c r="DX240" s="58"/>
      <c r="DZ240" s="59"/>
      <c r="EA240" s="58"/>
      <c r="EC240" s="59"/>
    </row>
    <row r="241" spans="1:133" x14ac:dyDescent="0.25">
      <c r="A241" s="53">
        <v>39304.375</v>
      </c>
      <c r="B241" s="72">
        <v>55.3</v>
      </c>
      <c r="C241" s="59"/>
      <c r="D241" s="53">
        <v>39470.375</v>
      </c>
      <c r="E241" s="54">
        <v>0.2</v>
      </c>
      <c r="F241" s="59"/>
      <c r="G241" s="55">
        <v>41872.708333333336</v>
      </c>
      <c r="H241" s="54">
        <v>14.9</v>
      </c>
      <c r="J241" s="93">
        <v>41921.708333333336</v>
      </c>
      <c r="K241" s="92">
        <v>6.48</v>
      </c>
      <c r="M241" s="58">
        <v>39930.30972222222</v>
      </c>
      <c r="N241" s="59">
        <v>65</v>
      </c>
      <c r="P241" s="63">
        <v>40051</v>
      </c>
      <c r="Q241" s="62">
        <v>1</v>
      </c>
      <c r="R241" s="63"/>
      <c r="S241" s="58">
        <v>41872.708333333336</v>
      </c>
      <c r="T241" s="59">
        <v>14.9</v>
      </c>
      <c r="AF241" s="96">
        <v>26.6435064935065</v>
      </c>
      <c r="AJ241" s="59"/>
      <c r="AK241" s="58"/>
      <c r="AM241" s="59"/>
      <c r="AN241" s="58"/>
      <c r="AP241" s="59"/>
      <c r="AQ241" s="58"/>
      <c r="AS241" s="59"/>
      <c r="AT241" s="58"/>
      <c r="AV241" s="59"/>
      <c r="AW241" s="58"/>
      <c r="AY241" s="59"/>
      <c r="AZ241" s="58"/>
      <c r="BB241" s="59"/>
      <c r="BC241" s="58"/>
      <c r="BH241" s="59"/>
      <c r="BI241" s="58"/>
      <c r="BK241" s="59"/>
      <c r="BL241" s="58"/>
      <c r="BN241" s="59"/>
      <c r="BO241" s="58"/>
      <c r="BQ241" s="59"/>
      <c r="BR241" s="58"/>
      <c r="BT241" s="59"/>
      <c r="BU241" s="58"/>
      <c r="BW241" s="59"/>
      <c r="BX241" s="58"/>
      <c r="BZ241" s="59"/>
      <c r="CA241" s="58"/>
      <c r="CC241" s="59"/>
      <c r="CD241" s="58"/>
      <c r="CF241" s="59"/>
      <c r="CG241" s="58"/>
      <c r="CI241" s="59"/>
      <c r="CJ241" s="58"/>
      <c r="CL241" s="59"/>
      <c r="CM241" s="58"/>
      <c r="CO241" s="59"/>
      <c r="CP241" s="58"/>
      <c r="CR241" s="59"/>
      <c r="CS241" s="58"/>
      <c r="CU241" s="59"/>
      <c r="CV241" s="53">
        <v>40392.71875</v>
      </c>
      <c r="CW241" s="72">
        <v>66</v>
      </c>
      <c r="CY241" s="53">
        <v>40897.375</v>
      </c>
      <c r="CZ241" s="54">
        <v>5.26</v>
      </c>
      <c r="DA241" s="59"/>
      <c r="DE241" s="58"/>
      <c r="DG241" s="59"/>
      <c r="DH241" s="59"/>
      <c r="DI241" s="58"/>
      <c r="DJ241" s="64"/>
      <c r="DK241" s="59"/>
      <c r="DR241" s="58"/>
      <c r="DW241" s="59"/>
      <c r="DX241" s="58"/>
      <c r="DZ241" s="59"/>
      <c r="EA241" s="58"/>
      <c r="EC241" s="59"/>
    </row>
    <row r="242" spans="1:133" x14ac:dyDescent="0.25">
      <c r="A242" s="53">
        <v>39350.375</v>
      </c>
      <c r="B242" s="72">
        <v>52</v>
      </c>
      <c r="C242" s="59"/>
      <c r="D242" s="53">
        <v>39499.375</v>
      </c>
      <c r="E242" s="54">
        <v>0.54</v>
      </c>
      <c r="F242" s="59"/>
      <c r="G242" s="55">
        <v>41879.75</v>
      </c>
      <c r="H242" s="54">
        <v>34.799999999999997</v>
      </c>
      <c r="J242" s="93">
        <v>41928.729166666664</v>
      </c>
      <c r="K242" s="92">
        <v>5.66</v>
      </c>
      <c r="M242" s="58">
        <v>39931.373611111114</v>
      </c>
      <c r="N242" s="59">
        <v>41.8</v>
      </c>
      <c r="P242" s="63">
        <v>40052</v>
      </c>
      <c r="Q242" s="64">
        <v>1</v>
      </c>
      <c r="R242" s="63"/>
      <c r="S242" s="58">
        <v>41879.75</v>
      </c>
      <c r="T242" s="59">
        <v>34.799999999999997</v>
      </c>
      <c r="U242" s="59">
        <v>37.47</v>
      </c>
      <c r="V242" s="59">
        <v>34.299999999999997</v>
      </c>
      <c r="W242" s="59">
        <v>6.9</v>
      </c>
      <c r="X242" s="59">
        <v>3790</v>
      </c>
      <c r="Y242" s="59">
        <v>1650</v>
      </c>
      <c r="Z242" s="59">
        <v>481</v>
      </c>
      <c r="AA242" s="59">
        <v>423</v>
      </c>
      <c r="AB242" s="96">
        <v>300</v>
      </c>
      <c r="AC242" s="96">
        <v>409</v>
      </c>
      <c r="AD242" s="96">
        <v>571</v>
      </c>
      <c r="AE242" s="96">
        <v>33</v>
      </c>
      <c r="AF242" s="96">
        <v>68.851948051948</v>
      </c>
      <c r="AJ242" s="59"/>
      <c r="AK242" s="58"/>
      <c r="AM242" s="59"/>
      <c r="AN242" s="58"/>
      <c r="AP242" s="59"/>
      <c r="AQ242" s="58"/>
      <c r="AS242" s="59"/>
      <c r="AT242" s="58"/>
      <c r="AV242" s="59"/>
      <c r="AW242" s="58"/>
      <c r="AY242" s="59"/>
      <c r="AZ242" s="58"/>
      <c r="BB242" s="59"/>
      <c r="BC242" s="58"/>
      <c r="BH242" s="59"/>
      <c r="BI242" s="58"/>
      <c r="BK242" s="59"/>
      <c r="BL242" s="58"/>
      <c r="BN242" s="59"/>
      <c r="BO242" s="58"/>
      <c r="BQ242" s="59"/>
      <c r="BR242" s="58"/>
      <c r="BT242" s="59"/>
      <c r="BU242" s="58"/>
      <c r="BW242" s="59"/>
      <c r="BX242" s="58"/>
      <c r="BZ242" s="59"/>
      <c r="CA242" s="58"/>
      <c r="CC242" s="59"/>
      <c r="CD242" s="58"/>
      <c r="CF242" s="59"/>
      <c r="CG242" s="58"/>
      <c r="CI242" s="59"/>
      <c r="CJ242" s="58"/>
      <c r="CL242" s="59"/>
      <c r="CM242" s="58"/>
      <c r="CO242" s="59"/>
      <c r="CP242" s="58"/>
      <c r="CR242" s="59"/>
      <c r="CS242" s="58"/>
      <c r="CU242" s="59"/>
      <c r="CV242" s="53">
        <v>40399.71875</v>
      </c>
      <c r="CW242" s="72">
        <v>70.5</v>
      </c>
      <c r="CY242" s="53">
        <v>40906.375</v>
      </c>
      <c r="CZ242" s="54">
        <v>41.3</v>
      </c>
      <c r="DA242" s="59"/>
      <c r="DE242" s="58"/>
      <c r="DG242" s="59"/>
      <c r="DH242" s="59"/>
      <c r="DI242" s="58"/>
      <c r="DJ242" s="64"/>
      <c r="DK242" s="59"/>
      <c r="DR242" s="58"/>
      <c r="DW242" s="59"/>
      <c r="DX242" s="58"/>
      <c r="DZ242" s="59"/>
      <c r="EA242" s="58"/>
      <c r="EC242" s="59"/>
    </row>
    <row r="243" spans="1:133" x14ac:dyDescent="0.25">
      <c r="A243" s="53">
        <v>39358.375</v>
      </c>
      <c r="B243" s="72">
        <v>48.2</v>
      </c>
      <c r="C243" s="59"/>
      <c r="D243" s="53">
        <v>39520.375</v>
      </c>
      <c r="E243" s="54">
        <v>0.25</v>
      </c>
      <c r="F243" s="59"/>
      <c r="G243" s="55">
        <v>41887.375</v>
      </c>
      <c r="H243" s="56">
        <v>101</v>
      </c>
      <c r="J243" s="93">
        <v>41935.375</v>
      </c>
      <c r="K243" s="92">
        <v>3.72</v>
      </c>
      <c r="M243" s="58">
        <v>39932.365277777775</v>
      </c>
      <c r="N243" s="59">
        <v>42</v>
      </c>
      <c r="P243" s="63">
        <v>40052</v>
      </c>
      <c r="Q243" s="62">
        <v>1</v>
      </c>
      <c r="R243" s="63"/>
      <c r="S243" s="58">
        <v>41887.375</v>
      </c>
      <c r="T243" s="59">
        <v>101</v>
      </c>
      <c r="U243" s="59">
        <v>108.18</v>
      </c>
      <c r="V243" s="59">
        <v>101</v>
      </c>
      <c r="W243" s="59">
        <v>7.5</v>
      </c>
      <c r="X243" s="59">
        <v>6280</v>
      </c>
      <c r="Y243" s="59">
        <v>1700</v>
      </c>
      <c r="Z243" s="59">
        <v>1240</v>
      </c>
      <c r="AA243" s="59">
        <v>253</v>
      </c>
      <c r="AB243" s="96">
        <v>310</v>
      </c>
      <c r="AC243" s="96">
        <v>409</v>
      </c>
      <c r="AD243" s="96">
        <v>735</v>
      </c>
      <c r="AE243" s="96">
        <v>39</v>
      </c>
      <c r="AF243" s="96">
        <v>190.21168831168799</v>
      </c>
      <c r="AJ243" s="59"/>
      <c r="AK243" s="58"/>
      <c r="AM243" s="59"/>
      <c r="AN243" s="58"/>
      <c r="AP243" s="59"/>
      <c r="AQ243" s="58"/>
      <c r="AS243" s="59"/>
      <c r="AT243" s="58"/>
      <c r="AV243" s="59"/>
      <c r="AW243" s="58"/>
      <c r="AY243" s="59"/>
      <c r="AZ243" s="58"/>
      <c r="BB243" s="59"/>
      <c r="BC243" s="58"/>
      <c r="BH243" s="59"/>
      <c r="BI243" s="58"/>
      <c r="BK243" s="59"/>
      <c r="BL243" s="58"/>
      <c r="BN243" s="59"/>
      <c r="BO243" s="58"/>
      <c r="BQ243" s="59"/>
      <c r="BR243" s="58"/>
      <c r="BT243" s="59"/>
      <c r="BU243" s="58"/>
      <c r="BW243" s="59"/>
      <c r="BX243" s="58"/>
      <c r="BZ243" s="59"/>
      <c r="CA243" s="58"/>
      <c r="CC243" s="59"/>
      <c r="CD243" s="58"/>
      <c r="CF243" s="59"/>
      <c r="CG243" s="58"/>
      <c r="CI243" s="59"/>
      <c r="CJ243" s="58"/>
      <c r="CL243" s="59"/>
      <c r="CM243" s="58"/>
      <c r="CO243" s="59"/>
      <c r="CP243" s="58"/>
      <c r="CR243" s="59"/>
      <c r="CS243" s="58"/>
      <c r="CU243" s="59"/>
      <c r="CV243" s="53">
        <v>40406.71875</v>
      </c>
      <c r="CW243" s="72">
        <v>71.8</v>
      </c>
      <c r="CY243" s="53">
        <v>40913.375</v>
      </c>
      <c r="CZ243" s="54">
        <v>15</v>
      </c>
      <c r="DA243" s="59"/>
      <c r="DE243" s="58"/>
      <c r="DG243" s="59"/>
      <c r="DH243" s="59"/>
      <c r="DI243" s="58"/>
      <c r="DJ243" s="64"/>
      <c r="DK243" s="59"/>
      <c r="DR243" s="58"/>
      <c r="DW243" s="59"/>
      <c r="DX243" s="58"/>
      <c r="DZ243" s="59"/>
      <c r="EA243" s="58"/>
      <c r="EC243" s="59"/>
    </row>
    <row r="244" spans="1:133" x14ac:dyDescent="0.25">
      <c r="A244" s="53">
        <v>39399.375</v>
      </c>
      <c r="B244" s="72">
        <v>48.2</v>
      </c>
      <c r="C244" s="59"/>
      <c r="D244" s="53">
        <v>39555.375</v>
      </c>
      <c r="E244" s="54">
        <v>0.32</v>
      </c>
      <c r="F244" s="59"/>
      <c r="G244" s="55">
        <v>41893.75</v>
      </c>
      <c r="H244" s="56">
        <v>33.4</v>
      </c>
      <c r="J244" s="93">
        <v>41942.75</v>
      </c>
      <c r="K244" s="92">
        <v>3.85</v>
      </c>
      <c r="M244" s="58">
        <v>39933.363194444442</v>
      </c>
      <c r="N244" s="59">
        <v>42.2</v>
      </c>
      <c r="P244" s="63">
        <v>40053</v>
      </c>
      <c r="Q244" s="62">
        <v>0.9</v>
      </c>
      <c r="R244" s="63"/>
      <c r="S244" s="58">
        <v>41893.75</v>
      </c>
      <c r="T244" s="59">
        <v>33.4</v>
      </c>
      <c r="U244" s="59">
        <v>3.75</v>
      </c>
      <c r="V244" s="59">
        <v>32.1</v>
      </c>
      <c r="W244" s="59">
        <v>6.7</v>
      </c>
      <c r="X244" s="59">
        <v>4100</v>
      </c>
      <c r="Y244" s="59">
        <v>165</v>
      </c>
      <c r="Z244" s="59">
        <v>450</v>
      </c>
      <c r="AA244" s="59">
        <v>421</v>
      </c>
      <c r="AB244" s="96">
        <v>295</v>
      </c>
      <c r="AC244" s="96">
        <v>43</v>
      </c>
      <c r="AD244" s="96">
        <v>255</v>
      </c>
      <c r="AE244" s="96">
        <v>27</v>
      </c>
      <c r="AF244" s="96">
        <v>66.242857142857105</v>
      </c>
      <c r="AJ244" s="59"/>
      <c r="AK244" s="58"/>
      <c r="AM244" s="59"/>
      <c r="AN244" s="58"/>
      <c r="AP244" s="59"/>
      <c r="AQ244" s="58"/>
      <c r="AS244" s="59"/>
      <c r="AT244" s="58"/>
      <c r="AV244" s="59"/>
      <c r="AW244" s="58"/>
      <c r="AY244" s="59"/>
      <c r="AZ244" s="58"/>
      <c r="BB244" s="59"/>
      <c r="BC244" s="58"/>
      <c r="BH244" s="59"/>
      <c r="BI244" s="58"/>
      <c r="BK244" s="59"/>
      <c r="BL244" s="58"/>
      <c r="BN244" s="59"/>
      <c r="BO244" s="58"/>
      <c r="BQ244" s="59"/>
      <c r="BR244" s="58"/>
      <c r="BT244" s="59"/>
      <c r="BU244" s="58"/>
      <c r="BW244" s="59"/>
      <c r="BX244" s="58"/>
      <c r="BZ244" s="59"/>
      <c r="CA244" s="58"/>
      <c r="CC244" s="59"/>
      <c r="CD244" s="58"/>
      <c r="CF244" s="59"/>
      <c r="CG244" s="58"/>
      <c r="CI244" s="59"/>
      <c r="CJ244" s="58"/>
      <c r="CL244" s="59"/>
      <c r="CM244" s="58"/>
      <c r="CO244" s="59"/>
      <c r="CP244" s="58"/>
      <c r="CR244" s="59"/>
      <c r="CS244" s="58"/>
      <c r="CU244" s="59"/>
      <c r="CV244" s="53">
        <v>40413.375</v>
      </c>
      <c r="CW244" s="72">
        <v>64.2</v>
      </c>
      <c r="CY244" s="53">
        <v>40920.375</v>
      </c>
      <c r="CZ244" s="54">
        <v>21.9</v>
      </c>
      <c r="DA244" s="59"/>
      <c r="DE244" s="58"/>
      <c r="DG244" s="59"/>
      <c r="DH244" s="59"/>
      <c r="DI244" s="58"/>
      <c r="DJ244" s="64"/>
      <c r="DK244" s="59"/>
      <c r="DR244" s="58"/>
      <c r="DW244" s="59"/>
      <c r="DX244" s="58"/>
      <c r="DZ244" s="59"/>
      <c r="EA244" s="58"/>
      <c r="EC244" s="59"/>
    </row>
    <row r="245" spans="1:133" x14ac:dyDescent="0.25">
      <c r="A245" s="53">
        <v>39421.375</v>
      </c>
      <c r="B245" s="72">
        <v>57.1</v>
      </c>
      <c r="C245" s="59"/>
      <c r="D245" s="53">
        <v>39581.375</v>
      </c>
      <c r="E245" s="54">
        <v>0.23</v>
      </c>
      <c r="F245" s="59"/>
      <c r="G245" s="55">
        <v>41899.729166666664</v>
      </c>
      <c r="H245" s="56">
        <v>90.1</v>
      </c>
      <c r="J245" s="93">
        <v>41949.708333333336</v>
      </c>
      <c r="K245" s="92">
        <v>5.58</v>
      </c>
      <c r="M245" s="58">
        <v>39934.370138888888</v>
      </c>
      <c r="N245" s="59">
        <v>42.7</v>
      </c>
      <c r="P245" s="63">
        <v>40053</v>
      </c>
      <c r="Q245" s="62">
        <v>1</v>
      </c>
      <c r="R245" s="63"/>
      <c r="S245" s="58">
        <v>41899.729166666664</v>
      </c>
      <c r="T245" s="59">
        <v>90.1</v>
      </c>
      <c r="U245" s="59">
        <v>89.6</v>
      </c>
      <c r="V245" s="59">
        <v>0.82</v>
      </c>
      <c r="W245" s="59">
        <v>6.6</v>
      </c>
      <c r="X245" s="59">
        <v>5640</v>
      </c>
      <c r="Y245" s="59">
        <v>1750</v>
      </c>
      <c r="Z245" s="59">
        <v>1100</v>
      </c>
      <c r="AA245" s="59">
        <v>277</v>
      </c>
      <c r="AB245" s="96">
        <v>300</v>
      </c>
      <c r="AC245" s="96">
        <v>395</v>
      </c>
      <c r="AD245" s="96">
        <v>611</v>
      </c>
      <c r="AE245" s="96">
        <v>35</v>
      </c>
      <c r="AF245" s="96">
        <v>169.874675324675</v>
      </c>
      <c r="AJ245" s="59"/>
      <c r="AK245" s="58"/>
      <c r="AM245" s="59"/>
      <c r="AN245" s="58"/>
      <c r="AP245" s="59"/>
      <c r="AQ245" s="58"/>
      <c r="AS245" s="59"/>
      <c r="AT245" s="58"/>
      <c r="AV245" s="59"/>
      <c r="AW245" s="58"/>
      <c r="AY245" s="59"/>
      <c r="AZ245" s="58"/>
      <c r="BB245" s="59"/>
      <c r="BC245" s="58"/>
      <c r="BH245" s="59"/>
      <c r="BI245" s="58"/>
      <c r="BK245" s="59"/>
      <c r="BL245" s="58"/>
      <c r="BN245" s="59"/>
      <c r="BO245" s="58"/>
      <c r="BQ245" s="59"/>
      <c r="BR245" s="58"/>
      <c r="BT245" s="59"/>
      <c r="BU245" s="58"/>
      <c r="BW245" s="59"/>
      <c r="BX245" s="58"/>
      <c r="BZ245" s="59"/>
      <c r="CA245" s="58"/>
      <c r="CC245" s="59"/>
      <c r="CD245" s="58"/>
      <c r="CF245" s="59"/>
      <c r="CG245" s="58"/>
      <c r="CI245" s="59"/>
      <c r="CJ245" s="58"/>
      <c r="CL245" s="59"/>
      <c r="CM245" s="58"/>
      <c r="CO245" s="59"/>
      <c r="CP245" s="58"/>
      <c r="CR245" s="59"/>
      <c r="CS245" s="58"/>
      <c r="CU245" s="59"/>
      <c r="CV245" s="53">
        <v>40421.375</v>
      </c>
      <c r="CW245" s="72">
        <v>5.21</v>
      </c>
      <c r="CY245" s="53">
        <v>40927.375</v>
      </c>
      <c r="CZ245" s="54">
        <v>31.5</v>
      </c>
      <c r="DA245" s="59"/>
      <c r="DE245" s="58"/>
      <c r="DG245" s="59"/>
      <c r="DH245" s="59"/>
      <c r="DI245" s="58"/>
      <c r="DJ245" s="64"/>
      <c r="DK245" s="59"/>
      <c r="DR245" s="58"/>
      <c r="DW245" s="59"/>
      <c r="DX245" s="58"/>
      <c r="DZ245" s="59"/>
      <c r="EA245" s="58"/>
      <c r="EC245" s="59"/>
    </row>
    <row r="246" spans="1:133" x14ac:dyDescent="0.25">
      <c r="A246" s="53">
        <v>39470.375</v>
      </c>
      <c r="B246" s="72">
        <v>48.8</v>
      </c>
      <c r="C246" s="59"/>
      <c r="D246" s="53">
        <v>39604.375</v>
      </c>
      <c r="E246" s="54">
        <v>0.19</v>
      </c>
      <c r="F246" s="59"/>
      <c r="G246" s="55">
        <v>41906.791666666664</v>
      </c>
      <c r="H246" s="56">
        <v>7.9</v>
      </c>
      <c r="J246" s="93">
        <v>41956.708333333336</v>
      </c>
      <c r="K246" s="92">
        <v>5.19</v>
      </c>
      <c r="M246" s="58">
        <v>39935.444444444445</v>
      </c>
      <c r="N246" s="59">
        <v>43.1</v>
      </c>
      <c r="P246" s="63">
        <v>40054</v>
      </c>
      <c r="Q246" s="62">
        <v>1.1000000000000001</v>
      </c>
      <c r="R246" s="63"/>
      <c r="S246" s="58">
        <v>41906.791666666664</v>
      </c>
      <c r="T246" s="59">
        <v>7.9</v>
      </c>
      <c r="AF246" s="96">
        <v>14.1435064935065</v>
      </c>
      <c r="AJ246" s="59"/>
      <c r="AK246" s="58"/>
      <c r="AM246" s="59"/>
      <c r="AN246" s="58"/>
      <c r="AP246" s="59"/>
      <c r="AQ246" s="58"/>
      <c r="AS246" s="59"/>
      <c r="AT246" s="58"/>
      <c r="AV246" s="59"/>
      <c r="AW246" s="58"/>
      <c r="AY246" s="59"/>
      <c r="AZ246" s="58"/>
      <c r="BB246" s="59"/>
      <c r="BC246" s="58"/>
      <c r="BH246" s="59"/>
      <c r="BI246" s="58"/>
      <c r="BK246" s="59"/>
      <c r="BL246" s="58"/>
      <c r="BN246" s="59"/>
      <c r="BO246" s="58"/>
      <c r="BQ246" s="59"/>
      <c r="BR246" s="58"/>
      <c r="BT246" s="59"/>
      <c r="BU246" s="58"/>
      <c r="BW246" s="59"/>
      <c r="BX246" s="58"/>
      <c r="BZ246" s="59"/>
      <c r="CA246" s="58"/>
      <c r="CC246" s="59"/>
      <c r="CD246" s="58"/>
      <c r="CF246" s="59"/>
      <c r="CG246" s="58"/>
      <c r="CI246" s="59"/>
      <c r="CJ246" s="58"/>
      <c r="CL246" s="59"/>
      <c r="CM246" s="58"/>
      <c r="CO246" s="59"/>
      <c r="CP246" s="58"/>
      <c r="CR246" s="59"/>
      <c r="CS246" s="58"/>
      <c r="CU246" s="59"/>
      <c r="CV246" s="53">
        <v>40427.729166666664</v>
      </c>
      <c r="CW246" s="54">
        <v>51</v>
      </c>
      <c r="CY246" s="53">
        <v>40934.375</v>
      </c>
      <c r="CZ246" s="54">
        <v>55.9</v>
      </c>
      <c r="DA246" s="59"/>
      <c r="DE246" s="58"/>
      <c r="DG246" s="59"/>
      <c r="DH246" s="59"/>
      <c r="DI246" s="58"/>
      <c r="DJ246" s="64"/>
      <c r="DK246" s="59"/>
      <c r="DR246" s="58"/>
      <c r="DW246" s="59"/>
      <c r="DX246" s="58"/>
      <c r="DZ246" s="59"/>
      <c r="EA246" s="58"/>
      <c r="EC246" s="59"/>
    </row>
    <row r="247" spans="1:133" x14ac:dyDescent="0.25">
      <c r="A247" s="53">
        <v>39499.375</v>
      </c>
      <c r="B247" s="72">
        <v>49.1</v>
      </c>
      <c r="C247" s="59"/>
      <c r="D247" s="53">
        <v>39653.375</v>
      </c>
      <c r="E247" s="54">
        <v>0.16</v>
      </c>
      <c r="F247" s="59"/>
      <c r="G247" s="93">
        <v>41915.375</v>
      </c>
      <c r="H247" s="91">
        <v>36.79</v>
      </c>
      <c r="J247" s="93">
        <v>41962.708333333336</v>
      </c>
      <c r="K247" s="92">
        <v>4.04</v>
      </c>
      <c r="M247" s="58">
        <v>39936.840277777781</v>
      </c>
      <c r="N247" s="59">
        <v>62.1</v>
      </c>
      <c r="P247" s="63">
        <v>40055</v>
      </c>
      <c r="Q247" s="62">
        <v>0.9</v>
      </c>
      <c r="R247" s="63"/>
      <c r="S247" s="58">
        <v>41915.375</v>
      </c>
      <c r="T247" s="59">
        <v>36.79</v>
      </c>
      <c r="U247" s="59">
        <v>14.05</v>
      </c>
      <c r="W247" s="59">
        <v>6.5</v>
      </c>
      <c r="X247" s="59">
        <v>6410</v>
      </c>
      <c r="Y247" s="59">
        <v>1800</v>
      </c>
      <c r="Z247" s="59">
        <v>1230</v>
      </c>
      <c r="AA247" s="59">
        <v>299</v>
      </c>
      <c r="AB247" s="96">
        <v>295</v>
      </c>
      <c r="AC247" s="96">
        <v>430</v>
      </c>
      <c r="AD247" s="96">
        <v>667</v>
      </c>
      <c r="AE247" s="96">
        <v>42</v>
      </c>
      <c r="AF247" s="96">
        <v>8.2181818181818205</v>
      </c>
      <c r="AJ247" s="59"/>
      <c r="AK247" s="58"/>
      <c r="AM247" s="59"/>
      <c r="AN247" s="58"/>
      <c r="AP247" s="59"/>
      <c r="AQ247" s="58"/>
      <c r="AS247" s="59"/>
      <c r="AT247" s="58"/>
      <c r="AV247" s="59"/>
      <c r="AW247" s="58"/>
      <c r="AY247" s="59"/>
      <c r="AZ247" s="58"/>
      <c r="BB247" s="59"/>
      <c r="BC247" s="58"/>
      <c r="BH247" s="59"/>
      <c r="BI247" s="58"/>
      <c r="BK247" s="59"/>
      <c r="BL247" s="58"/>
      <c r="BN247" s="59"/>
      <c r="BO247" s="58"/>
      <c r="BQ247" s="59"/>
      <c r="BR247" s="58"/>
      <c r="BT247" s="59"/>
      <c r="BU247" s="58"/>
      <c r="BW247" s="59"/>
      <c r="BX247" s="58"/>
      <c r="BZ247" s="59"/>
      <c r="CA247" s="58"/>
      <c r="CC247" s="59"/>
      <c r="CD247" s="58"/>
      <c r="CF247" s="59"/>
      <c r="CG247" s="58"/>
      <c r="CI247" s="59"/>
      <c r="CJ247" s="58"/>
      <c r="CL247" s="59"/>
      <c r="CM247" s="58"/>
      <c r="CO247" s="59"/>
      <c r="CP247" s="58"/>
      <c r="CR247" s="59"/>
      <c r="CS247" s="58"/>
      <c r="CU247" s="59"/>
      <c r="CV247" s="53">
        <v>40448.375</v>
      </c>
      <c r="CW247" s="54">
        <v>66.7</v>
      </c>
      <c r="CY247" s="53">
        <v>40934.375</v>
      </c>
      <c r="CZ247" s="54">
        <v>55.9</v>
      </c>
      <c r="DA247" s="59"/>
      <c r="DE247" s="58"/>
      <c r="DG247" s="59"/>
      <c r="DH247" s="59"/>
      <c r="DI247" s="58"/>
      <c r="DJ247" s="64"/>
      <c r="DK247" s="59"/>
      <c r="DR247" s="58"/>
      <c r="DW247" s="59"/>
      <c r="DX247" s="58"/>
      <c r="DZ247" s="59"/>
      <c r="EA247" s="58"/>
      <c r="EC247" s="59"/>
    </row>
    <row r="248" spans="1:133" x14ac:dyDescent="0.25">
      <c r="A248" s="53">
        <v>39520.375</v>
      </c>
      <c r="B248" s="72">
        <v>51.2</v>
      </c>
      <c r="C248" s="59"/>
      <c r="D248" s="53">
        <v>39702.375</v>
      </c>
      <c r="E248" s="54">
        <v>0.09</v>
      </c>
      <c r="F248" s="59"/>
      <c r="G248" s="93">
        <v>41921.708333333336</v>
      </c>
      <c r="H248" s="92">
        <v>33.9</v>
      </c>
      <c r="J248" s="93">
        <v>41969.75</v>
      </c>
      <c r="K248" s="92">
        <v>7.01</v>
      </c>
      <c r="M248" s="58">
        <v>39937.276388888888</v>
      </c>
      <c r="N248" s="59">
        <v>41.4</v>
      </c>
      <c r="P248" s="63">
        <v>40056</v>
      </c>
      <c r="Q248" s="62">
        <v>0.9</v>
      </c>
      <c r="R248" s="63"/>
      <c r="S248" s="58">
        <v>41921.708333333336</v>
      </c>
      <c r="T248" s="59">
        <v>33.9</v>
      </c>
      <c r="U248" s="59">
        <v>36.9</v>
      </c>
      <c r="V248" s="59">
        <v>32.9</v>
      </c>
      <c r="W248" s="59">
        <v>7</v>
      </c>
      <c r="X248" s="59">
        <v>3940</v>
      </c>
      <c r="Y248" s="59">
        <v>1700</v>
      </c>
      <c r="Z248" s="59">
        <v>441</v>
      </c>
      <c r="AA248" s="59">
        <v>409</v>
      </c>
      <c r="AB248" s="96">
        <v>297</v>
      </c>
      <c r="AC248" s="96">
        <v>422</v>
      </c>
      <c r="AD248" s="96">
        <v>261</v>
      </c>
      <c r="AE248" s="96">
        <v>34</v>
      </c>
      <c r="AF248" s="96">
        <v>67.572077922077895</v>
      </c>
      <c r="AJ248" s="59"/>
      <c r="AK248" s="58"/>
      <c r="AM248" s="59"/>
      <c r="AN248" s="58"/>
      <c r="AP248" s="59"/>
      <c r="AQ248" s="58"/>
      <c r="AS248" s="59"/>
      <c r="AT248" s="58"/>
      <c r="AV248" s="59"/>
      <c r="AW248" s="58"/>
      <c r="AY248" s="59"/>
      <c r="AZ248" s="58"/>
      <c r="BB248" s="59"/>
      <c r="BC248" s="58"/>
      <c r="BH248" s="59"/>
      <c r="BI248" s="58"/>
      <c r="BK248" s="59"/>
      <c r="BL248" s="58"/>
      <c r="BN248" s="59"/>
      <c r="BO248" s="58"/>
      <c r="BQ248" s="59"/>
      <c r="BR248" s="58"/>
      <c r="BT248" s="59"/>
      <c r="BU248" s="58"/>
      <c r="BW248" s="59"/>
      <c r="BX248" s="58"/>
      <c r="BZ248" s="59"/>
      <c r="CA248" s="58"/>
      <c r="CC248" s="59"/>
      <c r="CD248" s="58"/>
      <c r="CF248" s="59"/>
      <c r="CG248" s="58"/>
      <c r="CI248" s="59"/>
      <c r="CJ248" s="58"/>
      <c r="CL248" s="59"/>
      <c r="CM248" s="58"/>
      <c r="CO248" s="59"/>
      <c r="CP248" s="58"/>
      <c r="CR248" s="59"/>
      <c r="CS248" s="58"/>
      <c r="CU248" s="59"/>
      <c r="CV248" s="53">
        <v>40455.729166666664</v>
      </c>
      <c r="CW248" s="54">
        <v>64</v>
      </c>
      <c r="CY248" s="53">
        <v>40941.375</v>
      </c>
      <c r="CZ248" s="54">
        <v>69.3</v>
      </c>
      <c r="DA248" s="59"/>
      <c r="DE248" s="58"/>
      <c r="DG248" s="59"/>
      <c r="DH248" s="59"/>
      <c r="DI248" s="58"/>
      <c r="DJ248" s="64"/>
      <c r="DK248" s="59"/>
      <c r="DR248" s="58"/>
      <c r="DW248" s="59"/>
      <c r="DX248" s="58"/>
      <c r="DZ248" s="59"/>
      <c r="EA248" s="58"/>
      <c r="EC248" s="59"/>
    </row>
    <row r="249" spans="1:133" x14ac:dyDescent="0.25">
      <c r="A249" s="53">
        <v>39555.375</v>
      </c>
      <c r="B249" s="72">
        <v>63</v>
      </c>
      <c r="C249" s="59"/>
      <c r="D249" s="53">
        <v>39702.375</v>
      </c>
      <c r="E249" s="54">
        <v>0.09</v>
      </c>
      <c r="F249" s="59"/>
      <c r="G249" s="93">
        <v>41928.729166666664</v>
      </c>
      <c r="H249" s="92">
        <v>63.1</v>
      </c>
      <c r="J249" s="93">
        <v>41976.770833333336</v>
      </c>
      <c r="K249" s="92">
        <v>7.36</v>
      </c>
      <c r="M249" s="58">
        <v>39938.355555555558</v>
      </c>
      <c r="N249" s="59">
        <v>42.4</v>
      </c>
      <c r="P249" s="63">
        <v>40056</v>
      </c>
      <c r="Q249" s="62">
        <v>0.9</v>
      </c>
      <c r="R249" s="63"/>
      <c r="S249" s="93">
        <v>41928.729166666664</v>
      </c>
      <c r="T249" s="92">
        <v>63.1</v>
      </c>
      <c r="U249" s="59">
        <v>64.819999999999993</v>
      </c>
      <c r="V249" s="59">
        <v>61.3</v>
      </c>
      <c r="W249" s="59">
        <v>6.5</v>
      </c>
      <c r="X249" s="59">
        <v>4240</v>
      </c>
      <c r="Y249" s="59">
        <v>1650</v>
      </c>
      <c r="Z249" s="59">
        <v>737</v>
      </c>
      <c r="AA249" s="59">
        <v>366</v>
      </c>
      <c r="AB249" s="96">
        <v>285</v>
      </c>
      <c r="AC249" s="96">
        <v>421</v>
      </c>
      <c r="AD249" s="96">
        <v>420</v>
      </c>
      <c r="AE249" s="96">
        <v>34</v>
      </c>
      <c r="AF249" s="96">
        <v>120.514935064935</v>
      </c>
      <c r="AJ249" s="59"/>
      <c r="AK249" s="58"/>
      <c r="AM249" s="59"/>
      <c r="AN249" s="58"/>
      <c r="AP249" s="59"/>
      <c r="AQ249" s="58"/>
      <c r="AS249" s="59"/>
      <c r="AT249" s="58"/>
      <c r="AV249" s="59"/>
      <c r="AW249" s="58"/>
      <c r="AY249" s="59"/>
      <c r="AZ249" s="58"/>
      <c r="BB249" s="59"/>
      <c r="BC249" s="58"/>
      <c r="BH249" s="59"/>
      <c r="BI249" s="58"/>
      <c r="BK249" s="59"/>
      <c r="BL249" s="58"/>
      <c r="BN249" s="59"/>
      <c r="BO249" s="58"/>
      <c r="BQ249" s="59"/>
      <c r="BR249" s="58"/>
      <c r="BT249" s="59"/>
      <c r="BU249" s="58"/>
      <c r="BW249" s="59"/>
      <c r="BX249" s="58"/>
      <c r="BZ249" s="59"/>
      <c r="CA249" s="58"/>
      <c r="CC249" s="59"/>
      <c r="CD249" s="58"/>
      <c r="CF249" s="59"/>
      <c r="CG249" s="58"/>
      <c r="CI249" s="59"/>
      <c r="CJ249" s="58"/>
      <c r="CL249" s="59"/>
      <c r="CM249" s="58"/>
      <c r="CO249" s="59"/>
      <c r="CP249" s="58"/>
      <c r="CR249" s="59"/>
      <c r="CS249" s="58"/>
      <c r="CU249" s="59"/>
      <c r="CV249" s="53">
        <v>40462.71875</v>
      </c>
      <c r="CW249" s="54">
        <v>63.8</v>
      </c>
      <c r="CY249" s="53">
        <v>40950.375</v>
      </c>
      <c r="CZ249" s="54">
        <v>52.1</v>
      </c>
      <c r="DA249" s="59"/>
      <c r="DE249" s="58"/>
      <c r="DG249" s="59"/>
      <c r="DH249" s="59"/>
      <c r="DI249" s="58"/>
      <c r="DJ249" s="64"/>
      <c r="DK249" s="59"/>
      <c r="DR249" s="58"/>
      <c r="DW249" s="59"/>
      <c r="DX249" s="58"/>
      <c r="DZ249" s="59"/>
      <c r="EA249" s="58"/>
      <c r="EC249" s="59"/>
    </row>
    <row r="250" spans="1:133" x14ac:dyDescent="0.25">
      <c r="A250" s="53">
        <v>39581.375</v>
      </c>
      <c r="B250" s="72">
        <v>59.9</v>
      </c>
      <c r="C250" s="59"/>
      <c r="D250" s="53">
        <v>39730.375</v>
      </c>
      <c r="E250" s="54">
        <v>0.14000000000000001</v>
      </c>
      <c r="F250" s="59"/>
      <c r="G250" s="93">
        <v>41935.375</v>
      </c>
      <c r="H250" s="92">
        <v>10.3</v>
      </c>
      <c r="J250" s="93">
        <v>41982.708333333336</v>
      </c>
      <c r="K250" s="92">
        <v>7.42</v>
      </c>
      <c r="M250" s="58">
        <v>39939.354861111111</v>
      </c>
      <c r="N250" s="59">
        <v>51.1</v>
      </c>
      <c r="P250" s="63">
        <v>40057</v>
      </c>
      <c r="Q250" s="62">
        <v>0.8</v>
      </c>
      <c r="R250" s="63"/>
      <c r="S250" s="93">
        <v>41935.375</v>
      </c>
      <c r="T250" s="92">
        <v>10.3</v>
      </c>
      <c r="AF250" s="96">
        <v>18.429220779220799</v>
      </c>
      <c r="AJ250" s="59"/>
      <c r="AK250" s="58"/>
      <c r="AM250" s="59"/>
      <c r="AN250" s="58"/>
      <c r="AP250" s="59"/>
      <c r="AQ250" s="58"/>
      <c r="AS250" s="59"/>
      <c r="AT250" s="58"/>
      <c r="AV250" s="59"/>
      <c r="AW250" s="58"/>
      <c r="AY250" s="59"/>
      <c r="AZ250" s="58"/>
      <c r="BB250" s="59"/>
      <c r="BC250" s="58"/>
      <c r="BH250" s="59"/>
      <c r="BI250" s="58"/>
      <c r="BK250" s="59"/>
      <c r="BL250" s="58"/>
      <c r="BN250" s="59"/>
      <c r="BO250" s="58"/>
      <c r="BQ250" s="59"/>
      <c r="BR250" s="58"/>
      <c r="BT250" s="59"/>
      <c r="BU250" s="58"/>
      <c r="BW250" s="59"/>
      <c r="BX250" s="58"/>
      <c r="BZ250" s="59"/>
      <c r="CA250" s="58"/>
      <c r="CC250" s="59"/>
      <c r="CD250" s="58"/>
      <c r="CF250" s="59"/>
      <c r="CG250" s="58"/>
      <c r="CI250" s="59"/>
      <c r="CJ250" s="58"/>
      <c r="CL250" s="59"/>
      <c r="CM250" s="58"/>
      <c r="CO250" s="59"/>
      <c r="CP250" s="58"/>
      <c r="CR250" s="59"/>
      <c r="CS250" s="58"/>
      <c r="CU250" s="59"/>
      <c r="CV250" s="53">
        <v>40469.729166666664</v>
      </c>
      <c r="CW250" s="54">
        <v>59.8</v>
      </c>
      <c r="CY250" s="53">
        <v>40959.375</v>
      </c>
      <c r="CZ250" s="54">
        <v>53.5</v>
      </c>
      <c r="DA250" s="59"/>
      <c r="DE250" s="58"/>
      <c r="DG250" s="59"/>
      <c r="DH250" s="59"/>
      <c r="DI250" s="58"/>
      <c r="DJ250" s="64"/>
      <c r="DK250" s="59"/>
      <c r="DR250" s="58"/>
      <c r="DW250" s="59"/>
      <c r="DX250" s="58"/>
      <c r="DZ250" s="59"/>
      <c r="EA250" s="58"/>
      <c r="EC250" s="59"/>
    </row>
    <row r="251" spans="1:133" x14ac:dyDescent="0.25">
      <c r="A251" s="53">
        <v>39604.375</v>
      </c>
      <c r="B251" s="72">
        <v>55.4</v>
      </c>
      <c r="C251" s="59"/>
      <c r="D251" s="53">
        <v>39730.375</v>
      </c>
      <c r="E251" s="54">
        <v>0.14000000000000001</v>
      </c>
      <c r="F251" s="59"/>
      <c r="G251" s="93">
        <v>41942.75</v>
      </c>
      <c r="H251" s="92">
        <v>44.2</v>
      </c>
      <c r="J251" s="93">
        <v>41989.375</v>
      </c>
      <c r="K251" s="92">
        <v>7.62</v>
      </c>
      <c r="M251" s="58">
        <v>39940.357638888891</v>
      </c>
      <c r="N251" s="59">
        <v>42.4</v>
      </c>
      <c r="P251" s="63">
        <v>40057</v>
      </c>
      <c r="Q251" s="64">
        <v>0.9</v>
      </c>
      <c r="R251" s="63"/>
      <c r="S251" s="93">
        <v>41942.75</v>
      </c>
      <c r="T251" s="91">
        <v>44.2</v>
      </c>
      <c r="U251" s="59">
        <v>45.17</v>
      </c>
      <c r="V251" s="59">
        <v>42.9</v>
      </c>
      <c r="W251" s="59">
        <v>6.6</v>
      </c>
      <c r="X251" s="59">
        <v>4450</v>
      </c>
      <c r="Y251" s="59">
        <v>1550</v>
      </c>
      <c r="Z251" s="59">
        <v>583</v>
      </c>
      <c r="AA251" s="59">
        <v>420</v>
      </c>
      <c r="AB251" s="96">
        <v>290</v>
      </c>
      <c r="AC251" s="96">
        <v>405</v>
      </c>
      <c r="AD251" s="96">
        <v>330</v>
      </c>
      <c r="AE251" s="96">
        <v>33</v>
      </c>
      <c r="AF251" s="96">
        <v>86.128571428571405</v>
      </c>
      <c r="AJ251" s="59"/>
      <c r="AK251" s="58"/>
      <c r="AM251" s="59"/>
      <c r="AN251" s="58"/>
      <c r="AP251" s="59"/>
      <c r="AQ251" s="58"/>
      <c r="AS251" s="59"/>
      <c r="AT251" s="58"/>
      <c r="AV251" s="59"/>
      <c r="AW251" s="58"/>
      <c r="AY251" s="59"/>
      <c r="AZ251" s="58"/>
      <c r="BB251" s="59"/>
      <c r="BC251" s="58"/>
      <c r="BH251" s="59"/>
      <c r="BI251" s="58"/>
      <c r="BK251" s="59"/>
      <c r="BL251" s="58"/>
      <c r="BN251" s="59"/>
      <c r="BO251" s="58"/>
      <c r="BQ251" s="59"/>
      <c r="BR251" s="58"/>
      <c r="BT251" s="59"/>
      <c r="BU251" s="58"/>
      <c r="BW251" s="59"/>
      <c r="BX251" s="58"/>
      <c r="BZ251" s="59"/>
      <c r="CA251" s="58"/>
      <c r="CC251" s="59"/>
      <c r="CD251" s="58"/>
      <c r="CF251" s="59"/>
      <c r="CG251" s="58"/>
      <c r="CI251" s="59"/>
      <c r="CJ251" s="58"/>
      <c r="CL251" s="59"/>
      <c r="CM251" s="58"/>
      <c r="CO251" s="59"/>
      <c r="CP251" s="58"/>
      <c r="CR251" s="59"/>
      <c r="CS251" s="58"/>
      <c r="CU251" s="59"/>
      <c r="CV251" s="53">
        <v>40490.375</v>
      </c>
      <c r="CW251" s="54">
        <v>68.3</v>
      </c>
      <c r="CY251" s="53">
        <v>40967.375</v>
      </c>
      <c r="CZ251" s="54">
        <v>48.5</v>
      </c>
      <c r="DA251" s="59"/>
      <c r="DE251" s="58"/>
      <c r="DG251" s="59"/>
      <c r="DH251" s="59"/>
      <c r="DI251" s="58"/>
      <c r="DJ251" s="64"/>
      <c r="DK251" s="59"/>
      <c r="DR251" s="58"/>
      <c r="DW251" s="59"/>
      <c r="DX251" s="58"/>
      <c r="DZ251" s="59"/>
      <c r="EA251" s="58"/>
      <c r="EC251" s="59"/>
    </row>
    <row r="252" spans="1:133" x14ac:dyDescent="0.25">
      <c r="A252" s="53">
        <v>39653.375</v>
      </c>
      <c r="B252" s="72">
        <v>47.5</v>
      </c>
      <c r="C252" s="59"/>
      <c r="D252" s="53">
        <v>39770.375</v>
      </c>
      <c r="E252" s="54">
        <v>0.92</v>
      </c>
      <c r="F252" s="59"/>
      <c r="G252" s="93">
        <v>41949.708333333336</v>
      </c>
      <c r="H252" s="92">
        <v>30.6</v>
      </c>
      <c r="J252" s="93">
        <v>41994.708333333336</v>
      </c>
      <c r="K252" s="92">
        <v>9.64</v>
      </c>
      <c r="M252" s="58">
        <v>39941.367361111108</v>
      </c>
      <c r="N252" s="59">
        <v>42.9</v>
      </c>
      <c r="P252" s="63">
        <v>40058</v>
      </c>
      <c r="Q252" s="62">
        <v>0.8</v>
      </c>
      <c r="R252" s="63"/>
      <c r="S252" s="93">
        <v>41949.708333333336</v>
      </c>
      <c r="T252" s="92">
        <v>30.6</v>
      </c>
      <c r="U252" s="59">
        <v>33.4</v>
      </c>
      <c r="V252" s="59">
        <v>30</v>
      </c>
      <c r="W252" s="59">
        <v>6.5</v>
      </c>
      <c r="X252" s="59">
        <v>3830</v>
      </c>
      <c r="Y252" s="59">
        <v>1650</v>
      </c>
      <c r="Z252" s="59">
        <v>413</v>
      </c>
      <c r="AA252" s="59">
        <v>339</v>
      </c>
      <c r="AB252" s="96">
        <v>290</v>
      </c>
      <c r="AC252" s="96">
        <v>434</v>
      </c>
      <c r="AD252" s="96">
        <v>230</v>
      </c>
      <c r="AE252" s="96">
        <v>29</v>
      </c>
      <c r="AF252" s="96">
        <v>61.461038961039002</v>
      </c>
      <c r="AJ252" s="59"/>
      <c r="AK252" s="58"/>
      <c r="AM252" s="59"/>
      <c r="AN252" s="58"/>
      <c r="AP252" s="59"/>
      <c r="AQ252" s="58"/>
      <c r="AS252" s="59"/>
      <c r="AT252" s="58"/>
      <c r="AV252" s="59"/>
      <c r="AW252" s="58"/>
      <c r="AY252" s="59"/>
      <c r="AZ252" s="58"/>
      <c r="BB252" s="59"/>
      <c r="BC252" s="58"/>
      <c r="BH252" s="59"/>
      <c r="BI252" s="58"/>
      <c r="BK252" s="59"/>
      <c r="BL252" s="58"/>
      <c r="BN252" s="59"/>
      <c r="BO252" s="58"/>
      <c r="BQ252" s="59"/>
      <c r="BR252" s="58"/>
      <c r="BT252" s="59"/>
      <c r="BU252" s="58"/>
      <c r="BW252" s="59"/>
      <c r="BX252" s="58"/>
      <c r="BZ252" s="59"/>
      <c r="CA252" s="58"/>
      <c r="CC252" s="59"/>
      <c r="CD252" s="58"/>
      <c r="CF252" s="59"/>
      <c r="CG252" s="58"/>
      <c r="CI252" s="59"/>
      <c r="CJ252" s="58"/>
      <c r="CL252" s="59"/>
      <c r="CM252" s="58"/>
      <c r="CO252" s="59"/>
      <c r="CP252" s="58"/>
      <c r="CR252" s="59"/>
      <c r="CS252" s="58"/>
      <c r="CU252" s="59"/>
      <c r="CV252" s="53">
        <v>40498</v>
      </c>
      <c r="CW252" s="54">
        <v>60.9</v>
      </c>
      <c r="CY252" s="53">
        <v>40975.375</v>
      </c>
      <c r="CZ252" s="54">
        <v>51.4</v>
      </c>
      <c r="DA252" s="59"/>
      <c r="DE252" s="58"/>
      <c r="DG252" s="59"/>
      <c r="DH252" s="59"/>
      <c r="DI252" s="58"/>
      <c r="DJ252" s="64"/>
      <c r="DK252" s="59"/>
      <c r="DR252" s="58"/>
      <c r="DW252" s="59"/>
      <c r="DX252" s="58"/>
      <c r="DZ252" s="59"/>
      <c r="EA252" s="58"/>
      <c r="EC252" s="59"/>
    </row>
    <row r="253" spans="1:133" x14ac:dyDescent="0.25">
      <c r="A253" s="53">
        <v>39702.375</v>
      </c>
      <c r="B253" s="72">
        <v>46.3</v>
      </c>
      <c r="C253" s="59"/>
      <c r="D253" s="53">
        <v>39828.375</v>
      </c>
      <c r="E253" s="54">
        <v>0.83</v>
      </c>
      <c r="F253" s="59"/>
      <c r="G253" s="93">
        <v>41956.708333333336</v>
      </c>
      <c r="H253" s="91">
        <v>73.400000000000006</v>
      </c>
      <c r="J253" s="93">
        <v>42011.729166666664</v>
      </c>
      <c r="K253" s="92">
        <v>9.81</v>
      </c>
      <c r="M253" s="58">
        <v>39942.693055555559</v>
      </c>
      <c r="N253" s="59">
        <v>44.4</v>
      </c>
      <c r="P253" s="63">
        <v>40058</v>
      </c>
      <c r="Q253" s="62">
        <v>0.9</v>
      </c>
      <c r="R253" s="63"/>
      <c r="S253" s="93">
        <v>41956.708333333336</v>
      </c>
      <c r="T253" s="91">
        <v>73.400000000000006</v>
      </c>
      <c r="U253" s="59">
        <v>71.930000000000007</v>
      </c>
      <c r="V253" s="59">
        <v>65.900000000000006</v>
      </c>
      <c r="W253" s="59">
        <v>6.5</v>
      </c>
      <c r="X253" s="59">
        <v>5020</v>
      </c>
      <c r="Y253" s="59">
        <v>1700</v>
      </c>
      <c r="Z253" s="59">
        <v>824</v>
      </c>
      <c r="AA253" s="59">
        <v>365</v>
      </c>
      <c r="AB253" s="96">
        <v>290</v>
      </c>
      <c r="AC253" s="96">
        <v>451</v>
      </c>
      <c r="AD253" s="96">
        <v>485</v>
      </c>
      <c r="AE253" s="96">
        <v>35</v>
      </c>
      <c r="AF253" s="96">
        <v>138.925974025974</v>
      </c>
      <c r="AJ253" s="59"/>
      <c r="AK253" s="58"/>
      <c r="AM253" s="59"/>
      <c r="AN253" s="58"/>
      <c r="AP253" s="59"/>
      <c r="AQ253" s="58"/>
      <c r="AS253" s="59"/>
      <c r="AT253" s="58"/>
      <c r="AV253" s="59"/>
      <c r="AW253" s="58"/>
      <c r="AY253" s="59"/>
      <c r="AZ253" s="58"/>
      <c r="BB253" s="59"/>
      <c r="BC253" s="58"/>
      <c r="BH253" s="59"/>
      <c r="BI253" s="58"/>
      <c r="BK253" s="59"/>
      <c r="BL253" s="58"/>
      <c r="BN253" s="59"/>
      <c r="BO253" s="58"/>
      <c r="BQ253" s="59"/>
      <c r="BR253" s="58"/>
      <c r="BT253" s="59"/>
      <c r="BU253" s="58"/>
      <c r="BW253" s="59"/>
      <c r="BX253" s="58"/>
      <c r="BZ253" s="59"/>
      <c r="CA253" s="58"/>
      <c r="CC253" s="59"/>
      <c r="CD253" s="58"/>
      <c r="CF253" s="59"/>
      <c r="CG253" s="58"/>
      <c r="CI253" s="59"/>
      <c r="CJ253" s="58"/>
      <c r="CL253" s="59"/>
      <c r="CM253" s="58"/>
      <c r="CO253" s="59"/>
      <c r="CP253" s="58"/>
      <c r="CR253" s="59"/>
      <c r="CS253" s="58"/>
      <c r="CU253" s="59"/>
      <c r="CV253" s="53">
        <v>40504.732638888891</v>
      </c>
      <c r="CW253" s="54">
        <v>64.900000000000006</v>
      </c>
      <c r="CY253" s="53">
        <v>40982.375</v>
      </c>
      <c r="CZ253" s="54">
        <v>52</v>
      </c>
      <c r="DA253" s="59"/>
      <c r="DE253" s="58"/>
      <c r="DG253" s="59"/>
      <c r="DH253" s="59"/>
      <c r="DI253" s="58"/>
      <c r="DJ253" s="64"/>
      <c r="DK253" s="59"/>
      <c r="DR253" s="58"/>
      <c r="DW253" s="59"/>
      <c r="DX253" s="58"/>
      <c r="DZ253" s="59"/>
      <c r="EA253" s="58"/>
      <c r="EC253" s="59"/>
    </row>
    <row r="254" spans="1:133" x14ac:dyDescent="0.25">
      <c r="A254" s="53">
        <v>39730.375</v>
      </c>
      <c r="B254" s="72">
        <v>45.1</v>
      </c>
      <c r="C254" s="59"/>
      <c r="D254" s="53">
        <v>39859.375</v>
      </c>
      <c r="E254" s="54">
        <v>2.85</v>
      </c>
      <c r="F254" s="59"/>
      <c r="G254" s="93">
        <v>41962.708333333336</v>
      </c>
      <c r="H254" s="92">
        <v>31</v>
      </c>
      <c r="J254" s="93">
        <v>42016.75</v>
      </c>
      <c r="K254" s="92">
        <v>7.75</v>
      </c>
      <c r="M254" s="58">
        <v>39943.513194444444</v>
      </c>
      <c r="N254" s="59">
        <v>65</v>
      </c>
      <c r="P254" s="63">
        <v>40059</v>
      </c>
      <c r="Q254" s="62">
        <v>0.9</v>
      </c>
      <c r="R254" s="63"/>
      <c r="S254" s="93">
        <v>41962.708333333336</v>
      </c>
      <c r="T254" s="92">
        <v>31</v>
      </c>
      <c r="U254" s="59">
        <v>35.11</v>
      </c>
      <c r="V254" s="59">
        <v>30.5</v>
      </c>
      <c r="W254" s="59">
        <v>6.7</v>
      </c>
      <c r="X254" s="59">
        <v>3840</v>
      </c>
      <c r="Y254" s="59">
        <v>1700</v>
      </c>
      <c r="Z254" s="59">
        <v>407</v>
      </c>
      <c r="AA254" s="59">
        <v>432</v>
      </c>
      <c r="AB254" s="96">
        <v>285</v>
      </c>
      <c r="AC254" s="96">
        <v>444</v>
      </c>
      <c r="AD254" s="96">
        <v>235</v>
      </c>
      <c r="AE254" s="96">
        <v>30</v>
      </c>
      <c r="AF254" s="96">
        <v>62.120779220779198</v>
      </c>
      <c r="AJ254" s="59"/>
      <c r="AK254" s="58"/>
      <c r="AM254" s="59"/>
      <c r="AN254" s="58"/>
      <c r="AP254" s="59"/>
      <c r="AQ254" s="58"/>
      <c r="AS254" s="59"/>
      <c r="AT254" s="58"/>
      <c r="AV254" s="59"/>
      <c r="AW254" s="58"/>
      <c r="AY254" s="59"/>
      <c r="AZ254" s="58"/>
      <c r="BB254" s="59"/>
      <c r="BC254" s="58"/>
      <c r="BH254" s="59"/>
      <c r="BI254" s="58"/>
      <c r="BK254" s="59"/>
      <c r="BL254" s="58"/>
      <c r="BN254" s="59"/>
      <c r="BO254" s="58"/>
      <c r="BQ254" s="59"/>
      <c r="BR254" s="58"/>
      <c r="BT254" s="59"/>
      <c r="BU254" s="58"/>
      <c r="BW254" s="59"/>
      <c r="BX254" s="58"/>
      <c r="BZ254" s="59"/>
      <c r="CA254" s="58"/>
      <c r="CC254" s="59"/>
      <c r="CD254" s="58"/>
      <c r="CF254" s="59"/>
      <c r="CG254" s="58"/>
      <c r="CI254" s="59"/>
      <c r="CJ254" s="58"/>
      <c r="CL254" s="59"/>
      <c r="CM254" s="58"/>
      <c r="CO254" s="59"/>
      <c r="CP254" s="58"/>
      <c r="CR254" s="59"/>
      <c r="CS254" s="58"/>
      <c r="CU254" s="59"/>
      <c r="CV254" s="53">
        <v>40512.375</v>
      </c>
      <c r="CW254" s="54">
        <v>65.5</v>
      </c>
      <c r="CY254" s="53">
        <v>40996.375</v>
      </c>
      <c r="CZ254" s="54">
        <v>44.5</v>
      </c>
      <c r="DA254" s="59"/>
      <c r="DE254" s="58"/>
      <c r="DG254" s="59"/>
      <c r="DH254" s="59"/>
      <c r="DI254" s="58"/>
      <c r="DJ254" s="64"/>
      <c r="DK254" s="59"/>
      <c r="DR254" s="58"/>
      <c r="DW254" s="59"/>
      <c r="DX254" s="58"/>
      <c r="DZ254" s="59"/>
      <c r="EA254" s="58"/>
      <c r="EC254" s="59"/>
    </row>
    <row r="255" spans="1:133" x14ac:dyDescent="0.25">
      <c r="A255" s="53">
        <v>39730.375</v>
      </c>
      <c r="B255" s="72">
        <v>45.1</v>
      </c>
      <c r="C255" s="59"/>
      <c r="D255" s="53">
        <v>39890.375</v>
      </c>
      <c r="E255" s="54">
        <v>1.01</v>
      </c>
      <c r="F255" s="59"/>
      <c r="G255" s="93">
        <v>41969.75</v>
      </c>
      <c r="H255" s="91">
        <v>19.899999999999999</v>
      </c>
      <c r="J255" s="58">
        <v>42025.729166666664</v>
      </c>
      <c r="K255" s="59">
        <v>7.82</v>
      </c>
      <c r="M255" s="58">
        <v>39944.376388888886</v>
      </c>
      <c r="N255" s="59">
        <v>41.8</v>
      </c>
      <c r="P255" s="63">
        <v>40059</v>
      </c>
      <c r="Q255" s="64">
        <v>1</v>
      </c>
      <c r="R255" s="63"/>
      <c r="S255" s="93">
        <v>41969.75</v>
      </c>
      <c r="T255" s="91">
        <v>19.899999999999999</v>
      </c>
      <c r="AF255" s="96">
        <v>35.572077922077902</v>
      </c>
      <c r="AH255" s="58"/>
      <c r="AJ255" s="59"/>
      <c r="AK255" s="58"/>
      <c r="AM255" s="59"/>
      <c r="AN255" s="58"/>
      <c r="AP255" s="59"/>
      <c r="AQ255" s="58"/>
      <c r="AS255" s="59"/>
      <c r="AT255" s="58"/>
      <c r="AV255" s="59"/>
      <c r="AW255" s="58"/>
      <c r="AY255" s="59"/>
      <c r="AZ255" s="58"/>
      <c r="BB255" s="59"/>
      <c r="BC255" s="58"/>
      <c r="BH255" s="59"/>
      <c r="BI255" s="58"/>
      <c r="BK255" s="59"/>
      <c r="BL255" s="58"/>
      <c r="BN255" s="59"/>
      <c r="BO255" s="58"/>
      <c r="BQ255" s="59"/>
      <c r="BR255" s="58"/>
      <c r="BT255" s="59"/>
      <c r="BU255" s="58"/>
      <c r="BW255" s="59"/>
      <c r="BX255" s="58"/>
      <c r="BZ255" s="59"/>
      <c r="CA255" s="58"/>
      <c r="CC255" s="59"/>
      <c r="CD255" s="58"/>
      <c r="CF255" s="59"/>
      <c r="CG255" s="58"/>
      <c r="CI255" s="59"/>
      <c r="CJ255" s="58"/>
      <c r="CL255" s="59"/>
      <c r="CM255" s="58"/>
      <c r="CO255" s="59"/>
      <c r="CP255" s="58"/>
      <c r="CR255" s="59"/>
      <c r="CS255" s="58"/>
      <c r="CU255" s="59"/>
      <c r="CV255" s="53">
        <v>40519.375</v>
      </c>
      <c r="CW255" s="54">
        <v>65.5</v>
      </c>
      <c r="CY255" s="53">
        <v>41011.9375</v>
      </c>
      <c r="CZ255" s="54">
        <v>20.5</v>
      </c>
      <c r="DA255" s="59"/>
      <c r="DE255" s="58"/>
      <c r="DG255" s="59"/>
      <c r="DH255" s="59"/>
      <c r="DI255" s="58"/>
      <c r="DJ255" s="64"/>
      <c r="DK255" s="59"/>
      <c r="DR255" s="58"/>
      <c r="DW255" s="59"/>
      <c r="DX255" s="58"/>
      <c r="DZ255" s="59"/>
      <c r="EA255" s="58"/>
      <c r="EC255" s="59"/>
    </row>
    <row r="256" spans="1:133" x14ac:dyDescent="0.25">
      <c r="A256" s="53">
        <v>39770.375</v>
      </c>
      <c r="B256" s="72">
        <v>41.8</v>
      </c>
      <c r="C256" s="59"/>
      <c r="D256" s="53">
        <v>39919.375</v>
      </c>
      <c r="E256" s="54">
        <v>0.62</v>
      </c>
      <c r="F256" s="59"/>
      <c r="G256" s="93">
        <v>41976.770833333336</v>
      </c>
      <c r="H256" s="92">
        <v>50.9</v>
      </c>
      <c r="J256" s="58">
        <v>42030.375</v>
      </c>
      <c r="K256" s="59">
        <v>6.06</v>
      </c>
      <c r="M256" s="58">
        <v>39945.372916666667</v>
      </c>
      <c r="N256" s="59">
        <v>43.3</v>
      </c>
      <c r="P256" s="63">
        <v>40060</v>
      </c>
      <c r="Q256" s="64">
        <v>1</v>
      </c>
      <c r="R256" s="63"/>
      <c r="S256" s="93">
        <v>41976.770833333336</v>
      </c>
      <c r="T256" s="91">
        <v>50.9</v>
      </c>
      <c r="U256" s="59">
        <v>51.01</v>
      </c>
      <c r="V256" s="59">
        <v>48.9</v>
      </c>
      <c r="W256" s="59">
        <v>6.4</v>
      </c>
      <c r="X256" s="59">
        <v>4590</v>
      </c>
      <c r="Y256" s="59">
        <v>1600</v>
      </c>
      <c r="Z256" s="59">
        <v>644</v>
      </c>
      <c r="AA256" s="59">
        <v>371</v>
      </c>
      <c r="AB256" s="96">
        <v>280</v>
      </c>
      <c r="AC256" s="96">
        <v>410</v>
      </c>
      <c r="AD256" s="96">
        <v>375</v>
      </c>
      <c r="AE256" s="96">
        <v>32</v>
      </c>
      <c r="AF256" s="96">
        <v>98.292857142857102</v>
      </c>
      <c r="AH256" s="58"/>
      <c r="AJ256" s="59"/>
      <c r="AK256" s="58"/>
      <c r="AM256" s="59"/>
      <c r="AN256" s="58"/>
      <c r="AP256" s="59"/>
      <c r="AQ256" s="58"/>
      <c r="AS256" s="59"/>
      <c r="AT256" s="58"/>
      <c r="AV256" s="59"/>
      <c r="AW256" s="58"/>
      <c r="AY256" s="59"/>
      <c r="AZ256" s="58"/>
      <c r="BB256" s="59"/>
      <c r="BC256" s="58"/>
      <c r="BH256" s="59"/>
      <c r="BI256" s="58"/>
      <c r="BK256" s="59"/>
      <c r="BL256" s="58"/>
      <c r="BN256" s="59"/>
      <c r="BO256" s="58"/>
      <c r="BQ256" s="59"/>
      <c r="BR256" s="58"/>
      <c r="BT256" s="59"/>
      <c r="BU256" s="58"/>
      <c r="BW256" s="59"/>
      <c r="BX256" s="58"/>
      <c r="BZ256" s="59"/>
      <c r="CA256" s="58"/>
      <c r="CC256" s="59"/>
      <c r="CD256" s="58"/>
      <c r="CF256" s="59"/>
      <c r="CG256" s="58"/>
      <c r="CI256" s="59"/>
      <c r="CJ256" s="58"/>
      <c r="CL256" s="59"/>
      <c r="CM256" s="58"/>
      <c r="CO256" s="59"/>
      <c r="CP256" s="58"/>
      <c r="CR256" s="59"/>
      <c r="CS256" s="58"/>
      <c r="CU256" s="59"/>
      <c r="CV256" s="53">
        <v>40525.375</v>
      </c>
      <c r="CW256" s="54">
        <v>65</v>
      </c>
      <c r="CY256" s="53">
        <v>41011.9375</v>
      </c>
      <c r="CZ256" s="54">
        <v>22.5</v>
      </c>
      <c r="DA256" s="59"/>
      <c r="DE256" s="58"/>
      <c r="DG256" s="59"/>
      <c r="DH256" s="59"/>
      <c r="DI256" s="58"/>
      <c r="DJ256" s="64"/>
      <c r="DK256" s="59"/>
      <c r="DR256" s="58"/>
      <c r="DW256" s="59"/>
      <c r="DX256" s="58"/>
      <c r="DZ256" s="59"/>
      <c r="EA256" s="58"/>
      <c r="EC256" s="59"/>
    </row>
    <row r="257" spans="1:133" x14ac:dyDescent="0.25">
      <c r="A257" s="53">
        <v>39828.375</v>
      </c>
      <c r="B257" s="72">
        <v>43.1</v>
      </c>
      <c r="C257" s="59"/>
      <c r="D257" s="53">
        <v>39952.375</v>
      </c>
      <c r="E257" s="54">
        <v>0.76</v>
      </c>
      <c r="F257" s="59"/>
      <c r="G257" s="93">
        <v>41982.708333333336</v>
      </c>
      <c r="H257" s="91">
        <v>33.799999999999997</v>
      </c>
      <c r="J257" s="58">
        <v>42037.729166666664</v>
      </c>
      <c r="K257" s="59">
        <v>6.3</v>
      </c>
      <c r="M257" s="58">
        <v>39946.350694444445</v>
      </c>
      <c r="N257" s="59">
        <v>43.3</v>
      </c>
      <c r="P257" s="63">
        <v>40060</v>
      </c>
      <c r="Q257" s="62">
        <v>1.2</v>
      </c>
      <c r="R257" s="63"/>
      <c r="S257" s="93">
        <v>41982.708333333336</v>
      </c>
      <c r="T257" s="92">
        <v>33.799999999999997</v>
      </c>
      <c r="U257" s="59">
        <v>34.35</v>
      </c>
      <c r="V257" s="59">
        <v>33.6</v>
      </c>
      <c r="W257" s="59">
        <v>6.6</v>
      </c>
      <c r="X257" s="59">
        <v>4070</v>
      </c>
      <c r="Y257" s="59">
        <v>1480</v>
      </c>
      <c r="Z257" s="59">
        <v>442</v>
      </c>
      <c r="AA257" s="59">
        <v>401</v>
      </c>
      <c r="AB257" s="96">
        <v>270</v>
      </c>
      <c r="AC257" s="96">
        <v>390</v>
      </c>
      <c r="AD257" s="96">
        <v>240</v>
      </c>
      <c r="AE257" s="96">
        <v>27</v>
      </c>
      <c r="AF257" s="96">
        <v>66.775324675324697</v>
      </c>
      <c r="AH257" s="58"/>
      <c r="AJ257" s="59"/>
      <c r="AK257" s="58"/>
      <c r="AM257" s="59"/>
      <c r="AN257" s="58"/>
      <c r="AP257" s="59"/>
      <c r="AQ257" s="58"/>
      <c r="AS257" s="59"/>
      <c r="AT257" s="58"/>
      <c r="AV257" s="59"/>
      <c r="AW257" s="58"/>
      <c r="AY257" s="59"/>
      <c r="AZ257" s="58"/>
      <c r="BB257" s="59"/>
      <c r="BC257" s="58"/>
      <c r="BH257" s="59"/>
      <c r="BI257" s="58"/>
      <c r="BK257" s="59"/>
      <c r="BL257" s="58"/>
      <c r="BN257" s="59"/>
      <c r="BO257" s="58"/>
      <c r="BQ257" s="59"/>
      <c r="BR257" s="58"/>
      <c r="BT257" s="59"/>
      <c r="BU257" s="58"/>
      <c r="BW257" s="59"/>
      <c r="BX257" s="58"/>
      <c r="BZ257" s="59"/>
      <c r="CA257" s="58"/>
      <c r="CC257" s="59"/>
      <c r="CD257" s="58"/>
      <c r="CF257" s="59"/>
      <c r="CG257" s="58"/>
      <c r="CI257" s="59"/>
      <c r="CJ257" s="58"/>
      <c r="CL257" s="59"/>
      <c r="CM257" s="58"/>
      <c r="CO257" s="59"/>
      <c r="CP257" s="58"/>
      <c r="CR257" s="59"/>
      <c r="CS257" s="58"/>
      <c r="CU257" s="59"/>
      <c r="CV257" s="53">
        <v>40532.375</v>
      </c>
      <c r="CW257" s="54">
        <v>70.400000000000006</v>
      </c>
      <c r="CY257" s="53">
        <v>41018.979166666664</v>
      </c>
      <c r="CZ257" s="54">
        <v>47.9</v>
      </c>
      <c r="DA257" s="59"/>
      <c r="DE257" s="58"/>
      <c r="DG257" s="59"/>
      <c r="DH257" s="59"/>
      <c r="DI257" s="58"/>
      <c r="DJ257" s="64"/>
      <c r="DK257" s="59"/>
      <c r="DR257" s="58"/>
      <c r="DW257" s="59"/>
      <c r="DX257" s="58"/>
      <c r="DZ257" s="59"/>
      <c r="EA257" s="58"/>
      <c r="EC257" s="59"/>
    </row>
    <row r="258" spans="1:133" x14ac:dyDescent="0.25">
      <c r="A258" s="53">
        <v>39859.375</v>
      </c>
      <c r="B258" s="72">
        <v>45.5</v>
      </c>
      <c r="C258" s="59"/>
      <c r="D258" s="53">
        <v>39981.375</v>
      </c>
      <c r="E258" s="54">
        <v>1.31</v>
      </c>
      <c r="F258" s="59"/>
      <c r="G258" s="93">
        <v>41989.375</v>
      </c>
      <c r="H258" s="91">
        <v>129</v>
      </c>
      <c r="J258" s="58">
        <v>42058.729166666664</v>
      </c>
      <c r="K258" s="59">
        <v>7.79</v>
      </c>
      <c r="M258" s="58">
        <v>39947.298611111109</v>
      </c>
      <c r="N258" s="59">
        <v>52.4</v>
      </c>
      <c r="P258" s="63">
        <v>40061</v>
      </c>
      <c r="Q258" s="62">
        <v>1.9</v>
      </c>
      <c r="R258" s="63"/>
      <c r="S258" s="93">
        <v>41989.375</v>
      </c>
      <c r="T258" s="92">
        <v>129</v>
      </c>
      <c r="U258" s="59">
        <v>128.41</v>
      </c>
      <c r="V258" s="59">
        <v>127</v>
      </c>
      <c r="W258" s="59">
        <v>6.4</v>
      </c>
      <c r="X258" s="59">
        <v>6470</v>
      </c>
      <c r="Y258" s="59">
        <v>1950</v>
      </c>
      <c r="Z258" s="59">
        <v>1390</v>
      </c>
      <c r="AA258" s="59">
        <v>249</v>
      </c>
      <c r="AB258" s="96">
        <v>310</v>
      </c>
      <c r="AC258" s="96">
        <v>457</v>
      </c>
      <c r="AD258" s="96">
        <v>809</v>
      </c>
      <c r="AE258" s="96">
        <v>46</v>
      </c>
      <c r="AF258" s="96">
        <v>241.12077922077901</v>
      </c>
      <c r="AH258" s="58"/>
      <c r="AJ258" s="59"/>
      <c r="AK258" s="58"/>
      <c r="AM258" s="59"/>
      <c r="AN258" s="58"/>
      <c r="AP258" s="59"/>
      <c r="AQ258" s="58"/>
      <c r="AS258" s="59"/>
      <c r="AT258" s="58"/>
      <c r="AV258" s="59"/>
      <c r="AW258" s="58"/>
      <c r="AY258" s="59"/>
      <c r="AZ258" s="58"/>
      <c r="BB258" s="59"/>
      <c r="BC258" s="58"/>
      <c r="BH258" s="59"/>
      <c r="BI258" s="58"/>
      <c r="BK258" s="59"/>
      <c r="BL258" s="58"/>
      <c r="BN258" s="59"/>
      <c r="BO258" s="58"/>
      <c r="BQ258" s="59"/>
      <c r="BR258" s="58"/>
      <c r="BT258" s="59"/>
      <c r="BU258" s="58"/>
      <c r="BW258" s="59"/>
      <c r="BX258" s="58"/>
      <c r="BZ258" s="59"/>
      <c r="CA258" s="58"/>
      <c r="CC258" s="59"/>
      <c r="CD258" s="58"/>
      <c r="CF258" s="59"/>
      <c r="CG258" s="58"/>
      <c r="CI258" s="59"/>
      <c r="CJ258" s="58"/>
      <c r="CL258" s="59"/>
      <c r="CM258" s="58"/>
      <c r="CO258" s="59"/>
      <c r="CP258" s="58"/>
      <c r="CR258" s="59"/>
      <c r="CS258" s="58"/>
      <c r="CU258" s="59"/>
      <c r="CV258" s="53">
        <v>40539.375</v>
      </c>
      <c r="CW258" s="54">
        <v>69.3</v>
      </c>
      <c r="CY258" s="53">
        <v>41018.979166666664</v>
      </c>
      <c r="CZ258" s="54">
        <v>40.1</v>
      </c>
      <c r="DA258" s="59"/>
      <c r="DE258" s="58"/>
      <c r="DG258" s="59"/>
      <c r="DH258" s="59"/>
      <c r="DI258" s="58"/>
      <c r="DJ258" s="64"/>
      <c r="DK258" s="59"/>
      <c r="DR258" s="58"/>
      <c r="DW258" s="59"/>
      <c r="DX258" s="58"/>
      <c r="DZ258" s="59"/>
      <c r="EA258" s="58"/>
      <c r="EC258" s="59"/>
    </row>
    <row r="259" spans="1:133" x14ac:dyDescent="0.25">
      <c r="A259" s="53">
        <v>39890.375</v>
      </c>
      <c r="B259" s="72">
        <v>46.9</v>
      </c>
      <c r="C259" s="59"/>
      <c r="D259" s="53">
        <v>40017.375</v>
      </c>
      <c r="E259" s="54">
        <v>1.61</v>
      </c>
      <c r="F259" s="59"/>
      <c r="G259" s="93">
        <v>41994.708333333336</v>
      </c>
      <c r="H259" s="92">
        <v>28.9</v>
      </c>
      <c r="J259" s="58">
        <v>42067.729166666664</v>
      </c>
      <c r="K259" s="59">
        <v>6.08</v>
      </c>
      <c r="M259" s="58">
        <v>39948.340277777781</v>
      </c>
      <c r="N259" s="59">
        <v>43.6</v>
      </c>
      <c r="P259" s="63">
        <v>40062</v>
      </c>
      <c r="Q259" s="62">
        <v>0.9</v>
      </c>
      <c r="R259" s="63"/>
      <c r="S259" s="93">
        <v>41994.708333333336</v>
      </c>
      <c r="T259" s="92">
        <v>28.9</v>
      </c>
      <c r="AF259" s="96">
        <v>51.6435064935065</v>
      </c>
      <c r="AH259" s="58"/>
      <c r="AJ259" s="59"/>
      <c r="AK259" s="58"/>
      <c r="AM259" s="59"/>
      <c r="AN259" s="58"/>
      <c r="AP259" s="59"/>
      <c r="AQ259" s="58"/>
      <c r="AS259" s="59"/>
      <c r="AT259" s="58"/>
      <c r="AV259" s="59"/>
      <c r="AW259" s="58"/>
      <c r="AY259" s="59"/>
      <c r="AZ259" s="58"/>
      <c r="BB259" s="59"/>
      <c r="BC259" s="58"/>
      <c r="BH259" s="59"/>
      <c r="BI259" s="58"/>
      <c r="BK259" s="59"/>
      <c r="BL259" s="58"/>
      <c r="BN259" s="59"/>
      <c r="BO259" s="58"/>
      <c r="BQ259" s="59"/>
      <c r="BR259" s="58"/>
      <c r="BT259" s="59"/>
      <c r="BU259" s="58"/>
      <c r="BW259" s="59"/>
      <c r="BX259" s="58"/>
      <c r="BZ259" s="59"/>
      <c r="CA259" s="58"/>
      <c r="CC259" s="59"/>
      <c r="CD259" s="58"/>
      <c r="CF259" s="59"/>
      <c r="CG259" s="58"/>
      <c r="CI259" s="59"/>
      <c r="CJ259" s="58"/>
      <c r="CL259" s="59"/>
      <c r="CM259" s="58"/>
      <c r="CO259" s="59"/>
      <c r="CP259" s="58"/>
      <c r="CR259" s="59"/>
      <c r="CS259" s="58"/>
      <c r="CU259" s="59"/>
      <c r="CV259" s="53">
        <v>40546.375</v>
      </c>
      <c r="CW259" s="54">
        <v>61.9</v>
      </c>
      <c r="CY259" s="53">
        <v>41024.8125</v>
      </c>
      <c r="CZ259" s="54">
        <v>34.4</v>
      </c>
      <c r="DA259" s="59"/>
      <c r="DE259" s="58"/>
      <c r="DG259" s="59"/>
      <c r="DH259" s="59"/>
      <c r="DI259" s="58"/>
      <c r="DJ259" s="64"/>
      <c r="DK259" s="59"/>
      <c r="DR259" s="58"/>
      <c r="DW259" s="59"/>
      <c r="DX259" s="58"/>
      <c r="DZ259" s="59"/>
      <c r="EA259" s="58"/>
      <c r="EC259" s="59"/>
    </row>
    <row r="260" spans="1:133" x14ac:dyDescent="0.25">
      <c r="A260" s="53">
        <v>39919.375</v>
      </c>
      <c r="B260" s="72">
        <v>51.9</v>
      </c>
      <c r="C260" s="59"/>
      <c r="D260" s="53">
        <v>40052.375</v>
      </c>
      <c r="E260" s="54">
        <v>1.8</v>
      </c>
      <c r="F260" s="59"/>
      <c r="G260" s="93">
        <v>42011.729166666664</v>
      </c>
      <c r="H260" s="92">
        <v>34</v>
      </c>
      <c r="J260" s="58">
        <v>42072.375</v>
      </c>
      <c r="K260" s="59">
        <v>0.45</v>
      </c>
      <c r="M260" s="58">
        <v>39949.339583333334</v>
      </c>
      <c r="N260" s="59">
        <v>62.5</v>
      </c>
      <c r="P260" s="63">
        <v>40062</v>
      </c>
      <c r="Q260" s="62">
        <v>1.9</v>
      </c>
      <c r="R260" s="63"/>
      <c r="S260" s="58">
        <v>42011.729166666664</v>
      </c>
      <c r="T260" s="59">
        <v>34</v>
      </c>
      <c r="U260" s="59">
        <v>35.69</v>
      </c>
      <c r="V260" s="59">
        <v>30.5</v>
      </c>
      <c r="W260" s="59">
        <v>6.6</v>
      </c>
      <c r="X260" s="59">
        <v>4150</v>
      </c>
      <c r="Y260" s="59">
        <v>1550</v>
      </c>
      <c r="Z260" s="59">
        <v>446</v>
      </c>
      <c r="AA260" s="59">
        <v>410</v>
      </c>
      <c r="AB260" s="96">
        <v>275</v>
      </c>
      <c r="AC260" s="96">
        <v>385</v>
      </c>
      <c r="AD260" s="96">
        <v>240</v>
      </c>
      <c r="AE260" s="96">
        <v>27</v>
      </c>
      <c r="AF260" s="96">
        <v>67.241558441558396</v>
      </c>
      <c r="AH260" s="58"/>
      <c r="AJ260" s="59"/>
      <c r="AK260" s="58"/>
      <c r="AM260" s="59"/>
      <c r="AN260" s="58"/>
      <c r="AP260" s="59"/>
      <c r="AQ260" s="58"/>
      <c r="AS260" s="59"/>
      <c r="AT260" s="58"/>
      <c r="AV260" s="59"/>
      <c r="AW260" s="58"/>
      <c r="AY260" s="59"/>
      <c r="AZ260" s="58"/>
      <c r="BB260" s="59"/>
      <c r="BC260" s="58"/>
      <c r="BH260" s="59"/>
      <c r="BI260" s="58"/>
      <c r="BK260" s="59"/>
      <c r="BL260" s="58"/>
      <c r="BN260" s="59"/>
      <c r="BO260" s="58"/>
      <c r="BQ260" s="59"/>
      <c r="BR260" s="58"/>
      <c r="BT260" s="59"/>
      <c r="BU260" s="58"/>
      <c r="BW260" s="59"/>
      <c r="BX260" s="58"/>
      <c r="BZ260" s="59"/>
      <c r="CA260" s="58"/>
      <c r="CC260" s="59"/>
      <c r="CD260" s="58"/>
      <c r="CF260" s="59"/>
      <c r="CG260" s="58"/>
      <c r="CI260" s="59"/>
      <c r="CJ260" s="58"/>
      <c r="CL260" s="59"/>
      <c r="CM260" s="58"/>
      <c r="CO260" s="59"/>
      <c r="CP260" s="58"/>
      <c r="CR260" s="59"/>
      <c r="CS260" s="58"/>
      <c r="CU260" s="59"/>
      <c r="CV260" s="53">
        <v>40549.375</v>
      </c>
      <c r="CW260" s="54">
        <v>67</v>
      </c>
      <c r="CY260" s="53">
        <v>41038.833333333336</v>
      </c>
      <c r="CZ260" s="54">
        <v>41.3</v>
      </c>
      <c r="DA260" s="59"/>
      <c r="DE260" s="58"/>
      <c r="DG260" s="59"/>
      <c r="DH260" s="59"/>
      <c r="DI260" s="58"/>
      <c r="DJ260" s="64"/>
      <c r="DK260" s="59"/>
      <c r="DR260" s="58"/>
      <c r="DW260" s="59"/>
      <c r="DX260" s="58"/>
      <c r="DZ260" s="59"/>
      <c r="EA260" s="58"/>
      <c r="EC260" s="59"/>
    </row>
    <row r="261" spans="1:133" x14ac:dyDescent="0.25">
      <c r="A261" s="53">
        <v>39952.375</v>
      </c>
      <c r="B261" s="72">
        <v>51.5</v>
      </c>
      <c r="C261" s="59"/>
      <c r="D261" s="53">
        <v>40066.375</v>
      </c>
      <c r="E261" s="54">
        <v>1.1299999999999999</v>
      </c>
      <c r="F261" s="59"/>
      <c r="G261" s="93">
        <v>42016.75</v>
      </c>
      <c r="H261" s="92">
        <v>71.5</v>
      </c>
      <c r="J261" s="58">
        <v>42072.75</v>
      </c>
      <c r="K261" s="59">
        <v>3.42</v>
      </c>
      <c r="M261" s="58">
        <v>39950.338194444441</v>
      </c>
      <c r="N261" s="59">
        <v>50</v>
      </c>
      <c r="P261" s="63">
        <v>40063</v>
      </c>
      <c r="Q261" s="64">
        <v>0.9</v>
      </c>
      <c r="R261" s="63"/>
      <c r="S261" s="58">
        <v>42016.75</v>
      </c>
      <c r="T261" s="59">
        <v>71.5</v>
      </c>
      <c r="U261" s="59">
        <v>70.72</v>
      </c>
      <c r="V261" s="59">
        <v>68.099999999999994</v>
      </c>
      <c r="W261" s="59">
        <v>6.7</v>
      </c>
      <c r="X261" s="59">
        <v>4770</v>
      </c>
      <c r="Y261" s="59">
        <v>1600</v>
      </c>
      <c r="Z261" s="59">
        <v>799</v>
      </c>
      <c r="AA261" s="59">
        <v>354</v>
      </c>
      <c r="AB261" s="96">
        <v>280</v>
      </c>
      <c r="AC261" s="96">
        <v>395</v>
      </c>
      <c r="AD261" s="96">
        <v>451</v>
      </c>
      <c r="AE261" s="96">
        <v>32</v>
      </c>
      <c r="AF261" s="96">
        <v>135.96948051948101</v>
      </c>
      <c r="AH261" s="58"/>
      <c r="AJ261" s="59"/>
      <c r="AK261" s="58"/>
      <c r="AM261" s="59"/>
      <c r="AN261" s="58"/>
      <c r="AP261" s="59"/>
      <c r="AQ261" s="58"/>
      <c r="AS261" s="59"/>
      <c r="AT261" s="58"/>
      <c r="AV261" s="59"/>
      <c r="AW261" s="58"/>
      <c r="AY261" s="59"/>
      <c r="AZ261" s="58"/>
      <c r="BB261" s="59"/>
      <c r="BC261" s="58"/>
      <c r="BH261" s="59"/>
      <c r="BI261" s="58"/>
      <c r="BK261" s="59"/>
      <c r="BL261" s="58"/>
      <c r="BN261" s="59"/>
      <c r="BO261" s="58"/>
      <c r="BQ261" s="59"/>
      <c r="BR261" s="58"/>
      <c r="BT261" s="59"/>
      <c r="BU261" s="58"/>
      <c r="BW261" s="59"/>
      <c r="BX261" s="58"/>
      <c r="BZ261" s="59"/>
      <c r="CA261" s="58"/>
      <c r="CC261" s="59"/>
      <c r="CD261" s="58"/>
      <c r="CF261" s="59"/>
      <c r="CG261" s="58"/>
      <c r="CI261" s="59"/>
      <c r="CJ261" s="58"/>
      <c r="CL261" s="59"/>
      <c r="CM261" s="58"/>
      <c r="CO261" s="59"/>
      <c r="CP261" s="58"/>
      <c r="CR261" s="59"/>
      <c r="CS261" s="58"/>
      <c r="CU261" s="59"/>
      <c r="CV261" s="53">
        <v>40560.729166666664</v>
      </c>
      <c r="CW261" s="54">
        <v>66.599999999999994</v>
      </c>
      <c r="CY261" s="53">
        <v>41045.791666666664</v>
      </c>
      <c r="CZ261" s="54">
        <v>33.6</v>
      </c>
      <c r="DA261" s="59"/>
      <c r="DE261" s="58"/>
      <c r="DG261" s="59"/>
      <c r="DH261" s="59"/>
      <c r="DI261" s="58"/>
      <c r="DJ261" s="64"/>
      <c r="DK261" s="59"/>
      <c r="DR261" s="58"/>
      <c r="DW261" s="59"/>
      <c r="DX261" s="58"/>
      <c r="DZ261" s="59"/>
      <c r="EA261" s="58"/>
      <c r="EC261" s="59"/>
    </row>
    <row r="262" spans="1:133" x14ac:dyDescent="0.25">
      <c r="A262" s="53">
        <v>39981.375</v>
      </c>
      <c r="B262" s="72">
        <v>46.2</v>
      </c>
      <c r="C262" s="59"/>
      <c r="D262" s="53">
        <v>40108.375</v>
      </c>
      <c r="E262" s="54">
        <v>1.22</v>
      </c>
      <c r="F262" s="59"/>
      <c r="G262" s="58">
        <v>42025.729166666664</v>
      </c>
      <c r="H262" s="59">
        <v>30.6</v>
      </c>
      <c r="J262" s="58">
        <v>42086.729166666664</v>
      </c>
      <c r="K262" s="59">
        <v>5.74</v>
      </c>
      <c r="M262" s="58">
        <v>39951.354166666664</v>
      </c>
      <c r="N262" s="59">
        <v>50</v>
      </c>
      <c r="P262" s="63">
        <v>40063</v>
      </c>
      <c r="Q262" s="62">
        <v>1.8</v>
      </c>
      <c r="R262" s="63"/>
      <c r="AH262" s="58"/>
      <c r="AJ262" s="59"/>
      <c r="AK262" s="58"/>
      <c r="AM262" s="59"/>
      <c r="AN262" s="58"/>
      <c r="AP262" s="59"/>
      <c r="AQ262" s="58"/>
      <c r="AS262" s="59"/>
      <c r="AT262" s="58"/>
      <c r="AV262" s="59"/>
      <c r="AW262" s="58"/>
      <c r="AY262" s="59"/>
      <c r="AZ262" s="58"/>
      <c r="BB262" s="59"/>
      <c r="BC262" s="58"/>
      <c r="BH262" s="59"/>
      <c r="BI262" s="58"/>
      <c r="BK262" s="59"/>
      <c r="BL262" s="58"/>
      <c r="BN262" s="59"/>
      <c r="BO262" s="58"/>
      <c r="BQ262" s="59"/>
      <c r="BR262" s="58"/>
      <c r="BT262" s="59"/>
      <c r="BU262" s="58"/>
      <c r="BW262" s="59"/>
      <c r="BX262" s="58"/>
      <c r="BZ262" s="59"/>
      <c r="CA262" s="58"/>
      <c r="CC262" s="59"/>
      <c r="CD262" s="58"/>
      <c r="CF262" s="59"/>
      <c r="CG262" s="58"/>
      <c r="CI262" s="59"/>
      <c r="CJ262" s="58"/>
      <c r="CL262" s="59"/>
      <c r="CM262" s="58"/>
      <c r="CO262" s="59"/>
      <c r="CP262" s="58"/>
      <c r="CR262" s="59"/>
      <c r="CS262" s="58"/>
      <c r="CU262" s="59"/>
      <c r="CV262" s="53">
        <v>40567.71875</v>
      </c>
      <c r="CW262" s="54">
        <v>75</v>
      </c>
      <c r="CY262" s="53">
        <v>41052.833333333336</v>
      </c>
      <c r="CZ262" s="54">
        <v>39.700000000000003</v>
      </c>
      <c r="DA262" s="59"/>
      <c r="DE262" s="58"/>
      <c r="DG262" s="59"/>
      <c r="DH262" s="59"/>
      <c r="DI262" s="58"/>
      <c r="DJ262" s="64"/>
      <c r="DK262" s="59"/>
      <c r="DR262" s="58"/>
      <c r="DW262" s="59"/>
      <c r="DX262" s="58"/>
      <c r="DZ262" s="59"/>
      <c r="EA262" s="58"/>
      <c r="EC262" s="59"/>
    </row>
    <row r="263" spans="1:133" x14ac:dyDescent="0.25">
      <c r="A263" s="53">
        <v>40017.375</v>
      </c>
      <c r="B263" s="72">
        <v>52.1</v>
      </c>
      <c r="C263" s="59"/>
      <c r="D263" s="53">
        <v>40136.375</v>
      </c>
      <c r="E263" s="54">
        <v>1.4</v>
      </c>
      <c r="F263" s="59"/>
      <c r="G263" s="58">
        <v>42030.375</v>
      </c>
      <c r="H263" s="59">
        <v>33.9</v>
      </c>
      <c r="J263" s="58">
        <v>42111.833333333336</v>
      </c>
      <c r="K263" s="59">
        <v>7.83</v>
      </c>
      <c r="M263" s="58">
        <v>39952.341666666667</v>
      </c>
      <c r="N263" s="59">
        <v>50</v>
      </c>
      <c r="P263" s="63">
        <v>40064</v>
      </c>
      <c r="Q263" s="62">
        <v>0.8</v>
      </c>
      <c r="R263" s="63"/>
      <c r="AH263" s="58"/>
      <c r="AJ263" s="59"/>
      <c r="AK263" s="58"/>
      <c r="AM263" s="59"/>
      <c r="AN263" s="58"/>
      <c r="AP263" s="59"/>
      <c r="AQ263" s="58"/>
      <c r="AS263" s="59"/>
      <c r="AT263" s="58"/>
      <c r="AV263" s="59"/>
      <c r="AW263" s="58"/>
      <c r="AY263" s="59"/>
      <c r="AZ263" s="58"/>
      <c r="BB263" s="59"/>
      <c r="BC263" s="58"/>
      <c r="BH263" s="59"/>
      <c r="BI263" s="58"/>
      <c r="BK263" s="59"/>
      <c r="BL263" s="58"/>
      <c r="BN263" s="59"/>
      <c r="BO263" s="58"/>
      <c r="BQ263" s="59"/>
      <c r="BR263" s="58"/>
      <c r="BT263" s="59"/>
      <c r="BU263" s="58"/>
      <c r="BW263" s="59"/>
      <c r="BX263" s="58"/>
      <c r="BZ263" s="59"/>
      <c r="CA263" s="58"/>
      <c r="CC263" s="59"/>
      <c r="CD263" s="58"/>
      <c r="CF263" s="59"/>
      <c r="CG263" s="58"/>
      <c r="CI263" s="59"/>
      <c r="CJ263" s="58"/>
      <c r="CL263" s="59"/>
      <c r="CM263" s="58"/>
      <c r="CO263" s="59"/>
      <c r="CP263" s="58"/>
      <c r="CR263" s="59"/>
      <c r="CS263" s="58"/>
      <c r="CU263" s="59"/>
      <c r="CV263" s="53">
        <v>40574.729166666664</v>
      </c>
      <c r="CW263" s="54">
        <v>65.099999999999994</v>
      </c>
      <c r="CY263" s="53">
        <v>41059.864583333336</v>
      </c>
      <c r="CZ263" s="54">
        <v>40.799999999999997</v>
      </c>
      <c r="DA263" s="59"/>
      <c r="DE263" s="58"/>
      <c r="DG263" s="59"/>
      <c r="DH263" s="59"/>
      <c r="DI263" s="58"/>
      <c r="DJ263" s="64"/>
      <c r="DK263" s="59"/>
      <c r="DR263" s="58"/>
      <c r="DW263" s="59"/>
      <c r="DX263" s="58"/>
      <c r="DZ263" s="59"/>
      <c r="EA263" s="58"/>
      <c r="EC263" s="59"/>
    </row>
    <row r="264" spans="1:133" x14ac:dyDescent="0.25">
      <c r="A264" s="53">
        <v>40052.375</v>
      </c>
      <c r="B264" s="72">
        <v>50.8</v>
      </c>
      <c r="C264" s="59"/>
      <c r="D264" s="53">
        <v>40163.375</v>
      </c>
      <c r="E264" s="54">
        <v>1.1599999999999999</v>
      </c>
      <c r="F264" s="59"/>
      <c r="G264" s="58">
        <v>42037.729166666664</v>
      </c>
      <c r="H264" s="59">
        <v>29.8</v>
      </c>
      <c r="J264" s="58">
        <v>42115.791666666664</v>
      </c>
      <c r="K264" s="59">
        <v>7.11</v>
      </c>
      <c r="M264" s="58">
        <v>39953.343055555553</v>
      </c>
      <c r="N264" s="59">
        <v>50</v>
      </c>
      <c r="P264" s="63">
        <v>40064</v>
      </c>
      <c r="Q264" s="62">
        <v>2.2000000000000002</v>
      </c>
      <c r="R264" s="63"/>
      <c r="AH264" s="58"/>
      <c r="AJ264" s="59"/>
      <c r="AK264" s="58"/>
      <c r="AM264" s="59"/>
      <c r="AN264" s="58"/>
      <c r="AP264" s="59"/>
      <c r="AQ264" s="58"/>
      <c r="AS264" s="59"/>
      <c r="AT264" s="58"/>
      <c r="AV264" s="59"/>
      <c r="AW264" s="58"/>
      <c r="AY264" s="59"/>
      <c r="AZ264" s="58"/>
      <c r="BB264" s="59"/>
      <c r="BC264" s="58"/>
      <c r="BH264" s="59"/>
      <c r="BI264" s="58"/>
      <c r="BK264" s="59"/>
      <c r="BL264" s="58"/>
      <c r="BN264" s="59"/>
      <c r="BO264" s="58"/>
      <c r="BQ264" s="59"/>
      <c r="BR264" s="58"/>
      <c r="BT264" s="59"/>
      <c r="BU264" s="58"/>
      <c r="BW264" s="59"/>
      <c r="BX264" s="58"/>
      <c r="BZ264" s="59"/>
      <c r="CA264" s="58"/>
      <c r="CC264" s="59"/>
      <c r="CD264" s="58"/>
      <c r="CF264" s="59"/>
      <c r="CG264" s="58"/>
      <c r="CI264" s="59"/>
      <c r="CJ264" s="58"/>
      <c r="CL264" s="59"/>
      <c r="CM264" s="58"/>
      <c r="CO264" s="59"/>
      <c r="CP264" s="58"/>
      <c r="CR264" s="59"/>
      <c r="CS264" s="58"/>
      <c r="CU264" s="59"/>
      <c r="CY264" s="53">
        <v>41067.8125</v>
      </c>
      <c r="CZ264" s="54">
        <v>40.9</v>
      </c>
      <c r="DA264" s="59"/>
      <c r="DE264" s="58"/>
      <c r="DG264" s="59"/>
      <c r="DH264" s="59"/>
      <c r="DI264" s="58"/>
      <c r="DJ264" s="64"/>
      <c r="DK264" s="59"/>
      <c r="DR264" s="58"/>
      <c r="DW264" s="59"/>
      <c r="DX264" s="58"/>
      <c r="DZ264" s="59"/>
      <c r="EA264" s="58"/>
      <c r="EC264" s="59"/>
    </row>
    <row r="265" spans="1:133" x14ac:dyDescent="0.25">
      <c r="A265" s="53">
        <v>40066.375</v>
      </c>
      <c r="B265" s="72">
        <v>59.9</v>
      </c>
      <c r="C265" s="59"/>
      <c r="D265" s="53">
        <v>40205.375</v>
      </c>
      <c r="E265" s="54">
        <v>2.85</v>
      </c>
      <c r="F265" s="59"/>
      <c r="G265" s="58">
        <v>42058.729166666664</v>
      </c>
      <c r="H265" s="59">
        <v>12.8</v>
      </c>
      <c r="J265" s="58">
        <v>42124.854166666664</v>
      </c>
      <c r="K265" s="59">
        <v>7.62</v>
      </c>
      <c r="M265" s="58">
        <v>39954.368055555555</v>
      </c>
      <c r="N265" s="59">
        <v>45</v>
      </c>
      <c r="P265" s="63">
        <v>40065</v>
      </c>
      <c r="Q265" s="64">
        <v>0.9</v>
      </c>
      <c r="R265" s="63"/>
      <c r="AH265" s="58"/>
      <c r="AJ265" s="59"/>
      <c r="AK265" s="58"/>
      <c r="AM265" s="59"/>
      <c r="AN265" s="58"/>
      <c r="AP265" s="59"/>
      <c r="AQ265" s="58"/>
      <c r="AS265" s="59"/>
      <c r="AT265" s="58"/>
      <c r="AV265" s="59"/>
      <c r="AW265" s="58"/>
      <c r="AY265" s="59"/>
      <c r="AZ265" s="58"/>
      <c r="BB265" s="59"/>
      <c r="BC265" s="58"/>
      <c r="BH265" s="59"/>
      <c r="BI265" s="58"/>
      <c r="BK265" s="59"/>
      <c r="BL265" s="58"/>
      <c r="BN265" s="59"/>
      <c r="BO265" s="58"/>
      <c r="BQ265" s="59"/>
      <c r="BR265" s="58"/>
      <c r="BT265" s="59"/>
      <c r="BU265" s="58"/>
      <c r="BW265" s="59"/>
      <c r="BX265" s="58"/>
      <c r="BZ265" s="59"/>
      <c r="CA265" s="58"/>
      <c r="CC265" s="59"/>
      <c r="CD265" s="58"/>
      <c r="CF265" s="59"/>
      <c r="CG265" s="58"/>
      <c r="CI265" s="59"/>
      <c r="CJ265" s="58"/>
      <c r="CL265" s="59"/>
      <c r="CM265" s="58"/>
      <c r="CO265" s="59"/>
      <c r="CP265" s="58"/>
      <c r="CR265" s="59"/>
      <c r="CS265" s="58"/>
      <c r="CU265" s="59"/>
      <c r="CV265" s="53">
        <v>40603.375</v>
      </c>
      <c r="CW265" s="54">
        <v>66.3</v>
      </c>
      <c r="CY265" s="53">
        <v>41078.375</v>
      </c>
      <c r="CZ265" s="54">
        <v>19.2</v>
      </c>
      <c r="DA265" s="59"/>
      <c r="DE265" s="58"/>
      <c r="DG265" s="59"/>
      <c r="DH265" s="59"/>
      <c r="DI265" s="58"/>
      <c r="DJ265" s="64"/>
      <c r="DK265" s="59"/>
      <c r="DR265" s="58"/>
      <c r="DW265" s="59"/>
      <c r="DX265" s="58"/>
      <c r="DZ265" s="59"/>
      <c r="EA265" s="58"/>
      <c r="EC265" s="59"/>
    </row>
    <row r="266" spans="1:133" x14ac:dyDescent="0.25">
      <c r="A266" s="53">
        <v>40108.375</v>
      </c>
      <c r="B266" s="72">
        <v>49.1</v>
      </c>
      <c r="C266" s="59"/>
      <c r="D266" s="53">
        <v>40235.375</v>
      </c>
      <c r="E266" s="54">
        <v>2.5499999999999998</v>
      </c>
      <c r="F266" s="59"/>
      <c r="G266" s="58">
        <v>42067.729166666664</v>
      </c>
      <c r="H266" s="59">
        <v>30.8</v>
      </c>
      <c r="J266" s="58">
        <v>42131.791666666664</v>
      </c>
      <c r="K266" s="59">
        <v>9.07</v>
      </c>
      <c r="M266" s="58">
        <v>39955.345833333333</v>
      </c>
      <c r="N266" s="59">
        <v>42.8</v>
      </c>
      <c r="P266" s="63">
        <v>40065</v>
      </c>
      <c r="Q266" s="62">
        <v>1.6</v>
      </c>
      <c r="R266" s="63"/>
      <c r="AH266" s="58"/>
      <c r="AJ266" s="59"/>
      <c r="AK266" s="58"/>
      <c r="AM266" s="59"/>
      <c r="AN266" s="58"/>
      <c r="AP266" s="59"/>
      <c r="AQ266" s="58"/>
      <c r="AS266" s="59"/>
      <c r="AT266" s="58"/>
      <c r="AV266" s="59"/>
      <c r="AW266" s="58"/>
      <c r="AY266" s="59"/>
      <c r="AZ266" s="58"/>
      <c r="BB266" s="59"/>
      <c r="BC266" s="58"/>
      <c r="BH266" s="59"/>
      <c r="BI266" s="58"/>
      <c r="BK266" s="59"/>
      <c r="BL266" s="58"/>
      <c r="BN266" s="59"/>
      <c r="BO266" s="58"/>
      <c r="BQ266" s="59"/>
      <c r="BR266" s="58"/>
      <c r="BT266" s="59"/>
      <c r="BU266" s="58"/>
      <c r="BW266" s="59"/>
      <c r="BX266" s="58"/>
      <c r="BZ266" s="59"/>
      <c r="CA266" s="58"/>
      <c r="CC266" s="59"/>
      <c r="CD266" s="58"/>
      <c r="CF266" s="59"/>
      <c r="CG266" s="58"/>
      <c r="CI266" s="59"/>
      <c r="CJ266" s="58"/>
      <c r="CL266" s="59"/>
      <c r="CM266" s="58"/>
      <c r="CO266" s="59"/>
      <c r="CP266" s="58"/>
      <c r="CR266" s="59"/>
      <c r="CS266" s="58"/>
      <c r="CU266" s="59"/>
      <c r="CV266" s="53">
        <v>40611.375</v>
      </c>
      <c r="CW266" s="54">
        <v>66.8</v>
      </c>
      <c r="CY266" s="53">
        <v>41093.885416666664</v>
      </c>
      <c r="CZ266" s="54">
        <v>31.3</v>
      </c>
      <c r="DA266" s="59"/>
      <c r="DE266" s="58"/>
      <c r="DG266" s="59"/>
      <c r="DH266" s="59"/>
      <c r="DI266" s="58"/>
      <c r="DJ266" s="64"/>
      <c r="DK266" s="59"/>
      <c r="DR266" s="58"/>
      <c r="DW266" s="59"/>
      <c r="DX266" s="58"/>
      <c r="DZ266" s="59"/>
      <c r="EA266" s="58"/>
      <c r="EC266" s="59"/>
    </row>
    <row r="267" spans="1:133" x14ac:dyDescent="0.25">
      <c r="A267" s="53">
        <v>40136.375</v>
      </c>
      <c r="B267" s="72">
        <v>54.1</v>
      </c>
      <c r="C267" s="59"/>
      <c r="D267" s="53">
        <v>40248.375</v>
      </c>
      <c r="E267" s="54">
        <v>3.5</v>
      </c>
      <c r="F267" s="59"/>
      <c r="G267" s="58">
        <v>42072.75</v>
      </c>
      <c r="H267" s="59">
        <v>32.1</v>
      </c>
      <c r="J267" s="58">
        <v>42139.979166666664</v>
      </c>
      <c r="K267" s="59">
        <v>8.27</v>
      </c>
      <c r="M267" s="58">
        <v>39956.366666666669</v>
      </c>
      <c r="N267" s="59">
        <v>42.8</v>
      </c>
      <c r="P267" s="63">
        <v>40066</v>
      </c>
      <c r="Q267" s="64">
        <v>0.8</v>
      </c>
      <c r="R267" s="63"/>
      <c r="AH267" s="58"/>
      <c r="AJ267" s="59"/>
      <c r="AK267" s="58"/>
      <c r="AM267" s="59"/>
      <c r="AN267" s="58"/>
      <c r="AP267" s="59"/>
      <c r="AQ267" s="58"/>
      <c r="AS267" s="59"/>
      <c r="AT267" s="58"/>
      <c r="AV267" s="59"/>
      <c r="AW267" s="58"/>
      <c r="AY267" s="59"/>
      <c r="AZ267" s="58"/>
      <c r="BB267" s="59"/>
      <c r="BC267" s="58"/>
      <c r="BH267" s="59"/>
      <c r="BI267" s="58"/>
      <c r="BK267" s="59"/>
      <c r="BL267" s="58"/>
      <c r="BN267" s="59"/>
      <c r="BO267" s="58"/>
      <c r="BQ267" s="59"/>
      <c r="BR267" s="58"/>
      <c r="BT267" s="59"/>
      <c r="BU267" s="58"/>
      <c r="BW267" s="59"/>
      <c r="BX267" s="58"/>
      <c r="BZ267" s="59"/>
      <c r="CA267" s="58"/>
      <c r="CC267" s="59"/>
      <c r="CD267" s="58"/>
      <c r="CF267" s="59"/>
      <c r="CG267" s="58"/>
      <c r="CI267" s="59"/>
      <c r="CJ267" s="58"/>
      <c r="CL267" s="59"/>
      <c r="CM267" s="58"/>
      <c r="CO267" s="59"/>
      <c r="CP267" s="58"/>
      <c r="CR267" s="59"/>
      <c r="CS267" s="58"/>
      <c r="CU267" s="59"/>
      <c r="CV267" s="53">
        <v>40618.375</v>
      </c>
      <c r="CW267" s="54">
        <v>67.400000000000006</v>
      </c>
      <c r="CY267" s="53">
        <v>41100.8125</v>
      </c>
      <c r="CZ267" s="54">
        <v>10.6</v>
      </c>
      <c r="DA267" s="59"/>
      <c r="DE267" s="58"/>
      <c r="DG267" s="59"/>
      <c r="DH267" s="59"/>
      <c r="DI267" s="58"/>
      <c r="DJ267" s="64"/>
      <c r="DK267" s="59"/>
      <c r="DR267" s="58"/>
      <c r="DW267" s="59"/>
      <c r="DX267" s="58"/>
      <c r="DZ267" s="59"/>
      <c r="EA267" s="58"/>
      <c r="EC267" s="59"/>
    </row>
    <row r="268" spans="1:133" x14ac:dyDescent="0.25">
      <c r="A268" s="53">
        <v>40163.375</v>
      </c>
      <c r="B268" s="72">
        <v>60.1</v>
      </c>
      <c r="C268" s="59"/>
      <c r="D268" s="53">
        <v>40297.375</v>
      </c>
      <c r="E268" s="54">
        <v>0.6</v>
      </c>
      <c r="F268" s="59"/>
      <c r="G268" s="58">
        <v>42075.375</v>
      </c>
      <c r="H268" s="59">
        <v>1.1100000000000001</v>
      </c>
      <c r="J268" s="58">
        <v>42146.791666666664</v>
      </c>
      <c r="K268" s="59">
        <v>10.5</v>
      </c>
      <c r="M268" s="58">
        <v>39957.365972222222</v>
      </c>
      <c r="N268" s="59">
        <v>43.1</v>
      </c>
      <c r="P268" s="63">
        <v>40066</v>
      </c>
      <c r="Q268" s="62">
        <v>0.9</v>
      </c>
      <c r="R268" s="63"/>
      <c r="AH268" s="58"/>
      <c r="AJ268" s="59"/>
      <c r="AK268" s="58"/>
      <c r="AM268" s="59"/>
      <c r="AN268" s="58"/>
      <c r="AP268" s="59"/>
      <c r="AQ268" s="58"/>
      <c r="AS268" s="59"/>
      <c r="AT268" s="58"/>
      <c r="AV268" s="59"/>
      <c r="AW268" s="58"/>
      <c r="AY268" s="59"/>
      <c r="AZ268" s="58"/>
      <c r="BB268" s="59"/>
      <c r="BC268" s="58"/>
      <c r="BH268" s="59"/>
      <c r="BI268" s="58"/>
      <c r="BK268" s="59"/>
      <c r="BL268" s="58"/>
      <c r="BN268" s="59"/>
      <c r="BO268" s="58"/>
      <c r="BQ268" s="59"/>
      <c r="BR268" s="58"/>
      <c r="BT268" s="59"/>
      <c r="BU268" s="58"/>
      <c r="BW268" s="59"/>
      <c r="BX268" s="58"/>
      <c r="BZ268" s="59"/>
      <c r="CA268" s="58"/>
      <c r="CC268" s="59"/>
      <c r="CD268" s="58"/>
      <c r="CF268" s="59"/>
      <c r="CG268" s="58"/>
      <c r="CI268" s="59"/>
      <c r="CJ268" s="58"/>
      <c r="CL268" s="59"/>
      <c r="CM268" s="58"/>
      <c r="CO268" s="59"/>
      <c r="CP268" s="58"/>
      <c r="CR268" s="59"/>
      <c r="CS268" s="58"/>
      <c r="CU268" s="59"/>
      <c r="CV268" s="53">
        <v>40626.375</v>
      </c>
      <c r="CW268" s="54">
        <v>66.8</v>
      </c>
      <c r="CY268" s="53">
        <v>41106.854166666664</v>
      </c>
      <c r="CZ268" s="54">
        <v>30.5</v>
      </c>
      <c r="DA268" s="59"/>
      <c r="DE268" s="58"/>
      <c r="DG268" s="59"/>
      <c r="DH268" s="59"/>
      <c r="DI268" s="58"/>
      <c r="DJ268" s="64"/>
      <c r="DK268" s="59"/>
      <c r="DR268" s="58"/>
      <c r="DW268" s="59"/>
      <c r="DX268" s="58"/>
      <c r="DZ268" s="59"/>
      <c r="EA268" s="58"/>
      <c r="EC268" s="59"/>
    </row>
    <row r="269" spans="1:133" x14ac:dyDescent="0.25">
      <c r="A269" s="53">
        <v>40205.375</v>
      </c>
      <c r="B269" s="72">
        <v>49.4</v>
      </c>
      <c r="C269" s="59"/>
      <c r="D269" s="53">
        <v>40318.375</v>
      </c>
      <c r="E269" s="54">
        <v>0.7</v>
      </c>
      <c r="F269" s="59"/>
      <c r="G269" s="58">
        <v>42086.729166666664</v>
      </c>
      <c r="H269" s="59">
        <v>6.38</v>
      </c>
      <c r="J269" s="58">
        <v>42155.375</v>
      </c>
      <c r="K269" s="59">
        <v>11</v>
      </c>
      <c r="M269" s="58">
        <v>39958.34375</v>
      </c>
      <c r="N269" s="59">
        <v>42.5</v>
      </c>
      <c r="P269" s="63">
        <v>40066</v>
      </c>
      <c r="Q269" s="62">
        <v>1.3</v>
      </c>
      <c r="R269" s="63"/>
      <c r="AH269" s="58"/>
      <c r="AJ269" s="59"/>
      <c r="AK269" s="58"/>
      <c r="AM269" s="59"/>
      <c r="AN269" s="58"/>
      <c r="AP269" s="59"/>
      <c r="AQ269" s="58"/>
      <c r="AS269" s="59"/>
      <c r="AT269" s="58"/>
      <c r="AV269" s="59"/>
      <c r="AW269" s="58"/>
      <c r="AY269" s="59"/>
      <c r="AZ269" s="58"/>
      <c r="BB269" s="59"/>
      <c r="BC269" s="58"/>
      <c r="BH269" s="59"/>
      <c r="BI269" s="58"/>
      <c r="BK269" s="59"/>
      <c r="BL269" s="58"/>
      <c r="BN269" s="59"/>
      <c r="BO269" s="58"/>
      <c r="BQ269" s="59"/>
      <c r="BR269" s="58"/>
      <c r="BT269" s="59"/>
      <c r="BU269" s="58"/>
      <c r="BW269" s="59"/>
      <c r="BX269" s="58"/>
      <c r="BZ269" s="59"/>
      <c r="CA269" s="58"/>
      <c r="CC269" s="59"/>
      <c r="CD269" s="58"/>
      <c r="CF269" s="59"/>
      <c r="CG269" s="58"/>
      <c r="CI269" s="59"/>
      <c r="CJ269" s="58"/>
      <c r="CL269" s="59"/>
      <c r="CM269" s="58"/>
      <c r="CO269" s="59"/>
      <c r="CP269" s="58"/>
      <c r="CR269" s="59"/>
      <c r="CS269" s="58"/>
      <c r="CU269" s="59"/>
      <c r="CV269" s="53">
        <v>40633.375</v>
      </c>
      <c r="CW269" s="54">
        <v>61.4</v>
      </c>
      <c r="CY269" s="53">
        <v>41124.854166666664</v>
      </c>
      <c r="CZ269" s="54">
        <v>34.5</v>
      </c>
      <c r="DA269" s="59"/>
      <c r="DE269" s="58"/>
      <c r="DG269" s="59"/>
      <c r="DH269" s="59"/>
      <c r="DI269" s="58"/>
      <c r="DJ269" s="64"/>
      <c r="DK269" s="59"/>
      <c r="DR269" s="58"/>
      <c r="DW269" s="59"/>
      <c r="DX269" s="58"/>
      <c r="DZ269" s="59"/>
      <c r="EA269" s="58"/>
      <c r="EC269" s="59"/>
    </row>
    <row r="270" spans="1:133" x14ac:dyDescent="0.25">
      <c r="A270" s="53">
        <v>40235.375</v>
      </c>
      <c r="B270" s="72">
        <v>56.1</v>
      </c>
      <c r="C270" s="59"/>
      <c r="D270" s="53">
        <v>40372.375</v>
      </c>
      <c r="E270" s="54">
        <v>0.64</v>
      </c>
      <c r="F270" s="59"/>
      <c r="G270" s="58">
        <v>42111.833333333336</v>
      </c>
      <c r="H270" s="59">
        <v>29.4</v>
      </c>
      <c r="J270" s="58">
        <v>42159.791666666664</v>
      </c>
      <c r="K270" s="59">
        <v>5.58</v>
      </c>
      <c r="M270" s="58">
        <v>39963.809027777781</v>
      </c>
      <c r="N270" s="59">
        <v>42.8</v>
      </c>
      <c r="P270" s="63">
        <v>40067</v>
      </c>
      <c r="Q270" s="62">
        <v>0.9</v>
      </c>
      <c r="R270" s="63"/>
      <c r="AH270" s="58"/>
      <c r="AJ270" s="59"/>
      <c r="AK270" s="58"/>
      <c r="AM270" s="59"/>
      <c r="AN270" s="58"/>
      <c r="AP270" s="59"/>
      <c r="AQ270" s="58"/>
      <c r="AS270" s="59"/>
      <c r="AT270" s="58"/>
      <c r="AV270" s="59"/>
      <c r="AW270" s="58"/>
      <c r="AY270" s="59"/>
      <c r="AZ270" s="58"/>
      <c r="BB270" s="59"/>
      <c r="BC270" s="58"/>
      <c r="BH270" s="59"/>
      <c r="BI270" s="58"/>
      <c r="BK270" s="59"/>
      <c r="BL270" s="58"/>
      <c r="BN270" s="59"/>
      <c r="BO270" s="58"/>
      <c r="BQ270" s="59"/>
      <c r="BR270" s="58"/>
      <c r="BT270" s="59"/>
      <c r="BU270" s="58"/>
      <c r="BW270" s="59"/>
      <c r="BX270" s="58"/>
      <c r="BZ270" s="59"/>
      <c r="CA270" s="58"/>
      <c r="CC270" s="59"/>
      <c r="CD270" s="58"/>
      <c r="CF270" s="59"/>
      <c r="CG270" s="58"/>
      <c r="CI270" s="59"/>
      <c r="CJ270" s="58"/>
      <c r="CL270" s="59"/>
      <c r="CM270" s="58"/>
      <c r="CO270" s="59"/>
      <c r="CP270" s="58"/>
      <c r="CR270" s="59"/>
      <c r="CS270" s="58"/>
      <c r="CU270" s="59"/>
      <c r="CV270" s="53">
        <v>40639.375</v>
      </c>
      <c r="CW270" s="54">
        <v>48.9</v>
      </c>
      <c r="CY270" s="53">
        <v>41138.375</v>
      </c>
      <c r="CZ270" s="54">
        <v>24.1</v>
      </c>
      <c r="DA270" s="59"/>
      <c r="DE270" s="58"/>
      <c r="DG270" s="59"/>
      <c r="DH270" s="59"/>
      <c r="DI270" s="58"/>
      <c r="DJ270" s="64"/>
      <c r="DK270" s="59"/>
      <c r="DR270" s="58"/>
      <c r="DW270" s="59"/>
      <c r="DX270" s="58"/>
      <c r="DZ270" s="59"/>
      <c r="EA270" s="58"/>
      <c r="EC270" s="59"/>
    </row>
    <row r="271" spans="1:133" x14ac:dyDescent="0.25">
      <c r="A271" s="53">
        <v>40248.375</v>
      </c>
      <c r="B271" s="72">
        <v>57.5</v>
      </c>
      <c r="C271" s="59"/>
      <c r="D271" s="53">
        <v>40394.375</v>
      </c>
      <c r="E271" s="72">
        <v>0.76</v>
      </c>
      <c r="F271" s="59"/>
      <c r="G271" s="58">
        <v>42115.791666666664</v>
      </c>
      <c r="H271" s="59">
        <v>33.799999999999997</v>
      </c>
      <c r="J271" s="58">
        <v>42167.75</v>
      </c>
      <c r="K271" s="59">
        <v>7.67</v>
      </c>
      <c r="M271" s="58">
        <v>39964.78125</v>
      </c>
      <c r="N271" s="59">
        <v>44.3</v>
      </c>
      <c r="P271" s="63">
        <v>40067</v>
      </c>
      <c r="Q271" s="62">
        <v>1</v>
      </c>
      <c r="R271" s="63"/>
      <c r="AH271" s="58"/>
      <c r="AJ271" s="59"/>
      <c r="AK271" s="58"/>
      <c r="AM271" s="59"/>
      <c r="AN271" s="58"/>
      <c r="AP271" s="59"/>
      <c r="AQ271" s="58"/>
      <c r="AS271" s="59"/>
      <c r="AT271" s="58"/>
      <c r="AV271" s="59"/>
      <c r="AW271" s="58"/>
      <c r="AY271" s="59"/>
      <c r="AZ271" s="58"/>
      <c r="BB271" s="59"/>
      <c r="BC271" s="58"/>
      <c r="BH271" s="59"/>
      <c r="BI271" s="58"/>
      <c r="BK271" s="59"/>
      <c r="BL271" s="58"/>
      <c r="BN271" s="59"/>
      <c r="BO271" s="58"/>
      <c r="BQ271" s="59"/>
      <c r="BR271" s="58"/>
      <c r="BT271" s="59"/>
      <c r="BU271" s="58"/>
      <c r="BW271" s="59"/>
      <c r="BX271" s="58"/>
      <c r="BZ271" s="59"/>
      <c r="CA271" s="58"/>
      <c r="CC271" s="59"/>
      <c r="CD271" s="58"/>
      <c r="CF271" s="59"/>
      <c r="CG271" s="58"/>
      <c r="CI271" s="59"/>
      <c r="CJ271" s="58"/>
      <c r="CL271" s="59"/>
      <c r="CM271" s="58"/>
      <c r="CO271" s="59"/>
      <c r="CP271" s="58"/>
      <c r="CR271" s="59"/>
      <c r="CS271" s="58"/>
      <c r="CU271" s="59"/>
      <c r="CV271" s="53">
        <v>40654.875</v>
      </c>
      <c r="CW271" s="54">
        <v>49.5</v>
      </c>
      <c r="CY271" s="53">
        <v>41179.791666666664</v>
      </c>
      <c r="CZ271" s="54">
        <v>53.2</v>
      </c>
      <c r="DA271" s="59"/>
      <c r="DE271" s="58"/>
      <c r="DG271" s="59"/>
      <c r="DH271" s="59"/>
      <c r="DI271" s="58"/>
      <c r="DJ271" s="64"/>
      <c r="DK271" s="59"/>
      <c r="DR271" s="58"/>
      <c r="DW271" s="59"/>
      <c r="DX271" s="58"/>
      <c r="DZ271" s="59"/>
      <c r="EA271" s="58"/>
      <c r="EC271" s="59"/>
    </row>
    <row r="272" spans="1:133" x14ac:dyDescent="0.25">
      <c r="A272" s="53">
        <v>40297.375</v>
      </c>
      <c r="B272" s="72">
        <v>46.2</v>
      </c>
      <c r="C272" s="59"/>
      <c r="D272" s="53">
        <v>40444.375</v>
      </c>
      <c r="E272" s="72">
        <v>0.62</v>
      </c>
      <c r="F272" s="59"/>
      <c r="G272" s="58">
        <v>42124.854166666664</v>
      </c>
      <c r="H272" s="59">
        <v>9.66</v>
      </c>
      <c r="J272" s="58">
        <v>42174.791666666664</v>
      </c>
      <c r="K272" s="59">
        <v>9.5299999999999994</v>
      </c>
      <c r="M272" s="58">
        <v>39965.28125</v>
      </c>
      <c r="N272" s="59">
        <v>45.7</v>
      </c>
      <c r="P272" s="63">
        <v>40068</v>
      </c>
      <c r="Q272" s="62">
        <v>1.1000000000000001</v>
      </c>
      <c r="R272" s="63"/>
      <c r="AH272" s="58"/>
      <c r="AJ272" s="59"/>
      <c r="AK272" s="58"/>
      <c r="AM272" s="59"/>
      <c r="AN272" s="58"/>
      <c r="AP272" s="59"/>
      <c r="AQ272" s="58"/>
      <c r="AS272" s="59"/>
      <c r="AT272" s="58"/>
      <c r="AV272" s="59"/>
      <c r="AW272" s="58"/>
      <c r="AY272" s="59"/>
      <c r="AZ272" s="58"/>
      <c r="BB272" s="59"/>
      <c r="BC272" s="58"/>
      <c r="BH272" s="59"/>
      <c r="BI272" s="58"/>
      <c r="BK272" s="59"/>
      <c r="BL272" s="58"/>
      <c r="BN272" s="59"/>
      <c r="BO272" s="58"/>
      <c r="BQ272" s="59"/>
      <c r="BR272" s="58"/>
      <c r="BT272" s="59"/>
      <c r="BU272" s="58"/>
      <c r="BW272" s="59"/>
      <c r="BX272" s="58"/>
      <c r="BZ272" s="59"/>
      <c r="CA272" s="58"/>
      <c r="CC272" s="59"/>
      <c r="CD272" s="58"/>
      <c r="CF272" s="59"/>
      <c r="CG272" s="58"/>
      <c r="CI272" s="59"/>
      <c r="CJ272" s="58"/>
      <c r="CL272" s="59"/>
      <c r="CM272" s="58"/>
      <c r="CO272" s="59"/>
      <c r="CP272" s="58"/>
      <c r="CR272" s="59"/>
      <c r="CS272" s="58"/>
      <c r="CU272" s="59"/>
      <c r="CV272" s="53">
        <v>40668.958333333336</v>
      </c>
      <c r="CW272" s="54">
        <v>57.9</v>
      </c>
      <c r="CY272" s="53">
        <v>41186.916666666664</v>
      </c>
      <c r="CZ272" s="54">
        <v>33.200000000000003</v>
      </c>
      <c r="DA272" s="59"/>
      <c r="DE272" s="58"/>
      <c r="DG272" s="59"/>
      <c r="DH272" s="59"/>
      <c r="DI272" s="58"/>
      <c r="DJ272" s="64"/>
      <c r="DK272" s="59"/>
      <c r="DR272" s="58"/>
      <c r="DW272" s="59"/>
      <c r="DX272" s="58"/>
      <c r="DZ272" s="59"/>
      <c r="EA272" s="58"/>
      <c r="EC272" s="59"/>
    </row>
    <row r="273" spans="1:133" x14ac:dyDescent="0.25">
      <c r="A273" s="53">
        <v>40318.375</v>
      </c>
      <c r="B273" s="72">
        <v>56.4</v>
      </c>
      <c r="C273" s="59"/>
      <c r="D273" s="53">
        <v>40465.854166666664</v>
      </c>
      <c r="E273" s="54">
        <v>0.88</v>
      </c>
      <c r="F273" s="59"/>
      <c r="G273" s="58">
        <v>42124.854166666664</v>
      </c>
      <c r="H273" s="59">
        <v>70.8</v>
      </c>
      <c r="J273" s="58">
        <v>42184.708333333336</v>
      </c>
      <c r="K273" s="59">
        <v>8.9</v>
      </c>
      <c r="M273" s="58">
        <v>39966.279861111114</v>
      </c>
      <c r="N273" s="59">
        <v>55.4</v>
      </c>
      <c r="P273" s="63">
        <v>40069</v>
      </c>
      <c r="Q273" s="62">
        <v>1.4</v>
      </c>
      <c r="R273" s="63"/>
      <c r="AH273" s="58"/>
      <c r="AJ273" s="59"/>
      <c r="AK273" s="58"/>
      <c r="AM273" s="59"/>
      <c r="AN273" s="58"/>
      <c r="AP273" s="59"/>
      <c r="AQ273" s="58"/>
      <c r="AS273" s="59"/>
      <c r="AT273" s="58"/>
      <c r="AV273" s="59"/>
      <c r="AW273" s="58"/>
      <c r="AY273" s="59"/>
      <c r="AZ273" s="58"/>
      <c r="BB273" s="59"/>
      <c r="BC273" s="58"/>
      <c r="BH273" s="59"/>
      <c r="BI273" s="58"/>
      <c r="BK273" s="59"/>
      <c r="BL273" s="58"/>
      <c r="BN273" s="59"/>
      <c r="BO273" s="58"/>
      <c r="BQ273" s="59"/>
      <c r="BR273" s="58"/>
      <c r="BT273" s="59"/>
      <c r="BU273" s="58"/>
      <c r="BW273" s="59"/>
      <c r="BX273" s="58"/>
      <c r="BZ273" s="59"/>
      <c r="CA273" s="58"/>
      <c r="CC273" s="59"/>
      <c r="CD273" s="58"/>
      <c r="CF273" s="59"/>
      <c r="CG273" s="58"/>
      <c r="CI273" s="59"/>
      <c r="CJ273" s="58"/>
      <c r="CL273" s="59"/>
      <c r="CM273" s="58"/>
      <c r="CO273" s="59"/>
      <c r="CP273" s="58"/>
      <c r="CR273" s="59"/>
      <c r="CS273" s="58"/>
      <c r="CU273" s="59"/>
      <c r="CV273" s="53">
        <v>40675.833333333336</v>
      </c>
      <c r="CW273" s="54">
        <v>57.5</v>
      </c>
      <c r="CY273" s="53">
        <v>41191.375</v>
      </c>
      <c r="CZ273" s="54">
        <v>38.5</v>
      </c>
      <c r="DA273" s="59"/>
      <c r="DE273" s="58"/>
      <c r="DG273" s="59"/>
      <c r="DH273" s="59"/>
      <c r="DI273" s="58"/>
      <c r="DJ273" s="64"/>
      <c r="DK273" s="59"/>
      <c r="DR273" s="58"/>
      <c r="DW273" s="59"/>
      <c r="DX273" s="58"/>
      <c r="DZ273" s="59"/>
      <c r="EA273" s="58"/>
      <c r="EC273" s="59"/>
    </row>
    <row r="274" spans="1:133" x14ac:dyDescent="0.25">
      <c r="A274" s="53">
        <v>40372.375</v>
      </c>
      <c r="B274" s="72">
        <v>59.5</v>
      </c>
      <c r="C274" s="59"/>
      <c r="D274" s="53">
        <v>40556.375</v>
      </c>
      <c r="E274" s="54">
        <v>0.72</v>
      </c>
      <c r="F274" s="59"/>
      <c r="G274" s="58">
        <v>42131.791666666664</v>
      </c>
      <c r="H274" s="59">
        <v>39.799999999999997</v>
      </c>
      <c r="J274" s="58">
        <v>42188.770833333336</v>
      </c>
      <c r="K274" s="59">
        <v>7.6</v>
      </c>
      <c r="M274" s="58">
        <v>39967.28125</v>
      </c>
      <c r="N274" s="59">
        <v>38.6</v>
      </c>
      <c r="P274" s="63">
        <v>40070</v>
      </c>
      <c r="Q274" s="64">
        <v>0.9</v>
      </c>
      <c r="R274" s="63"/>
      <c r="AH274" s="58"/>
      <c r="AJ274" s="59"/>
      <c r="AK274" s="58"/>
      <c r="AM274" s="59"/>
      <c r="AN274" s="58"/>
      <c r="AP274" s="59"/>
      <c r="AQ274" s="58"/>
      <c r="AS274" s="59"/>
      <c r="AT274" s="58"/>
      <c r="AV274" s="59"/>
      <c r="AW274" s="58"/>
      <c r="AY274" s="59"/>
      <c r="AZ274" s="58"/>
      <c r="BB274" s="59"/>
      <c r="BC274" s="58"/>
      <c r="BH274" s="59"/>
      <c r="BI274" s="58"/>
      <c r="BK274" s="59"/>
      <c r="BL274" s="58"/>
      <c r="BN274" s="59"/>
      <c r="BO274" s="58"/>
      <c r="BQ274" s="59"/>
      <c r="BR274" s="58"/>
      <c r="BT274" s="59"/>
      <c r="BU274" s="58"/>
      <c r="BW274" s="59"/>
      <c r="BX274" s="58"/>
      <c r="BZ274" s="59"/>
      <c r="CA274" s="58"/>
      <c r="CC274" s="59"/>
      <c r="CD274" s="58"/>
      <c r="CF274" s="59"/>
      <c r="CG274" s="58"/>
      <c r="CI274" s="59"/>
      <c r="CJ274" s="58"/>
      <c r="CL274" s="59"/>
      <c r="CM274" s="58"/>
      <c r="CO274" s="59"/>
      <c r="CP274" s="58"/>
      <c r="CR274" s="59"/>
      <c r="CS274" s="58"/>
      <c r="CU274" s="59"/>
      <c r="CV274" s="53">
        <v>40682.833333333336</v>
      </c>
      <c r="CW274" s="54">
        <v>64.2</v>
      </c>
      <c r="CY274" s="53">
        <v>41197.375</v>
      </c>
      <c r="CZ274" s="54">
        <v>19.7</v>
      </c>
      <c r="DA274" s="59"/>
      <c r="DE274" s="58"/>
      <c r="DG274" s="59"/>
      <c r="DH274" s="59"/>
      <c r="DI274" s="58"/>
      <c r="DJ274" s="64"/>
      <c r="DK274" s="59"/>
      <c r="DR274" s="58"/>
      <c r="DW274" s="59"/>
      <c r="DX274" s="58"/>
      <c r="DZ274" s="59"/>
      <c r="EA274" s="58"/>
      <c r="EC274" s="59"/>
    </row>
    <row r="275" spans="1:133" x14ac:dyDescent="0.25">
      <c r="A275" s="53">
        <v>40394.375</v>
      </c>
      <c r="B275" s="72">
        <v>55.7</v>
      </c>
      <c r="C275" s="59"/>
      <c r="D275" s="58">
        <v>40598</v>
      </c>
      <c r="E275" s="59">
        <v>0.75</v>
      </c>
      <c r="F275" s="59"/>
      <c r="G275" s="58">
        <v>42139.979166666664</v>
      </c>
      <c r="H275" s="59">
        <v>92</v>
      </c>
      <c r="M275" s="58">
        <v>39968.707638888889</v>
      </c>
      <c r="N275" s="59">
        <v>48.1</v>
      </c>
      <c r="P275" s="63">
        <v>40070</v>
      </c>
      <c r="Q275" s="62">
        <v>1</v>
      </c>
      <c r="R275" s="63"/>
      <c r="AH275" s="58"/>
      <c r="AJ275" s="59"/>
      <c r="AK275" s="58"/>
      <c r="AM275" s="59"/>
      <c r="AN275" s="58"/>
      <c r="AP275" s="59"/>
      <c r="AQ275" s="58"/>
      <c r="AS275" s="59"/>
      <c r="AT275" s="58"/>
      <c r="AV275" s="59"/>
      <c r="AW275" s="58"/>
      <c r="AY275" s="59"/>
      <c r="AZ275" s="58"/>
      <c r="BB275" s="59"/>
      <c r="BC275" s="58"/>
      <c r="BH275" s="59"/>
      <c r="BI275" s="58"/>
      <c r="BK275" s="59"/>
      <c r="BL275" s="58"/>
      <c r="BN275" s="59"/>
      <c r="BO275" s="58"/>
      <c r="BQ275" s="59"/>
      <c r="BR275" s="58"/>
      <c r="BT275" s="59"/>
      <c r="BU275" s="58"/>
      <c r="BW275" s="59"/>
      <c r="BX275" s="58"/>
      <c r="BZ275" s="59"/>
      <c r="CA275" s="58"/>
      <c r="CC275" s="59"/>
      <c r="CD275" s="58"/>
      <c r="CF275" s="59"/>
      <c r="CG275" s="58"/>
      <c r="CI275" s="59"/>
      <c r="CJ275" s="58"/>
      <c r="CL275" s="59"/>
      <c r="CM275" s="58"/>
      <c r="CO275" s="59"/>
      <c r="CP275" s="58"/>
      <c r="CR275" s="59"/>
      <c r="CS275" s="58"/>
      <c r="CU275" s="59"/>
      <c r="CV275" s="53">
        <v>40689.875</v>
      </c>
      <c r="CW275" s="54">
        <v>55.8</v>
      </c>
      <c r="CY275" s="53">
        <v>41205.375</v>
      </c>
      <c r="CZ275" s="54">
        <v>28.4</v>
      </c>
      <c r="DA275" s="59"/>
      <c r="DE275" s="58"/>
      <c r="DG275" s="59"/>
      <c r="DH275" s="59"/>
      <c r="DI275" s="58"/>
      <c r="DJ275" s="64"/>
      <c r="DK275" s="59"/>
      <c r="DR275" s="58"/>
      <c r="DW275" s="59"/>
      <c r="DX275" s="58"/>
      <c r="DZ275" s="59"/>
      <c r="EA275" s="58"/>
      <c r="EC275" s="59"/>
    </row>
    <row r="276" spans="1:133" x14ac:dyDescent="0.25">
      <c r="A276" s="53">
        <v>40444.375</v>
      </c>
      <c r="B276" s="72">
        <v>53.1</v>
      </c>
      <c r="C276" s="59"/>
      <c r="D276" s="53">
        <v>40652.8125</v>
      </c>
      <c r="E276" s="54">
        <v>0.36</v>
      </c>
      <c r="F276" s="59"/>
      <c r="G276" s="58">
        <v>42146.791666666664</v>
      </c>
      <c r="H276" s="59">
        <v>114</v>
      </c>
      <c r="M276" s="58">
        <v>39969.294444444444</v>
      </c>
      <c r="N276" s="59">
        <v>39.700000000000003</v>
      </c>
      <c r="P276" s="63">
        <v>40071</v>
      </c>
      <c r="Q276" s="62">
        <v>0.8</v>
      </c>
      <c r="R276" s="63"/>
      <c r="AH276" s="58"/>
      <c r="AJ276" s="59"/>
      <c r="AK276" s="58"/>
      <c r="AM276" s="59"/>
      <c r="AN276" s="58"/>
      <c r="AP276" s="59"/>
      <c r="AQ276" s="58"/>
      <c r="AS276" s="59"/>
      <c r="AT276" s="58"/>
      <c r="AV276" s="59"/>
      <c r="AW276" s="58"/>
      <c r="AY276" s="59"/>
      <c r="AZ276" s="58"/>
      <c r="BB276" s="59"/>
      <c r="BC276" s="58"/>
      <c r="BH276" s="59"/>
      <c r="BI276" s="58"/>
      <c r="BK276" s="59"/>
      <c r="BL276" s="58"/>
      <c r="BN276" s="59"/>
      <c r="BO276" s="58"/>
      <c r="BQ276" s="59"/>
      <c r="BR276" s="58"/>
      <c r="BT276" s="59"/>
      <c r="BU276" s="58"/>
      <c r="BW276" s="59"/>
      <c r="BX276" s="58"/>
      <c r="BZ276" s="59"/>
      <c r="CA276" s="58"/>
      <c r="CC276" s="59"/>
      <c r="CD276" s="58"/>
      <c r="CF276" s="59"/>
      <c r="CG276" s="58"/>
      <c r="CI276" s="59"/>
      <c r="CJ276" s="58"/>
      <c r="CL276" s="59"/>
      <c r="CM276" s="58"/>
      <c r="CO276" s="59"/>
      <c r="CP276" s="58"/>
      <c r="CR276" s="59"/>
      <c r="CS276" s="58"/>
      <c r="CU276" s="59"/>
      <c r="CV276" s="53">
        <v>40696.875</v>
      </c>
      <c r="CW276" s="54">
        <v>62</v>
      </c>
      <c r="CY276" s="53">
        <v>41213.375</v>
      </c>
      <c r="CZ276" s="54">
        <v>35</v>
      </c>
      <c r="DA276" s="59"/>
      <c r="DE276" s="58"/>
      <c r="DG276" s="59"/>
      <c r="DH276" s="59"/>
      <c r="DI276" s="58"/>
      <c r="DJ276" s="64"/>
      <c r="DK276" s="59"/>
      <c r="DR276" s="58"/>
      <c r="DW276" s="59"/>
      <c r="DX276" s="58"/>
      <c r="DZ276" s="59"/>
      <c r="EA276" s="58"/>
      <c r="EC276" s="59"/>
    </row>
    <row r="277" spans="1:133" x14ac:dyDescent="0.25">
      <c r="A277" s="53">
        <v>40465.854166666664</v>
      </c>
      <c r="B277" s="72">
        <v>49.9</v>
      </c>
      <c r="C277" s="59"/>
      <c r="D277" s="53">
        <v>40723.375</v>
      </c>
      <c r="E277" s="54">
        <v>0.92</v>
      </c>
      <c r="F277" s="59"/>
      <c r="G277" s="58">
        <v>42155.375</v>
      </c>
      <c r="H277" s="59">
        <v>7.84</v>
      </c>
      <c r="M277" s="58">
        <v>39970.825694444444</v>
      </c>
      <c r="N277" s="59">
        <v>41</v>
      </c>
      <c r="P277" s="63">
        <v>40072</v>
      </c>
      <c r="Q277" s="62">
        <v>1</v>
      </c>
      <c r="R277" s="63"/>
      <c r="AH277" s="58"/>
      <c r="AJ277" s="59"/>
      <c r="AK277" s="58"/>
      <c r="AM277" s="59"/>
      <c r="AN277" s="58"/>
      <c r="AP277" s="59"/>
      <c r="AQ277" s="58"/>
      <c r="AS277" s="59"/>
      <c r="AT277" s="58"/>
      <c r="AV277" s="59"/>
      <c r="AW277" s="58"/>
      <c r="AY277" s="59"/>
      <c r="AZ277" s="58"/>
      <c r="BB277" s="59"/>
      <c r="BC277" s="58"/>
      <c r="BH277" s="59"/>
      <c r="BI277" s="58"/>
      <c r="BK277" s="59"/>
      <c r="BL277" s="58"/>
      <c r="BN277" s="59"/>
      <c r="BO277" s="58"/>
      <c r="BQ277" s="59"/>
      <c r="BR277" s="58"/>
      <c r="BT277" s="59"/>
      <c r="BU277" s="58"/>
      <c r="BW277" s="59"/>
      <c r="BX277" s="58"/>
      <c r="BZ277" s="59"/>
      <c r="CA277" s="58"/>
      <c r="CC277" s="59"/>
      <c r="CD277" s="58"/>
      <c r="CF277" s="59"/>
      <c r="CG277" s="58"/>
      <c r="CI277" s="59"/>
      <c r="CJ277" s="58"/>
      <c r="CL277" s="59"/>
      <c r="CM277" s="58"/>
      <c r="CO277" s="59"/>
      <c r="CP277" s="58"/>
      <c r="CR277" s="59"/>
      <c r="CS277" s="58"/>
      <c r="CU277" s="59"/>
      <c r="CV277" s="53">
        <v>40702.916666666664</v>
      </c>
      <c r="CW277" s="54">
        <v>58.9</v>
      </c>
      <c r="CY277" s="53">
        <v>41219.375</v>
      </c>
      <c r="CZ277" s="54">
        <v>32.9</v>
      </c>
      <c r="DA277" s="59"/>
      <c r="DE277" s="58"/>
      <c r="DG277" s="59"/>
      <c r="DH277" s="59"/>
      <c r="DI277" s="58"/>
      <c r="DJ277" s="64"/>
      <c r="DK277" s="59"/>
      <c r="DR277" s="58"/>
      <c r="DW277" s="59"/>
      <c r="DX277" s="58"/>
      <c r="DZ277" s="59"/>
      <c r="EA277" s="58"/>
      <c r="EC277" s="59"/>
    </row>
    <row r="278" spans="1:133" x14ac:dyDescent="0.25">
      <c r="A278" s="53">
        <v>40556.375</v>
      </c>
      <c r="B278" s="72">
        <v>48.5</v>
      </c>
      <c r="C278" s="59"/>
      <c r="D278" s="53">
        <v>40750.375</v>
      </c>
      <c r="E278" s="54">
        <v>1.1399999999999999</v>
      </c>
      <c r="F278" s="59"/>
      <c r="G278" s="58">
        <v>42155.375</v>
      </c>
      <c r="H278" s="59">
        <v>105</v>
      </c>
      <c r="M278" s="58">
        <v>39971.359722222223</v>
      </c>
      <c r="N278" s="59">
        <v>40.5</v>
      </c>
      <c r="P278" s="63">
        <v>40073</v>
      </c>
      <c r="Q278" s="64">
        <v>0.9</v>
      </c>
      <c r="R278" s="63"/>
      <c r="AH278" s="58"/>
      <c r="AJ278" s="59"/>
      <c r="AK278" s="58"/>
      <c r="AM278" s="59"/>
      <c r="AN278" s="58"/>
      <c r="AP278" s="59"/>
      <c r="AQ278" s="58"/>
      <c r="AS278" s="59"/>
      <c r="AT278" s="58"/>
      <c r="AV278" s="59"/>
      <c r="AW278" s="58"/>
      <c r="AY278" s="59"/>
      <c r="AZ278" s="58"/>
      <c r="BB278" s="59"/>
      <c r="BC278" s="58"/>
      <c r="BH278" s="59"/>
      <c r="BI278" s="58"/>
      <c r="BK278" s="59"/>
      <c r="BL278" s="58"/>
      <c r="BN278" s="59"/>
      <c r="BO278" s="58"/>
      <c r="BQ278" s="59"/>
      <c r="BR278" s="58"/>
      <c r="BT278" s="59"/>
      <c r="BU278" s="58"/>
      <c r="BW278" s="59"/>
      <c r="BX278" s="58"/>
      <c r="BZ278" s="59"/>
      <c r="CA278" s="58"/>
      <c r="CC278" s="59"/>
      <c r="CD278" s="58"/>
      <c r="CF278" s="59"/>
      <c r="CG278" s="58"/>
      <c r="CI278" s="59"/>
      <c r="CJ278" s="58"/>
      <c r="CL278" s="59"/>
      <c r="CM278" s="58"/>
      <c r="CO278" s="59"/>
      <c r="CP278" s="58"/>
      <c r="CR278" s="59"/>
      <c r="CS278" s="58"/>
      <c r="CU278" s="59"/>
      <c r="CV278" s="53">
        <v>40708.9375</v>
      </c>
      <c r="CW278" s="54">
        <v>62</v>
      </c>
      <c r="CY278" s="53">
        <v>41226.833333333336</v>
      </c>
      <c r="CZ278" s="54">
        <v>38.1</v>
      </c>
      <c r="DA278" s="59"/>
      <c r="DE278" s="58"/>
      <c r="DG278" s="59"/>
      <c r="DH278" s="59"/>
      <c r="DI278" s="58"/>
      <c r="DJ278" s="64"/>
      <c r="DK278" s="59"/>
      <c r="DR278" s="58"/>
      <c r="DW278" s="59"/>
      <c r="DX278" s="58"/>
      <c r="DZ278" s="59"/>
      <c r="EA278" s="58"/>
      <c r="EC278" s="59"/>
    </row>
    <row r="279" spans="1:133" x14ac:dyDescent="0.25">
      <c r="A279" s="58">
        <v>40598</v>
      </c>
      <c r="B279" s="64">
        <v>56.6</v>
      </c>
      <c r="C279" s="59"/>
      <c r="D279" s="53">
        <v>40777.375</v>
      </c>
      <c r="E279" s="54">
        <v>0.49</v>
      </c>
      <c r="F279" s="59"/>
      <c r="G279" s="58">
        <v>42159.791666666664</v>
      </c>
      <c r="H279" s="59">
        <v>33.299999999999997</v>
      </c>
      <c r="M279" s="58">
        <v>39972.291666666664</v>
      </c>
      <c r="N279" s="59">
        <v>44.2</v>
      </c>
      <c r="P279" s="63">
        <v>40073</v>
      </c>
      <c r="Q279" s="62">
        <v>1</v>
      </c>
      <c r="R279" s="63"/>
      <c r="AH279" s="58"/>
      <c r="AJ279" s="59"/>
      <c r="AK279" s="58"/>
      <c r="AM279" s="59"/>
      <c r="AN279" s="58"/>
      <c r="AP279" s="59"/>
      <c r="AQ279" s="58"/>
      <c r="AS279" s="59"/>
      <c r="AT279" s="58"/>
      <c r="AV279" s="59"/>
      <c r="AW279" s="58"/>
      <c r="AY279" s="59"/>
      <c r="AZ279" s="58"/>
      <c r="BB279" s="59"/>
      <c r="BC279" s="58"/>
      <c r="BH279" s="59"/>
      <c r="BI279" s="58"/>
      <c r="BK279" s="59"/>
      <c r="BL279" s="58"/>
      <c r="BN279" s="59"/>
      <c r="BO279" s="58"/>
      <c r="BQ279" s="59"/>
      <c r="BR279" s="58"/>
      <c r="BT279" s="59"/>
      <c r="BU279" s="58"/>
      <c r="BW279" s="59"/>
      <c r="BX279" s="58"/>
      <c r="BZ279" s="59"/>
      <c r="CA279" s="58"/>
      <c r="CC279" s="59"/>
      <c r="CD279" s="58"/>
      <c r="CF279" s="59"/>
      <c r="CG279" s="58"/>
      <c r="CI279" s="59"/>
      <c r="CJ279" s="58"/>
      <c r="CL279" s="59"/>
      <c r="CM279" s="58"/>
      <c r="CO279" s="59"/>
      <c r="CP279" s="58"/>
      <c r="CR279" s="59"/>
      <c r="CS279" s="58"/>
      <c r="CU279" s="59"/>
      <c r="CV279" s="53">
        <v>40717.958333333336</v>
      </c>
      <c r="CW279" s="54">
        <v>56.2</v>
      </c>
      <c r="CY279" s="53">
        <v>41233.875</v>
      </c>
      <c r="CZ279" s="54">
        <v>32.1</v>
      </c>
      <c r="DA279" s="59"/>
      <c r="DE279" s="58"/>
      <c r="DG279" s="59"/>
      <c r="DH279" s="59"/>
      <c r="DI279" s="58"/>
      <c r="DJ279" s="64"/>
      <c r="DK279" s="59"/>
      <c r="DR279" s="58"/>
      <c r="DW279" s="59"/>
      <c r="DX279" s="58"/>
      <c r="DZ279" s="59"/>
      <c r="EA279" s="58"/>
      <c r="EC279" s="59"/>
    </row>
    <row r="280" spans="1:133" x14ac:dyDescent="0.25">
      <c r="A280" s="53">
        <v>40652.8125</v>
      </c>
      <c r="B280" s="72">
        <v>34.299999999999997</v>
      </c>
      <c r="C280" s="59"/>
      <c r="D280" s="53">
        <v>40800.375</v>
      </c>
      <c r="E280" s="54">
        <v>0.34</v>
      </c>
      <c r="F280" s="59"/>
      <c r="G280" s="58">
        <v>42167.75</v>
      </c>
      <c r="H280" s="59">
        <v>132</v>
      </c>
      <c r="M280" s="58">
        <v>39973.366666666669</v>
      </c>
      <c r="N280" s="59">
        <v>41.7</v>
      </c>
      <c r="P280" s="63">
        <v>40074</v>
      </c>
      <c r="Q280" s="62">
        <v>0.9</v>
      </c>
      <c r="R280" s="63"/>
      <c r="AH280" s="58"/>
      <c r="AJ280" s="59"/>
      <c r="AK280" s="58"/>
      <c r="AM280" s="59"/>
      <c r="AN280" s="58"/>
      <c r="AP280" s="59"/>
      <c r="AQ280" s="58"/>
      <c r="AS280" s="59"/>
      <c r="AT280" s="58"/>
      <c r="AV280" s="59"/>
      <c r="AW280" s="58"/>
      <c r="AY280" s="59"/>
      <c r="AZ280" s="58"/>
      <c r="BB280" s="59"/>
      <c r="BC280" s="58"/>
      <c r="BH280" s="59"/>
      <c r="BI280" s="58"/>
      <c r="BK280" s="59"/>
      <c r="BL280" s="58"/>
      <c r="BN280" s="59"/>
      <c r="BO280" s="58"/>
      <c r="BQ280" s="59"/>
      <c r="BR280" s="58"/>
      <c r="BT280" s="59"/>
      <c r="BU280" s="58"/>
      <c r="BW280" s="59"/>
      <c r="BX280" s="58"/>
      <c r="BZ280" s="59"/>
      <c r="CA280" s="58"/>
      <c r="CC280" s="59"/>
      <c r="CD280" s="58"/>
      <c r="CF280" s="59"/>
      <c r="CG280" s="58"/>
      <c r="CI280" s="59"/>
      <c r="CJ280" s="58"/>
      <c r="CL280" s="59"/>
      <c r="CM280" s="58"/>
      <c r="CO280" s="59"/>
      <c r="CP280" s="58"/>
      <c r="CR280" s="59"/>
      <c r="CS280" s="58"/>
      <c r="CU280" s="59"/>
      <c r="CV280" s="53">
        <v>40723.958333333336</v>
      </c>
      <c r="CW280" s="54">
        <v>58.5</v>
      </c>
      <c r="CY280" s="53">
        <v>41240.875</v>
      </c>
      <c r="CZ280" s="54">
        <v>20.9</v>
      </c>
      <c r="DA280" s="59"/>
      <c r="DE280" s="58"/>
      <c r="DG280" s="59"/>
      <c r="DH280" s="59"/>
      <c r="DI280" s="58"/>
      <c r="DJ280" s="64"/>
      <c r="DK280" s="59"/>
      <c r="DR280" s="58"/>
      <c r="DW280" s="59"/>
      <c r="DX280" s="58"/>
      <c r="DZ280" s="59"/>
      <c r="EA280" s="58"/>
      <c r="EC280" s="59"/>
    </row>
    <row r="281" spans="1:133" x14ac:dyDescent="0.25">
      <c r="A281" s="53">
        <v>40723.375</v>
      </c>
      <c r="B281" s="72">
        <v>50.4</v>
      </c>
      <c r="C281" s="59"/>
      <c r="D281" s="53">
        <v>40835.375</v>
      </c>
      <c r="E281" s="54">
        <v>0.69</v>
      </c>
      <c r="F281" s="59"/>
      <c r="G281" s="58">
        <v>42174.791666666664</v>
      </c>
      <c r="H281" s="59">
        <v>52.4</v>
      </c>
      <c r="M281" s="58">
        <v>39974.352083333331</v>
      </c>
      <c r="N281" s="59">
        <v>43.2</v>
      </c>
      <c r="P281" s="63">
        <v>40074</v>
      </c>
      <c r="Q281" s="62">
        <v>1</v>
      </c>
      <c r="R281" s="63"/>
      <c r="AH281" s="58"/>
      <c r="AJ281" s="59"/>
      <c r="AK281" s="58"/>
      <c r="AM281" s="59"/>
      <c r="AN281" s="58"/>
      <c r="AP281" s="59"/>
      <c r="AQ281" s="58"/>
      <c r="AS281" s="59"/>
      <c r="AT281" s="58"/>
      <c r="AV281" s="59"/>
      <c r="AW281" s="58"/>
      <c r="AY281" s="59"/>
      <c r="AZ281" s="58"/>
      <c r="BB281" s="59"/>
      <c r="BC281" s="58"/>
      <c r="BH281" s="59"/>
      <c r="BI281" s="58"/>
      <c r="BK281" s="59"/>
      <c r="BL281" s="58"/>
      <c r="BN281" s="59"/>
      <c r="BO281" s="58"/>
      <c r="BQ281" s="59"/>
      <c r="BR281" s="58"/>
      <c r="BT281" s="59"/>
      <c r="BU281" s="58"/>
      <c r="BW281" s="59"/>
      <c r="BX281" s="58"/>
      <c r="BZ281" s="59"/>
      <c r="CA281" s="58"/>
      <c r="CC281" s="59"/>
      <c r="CD281" s="58"/>
      <c r="CF281" s="59"/>
      <c r="CG281" s="58"/>
      <c r="CI281" s="59"/>
      <c r="CJ281" s="58"/>
      <c r="CL281" s="59"/>
      <c r="CM281" s="58"/>
      <c r="CO281" s="59"/>
      <c r="CP281" s="58"/>
      <c r="CR281" s="59"/>
      <c r="CS281" s="58"/>
      <c r="CU281" s="59"/>
      <c r="CV281" s="53">
        <v>40729.958333333336</v>
      </c>
      <c r="CW281" s="54">
        <v>58.7</v>
      </c>
      <c r="CY281" s="53">
        <v>41249.375</v>
      </c>
      <c r="CZ281" s="54">
        <v>54.2</v>
      </c>
      <c r="DA281" s="59"/>
      <c r="DE281" s="58"/>
      <c r="DG281" s="59"/>
      <c r="DH281" s="59"/>
      <c r="DI281" s="58"/>
      <c r="DJ281" s="64"/>
      <c r="DK281" s="59"/>
      <c r="DR281" s="58"/>
      <c r="DW281" s="59"/>
      <c r="DX281" s="58"/>
      <c r="DZ281" s="59"/>
      <c r="EA281" s="58"/>
      <c r="EC281" s="59"/>
    </row>
    <row r="282" spans="1:133" x14ac:dyDescent="0.25">
      <c r="A282" s="53">
        <v>40750.375</v>
      </c>
      <c r="B282" s="72">
        <v>45.4</v>
      </c>
      <c r="C282" s="59"/>
      <c r="D282" s="53">
        <v>40864.375</v>
      </c>
      <c r="E282" s="54">
        <v>1.02</v>
      </c>
      <c r="F282" s="59"/>
      <c r="G282" s="58">
        <v>42184.708333333336</v>
      </c>
      <c r="H282" s="59">
        <v>32.299999999999997</v>
      </c>
      <c r="M282" s="58">
        <v>39975.327777777777</v>
      </c>
      <c r="N282" s="59">
        <v>40.6</v>
      </c>
      <c r="P282" s="63">
        <v>40074</v>
      </c>
      <c r="Q282" s="64">
        <v>1</v>
      </c>
      <c r="R282" s="63"/>
      <c r="AH282" s="58"/>
      <c r="AJ282" s="59"/>
      <c r="AK282" s="58"/>
      <c r="AM282" s="59"/>
      <c r="AN282" s="58"/>
      <c r="AP282" s="59"/>
      <c r="AQ282" s="58"/>
      <c r="AS282" s="59"/>
      <c r="AT282" s="58"/>
      <c r="AV282" s="59"/>
      <c r="AW282" s="58"/>
      <c r="AY282" s="59"/>
      <c r="AZ282" s="58"/>
      <c r="BB282" s="59"/>
      <c r="BC282" s="58"/>
      <c r="BH282" s="59"/>
      <c r="BI282" s="58"/>
      <c r="BK282" s="59"/>
      <c r="BL282" s="58"/>
      <c r="BN282" s="59"/>
      <c r="BO282" s="58"/>
      <c r="BQ282" s="59"/>
      <c r="BR282" s="58"/>
      <c r="BT282" s="59"/>
      <c r="BU282" s="58"/>
      <c r="BW282" s="59"/>
      <c r="BX282" s="58"/>
      <c r="BZ282" s="59"/>
      <c r="CA282" s="58"/>
      <c r="CC282" s="59"/>
      <c r="CD282" s="58"/>
      <c r="CF282" s="59"/>
      <c r="CG282" s="58"/>
      <c r="CI282" s="59"/>
      <c r="CJ282" s="58"/>
      <c r="CL282" s="59"/>
      <c r="CM282" s="58"/>
      <c r="CO282" s="59"/>
      <c r="CP282" s="58"/>
      <c r="CR282" s="59"/>
      <c r="CS282" s="58"/>
      <c r="CU282" s="59"/>
      <c r="CV282" s="53">
        <v>40736.791666666664</v>
      </c>
      <c r="CW282" s="54">
        <v>55.4</v>
      </c>
      <c r="CY282" s="53">
        <v>41255.916666666664</v>
      </c>
      <c r="CZ282" s="54">
        <v>29.3</v>
      </c>
      <c r="DA282" s="59"/>
      <c r="DE282" s="58"/>
      <c r="DG282" s="59"/>
      <c r="DH282" s="59"/>
      <c r="DI282" s="58"/>
      <c r="DJ282" s="64"/>
      <c r="DK282" s="59"/>
      <c r="DR282" s="58"/>
      <c r="DW282" s="59"/>
      <c r="DX282" s="58"/>
      <c r="DZ282" s="59"/>
      <c r="EA282" s="58"/>
      <c r="EC282" s="59"/>
    </row>
    <row r="283" spans="1:133" x14ac:dyDescent="0.25">
      <c r="A283" s="53">
        <v>40777.375</v>
      </c>
      <c r="B283" s="72">
        <v>42.7</v>
      </c>
      <c r="C283" s="59"/>
      <c r="D283" s="53">
        <v>40926.375</v>
      </c>
      <c r="E283" s="54">
        <v>1.29</v>
      </c>
      <c r="F283" s="59"/>
      <c r="G283" s="58">
        <v>42184.708333333336</v>
      </c>
      <c r="H283" s="59">
        <v>78.8</v>
      </c>
      <c r="M283" s="58">
        <v>39976.34375</v>
      </c>
      <c r="N283" s="59">
        <v>40.700000000000003</v>
      </c>
      <c r="P283" s="63">
        <v>40075</v>
      </c>
      <c r="Q283" s="62">
        <v>1.2</v>
      </c>
      <c r="R283" s="63"/>
      <c r="AH283" s="58"/>
      <c r="AJ283" s="59"/>
      <c r="AK283" s="58"/>
      <c r="AM283" s="59"/>
      <c r="AN283" s="58"/>
      <c r="AP283" s="59"/>
      <c r="AQ283" s="58"/>
      <c r="AS283" s="59"/>
      <c r="AT283" s="58"/>
      <c r="AV283" s="59"/>
      <c r="AW283" s="58"/>
      <c r="AY283" s="59"/>
      <c r="AZ283" s="58"/>
      <c r="BB283" s="59"/>
      <c r="BC283" s="58"/>
      <c r="BH283" s="59"/>
      <c r="BI283" s="58"/>
      <c r="BK283" s="59"/>
      <c r="BL283" s="58"/>
      <c r="BN283" s="59"/>
      <c r="BO283" s="58"/>
      <c r="BQ283" s="59"/>
      <c r="BR283" s="58"/>
      <c r="BT283" s="59"/>
      <c r="BU283" s="58"/>
      <c r="BW283" s="59"/>
      <c r="BX283" s="58"/>
      <c r="BZ283" s="59"/>
      <c r="CA283" s="58"/>
      <c r="CC283" s="59"/>
      <c r="CD283" s="58"/>
      <c r="CF283" s="59"/>
      <c r="CG283" s="58"/>
      <c r="CI283" s="59"/>
      <c r="CJ283" s="58"/>
      <c r="CL283" s="59"/>
      <c r="CM283" s="58"/>
      <c r="CO283" s="59"/>
      <c r="CP283" s="58"/>
      <c r="CR283" s="59"/>
      <c r="CS283" s="58"/>
      <c r="CU283" s="59"/>
      <c r="CV283" s="53">
        <v>40752.375</v>
      </c>
      <c r="CW283" s="54">
        <v>54</v>
      </c>
      <c r="CY283" s="53">
        <v>41260.375</v>
      </c>
      <c r="CZ283" s="54">
        <v>32.299999999999997</v>
      </c>
      <c r="DA283" s="59"/>
      <c r="DE283" s="58"/>
      <c r="DG283" s="59"/>
      <c r="DH283" s="59"/>
      <c r="DI283" s="58"/>
      <c r="DJ283" s="64"/>
      <c r="DK283" s="59"/>
      <c r="DR283" s="58"/>
      <c r="DW283" s="59"/>
      <c r="DX283" s="58"/>
      <c r="DZ283" s="59"/>
      <c r="EA283" s="58"/>
      <c r="EC283" s="59"/>
    </row>
    <row r="284" spans="1:133" x14ac:dyDescent="0.25">
      <c r="A284" s="53">
        <v>40800.375</v>
      </c>
      <c r="B284" s="72">
        <v>44.4</v>
      </c>
      <c r="C284" s="59"/>
      <c r="D284" s="53">
        <v>40954.375</v>
      </c>
      <c r="E284" s="54">
        <v>1.01</v>
      </c>
      <c r="F284" s="59"/>
      <c r="G284" s="58">
        <v>42188.770833333336</v>
      </c>
      <c r="H284" s="59">
        <v>43.3</v>
      </c>
      <c r="M284" s="58">
        <v>39977.390277777777</v>
      </c>
      <c r="N284" s="59">
        <v>41</v>
      </c>
      <c r="P284" s="63">
        <v>40076</v>
      </c>
      <c r="Q284" s="62">
        <v>1.5</v>
      </c>
      <c r="R284" s="63"/>
      <c r="AH284" s="58"/>
      <c r="AJ284" s="59"/>
      <c r="AK284" s="58"/>
      <c r="AM284" s="59"/>
      <c r="AN284" s="58"/>
      <c r="AP284" s="59"/>
      <c r="AQ284" s="58"/>
      <c r="AS284" s="59"/>
      <c r="AT284" s="58"/>
      <c r="AV284" s="59"/>
      <c r="AW284" s="58"/>
      <c r="AY284" s="59"/>
      <c r="AZ284" s="58"/>
      <c r="BB284" s="59"/>
      <c r="BC284" s="58"/>
      <c r="BH284" s="59"/>
      <c r="BI284" s="58"/>
      <c r="BK284" s="59"/>
      <c r="BL284" s="58"/>
      <c r="BN284" s="59"/>
      <c r="BO284" s="58"/>
      <c r="BQ284" s="59"/>
      <c r="BR284" s="58"/>
      <c r="BT284" s="59"/>
      <c r="BU284" s="58"/>
      <c r="BW284" s="59"/>
      <c r="BX284" s="58"/>
      <c r="BZ284" s="59"/>
      <c r="CA284" s="58"/>
      <c r="CC284" s="59"/>
      <c r="CD284" s="58"/>
      <c r="CF284" s="59"/>
      <c r="CG284" s="58"/>
      <c r="CI284" s="59"/>
      <c r="CJ284" s="58"/>
      <c r="CL284" s="59"/>
      <c r="CM284" s="58"/>
      <c r="CO284" s="59"/>
      <c r="CP284" s="58"/>
      <c r="CR284" s="59"/>
      <c r="CS284" s="58"/>
      <c r="CU284" s="59"/>
      <c r="CV284" s="53">
        <v>40759.375</v>
      </c>
      <c r="CW284" s="54">
        <v>57.7</v>
      </c>
      <c r="CY284" s="53">
        <v>41270.916666666664</v>
      </c>
      <c r="CZ284" s="54">
        <v>25.8</v>
      </c>
      <c r="DA284" s="59"/>
      <c r="DE284" s="58"/>
      <c r="DG284" s="59"/>
      <c r="DH284" s="59"/>
      <c r="DI284" s="58"/>
      <c r="DJ284" s="64"/>
      <c r="DK284" s="59"/>
      <c r="DR284" s="58"/>
      <c r="DW284" s="59"/>
      <c r="DX284" s="58"/>
      <c r="DZ284" s="59"/>
      <c r="EA284" s="58"/>
      <c r="EC284" s="59"/>
    </row>
    <row r="285" spans="1:133" x14ac:dyDescent="0.25">
      <c r="A285" s="53">
        <v>40835.375</v>
      </c>
      <c r="B285" s="72">
        <v>50.9</v>
      </c>
      <c r="C285" s="59"/>
      <c r="D285" s="53">
        <v>40983.375</v>
      </c>
      <c r="E285" s="54">
        <v>1.01</v>
      </c>
      <c r="F285" s="59"/>
      <c r="M285" s="58">
        <v>39978.347222222219</v>
      </c>
      <c r="N285" s="59">
        <v>53.1</v>
      </c>
      <c r="P285" s="63">
        <v>40077</v>
      </c>
      <c r="Q285" s="64">
        <v>0.8</v>
      </c>
      <c r="R285" s="63"/>
      <c r="AH285" s="58"/>
      <c r="AJ285" s="59"/>
      <c r="AK285" s="58"/>
      <c r="AM285" s="59"/>
      <c r="AN285" s="58"/>
      <c r="AP285" s="59"/>
      <c r="AQ285" s="58"/>
      <c r="AS285" s="59"/>
      <c r="AT285" s="58"/>
      <c r="AV285" s="59"/>
      <c r="AW285" s="58"/>
      <c r="AY285" s="59"/>
      <c r="AZ285" s="58"/>
      <c r="BB285" s="59"/>
      <c r="BC285" s="58"/>
      <c r="BH285" s="59"/>
      <c r="BI285" s="58"/>
      <c r="BK285" s="59"/>
      <c r="BL285" s="58"/>
      <c r="BN285" s="59"/>
      <c r="BO285" s="58"/>
      <c r="BQ285" s="59"/>
      <c r="BR285" s="58"/>
      <c r="BT285" s="59"/>
      <c r="BU285" s="58"/>
      <c r="BW285" s="59"/>
      <c r="BX285" s="58"/>
      <c r="BZ285" s="59"/>
      <c r="CA285" s="58"/>
      <c r="CC285" s="59"/>
      <c r="CD285" s="58"/>
      <c r="CF285" s="59"/>
      <c r="CG285" s="58"/>
      <c r="CI285" s="59"/>
      <c r="CJ285" s="58"/>
      <c r="CL285" s="59"/>
      <c r="CM285" s="58"/>
      <c r="CO285" s="59"/>
      <c r="CP285" s="58"/>
      <c r="CR285" s="59"/>
      <c r="CS285" s="58"/>
      <c r="CU285" s="59"/>
      <c r="CV285" s="53">
        <v>40766.375</v>
      </c>
      <c r="CW285" s="54">
        <v>59.7</v>
      </c>
      <c r="CY285" s="53">
        <v>41277.916666666664</v>
      </c>
      <c r="CZ285" s="54">
        <v>27.6</v>
      </c>
      <c r="DA285" s="59"/>
      <c r="DE285" s="58"/>
      <c r="DG285" s="59"/>
      <c r="DH285" s="59"/>
      <c r="DI285" s="58"/>
      <c r="DJ285" s="64"/>
      <c r="DK285" s="59"/>
      <c r="DR285" s="58"/>
      <c r="DW285" s="59"/>
      <c r="DX285" s="58"/>
      <c r="DZ285" s="59"/>
      <c r="EA285" s="58"/>
      <c r="EC285" s="59"/>
    </row>
    <row r="286" spans="1:133" x14ac:dyDescent="0.25">
      <c r="A286" s="53">
        <v>40864.375</v>
      </c>
      <c r="B286" s="72">
        <v>53.4</v>
      </c>
      <c r="C286" s="59"/>
      <c r="D286" s="53">
        <v>41046.791666666664</v>
      </c>
      <c r="E286" s="54">
        <v>0.93</v>
      </c>
      <c r="F286" s="59"/>
      <c r="M286" s="58">
        <v>39979.333333333336</v>
      </c>
      <c r="N286" s="59">
        <v>44.3</v>
      </c>
      <c r="P286" s="63">
        <v>40077</v>
      </c>
      <c r="Q286" s="64">
        <v>1</v>
      </c>
      <c r="R286" s="63"/>
      <c r="AH286" s="58"/>
      <c r="AJ286" s="59"/>
      <c r="AK286" s="58"/>
      <c r="AM286" s="59"/>
      <c r="AN286" s="58"/>
      <c r="AP286" s="59"/>
      <c r="AQ286" s="58"/>
      <c r="AS286" s="59"/>
      <c r="AT286" s="58"/>
      <c r="AV286" s="59"/>
      <c r="AW286" s="58"/>
      <c r="AY286" s="59"/>
      <c r="AZ286" s="58"/>
      <c r="BB286" s="59"/>
      <c r="BC286" s="58"/>
      <c r="BH286" s="59"/>
      <c r="BI286" s="58"/>
      <c r="BK286" s="59"/>
      <c r="BL286" s="58"/>
      <c r="BN286" s="59"/>
      <c r="BO286" s="58"/>
      <c r="BQ286" s="59"/>
      <c r="BR286" s="58"/>
      <c r="BT286" s="59"/>
      <c r="BU286" s="58"/>
      <c r="BW286" s="59"/>
      <c r="BX286" s="58"/>
      <c r="BZ286" s="59"/>
      <c r="CA286" s="58"/>
      <c r="CC286" s="59"/>
      <c r="CD286" s="58"/>
      <c r="CF286" s="59"/>
      <c r="CG286" s="58"/>
      <c r="CI286" s="59"/>
      <c r="CJ286" s="58"/>
      <c r="CL286" s="59"/>
      <c r="CM286" s="58"/>
      <c r="CO286" s="59"/>
      <c r="CP286" s="58"/>
      <c r="CR286" s="59"/>
      <c r="CS286" s="58"/>
      <c r="CU286" s="59"/>
      <c r="CV286" s="53">
        <v>40787.375</v>
      </c>
      <c r="CW286" s="54">
        <v>64.2</v>
      </c>
      <c r="CY286" s="53">
        <v>41282.375</v>
      </c>
      <c r="CZ286" s="54">
        <v>27.1</v>
      </c>
      <c r="DA286" s="59"/>
      <c r="DE286" s="58"/>
      <c r="DG286" s="59"/>
      <c r="DH286" s="59"/>
      <c r="DI286" s="58"/>
      <c r="DJ286" s="64"/>
      <c r="DK286" s="59"/>
      <c r="DR286" s="58"/>
      <c r="DW286" s="59"/>
      <c r="DX286" s="58"/>
      <c r="DZ286" s="59"/>
      <c r="EA286" s="58"/>
      <c r="EC286" s="59"/>
    </row>
    <row r="287" spans="1:133" x14ac:dyDescent="0.25">
      <c r="A287" s="53">
        <v>40926.375</v>
      </c>
      <c r="B287" s="72">
        <v>44.3</v>
      </c>
      <c r="C287" s="59"/>
      <c r="D287" s="53">
        <v>41081.375</v>
      </c>
      <c r="E287" s="54">
        <v>0.95</v>
      </c>
      <c r="F287" s="59"/>
      <c r="M287" s="58">
        <v>39980.336111111108</v>
      </c>
      <c r="N287" s="59">
        <v>45.7</v>
      </c>
      <c r="P287" s="63">
        <v>40077</v>
      </c>
      <c r="Q287" s="62">
        <v>1.8</v>
      </c>
      <c r="R287" s="63"/>
      <c r="AH287" s="58"/>
      <c r="AJ287" s="59"/>
      <c r="AK287" s="58"/>
      <c r="AM287" s="59"/>
      <c r="AN287" s="58"/>
      <c r="AP287" s="59"/>
      <c r="AQ287" s="58"/>
      <c r="AS287" s="59"/>
      <c r="AT287" s="58"/>
      <c r="AV287" s="59"/>
      <c r="AW287" s="58"/>
      <c r="AY287" s="59"/>
      <c r="AZ287" s="58"/>
      <c r="BB287" s="59"/>
      <c r="BC287" s="58"/>
      <c r="BH287" s="59"/>
      <c r="BI287" s="58"/>
      <c r="BK287" s="59"/>
      <c r="BL287" s="58"/>
      <c r="BN287" s="59"/>
      <c r="BO287" s="58"/>
      <c r="BQ287" s="59"/>
      <c r="BR287" s="58"/>
      <c r="BT287" s="59"/>
      <c r="BU287" s="58"/>
      <c r="BW287" s="59"/>
      <c r="BX287" s="58"/>
      <c r="BZ287" s="59"/>
      <c r="CA287" s="58"/>
      <c r="CC287" s="59"/>
      <c r="CD287" s="58"/>
      <c r="CF287" s="59"/>
      <c r="CG287" s="58"/>
      <c r="CI287" s="59"/>
      <c r="CJ287" s="58"/>
      <c r="CL287" s="59"/>
      <c r="CM287" s="58"/>
      <c r="CO287" s="59"/>
      <c r="CP287" s="58"/>
      <c r="CR287" s="59"/>
      <c r="CS287" s="58"/>
      <c r="CU287" s="59"/>
      <c r="CV287" s="53">
        <v>40794.375</v>
      </c>
      <c r="CW287" s="54">
        <v>63</v>
      </c>
      <c r="CY287" s="53">
        <v>41296.875</v>
      </c>
      <c r="CZ287" s="54">
        <v>23.7</v>
      </c>
      <c r="DA287" s="59"/>
      <c r="DE287" s="58"/>
      <c r="DG287" s="59"/>
      <c r="DH287" s="59"/>
      <c r="DI287" s="58"/>
      <c r="DJ287" s="64"/>
      <c r="DK287" s="59"/>
      <c r="DR287" s="58"/>
      <c r="DW287" s="59"/>
      <c r="DX287" s="58"/>
      <c r="DZ287" s="59"/>
      <c r="EA287" s="58"/>
      <c r="EC287" s="59"/>
    </row>
    <row r="288" spans="1:133" x14ac:dyDescent="0.25">
      <c r="A288" s="53">
        <v>40954.375</v>
      </c>
      <c r="B288" s="72">
        <v>47.9</v>
      </c>
      <c r="C288" s="59"/>
      <c r="D288" s="53">
        <v>41102.375</v>
      </c>
      <c r="E288" s="54">
        <v>0.52</v>
      </c>
      <c r="F288" s="59"/>
      <c r="M288" s="58">
        <v>39981.359722222223</v>
      </c>
      <c r="N288" s="59">
        <v>44.2</v>
      </c>
      <c r="P288" s="63">
        <v>40078</v>
      </c>
      <c r="Q288" s="62">
        <v>1.1000000000000001</v>
      </c>
      <c r="R288" s="63"/>
      <c r="AH288" s="58"/>
      <c r="AJ288" s="59"/>
      <c r="AK288" s="58"/>
      <c r="AM288" s="59"/>
      <c r="AN288" s="58"/>
      <c r="AP288" s="59"/>
      <c r="AQ288" s="58"/>
      <c r="AS288" s="59"/>
      <c r="AT288" s="58"/>
      <c r="AV288" s="59"/>
      <c r="AW288" s="58"/>
      <c r="AY288" s="59"/>
      <c r="AZ288" s="58"/>
      <c r="BB288" s="59"/>
      <c r="BC288" s="58"/>
      <c r="BH288" s="59"/>
      <c r="BI288" s="58"/>
      <c r="BK288" s="59"/>
      <c r="BL288" s="58"/>
      <c r="BN288" s="59"/>
      <c r="BO288" s="58"/>
      <c r="BQ288" s="59"/>
      <c r="BR288" s="58"/>
      <c r="BT288" s="59"/>
      <c r="BU288" s="58"/>
      <c r="BW288" s="59"/>
      <c r="BX288" s="58"/>
      <c r="BZ288" s="59"/>
      <c r="CA288" s="58"/>
      <c r="CC288" s="59"/>
      <c r="CD288" s="58"/>
      <c r="CF288" s="59"/>
      <c r="CG288" s="58"/>
      <c r="CI288" s="59"/>
      <c r="CJ288" s="58"/>
      <c r="CL288" s="59"/>
      <c r="CM288" s="58"/>
      <c r="CO288" s="59"/>
      <c r="CP288" s="58"/>
      <c r="CR288" s="59"/>
      <c r="CS288" s="58"/>
      <c r="CU288" s="59"/>
      <c r="CV288" s="53">
        <v>40799.375</v>
      </c>
      <c r="CW288" s="54">
        <v>61.4</v>
      </c>
      <c r="CY288" s="53">
        <v>41303.375</v>
      </c>
      <c r="CZ288" s="54">
        <v>19.7</v>
      </c>
      <c r="DA288" s="59"/>
      <c r="DE288" s="58"/>
      <c r="DG288" s="59"/>
      <c r="DH288" s="59"/>
      <c r="DI288" s="58"/>
      <c r="DJ288" s="64"/>
      <c r="DK288" s="59"/>
      <c r="DR288" s="58"/>
      <c r="DW288" s="59"/>
      <c r="DX288" s="58"/>
      <c r="DZ288" s="59"/>
      <c r="EA288" s="58"/>
      <c r="EC288" s="59"/>
    </row>
    <row r="289" spans="1:133" x14ac:dyDescent="0.25">
      <c r="A289" s="53">
        <v>40983.375</v>
      </c>
      <c r="B289" s="72">
        <v>46.7</v>
      </c>
      <c r="C289" s="59"/>
      <c r="D289" s="53">
        <v>41130.375</v>
      </c>
      <c r="E289" s="54">
        <v>4.5599999999999996</v>
      </c>
      <c r="F289" s="59"/>
      <c r="M289" s="58">
        <v>39982.270833333336</v>
      </c>
      <c r="N289" s="59">
        <v>43.5</v>
      </c>
      <c r="P289" s="63">
        <v>40079</v>
      </c>
      <c r="Q289" s="62">
        <v>0.9</v>
      </c>
      <c r="R289" s="63"/>
      <c r="AH289" s="58"/>
      <c r="AJ289" s="59"/>
      <c r="AK289" s="58"/>
      <c r="AM289" s="59"/>
      <c r="AN289" s="58"/>
      <c r="AP289" s="59"/>
      <c r="AQ289" s="58"/>
      <c r="AS289" s="59"/>
      <c r="AT289" s="58"/>
      <c r="AV289" s="59"/>
      <c r="AW289" s="58"/>
      <c r="AY289" s="59"/>
      <c r="AZ289" s="58"/>
      <c r="BB289" s="59"/>
      <c r="BC289" s="58"/>
      <c r="BH289" s="59"/>
      <c r="BI289" s="58"/>
      <c r="BK289" s="59"/>
      <c r="BL289" s="58"/>
      <c r="BN289" s="59"/>
      <c r="BO289" s="58"/>
      <c r="BQ289" s="59"/>
      <c r="BR289" s="58"/>
      <c r="BT289" s="59"/>
      <c r="BU289" s="58"/>
      <c r="BW289" s="59"/>
      <c r="BX289" s="58"/>
      <c r="BZ289" s="59"/>
      <c r="CA289" s="58"/>
      <c r="CC289" s="59"/>
      <c r="CD289" s="58"/>
      <c r="CF289" s="59"/>
      <c r="CG289" s="58"/>
      <c r="CI289" s="59"/>
      <c r="CJ289" s="58"/>
      <c r="CL289" s="59"/>
      <c r="CM289" s="58"/>
      <c r="CO289" s="59"/>
      <c r="CP289" s="58"/>
      <c r="CR289" s="59"/>
      <c r="CS289" s="58"/>
      <c r="CU289" s="59"/>
      <c r="CV289" s="53">
        <v>40821.375</v>
      </c>
      <c r="CW289" s="54">
        <v>58.3</v>
      </c>
      <c r="CY289" s="53">
        <v>41310.916666666664</v>
      </c>
      <c r="CZ289" s="54">
        <v>35.4</v>
      </c>
      <c r="DA289" s="59"/>
      <c r="DE289" s="58"/>
      <c r="DG289" s="59"/>
      <c r="DH289" s="59"/>
      <c r="DI289" s="58"/>
      <c r="DJ289" s="64"/>
      <c r="DK289" s="59"/>
      <c r="DR289" s="58"/>
      <c r="DW289" s="59"/>
      <c r="DX289" s="58"/>
      <c r="DZ289" s="59"/>
      <c r="EA289" s="58"/>
      <c r="EC289" s="59"/>
    </row>
    <row r="290" spans="1:133" x14ac:dyDescent="0.25">
      <c r="A290" s="53">
        <v>41046.791666666664</v>
      </c>
      <c r="B290" s="72">
        <v>46.2</v>
      </c>
      <c r="C290" s="59"/>
      <c r="D290" s="53">
        <v>41172.375</v>
      </c>
      <c r="E290" s="54">
        <v>0.66</v>
      </c>
      <c r="F290" s="59"/>
      <c r="M290" s="58">
        <v>39983.347222222219</v>
      </c>
      <c r="N290" s="59">
        <v>42.9</v>
      </c>
      <c r="P290" s="63">
        <v>40080</v>
      </c>
      <c r="Q290" s="62">
        <v>0.8</v>
      </c>
      <c r="R290" s="63"/>
      <c r="AH290" s="58"/>
      <c r="AJ290" s="59"/>
      <c r="AK290" s="58"/>
      <c r="AM290" s="59"/>
      <c r="AN290" s="58"/>
      <c r="AP290" s="59"/>
      <c r="AQ290" s="58"/>
      <c r="AS290" s="59"/>
      <c r="AT290" s="58"/>
      <c r="AV290" s="59"/>
      <c r="AW290" s="58"/>
      <c r="AY290" s="59"/>
      <c r="AZ290" s="58"/>
      <c r="BB290" s="59"/>
      <c r="BC290" s="58"/>
      <c r="BH290" s="59"/>
      <c r="BI290" s="58"/>
      <c r="BK290" s="59"/>
      <c r="BL290" s="58"/>
      <c r="BN290" s="59"/>
      <c r="BO290" s="58"/>
      <c r="BQ290" s="59"/>
      <c r="BR290" s="58"/>
      <c r="BT290" s="59"/>
      <c r="BU290" s="58"/>
      <c r="BW290" s="59"/>
      <c r="BX290" s="58"/>
      <c r="BZ290" s="59"/>
      <c r="CA290" s="58"/>
      <c r="CC290" s="59"/>
      <c r="CD290" s="58"/>
      <c r="CF290" s="59"/>
      <c r="CG290" s="58"/>
      <c r="CI290" s="59"/>
      <c r="CJ290" s="58"/>
      <c r="CL290" s="59"/>
      <c r="CM290" s="58"/>
      <c r="CO290" s="59"/>
      <c r="CP290" s="58"/>
      <c r="CR290" s="59"/>
      <c r="CS290" s="58"/>
      <c r="CU290" s="59"/>
      <c r="CV290" s="53">
        <v>40843.375</v>
      </c>
      <c r="CW290" s="54">
        <v>63.6</v>
      </c>
      <c r="CY290" s="53">
        <v>41317.916666666664</v>
      </c>
      <c r="CZ290" s="54">
        <v>32.799999999999997</v>
      </c>
      <c r="DA290" s="59"/>
      <c r="DE290" s="58"/>
      <c r="DG290" s="59"/>
      <c r="DH290" s="59"/>
      <c r="DI290" s="58"/>
      <c r="DJ290" s="64"/>
      <c r="DK290" s="59"/>
      <c r="DR290" s="58"/>
      <c r="DW290" s="59"/>
      <c r="DX290" s="58"/>
      <c r="DZ290" s="59"/>
      <c r="EA290" s="58"/>
      <c r="EC290" s="59"/>
    </row>
    <row r="291" spans="1:133" x14ac:dyDescent="0.25">
      <c r="A291" s="53">
        <v>41081.375</v>
      </c>
      <c r="B291" s="72">
        <v>47.6</v>
      </c>
      <c r="C291" s="59"/>
      <c r="D291" s="53">
        <v>41199.833333333336</v>
      </c>
      <c r="E291" s="54">
        <v>0.83</v>
      </c>
      <c r="F291" s="59"/>
      <c r="M291" s="58">
        <v>39984.356944444444</v>
      </c>
      <c r="N291" s="59">
        <v>51.3</v>
      </c>
      <c r="P291" s="63">
        <v>40080</v>
      </c>
      <c r="Q291" s="64">
        <v>1</v>
      </c>
      <c r="R291" s="63"/>
      <c r="AH291" s="58"/>
      <c r="AJ291" s="59"/>
      <c r="AK291" s="58"/>
      <c r="AM291" s="59"/>
      <c r="AN291" s="58"/>
      <c r="AP291" s="59"/>
      <c r="AQ291" s="58"/>
      <c r="AS291" s="59"/>
      <c r="AT291" s="58"/>
      <c r="AV291" s="59"/>
      <c r="AW291" s="58"/>
      <c r="AY291" s="59"/>
      <c r="AZ291" s="58"/>
      <c r="BB291" s="59"/>
      <c r="BC291" s="58"/>
      <c r="BH291" s="59"/>
      <c r="BI291" s="58"/>
      <c r="BK291" s="59"/>
      <c r="BL291" s="58"/>
      <c r="BN291" s="59"/>
      <c r="BO291" s="58"/>
      <c r="BQ291" s="59"/>
      <c r="BR291" s="58"/>
      <c r="BT291" s="59"/>
      <c r="BU291" s="58"/>
      <c r="BW291" s="59"/>
      <c r="BX291" s="58"/>
      <c r="BZ291" s="59"/>
      <c r="CA291" s="58"/>
      <c r="CC291" s="59"/>
      <c r="CD291" s="58"/>
      <c r="CF291" s="59"/>
      <c r="CG291" s="58"/>
      <c r="CI291" s="59"/>
      <c r="CJ291" s="58"/>
      <c r="CL291" s="59"/>
      <c r="CM291" s="58"/>
      <c r="CO291" s="59"/>
      <c r="CP291" s="58"/>
      <c r="CR291" s="59"/>
      <c r="CS291" s="58"/>
      <c r="CU291" s="59"/>
      <c r="CV291" s="53">
        <v>40850.375</v>
      </c>
      <c r="CW291" s="54">
        <v>57.7</v>
      </c>
      <c r="CY291" s="53">
        <v>41324.8125</v>
      </c>
      <c r="CZ291" s="54">
        <v>34.700000000000003</v>
      </c>
      <c r="DA291" s="59"/>
      <c r="DE291" s="58"/>
      <c r="DG291" s="59"/>
      <c r="DH291" s="59"/>
      <c r="DI291" s="58"/>
      <c r="DJ291" s="64"/>
      <c r="DK291" s="59"/>
      <c r="DR291" s="58"/>
      <c r="DW291" s="59"/>
      <c r="DX291" s="58"/>
      <c r="DZ291" s="59"/>
      <c r="EA291" s="58"/>
      <c r="EC291" s="59"/>
    </row>
    <row r="292" spans="1:133" x14ac:dyDescent="0.25">
      <c r="A292" s="53">
        <v>41102.375</v>
      </c>
      <c r="B292" s="72">
        <v>43.9</v>
      </c>
      <c r="C292" s="59"/>
      <c r="D292" s="53">
        <v>41221.791666666664</v>
      </c>
      <c r="E292" s="54">
        <v>1.56</v>
      </c>
      <c r="F292" s="59"/>
      <c r="M292" s="58">
        <v>39985.350694444445</v>
      </c>
      <c r="N292" s="59">
        <v>40.9</v>
      </c>
      <c r="P292" s="63">
        <v>40081</v>
      </c>
      <c r="Q292" s="62">
        <v>0.7</v>
      </c>
      <c r="R292" s="63"/>
      <c r="AH292" s="58"/>
      <c r="AJ292" s="59"/>
      <c r="AK292" s="58"/>
      <c r="AM292" s="59"/>
      <c r="AN292" s="58"/>
      <c r="AP292" s="59"/>
      <c r="AQ292" s="58"/>
      <c r="AS292" s="59"/>
      <c r="AT292" s="58"/>
      <c r="AV292" s="59"/>
      <c r="AW292" s="58"/>
      <c r="AY292" s="59"/>
      <c r="AZ292" s="58"/>
      <c r="BB292" s="59"/>
      <c r="BC292" s="58"/>
      <c r="BH292" s="59"/>
      <c r="BI292" s="58"/>
      <c r="BK292" s="59"/>
      <c r="BL292" s="58"/>
      <c r="BN292" s="59"/>
      <c r="BO292" s="58"/>
      <c r="BQ292" s="59"/>
      <c r="BR292" s="58"/>
      <c r="BT292" s="59"/>
      <c r="BU292" s="58"/>
      <c r="BW292" s="59"/>
      <c r="BX292" s="58"/>
      <c r="BZ292" s="59"/>
      <c r="CA292" s="58"/>
      <c r="CC292" s="59"/>
      <c r="CD292" s="58"/>
      <c r="CF292" s="59"/>
      <c r="CG292" s="58"/>
      <c r="CI292" s="59"/>
      <c r="CJ292" s="58"/>
      <c r="CL292" s="59"/>
      <c r="CM292" s="58"/>
      <c r="CO292" s="59"/>
      <c r="CP292" s="58"/>
      <c r="CR292" s="59"/>
      <c r="CS292" s="58"/>
      <c r="CU292" s="59"/>
      <c r="CV292" s="53">
        <v>40857.375</v>
      </c>
      <c r="CW292" s="54">
        <v>61</v>
      </c>
      <c r="CY292" s="53">
        <v>41331.8125</v>
      </c>
      <c r="CZ292" s="54">
        <v>32.700000000000003</v>
      </c>
      <c r="DA292" s="59"/>
      <c r="DE292" s="58"/>
      <c r="DG292" s="59"/>
      <c r="DH292" s="59"/>
      <c r="DI292" s="58"/>
      <c r="DJ292" s="64"/>
      <c r="DK292" s="59"/>
      <c r="DR292" s="58"/>
      <c r="DW292" s="59"/>
      <c r="DX292" s="58"/>
      <c r="DZ292" s="59"/>
      <c r="EA292" s="58"/>
      <c r="EC292" s="59"/>
    </row>
    <row r="293" spans="1:133" x14ac:dyDescent="0.25">
      <c r="A293" s="53">
        <v>41130.375</v>
      </c>
      <c r="B293" s="72">
        <v>52.2</v>
      </c>
      <c r="C293" s="59"/>
      <c r="D293" s="53">
        <v>41256.375</v>
      </c>
      <c r="E293" s="54">
        <v>2.62</v>
      </c>
      <c r="F293" s="59"/>
      <c r="M293" s="58">
        <v>39986.336111111108</v>
      </c>
      <c r="N293" s="59">
        <v>41.2</v>
      </c>
      <c r="P293" s="63">
        <v>40081</v>
      </c>
      <c r="Q293" s="64">
        <v>0.9</v>
      </c>
      <c r="R293" s="63"/>
      <c r="AH293" s="58"/>
      <c r="AJ293" s="59"/>
      <c r="AK293" s="58"/>
      <c r="AM293" s="59"/>
      <c r="AN293" s="58"/>
      <c r="AP293" s="59"/>
      <c r="AQ293" s="58"/>
      <c r="AS293" s="59"/>
      <c r="AT293" s="58"/>
      <c r="AV293" s="59"/>
      <c r="AW293" s="58"/>
      <c r="AY293" s="59"/>
      <c r="AZ293" s="58"/>
      <c r="BB293" s="59"/>
      <c r="BC293" s="58"/>
      <c r="BH293" s="59"/>
      <c r="BI293" s="58"/>
      <c r="BK293" s="59"/>
      <c r="BL293" s="58"/>
      <c r="BN293" s="59"/>
      <c r="BO293" s="58"/>
      <c r="BQ293" s="59"/>
      <c r="BR293" s="58"/>
      <c r="BT293" s="59"/>
      <c r="BU293" s="58"/>
      <c r="BW293" s="59"/>
      <c r="BX293" s="58"/>
      <c r="BZ293" s="59"/>
      <c r="CA293" s="58"/>
      <c r="CC293" s="59"/>
      <c r="CD293" s="58"/>
      <c r="CF293" s="59"/>
      <c r="CG293" s="58"/>
      <c r="CI293" s="59"/>
      <c r="CJ293" s="58"/>
      <c r="CL293" s="59"/>
      <c r="CM293" s="58"/>
      <c r="CO293" s="59"/>
      <c r="CP293" s="58"/>
      <c r="CR293" s="59"/>
      <c r="CS293" s="58"/>
      <c r="CU293" s="59"/>
      <c r="CV293" s="53">
        <v>40861.375</v>
      </c>
      <c r="CW293" s="54">
        <v>60.9</v>
      </c>
      <c r="CY293" s="53">
        <v>41340.375</v>
      </c>
      <c r="CZ293" s="54">
        <v>32.9</v>
      </c>
      <c r="DA293" s="59"/>
      <c r="DE293" s="58"/>
      <c r="DG293" s="59"/>
      <c r="DH293" s="59"/>
      <c r="DI293" s="58"/>
      <c r="DJ293" s="64"/>
      <c r="DK293" s="59"/>
      <c r="DR293" s="58"/>
      <c r="DW293" s="59"/>
      <c r="DX293" s="58"/>
      <c r="DZ293" s="59"/>
      <c r="EA293" s="58"/>
      <c r="EC293" s="59"/>
    </row>
    <row r="294" spans="1:133" x14ac:dyDescent="0.25">
      <c r="A294" s="53">
        <v>41172.375</v>
      </c>
      <c r="B294" s="72">
        <v>49.3</v>
      </c>
      <c r="C294" s="59"/>
      <c r="D294" s="53">
        <v>41284.875</v>
      </c>
      <c r="E294" s="54">
        <v>2.69</v>
      </c>
      <c r="F294" s="59"/>
      <c r="M294" s="58">
        <v>39987.343055555553</v>
      </c>
      <c r="N294" s="59">
        <v>40.700000000000003</v>
      </c>
      <c r="P294" s="63">
        <v>40082</v>
      </c>
      <c r="Q294" s="62">
        <v>0.8</v>
      </c>
      <c r="R294" s="63"/>
      <c r="AH294" s="58"/>
      <c r="AJ294" s="59"/>
      <c r="AK294" s="58"/>
      <c r="AM294" s="59"/>
      <c r="AN294" s="58"/>
      <c r="AP294" s="59"/>
      <c r="AQ294" s="58"/>
      <c r="AS294" s="59"/>
      <c r="AT294" s="58"/>
      <c r="AV294" s="59"/>
      <c r="AW294" s="58"/>
      <c r="AY294" s="59"/>
      <c r="AZ294" s="58"/>
      <c r="BB294" s="59"/>
      <c r="BC294" s="58"/>
      <c r="BH294" s="59"/>
      <c r="BI294" s="58"/>
      <c r="BK294" s="59"/>
      <c r="BL294" s="58"/>
      <c r="BN294" s="59"/>
      <c r="BO294" s="58"/>
      <c r="BQ294" s="59"/>
      <c r="BR294" s="58"/>
      <c r="BT294" s="59"/>
      <c r="BU294" s="58"/>
      <c r="BW294" s="59"/>
      <c r="BX294" s="58"/>
      <c r="BZ294" s="59"/>
      <c r="CA294" s="58"/>
      <c r="CC294" s="59"/>
      <c r="CD294" s="58"/>
      <c r="CF294" s="59"/>
      <c r="CG294" s="58"/>
      <c r="CI294" s="59"/>
      <c r="CJ294" s="58"/>
      <c r="CL294" s="59"/>
      <c r="CM294" s="58"/>
      <c r="CO294" s="59"/>
      <c r="CP294" s="58"/>
      <c r="CR294" s="59"/>
      <c r="CS294" s="58"/>
      <c r="CU294" s="59"/>
      <c r="CV294" s="53">
        <v>40885.375</v>
      </c>
      <c r="CW294" s="54">
        <v>31.5</v>
      </c>
      <c r="CY294" s="53">
        <v>41347.8125</v>
      </c>
      <c r="CZ294" s="54">
        <v>34.200000000000003</v>
      </c>
      <c r="DA294" s="59"/>
      <c r="DE294" s="58"/>
      <c r="DG294" s="59"/>
      <c r="DH294" s="59"/>
      <c r="DI294" s="58"/>
      <c r="DJ294" s="64"/>
      <c r="DK294" s="59"/>
      <c r="DR294" s="58"/>
      <c r="DW294" s="59"/>
      <c r="DX294" s="58"/>
      <c r="DZ294" s="59"/>
      <c r="EA294" s="58"/>
      <c r="EC294" s="59"/>
    </row>
    <row r="295" spans="1:133" x14ac:dyDescent="0.25">
      <c r="A295" s="53">
        <v>41199.833333333336</v>
      </c>
      <c r="B295" s="72">
        <v>41.1</v>
      </c>
      <c r="C295" s="59"/>
      <c r="D295" s="53">
        <v>41319.791666666664</v>
      </c>
      <c r="E295" s="54">
        <v>2.36</v>
      </c>
      <c r="F295" s="59"/>
      <c r="M295" s="58">
        <v>39988.355555555558</v>
      </c>
      <c r="N295" s="59">
        <v>41.9</v>
      </c>
      <c r="P295" s="63">
        <v>40082</v>
      </c>
      <c r="Q295" s="64">
        <v>1</v>
      </c>
      <c r="R295" s="63"/>
      <c r="AH295" s="58"/>
      <c r="AJ295" s="59"/>
      <c r="AK295" s="58"/>
      <c r="AM295" s="59"/>
      <c r="AN295" s="58"/>
      <c r="AP295" s="59"/>
      <c r="AQ295" s="58"/>
      <c r="AS295" s="59"/>
      <c r="AT295" s="58"/>
      <c r="AV295" s="59"/>
      <c r="AW295" s="58"/>
      <c r="AY295" s="59"/>
      <c r="AZ295" s="58"/>
      <c r="BB295" s="59"/>
      <c r="BC295" s="58"/>
      <c r="BH295" s="59"/>
      <c r="BI295" s="58"/>
      <c r="BK295" s="59"/>
      <c r="BL295" s="58"/>
      <c r="BN295" s="59"/>
      <c r="BO295" s="58"/>
      <c r="BQ295" s="59"/>
      <c r="BR295" s="58"/>
      <c r="BT295" s="59"/>
      <c r="BU295" s="58"/>
      <c r="BW295" s="59"/>
      <c r="BX295" s="58"/>
      <c r="BZ295" s="59"/>
      <c r="CA295" s="58"/>
      <c r="CC295" s="59"/>
      <c r="CD295" s="58"/>
      <c r="CF295" s="59"/>
      <c r="CG295" s="58"/>
      <c r="CI295" s="59"/>
      <c r="CJ295" s="58"/>
      <c r="CL295" s="59"/>
      <c r="CM295" s="58"/>
      <c r="CO295" s="59"/>
      <c r="CP295" s="58"/>
      <c r="CR295" s="59"/>
      <c r="CS295" s="58"/>
      <c r="CU295" s="59"/>
      <c r="CV295" s="53">
        <v>40892.375</v>
      </c>
      <c r="CW295" s="54">
        <v>64.400000000000006</v>
      </c>
      <c r="CY295" s="53">
        <v>41352.916666666664</v>
      </c>
      <c r="CZ295" s="54">
        <v>8.9700000000000006</v>
      </c>
      <c r="DA295" s="59"/>
      <c r="DE295" s="58"/>
      <c r="DG295" s="59"/>
      <c r="DH295" s="59"/>
      <c r="DI295" s="58"/>
      <c r="DJ295" s="64"/>
      <c r="DK295" s="59"/>
      <c r="DR295" s="58"/>
      <c r="DW295" s="59"/>
      <c r="DX295" s="58"/>
      <c r="DZ295" s="59"/>
      <c r="EA295" s="58"/>
      <c r="EC295" s="59"/>
    </row>
    <row r="296" spans="1:133" x14ac:dyDescent="0.25">
      <c r="A296" s="53">
        <v>41221.791666666664</v>
      </c>
      <c r="B296" s="72">
        <v>43.5</v>
      </c>
      <c r="C296" s="59"/>
      <c r="D296" s="53">
        <v>41347.791666666664</v>
      </c>
      <c r="E296" s="54">
        <v>3.49</v>
      </c>
      <c r="F296" s="59"/>
      <c r="M296" s="58">
        <v>39989.341666666667</v>
      </c>
      <c r="N296" s="59">
        <v>44</v>
      </c>
      <c r="P296" s="63">
        <v>40083</v>
      </c>
      <c r="Q296" s="62">
        <v>0.9</v>
      </c>
      <c r="R296" s="63"/>
      <c r="AH296" s="58"/>
      <c r="AJ296" s="59"/>
      <c r="AK296" s="58"/>
      <c r="AM296" s="59"/>
      <c r="AN296" s="58"/>
      <c r="AP296" s="59"/>
      <c r="AQ296" s="58"/>
      <c r="AS296" s="59"/>
      <c r="AT296" s="58"/>
      <c r="AV296" s="59"/>
      <c r="AW296" s="58"/>
      <c r="AY296" s="59"/>
      <c r="AZ296" s="58"/>
      <c r="BB296" s="59"/>
      <c r="BC296" s="58"/>
      <c r="BH296" s="59"/>
      <c r="BI296" s="58"/>
      <c r="BK296" s="59"/>
      <c r="BL296" s="58"/>
      <c r="BN296" s="59"/>
      <c r="BO296" s="58"/>
      <c r="BQ296" s="59"/>
      <c r="BR296" s="58"/>
      <c r="BT296" s="59"/>
      <c r="BU296" s="58"/>
      <c r="BW296" s="59"/>
      <c r="BX296" s="58"/>
      <c r="BZ296" s="59"/>
      <c r="CA296" s="58"/>
      <c r="CC296" s="59"/>
      <c r="CD296" s="58"/>
      <c r="CF296" s="59"/>
      <c r="CG296" s="58"/>
      <c r="CI296" s="59"/>
      <c r="CJ296" s="58"/>
      <c r="CL296" s="59"/>
      <c r="CM296" s="58"/>
      <c r="CO296" s="59"/>
      <c r="CP296" s="58"/>
      <c r="CR296" s="59"/>
      <c r="CS296" s="58"/>
      <c r="CU296" s="59"/>
      <c r="CV296" s="53">
        <v>40897.375</v>
      </c>
      <c r="CW296" s="54">
        <v>63.4</v>
      </c>
      <c r="CY296" s="53">
        <v>41360.375</v>
      </c>
      <c r="CZ296" s="54">
        <v>24.1</v>
      </c>
      <c r="DA296" s="59"/>
      <c r="DE296" s="58"/>
      <c r="DG296" s="59"/>
      <c r="DH296" s="59"/>
      <c r="DI296" s="58"/>
      <c r="DJ296" s="64"/>
      <c r="DK296" s="59"/>
      <c r="DR296" s="58"/>
      <c r="DW296" s="59"/>
      <c r="DX296" s="58"/>
      <c r="DZ296" s="59"/>
      <c r="EA296" s="58"/>
      <c r="EC296" s="59"/>
    </row>
    <row r="297" spans="1:133" x14ac:dyDescent="0.25">
      <c r="A297" s="53">
        <v>41256.375</v>
      </c>
      <c r="B297" s="72">
        <v>43.8</v>
      </c>
      <c r="C297" s="59"/>
      <c r="D297" s="53">
        <v>41396.375</v>
      </c>
      <c r="E297" s="54">
        <v>2.0299999999999998</v>
      </c>
      <c r="F297" s="59"/>
      <c r="M297" s="58">
        <v>39990.322222222225</v>
      </c>
      <c r="N297" s="59">
        <v>42.1</v>
      </c>
      <c r="P297" s="63">
        <v>40084</v>
      </c>
      <c r="Q297" s="62">
        <v>0.8</v>
      </c>
      <c r="R297" s="63"/>
      <c r="AH297" s="58"/>
      <c r="AJ297" s="59"/>
      <c r="AK297" s="58"/>
      <c r="AM297" s="59"/>
      <c r="AN297" s="58"/>
      <c r="AP297" s="59"/>
      <c r="AQ297" s="58"/>
      <c r="AS297" s="59"/>
      <c r="AT297" s="58"/>
      <c r="AV297" s="59"/>
      <c r="AW297" s="58"/>
      <c r="AY297" s="59"/>
      <c r="AZ297" s="58"/>
      <c r="BB297" s="59"/>
      <c r="BC297" s="58"/>
      <c r="BH297" s="59"/>
      <c r="BI297" s="58"/>
      <c r="BK297" s="59"/>
      <c r="BL297" s="58"/>
      <c r="BN297" s="59"/>
      <c r="BO297" s="58"/>
      <c r="BQ297" s="59"/>
      <c r="BR297" s="58"/>
      <c r="BT297" s="59"/>
      <c r="BU297" s="58"/>
      <c r="BW297" s="59"/>
      <c r="BX297" s="58"/>
      <c r="BZ297" s="59"/>
      <c r="CA297" s="58"/>
      <c r="CC297" s="59"/>
      <c r="CD297" s="58"/>
      <c r="CF297" s="59"/>
      <c r="CG297" s="58"/>
      <c r="CI297" s="59"/>
      <c r="CJ297" s="58"/>
      <c r="CL297" s="59"/>
      <c r="CM297" s="58"/>
      <c r="CO297" s="59"/>
      <c r="CP297" s="58"/>
      <c r="CR297" s="59"/>
      <c r="CS297" s="58"/>
      <c r="CU297" s="59"/>
      <c r="CV297" s="53">
        <v>40906.375</v>
      </c>
      <c r="CW297" s="54">
        <v>61.6</v>
      </c>
      <c r="CY297" s="53">
        <v>41382.875</v>
      </c>
      <c r="CZ297" s="54">
        <v>48</v>
      </c>
      <c r="DA297" s="59"/>
      <c r="DE297" s="58"/>
      <c r="DG297" s="59"/>
      <c r="DH297" s="59"/>
      <c r="DI297" s="58"/>
      <c r="DJ297" s="64"/>
      <c r="DK297" s="59"/>
      <c r="DR297" s="58"/>
      <c r="DW297" s="59"/>
      <c r="DX297" s="58"/>
      <c r="DZ297" s="59"/>
      <c r="EA297" s="58"/>
      <c r="EC297" s="59"/>
    </row>
    <row r="298" spans="1:133" x14ac:dyDescent="0.25">
      <c r="A298" s="53">
        <v>41284.875</v>
      </c>
      <c r="B298" s="72">
        <v>45</v>
      </c>
      <c r="C298" s="59"/>
      <c r="D298" s="53">
        <v>41424.013888888891</v>
      </c>
      <c r="E298" s="54">
        <v>10.199999999999999</v>
      </c>
      <c r="F298" s="59"/>
      <c r="M298" s="58">
        <v>39991.352777777778</v>
      </c>
      <c r="N298" s="59">
        <v>41.6</v>
      </c>
      <c r="P298" s="63">
        <v>40085</v>
      </c>
      <c r="Q298" s="62">
        <v>0.9</v>
      </c>
      <c r="R298" s="63"/>
      <c r="AH298" s="58"/>
      <c r="AJ298" s="59"/>
      <c r="AK298" s="58"/>
      <c r="AM298" s="59"/>
      <c r="AN298" s="58"/>
      <c r="AP298" s="59"/>
      <c r="AQ298" s="58"/>
      <c r="AS298" s="59"/>
      <c r="AT298" s="58"/>
      <c r="AV298" s="59"/>
      <c r="AW298" s="58"/>
      <c r="AY298" s="59"/>
      <c r="AZ298" s="58"/>
      <c r="BB298" s="59"/>
      <c r="BC298" s="58"/>
      <c r="BH298" s="59"/>
      <c r="BI298" s="58"/>
      <c r="BK298" s="59"/>
      <c r="BL298" s="58"/>
      <c r="BN298" s="59"/>
      <c r="BO298" s="58"/>
      <c r="BQ298" s="59"/>
      <c r="BR298" s="58"/>
      <c r="BT298" s="59"/>
      <c r="BU298" s="58"/>
      <c r="BW298" s="59"/>
      <c r="BX298" s="58"/>
      <c r="BZ298" s="59"/>
      <c r="CA298" s="58"/>
      <c r="CC298" s="59"/>
      <c r="CD298" s="58"/>
      <c r="CF298" s="59"/>
      <c r="CG298" s="58"/>
      <c r="CI298" s="59"/>
      <c r="CJ298" s="58"/>
      <c r="CL298" s="59"/>
      <c r="CM298" s="58"/>
      <c r="CO298" s="59"/>
      <c r="CP298" s="58"/>
      <c r="CR298" s="59"/>
      <c r="CS298" s="58"/>
      <c r="CU298" s="59"/>
      <c r="CV298" s="53">
        <v>40913.375</v>
      </c>
      <c r="CW298" s="54">
        <v>62.1</v>
      </c>
      <c r="CY298" s="53">
        <v>41423.819444444445</v>
      </c>
      <c r="CZ298" s="54">
        <v>39.9</v>
      </c>
      <c r="DA298" s="59"/>
      <c r="DE298" s="58"/>
      <c r="DG298" s="59"/>
      <c r="DH298" s="59"/>
      <c r="DI298" s="58"/>
      <c r="DJ298" s="64"/>
      <c r="DK298" s="59"/>
      <c r="DR298" s="58"/>
      <c r="DW298" s="59"/>
      <c r="DX298" s="58"/>
      <c r="DZ298" s="59"/>
      <c r="EA298" s="58"/>
      <c r="EC298" s="59"/>
    </row>
    <row r="299" spans="1:133" x14ac:dyDescent="0.25">
      <c r="A299" s="53">
        <v>41319.375</v>
      </c>
      <c r="B299" s="72">
        <v>41.2</v>
      </c>
      <c r="C299" s="59"/>
      <c r="D299" s="53">
        <v>41453.875</v>
      </c>
      <c r="E299" s="54">
        <v>2.42</v>
      </c>
      <c r="F299" s="59"/>
      <c r="M299" s="58">
        <v>39994.666666666664</v>
      </c>
      <c r="N299" s="59">
        <v>44.9</v>
      </c>
      <c r="P299" s="63">
        <v>40085</v>
      </c>
      <c r="Q299" s="64">
        <v>0.9</v>
      </c>
      <c r="R299" s="63"/>
      <c r="AH299" s="58"/>
      <c r="AJ299" s="59"/>
      <c r="AK299" s="58"/>
      <c r="AM299" s="59"/>
      <c r="AN299" s="58"/>
      <c r="AP299" s="59"/>
      <c r="AQ299" s="58"/>
      <c r="AS299" s="59"/>
      <c r="AT299" s="58"/>
      <c r="AV299" s="59"/>
      <c r="AW299" s="58"/>
      <c r="AY299" s="59"/>
      <c r="AZ299" s="58"/>
      <c r="BB299" s="59"/>
      <c r="BC299" s="58"/>
      <c r="BH299" s="59"/>
      <c r="BI299" s="58"/>
      <c r="BK299" s="59"/>
      <c r="BL299" s="58"/>
      <c r="BN299" s="59"/>
      <c r="BO299" s="58"/>
      <c r="BQ299" s="59"/>
      <c r="BR299" s="58"/>
      <c r="BT299" s="59"/>
      <c r="BU299" s="58"/>
      <c r="BW299" s="59"/>
      <c r="BX299" s="58"/>
      <c r="BZ299" s="59"/>
      <c r="CA299" s="58"/>
      <c r="CC299" s="59"/>
      <c r="CD299" s="58"/>
      <c r="CF299" s="59"/>
      <c r="CG299" s="58"/>
      <c r="CI299" s="59"/>
      <c r="CJ299" s="58"/>
      <c r="CL299" s="59"/>
      <c r="CM299" s="58"/>
      <c r="CO299" s="59"/>
      <c r="CP299" s="58"/>
      <c r="CR299" s="59"/>
      <c r="CS299" s="58"/>
      <c r="CU299" s="59"/>
      <c r="CV299" s="53">
        <v>40920.375</v>
      </c>
      <c r="CW299" s="54">
        <v>60.7</v>
      </c>
      <c r="CY299" s="53">
        <v>41436.791666666664</v>
      </c>
      <c r="CZ299" s="54">
        <v>41.8</v>
      </c>
      <c r="DA299" s="59"/>
      <c r="DE299" s="58"/>
      <c r="DG299" s="59"/>
      <c r="DH299" s="59"/>
      <c r="DI299" s="58"/>
      <c r="DJ299" s="64"/>
      <c r="DK299" s="59"/>
      <c r="DR299" s="58"/>
      <c r="DW299" s="59"/>
      <c r="DX299" s="58"/>
      <c r="DZ299" s="59"/>
      <c r="EA299" s="58"/>
      <c r="EC299" s="59"/>
    </row>
    <row r="300" spans="1:133" x14ac:dyDescent="0.25">
      <c r="A300" s="53">
        <v>41347.791666666664</v>
      </c>
      <c r="B300" s="72">
        <v>43.6</v>
      </c>
      <c r="C300" s="59"/>
      <c r="D300" s="53">
        <v>41465.854166666664</v>
      </c>
      <c r="E300" s="54">
        <v>2.15</v>
      </c>
      <c r="F300" s="59"/>
      <c r="M300" s="58">
        <v>39995.284722222219</v>
      </c>
      <c r="N300" s="59">
        <v>50.3</v>
      </c>
      <c r="P300" s="63">
        <v>40086</v>
      </c>
      <c r="Q300" s="62">
        <v>0.6</v>
      </c>
      <c r="R300" s="63"/>
      <c r="AH300" s="58"/>
      <c r="AJ300" s="59"/>
      <c r="AK300" s="58"/>
      <c r="AM300" s="59"/>
      <c r="AN300" s="58"/>
      <c r="AP300" s="59"/>
      <c r="AQ300" s="58"/>
      <c r="AS300" s="59"/>
      <c r="AT300" s="58"/>
      <c r="AV300" s="59"/>
      <c r="AW300" s="58"/>
      <c r="AY300" s="59"/>
      <c r="AZ300" s="58"/>
      <c r="BB300" s="59"/>
      <c r="BC300" s="58"/>
      <c r="BH300" s="59"/>
      <c r="BI300" s="58"/>
      <c r="BK300" s="59"/>
      <c r="BL300" s="58"/>
      <c r="BN300" s="59"/>
      <c r="BO300" s="58"/>
      <c r="BQ300" s="59"/>
      <c r="BR300" s="58"/>
      <c r="BT300" s="59"/>
      <c r="BU300" s="58"/>
      <c r="BW300" s="59"/>
      <c r="BX300" s="58"/>
      <c r="BZ300" s="59"/>
      <c r="CA300" s="58"/>
      <c r="CC300" s="59"/>
      <c r="CD300" s="58"/>
      <c r="CF300" s="59"/>
      <c r="CG300" s="58"/>
      <c r="CI300" s="59"/>
      <c r="CJ300" s="58"/>
      <c r="CL300" s="59"/>
      <c r="CM300" s="58"/>
      <c r="CO300" s="59"/>
      <c r="CP300" s="58"/>
      <c r="CR300" s="59"/>
      <c r="CS300" s="58"/>
      <c r="CU300" s="59"/>
      <c r="CV300" s="53">
        <v>40927.375</v>
      </c>
      <c r="CW300" s="54">
        <v>58.5</v>
      </c>
      <c r="CY300" s="53">
        <v>41467</v>
      </c>
      <c r="CZ300" s="54">
        <v>44.2</v>
      </c>
      <c r="DA300" s="59"/>
      <c r="DE300" s="58"/>
      <c r="DG300" s="59"/>
      <c r="DH300" s="59"/>
      <c r="DI300" s="58"/>
      <c r="DJ300" s="64"/>
      <c r="DK300" s="59"/>
      <c r="DR300" s="58"/>
      <c r="DW300" s="59"/>
      <c r="DX300" s="58"/>
      <c r="DZ300" s="59"/>
      <c r="EA300" s="58"/>
      <c r="EC300" s="59"/>
    </row>
    <row r="301" spans="1:133" x14ac:dyDescent="0.25">
      <c r="A301" s="53">
        <v>41396.375</v>
      </c>
      <c r="B301" s="72">
        <v>32.200000000000003</v>
      </c>
      <c r="C301" s="59"/>
      <c r="D301" s="53">
        <v>41498.895833333336</v>
      </c>
      <c r="E301" s="54">
        <v>10.5</v>
      </c>
      <c r="F301" s="59"/>
      <c r="M301" s="58">
        <v>39996.273611111108</v>
      </c>
      <c r="N301" s="59">
        <v>50.7</v>
      </c>
      <c r="P301" s="63">
        <v>40087</v>
      </c>
      <c r="Q301" s="62">
        <v>0.8</v>
      </c>
      <c r="R301" s="63"/>
      <c r="AH301" s="58"/>
      <c r="AJ301" s="59"/>
      <c r="AK301" s="58"/>
      <c r="AM301" s="59"/>
      <c r="AN301" s="58"/>
      <c r="AP301" s="59"/>
      <c r="AQ301" s="58"/>
      <c r="AS301" s="59"/>
      <c r="AT301" s="58"/>
      <c r="AV301" s="59"/>
      <c r="AW301" s="58"/>
      <c r="AY301" s="59"/>
      <c r="AZ301" s="58"/>
      <c r="BB301" s="59"/>
      <c r="BC301" s="58"/>
      <c r="BH301" s="59"/>
      <c r="BI301" s="58"/>
      <c r="BK301" s="59"/>
      <c r="BL301" s="58"/>
      <c r="BN301" s="59"/>
      <c r="BO301" s="58"/>
      <c r="BQ301" s="59"/>
      <c r="BR301" s="58"/>
      <c r="BT301" s="59"/>
      <c r="BU301" s="58"/>
      <c r="BW301" s="59"/>
      <c r="BX301" s="58"/>
      <c r="BZ301" s="59"/>
      <c r="CA301" s="58"/>
      <c r="CC301" s="59"/>
      <c r="CD301" s="58"/>
      <c r="CF301" s="59"/>
      <c r="CG301" s="58"/>
      <c r="CI301" s="59"/>
      <c r="CJ301" s="58"/>
      <c r="CL301" s="59"/>
      <c r="CM301" s="58"/>
      <c r="CO301" s="59"/>
      <c r="CP301" s="58"/>
      <c r="CR301" s="59"/>
      <c r="CS301" s="58"/>
      <c r="CU301" s="59"/>
      <c r="CV301" s="53">
        <v>40934.375</v>
      </c>
      <c r="CW301" s="54">
        <v>66.5</v>
      </c>
      <c r="CY301" s="53">
        <v>41515.375</v>
      </c>
      <c r="CZ301" s="54">
        <v>48.2</v>
      </c>
      <c r="DA301" s="59"/>
      <c r="DE301" s="58"/>
      <c r="DG301" s="59"/>
      <c r="DH301" s="59"/>
      <c r="DI301" s="58"/>
      <c r="DJ301" s="64"/>
      <c r="DK301" s="59"/>
      <c r="DR301" s="58"/>
      <c r="DW301" s="59"/>
      <c r="DX301" s="58"/>
      <c r="DZ301" s="59"/>
      <c r="EA301" s="58"/>
      <c r="EC301" s="59"/>
    </row>
    <row r="302" spans="1:133" x14ac:dyDescent="0.25">
      <c r="A302" s="53">
        <v>41424.013888888891</v>
      </c>
      <c r="B302" s="72">
        <v>39.6</v>
      </c>
      <c r="C302" s="59"/>
      <c r="D302" s="53">
        <v>41526.916666666664</v>
      </c>
      <c r="E302" s="54">
        <v>2.33</v>
      </c>
      <c r="F302" s="59"/>
      <c r="M302" s="58">
        <v>39997.354166666664</v>
      </c>
      <c r="N302" s="59">
        <v>52.3</v>
      </c>
      <c r="P302" s="63">
        <v>40088</v>
      </c>
      <c r="Q302" s="62">
        <v>0.9</v>
      </c>
      <c r="R302" s="63"/>
      <c r="AH302" s="58"/>
      <c r="AJ302" s="59"/>
      <c r="AK302" s="58"/>
      <c r="AM302" s="59"/>
      <c r="AN302" s="58"/>
      <c r="AP302" s="59"/>
      <c r="AQ302" s="58"/>
      <c r="AS302" s="59"/>
      <c r="AT302" s="58"/>
      <c r="AV302" s="59"/>
      <c r="AW302" s="58"/>
      <c r="AY302" s="59"/>
      <c r="AZ302" s="58"/>
      <c r="BB302" s="59"/>
      <c r="BC302" s="58"/>
      <c r="BH302" s="59"/>
      <c r="BI302" s="58"/>
      <c r="BK302" s="59"/>
      <c r="BL302" s="58"/>
      <c r="BN302" s="59"/>
      <c r="BO302" s="58"/>
      <c r="BQ302" s="59"/>
      <c r="BR302" s="58"/>
      <c r="BT302" s="59"/>
      <c r="BU302" s="58"/>
      <c r="BW302" s="59"/>
      <c r="BX302" s="58"/>
      <c r="BZ302" s="59"/>
      <c r="CA302" s="58"/>
      <c r="CC302" s="59"/>
      <c r="CD302" s="58"/>
      <c r="CF302" s="59"/>
      <c r="CG302" s="58"/>
      <c r="CI302" s="59"/>
      <c r="CJ302" s="58"/>
      <c r="CL302" s="59"/>
      <c r="CM302" s="58"/>
      <c r="CO302" s="59"/>
      <c r="CP302" s="58"/>
      <c r="CR302" s="59"/>
      <c r="CS302" s="58"/>
      <c r="CU302" s="59"/>
      <c r="CV302" s="53">
        <v>40934.375</v>
      </c>
      <c r="CW302" s="54">
        <v>66.5</v>
      </c>
      <c r="CY302" s="53">
        <v>41542.375</v>
      </c>
      <c r="CZ302" s="54">
        <v>49.9</v>
      </c>
      <c r="DA302" s="59"/>
      <c r="DE302" s="58"/>
      <c r="DG302" s="59"/>
      <c r="DH302" s="59"/>
      <c r="DI302" s="58"/>
      <c r="DJ302" s="64"/>
      <c r="DK302" s="59"/>
      <c r="DR302" s="58"/>
      <c r="DW302" s="59"/>
      <c r="DX302" s="58"/>
      <c r="DZ302" s="59"/>
      <c r="EA302" s="58"/>
      <c r="EC302" s="59"/>
    </row>
    <row r="303" spans="1:133" x14ac:dyDescent="0.25">
      <c r="A303" s="53">
        <v>41453.875</v>
      </c>
      <c r="B303" s="72">
        <v>5.86</v>
      </c>
      <c r="C303" s="59"/>
      <c r="D303" s="53">
        <v>41530.375</v>
      </c>
      <c r="E303" s="54">
        <v>2.96</v>
      </c>
      <c r="F303" s="59"/>
      <c r="M303" s="58">
        <v>39998.354166666664</v>
      </c>
      <c r="N303" s="59">
        <v>39.5</v>
      </c>
      <c r="P303" s="63">
        <v>40088</v>
      </c>
      <c r="Q303" s="62">
        <v>1</v>
      </c>
      <c r="R303" s="63"/>
      <c r="AH303" s="58"/>
      <c r="AJ303" s="59"/>
      <c r="AK303" s="58"/>
      <c r="AM303" s="59"/>
      <c r="AN303" s="58"/>
      <c r="AP303" s="59"/>
      <c r="AQ303" s="58"/>
      <c r="AS303" s="59"/>
      <c r="AT303" s="58"/>
      <c r="AV303" s="59"/>
      <c r="AW303" s="58"/>
      <c r="AY303" s="59"/>
      <c r="AZ303" s="58"/>
      <c r="BB303" s="59"/>
      <c r="BC303" s="58"/>
      <c r="BH303" s="59"/>
      <c r="BI303" s="58"/>
      <c r="BK303" s="59"/>
      <c r="BL303" s="58"/>
      <c r="BN303" s="59"/>
      <c r="BO303" s="58"/>
      <c r="BQ303" s="59"/>
      <c r="BR303" s="58"/>
      <c r="BT303" s="59"/>
      <c r="BU303" s="58"/>
      <c r="BW303" s="59"/>
      <c r="BX303" s="58"/>
      <c r="BZ303" s="59"/>
      <c r="CA303" s="58"/>
      <c r="CC303" s="59"/>
      <c r="CD303" s="58"/>
      <c r="CF303" s="59"/>
      <c r="CG303" s="58"/>
      <c r="CI303" s="59"/>
      <c r="CJ303" s="58"/>
      <c r="CL303" s="59"/>
      <c r="CM303" s="58"/>
      <c r="CO303" s="59"/>
      <c r="CP303" s="58"/>
      <c r="CR303" s="59"/>
      <c r="CS303" s="58"/>
      <c r="CU303" s="59"/>
      <c r="CV303" s="53">
        <v>40941.375</v>
      </c>
      <c r="CW303" s="54">
        <v>59</v>
      </c>
      <c r="CY303" s="53">
        <v>41561.833333333336</v>
      </c>
      <c r="CZ303" s="54">
        <v>50.7</v>
      </c>
      <c r="DA303" s="59"/>
      <c r="DE303" s="58"/>
      <c r="DG303" s="59"/>
      <c r="DH303" s="59"/>
      <c r="DI303" s="58"/>
      <c r="DJ303" s="64"/>
      <c r="DK303" s="59"/>
      <c r="DR303" s="58"/>
      <c r="DW303" s="59"/>
      <c r="DX303" s="58"/>
      <c r="DZ303" s="59"/>
      <c r="EA303" s="58"/>
      <c r="EC303" s="59"/>
    </row>
    <row r="304" spans="1:133" x14ac:dyDescent="0.25">
      <c r="A304" s="53">
        <v>41465.854166666664</v>
      </c>
      <c r="B304" s="72">
        <v>36.299999999999997</v>
      </c>
      <c r="C304" s="59"/>
      <c r="D304" s="53">
        <v>41563.875</v>
      </c>
      <c r="E304" s="54">
        <v>2.15</v>
      </c>
      <c r="F304" s="59"/>
      <c r="M304" s="58">
        <v>39999.833333333336</v>
      </c>
      <c r="N304" s="59">
        <v>46.2</v>
      </c>
      <c r="P304" s="63">
        <v>40089</v>
      </c>
      <c r="Q304" s="62">
        <v>1.1000000000000001</v>
      </c>
      <c r="R304" s="63"/>
      <c r="AH304" s="58"/>
      <c r="AJ304" s="59"/>
      <c r="AK304" s="58"/>
      <c r="AM304" s="59"/>
      <c r="AN304" s="58"/>
      <c r="AP304" s="59"/>
      <c r="AQ304" s="58"/>
      <c r="AS304" s="59"/>
      <c r="AT304" s="58"/>
      <c r="AV304" s="59"/>
      <c r="AW304" s="58"/>
      <c r="AY304" s="59"/>
      <c r="AZ304" s="58"/>
      <c r="BB304" s="59"/>
      <c r="BC304" s="58"/>
      <c r="BH304" s="59"/>
      <c r="BI304" s="58"/>
      <c r="BK304" s="59"/>
      <c r="BL304" s="58"/>
      <c r="BN304" s="59"/>
      <c r="BO304" s="58"/>
      <c r="BQ304" s="59"/>
      <c r="BR304" s="58"/>
      <c r="BT304" s="59"/>
      <c r="BU304" s="58"/>
      <c r="BW304" s="59"/>
      <c r="BX304" s="58"/>
      <c r="BZ304" s="59"/>
      <c r="CA304" s="58"/>
      <c r="CC304" s="59"/>
      <c r="CD304" s="58"/>
      <c r="CF304" s="59"/>
      <c r="CG304" s="58"/>
      <c r="CI304" s="59"/>
      <c r="CJ304" s="58"/>
      <c r="CL304" s="59"/>
      <c r="CM304" s="58"/>
      <c r="CO304" s="59"/>
      <c r="CP304" s="58"/>
      <c r="CR304" s="59"/>
      <c r="CS304" s="58"/>
      <c r="CU304" s="59"/>
      <c r="CV304" s="53">
        <v>40941.375</v>
      </c>
      <c r="CW304" s="54">
        <v>59</v>
      </c>
      <c r="CY304" s="53">
        <v>41582.8125</v>
      </c>
      <c r="CZ304" s="54">
        <v>50.4</v>
      </c>
      <c r="DA304" s="59"/>
      <c r="DE304" s="58"/>
      <c r="DG304" s="59"/>
      <c r="DH304" s="59"/>
      <c r="DI304" s="58"/>
      <c r="DJ304" s="64"/>
      <c r="DK304" s="59"/>
      <c r="DR304" s="58"/>
      <c r="DW304" s="59"/>
      <c r="DX304" s="58"/>
      <c r="DZ304" s="59"/>
      <c r="EA304" s="58"/>
      <c r="EC304" s="59"/>
    </row>
    <row r="305" spans="1:133" x14ac:dyDescent="0.25">
      <c r="A305" s="53">
        <v>41498.895833333336</v>
      </c>
      <c r="B305" s="72">
        <v>39.5</v>
      </c>
      <c r="C305" s="59"/>
      <c r="D305" s="53">
        <v>41593.895833333336</v>
      </c>
      <c r="E305" s="54">
        <v>2.83</v>
      </c>
      <c r="F305" s="59"/>
      <c r="M305" s="58">
        <v>40000.355555555558</v>
      </c>
      <c r="N305" s="59">
        <v>40.5</v>
      </c>
      <c r="P305" s="63">
        <v>40090</v>
      </c>
      <c r="Q305" s="62">
        <v>0.9</v>
      </c>
      <c r="R305" s="63"/>
      <c r="AH305" s="58"/>
      <c r="AJ305" s="59"/>
      <c r="AK305" s="58"/>
      <c r="AM305" s="59"/>
      <c r="AN305" s="58"/>
      <c r="AP305" s="59"/>
      <c r="AQ305" s="58"/>
      <c r="AS305" s="59"/>
      <c r="AT305" s="58"/>
      <c r="AV305" s="59"/>
      <c r="AW305" s="58"/>
      <c r="AY305" s="59"/>
      <c r="AZ305" s="58"/>
      <c r="BB305" s="59"/>
      <c r="BC305" s="58"/>
      <c r="BH305" s="59"/>
      <c r="BI305" s="58"/>
      <c r="BK305" s="59"/>
      <c r="BL305" s="58"/>
      <c r="BN305" s="59"/>
      <c r="BO305" s="58"/>
      <c r="BQ305" s="59"/>
      <c r="BR305" s="58"/>
      <c r="BT305" s="59"/>
      <c r="BU305" s="58"/>
      <c r="BW305" s="59"/>
      <c r="BX305" s="58"/>
      <c r="BZ305" s="59"/>
      <c r="CA305" s="58"/>
      <c r="CC305" s="59"/>
      <c r="CD305" s="58"/>
      <c r="CF305" s="59"/>
      <c r="CG305" s="58"/>
      <c r="CI305" s="59"/>
      <c r="CJ305" s="58"/>
      <c r="CL305" s="59"/>
      <c r="CM305" s="58"/>
      <c r="CO305" s="59"/>
      <c r="CP305" s="58"/>
      <c r="CR305" s="59"/>
      <c r="CS305" s="58"/>
      <c r="CU305" s="59"/>
      <c r="CV305" s="53">
        <v>40950.375</v>
      </c>
      <c r="CW305" s="54">
        <v>61.4</v>
      </c>
      <c r="CY305" s="53">
        <v>41614.875</v>
      </c>
      <c r="CZ305" s="54">
        <v>51.8</v>
      </c>
      <c r="DA305" s="59"/>
      <c r="DE305" s="58"/>
      <c r="DG305" s="59"/>
      <c r="DH305" s="59"/>
      <c r="DI305" s="58"/>
      <c r="DJ305" s="64"/>
      <c r="DK305" s="59"/>
      <c r="DR305" s="58"/>
      <c r="DW305" s="59"/>
      <c r="DX305" s="58"/>
      <c r="DZ305" s="59"/>
      <c r="EA305" s="58"/>
      <c r="EC305" s="59"/>
    </row>
    <row r="306" spans="1:133" x14ac:dyDescent="0.25">
      <c r="A306" s="53">
        <v>41526.916666666664</v>
      </c>
      <c r="B306" s="72">
        <v>5.03</v>
      </c>
      <c r="C306" s="59"/>
      <c r="D306" s="53">
        <v>41619.791666666664</v>
      </c>
      <c r="E306" s="54">
        <v>2.93</v>
      </c>
      <c r="F306" s="59"/>
      <c r="M306" s="58">
        <v>40001.351388888892</v>
      </c>
      <c r="N306" s="59">
        <v>41.4</v>
      </c>
      <c r="P306" s="63">
        <v>40090</v>
      </c>
      <c r="Q306" s="64">
        <v>0.9</v>
      </c>
      <c r="R306" s="63"/>
      <c r="AH306" s="58"/>
      <c r="AJ306" s="59"/>
      <c r="AK306" s="58"/>
      <c r="AM306" s="59"/>
      <c r="AN306" s="58"/>
      <c r="AP306" s="59"/>
      <c r="AQ306" s="58"/>
      <c r="AS306" s="59"/>
      <c r="AT306" s="58"/>
      <c r="AV306" s="59"/>
      <c r="AW306" s="58"/>
      <c r="AY306" s="59"/>
      <c r="AZ306" s="58"/>
      <c r="BB306" s="59"/>
      <c r="BC306" s="58"/>
      <c r="BH306" s="59"/>
      <c r="BI306" s="58"/>
      <c r="BK306" s="59"/>
      <c r="BL306" s="58"/>
      <c r="BN306" s="59"/>
      <c r="BO306" s="58"/>
      <c r="BQ306" s="59"/>
      <c r="BR306" s="58"/>
      <c r="BT306" s="59"/>
      <c r="BU306" s="58"/>
      <c r="BW306" s="59"/>
      <c r="BX306" s="58"/>
      <c r="BZ306" s="59"/>
      <c r="CA306" s="58"/>
      <c r="CC306" s="59"/>
      <c r="CD306" s="58"/>
      <c r="CF306" s="59"/>
      <c r="CG306" s="58"/>
      <c r="CI306" s="59"/>
      <c r="CJ306" s="58"/>
      <c r="CL306" s="59"/>
      <c r="CM306" s="58"/>
      <c r="CO306" s="59"/>
      <c r="CP306" s="58"/>
      <c r="CR306" s="59"/>
      <c r="CS306" s="58"/>
      <c r="CU306" s="59"/>
      <c r="CV306" s="53">
        <v>40959.375</v>
      </c>
      <c r="CW306" s="54">
        <v>63.8</v>
      </c>
      <c r="CY306" s="58">
        <v>41645.958333333336</v>
      </c>
      <c r="CZ306" s="59">
        <v>51.6</v>
      </c>
      <c r="DA306" s="59"/>
      <c r="DE306" s="58"/>
      <c r="DG306" s="59"/>
      <c r="DH306" s="59"/>
      <c r="DI306" s="58"/>
      <c r="DJ306" s="64"/>
      <c r="DK306" s="59"/>
      <c r="DR306" s="58"/>
      <c r="DW306" s="59"/>
      <c r="DX306" s="58"/>
      <c r="DZ306" s="59"/>
      <c r="EA306" s="58"/>
      <c r="EC306" s="59"/>
    </row>
    <row r="307" spans="1:133" x14ac:dyDescent="0.25">
      <c r="A307" s="53">
        <v>41563.875</v>
      </c>
      <c r="B307" s="72">
        <v>25.5</v>
      </c>
      <c r="C307" s="59"/>
      <c r="D307" s="58">
        <v>41652.833333333336</v>
      </c>
      <c r="E307" s="59">
        <v>2.15</v>
      </c>
      <c r="F307" s="59"/>
      <c r="M307" s="58">
        <v>40002.354166666664</v>
      </c>
      <c r="N307" s="59">
        <v>43.3</v>
      </c>
      <c r="P307" s="63">
        <v>40091</v>
      </c>
      <c r="Q307" s="62">
        <v>1</v>
      </c>
      <c r="R307" s="63"/>
      <c r="AH307" s="58"/>
      <c r="AJ307" s="59"/>
      <c r="AK307" s="58"/>
      <c r="AM307" s="59"/>
      <c r="AN307" s="58"/>
      <c r="AP307" s="59"/>
      <c r="AQ307" s="58"/>
      <c r="AS307" s="59"/>
      <c r="AT307" s="58"/>
      <c r="AV307" s="59"/>
      <c r="AW307" s="58"/>
      <c r="AY307" s="59"/>
      <c r="AZ307" s="58"/>
      <c r="BB307" s="59"/>
      <c r="BC307" s="58"/>
      <c r="BH307" s="59"/>
      <c r="BI307" s="58"/>
      <c r="BK307" s="59"/>
      <c r="BL307" s="58"/>
      <c r="BN307" s="59"/>
      <c r="BO307" s="58"/>
      <c r="BQ307" s="59"/>
      <c r="BR307" s="58"/>
      <c r="BT307" s="59"/>
      <c r="BU307" s="58"/>
      <c r="BW307" s="59"/>
      <c r="BX307" s="58"/>
      <c r="BZ307" s="59"/>
      <c r="CA307" s="58"/>
      <c r="CC307" s="59"/>
      <c r="CD307" s="58"/>
      <c r="CF307" s="59"/>
      <c r="CG307" s="58"/>
      <c r="CI307" s="59"/>
      <c r="CJ307" s="58"/>
      <c r="CL307" s="59"/>
      <c r="CM307" s="58"/>
      <c r="CO307" s="59"/>
      <c r="CP307" s="58"/>
      <c r="CR307" s="59"/>
      <c r="CS307" s="58"/>
      <c r="CU307" s="59"/>
      <c r="CV307" s="53">
        <v>40967.375</v>
      </c>
      <c r="CW307" s="54">
        <v>60.1</v>
      </c>
      <c r="CY307" s="58">
        <v>41676.895833333336</v>
      </c>
      <c r="CZ307" s="59">
        <v>54.4</v>
      </c>
      <c r="DA307" s="59"/>
      <c r="DE307" s="58"/>
      <c r="DG307" s="59"/>
      <c r="DH307" s="59"/>
      <c r="DI307" s="58"/>
      <c r="DJ307" s="64"/>
      <c r="DK307" s="59"/>
      <c r="DR307" s="58"/>
      <c r="DW307" s="59"/>
      <c r="DX307" s="58"/>
      <c r="DZ307" s="59"/>
      <c r="EA307" s="58"/>
      <c r="EC307" s="59"/>
    </row>
    <row r="308" spans="1:133" x14ac:dyDescent="0.25">
      <c r="A308" s="53">
        <v>41593.895833333336</v>
      </c>
      <c r="B308" s="72">
        <v>7.62</v>
      </c>
      <c r="C308" s="59"/>
      <c r="D308" s="58">
        <v>41678.833333333336</v>
      </c>
      <c r="E308" s="59">
        <v>2.41</v>
      </c>
      <c r="F308" s="59"/>
      <c r="M308" s="58">
        <v>40003.354166666664</v>
      </c>
      <c r="N308" s="59">
        <v>47.9</v>
      </c>
      <c r="P308" s="63">
        <v>40092</v>
      </c>
      <c r="Q308" s="62">
        <v>0.8</v>
      </c>
      <c r="R308" s="63"/>
      <c r="AH308" s="58"/>
      <c r="AJ308" s="59"/>
      <c r="AK308" s="58"/>
      <c r="AM308" s="59"/>
      <c r="AN308" s="58"/>
      <c r="AP308" s="59"/>
      <c r="AQ308" s="58"/>
      <c r="AS308" s="59"/>
      <c r="AT308" s="58"/>
      <c r="AV308" s="59"/>
      <c r="AW308" s="58"/>
      <c r="AY308" s="59"/>
      <c r="AZ308" s="58"/>
      <c r="BB308" s="59"/>
      <c r="BC308" s="58"/>
      <c r="BH308" s="59"/>
      <c r="BI308" s="58"/>
      <c r="BK308" s="59"/>
      <c r="BL308" s="58"/>
      <c r="BN308" s="59"/>
      <c r="BO308" s="58"/>
      <c r="BQ308" s="59"/>
      <c r="BR308" s="58"/>
      <c r="BT308" s="59"/>
      <c r="BU308" s="58"/>
      <c r="BW308" s="59"/>
      <c r="BX308" s="58"/>
      <c r="BZ308" s="59"/>
      <c r="CA308" s="58"/>
      <c r="CC308" s="59"/>
      <c r="CD308" s="58"/>
      <c r="CF308" s="59"/>
      <c r="CG308" s="58"/>
      <c r="CI308" s="59"/>
      <c r="CJ308" s="58"/>
      <c r="CL308" s="59"/>
      <c r="CM308" s="58"/>
      <c r="CO308" s="59"/>
      <c r="CP308" s="58"/>
      <c r="CR308" s="59"/>
      <c r="CS308" s="58"/>
      <c r="CU308" s="59"/>
      <c r="CV308" s="53">
        <v>40975.375</v>
      </c>
      <c r="CW308" s="54">
        <v>59.5</v>
      </c>
      <c r="CY308" s="58">
        <v>41708.958333333336</v>
      </c>
      <c r="CZ308" s="59">
        <v>51.2</v>
      </c>
      <c r="DA308" s="59"/>
      <c r="DE308" s="58"/>
      <c r="DG308" s="59"/>
      <c r="DH308" s="59"/>
      <c r="DI308" s="58"/>
      <c r="DJ308" s="64"/>
      <c r="DK308" s="59"/>
      <c r="DR308" s="58"/>
      <c r="DW308" s="59"/>
      <c r="DX308" s="58"/>
      <c r="DZ308" s="59"/>
      <c r="EA308" s="58"/>
      <c r="EC308" s="59"/>
    </row>
    <row r="309" spans="1:133" x14ac:dyDescent="0.25">
      <c r="A309" s="53">
        <v>41619.791666666664</v>
      </c>
      <c r="B309" s="72">
        <v>19.100000000000001</v>
      </c>
      <c r="C309" s="59"/>
      <c r="D309" s="58">
        <v>41697.041666666664</v>
      </c>
      <c r="E309" s="59">
        <v>3.65</v>
      </c>
      <c r="F309" s="59"/>
      <c r="M309" s="58">
        <v>40004.355555555558</v>
      </c>
      <c r="N309" s="59">
        <v>44.5</v>
      </c>
      <c r="P309" s="63">
        <v>40093</v>
      </c>
      <c r="Q309" s="62">
        <v>1.2</v>
      </c>
      <c r="R309" s="63"/>
      <c r="AH309" s="58"/>
      <c r="AJ309" s="59"/>
      <c r="AK309" s="58"/>
      <c r="AM309" s="59"/>
      <c r="AN309" s="58"/>
      <c r="AP309" s="59"/>
      <c r="AQ309" s="58"/>
      <c r="AS309" s="59"/>
      <c r="AT309" s="58"/>
      <c r="AV309" s="59"/>
      <c r="AW309" s="58"/>
      <c r="AY309" s="59"/>
      <c r="AZ309" s="58"/>
      <c r="BB309" s="59"/>
      <c r="BC309" s="58"/>
      <c r="BH309" s="59"/>
      <c r="BI309" s="58"/>
      <c r="BK309" s="59"/>
      <c r="BL309" s="58"/>
      <c r="BN309" s="59"/>
      <c r="BO309" s="58"/>
      <c r="BQ309" s="59"/>
      <c r="BR309" s="58"/>
      <c r="BT309" s="59"/>
      <c r="BU309" s="58"/>
      <c r="BW309" s="59"/>
      <c r="BX309" s="58"/>
      <c r="BZ309" s="59"/>
      <c r="CA309" s="58"/>
      <c r="CC309" s="59"/>
      <c r="CD309" s="58"/>
      <c r="CF309" s="59"/>
      <c r="CG309" s="58"/>
      <c r="CI309" s="59"/>
      <c r="CJ309" s="58"/>
      <c r="CL309" s="59"/>
      <c r="CM309" s="58"/>
      <c r="CO309" s="59"/>
      <c r="CP309" s="58"/>
      <c r="CR309" s="59"/>
      <c r="CS309" s="58"/>
      <c r="CU309" s="59"/>
      <c r="CV309" s="53">
        <v>40982.375</v>
      </c>
      <c r="CW309" s="54">
        <v>60.1</v>
      </c>
      <c r="CY309" s="58">
        <v>41733.791666666664</v>
      </c>
      <c r="CZ309" s="59">
        <v>58.9</v>
      </c>
      <c r="DA309" s="59"/>
      <c r="DE309" s="58"/>
      <c r="DG309" s="59"/>
      <c r="DH309" s="59"/>
      <c r="DI309" s="58"/>
      <c r="DJ309" s="64"/>
      <c r="DK309" s="59"/>
      <c r="DR309" s="58"/>
      <c r="DW309" s="59"/>
      <c r="DX309" s="58"/>
      <c r="DZ309" s="59"/>
      <c r="EA309" s="58"/>
      <c r="EC309" s="59"/>
    </row>
    <row r="310" spans="1:133" x14ac:dyDescent="0.25">
      <c r="A310" s="58">
        <v>41652.833333333336</v>
      </c>
      <c r="B310" s="64">
        <v>5.83</v>
      </c>
      <c r="C310" s="59"/>
      <c r="D310" s="58">
        <v>41705.791666666664</v>
      </c>
      <c r="E310" s="59">
        <v>5.18</v>
      </c>
      <c r="F310" s="59"/>
      <c r="M310" s="58">
        <v>40005.366666666669</v>
      </c>
      <c r="N310" s="59">
        <v>39.799999999999997</v>
      </c>
      <c r="P310" s="63">
        <v>40094</v>
      </c>
      <c r="Q310" s="62">
        <v>1</v>
      </c>
      <c r="R310" s="63"/>
      <c r="AH310" s="58"/>
      <c r="AJ310" s="59"/>
      <c r="AK310" s="58"/>
      <c r="AM310" s="59"/>
      <c r="AN310" s="58"/>
      <c r="AP310" s="59"/>
      <c r="AQ310" s="58"/>
      <c r="AS310" s="59"/>
      <c r="AT310" s="58"/>
      <c r="AV310" s="59"/>
      <c r="AW310" s="58"/>
      <c r="AY310" s="59"/>
      <c r="AZ310" s="58"/>
      <c r="BB310" s="59"/>
      <c r="BC310" s="58"/>
      <c r="BH310" s="59"/>
      <c r="BI310" s="58"/>
      <c r="BK310" s="59"/>
      <c r="BL310" s="58"/>
      <c r="BN310" s="59"/>
      <c r="BO310" s="58"/>
      <c r="BQ310" s="59"/>
      <c r="BR310" s="58"/>
      <c r="BT310" s="59"/>
      <c r="BU310" s="58"/>
      <c r="BW310" s="59"/>
      <c r="BX310" s="58"/>
      <c r="BZ310" s="59"/>
      <c r="CA310" s="58"/>
      <c r="CC310" s="59"/>
      <c r="CD310" s="58"/>
      <c r="CF310" s="59"/>
      <c r="CG310" s="58"/>
      <c r="CI310" s="59"/>
      <c r="CJ310" s="58"/>
      <c r="CL310" s="59"/>
      <c r="CM310" s="58"/>
      <c r="CO310" s="59"/>
      <c r="CP310" s="58"/>
      <c r="CR310" s="59"/>
      <c r="CS310" s="58"/>
      <c r="CU310" s="59"/>
      <c r="CV310" s="53">
        <v>40996.375</v>
      </c>
      <c r="CW310" s="54">
        <v>61.6</v>
      </c>
      <c r="CY310" s="52">
        <v>41767.895833333336</v>
      </c>
      <c r="CZ310" s="51">
        <v>50.8</v>
      </c>
      <c r="DA310" s="59"/>
      <c r="DE310" s="58"/>
      <c r="DG310" s="59"/>
      <c r="DH310" s="59"/>
      <c r="DI310" s="58"/>
      <c r="DJ310" s="64"/>
      <c r="DK310" s="59"/>
      <c r="DR310" s="58"/>
      <c r="DW310" s="59"/>
      <c r="DX310" s="58"/>
      <c r="DZ310" s="59"/>
      <c r="EA310" s="58"/>
      <c r="EC310" s="59"/>
    </row>
    <row r="311" spans="1:133" x14ac:dyDescent="0.25">
      <c r="A311" s="58">
        <v>41678.833333333336</v>
      </c>
      <c r="B311" s="64">
        <v>9.75</v>
      </c>
      <c r="C311" s="59"/>
      <c r="D311" s="58">
        <v>41730.822916666664</v>
      </c>
      <c r="E311" s="59">
        <v>6.69</v>
      </c>
      <c r="F311" s="59"/>
      <c r="M311" s="58">
        <v>40006.475694444445</v>
      </c>
      <c r="N311" s="59">
        <v>39.4</v>
      </c>
      <c r="P311" s="63">
        <v>40095</v>
      </c>
      <c r="Q311" s="62">
        <v>0.7</v>
      </c>
      <c r="R311" s="63"/>
      <c r="AH311" s="58"/>
      <c r="AJ311" s="59"/>
      <c r="AK311" s="58"/>
      <c r="AM311" s="59"/>
      <c r="AN311" s="58"/>
      <c r="AP311" s="59"/>
      <c r="AQ311" s="58"/>
      <c r="AS311" s="59"/>
      <c r="AT311" s="58"/>
      <c r="AV311" s="59"/>
      <c r="AW311" s="58"/>
      <c r="AY311" s="59"/>
      <c r="AZ311" s="58"/>
      <c r="BB311" s="59"/>
      <c r="BC311" s="58"/>
      <c r="BH311" s="59"/>
      <c r="BI311" s="58"/>
      <c r="BK311" s="59"/>
      <c r="BL311" s="58"/>
      <c r="BN311" s="59"/>
      <c r="BO311" s="58"/>
      <c r="BQ311" s="59"/>
      <c r="BR311" s="58"/>
      <c r="BT311" s="59"/>
      <c r="BU311" s="58"/>
      <c r="BW311" s="59"/>
      <c r="BX311" s="58"/>
      <c r="BZ311" s="59"/>
      <c r="CA311" s="58"/>
      <c r="CC311" s="59"/>
      <c r="CD311" s="58"/>
      <c r="CF311" s="59"/>
      <c r="CG311" s="58"/>
      <c r="CI311" s="59"/>
      <c r="CJ311" s="58"/>
      <c r="CL311" s="59"/>
      <c r="CM311" s="58"/>
      <c r="CO311" s="59"/>
      <c r="CP311" s="58"/>
      <c r="CR311" s="59"/>
      <c r="CS311" s="58"/>
      <c r="CU311" s="59"/>
      <c r="CV311" s="53">
        <v>41011.9375</v>
      </c>
      <c r="CW311" s="54">
        <v>57.3</v>
      </c>
      <c r="CY311" s="52">
        <v>41794.875</v>
      </c>
      <c r="CZ311" s="51">
        <v>59.1</v>
      </c>
      <c r="DA311" s="59"/>
      <c r="DE311" s="58"/>
      <c r="DG311" s="59"/>
      <c r="DH311" s="59"/>
      <c r="DI311" s="58"/>
      <c r="DJ311" s="64"/>
      <c r="DK311" s="59"/>
      <c r="DR311" s="58"/>
      <c r="DW311" s="59"/>
      <c r="DX311" s="58"/>
      <c r="DZ311" s="59"/>
      <c r="EA311" s="58"/>
      <c r="EC311" s="59"/>
    </row>
    <row r="312" spans="1:133" x14ac:dyDescent="0.25">
      <c r="A312" s="58">
        <v>41705.791666666664</v>
      </c>
      <c r="B312" s="64">
        <v>14.9</v>
      </c>
      <c r="C312" s="59"/>
      <c r="D312" s="58">
        <v>41768.833333333336</v>
      </c>
      <c r="E312" s="59">
        <v>2.95</v>
      </c>
      <c r="F312" s="59"/>
      <c r="M312" s="58">
        <v>40007.351388888892</v>
      </c>
      <c r="N312" s="59">
        <v>41.1</v>
      </c>
      <c r="P312" s="63">
        <v>40095</v>
      </c>
      <c r="Q312" s="64">
        <v>0.9</v>
      </c>
      <c r="R312" s="63"/>
      <c r="AH312" s="58"/>
      <c r="AJ312" s="59"/>
      <c r="AK312" s="58"/>
      <c r="AM312" s="59"/>
      <c r="AN312" s="58"/>
      <c r="AP312" s="59"/>
      <c r="AQ312" s="58"/>
      <c r="AS312" s="59"/>
      <c r="AT312" s="58"/>
      <c r="AV312" s="59"/>
      <c r="AW312" s="58"/>
      <c r="AY312" s="59"/>
      <c r="AZ312" s="58"/>
      <c r="BB312" s="59"/>
      <c r="BC312" s="58"/>
      <c r="BH312" s="59"/>
      <c r="BI312" s="58"/>
      <c r="BK312" s="59"/>
      <c r="BL312" s="58"/>
      <c r="BN312" s="59"/>
      <c r="BO312" s="58"/>
      <c r="BQ312" s="59"/>
      <c r="BR312" s="58"/>
      <c r="BT312" s="59"/>
      <c r="BU312" s="58"/>
      <c r="BW312" s="59"/>
      <c r="BX312" s="58"/>
      <c r="BZ312" s="59"/>
      <c r="CA312" s="58"/>
      <c r="CC312" s="59"/>
      <c r="CD312" s="58"/>
      <c r="CF312" s="59"/>
      <c r="CG312" s="58"/>
      <c r="CI312" s="59"/>
      <c r="CJ312" s="58"/>
      <c r="CL312" s="59"/>
      <c r="CM312" s="58"/>
      <c r="CO312" s="59"/>
      <c r="CP312" s="58"/>
      <c r="CR312" s="59"/>
      <c r="CS312" s="58"/>
      <c r="CU312" s="59"/>
      <c r="CV312" s="53">
        <v>41011.9375</v>
      </c>
      <c r="CW312" s="54">
        <v>58.4</v>
      </c>
      <c r="CY312" s="52">
        <v>41835.875</v>
      </c>
      <c r="CZ312" s="51">
        <v>47.8</v>
      </c>
      <c r="DA312" s="59"/>
      <c r="DE312" s="58"/>
      <c r="DG312" s="59"/>
      <c r="DH312" s="59"/>
      <c r="DI312" s="58"/>
      <c r="DJ312" s="64"/>
      <c r="DK312" s="59"/>
      <c r="DR312" s="58"/>
      <c r="DW312" s="59"/>
      <c r="DX312" s="58"/>
      <c r="DZ312" s="59"/>
      <c r="EA312" s="58"/>
      <c r="EC312" s="59"/>
    </row>
    <row r="313" spans="1:133" x14ac:dyDescent="0.25">
      <c r="A313" s="55">
        <v>41730.822916666664</v>
      </c>
      <c r="B313" s="72">
        <v>19.3</v>
      </c>
      <c r="C313" s="59"/>
      <c r="D313" s="58">
        <v>41794.666666666664</v>
      </c>
      <c r="E313" s="59">
        <v>1.95</v>
      </c>
      <c r="F313" s="59"/>
      <c r="M313" s="58">
        <v>40008.359722222223</v>
      </c>
      <c r="N313" s="59">
        <v>42.9</v>
      </c>
      <c r="P313" s="63">
        <v>40096</v>
      </c>
      <c r="Q313" s="62">
        <v>0.9</v>
      </c>
      <c r="R313" s="63"/>
      <c r="AH313" s="58"/>
      <c r="AJ313" s="59"/>
      <c r="AK313" s="58"/>
      <c r="AM313" s="59"/>
      <c r="AN313" s="58"/>
      <c r="AP313" s="59"/>
      <c r="AQ313" s="58"/>
      <c r="AS313" s="59"/>
      <c r="AT313" s="58"/>
      <c r="AV313" s="59"/>
      <c r="AW313" s="58"/>
      <c r="AY313" s="59"/>
      <c r="AZ313" s="58"/>
      <c r="BB313" s="59"/>
      <c r="BC313" s="58"/>
      <c r="BH313" s="59"/>
      <c r="BI313" s="58"/>
      <c r="BK313" s="59"/>
      <c r="BL313" s="58"/>
      <c r="BN313" s="59"/>
      <c r="BO313" s="58"/>
      <c r="BQ313" s="59"/>
      <c r="BR313" s="58"/>
      <c r="BT313" s="59"/>
      <c r="BU313" s="58"/>
      <c r="BW313" s="59"/>
      <c r="BX313" s="58"/>
      <c r="BZ313" s="59"/>
      <c r="CA313" s="58"/>
      <c r="CC313" s="59"/>
      <c r="CD313" s="58"/>
      <c r="CF313" s="59"/>
      <c r="CG313" s="58"/>
      <c r="CI313" s="59"/>
      <c r="CJ313" s="58"/>
      <c r="CL313" s="59"/>
      <c r="CM313" s="58"/>
      <c r="CO313" s="59"/>
      <c r="CP313" s="58"/>
      <c r="CR313" s="59"/>
      <c r="CS313" s="58"/>
      <c r="CU313" s="59"/>
      <c r="CV313" s="53">
        <v>41018.979166666664</v>
      </c>
      <c r="CW313" s="54">
        <v>62.3</v>
      </c>
      <c r="CY313" s="52">
        <v>41856.8125</v>
      </c>
      <c r="CZ313" s="51">
        <v>49.2</v>
      </c>
      <c r="DA313" s="59"/>
      <c r="DE313" s="58"/>
      <c r="DG313" s="59"/>
      <c r="DH313" s="59"/>
      <c r="DI313" s="58"/>
      <c r="DJ313" s="64"/>
      <c r="DK313" s="59"/>
      <c r="DR313" s="58"/>
      <c r="DW313" s="59"/>
      <c r="DX313" s="58"/>
      <c r="DZ313" s="59"/>
      <c r="EA313" s="58"/>
      <c r="EC313" s="59"/>
    </row>
    <row r="314" spans="1:133" x14ac:dyDescent="0.25">
      <c r="A314" s="55">
        <v>41768.833333333336</v>
      </c>
      <c r="B314" s="72">
        <v>9.23</v>
      </c>
      <c r="C314" s="59"/>
      <c r="D314" s="58">
        <v>41821.770833333336</v>
      </c>
      <c r="E314" s="59">
        <v>2.06</v>
      </c>
      <c r="F314" s="59"/>
      <c r="M314" s="58">
        <v>40009.356944444444</v>
      </c>
      <c r="N314" s="59">
        <v>52.2</v>
      </c>
      <c r="P314" s="63">
        <v>40096</v>
      </c>
      <c r="Q314" s="64">
        <v>0.9</v>
      </c>
      <c r="R314" s="63"/>
      <c r="AH314" s="58"/>
      <c r="AJ314" s="59"/>
      <c r="AK314" s="58"/>
      <c r="AM314" s="59"/>
      <c r="AN314" s="58"/>
      <c r="AP314" s="59"/>
      <c r="AQ314" s="58"/>
      <c r="AS314" s="59"/>
      <c r="AT314" s="58"/>
      <c r="AV314" s="59"/>
      <c r="AW314" s="58"/>
      <c r="AY314" s="59"/>
      <c r="AZ314" s="58"/>
      <c r="BB314" s="59"/>
      <c r="BC314" s="58"/>
      <c r="BH314" s="59"/>
      <c r="BI314" s="58"/>
      <c r="BK314" s="59"/>
      <c r="BL314" s="58"/>
      <c r="BN314" s="59"/>
      <c r="BO314" s="58"/>
      <c r="BQ314" s="59"/>
      <c r="BR314" s="58"/>
      <c r="BT314" s="59"/>
      <c r="BU314" s="58"/>
      <c r="BW314" s="59"/>
      <c r="BX314" s="58"/>
      <c r="BZ314" s="59"/>
      <c r="CA314" s="58"/>
      <c r="CC314" s="59"/>
      <c r="CD314" s="58"/>
      <c r="CF314" s="59"/>
      <c r="CG314" s="58"/>
      <c r="CI314" s="59"/>
      <c r="CJ314" s="58"/>
      <c r="CL314" s="59"/>
      <c r="CM314" s="58"/>
      <c r="CO314" s="59"/>
      <c r="CP314" s="58"/>
      <c r="CR314" s="59"/>
      <c r="CS314" s="58"/>
      <c r="CU314" s="59"/>
      <c r="CV314" s="53">
        <v>41018.979166666664</v>
      </c>
      <c r="CW314" s="54">
        <v>55.4</v>
      </c>
      <c r="CY314" s="52">
        <v>41890.822916666664</v>
      </c>
      <c r="CZ314" s="51">
        <v>50.1</v>
      </c>
      <c r="DA314" s="59"/>
      <c r="DE314" s="58"/>
      <c r="DG314" s="59"/>
      <c r="DH314" s="59"/>
      <c r="DI314" s="58"/>
      <c r="DJ314" s="64"/>
      <c r="DK314" s="59"/>
      <c r="DR314" s="58"/>
      <c r="DW314" s="59"/>
      <c r="DX314" s="58"/>
      <c r="DZ314" s="59"/>
      <c r="EA314" s="58"/>
      <c r="EC314" s="59"/>
    </row>
    <row r="315" spans="1:133" x14ac:dyDescent="0.25">
      <c r="A315" s="55">
        <v>41794.666666666664</v>
      </c>
      <c r="B315" s="72">
        <v>11.5</v>
      </c>
      <c r="C315" s="59"/>
      <c r="D315" s="58">
        <v>41856.8125</v>
      </c>
      <c r="E315" s="59">
        <v>2.2400000000000002</v>
      </c>
      <c r="F315" s="59"/>
      <c r="M315" s="58">
        <v>40010.352777777778</v>
      </c>
      <c r="N315" s="59">
        <v>57.6</v>
      </c>
      <c r="P315" s="63">
        <v>40097</v>
      </c>
      <c r="Q315" s="62">
        <v>0.8</v>
      </c>
      <c r="R315" s="63"/>
      <c r="AH315" s="58"/>
      <c r="AJ315" s="59"/>
      <c r="AK315" s="58"/>
      <c r="AM315" s="59"/>
      <c r="AN315" s="58"/>
      <c r="AP315" s="59"/>
      <c r="AQ315" s="58"/>
      <c r="AS315" s="59"/>
      <c r="AT315" s="58"/>
      <c r="AV315" s="59"/>
      <c r="AW315" s="58"/>
      <c r="AY315" s="59"/>
      <c r="AZ315" s="58"/>
      <c r="BB315" s="59"/>
      <c r="BC315" s="58"/>
      <c r="BH315" s="59"/>
      <c r="BI315" s="58"/>
      <c r="BK315" s="59"/>
      <c r="BL315" s="58"/>
      <c r="BN315" s="59"/>
      <c r="BO315" s="58"/>
      <c r="BQ315" s="59"/>
      <c r="BR315" s="58"/>
      <c r="BT315" s="59"/>
      <c r="BU315" s="58"/>
      <c r="BW315" s="59"/>
      <c r="BX315" s="58"/>
      <c r="BZ315" s="59"/>
      <c r="CA315" s="58"/>
      <c r="CC315" s="59"/>
      <c r="CD315" s="58"/>
      <c r="CF315" s="59"/>
      <c r="CG315" s="58"/>
      <c r="CI315" s="59"/>
      <c r="CJ315" s="58"/>
      <c r="CL315" s="59"/>
      <c r="CM315" s="58"/>
      <c r="CO315" s="59"/>
      <c r="CP315" s="58"/>
      <c r="CR315" s="59"/>
      <c r="CS315" s="58"/>
      <c r="CU315" s="59"/>
      <c r="CV315" s="53">
        <v>41024.8125</v>
      </c>
      <c r="CW315" s="54">
        <v>53.2</v>
      </c>
      <c r="CY315" s="94">
        <v>41920.916666666664</v>
      </c>
      <c r="CZ315" s="91">
        <v>49.6</v>
      </c>
      <c r="DA315" s="59"/>
      <c r="DE315" s="58"/>
      <c r="DG315" s="59"/>
      <c r="DH315" s="59"/>
      <c r="DI315" s="58"/>
      <c r="DJ315" s="64"/>
      <c r="DK315" s="59"/>
      <c r="DR315" s="58"/>
      <c r="DW315" s="59"/>
      <c r="DX315" s="58"/>
      <c r="DZ315" s="59"/>
      <c r="EA315" s="58"/>
      <c r="EC315" s="59"/>
    </row>
    <row r="316" spans="1:133" x14ac:dyDescent="0.25">
      <c r="A316" s="55">
        <v>41821.770833333336</v>
      </c>
      <c r="B316" s="72">
        <v>2.52</v>
      </c>
      <c r="C316" s="59"/>
      <c r="D316" s="58">
        <v>41890.916666666664</v>
      </c>
      <c r="E316" s="59">
        <v>2.5</v>
      </c>
      <c r="F316" s="59"/>
      <c r="M316" s="58">
        <v>40011.354861111111</v>
      </c>
      <c r="N316" s="59">
        <v>62.3</v>
      </c>
      <c r="P316" s="63">
        <v>40098</v>
      </c>
      <c r="Q316" s="62">
        <v>0.7</v>
      </c>
      <c r="R316" s="63"/>
      <c r="AH316" s="58"/>
      <c r="AJ316" s="59"/>
      <c r="AK316" s="58"/>
      <c r="AM316" s="59"/>
      <c r="AN316" s="58"/>
      <c r="AP316" s="59"/>
      <c r="AQ316" s="58"/>
      <c r="AS316" s="59"/>
      <c r="AT316" s="58"/>
      <c r="AV316" s="59"/>
      <c r="AW316" s="58"/>
      <c r="AY316" s="59"/>
      <c r="AZ316" s="58"/>
      <c r="BB316" s="59"/>
      <c r="BC316" s="58"/>
      <c r="BH316" s="59"/>
      <c r="BI316" s="58"/>
      <c r="BK316" s="59"/>
      <c r="BL316" s="58"/>
      <c r="BN316" s="59"/>
      <c r="BO316" s="58"/>
      <c r="BQ316" s="59"/>
      <c r="BR316" s="58"/>
      <c r="BT316" s="59"/>
      <c r="BU316" s="58"/>
      <c r="BW316" s="59"/>
      <c r="BX316" s="58"/>
      <c r="BZ316" s="59"/>
      <c r="CA316" s="58"/>
      <c r="CC316" s="59"/>
      <c r="CD316" s="58"/>
      <c r="CF316" s="59"/>
      <c r="CG316" s="58"/>
      <c r="CI316" s="59"/>
      <c r="CJ316" s="58"/>
      <c r="CL316" s="59"/>
      <c r="CM316" s="58"/>
      <c r="CO316" s="59"/>
      <c r="CP316" s="58"/>
      <c r="CR316" s="59"/>
      <c r="CS316" s="58"/>
      <c r="CU316" s="59"/>
      <c r="CV316" s="53">
        <v>41038.833333333336</v>
      </c>
      <c r="CW316" s="54">
        <v>53.5</v>
      </c>
      <c r="CY316" s="94">
        <v>41947.770833333336</v>
      </c>
      <c r="CZ316" s="91">
        <v>54.7</v>
      </c>
      <c r="DA316" s="59"/>
      <c r="DE316" s="58"/>
      <c r="DG316" s="59"/>
      <c r="DH316" s="59"/>
      <c r="DI316" s="58"/>
      <c r="DJ316" s="64"/>
      <c r="DK316" s="59"/>
      <c r="DR316" s="58"/>
      <c r="DW316" s="59"/>
      <c r="DX316" s="58"/>
      <c r="DZ316" s="59"/>
      <c r="EA316" s="58"/>
      <c r="EC316" s="59"/>
    </row>
    <row r="317" spans="1:133" x14ac:dyDescent="0.25">
      <c r="A317" s="55">
        <v>41856.8125</v>
      </c>
      <c r="B317" s="72">
        <v>32</v>
      </c>
      <c r="C317" s="59"/>
      <c r="D317" s="93">
        <v>41913.875</v>
      </c>
      <c r="E317" s="92">
        <v>3.17</v>
      </c>
      <c r="F317" s="59"/>
      <c r="M317" s="58">
        <v>40012.352777777778</v>
      </c>
      <c r="N317" s="59">
        <v>66.599999999999994</v>
      </c>
      <c r="P317" s="63">
        <v>40099</v>
      </c>
      <c r="Q317" s="62">
        <v>1.1000000000000001</v>
      </c>
      <c r="R317" s="63"/>
      <c r="AH317" s="58"/>
      <c r="AJ317" s="59"/>
      <c r="AK317" s="58"/>
      <c r="AM317" s="59"/>
      <c r="AN317" s="58"/>
      <c r="AP317" s="59"/>
      <c r="AQ317" s="58"/>
      <c r="AS317" s="59"/>
      <c r="AT317" s="58"/>
      <c r="AV317" s="59"/>
      <c r="AW317" s="58"/>
      <c r="AY317" s="59"/>
      <c r="AZ317" s="58"/>
      <c r="BB317" s="59"/>
      <c r="BC317" s="58"/>
      <c r="BH317" s="59"/>
      <c r="BI317" s="58"/>
      <c r="BK317" s="59"/>
      <c r="BL317" s="58"/>
      <c r="BN317" s="59"/>
      <c r="BO317" s="58"/>
      <c r="BQ317" s="59"/>
      <c r="BR317" s="58"/>
      <c r="BT317" s="59"/>
      <c r="BU317" s="58"/>
      <c r="BW317" s="59"/>
      <c r="BX317" s="58"/>
      <c r="BZ317" s="59"/>
      <c r="CA317" s="58"/>
      <c r="CC317" s="59"/>
      <c r="CD317" s="58"/>
      <c r="CF317" s="59"/>
      <c r="CG317" s="58"/>
      <c r="CI317" s="59"/>
      <c r="CJ317" s="58"/>
      <c r="CL317" s="59"/>
      <c r="CM317" s="58"/>
      <c r="CO317" s="59"/>
      <c r="CP317" s="58"/>
      <c r="CR317" s="59"/>
      <c r="CS317" s="58"/>
      <c r="CU317" s="59"/>
      <c r="CV317" s="53">
        <v>41045.791666666664</v>
      </c>
      <c r="CW317" s="54">
        <v>55.5</v>
      </c>
      <c r="CY317" s="94">
        <v>41981.375</v>
      </c>
      <c r="CZ317" s="91">
        <v>51.4</v>
      </c>
      <c r="DA317" s="59"/>
      <c r="DE317" s="58"/>
      <c r="DG317" s="59"/>
      <c r="DH317" s="59"/>
      <c r="DI317" s="58"/>
      <c r="DJ317" s="64"/>
      <c r="DK317" s="59"/>
      <c r="DR317" s="58"/>
      <c r="DW317" s="59"/>
      <c r="DX317" s="58"/>
      <c r="DZ317" s="59"/>
      <c r="EA317" s="58"/>
      <c r="EC317" s="59"/>
    </row>
    <row r="318" spans="1:133" x14ac:dyDescent="0.25">
      <c r="A318" s="55">
        <v>41890.916666666664</v>
      </c>
      <c r="B318" s="56">
        <v>11.8</v>
      </c>
      <c r="C318" s="59"/>
      <c r="D318" s="93">
        <v>41949.979166666664</v>
      </c>
      <c r="E318" s="92">
        <v>4.0599999999999996</v>
      </c>
      <c r="F318" s="59"/>
      <c r="M318" s="58">
        <v>40013.474999999999</v>
      </c>
      <c r="N318" s="59">
        <v>68</v>
      </c>
      <c r="P318" s="63">
        <v>40100</v>
      </c>
      <c r="Q318" s="62">
        <v>0.8</v>
      </c>
      <c r="R318" s="63"/>
      <c r="AH318" s="58"/>
      <c r="AJ318" s="59"/>
      <c r="AK318" s="58"/>
      <c r="AM318" s="59"/>
      <c r="AN318" s="58"/>
      <c r="AP318" s="59"/>
      <c r="AQ318" s="58"/>
      <c r="AS318" s="59"/>
      <c r="AT318" s="58"/>
      <c r="AV318" s="59"/>
      <c r="AW318" s="58"/>
      <c r="AY318" s="59"/>
      <c r="AZ318" s="58"/>
      <c r="BB318" s="59"/>
      <c r="BC318" s="58"/>
      <c r="BH318" s="59"/>
      <c r="BI318" s="58"/>
      <c r="BK318" s="59"/>
      <c r="BL318" s="58"/>
      <c r="BN318" s="59"/>
      <c r="BO318" s="58"/>
      <c r="BQ318" s="59"/>
      <c r="BR318" s="58"/>
      <c r="BT318" s="59"/>
      <c r="BU318" s="58"/>
      <c r="BW318" s="59"/>
      <c r="BX318" s="58"/>
      <c r="BZ318" s="59"/>
      <c r="CA318" s="58"/>
      <c r="CC318" s="59"/>
      <c r="CD318" s="58"/>
      <c r="CF318" s="59"/>
      <c r="CG318" s="58"/>
      <c r="CI318" s="59"/>
      <c r="CJ318" s="58"/>
      <c r="CL318" s="59"/>
      <c r="CM318" s="58"/>
      <c r="CO318" s="59"/>
      <c r="CP318" s="58"/>
      <c r="CR318" s="59"/>
      <c r="CS318" s="58"/>
      <c r="CU318" s="59"/>
      <c r="CV318" s="53">
        <v>41052.833333333336</v>
      </c>
      <c r="CW318" s="54">
        <v>56</v>
      </c>
      <c r="CY318" s="94">
        <v>42010.854166666664</v>
      </c>
      <c r="CZ318" s="95">
        <v>29</v>
      </c>
      <c r="DA318" s="59"/>
      <c r="DE318" s="58"/>
      <c r="DG318" s="59"/>
      <c r="DH318" s="59"/>
      <c r="DI318" s="58"/>
      <c r="DJ318" s="64"/>
      <c r="DK318" s="59"/>
      <c r="DR318" s="58"/>
      <c r="DW318" s="59"/>
      <c r="DX318" s="58"/>
      <c r="DZ318" s="59"/>
      <c r="EA318" s="58"/>
      <c r="EC318" s="59"/>
    </row>
    <row r="319" spans="1:133" x14ac:dyDescent="0.25">
      <c r="A319" s="93">
        <v>41913.875</v>
      </c>
      <c r="B319" s="92">
        <v>10.3</v>
      </c>
      <c r="C319" s="59"/>
      <c r="D319" s="93">
        <v>41981.958333333336</v>
      </c>
      <c r="E319" s="92">
        <v>2.76</v>
      </c>
      <c r="F319" s="59"/>
      <c r="M319" s="58">
        <v>40014.349305555559</v>
      </c>
      <c r="N319" s="59">
        <v>40.1</v>
      </c>
      <c r="P319" s="63">
        <v>40101</v>
      </c>
      <c r="Q319" s="62">
        <v>0.9</v>
      </c>
      <c r="R319" s="63"/>
      <c r="AH319" s="58"/>
      <c r="AJ319" s="59"/>
      <c r="AK319" s="58"/>
      <c r="AM319" s="59"/>
      <c r="AN319" s="58"/>
      <c r="AP319" s="59"/>
      <c r="AQ319" s="58"/>
      <c r="AS319" s="59"/>
      <c r="AT319" s="58"/>
      <c r="AV319" s="59"/>
      <c r="AW319" s="58"/>
      <c r="AY319" s="59"/>
      <c r="AZ319" s="58"/>
      <c r="BB319" s="59"/>
      <c r="BC319" s="58"/>
      <c r="BH319" s="59"/>
      <c r="BI319" s="58"/>
      <c r="BK319" s="59"/>
      <c r="BL319" s="58"/>
      <c r="BN319" s="59"/>
      <c r="BO319" s="58"/>
      <c r="BQ319" s="59"/>
      <c r="BR319" s="58"/>
      <c r="BT319" s="59"/>
      <c r="BU319" s="58"/>
      <c r="BW319" s="59"/>
      <c r="BX319" s="58"/>
      <c r="BZ319" s="59"/>
      <c r="CA319" s="58"/>
      <c r="CC319" s="59"/>
      <c r="CD319" s="58"/>
      <c r="CF319" s="59"/>
      <c r="CG319" s="58"/>
      <c r="CI319" s="59"/>
      <c r="CJ319" s="58"/>
      <c r="CL319" s="59"/>
      <c r="CM319" s="58"/>
      <c r="CO319" s="59"/>
      <c r="CP319" s="58"/>
      <c r="CR319" s="59"/>
      <c r="CS319" s="58"/>
      <c r="CU319" s="59"/>
      <c r="CV319" s="53">
        <v>41059.864583333336</v>
      </c>
      <c r="CW319" s="54">
        <v>59.3</v>
      </c>
      <c r="CY319" s="94">
        <v>42075.958333333336</v>
      </c>
      <c r="CZ319" s="95">
        <v>50.3</v>
      </c>
      <c r="DA319" s="59"/>
      <c r="DE319" s="58"/>
      <c r="DG319" s="59"/>
      <c r="DH319" s="59"/>
      <c r="DI319" s="58"/>
      <c r="DJ319" s="64"/>
      <c r="DK319" s="59"/>
      <c r="DR319" s="58"/>
      <c r="DW319" s="59"/>
      <c r="DX319" s="58"/>
      <c r="DZ319" s="59"/>
      <c r="EA319" s="58"/>
      <c r="EC319" s="59"/>
    </row>
    <row r="320" spans="1:133" x14ac:dyDescent="0.25">
      <c r="A320" s="93">
        <v>41949.979166666664</v>
      </c>
      <c r="B320" s="92">
        <v>13.7</v>
      </c>
      <c r="C320" s="59"/>
      <c r="D320" s="93">
        <v>42009.791666666664</v>
      </c>
      <c r="E320" s="92">
        <v>2.09</v>
      </c>
      <c r="F320" s="59"/>
      <c r="M320" s="58">
        <v>40015.305555555555</v>
      </c>
      <c r="N320" s="59">
        <v>41</v>
      </c>
      <c r="P320" s="63">
        <v>40101</v>
      </c>
      <c r="Q320" s="64">
        <v>0.9</v>
      </c>
      <c r="R320" s="63"/>
      <c r="AH320" s="58"/>
      <c r="AJ320" s="59"/>
      <c r="AK320" s="58"/>
      <c r="AM320" s="59"/>
      <c r="AN320" s="58"/>
      <c r="AP320" s="59"/>
      <c r="AQ320" s="58"/>
      <c r="AS320" s="59"/>
      <c r="AT320" s="58"/>
      <c r="AV320" s="59"/>
      <c r="AW320" s="58"/>
      <c r="AY320" s="59"/>
      <c r="AZ320" s="58"/>
      <c r="BB320" s="59"/>
      <c r="BC320" s="58"/>
      <c r="BH320" s="59"/>
      <c r="BI320" s="58"/>
      <c r="BK320" s="59"/>
      <c r="BL320" s="58"/>
      <c r="BN320" s="59"/>
      <c r="BO320" s="58"/>
      <c r="BQ320" s="59"/>
      <c r="BR320" s="58"/>
      <c r="BT320" s="59"/>
      <c r="BU320" s="58"/>
      <c r="BW320" s="59"/>
      <c r="BX320" s="58"/>
      <c r="BZ320" s="59"/>
      <c r="CA320" s="58"/>
      <c r="CC320" s="59"/>
      <c r="CD320" s="58"/>
      <c r="CF320" s="59"/>
      <c r="CG320" s="58"/>
      <c r="CI320" s="59"/>
      <c r="CJ320" s="58"/>
      <c r="CL320" s="59"/>
      <c r="CM320" s="58"/>
      <c r="CO320" s="59"/>
      <c r="CP320" s="58"/>
      <c r="CR320" s="59"/>
      <c r="CS320" s="58"/>
      <c r="CU320" s="59"/>
      <c r="CV320" s="53">
        <v>41067.8125</v>
      </c>
      <c r="CW320" s="54">
        <v>58</v>
      </c>
      <c r="CY320" s="94">
        <v>42153.75</v>
      </c>
      <c r="CZ320" s="95">
        <v>48.2</v>
      </c>
      <c r="DA320" s="59"/>
      <c r="DE320" s="58"/>
      <c r="DG320" s="59"/>
      <c r="DH320" s="59"/>
      <c r="DI320" s="58"/>
      <c r="DJ320" s="64"/>
      <c r="DK320" s="59"/>
      <c r="DR320" s="58"/>
      <c r="DW320" s="59"/>
      <c r="DX320" s="58"/>
      <c r="DZ320" s="59"/>
      <c r="EA320" s="58"/>
      <c r="EC320" s="59"/>
    </row>
    <row r="321" spans="1:133" x14ac:dyDescent="0.25">
      <c r="A321" s="93">
        <v>41981.958333333336</v>
      </c>
      <c r="B321" s="92">
        <v>36.1</v>
      </c>
      <c r="C321" s="59"/>
      <c r="D321" s="58">
        <v>42037.833333333336</v>
      </c>
      <c r="E321" s="59">
        <v>2.56</v>
      </c>
      <c r="F321" s="59"/>
      <c r="M321" s="58">
        <v>40016.367361111108</v>
      </c>
      <c r="N321" s="59">
        <v>41.5</v>
      </c>
      <c r="P321" s="63">
        <v>40102</v>
      </c>
      <c r="Q321" s="62">
        <v>0.8</v>
      </c>
      <c r="R321" s="63"/>
      <c r="AH321" s="58"/>
      <c r="AJ321" s="59"/>
      <c r="AK321" s="58"/>
      <c r="AM321" s="59"/>
      <c r="AN321" s="58"/>
      <c r="AP321" s="59"/>
      <c r="AQ321" s="58"/>
      <c r="AS321" s="59"/>
      <c r="AT321" s="58"/>
      <c r="AV321" s="59"/>
      <c r="AW321" s="58"/>
      <c r="AY321" s="59"/>
      <c r="AZ321" s="58"/>
      <c r="BB321" s="59"/>
      <c r="BC321" s="58"/>
      <c r="BH321" s="59"/>
      <c r="BI321" s="58"/>
      <c r="BK321" s="59"/>
      <c r="BL321" s="58"/>
      <c r="BN321" s="59"/>
      <c r="BO321" s="58"/>
      <c r="BQ321" s="59"/>
      <c r="BR321" s="58"/>
      <c r="BT321" s="59"/>
      <c r="BU321" s="58"/>
      <c r="BW321" s="59"/>
      <c r="BX321" s="58"/>
      <c r="BZ321" s="59"/>
      <c r="CA321" s="58"/>
      <c r="CC321" s="59"/>
      <c r="CD321" s="58"/>
      <c r="CF321" s="59"/>
      <c r="CG321" s="58"/>
      <c r="CI321" s="59"/>
      <c r="CJ321" s="58"/>
      <c r="CL321" s="59"/>
      <c r="CM321" s="58"/>
      <c r="CO321" s="59"/>
      <c r="CP321" s="58"/>
      <c r="CR321" s="59"/>
      <c r="CS321" s="58"/>
      <c r="CU321" s="59"/>
      <c r="CV321" s="53">
        <v>41078.375</v>
      </c>
      <c r="CW321" s="54">
        <v>54.7</v>
      </c>
      <c r="CY321" s="94"/>
      <c r="CZ321" s="95"/>
      <c r="DA321" s="59"/>
      <c r="DE321" s="58"/>
      <c r="DG321" s="59"/>
      <c r="DH321" s="59"/>
      <c r="DI321" s="58"/>
      <c r="DJ321" s="64"/>
      <c r="DK321" s="59"/>
      <c r="DR321" s="58"/>
      <c r="DW321" s="59"/>
      <c r="DX321" s="58"/>
      <c r="DZ321" s="59"/>
      <c r="EA321" s="58"/>
      <c r="EC321" s="59"/>
    </row>
    <row r="322" spans="1:133" x14ac:dyDescent="0.25">
      <c r="A322" s="93">
        <v>42009.791666666664</v>
      </c>
      <c r="B322" s="92">
        <v>40</v>
      </c>
      <c r="C322" s="59"/>
      <c r="D322" s="58">
        <v>42067.791666666664</v>
      </c>
      <c r="E322" s="59">
        <v>3.38</v>
      </c>
      <c r="F322" s="59"/>
      <c r="M322" s="58">
        <v>40017.350694444445</v>
      </c>
      <c r="N322" s="59">
        <v>41.9</v>
      </c>
      <c r="P322" s="63">
        <v>40103</v>
      </c>
      <c r="Q322" s="62">
        <v>0.9</v>
      </c>
      <c r="R322" s="63"/>
      <c r="AH322" s="58"/>
      <c r="AJ322" s="59"/>
      <c r="AK322" s="58"/>
      <c r="AM322" s="59"/>
      <c r="AN322" s="58"/>
      <c r="AP322" s="59"/>
      <c r="AQ322" s="58"/>
      <c r="AS322" s="59"/>
      <c r="AT322" s="58"/>
      <c r="AV322" s="59"/>
      <c r="AW322" s="58"/>
      <c r="AY322" s="59"/>
      <c r="AZ322" s="58"/>
      <c r="BB322" s="59"/>
      <c r="BC322" s="58"/>
      <c r="BH322" s="59"/>
      <c r="BI322" s="58"/>
      <c r="BK322" s="59"/>
      <c r="BL322" s="58"/>
      <c r="BN322" s="59"/>
      <c r="BO322" s="58"/>
      <c r="BQ322" s="59"/>
      <c r="BR322" s="58"/>
      <c r="BT322" s="59"/>
      <c r="BU322" s="58"/>
      <c r="BW322" s="59"/>
      <c r="BX322" s="58"/>
      <c r="BZ322" s="59"/>
      <c r="CA322" s="58"/>
      <c r="CC322" s="59"/>
      <c r="CD322" s="58"/>
      <c r="CF322" s="59"/>
      <c r="CG322" s="58"/>
      <c r="CI322" s="59"/>
      <c r="CJ322" s="58"/>
      <c r="CL322" s="59"/>
      <c r="CM322" s="58"/>
      <c r="CO322" s="59"/>
      <c r="CP322" s="58"/>
      <c r="CR322" s="59"/>
      <c r="CS322" s="58"/>
      <c r="CU322" s="59"/>
      <c r="CV322" s="53">
        <v>41093.885416666664</v>
      </c>
      <c r="CW322" s="54">
        <v>52.3</v>
      </c>
      <c r="CY322" s="58"/>
      <c r="DA322" s="59"/>
      <c r="DE322" s="58"/>
      <c r="DG322" s="59"/>
      <c r="DH322" s="59"/>
      <c r="DI322" s="58"/>
      <c r="DJ322" s="64"/>
      <c r="DK322" s="59"/>
      <c r="DR322" s="58"/>
      <c r="DW322" s="59"/>
      <c r="DX322" s="58"/>
      <c r="DZ322" s="59"/>
      <c r="EA322" s="58"/>
      <c r="EC322" s="59"/>
    </row>
    <row r="323" spans="1:133" x14ac:dyDescent="0.25">
      <c r="A323" s="58">
        <v>42037.833333333336</v>
      </c>
      <c r="B323" s="64">
        <v>41</v>
      </c>
      <c r="C323" s="59"/>
      <c r="D323" s="58">
        <v>42121.75</v>
      </c>
      <c r="E323" s="59">
        <v>3</v>
      </c>
      <c r="F323" s="59"/>
      <c r="M323" s="58">
        <v>40032.359027777777</v>
      </c>
      <c r="N323" s="59">
        <v>40.5</v>
      </c>
      <c r="P323" s="63">
        <v>40104</v>
      </c>
      <c r="Q323" s="62">
        <v>0.7</v>
      </c>
      <c r="R323" s="63"/>
      <c r="AH323" s="58"/>
      <c r="AJ323" s="59"/>
      <c r="AK323" s="58"/>
      <c r="AM323" s="59"/>
      <c r="AN323" s="58"/>
      <c r="AP323" s="59"/>
      <c r="AQ323" s="58"/>
      <c r="AS323" s="59"/>
      <c r="AT323" s="58"/>
      <c r="AV323" s="59"/>
      <c r="AW323" s="58"/>
      <c r="AY323" s="59"/>
      <c r="AZ323" s="58"/>
      <c r="BB323" s="59"/>
      <c r="BC323" s="58"/>
      <c r="BH323" s="59"/>
      <c r="BI323" s="58"/>
      <c r="BK323" s="59"/>
      <c r="BL323" s="58"/>
      <c r="BN323" s="59"/>
      <c r="BO323" s="58"/>
      <c r="BQ323" s="59"/>
      <c r="BR323" s="58"/>
      <c r="BT323" s="59"/>
      <c r="BU323" s="58"/>
      <c r="BW323" s="59"/>
      <c r="BX323" s="58"/>
      <c r="BZ323" s="59"/>
      <c r="CA323" s="58"/>
      <c r="CC323" s="59"/>
      <c r="CD323" s="58"/>
      <c r="CF323" s="59"/>
      <c r="CG323" s="58"/>
      <c r="CI323" s="59"/>
      <c r="CJ323" s="58"/>
      <c r="CL323" s="59"/>
      <c r="CM323" s="58"/>
      <c r="CO323" s="59"/>
      <c r="CP323" s="58"/>
      <c r="CR323" s="59"/>
      <c r="CS323" s="58"/>
      <c r="CU323" s="59"/>
      <c r="CV323" s="53">
        <v>41100.8125</v>
      </c>
      <c r="CW323" s="54">
        <v>58.1</v>
      </c>
      <c r="CY323" s="58"/>
      <c r="DA323" s="59"/>
      <c r="DE323" s="58"/>
      <c r="DG323" s="59"/>
      <c r="DH323" s="59"/>
      <c r="DI323" s="58"/>
      <c r="DJ323" s="64"/>
      <c r="DK323" s="59"/>
      <c r="DR323" s="58"/>
      <c r="DW323" s="59"/>
      <c r="DX323" s="58"/>
      <c r="DZ323" s="59"/>
      <c r="EA323" s="58"/>
      <c r="EC323" s="59"/>
    </row>
    <row r="324" spans="1:133" x14ac:dyDescent="0.25">
      <c r="A324" s="58">
        <v>42067.791666666664</v>
      </c>
      <c r="B324" s="64">
        <v>39.9</v>
      </c>
      <c r="C324" s="59"/>
      <c r="D324" s="58">
        <v>42151.75</v>
      </c>
      <c r="E324" s="59">
        <v>3.92</v>
      </c>
      <c r="F324" s="59"/>
      <c r="M324" s="58">
        <v>40033.378472222219</v>
      </c>
      <c r="N324" s="59">
        <v>40.9</v>
      </c>
      <c r="P324" s="63">
        <v>40105</v>
      </c>
      <c r="Q324" s="62">
        <v>0.8</v>
      </c>
      <c r="R324" s="63"/>
      <c r="AH324" s="58"/>
      <c r="AJ324" s="59"/>
      <c r="AK324" s="58"/>
      <c r="AM324" s="59"/>
      <c r="AN324" s="58"/>
      <c r="AP324" s="59"/>
      <c r="AQ324" s="58"/>
      <c r="AS324" s="59"/>
      <c r="AT324" s="58"/>
      <c r="AV324" s="59"/>
      <c r="AW324" s="58"/>
      <c r="AY324" s="59"/>
      <c r="AZ324" s="58"/>
      <c r="BB324" s="59"/>
      <c r="BC324" s="58"/>
      <c r="BH324" s="59"/>
      <c r="BI324" s="58"/>
      <c r="BK324" s="59"/>
      <c r="BL324" s="58"/>
      <c r="BN324" s="59"/>
      <c r="BO324" s="58"/>
      <c r="BQ324" s="59"/>
      <c r="BR324" s="58"/>
      <c r="BT324" s="59"/>
      <c r="BU324" s="58"/>
      <c r="BW324" s="59"/>
      <c r="BX324" s="58"/>
      <c r="BZ324" s="59"/>
      <c r="CA324" s="58"/>
      <c r="CC324" s="59"/>
      <c r="CD324" s="58"/>
      <c r="CF324" s="59"/>
      <c r="CG324" s="58"/>
      <c r="CI324" s="59"/>
      <c r="CJ324" s="58"/>
      <c r="CL324" s="59"/>
      <c r="CM324" s="58"/>
      <c r="CO324" s="59"/>
      <c r="CP324" s="58"/>
      <c r="CR324" s="59"/>
      <c r="CS324" s="58"/>
      <c r="CU324" s="59"/>
      <c r="CV324" s="53">
        <v>41106.854166666664</v>
      </c>
      <c r="CW324" s="54">
        <v>63.5</v>
      </c>
      <c r="CY324" s="58"/>
      <c r="DA324" s="59"/>
      <c r="DE324" s="58"/>
      <c r="DG324" s="59"/>
      <c r="DH324" s="59"/>
      <c r="DI324" s="58"/>
      <c r="DJ324" s="64"/>
      <c r="DK324" s="59"/>
      <c r="DR324" s="58"/>
      <c r="DW324" s="59"/>
      <c r="DX324" s="58"/>
      <c r="DZ324" s="59"/>
      <c r="EA324" s="58"/>
      <c r="EC324" s="59"/>
    </row>
    <row r="325" spans="1:133" x14ac:dyDescent="0.25">
      <c r="A325" s="58">
        <v>42121.75</v>
      </c>
      <c r="B325" s="64">
        <v>38.1</v>
      </c>
      <c r="C325" s="59"/>
      <c r="D325" s="58">
        <v>42172.708333333336</v>
      </c>
      <c r="E325" s="59">
        <v>3.22</v>
      </c>
      <c r="F325" s="59"/>
      <c r="M325" s="58">
        <v>40034.392361111109</v>
      </c>
      <c r="N325" s="59">
        <v>42.4</v>
      </c>
      <c r="P325" s="63">
        <v>40105</v>
      </c>
      <c r="Q325" s="64">
        <v>0.9</v>
      </c>
      <c r="R325" s="63"/>
      <c r="AH325" s="58"/>
      <c r="AJ325" s="59"/>
      <c r="AK325" s="58"/>
      <c r="AM325" s="59"/>
      <c r="AN325" s="58"/>
      <c r="AP325" s="59"/>
      <c r="AQ325" s="58"/>
      <c r="AS325" s="59"/>
      <c r="AT325" s="58"/>
      <c r="AV325" s="59"/>
      <c r="AW325" s="58"/>
      <c r="AY325" s="59"/>
      <c r="AZ325" s="58"/>
      <c r="BB325" s="59"/>
      <c r="BC325" s="58"/>
      <c r="BH325" s="59"/>
      <c r="BI325" s="58"/>
      <c r="BK325" s="59"/>
      <c r="BL325" s="58"/>
      <c r="BN325" s="59"/>
      <c r="BO325" s="58"/>
      <c r="BQ325" s="59"/>
      <c r="BR325" s="58"/>
      <c r="BT325" s="59"/>
      <c r="BU325" s="58"/>
      <c r="BW325" s="59"/>
      <c r="BX325" s="58"/>
      <c r="BZ325" s="59"/>
      <c r="CA325" s="58"/>
      <c r="CC325" s="59"/>
      <c r="CD325" s="58"/>
      <c r="CF325" s="59"/>
      <c r="CG325" s="58"/>
      <c r="CI325" s="59"/>
      <c r="CJ325" s="58"/>
      <c r="CL325" s="59"/>
      <c r="CM325" s="58"/>
      <c r="CO325" s="59"/>
      <c r="CP325" s="58"/>
      <c r="CR325" s="59"/>
      <c r="CS325" s="58"/>
      <c r="CU325" s="59"/>
      <c r="CV325" s="53">
        <v>41124.854166666664</v>
      </c>
      <c r="CW325" s="54">
        <v>57</v>
      </c>
      <c r="CY325" s="58"/>
      <c r="DA325" s="59"/>
      <c r="DE325" s="58"/>
      <c r="DG325" s="59"/>
      <c r="DH325" s="59"/>
      <c r="DI325" s="58"/>
      <c r="DJ325" s="64"/>
      <c r="DK325" s="59"/>
      <c r="DR325" s="58"/>
      <c r="DW325" s="59"/>
      <c r="DX325" s="58"/>
      <c r="DZ325" s="59"/>
      <c r="EA325" s="58"/>
      <c r="EC325" s="59"/>
    </row>
    <row r="326" spans="1:133" x14ac:dyDescent="0.25">
      <c r="A326" s="58">
        <v>42151.75</v>
      </c>
      <c r="B326" s="64">
        <v>36.1</v>
      </c>
      <c r="C326" s="59"/>
      <c r="D326" s="58"/>
      <c r="F326" s="59"/>
      <c r="M326" s="58">
        <v>40035.350694444445</v>
      </c>
      <c r="N326" s="59">
        <v>41.6</v>
      </c>
      <c r="P326" s="63">
        <v>40106</v>
      </c>
      <c r="Q326" s="62">
        <v>0.7</v>
      </c>
      <c r="R326" s="63"/>
      <c r="AH326" s="58"/>
      <c r="AJ326" s="59"/>
      <c r="AK326" s="58"/>
      <c r="AM326" s="59"/>
      <c r="AN326" s="58"/>
      <c r="AP326" s="59"/>
      <c r="AQ326" s="58"/>
      <c r="AS326" s="59"/>
      <c r="AT326" s="58"/>
      <c r="AV326" s="59"/>
      <c r="AW326" s="58"/>
      <c r="AY326" s="59"/>
      <c r="AZ326" s="58"/>
      <c r="BB326" s="59"/>
      <c r="BC326" s="58"/>
      <c r="BH326" s="59"/>
      <c r="BI326" s="58"/>
      <c r="BK326" s="59"/>
      <c r="BL326" s="58"/>
      <c r="BN326" s="59"/>
      <c r="BO326" s="58"/>
      <c r="BQ326" s="59"/>
      <c r="BR326" s="58"/>
      <c r="BT326" s="59"/>
      <c r="BU326" s="58"/>
      <c r="BW326" s="59"/>
      <c r="BX326" s="58"/>
      <c r="BZ326" s="59"/>
      <c r="CA326" s="58"/>
      <c r="CC326" s="59"/>
      <c r="CD326" s="58"/>
      <c r="CF326" s="59"/>
      <c r="CG326" s="58"/>
      <c r="CI326" s="59"/>
      <c r="CJ326" s="58"/>
      <c r="CL326" s="59"/>
      <c r="CM326" s="58"/>
      <c r="CO326" s="59"/>
      <c r="CP326" s="58"/>
      <c r="CR326" s="59"/>
      <c r="CS326" s="58"/>
      <c r="CU326" s="59"/>
      <c r="CV326" s="53">
        <v>41138.375</v>
      </c>
      <c r="CW326" s="54">
        <v>55</v>
      </c>
      <c r="CY326" s="58"/>
      <c r="DA326" s="59"/>
      <c r="DE326" s="58"/>
      <c r="DG326" s="59"/>
      <c r="DH326" s="59"/>
      <c r="DI326" s="58"/>
      <c r="DJ326" s="64"/>
      <c r="DK326" s="59"/>
      <c r="DR326" s="58"/>
      <c r="DW326" s="59"/>
      <c r="DX326" s="58"/>
      <c r="DZ326" s="59"/>
      <c r="EA326" s="58"/>
      <c r="EC326" s="59"/>
    </row>
    <row r="327" spans="1:133" x14ac:dyDescent="0.25">
      <c r="A327" s="58">
        <v>42172.708333333336</v>
      </c>
      <c r="B327" s="64">
        <v>36.9</v>
      </c>
      <c r="C327" s="59"/>
      <c r="D327" s="58"/>
      <c r="F327" s="59"/>
      <c r="M327" s="58">
        <v>40036.350694444445</v>
      </c>
      <c r="N327" s="59">
        <v>42.6</v>
      </c>
      <c r="P327" s="63">
        <v>40107</v>
      </c>
      <c r="Q327" s="62">
        <v>0.6</v>
      </c>
      <c r="R327" s="63"/>
      <c r="AH327" s="58"/>
      <c r="AJ327" s="59"/>
      <c r="AK327" s="58"/>
      <c r="AM327" s="59"/>
      <c r="AN327" s="58"/>
      <c r="AP327" s="59"/>
      <c r="AQ327" s="58"/>
      <c r="AS327" s="59"/>
      <c r="AT327" s="58"/>
      <c r="AV327" s="59"/>
      <c r="AW327" s="58"/>
      <c r="AY327" s="59"/>
      <c r="AZ327" s="58"/>
      <c r="BB327" s="59"/>
      <c r="BC327" s="58"/>
      <c r="BH327" s="59"/>
      <c r="BI327" s="58"/>
      <c r="BK327" s="59"/>
      <c r="BL327" s="58"/>
      <c r="BN327" s="59"/>
      <c r="BO327" s="58"/>
      <c r="BQ327" s="59"/>
      <c r="BR327" s="58"/>
      <c r="BT327" s="59"/>
      <c r="BU327" s="58"/>
      <c r="BW327" s="59"/>
      <c r="BX327" s="58"/>
      <c r="BZ327" s="59"/>
      <c r="CA327" s="58"/>
      <c r="CC327" s="59"/>
      <c r="CD327" s="58"/>
      <c r="CF327" s="59"/>
      <c r="CG327" s="58"/>
      <c r="CI327" s="59"/>
      <c r="CJ327" s="58"/>
      <c r="CL327" s="59"/>
      <c r="CM327" s="58"/>
      <c r="CO327" s="59"/>
      <c r="CP327" s="58"/>
      <c r="CR327" s="59"/>
      <c r="CS327" s="58"/>
      <c r="CU327" s="59"/>
      <c r="CV327" s="53">
        <v>41179.791666666664</v>
      </c>
      <c r="CW327" s="54">
        <v>57.6</v>
      </c>
      <c r="CY327" s="58"/>
      <c r="DA327" s="59"/>
      <c r="DE327" s="58"/>
      <c r="DG327" s="59"/>
      <c r="DH327" s="59"/>
      <c r="DI327" s="58"/>
      <c r="DJ327" s="64"/>
      <c r="DK327" s="59"/>
      <c r="DR327" s="58"/>
      <c r="DW327" s="59"/>
      <c r="DX327" s="58"/>
      <c r="DZ327" s="59"/>
      <c r="EA327" s="58"/>
      <c r="EC327" s="59"/>
    </row>
    <row r="328" spans="1:133" x14ac:dyDescent="0.25">
      <c r="A328" s="58"/>
      <c r="C328" s="59"/>
      <c r="D328" s="58"/>
      <c r="F328" s="59"/>
      <c r="M328" s="58">
        <v>40037.35</v>
      </c>
      <c r="N328" s="59">
        <v>41</v>
      </c>
      <c r="P328" s="63">
        <v>40108</v>
      </c>
      <c r="Q328" s="62">
        <v>0.6</v>
      </c>
      <c r="R328" s="63"/>
      <c r="AH328" s="58"/>
      <c r="AJ328" s="59"/>
      <c r="AK328" s="58"/>
      <c r="AM328" s="59"/>
      <c r="AN328" s="58"/>
      <c r="AP328" s="59"/>
      <c r="AQ328" s="58"/>
      <c r="AS328" s="59"/>
      <c r="AT328" s="58"/>
      <c r="AV328" s="59"/>
      <c r="AW328" s="58"/>
      <c r="AY328" s="59"/>
      <c r="AZ328" s="58"/>
      <c r="BB328" s="59"/>
      <c r="BC328" s="58"/>
      <c r="BH328" s="59"/>
      <c r="BI328" s="58"/>
      <c r="BK328" s="59"/>
      <c r="BL328" s="58"/>
      <c r="BN328" s="59"/>
      <c r="BO328" s="58"/>
      <c r="BQ328" s="59"/>
      <c r="BR328" s="58"/>
      <c r="BT328" s="59"/>
      <c r="BU328" s="58"/>
      <c r="BW328" s="59"/>
      <c r="BX328" s="58"/>
      <c r="BZ328" s="59"/>
      <c r="CA328" s="58"/>
      <c r="CC328" s="59"/>
      <c r="CD328" s="58"/>
      <c r="CF328" s="59"/>
      <c r="CG328" s="58"/>
      <c r="CI328" s="59"/>
      <c r="CJ328" s="58"/>
      <c r="CL328" s="59"/>
      <c r="CM328" s="58"/>
      <c r="CO328" s="59"/>
      <c r="CP328" s="58"/>
      <c r="CR328" s="59"/>
      <c r="CS328" s="58"/>
      <c r="CU328" s="59"/>
      <c r="CV328" s="53">
        <v>41186.916666666664</v>
      </c>
      <c r="CW328" s="54">
        <v>53.2</v>
      </c>
      <c r="CY328" s="58"/>
      <c r="DA328" s="59"/>
      <c r="DE328" s="58"/>
      <c r="DG328" s="59"/>
      <c r="DH328" s="59"/>
      <c r="DI328" s="58"/>
      <c r="DJ328" s="64"/>
      <c r="DK328" s="59"/>
      <c r="DR328" s="58"/>
      <c r="DW328" s="59"/>
      <c r="DX328" s="58"/>
      <c r="DZ328" s="59"/>
      <c r="EA328" s="58"/>
      <c r="EC328" s="59"/>
    </row>
    <row r="329" spans="1:133" x14ac:dyDescent="0.25">
      <c r="A329" s="58"/>
      <c r="C329" s="59"/>
      <c r="D329" s="58"/>
      <c r="F329" s="59"/>
      <c r="M329" s="58">
        <v>40038.350694444445</v>
      </c>
      <c r="N329" s="59">
        <v>66.400000000000006</v>
      </c>
      <c r="P329" s="63">
        <v>40108</v>
      </c>
      <c r="Q329" s="64">
        <v>0.9</v>
      </c>
      <c r="R329" s="63"/>
      <c r="AH329" s="58"/>
      <c r="AJ329" s="59"/>
      <c r="AK329" s="58"/>
      <c r="AM329" s="59"/>
      <c r="AN329" s="58"/>
      <c r="AP329" s="59"/>
      <c r="AQ329" s="58"/>
      <c r="AS329" s="59"/>
      <c r="AT329" s="58"/>
      <c r="AV329" s="59"/>
      <c r="AW329" s="58"/>
      <c r="AY329" s="59"/>
      <c r="AZ329" s="58"/>
      <c r="BB329" s="59"/>
      <c r="BC329" s="58"/>
      <c r="BH329" s="59"/>
      <c r="BI329" s="58"/>
      <c r="BK329" s="59"/>
      <c r="BL329" s="58"/>
      <c r="BN329" s="59"/>
      <c r="BO329" s="58"/>
      <c r="BQ329" s="59"/>
      <c r="BR329" s="58"/>
      <c r="BT329" s="59"/>
      <c r="BU329" s="58"/>
      <c r="BW329" s="59"/>
      <c r="BX329" s="58"/>
      <c r="BZ329" s="59"/>
      <c r="CA329" s="58"/>
      <c r="CC329" s="59"/>
      <c r="CD329" s="58"/>
      <c r="CF329" s="59"/>
      <c r="CG329" s="58"/>
      <c r="CI329" s="59"/>
      <c r="CJ329" s="58"/>
      <c r="CL329" s="59"/>
      <c r="CM329" s="58"/>
      <c r="CO329" s="59"/>
      <c r="CP329" s="58"/>
      <c r="CR329" s="59"/>
      <c r="CS329" s="58"/>
      <c r="CU329" s="59"/>
      <c r="CV329" s="53">
        <v>41191.375</v>
      </c>
      <c r="CW329" s="54">
        <v>50.1</v>
      </c>
      <c r="CY329" s="58"/>
      <c r="DA329" s="59"/>
      <c r="DE329" s="58"/>
      <c r="DG329" s="59"/>
      <c r="DH329" s="59"/>
      <c r="DI329" s="58"/>
      <c r="DJ329" s="64"/>
      <c r="DK329" s="59"/>
      <c r="DR329" s="58"/>
      <c r="DW329" s="59"/>
      <c r="DX329" s="58"/>
      <c r="DZ329" s="59"/>
      <c r="EA329" s="58"/>
      <c r="EC329" s="59"/>
    </row>
    <row r="330" spans="1:133" x14ac:dyDescent="0.25">
      <c r="A330" s="58"/>
      <c r="C330" s="59"/>
      <c r="D330" s="58"/>
      <c r="F330" s="59"/>
      <c r="M330" s="58">
        <v>40039.351388888892</v>
      </c>
      <c r="N330" s="59">
        <v>65.3</v>
      </c>
      <c r="P330" s="63">
        <v>40109</v>
      </c>
      <c r="Q330" s="62">
        <v>0.7</v>
      </c>
      <c r="R330" s="63"/>
      <c r="AH330" s="58"/>
      <c r="AJ330" s="59"/>
      <c r="AK330" s="58"/>
      <c r="AM330" s="59"/>
      <c r="AN330" s="58"/>
      <c r="AP330" s="59"/>
      <c r="AQ330" s="58"/>
      <c r="AS330" s="59"/>
      <c r="AT330" s="58"/>
      <c r="AV330" s="59"/>
      <c r="AW330" s="58"/>
      <c r="AY330" s="59"/>
      <c r="AZ330" s="58"/>
      <c r="BB330" s="59"/>
      <c r="BC330" s="58"/>
      <c r="BH330" s="59"/>
      <c r="BI330" s="58"/>
      <c r="BK330" s="59"/>
      <c r="BL330" s="58"/>
      <c r="BN330" s="59"/>
      <c r="BO330" s="58"/>
      <c r="BQ330" s="59"/>
      <c r="BR330" s="58"/>
      <c r="BT330" s="59"/>
      <c r="BU330" s="58"/>
      <c r="BW330" s="59"/>
      <c r="BX330" s="58"/>
      <c r="BZ330" s="59"/>
      <c r="CA330" s="58"/>
      <c r="CC330" s="59"/>
      <c r="CD330" s="58"/>
      <c r="CF330" s="59"/>
      <c r="CG330" s="58"/>
      <c r="CI330" s="59"/>
      <c r="CJ330" s="58"/>
      <c r="CL330" s="59"/>
      <c r="CM330" s="58"/>
      <c r="CO330" s="59"/>
      <c r="CP330" s="58"/>
      <c r="CR330" s="59"/>
      <c r="CS330" s="58"/>
      <c r="CU330" s="59"/>
      <c r="CV330" s="53">
        <v>41197.375</v>
      </c>
      <c r="CW330" s="54">
        <v>50.7</v>
      </c>
      <c r="CY330" s="58"/>
      <c r="DA330" s="59"/>
      <c r="DE330" s="58"/>
      <c r="DG330" s="59"/>
      <c r="DH330" s="59"/>
      <c r="DI330" s="58"/>
      <c r="DJ330" s="64"/>
      <c r="DK330" s="59"/>
      <c r="DR330" s="58"/>
      <c r="DW330" s="59"/>
      <c r="DX330" s="58"/>
      <c r="DZ330" s="59"/>
      <c r="EA330" s="58"/>
      <c r="EC330" s="59"/>
    </row>
    <row r="331" spans="1:133" x14ac:dyDescent="0.25">
      <c r="A331" s="58"/>
      <c r="C331" s="59"/>
      <c r="D331" s="58"/>
      <c r="F331" s="59"/>
      <c r="M331" s="58">
        <v>40040.373611111114</v>
      </c>
      <c r="N331" s="59">
        <v>65.900000000000006</v>
      </c>
      <c r="P331" s="63">
        <v>40110</v>
      </c>
      <c r="Q331" s="62">
        <v>0.9</v>
      </c>
      <c r="R331" s="63"/>
      <c r="AH331" s="58"/>
      <c r="AJ331" s="59"/>
      <c r="AK331" s="58"/>
      <c r="AM331" s="59"/>
      <c r="AN331" s="58"/>
      <c r="AP331" s="59"/>
      <c r="AQ331" s="58"/>
      <c r="AS331" s="59"/>
      <c r="AT331" s="58"/>
      <c r="AV331" s="59"/>
      <c r="AW331" s="58"/>
      <c r="AY331" s="59"/>
      <c r="AZ331" s="58"/>
      <c r="BB331" s="59"/>
      <c r="BC331" s="58"/>
      <c r="BH331" s="59"/>
      <c r="BI331" s="58"/>
      <c r="BK331" s="59"/>
      <c r="BL331" s="58"/>
      <c r="BN331" s="59"/>
      <c r="BO331" s="58"/>
      <c r="BQ331" s="59"/>
      <c r="BR331" s="58"/>
      <c r="BT331" s="59"/>
      <c r="BU331" s="58"/>
      <c r="BW331" s="59"/>
      <c r="BX331" s="58"/>
      <c r="BZ331" s="59"/>
      <c r="CA331" s="58"/>
      <c r="CC331" s="59"/>
      <c r="CD331" s="58"/>
      <c r="CF331" s="59"/>
      <c r="CG331" s="58"/>
      <c r="CI331" s="59"/>
      <c r="CJ331" s="58"/>
      <c r="CL331" s="59"/>
      <c r="CM331" s="58"/>
      <c r="CO331" s="59"/>
      <c r="CP331" s="58"/>
      <c r="CR331" s="59"/>
      <c r="CS331" s="58"/>
      <c r="CU331" s="59"/>
      <c r="CV331" s="53">
        <v>41205.375</v>
      </c>
      <c r="CW331" s="54">
        <v>53.7</v>
      </c>
      <c r="CY331" s="58"/>
      <c r="DA331" s="59"/>
      <c r="DE331" s="58"/>
      <c r="DG331" s="59"/>
      <c r="DH331" s="59"/>
      <c r="DI331" s="58"/>
      <c r="DJ331" s="64"/>
      <c r="DK331" s="59"/>
      <c r="DR331" s="58"/>
      <c r="DW331" s="59"/>
      <c r="DX331" s="58"/>
      <c r="DZ331" s="59"/>
      <c r="EA331" s="58"/>
      <c r="EC331" s="59"/>
    </row>
    <row r="332" spans="1:133" x14ac:dyDescent="0.25">
      <c r="A332" s="58"/>
      <c r="C332" s="59"/>
      <c r="D332" s="58"/>
      <c r="F332" s="59"/>
      <c r="M332" s="58">
        <v>40041.392361111109</v>
      </c>
      <c r="N332" s="59">
        <v>71.8</v>
      </c>
      <c r="P332" s="63">
        <v>40111</v>
      </c>
      <c r="Q332" s="62">
        <v>0.7</v>
      </c>
      <c r="R332" s="63"/>
      <c r="AH332" s="58"/>
      <c r="AJ332" s="59"/>
      <c r="AK332" s="58"/>
      <c r="AM332" s="59"/>
      <c r="AN332" s="58"/>
      <c r="AP332" s="59"/>
      <c r="AQ332" s="58"/>
      <c r="AS332" s="59"/>
      <c r="AT332" s="58"/>
      <c r="AV332" s="59"/>
      <c r="AW332" s="58"/>
      <c r="AY332" s="59"/>
      <c r="AZ332" s="58"/>
      <c r="BB332" s="59"/>
      <c r="BC332" s="58"/>
      <c r="BH332" s="59"/>
      <c r="BI332" s="58"/>
      <c r="BK332" s="59"/>
      <c r="BL332" s="58"/>
      <c r="BN332" s="59"/>
      <c r="BO332" s="58"/>
      <c r="BQ332" s="59"/>
      <c r="BR332" s="58"/>
      <c r="BT332" s="59"/>
      <c r="BU332" s="58"/>
      <c r="BW332" s="59"/>
      <c r="BX332" s="58"/>
      <c r="BZ332" s="59"/>
      <c r="CA332" s="58"/>
      <c r="CC332" s="59"/>
      <c r="CD332" s="58"/>
      <c r="CF332" s="59"/>
      <c r="CG332" s="58"/>
      <c r="CI332" s="59"/>
      <c r="CJ332" s="58"/>
      <c r="CL332" s="59"/>
      <c r="CM332" s="58"/>
      <c r="CO332" s="59"/>
      <c r="CP332" s="58"/>
      <c r="CR332" s="59"/>
      <c r="CS332" s="58"/>
      <c r="CU332" s="59"/>
      <c r="CV332" s="53">
        <v>41213.375</v>
      </c>
      <c r="CW332" s="54">
        <v>55</v>
      </c>
      <c r="CY332" s="58"/>
      <c r="DA332" s="59"/>
      <c r="DE332" s="58"/>
      <c r="DG332" s="59"/>
      <c r="DH332" s="59"/>
      <c r="DI332" s="58"/>
      <c r="DJ332" s="64"/>
      <c r="DK332" s="59"/>
      <c r="DR332" s="58"/>
      <c r="DW332" s="59"/>
      <c r="DX332" s="58"/>
      <c r="DZ332" s="59"/>
      <c r="EA332" s="58"/>
      <c r="EC332" s="59"/>
    </row>
    <row r="333" spans="1:133" x14ac:dyDescent="0.25">
      <c r="A333" s="58"/>
      <c r="C333" s="59"/>
      <c r="D333" s="58"/>
      <c r="F333" s="59"/>
      <c r="M333" s="58">
        <v>40042.347222222219</v>
      </c>
      <c r="N333" s="59">
        <v>69.3</v>
      </c>
      <c r="P333" s="63">
        <v>40112</v>
      </c>
      <c r="Q333" s="62">
        <v>0.9</v>
      </c>
      <c r="R333" s="63"/>
      <c r="AH333" s="58"/>
      <c r="AJ333" s="59"/>
      <c r="AK333" s="58"/>
      <c r="AM333" s="59"/>
      <c r="AN333" s="58"/>
      <c r="AP333" s="59"/>
      <c r="AQ333" s="58"/>
      <c r="AS333" s="59"/>
      <c r="AT333" s="58"/>
      <c r="AV333" s="59"/>
      <c r="AW333" s="58"/>
      <c r="AY333" s="59"/>
      <c r="AZ333" s="58"/>
      <c r="BB333" s="59"/>
      <c r="BC333" s="58"/>
      <c r="BH333" s="59"/>
      <c r="BI333" s="58"/>
      <c r="BK333" s="59"/>
      <c r="BL333" s="58"/>
      <c r="BN333" s="59"/>
      <c r="BO333" s="58"/>
      <c r="BQ333" s="59"/>
      <c r="BR333" s="58"/>
      <c r="BT333" s="59"/>
      <c r="BU333" s="58"/>
      <c r="BW333" s="59"/>
      <c r="BX333" s="58"/>
      <c r="BZ333" s="59"/>
      <c r="CA333" s="58"/>
      <c r="CC333" s="59"/>
      <c r="CD333" s="58"/>
      <c r="CF333" s="59"/>
      <c r="CG333" s="58"/>
      <c r="CI333" s="59"/>
      <c r="CJ333" s="58"/>
      <c r="CL333" s="59"/>
      <c r="CM333" s="58"/>
      <c r="CO333" s="59"/>
      <c r="CP333" s="58"/>
      <c r="CR333" s="59"/>
      <c r="CS333" s="58"/>
      <c r="CU333" s="59"/>
      <c r="CV333" s="53">
        <v>41219.375</v>
      </c>
      <c r="CW333" s="54">
        <v>52.6</v>
      </c>
      <c r="CY333" s="58"/>
      <c r="DA333" s="59"/>
      <c r="DE333" s="58"/>
      <c r="DG333" s="59"/>
      <c r="DH333" s="59"/>
      <c r="DI333" s="58"/>
      <c r="DJ333" s="64"/>
      <c r="DK333" s="59"/>
      <c r="DR333" s="58"/>
      <c r="DW333" s="59"/>
      <c r="DX333" s="58"/>
      <c r="DZ333" s="59"/>
      <c r="EA333" s="58"/>
      <c r="EC333" s="59"/>
    </row>
    <row r="334" spans="1:133" x14ac:dyDescent="0.25">
      <c r="A334" s="58"/>
      <c r="C334" s="59"/>
      <c r="D334" s="58"/>
      <c r="F334" s="59"/>
      <c r="M334" s="58">
        <v>40043.34375</v>
      </c>
      <c r="N334" s="59">
        <v>41</v>
      </c>
      <c r="P334" s="63">
        <v>40113</v>
      </c>
      <c r="Q334" s="64">
        <v>0.9</v>
      </c>
      <c r="R334" s="63"/>
      <c r="AH334" s="58"/>
      <c r="AJ334" s="59"/>
      <c r="AK334" s="58"/>
      <c r="AM334" s="59"/>
      <c r="AN334" s="58"/>
      <c r="AP334" s="59"/>
      <c r="AQ334" s="58"/>
      <c r="AS334" s="59"/>
      <c r="AT334" s="58"/>
      <c r="AV334" s="59"/>
      <c r="AW334" s="58"/>
      <c r="AY334" s="59"/>
      <c r="AZ334" s="58"/>
      <c r="BB334" s="59"/>
      <c r="BC334" s="58"/>
      <c r="BH334" s="59"/>
      <c r="BI334" s="58"/>
      <c r="BK334" s="59"/>
      <c r="BL334" s="58"/>
      <c r="BN334" s="59"/>
      <c r="BO334" s="58"/>
      <c r="BQ334" s="59"/>
      <c r="BR334" s="58"/>
      <c r="BT334" s="59"/>
      <c r="BU334" s="58"/>
      <c r="BW334" s="59"/>
      <c r="BX334" s="58"/>
      <c r="BZ334" s="59"/>
      <c r="CA334" s="58"/>
      <c r="CC334" s="59"/>
      <c r="CD334" s="58"/>
      <c r="CF334" s="59"/>
      <c r="CG334" s="58"/>
      <c r="CI334" s="59"/>
      <c r="CJ334" s="58"/>
      <c r="CL334" s="59"/>
      <c r="CM334" s="58"/>
      <c r="CO334" s="59"/>
      <c r="CP334" s="58"/>
      <c r="CR334" s="59"/>
      <c r="CS334" s="58"/>
      <c r="CU334" s="59"/>
      <c r="CV334" s="53">
        <v>41226.833333333336</v>
      </c>
      <c r="CW334" s="54">
        <v>56.5</v>
      </c>
      <c r="CY334" s="58"/>
      <c r="DA334" s="59"/>
      <c r="DE334" s="58"/>
      <c r="DG334" s="59"/>
      <c r="DH334" s="59"/>
      <c r="DI334" s="58"/>
      <c r="DJ334" s="64"/>
      <c r="DK334" s="59"/>
      <c r="DR334" s="58"/>
      <c r="DW334" s="59"/>
      <c r="DX334" s="58"/>
      <c r="DZ334" s="59"/>
      <c r="EA334" s="58"/>
      <c r="EC334" s="59"/>
    </row>
    <row r="335" spans="1:133" x14ac:dyDescent="0.25">
      <c r="A335" s="58"/>
      <c r="C335" s="59"/>
      <c r="D335" s="58"/>
      <c r="F335" s="59"/>
      <c r="M335" s="58">
        <v>40044.37222222222</v>
      </c>
      <c r="N335" s="59">
        <v>41.9</v>
      </c>
      <c r="P335" s="63">
        <v>40113</v>
      </c>
      <c r="Q335" s="62">
        <v>1</v>
      </c>
      <c r="R335" s="63"/>
      <c r="AH335" s="58"/>
      <c r="AJ335" s="59"/>
      <c r="AK335" s="58"/>
      <c r="AM335" s="59"/>
      <c r="AN335" s="58"/>
      <c r="AP335" s="59"/>
      <c r="AQ335" s="58"/>
      <c r="AS335" s="59"/>
      <c r="AT335" s="58"/>
      <c r="AV335" s="59"/>
      <c r="AW335" s="58"/>
      <c r="AY335" s="59"/>
      <c r="AZ335" s="58"/>
      <c r="BB335" s="59"/>
      <c r="BC335" s="58"/>
      <c r="BH335" s="59"/>
      <c r="BI335" s="58"/>
      <c r="BK335" s="59"/>
      <c r="BL335" s="58"/>
      <c r="BN335" s="59"/>
      <c r="BO335" s="58"/>
      <c r="BQ335" s="59"/>
      <c r="BR335" s="58"/>
      <c r="BT335" s="59"/>
      <c r="BU335" s="58"/>
      <c r="BW335" s="59"/>
      <c r="BX335" s="58"/>
      <c r="BZ335" s="59"/>
      <c r="CA335" s="58"/>
      <c r="CC335" s="59"/>
      <c r="CD335" s="58"/>
      <c r="CF335" s="59"/>
      <c r="CG335" s="58"/>
      <c r="CI335" s="59"/>
      <c r="CJ335" s="58"/>
      <c r="CL335" s="59"/>
      <c r="CM335" s="58"/>
      <c r="CO335" s="59"/>
      <c r="CP335" s="58"/>
      <c r="CR335" s="59"/>
      <c r="CS335" s="58"/>
      <c r="CU335" s="59"/>
      <c r="CV335" s="53">
        <v>41233.875</v>
      </c>
      <c r="CW335" s="54">
        <v>52.3</v>
      </c>
      <c r="CY335" s="58"/>
      <c r="DA335" s="59"/>
      <c r="DE335" s="58"/>
      <c r="DG335" s="59"/>
      <c r="DH335" s="59"/>
      <c r="DI335" s="58"/>
      <c r="DJ335" s="64"/>
      <c r="DK335" s="59"/>
      <c r="DR335" s="58"/>
      <c r="DW335" s="59"/>
      <c r="DX335" s="58"/>
      <c r="DZ335" s="59"/>
      <c r="EA335" s="58"/>
      <c r="EC335" s="59"/>
    </row>
    <row r="336" spans="1:133" x14ac:dyDescent="0.25">
      <c r="A336" s="58"/>
      <c r="C336" s="59"/>
      <c r="D336" s="58"/>
      <c r="F336" s="59"/>
      <c r="M336" s="58">
        <v>40045.331944444442</v>
      </c>
      <c r="N336" s="59">
        <v>41.9</v>
      </c>
      <c r="P336" s="63">
        <v>40114</v>
      </c>
      <c r="Q336" s="64">
        <v>1.1000000000000001</v>
      </c>
      <c r="R336" s="63"/>
      <c r="AH336" s="58"/>
      <c r="AJ336" s="59"/>
      <c r="AK336" s="58"/>
      <c r="AM336" s="59"/>
      <c r="AN336" s="58"/>
      <c r="AP336" s="59"/>
      <c r="AQ336" s="58"/>
      <c r="AS336" s="59"/>
      <c r="AT336" s="58"/>
      <c r="AV336" s="59"/>
      <c r="AW336" s="58"/>
      <c r="AY336" s="59"/>
      <c r="AZ336" s="58"/>
      <c r="BB336" s="59"/>
      <c r="BC336" s="58"/>
      <c r="BH336" s="59"/>
      <c r="BI336" s="58"/>
      <c r="BK336" s="59"/>
      <c r="BL336" s="58"/>
      <c r="BN336" s="59"/>
      <c r="BO336" s="58"/>
      <c r="BQ336" s="59"/>
      <c r="BR336" s="58"/>
      <c r="BT336" s="59"/>
      <c r="BU336" s="58"/>
      <c r="BW336" s="59"/>
      <c r="BX336" s="58"/>
      <c r="BZ336" s="59"/>
      <c r="CA336" s="58"/>
      <c r="CC336" s="59"/>
      <c r="CD336" s="58"/>
      <c r="CF336" s="59"/>
      <c r="CG336" s="58"/>
      <c r="CI336" s="59"/>
      <c r="CJ336" s="58"/>
      <c r="CL336" s="59"/>
      <c r="CM336" s="58"/>
      <c r="CO336" s="59"/>
      <c r="CP336" s="58"/>
      <c r="CR336" s="59"/>
      <c r="CS336" s="58"/>
      <c r="CU336" s="59"/>
      <c r="CV336" s="53">
        <v>41240.875</v>
      </c>
      <c r="CW336" s="54">
        <v>60.8</v>
      </c>
      <c r="CY336" s="58"/>
      <c r="DA336" s="59"/>
      <c r="DE336" s="58"/>
      <c r="DG336" s="59"/>
      <c r="DH336" s="59"/>
      <c r="DI336" s="58"/>
      <c r="DJ336" s="64"/>
      <c r="DK336" s="59"/>
      <c r="DR336" s="58"/>
      <c r="DW336" s="59"/>
      <c r="DX336" s="58"/>
      <c r="DZ336" s="59"/>
      <c r="EA336" s="58"/>
      <c r="EC336" s="59"/>
    </row>
    <row r="337" spans="1:133" x14ac:dyDescent="0.25">
      <c r="A337" s="58"/>
      <c r="C337" s="59"/>
      <c r="D337" s="58"/>
      <c r="F337" s="59"/>
      <c r="M337" s="58">
        <v>40046.333333333336</v>
      </c>
      <c r="N337" s="59">
        <v>41.3</v>
      </c>
      <c r="P337" s="63">
        <v>40114</v>
      </c>
      <c r="Q337" s="62">
        <v>2</v>
      </c>
      <c r="R337" s="63"/>
      <c r="AH337" s="58"/>
      <c r="AJ337" s="59"/>
      <c r="AK337" s="58"/>
      <c r="AM337" s="59"/>
      <c r="AN337" s="58"/>
      <c r="AP337" s="59"/>
      <c r="AQ337" s="58"/>
      <c r="AS337" s="59"/>
      <c r="AT337" s="58"/>
      <c r="AV337" s="59"/>
      <c r="AW337" s="58"/>
      <c r="AY337" s="59"/>
      <c r="AZ337" s="58"/>
      <c r="BB337" s="59"/>
      <c r="BC337" s="58"/>
      <c r="BH337" s="59"/>
      <c r="BI337" s="58"/>
      <c r="BK337" s="59"/>
      <c r="BL337" s="58"/>
      <c r="BN337" s="59"/>
      <c r="BO337" s="58"/>
      <c r="BQ337" s="59"/>
      <c r="BR337" s="58"/>
      <c r="BT337" s="59"/>
      <c r="BU337" s="58"/>
      <c r="BW337" s="59"/>
      <c r="BX337" s="58"/>
      <c r="BZ337" s="59"/>
      <c r="CA337" s="58"/>
      <c r="CC337" s="59"/>
      <c r="CD337" s="58"/>
      <c r="CF337" s="59"/>
      <c r="CG337" s="58"/>
      <c r="CI337" s="59"/>
      <c r="CJ337" s="58"/>
      <c r="CL337" s="59"/>
      <c r="CM337" s="58"/>
      <c r="CO337" s="59"/>
      <c r="CP337" s="58"/>
      <c r="CR337" s="59"/>
      <c r="CS337" s="58"/>
      <c r="CU337" s="59"/>
      <c r="CV337" s="53">
        <v>41249.375</v>
      </c>
      <c r="CW337" s="54">
        <v>34.6</v>
      </c>
      <c r="CY337" s="58"/>
      <c r="DA337" s="59"/>
      <c r="DE337" s="58"/>
      <c r="DG337" s="59"/>
      <c r="DH337" s="59"/>
      <c r="DI337" s="58"/>
      <c r="DJ337" s="64"/>
      <c r="DK337" s="59"/>
      <c r="DR337" s="58"/>
      <c r="DW337" s="59"/>
      <c r="DX337" s="58"/>
      <c r="DZ337" s="59"/>
      <c r="EA337" s="58"/>
      <c r="EC337" s="59"/>
    </row>
    <row r="338" spans="1:133" x14ac:dyDescent="0.25">
      <c r="A338" s="58"/>
      <c r="C338" s="59"/>
      <c r="D338" s="58"/>
      <c r="F338" s="59"/>
      <c r="M338" s="58">
        <v>40047.370833333334</v>
      </c>
      <c r="N338" s="59">
        <v>40.6</v>
      </c>
      <c r="P338" s="63">
        <v>40115</v>
      </c>
      <c r="Q338" s="62">
        <v>4.9000000000000004</v>
      </c>
      <c r="R338" s="63"/>
      <c r="AH338" s="58"/>
      <c r="AJ338" s="59"/>
      <c r="AK338" s="58"/>
      <c r="AM338" s="59"/>
      <c r="AN338" s="58"/>
      <c r="AP338" s="59"/>
      <c r="AQ338" s="58"/>
      <c r="AS338" s="59"/>
      <c r="AT338" s="58"/>
      <c r="AV338" s="59"/>
      <c r="AW338" s="58"/>
      <c r="AY338" s="59"/>
      <c r="AZ338" s="58"/>
      <c r="BB338" s="59"/>
      <c r="BC338" s="58"/>
      <c r="BH338" s="59"/>
      <c r="BI338" s="58"/>
      <c r="BK338" s="59"/>
      <c r="BL338" s="58"/>
      <c r="BN338" s="59"/>
      <c r="BO338" s="58"/>
      <c r="BQ338" s="59"/>
      <c r="BR338" s="58"/>
      <c r="BT338" s="59"/>
      <c r="BU338" s="58"/>
      <c r="BW338" s="59"/>
      <c r="BX338" s="58"/>
      <c r="BZ338" s="59"/>
      <c r="CA338" s="58"/>
      <c r="CC338" s="59"/>
      <c r="CD338" s="58"/>
      <c r="CF338" s="59"/>
      <c r="CG338" s="58"/>
      <c r="CI338" s="59"/>
      <c r="CJ338" s="58"/>
      <c r="CL338" s="59"/>
      <c r="CM338" s="58"/>
      <c r="CO338" s="59"/>
      <c r="CP338" s="58"/>
      <c r="CR338" s="59"/>
      <c r="CS338" s="58"/>
      <c r="CU338" s="59"/>
      <c r="CV338" s="53">
        <v>41255.916666666664</v>
      </c>
      <c r="CW338" s="54">
        <v>64.099999999999994</v>
      </c>
      <c r="CY338" s="58"/>
      <c r="DA338" s="59"/>
      <c r="DE338" s="58"/>
      <c r="DG338" s="59"/>
      <c r="DH338" s="59"/>
      <c r="DI338" s="58"/>
      <c r="DJ338" s="64"/>
      <c r="DK338" s="59"/>
      <c r="DR338" s="58"/>
      <c r="DW338" s="59"/>
      <c r="DX338" s="58"/>
      <c r="DZ338" s="59"/>
      <c r="EA338" s="58"/>
      <c r="EC338" s="59"/>
    </row>
    <row r="339" spans="1:133" x14ac:dyDescent="0.25">
      <c r="A339" s="58"/>
      <c r="C339" s="59"/>
      <c r="D339" s="58"/>
      <c r="F339" s="59"/>
      <c r="M339" s="58">
        <v>40048.399305555555</v>
      </c>
      <c r="N339" s="59">
        <v>40.6</v>
      </c>
      <c r="P339" s="63">
        <v>40128</v>
      </c>
      <c r="Q339" s="62">
        <v>10.9</v>
      </c>
      <c r="R339" s="63"/>
      <c r="AH339" s="58"/>
      <c r="AJ339" s="59"/>
      <c r="AK339" s="58"/>
      <c r="AM339" s="59"/>
      <c r="AN339" s="58"/>
      <c r="AP339" s="59"/>
      <c r="AQ339" s="58"/>
      <c r="AS339" s="59"/>
      <c r="AT339" s="58"/>
      <c r="AV339" s="59"/>
      <c r="AW339" s="58"/>
      <c r="AY339" s="59"/>
      <c r="AZ339" s="58"/>
      <c r="BB339" s="59"/>
      <c r="BC339" s="58"/>
      <c r="BH339" s="59"/>
      <c r="BI339" s="58"/>
      <c r="BK339" s="59"/>
      <c r="BL339" s="58"/>
      <c r="BN339" s="59"/>
      <c r="BO339" s="58"/>
      <c r="BQ339" s="59"/>
      <c r="BR339" s="58"/>
      <c r="BT339" s="59"/>
      <c r="BU339" s="58"/>
      <c r="BW339" s="59"/>
      <c r="BX339" s="58"/>
      <c r="BZ339" s="59"/>
      <c r="CA339" s="58"/>
      <c r="CC339" s="59"/>
      <c r="CD339" s="58"/>
      <c r="CF339" s="59"/>
      <c r="CG339" s="58"/>
      <c r="CI339" s="59"/>
      <c r="CJ339" s="58"/>
      <c r="CL339" s="59"/>
      <c r="CM339" s="58"/>
      <c r="CO339" s="59"/>
      <c r="CP339" s="58"/>
      <c r="CR339" s="59"/>
      <c r="CS339" s="58"/>
      <c r="CU339" s="59"/>
      <c r="CV339" s="53">
        <v>41260.375</v>
      </c>
      <c r="CW339" s="54">
        <v>60.1</v>
      </c>
      <c r="CY339" s="58"/>
      <c r="DA339" s="59"/>
      <c r="DE339" s="58"/>
      <c r="DG339" s="59"/>
      <c r="DH339" s="59"/>
      <c r="DI339" s="58"/>
      <c r="DJ339" s="64"/>
      <c r="DK339" s="59"/>
      <c r="DR339" s="58"/>
      <c r="DW339" s="59"/>
      <c r="DX339" s="58"/>
      <c r="DZ339" s="59"/>
      <c r="EA339" s="58"/>
      <c r="EC339" s="59"/>
    </row>
    <row r="340" spans="1:133" x14ac:dyDescent="0.25">
      <c r="A340" s="58"/>
      <c r="C340" s="59"/>
      <c r="D340" s="58"/>
      <c r="F340" s="59"/>
      <c r="M340" s="58">
        <v>40049.333333333336</v>
      </c>
      <c r="N340" s="59">
        <v>41.5</v>
      </c>
      <c r="P340" s="63">
        <v>40129</v>
      </c>
      <c r="Q340" s="62">
        <v>11</v>
      </c>
      <c r="R340" s="63"/>
      <c r="AH340" s="58"/>
      <c r="AJ340" s="59"/>
      <c r="AK340" s="58"/>
      <c r="AM340" s="59"/>
      <c r="AN340" s="58"/>
      <c r="AP340" s="59"/>
      <c r="AQ340" s="58"/>
      <c r="AS340" s="59"/>
      <c r="AT340" s="58"/>
      <c r="AV340" s="59"/>
      <c r="AW340" s="58"/>
      <c r="AY340" s="59"/>
      <c r="AZ340" s="58"/>
      <c r="BB340" s="59"/>
      <c r="BC340" s="58"/>
      <c r="BH340" s="59"/>
      <c r="BI340" s="58"/>
      <c r="BK340" s="59"/>
      <c r="BL340" s="58"/>
      <c r="BN340" s="59"/>
      <c r="BO340" s="58"/>
      <c r="BQ340" s="59"/>
      <c r="BR340" s="58"/>
      <c r="BT340" s="59"/>
      <c r="BU340" s="58"/>
      <c r="BW340" s="59"/>
      <c r="BX340" s="58"/>
      <c r="BZ340" s="59"/>
      <c r="CA340" s="58"/>
      <c r="CC340" s="59"/>
      <c r="CD340" s="58"/>
      <c r="CF340" s="59"/>
      <c r="CG340" s="58"/>
      <c r="CI340" s="59"/>
      <c r="CJ340" s="58"/>
      <c r="CL340" s="59"/>
      <c r="CM340" s="58"/>
      <c r="CO340" s="59"/>
      <c r="CP340" s="58"/>
      <c r="CR340" s="59"/>
      <c r="CS340" s="58"/>
      <c r="CU340" s="59"/>
      <c r="CV340" s="53">
        <v>41270.916666666664</v>
      </c>
      <c r="CW340" s="54">
        <v>62</v>
      </c>
      <c r="CY340" s="58"/>
      <c r="DA340" s="59"/>
      <c r="DE340" s="58"/>
      <c r="DG340" s="59"/>
      <c r="DH340" s="59"/>
      <c r="DI340" s="58"/>
      <c r="DJ340" s="64"/>
      <c r="DK340" s="59"/>
      <c r="DR340" s="58"/>
      <c r="DW340" s="59"/>
      <c r="DX340" s="58"/>
      <c r="DZ340" s="59"/>
      <c r="EA340" s="58"/>
      <c r="EC340" s="59"/>
    </row>
    <row r="341" spans="1:133" x14ac:dyDescent="0.25">
      <c r="A341" s="58"/>
      <c r="C341" s="59"/>
      <c r="D341" s="58"/>
      <c r="F341" s="59"/>
      <c r="M341" s="58">
        <v>40050.331944444442</v>
      </c>
      <c r="N341" s="59">
        <v>41.7</v>
      </c>
      <c r="P341" s="63">
        <v>40130</v>
      </c>
      <c r="Q341" s="62">
        <v>8.6999999999999993</v>
      </c>
      <c r="R341" s="63"/>
      <c r="AH341" s="58"/>
      <c r="AJ341" s="59"/>
      <c r="AK341" s="58"/>
      <c r="AM341" s="59"/>
      <c r="AN341" s="58"/>
      <c r="AP341" s="59"/>
      <c r="AQ341" s="58"/>
      <c r="AS341" s="59"/>
      <c r="AT341" s="58"/>
      <c r="AV341" s="59"/>
      <c r="AW341" s="58"/>
      <c r="AY341" s="59"/>
      <c r="AZ341" s="58"/>
      <c r="BB341" s="59"/>
      <c r="BC341" s="58"/>
      <c r="BH341" s="59"/>
      <c r="BI341" s="58"/>
      <c r="BK341" s="59"/>
      <c r="BL341" s="58"/>
      <c r="BN341" s="59"/>
      <c r="BO341" s="58"/>
      <c r="BQ341" s="59"/>
      <c r="BR341" s="58"/>
      <c r="BT341" s="59"/>
      <c r="BU341" s="58"/>
      <c r="BW341" s="59"/>
      <c r="BX341" s="58"/>
      <c r="BZ341" s="59"/>
      <c r="CA341" s="58"/>
      <c r="CC341" s="59"/>
      <c r="CD341" s="58"/>
      <c r="CF341" s="59"/>
      <c r="CG341" s="58"/>
      <c r="CI341" s="59"/>
      <c r="CJ341" s="58"/>
      <c r="CL341" s="59"/>
      <c r="CM341" s="58"/>
      <c r="CO341" s="59"/>
      <c r="CP341" s="58"/>
      <c r="CR341" s="59"/>
      <c r="CS341" s="58"/>
      <c r="CU341" s="59"/>
      <c r="CV341" s="53">
        <v>41277.916666666664</v>
      </c>
      <c r="CW341" s="54">
        <v>51.1</v>
      </c>
      <c r="CY341" s="58"/>
      <c r="DA341" s="59"/>
      <c r="DE341" s="58"/>
      <c r="DG341" s="59"/>
      <c r="DH341" s="59"/>
      <c r="DI341" s="58"/>
      <c r="DJ341" s="64"/>
      <c r="DK341" s="59"/>
      <c r="DR341" s="58"/>
      <c r="DW341" s="59"/>
      <c r="DX341" s="58"/>
      <c r="DZ341" s="59"/>
      <c r="EA341" s="58"/>
      <c r="EC341" s="59"/>
    </row>
    <row r="342" spans="1:133" x14ac:dyDescent="0.25">
      <c r="A342" s="58"/>
      <c r="C342" s="59"/>
      <c r="D342" s="58"/>
      <c r="F342" s="59"/>
      <c r="M342" s="58">
        <v>40051.32916666667</v>
      </c>
      <c r="N342" s="59">
        <v>62.8</v>
      </c>
      <c r="P342" s="63">
        <v>40131</v>
      </c>
      <c r="Q342" s="62">
        <v>7.9</v>
      </c>
      <c r="R342" s="63"/>
      <c r="AH342" s="58"/>
      <c r="AJ342" s="59"/>
      <c r="AK342" s="58"/>
      <c r="AM342" s="59"/>
      <c r="AN342" s="58"/>
      <c r="AP342" s="59"/>
      <c r="AQ342" s="58"/>
      <c r="AS342" s="59"/>
      <c r="AT342" s="58"/>
      <c r="AV342" s="59"/>
      <c r="AW342" s="58"/>
      <c r="AY342" s="59"/>
      <c r="AZ342" s="58"/>
      <c r="BB342" s="59"/>
      <c r="BC342" s="58"/>
      <c r="BH342" s="59"/>
      <c r="BI342" s="58"/>
      <c r="BK342" s="59"/>
      <c r="BL342" s="58"/>
      <c r="BN342" s="59"/>
      <c r="BO342" s="58"/>
      <c r="BQ342" s="59"/>
      <c r="BR342" s="58"/>
      <c r="BT342" s="59"/>
      <c r="BU342" s="58"/>
      <c r="BW342" s="59"/>
      <c r="BX342" s="58"/>
      <c r="BZ342" s="59"/>
      <c r="CA342" s="58"/>
      <c r="CC342" s="59"/>
      <c r="CD342" s="58"/>
      <c r="CF342" s="59"/>
      <c r="CG342" s="58"/>
      <c r="CI342" s="59"/>
      <c r="CJ342" s="58"/>
      <c r="CL342" s="59"/>
      <c r="CM342" s="58"/>
      <c r="CO342" s="59"/>
      <c r="CP342" s="58"/>
      <c r="CR342" s="59"/>
      <c r="CS342" s="58"/>
      <c r="CU342" s="59"/>
      <c r="CV342" s="53">
        <v>41282.375</v>
      </c>
      <c r="CW342" s="54">
        <v>53.5</v>
      </c>
      <c r="CY342" s="58"/>
      <c r="DA342" s="59"/>
      <c r="DE342" s="58"/>
      <c r="DG342" s="59"/>
      <c r="DH342" s="59"/>
      <c r="DI342" s="58"/>
      <c r="DJ342" s="64"/>
      <c r="DK342" s="59"/>
      <c r="DR342" s="58"/>
      <c r="DW342" s="59"/>
      <c r="DX342" s="58"/>
      <c r="DZ342" s="59"/>
      <c r="EA342" s="58"/>
      <c r="EC342" s="59"/>
    </row>
    <row r="343" spans="1:133" x14ac:dyDescent="0.25">
      <c r="A343" s="58"/>
      <c r="C343" s="59"/>
      <c r="D343" s="58"/>
      <c r="F343" s="59"/>
      <c r="M343" s="58">
        <v>40052.331944444442</v>
      </c>
      <c r="N343" s="59">
        <v>76.099999999999994</v>
      </c>
      <c r="P343" s="63">
        <v>40132</v>
      </c>
      <c r="Q343" s="62">
        <v>7</v>
      </c>
      <c r="R343" s="63"/>
      <c r="AH343" s="58"/>
      <c r="AJ343" s="59"/>
      <c r="AK343" s="58"/>
      <c r="AM343" s="59"/>
      <c r="AN343" s="58"/>
      <c r="AP343" s="59"/>
      <c r="AQ343" s="58"/>
      <c r="AS343" s="59"/>
      <c r="AT343" s="58"/>
      <c r="AV343" s="59"/>
      <c r="AW343" s="58"/>
      <c r="AY343" s="59"/>
      <c r="AZ343" s="58"/>
      <c r="BB343" s="59"/>
      <c r="BC343" s="58"/>
      <c r="BH343" s="59"/>
      <c r="BI343" s="58"/>
      <c r="BK343" s="59"/>
      <c r="BL343" s="58"/>
      <c r="BN343" s="59"/>
      <c r="BO343" s="58"/>
      <c r="BQ343" s="59"/>
      <c r="BR343" s="58"/>
      <c r="BT343" s="59"/>
      <c r="BU343" s="58"/>
      <c r="BW343" s="59"/>
      <c r="BX343" s="58"/>
      <c r="BZ343" s="59"/>
      <c r="CA343" s="58"/>
      <c r="CC343" s="59"/>
      <c r="CD343" s="58"/>
      <c r="CF343" s="59"/>
      <c r="CG343" s="58"/>
      <c r="CI343" s="59"/>
      <c r="CJ343" s="58"/>
      <c r="CL343" s="59"/>
      <c r="CM343" s="58"/>
      <c r="CO343" s="59"/>
      <c r="CP343" s="58"/>
      <c r="CR343" s="59"/>
      <c r="CS343" s="58"/>
      <c r="CU343" s="59"/>
      <c r="CV343" s="53">
        <v>41296.875</v>
      </c>
      <c r="CW343" s="54">
        <v>54.3</v>
      </c>
      <c r="CY343" s="58"/>
      <c r="DA343" s="59"/>
      <c r="DE343" s="58"/>
      <c r="DG343" s="59"/>
      <c r="DH343" s="59"/>
      <c r="DI343" s="58"/>
      <c r="DJ343" s="64"/>
      <c r="DK343" s="59"/>
      <c r="DR343" s="58"/>
      <c r="DW343" s="59"/>
      <c r="DX343" s="58"/>
      <c r="DZ343" s="59"/>
      <c r="EA343" s="58"/>
      <c r="EC343" s="59"/>
    </row>
    <row r="344" spans="1:133" x14ac:dyDescent="0.25">
      <c r="A344" s="58"/>
      <c r="C344" s="59"/>
      <c r="D344" s="58"/>
      <c r="F344" s="59"/>
      <c r="M344" s="58">
        <v>40053.331944444442</v>
      </c>
      <c r="N344" s="59">
        <v>81.8</v>
      </c>
      <c r="P344" s="63">
        <v>40133</v>
      </c>
      <c r="Q344" s="62">
        <v>6.6</v>
      </c>
      <c r="R344" s="63"/>
      <c r="AH344" s="58"/>
      <c r="AJ344" s="59"/>
      <c r="AK344" s="58"/>
      <c r="AM344" s="59"/>
      <c r="AN344" s="58"/>
      <c r="AP344" s="59"/>
      <c r="AQ344" s="58"/>
      <c r="AS344" s="59"/>
      <c r="AT344" s="58"/>
      <c r="AV344" s="59"/>
      <c r="AW344" s="58"/>
      <c r="AY344" s="59"/>
      <c r="AZ344" s="58"/>
      <c r="BB344" s="59"/>
      <c r="BC344" s="58"/>
      <c r="BH344" s="59"/>
      <c r="BI344" s="58"/>
      <c r="BK344" s="59"/>
      <c r="BL344" s="58"/>
      <c r="BN344" s="59"/>
      <c r="BO344" s="58"/>
      <c r="BQ344" s="59"/>
      <c r="BR344" s="58"/>
      <c r="BT344" s="59"/>
      <c r="BU344" s="58"/>
      <c r="BW344" s="59"/>
      <c r="BX344" s="58"/>
      <c r="BZ344" s="59"/>
      <c r="CA344" s="58"/>
      <c r="CC344" s="59"/>
      <c r="CD344" s="58"/>
      <c r="CF344" s="59"/>
      <c r="CG344" s="58"/>
      <c r="CI344" s="59"/>
      <c r="CJ344" s="58"/>
      <c r="CL344" s="59"/>
      <c r="CM344" s="58"/>
      <c r="CO344" s="59"/>
      <c r="CP344" s="58"/>
      <c r="CR344" s="59"/>
      <c r="CS344" s="58"/>
      <c r="CU344" s="59"/>
      <c r="CV344" s="53">
        <v>41303.375</v>
      </c>
      <c r="CW344" s="54">
        <v>61.9</v>
      </c>
      <c r="CY344" s="58"/>
      <c r="DA344" s="59"/>
      <c r="DE344" s="58"/>
      <c r="DG344" s="59"/>
      <c r="DH344" s="59"/>
      <c r="DI344" s="58"/>
      <c r="DJ344" s="64"/>
      <c r="DK344" s="59"/>
      <c r="DR344" s="58"/>
      <c r="DW344" s="59"/>
      <c r="DX344" s="58"/>
      <c r="DZ344" s="59"/>
      <c r="EA344" s="58"/>
      <c r="EC344" s="59"/>
    </row>
    <row r="345" spans="1:133" x14ac:dyDescent="0.25">
      <c r="A345" s="58"/>
      <c r="C345" s="59"/>
      <c r="D345" s="58"/>
      <c r="F345" s="59"/>
      <c r="M345" s="58">
        <v>40054.409722222219</v>
      </c>
      <c r="N345" s="59">
        <v>78.099999999999994</v>
      </c>
      <c r="P345" s="63">
        <v>40134</v>
      </c>
      <c r="Q345" s="62">
        <v>5.3</v>
      </c>
      <c r="R345" s="63"/>
      <c r="AH345" s="58"/>
      <c r="AJ345" s="59"/>
      <c r="AK345" s="58"/>
      <c r="AM345" s="59"/>
      <c r="AN345" s="58"/>
      <c r="AP345" s="59"/>
      <c r="AQ345" s="58"/>
      <c r="AS345" s="59"/>
      <c r="AT345" s="58"/>
      <c r="AV345" s="59"/>
      <c r="AW345" s="58"/>
      <c r="AY345" s="59"/>
      <c r="AZ345" s="58"/>
      <c r="BB345" s="59"/>
      <c r="BC345" s="58"/>
      <c r="BH345" s="59"/>
      <c r="BI345" s="58"/>
      <c r="BK345" s="59"/>
      <c r="BL345" s="58"/>
      <c r="BN345" s="59"/>
      <c r="BO345" s="58"/>
      <c r="BQ345" s="59"/>
      <c r="BR345" s="58"/>
      <c r="BT345" s="59"/>
      <c r="BU345" s="58"/>
      <c r="BW345" s="59"/>
      <c r="BX345" s="58"/>
      <c r="BZ345" s="59"/>
      <c r="CA345" s="58"/>
      <c r="CC345" s="59"/>
      <c r="CD345" s="58"/>
      <c r="CF345" s="59"/>
      <c r="CG345" s="58"/>
      <c r="CI345" s="59"/>
      <c r="CJ345" s="58"/>
      <c r="CL345" s="59"/>
      <c r="CM345" s="58"/>
      <c r="CO345" s="59"/>
      <c r="CP345" s="58"/>
      <c r="CR345" s="59"/>
      <c r="CS345" s="58"/>
      <c r="CU345" s="59"/>
      <c r="CV345" s="53">
        <v>41310.916666666664</v>
      </c>
      <c r="CW345" s="54">
        <v>56.9</v>
      </c>
      <c r="CY345" s="58"/>
      <c r="DA345" s="59"/>
      <c r="DE345" s="58"/>
      <c r="DG345" s="59"/>
      <c r="DH345" s="59"/>
      <c r="DI345" s="58"/>
      <c r="DJ345" s="64"/>
      <c r="DK345" s="59"/>
      <c r="DR345" s="58"/>
      <c r="DW345" s="59"/>
      <c r="DX345" s="58"/>
      <c r="DZ345" s="59"/>
      <c r="EA345" s="58"/>
      <c r="EC345" s="59"/>
    </row>
    <row r="346" spans="1:133" x14ac:dyDescent="0.25">
      <c r="A346" s="58"/>
      <c r="C346" s="59"/>
      <c r="D346" s="58"/>
      <c r="F346" s="59"/>
      <c r="M346" s="58">
        <v>40055.394444444442</v>
      </c>
      <c r="N346" s="59">
        <v>89.3</v>
      </c>
      <c r="P346" s="63">
        <v>40135</v>
      </c>
      <c r="Q346" s="62">
        <v>4</v>
      </c>
      <c r="R346" s="63"/>
      <c r="AH346" s="58"/>
      <c r="AJ346" s="59"/>
      <c r="AK346" s="58"/>
      <c r="AM346" s="59"/>
      <c r="AN346" s="58"/>
      <c r="AP346" s="59"/>
      <c r="AQ346" s="58"/>
      <c r="AS346" s="59"/>
      <c r="AT346" s="58"/>
      <c r="AV346" s="59"/>
      <c r="AW346" s="58"/>
      <c r="AY346" s="59"/>
      <c r="AZ346" s="58"/>
      <c r="BB346" s="59"/>
      <c r="BC346" s="58"/>
      <c r="BH346" s="59"/>
      <c r="BI346" s="58"/>
      <c r="BK346" s="59"/>
      <c r="BL346" s="58"/>
      <c r="BN346" s="59"/>
      <c r="BO346" s="58"/>
      <c r="BQ346" s="59"/>
      <c r="BR346" s="58"/>
      <c r="BT346" s="59"/>
      <c r="BU346" s="58"/>
      <c r="BW346" s="59"/>
      <c r="BX346" s="58"/>
      <c r="BZ346" s="59"/>
      <c r="CA346" s="58"/>
      <c r="CC346" s="59"/>
      <c r="CD346" s="58"/>
      <c r="CF346" s="59"/>
      <c r="CG346" s="58"/>
      <c r="CI346" s="59"/>
      <c r="CJ346" s="58"/>
      <c r="CL346" s="59"/>
      <c r="CM346" s="58"/>
      <c r="CO346" s="59"/>
      <c r="CP346" s="58"/>
      <c r="CR346" s="59"/>
      <c r="CS346" s="58"/>
      <c r="CU346" s="59"/>
      <c r="CV346" s="53">
        <v>41317.916666666664</v>
      </c>
      <c r="CW346" s="54">
        <v>50.9</v>
      </c>
      <c r="CY346" s="58"/>
      <c r="DA346" s="59"/>
      <c r="DE346" s="58"/>
      <c r="DG346" s="59"/>
      <c r="DH346" s="59"/>
      <c r="DI346" s="58"/>
      <c r="DJ346" s="64"/>
      <c r="DK346" s="59"/>
      <c r="DR346" s="58"/>
      <c r="DW346" s="59"/>
      <c r="DX346" s="58"/>
      <c r="DZ346" s="59"/>
      <c r="EA346" s="58"/>
      <c r="EC346" s="59"/>
    </row>
    <row r="347" spans="1:133" x14ac:dyDescent="0.25">
      <c r="A347" s="58"/>
      <c r="C347" s="59"/>
      <c r="D347" s="58"/>
      <c r="F347" s="59"/>
      <c r="M347" s="58">
        <v>40056.35</v>
      </c>
      <c r="N347" s="59">
        <v>85.2</v>
      </c>
      <c r="P347" s="63">
        <v>40136</v>
      </c>
      <c r="Q347" s="62">
        <v>3.5</v>
      </c>
      <c r="R347" s="63"/>
      <c r="AH347" s="58"/>
      <c r="AJ347" s="59"/>
      <c r="AK347" s="58"/>
      <c r="AM347" s="59"/>
      <c r="AN347" s="58"/>
      <c r="AP347" s="59"/>
      <c r="AQ347" s="58"/>
      <c r="AS347" s="59"/>
      <c r="AT347" s="58"/>
      <c r="AV347" s="59"/>
      <c r="AW347" s="58"/>
      <c r="AY347" s="59"/>
      <c r="AZ347" s="58"/>
      <c r="BB347" s="59"/>
      <c r="BC347" s="58"/>
      <c r="BH347" s="59"/>
      <c r="BI347" s="58"/>
      <c r="BK347" s="59"/>
      <c r="BL347" s="58"/>
      <c r="BN347" s="59"/>
      <c r="BO347" s="58"/>
      <c r="BQ347" s="59"/>
      <c r="BR347" s="58"/>
      <c r="BT347" s="59"/>
      <c r="BU347" s="58"/>
      <c r="BW347" s="59"/>
      <c r="BX347" s="58"/>
      <c r="BZ347" s="59"/>
      <c r="CA347" s="58"/>
      <c r="CC347" s="59"/>
      <c r="CD347" s="58"/>
      <c r="CF347" s="59"/>
      <c r="CG347" s="58"/>
      <c r="CI347" s="59"/>
      <c r="CJ347" s="58"/>
      <c r="CL347" s="59"/>
      <c r="CM347" s="58"/>
      <c r="CO347" s="59"/>
      <c r="CP347" s="58"/>
      <c r="CR347" s="59"/>
      <c r="CS347" s="58"/>
      <c r="CU347" s="59"/>
      <c r="CV347" s="53">
        <v>41324.8125</v>
      </c>
      <c r="CW347" s="54">
        <v>52.3</v>
      </c>
      <c r="CY347" s="58"/>
      <c r="DA347" s="59"/>
      <c r="DE347" s="58"/>
      <c r="DG347" s="59"/>
      <c r="DH347" s="59"/>
      <c r="DI347" s="58"/>
      <c r="DJ347" s="64"/>
      <c r="DK347" s="59"/>
      <c r="DR347" s="58"/>
      <c r="DW347" s="59"/>
      <c r="DX347" s="58"/>
      <c r="DZ347" s="59"/>
      <c r="EA347" s="58"/>
      <c r="EC347" s="59"/>
    </row>
    <row r="348" spans="1:133" x14ac:dyDescent="0.25">
      <c r="A348" s="58"/>
      <c r="C348" s="59"/>
      <c r="D348" s="58"/>
      <c r="F348" s="59"/>
      <c r="M348" s="58">
        <v>40057.330555555556</v>
      </c>
      <c r="N348" s="59">
        <v>41</v>
      </c>
      <c r="P348" s="63">
        <v>40137</v>
      </c>
      <c r="Q348" s="62">
        <v>1</v>
      </c>
      <c r="R348" s="63"/>
      <c r="AH348" s="58"/>
      <c r="AJ348" s="59"/>
      <c r="AK348" s="58"/>
      <c r="AM348" s="59"/>
      <c r="AN348" s="58"/>
      <c r="AP348" s="59"/>
      <c r="AQ348" s="58"/>
      <c r="AS348" s="59"/>
      <c r="AT348" s="58"/>
      <c r="AV348" s="59"/>
      <c r="AW348" s="58"/>
      <c r="AY348" s="59"/>
      <c r="AZ348" s="58"/>
      <c r="BB348" s="59"/>
      <c r="BC348" s="58"/>
      <c r="BH348" s="59"/>
      <c r="BI348" s="58"/>
      <c r="BK348" s="59"/>
      <c r="BL348" s="58"/>
      <c r="BN348" s="59"/>
      <c r="BO348" s="58"/>
      <c r="BQ348" s="59"/>
      <c r="BR348" s="58"/>
      <c r="BT348" s="59"/>
      <c r="BU348" s="58"/>
      <c r="BW348" s="59"/>
      <c r="BX348" s="58"/>
      <c r="BZ348" s="59"/>
      <c r="CA348" s="58"/>
      <c r="CC348" s="59"/>
      <c r="CD348" s="58"/>
      <c r="CF348" s="59"/>
      <c r="CG348" s="58"/>
      <c r="CI348" s="59"/>
      <c r="CJ348" s="58"/>
      <c r="CL348" s="59"/>
      <c r="CM348" s="58"/>
      <c r="CO348" s="59"/>
      <c r="CP348" s="58"/>
      <c r="CR348" s="59"/>
      <c r="CS348" s="58"/>
      <c r="CU348" s="59"/>
      <c r="CV348" s="53">
        <v>41331.8125</v>
      </c>
      <c r="CW348" s="54">
        <v>50.4</v>
      </c>
      <c r="CY348" s="58"/>
      <c r="DA348" s="59"/>
      <c r="DE348" s="58"/>
      <c r="DG348" s="59"/>
      <c r="DH348" s="59"/>
      <c r="DI348" s="58"/>
      <c r="DJ348" s="64"/>
      <c r="DK348" s="59"/>
      <c r="DR348" s="58"/>
      <c r="DW348" s="59"/>
      <c r="DX348" s="58"/>
      <c r="DZ348" s="59"/>
      <c r="EA348" s="58"/>
      <c r="EC348" s="59"/>
    </row>
    <row r="349" spans="1:133" x14ac:dyDescent="0.25">
      <c r="A349" s="58"/>
      <c r="C349" s="59"/>
      <c r="D349" s="58"/>
      <c r="F349" s="59"/>
      <c r="M349" s="58">
        <v>40058.327777777777</v>
      </c>
      <c r="N349" s="59">
        <v>40.6</v>
      </c>
      <c r="P349" s="63">
        <v>40138</v>
      </c>
      <c r="Q349" s="62">
        <v>1</v>
      </c>
      <c r="R349" s="63"/>
      <c r="AH349" s="58"/>
      <c r="AJ349" s="59"/>
      <c r="AK349" s="58"/>
      <c r="AM349" s="59"/>
      <c r="AN349" s="58"/>
      <c r="AP349" s="59"/>
      <c r="AQ349" s="58"/>
      <c r="AS349" s="59"/>
      <c r="AT349" s="58"/>
      <c r="AV349" s="59"/>
      <c r="AW349" s="58"/>
      <c r="AY349" s="59"/>
      <c r="AZ349" s="58"/>
      <c r="BB349" s="59"/>
      <c r="BC349" s="58"/>
      <c r="BH349" s="59"/>
      <c r="BI349" s="58"/>
      <c r="BK349" s="59"/>
      <c r="BL349" s="58"/>
      <c r="BN349" s="59"/>
      <c r="BO349" s="58"/>
      <c r="BQ349" s="59"/>
      <c r="BR349" s="58"/>
      <c r="BT349" s="59"/>
      <c r="BU349" s="58"/>
      <c r="BW349" s="59"/>
      <c r="BX349" s="58"/>
      <c r="BZ349" s="59"/>
      <c r="CA349" s="58"/>
      <c r="CC349" s="59"/>
      <c r="CD349" s="58"/>
      <c r="CF349" s="59"/>
      <c r="CG349" s="58"/>
      <c r="CI349" s="59"/>
      <c r="CJ349" s="58"/>
      <c r="CL349" s="59"/>
      <c r="CM349" s="58"/>
      <c r="CO349" s="59"/>
      <c r="CP349" s="58"/>
      <c r="CR349" s="59"/>
      <c r="CS349" s="58"/>
      <c r="CU349" s="59"/>
      <c r="CV349" s="53">
        <v>41340.375</v>
      </c>
      <c r="CW349" s="54">
        <v>55.6</v>
      </c>
      <c r="CY349" s="58"/>
      <c r="DA349" s="59"/>
      <c r="DE349" s="58"/>
      <c r="DG349" s="59"/>
      <c r="DH349" s="59"/>
      <c r="DI349" s="58"/>
      <c r="DJ349" s="64"/>
      <c r="DK349" s="59"/>
      <c r="DR349" s="58"/>
      <c r="DW349" s="59"/>
      <c r="DX349" s="58"/>
      <c r="DZ349" s="59"/>
      <c r="EA349" s="58"/>
      <c r="EC349" s="59"/>
    </row>
    <row r="350" spans="1:133" x14ac:dyDescent="0.25">
      <c r="A350" s="58"/>
      <c r="C350" s="59"/>
      <c r="D350" s="58"/>
      <c r="F350" s="59"/>
      <c r="M350" s="58">
        <v>40059.332638888889</v>
      </c>
      <c r="N350" s="59">
        <v>41.3</v>
      </c>
      <c r="P350" s="63">
        <v>40139</v>
      </c>
      <c r="Q350" s="62">
        <v>0.8</v>
      </c>
      <c r="R350" s="63"/>
      <c r="AH350" s="58"/>
      <c r="AJ350" s="59"/>
      <c r="AK350" s="58"/>
      <c r="AM350" s="59"/>
      <c r="AN350" s="58"/>
      <c r="AP350" s="59"/>
      <c r="AQ350" s="58"/>
      <c r="AS350" s="59"/>
      <c r="AT350" s="58"/>
      <c r="AV350" s="59"/>
      <c r="AW350" s="58"/>
      <c r="AY350" s="59"/>
      <c r="AZ350" s="58"/>
      <c r="BB350" s="59"/>
      <c r="BC350" s="58"/>
      <c r="BH350" s="59"/>
      <c r="BI350" s="58"/>
      <c r="BK350" s="59"/>
      <c r="BL350" s="58"/>
      <c r="BN350" s="59"/>
      <c r="BO350" s="58"/>
      <c r="BQ350" s="59"/>
      <c r="BR350" s="58"/>
      <c r="BT350" s="59"/>
      <c r="BU350" s="58"/>
      <c r="BW350" s="59"/>
      <c r="BX350" s="58"/>
      <c r="BZ350" s="59"/>
      <c r="CA350" s="58"/>
      <c r="CC350" s="59"/>
      <c r="CD350" s="58"/>
      <c r="CF350" s="59"/>
      <c r="CG350" s="58"/>
      <c r="CI350" s="59"/>
      <c r="CJ350" s="58"/>
      <c r="CL350" s="59"/>
      <c r="CM350" s="58"/>
      <c r="CO350" s="59"/>
      <c r="CP350" s="58"/>
      <c r="CR350" s="59"/>
      <c r="CS350" s="58"/>
      <c r="CU350" s="59"/>
      <c r="CV350" s="53">
        <v>41347.8125</v>
      </c>
      <c r="CW350" s="54">
        <v>50.9</v>
      </c>
      <c r="CY350" s="58"/>
      <c r="DA350" s="59"/>
      <c r="DE350" s="58"/>
      <c r="DG350" s="59"/>
      <c r="DH350" s="59"/>
      <c r="DI350" s="58"/>
      <c r="DJ350" s="64"/>
      <c r="DK350" s="59"/>
      <c r="DR350" s="58"/>
      <c r="DW350" s="59"/>
      <c r="DX350" s="58"/>
      <c r="DZ350" s="59"/>
      <c r="EA350" s="58"/>
      <c r="EC350" s="59"/>
    </row>
    <row r="351" spans="1:133" x14ac:dyDescent="0.25">
      <c r="A351" s="58"/>
      <c r="C351" s="59"/>
      <c r="D351" s="58"/>
      <c r="F351" s="59"/>
      <c r="M351" s="58">
        <v>40060.356249999997</v>
      </c>
      <c r="N351" s="59">
        <v>40.700000000000003</v>
      </c>
      <c r="P351" s="63">
        <v>40140</v>
      </c>
      <c r="Q351" s="62">
        <v>0.9</v>
      </c>
      <c r="R351" s="63"/>
      <c r="AH351" s="58"/>
      <c r="AJ351" s="59"/>
      <c r="AK351" s="58"/>
      <c r="AM351" s="59"/>
      <c r="AN351" s="58"/>
      <c r="AP351" s="59"/>
      <c r="AQ351" s="58"/>
      <c r="AS351" s="59"/>
      <c r="AT351" s="58"/>
      <c r="AV351" s="59"/>
      <c r="AW351" s="58"/>
      <c r="AY351" s="59"/>
      <c r="AZ351" s="58"/>
      <c r="BB351" s="59"/>
      <c r="BC351" s="58"/>
      <c r="BH351" s="59"/>
      <c r="BI351" s="58"/>
      <c r="BK351" s="59"/>
      <c r="BL351" s="58"/>
      <c r="BN351" s="59"/>
      <c r="BO351" s="58"/>
      <c r="BQ351" s="59"/>
      <c r="BR351" s="58"/>
      <c r="BT351" s="59"/>
      <c r="BU351" s="58"/>
      <c r="BW351" s="59"/>
      <c r="BX351" s="58"/>
      <c r="BZ351" s="59"/>
      <c r="CA351" s="58"/>
      <c r="CC351" s="59"/>
      <c r="CD351" s="58"/>
      <c r="CF351" s="59"/>
      <c r="CG351" s="58"/>
      <c r="CI351" s="59"/>
      <c r="CJ351" s="58"/>
      <c r="CL351" s="59"/>
      <c r="CM351" s="58"/>
      <c r="CO351" s="59"/>
      <c r="CP351" s="58"/>
      <c r="CR351" s="59"/>
      <c r="CS351" s="58"/>
      <c r="CU351" s="59"/>
      <c r="CV351" s="53">
        <v>41352.916666666664</v>
      </c>
      <c r="CW351" s="54">
        <v>53</v>
      </c>
      <c r="CY351" s="58"/>
      <c r="DA351" s="59"/>
      <c r="DE351" s="58"/>
      <c r="DG351" s="59"/>
      <c r="DH351" s="59"/>
      <c r="DI351" s="58"/>
      <c r="DJ351" s="64"/>
      <c r="DK351" s="59"/>
      <c r="DR351" s="58"/>
      <c r="DW351" s="59"/>
      <c r="DX351" s="58"/>
      <c r="DZ351" s="59"/>
      <c r="EA351" s="58"/>
      <c r="EC351" s="59"/>
    </row>
    <row r="352" spans="1:133" x14ac:dyDescent="0.25">
      <c r="A352" s="58"/>
      <c r="C352" s="59"/>
      <c r="D352" s="58"/>
      <c r="F352" s="59"/>
      <c r="M352" s="58">
        <v>40061.397222222222</v>
      </c>
      <c r="N352" s="59">
        <v>41.3</v>
      </c>
      <c r="P352" s="63">
        <v>40140</v>
      </c>
      <c r="Q352" s="64">
        <v>1.1000000000000001</v>
      </c>
      <c r="R352" s="63"/>
      <c r="AH352" s="58"/>
      <c r="AJ352" s="59"/>
      <c r="AK352" s="58"/>
      <c r="AM352" s="59"/>
      <c r="AN352" s="58"/>
      <c r="AP352" s="59"/>
      <c r="AQ352" s="58"/>
      <c r="AS352" s="59"/>
      <c r="AT352" s="58"/>
      <c r="AV352" s="59"/>
      <c r="AW352" s="58"/>
      <c r="AY352" s="59"/>
      <c r="AZ352" s="58"/>
      <c r="BB352" s="59"/>
      <c r="BC352" s="58"/>
      <c r="BH352" s="59"/>
      <c r="BI352" s="58"/>
      <c r="BK352" s="59"/>
      <c r="BL352" s="58"/>
      <c r="BN352" s="59"/>
      <c r="BO352" s="58"/>
      <c r="BQ352" s="59"/>
      <c r="BR352" s="58"/>
      <c r="BT352" s="59"/>
      <c r="BU352" s="58"/>
      <c r="BW352" s="59"/>
      <c r="BX352" s="58"/>
      <c r="BZ352" s="59"/>
      <c r="CA352" s="58"/>
      <c r="CC352" s="59"/>
      <c r="CD352" s="58"/>
      <c r="CF352" s="59"/>
      <c r="CG352" s="58"/>
      <c r="CI352" s="59"/>
      <c r="CJ352" s="58"/>
      <c r="CL352" s="59"/>
      <c r="CM352" s="58"/>
      <c r="CO352" s="59"/>
      <c r="CP352" s="58"/>
      <c r="CR352" s="59"/>
      <c r="CS352" s="58"/>
      <c r="CU352" s="59"/>
      <c r="CV352" s="53">
        <v>41360.375</v>
      </c>
      <c r="CW352" s="54">
        <v>47.2</v>
      </c>
      <c r="CY352" s="58"/>
      <c r="DA352" s="59"/>
      <c r="DE352" s="58"/>
      <c r="DG352" s="59"/>
      <c r="DH352" s="59"/>
      <c r="DI352" s="58"/>
      <c r="DJ352" s="64"/>
      <c r="DK352" s="59"/>
      <c r="DR352" s="58"/>
      <c r="DW352" s="59"/>
      <c r="DX352" s="58"/>
      <c r="DZ352" s="59"/>
      <c r="EA352" s="58"/>
      <c r="EC352" s="59"/>
    </row>
    <row r="353" spans="1:133" x14ac:dyDescent="0.25">
      <c r="A353" s="58"/>
      <c r="C353" s="59"/>
      <c r="D353" s="58"/>
      <c r="F353" s="59"/>
      <c r="M353" s="58">
        <v>40062.415277777778</v>
      </c>
      <c r="N353" s="59">
        <v>40.200000000000003</v>
      </c>
      <c r="P353" s="63">
        <v>40141</v>
      </c>
      <c r="Q353" s="62">
        <v>1.1000000000000001</v>
      </c>
      <c r="R353" s="63"/>
      <c r="AH353" s="58"/>
      <c r="AJ353" s="59"/>
      <c r="AK353" s="58"/>
      <c r="AM353" s="59"/>
      <c r="AN353" s="58"/>
      <c r="AP353" s="59"/>
      <c r="AQ353" s="58"/>
      <c r="AS353" s="59"/>
      <c r="AT353" s="58"/>
      <c r="AV353" s="59"/>
      <c r="AW353" s="58"/>
      <c r="AY353" s="59"/>
      <c r="AZ353" s="58"/>
      <c r="BB353" s="59"/>
      <c r="BC353" s="58"/>
      <c r="BH353" s="59"/>
      <c r="BI353" s="58"/>
      <c r="BK353" s="59"/>
      <c r="BL353" s="58"/>
      <c r="BN353" s="59"/>
      <c r="BO353" s="58"/>
      <c r="BQ353" s="59"/>
      <c r="BR353" s="58"/>
      <c r="BT353" s="59"/>
      <c r="BU353" s="58"/>
      <c r="BW353" s="59"/>
      <c r="BX353" s="58"/>
      <c r="BZ353" s="59"/>
      <c r="CA353" s="58"/>
      <c r="CC353" s="59"/>
      <c r="CD353" s="58"/>
      <c r="CF353" s="59"/>
      <c r="CG353" s="58"/>
      <c r="CI353" s="59"/>
      <c r="CJ353" s="58"/>
      <c r="CL353" s="59"/>
      <c r="CM353" s="58"/>
      <c r="CO353" s="59"/>
      <c r="CP353" s="58"/>
      <c r="CR353" s="59"/>
      <c r="CS353" s="58"/>
      <c r="CU353" s="59"/>
      <c r="CV353" s="53">
        <v>41382.875</v>
      </c>
      <c r="CW353" s="54">
        <v>49.3</v>
      </c>
      <c r="CY353" s="58"/>
      <c r="DA353" s="59"/>
      <c r="DE353" s="58"/>
      <c r="DG353" s="59"/>
      <c r="DH353" s="59"/>
      <c r="DI353" s="58"/>
      <c r="DJ353" s="64"/>
      <c r="DK353" s="59"/>
      <c r="DR353" s="58"/>
      <c r="DW353" s="59"/>
      <c r="DX353" s="58"/>
      <c r="DZ353" s="59"/>
      <c r="EA353" s="58"/>
      <c r="EC353" s="59"/>
    </row>
    <row r="354" spans="1:133" x14ac:dyDescent="0.25">
      <c r="A354" s="58"/>
      <c r="C354" s="59"/>
      <c r="D354" s="58"/>
      <c r="F354" s="59"/>
      <c r="M354" s="58">
        <v>40063.35</v>
      </c>
      <c r="N354" s="59">
        <v>40.799999999999997</v>
      </c>
      <c r="P354" s="63">
        <v>40142</v>
      </c>
      <c r="Q354" s="62">
        <v>1.1000000000000001</v>
      </c>
      <c r="R354" s="63"/>
      <c r="AH354" s="58"/>
      <c r="AJ354" s="59"/>
      <c r="AK354" s="58"/>
      <c r="AM354" s="59"/>
      <c r="AN354" s="58"/>
      <c r="AP354" s="59"/>
      <c r="AQ354" s="58"/>
      <c r="AS354" s="59"/>
      <c r="AT354" s="58"/>
      <c r="AV354" s="59"/>
      <c r="AW354" s="58"/>
      <c r="AY354" s="59"/>
      <c r="AZ354" s="58"/>
      <c r="BB354" s="59"/>
      <c r="BC354" s="58"/>
      <c r="BH354" s="59"/>
      <c r="BI354" s="58"/>
      <c r="BK354" s="59"/>
      <c r="BL354" s="58"/>
      <c r="BN354" s="59"/>
      <c r="BO354" s="58"/>
      <c r="BQ354" s="59"/>
      <c r="BR354" s="58"/>
      <c r="BT354" s="59"/>
      <c r="BU354" s="58"/>
      <c r="BW354" s="59"/>
      <c r="BX354" s="58"/>
      <c r="BZ354" s="59"/>
      <c r="CA354" s="58"/>
      <c r="CC354" s="59"/>
      <c r="CD354" s="58"/>
      <c r="CF354" s="59"/>
      <c r="CG354" s="58"/>
      <c r="CI354" s="59"/>
      <c r="CJ354" s="58"/>
      <c r="CL354" s="59"/>
      <c r="CM354" s="58"/>
      <c r="CO354" s="59"/>
      <c r="CP354" s="58"/>
      <c r="CR354" s="59"/>
      <c r="CS354" s="58"/>
      <c r="CU354" s="59"/>
      <c r="CV354" s="53">
        <v>41423.819444444445</v>
      </c>
      <c r="CW354" s="54">
        <v>49.1</v>
      </c>
      <c r="CY354" s="58"/>
      <c r="DA354" s="59"/>
      <c r="DE354" s="58"/>
      <c r="DG354" s="59"/>
      <c r="DH354" s="59"/>
      <c r="DI354" s="58"/>
      <c r="DJ354" s="64"/>
      <c r="DK354" s="59"/>
      <c r="DR354" s="58"/>
      <c r="DW354" s="59"/>
      <c r="DX354" s="58"/>
      <c r="DZ354" s="59"/>
      <c r="EA354" s="58"/>
      <c r="EC354" s="59"/>
    </row>
    <row r="355" spans="1:133" x14ac:dyDescent="0.25">
      <c r="A355" s="58"/>
      <c r="C355" s="59"/>
      <c r="D355" s="58"/>
      <c r="F355" s="59"/>
      <c r="M355" s="58">
        <v>40064.333333333336</v>
      </c>
      <c r="N355" s="59">
        <v>40.299999999999997</v>
      </c>
      <c r="P355" s="63">
        <v>40143</v>
      </c>
      <c r="Q355" s="62">
        <v>1</v>
      </c>
      <c r="R355" s="63"/>
      <c r="AH355" s="58"/>
      <c r="AJ355" s="59"/>
      <c r="AK355" s="58"/>
      <c r="AM355" s="59"/>
      <c r="AN355" s="58"/>
      <c r="AP355" s="59"/>
      <c r="AQ355" s="58"/>
      <c r="AS355" s="59"/>
      <c r="AT355" s="58"/>
      <c r="AV355" s="59"/>
      <c r="AW355" s="58"/>
      <c r="AY355" s="59"/>
      <c r="AZ355" s="58"/>
      <c r="BB355" s="59"/>
      <c r="BC355" s="58"/>
      <c r="BH355" s="59"/>
      <c r="BI355" s="58"/>
      <c r="BK355" s="59"/>
      <c r="BL355" s="58"/>
      <c r="BN355" s="59"/>
      <c r="BO355" s="58"/>
      <c r="BQ355" s="59"/>
      <c r="BR355" s="58"/>
      <c r="BT355" s="59"/>
      <c r="BU355" s="58"/>
      <c r="BW355" s="59"/>
      <c r="BX355" s="58"/>
      <c r="BZ355" s="59"/>
      <c r="CA355" s="58"/>
      <c r="CC355" s="59"/>
      <c r="CD355" s="58"/>
      <c r="CF355" s="59"/>
      <c r="CG355" s="58"/>
      <c r="CI355" s="59"/>
      <c r="CJ355" s="58"/>
      <c r="CL355" s="59"/>
      <c r="CM355" s="58"/>
      <c r="CO355" s="59"/>
      <c r="CP355" s="58"/>
      <c r="CR355" s="59"/>
      <c r="CS355" s="58"/>
      <c r="CU355" s="59"/>
      <c r="CV355" s="53">
        <v>41436.791666666664</v>
      </c>
      <c r="CW355" s="54">
        <v>52</v>
      </c>
      <c r="CY355" s="58"/>
      <c r="DA355" s="59"/>
      <c r="DE355" s="58"/>
      <c r="DG355" s="59"/>
      <c r="DH355" s="59"/>
      <c r="DI355" s="58"/>
      <c r="DJ355" s="64"/>
      <c r="DK355" s="59"/>
      <c r="DR355" s="58"/>
      <c r="DW355" s="59"/>
      <c r="DX355" s="58"/>
      <c r="DZ355" s="59"/>
      <c r="EA355" s="58"/>
      <c r="EC355" s="59"/>
    </row>
    <row r="356" spans="1:133" x14ac:dyDescent="0.25">
      <c r="A356" s="58"/>
      <c r="C356" s="59"/>
      <c r="D356" s="58"/>
      <c r="F356" s="59"/>
      <c r="M356" s="58">
        <v>40065.331250000003</v>
      </c>
      <c r="N356" s="59">
        <v>40.700000000000003</v>
      </c>
      <c r="P356" s="63">
        <v>40144</v>
      </c>
      <c r="Q356" s="62">
        <v>1.1000000000000001</v>
      </c>
      <c r="R356" s="63"/>
      <c r="AH356" s="58"/>
      <c r="AJ356" s="59"/>
      <c r="AK356" s="58"/>
      <c r="AM356" s="59"/>
      <c r="AN356" s="58"/>
      <c r="AP356" s="59"/>
      <c r="AQ356" s="58"/>
      <c r="AS356" s="59"/>
      <c r="AT356" s="58"/>
      <c r="AV356" s="59"/>
      <c r="AW356" s="58"/>
      <c r="AY356" s="59"/>
      <c r="AZ356" s="58"/>
      <c r="BB356" s="59"/>
      <c r="BC356" s="58"/>
      <c r="BH356" s="59"/>
      <c r="BI356" s="58"/>
      <c r="BK356" s="59"/>
      <c r="BL356" s="58"/>
      <c r="BN356" s="59"/>
      <c r="BO356" s="58"/>
      <c r="BQ356" s="59"/>
      <c r="BR356" s="58"/>
      <c r="BT356" s="59"/>
      <c r="BU356" s="58"/>
      <c r="BW356" s="59"/>
      <c r="BX356" s="58"/>
      <c r="BZ356" s="59"/>
      <c r="CA356" s="58"/>
      <c r="CC356" s="59"/>
      <c r="CD356" s="58"/>
      <c r="CF356" s="59"/>
      <c r="CG356" s="58"/>
      <c r="CI356" s="59"/>
      <c r="CJ356" s="58"/>
      <c r="CL356" s="59"/>
      <c r="CM356" s="58"/>
      <c r="CO356" s="59"/>
      <c r="CP356" s="58"/>
      <c r="CR356" s="59"/>
      <c r="CS356" s="58"/>
      <c r="CU356" s="59"/>
      <c r="CV356" s="53">
        <v>41467</v>
      </c>
      <c r="CW356" s="54">
        <v>49.6</v>
      </c>
      <c r="CY356" s="58"/>
      <c r="DA356" s="59"/>
      <c r="DE356" s="58"/>
      <c r="DG356" s="59"/>
      <c r="DH356" s="59"/>
      <c r="DI356" s="58"/>
      <c r="DJ356" s="64"/>
      <c r="DK356" s="59"/>
      <c r="DR356" s="58"/>
      <c r="DW356" s="59"/>
      <c r="DX356" s="58"/>
      <c r="DZ356" s="59"/>
      <c r="EA356" s="58"/>
      <c r="EC356" s="59"/>
    </row>
    <row r="357" spans="1:133" x14ac:dyDescent="0.25">
      <c r="A357" s="58"/>
      <c r="C357" s="59"/>
      <c r="D357" s="58"/>
      <c r="F357" s="59"/>
      <c r="M357" s="58">
        <v>40066.331944444442</v>
      </c>
      <c r="N357" s="59">
        <v>40.5</v>
      </c>
      <c r="P357" s="63">
        <v>40145</v>
      </c>
      <c r="Q357" s="62">
        <v>1.2</v>
      </c>
      <c r="R357" s="63"/>
      <c r="AH357" s="58"/>
      <c r="AJ357" s="59"/>
      <c r="AK357" s="58"/>
      <c r="AM357" s="59"/>
      <c r="AN357" s="58"/>
      <c r="AP357" s="59"/>
      <c r="AQ357" s="58"/>
      <c r="AS357" s="59"/>
      <c r="AT357" s="58"/>
      <c r="AV357" s="59"/>
      <c r="AW357" s="58"/>
      <c r="AY357" s="59"/>
      <c r="AZ357" s="58"/>
      <c r="BB357" s="59"/>
      <c r="BC357" s="58"/>
      <c r="BH357" s="59"/>
      <c r="BI357" s="58"/>
      <c r="BK357" s="59"/>
      <c r="BL357" s="58"/>
      <c r="BN357" s="59"/>
      <c r="BO357" s="58"/>
      <c r="BQ357" s="59"/>
      <c r="BR357" s="58"/>
      <c r="BT357" s="59"/>
      <c r="BU357" s="58"/>
      <c r="BW357" s="59"/>
      <c r="BX357" s="58"/>
      <c r="BZ357" s="59"/>
      <c r="CA357" s="58"/>
      <c r="CC357" s="59"/>
      <c r="CD357" s="58"/>
      <c r="CF357" s="59"/>
      <c r="CG357" s="58"/>
      <c r="CI357" s="59"/>
      <c r="CJ357" s="58"/>
      <c r="CL357" s="59"/>
      <c r="CM357" s="58"/>
      <c r="CO357" s="59"/>
      <c r="CP357" s="58"/>
      <c r="CR357" s="59"/>
      <c r="CS357" s="58"/>
      <c r="CU357" s="59"/>
      <c r="CV357" s="53">
        <v>41515.375</v>
      </c>
      <c r="CW357" s="54">
        <v>49.7</v>
      </c>
      <c r="CY357" s="58"/>
      <c r="DA357" s="59"/>
      <c r="DE357" s="58"/>
      <c r="DG357" s="59"/>
      <c r="DH357" s="59"/>
      <c r="DI357" s="58"/>
      <c r="DJ357" s="64"/>
      <c r="DK357" s="59"/>
      <c r="DR357" s="58"/>
      <c r="DW357" s="59"/>
      <c r="DX357" s="58"/>
      <c r="DZ357" s="59"/>
      <c r="EA357" s="58"/>
      <c r="EC357" s="59"/>
    </row>
    <row r="358" spans="1:133" x14ac:dyDescent="0.25">
      <c r="A358" s="58"/>
      <c r="C358" s="59"/>
      <c r="D358" s="58"/>
      <c r="F358" s="59"/>
      <c r="M358" s="58">
        <v>40067.329861111109</v>
      </c>
      <c r="N358" s="59">
        <v>54.4</v>
      </c>
      <c r="P358" s="63">
        <v>40146</v>
      </c>
      <c r="Q358" s="62">
        <v>1.6</v>
      </c>
      <c r="R358" s="63"/>
      <c r="AH358" s="58"/>
      <c r="AJ358" s="59"/>
      <c r="AK358" s="58"/>
      <c r="AM358" s="59"/>
      <c r="AN358" s="58"/>
      <c r="AP358" s="59"/>
      <c r="AQ358" s="58"/>
      <c r="AS358" s="59"/>
      <c r="AT358" s="58"/>
      <c r="AV358" s="59"/>
      <c r="AW358" s="58"/>
      <c r="AY358" s="59"/>
      <c r="AZ358" s="58"/>
      <c r="BB358" s="59"/>
      <c r="BC358" s="58"/>
      <c r="BH358" s="59"/>
      <c r="BI358" s="58"/>
      <c r="BK358" s="59"/>
      <c r="BL358" s="58"/>
      <c r="BN358" s="59"/>
      <c r="BO358" s="58"/>
      <c r="BQ358" s="59"/>
      <c r="BR358" s="58"/>
      <c r="BT358" s="59"/>
      <c r="BU358" s="58"/>
      <c r="BW358" s="59"/>
      <c r="BX358" s="58"/>
      <c r="BZ358" s="59"/>
      <c r="CA358" s="58"/>
      <c r="CC358" s="59"/>
      <c r="CD358" s="58"/>
      <c r="CF358" s="59"/>
      <c r="CG358" s="58"/>
      <c r="CI358" s="59"/>
      <c r="CJ358" s="58"/>
      <c r="CL358" s="59"/>
      <c r="CM358" s="58"/>
      <c r="CO358" s="59"/>
      <c r="CP358" s="58"/>
      <c r="CR358" s="59"/>
      <c r="CS358" s="58"/>
      <c r="CU358" s="59"/>
      <c r="CV358" s="53">
        <v>41542.375</v>
      </c>
      <c r="CW358" s="54">
        <v>54.6</v>
      </c>
      <c r="CY358" s="58"/>
      <c r="DA358" s="59"/>
      <c r="DE358" s="58"/>
      <c r="DG358" s="59"/>
      <c r="DH358" s="59"/>
      <c r="DI358" s="58"/>
      <c r="DJ358" s="64"/>
      <c r="DK358" s="59"/>
      <c r="DR358" s="58"/>
      <c r="DW358" s="59"/>
      <c r="DX358" s="58"/>
      <c r="DZ358" s="59"/>
      <c r="EA358" s="58"/>
      <c r="EC358" s="59"/>
    </row>
    <row r="359" spans="1:133" x14ac:dyDescent="0.25">
      <c r="A359" s="58"/>
      <c r="C359" s="59"/>
      <c r="D359" s="58"/>
      <c r="F359" s="59"/>
      <c r="M359" s="58">
        <v>40068.385416666664</v>
      </c>
      <c r="N359" s="59">
        <v>55.8</v>
      </c>
      <c r="P359" s="63">
        <v>40147</v>
      </c>
      <c r="Q359" s="62">
        <v>2.5</v>
      </c>
      <c r="R359" s="63"/>
      <c r="AH359" s="58"/>
      <c r="AJ359" s="59"/>
      <c r="AK359" s="58"/>
      <c r="AM359" s="59"/>
      <c r="AN359" s="58"/>
      <c r="AP359" s="59"/>
      <c r="AQ359" s="58"/>
      <c r="AS359" s="59"/>
      <c r="AT359" s="58"/>
      <c r="AV359" s="59"/>
      <c r="AW359" s="58"/>
      <c r="AY359" s="59"/>
      <c r="AZ359" s="58"/>
      <c r="BB359" s="59"/>
      <c r="BC359" s="58"/>
      <c r="BH359" s="59"/>
      <c r="BI359" s="58"/>
      <c r="BK359" s="59"/>
      <c r="BL359" s="58"/>
      <c r="BN359" s="59"/>
      <c r="BO359" s="58"/>
      <c r="BQ359" s="59"/>
      <c r="BR359" s="58"/>
      <c r="BT359" s="59"/>
      <c r="BU359" s="58"/>
      <c r="BW359" s="59"/>
      <c r="BX359" s="58"/>
      <c r="BZ359" s="59"/>
      <c r="CA359" s="58"/>
      <c r="CC359" s="59"/>
      <c r="CD359" s="58"/>
      <c r="CF359" s="59"/>
      <c r="CG359" s="58"/>
      <c r="CI359" s="59"/>
      <c r="CJ359" s="58"/>
      <c r="CL359" s="59"/>
      <c r="CM359" s="58"/>
      <c r="CO359" s="59"/>
      <c r="CP359" s="58"/>
      <c r="CR359" s="59"/>
      <c r="CS359" s="58"/>
      <c r="CU359" s="59"/>
      <c r="CV359" s="53">
        <v>41561.833333333336</v>
      </c>
      <c r="CW359" s="54">
        <v>51.9</v>
      </c>
      <c r="CY359" s="58"/>
      <c r="DA359" s="59"/>
      <c r="DE359" s="58"/>
      <c r="DG359" s="59"/>
      <c r="DH359" s="59"/>
      <c r="DI359" s="58"/>
      <c r="DJ359" s="64"/>
      <c r="DK359" s="59"/>
      <c r="DR359" s="58"/>
      <c r="DW359" s="59"/>
      <c r="DX359" s="58"/>
      <c r="DZ359" s="59"/>
      <c r="EA359" s="58"/>
      <c r="EC359" s="59"/>
    </row>
    <row r="360" spans="1:133" x14ac:dyDescent="0.25">
      <c r="A360" s="58"/>
      <c r="C360" s="59"/>
      <c r="D360" s="58"/>
      <c r="F360" s="59"/>
      <c r="M360" s="58">
        <v>40069.385416666664</v>
      </c>
      <c r="N360" s="59">
        <v>88.8</v>
      </c>
      <c r="P360" s="63">
        <v>40148</v>
      </c>
      <c r="Q360" s="62">
        <v>4.3</v>
      </c>
      <c r="R360" s="63"/>
      <c r="AH360" s="58"/>
      <c r="AJ360" s="59"/>
      <c r="AK360" s="58"/>
      <c r="AM360" s="59"/>
      <c r="AN360" s="58"/>
      <c r="AP360" s="59"/>
      <c r="AQ360" s="58"/>
      <c r="AS360" s="59"/>
      <c r="AT360" s="58"/>
      <c r="AV360" s="59"/>
      <c r="AW360" s="58"/>
      <c r="AY360" s="59"/>
      <c r="AZ360" s="58"/>
      <c r="BB360" s="59"/>
      <c r="BC360" s="58"/>
      <c r="BH360" s="59"/>
      <c r="BI360" s="58"/>
      <c r="BK360" s="59"/>
      <c r="BL360" s="58"/>
      <c r="BN360" s="59"/>
      <c r="BO360" s="58"/>
      <c r="BQ360" s="59"/>
      <c r="BR360" s="58"/>
      <c r="BT360" s="59"/>
      <c r="BU360" s="58"/>
      <c r="BW360" s="59"/>
      <c r="BX360" s="58"/>
      <c r="BZ360" s="59"/>
      <c r="CA360" s="58"/>
      <c r="CC360" s="59"/>
      <c r="CD360" s="58"/>
      <c r="CF360" s="59"/>
      <c r="CG360" s="58"/>
      <c r="CI360" s="59"/>
      <c r="CJ360" s="58"/>
      <c r="CL360" s="59"/>
      <c r="CM360" s="58"/>
      <c r="CO360" s="59"/>
      <c r="CP360" s="58"/>
      <c r="CR360" s="59"/>
      <c r="CS360" s="58"/>
      <c r="CU360" s="59"/>
      <c r="CV360" s="53">
        <v>41582.8125</v>
      </c>
      <c r="CW360" s="54">
        <v>58.2</v>
      </c>
      <c r="CY360" s="58"/>
      <c r="DA360" s="59"/>
      <c r="DE360" s="58"/>
      <c r="DG360" s="59"/>
      <c r="DH360" s="59"/>
      <c r="DI360" s="58"/>
      <c r="DJ360" s="64"/>
      <c r="DK360" s="59"/>
      <c r="DR360" s="58"/>
      <c r="DW360" s="59"/>
      <c r="DX360" s="58"/>
      <c r="DZ360" s="59"/>
      <c r="EA360" s="58"/>
      <c r="EC360" s="59"/>
    </row>
    <row r="361" spans="1:133" x14ac:dyDescent="0.25">
      <c r="A361" s="58"/>
      <c r="C361" s="59"/>
      <c r="D361" s="58"/>
      <c r="F361" s="59"/>
      <c r="M361" s="58">
        <v>40070.331944444442</v>
      </c>
      <c r="N361" s="59">
        <v>110.4</v>
      </c>
      <c r="P361" s="63">
        <v>40149</v>
      </c>
      <c r="Q361" s="62">
        <v>4.5999999999999996</v>
      </c>
      <c r="R361" s="63"/>
      <c r="AH361" s="58"/>
      <c r="AJ361" s="59"/>
      <c r="AK361" s="58"/>
      <c r="AM361" s="59"/>
      <c r="AN361" s="58"/>
      <c r="AP361" s="59"/>
      <c r="AQ361" s="58"/>
      <c r="AS361" s="59"/>
      <c r="AT361" s="58"/>
      <c r="AV361" s="59"/>
      <c r="AW361" s="58"/>
      <c r="AY361" s="59"/>
      <c r="AZ361" s="58"/>
      <c r="BB361" s="59"/>
      <c r="BC361" s="58"/>
      <c r="BH361" s="59"/>
      <c r="BI361" s="58"/>
      <c r="BK361" s="59"/>
      <c r="BL361" s="58"/>
      <c r="BN361" s="59"/>
      <c r="BO361" s="58"/>
      <c r="BQ361" s="59"/>
      <c r="BR361" s="58"/>
      <c r="BT361" s="59"/>
      <c r="BU361" s="58"/>
      <c r="BW361" s="59"/>
      <c r="BX361" s="58"/>
      <c r="BZ361" s="59"/>
      <c r="CA361" s="58"/>
      <c r="CC361" s="59"/>
      <c r="CD361" s="58"/>
      <c r="CF361" s="59"/>
      <c r="CG361" s="58"/>
      <c r="CI361" s="59"/>
      <c r="CJ361" s="58"/>
      <c r="CL361" s="59"/>
      <c r="CM361" s="58"/>
      <c r="CO361" s="59"/>
      <c r="CP361" s="58"/>
      <c r="CR361" s="59"/>
      <c r="CS361" s="58"/>
      <c r="CU361" s="59"/>
      <c r="CV361" s="53">
        <v>41614.875</v>
      </c>
      <c r="CW361" s="54">
        <v>49.2</v>
      </c>
      <c r="CY361" s="58"/>
      <c r="DA361" s="59"/>
      <c r="DE361" s="58"/>
      <c r="DG361" s="59"/>
      <c r="DH361" s="59"/>
      <c r="DI361" s="58"/>
      <c r="DJ361" s="64"/>
      <c r="DK361" s="59"/>
      <c r="DR361" s="58"/>
      <c r="DW361" s="59"/>
      <c r="DX361" s="58"/>
      <c r="DZ361" s="59"/>
      <c r="EA361" s="58"/>
      <c r="EC361" s="59"/>
    </row>
    <row r="362" spans="1:133" x14ac:dyDescent="0.25">
      <c r="A362" s="58"/>
      <c r="C362" s="59"/>
      <c r="D362" s="58"/>
      <c r="F362" s="59"/>
      <c r="M362" s="58">
        <v>40071.329861111109</v>
      </c>
      <c r="N362" s="59">
        <v>118.4</v>
      </c>
      <c r="P362" s="63">
        <v>40150</v>
      </c>
      <c r="Q362" s="62">
        <v>6.1</v>
      </c>
      <c r="R362" s="63"/>
      <c r="AH362" s="58"/>
      <c r="AJ362" s="59"/>
      <c r="AK362" s="58"/>
      <c r="AM362" s="59"/>
      <c r="AN362" s="58"/>
      <c r="AP362" s="59"/>
      <c r="AQ362" s="58"/>
      <c r="AS362" s="59"/>
      <c r="AT362" s="58"/>
      <c r="AV362" s="59"/>
      <c r="AW362" s="58"/>
      <c r="AY362" s="59"/>
      <c r="AZ362" s="58"/>
      <c r="BB362" s="59"/>
      <c r="BC362" s="58"/>
      <c r="BH362" s="59"/>
      <c r="BI362" s="58"/>
      <c r="BK362" s="59"/>
      <c r="BL362" s="58"/>
      <c r="BN362" s="59"/>
      <c r="BO362" s="58"/>
      <c r="BQ362" s="59"/>
      <c r="BR362" s="58"/>
      <c r="BT362" s="59"/>
      <c r="BU362" s="58"/>
      <c r="BW362" s="59"/>
      <c r="BX362" s="58"/>
      <c r="BZ362" s="59"/>
      <c r="CA362" s="58"/>
      <c r="CC362" s="59"/>
      <c r="CD362" s="58"/>
      <c r="CF362" s="59"/>
      <c r="CG362" s="58"/>
      <c r="CI362" s="59"/>
      <c r="CJ362" s="58"/>
      <c r="CL362" s="59"/>
      <c r="CM362" s="58"/>
      <c r="CO362" s="59"/>
      <c r="CP362" s="58"/>
      <c r="CR362" s="59"/>
      <c r="CS362" s="58"/>
      <c r="CU362" s="59"/>
      <c r="CV362" s="58">
        <v>41645.958333333336</v>
      </c>
      <c r="CW362" s="65">
        <v>51</v>
      </c>
      <c r="CY362" s="58"/>
      <c r="DA362" s="59"/>
      <c r="DE362" s="58"/>
      <c r="DG362" s="59"/>
      <c r="DH362" s="59"/>
      <c r="DI362" s="58"/>
      <c r="DJ362" s="64"/>
      <c r="DK362" s="59"/>
      <c r="DR362" s="58"/>
      <c r="DW362" s="59"/>
      <c r="DX362" s="58"/>
      <c r="DZ362" s="59"/>
      <c r="EA362" s="58"/>
      <c r="EC362" s="59"/>
    </row>
    <row r="363" spans="1:133" x14ac:dyDescent="0.25">
      <c r="A363" s="58"/>
      <c r="C363" s="59"/>
      <c r="D363" s="58"/>
      <c r="F363" s="59"/>
      <c r="M363" s="58">
        <v>40072.331250000003</v>
      </c>
      <c r="N363" s="59">
        <v>40.700000000000003</v>
      </c>
      <c r="P363" s="63">
        <v>40151</v>
      </c>
      <c r="Q363" s="62">
        <v>6.7</v>
      </c>
      <c r="R363" s="63"/>
      <c r="AH363" s="58"/>
      <c r="AJ363" s="59"/>
      <c r="AK363" s="58"/>
      <c r="AM363" s="59"/>
      <c r="AN363" s="58"/>
      <c r="AP363" s="59"/>
      <c r="AQ363" s="58"/>
      <c r="AS363" s="59"/>
      <c r="AT363" s="58"/>
      <c r="AV363" s="59"/>
      <c r="AW363" s="58"/>
      <c r="AY363" s="59"/>
      <c r="AZ363" s="58"/>
      <c r="BB363" s="59"/>
      <c r="BC363" s="58"/>
      <c r="BH363" s="59"/>
      <c r="BI363" s="58"/>
      <c r="BK363" s="59"/>
      <c r="BL363" s="58"/>
      <c r="BN363" s="59"/>
      <c r="BO363" s="58"/>
      <c r="BQ363" s="59"/>
      <c r="BR363" s="58"/>
      <c r="BT363" s="59"/>
      <c r="BU363" s="58"/>
      <c r="BW363" s="59"/>
      <c r="BX363" s="58"/>
      <c r="BZ363" s="59"/>
      <c r="CA363" s="58"/>
      <c r="CC363" s="59"/>
      <c r="CD363" s="58"/>
      <c r="CF363" s="59"/>
      <c r="CG363" s="58"/>
      <c r="CI363" s="59"/>
      <c r="CJ363" s="58"/>
      <c r="CL363" s="59"/>
      <c r="CM363" s="58"/>
      <c r="CO363" s="59"/>
      <c r="CP363" s="58"/>
      <c r="CR363" s="59"/>
      <c r="CS363" s="58"/>
      <c r="CU363" s="59"/>
      <c r="CV363" s="58">
        <v>41676.895833333336</v>
      </c>
      <c r="CW363" s="65">
        <v>52.2</v>
      </c>
      <c r="CY363" s="58"/>
      <c r="DA363" s="59"/>
      <c r="DE363" s="58"/>
      <c r="DG363" s="59"/>
      <c r="DH363" s="59"/>
      <c r="DI363" s="58"/>
      <c r="DJ363" s="64"/>
      <c r="DK363" s="59"/>
      <c r="DR363" s="58"/>
      <c r="DW363" s="59"/>
      <c r="DX363" s="58"/>
      <c r="DZ363" s="59"/>
      <c r="EA363" s="58"/>
      <c r="EC363" s="59"/>
    </row>
    <row r="364" spans="1:133" x14ac:dyDescent="0.25">
      <c r="A364" s="58"/>
      <c r="C364" s="59"/>
      <c r="D364" s="58"/>
      <c r="F364" s="59"/>
      <c r="M364" s="58">
        <v>40073.330555555556</v>
      </c>
      <c r="N364" s="59">
        <v>41.3</v>
      </c>
      <c r="P364" s="63">
        <v>40152</v>
      </c>
      <c r="Q364" s="62">
        <v>5.7</v>
      </c>
      <c r="R364" s="63"/>
      <c r="AH364" s="58"/>
      <c r="AJ364" s="59"/>
      <c r="AK364" s="58"/>
      <c r="AM364" s="59"/>
      <c r="AN364" s="58"/>
      <c r="AP364" s="59"/>
      <c r="AQ364" s="58"/>
      <c r="AS364" s="59"/>
      <c r="AT364" s="58"/>
      <c r="AV364" s="59"/>
      <c r="AW364" s="58"/>
      <c r="AY364" s="59"/>
      <c r="AZ364" s="58"/>
      <c r="BB364" s="59"/>
      <c r="BC364" s="58"/>
      <c r="BH364" s="59"/>
      <c r="BI364" s="58"/>
      <c r="BK364" s="59"/>
      <c r="BL364" s="58"/>
      <c r="BN364" s="59"/>
      <c r="BO364" s="58"/>
      <c r="BQ364" s="59"/>
      <c r="BR364" s="58"/>
      <c r="BT364" s="59"/>
      <c r="BU364" s="58"/>
      <c r="BW364" s="59"/>
      <c r="BX364" s="58"/>
      <c r="BZ364" s="59"/>
      <c r="CA364" s="58"/>
      <c r="CC364" s="59"/>
      <c r="CD364" s="58"/>
      <c r="CF364" s="59"/>
      <c r="CG364" s="58"/>
      <c r="CI364" s="59"/>
      <c r="CJ364" s="58"/>
      <c r="CL364" s="59"/>
      <c r="CM364" s="58"/>
      <c r="CO364" s="59"/>
      <c r="CP364" s="58"/>
      <c r="CR364" s="59"/>
      <c r="CS364" s="58"/>
      <c r="CU364" s="59"/>
      <c r="CV364" s="58">
        <v>41708.958333333336</v>
      </c>
      <c r="CW364" s="65">
        <v>50.6</v>
      </c>
      <c r="CY364" s="58"/>
      <c r="DA364" s="59"/>
      <c r="DE364" s="58"/>
      <c r="DG364" s="59"/>
      <c r="DH364" s="59"/>
      <c r="DI364" s="58"/>
      <c r="DJ364" s="64"/>
      <c r="DK364" s="59"/>
      <c r="DR364" s="58"/>
      <c r="DW364" s="59"/>
      <c r="DX364" s="58"/>
      <c r="DZ364" s="59"/>
      <c r="EA364" s="58"/>
      <c r="EC364" s="59"/>
    </row>
    <row r="365" spans="1:133" x14ac:dyDescent="0.25">
      <c r="A365" s="58"/>
      <c r="C365" s="59"/>
      <c r="D365" s="58"/>
      <c r="F365" s="59"/>
      <c r="M365" s="58">
        <v>40074.329861111109</v>
      </c>
      <c r="N365" s="59">
        <v>40.1</v>
      </c>
      <c r="P365" s="63">
        <v>40153</v>
      </c>
      <c r="Q365" s="62">
        <v>6.6</v>
      </c>
      <c r="R365" s="63"/>
      <c r="AH365" s="58"/>
      <c r="AJ365" s="59"/>
      <c r="AK365" s="58"/>
      <c r="AM365" s="59"/>
      <c r="AN365" s="58"/>
      <c r="AP365" s="59"/>
      <c r="AQ365" s="58"/>
      <c r="AS365" s="59"/>
      <c r="AT365" s="58"/>
      <c r="AV365" s="59"/>
      <c r="AW365" s="58"/>
      <c r="AY365" s="59"/>
      <c r="AZ365" s="58"/>
      <c r="BB365" s="59"/>
      <c r="BC365" s="58"/>
      <c r="BH365" s="59"/>
      <c r="BI365" s="58"/>
      <c r="BK365" s="59"/>
      <c r="BL365" s="58"/>
      <c r="BN365" s="59"/>
      <c r="BO365" s="58"/>
      <c r="BQ365" s="59"/>
      <c r="BR365" s="58"/>
      <c r="BT365" s="59"/>
      <c r="BU365" s="58"/>
      <c r="BW365" s="59"/>
      <c r="BX365" s="58"/>
      <c r="BZ365" s="59"/>
      <c r="CA365" s="58"/>
      <c r="CC365" s="59"/>
      <c r="CD365" s="58"/>
      <c r="CF365" s="59"/>
      <c r="CG365" s="58"/>
      <c r="CI365" s="59"/>
      <c r="CJ365" s="58"/>
      <c r="CL365" s="59"/>
      <c r="CM365" s="58"/>
      <c r="CO365" s="59"/>
      <c r="CP365" s="58"/>
      <c r="CR365" s="59"/>
      <c r="CS365" s="58"/>
      <c r="CU365" s="59"/>
      <c r="CV365" s="58">
        <v>41733.791666666664</v>
      </c>
      <c r="CW365" s="65">
        <v>51.6</v>
      </c>
      <c r="CY365" s="58"/>
      <c r="DA365" s="59"/>
      <c r="DE365" s="58"/>
      <c r="DG365" s="59"/>
      <c r="DH365" s="59"/>
      <c r="DI365" s="58"/>
      <c r="DJ365" s="64"/>
      <c r="DK365" s="59"/>
      <c r="DR365" s="58"/>
      <c r="DW365" s="59"/>
      <c r="DX365" s="58"/>
      <c r="DZ365" s="59"/>
      <c r="EA365" s="58"/>
      <c r="EC365" s="59"/>
    </row>
    <row r="366" spans="1:133" x14ac:dyDescent="0.25">
      <c r="A366" s="58"/>
      <c r="C366" s="59"/>
      <c r="D366" s="58"/>
      <c r="F366" s="59"/>
      <c r="M366" s="58">
        <v>40075.354861111111</v>
      </c>
      <c r="N366" s="59">
        <v>40.4</v>
      </c>
      <c r="P366" s="63">
        <v>40154</v>
      </c>
      <c r="Q366" s="62">
        <v>6.2</v>
      </c>
      <c r="R366" s="63"/>
      <c r="AH366" s="58"/>
      <c r="AJ366" s="59"/>
      <c r="AK366" s="58"/>
      <c r="AM366" s="59"/>
      <c r="AN366" s="58"/>
      <c r="AP366" s="59"/>
      <c r="AQ366" s="58"/>
      <c r="AS366" s="59"/>
      <c r="AT366" s="58"/>
      <c r="AV366" s="59"/>
      <c r="AW366" s="58"/>
      <c r="AY366" s="59"/>
      <c r="AZ366" s="58"/>
      <c r="BB366" s="59"/>
      <c r="BC366" s="58"/>
      <c r="BH366" s="59"/>
      <c r="BI366" s="58"/>
      <c r="BK366" s="59"/>
      <c r="BL366" s="58"/>
      <c r="BN366" s="59"/>
      <c r="BO366" s="58"/>
      <c r="BQ366" s="59"/>
      <c r="BR366" s="58"/>
      <c r="BT366" s="59"/>
      <c r="BU366" s="58"/>
      <c r="BW366" s="59"/>
      <c r="BX366" s="58"/>
      <c r="BZ366" s="59"/>
      <c r="CA366" s="58"/>
      <c r="CC366" s="59"/>
      <c r="CD366" s="58"/>
      <c r="CF366" s="59"/>
      <c r="CG366" s="58"/>
      <c r="CI366" s="59"/>
      <c r="CJ366" s="58"/>
      <c r="CL366" s="59"/>
      <c r="CM366" s="58"/>
      <c r="CO366" s="59"/>
      <c r="CP366" s="58"/>
      <c r="CR366" s="59"/>
      <c r="CS366" s="58"/>
      <c r="CU366" s="59"/>
      <c r="CV366" s="52">
        <v>41767.895833333336</v>
      </c>
      <c r="CW366" s="51">
        <v>53.1</v>
      </c>
      <c r="CY366" s="58"/>
      <c r="DA366" s="59"/>
      <c r="DE366" s="58"/>
      <c r="DG366" s="59"/>
      <c r="DH366" s="59"/>
      <c r="DI366" s="58"/>
      <c r="DJ366" s="64"/>
      <c r="DK366" s="59"/>
      <c r="DR366" s="58"/>
      <c r="DW366" s="59"/>
      <c r="DX366" s="58"/>
      <c r="DZ366" s="59"/>
      <c r="EA366" s="58"/>
      <c r="EC366" s="59"/>
    </row>
    <row r="367" spans="1:133" x14ac:dyDescent="0.25">
      <c r="A367" s="58"/>
      <c r="C367" s="59"/>
      <c r="D367" s="58"/>
      <c r="F367" s="59"/>
      <c r="M367" s="58">
        <v>40076.495833333334</v>
      </c>
      <c r="N367" s="59">
        <v>41.1</v>
      </c>
      <c r="P367" s="63">
        <v>40155</v>
      </c>
      <c r="Q367" s="62">
        <v>6</v>
      </c>
      <c r="R367" s="63"/>
      <c r="AH367" s="58"/>
      <c r="AJ367" s="59"/>
      <c r="AK367" s="58"/>
      <c r="AM367" s="59"/>
      <c r="AN367" s="58"/>
      <c r="AP367" s="59"/>
      <c r="AQ367" s="58"/>
      <c r="AS367" s="59"/>
      <c r="AT367" s="58"/>
      <c r="AV367" s="59"/>
      <c r="AW367" s="58"/>
      <c r="AY367" s="59"/>
      <c r="AZ367" s="58"/>
      <c r="BB367" s="59"/>
      <c r="BC367" s="58"/>
      <c r="BH367" s="59"/>
      <c r="BI367" s="58"/>
      <c r="BK367" s="59"/>
      <c r="BL367" s="58"/>
      <c r="BN367" s="59"/>
      <c r="BO367" s="58"/>
      <c r="BQ367" s="59"/>
      <c r="BR367" s="58"/>
      <c r="BT367" s="59"/>
      <c r="BU367" s="58"/>
      <c r="BW367" s="59"/>
      <c r="BX367" s="58"/>
      <c r="BZ367" s="59"/>
      <c r="CA367" s="58"/>
      <c r="CC367" s="59"/>
      <c r="CD367" s="58"/>
      <c r="CF367" s="59"/>
      <c r="CG367" s="58"/>
      <c r="CI367" s="59"/>
      <c r="CJ367" s="58"/>
      <c r="CL367" s="59"/>
      <c r="CM367" s="58"/>
      <c r="CO367" s="59"/>
      <c r="CP367" s="58"/>
      <c r="CR367" s="59"/>
      <c r="CS367" s="58"/>
      <c r="CU367" s="59"/>
      <c r="CV367" s="52">
        <v>41794.875</v>
      </c>
      <c r="CW367" s="51">
        <v>56.1</v>
      </c>
      <c r="CY367" s="58"/>
      <c r="DA367" s="59"/>
      <c r="DE367" s="58"/>
      <c r="DG367" s="59"/>
      <c r="DH367" s="59"/>
      <c r="DI367" s="58"/>
      <c r="DJ367" s="64"/>
      <c r="DK367" s="59"/>
      <c r="DR367" s="58"/>
      <c r="DW367" s="59"/>
      <c r="DX367" s="58"/>
      <c r="DZ367" s="59"/>
      <c r="EA367" s="58"/>
      <c r="EC367" s="59"/>
    </row>
    <row r="368" spans="1:133" x14ac:dyDescent="0.25">
      <c r="A368" s="58"/>
      <c r="C368" s="59"/>
      <c r="D368" s="58"/>
      <c r="F368" s="59"/>
      <c r="M368" s="58">
        <v>40077.333333333336</v>
      </c>
      <c r="N368" s="59">
        <v>38</v>
      </c>
      <c r="P368" s="63">
        <v>40156</v>
      </c>
      <c r="Q368" s="62">
        <v>5.5</v>
      </c>
      <c r="R368" s="63"/>
      <c r="AH368" s="58"/>
      <c r="AJ368" s="59"/>
      <c r="AK368" s="58"/>
      <c r="AM368" s="59"/>
      <c r="AN368" s="58"/>
      <c r="AP368" s="59"/>
      <c r="AQ368" s="58"/>
      <c r="AS368" s="59"/>
      <c r="AT368" s="58"/>
      <c r="AV368" s="59"/>
      <c r="AW368" s="58"/>
      <c r="AY368" s="59"/>
      <c r="AZ368" s="58"/>
      <c r="BB368" s="59"/>
      <c r="BC368" s="58"/>
      <c r="BH368" s="59"/>
      <c r="BI368" s="58"/>
      <c r="BK368" s="59"/>
      <c r="BL368" s="58"/>
      <c r="BN368" s="59"/>
      <c r="BO368" s="58"/>
      <c r="BQ368" s="59"/>
      <c r="BR368" s="58"/>
      <c r="BT368" s="59"/>
      <c r="BU368" s="58"/>
      <c r="BW368" s="59"/>
      <c r="BX368" s="58"/>
      <c r="BZ368" s="59"/>
      <c r="CA368" s="58"/>
      <c r="CC368" s="59"/>
      <c r="CD368" s="58"/>
      <c r="CF368" s="59"/>
      <c r="CG368" s="58"/>
      <c r="CI368" s="59"/>
      <c r="CJ368" s="58"/>
      <c r="CL368" s="59"/>
      <c r="CM368" s="58"/>
      <c r="CO368" s="59"/>
      <c r="CP368" s="58"/>
      <c r="CR368" s="59"/>
      <c r="CS368" s="58"/>
      <c r="CU368" s="59"/>
      <c r="CV368" s="52">
        <v>41835.875</v>
      </c>
      <c r="CW368" s="51">
        <v>48.4</v>
      </c>
      <c r="CY368" s="58"/>
      <c r="DA368" s="59"/>
      <c r="DE368" s="58"/>
      <c r="DG368" s="59"/>
      <c r="DH368" s="59"/>
      <c r="DI368" s="58"/>
      <c r="DJ368" s="64"/>
      <c r="DK368" s="59"/>
      <c r="DR368" s="58"/>
      <c r="DW368" s="59"/>
      <c r="DX368" s="58"/>
      <c r="DZ368" s="59"/>
      <c r="EA368" s="58"/>
      <c r="EC368" s="59"/>
    </row>
    <row r="369" spans="1:133" x14ac:dyDescent="0.25">
      <c r="A369" s="58"/>
      <c r="C369" s="59"/>
      <c r="D369" s="58"/>
      <c r="F369" s="59"/>
      <c r="M369" s="58">
        <v>40078.339583333334</v>
      </c>
      <c r="N369" s="59">
        <v>41.6</v>
      </c>
      <c r="P369" s="63">
        <v>40157</v>
      </c>
      <c r="Q369" s="62">
        <v>7.5</v>
      </c>
      <c r="R369" s="63"/>
      <c r="AH369" s="58"/>
      <c r="AJ369" s="59"/>
      <c r="AK369" s="58"/>
      <c r="AM369" s="59"/>
      <c r="AN369" s="58"/>
      <c r="AP369" s="59"/>
      <c r="AQ369" s="58"/>
      <c r="AS369" s="59"/>
      <c r="AT369" s="58"/>
      <c r="AV369" s="59"/>
      <c r="AW369" s="58"/>
      <c r="AY369" s="59"/>
      <c r="AZ369" s="58"/>
      <c r="BB369" s="59"/>
      <c r="BC369" s="58"/>
      <c r="BH369" s="59"/>
      <c r="BI369" s="58"/>
      <c r="BK369" s="59"/>
      <c r="BL369" s="58"/>
      <c r="BN369" s="59"/>
      <c r="BO369" s="58"/>
      <c r="BQ369" s="59"/>
      <c r="BR369" s="58"/>
      <c r="BT369" s="59"/>
      <c r="BU369" s="58"/>
      <c r="BW369" s="59"/>
      <c r="BX369" s="58"/>
      <c r="BZ369" s="59"/>
      <c r="CA369" s="58"/>
      <c r="CC369" s="59"/>
      <c r="CD369" s="58"/>
      <c r="CF369" s="59"/>
      <c r="CG369" s="58"/>
      <c r="CI369" s="59"/>
      <c r="CJ369" s="58"/>
      <c r="CL369" s="59"/>
      <c r="CM369" s="58"/>
      <c r="CO369" s="59"/>
      <c r="CP369" s="58"/>
      <c r="CR369" s="59"/>
      <c r="CS369" s="58"/>
      <c r="CU369" s="59"/>
      <c r="CV369" s="52">
        <v>41856.8125</v>
      </c>
      <c r="CW369" s="51">
        <v>51.1</v>
      </c>
      <c r="CY369" s="58"/>
      <c r="DA369" s="59"/>
      <c r="DE369" s="58"/>
      <c r="DG369" s="59"/>
      <c r="DH369" s="59"/>
      <c r="DI369" s="58"/>
      <c r="DJ369" s="64"/>
      <c r="DK369" s="59"/>
      <c r="DR369" s="58"/>
      <c r="DW369" s="59"/>
      <c r="DX369" s="58"/>
      <c r="DZ369" s="59"/>
      <c r="EA369" s="58"/>
      <c r="EC369" s="59"/>
    </row>
    <row r="370" spans="1:133" x14ac:dyDescent="0.25">
      <c r="A370" s="58"/>
      <c r="C370" s="59"/>
      <c r="D370" s="58"/>
      <c r="F370" s="59"/>
      <c r="M370" s="58">
        <v>40079.331944444442</v>
      </c>
      <c r="N370" s="59">
        <v>41.5</v>
      </c>
      <c r="P370" s="63">
        <v>40158</v>
      </c>
      <c r="Q370" s="62">
        <v>14.5</v>
      </c>
      <c r="R370" s="63"/>
      <c r="AH370" s="58"/>
      <c r="AJ370" s="59"/>
      <c r="AK370" s="58"/>
      <c r="AM370" s="59"/>
      <c r="AN370" s="58"/>
      <c r="AP370" s="59"/>
      <c r="AQ370" s="58"/>
      <c r="AS370" s="59"/>
      <c r="AT370" s="58"/>
      <c r="AV370" s="59"/>
      <c r="AW370" s="58"/>
      <c r="AY370" s="59"/>
      <c r="AZ370" s="58"/>
      <c r="BB370" s="59"/>
      <c r="BC370" s="58"/>
      <c r="BH370" s="59"/>
      <c r="BI370" s="58"/>
      <c r="BK370" s="59"/>
      <c r="BL370" s="58"/>
      <c r="BN370" s="59"/>
      <c r="BO370" s="58"/>
      <c r="BQ370" s="59"/>
      <c r="BR370" s="58"/>
      <c r="BT370" s="59"/>
      <c r="BU370" s="58"/>
      <c r="BW370" s="59"/>
      <c r="BX370" s="58"/>
      <c r="BZ370" s="59"/>
      <c r="CA370" s="58"/>
      <c r="CC370" s="59"/>
      <c r="CD370" s="58"/>
      <c r="CF370" s="59"/>
      <c r="CG370" s="58"/>
      <c r="CI370" s="59"/>
      <c r="CJ370" s="58"/>
      <c r="CL370" s="59"/>
      <c r="CM370" s="58"/>
      <c r="CO370" s="59"/>
      <c r="CP370" s="58"/>
      <c r="CR370" s="59"/>
      <c r="CS370" s="58"/>
      <c r="CU370" s="59"/>
      <c r="CV370" s="52">
        <v>41890.822916666664</v>
      </c>
      <c r="CW370" s="51">
        <v>49.6</v>
      </c>
      <c r="CY370" s="58"/>
      <c r="DA370" s="59"/>
      <c r="DE370" s="58"/>
      <c r="DG370" s="59"/>
      <c r="DH370" s="59"/>
      <c r="DI370" s="58"/>
      <c r="DJ370" s="64"/>
      <c r="DK370" s="59"/>
      <c r="DR370" s="58"/>
      <c r="DW370" s="59"/>
      <c r="DX370" s="58"/>
      <c r="DZ370" s="59"/>
      <c r="EA370" s="58"/>
      <c r="EC370" s="59"/>
    </row>
    <row r="371" spans="1:133" x14ac:dyDescent="0.25">
      <c r="A371" s="58"/>
      <c r="C371" s="59"/>
      <c r="D371" s="58"/>
      <c r="F371" s="59"/>
      <c r="M371" s="58">
        <v>40080.331250000003</v>
      </c>
      <c r="N371" s="59">
        <v>43.5</v>
      </c>
      <c r="P371" s="63">
        <v>40159</v>
      </c>
      <c r="Q371" s="62">
        <v>19.2</v>
      </c>
      <c r="R371" s="63"/>
      <c r="AH371" s="58"/>
      <c r="AJ371" s="59"/>
      <c r="AK371" s="58"/>
      <c r="AM371" s="59"/>
      <c r="AN371" s="58"/>
      <c r="AP371" s="59"/>
      <c r="AQ371" s="58"/>
      <c r="AS371" s="59"/>
      <c r="AT371" s="58"/>
      <c r="AV371" s="59"/>
      <c r="AW371" s="58"/>
      <c r="AY371" s="59"/>
      <c r="AZ371" s="58"/>
      <c r="BB371" s="59"/>
      <c r="BC371" s="58"/>
      <c r="BH371" s="59"/>
      <c r="BI371" s="58"/>
      <c r="BK371" s="59"/>
      <c r="BL371" s="58"/>
      <c r="BN371" s="59"/>
      <c r="BO371" s="58"/>
      <c r="BQ371" s="59"/>
      <c r="BR371" s="58"/>
      <c r="BT371" s="59"/>
      <c r="BU371" s="58"/>
      <c r="BW371" s="59"/>
      <c r="BX371" s="58"/>
      <c r="BZ371" s="59"/>
      <c r="CA371" s="58"/>
      <c r="CC371" s="59"/>
      <c r="CD371" s="58"/>
      <c r="CF371" s="59"/>
      <c r="CG371" s="58"/>
      <c r="CI371" s="59"/>
      <c r="CJ371" s="58"/>
      <c r="CL371" s="59"/>
      <c r="CM371" s="58"/>
      <c r="CO371" s="59"/>
      <c r="CP371" s="58"/>
      <c r="CR371" s="59"/>
      <c r="CS371" s="58"/>
      <c r="CU371" s="59"/>
      <c r="CV371" s="94">
        <v>41920.916666666664</v>
      </c>
      <c r="CW371" s="91">
        <v>48.9</v>
      </c>
      <c r="CY371" s="58"/>
      <c r="DA371" s="59"/>
      <c r="DE371" s="58"/>
      <c r="DG371" s="59"/>
      <c r="DH371" s="59"/>
      <c r="DI371" s="58"/>
      <c r="DJ371" s="64"/>
      <c r="DK371" s="59"/>
      <c r="DR371" s="58"/>
      <c r="DW371" s="59"/>
      <c r="DX371" s="58"/>
      <c r="DZ371" s="59"/>
      <c r="EA371" s="58"/>
      <c r="EC371" s="59"/>
    </row>
    <row r="372" spans="1:133" x14ac:dyDescent="0.25">
      <c r="A372" s="58"/>
      <c r="C372" s="59"/>
      <c r="D372" s="58"/>
      <c r="F372" s="59"/>
      <c r="M372" s="58">
        <v>40081.341666666667</v>
      </c>
      <c r="N372" s="59">
        <v>56.3</v>
      </c>
      <c r="P372" s="63">
        <v>40160</v>
      </c>
      <c r="Q372" s="62">
        <v>26.2</v>
      </c>
      <c r="R372" s="63"/>
      <c r="AH372" s="58"/>
      <c r="AJ372" s="59"/>
      <c r="AK372" s="58"/>
      <c r="AM372" s="59"/>
      <c r="AN372" s="58"/>
      <c r="AP372" s="59"/>
      <c r="AQ372" s="58"/>
      <c r="AS372" s="59"/>
      <c r="AT372" s="58"/>
      <c r="AV372" s="59"/>
      <c r="AW372" s="58"/>
      <c r="AY372" s="59"/>
      <c r="AZ372" s="58"/>
      <c r="BB372" s="59"/>
      <c r="BC372" s="58"/>
      <c r="BH372" s="59"/>
      <c r="BI372" s="58"/>
      <c r="BK372" s="59"/>
      <c r="BL372" s="58"/>
      <c r="BN372" s="59"/>
      <c r="BO372" s="58"/>
      <c r="BQ372" s="59"/>
      <c r="BR372" s="58"/>
      <c r="BT372" s="59"/>
      <c r="BU372" s="58"/>
      <c r="BW372" s="59"/>
      <c r="BX372" s="58"/>
      <c r="BZ372" s="59"/>
      <c r="CA372" s="58"/>
      <c r="CC372" s="59"/>
      <c r="CD372" s="58"/>
      <c r="CF372" s="59"/>
      <c r="CG372" s="58"/>
      <c r="CI372" s="59"/>
      <c r="CJ372" s="58"/>
      <c r="CL372" s="59"/>
      <c r="CM372" s="58"/>
      <c r="CO372" s="59"/>
      <c r="CP372" s="58"/>
      <c r="CR372" s="59"/>
      <c r="CS372" s="58"/>
      <c r="CU372" s="59"/>
      <c r="CV372" s="94">
        <v>41947.770833333336</v>
      </c>
      <c r="CW372" s="91">
        <v>52.1</v>
      </c>
      <c r="CY372" s="58"/>
      <c r="DA372" s="59"/>
      <c r="DE372" s="58"/>
      <c r="DG372" s="59"/>
      <c r="DH372" s="59"/>
      <c r="DI372" s="58"/>
      <c r="DJ372" s="64"/>
      <c r="DK372" s="59"/>
      <c r="DR372" s="58"/>
      <c r="DW372" s="59"/>
      <c r="DX372" s="58"/>
      <c r="DZ372" s="59"/>
      <c r="EA372" s="58"/>
      <c r="EC372" s="59"/>
    </row>
    <row r="373" spans="1:133" x14ac:dyDescent="0.25">
      <c r="A373" s="58"/>
      <c r="C373" s="59"/>
      <c r="D373" s="58"/>
      <c r="F373" s="59"/>
      <c r="M373" s="58">
        <v>40082.368055555555</v>
      </c>
      <c r="N373" s="59">
        <v>87.1</v>
      </c>
      <c r="P373" s="63">
        <v>40161</v>
      </c>
      <c r="Q373" s="62">
        <v>29.4</v>
      </c>
      <c r="R373" s="63"/>
      <c r="AH373" s="58"/>
      <c r="AJ373" s="59"/>
      <c r="AK373" s="58"/>
      <c r="AM373" s="59"/>
      <c r="AN373" s="58"/>
      <c r="AP373" s="59"/>
      <c r="AQ373" s="58"/>
      <c r="AS373" s="59"/>
      <c r="AT373" s="58"/>
      <c r="AV373" s="59"/>
      <c r="AW373" s="58"/>
      <c r="AY373" s="59"/>
      <c r="AZ373" s="58"/>
      <c r="BB373" s="59"/>
      <c r="BC373" s="58"/>
      <c r="BH373" s="59"/>
      <c r="BI373" s="58"/>
      <c r="BK373" s="59"/>
      <c r="BL373" s="58"/>
      <c r="BN373" s="59"/>
      <c r="BO373" s="58"/>
      <c r="BQ373" s="59"/>
      <c r="BR373" s="58"/>
      <c r="BT373" s="59"/>
      <c r="BU373" s="58"/>
      <c r="BW373" s="59"/>
      <c r="BX373" s="58"/>
      <c r="BZ373" s="59"/>
      <c r="CA373" s="58"/>
      <c r="CC373" s="59"/>
      <c r="CD373" s="58"/>
      <c r="CF373" s="59"/>
      <c r="CG373" s="58"/>
      <c r="CI373" s="59"/>
      <c r="CJ373" s="58"/>
      <c r="CL373" s="59"/>
      <c r="CM373" s="58"/>
      <c r="CO373" s="59"/>
      <c r="CP373" s="58"/>
      <c r="CR373" s="59"/>
      <c r="CS373" s="58"/>
      <c r="CU373" s="59"/>
      <c r="CV373" s="94">
        <v>41981.375</v>
      </c>
      <c r="CW373" s="91">
        <v>53</v>
      </c>
      <c r="CY373" s="58"/>
      <c r="DA373" s="59"/>
      <c r="DE373" s="58"/>
      <c r="DG373" s="59"/>
      <c r="DH373" s="59"/>
      <c r="DI373" s="58"/>
      <c r="DJ373" s="64"/>
      <c r="DK373" s="59"/>
      <c r="DR373" s="58"/>
      <c r="DW373" s="59"/>
      <c r="DX373" s="58"/>
      <c r="DZ373" s="59"/>
      <c r="EA373" s="58"/>
      <c r="EC373" s="59"/>
    </row>
    <row r="374" spans="1:133" x14ac:dyDescent="0.25">
      <c r="A374" s="58"/>
      <c r="C374" s="59"/>
      <c r="D374" s="58"/>
      <c r="F374" s="59"/>
      <c r="M374" s="58">
        <v>40083.53125</v>
      </c>
      <c r="N374" s="59">
        <v>42.5</v>
      </c>
      <c r="P374" s="63">
        <v>40162</v>
      </c>
      <c r="Q374" s="62">
        <v>28.4</v>
      </c>
      <c r="R374" s="63"/>
      <c r="AH374" s="58"/>
      <c r="AJ374" s="59"/>
      <c r="AK374" s="58"/>
      <c r="AM374" s="59"/>
      <c r="AN374" s="58"/>
      <c r="AP374" s="59"/>
      <c r="AQ374" s="58"/>
      <c r="AS374" s="59"/>
      <c r="AT374" s="58"/>
      <c r="AV374" s="59"/>
      <c r="AW374" s="58"/>
      <c r="AY374" s="59"/>
      <c r="AZ374" s="58"/>
      <c r="BB374" s="59"/>
      <c r="BC374" s="58"/>
      <c r="BH374" s="59"/>
      <c r="BI374" s="58"/>
      <c r="BK374" s="59"/>
      <c r="BL374" s="58"/>
      <c r="BN374" s="59"/>
      <c r="BO374" s="58"/>
      <c r="BQ374" s="59"/>
      <c r="BR374" s="58"/>
      <c r="BT374" s="59"/>
      <c r="BU374" s="58"/>
      <c r="BW374" s="59"/>
      <c r="BX374" s="58"/>
      <c r="BZ374" s="59"/>
      <c r="CA374" s="58"/>
      <c r="CC374" s="59"/>
      <c r="CD374" s="58"/>
      <c r="CF374" s="59"/>
      <c r="CG374" s="58"/>
      <c r="CI374" s="59"/>
      <c r="CJ374" s="58"/>
      <c r="CL374" s="59"/>
      <c r="CM374" s="58"/>
      <c r="CO374" s="59"/>
      <c r="CP374" s="58"/>
      <c r="CR374" s="59"/>
      <c r="CS374" s="58"/>
      <c r="CU374" s="59"/>
      <c r="CV374" s="94">
        <v>42010.854166666664</v>
      </c>
      <c r="CW374" s="95">
        <v>54.6</v>
      </c>
      <c r="CY374" s="58"/>
      <c r="DA374" s="59"/>
      <c r="DE374" s="58"/>
      <c r="DG374" s="59"/>
      <c r="DH374" s="59"/>
      <c r="DI374" s="58"/>
      <c r="DJ374" s="64"/>
      <c r="DK374" s="59"/>
      <c r="DR374" s="58"/>
      <c r="DW374" s="59"/>
      <c r="DX374" s="58"/>
      <c r="DZ374" s="59"/>
      <c r="EA374" s="58"/>
      <c r="EC374" s="59"/>
    </row>
    <row r="375" spans="1:133" x14ac:dyDescent="0.25">
      <c r="A375" s="58"/>
      <c r="C375" s="59"/>
      <c r="D375" s="58"/>
      <c r="F375" s="59"/>
      <c r="M375" s="58">
        <v>40084.331250000003</v>
      </c>
      <c r="N375" s="59">
        <v>94.2</v>
      </c>
      <c r="P375" s="63">
        <v>40163</v>
      </c>
      <c r="Q375" s="62">
        <v>31.3</v>
      </c>
      <c r="R375" s="63"/>
      <c r="AH375" s="58"/>
      <c r="AJ375" s="59"/>
      <c r="AK375" s="58"/>
      <c r="AM375" s="59"/>
      <c r="AN375" s="58"/>
      <c r="AP375" s="59"/>
      <c r="AQ375" s="58"/>
      <c r="AS375" s="59"/>
      <c r="AT375" s="58"/>
      <c r="AV375" s="59"/>
      <c r="AW375" s="58"/>
      <c r="AY375" s="59"/>
      <c r="AZ375" s="58"/>
      <c r="BB375" s="59"/>
      <c r="BC375" s="58"/>
      <c r="BH375" s="59"/>
      <c r="BI375" s="58"/>
      <c r="BK375" s="59"/>
      <c r="BL375" s="58"/>
      <c r="BN375" s="59"/>
      <c r="BO375" s="58"/>
      <c r="BQ375" s="59"/>
      <c r="BR375" s="58"/>
      <c r="BT375" s="59"/>
      <c r="BU375" s="58"/>
      <c r="BW375" s="59"/>
      <c r="BX375" s="58"/>
      <c r="BZ375" s="59"/>
      <c r="CA375" s="58"/>
      <c r="CC375" s="59"/>
      <c r="CD375" s="58"/>
      <c r="CF375" s="59"/>
      <c r="CG375" s="58"/>
      <c r="CI375" s="59"/>
      <c r="CJ375" s="58"/>
      <c r="CL375" s="59"/>
      <c r="CM375" s="58"/>
      <c r="CO375" s="59"/>
      <c r="CP375" s="58"/>
      <c r="CR375" s="59"/>
      <c r="CS375" s="58"/>
      <c r="CU375" s="59"/>
      <c r="CV375" s="94">
        <v>42073.375</v>
      </c>
      <c r="CW375" s="95">
        <v>52.6</v>
      </c>
      <c r="CY375" s="58"/>
      <c r="DA375" s="59"/>
      <c r="DE375" s="58"/>
      <c r="DG375" s="59"/>
      <c r="DH375" s="59"/>
      <c r="DI375" s="58"/>
      <c r="DJ375" s="64"/>
      <c r="DK375" s="59"/>
      <c r="DR375" s="58"/>
      <c r="DW375" s="59"/>
      <c r="DX375" s="58"/>
      <c r="DZ375" s="59"/>
      <c r="EA375" s="58"/>
      <c r="EC375" s="59"/>
    </row>
    <row r="376" spans="1:133" x14ac:dyDescent="0.25">
      <c r="A376" s="58"/>
      <c r="C376" s="59"/>
      <c r="D376" s="58"/>
      <c r="F376" s="59"/>
      <c r="M376" s="58">
        <v>40085.338194444441</v>
      </c>
      <c r="N376" s="59">
        <v>98.2</v>
      </c>
      <c r="P376" s="63">
        <v>40164</v>
      </c>
      <c r="Q376" s="62">
        <v>29.2</v>
      </c>
      <c r="R376" s="63"/>
      <c r="AH376" s="58"/>
      <c r="AJ376" s="59"/>
      <c r="AK376" s="58"/>
      <c r="AM376" s="59"/>
      <c r="AN376" s="58"/>
      <c r="AP376" s="59"/>
      <c r="AQ376" s="58"/>
      <c r="AS376" s="59"/>
      <c r="AT376" s="58"/>
      <c r="AV376" s="59"/>
      <c r="AW376" s="58"/>
      <c r="AY376" s="59"/>
      <c r="AZ376" s="58"/>
      <c r="BB376" s="59"/>
      <c r="BC376" s="58"/>
      <c r="BH376" s="59"/>
      <c r="BI376" s="58"/>
      <c r="BK376" s="59"/>
      <c r="BL376" s="58"/>
      <c r="BN376" s="59"/>
      <c r="BO376" s="58"/>
      <c r="BQ376" s="59"/>
      <c r="BR376" s="58"/>
      <c r="BT376" s="59"/>
      <c r="BU376" s="58"/>
      <c r="BW376" s="59"/>
      <c r="BX376" s="58"/>
      <c r="BZ376" s="59"/>
      <c r="CA376" s="58"/>
      <c r="CC376" s="59"/>
      <c r="CD376" s="58"/>
      <c r="CF376" s="59"/>
      <c r="CG376" s="58"/>
      <c r="CI376" s="59"/>
      <c r="CJ376" s="58"/>
      <c r="CL376" s="59"/>
      <c r="CM376" s="58"/>
      <c r="CO376" s="59"/>
      <c r="CP376" s="58"/>
      <c r="CR376" s="59"/>
      <c r="CS376" s="58"/>
      <c r="CU376" s="59"/>
      <c r="CV376" s="94">
        <v>42075.958333333336</v>
      </c>
      <c r="CW376" s="95">
        <v>49.4</v>
      </c>
      <c r="CY376" s="58"/>
      <c r="DA376" s="59"/>
      <c r="DE376" s="58"/>
      <c r="DG376" s="59"/>
      <c r="DH376" s="59"/>
      <c r="DI376" s="58"/>
      <c r="DJ376" s="64"/>
      <c r="DK376" s="59"/>
      <c r="DR376" s="58"/>
      <c r="DW376" s="59"/>
      <c r="DX376" s="58"/>
      <c r="DZ376" s="59"/>
      <c r="EA376" s="58"/>
      <c r="EC376" s="59"/>
    </row>
    <row r="377" spans="1:133" x14ac:dyDescent="0.25">
      <c r="A377" s="58"/>
      <c r="C377" s="59"/>
      <c r="D377" s="58"/>
      <c r="F377" s="59"/>
      <c r="M377" s="58">
        <v>40086.331944444442</v>
      </c>
      <c r="N377" s="59">
        <v>40.6</v>
      </c>
      <c r="P377" s="63">
        <v>40166</v>
      </c>
      <c r="Q377" s="62">
        <v>16.399999999999999</v>
      </c>
      <c r="R377" s="63"/>
      <c r="AH377" s="58"/>
      <c r="AJ377" s="59"/>
      <c r="AK377" s="58"/>
      <c r="AM377" s="59"/>
      <c r="AN377" s="58"/>
      <c r="AP377" s="59"/>
      <c r="AQ377" s="58"/>
      <c r="AS377" s="59"/>
      <c r="AT377" s="58"/>
      <c r="AV377" s="59"/>
      <c r="AW377" s="58"/>
      <c r="AY377" s="59"/>
      <c r="AZ377" s="58"/>
      <c r="BB377" s="59"/>
      <c r="BC377" s="58"/>
      <c r="BH377" s="59"/>
      <c r="BI377" s="58"/>
      <c r="BK377" s="59"/>
      <c r="BL377" s="58"/>
      <c r="BN377" s="59"/>
      <c r="BO377" s="58"/>
      <c r="BQ377" s="59"/>
      <c r="BR377" s="58"/>
      <c r="BT377" s="59"/>
      <c r="BU377" s="58"/>
      <c r="BW377" s="59"/>
      <c r="BX377" s="58"/>
      <c r="BZ377" s="59"/>
      <c r="CA377" s="58"/>
      <c r="CC377" s="59"/>
      <c r="CD377" s="58"/>
      <c r="CF377" s="59"/>
      <c r="CG377" s="58"/>
      <c r="CI377" s="59"/>
      <c r="CJ377" s="58"/>
      <c r="CL377" s="59"/>
      <c r="CM377" s="58"/>
      <c r="CO377" s="59"/>
      <c r="CP377" s="58"/>
      <c r="CR377" s="59"/>
      <c r="CS377" s="58"/>
      <c r="CU377" s="59"/>
      <c r="CV377" s="94">
        <v>42153.75</v>
      </c>
      <c r="CW377" s="95">
        <v>49.6</v>
      </c>
      <c r="CY377" s="58"/>
      <c r="DA377" s="59"/>
      <c r="DE377" s="58"/>
      <c r="DG377" s="59"/>
      <c r="DH377" s="59"/>
      <c r="DI377" s="58"/>
      <c r="DJ377" s="64"/>
      <c r="DK377" s="59"/>
      <c r="DR377" s="58"/>
      <c r="DW377" s="59"/>
      <c r="DX377" s="58"/>
      <c r="DZ377" s="59"/>
      <c r="EA377" s="58"/>
      <c r="EC377" s="59"/>
    </row>
    <row r="378" spans="1:133" x14ac:dyDescent="0.25">
      <c r="A378" s="58"/>
      <c r="C378" s="59"/>
      <c r="D378" s="58"/>
      <c r="F378" s="59"/>
      <c r="M378" s="58">
        <v>40087.309027777781</v>
      </c>
      <c r="N378" s="59">
        <v>42.4</v>
      </c>
      <c r="P378" s="63">
        <v>40167</v>
      </c>
      <c r="Q378" s="62">
        <v>14.4</v>
      </c>
      <c r="R378" s="63"/>
      <c r="AH378" s="58"/>
      <c r="AJ378" s="59"/>
      <c r="AK378" s="58"/>
      <c r="AM378" s="59"/>
      <c r="AN378" s="58"/>
      <c r="AP378" s="59"/>
      <c r="AQ378" s="58"/>
      <c r="AS378" s="59"/>
      <c r="AT378" s="58"/>
      <c r="AV378" s="59"/>
      <c r="AW378" s="58"/>
      <c r="AY378" s="59"/>
      <c r="AZ378" s="58"/>
      <c r="BB378" s="59"/>
      <c r="BC378" s="58"/>
      <c r="BH378" s="59"/>
      <c r="BI378" s="58"/>
      <c r="BK378" s="59"/>
      <c r="BL378" s="58"/>
      <c r="BN378" s="59"/>
      <c r="BO378" s="58"/>
      <c r="BQ378" s="59"/>
      <c r="BR378" s="58"/>
      <c r="BT378" s="59"/>
      <c r="BU378" s="58"/>
      <c r="BW378" s="59"/>
      <c r="BX378" s="58"/>
      <c r="BZ378" s="59"/>
      <c r="CA378" s="58"/>
      <c r="CC378" s="59"/>
      <c r="CD378" s="58"/>
      <c r="CF378" s="59"/>
      <c r="CG378" s="58"/>
      <c r="CI378" s="59"/>
      <c r="CJ378" s="58"/>
      <c r="CL378" s="59"/>
      <c r="CM378" s="58"/>
      <c r="CO378" s="59"/>
      <c r="CP378" s="58"/>
      <c r="CR378" s="59"/>
      <c r="CS378" s="58"/>
      <c r="CU378" s="59"/>
      <c r="CY378" s="58"/>
      <c r="DA378" s="59"/>
      <c r="DE378" s="58"/>
      <c r="DG378" s="59"/>
      <c r="DH378" s="59"/>
      <c r="DI378" s="58"/>
      <c r="DJ378" s="64"/>
      <c r="DK378" s="59"/>
      <c r="DR378" s="58"/>
      <c r="DW378" s="59"/>
      <c r="DX378" s="58"/>
      <c r="DZ378" s="59"/>
      <c r="EA378" s="58"/>
      <c r="EC378" s="59"/>
    </row>
    <row r="379" spans="1:133" x14ac:dyDescent="0.25">
      <c r="A379" s="58"/>
      <c r="C379" s="59"/>
      <c r="D379" s="58"/>
      <c r="F379" s="59"/>
      <c r="M379" s="58">
        <v>40088.291666666664</v>
      </c>
      <c r="N379" s="59">
        <v>42.6</v>
      </c>
      <c r="P379" s="63">
        <v>40168</v>
      </c>
      <c r="Q379" s="62">
        <v>14.7</v>
      </c>
      <c r="R379" s="63"/>
      <c r="AH379" s="58"/>
      <c r="AJ379" s="59"/>
      <c r="AK379" s="58"/>
      <c r="AM379" s="59"/>
      <c r="AN379" s="58"/>
      <c r="AP379" s="59"/>
      <c r="AQ379" s="58"/>
      <c r="AS379" s="59"/>
      <c r="AT379" s="58"/>
      <c r="AV379" s="59"/>
      <c r="AW379" s="58"/>
      <c r="AY379" s="59"/>
      <c r="AZ379" s="58"/>
      <c r="BB379" s="59"/>
      <c r="BC379" s="58"/>
      <c r="BH379" s="59"/>
      <c r="BI379" s="58"/>
      <c r="BK379" s="59"/>
      <c r="BL379" s="58"/>
      <c r="BN379" s="59"/>
      <c r="BO379" s="58"/>
      <c r="BQ379" s="59"/>
      <c r="BR379" s="58"/>
      <c r="BT379" s="59"/>
      <c r="BU379" s="58"/>
      <c r="BW379" s="59"/>
      <c r="BX379" s="58"/>
      <c r="BZ379" s="59"/>
      <c r="CA379" s="58"/>
      <c r="CC379" s="59"/>
      <c r="CD379" s="58"/>
      <c r="CF379" s="59"/>
      <c r="CG379" s="58"/>
      <c r="CI379" s="59"/>
      <c r="CJ379" s="58"/>
      <c r="CL379" s="59"/>
      <c r="CM379" s="58"/>
      <c r="CO379" s="59"/>
      <c r="CP379" s="58"/>
      <c r="CR379" s="59"/>
      <c r="CS379" s="58"/>
      <c r="CU379" s="59"/>
      <c r="CY379" s="58"/>
      <c r="DA379" s="59"/>
      <c r="DE379" s="58"/>
      <c r="DG379" s="59"/>
      <c r="DH379" s="59"/>
      <c r="DI379" s="58"/>
      <c r="DJ379" s="64"/>
      <c r="DK379" s="59"/>
      <c r="DR379" s="58"/>
      <c r="DW379" s="59"/>
      <c r="DX379" s="58"/>
      <c r="DZ379" s="59"/>
      <c r="EA379" s="58"/>
      <c r="EC379" s="59"/>
    </row>
    <row r="380" spans="1:133" x14ac:dyDescent="0.25">
      <c r="A380" s="58"/>
      <c r="C380" s="59"/>
      <c r="D380" s="58"/>
      <c r="F380" s="59"/>
      <c r="M380" s="58">
        <v>40089.564583333333</v>
      </c>
      <c r="N380" s="59">
        <v>44.2</v>
      </c>
      <c r="P380" s="63">
        <v>40169</v>
      </c>
      <c r="Q380" s="62">
        <v>19.7</v>
      </c>
      <c r="R380" s="63"/>
      <c r="AH380" s="58"/>
      <c r="AJ380" s="59"/>
      <c r="AK380" s="58"/>
      <c r="AM380" s="59"/>
      <c r="AN380" s="58"/>
      <c r="AP380" s="59"/>
      <c r="AQ380" s="58"/>
      <c r="AS380" s="59"/>
      <c r="AT380" s="58"/>
      <c r="AV380" s="59"/>
      <c r="AW380" s="58"/>
      <c r="AY380" s="59"/>
      <c r="AZ380" s="58"/>
      <c r="BB380" s="59"/>
      <c r="BC380" s="58"/>
      <c r="BH380" s="59"/>
      <c r="BI380" s="58"/>
      <c r="BK380" s="59"/>
      <c r="BL380" s="58"/>
      <c r="BN380" s="59"/>
      <c r="BO380" s="58"/>
      <c r="BQ380" s="59"/>
      <c r="BR380" s="58"/>
      <c r="BT380" s="59"/>
      <c r="BU380" s="58"/>
      <c r="BW380" s="59"/>
      <c r="BX380" s="58"/>
      <c r="BZ380" s="59"/>
      <c r="CA380" s="58"/>
      <c r="CC380" s="59"/>
      <c r="CD380" s="58"/>
      <c r="CF380" s="59"/>
      <c r="CG380" s="58"/>
      <c r="CI380" s="59"/>
      <c r="CJ380" s="58"/>
      <c r="CL380" s="59"/>
      <c r="CM380" s="58"/>
      <c r="CO380" s="59"/>
      <c r="CP380" s="58"/>
      <c r="CR380" s="59"/>
      <c r="CS380" s="58"/>
      <c r="CU380" s="59"/>
      <c r="CY380" s="58"/>
      <c r="DA380" s="59"/>
      <c r="DE380" s="58"/>
      <c r="DG380" s="59"/>
      <c r="DH380" s="59"/>
      <c r="DI380" s="58"/>
      <c r="DJ380" s="64"/>
      <c r="DK380" s="59"/>
      <c r="DR380" s="58"/>
      <c r="DW380" s="59"/>
      <c r="DX380" s="58"/>
      <c r="DZ380" s="59"/>
      <c r="EA380" s="58"/>
      <c r="EC380" s="59"/>
    </row>
    <row r="381" spans="1:133" x14ac:dyDescent="0.25">
      <c r="A381" s="58"/>
      <c r="C381" s="59"/>
      <c r="D381" s="58"/>
      <c r="F381" s="59"/>
      <c r="M381" s="58">
        <v>40090.685416666667</v>
      </c>
      <c r="N381" s="59">
        <v>46.3</v>
      </c>
      <c r="P381" s="63">
        <v>40170</v>
      </c>
      <c r="Q381" s="62">
        <v>24.7</v>
      </c>
      <c r="R381" s="63"/>
      <c r="AH381" s="58"/>
      <c r="AJ381" s="59"/>
      <c r="AK381" s="58"/>
      <c r="AM381" s="59"/>
      <c r="AN381" s="58"/>
      <c r="AP381" s="59"/>
      <c r="AQ381" s="58"/>
      <c r="AS381" s="59"/>
      <c r="AT381" s="58"/>
      <c r="AV381" s="59"/>
      <c r="AW381" s="58"/>
      <c r="AY381" s="59"/>
      <c r="AZ381" s="58"/>
      <c r="BB381" s="59"/>
      <c r="BC381" s="58"/>
      <c r="BH381" s="59"/>
      <c r="BI381" s="58"/>
      <c r="BK381" s="59"/>
      <c r="BL381" s="58"/>
      <c r="BN381" s="59"/>
      <c r="BO381" s="58"/>
      <c r="BQ381" s="59"/>
      <c r="BR381" s="58"/>
      <c r="BT381" s="59"/>
      <c r="BU381" s="58"/>
      <c r="BW381" s="59"/>
      <c r="BX381" s="58"/>
      <c r="BZ381" s="59"/>
      <c r="CA381" s="58"/>
      <c r="CC381" s="59"/>
      <c r="CD381" s="58"/>
      <c r="CF381" s="59"/>
      <c r="CG381" s="58"/>
      <c r="CI381" s="59"/>
      <c r="CJ381" s="58"/>
      <c r="CL381" s="59"/>
      <c r="CM381" s="58"/>
      <c r="CO381" s="59"/>
      <c r="CP381" s="58"/>
      <c r="CR381" s="59"/>
      <c r="CS381" s="58"/>
      <c r="CU381" s="59"/>
      <c r="CY381" s="58"/>
      <c r="DA381" s="59"/>
      <c r="DE381" s="58"/>
      <c r="DG381" s="59"/>
      <c r="DH381" s="59"/>
      <c r="DI381" s="58"/>
      <c r="DJ381" s="64"/>
      <c r="DK381" s="59"/>
      <c r="DR381" s="58"/>
      <c r="DW381" s="59"/>
      <c r="DX381" s="58"/>
      <c r="DZ381" s="59"/>
      <c r="EA381" s="58"/>
      <c r="EC381" s="59"/>
    </row>
    <row r="382" spans="1:133" x14ac:dyDescent="0.25">
      <c r="A382" s="58"/>
      <c r="C382" s="59"/>
      <c r="D382" s="58"/>
      <c r="F382" s="59"/>
      <c r="M382" s="58">
        <v>40091.31527777778</v>
      </c>
      <c r="N382" s="59">
        <v>45.6</v>
      </c>
      <c r="P382" s="63">
        <v>40171</v>
      </c>
      <c r="Q382" s="62">
        <v>25</v>
      </c>
      <c r="R382" s="63"/>
      <c r="AH382" s="58"/>
      <c r="AJ382" s="59"/>
      <c r="AK382" s="58"/>
      <c r="AM382" s="59"/>
      <c r="AN382" s="58"/>
      <c r="AP382" s="59"/>
      <c r="AQ382" s="58"/>
      <c r="AS382" s="59"/>
      <c r="AT382" s="58"/>
      <c r="AV382" s="59"/>
      <c r="AW382" s="58"/>
      <c r="AY382" s="59"/>
      <c r="AZ382" s="58"/>
      <c r="BB382" s="59"/>
      <c r="BC382" s="58"/>
      <c r="BH382" s="59"/>
      <c r="BI382" s="58"/>
      <c r="BK382" s="59"/>
      <c r="BL382" s="58"/>
      <c r="BN382" s="59"/>
      <c r="BO382" s="58"/>
      <c r="BQ382" s="59"/>
      <c r="BR382" s="58"/>
      <c r="BT382" s="59"/>
      <c r="BU382" s="58"/>
      <c r="BW382" s="59"/>
      <c r="BX382" s="58"/>
      <c r="BZ382" s="59"/>
      <c r="CA382" s="58"/>
      <c r="CC382" s="59"/>
      <c r="CD382" s="58"/>
      <c r="CF382" s="59"/>
      <c r="CG382" s="58"/>
      <c r="CI382" s="59"/>
      <c r="CJ382" s="58"/>
      <c r="CL382" s="59"/>
      <c r="CM382" s="58"/>
      <c r="CO382" s="59"/>
      <c r="CP382" s="58"/>
      <c r="CR382" s="59"/>
      <c r="CS382" s="58"/>
      <c r="CU382" s="59"/>
      <c r="CY382" s="58"/>
      <c r="DA382" s="59"/>
      <c r="DE382" s="58"/>
      <c r="DG382" s="59"/>
      <c r="DH382" s="59"/>
      <c r="DI382" s="58"/>
      <c r="DJ382" s="64"/>
      <c r="DK382" s="59"/>
      <c r="DR382" s="58"/>
      <c r="DW382" s="59"/>
      <c r="DX382" s="58"/>
      <c r="DZ382" s="59"/>
      <c r="EA382" s="58"/>
      <c r="EC382" s="59"/>
    </row>
    <row r="383" spans="1:133" x14ac:dyDescent="0.25">
      <c r="A383" s="58"/>
      <c r="C383" s="59"/>
      <c r="D383" s="58"/>
      <c r="F383" s="59"/>
      <c r="M383" s="58">
        <v>40092.283333333333</v>
      </c>
      <c r="N383" s="59">
        <v>41.2</v>
      </c>
      <c r="P383" s="63">
        <v>40172</v>
      </c>
      <c r="Q383" s="62">
        <v>27.7</v>
      </c>
      <c r="R383" s="63"/>
      <c r="AH383" s="58"/>
      <c r="AJ383" s="59"/>
      <c r="AK383" s="58"/>
      <c r="AM383" s="59"/>
      <c r="AN383" s="58"/>
      <c r="AP383" s="59"/>
      <c r="AQ383" s="58"/>
      <c r="AS383" s="59"/>
      <c r="AT383" s="58"/>
      <c r="AV383" s="59"/>
      <c r="AW383" s="58"/>
      <c r="AY383" s="59"/>
      <c r="AZ383" s="58"/>
      <c r="BB383" s="59"/>
      <c r="BC383" s="58"/>
      <c r="BH383" s="59"/>
      <c r="BI383" s="58"/>
      <c r="BK383" s="59"/>
      <c r="BL383" s="58"/>
      <c r="BN383" s="59"/>
      <c r="BO383" s="58"/>
      <c r="BQ383" s="59"/>
      <c r="BR383" s="58"/>
      <c r="BT383" s="59"/>
      <c r="BU383" s="58"/>
      <c r="BW383" s="59"/>
      <c r="BX383" s="58"/>
      <c r="BZ383" s="59"/>
      <c r="CA383" s="58"/>
      <c r="CC383" s="59"/>
      <c r="CD383" s="58"/>
      <c r="CF383" s="59"/>
      <c r="CG383" s="58"/>
      <c r="CI383" s="59"/>
      <c r="CJ383" s="58"/>
      <c r="CL383" s="59"/>
      <c r="CM383" s="58"/>
      <c r="CO383" s="59"/>
      <c r="CP383" s="58"/>
      <c r="CR383" s="59"/>
      <c r="CS383" s="58"/>
      <c r="CU383" s="59"/>
      <c r="CY383" s="58"/>
      <c r="DA383" s="59"/>
      <c r="DE383" s="58"/>
      <c r="DG383" s="59"/>
      <c r="DH383" s="59"/>
      <c r="DI383" s="58"/>
      <c r="DJ383" s="64"/>
      <c r="DK383" s="59"/>
      <c r="DR383" s="58"/>
      <c r="DW383" s="59"/>
      <c r="DX383" s="58"/>
      <c r="DZ383" s="59"/>
      <c r="EA383" s="58"/>
      <c r="EC383" s="59"/>
    </row>
    <row r="384" spans="1:133" x14ac:dyDescent="0.25">
      <c r="A384" s="58"/>
      <c r="C384" s="59"/>
      <c r="D384" s="58"/>
      <c r="F384" s="59"/>
      <c r="M384" s="58">
        <v>40093.28402777778</v>
      </c>
      <c r="N384" s="59">
        <v>40.799999999999997</v>
      </c>
      <c r="P384" s="63">
        <v>40173</v>
      </c>
      <c r="Q384" s="62">
        <v>28.1</v>
      </c>
      <c r="R384" s="63"/>
      <c r="AH384" s="58"/>
      <c r="AJ384" s="59"/>
      <c r="AK384" s="58"/>
      <c r="AM384" s="59"/>
      <c r="AN384" s="58"/>
      <c r="AP384" s="59"/>
      <c r="AQ384" s="58"/>
      <c r="AS384" s="59"/>
      <c r="AT384" s="58"/>
      <c r="AV384" s="59"/>
      <c r="AW384" s="58"/>
      <c r="AY384" s="59"/>
      <c r="AZ384" s="58"/>
      <c r="BB384" s="59"/>
      <c r="BC384" s="58"/>
      <c r="BH384" s="59"/>
      <c r="BI384" s="58"/>
      <c r="BK384" s="59"/>
      <c r="BL384" s="58"/>
      <c r="BN384" s="59"/>
      <c r="BO384" s="58"/>
      <c r="BQ384" s="59"/>
      <c r="BR384" s="58"/>
      <c r="BT384" s="59"/>
      <c r="BU384" s="58"/>
      <c r="BW384" s="59"/>
      <c r="BX384" s="58"/>
      <c r="BZ384" s="59"/>
      <c r="CA384" s="58"/>
      <c r="CC384" s="59"/>
      <c r="CD384" s="58"/>
      <c r="CF384" s="59"/>
      <c r="CG384" s="58"/>
      <c r="CI384" s="59"/>
      <c r="CJ384" s="58"/>
      <c r="CL384" s="59"/>
      <c r="CM384" s="58"/>
      <c r="CO384" s="59"/>
      <c r="CP384" s="58"/>
      <c r="CR384" s="59"/>
      <c r="CS384" s="58"/>
      <c r="CU384" s="59"/>
      <c r="CY384" s="58"/>
      <c r="DA384" s="59"/>
      <c r="DE384" s="58"/>
      <c r="DG384" s="59"/>
      <c r="DH384" s="59"/>
      <c r="DI384" s="58"/>
      <c r="DJ384" s="64"/>
      <c r="DK384" s="59"/>
      <c r="DR384" s="58"/>
      <c r="DW384" s="59"/>
      <c r="DX384" s="58"/>
      <c r="DZ384" s="59"/>
      <c r="EA384" s="58"/>
      <c r="EC384" s="59"/>
    </row>
    <row r="385" spans="1:133" x14ac:dyDescent="0.25">
      <c r="A385" s="58"/>
      <c r="C385" s="59"/>
      <c r="D385" s="58"/>
      <c r="F385" s="59"/>
      <c r="M385" s="58">
        <v>40094.277777777781</v>
      </c>
      <c r="N385" s="59">
        <v>43.4</v>
      </c>
      <c r="P385" s="63">
        <v>40174</v>
      </c>
      <c r="Q385" s="62">
        <v>27.7</v>
      </c>
      <c r="R385" s="63"/>
      <c r="AH385" s="58"/>
      <c r="AJ385" s="59"/>
      <c r="AK385" s="58"/>
      <c r="AM385" s="59"/>
      <c r="AN385" s="58"/>
      <c r="AP385" s="59"/>
      <c r="AQ385" s="58"/>
      <c r="AS385" s="59"/>
      <c r="AT385" s="58"/>
      <c r="AV385" s="59"/>
      <c r="AW385" s="58"/>
      <c r="AY385" s="59"/>
      <c r="AZ385" s="58"/>
      <c r="BB385" s="59"/>
      <c r="BC385" s="58"/>
      <c r="BH385" s="59"/>
      <c r="BI385" s="58"/>
      <c r="BK385" s="59"/>
      <c r="BL385" s="58"/>
      <c r="BN385" s="59"/>
      <c r="BO385" s="58"/>
      <c r="BQ385" s="59"/>
      <c r="BR385" s="58"/>
      <c r="BT385" s="59"/>
      <c r="BU385" s="58"/>
      <c r="BW385" s="59"/>
      <c r="BX385" s="58"/>
      <c r="BZ385" s="59"/>
      <c r="CA385" s="58"/>
      <c r="CC385" s="59"/>
      <c r="CD385" s="58"/>
      <c r="CF385" s="59"/>
      <c r="CG385" s="58"/>
      <c r="CI385" s="59"/>
      <c r="CJ385" s="58"/>
      <c r="CL385" s="59"/>
      <c r="CM385" s="58"/>
      <c r="CO385" s="59"/>
      <c r="CP385" s="58"/>
      <c r="CR385" s="59"/>
      <c r="CS385" s="58"/>
      <c r="CU385" s="59"/>
      <c r="CY385" s="58"/>
      <c r="DA385" s="59"/>
      <c r="DE385" s="58"/>
      <c r="DG385" s="59"/>
      <c r="DH385" s="59"/>
      <c r="DI385" s="58"/>
      <c r="DJ385" s="64"/>
      <c r="DK385" s="59"/>
      <c r="DR385" s="58"/>
      <c r="DW385" s="59"/>
      <c r="DX385" s="58"/>
      <c r="DZ385" s="59"/>
      <c r="EA385" s="58"/>
      <c r="EC385" s="59"/>
    </row>
    <row r="386" spans="1:133" x14ac:dyDescent="0.25">
      <c r="A386" s="58"/>
      <c r="C386" s="59"/>
      <c r="D386" s="58"/>
      <c r="F386" s="59"/>
      <c r="M386" s="58">
        <v>40095.335416666669</v>
      </c>
      <c r="N386" s="59">
        <v>40.799999999999997</v>
      </c>
      <c r="P386" s="63">
        <v>40175</v>
      </c>
      <c r="Q386" s="62">
        <v>26.8</v>
      </c>
      <c r="R386" s="63"/>
      <c r="AH386" s="58"/>
      <c r="AJ386" s="59"/>
      <c r="AK386" s="58"/>
      <c r="AM386" s="59"/>
      <c r="AN386" s="58"/>
      <c r="AP386" s="59"/>
      <c r="AQ386" s="58"/>
      <c r="AS386" s="59"/>
      <c r="AT386" s="58"/>
      <c r="AV386" s="59"/>
      <c r="AW386" s="58"/>
      <c r="AY386" s="59"/>
      <c r="AZ386" s="58"/>
      <c r="BB386" s="59"/>
      <c r="BC386" s="58"/>
      <c r="BH386" s="59"/>
      <c r="BI386" s="58"/>
      <c r="BK386" s="59"/>
      <c r="BL386" s="58"/>
      <c r="BN386" s="59"/>
      <c r="BO386" s="58"/>
      <c r="BQ386" s="59"/>
      <c r="BR386" s="58"/>
      <c r="BT386" s="59"/>
      <c r="BU386" s="58"/>
      <c r="BW386" s="59"/>
      <c r="BX386" s="58"/>
      <c r="BZ386" s="59"/>
      <c r="CA386" s="58"/>
      <c r="CC386" s="59"/>
      <c r="CD386" s="58"/>
      <c r="CF386" s="59"/>
      <c r="CG386" s="58"/>
      <c r="CI386" s="59"/>
      <c r="CJ386" s="58"/>
      <c r="CL386" s="59"/>
      <c r="CM386" s="58"/>
      <c r="CO386" s="59"/>
      <c r="CP386" s="58"/>
      <c r="CR386" s="59"/>
      <c r="CS386" s="58"/>
      <c r="CU386" s="59"/>
      <c r="CY386" s="58"/>
      <c r="DA386" s="59"/>
      <c r="DE386" s="58"/>
      <c r="DG386" s="59"/>
      <c r="DH386" s="59"/>
      <c r="DI386" s="58"/>
      <c r="DJ386" s="64"/>
      <c r="DK386" s="59"/>
      <c r="DR386" s="58"/>
      <c r="DW386" s="59"/>
      <c r="DX386" s="58"/>
      <c r="DZ386" s="59"/>
      <c r="EA386" s="58"/>
      <c r="EC386" s="59"/>
    </row>
    <row r="387" spans="1:133" x14ac:dyDescent="0.25">
      <c r="A387" s="58"/>
      <c r="C387" s="59"/>
      <c r="D387" s="58"/>
      <c r="F387" s="59"/>
      <c r="M387" s="58">
        <v>40096.368055555555</v>
      </c>
      <c r="N387" s="59">
        <v>41.3</v>
      </c>
      <c r="P387" s="63">
        <v>40176</v>
      </c>
      <c r="Q387" s="62">
        <v>25.1</v>
      </c>
      <c r="R387" s="63"/>
      <c r="AH387" s="58"/>
      <c r="AJ387" s="59"/>
      <c r="AK387" s="58"/>
      <c r="AM387" s="59"/>
      <c r="AN387" s="58"/>
      <c r="AP387" s="59"/>
      <c r="AQ387" s="58"/>
      <c r="AS387" s="59"/>
      <c r="AT387" s="58"/>
      <c r="AV387" s="59"/>
      <c r="AW387" s="58"/>
      <c r="AY387" s="59"/>
      <c r="AZ387" s="58"/>
      <c r="BB387" s="59"/>
      <c r="BC387" s="58"/>
      <c r="BH387" s="59"/>
      <c r="BI387" s="58"/>
      <c r="BK387" s="59"/>
      <c r="BL387" s="58"/>
      <c r="BN387" s="59"/>
      <c r="BO387" s="58"/>
      <c r="BQ387" s="59"/>
      <c r="BR387" s="58"/>
      <c r="BT387" s="59"/>
      <c r="BU387" s="58"/>
      <c r="BW387" s="59"/>
      <c r="BX387" s="58"/>
      <c r="BZ387" s="59"/>
      <c r="CA387" s="58"/>
      <c r="CC387" s="59"/>
      <c r="CD387" s="58"/>
      <c r="CF387" s="59"/>
      <c r="CG387" s="58"/>
      <c r="CI387" s="59"/>
      <c r="CJ387" s="58"/>
      <c r="CL387" s="59"/>
      <c r="CM387" s="58"/>
      <c r="CO387" s="59"/>
      <c r="CP387" s="58"/>
      <c r="CR387" s="59"/>
      <c r="CS387" s="58"/>
      <c r="CU387" s="59"/>
      <c r="CY387" s="58"/>
      <c r="DA387" s="59"/>
      <c r="DE387" s="58"/>
      <c r="DG387" s="59"/>
      <c r="DH387" s="59"/>
      <c r="DI387" s="58"/>
      <c r="DJ387" s="64"/>
      <c r="DK387" s="59"/>
      <c r="DR387" s="58"/>
      <c r="DW387" s="59"/>
      <c r="DX387" s="58"/>
      <c r="DZ387" s="59"/>
      <c r="EA387" s="58"/>
      <c r="EC387" s="59"/>
    </row>
    <row r="388" spans="1:133" x14ac:dyDescent="0.25">
      <c r="A388" s="58"/>
      <c r="C388" s="59"/>
      <c r="D388" s="58"/>
      <c r="F388" s="59"/>
      <c r="M388" s="58">
        <v>40097.495833333334</v>
      </c>
      <c r="N388" s="59">
        <v>39.9</v>
      </c>
      <c r="P388" s="63">
        <v>40177</v>
      </c>
      <c r="Q388" s="62">
        <v>24.7</v>
      </c>
      <c r="R388" s="63"/>
      <c r="AH388" s="58"/>
      <c r="AJ388" s="59"/>
      <c r="AK388" s="58"/>
      <c r="AM388" s="59"/>
      <c r="AN388" s="58"/>
      <c r="AP388" s="59"/>
      <c r="AQ388" s="58"/>
      <c r="AS388" s="59"/>
      <c r="AT388" s="58"/>
      <c r="AV388" s="59"/>
      <c r="AW388" s="58"/>
      <c r="AY388" s="59"/>
      <c r="AZ388" s="58"/>
      <c r="BB388" s="59"/>
      <c r="BC388" s="58"/>
      <c r="BH388" s="59"/>
      <c r="BI388" s="58"/>
      <c r="BK388" s="59"/>
      <c r="BL388" s="58"/>
      <c r="BN388" s="59"/>
      <c r="BO388" s="58"/>
      <c r="BQ388" s="59"/>
      <c r="BR388" s="58"/>
      <c r="BT388" s="59"/>
      <c r="BU388" s="58"/>
      <c r="BW388" s="59"/>
      <c r="BX388" s="58"/>
      <c r="BZ388" s="59"/>
      <c r="CA388" s="58"/>
      <c r="CC388" s="59"/>
      <c r="CD388" s="58"/>
      <c r="CF388" s="59"/>
      <c r="CG388" s="58"/>
      <c r="CI388" s="59"/>
      <c r="CJ388" s="58"/>
      <c r="CL388" s="59"/>
      <c r="CM388" s="58"/>
      <c r="CO388" s="59"/>
      <c r="CP388" s="58"/>
      <c r="CR388" s="59"/>
      <c r="CS388" s="58"/>
      <c r="CU388" s="59"/>
      <c r="CY388" s="58"/>
      <c r="DA388" s="59"/>
      <c r="DE388" s="58"/>
      <c r="DG388" s="59"/>
      <c r="DH388" s="59"/>
      <c r="DI388" s="58"/>
      <c r="DJ388" s="64"/>
      <c r="DK388" s="59"/>
      <c r="DR388" s="58"/>
      <c r="DW388" s="59"/>
      <c r="DX388" s="58"/>
      <c r="DZ388" s="59"/>
      <c r="EA388" s="58"/>
      <c r="EC388" s="59"/>
    </row>
    <row r="389" spans="1:133" x14ac:dyDescent="0.25">
      <c r="A389" s="58"/>
      <c r="C389" s="59"/>
      <c r="D389" s="58"/>
      <c r="F389" s="59"/>
      <c r="M389" s="58">
        <v>40098.343055555553</v>
      </c>
      <c r="N389" s="59">
        <v>94.2</v>
      </c>
      <c r="P389" s="63">
        <v>40178</v>
      </c>
      <c r="Q389" s="62">
        <v>20.399999999999999</v>
      </c>
      <c r="R389" s="63"/>
      <c r="AH389" s="58"/>
      <c r="AJ389" s="59"/>
      <c r="AK389" s="58"/>
      <c r="AM389" s="59"/>
      <c r="AN389" s="58"/>
      <c r="AP389" s="59"/>
      <c r="AQ389" s="58"/>
      <c r="AS389" s="59"/>
      <c r="AT389" s="58"/>
      <c r="AV389" s="59"/>
      <c r="AW389" s="58"/>
      <c r="AY389" s="59"/>
      <c r="AZ389" s="58"/>
      <c r="BB389" s="59"/>
      <c r="BC389" s="58"/>
      <c r="BH389" s="59"/>
      <c r="BI389" s="58"/>
      <c r="BK389" s="59"/>
      <c r="BL389" s="58"/>
      <c r="BN389" s="59"/>
      <c r="BO389" s="58"/>
      <c r="BQ389" s="59"/>
      <c r="BR389" s="58"/>
      <c r="BT389" s="59"/>
      <c r="BU389" s="58"/>
      <c r="BW389" s="59"/>
      <c r="BX389" s="58"/>
      <c r="BZ389" s="59"/>
      <c r="CA389" s="58"/>
      <c r="CC389" s="59"/>
      <c r="CD389" s="58"/>
      <c r="CF389" s="59"/>
      <c r="CG389" s="58"/>
      <c r="CI389" s="59"/>
      <c r="CJ389" s="58"/>
      <c r="CL389" s="59"/>
      <c r="CM389" s="58"/>
      <c r="CO389" s="59"/>
      <c r="CP389" s="58"/>
      <c r="CR389" s="59"/>
      <c r="CS389" s="58"/>
      <c r="CU389" s="59"/>
      <c r="CY389" s="58"/>
      <c r="DA389" s="59"/>
      <c r="DE389" s="58"/>
      <c r="DG389" s="59"/>
      <c r="DH389" s="59"/>
      <c r="DI389" s="58"/>
      <c r="DJ389" s="64"/>
      <c r="DK389" s="59"/>
      <c r="DR389" s="58"/>
      <c r="DW389" s="59"/>
      <c r="DX389" s="58"/>
      <c r="DZ389" s="59"/>
      <c r="EA389" s="58"/>
      <c r="EC389" s="59"/>
    </row>
    <row r="390" spans="1:133" x14ac:dyDescent="0.25">
      <c r="A390" s="58"/>
      <c r="C390" s="59"/>
      <c r="D390" s="58"/>
      <c r="F390" s="59"/>
      <c r="M390" s="58">
        <v>40099.336111111108</v>
      </c>
      <c r="N390" s="59">
        <v>126</v>
      </c>
      <c r="P390" s="63">
        <v>40179</v>
      </c>
      <c r="Q390" s="62">
        <v>22.4</v>
      </c>
      <c r="R390" s="63"/>
      <c r="AH390" s="58"/>
      <c r="AJ390" s="59"/>
      <c r="AK390" s="58"/>
      <c r="AM390" s="59"/>
      <c r="AN390" s="58"/>
      <c r="AP390" s="59"/>
      <c r="AQ390" s="58"/>
      <c r="AS390" s="59"/>
      <c r="AT390" s="58"/>
      <c r="AV390" s="59"/>
      <c r="AW390" s="58"/>
      <c r="AY390" s="59"/>
      <c r="AZ390" s="58"/>
      <c r="BB390" s="59"/>
      <c r="BC390" s="58"/>
      <c r="BH390" s="59"/>
      <c r="BI390" s="58"/>
      <c r="BK390" s="59"/>
      <c r="BL390" s="58"/>
      <c r="BN390" s="59"/>
      <c r="BO390" s="58"/>
      <c r="BQ390" s="59"/>
      <c r="BR390" s="58"/>
      <c r="BT390" s="59"/>
      <c r="BU390" s="58"/>
      <c r="BW390" s="59"/>
      <c r="BX390" s="58"/>
      <c r="BZ390" s="59"/>
      <c r="CA390" s="58"/>
      <c r="CC390" s="59"/>
      <c r="CD390" s="58"/>
      <c r="CF390" s="59"/>
      <c r="CG390" s="58"/>
      <c r="CI390" s="59"/>
      <c r="CJ390" s="58"/>
      <c r="CL390" s="59"/>
      <c r="CM390" s="58"/>
      <c r="CO390" s="59"/>
      <c r="CP390" s="58"/>
      <c r="CR390" s="59"/>
      <c r="CS390" s="58"/>
      <c r="CU390" s="59"/>
      <c r="CY390" s="58"/>
      <c r="DA390" s="59"/>
      <c r="DE390" s="58"/>
      <c r="DG390" s="59"/>
      <c r="DH390" s="59"/>
      <c r="DI390" s="58"/>
      <c r="DJ390" s="64"/>
      <c r="DK390" s="59"/>
      <c r="DR390" s="58"/>
      <c r="DW390" s="59"/>
      <c r="DX390" s="58"/>
      <c r="DZ390" s="59"/>
      <c r="EA390" s="58"/>
      <c r="EC390" s="59"/>
    </row>
    <row r="391" spans="1:133" x14ac:dyDescent="0.25">
      <c r="A391" s="58"/>
      <c r="C391" s="59"/>
      <c r="D391" s="58"/>
      <c r="F391" s="59"/>
      <c r="M391" s="58">
        <v>40100.3125</v>
      </c>
      <c r="N391" s="59">
        <v>140.4</v>
      </c>
      <c r="P391" s="63">
        <v>40180</v>
      </c>
      <c r="Q391" s="62">
        <v>25.5</v>
      </c>
      <c r="R391" s="63"/>
      <c r="AH391" s="58"/>
      <c r="AJ391" s="59"/>
      <c r="AK391" s="58"/>
      <c r="AM391" s="59"/>
      <c r="AN391" s="58"/>
      <c r="AP391" s="59"/>
      <c r="AQ391" s="58"/>
      <c r="AS391" s="59"/>
      <c r="AT391" s="58"/>
      <c r="AV391" s="59"/>
      <c r="AW391" s="58"/>
      <c r="AY391" s="59"/>
      <c r="AZ391" s="58"/>
      <c r="BB391" s="59"/>
      <c r="BC391" s="58"/>
      <c r="BH391" s="59"/>
      <c r="BI391" s="58"/>
      <c r="BK391" s="59"/>
      <c r="BL391" s="58"/>
      <c r="BN391" s="59"/>
      <c r="BO391" s="58"/>
      <c r="BQ391" s="59"/>
      <c r="BR391" s="58"/>
      <c r="BT391" s="59"/>
      <c r="BU391" s="58"/>
      <c r="BW391" s="59"/>
      <c r="BX391" s="58"/>
      <c r="BZ391" s="59"/>
      <c r="CA391" s="58"/>
      <c r="CC391" s="59"/>
      <c r="CD391" s="58"/>
      <c r="CF391" s="59"/>
      <c r="CG391" s="58"/>
      <c r="CI391" s="59"/>
      <c r="CJ391" s="58"/>
      <c r="CL391" s="59"/>
      <c r="CM391" s="58"/>
      <c r="CO391" s="59"/>
      <c r="CP391" s="58"/>
      <c r="CR391" s="59"/>
      <c r="CS391" s="58"/>
      <c r="CU391" s="59"/>
      <c r="CY391" s="58"/>
      <c r="DA391" s="59"/>
      <c r="DE391" s="58"/>
      <c r="DG391" s="59"/>
      <c r="DH391" s="59"/>
      <c r="DI391" s="58"/>
      <c r="DJ391" s="64"/>
      <c r="DK391" s="59"/>
      <c r="DR391" s="58"/>
      <c r="DW391" s="59"/>
      <c r="DX391" s="58"/>
      <c r="DZ391" s="59"/>
      <c r="EA391" s="58"/>
      <c r="EC391" s="59"/>
    </row>
    <row r="392" spans="1:133" x14ac:dyDescent="0.25">
      <c r="A392" s="58"/>
      <c r="C392" s="59"/>
      <c r="D392" s="58"/>
      <c r="F392" s="59"/>
      <c r="M392" s="58">
        <v>40101.331944444442</v>
      </c>
      <c r="N392" s="59">
        <v>42.7</v>
      </c>
      <c r="P392" s="63">
        <v>40181</v>
      </c>
      <c r="Q392" s="62">
        <v>25.6</v>
      </c>
      <c r="R392" s="63"/>
      <c r="AH392" s="58"/>
      <c r="AJ392" s="59"/>
      <c r="AK392" s="58"/>
      <c r="AM392" s="59"/>
      <c r="AN392" s="58"/>
      <c r="AP392" s="59"/>
      <c r="AQ392" s="58"/>
      <c r="AS392" s="59"/>
      <c r="AT392" s="58"/>
      <c r="AV392" s="59"/>
      <c r="AW392" s="58"/>
      <c r="AY392" s="59"/>
      <c r="AZ392" s="58"/>
      <c r="BB392" s="59"/>
      <c r="BC392" s="58"/>
      <c r="BH392" s="59"/>
      <c r="BI392" s="58"/>
      <c r="BK392" s="59"/>
      <c r="BL392" s="58"/>
      <c r="BN392" s="59"/>
      <c r="BO392" s="58"/>
      <c r="BQ392" s="59"/>
      <c r="BR392" s="58"/>
      <c r="BT392" s="59"/>
      <c r="BU392" s="58"/>
      <c r="BW392" s="59"/>
      <c r="BX392" s="58"/>
      <c r="BZ392" s="59"/>
      <c r="CA392" s="58"/>
      <c r="CC392" s="59"/>
      <c r="CD392" s="58"/>
      <c r="CF392" s="59"/>
      <c r="CG392" s="58"/>
      <c r="CI392" s="59"/>
      <c r="CJ392" s="58"/>
      <c r="CL392" s="59"/>
      <c r="CM392" s="58"/>
      <c r="CO392" s="59"/>
      <c r="CP392" s="58"/>
      <c r="CR392" s="59"/>
      <c r="CS392" s="58"/>
      <c r="CU392" s="59"/>
      <c r="CY392" s="58"/>
      <c r="DA392" s="59"/>
      <c r="DE392" s="58"/>
      <c r="DG392" s="59"/>
      <c r="DH392" s="59"/>
      <c r="DI392" s="58"/>
      <c r="DJ392" s="64"/>
      <c r="DK392" s="59"/>
      <c r="DR392" s="58"/>
      <c r="DW392" s="59"/>
      <c r="DX392" s="58"/>
      <c r="DZ392" s="59"/>
      <c r="EA392" s="58"/>
      <c r="EC392" s="59"/>
    </row>
    <row r="393" spans="1:133" x14ac:dyDescent="0.25">
      <c r="A393" s="58"/>
      <c r="C393" s="59"/>
      <c r="D393" s="58"/>
      <c r="F393" s="59"/>
      <c r="M393" s="58">
        <v>40102.337500000001</v>
      </c>
      <c r="N393" s="59">
        <v>40.700000000000003</v>
      </c>
      <c r="P393" s="63">
        <v>40182</v>
      </c>
      <c r="Q393" s="62">
        <v>28.6</v>
      </c>
      <c r="R393" s="63"/>
      <c r="AH393" s="58"/>
      <c r="AJ393" s="59"/>
      <c r="AK393" s="58"/>
      <c r="AM393" s="59"/>
      <c r="AN393" s="58"/>
      <c r="AP393" s="59"/>
      <c r="AQ393" s="58"/>
      <c r="AS393" s="59"/>
      <c r="AT393" s="58"/>
      <c r="AV393" s="59"/>
      <c r="AW393" s="58"/>
      <c r="AY393" s="59"/>
      <c r="AZ393" s="58"/>
      <c r="BB393" s="59"/>
      <c r="BC393" s="58"/>
      <c r="BH393" s="59"/>
      <c r="BI393" s="58"/>
      <c r="BK393" s="59"/>
      <c r="BL393" s="58"/>
      <c r="BN393" s="59"/>
      <c r="BO393" s="58"/>
      <c r="BQ393" s="59"/>
      <c r="BR393" s="58"/>
      <c r="BT393" s="59"/>
      <c r="BU393" s="58"/>
      <c r="BW393" s="59"/>
      <c r="BX393" s="58"/>
      <c r="BZ393" s="59"/>
      <c r="CA393" s="58"/>
      <c r="CC393" s="59"/>
      <c r="CD393" s="58"/>
      <c r="CF393" s="59"/>
      <c r="CG393" s="58"/>
      <c r="CI393" s="59"/>
      <c r="CJ393" s="58"/>
      <c r="CL393" s="59"/>
      <c r="CM393" s="58"/>
      <c r="CO393" s="59"/>
      <c r="CP393" s="58"/>
      <c r="CR393" s="59"/>
      <c r="CS393" s="58"/>
      <c r="CU393" s="59"/>
      <c r="CY393" s="58"/>
      <c r="DA393" s="59"/>
      <c r="DE393" s="58"/>
      <c r="DG393" s="59"/>
      <c r="DH393" s="59"/>
      <c r="DI393" s="58"/>
      <c r="DJ393" s="64"/>
      <c r="DK393" s="59"/>
      <c r="DR393" s="58"/>
      <c r="DW393" s="59"/>
      <c r="DX393" s="58"/>
      <c r="DZ393" s="59"/>
      <c r="EA393" s="58"/>
      <c r="EC393" s="59"/>
    </row>
    <row r="394" spans="1:133" x14ac:dyDescent="0.25">
      <c r="A394" s="58"/>
      <c r="C394" s="59"/>
      <c r="D394" s="58"/>
      <c r="F394" s="59"/>
      <c r="M394" s="58">
        <v>40103.378472222219</v>
      </c>
      <c r="N394" s="59">
        <v>39.799999999999997</v>
      </c>
      <c r="P394" s="63">
        <v>40183</v>
      </c>
      <c r="Q394" s="62">
        <v>31</v>
      </c>
      <c r="R394" s="63"/>
      <c r="AH394" s="58"/>
      <c r="AJ394" s="59"/>
      <c r="AK394" s="58"/>
      <c r="AM394" s="59"/>
      <c r="AN394" s="58"/>
      <c r="AP394" s="59"/>
      <c r="AQ394" s="58"/>
      <c r="AS394" s="59"/>
      <c r="AT394" s="58"/>
      <c r="AV394" s="59"/>
      <c r="AW394" s="58"/>
      <c r="AY394" s="59"/>
      <c r="AZ394" s="58"/>
      <c r="BB394" s="59"/>
      <c r="BC394" s="58"/>
      <c r="BH394" s="59"/>
      <c r="BI394" s="58"/>
      <c r="BK394" s="59"/>
      <c r="BL394" s="58"/>
      <c r="BN394" s="59"/>
      <c r="BO394" s="58"/>
      <c r="BQ394" s="59"/>
      <c r="BR394" s="58"/>
      <c r="BT394" s="59"/>
      <c r="BU394" s="58"/>
      <c r="BW394" s="59"/>
      <c r="BX394" s="58"/>
      <c r="BZ394" s="59"/>
      <c r="CA394" s="58"/>
      <c r="CC394" s="59"/>
      <c r="CD394" s="58"/>
      <c r="CF394" s="59"/>
      <c r="CG394" s="58"/>
      <c r="CI394" s="59"/>
      <c r="CJ394" s="58"/>
      <c r="CL394" s="59"/>
      <c r="CM394" s="58"/>
      <c r="CO394" s="59"/>
      <c r="CP394" s="58"/>
      <c r="CR394" s="59"/>
      <c r="CS394" s="58"/>
      <c r="CU394" s="59"/>
      <c r="CY394" s="58"/>
      <c r="DA394" s="59"/>
      <c r="DE394" s="58"/>
      <c r="DG394" s="59"/>
      <c r="DH394" s="59"/>
      <c r="DI394" s="58"/>
      <c r="DJ394" s="64"/>
      <c r="DK394" s="59"/>
      <c r="DR394" s="58"/>
      <c r="DW394" s="59"/>
      <c r="DX394" s="58"/>
      <c r="DZ394" s="59"/>
      <c r="EA394" s="58"/>
      <c r="EC394" s="59"/>
    </row>
    <row r="395" spans="1:133" x14ac:dyDescent="0.25">
      <c r="A395" s="58"/>
      <c r="C395" s="59"/>
      <c r="D395" s="58"/>
      <c r="F395" s="59"/>
      <c r="M395" s="58">
        <v>40104.511111111111</v>
      </c>
      <c r="N395" s="59">
        <v>152.19999999999999</v>
      </c>
      <c r="P395" s="63">
        <v>40184</v>
      </c>
      <c r="Q395" s="62">
        <v>32.700000000000003</v>
      </c>
      <c r="R395" s="63"/>
      <c r="AH395" s="58"/>
      <c r="AJ395" s="59"/>
      <c r="AK395" s="58"/>
      <c r="AM395" s="59"/>
      <c r="AN395" s="58"/>
      <c r="AP395" s="59"/>
      <c r="AQ395" s="58"/>
      <c r="AS395" s="59"/>
      <c r="AT395" s="58"/>
      <c r="AV395" s="59"/>
      <c r="AW395" s="58"/>
      <c r="AY395" s="59"/>
      <c r="AZ395" s="58"/>
      <c r="BB395" s="59"/>
      <c r="BC395" s="58"/>
      <c r="BH395" s="59"/>
      <c r="BI395" s="58"/>
      <c r="BK395" s="59"/>
      <c r="BL395" s="58"/>
      <c r="BN395" s="59"/>
      <c r="BO395" s="58"/>
      <c r="BQ395" s="59"/>
      <c r="BR395" s="58"/>
      <c r="BT395" s="59"/>
      <c r="BU395" s="58"/>
      <c r="BW395" s="59"/>
      <c r="BX395" s="58"/>
      <c r="BZ395" s="59"/>
      <c r="CA395" s="58"/>
      <c r="CC395" s="59"/>
      <c r="CD395" s="58"/>
      <c r="CF395" s="59"/>
      <c r="CG395" s="58"/>
      <c r="CI395" s="59"/>
      <c r="CJ395" s="58"/>
      <c r="CL395" s="59"/>
      <c r="CM395" s="58"/>
      <c r="CO395" s="59"/>
      <c r="CP395" s="58"/>
      <c r="CR395" s="59"/>
      <c r="CS395" s="58"/>
      <c r="CU395" s="59"/>
      <c r="CY395" s="58"/>
      <c r="DA395" s="59"/>
      <c r="DE395" s="58"/>
      <c r="DG395" s="59"/>
      <c r="DH395" s="59"/>
      <c r="DI395" s="58"/>
      <c r="DJ395" s="64"/>
      <c r="DK395" s="59"/>
      <c r="DR395" s="58"/>
      <c r="DW395" s="59"/>
      <c r="DX395" s="58"/>
      <c r="DZ395" s="59"/>
      <c r="EA395" s="58"/>
      <c r="EC395" s="59"/>
    </row>
    <row r="396" spans="1:133" x14ac:dyDescent="0.25">
      <c r="A396" s="58"/>
      <c r="C396" s="59"/>
      <c r="D396" s="58"/>
      <c r="F396" s="59"/>
      <c r="M396" s="58">
        <v>40105.338194444441</v>
      </c>
      <c r="N396" s="59">
        <v>41.4</v>
      </c>
      <c r="P396" s="63">
        <v>40185</v>
      </c>
      <c r="Q396" s="62">
        <v>32.5</v>
      </c>
      <c r="R396" s="63"/>
      <c r="AH396" s="58"/>
      <c r="AJ396" s="59"/>
      <c r="AK396" s="58"/>
      <c r="AM396" s="59"/>
      <c r="AN396" s="58"/>
      <c r="AP396" s="59"/>
      <c r="AQ396" s="58"/>
      <c r="AS396" s="59"/>
      <c r="AT396" s="58"/>
      <c r="AV396" s="59"/>
      <c r="AW396" s="58"/>
      <c r="AY396" s="59"/>
      <c r="AZ396" s="58"/>
      <c r="BB396" s="59"/>
      <c r="BC396" s="58"/>
      <c r="BH396" s="59"/>
      <c r="BI396" s="58"/>
      <c r="BK396" s="59"/>
      <c r="BL396" s="58"/>
      <c r="BN396" s="59"/>
      <c r="BO396" s="58"/>
      <c r="BQ396" s="59"/>
      <c r="BR396" s="58"/>
      <c r="BT396" s="59"/>
      <c r="BU396" s="58"/>
      <c r="BW396" s="59"/>
      <c r="BX396" s="58"/>
      <c r="BZ396" s="59"/>
      <c r="CA396" s="58"/>
      <c r="CC396" s="59"/>
      <c r="CD396" s="58"/>
      <c r="CF396" s="59"/>
      <c r="CG396" s="58"/>
      <c r="CI396" s="59"/>
      <c r="CJ396" s="58"/>
      <c r="CL396" s="59"/>
      <c r="CM396" s="58"/>
      <c r="CO396" s="59"/>
      <c r="CP396" s="58"/>
      <c r="CR396" s="59"/>
      <c r="CS396" s="58"/>
      <c r="CU396" s="59"/>
      <c r="CY396" s="58"/>
      <c r="DA396" s="59"/>
      <c r="DE396" s="58"/>
      <c r="DG396" s="59"/>
      <c r="DH396" s="59"/>
      <c r="DI396" s="58"/>
      <c r="DJ396" s="64"/>
      <c r="DK396" s="59"/>
      <c r="DR396" s="58"/>
      <c r="DW396" s="59"/>
      <c r="DX396" s="58"/>
      <c r="DZ396" s="59"/>
      <c r="EA396" s="58"/>
      <c r="EC396" s="59"/>
    </row>
    <row r="397" spans="1:133" x14ac:dyDescent="0.25">
      <c r="A397" s="58"/>
      <c r="C397" s="59"/>
      <c r="D397" s="58"/>
      <c r="F397" s="59"/>
      <c r="M397" s="58">
        <v>40106.334722222222</v>
      </c>
      <c r="N397" s="59">
        <v>40.6</v>
      </c>
      <c r="P397" s="63">
        <v>40186</v>
      </c>
      <c r="Q397" s="62">
        <v>33.9</v>
      </c>
      <c r="R397" s="63"/>
      <c r="AH397" s="58"/>
      <c r="AJ397" s="59"/>
      <c r="AK397" s="58"/>
      <c r="AM397" s="59"/>
      <c r="AN397" s="58"/>
      <c r="AP397" s="59"/>
      <c r="AQ397" s="58"/>
      <c r="AS397" s="59"/>
      <c r="AT397" s="58"/>
      <c r="AV397" s="59"/>
      <c r="AW397" s="58"/>
      <c r="AY397" s="59"/>
      <c r="AZ397" s="58"/>
      <c r="BB397" s="59"/>
      <c r="BC397" s="58"/>
      <c r="BH397" s="59"/>
      <c r="BI397" s="58"/>
      <c r="BK397" s="59"/>
      <c r="BL397" s="58"/>
      <c r="BN397" s="59"/>
      <c r="BO397" s="58"/>
      <c r="BQ397" s="59"/>
      <c r="BR397" s="58"/>
      <c r="BT397" s="59"/>
      <c r="BU397" s="58"/>
      <c r="BW397" s="59"/>
      <c r="BX397" s="58"/>
      <c r="BZ397" s="59"/>
      <c r="CA397" s="58"/>
      <c r="CC397" s="59"/>
      <c r="CD397" s="58"/>
      <c r="CF397" s="59"/>
      <c r="CG397" s="58"/>
      <c r="CI397" s="59"/>
      <c r="CJ397" s="58"/>
      <c r="CL397" s="59"/>
      <c r="CM397" s="58"/>
      <c r="CO397" s="59"/>
      <c r="CP397" s="58"/>
      <c r="CR397" s="59"/>
      <c r="CS397" s="58"/>
      <c r="CU397" s="59"/>
      <c r="CY397" s="58"/>
      <c r="DA397" s="59"/>
      <c r="DE397" s="58"/>
      <c r="DG397" s="59"/>
      <c r="DH397" s="59"/>
      <c r="DI397" s="58"/>
      <c r="DJ397" s="64"/>
      <c r="DK397" s="59"/>
      <c r="DR397" s="58"/>
      <c r="DW397" s="59"/>
      <c r="DX397" s="58"/>
      <c r="DZ397" s="59"/>
      <c r="EA397" s="58"/>
      <c r="EC397" s="59"/>
    </row>
    <row r="398" spans="1:133" x14ac:dyDescent="0.25">
      <c r="A398" s="58"/>
      <c r="C398" s="59"/>
      <c r="D398" s="58"/>
      <c r="F398" s="59"/>
      <c r="M398" s="58">
        <v>40107.338888888888</v>
      </c>
      <c r="N398" s="59">
        <v>40.4</v>
      </c>
      <c r="P398" s="63">
        <v>40187</v>
      </c>
      <c r="Q398" s="62">
        <v>32.299999999999997</v>
      </c>
      <c r="R398" s="63"/>
      <c r="AH398" s="58"/>
      <c r="AJ398" s="59"/>
      <c r="AK398" s="58"/>
      <c r="AM398" s="59"/>
      <c r="AN398" s="58"/>
      <c r="AP398" s="59"/>
      <c r="AQ398" s="58"/>
      <c r="AS398" s="59"/>
      <c r="AT398" s="58"/>
      <c r="AV398" s="59"/>
      <c r="AW398" s="58"/>
      <c r="AY398" s="59"/>
      <c r="AZ398" s="58"/>
      <c r="BB398" s="59"/>
      <c r="BC398" s="58"/>
      <c r="BH398" s="59"/>
      <c r="BI398" s="58"/>
      <c r="BK398" s="59"/>
      <c r="BL398" s="58"/>
      <c r="BN398" s="59"/>
      <c r="BO398" s="58"/>
      <c r="BQ398" s="59"/>
      <c r="BR398" s="58"/>
      <c r="BT398" s="59"/>
      <c r="BU398" s="58"/>
      <c r="BW398" s="59"/>
      <c r="BX398" s="58"/>
      <c r="BZ398" s="59"/>
      <c r="CA398" s="58"/>
      <c r="CC398" s="59"/>
      <c r="CD398" s="58"/>
      <c r="CF398" s="59"/>
      <c r="CG398" s="58"/>
      <c r="CI398" s="59"/>
      <c r="CJ398" s="58"/>
      <c r="CL398" s="59"/>
      <c r="CM398" s="58"/>
      <c r="CO398" s="59"/>
      <c r="CP398" s="58"/>
      <c r="CR398" s="59"/>
      <c r="CS398" s="58"/>
      <c r="CU398" s="59"/>
      <c r="CY398" s="58"/>
      <c r="DA398" s="59"/>
      <c r="DE398" s="58"/>
      <c r="DG398" s="59"/>
      <c r="DH398" s="59"/>
      <c r="DI398" s="58"/>
      <c r="DJ398" s="64"/>
      <c r="DK398" s="59"/>
      <c r="DR398" s="58"/>
      <c r="DW398" s="59"/>
      <c r="DX398" s="58"/>
      <c r="DZ398" s="59"/>
      <c r="EA398" s="58"/>
      <c r="EC398" s="59"/>
    </row>
    <row r="399" spans="1:133" x14ac:dyDescent="0.25">
      <c r="A399" s="58"/>
      <c r="C399" s="59"/>
      <c r="D399" s="58"/>
      <c r="F399" s="59"/>
      <c r="M399" s="58">
        <v>40108.34375</v>
      </c>
      <c r="N399" s="59">
        <v>41.5</v>
      </c>
      <c r="P399" s="63">
        <v>40189</v>
      </c>
      <c r="Q399" s="62">
        <v>24.8</v>
      </c>
      <c r="R399" s="63"/>
      <c r="AH399" s="58"/>
      <c r="AJ399" s="59"/>
      <c r="AK399" s="58"/>
      <c r="AM399" s="59"/>
      <c r="AN399" s="58"/>
      <c r="AP399" s="59"/>
      <c r="AQ399" s="58"/>
      <c r="AS399" s="59"/>
      <c r="AT399" s="58"/>
      <c r="AV399" s="59"/>
      <c r="AW399" s="58"/>
      <c r="AY399" s="59"/>
      <c r="AZ399" s="58"/>
      <c r="BB399" s="59"/>
      <c r="BC399" s="58"/>
      <c r="BH399" s="59"/>
      <c r="BI399" s="58"/>
      <c r="BK399" s="59"/>
      <c r="BL399" s="58"/>
      <c r="BN399" s="59"/>
      <c r="BO399" s="58"/>
      <c r="BQ399" s="59"/>
      <c r="BR399" s="58"/>
      <c r="BT399" s="59"/>
      <c r="BU399" s="58"/>
      <c r="BW399" s="59"/>
      <c r="BX399" s="58"/>
      <c r="BZ399" s="59"/>
      <c r="CA399" s="58"/>
      <c r="CC399" s="59"/>
      <c r="CD399" s="58"/>
      <c r="CF399" s="59"/>
      <c r="CG399" s="58"/>
      <c r="CI399" s="59"/>
      <c r="CJ399" s="58"/>
      <c r="CL399" s="59"/>
      <c r="CM399" s="58"/>
      <c r="CO399" s="59"/>
      <c r="CP399" s="58"/>
      <c r="CR399" s="59"/>
      <c r="CS399" s="58"/>
      <c r="CU399" s="59"/>
      <c r="CY399" s="58"/>
      <c r="DA399" s="59"/>
      <c r="DE399" s="58"/>
      <c r="DG399" s="59"/>
      <c r="DH399" s="59"/>
      <c r="DI399" s="58"/>
      <c r="DJ399" s="64"/>
      <c r="DK399" s="59"/>
      <c r="DR399" s="58"/>
      <c r="DW399" s="59"/>
      <c r="DX399" s="58"/>
      <c r="DZ399" s="59"/>
      <c r="EA399" s="58"/>
      <c r="EC399" s="59"/>
    </row>
    <row r="400" spans="1:133" x14ac:dyDescent="0.25">
      <c r="A400" s="58"/>
      <c r="C400" s="59"/>
      <c r="D400" s="58"/>
      <c r="F400" s="59"/>
      <c r="M400" s="58">
        <v>40109.34375</v>
      </c>
      <c r="N400" s="59">
        <v>40.799999999999997</v>
      </c>
      <c r="P400" s="63">
        <v>40189</v>
      </c>
      <c r="Q400" s="62">
        <v>32.5</v>
      </c>
      <c r="R400" s="63"/>
      <c r="AH400" s="58"/>
      <c r="AJ400" s="59"/>
      <c r="AK400" s="58"/>
      <c r="AM400" s="59"/>
      <c r="AN400" s="58"/>
      <c r="AP400" s="59"/>
      <c r="AQ400" s="58"/>
      <c r="AS400" s="59"/>
      <c r="AT400" s="58"/>
      <c r="AV400" s="59"/>
      <c r="AW400" s="58"/>
      <c r="AY400" s="59"/>
      <c r="AZ400" s="58"/>
      <c r="BB400" s="59"/>
      <c r="BC400" s="58"/>
      <c r="BH400" s="59"/>
      <c r="BI400" s="58"/>
      <c r="BK400" s="59"/>
      <c r="BL400" s="58"/>
      <c r="BN400" s="59"/>
      <c r="BO400" s="58"/>
      <c r="BQ400" s="59"/>
      <c r="BR400" s="58"/>
      <c r="BT400" s="59"/>
      <c r="BU400" s="58"/>
      <c r="BW400" s="59"/>
      <c r="BX400" s="58"/>
      <c r="BZ400" s="59"/>
      <c r="CA400" s="58"/>
      <c r="CC400" s="59"/>
      <c r="CD400" s="58"/>
      <c r="CF400" s="59"/>
      <c r="CG400" s="58"/>
      <c r="CI400" s="59"/>
      <c r="CJ400" s="58"/>
      <c r="CL400" s="59"/>
      <c r="CM400" s="58"/>
      <c r="CO400" s="59"/>
      <c r="CP400" s="58"/>
      <c r="CR400" s="59"/>
      <c r="CS400" s="58"/>
      <c r="CU400" s="59"/>
      <c r="CY400" s="58"/>
      <c r="DA400" s="59"/>
      <c r="DE400" s="58"/>
      <c r="DG400" s="59"/>
      <c r="DH400" s="59"/>
      <c r="DI400" s="58"/>
      <c r="DJ400" s="64"/>
      <c r="DK400" s="59"/>
      <c r="DR400" s="58"/>
      <c r="DW400" s="59"/>
      <c r="DX400" s="58"/>
      <c r="DZ400" s="59"/>
      <c r="EA400" s="58"/>
      <c r="EC400" s="59"/>
    </row>
    <row r="401" spans="1:133" x14ac:dyDescent="0.25">
      <c r="A401" s="58"/>
      <c r="C401" s="59"/>
      <c r="D401" s="58"/>
      <c r="F401" s="59"/>
      <c r="M401" s="58">
        <v>40110.378472222219</v>
      </c>
      <c r="N401" s="59">
        <v>42.2</v>
      </c>
      <c r="P401" s="63">
        <v>40190</v>
      </c>
      <c r="Q401" s="62">
        <v>19</v>
      </c>
      <c r="R401" s="63"/>
      <c r="AH401" s="58"/>
      <c r="AJ401" s="59"/>
      <c r="AK401" s="58"/>
      <c r="AM401" s="59"/>
      <c r="AN401" s="58"/>
      <c r="AP401" s="59"/>
      <c r="AQ401" s="58"/>
      <c r="AS401" s="59"/>
      <c r="AT401" s="58"/>
      <c r="AV401" s="59"/>
      <c r="AW401" s="58"/>
      <c r="AY401" s="59"/>
      <c r="AZ401" s="58"/>
      <c r="BB401" s="59"/>
      <c r="BC401" s="58"/>
      <c r="BH401" s="59"/>
      <c r="BI401" s="58"/>
      <c r="BK401" s="59"/>
      <c r="BL401" s="58"/>
      <c r="BN401" s="59"/>
      <c r="BO401" s="58"/>
      <c r="BQ401" s="59"/>
      <c r="BR401" s="58"/>
      <c r="BT401" s="59"/>
      <c r="BU401" s="58"/>
      <c r="BW401" s="59"/>
      <c r="BX401" s="58"/>
      <c r="BZ401" s="59"/>
      <c r="CA401" s="58"/>
      <c r="CC401" s="59"/>
      <c r="CD401" s="58"/>
      <c r="CF401" s="59"/>
      <c r="CG401" s="58"/>
      <c r="CI401" s="59"/>
      <c r="CJ401" s="58"/>
      <c r="CL401" s="59"/>
      <c r="CM401" s="58"/>
      <c r="CO401" s="59"/>
      <c r="CP401" s="58"/>
      <c r="CR401" s="59"/>
      <c r="CS401" s="58"/>
      <c r="CU401" s="59"/>
      <c r="CY401" s="58"/>
      <c r="DA401" s="59"/>
      <c r="DE401" s="58"/>
      <c r="DG401" s="59"/>
      <c r="DH401" s="59"/>
      <c r="DI401" s="58"/>
      <c r="DJ401" s="64"/>
      <c r="DK401" s="59"/>
      <c r="DR401" s="58"/>
      <c r="DW401" s="59"/>
      <c r="DX401" s="58"/>
      <c r="DZ401" s="59"/>
      <c r="EA401" s="58"/>
      <c r="EC401" s="59"/>
    </row>
    <row r="402" spans="1:133" x14ac:dyDescent="0.25">
      <c r="A402" s="58"/>
      <c r="C402" s="59"/>
      <c r="D402" s="58"/>
      <c r="F402" s="59"/>
      <c r="M402" s="58">
        <v>40111.408333333333</v>
      </c>
      <c r="N402" s="59">
        <v>40.1</v>
      </c>
      <c r="P402" s="63">
        <v>40191</v>
      </c>
      <c r="Q402" s="62">
        <v>17.100000000000001</v>
      </c>
      <c r="R402" s="63"/>
      <c r="AH402" s="58"/>
      <c r="AJ402" s="59"/>
      <c r="AK402" s="58"/>
      <c r="AM402" s="59"/>
      <c r="AN402" s="58"/>
      <c r="AP402" s="59"/>
      <c r="AQ402" s="58"/>
      <c r="AS402" s="59"/>
      <c r="AT402" s="58"/>
      <c r="AV402" s="59"/>
      <c r="AW402" s="58"/>
      <c r="AY402" s="59"/>
      <c r="AZ402" s="58"/>
      <c r="BB402" s="59"/>
      <c r="BC402" s="58"/>
      <c r="BH402" s="59"/>
      <c r="BI402" s="58"/>
      <c r="BK402" s="59"/>
      <c r="BL402" s="58"/>
      <c r="BN402" s="59"/>
      <c r="BO402" s="58"/>
      <c r="BQ402" s="59"/>
      <c r="BR402" s="58"/>
      <c r="BT402" s="59"/>
      <c r="BU402" s="58"/>
      <c r="BW402" s="59"/>
      <c r="BX402" s="58"/>
      <c r="BZ402" s="59"/>
      <c r="CA402" s="58"/>
      <c r="CC402" s="59"/>
      <c r="CD402" s="58"/>
      <c r="CF402" s="59"/>
      <c r="CG402" s="58"/>
      <c r="CI402" s="59"/>
      <c r="CJ402" s="58"/>
      <c r="CL402" s="59"/>
      <c r="CM402" s="58"/>
      <c r="CO402" s="59"/>
      <c r="CP402" s="58"/>
      <c r="CR402" s="59"/>
      <c r="CS402" s="58"/>
      <c r="CU402" s="59"/>
      <c r="CY402" s="58"/>
      <c r="DA402" s="59"/>
      <c r="DE402" s="58"/>
      <c r="DG402" s="59"/>
      <c r="DH402" s="59"/>
      <c r="DI402" s="58"/>
      <c r="DJ402" s="64"/>
      <c r="DK402" s="59"/>
      <c r="DR402" s="58"/>
      <c r="DW402" s="59"/>
      <c r="DX402" s="58"/>
      <c r="DZ402" s="59"/>
      <c r="EA402" s="58"/>
      <c r="EC402" s="59"/>
    </row>
    <row r="403" spans="1:133" x14ac:dyDescent="0.25">
      <c r="A403" s="58"/>
      <c r="C403" s="59"/>
      <c r="D403" s="58"/>
      <c r="F403" s="59"/>
      <c r="M403" s="58">
        <v>40112.336805555555</v>
      </c>
      <c r="N403" s="59">
        <v>82.3</v>
      </c>
      <c r="P403" s="63">
        <v>40192</v>
      </c>
      <c r="Q403" s="62">
        <v>17.7</v>
      </c>
      <c r="R403" s="63"/>
      <c r="AH403" s="58"/>
      <c r="AJ403" s="59"/>
      <c r="AK403" s="58"/>
      <c r="AM403" s="59"/>
      <c r="AN403" s="58"/>
      <c r="AP403" s="59"/>
      <c r="AQ403" s="58"/>
      <c r="AS403" s="59"/>
      <c r="AT403" s="58"/>
      <c r="AV403" s="59"/>
      <c r="AW403" s="58"/>
      <c r="AY403" s="59"/>
      <c r="AZ403" s="58"/>
      <c r="BB403" s="59"/>
      <c r="BC403" s="58"/>
      <c r="BH403" s="59"/>
      <c r="BI403" s="58"/>
      <c r="BK403" s="59"/>
      <c r="BL403" s="58"/>
      <c r="BN403" s="59"/>
      <c r="BO403" s="58"/>
      <c r="BQ403" s="59"/>
      <c r="BR403" s="58"/>
      <c r="BT403" s="59"/>
      <c r="BU403" s="58"/>
      <c r="BW403" s="59"/>
      <c r="BX403" s="58"/>
      <c r="BZ403" s="59"/>
      <c r="CA403" s="58"/>
      <c r="CC403" s="59"/>
      <c r="CD403" s="58"/>
      <c r="CF403" s="59"/>
      <c r="CG403" s="58"/>
      <c r="CI403" s="59"/>
      <c r="CJ403" s="58"/>
      <c r="CL403" s="59"/>
      <c r="CM403" s="58"/>
      <c r="CO403" s="59"/>
      <c r="CP403" s="58"/>
      <c r="CR403" s="59"/>
      <c r="CS403" s="58"/>
      <c r="CU403" s="59"/>
      <c r="CY403" s="58"/>
      <c r="DA403" s="59"/>
      <c r="DE403" s="58"/>
      <c r="DG403" s="59"/>
      <c r="DH403" s="59"/>
      <c r="DI403" s="58"/>
      <c r="DJ403" s="64"/>
      <c r="DK403" s="59"/>
      <c r="DR403" s="58"/>
      <c r="DW403" s="59"/>
      <c r="DX403" s="58"/>
      <c r="DZ403" s="59"/>
      <c r="EA403" s="58"/>
      <c r="EC403" s="59"/>
    </row>
    <row r="404" spans="1:133" x14ac:dyDescent="0.25">
      <c r="A404" s="58"/>
      <c r="C404" s="59"/>
      <c r="D404" s="58"/>
      <c r="F404" s="59"/>
      <c r="M404" s="58">
        <v>40113.34375</v>
      </c>
      <c r="N404" s="59">
        <v>95.8</v>
      </c>
      <c r="P404" s="63">
        <v>40193</v>
      </c>
      <c r="Q404" s="62">
        <v>19</v>
      </c>
      <c r="R404" s="63"/>
      <c r="AH404" s="58"/>
      <c r="AJ404" s="59"/>
      <c r="AK404" s="58"/>
      <c r="AM404" s="59"/>
      <c r="AN404" s="58"/>
      <c r="AP404" s="59"/>
      <c r="AQ404" s="58"/>
      <c r="AS404" s="59"/>
      <c r="AT404" s="58"/>
      <c r="AV404" s="59"/>
      <c r="AW404" s="58"/>
      <c r="AY404" s="59"/>
      <c r="AZ404" s="58"/>
      <c r="BB404" s="59"/>
      <c r="BC404" s="58"/>
      <c r="BH404" s="59"/>
      <c r="BI404" s="58"/>
      <c r="BK404" s="59"/>
      <c r="BL404" s="58"/>
      <c r="BN404" s="59"/>
      <c r="BO404" s="58"/>
      <c r="BQ404" s="59"/>
      <c r="BR404" s="58"/>
      <c r="BT404" s="59"/>
      <c r="BU404" s="58"/>
      <c r="BW404" s="59"/>
      <c r="BX404" s="58"/>
      <c r="BZ404" s="59"/>
      <c r="CA404" s="58"/>
      <c r="CC404" s="59"/>
      <c r="CD404" s="58"/>
      <c r="CF404" s="59"/>
      <c r="CG404" s="58"/>
      <c r="CI404" s="59"/>
      <c r="CJ404" s="58"/>
      <c r="CL404" s="59"/>
      <c r="CM404" s="58"/>
      <c r="CO404" s="59"/>
      <c r="CP404" s="58"/>
      <c r="CR404" s="59"/>
      <c r="CS404" s="58"/>
      <c r="CU404" s="59"/>
      <c r="CY404" s="58"/>
      <c r="DA404" s="59"/>
      <c r="DE404" s="58"/>
      <c r="DG404" s="59"/>
      <c r="DH404" s="59"/>
      <c r="DI404" s="58"/>
      <c r="DJ404" s="64"/>
      <c r="DK404" s="59"/>
      <c r="DR404" s="58"/>
      <c r="DW404" s="59"/>
      <c r="DX404" s="58"/>
      <c r="DZ404" s="59"/>
      <c r="EA404" s="58"/>
      <c r="EC404" s="59"/>
    </row>
    <row r="405" spans="1:133" x14ac:dyDescent="0.25">
      <c r="A405" s="58"/>
      <c r="C405" s="59"/>
      <c r="D405" s="58"/>
      <c r="F405" s="59"/>
      <c r="M405" s="58">
        <v>40114.331944444442</v>
      </c>
      <c r="N405" s="59">
        <v>110.6</v>
      </c>
      <c r="P405" s="63">
        <v>40194</v>
      </c>
      <c r="Q405" s="62">
        <v>20.100000000000001</v>
      </c>
      <c r="R405" s="63"/>
      <c r="AH405" s="58"/>
      <c r="AJ405" s="59"/>
      <c r="AK405" s="58"/>
      <c r="AM405" s="59"/>
      <c r="AN405" s="58"/>
      <c r="AP405" s="59"/>
      <c r="AQ405" s="58"/>
      <c r="AS405" s="59"/>
      <c r="AT405" s="58"/>
      <c r="AV405" s="59"/>
      <c r="AW405" s="58"/>
      <c r="AY405" s="59"/>
      <c r="AZ405" s="58"/>
      <c r="BB405" s="59"/>
      <c r="BC405" s="58"/>
      <c r="BH405" s="59"/>
      <c r="BI405" s="58"/>
      <c r="BK405" s="59"/>
      <c r="BL405" s="58"/>
      <c r="BN405" s="59"/>
      <c r="BO405" s="58"/>
      <c r="BQ405" s="59"/>
      <c r="BR405" s="58"/>
      <c r="BT405" s="59"/>
      <c r="BU405" s="58"/>
      <c r="BW405" s="59"/>
      <c r="BX405" s="58"/>
      <c r="BZ405" s="59"/>
      <c r="CA405" s="58"/>
      <c r="CC405" s="59"/>
      <c r="CD405" s="58"/>
      <c r="CF405" s="59"/>
      <c r="CG405" s="58"/>
      <c r="CI405" s="59"/>
      <c r="CJ405" s="58"/>
      <c r="CL405" s="59"/>
      <c r="CM405" s="58"/>
      <c r="CO405" s="59"/>
      <c r="CP405" s="58"/>
      <c r="CR405" s="59"/>
      <c r="CS405" s="58"/>
      <c r="CU405" s="59"/>
      <c r="CY405" s="58"/>
      <c r="DA405" s="59"/>
      <c r="DE405" s="58"/>
      <c r="DG405" s="59"/>
      <c r="DH405" s="59"/>
      <c r="DI405" s="58"/>
      <c r="DJ405" s="64"/>
      <c r="DK405" s="59"/>
      <c r="DR405" s="58"/>
      <c r="DW405" s="59"/>
      <c r="DX405" s="58"/>
      <c r="DZ405" s="59"/>
      <c r="EA405" s="58"/>
      <c r="EC405" s="59"/>
    </row>
    <row r="406" spans="1:133" x14ac:dyDescent="0.25">
      <c r="A406" s="58"/>
      <c r="C406" s="59"/>
      <c r="D406" s="58"/>
      <c r="F406" s="59"/>
      <c r="M406" s="58">
        <v>40115.336111111108</v>
      </c>
      <c r="N406" s="59">
        <v>148.6</v>
      </c>
      <c r="P406" s="63">
        <v>40196</v>
      </c>
      <c r="Q406" s="62">
        <v>21.6</v>
      </c>
      <c r="R406" s="63"/>
      <c r="AH406" s="58"/>
      <c r="AJ406" s="59"/>
      <c r="AK406" s="58"/>
      <c r="AM406" s="59"/>
      <c r="AN406" s="58"/>
      <c r="AP406" s="59"/>
      <c r="AQ406" s="58"/>
      <c r="AS406" s="59"/>
      <c r="AT406" s="58"/>
      <c r="AV406" s="59"/>
      <c r="AW406" s="58"/>
      <c r="AY406" s="59"/>
      <c r="AZ406" s="58"/>
      <c r="BB406" s="59"/>
      <c r="BC406" s="58"/>
      <c r="BH406" s="59"/>
      <c r="BI406" s="58"/>
      <c r="BK406" s="59"/>
      <c r="BL406" s="58"/>
      <c r="BN406" s="59"/>
      <c r="BO406" s="58"/>
      <c r="BQ406" s="59"/>
      <c r="BR406" s="58"/>
      <c r="BT406" s="59"/>
      <c r="BU406" s="58"/>
      <c r="BW406" s="59"/>
      <c r="BX406" s="58"/>
      <c r="BZ406" s="59"/>
      <c r="CA406" s="58"/>
      <c r="CC406" s="59"/>
      <c r="CD406" s="58"/>
      <c r="CF406" s="59"/>
      <c r="CG406" s="58"/>
      <c r="CI406" s="59"/>
      <c r="CJ406" s="58"/>
      <c r="CL406" s="59"/>
      <c r="CM406" s="58"/>
      <c r="CO406" s="59"/>
      <c r="CP406" s="58"/>
      <c r="CR406" s="59"/>
      <c r="CS406" s="58"/>
      <c r="CU406" s="59"/>
      <c r="CY406" s="58"/>
      <c r="DA406" s="59"/>
      <c r="DE406" s="58"/>
      <c r="DG406" s="59"/>
      <c r="DH406" s="59"/>
      <c r="DI406" s="58"/>
      <c r="DJ406" s="64"/>
      <c r="DK406" s="59"/>
      <c r="DR406" s="58"/>
      <c r="DW406" s="59"/>
      <c r="DX406" s="58"/>
      <c r="DZ406" s="59"/>
      <c r="EA406" s="58"/>
      <c r="EC406" s="59"/>
    </row>
    <row r="407" spans="1:133" x14ac:dyDescent="0.25">
      <c r="A407" s="58"/>
      <c r="C407" s="59"/>
      <c r="D407" s="58"/>
      <c r="F407" s="59"/>
      <c r="M407" s="58">
        <v>40123</v>
      </c>
      <c r="N407" s="59">
        <v>40.200000000000003</v>
      </c>
      <c r="P407" s="63">
        <v>40196</v>
      </c>
      <c r="Q407" s="62">
        <v>22.8</v>
      </c>
      <c r="R407" s="63"/>
      <c r="AH407" s="58"/>
      <c r="AJ407" s="59"/>
      <c r="AK407" s="58"/>
      <c r="AM407" s="59"/>
      <c r="AN407" s="58"/>
      <c r="AP407" s="59"/>
      <c r="AQ407" s="58"/>
      <c r="AS407" s="59"/>
      <c r="AT407" s="58"/>
      <c r="AV407" s="59"/>
      <c r="AW407" s="58"/>
      <c r="AY407" s="59"/>
      <c r="AZ407" s="58"/>
      <c r="BB407" s="59"/>
      <c r="BC407" s="58"/>
      <c r="BH407" s="59"/>
      <c r="BI407" s="58"/>
      <c r="BK407" s="59"/>
      <c r="BL407" s="58"/>
      <c r="BN407" s="59"/>
      <c r="BO407" s="58"/>
      <c r="BQ407" s="59"/>
      <c r="BR407" s="58"/>
      <c r="BT407" s="59"/>
      <c r="BU407" s="58"/>
      <c r="BW407" s="59"/>
      <c r="BX407" s="58"/>
      <c r="BZ407" s="59"/>
      <c r="CA407" s="58"/>
      <c r="CC407" s="59"/>
      <c r="CD407" s="58"/>
      <c r="CF407" s="59"/>
      <c r="CG407" s="58"/>
      <c r="CI407" s="59"/>
      <c r="CJ407" s="58"/>
      <c r="CL407" s="59"/>
      <c r="CM407" s="58"/>
      <c r="CO407" s="59"/>
      <c r="CP407" s="58"/>
      <c r="CR407" s="59"/>
      <c r="CS407" s="58"/>
      <c r="CU407" s="59"/>
      <c r="CY407" s="58"/>
      <c r="DA407" s="59"/>
      <c r="DE407" s="58"/>
      <c r="DG407" s="59"/>
      <c r="DH407" s="59"/>
      <c r="DI407" s="58"/>
      <c r="DJ407" s="64"/>
      <c r="DK407" s="59"/>
      <c r="DR407" s="58"/>
      <c r="DW407" s="59"/>
      <c r="DX407" s="58"/>
      <c r="DZ407" s="59"/>
      <c r="EA407" s="58"/>
      <c r="EC407" s="59"/>
    </row>
    <row r="408" spans="1:133" x14ac:dyDescent="0.25">
      <c r="A408" s="58"/>
      <c r="C408" s="59"/>
      <c r="D408" s="58"/>
      <c r="F408" s="59"/>
      <c r="M408" s="58">
        <v>40124</v>
      </c>
      <c r="N408" s="59">
        <v>40.1</v>
      </c>
      <c r="P408" s="63">
        <v>40197</v>
      </c>
      <c r="Q408" s="62">
        <v>21.4</v>
      </c>
      <c r="R408" s="63"/>
      <c r="AH408" s="58"/>
      <c r="AJ408" s="59"/>
      <c r="AK408" s="58"/>
      <c r="AM408" s="59"/>
      <c r="AN408" s="58"/>
      <c r="AP408" s="59"/>
      <c r="AQ408" s="58"/>
      <c r="AS408" s="59"/>
      <c r="AT408" s="58"/>
      <c r="AV408" s="59"/>
      <c r="AW408" s="58"/>
      <c r="AY408" s="59"/>
      <c r="AZ408" s="58"/>
      <c r="BB408" s="59"/>
      <c r="BC408" s="58"/>
      <c r="BH408" s="59"/>
      <c r="BI408" s="58"/>
      <c r="BK408" s="59"/>
      <c r="BL408" s="58"/>
      <c r="BN408" s="59"/>
      <c r="BO408" s="58"/>
      <c r="BQ408" s="59"/>
      <c r="BR408" s="58"/>
      <c r="BT408" s="59"/>
      <c r="BU408" s="58"/>
      <c r="BW408" s="59"/>
      <c r="BX408" s="58"/>
      <c r="BZ408" s="59"/>
      <c r="CA408" s="58"/>
      <c r="CC408" s="59"/>
      <c r="CD408" s="58"/>
      <c r="CF408" s="59"/>
      <c r="CG408" s="58"/>
      <c r="CI408" s="59"/>
      <c r="CJ408" s="58"/>
      <c r="CL408" s="59"/>
      <c r="CM408" s="58"/>
      <c r="CO408" s="59"/>
      <c r="CP408" s="58"/>
      <c r="CR408" s="59"/>
      <c r="CS408" s="58"/>
      <c r="CU408" s="59"/>
      <c r="CY408" s="58"/>
      <c r="DA408" s="59"/>
      <c r="DE408" s="58"/>
      <c r="DG408" s="59"/>
      <c r="DH408" s="59"/>
      <c r="DI408" s="58"/>
      <c r="DJ408" s="64"/>
      <c r="DK408" s="59"/>
      <c r="DR408" s="58"/>
      <c r="DW408" s="59"/>
      <c r="DX408" s="58"/>
      <c r="DZ408" s="59"/>
      <c r="EA408" s="58"/>
      <c r="EC408" s="59"/>
    </row>
    <row r="409" spans="1:133" x14ac:dyDescent="0.25">
      <c r="A409" s="58"/>
      <c r="C409" s="59"/>
      <c r="D409" s="58"/>
      <c r="F409" s="59"/>
      <c r="M409" s="58">
        <v>40125</v>
      </c>
      <c r="N409" s="59">
        <v>41.5</v>
      </c>
      <c r="P409" s="63">
        <v>40198</v>
      </c>
      <c r="Q409" s="62">
        <v>19.600000000000001</v>
      </c>
      <c r="R409" s="63"/>
      <c r="AH409" s="58"/>
      <c r="AJ409" s="59"/>
      <c r="AK409" s="58"/>
      <c r="AM409" s="59"/>
      <c r="AN409" s="58"/>
      <c r="AP409" s="59"/>
      <c r="AQ409" s="58"/>
      <c r="AS409" s="59"/>
      <c r="AT409" s="58"/>
      <c r="AV409" s="59"/>
      <c r="AW409" s="58"/>
      <c r="AY409" s="59"/>
      <c r="AZ409" s="58"/>
      <c r="BB409" s="59"/>
      <c r="BC409" s="58"/>
      <c r="BH409" s="59"/>
      <c r="BI409" s="58"/>
      <c r="BK409" s="59"/>
      <c r="BL409" s="58"/>
      <c r="BN409" s="59"/>
      <c r="BO409" s="58"/>
      <c r="BQ409" s="59"/>
      <c r="BR409" s="58"/>
      <c r="BT409" s="59"/>
      <c r="BU409" s="58"/>
      <c r="BW409" s="59"/>
      <c r="BX409" s="58"/>
      <c r="BZ409" s="59"/>
      <c r="CA409" s="58"/>
      <c r="CC409" s="59"/>
      <c r="CD409" s="58"/>
      <c r="CF409" s="59"/>
      <c r="CG409" s="58"/>
      <c r="CI409" s="59"/>
      <c r="CJ409" s="58"/>
      <c r="CL409" s="59"/>
      <c r="CM409" s="58"/>
      <c r="CO409" s="59"/>
      <c r="CP409" s="58"/>
      <c r="CR409" s="59"/>
      <c r="CS409" s="58"/>
      <c r="CU409" s="59"/>
      <c r="CY409" s="58"/>
      <c r="DA409" s="59"/>
      <c r="DE409" s="58"/>
      <c r="DG409" s="59"/>
      <c r="DH409" s="59"/>
      <c r="DI409" s="58"/>
      <c r="DJ409" s="64"/>
      <c r="DK409" s="59"/>
      <c r="DR409" s="58"/>
      <c r="DW409" s="59"/>
      <c r="DX409" s="58"/>
      <c r="DZ409" s="59"/>
      <c r="EA409" s="58"/>
      <c r="EC409" s="59"/>
    </row>
    <row r="410" spans="1:133" x14ac:dyDescent="0.25">
      <c r="A410" s="58"/>
      <c r="C410" s="59"/>
      <c r="D410" s="58"/>
      <c r="F410" s="59"/>
      <c r="M410" s="58">
        <v>40126</v>
      </c>
      <c r="N410" s="59">
        <v>57.5</v>
      </c>
      <c r="P410" s="63">
        <v>40199</v>
      </c>
      <c r="Q410" s="62">
        <v>15.5</v>
      </c>
      <c r="R410" s="63"/>
      <c r="AH410" s="58"/>
      <c r="AJ410" s="59"/>
      <c r="AK410" s="58"/>
      <c r="AM410" s="59"/>
      <c r="AN410" s="58"/>
      <c r="AP410" s="59"/>
      <c r="AQ410" s="58"/>
      <c r="AS410" s="59"/>
      <c r="AT410" s="58"/>
      <c r="AV410" s="59"/>
      <c r="AW410" s="58"/>
      <c r="AY410" s="59"/>
      <c r="AZ410" s="58"/>
      <c r="BB410" s="59"/>
      <c r="BC410" s="58"/>
      <c r="BH410" s="59"/>
      <c r="BI410" s="58"/>
      <c r="BK410" s="59"/>
      <c r="BL410" s="58"/>
      <c r="BN410" s="59"/>
      <c r="BO410" s="58"/>
      <c r="BQ410" s="59"/>
      <c r="BR410" s="58"/>
      <c r="BT410" s="59"/>
      <c r="BU410" s="58"/>
      <c r="BW410" s="59"/>
      <c r="BX410" s="58"/>
      <c r="BZ410" s="59"/>
      <c r="CA410" s="58"/>
      <c r="CC410" s="59"/>
      <c r="CD410" s="58"/>
      <c r="CF410" s="59"/>
      <c r="CG410" s="58"/>
      <c r="CI410" s="59"/>
      <c r="CJ410" s="58"/>
      <c r="CL410" s="59"/>
      <c r="CM410" s="58"/>
      <c r="CO410" s="59"/>
      <c r="CP410" s="58"/>
      <c r="CR410" s="59"/>
      <c r="CS410" s="58"/>
      <c r="CU410" s="59"/>
      <c r="CY410" s="58"/>
      <c r="DA410" s="59"/>
      <c r="DE410" s="58"/>
      <c r="DG410" s="59"/>
      <c r="DH410" s="59"/>
      <c r="DI410" s="58"/>
      <c r="DJ410" s="64"/>
      <c r="DK410" s="59"/>
      <c r="DR410" s="58"/>
      <c r="DW410" s="59"/>
      <c r="DX410" s="58"/>
      <c r="DZ410" s="59"/>
      <c r="EA410" s="58"/>
      <c r="EC410" s="59"/>
    </row>
    <row r="411" spans="1:133" x14ac:dyDescent="0.25">
      <c r="A411" s="58"/>
      <c r="C411" s="59"/>
      <c r="D411" s="58"/>
      <c r="F411" s="59"/>
      <c r="M411" s="58">
        <v>40127</v>
      </c>
      <c r="N411" s="59">
        <v>11.2</v>
      </c>
      <c r="P411" s="63">
        <v>40200</v>
      </c>
      <c r="Q411" s="62">
        <v>17.399999999999999</v>
      </c>
      <c r="R411" s="63"/>
      <c r="AH411" s="58"/>
      <c r="AJ411" s="59"/>
      <c r="AK411" s="58"/>
      <c r="AM411" s="59"/>
      <c r="AN411" s="58"/>
      <c r="AP411" s="59"/>
      <c r="AQ411" s="58"/>
      <c r="AS411" s="59"/>
      <c r="AT411" s="58"/>
      <c r="AV411" s="59"/>
      <c r="AW411" s="58"/>
      <c r="AY411" s="59"/>
      <c r="AZ411" s="58"/>
      <c r="BB411" s="59"/>
      <c r="BC411" s="58"/>
      <c r="BH411" s="59"/>
      <c r="BI411" s="58"/>
      <c r="BK411" s="59"/>
      <c r="BL411" s="58"/>
      <c r="BN411" s="59"/>
      <c r="BO411" s="58"/>
      <c r="BQ411" s="59"/>
      <c r="BR411" s="58"/>
      <c r="BT411" s="59"/>
      <c r="BU411" s="58"/>
      <c r="BW411" s="59"/>
      <c r="BX411" s="58"/>
      <c r="BZ411" s="59"/>
      <c r="CA411" s="58"/>
      <c r="CC411" s="59"/>
      <c r="CD411" s="58"/>
      <c r="CF411" s="59"/>
      <c r="CG411" s="58"/>
      <c r="CI411" s="59"/>
      <c r="CJ411" s="58"/>
      <c r="CL411" s="59"/>
      <c r="CM411" s="58"/>
      <c r="CO411" s="59"/>
      <c r="CP411" s="58"/>
      <c r="CR411" s="59"/>
      <c r="CS411" s="58"/>
      <c r="CU411" s="59"/>
      <c r="CY411" s="58"/>
      <c r="DA411" s="59"/>
      <c r="DE411" s="58"/>
      <c r="DG411" s="59"/>
      <c r="DH411" s="59"/>
      <c r="DI411" s="58"/>
      <c r="DJ411" s="64"/>
      <c r="DK411" s="59"/>
      <c r="DR411" s="58"/>
      <c r="DW411" s="59"/>
      <c r="DX411" s="58"/>
      <c r="DZ411" s="59"/>
      <c r="EA411" s="58"/>
      <c r="EC411" s="59"/>
    </row>
    <row r="412" spans="1:133" x14ac:dyDescent="0.25">
      <c r="A412" s="58"/>
      <c r="C412" s="59"/>
      <c r="D412" s="58"/>
      <c r="F412" s="59"/>
      <c r="M412" s="58">
        <v>40128</v>
      </c>
      <c r="N412" s="59">
        <v>150.4</v>
      </c>
      <c r="P412" s="63">
        <v>40201</v>
      </c>
      <c r="Q412" s="62">
        <v>17.600000000000001</v>
      </c>
      <c r="R412" s="63"/>
      <c r="AH412" s="58"/>
      <c r="AJ412" s="59"/>
      <c r="AK412" s="58"/>
      <c r="AM412" s="59"/>
      <c r="AN412" s="58"/>
      <c r="AP412" s="59"/>
      <c r="AQ412" s="58"/>
      <c r="AS412" s="59"/>
      <c r="AT412" s="58"/>
      <c r="AV412" s="59"/>
      <c r="AW412" s="58"/>
      <c r="AY412" s="59"/>
      <c r="AZ412" s="58"/>
      <c r="BB412" s="59"/>
      <c r="BC412" s="58"/>
      <c r="BH412" s="59"/>
      <c r="BI412" s="58"/>
      <c r="BK412" s="59"/>
      <c r="BL412" s="58"/>
      <c r="BN412" s="59"/>
      <c r="BO412" s="58"/>
      <c r="BQ412" s="59"/>
      <c r="BR412" s="58"/>
      <c r="BT412" s="59"/>
      <c r="BU412" s="58"/>
      <c r="BW412" s="59"/>
      <c r="BX412" s="58"/>
      <c r="BZ412" s="59"/>
      <c r="CA412" s="58"/>
      <c r="CC412" s="59"/>
      <c r="CD412" s="58"/>
      <c r="CF412" s="59"/>
      <c r="CG412" s="58"/>
      <c r="CI412" s="59"/>
      <c r="CJ412" s="58"/>
      <c r="CL412" s="59"/>
      <c r="CM412" s="58"/>
      <c r="CO412" s="59"/>
      <c r="CP412" s="58"/>
      <c r="CR412" s="59"/>
      <c r="CS412" s="58"/>
      <c r="CU412" s="59"/>
      <c r="CY412" s="58"/>
      <c r="DA412" s="59"/>
      <c r="DE412" s="58"/>
      <c r="DG412" s="59"/>
      <c r="DH412" s="59"/>
      <c r="DI412" s="58"/>
      <c r="DJ412" s="64"/>
      <c r="DK412" s="59"/>
      <c r="DR412" s="58"/>
      <c r="DW412" s="59"/>
      <c r="DX412" s="58"/>
      <c r="DZ412" s="59"/>
      <c r="EA412" s="58"/>
      <c r="EC412" s="59"/>
    </row>
    <row r="413" spans="1:133" x14ac:dyDescent="0.25">
      <c r="A413" s="58"/>
      <c r="C413" s="59"/>
      <c r="D413" s="58"/>
      <c r="F413" s="59"/>
      <c r="M413" s="58">
        <v>40129</v>
      </c>
      <c r="N413" s="59">
        <v>166.8</v>
      </c>
      <c r="P413" s="63">
        <v>40202</v>
      </c>
      <c r="Q413" s="62">
        <v>20.399999999999999</v>
      </c>
      <c r="R413" s="63"/>
      <c r="AH413" s="58"/>
      <c r="AJ413" s="59"/>
      <c r="AK413" s="58"/>
      <c r="AM413" s="59"/>
      <c r="AN413" s="58"/>
      <c r="AP413" s="59"/>
      <c r="AQ413" s="58"/>
      <c r="AS413" s="59"/>
      <c r="AT413" s="58"/>
      <c r="AV413" s="59"/>
      <c r="AW413" s="58"/>
      <c r="AY413" s="59"/>
      <c r="AZ413" s="58"/>
      <c r="BB413" s="59"/>
      <c r="BC413" s="58"/>
      <c r="BH413" s="59"/>
      <c r="BI413" s="58"/>
      <c r="BK413" s="59"/>
      <c r="BL413" s="58"/>
      <c r="BN413" s="59"/>
      <c r="BO413" s="58"/>
      <c r="BQ413" s="59"/>
      <c r="BR413" s="58"/>
      <c r="BT413" s="59"/>
      <c r="BU413" s="58"/>
      <c r="BW413" s="59"/>
      <c r="BX413" s="58"/>
      <c r="BZ413" s="59"/>
      <c r="CA413" s="58"/>
      <c r="CC413" s="59"/>
      <c r="CD413" s="58"/>
      <c r="CF413" s="59"/>
      <c r="CG413" s="58"/>
      <c r="CI413" s="59"/>
      <c r="CJ413" s="58"/>
      <c r="CL413" s="59"/>
      <c r="CM413" s="58"/>
      <c r="CO413" s="59"/>
      <c r="CP413" s="58"/>
      <c r="CR413" s="59"/>
      <c r="CS413" s="58"/>
      <c r="CU413" s="59"/>
      <c r="CY413" s="58"/>
      <c r="DA413" s="59"/>
      <c r="DE413" s="58"/>
      <c r="DG413" s="59"/>
      <c r="DH413" s="59"/>
      <c r="DI413" s="58"/>
      <c r="DJ413" s="64"/>
      <c r="DK413" s="59"/>
      <c r="DR413" s="58"/>
      <c r="DW413" s="59"/>
      <c r="DX413" s="58"/>
      <c r="DZ413" s="59"/>
      <c r="EA413" s="58"/>
      <c r="EC413" s="59"/>
    </row>
    <row r="414" spans="1:133" x14ac:dyDescent="0.25">
      <c r="A414" s="58"/>
      <c r="C414" s="59"/>
      <c r="D414" s="58"/>
      <c r="F414" s="59"/>
      <c r="M414" s="58">
        <v>40130</v>
      </c>
      <c r="N414" s="59">
        <v>124.6</v>
      </c>
      <c r="P414" s="63">
        <v>40203</v>
      </c>
      <c r="Q414" s="62">
        <v>19.2</v>
      </c>
      <c r="R414" s="63"/>
      <c r="AH414" s="58"/>
      <c r="AJ414" s="59"/>
      <c r="AK414" s="58"/>
      <c r="AM414" s="59"/>
      <c r="AN414" s="58"/>
      <c r="AP414" s="59"/>
      <c r="AQ414" s="58"/>
      <c r="AS414" s="59"/>
      <c r="AT414" s="58"/>
      <c r="AV414" s="59"/>
      <c r="AW414" s="58"/>
      <c r="AY414" s="59"/>
      <c r="AZ414" s="58"/>
      <c r="BB414" s="59"/>
      <c r="BC414" s="58"/>
      <c r="BH414" s="59"/>
      <c r="BI414" s="58"/>
      <c r="BK414" s="59"/>
      <c r="BL414" s="58"/>
      <c r="BN414" s="59"/>
      <c r="BO414" s="58"/>
      <c r="BQ414" s="59"/>
      <c r="BR414" s="58"/>
      <c r="BT414" s="59"/>
      <c r="BU414" s="58"/>
      <c r="BW414" s="59"/>
      <c r="BX414" s="58"/>
      <c r="BZ414" s="59"/>
      <c r="CA414" s="58"/>
      <c r="CC414" s="59"/>
      <c r="CD414" s="58"/>
      <c r="CF414" s="59"/>
      <c r="CG414" s="58"/>
      <c r="CI414" s="59"/>
      <c r="CJ414" s="58"/>
      <c r="CL414" s="59"/>
      <c r="CM414" s="58"/>
      <c r="CO414" s="59"/>
      <c r="CP414" s="58"/>
      <c r="CR414" s="59"/>
      <c r="CS414" s="58"/>
      <c r="CU414" s="59"/>
      <c r="CY414" s="58"/>
      <c r="DA414" s="59"/>
      <c r="DE414" s="58"/>
      <c r="DG414" s="59"/>
      <c r="DH414" s="59"/>
      <c r="DI414" s="58"/>
      <c r="DJ414" s="64"/>
      <c r="DK414" s="59"/>
      <c r="DR414" s="58"/>
      <c r="DW414" s="59"/>
      <c r="DX414" s="58"/>
      <c r="DZ414" s="59"/>
      <c r="EA414" s="58"/>
      <c r="EC414" s="59"/>
    </row>
    <row r="415" spans="1:133" x14ac:dyDescent="0.25">
      <c r="A415" s="58"/>
      <c r="C415" s="59"/>
      <c r="D415" s="58"/>
      <c r="F415" s="59"/>
      <c r="M415" s="58">
        <v>40131</v>
      </c>
      <c r="N415" s="59">
        <v>51.7</v>
      </c>
      <c r="P415" s="63">
        <v>40204</v>
      </c>
      <c r="Q415" s="62">
        <v>18.3</v>
      </c>
      <c r="R415" s="63"/>
      <c r="AH415" s="58"/>
      <c r="AJ415" s="59"/>
      <c r="AK415" s="58"/>
      <c r="AM415" s="59"/>
      <c r="AN415" s="58"/>
      <c r="AP415" s="59"/>
      <c r="AQ415" s="58"/>
      <c r="AS415" s="59"/>
      <c r="AT415" s="58"/>
      <c r="AV415" s="59"/>
      <c r="AW415" s="58"/>
      <c r="AY415" s="59"/>
      <c r="AZ415" s="58"/>
      <c r="BB415" s="59"/>
      <c r="BC415" s="58"/>
      <c r="BH415" s="59"/>
      <c r="BI415" s="58"/>
      <c r="BK415" s="59"/>
      <c r="BL415" s="58"/>
      <c r="BN415" s="59"/>
      <c r="BO415" s="58"/>
      <c r="BQ415" s="59"/>
      <c r="BR415" s="58"/>
      <c r="BT415" s="59"/>
      <c r="BU415" s="58"/>
      <c r="BW415" s="59"/>
      <c r="BX415" s="58"/>
      <c r="BZ415" s="59"/>
      <c r="CA415" s="58"/>
      <c r="CC415" s="59"/>
      <c r="CD415" s="58"/>
      <c r="CF415" s="59"/>
      <c r="CG415" s="58"/>
      <c r="CI415" s="59"/>
      <c r="CJ415" s="58"/>
      <c r="CL415" s="59"/>
      <c r="CM415" s="58"/>
      <c r="CO415" s="59"/>
      <c r="CP415" s="58"/>
      <c r="CR415" s="59"/>
      <c r="CS415" s="58"/>
      <c r="CU415" s="59"/>
      <c r="CY415" s="58"/>
      <c r="DA415" s="59"/>
      <c r="DE415" s="58"/>
      <c r="DG415" s="59"/>
      <c r="DH415" s="59"/>
      <c r="DI415" s="58"/>
      <c r="DJ415" s="64"/>
      <c r="DK415" s="59"/>
      <c r="DR415" s="58"/>
      <c r="DW415" s="59"/>
      <c r="DX415" s="58"/>
      <c r="DZ415" s="59"/>
      <c r="EA415" s="58"/>
      <c r="EC415" s="59"/>
    </row>
    <row r="416" spans="1:133" x14ac:dyDescent="0.25">
      <c r="A416" s="58"/>
      <c r="C416" s="59"/>
      <c r="D416" s="58"/>
      <c r="F416" s="59"/>
      <c r="M416" s="58">
        <v>40132</v>
      </c>
      <c r="N416" s="59">
        <v>186.6</v>
      </c>
      <c r="P416" s="63">
        <v>40205</v>
      </c>
      <c r="Q416" s="62">
        <v>19.100000000000001</v>
      </c>
      <c r="R416" s="63"/>
      <c r="AH416" s="58"/>
      <c r="AJ416" s="59"/>
      <c r="AK416" s="58"/>
      <c r="AM416" s="59"/>
      <c r="AN416" s="58"/>
      <c r="AP416" s="59"/>
      <c r="AQ416" s="58"/>
      <c r="AS416" s="59"/>
      <c r="AT416" s="58"/>
      <c r="AV416" s="59"/>
      <c r="AW416" s="58"/>
      <c r="AY416" s="59"/>
      <c r="AZ416" s="58"/>
      <c r="BB416" s="59"/>
      <c r="BC416" s="58"/>
      <c r="BH416" s="59"/>
      <c r="BI416" s="58"/>
      <c r="BK416" s="59"/>
      <c r="BL416" s="58"/>
      <c r="BN416" s="59"/>
      <c r="BO416" s="58"/>
      <c r="BQ416" s="59"/>
      <c r="BR416" s="58"/>
      <c r="BT416" s="59"/>
      <c r="BU416" s="58"/>
      <c r="BW416" s="59"/>
      <c r="BX416" s="58"/>
      <c r="BZ416" s="59"/>
      <c r="CA416" s="58"/>
      <c r="CC416" s="59"/>
      <c r="CD416" s="58"/>
      <c r="CF416" s="59"/>
      <c r="CG416" s="58"/>
      <c r="CI416" s="59"/>
      <c r="CJ416" s="58"/>
      <c r="CL416" s="59"/>
      <c r="CM416" s="58"/>
      <c r="CO416" s="59"/>
      <c r="CP416" s="58"/>
      <c r="CR416" s="59"/>
      <c r="CS416" s="58"/>
      <c r="CU416" s="59"/>
      <c r="CY416" s="58"/>
      <c r="DA416" s="59"/>
      <c r="DE416" s="58"/>
      <c r="DG416" s="59"/>
      <c r="DH416" s="59"/>
      <c r="DI416" s="58"/>
      <c r="DJ416" s="64"/>
      <c r="DK416" s="59"/>
      <c r="DR416" s="58"/>
      <c r="DW416" s="59"/>
      <c r="DX416" s="58"/>
      <c r="DZ416" s="59"/>
      <c r="EA416" s="58"/>
      <c r="EC416" s="59"/>
    </row>
    <row r="417" spans="1:133" x14ac:dyDescent="0.25">
      <c r="A417" s="58"/>
      <c r="C417" s="59"/>
      <c r="D417" s="58"/>
      <c r="F417" s="59"/>
      <c r="M417" s="58">
        <v>40133</v>
      </c>
      <c r="N417" s="59">
        <v>40</v>
      </c>
      <c r="P417" s="63">
        <v>40206</v>
      </c>
      <c r="Q417" s="62">
        <v>16</v>
      </c>
      <c r="R417" s="63"/>
      <c r="AH417" s="58"/>
      <c r="AJ417" s="59"/>
      <c r="AK417" s="58"/>
      <c r="AM417" s="59"/>
      <c r="AN417" s="58"/>
      <c r="AP417" s="59"/>
      <c r="AQ417" s="58"/>
      <c r="AS417" s="59"/>
      <c r="AT417" s="58"/>
      <c r="AV417" s="59"/>
      <c r="AW417" s="58"/>
      <c r="AY417" s="59"/>
      <c r="AZ417" s="58"/>
      <c r="BB417" s="59"/>
      <c r="BC417" s="58"/>
      <c r="BH417" s="59"/>
      <c r="BI417" s="58"/>
      <c r="BK417" s="59"/>
      <c r="BL417" s="58"/>
      <c r="BN417" s="59"/>
      <c r="BO417" s="58"/>
      <c r="BQ417" s="59"/>
      <c r="BR417" s="58"/>
      <c r="BT417" s="59"/>
      <c r="BU417" s="58"/>
      <c r="BW417" s="59"/>
      <c r="BX417" s="58"/>
      <c r="BZ417" s="59"/>
      <c r="CA417" s="58"/>
      <c r="CC417" s="59"/>
      <c r="CD417" s="58"/>
      <c r="CF417" s="59"/>
      <c r="CG417" s="58"/>
      <c r="CI417" s="59"/>
      <c r="CJ417" s="58"/>
      <c r="CL417" s="59"/>
      <c r="CM417" s="58"/>
      <c r="CO417" s="59"/>
      <c r="CP417" s="58"/>
      <c r="CR417" s="59"/>
      <c r="CS417" s="58"/>
      <c r="CU417" s="59"/>
      <c r="CY417" s="58"/>
      <c r="DA417" s="59"/>
      <c r="DE417" s="58"/>
      <c r="DG417" s="59"/>
      <c r="DH417" s="59"/>
      <c r="DI417" s="58"/>
      <c r="DJ417" s="64"/>
      <c r="DK417" s="59"/>
      <c r="DR417" s="58"/>
      <c r="DW417" s="59"/>
      <c r="DX417" s="58"/>
      <c r="DZ417" s="59"/>
      <c r="EA417" s="58"/>
      <c r="EC417" s="59"/>
    </row>
    <row r="418" spans="1:133" x14ac:dyDescent="0.25">
      <c r="A418" s="58"/>
      <c r="C418" s="59"/>
      <c r="D418" s="58"/>
      <c r="F418" s="59"/>
      <c r="M418" s="58">
        <v>40134</v>
      </c>
      <c r="N418" s="59">
        <v>40.200000000000003</v>
      </c>
      <c r="P418" s="63">
        <v>40207</v>
      </c>
      <c r="Q418" s="62">
        <v>15.8</v>
      </c>
      <c r="R418" s="63"/>
      <c r="AH418" s="58"/>
      <c r="AJ418" s="59"/>
      <c r="AK418" s="58"/>
      <c r="AM418" s="59"/>
      <c r="AN418" s="58"/>
      <c r="AP418" s="59"/>
      <c r="AQ418" s="58"/>
      <c r="AS418" s="59"/>
      <c r="AT418" s="58"/>
      <c r="AV418" s="59"/>
      <c r="AW418" s="58"/>
      <c r="AY418" s="59"/>
      <c r="AZ418" s="58"/>
      <c r="BB418" s="59"/>
      <c r="BC418" s="58"/>
      <c r="BH418" s="59"/>
      <c r="BI418" s="58"/>
      <c r="BK418" s="59"/>
      <c r="BL418" s="58"/>
      <c r="BN418" s="59"/>
      <c r="BO418" s="58"/>
      <c r="BQ418" s="59"/>
      <c r="BR418" s="58"/>
      <c r="BT418" s="59"/>
      <c r="BU418" s="58"/>
      <c r="BW418" s="59"/>
      <c r="BX418" s="58"/>
      <c r="BZ418" s="59"/>
      <c r="CA418" s="58"/>
      <c r="CC418" s="59"/>
      <c r="CD418" s="58"/>
      <c r="CF418" s="59"/>
      <c r="CG418" s="58"/>
      <c r="CI418" s="59"/>
      <c r="CJ418" s="58"/>
      <c r="CL418" s="59"/>
      <c r="CM418" s="58"/>
      <c r="CO418" s="59"/>
      <c r="CP418" s="58"/>
      <c r="CR418" s="59"/>
      <c r="CS418" s="58"/>
      <c r="CU418" s="59"/>
      <c r="CY418" s="58"/>
      <c r="DA418" s="59"/>
      <c r="DE418" s="58"/>
      <c r="DG418" s="59"/>
      <c r="DH418" s="59"/>
      <c r="DI418" s="58"/>
      <c r="DJ418" s="64"/>
      <c r="DK418" s="59"/>
      <c r="DR418" s="58"/>
      <c r="DW418" s="59"/>
      <c r="DX418" s="58"/>
      <c r="DZ418" s="59"/>
      <c r="EA418" s="58"/>
      <c r="EC418" s="59"/>
    </row>
    <row r="419" spans="1:133" x14ac:dyDescent="0.25">
      <c r="A419" s="58"/>
      <c r="C419" s="59"/>
      <c r="D419" s="58"/>
      <c r="F419" s="59"/>
      <c r="M419" s="58">
        <v>40135</v>
      </c>
      <c r="N419" s="59">
        <v>39.700000000000003</v>
      </c>
      <c r="P419" s="63">
        <v>40208</v>
      </c>
      <c r="Q419" s="62">
        <v>16</v>
      </c>
      <c r="R419" s="63"/>
      <c r="AH419" s="58"/>
      <c r="AJ419" s="59"/>
      <c r="AK419" s="58"/>
      <c r="AM419" s="59"/>
      <c r="AN419" s="58"/>
      <c r="AP419" s="59"/>
      <c r="AQ419" s="58"/>
      <c r="AS419" s="59"/>
      <c r="AT419" s="58"/>
      <c r="AV419" s="59"/>
      <c r="AW419" s="58"/>
      <c r="AY419" s="59"/>
      <c r="AZ419" s="58"/>
      <c r="BB419" s="59"/>
      <c r="BC419" s="58"/>
      <c r="BH419" s="59"/>
      <c r="BI419" s="58"/>
      <c r="BK419" s="59"/>
      <c r="BL419" s="58"/>
      <c r="BN419" s="59"/>
      <c r="BO419" s="58"/>
      <c r="BQ419" s="59"/>
      <c r="BR419" s="58"/>
      <c r="BT419" s="59"/>
      <c r="BU419" s="58"/>
      <c r="BW419" s="59"/>
      <c r="BX419" s="58"/>
      <c r="BZ419" s="59"/>
      <c r="CA419" s="58"/>
      <c r="CC419" s="59"/>
      <c r="CD419" s="58"/>
      <c r="CF419" s="59"/>
      <c r="CG419" s="58"/>
      <c r="CI419" s="59"/>
      <c r="CJ419" s="58"/>
      <c r="CL419" s="59"/>
      <c r="CM419" s="58"/>
      <c r="CO419" s="59"/>
      <c r="CP419" s="58"/>
      <c r="CR419" s="59"/>
      <c r="CS419" s="58"/>
      <c r="CU419" s="59"/>
      <c r="CY419" s="58"/>
      <c r="DA419" s="59"/>
      <c r="DE419" s="58"/>
      <c r="DG419" s="59"/>
      <c r="DH419" s="59"/>
      <c r="DI419" s="58"/>
      <c r="DJ419" s="64"/>
      <c r="DK419" s="59"/>
      <c r="DR419" s="58"/>
      <c r="DW419" s="59"/>
      <c r="DX419" s="58"/>
      <c r="DZ419" s="59"/>
      <c r="EA419" s="58"/>
      <c r="EC419" s="59"/>
    </row>
    <row r="420" spans="1:133" x14ac:dyDescent="0.25">
      <c r="A420" s="58"/>
      <c r="C420" s="59"/>
      <c r="D420" s="58"/>
      <c r="F420" s="59"/>
      <c r="M420" s="58">
        <v>40136</v>
      </c>
      <c r="N420" s="59">
        <v>39.5</v>
      </c>
      <c r="P420" s="63">
        <v>40209</v>
      </c>
      <c r="Q420" s="62">
        <v>13.6</v>
      </c>
      <c r="R420" s="63"/>
      <c r="AH420" s="58"/>
      <c r="AJ420" s="59"/>
      <c r="AK420" s="58"/>
      <c r="AM420" s="59"/>
      <c r="AN420" s="58"/>
      <c r="AP420" s="59"/>
      <c r="AQ420" s="58"/>
      <c r="AS420" s="59"/>
      <c r="AT420" s="58"/>
      <c r="AV420" s="59"/>
      <c r="AW420" s="58"/>
      <c r="AY420" s="59"/>
      <c r="AZ420" s="58"/>
      <c r="BB420" s="59"/>
      <c r="BC420" s="58"/>
      <c r="BH420" s="59"/>
      <c r="BI420" s="58"/>
      <c r="BK420" s="59"/>
      <c r="BL420" s="58"/>
      <c r="BN420" s="59"/>
      <c r="BO420" s="58"/>
      <c r="BQ420" s="59"/>
      <c r="BR420" s="58"/>
      <c r="BT420" s="59"/>
      <c r="BU420" s="58"/>
      <c r="BW420" s="59"/>
      <c r="BX420" s="58"/>
      <c r="BZ420" s="59"/>
      <c r="CA420" s="58"/>
      <c r="CC420" s="59"/>
      <c r="CD420" s="58"/>
      <c r="CF420" s="59"/>
      <c r="CG420" s="58"/>
      <c r="CI420" s="59"/>
      <c r="CJ420" s="58"/>
      <c r="CL420" s="59"/>
      <c r="CM420" s="58"/>
      <c r="CO420" s="59"/>
      <c r="CP420" s="58"/>
      <c r="CR420" s="59"/>
      <c r="CS420" s="58"/>
      <c r="CU420" s="59"/>
      <c r="CY420" s="58"/>
      <c r="DA420" s="59"/>
      <c r="DE420" s="58"/>
      <c r="DG420" s="59"/>
      <c r="DH420" s="59"/>
      <c r="DI420" s="58"/>
      <c r="DJ420" s="64"/>
      <c r="DK420" s="59"/>
      <c r="DR420" s="58"/>
      <c r="DW420" s="59"/>
      <c r="DX420" s="58"/>
      <c r="DZ420" s="59"/>
      <c r="EA420" s="58"/>
      <c r="EC420" s="59"/>
    </row>
    <row r="421" spans="1:133" x14ac:dyDescent="0.25">
      <c r="A421" s="58"/>
      <c r="C421" s="59"/>
      <c r="D421" s="58"/>
      <c r="F421" s="59"/>
      <c r="M421" s="58">
        <v>40137</v>
      </c>
      <c r="N421" s="59">
        <v>40.9</v>
      </c>
      <c r="P421" s="63">
        <v>40210</v>
      </c>
      <c r="Q421" s="62">
        <v>13.4</v>
      </c>
      <c r="R421" s="63"/>
      <c r="AH421" s="58"/>
      <c r="AJ421" s="59"/>
      <c r="AK421" s="58"/>
      <c r="AM421" s="59"/>
      <c r="AN421" s="58"/>
      <c r="AP421" s="59"/>
      <c r="AQ421" s="58"/>
      <c r="AS421" s="59"/>
      <c r="AT421" s="58"/>
      <c r="AV421" s="59"/>
      <c r="AW421" s="58"/>
      <c r="AY421" s="59"/>
      <c r="AZ421" s="58"/>
      <c r="BB421" s="59"/>
      <c r="BC421" s="58"/>
      <c r="BH421" s="59"/>
      <c r="BI421" s="58"/>
      <c r="BK421" s="59"/>
      <c r="BL421" s="58"/>
      <c r="BN421" s="59"/>
      <c r="BO421" s="58"/>
      <c r="BQ421" s="59"/>
      <c r="BR421" s="58"/>
      <c r="BT421" s="59"/>
      <c r="BU421" s="58"/>
      <c r="BW421" s="59"/>
      <c r="BX421" s="58"/>
      <c r="BZ421" s="59"/>
      <c r="CA421" s="58"/>
      <c r="CC421" s="59"/>
      <c r="CD421" s="58"/>
      <c r="CF421" s="59"/>
      <c r="CG421" s="58"/>
      <c r="CI421" s="59"/>
      <c r="CJ421" s="58"/>
      <c r="CL421" s="59"/>
      <c r="CM421" s="58"/>
      <c r="CO421" s="59"/>
      <c r="CP421" s="58"/>
      <c r="CR421" s="59"/>
      <c r="CS421" s="58"/>
      <c r="CU421" s="59"/>
      <c r="CY421" s="58"/>
      <c r="DA421" s="59"/>
      <c r="DE421" s="58"/>
      <c r="DG421" s="59"/>
      <c r="DH421" s="59"/>
      <c r="DI421" s="58"/>
      <c r="DJ421" s="64"/>
      <c r="DK421" s="59"/>
      <c r="DR421" s="58"/>
      <c r="DW421" s="59"/>
      <c r="DX421" s="58"/>
      <c r="DZ421" s="59"/>
      <c r="EA421" s="58"/>
      <c r="EC421" s="59"/>
    </row>
    <row r="422" spans="1:133" x14ac:dyDescent="0.25">
      <c r="A422" s="58"/>
      <c r="C422" s="59"/>
      <c r="D422" s="58"/>
      <c r="F422" s="59"/>
      <c r="M422" s="58">
        <v>40138</v>
      </c>
      <c r="N422" s="59">
        <v>39.299999999999997</v>
      </c>
      <c r="P422" s="63">
        <v>40211</v>
      </c>
      <c r="Q422" s="62">
        <v>9.5</v>
      </c>
      <c r="R422" s="63"/>
      <c r="AH422" s="58"/>
      <c r="AJ422" s="59"/>
      <c r="AK422" s="58"/>
      <c r="AM422" s="59"/>
      <c r="AN422" s="58"/>
      <c r="AP422" s="59"/>
      <c r="AQ422" s="58"/>
      <c r="AS422" s="59"/>
      <c r="AT422" s="58"/>
      <c r="AV422" s="59"/>
      <c r="AW422" s="58"/>
      <c r="AY422" s="59"/>
      <c r="AZ422" s="58"/>
      <c r="BB422" s="59"/>
      <c r="BC422" s="58"/>
      <c r="BH422" s="59"/>
      <c r="BI422" s="58"/>
      <c r="BK422" s="59"/>
      <c r="BL422" s="58"/>
      <c r="BN422" s="59"/>
      <c r="BO422" s="58"/>
      <c r="BQ422" s="59"/>
      <c r="BR422" s="58"/>
      <c r="BT422" s="59"/>
      <c r="BU422" s="58"/>
      <c r="BW422" s="59"/>
      <c r="BX422" s="58"/>
      <c r="BZ422" s="59"/>
      <c r="CA422" s="58"/>
      <c r="CC422" s="59"/>
      <c r="CD422" s="58"/>
      <c r="CF422" s="59"/>
      <c r="CG422" s="58"/>
      <c r="CI422" s="59"/>
      <c r="CJ422" s="58"/>
      <c r="CL422" s="59"/>
      <c r="CM422" s="58"/>
      <c r="CO422" s="59"/>
      <c r="CP422" s="58"/>
      <c r="CR422" s="59"/>
      <c r="CS422" s="58"/>
      <c r="CU422" s="59"/>
      <c r="CY422" s="58"/>
      <c r="DA422" s="59"/>
      <c r="DE422" s="58"/>
      <c r="DG422" s="59"/>
      <c r="DH422" s="59"/>
      <c r="DI422" s="58"/>
      <c r="DJ422" s="64"/>
      <c r="DK422" s="59"/>
      <c r="DR422" s="58"/>
      <c r="DW422" s="59"/>
      <c r="DX422" s="58"/>
      <c r="DZ422" s="59"/>
      <c r="EA422" s="58"/>
      <c r="EC422" s="59"/>
    </row>
    <row r="423" spans="1:133" x14ac:dyDescent="0.25">
      <c r="A423" s="58"/>
      <c r="C423" s="59"/>
      <c r="D423" s="58"/>
      <c r="F423" s="59"/>
      <c r="M423" s="58">
        <v>40139</v>
      </c>
      <c r="N423" s="59">
        <v>38.299999999999997</v>
      </c>
      <c r="P423" s="63">
        <v>40212</v>
      </c>
      <c r="Q423" s="62">
        <v>12.8</v>
      </c>
      <c r="R423" s="63"/>
      <c r="AH423" s="58"/>
      <c r="AJ423" s="59"/>
      <c r="AK423" s="58"/>
      <c r="AM423" s="59"/>
      <c r="AN423" s="58"/>
      <c r="AP423" s="59"/>
      <c r="AQ423" s="58"/>
      <c r="AS423" s="59"/>
      <c r="AT423" s="58"/>
      <c r="AV423" s="59"/>
      <c r="AW423" s="58"/>
      <c r="AY423" s="59"/>
      <c r="AZ423" s="58"/>
      <c r="BB423" s="59"/>
      <c r="BC423" s="58"/>
      <c r="BH423" s="59"/>
      <c r="BI423" s="58"/>
      <c r="BK423" s="59"/>
      <c r="BL423" s="58"/>
      <c r="BN423" s="59"/>
      <c r="BO423" s="58"/>
      <c r="BQ423" s="59"/>
      <c r="BR423" s="58"/>
      <c r="BT423" s="59"/>
      <c r="BU423" s="58"/>
      <c r="BW423" s="59"/>
      <c r="BX423" s="58"/>
      <c r="BZ423" s="59"/>
      <c r="CA423" s="58"/>
      <c r="CC423" s="59"/>
      <c r="CD423" s="58"/>
      <c r="CF423" s="59"/>
      <c r="CG423" s="58"/>
      <c r="CI423" s="59"/>
      <c r="CJ423" s="58"/>
      <c r="CL423" s="59"/>
      <c r="CM423" s="58"/>
      <c r="CO423" s="59"/>
      <c r="CP423" s="58"/>
      <c r="CR423" s="59"/>
      <c r="CS423" s="58"/>
      <c r="CU423" s="59"/>
      <c r="CY423" s="58"/>
      <c r="DA423" s="59"/>
      <c r="DE423" s="58"/>
      <c r="DG423" s="59"/>
      <c r="DH423" s="59"/>
      <c r="DI423" s="58"/>
      <c r="DJ423" s="64"/>
      <c r="DK423" s="59"/>
      <c r="DR423" s="58"/>
      <c r="DW423" s="59"/>
      <c r="DX423" s="58"/>
      <c r="DZ423" s="59"/>
      <c r="EA423" s="58"/>
      <c r="EC423" s="59"/>
    </row>
    <row r="424" spans="1:133" x14ac:dyDescent="0.25">
      <c r="A424" s="58"/>
      <c r="C424" s="59"/>
      <c r="D424" s="58"/>
      <c r="F424" s="59"/>
      <c r="M424" s="58">
        <v>40140</v>
      </c>
      <c r="N424" s="59">
        <v>44</v>
      </c>
      <c r="P424" s="63">
        <v>40213</v>
      </c>
      <c r="Q424" s="62">
        <v>15.4</v>
      </c>
      <c r="R424" s="63"/>
      <c r="AH424" s="58"/>
      <c r="AJ424" s="59"/>
      <c r="AK424" s="58"/>
      <c r="AM424" s="59"/>
      <c r="AN424" s="58"/>
      <c r="AP424" s="59"/>
      <c r="AQ424" s="58"/>
      <c r="AS424" s="59"/>
      <c r="AT424" s="58"/>
      <c r="AV424" s="59"/>
      <c r="AW424" s="58"/>
      <c r="AY424" s="59"/>
      <c r="AZ424" s="58"/>
      <c r="BB424" s="59"/>
      <c r="BC424" s="58"/>
      <c r="BH424" s="59"/>
      <c r="BI424" s="58"/>
      <c r="BK424" s="59"/>
      <c r="BL424" s="58"/>
      <c r="BN424" s="59"/>
      <c r="BO424" s="58"/>
      <c r="BQ424" s="59"/>
      <c r="BR424" s="58"/>
      <c r="BT424" s="59"/>
      <c r="BU424" s="58"/>
      <c r="BW424" s="59"/>
      <c r="BX424" s="58"/>
      <c r="BZ424" s="59"/>
      <c r="CA424" s="58"/>
      <c r="CC424" s="59"/>
      <c r="CD424" s="58"/>
      <c r="CF424" s="59"/>
      <c r="CG424" s="58"/>
      <c r="CI424" s="59"/>
      <c r="CJ424" s="58"/>
      <c r="CL424" s="59"/>
      <c r="CM424" s="58"/>
      <c r="CO424" s="59"/>
      <c r="CP424" s="58"/>
      <c r="CR424" s="59"/>
      <c r="CS424" s="58"/>
      <c r="CU424" s="59"/>
      <c r="CY424" s="58"/>
      <c r="DA424" s="59"/>
      <c r="DE424" s="58"/>
      <c r="DG424" s="59"/>
      <c r="DH424" s="59"/>
      <c r="DI424" s="58"/>
      <c r="DJ424" s="64"/>
      <c r="DK424" s="59"/>
      <c r="DR424" s="58"/>
      <c r="DW424" s="59"/>
      <c r="DX424" s="58"/>
      <c r="DZ424" s="59"/>
      <c r="EA424" s="58"/>
      <c r="EC424" s="59"/>
    </row>
    <row r="425" spans="1:133" x14ac:dyDescent="0.25">
      <c r="A425" s="58"/>
      <c r="C425" s="59"/>
      <c r="D425" s="58"/>
      <c r="F425" s="59"/>
      <c r="M425" s="58">
        <v>40141</v>
      </c>
      <c r="N425" s="59">
        <v>59.4</v>
      </c>
      <c r="P425" s="63">
        <v>40214</v>
      </c>
      <c r="Q425" s="62">
        <v>18.7</v>
      </c>
      <c r="R425" s="63"/>
      <c r="AH425" s="58"/>
      <c r="AJ425" s="59"/>
      <c r="AK425" s="58"/>
      <c r="AM425" s="59"/>
      <c r="AN425" s="58"/>
      <c r="AP425" s="59"/>
      <c r="AQ425" s="58"/>
      <c r="AS425" s="59"/>
      <c r="AT425" s="58"/>
      <c r="AV425" s="59"/>
      <c r="AW425" s="58"/>
      <c r="AY425" s="59"/>
      <c r="AZ425" s="58"/>
      <c r="BB425" s="59"/>
      <c r="BC425" s="58"/>
      <c r="BH425" s="59"/>
      <c r="BI425" s="58"/>
      <c r="BK425" s="59"/>
      <c r="BL425" s="58"/>
      <c r="BN425" s="59"/>
      <c r="BO425" s="58"/>
      <c r="BQ425" s="59"/>
      <c r="BR425" s="58"/>
      <c r="BT425" s="59"/>
      <c r="BU425" s="58"/>
      <c r="BW425" s="59"/>
      <c r="BX425" s="58"/>
      <c r="BZ425" s="59"/>
      <c r="CA425" s="58"/>
      <c r="CC425" s="59"/>
      <c r="CD425" s="58"/>
      <c r="CF425" s="59"/>
      <c r="CG425" s="58"/>
      <c r="CI425" s="59"/>
      <c r="CJ425" s="58"/>
      <c r="CL425" s="59"/>
      <c r="CM425" s="58"/>
      <c r="CO425" s="59"/>
      <c r="CP425" s="58"/>
      <c r="CR425" s="59"/>
      <c r="CS425" s="58"/>
      <c r="CU425" s="59"/>
      <c r="CY425" s="58"/>
      <c r="DA425" s="59"/>
      <c r="DE425" s="58"/>
      <c r="DG425" s="59"/>
      <c r="DH425" s="59"/>
      <c r="DI425" s="58"/>
      <c r="DJ425" s="64"/>
      <c r="DK425" s="59"/>
      <c r="DR425" s="58"/>
      <c r="DW425" s="59"/>
      <c r="DX425" s="58"/>
      <c r="DZ425" s="59"/>
      <c r="EA425" s="58"/>
      <c r="EC425" s="59"/>
    </row>
    <row r="426" spans="1:133" x14ac:dyDescent="0.25">
      <c r="A426" s="58"/>
      <c r="C426" s="59"/>
      <c r="D426" s="58"/>
      <c r="F426" s="59"/>
      <c r="M426" s="58">
        <v>40142</v>
      </c>
      <c r="N426" s="59">
        <v>98.4</v>
      </c>
      <c r="P426" s="63">
        <v>40215</v>
      </c>
      <c r="Q426" s="62">
        <v>19.899999999999999</v>
      </c>
      <c r="R426" s="63"/>
      <c r="AH426" s="58"/>
      <c r="AJ426" s="59"/>
      <c r="AK426" s="58"/>
      <c r="AM426" s="59"/>
      <c r="AN426" s="58"/>
      <c r="AP426" s="59"/>
      <c r="AQ426" s="58"/>
      <c r="AS426" s="59"/>
      <c r="AT426" s="58"/>
      <c r="AV426" s="59"/>
      <c r="AW426" s="58"/>
      <c r="AY426" s="59"/>
      <c r="AZ426" s="58"/>
      <c r="BB426" s="59"/>
      <c r="BC426" s="58"/>
      <c r="BH426" s="59"/>
      <c r="BI426" s="58"/>
      <c r="BK426" s="59"/>
      <c r="BL426" s="58"/>
      <c r="BN426" s="59"/>
      <c r="BO426" s="58"/>
      <c r="BQ426" s="59"/>
      <c r="BR426" s="58"/>
      <c r="BT426" s="59"/>
      <c r="BU426" s="58"/>
      <c r="BW426" s="59"/>
      <c r="BX426" s="58"/>
      <c r="BZ426" s="59"/>
      <c r="CA426" s="58"/>
      <c r="CC426" s="59"/>
      <c r="CD426" s="58"/>
      <c r="CF426" s="59"/>
      <c r="CG426" s="58"/>
      <c r="CI426" s="59"/>
      <c r="CJ426" s="58"/>
      <c r="CL426" s="59"/>
      <c r="CM426" s="58"/>
      <c r="CO426" s="59"/>
      <c r="CP426" s="58"/>
      <c r="CR426" s="59"/>
      <c r="CS426" s="58"/>
      <c r="CU426" s="59"/>
      <c r="CY426" s="58"/>
      <c r="DA426" s="59"/>
      <c r="DE426" s="58"/>
      <c r="DG426" s="59"/>
      <c r="DH426" s="59"/>
      <c r="DI426" s="58"/>
      <c r="DJ426" s="64"/>
      <c r="DK426" s="59"/>
      <c r="DR426" s="58"/>
      <c r="DW426" s="59"/>
      <c r="DX426" s="58"/>
      <c r="DZ426" s="59"/>
      <c r="EA426" s="58"/>
      <c r="EC426" s="59"/>
    </row>
    <row r="427" spans="1:133" x14ac:dyDescent="0.25">
      <c r="A427" s="58"/>
      <c r="C427" s="59"/>
      <c r="D427" s="58"/>
      <c r="F427" s="59"/>
      <c r="M427" s="58">
        <v>40143</v>
      </c>
      <c r="N427" s="59">
        <v>126.6</v>
      </c>
      <c r="P427" s="63">
        <v>40216</v>
      </c>
      <c r="Q427" s="62">
        <v>23.3</v>
      </c>
      <c r="R427" s="63"/>
      <c r="AH427" s="58"/>
      <c r="AJ427" s="59"/>
      <c r="AK427" s="58"/>
      <c r="AM427" s="59"/>
      <c r="AN427" s="58"/>
      <c r="AP427" s="59"/>
      <c r="AQ427" s="58"/>
      <c r="AS427" s="59"/>
      <c r="AT427" s="58"/>
      <c r="AV427" s="59"/>
      <c r="AW427" s="58"/>
      <c r="AY427" s="59"/>
      <c r="AZ427" s="58"/>
      <c r="BB427" s="59"/>
      <c r="BC427" s="58"/>
      <c r="BH427" s="59"/>
      <c r="BI427" s="58"/>
      <c r="BK427" s="59"/>
      <c r="BL427" s="58"/>
      <c r="BN427" s="59"/>
      <c r="BO427" s="58"/>
      <c r="BQ427" s="59"/>
      <c r="BR427" s="58"/>
      <c r="BT427" s="59"/>
      <c r="BU427" s="58"/>
      <c r="BW427" s="59"/>
      <c r="BX427" s="58"/>
      <c r="BZ427" s="59"/>
      <c r="CA427" s="58"/>
      <c r="CC427" s="59"/>
      <c r="CD427" s="58"/>
      <c r="CF427" s="59"/>
      <c r="CG427" s="58"/>
      <c r="CI427" s="59"/>
      <c r="CJ427" s="58"/>
      <c r="CL427" s="59"/>
      <c r="CM427" s="58"/>
      <c r="CO427" s="59"/>
      <c r="CP427" s="58"/>
      <c r="CR427" s="59"/>
      <c r="CS427" s="58"/>
      <c r="CU427" s="59"/>
      <c r="CY427" s="58"/>
      <c r="DA427" s="59"/>
      <c r="DE427" s="58"/>
      <c r="DG427" s="59"/>
      <c r="DH427" s="59"/>
      <c r="DI427" s="58"/>
      <c r="DJ427" s="64"/>
      <c r="DK427" s="59"/>
      <c r="DR427" s="58"/>
      <c r="DW427" s="59"/>
      <c r="DX427" s="58"/>
      <c r="DZ427" s="59"/>
      <c r="EA427" s="58"/>
      <c r="EC427" s="59"/>
    </row>
    <row r="428" spans="1:133" x14ac:dyDescent="0.25">
      <c r="A428" s="58"/>
      <c r="C428" s="59"/>
      <c r="D428" s="58"/>
      <c r="F428" s="59"/>
      <c r="M428" s="58">
        <v>40144</v>
      </c>
      <c r="N428" s="59">
        <v>44.6</v>
      </c>
      <c r="P428" s="63">
        <v>40217</v>
      </c>
      <c r="Q428" s="62">
        <v>23.6</v>
      </c>
      <c r="R428" s="63"/>
      <c r="AH428" s="58"/>
      <c r="AJ428" s="59"/>
      <c r="AK428" s="58"/>
      <c r="AM428" s="59"/>
      <c r="AN428" s="58"/>
      <c r="AP428" s="59"/>
      <c r="AQ428" s="58"/>
      <c r="AS428" s="59"/>
      <c r="AT428" s="58"/>
      <c r="AV428" s="59"/>
      <c r="AW428" s="58"/>
      <c r="AY428" s="59"/>
      <c r="AZ428" s="58"/>
      <c r="BB428" s="59"/>
      <c r="BC428" s="58"/>
      <c r="BH428" s="59"/>
      <c r="BI428" s="58"/>
      <c r="BK428" s="59"/>
      <c r="BL428" s="58"/>
      <c r="BN428" s="59"/>
      <c r="BO428" s="58"/>
      <c r="BQ428" s="59"/>
      <c r="BR428" s="58"/>
      <c r="BT428" s="59"/>
      <c r="BU428" s="58"/>
      <c r="BW428" s="59"/>
      <c r="BX428" s="58"/>
      <c r="BZ428" s="59"/>
      <c r="CA428" s="58"/>
      <c r="CC428" s="59"/>
      <c r="CD428" s="58"/>
      <c r="CF428" s="59"/>
      <c r="CG428" s="58"/>
      <c r="CI428" s="59"/>
      <c r="CJ428" s="58"/>
      <c r="CL428" s="59"/>
      <c r="CM428" s="58"/>
      <c r="CO428" s="59"/>
      <c r="CP428" s="58"/>
      <c r="CR428" s="59"/>
      <c r="CS428" s="58"/>
      <c r="CU428" s="59"/>
      <c r="CY428" s="58"/>
      <c r="DA428" s="59"/>
      <c r="DE428" s="58"/>
      <c r="DG428" s="59"/>
      <c r="DH428" s="59"/>
      <c r="DI428" s="58"/>
      <c r="DJ428" s="64"/>
      <c r="DK428" s="59"/>
      <c r="DR428" s="58"/>
      <c r="DW428" s="59"/>
      <c r="DX428" s="58"/>
      <c r="DZ428" s="59"/>
      <c r="EA428" s="58"/>
      <c r="EC428" s="59"/>
    </row>
    <row r="429" spans="1:133" x14ac:dyDescent="0.25">
      <c r="A429" s="58"/>
      <c r="C429" s="59"/>
      <c r="D429" s="58"/>
      <c r="F429" s="59"/>
      <c r="M429" s="58">
        <v>40145</v>
      </c>
      <c r="N429" s="59">
        <v>46.4</v>
      </c>
      <c r="P429" s="63">
        <v>40218</v>
      </c>
      <c r="Q429" s="62">
        <v>23.5</v>
      </c>
      <c r="R429" s="63"/>
      <c r="AH429" s="58"/>
      <c r="AJ429" s="59"/>
      <c r="AK429" s="58"/>
      <c r="AM429" s="59"/>
      <c r="AN429" s="58"/>
      <c r="AP429" s="59"/>
      <c r="AQ429" s="58"/>
      <c r="AS429" s="59"/>
      <c r="AT429" s="58"/>
      <c r="AV429" s="59"/>
      <c r="AW429" s="58"/>
      <c r="AY429" s="59"/>
      <c r="AZ429" s="58"/>
      <c r="BB429" s="59"/>
      <c r="BC429" s="58"/>
      <c r="BH429" s="59"/>
      <c r="BI429" s="58"/>
      <c r="BK429" s="59"/>
      <c r="BL429" s="58"/>
      <c r="BN429" s="59"/>
      <c r="BO429" s="58"/>
      <c r="BQ429" s="59"/>
      <c r="BR429" s="58"/>
      <c r="BT429" s="59"/>
      <c r="BU429" s="58"/>
      <c r="BW429" s="59"/>
      <c r="BX429" s="58"/>
      <c r="BZ429" s="59"/>
      <c r="CA429" s="58"/>
      <c r="CC429" s="59"/>
      <c r="CD429" s="58"/>
      <c r="CF429" s="59"/>
      <c r="CG429" s="58"/>
      <c r="CI429" s="59"/>
      <c r="CJ429" s="58"/>
      <c r="CL429" s="59"/>
      <c r="CM429" s="58"/>
      <c r="CO429" s="59"/>
      <c r="CP429" s="58"/>
      <c r="CR429" s="59"/>
      <c r="CS429" s="58"/>
      <c r="CU429" s="59"/>
      <c r="CY429" s="58"/>
      <c r="DA429" s="59"/>
      <c r="DE429" s="58"/>
      <c r="DG429" s="59"/>
      <c r="DH429" s="59"/>
      <c r="DI429" s="58"/>
      <c r="DJ429" s="64"/>
      <c r="DK429" s="59"/>
      <c r="DR429" s="58"/>
      <c r="DW429" s="59"/>
      <c r="DX429" s="58"/>
      <c r="DZ429" s="59"/>
      <c r="EA429" s="58"/>
      <c r="EC429" s="59"/>
    </row>
    <row r="430" spans="1:133" x14ac:dyDescent="0.25">
      <c r="A430" s="58"/>
      <c r="C430" s="59"/>
      <c r="D430" s="58"/>
      <c r="F430" s="59"/>
      <c r="M430" s="58">
        <v>40146</v>
      </c>
      <c r="N430" s="59">
        <v>44.6</v>
      </c>
      <c r="P430" s="63">
        <v>40219</v>
      </c>
      <c r="Q430" s="62">
        <v>23.4</v>
      </c>
      <c r="R430" s="63"/>
      <c r="AH430" s="58"/>
      <c r="AJ430" s="59"/>
      <c r="AK430" s="58"/>
      <c r="AM430" s="59"/>
      <c r="AN430" s="58"/>
      <c r="AP430" s="59"/>
      <c r="AQ430" s="58"/>
      <c r="AS430" s="59"/>
      <c r="AT430" s="58"/>
      <c r="AV430" s="59"/>
      <c r="AW430" s="58"/>
      <c r="AY430" s="59"/>
      <c r="AZ430" s="58"/>
      <c r="BB430" s="59"/>
      <c r="BC430" s="58"/>
      <c r="BH430" s="59"/>
      <c r="BI430" s="58"/>
      <c r="BK430" s="59"/>
      <c r="BL430" s="58"/>
      <c r="BN430" s="59"/>
      <c r="BO430" s="58"/>
      <c r="BQ430" s="59"/>
      <c r="BR430" s="58"/>
      <c r="BT430" s="59"/>
      <c r="BU430" s="58"/>
      <c r="BW430" s="59"/>
      <c r="BX430" s="58"/>
      <c r="BZ430" s="59"/>
      <c r="CA430" s="58"/>
      <c r="CC430" s="59"/>
      <c r="CD430" s="58"/>
      <c r="CF430" s="59"/>
      <c r="CG430" s="58"/>
      <c r="CI430" s="59"/>
      <c r="CJ430" s="58"/>
      <c r="CL430" s="59"/>
      <c r="CM430" s="58"/>
      <c r="CO430" s="59"/>
      <c r="CP430" s="58"/>
      <c r="CR430" s="59"/>
      <c r="CS430" s="58"/>
      <c r="CU430" s="59"/>
      <c r="CY430" s="58"/>
      <c r="DA430" s="59"/>
      <c r="DE430" s="58"/>
      <c r="DG430" s="59"/>
      <c r="DH430" s="59"/>
      <c r="DI430" s="58"/>
      <c r="DJ430" s="64"/>
      <c r="DK430" s="59"/>
      <c r="DR430" s="58"/>
      <c r="DW430" s="59"/>
      <c r="DX430" s="58"/>
      <c r="DZ430" s="59"/>
      <c r="EA430" s="58"/>
      <c r="EC430" s="59"/>
    </row>
    <row r="431" spans="1:133" x14ac:dyDescent="0.25">
      <c r="A431" s="58"/>
      <c r="C431" s="59"/>
      <c r="D431" s="58"/>
      <c r="F431" s="59"/>
      <c r="M431" s="58">
        <v>40147</v>
      </c>
      <c r="N431" s="59">
        <v>152.4</v>
      </c>
      <c r="P431" s="63">
        <v>40220</v>
      </c>
      <c r="Q431" s="62">
        <v>22.8</v>
      </c>
      <c r="R431" s="63"/>
      <c r="AH431" s="58"/>
      <c r="AJ431" s="59"/>
      <c r="AK431" s="58"/>
      <c r="AM431" s="59"/>
      <c r="AN431" s="58"/>
      <c r="AP431" s="59"/>
      <c r="AQ431" s="58"/>
      <c r="AS431" s="59"/>
      <c r="AT431" s="58"/>
      <c r="AV431" s="59"/>
      <c r="AW431" s="58"/>
      <c r="AY431" s="59"/>
      <c r="AZ431" s="58"/>
      <c r="BB431" s="59"/>
      <c r="BC431" s="58"/>
      <c r="BH431" s="59"/>
      <c r="BI431" s="58"/>
      <c r="BK431" s="59"/>
      <c r="BL431" s="58"/>
      <c r="BN431" s="59"/>
      <c r="BO431" s="58"/>
      <c r="BQ431" s="59"/>
      <c r="BR431" s="58"/>
      <c r="BT431" s="59"/>
      <c r="BU431" s="58"/>
      <c r="BW431" s="59"/>
      <c r="BX431" s="58"/>
      <c r="BZ431" s="59"/>
      <c r="CA431" s="58"/>
      <c r="CC431" s="59"/>
      <c r="CD431" s="58"/>
      <c r="CF431" s="59"/>
      <c r="CG431" s="58"/>
      <c r="CI431" s="59"/>
      <c r="CJ431" s="58"/>
      <c r="CL431" s="59"/>
      <c r="CM431" s="58"/>
      <c r="CO431" s="59"/>
      <c r="CP431" s="58"/>
      <c r="CR431" s="59"/>
      <c r="CS431" s="58"/>
      <c r="CU431" s="59"/>
      <c r="CY431" s="58"/>
      <c r="DA431" s="59"/>
      <c r="DE431" s="58"/>
      <c r="DG431" s="59"/>
      <c r="DH431" s="59"/>
      <c r="DI431" s="58"/>
      <c r="DJ431" s="64"/>
      <c r="DK431" s="59"/>
      <c r="DR431" s="58"/>
      <c r="DW431" s="59"/>
      <c r="DX431" s="58"/>
      <c r="DZ431" s="59"/>
      <c r="EA431" s="58"/>
      <c r="EC431" s="59"/>
    </row>
    <row r="432" spans="1:133" x14ac:dyDescent="0.25">
      <c r="A432" s="58"/>
      <c r="C432" s="59"/>
      <c r="D432" s="58"/>
      <c r="F432" s="59"/>
      <c r="M432" s="58">
        <v>40148</v>
      </c>
      <c r="N432" s="59">
        <v>102.6</v>
      </c>
      <c r="P432" s="63">
        <v>40221</v>
      </c>
      <c r="Q432" s="62">
        <v>24.4</v>
      </c>
      <c r="R432" s="63"/>
      <c r="AH432" s="58"/>
      <c r="AJ432" s="59"/>
      <c r="AK432" s="58"/>
      <c r="AM432" s="59"/>
      <c r="AN432" s="58"/>
      <c r="AP432" s="59"/>
      <c r="AQ432" s="58"/>
      <c r="AS432" s="59"/>
      <c r="AT432" s="58"/>
      <c r="AV432" s="59"/>
      <c r="AW432" s="58"/>
      <c r="AY432" s="59"/>
      <c r="AZ432" s="58"/>
      <c r="BB432" s="59"/>
      <c r="BC432" s="58"/>
      <c r="BH432" s="59"/>
      <c r="BI432" s="58"/>
      <c r="BK432" s="59"/>
      <c r="BL432" s="58"/>
      <c r="BN432" s="59"/>
      <c r="BO432" s="58"/>
      <c r="BQ432" s="59"/>
      <c r="BR432" s="58"/>
      <c r="BT432" s="59"/>
      <c r="BU432" s="58"/>
      <c r="BW432" s="59"/>
      <c r="BX432" s="58"/>
      <c r="BZ432" s="59"/>
      <c r="CA432" s="58"/>
      <c r="CC432" s="59"/>
      <c r="CD432" s="58"/>
      <c r="CF432" s="59"/>
      <c r="CG432" s="58"/>
      <c r="CI432" s="59"/>
      <c r="CJ432" s="58"/>
      <c r="CL432" s="59"/>
      <c r="CM432" s="58"/>
      <c r="CO432" s="59"/>
      <c r="CP432" s="58"/>
      <c r="CR432" s="59"/>
      <c r="CS432" s="58"/>
      <c r="CU432" s="59"/>
      <c r="CY432" s="58"/>
      <c r="DA432" s="59"/>
      <c r="DE432" s="58"/>
      <c r="DG432" s="59"/>
      <c r="DH432" s="59"/>
      <c r="DI432" s="58"/>
      <c r="DJ432" s="64"/>
      <c r="DK432" s="59"/>
      <c r="DR432" s="58"/>
      <c r="DW432" s="59"/>
      <c r="DX432" s="58"/>
      <c r="DZ432" s="59"/>
      <c r="EA432" s="58"/>
      <c r="EC432" s="59"/>
    </row>
    <row r="433" spans="1:133" x14ac:dyDescent="0.25">
      <c r="A433" s="58"/>
      <c r="C433" s="59"/>
      <c r="D433" s="58"/>
      <c r="F433" s="59"/>
      <c r="M433" s="58">
        <v>40149</v>
      </c>
      <c r="N433" s="59">
        <v>37.700000000000003</v>
      </c>
      <c r="P433" s="63">
        <v>40222</v>
      </c>
      <c r="Q433" s="62">
        <v>26.3</v>
      </c>
      <c r="R433" s="63"/>
      <c r="AH433" s="58"/>
      <c r="AJ433" s="59"/>
      <c r="AK433" s="58"/>
      <c r="AM433" s="59"/>
      <c r="AN433" s="58"/>
      <c r="AP433" s="59"/>
      <c r="AQ433" s="58"/>
      <c r="AS433" s="59"/>
      <c r="AT433" s="58"/>
      <c r="AV433" s="59"/>
      <c r="AW433" s="58"/>
      <c r="AY433" s="59"/>
      <c r="AZ433" s="58"/>
      <c r="BB433" s="59"/>
      <c r="BC433" s="58"/>
      <c r="BH433" s="59"/>
      <c r="BI433" s="58"/>
      <c r="BK433" s="59"/>
      <c r="BL433" s="58"/>
      <c r="BN433" s="59"/>
      <c r="BO433" s="58"/>
      <c r="BQ433" s="59"/>
      <c r="BR433" s="58"/>
      <c r="BT433" s="59"/>
      <c r="BU433" s="58"/>
      <c r="BW433" s="59"/>
      <c r="BX433" s="58"/>
      <c r="BZ433" s="59"/>
      <c r="CA433" s="58"/>
      <c r="CC433" s="59"/>
      <c r="CD433" s="58"/>
      <c r="CF433" s="59"/>
      <c r="CG433" s="58"/>
      <c r="CI433" s="59"/>
      <c r="CJ433" s="58"/>
      <c r="CL433" s="59"/>
      <c r="CM433" s="58"/>
      <c r="CO433" s="59"/>
      <c r="CP433" s="58"/>
      <c r="CR433" s="59"/>
      <c r="CS433" s="58"/>
      <c r="CU433" s="59"/>
      <c r="CY433" s="58"/>
      <c r="DA433" s="59"/>
      <c r="DE433" s="58"/>
      <c r="DG433" s="59"/>
      <c r="DH433" s="59"/>
      <c r="DI433" s="58"/>
      <c r="DJ433" s="64"/>
      <c r="DK433" s="59"/>
      <c r="DR433" s="58"/>
      <c r="DW433" s="59"/>
      <c r="DX433" s="58"/>
      <c r="DZ433" s="59"/>
      <c r="EA433" s="58"/>
      <c r="EC433" s="59"/>
    </row>
    <row r="434" spans="1:133" x14ac:dyDescent="0.25">
      <c r="A434" s="58"/>
      <c r="C434" s="59"/>
      <c r="D434" s="58"/>
      <c r="F434" s="59"/>
      <c r="M434" s="58">
        <v>40150</v>
      </c>
      <c r="N434" s="59">
        <v>37.1</v>
      </c>
      <c r="P434" s="63">
        <v>40223</v>
      </c>
      <c r="Q434" s="62">
        <v>36.5</v>
      </c>
      <c r="R434" s="63"/>
      <c r="AH434" s="58"/>
      <c r="AJ434" s="59"/>
      <c r="AK434" s="58"/>
      <c r="AM434" s="59"/>
      <c r="AN434" s="58"/>
      <c r="AP434" s="59"/>
      <c r="AQ434" s="58"/>
      <c r="AS434" s="59"/>
      <c r="AT434" s="58"/>
      <c r="AV434" s="59"/>
      <c r="AW434" s="58"/>
      <c r="AY434" s="59"/>
      <c r="AZ434" s="58"/>
      <c r="BB434" s="59"/>
      <c r="BC434" s="58"/>
      <c r="BH434" s="59"/>
      <c r="BI434" s="58"/>
      <c r="BK434" s="59"/>
      <c r="BL434" s="58"/>
      <c r="BN434" s="59"/>
      <c r="BO434" s="58"/>
      <c r="BQ434" s="59"/>
      <c r="BR434" s="58"/>
      <c r="BT434" s="59"/>
      <c r="BU434" s="58"/>
      <c r="BW434" s="59"/>
      <c r="BX434" s="58"/>
      <c r="BZ434" s="59"/>
      <c r="CA434" s="58"/>
      <c r="CC434" s="59"/>
      <c r="CD434" s="58"/>
      <c r="CF434" s="59"/>
      <c r="CG434" s="58"/>
      <c r="CI434" s="59"/>
      <c r="CJ434" s="58"/>
      <c r="CL434" s="59"/>
      <c r="CM434" s="58"/>
      <c r="CO434" s="59"/>
      <c r="CP434" s="58"/>
      <c r="CR434" s="59"/>
      <c r="CS434" s="58"/>
      <c r="CU434" s="59"/>
      <c r="CY434" s="58"/>
      <c r="DA434" s="59"/>
      <c r="DE434" s="58"/>
      <c r="DG434" s="59"/>
      <c r="DH434" s="59"/>
      <c r="DI434" s="58"/>
      <c r="DJ434" s="64"/>
      <c r="DK434" s="59"/>
      <c r="DR434" s="58"/>
      <c r="DW434" s="59"/>
      <c r="DX434" s="58"/>
      <c r="DZ434" s="59"/>
      <c r="EA434" s="58"/>
      <c r="EC434" s="59"/>
    </row>
    <row r="435" spans="1:133" x14ac:dyDescent="0.25">
      <c r="A435" s="58"/>
      <c r="C435" s="59"/>
      <c r="D435" s="58"/>
      <c r="F435" s="59"/>
      <c r="M435" s="58">
        <v>40151</v>
      </c>
      <c r="N435" s="59">
        <v>37.200000000000003</v>
      </c>
      <c r="P435" s="63">
        <v>40224</v>
      </c>
      <c r="Q435" s="62">
        <v>26.7</v>
      </c>
      <c r="R435" s="63"/>
      <c r="AH435" s="58"/>
      <c r="AJ435" s="59"/>
      <c r="AK435" s="58"/>
      <c r="AM435" s="59"/>
      <c r="AN435" s="58"/>
      <c r="AP435" s="59"/>
      <c r="AQ435" s="58"/>
      <c r="AS435" s="59"/>
      <c r="AT435" s="58"/>
      <c r="AV435" s="59"/>
      <c r="AW435" s="58"/>
      <c r="AY435" s="59"/>
      <c r="AZ435" s="58"/>
      <c r="BB435" s="59"/>
      <c r="BC435" s="58"/>
      <c r="BH435" s="59"/>
      <c r="BI435" s="58"/>
      <c r="BK435" s="59"/>
      <c r="BL435" s="58"/>
      <c r="BN435" s="59"/>
      <c r="BO435" s="58"/>
      <c r="BQ435" s="59"/>
      <c r="BR435" s="58"/>
      <c r="BT435" s="59"/>
      <c r="BU435" s="58"/>
      <c r="BW435" s="59"/>
      <c r="BX435" s="58"/>
      <c r="BZ435" s="59"/>
      <c r="CA435" s="58"/>
      <c r="CC435" s="59"/>
      <c r="CD435" s="58"/>
      <c r="CF435" s="59"/>
      <c r="CG435" s="58"/>
      <c r="CI435" s="59"/>
      <c r="CJ435" s="58"/>
      <c r="CL435" s="59"/>
      <c r="CM435" s="58"/>
      <c r="CO435" s="59"/>
      <c r="CP435" s="58"/>
      <c r="CR435" s="59"/>
      <c r="CS435" s="58"/>
      <c r="CU435" s="59"/>
      <c r="CY435" s="58"/>
      <c r="DA435" s="59"/>
      <c r="DE435" s="58"/>
      <c r="DG435" s="59"/>
      <c r="DH435" s="59"/>
      <c r="DI435" s="58"/>
      <c r="DJ435" s="64"/>
      <c r="DK435" s="59"/>
      <c r="DR435" s="58"/>
      <c r="DW435" s="59"/>
      <c r="DX435" s="58"/>
      <c r="DZ435" s="59"/>
      <c r="EA435" s="58"/>
      <c r="EC435" s="59"/>
    </row>
    <row r="436" spans="1:133" x14ac:dyDescent="0.25">
      <c r="A436" s="58"/>
      <c r="C436" s="59"/>
      <c r="D436" s="58"/>
      <c r="F436" s="59"/>
      <c r="M436" s="58">
        <v>40152</v>
      </c>
      <c r="N436" s="59">
        <v>38.200000000000003</v>
      </c>
      <c r="P436" s="63">
        <v>40225</v>
      </c>
      <c r="Q436" s="64">
        <v>27.4</v>
      </c>
      <c r="R436" s="63"/>
      <c r="AH436" s="58"/>
      <c r="AJ436" s="59"/>
      <c r="AK436" s="58"/>
      <c r="AM436" s="59"/>
      <c r="AN436" s="58"/>
      <c r="AP436" s="59"/>
      <c r="AQ436" s="58"/>
      <c r="AS436" s="59"/>
      <c r="AT436" s="58"/>
      <c r="AV436" s="59"/>
      <c r="AW436" s="58"/>
      <c r="AY436" s="59"/>
      <c r="AZ436" s="58"/>
      <c r="BB436" s="59"/>
      <c r="BC436" s="58"/>
      <c r="BH436" s="59"/>
      <c r="BI436" s="58"/>
      <c r="BK436" s="59"/>
      <c r="BL436" s="58"/>
      <c r="BN436" s="59"/>
      <c r="BO436" s="58"/>
      <c r="BQ436" s="59"/>
      <c r="BR436" s="58"/>
      <c r="BT436" s="59"/>
      <c r="BU436" s="58"/>
      <c r="BW436" s="59"/>
      <c r="BX436" s="58"/>
      <c r="BZ436" s="59"/>
      <c r="CA436" s="58"/>
      <c r="CC436" s="59"/>
      <c r="CD436" s="58"/>
      <c r="CF436" s="59"/>
      <c r="CG436" s="58"/>
      <c r="CI436" s="59"/>
      <c r="CJ436" s="58"/>
      <c r="CL436" s="59"/>
      <c r="CM436" s="58"/>
      <c r="CO436" s="59"/>
      <c r="CP436" s="58"/>
      <c r="CR436" s="59"/>
      <c r="CS436" s="58"/>
      <c r="CU436" s="59"/>
      <c r="CY436" s="58"/>
      <c r="DA436" s="59"/>
      <c r="DE436" s="58"/>
      <c r="DG436" s="59"/>
      <c r="DH436" s="59"/>
      <c r="DI436" s="58"/>
      <c r="DJ436" s="64"/>
      <c r="DK436" s="59"/>
      <c r="DR436" s="58"/>
      <c r="DW436" s="59"/>
      <c r="DX436" s="58"/>
      <c r="DZ436" s="59"/>
      <c r="EA436" s="58"/>
      <c r="EC436" s="59"/>
    </row>
    <row r="437" spans="1:133" x14ac:dyDescent="0.25">
      <c r="A437" s="58"/>
      <c r="C437" s="59"/>
      <c r="D437" s="58"/>
      <c r="F437" s="59"/>
      <c r="M437" s="58">
        <v>40153</v>
      </c>
      <c r="N437" s="59">
        <v>110.8</v>
      </c>
      <c r="P437" s="63">
        <v>40226</v>
      </c>
      <c r="Q437" s="62">
        <v>25.2</v>
      </c>
      <c r="R437" s="63"/>
      <c r="AH437" s="58"/>
      <c r="AJ437" s="59"/>
      <c r="AK437" s="58"/>
      <c r="AM437" s="59"/>
      <c r="AN437" s="58"/>
      <c r="AP437" s="59"/>
      <c r="AQ437" s="58"/>
      <c r="AS437" s="59"/>
      <c r="AT437" s="58"/>
      <c r="AV437" s="59"/>
      <c r="AW437" s="58"/>
      <c r="AY437" s="59"/>
      <c r="AZ437" s="58"/>
      <c r="BB437" s="59"/>
      <c r="BC437" s="58"/>
      <c r="BH437" s="59"/>
      <c r="BI437" s="58"/>
      <c r="BK437" s="59"/>
      <c r="BL437" s="58"/>
      <c r="BN437" s="59"/>
      <c r="BO437" s="58"/>
      <c r="BQ437" s="59"/>
      <c r="BR437" s="58"/>
      <c r="BT437" s="59"/>
      <c r="BU437" s="58"/>
      <c r="BW437" s="59"/>
      <c r="BX437" s="58"/>
      <c r="BZ437" s="59"/>
      <c r="CA437" s="58"/>
      <c r="CC437" s="59"/>
      <c r="CD437" s="58"/>
      <c r="CF437" s="59"/>
      <c r="CG437" s="58"/>
      <c r="CI437" s="59"/>
      <c r="CJ437" s="58"/>
      <c r="CL437" s="59"/>
      <c r="CM437" s="58"/>
      <c r="CO437" s="59"/>
      <c r="CP437" s="58"/>
      <c r="CR437" s="59"/>
      <c r="CS437" s="58"/>
      <c r="CU437" s="59"/>
      <c r="CY437" s="58"/>
      <c r="DA437" s="59"/>
      <c r="DE437" s="58"/>
      <c r="DG437" s="59"/>
      <c r="DH437" s="59"/>
      <c r="DI437" s="58"/>
      <c r="DJ437" s="64"/>
      <c r="DK437" s="59"/>
      <c r="DR437" s="58"/>
      <c r="DW437" s="59"/>
      <c r="DX437" s="58"/>
      <c r="DZ437" s="59"/>
      <c r="EA437" s="58"/>
      <c r="EC437" s="59"/>
    </row>
    <row r="438" spans="1:133" x14ac:dyDescent="0.25">
      <c r="A438" s="58"/>
      <c r="C438" s="59"/>
      <c r="D438" s="58"/>
      <c r="F438" s="59"/>
      <c r="M438" s="58">
        <v>40154</v>
      </c>
      <c r="N438" s="59">
        <v>39.299999999999997</v>
      </c>
      <c r="P438" s="63">
        <v>40227</v>
      </c>
      <c r="Q438" s="62">
        <v>25.1</v>
      </c>
      <c r="R438" s="63"/>
      <c r="AH438" s="58"/>
      <c r="AJ438" s="59"/>
      <c r="AK438" s="58"/>
      <c r="AM438" s="59"/>
      <c r="AN438" s="58"/>
      <c r="AP438" s="59"/>
      <c r="AQ438" s="58"/>
      <c r="AS438" s="59"/>
      <c r="AT438" s="58"/>
      <c r="AV438" s="59"/>
      <c r="AW438" s="58"/>
      <c r="AY438" s="59"/>
      <c r="AZ438" s="58"/>
      <c r="BB438" s="59"/>
      <c r="BC438" s="58"/>
      <c r="BH438" s="59"/>
      <c r="BI438" s="58"/>
      <c r="BK438" s="59"/>
      <c r="BL438" s="58"/>
      <c r="BN438" s="59"/>
      <c r="BO438" s="58"/>
      <c r="BQ438" s="59"/>
      <c r="BR438" s="58"/>
      <c r="BT438" s="59"/>
      <c r="BU438" s="58"/>
      <c r="BW438" s="59"/>
      <c r="BX438" s="58"/>
      <c r="BZ438" s="59"/>
      <c r="CA438" s="58"/>
      <c r="CC438" s="59"/>
      <c r="CD438" s="58"/>
      <c r="CF438" s="59"/>
      <c r="CG438" s="58"/>
      <c r="CI438" s="59"/>
      <c r="CJ438" s="58"/>
      <c r="CL438" s="59"/>
      <c r="CM438" s="58"/>
      <c r="CO438" s="59"/>
      <c r="CP438" s="58"/>
      <c r="CR438" s="59"/>
      <c r="CS438" s="58"/>
      <c r="CU438" s="59"/>
      <c r="CY438" s="58"/>
      <c r="DA438" s="59"/>
      <c r="DE438" s="58"/>
      <c r="DG438" s="59"/>
      <c r="DH438" s="59"/>
      <c r="DI438" s="58"/>
      <c r="DJ438" s="64"/>
      <c r="DK438" s="59"/>
      <c r="DR438" s="58"/>
      <c r="DW438" s="59"/>
      <c r="DX438" s="58"/>
      <c r="DZ438" s="59"/>
      <c r="EA438" s="58"/>
      <c r="EC438" s="59"/>
    </row>
    <row r="439" spans="1:133" x14ac:dyDescent="0.25">
      <c r="A439" s="58"/>
      <c r="C439" s="59"/>
      <c r="D439" s="58"/>
      <c r="F439" s="59"/>
      <c r="M439" s="58">
        <v>40155</v>
      </c>
      <c r="N439" s="59">
        <v>44.2</v>
      </c>
      <c r="P439" s="63">
        <v>40242</v>
      </c>
      <c r="Q439" s="62">
        <v>0.8</v>
      </c>
      <c r="R439" s="63"/>
      <c r="AH439" s="58"/>
      <c r="AJ439" s="59"/>
      <c r="AK439" s="58"/>
      <c r="AM439" s="59"/>
      <c r="AN439" s="58"/>
      <c r="AP439" s="59"/>
      <c r="AQ439" s="58"/>
      <c r="AS439" s="59"/>
      <c r="AT439" s="58"/>
      <c r="AV439" s="59"/>
      <c r="AW439" s="58"/>
      <c r="AY439" s="59"/>
      <c r="AZ439" s="58"/>
      <c r="BB439" s="59"/>
      <c r="BC439" s="58"/>
      <c r="BH439" s="59"/>
      <c r="BI439" s="58"/>
      <c r="BK439" s="59"/>
      <c r="BL439" s="58"/>
      <c r="BN439" s="59"/>
      <c r="BO439" s="58"/>
      <c r="BQ439" s="59"/>
      <c r="BR439" s="58"/>
      <c r="BT439" s="59"/>
      <c r="BU439" s="58"/>
      <c r="BW439" s="59"/>
      <c r="BX439" s="58"/>
      <c r="BZ439" s="59"/>
      <c r="CA439" s="58"/>
      <c r="CC439" s="59"/>
      <c r="CD439" s="58"/>
      <c r="CF439" s="59"/>
      <c r="CG439" s="58"/>
      <c r="CI439" s="59"/>
      <c r="CJ439" s="58"/>
      <c r="CL439" s="59"/>
      <c r="CM439" s="58"/>
      <c r="CO439" s="59"/>
      <c r="CP439" s="58"/>
      <c r="CR439" s="59"/>
      <c r="CS439" s="58"/>
      <c r="CU439" s="59"/>
      <c r="CY439" s="58"/>
      <c r="DA439" s="59"/>
      <c r="DE439" s="58"/>
      <c r="DG439" s="59"/>
      <c r="DH439" s="59"/>
      <c r="DI439" s="58"/>
      <c r="DJ439" s="64"/>
      <c r="DK439" s="59"/>
      <c r="DR439" s="58"/>
      <c r="DW439" s="59"/>
      <c r="DX439" s="58"/>
      <c r="DZ439" s="59"/>
      <c r="EA439" s="58"/>
      <c r="EC439" s="59"/>
    </row>
    <row r="440" spans="1:133" x14ac:dyDescent="0.25">
      <c r="A440" s="58"/>
      <c r="C440" s="59"/>
      <c r="D440" s="58"/>
      <c r="F440" s="59"/>
      <c r="M440" s="58">
        <v>40156</v>
      </c>
      <c r="N440" s="59">
        <v>88.8</v>
      </c>
      <c r="P440" s="63">
        <v>40243</v>
      </c>
      <c r="Q440" s="62">
        <v>0.7</v>
      </c>
      <c r="R440" s="63"/>
      <c r="AH440" s="58"/>
      <c r="AJ440" s="59"/>
      <c r="AK440" s="58"/>
      <c r="AM440" s="59"/>
      <c r="AN440" s="58"/>
      <c r="AP440" s="59"/>
      <c r="AQ440" s="58"/>
      <c r="AS440" s="59"/>
      <c r="AT440" s="58"/>
      <c r="AV440" s="59"/>
      <c r="AW440" s="58"/>
      <c r="AY440" s="59"/>
      <c r="AZ440" s="58"/>
      <c r="BB440" s="59"/>
      <c r="BC440" s="58"/>
      <c r="BH440" s="59"/>
      <c r="BI440" s="58"/>
      <c r="BK440" s="59"/>
      <c r="BL440" s="58"/>
      <c r="BN440" s="59"/>
      <c r="BO440" s="58"/>
      <c r="BQ440" s="59"/>
      <c r="BR440" s="58"/>
      <c r="BT440" s="59"/>
      <c r="BU440" s="58"/>
      <c r="BW440" s="59"/>
      <c r="BX440" s="58"/>
      <c r="BZ440" s="59"/>
      <c r="CA440" s="58"/>
      <c r="CC440" s="59"/>
      <c r="CD440" s="58"/>
      <c r="CF440" s="59"/>
      <c r="CG440" s="58"/>
      <c r="CI440" s="59"/>
      <c r="CJ440" s="58"/>
      <c r="CL440" s="59"/>
      <c r="CM440" s="58"/>
      <c r="CO440" s="59"/>
      <c r="CP440" s="58"/>
      <c r="CR440" s="59"/>
      <c r="CS440" s="58"/>
      <c r="CU440" s="59"/>
      <c r="CY440" s="58"/>
      <c r="DA440" s="59"/>
      <c r="DE440" s="58"/>
      <c r="DG440" s="59"/>
      <c r="DH440" s="59"/>
      <c r="DI440" s="58"/>
      <c r="DJ440" s="64"/>
      <c r="DK440" s="59"/>
      <c r="DR440" s="58"/>
      <c r="DW440" s="59"/>
      <c r="DX440" s="58"/>
      <c r="DZ440" s="59"/>
      <c r="EA440" s="58"/>
      <c r="EC440" s="59"/>
    </row>
    <row r="441" spans="1:133" x14ac:dyDescent="0.25">
      <c r="A441" s="58"/>
      <c r="C441" s="59"/>
      <c r="D441" s="58"/>
      <c r="F441" s="59"/>
      <c r="M441" s="58">
        <v>40157</v>
      </c>
      <c r="N441" s="59">
        <v>150.4</v>
      </c>
      <c r="P441" s="63">
        <v>40244</v>
      </c>
      <c r="Q441" s="62">
        <v>1.2</v>
      </c>
      <c r="R441" s="63"/>
      <c r="AH441" s="58"/>
      <c r="AJ441" s="59"/>
      <c r="AK441" s="58"/>
      <c r="AM441" s="59"/>
      <c r="AN441" s="58"/>
      <c r="AP441" s="59"/>
      <c r="AQ441" s="58"/>
      <c r="AS441" s="59"/>
      <c r="AT441" s="58"/>
      <c r="AV441" s="59"/>
      <c r="AW441" s="58"/>
      <c r="AY441" s="59"/>
      <c r="AZ441" s="58"/>
      <c r="BB441" s="59"/>
      <c r="BC441" s="58"/>
      <c r="BH441" s="59"/>
      <c r="BI441" s="58"/>
      <c r="BK441" s="59"/>
      <c r="BL441" s="58"/>
      <c r="BN441" s="59"/>
      <c r="BO441" s="58"/>
      <c r="BQ441" s="59"/>
      <c r="BR441" s="58"/>
      <c r="BT441" s="59"/>
      <c r="BU441" s="58"/>
      <c r="BW441" s="59"/>
      <c r="BX441" s="58"/>
      <c r="BZ441" s="59"/>
      <c r="CA441" s="58"/>
      <c r="CC441" s="59"/>
      <c r="CD441" s="58"/>
      <c r="CF441" s="59"/>
      <c r="CG441" s="58"/>
      <c r="CI441" s="59"/>
      <c r="CJ441" s="58"/>
      <c r="CL441" s="59"/>
      <c r="CM441" s="58"/>
      <c r="CO441" s="59"/>
      <c r="CP441" s="58"/>
      <c r="CR441" s="59"/>
      <c r="CS441" s="58"/>
      <c r="CU441" s="59"/>
      <c r="CY441" s="58"/>
      <c r="DA441" s="59"/>
      <c r="DE441" s="58"/>
      <c r="DG441" s="59"/>
      <c r="DH441" s="59"/>
      <c r="DI441" s="58"/>
      <c r="DJ441" s="64"/>
      <c r="DK441" s="59"/>
      <c r="DR441" s="58"/>
      <c r="DW441" s="59"/>
      <c r="DX441" s="58"/>
      <c r="DZ441" s="59"/>
      <c r="EA441" s="58"/>
      <c r="EC441" s="59"/>
    </row>
    <row r="442" spans="1:133" x14ac:dyDescent="0.25">
      <c r="A442" s="58"/>
      <c r="C442" s="59"/>
      <c r="D442" s="58"/>
      <c r="F442" s="59"/>
      <c r="M442" s="58">
        <v>40158</v>
      </c>
      <c r="N442" s="59">
        <v>170.6</v>
      </c>
      <c r="P442" s="63">
        <v>40245</v>
      </c>
      <c r="Q442" s="64">
        <v>1.1000000000000001</v>
      </c>
      <c r="R442" s="63"/>
      <c r="AH442" s="58"/>
      <c r="AJ442" s="59"/>
      <c r="AK442" s="58"/>
      <c r="AM442" s="59"/>
      <c r="AN442" s="58"/>
      <c r="AP442" s="59"/>
      <c r="AQ442" s="58"/>
      <c r="AS442" s="59"/>
      <c r="AT442" s="58"/>
      <c r="AV442" s="59"/>
      <c r="AW442" s="58"/>
      <c r="AY442" s="59"/>
      <c r="AZ442" s="58"/>
      <c r="BB442" s="59"/>
      <c r="BC442" s="58"/>
      <c r="BH442" s="59"/>
      <c r="BI442" s="58"/>
      <c r="BK442" s="59"/>
      <c r="BL442" s="58"/>
      <c r="BN442" s="59"/>
      <c r="BO442" s="58"/>
      <c r="BQ442" s="59"/>
      <c r="BR442" s="58"/>
      <c r="BT442" s="59"/>
      <c r="BU442" s="58"/>
      <c r="BW442" s="59"/>
      <c r="BX442" s="58"/>
      <c r="BZ442" s="59"/>
      <c r="CA442" s="58"/>
      <c r="CC442" s="59"/>
      <c r="CD442" s="58"/>
      <c r="CF442" s="59"/>
      <c r="CG442" s="58"/>
      <c r="CI442" s="59"/>
      <c r="CJ442" s="58"/>
      <c r="CL442" s="59"/>
      <c r="CM442" s="58"/>
      <c r="CO442" s="59"/>
      <c r="CP442" s="58"/>
      <c r="CR442" s="59"/>
      <c r="CS442" s="58"/>
      <c r="CU442" s="59"/>
      <c r="CY442" s="58"/>
      <c r="DA442" s="59"/>
      <c r="DE442" s="58"/>
      <c r="DG442" s="59"/>
      <c r="DH442" s="59"/>
      <c r="DI442" s="58"/>
      <c r="DJ442" s="64"/>
      <c r="DK442" s="59"/>
      <c r="DR442" s="58"/>
      <c r="DW442" s="59"/>
      <c r="DX442" s="58"/>
      <c r="DZ442" s="59"/>
      <c r="EA442" s="58"/>
      <c r="EC442" s="59"/>
    </row>
    <row r="443" spans="1:133" x14ac:dyDescent="0.25">
      <c r="A443" s="58"/>
      <c r="C443" s="59"/>
      <c r="D443" s="58"/>
      <c r="F443" s="59"/>
      <c r="M443" s="58">
        <v>40159</v>
      </c>
      <c r="N443" s="59">
        <v>176.6</v>
      </c>
      <c r="P443" s="63">
        <v>40246</v>
      </c>
      <c r="Q443" s="62">
        <v>1</v>
      </c>
      <c r="R443" s="63"/>
      <c r="AH443" s="58"/>
      <c r="AJ443" s="59"/>
      <c r="AK443" s="58"/>
      <c r="AM443" s="59"/>
      <c r="AN443" s="58"/>
      <c r="AP443" s="59"/>
      <c r="AQ443" s="58"/>
      <c r="AS443" s="59"/>
      <c r="AT443" s="58"/>
      <c r="AV443" s="59"/>
      <c r="AW443" s="58"/>
      <c r="AY443" s="59"/>
      <c r="AZ443" s="58"/>
      <c r="BB443" s="59"/>
      <c r="BC443" s="58"/>
      <c r="BH443" s="59"/>
      <c r="BI443" s="58"/>
      <c r="BK443" s="59"/>
      <c r="BL443" s="58"/>
      <c r="BN443" s="59"/>
      <c r="BO443" s="58"/>
      <c r="BQ443" s="59"/>
      <c r="BR443" s="58"/>
      <c r="BT443" s="59"/>
      <c r="BU443" s="58"/>
      <c r="BW443" s="59"/>
      <c r="BX443" s="58"/>
      <c r="BZ443" s="59"/>
      <c r="CA443" s="58"/>
      <c r="CC443" s="59"/>
      <c r="CD443" s="58"/>
      <c r="CF443" s="59"/>
      <c r="CG443" s="58"/>
      <c r="CI443" s="59"/>
      <c r="CJ443" s="58"/>
      <c r="CL443" s="59"/>
      <c r="CM443" s="58"/>
      <c r="CO443" s="59"/>
      <c r="CP443" s="58"/>
      <c r="CR443" s="59"/>
      <c r="CS443" s="58"/>
      <c r="CU443" s="59"/>
      <c r="CY443" s="58"/>
      <c r="DA443" s="59"/>
      <c r="DE443" s="58"/>
      <c r="DG443" s="59"/>
      <c r="DH443" s="59"/>
      <c r="DI443" s="58"/>
      <c r="DJ443" s="64"/>
      <c r="DK443" s="59"/>
      <c r="DR443" s="58"/>
      <c r="DW443" s="59"/>
      <c r="DX443" s="58"/>
      <c r="DZ443" s="59"/>
      <c r="EA443" s="58"/>
      <c r="EC443" s="59"/>
    </row>
    <row r="444" spans="1:133" x14ac:dyDescent="0.25">
      <c r="A444" s="58"/>
      <c r="C444" s="59"/>
      <c r="D444" s="58"/>
      <c r="F444" s="59"/>
      <c r="M444" s="58">
        <v>40160</v>
      </c>
      <c r="N444" s="59">
        <v>190.4</v>
      </c>
      <c r="P444" s="63">
        <v>40247</v>
      </c>
      <c r="Q444" s="62">
        <v>0.8</v>
      </c>
      <c r="R444" s="63"/>
      <c r="AH444" s="58"/>
      <c r="AJ444" s="59"/>
      <c r="AK444" s="58"/>
      <c r="AM444" s="59"/>
      <c r="AN444" s="58"/>
      <c r="AP444" s="59"/>
      <c r="AQ444" s="58"/>
      <c r="AS444" s="59"/>
      <c r="AT444" s="58"/>
      <c r="AV444" s="59"/>
      <c r="AW444" s="58"/>
      <c r="AY444" s="59"/>
      <c r="AZ444" s="58"/>
      <c r="BB444" s="59"/>
      <c r="BC444" s="58"/>
      <c r="BH444" s="59"/>
      <c r="BI444" s="58"/>
      <c r="BK444" s="59"/>
      <c r="BL444" s="58"/>
      <c r="BN444" s="59"/>
      <c r="BO444" s="58"/>
      <c r="BQ444" s="59"/>
      <c r="BR444" s="58"/>
      <c r="BT444" s="59"/>
      <c r="BU444" s="58"/>
      <c r="BW444" s="59"/>
      <c r="BX444" s="58"/>
      <c r="BZ444" s="59"/>
      <c r="CA444" s="58"/>
      <c r="CC444" s="59"/>
      <c r="CD444" s="58"/>
      <c r="CF444" s="59"/>
      <c r="CG444" s="58"/>
      <c r="CI444" s="59"/>
      <c r="CJ444" s="58"/>
      <c r="CL444" s="59"/>
      <c r="CM444" s="58"/>
      <c r="CO444" s="59"/>
      <c r="CP444" s="58"/>
      <c r="CR444" s="59"/>
      <c r="CS444" s="58"/>
      <c r="CU444" s="59"/>
      <c r="CY444" s="58"/>
      <c r="DA444" s="59"/>
      <c r="DE444" s="58"/>
      <c r="DG444" s="59"/>
      <c r="DH444" s="59"/>
      <c r="DI444" s="58"/>
      <c r="DJ444" s="64"/>
      <c r="DK444" s="59"/>
      <c r="DR444" s="58"/>
      <c r="DW444" s="59"/>
      <c r="DX444" s="58"/>
      <c r="DZ444" s="59"/>
      <c r="EA444" s="58"/>
      <c r="EC444" s="59"/>
    </row>
    <row r="445" spans="1:133" x14ac:dyDescent="0.25">
      <c r="A445" s="58"/>
      <c r="C445" s="59"/>
      <c r="D445" s="58"/>
      <c r="F445" s="59"/>
      <c r="M445" s="58">
        <v>40161</v>
      </c>
      <c r="N445" s="59">
        <v>168.4</v>
      </c>
      <c r="P445" s="63">
        <v>40248</v>
      </c>
      <c r="Q445" s="62">
        <v>0.7</v>
      </c>
      <c r="R445" s="63"/>
      <c r="AH445" s="58"/>
      <c r="AJ445" s="59"/>
      <c r="AK445" s="58"/>
      <c r="AM445" s="59"/>
      <c r="AN445" s="58"/>
      <c r="AP445" s="59"/>
      <c r="AQ445" s="58"/>
      <c r="AS445" s="59"/>
      <c r="AT445" s="58"/>
      <c r="AV445" s="59"/>
      <c r="AW445" s="58"/>
      <c r="AY445" s="59"/>
      <c r="AZ445" s="58"/>
      <c r="BB445" s="59"/>
      <c r="BC445" s="58"/>
      <c r="BH445" s="59"/>
      <c r="BI445" s="58"/>
      <c r="BK445" s="59"/>
      <c r="BL445" s="58"/>
      <c r="BN445" s="59"/>
      <c r="BO445" s="58"/>
      <c r="BQ445" s="59"/>
      <c r="BR445" s="58"/>
      <c r="BT445" s="59"/>
      <c r="BU445" s="58"/>
      <c r="BW445" s="59"/>
      <c r="BX445" s="58"/>
      <c r="BZ445" s="59"/>
      <c r="CA445" s="58"/>
      <c r="CC445" s="59"/>
      <c r="CD445" s="58"/>
      <c r="CF445" s="59"/>
      <c r="CG445" s="58"/>
      <c r="CI445" s="59"/>
      <c r="CJ445" s="58"/>
      <c r="CL445" s="59"/>
      <c r="CM445" s="58"/>
      <c r="CO445" s="59"/>
      <c r="CP445" s="58"/>
      <c r="CR445" s="59"/>
      <c r="CS445" s="58"/>
      <c r="CU445" s="59"/>
      <c r="CY445" s="58"/>
      <c r="DA445" s="59"/>
      <c r="DE445" s="58"/>
      <c r="DG445" s="59"/>
      <c r="DH445" s="59"/>
      <c r="DI445" s="58"/>
      <c r="DJ445" s="64"/>
      <c r="DK445" s="59"/>
      <c r="DR445" s="58"/>
      <c r="DW445" s="59"/>
      <c r="DX445" s="58"/>
      <c r="DZ445" s="59"/>
      <c r="EA445" s="58"/>
      <c r="EC445" s="59"/>
    </row>
    <row r="446" spans="1:133" x14ac:dyDescent="0.25">
      <c r="A446" s="58"/>
      <c r="C446" s="59"/>
      <c r="D446" s="58"/>
      <c r="F446" s="59"/>
      <c r="M446" s="58">
        <v>40162</v>
      </c>
      <c r="N446" s="59">
        <v>130.19999999999999</v>
      </c>
      <c r="P446" s="63">
        <v>40249</v>
      </c>
      <c r="Q446" s="64">
        <v>0.5</v>
      </c>
      <c r="R446" s="63"/>
      <c r="AH446" s="58"/>
      <c r="AJ446" s="59"/>
      <c r="AK446" s="58"/>
      <c r="AM446" s="59"/>
      <c r="AN446" s="58"/>
      <c r="AP446" s="59"/>
      <c r="AQ446" s="58"/>
      <c r="AS446" s="59"/>
      <c r="AT446" s="58"/>
      <c r="AV446" s="59"/>
      <c r="AW446" s="58"/>
      <c r="AY446" s="59"/>
      <c r="AZ446" s="58"/>
      <c r="BB446" s="59"/>
      <c r="BC446" s="58"/>
      <c r="BH446" s="59"/>
      <c r="BI446" s="58"/>
      <c r="BK446" s="59"/>
      <c r="BL446" s="58"/>
      <c r="BN446" s="59"/>
      <c r="BO446" s="58"/>
      <c r="BQ446" s="59"/>
      <c r="BR446" s="58"/>
      <c r="BT446" s="59"/>
      <c r="BU446" s="58"/>
      <c r="BW446" s="59"/>
      <c r="BX446" s="58"/>
      <c r="BZ446" s="59"/>
      <c r="CA446" s="58"/>
      <c r="CC446" s="59"/>
      <c r="CD446" s="58"/>
      <c r="CF446" s="59"/>
      <c r="CG446" s="58"/>
      <c r="CI446" s="59"/>
      <c r="CJ446" s="58"/>
      <c r="CL446" s="59"/>
      <c r="CM446" s="58"/>
      <c r="CO446" s="59"/>
      <c r="CP446" s="58"/>
      <c r="CR446" s="59"/>
      <c r="CS446" s="58"/>
      <c r="CU446" s="59"/>
      <c r="CY446" s="58"/>
      <c r="DA446" s="59"/>
      <c r="DE446" s="58"/>
      <c r="DG446" s="59"/>
      <c r="DH446" s="59"/>
      <c r="DI446" s="58"/>
      <c r="DJ446" s="64"/>
      <c r="DK446" s="59"/>
      <c r="DR446" s="58"/>
      <c r="DW446" s="59"/>
      <c r="DX446" s="58"/>
      <c r="DZ446" s="59"/>
      <c r="EA446" s="58"/>
      <c r="EC446" s="59"/>
    </row>
    <row r="447" spans="1:133" x14ac:dyDescent="0.25">
      <c r="A447" s="58"/>
      <c r="C447" s="59"/>
      <c r="D447" s="58"/>
      <c r="F447" s="59"/>
      <c r="M447" s="58">
        <v>40163</v>
      </c>
      <c r="N447" s="59">
        <v>40.1</v>
      </c>
      <c r="P447" s="63">
        <v>40250</v>
      </c>
      <c r="Q447" s="64">
        <v>0.6</v>
      </c>
      <c r="R447" s="63"/>
      <c r="AH447" s="58"/>
      <c r="AJ447" s="59"/>
      <c r="AK447" s="58"/>
      <c r="AM447" s="59"/>
      <c r="AN447" s="58"/>
      <c r="AP447" s="59"/>
      <c r="AQ447" s="58"/>
      <c r="AS447" s="59"/>
      <c r="AT447" s="58"/>
      <c r="AV447" s="59"/>
      <c r="AW447" s="58"/>
      <c r="AY447" s="59"/>
      <c r="AZ447" s="58"/>
      <c r="BB447" s="59"/>
      <c r="BC447" s="58"/>
      <c r="BH447" s="59"/>
      <c r="BI447" s="58"/>
      <c r="BK447" s="59"/>
      <c r="BL447" s="58"/>
      <c r="BN447" s="59"/>
      <c r="BO447" s="58"/>
      <c r="BQ447" s="59"/>
      <c r="BR447" s="58"/>
      <c r="BT447" s="59"/>
      <c r="BU447" s="58"/>
      <c r="BW447" s="59"/>
      <c r="BX447" s="58"/>
      <c r="BZ447" s="59"/>
      <c r="CA447" s="58"/>
      <c r="CC447" s="59"/>
      <c r="CD447" s="58"/>
      <c r="CF447" s="59"/>
      <c r="CG447" s="58"/>
      <c r="CI447" s="59"/>
      <c r="CJ447" s="58"/>
      <c r="CL447" s="59"/>
      <c r="CM447" s="58"/>
      <c r="CO447" s="59"/>
      <c r="CP447" s="58"/>
      <c r="CR447" s="59"/>
      <c r="CS447" s="58"/>
      <c r="CU447" s="59"/>
      <c r="CY447" s="58"/>
      <c r="DA447" s="59"/>
      <c r="DE447" s="58"/>
      <c r="DG447" s="59"/>
      <c r="DH447" s="59"/>
      <c r="DI447" s="58"/>
      <c r="DJ447" s="64"/>
      <c r="DK447" s="59"/>
      <c r="DR447" s="58"/>
      <c r="DW447" s="59"/>
      <c r="DX447" s="58"/>
      <c r="DZ447" s="59"/>
      <c r="EA447" s="58"/>
      <c r="EC447" s="59"/>
    </row>
    <row r="448" spans="1:133" x14ac:dyDescent="0.25">
      <c r="A448" s="58"/>
      <c r="C448" s="59"/>
      <c r="D448" s="58"/>
      <c r="F448" s="59"/>
      <c r="M448" s="58">
        <v>40164</v>
      </c>
      <c r="N448" s="59">
        <v>38.700000000000003</v>
      </c>
      <c r="P448" s="63">
        <v>40251</v>
      </c>
      <c r="Q448" s="62">
        <v>0.6</v>
      </c>
      <c r="R448" s="63"/>
      <c r="AH448" s="58"/>
      <c r="AJ448" s="59"/>
      <c r="AK448" s="58"/>
      <c r="AM448" s="59"/>
      <c r="AN448" s="58"/>
      <c r="AP448" s="59"/>
      <c r="AQ448" s="58"/>
      <c r="AS448" s="59"/>
      <c r="AT448" s="58"/>
      <c r="AV448" s="59"/>
      <c r="AW448" s="58"/>
      <c r="AY448" s="59"/>
      <c r="AZ448" s="58"/>
      <c r="BB448" s="59"/>
      <c r="BC448" s="58"/>
      <c r="BH448" s="59"/>
      <c r="BI448" s="58"/>
      <c r="BK448" s="59"/>
      <c r="BL448" s="58"/>
      <c r="BN448" s="59"/>
      <c r="BO448" s="58"/>
      <c r="BQ448" s="59"/>
      <c r="BR448" s="58"/>
      <c r="BT448" s="59"/>
      <c r="BU448" s="58"/>
      <c r="BW448" s="59"/>
      <c r="BX448" s="58"/>
      <c r="BZ448" s="59"/>
      <c r="CA448" s="58"/>
      <c r="CC448" s="59"/>
      <c r="CD448" s="58"/>
      <c r="CF448" s="59"/>
      <c r="CG448" s="58"/>
      <c r="CI448" s="59"/>
      <c r="CJ448" s="58"/>
      <c r="CL448" s="59"/>
      <c r="CM448" s="58"/>
      <c r="CO448" s="59"/>
      <c r="CP448" s="58"/>
      <c r="CR448" s="59"/>
      <c r="CS448" s="58"/>
      <c r="CU448" s="59"/>
      <c r="CY448" s="58"/>
      <c r="DA448" s="59"/>
      <c r="DE448" s="58"/>
      <c r="DG448" s="59"/>
      <c r="DH448" s="59"/>
      <c r="DI448" s="58"/>
      <c r="DJ448" s="64"/>
      <c r="DK448" s="59"/>
      <c r="DR448" s="58"/>
      <c r="DW448" s="59"/>
      <c r="DX448" s="58"/>
      <c r="DZ448" s="59"/>
      <c r="EA448" s="58"/>
      <c r="EC448" s="59"/>
    </row>
    <row r="449" spans="1:133" x14ac:dyDescent="0.25">
      <c r="A449" s="58"/>
      <c r="C449" s="59"/>
      <c r="D449" s="58"/>
      <c r="F449" s="59"/>
      <c r="M449" s="58">
        <v>40166</v>
      </c>
      <c r="N449" s="59">
        <v>38.4</v>
      </c>
      <c r="P449" s="63">
        <v>40252</v>
      </c>
      <c r="Q449" s="62">
        <v>1</v>
      </c>
      <c r="R449" s="63"/>
      <c r="AH449" s="58"/>
      <c r="AJ449" s="59"/>
      <c r="AK449" s="58"/>
      <c r="AM449" s="59"/>
      <c r="AN449" s="58"/>
      <c r="AP449" s="59"/>
      <c r="AQ449" s="58"/>
      <c r="AS449" s="59"/>
      <c r="AT449" s="58"/>
      <c r="AV449" s="59"/>
      <c r="AW449" s="58"/>
      <c r="AY449" s="59"/>
      <c r="AZ449" s="58"/>
      <c r="BB449" s="59"/>
      <c r="BC449" s="58"/>
      <c r="BH449" s="59"/>
      <c r="BI449" s="58"/>
      <c r="BK449" s="59"/>
      <c r="BL449" s="58"/>
      <c r="BN449" s="59"/>
      <c r="BO449" s="58"/>
      <c r="BQ449" s="59"/>
      <c r="BR449" s="58"/>
      <c r="BT449" s="59"/>
      <c r="BU449" s="58"/>
      <c r="BW449" s="59"/>
      <c r="BX449" s="58"/>
      <c r="BZ449" s="59"/>
      <c r="CA449" s="58"/>
      <c r="CC449" s="59"/>
      <c r="CD449" s="58"/>
      <c r="CF449" s="59"/>
      <c r="CG449" s="58"/>
      <c r="CI449" s="59"/>
      <c r="CJ449" s="58"/>
      <c r="CL449" s="59"/>
      <c r="CM449" s="58"/>
      <c r="CO449" s="59"/>
      <c r="CP449" s="58"/>
      <c r="CR449" s="59"/>
      <c r="CS449" s="58"/>
      <c r="CU449" s="59"/>
      <c r="CY449" s="58"/>
      <c r="DA449" s="59"/>
      <c r="DE449" s="58"/>
      <c r="DG449" s="59"/>
      <c r="DH449" s="59"/>
      <c r="DI449" s="58"/>
      <c r="DJ449" s="64"/>
      <c r="DK449" s="59"/>
      <c r="DR449" s="58"/>
      <c r="DW449" s="59"/>
      <c r="DX449" s="58"/>
      <c r="DZ449" s="59"/>
      <c r="EA449" s="58"/>
      <c r="EC449" s="59"/>
    </row>
    <row r="450" spans="1:133" x14ac:dyDescent="0.25">
      <c r="A450" s="58"/>
      <c r="C450" s="59"/>
      <c r="D450" s="58"/>
      <c r="F450" s="59"/>
      <c r="M450" s="58">
        <v>40167</v>
      </c>
      <c r="N450" s="59">
        <v>37.4</v>
      </c>
      <c r="P450" s="63">
        <v>40253</v>
      </c>
      <c r="Q450" s="62">
        <v>0.6</v>
      </c>
      <c r="R450" s="63"/>
      <c r="AH450" s="58"/>
      <c r="AJ450" s="59"/>
      <c r="AK450" s="58"/>
      <c r="AM450" s="59"/>
      <c r="AN450" s="58"/>
      <c r="AP450" s="59"/>
      <c r="AQ450" s="58"/>
      <c r="AS450" s="59"/>
      <c r="AT450" s="58"/>
      <c r="AV450" s="59"/>
      <c r="AW450" s="58"/>
      <c r="AY450" s="59"/>
      <c r="AZ450" s="58"/>
      <c r="BB450" s="59"/>
      <c r="BC450" s="58"/>
      <c r="BH450" s="59"/>
      <c r="BI450" s="58"/>
      <c r="BK450" s="59"/>
      <c r="BL450" s="58"/>
      <c r="BN450" s="59"/>
      <c r="BO450" s="58"/>
      <c r="BQ450" s="59"/>
      <c r="BR450" s="58"/>
      <c r="BT450" s="59"/>
      <c r="BU450" s="58"/>
      <c r="BW450" s="59"/>
      <c r="BX450" s="58"/>
      <c r="BZ450" s="59"/>
      <c r="CA450" s="58"/>
      <c r="CC450" s="59"/>
      <c r="CD450" s="58"/>
      <c r="CF450" s="59"/>
      <c r="CG450" s="58"/>
      <c r="CI450" s="59"/>
      <c r="CJ450" s="58"/>
      <c r="CL450" s="59"/>
      <c r="CM450" s="58"/>
      <c r="CO450" s="59"/>
      <c r="CP450" s="58"/>
      <c r="CR450" s="59"/>
      <c r="CS450" s="58"/>
      <c r="CU450" s="59"/>
      <c r="CY450" s="58"/>
      <c r="DA450" s="59"/>
      <c r="DE450" s="58"/>
      <c r="DG450" s="59"/>
      <c r="DH450" s="59"/>
      <c r="DI450" s="58"/>
      <c r="DJ450" s="64"/>
      <c r="DK450" s="59"/>
      <c r="DR450" s="58"/>
      <c r="DW450" s="59"/>
      <c r="DX450" s="58"/>
      <c r="DZ450" s="59"/>
      <c r="EA450" s="58"/>
      <c r="EC450" s="59"/>
    </row>
    <row r="451" spans="1:133" x14ac:dyDescent="0.25">
      <c r="A451" s="58"/>
      <c r="C451" s="59"/>
      <c r="D451" s="58"/>
      <c r="F451" s="59"/>
      <c r="M451" s="58">
        <v>40168</v>
      </c>
      <c r="N451" s="59">
        <v>38.5</v>
      </c>
      <c r="P451" s="63">
        <v>40254</v>
      </c>
      <c r="Q451" s="62">
        <v>1.1000000000000001</v>
      </c>
      <c r="R451" s="63"/>
      <c r="AH451" s="58"/>
      <c r="AJ451" s="59"/>
      <c r="AK451" s="58"/>
      <c r="AM451" s="59"/>
      <c r="AN451" s="58"/>
      <c r="AP451" s="59"/>
      <c r="AQ451" s="58"/>
      <c r="AS451" s="59"/>
      <c r="AT451" s="58"/>
      <c r="AV451" s="59"/>
      <c r="AW451" s="58"/>
      <c r="AY451" s="59"/>
      <c r="AZ451" s="58"/>
      <c r="BB451" s="59"/>
      <c r="BC451" s="58"/>
      <c r="BH451" s="59"/>
      <c r="BI451" s="58"/>
      <c r="BK451" s="59"/>
      <c r="BL451" s="58"/>
      <c r="BN451" s="59"/>
      <c r="BO451" s="58"/>
      <c r="BQ451" s="59"/>
      <c r="BR451" s="58"/>
      <c r="BT451" s="59"/>
      <c r="BU451" s="58"/>
      <c r="BW451" s="59"/>
      <c r="BX451" s="58"/>
      <c r="BZ451" s="59"/>
      <c r="CA451" s="58"/>
      <c r="CC451" s="59"/>
      <c r="CD451" s="58"/>
      <c r="CF451" s="59"/>
      <c r="CG451" s="58"/>
      <c r="CI451" s="59"/>
      <c r="CJ451" s="58"/>
      <c r="CL451" s="59"/>
      <c r="CM451" s="58"/>
      <c r="CO451" s="59"/>
      <c r="CP451" s="58"/>
      <c r="CR451" s="59"/>
      <c r="CS451" s="58"/>
      <c r="CU451" s="59"/>
      <c r="CY451" s="58"/>
      <c r="DA451" s="59"/>
      <c r="DE451" s="58"/>
      <c r="DG451" s="59"/>
      <c r="DH451" s="59"/>
      <c r="DI451" s="58"/>
      <c r="DJ451" s="64"/>
      <c r="DK451" s="59"/>
      <c r="DR451" s="58"/>
      <c r="DW451" s="59"/>
      <c r="DX451" s="58"/>
      <c r="DZ451" s="59"/>
      <c r="EA451" s="58"/>
      <c r="EC451" s="59"/>
    </row>
    <row r="452" spans="1:133" x14ac:dyDescent="0.25">
      <c r="A452" s="58"/>
      <c r="C452" s="59"/>
      <c r="D452" s="58"/>
      <c r="F452" s="59"/>
      <c r="M452" s="58">
        <v>40169</v>
      </c>
      <c r="N452" s="59">
        <v>40.6</v>
      </c>
      <c r="P452" s="63">
        <v>40255</v>
      </c>
      <c r="Q452" s="62">
        <v>0.8</v>
      </c>
      <c r="R452" s="63"/>
      <c r="AH452" s="58"/>
      <c r="AJ452" s="59"/>
      <c r="AK452" s="58"/>
      <c r="AM452" s="59"/>
      <c r="AN452" s="58"/>
      <c r="AP452" s="59"/>
      <c r="AQ452" s="58"/>
      <c r="AS452" s="59"/>
      <c r="AT452" s="58"/>
      <c r="AV452" s="59"/>
      <c r="AW452" s="58"/>
      <c r="AY452" s="59"/>
      <c r="AZ452" s="58"/>
      <c r="BB452" s="59"/>
      <c r="BC452" s="58"/>
      <c r="BH452" s="59"/>
      <c r="BI452" s="58"/>
      <c r="BK452" s="59"/>
      <c r="BL452" s="58"/>
      <c r="BN452" s="59"/>
      <c r="BO452" s="58"/>
      <c r="BQ452" s="59"/>
      <c r="BR452" s="58"/>
      <c r="BT452" s="59"/>
      <c r="BU452" s="58"/>
      <c r="BW452" s="59"/>
      <c r="BX452" s="58"/>
      <c r="BZ452" s="59"/>
      <c r="CA452" s="58"/>
      <c r="CC452" s="59"/>
      <c r="CD452" s="58"/>
      <c r="CF452" s="59"/>
      <c r="CG452" s="58"/>
      <c r="CI452" s="59"/>
      <c r="CJ452" s="58"/>
      <c r="CL452" s="59"/>
      <c r="CM452" s="58"/>
      <c r="CO452" s="59"/>
      <c r="CP452" s="58"/>
      <c r="CR452" s="59"/>
      <c r="CS452" s="58"/>
      <c r="CU452" s="59"/>
      <c r="CY452" s="58"/>
      <c r="DA452" s="59"/>
      <c r="DE452" s="58"/>
      <c r="DG452" s="59"/>
      <c r="DH452" s="59"/>
      <c r="DI452" s="58"/>
      <c r="DJ452" s="64"/>
      <c r="DK452" s="59"/>
      <c r="DR452" s="58"/>
      <c r="DW452" s="59"/>
      <c r="DX452" s="58"/>
      <c r="DZ452" s="59"/>
      <c r="EA452" s="58"/>
      <c r="EC452" s="59"/>
    </row>
    <row r="453" spans="1:133" x14ac:dyDescent="0.25">
      <c r="A453" s="58"/>
      <c r="C453" s="59"/>
      <c r="D453" s="58"/>
      <c r="F453" s="59"/>
      <c r="M453" s="58">
        <v>40170</v>
      </c>
      <c r="N453" s="59">
        <v>46</v>
      </c>
      <c r="P453" s="63">
        <v>40256</v>
      </c>
      <c r="Q453" s="62">
        <v>0.8</v>
      </c>
      <c r="R453" s="63"/>
      <c r="AH453" s="58"/>
      <c r="AJ453" s="59"/>
      <c r="AK453" s="58"/>
      <c r="AM453" s="59"/>
      <c r="AN453" s="58"/>
      <c r="AP453" s="59"/>
      <c r="AQ453" s="58"/>
      <c r="AS453" s="59"/>
      <c r="AT453" s="58"/>
      <c r="AV453" s="59"/>
      <c r="AW453" s="58"/>
      <c r="AY453" s="59"/>
      <c r="AZ453" s="58"/>
      <c r="BB453" s="59"/>
      <c r="BC453" s="58"/>
      <c r="BH453" s="59"/>
      <c r="BI453" s="58"/>
      <c r="BK453" s="59"/>
      <c r="BL453" s="58"/>
      <c r="BN453" s="59"/>
      <c r="BO453" s="58"/>
      <c r="BQ453" s="59"/>
      <c r="BR453" s="58"/>
      <c r="BT453" s="59"/>
      <c r="BU453" s="58"/>
      <c r="BW453" s="59"/>
      <c r="BX453" s="58"/>
      <c r="BZ453" s="59"/>
      <c r="CA453" s="58"/>
      <c r="CC453" s="59"/>
      <c r="CD453" s="58"/>
      <c r="CF453" s="59"/>
      <c r="CG453" s="58"/>
      <c r="CI453" s="59"/>
      <c r="CJ453" s="58"/>
      <c r="CL453" s="59"/>
      <c r="CM453" s="58"/>
      <c r="CO453" s="59"/>
      <c r="CP453" s="58"/>
      <c r="CR453" s="59"/>
      <c r="CS453" s="58"/>
      <c r="CU453" s="59"/>
      <c r="CY453" s="58"/>
      <c r="DA453" s="59"/>
      <c r="DE453" s="58"/>
      <c r="DG453" s="59"/>
      <c r="DH453" s="59"/>
      <c r="DI453" s="58"/>
      <c r="DJ453" s="64"/>
      <c r="DK453" s="59"/>
      <c r="DR453" s="58"/>
      <c r="DW453" s="59"/>
      <c r="DX453" s="58"/>
      <c r="DZ453" s="59"/>
      <c r="EA453" s="58"/>
      <c r="EC453" s="59"/>
    </row>
    <row r="454" spans="1:133" x14ac:dyDescent="0.25">
      <c r="A454" s="58"/>
      <c r="C454" s="59"/>
      <c r="D454" s="58"/>
      <c r="F454" s="59"/>
      <c r="M454" s="58">
        <v>40171</v>
      </c>
      <c r="N454" s="59">
        <v>82.6</v>
      </c>
      <c r="P454" s="63">
        <v>40257</v>
      </c>
      <c r="Q454" s="62">
        <v>0.5</v>
      </c>
      <c r="R454" s="63"/>
      <c r="AH454" s="58"/>
      <c r="AJ454" s="59"/>
      <c r="AK454" s="58"/>
      <c r="AM454" s="59"/>
      <c r="AN454" s="58"/>
      <c r="AP454" s="59"/>
      <c r="AQ454" s="58"/>
      <c r="AS454" s="59"/>
      <c r="AT454" s="58"/>
      <c r="AV454" s="59"/>
      <c r="AW454" s="58"/>
      <c r="AY454" s="59"/>
      <c r="AZ454" s="58"/>
      <c r="BB454" s="59"/>
      <c r="BC454" s="58"/>
      <c r="BH454" s="59"/>
      <c r="BI454" s="58"/>
      <c r="BK454" s="59"/>
      <c r="BL454" s="58"/>
      <c r="BN454" s="59"/>
      <c r="BO454" s="58"/>
      <c r="BQ454" s="59"/>
      <c r="BR454" s="58"/>
      <c r="BT454" s="59"/>
      <c r="BU454" s="58"/>
      <c r="BW454" s="59"/>
      <c r="BX454" s="58"/>
      <c r="BZ454" s="59"/>
      <c r="CA454" s="58"/>
      <c r="CC454" s="59"/>
      <c r="CD454" s="58"/>
      <c r="CF454" s="59"/>
      <c r="CG454" s="58"/>
      <c r="CI454" s="59"/>
      <c r="CJ454" s="58"/>
      <c r="CL454" s="59"/>
      <c r="CM454" s="58"/>
      <c r="CO454" s="59"/>
      <c r="CP454" s="58"/>
      <c r="CR454" s="59"/>
      <c r="CS454" s="58"/>
      <c r="CU454" s="59"/>
      <c r="CY454" s="58"/>
      <c r="DA454" s="59"/>
      <c r="DE454" s="58"/>
      <c r="DG454" s="59"/>
      <c r="DH454" s="59"/>
      <c r="DI454" s="58"/>
      <c r="DJ454" s="64"/>
      <c r="DK454" s="59"/>
      <c r="DR454" s="58"/>
      <c r="DW454" s="59"/>
      <c r="DX454" s="58"/>
      <c r="DZ454" s="59"/>
      <c r="EA454" s="58"/>
      <c r="EC454" s="59"/>
    </row>
    <row r="455" spans="1:133" x14ac:dyDescent="0.25">
      <c r="A455" s="58"/>
      <c r="C455" s="59"/>
      <c r="D455" s="58"/>
      <c r="F455" s="59"/>
      <c r="M455" s="58">
        <v>40172</v>
      </c>
      <c r="N455" s="59">
        <v>165.6</v>
      </c>
      <c r="P455" s="63">
        <v>40258</v>
      </c>
      <c r="Q455" s="62">
        <v>0.7</v>
      </c>
      <c r="R455" s="63"/>
      <c r="AH455" s="58"/>
      <c r="AJ455" s="59"/>
      <c r="AK455" s="58"/>
      <c r="AM455" s="59"/>
      <c r="AN455" s="58"/>
      <c r="AP455" s="59"/>
      <c r="AQ455" s="58"/>
      <c r="AS455" s="59"/>
      <c r="AT455" s="58"/>
      <c r="AV455" s="59"/>
      <c r="AW455" s="58"/>
      <c r="AY455" s="59"/>
      <c r="AZ455" s="58"/>
      <c r="BB455" s="59"/>
      <c r="BC455" s="58"/>
      <c r="BH455" s="59"/>
      <c r="BI455" s="58"/>
      <c r="BK455" s="59"/>
      <c r="BL455" s="58"/>
      <c r="BN455" s="59"/>
      <c r="BO455" s="58"/>
      <c r="BQ455" s="59"/>
      <c r="BR455" s="58"/>
      <c r="BT455" s="59"/>
      <c r="BU455" s="58"/>
      <c r="BW455" s="59"/>
      <c r="BX455" s="58"/>
      <c r="BZ455" s="59"/>
      <c r="CA455" s="58"/>
      <c r="CC455" s="59"/>
      <c r="CD455" s="58"/>
      <c r="CF455" s="59"/>
      <c r="CG455" s="58"/>
      <c r="CI455" s="59"/>
      <c r="CJ455" s="58"/>
      <c r="CL455" s="59"/>
      <c r="CM455" s="58"/>
      <c r="CO455" s="59"/>
      <c r="CP455" s="58"/>
      <c r="CR455" s="59"/>
      <c r="CS455" s="58"/>
      <c r="CU455" s="59"/>
      <c r="CY455" s="58"/>
      <c r="DA455" s="59"/>
      <c r="DE455" s="58"/>
      <c r="DG455" s="59"/>
      <c r="DH455" s="59"/>
      <c r="DI455" s="58"/>
      <c r="DJ455" s="64"/>
      <c r="DK455" s="59"/>
      <c r="DR455" s="58"/>
      <c r="DW455" s="59"/>
      <c r="DX455" s="58"/>
      <c r="DZ455" s="59"/>
      <c r="EA455" s="58"/>
      <c r="EC455" s="59"/>
    </row>
    <row r="456" spans="1:133" x14ac:dyDescent="0.25">
      <c r="A456" s="58"/>
      <c r="C456" s="59"/>
      <c r="D456" s="58"/>
      <c r="F456" s="59"/>
      <c r="M456" s="58">
        <v>40173</v>
      </c>
      <c r="N456" s="59">
        <v>175.6</v>
      </c>
      <c r="P456" s="63">
        <v>40259</v>
      </c>
      <c r="Q456" s="62">
        <v>0.7</v>
      </c>
      <c r="R456" s="63"/>
      <c r="AH456" s="58"/>
      <c r="AJ456" s="59"/>
      <c r="AK456" s="58"/>
      <c r="AM456" s="59"/>
      <c r="AN456" s="58"/>
      <c r="AP456" s="59"/>
      <c r="AQ456" s="58"/>
      <c r="AS456" s="59"/>
      <c r="AT456" s="58"/>
      <c r="AV456" s="59"/>
      <c r="AW456" s="58"/>
      <c r="AY456" s="59"/>
      <c r="AZ456" s="58"/>
      <c r="BB456" s="59"/>
      <c r="BC456" s="58"/>
      <c r="BH456" s="59"/>
      <c r="BI456" s="58"/>
      <c r="BK456" s="59"/>
      <c r="BL456" s="58"/>
      <c r="BN456" s="59"/>
      <c r="BO456" s="58"/>
      <c r="BQ456" s="59"/>
      <c r="BR456" s="58"/>
      <c r="BT456" s="59"/>
      <c r="BU456" s="58"/>
      <c r="BW456" s="59"/>
      <c r="BX456" s="58"/>
      <c r="BZ456" s="59"/>
      <c r="CA456" s="58"/>
      <c r="CC456" s="59"/>
      <c r="CD456" s="58"/>
      <c r="CF456" s="59"/>
      <c r="CG456" s="58"/>
      <c r="CI456" s="59"/>
      <c r="CJ456" s="58"/>
      <c r="CL456" s="59"/>
      <c r="CM456" s="58"/>
      <c r="CO456" s="59"/>
      <c r="CP456" s="58"/>
      <c r="CR456" s="59"/>
      <c r="CS456" s="58"/>
      <c r="CU456" s="59"/>
      <c r="CY456" s="58"/>
      <c r="DA456" s="59"/>
      <c r="DE456" s="58"/>
      <c r="DG456" s="59"/>
      <c r="DH456" s="59"/>
      <c r="DI456" s="58"/>
      <c r="DJ456" s="64"/>
      <c r="DK456" s="59"/>
      <c r="DR456" s="58"/>
      <c r="DW456" s="59"/>
      <c r="DX456" s="58"/>
      <c r="DZ456" s="59"/>
      <c r="EA456" s="58"/>
      <c r="EC456" s="59"/>
    </row>
    <row r="457" spans="1:133" x14ac:dyDescent="0.25">
      <c r="A457" s="58"/>
      <c r="C457" s="59"/>
      <c r="D457" s="58"/>
      <c r="F457" s="59"/>
      <c r="M457" s="58">
        <v>40174</v>
      </c>
      <c r="N457" s="59">
        <v>156.4</v>
      </c>
      <c r="P457" s="63">
        <v>40260</v>
      </c>
      <c r="Q457" s="64">
        <v>1.1000000000000001</v>
      </c>
      <c r="R457" s="63"/>
      <c r="AH457" s="58"/>
      <c r="AJ457" s="59"/>
      <c r="AK457" s="58"/>
      <c r="AM457" s="59"/>
      <c r="AN457" s="58"/>
      <c r="AP457" s="59"/>
      <c r="AQ457" s="58"/>
      <c r="AS457" s="59"/>
      <c r="AT457" s="58"/>
      <c r="AV457" s="59"/>
      <c r="AW457" s="58"/>
      <c r="AY457" s="59"/>
      <c r="AZ457" s="58"/>
      <c r="BB457" s="59"/>
      <c r="BC457" s="58"/>
      <c r="BH457" s="59"/>
      <c r="BI457" s="58"/>
      <c r="BK457" s="59"/>
      <c r="BL457" s="58"/>
      <c r="BN457" s="59"/>
      <c r="BO457" s="58"/>
      <c r="BQ457" s="59"/>
      <c r="BR457" s="58"/>
      <c r="BT457" s="59"/>
      <c r="BU457" s="58"/>
      <c r="BW457" s="59"/>
      <c r="BX457" s="58"/>
      <c r="BZ457" s="59"/>
      <c r="CA457" s="58"/>
      <c r="CC457" s="59"/>
      <c r="CD457" s="58"/>
      <c r="CF457" s="59"/>
      <c r="CG457" s="58"/>
      <c r="CI457" s="59"/>
      <c r="CJ457" s="58"/>
      <c r="CL457" s="59"/>
      <c r="CM457" s="58"/>
      <c r="CO457" s="59"/>
      <c r="CP457" s="58"/>
      <c r="CR457" s="59"/>
      <c r="CS457" s="58"/>
      <c r="CU457" s="59"/>
      <c r="CY457" s="58"/>
      <c r="DA457" s="59"/>
      <c r="DE457" s="58"/>
      <c r="DG457" s="59"/>
      <c r="DH457" s="59"/>
      <c r="DI457" s="58"/>
      <c r="DJ457" s="64"/>
      <c r="DK457" s="59"/>
      <c r="DR457" s="58"/>
      <c r="DW457" s="59"/>
      <c r="DX457" s="58"/>
      <c r="DZ457" s="59"/>
      <c r="EA457" s="58"/>
      <c r="EC457" s="59"/>
    </row>
    <row r="458" spans="1:133" x14ac:dyDescent="0.25">
      <c r="A458" s="58"/>
      <c r="C458" s="59"/>
      <c r="D458" s="58"/>
      <c r="F458" s="59"/>
      <c r="M458" s="58">
        <v>40175</v>
      </c>
      <c r="N458" s="59">
        <v>162</v>
      </c>
      <c r="P458" s="63">
        <v>40261</v>
      </c>
      <c r="Q458" s="62">
        <v>4</v>
      </c>
      <c r="R458" s="63"/>
      <c r="AH458" s="58"/>
      <c r="AJ458" s="59"/>
      <c r="AK458" s="58"/>
      <c r="AM458" s="59"/>
      <c r="AN458" s="58"/>
      <c r="AP458" s="59"/>
      <c r="AQ458" s="58"/>
      <c r="AS458" s="59"/>
      <c r="AT458" s="58"/>
      <c r="AV458" s="59"/>
      <c r="AW458" s="58"/>
      <c r="AY458" s="59"/>
      <c r="AZ458" s="58"/>
      <c r="BB458" s="59"/>
      <c r="BC458" s="58"/>
      <c r="BH458" s="59"/>
      <c r="BI458" s="58"/>
      <c r="BK458" s="59"/>
      <c r="BL458" s="58"/>
      <c r="BN458" s="59"/>
      <c r="BO458" s="58"/>
      <c r="BQ458" s="59"/>
      <c r="BR458" s="58"/>
      <c r="BT458" s="59"/>
      <c r="BU458" s="58"/>
      <c r="BW458" s="59"/>
      <c r="BX458" s="58"/>
      <c r="BZ458" s="59"/>
      <c r="CA458" s="58"/>
      <c r="CC458" s="59"/>
      <c r="CD458" s="58"/>
      <c r="CF458" s="59"/>
      <c r="CG458" s="58"/>
      <c r="CI458" s="59"/>
      <c r="CJ458" s="58"/>
      <c r="CL458" s="59"/>
      <c r="CM458" s="58"/>
      <c r="CO458" s="59"/>
      <c r="CP458" s="58"/>
      <c r="CR458" s="59"/>
      <c r="CS458" s="58"/>
      <c r="CU458" s="59"/>
      <c r="CY458" s="58"/>
      <c r="DA458" s="59"/>
      <c r="DE458" s="58"/>
      <c r="DG458" s="59"/>
      <c r="DH458" s="59"/>
      <c r="DI458" s="58"/>
      <c r="DJ458" s="64"/>
      <c r="DK458" s="59"/>
      <c r="DR458" s="58"/>
      <c r="DW458" s="59"/>
      <c r="DX458" s="58"/>
      <c r="DZ458" s="59"/>
      <c r="EA458" s="58"/>
      <c r="EC458" s="59"/>
    </row>
    <row r="459" spans="1:133" x14ac:dyDescent="0.25">
      <c r="A459" s="58"/>
      <c r="C459" s="59"/>
      <c r="D459" s="58"/>
      <c r="F459" s="59"/>
      <c r="M459" s="58">
        <v>40176</v>
      </c>
      <c r="N459" s="59">
        <v>186.2</v>
      </c>
      <c r="P459" s="63">
        <v>40262</v>
      </c>
      <c r="Q459" s="62">
        <v>2.9</v>
      </c>
      <c r="R459" s="63"/>
      <c r="AH459" s="58"/>
      <c r="AJ459" s="59"/>
      <c r="AK459" s="58"/>
      <c r="AM459" s="59"/>
      <c r="AN459" s="58"/>
      <c r="AP459" s="59"/>
      <c r="AQ459" s="58"/>
      <c r="AS459" s="59"/>
      <c r="AT459" s="58"/>
      <c r="AV459" s="59"/>
      <c r="AW459" s="58"/>
      <c r="AY459" s="59"/>
      <c r="AZ459" s="58"/>
      <c r="BB459" s="59"/>
      <c r="BC459" s="58"/>
      <c r="BH459" s="59"/>
      <c r="BI459" s="58"/>
      <c r="BK459" s="59"/>
      <c r="BL459" s="58"/>
      <c r="BN459" s="59"/>
      <c r="BO459" s="58"/>
      <c r="BQ459" s="59"/>
      <c r="BR459" s="58"/>
      <c r="BT459" s="59"/>
      <c r="BU459" s="58"/>
      <c r="BW459" s="59"/>
      <c r="BX459" s="58"/>
      <c r="BZ459" s="59"/>
      <c r="CA459" s="58"/>
      <c r="CC459" s="59"/>
      <c r="CD459" s="58"/>
      <c r="CF459" s="59"/>
      <c r="CG459" s="58"/>
      <c r="CI459" s="59"/>
      <c r="CJ459" s="58"/>
      <c r="CL459" s="59"/>
      <c r="CM459" s="58"/>
      <c r="CO459" s="59"/>
      <c r="CP459" s="58"/>
      <c r="CR459" s="59"/>
      <c r="CS459" s="58"/>
      <c r="CU459" s="59"/>
      <c r="CY459" s="58"/>
      <c r="DA459" s="59"/>
      <c r="DE459" s="58"/>
      <c r="DG459" s="59"/>
      <c r="DH459" s="59"/>
      <c r="DI459" s="58"/>
      <c r="DJ459" s="64"/>
      <c r="DK459" s="59"/>
      <c r="DR459" s="58"/>
      <c r="DW459" s="59"/>
      <c r="DX459" s="58"/>
      <c r="DZ459" s="59"/>
      <c r="EA459" s="58"/>
      <c r="EC459" s="59"/>
    </row>
    <row r="460" spans="1:133" x14ac:dyDescent="0.25">
      <c r="A460" s="58"/>
      <c r="C460" s="59"/>
      <c r="D460" s="58"/>
      <c r="F460" s="59"/>
      <c r="M460" s="58">
        <v>40177</v>
      </c>
      <c r="N460" s="59">
        <v>300.2</v>
      </c>
      <c r="P460" s="63">
        <v>40263</v>
      </c>
      <c r="Q460" s="62">
        <v>3.5</v>
      </c>
      <c r="R460" s="63"/>
      <c r="AH460" s="58"/>
      <c r="AJ460" s="59"/>
      <c r="AK460" s="58"/>
      <c r="AM460" s="59"/>
      <c r="AN460" s="58"/>
      <c r="AP460" s="59"/>
      <c r="AQ460" s="58"/>
      <c r="AS460" s="59"/>
      <c r="AT460" s="58"/>
      <c r="AV460" s="59"/>
      <c r="AW460" s="58"/>
      <c r="AY460" s="59"/>
      <c r="AZ460" s="58"/>
      <c r="BB460" s="59"/>
      <c r="BC460" s="58"/>
      <c r="BH460" s="59"/>
      <c r="BI460" s="58"/>
      <c r="BK460" s="59"/>
      <c r="BL460" s="58"/>
      <c r="BN460" s="59"/>
      <c r="BO460" s="58"/>
      <c r="BQ460" s="59"/>
      <c r="BR460" s="58"/>
      <c r="BT460" s="59"/>
      <c r="BU460" s="58"/>
      <c r="BW460" s="59"/>
      <c r="BX460" s="58"/>
      <c r="BZ460" s="59"/>
      <c r="CA460" s="58"/>
      <c r="CC460" s="59"/>
      <c r="CD460" s="58"/>
      <c r="CF460" s="59"/>
      <c r="CG460" s="58"/>
      <c r="CI460" s="59"/>
      <c r="CJ460" s="58"/>
      <c r="CL460" s="59"/>
      <c r="CM460" s="58"/>
      <c r="CO460" s="59"/>
      <c r="CP460" s="58"/>
      <c r="CR460" s="59"/>
      <c r="CS460" s="58"/>
      <c r="CU460" s="59"/>
      <c r="CY460" s="58"/>
      <c r="DA460" s="59"/>
      <c r="DE460" s="58"/>
      <c r="DG460" s="59"/>
      <c r="DH460" s="59"/>
      <c r="DI460" s="58"/>
      <c r="DJ460" s="64"/>
      <c r="DK460" s="59"/>
      <c r="DR460" s="58"/>
      <c r="DW460" s="59"/>
      <c r="DX460" s="58"/>
      <c r="DZ460" s="59"/>
      <c r="EA460" s="58"/>
      <c r="EC460" s="59"/>
    </row>
    <row r="461" spans="1:133" x14ac:dyDescent="0.25">
      <c r="A461" s="58"/>
      <c r="C461" s="59"/>
      <c r="D461" s="58"/>
      <c r="F461" s="59"/>
      <c r="M461" s="58">
        <v>40178</v>
      </c>
      <c r="N461" s="59">
        <v>140.19999999999999</v>
      </c>
      <c r="P461" s="63">
        <v>40264</v>
      </c>
      <c r="Q461" s="62">
        <v>0.6</v>
      </c>
      <c r="R461" s="63"/>
      <c r="AH461" s="58"/>
      <c r="AJ461" s="59"/>
      <c r="AK461" s="58"/>
      <c r="AM461" s="59"/>
      <c r="AN461" s="58"/>
      <c r="AP461" s="59"/>
      <c r="AQ461" s="58"/>
      <c r="AS461" s="59"/>
      <c r="AT461" s="58"/>
      <c r="AV461" s="59"/>
      <c r="AW461" s="58"/>
      <c r="AY461" s="59"/>
      <c r="AZ461" s="58"/>
      <c r="BB461" s="59"/>
      <c r="BC461" s="58"/>
      <c r="BH461" s="59"/>
      <c r="BI461" s="58"/>
      <c r="BK461" s="59"/>
      <c r="BL461" s="58"/>
      <c r="BN461" s="59"/>
      <c r="BO461" s="58"/>
      <c r="BQ461" s="59"/>
      <c r="BR461" s="58"/>
      <c r="BT461" s="59"/>
      <c r="BU461" s="58"/>
      <c r="BW461" s="59"/>
      <c r="BX461" s="58"/>
      <c r="BZ461" s="59"/>
      <c r="CA461" s="58"/>
      <c r="CC461" s="59"/>
      <c r="CD461" s="58"/>
      <c r="CF461" s="59"/>
      <c r="CG461" s="58"/>
      <c r="CI461" s="59"/>
      <c r="CJ461" s="58"/>
      <c r="CL461" s="59"/>
      <c r="CM461" s="58"/>
      <c r="CO461" s="59"/>
      <c r="CP461" s="58"/>
      <c r="CR461" s="59"/>
      <c r="CS461" s="58"/>
      <c r="CU461" s="59"/>
      <c r="CY461" s="58"/>
      <c r="DA461" s="59"/>
      <c r="DE461" s="58"/>
      <c r="DG461" s="59"/>
      <c r="DH461" s="59"/>
      <c r="DI461" s="58"/>
      <c r="DJ461" s="64"/>
      <c r="DK461" s="59"/>
      <c r="DR461" s="58"/>
      <c r="DW461" s="59"/>
      <c r="DX461" s="58"/>
      <c r="DZ461" s="59"/>
      <c r="EA461" s="58"/>
      <c r="EC461" s="59"/>
    </row>
    <row r="462" spans="1:133" x14ac:dyDescent="0.25">
      <c r="A462" s="58"/>
      <c r="C462" s="59"/>
      <c r="D462" s="58"/>
      <c r="F462" s="59"/>
      <c r="M462" s="58">
        <v>40179</v>
      </c>
      <c r="N462" s="59">
        <v>246.4</v>
      </c>
      <c r="P462" s="63">
        <v>40265</v>
      </c>
      <c r="Q462" s="64">
        <v>0.6</v>
      </c>
      <c r="R462" s="63"/>
      <c r="AH462" s="58"/>
      <c r="AJ462" s="59"/>
      <c r="AK462" s="58"/>
      <c r="AM462" s="59"/>
      <c r="AN462" s="58"/>
      <c r="AP462" s="59"/>
      <c r="AQ462" s="58"/>
      <c r="AS462" s="59"/>
      <c r="AT462" s="58"/>
      <c r="AV462" s="59"/>
      <c r="AW462" s="58"/>
      <c r="AY462" s="59"/>
      <c r="AZ462" s="58"/>
      <c r="BB462" s="59"/>
      <c r="BC462" s="58"/>
      <c r="BH462" s="59"/>
      <c r="BI462" s="58"/>
      <c r="BK462" s="59"/>
      <c r="BL462" s="58"/>
      <c r="BN462" s="59"/>
      <c r="BO462" s="58"/>
      <c r="BQ462" s="59"/>
      <c r="BR462" s="58"/>
      <c r="BT462" s="59"/>
      <c r="BU462" s="58"/>
      <c r="BW462" s="59"/>
      <c r="BX462" s="58"/>
      <c r="BZ462" s="59"/>
      <c r="CA462" s="58"/>
      <c r="CC462" s="59"/>
      <c r="CD462" s="58"/>
      <c r="CF462" s="59"/>
      <c r="CG462" s="58"/>
      <c r="CI462" s="59"/>
      <c r="CJ462" s="58"/>
      <c r="CL462" s="59"/>
      <c r="CM462" s="58"/>
      <c r="CO462" s="59"/>
      <c r="CP462" s="58"/>
      <c r="CR462" s="59"/>
      <c r="CS462" s="58"/>
      <c r="CU462" s="59"/>
      <c r="CY462" s="58"/>
      <c r="DA462" s="59"/>
      <c r="DE462" s="58"/>
      <c r="DG462" s="59"/>
      <c r="DH462" s="59"/>
      <c r="DI462" s="58"/>
      <c r="DJ462" s="64"/>
      <c r="DK462" s="59"/>
      <c r="DR462" s="58"/>
      <c r="DW462" s="59"/>
      <c r="DX462" s="58"/>
      <c r="DZ462" s="59"/>
      <c r="EA462" s="58"/>
      <c r="EC462" s="59"/>
    </row>
    <row r="463" spans="1:133" x14ac:dyDescent="0.25">
      <c r="A463" s="58"/>
      <c r="C463" s="59"/>
      <c r="D463" s="58"/>
      <c r="F463" s="59"/>
      <c r="M463" s="58">
        <v>40180</v>
      </c>
      <c r="N463" s="59">
        <v>201.2</v>
      </c>
      <c r="P463" s="63">
        <v>40266</v>
      </c>
      <c r="Q463" s="62">
        <v>0.6</v>
      </c>
      <c r="R463" s="63"/>
      <c r="AH463" s="58"/>
      <c r="AJ463" s="59"/>
      <c r="AK463" s="58"/>
      <c r="AM463" s="59"/>
      <c r="AN463" s="58"/>
      <c r="AP463" s="59"/>
      <c r="AQ463" s="58"/>
      <c r="AS463" s="59"/>
      <c r="AT463" s="58"/>
      <c r="AV463" s="59"/>
      <c r="AW463" s="58"/>
      <c r="AY463" s="59"/>
      <c r="AZ463" s="58"/>
      <c r="BB463" s="59"/>
      <c r="BC463" s="58"/>
      <c r="BH463" s="59"/>
      <c r="BI463" s="58"/>
      <c r="BK463" s="59"/>
      <c r="BL463" s="58"/>
      <c r="BN463" s="59"/>
      <c r="BO463" s="58"/>
      <c r="BQ463" s="59"/>
      <c r="BR463" s="58"/>
      <c r="BT463" s="59"/>
      <c r="BU463" s="58"/>
      <c r="BW463" s="59"/>
      <c r="BX463" s="58"/>
      <c r="BZ463" s="59"/>
      <c r="CA463" s="58"/>
      <c r="CC463" s="59"/>
      <c r="CD463" s="58"/>
      <c r="CF463" s="59"/>
      <c r="CG463" s="58"/>
      <c r="CI463" s="59"/>
      <c r="CJ463" s="58"/>
      <c r="CL463" s="59"/>
      <c r="CM463" s="58"/>
      <c r="CO463" s="59"/>
      <c r="CP463" s="58"/>
      <c r="CR463" s="59"/>
      <c r="CS463" s="58"/>
      <c r="CU463" s="59"/>
      <c r="CY463" s="58"/>
      <c r="DA463" s="59"/>
      <c r="DE463" s="58"/>
      <c r="DG463" s="59"/>
      <c r="DH463" s="59"/>
      <c r="DI463" s="58"/>
      <c r="DJ463" s="64"/>
      <c r="DK463" s="59"/>
      <c r="DR463" s="58"/>
      <c r="DW463" s="59"/>
      <c r="DX463" s="58"/>
      <c r="DZ463" s="59"/>
      <c r="EA463" s="58"/>
      <c r="EC463" s="59"/>
    </row>
    <row r="464" spans="1:133" x14ac:dyDescent="0.25">
      <c r="A464" s="58"/>
      <c r="C464" s="59"/>
      <c r="D464" s="58"/>
      <c r="F464" s="59"/>
      <c r="M464" s="58">
        <v>40181</v>
      </c>
      <c r="N464" s="59">
        <v>39.1</v>
      </c>
      <c r="P464" s="63">
        <v>40267</v>
      </c>
      <c r="Q464" s="62">
        <v>1</v>
      </c>
      <c r="R464" s="63"/>
      <c r="AH464" s="58"/>
      <c r="AJ464" s="59"/>
      <c r="AK464" s="58"/>
      <c r="AM464" s="59"/>
      <c r="AN464" s="58"/>
      <c r="AP464" s="59"/>
      <c r="AQ464" s="58"/>
      <c r="AS464" s="59"/>
      <c r="AT464" s="58"/>
      <c r="AV464" s="59"/>
      <c r="AW464" s="58"/>
      <c r="AY464" s="59"/>
      <c r="AZ464" s="58"/>
      <c r="BB464" s="59"/>
      <c r="BC464" s="58"/>
      <c r="BH464" s="59"/>
      <c r="BI464" s="58"/>
      <c r="BK464" s="59"/>
      <c r="BL464" s="58"/>
      <c r="BN464" s="59"/>
      <c r="BO464" s="58"/>
      <c r="BQ464" s="59"/>
      <c r="BR464" s="58"/>
      <c r="BT464" s="59"/>
      <c r="BU464" s="58"/>
      <c r="BW464" s="59"/>
      <c r="BX464" s="58"/>
      <c r="BZ464" s="59"/>
      <c r="CA464" s="58"/>
      <c r="CC464" s="59"/>
      <c r="CD464" s="58"/>
      <c r="CF464" s="59"/>
      <c r="CG464" s="58"/>
      <c r="CI464" s="59"/>
      <c r="CJ464" s="58"/>
      <c r="CL464" s="59"/>
      <c r="CM464" s="58"/>
      <c r="CO464" s="59"/>
      <c r="CP464" s="58"/>
      <c r="CR464" s="59"/>
      <c r="CS464" s="58"/>
      <c r="CU464" s="59"/>
      <c r="CY464" s="58"/>
      <c r="DA464" s="59"/>
      <c r="DE464" s="58"/>
      <c r="DG464" s="59"/>
      <c r="DH464" s="59"/>
      <c r="DI464" s="58"/>
      <c r="DJ464" s="64"/>
      <c r="DK464" s="59"/>
      <c r="DR464" s="58"/>
      <c r="DW464" s="59"/>
      <c r="DX464" s="58"/>
      <c r="DZ464" s="59"/>
      <c r="EA464" s="58"/>
      <c r="EC464" s="59"/>
    </row>
    <row r="465" spans="1:133" x14ac:dyDescent="0.25">
      <c r="A465" s="58"/>
      <c r="C465" s="59"/>
      <c r="D465" s="58"/>
      <c r="F465" s="59"/>
      <c r="M465" s="58">
        <v>40182</v>
      </c>
      <c r="N465" s="59">
        <v>37.299999999999997</v>
      </c>
      <c r="P465" s="63">
        <v>40268</v>
      </c>
      <c r="Q465" s="62">
        <v>0.8</v>
      </c>
      <c r="R465" s="63"/>
      <c r="AH465" s="58"/>
      <c r="AJ465" s="59"/>
      <c r="AK465" s="58"/>
      <c r="AM465" s="59"/>
      <c r="AN465" s="58"/>
      <c r="AP465" s="59"/>
      <c r="AQ465" s="58"/>
      <c r="AS465" s="59"/>
      <c r="AT465" s="58"/>
      <c r="AV465" s="59"/>
      <c r="AW465" s="58"/>
      <c r="AY465" s="59"/>
      <c r="AZ465" s="58"/>
      <c r="BB465" s="59"/>
      <c r="BC465" s="58"/>
      <c r="BH465" s="59"/>
      <c r="BI465" s="58"/>
      <c r="BK465" s="59"/>
      <c r="BL465" s="58"/>
      <c r="BN465" s="59"/>
      <c r="BO465" s="58"/>
      <c r="BQ465" s="59"/>
      <c r="BR465" s="58"/>
      <c r="BT465" s="59"/>
      <c r="BU465" s="58"/>
      <c r="BW465" s="59"/>
      <c r="BX465" s="58"/>
      <c r="BZ465" s="59"/>
      <c r="CA465" s="58"/>
      <c r="CC465" s="59"/>
      <c r="CD465" s="58"/>
      <c r="CF465" s="59"/>
      <c r="CG465" s="58"/>
      <c r="CI465" s="59"/>
      <c r="CJ465" s="58"/>
      <c r="CL465" s="59"/>
      <c r="CM465" s="58"/>
      <c r="CO465" s="59"/>
      <c r="CP465" s="58"/>
      <c r="CR465" s="59"/>
      <c r="CS465" s="58"/>
      <c r="CU465" s="59"/>
      <c r="CY465" s="58"/>
      <c r="DA465" s="59"/>
      <c r="DE465" s="58"/>
      <c r="DG465" s="59"/>
      <c r="DH465" s="59"/>
      <c r="DI465" s="58"/>
      <c r="DJ465" s="64"/>
      <c r="DK465" s="59"/>
      <c r="DR465" s="58"/>
      <c r="DW465" s="59"/>
      <c r="DX465" s="58"/>
      <c r="DZ465" s="59"/>
      <c r="EA465" s="58"/>
      <c r="EC465" s="59"/>
    </row>
    <row r="466" spans="1:133" x14ac:dyDescent="0.25">
      <c r="A466" s="58"/>
      <c r="C466" s="59"/>
      <c r="D466" s="58"/>
      <c r="F466" s="59"/>
      <c r="M466" s="58">
        <v>40183</v>
      </c>
      <c r="N466" s="59">
        <v>41.1</v>
      </c>
      <c r="P466" s="63">
        <v>40269</v>
      </c>
      <c r="Q466" s="62">
        <v>0.7</v>
      </c>
      <c r="R466" s="63"/>
      <c r="AH466" s="58"/>
      <c r="AJ466" s="59"/>
      <c r="AK466" s="58"/>
      <c r="AM466" s="59"/>
      <c r="AN466" s="58"/>
      <c r="AP466" s="59"/>
      <c r="AQ466" s="58"/>
      <c r="AS466" s="59"/>
      <c r="AT466" s="58"/>
      <c r="AV466" s="59"/>
      <c r="AW466" s="58"/>
      <c r="AY466" s="59"/>
      <c r="AZ466" s="58"/>
      <c r="BB466" s="59"/>
      <c r="BC466" s="58"/>
      <c r="BH466" s="59"/>
      <c r="BI466" s="58"/>
      <c r="BK466" s="59"/>
      <c r="BL466" s="58"/>
      <c r="BN466" s="59"/>
      <c r="BO466" s="58"/>
      <c r="BQ466" s="59"/>
      <c r="BR466" s="58"/>
      <c r="BT466" s="59"/>
      <c r="BU466" s="58"/>
      <c r="BW466" s="59"/>
      <c r="BX466" s="58"/>
      <c r="BZ466" s="59"/>
      <c r="CA466" s="58"/>
      <c r="CC466" s="59"/>
      <c r="CD466" s="58"/>
      <c r="CF466" s="59"/>
      <c r="CG466" s="58"/>
      <c r="CI466" s="59"/>
      <c r="CJ466" s="58"/>
      <c r="CL466" s="59"/>
      <c r="CM466" s="58"/>
      <c r="CO466" s="59"/>
      <c r="CP466" s="58"/>
      <c r="CR466" s="59"/>
      <c r="CS466" s="58"/>
      <c r="CU466" s="59"/>
      <c r="CY466" s="58"/>
      <c r="DA466" s="59"/>
      <c r="DE466" s="58"/>
      <c r="DG466" s="59"/>
      <c r="DH466" s="59"/>
      <c r="DI466" s="58"/>
      <c r="DJ466" s="64"/>
      <c r="DK466" s="59"/>
      <c r="DR466" s="58"/>
      <c r="DW466" s="59"/>
      <c r="DX466" s="58"/>
      <c r="DZ466" s="59"/>
      <c r="EA466" s="58"/>
      <c r="EC466" s="59"/>
    </row>
    <row r="467" spans="1:133" x14ac:dyDescent="0.25">
      <c r="A467" s="58"/>
      <c r="C467" s="59"/>
      <c r="D467" s="58"/>
      <c r="F467" s="59"/>
      <c r="M467" s="58">
        <v>40184</v>
      </c>
      <c r="N467" s="59">
        <v>44.3</v>
      </c>
      <c r="P467" s="63">
        <v>40270</v>
      </c>
      <c r="Q467" s="64">
        <v>0.5</v>
      </c>
      <c r="R467" s="63"/>
      <c r="AH467" s="58"/>
      <c r="AJ467" s="59"/>
      <c r="AK467" s="58"/>
      <c r="AM467" s="59"/>
      <c r="AN467" s="58"/>
      <c r="AP467" s="59"/>
      <c r="AQ467" s="58"/>
      <c r="AS467" s="59"/>
      <c r="AT467" s="58"/>
      <c r="AV467" s="59"/>
      <c r="AW467" s="58"/>
      <c r="AY467" s="59"/>
      <c r="AZ467" s="58"/>
      <c r="BB467" s="59"/>
      <c r="BC467" s="58"/>
      <c r="BH467" s="59"/>
      <c r="BI467" s="58"/>
      <c r="BK467" s="59"/>
      <c r="BL467" s="58"/>
      <c r="BN467" s="59"/>
      <c r="BO467" s="58"/>
      <c r="BQ467" s="59"/>
      <c r="BR467" s="58"/>
      <c r="BT467" s="59"/>
      <c r="BU467" s="58"/>
      <c r="BW467" s="59"/>
      <c r="BX467" s="58"/>
      <c r="BZ467" s="59"/>
      <c r="CA467" s="58"/>
      <c r="CC467" s="59"/>
      <c r="CD467" s="58"/>
      <c r="CF467" s="59"/>
      <c r="CG467" s="58"/>
      <c r="CI467" s="59"/>
      <c r="CJ467" s="58"/>
      <c r="CL467" s="59"/>
      <c r="CM467" s="58"/>
      <c r="CO467" s="59"/>
      <c r="CP467" s="58"/>
      <c r="CR467" s="59"/>
      <c r="CS467" s="58"/>
      <c r="CU467" s="59"/>
      <c r="CY467" s="58"/>
      <c r="DA467" s="59"/>
      <c r="DE467" s="58"/>
      <c r="DG467" s="59"/>
      <c r="DH467" s="59"/>
      <c r="DI467" s="58"/>
      <c r="DJ467" s="64"/>
      <c r="DK467" s="59"/>
      <c r="DR467" s="58"/>
      <c r="DW467" s="59"/>
      <c r="DX467" s="58"/>
      <c r="DZ467" s="59"/>
      <c r="EA467" s="58"/>
      <c r="EC467" s="59"/>
    </row>
    <row r="468" spans="1:133" x14ac:dyDescent="0.25">
      <c r="A468" s="58"/>
      <c r="C468" s="59"/>
      <c r="D468" s="58"/>
      <c r="F468" s="59"/>
      <c r="M468" s="58">
        <v>40185</v>
      </c>
      <c r="N468" s="59">
        <v>41.1</v>
      </c>
      <c r="P468" s="63">
        <v>40271</v>
      </c>
      <c r="Q468" s="64">
        <v>0.5</v>
      </c>
      <c r="R468" s="63"/>
      <c r="AH468" s="58"/>
      <c r="AJ468" s="59"/>
      <c r="AK468" s="58"/>
      <c r="AM468" s="59"/>
      <c r="AN468" s="58"/>
      <c r="AP468" s="59"/>
      <c r="AQ468" s="58"/>
      <c r="AS468" s="59"/>
      <c r="AT468" s="58"/>
      <c r="AV468" s="59"/>
      <c r="AW468" s="58"/>
      <c r="AY468" s="59"/>
      <c r="AZ468" s="58"/>
      <c r="BB468" s="59"/>
      <c r="BC468" s="58"/>
      <c r="BH468" s="59"/>
      <c r="BI468" s="58"/>
      <c r="BK468" s="59"/>
      <c r="BL468" s="58"/>
      <c r="BN468" s="59"/>
      <c r="BO468" s="58"/>
      <c r="BQ468" s="59"/>
      <c r="BR468" s="58"/>
      <c r="BT468" s="59"/>
      <c r="BU468" s="58"/>
      <c r="BW468" s="59"/>
      <c r="BX468" s="58"/>
      <c r="BZ468" s="59"/>
      <c r="CA468" s="58"/>
      <c r="CC468" s="59"/>
      <c r="CD468" s="58"/>
      <c r="CF468" s="59"/>
      <c r="CG468" s="58"/>
      <c r="CI468" s="59"/>
      <c r="CJ468" s="58"/>
      <c r="CL468" s="59"/>
      <c r="CM468" s="58"/>
      <c r="CO468" s="59"/>
      <c r="CP468" s="58"/>
      <c r="CR468" s="59"/>
      <c r="CS468" s="58"/>
      <c r="CU468" s="59"/>
      <c r="CY468" s="58"/>
      <c r="DA468" s="59"/>
      <c r="DE468" s="58"/>
      <c r="DG468" s="59"/>
      <c r="DH468" s="59"/>
      <c r="DI468" s="58"/>
      <c r="DJ468" s="64"/>
      <c r="DK468" s="59"/>
      <c r="DR468" s="58"/>
      <c r="DW468" s="59"/>
      <c r="DX468" s="58"/>
      <c r="DZ468" s="59"/>
      <c r="EA468" s="58"/>
      <c r="EC468" s="59"/>
    </row>
    <row r="469" spans="1:133" x14ac:dyDescent="0.25">
      <c r="A469" s="58"/>
      <c r="C469" s="59"/>
      <c r="D469" s="58"/>
      <c r="F469" s="59"/>
      <c r="M469" s="58">
        <v>40217</v>
      </c>
      <c r="N469" s="59">
        <v>147.4</v>
      </c>
      <c r="P469" s="63">
        <v>40272</v>
      </c>
      <c r="Q469" s="64">
        <v>0.6</v>
      </c>
      <c r="R469" s="63"/>
      <c r="AH469" s="58"/>
      <c r="AJ469" s="59"/>
      <c r="AK469" s="58"/>
      <c r="AM469" s="59"/>
      <c r="AN469" s="58"/>
      <c r="AP469" s="59"/>
      <c r="AQ469" s="58"/>
      <c r="AS469" s="59"/>
      <c r="AT469" s="58"/>
      <c r="AV469" s="59"/>
      <c r="AW469" s="58"/>
      <c r="AY469" s="59"/>
      <c r="AZ469" s="58"/>
      <c r="BB469" s="59"/>
      <c r="BC469" s="58"/>
      <c r="BH469" s="59"/>
      <c r="BI469" s="58"/>
      <c r="BK469" s="59"/>
      <c r="BL469" s="58"/>
      <c r="BN469" s="59"/>
      <c r="BO469" s="58"/>
      <c r="BQ469" s="59"/>
      <c r="BR469" s="58"/>
      <c r="BT469" s="59"/>
      <c r="BU469" s="58"/>
      <c r="BW469" s="59"/>
      <c r="BX469" s="58"/>
      <c r="BZ469" s="59"/>
      <c r="CA469" s="58"/>
      <c r="CC469" s="59"/>
      <c r="CD469" s="58"/>
      <c r="CF469" s="59"/>
      <c r="CG469" s="58"/>
      <c r="CI469" s="59"/>
      <c r="CJ469" s="58"/>
      <c r="CL469" s="59"/>
      <c r="CM469" s="58"/>
      <c r="CO469" s="59"/>
      <c r="CP469" s="58"/>
      <c r="CR469" s="59"/>
      <c r="CS469" s="58"/>
      <c r="CU469" s="59"/>
      <c r="CY469" s="58"/>
      <c r="DA469" s="59"/>
      <c r="DE469" s="58"/>
      <c r="DG469" s="59"/>
      <c r="DH469" s="59"/>
      <c r="DI469" s="58"/>
      <c r="DJ469" s="64"/>
      <c r="DK469" s="59"/>
      <c r="DR469" s="58"/>
      <c r="DW469" s="59"/>
      <c r="DX469" s="58"/>
      <c r="DZ469" s="59"/>
      <c r="EA469" s="58"/>
      <c r="EC469" s="59"/>
    </row>
    <row r="470" spans="1:133" x14ac:dyDescent="0.25">
      <c r="A470" s="58"/>
      <c r="C470" s="59"/>
      <c r="D470" s="58"/>
      <c r="F470" s="59"/>
      <c r="M470" s="58">
        <v>40218</v>
      </c>
      <c r="N470" s="59">
        <v>144.80000000000001</v>
      </c>
      <c r="P470" s="63">
        <v>40273</v>
      </c>
      <c r="Q470" s="64">
        <v>0.6</v>
      </c>
      <c r="R470" s="63"/>
      <c r="AH470" s="58"/>
      <c r="AJ470" s="59"/>
      <c r="AK470" s="58"/>
      <c r="AM470" s="59"/>
      <c r="AN470" s="58"/>
      <c r="AP470" s="59"/>
      <c r="AQ470" s="58"/>
      <c r="AS470" s="59"/>
      <c r="AT470" s="58"/>
      <c r="AV470" s="59"/>
      <c r="AW470" s="58"/>
      <c r="AY470" s="59"/>
      <c r="AZ470" s="58"/>
      <c r="BB470" s="59"/>
      <c r="BC470" s="58"/>
      <c r="BH470" s="59"/>
      <c r="BI470" s="58"/>
      <c r="BK470" s="59"/>
      <c r="BL470" s="58"/>
      <c r="BN470" s="59"/>
      <c r="BO470" s="58"/>
      <c r="BQ470" s="59"/>
      <c r="BR470" s="58"/>
      <c r="BT470" s="59"/>
      <c r="BU470" s="58"/>
      <c r="BW470" s="59"/>
      <c r="BX470" s="58"/>
      <c r="BZ470" s="59"/>
      <c r="CA470" s="58"/>
      <c r="CC470" s="59"/>
      <c r="CD470" s="58"/>
      <c r="CF470" s="59"/>
      <c r="CG470" s="58"/>
      <c r="CI470" s="59"/>
      <c r="CJ470" s="58"/>
      <c r="CL470" s="59"/>
      <c r="CM470" s="58"/>
      <c r="CO470" s="59"/>
      <c r="CP470" s="58"/>
      <c r="CR470" s="59"/>
      <c r="CS470" s="58"/>
      <c r="CU470" s="59"/>
      <c r="CY470" s="58"/>
      <c r="DA470" s="59"/>
      <c r="DE470" s="58"/>
      <c r="DG470" s="59"/>
      <c r="DH470" s="59"/>
      <c r="DI470" s="58"/>
      <c r="DJ470" s="64"/>
      <c r="DK470" s="59"/>
      <c r="DR470" s="58"/>
      <c r="DW470" s="59"/>
      <c r="DX470" s="58"/>
      <c r="DZ470" s="59"/>
      <c r="EA470" s="58"/>
      <c r="EC470" s="59"/>
    </row>
    <row r="471" spans="1:133" x14ac:dyDescent="0.25">
      <c r="A471" s="58"/>
      <c r="C471" s="59"/>
      <c r="D471" s="58"/>
      <c r="F471" s="59"/>
      <c r="M471" s="58">
        <v>40219</v>
      </c>
      <c r="N471" s="59">
        <v>147.80000000000001</v>
      </c>
      <c r="P471" s="63">
        <v>40274</v>
      </c>
      <c r="Q471" s="64">
        <v>0.8</v>
      </c>
      <c r="R471" s="63"/>
      <c r="AH471" s="58"/>
      <c r="AJ471" s="59"/>
      <c r="AK471" s="58"/>
      <c r="AM471" s="59"/>
      <c r="AN471" s="58"/>
      <c r="AP471" s="59"/>
      <c r="AQ471" s="58"/>
      <c r="AS471" s="59"/>
      <c r="AT471" s="58"/>
      <c r="AV471" s="59"/>
      <c r="AW471" s="58"/>
      <c r="AY471" s="59"/>
      <c r="AZ471" s="58"/>
      <c r="BB471" s="59"/>
      <c r="BC471" s="58"/>
      <c r="BH471" s="59"/>
      <c r="BI471" s="58"/>
      <c r="BK471" s="59"/>
      <c r="BL471" s="58"/>
      <c r="BN471" s="59"/>
      <c r="BO471" s="58"/>
      <c r="BQ471" s="59"/>
      <c r="BR471" s="58"/>
      <c r="BT471" s="59"/>
      <c r="BU471" s="58"/>
      <c r="BW471" s="59"/>
      <c r="BX471" s="58"/>
      <c r="BZ471" s="59"/>
      <c r="CA471" s="58"/>
      <c r="CC471" s="59"/>
      <c r="CD471" s="58"/>
      <c r="CF471" s="59"/>
      <c r="CG471" s="58"/>
      <c r="CI471" s="59"/>
      <c r="CJ471" s="58"/>
      <c r="CL471" s="59"/>
      <c r="CM471" s="58"/>
      <c r="CO471" s="59"/>
      <c r="CP471" s="58"/>
      <c r="CR471" s="59"/>
      <c r="CS471" s="58"/>
      <c r="CU471" s="59"/>
      <c r="CY471" s="58"/>
      <c r="DA471" s="59"/>
      <c r="DE471" s="58"/>
      <c r="DG471" s="59"/>
      <c r="DH471" s="59"/>
      <c r="DI471" s="58"/>
      <c r="DJ471" s="64"/>
      <c r="DK471" s="59"/>
      <c r="DR471" s="58"/>
      <c r="DW471" s="59"/>
      <c r="DX471" s="58"/>
      <c r="DZ471" s="59"/>
      <c r="EA471" s="58"/>
      <c r="EC471" s="59"/>
    </row>
    <row r="472" spans="1:133" x14ac:dyDescent="0.25">
      <c r="A472" s="58"/>
      <c r="C472" s="59"/>
      <c r="D472" s="58"/>
      <c r="F472" s="59"/>
      <c r="M472" s="58">
        <v>40220</v>
      </c>
      <c r="N472" s="59">
        <v>146.80000000000001</v>
      </c>
      <c r="P472" s="63">
        <v>40275</v>
      </c>
      <c r="Q472" s="62">
        <v>0.6</v>
      </c>
      <c r="R472" s="63"/>
      <c r="AH472" s="58"/>
      <c r="AJ472" s="59"/>
      <c r="AK472" s="58"/>
      <c r="AM472" s="59"/>
      <c r="AN472" s="58"/>
      <c r="AP472" s="59"/>
      <c r="AQ472" s="58"/>
      <c r="AS472" s="59"/>
      <c r="AT472" s="58"/>
      <c r="AV472" s="59"/>
      <c r="AW472" s="58"/>
      <c r="AY472" s="59"/>
      <c r="AZ472" s="58"/>
      <c r="BB472" s="59"/>
      <c r="BC472" s="58"/>
      <c r="BH472" s="59"/>
      <c r="BI472" s="58"/>
      <c r="BK472" s="59"/>
      <c r="BL472" s="58"/>
      <c r="BN472" s="59"/>
      <c r="BO472" s="58"/>
      <c r="BQ472" s="59"/>
      <c r="BR472" s="58"/>
      <c r="BT472" s="59"/>
      <c r="BU472" s="58"/>
      <c r="BW472" s="59"/>
      <c r="BX472" s="58"/>
      <c r="BZ472" s="59"/>
      <c r="CA472" s="58"/>
      <c r="CC472" s="59"/>
      <c r="CD472" s="58"/>
      <c r="CF472" s="59"/>
      <c r="CG472" s="58"/>
      <c r="CI472" s="59"/>
      <c r="CJ472" s="58"/>
      <c r="CL472" s="59"/>
      <c r="CM472" s="58"/>
      <c r="CO472" s="59"/>
      <c r="CP472" s="58"/>
      <c r="CR472" s="59"/>
      <c r="CS472" s="58"/>
      <c r="CU472" s="59"/>
      <c r="CY472" s="58"/>
      <c r="DA472" s="59"/>
      <c r="DE472" s="58"/>
      <c r="DG472" s="59"/>
      <c r="DH472" s="59"/>
      <c r="DI472" s="58"/>
      <c r="DJ472" s="64"/>
      <c r="DK472" s="59"/>
      <c r="DR472" s="58"/>
      <c r="DW472" s="59"/>
      <c r="DX472" s="58"/>
      <c r="DZ472" s="59"/>
      <c r="EA472" s="58"/>
      <c r="EC472" s="59"/>
    </row>
    <row r="473" spans="1:133" x14ac:dyDescent="0.25">
      <c r="A473" s="58"/>
      <c r="C473" s="59"/>
      <c r="D473" s="58"/>
      <c r="F473" s="59"/>
      <c r="M473" s="58">
        <v>40221</v>
      </c>
      <c r="N473" s="59">
        <v>107</v>
      </c>
      <c r="P473" s="63">
        <v>40276</v>
      </c>
      <c r="Q473" s="62">
        <v>0.5</v>
      </c>
      <c r="R473" s="63"/>
      <c r="AH473" s="58"/>
      <c r="AJ473" s="59"/>
      <c r="AK473" s="58"/>
      <c r="AM473" s="59"/>
      <c r="AN473" s="58"/>
      <c r="AP473" s="59"/>
      <c r="AQ473" s="58"/>
      <c r="AS473" s="59"/>
      <c r="AT473" s="58"/>
      <c r="AV473" s="59"/>
      <c r="AW473" s="58"/>
      <c r="AY473" s="59"/>
      <c r="AZ473" s="58"/>
      <c r="BB473" s="59"/>
      <c r="BC473" s="58"/>
      <c r="BH473" s="59"/>
      <c r="BI473" s="58"/>
      <c r="BK473" s="59"/>
      <c r="BL473" s="58"/>
      <c r="BN473" s="59"/>
      <c r="BO473" s="58"/>
      <c r="BQ473" s="59"/>
      <c r="BR473" s="58"/>
      <c r="BT473" s="59"/>
      <c r="BU473" s="58"/>
      <c r="BW473" s="59"/>
      <c r="BX473" s="58"/>
      <c r="BZ473" s="59"/>
      <c r="CA473" s="58"/>
      <c r="CC473" s="59"/>
      <c r="CD473" s="58"/>
      <c r="CF473" s="59"/>
      <c r="CG473" s="58"/>
      <c r="CI473" s="59"/>
      <c r="CJ473" s="58"/>
      <c r="CL473" s="59"/>
      <c r="CM473" s="58"/>
      <c r="CO473" s="59"/>
      <c r="CP473" s="58"/>
      <c r="CR473" s="59"/>
      <c r="CS473" s="58"/>
      <c r="CU473" s="59"/>
      <c r="CY473" s="58"/>
      <c r="DA473" s="59"/>
      <c r="DE473" s="58"/>
      <c r="DG473" s="59"/>
      <c r="DH473" s="59"/>
      <c r="DI473" s="58"/>
      <c r="DJ473" s="64"/>
      <c r="DK473" s="59"/>
      <c r="DR473" s="58"/>
      <c r="DW473" s="59"/>
      <c r="DX473" s="58"/>
      <c r="DZ473" s="59"/>
      <c r="EA473" s="58"/>
      <c r="EC473" s="59"/>
    </row>
    <row r="474" spans="1:133" x14ac:dyDescent="0.25">
      <c r="A474" s="58"/>
      <c r="C474" s="59"/>
      <c r="D474" s="58"/>
      <c r="F474" s="59"/>
      <c r="M474" s="58">
        <v>40222</v>
      </c>
      <c r="N474" s="59">
        <v>111</v>
      </c>
      <c r="P474" s="63">
        <v>40277</v>
      </c>
      <c r="Q474" s="62">
        <v>0.8</v>
      </c>
      <c r="R474" s="63"/>
      <c r="AH474" s="58"/>
      <c r="AJ474" s="59"/>
      <c r="AK474" s="58"/>
      <c r="AM474" s="59"/>
      <c r="AN474" s="58"/>
      <c r="AP474" s="59"/>
      <c r="AQ474" s="58"/>
      <c r="AS474" s="59"/>
      <c r="AT474" s="58"/>
      <c r="AV474" s="59"/>
      <c r="AW474" s="58"/>
      <c r="AY474" s="59"/>
      <c r="AZ474" s="58"/>
      <c r="BB474" s="59"/>
      <c r="BC474" s="58"/>
      <c r="BH474" s="59"/>
      <c r="BI474" s="58"/>
      <c r="BK474" s="59"/>
      <c r="BL474" s="58"/>
      <c r="BN474" s="59"/>
      <c r="BO474" s="58"/>
      <c r="BQ474" s="59"/>
      <c r="BR474" s="58"/>
      <c r="BT474" s="59"/>
      <c r="BU474" s="58"/>
      <c r="BW474" s="59"/>
      <c r="BX474" s="58"/>
      <c r="BZ474" s="59"/>
      <c r="CA474" s="58"/>
      <c r="CC474" s="59"/>
      <c r="CD474" s="58"/>
      <c r="CF474" s="59"/>
      <c r="CG474" s="58"/>
      <c r="CI474" s="59"/>
      <c r="CJ474" s="58"/>
      <c r="CL474" s="59"/>
      <c r="CM474" s="58"/>
      <c r="CO474" s="59"/>
      <c r="CP474" s="58"/>
      <c r="CR474" s="59"/>
      <c r="CS474" s="58"/>
      <c r="CU474" s="59"/>
      <c r="CY474" s="58"/>
      <c r="DA474" s="59"/>
      <c r="DE474" s="58"/>
      <c r="DG474" s="59"/>
      <c r="DH474" s="59"/>
      <c r="DI474" s="58"/>
      <c r="DJ474" s="64"/>
      <c r="DK474" s="59"/>
      <c r="DR474" s="58"/>
      <c r="DW474" s="59"/>
      <c r="DX474" s="58"/>
      <c r="DZ474" s="59"/>
      <c r="EA474" s="58"/>
      <c r="EC474" s="59"/>
    </row>
    <row r="475" spans="1:133" x14ac:dyDescent="0.25">
      <c r="A475" s="58"/>
      <c r="C475" s="59"/>
      <c r="D475" s="58"/>
      <c r="F475" s="59"/>
      <c r="M475" s="58">
        <v>40223</v>
      </c>
      <c r="N475" s="59">
        <v>45.5</v>
      </c>
      <c r="P475" s="63">
        <v>40278</v>
      </c>
      <c r="Q475" s="62">
        <v>0.5</v>
      </c>
      <c r="R475" s="63"/>
      <c r="AH475" s="58"/>
      <c r="AJ475" s="59"/>
      <c r="AK475" s="58"/>
      <c r="AM475" s="59"/>
      <c r="AN475" s="58"/>
      <c r="AP475" s="59"/>
      <c r="AQ475" s="58"/>
      <c r="AS475" s="59"/>
      <c r="AT475" s="58"/>
      <c r="AV475" s="59"/>
      <c r="AW475" s="58"/>
      <c r="AY475" s="59"/>
      <c r="AZ475" s="58"/>
      <c r="BB475" s="59"/>
      <c r="BC475" s="58"/>
      <c r="BH475" s="59"/>
      <c r="BI475" s="58"/>
      <c r="BK475" s="59"/>
      <c r="BL475" s="58"/>
      <c r="BN475" s="59"/>
      <c r="BO475" s="58"/>
      <c r="BQ475" s="59"/>
      <c r="BR475" s="58"/>
      <c r="BT475" s="59"/>
      <c r="BU475" s="58"/>
      <c r="BW475" s="59"/>
      <c r="BX475" s="58"/>
      <c r="BZ475" s="59"/>
      <c r="CA475" s="58"/>
      <c r="CC475" s="59"/>
      <c r="CD475" s="58"/>
      <c r="CF475" s="59"/>
      <c r="CG475" s="58"/>
      <c r="CI475" s="59"/>
      <c r="CJ475" s="58"/>
      <c r="CL475" s="59"/>
      <c r="CM475" s="58"/>
      <c r="CO475" s="59"/>
      <c r="CP475" s="58"/>
      <c r="CR475" s="59"/>
      <c r="CS475" s="58"/>
      <c r="CU475" s="59"/>
      <c r="CY475" s="58"/>
      <c r="DA475" s="59"/>
      <c r="DE475" s="58"/>
      <c r="DG475" s="59"/>
      <c r="DH475" s="59"/>
      <c r="DI475" s="58"/>
      <c r="DJ475" s="64"/>
      <c r="DK475" s="59"/>
      <c r="DR475" s="58"/>
      <c r="DW475" s="59"/>
      <c r="DX475" s="58"/>
      <c r="DZ475" s="59"/>
      <c r="EA475" s="58"/>
      <c r="EC475" s="59"/>
    </row>
    <row r="476" spans="1:133" x14ac:dyDescent="0.25">
      <c r="A476" s="58"/>
      <c r="C476" s="59"/>
      <c r="D476" s="58"/>
      <c r="F476" s="59"/>
      <c r="M476" s="58">
        <v>40224</v>
      </c>
      <c r="N476" s="59">
        <v>42.8</v>
      </c>
      <c r="P476" s="63">
        <v>40279</v>
      </c>
      <c r="Q476" s="62">
        <v>0.7</v>
      </c>
      <c r="R476" s="63"/>
      <c r="AH476" s="58"/>
      <c r="AJ476" s="59"/>
      <c r="AK476" s="58"/>
      <c r="AM476" s="59"/>
      <c r="AN476" s="58"/>
      <c r="AP476" s="59"/>
      <c r="AQ476" s="58"/>
      <c r="AS476" s="59"/>
      <c r="AT476" s="58"/>
      <c r="AV476" s="59"/>
      <c r="AW476" s="58"/>
      <c r="AY476" s="59"/>
      <c r="AZ476" s="58"/>
      <c r="BB476" s="59"/>
      <c r="BC476" s="58"/>
      <c r="BH476" s="59"/>
      <c r="BI476" s="58"/>
      <c r="BK476" s="59"/>
      <c r="BL476" s="58"/>
      <c r="BN476" s="59"/>
      <c r="BO476" s="58"/>
      <c r="BQ476" s="59"/>
      <c r="BR476" s="58"/>
      <c r="BT476" s="59"/>
      <c r="BU476" s="58"/>
      <c r="BW476" s="59"/>
      <c r="BX476" s="58"/>
      <c r="BZ476" s="59"/>
      <c r="CA476" s="58"/>
      <c r="CC476" s="59"/>
      <c r="CD476" s="58"/>
      <c r="CF476" s="59"/>
      <c r="CG476" s="58"/>
      <c r="CI476" s="59"/>
      <c r="CJ476" s="58"/>
      <c r="CL476" s="59"/>
      <c r="CM476" s="58"/>
      <c r="CO476" s="59"/>
      <c r="CP476" s="58"/>
      <c r="CR476" s="59"/>
      <c r="CS476" s="58"/>
      <c r="CU476" s="59"/>
      <c r="CY476" s="58"/>
      <c r="DA476" s="59"/>
      <c r="DE476" s="58"/>
      <c r="DG476" s="59"/>
      <c r="DH476" s="59"/>
      <c r="DI476" s="58"/>
      <c r="DJ476" s="64"/>
      <c r="DK476" s="59"/>
      <c r="DR476" s="58"/>
      <c r="DW476" s="59"/>
      <c r="DX476" s="58"/>
      <c r="DZ476" s="59"/>
      <c r="EA476" s="58"/>
      <c r="EC476" s="59"/>
    </row>
    <row r="477" spans="1:133" x14ac:dyDescent="0.25">
      <c r="A477" s="58"/>
      <c r="C477" s="59"/>
      <c r="D477" s="58"/>
      <c r="F477" s="59"/>
      <c r="M477" s="58">
        <v>40225</v>
      </c>
      <c r="N477" s="59">
        <v>48.6</v>
      </c>
      <c r="P477" s="63">
        <v>40280</v>
      </c>
      <c r="Q477" s="62">
        <v>0.6</v>
      </c>
      <c r="R477" s="63"/>
      <c r="AH477" s="58"/>
      <c r="AJ477" s="59"/>
      <c r="AK477" s="58"/>
      <c r="AM477" s="59"/>
      <c r="AN477" s="58"/>
      <c r="AP477" s="59"/>
      <c r="AQ477" s="58"/>
      <c r="AS477" s="59"/>
      <c r="AT477" s="58"/>
      <c r="AV477" s="59"/>
      <c r="AW477" s="58"/>
      <c r="AY477" s="59"/>
      <c r="AZ477" s="58"/>
      <c r="BB477" s="59"/>
      <c r="BC477" s="58"/>
      <c r="BH477" s="59"/>
      <c r="BI477" s="58"/>
      <c r="BK477" s="59"/>
      <c r="BL477" s="58"/>
      <c r="BN477" s="59"/>
      <c r="BO477" s="58"/>
      <c r="BQ477" s="59"/>
      <c r="BR477" s="58"/>
      <c r="BT477" s="59"/>
      <c r="BU477" s="58"/>
      <c r="BW477" s="59"/>
      <c r="BX477" s="58"/>
      <c r="BZ477" s="59"/>
      <c r="CA477" s="58"/>
      <c r="CC477" s="59"/>
      <c r="CD477" s="58"/>
      <c r="CF477" s="59"/>
      <c r="CG477" s="58"/>
      <c r="CI477" s="59"/>
      <c r="CJ477" s="58"/>
      <c r="CL477" s="59"/>
      <c r="CM477" s="58"/>
      <c r="CO477" s="59"/>
      <c r="CP477" s="58"/>
      <c r="CR477" s="59"/>
      <c r="CS477" s="58"/>
      <c r="CU477" s="59"/>
      <c r="CY477" s="58"/>
      <c r="DA477" s="59"/>
      <c r="DE477" s="58"/>
      <c r="DG477" s="59"/>
      <c r="DH477" s="59"/>
      <c r="DI477" s="58"/>
      <c r="DJ477" s="64"/>
      <c r="DK477" s="59"/>
      <c r="DR477" s="58"/>
      <c r="DW477" s="59"/>
      <c r="DX477" s="58"/>
      <c r="DZ477" s="59"/>
      <c r="EA477" s="58"/>
      <c r="EC477" s="59"/>
    </row>
    <row r="478" spans="1:133" x14ac:dyDescent="0.25">
      <c r="A478" s="58"/>
      <c r="C478" s="59"/>
      <c r="D478" s="58"/>
      <c r="F478" s="59"/>
      <c r="M478" s="58">
        <v>40226</v>
      </c>
      <c r="N478" s="59">
        <v>50.6</v>
      </c>
      <c r="P478" s="63">
        <v>40281</v>
      </c>
      <c r="Q478" s="62">
        <v>0.7</v>
      </c>
      <c r="R478" s="63"/>
      <c r="AH478" s="58"/>
      <c r="AJ478" s="59"/>
      <c r="AK478" s="58"/>
      <c r="AM478" s="59"/>
      <c r="AN478" s="58"/>
      <c r="AP478" s="59"/>
      <c r="AQ478" s="58"/>
      <c r="AS478" s="59"/>
      <c r="AT478" s="58"/>
      <c r="AV478" s="59"/>
      <c r="AW478" s="58"/>
      <c r="AY478" s="59"/>
      <c r="AZ478" s="58"/>
      <c r="BB478" s="59"/>
      <c r="BC478" s="58"/>
      <c r="BH478" s="59"/>
      <c r="BI478" s="58"/>
      <c r="BK478" s="59"/>
      <c r="BL478" s="58"/>
      <c r="BN478" s="59"/>
      <c r="BO478" s="58"/>
      <c r="BQ478" s="59"/>
      <c r="BR478" s="58"/>
      <c r="BT478" s="59"/>
      <c r="BU478" s="58"/>
      <c r="BW478" s="59"/>
      <c r="BX478" s="58"/>
      <c r="BZ478" s="59"/>
      <c r="CA478" s="58"/>
      <c r="CC478" s="59"/>
      <c r="CD478" s="58"/>
      <c r="CF478" s="59"/>
      <c r="CG478" s="58"/>
      <c r="CI478" s="59"/>
      <c r="CJ478" s="58"/>
      <c r="CL478" s="59"/>
      <c r="CM478" s="58"/>
      <c r="CO478" s="59"/>
      <c r="CP478" s="58"/>
      <c r="CR478" s="59"/>
      <c r="CS478" s="58"/>
      <c r="CU478" s="59"/>
      <c r="CY478" s="58"/>
      <c r="DA478" s="59"/>
      <c r="DE478" s="58"/>
      <c r="DG478" s="59"/>
      <c r="DH478" s="59"/>
      <c r="DI478" s="58"/>
      <c r="DJ478" s="64"/>
      <c r="DK478" s="59"/>
      <c r="DR478" s="58"/>
      <c r="DW478" s="59"/>
      <c r="DX478" s="58"/>
      <c r="DZ478" s="59"/>
      <c r="EA478" s="58"/>
      <c r="EC478" s="59"/>
    </row>
    <row r="479" spans="1:133" x14ac:dyDescent="0.25">
      <c r="A479" s="58"/>
      <c r="C479" s="59"/>
      <c r="D479" s="58"/>
      <c r="F479" s="59"/>
      <c r="M479" s="58">
        <v>40227</v>
      </c>
      <c r="N479" s="59">
        <v>54.3</v>
      </c>
      <c r="P479" s="63">
        <v>40282</v>
      </c>
      <c r="Q479" s="62">
        <v>0.5</v>
      </c>
      <c r="R479" s="63"/>
      <c r="AH479" s="58"/>
      <c r="AJ479" s="59"/>
      <c r="AK479" s="58"/>
      <c r="AM479" s="59"/>
      <c r="AN479" s="58"/>
      <c r="AP479" s="59"/>
      <c r="AQ479" s="58"/>
      <c r="AS479" s="59"/>
      <c r="AT479" s="58"/>
      <c r="AV479" s="59"/>
      <c r="AW479" s="58"/>
      <c r="AY479" s="59"/>
      <c r="AZ479" s="58"/>
      <c r="BB479" s="59"/>
      <c r="BC479" s="58"/>
      <c r="BH479" s="59"/>
      <c r="BI479" s="58"/>
      <c r="BK479" s="59"/>
      <c r="BL479" s="58"/>
      <c r="BN479" s="59"/>
      <c r="BO479" s="58"/>
      <c r="BQ479" s="59"/>
      <c r="BR479" s="58"/>
      <c r="BT479" s="59"/>
      <c r="BU479" s="58"/>
      <c r="BW479" s="59"/>
      <c r="BX479" s="58"/>
      <c r="BZ479" s="59"/>
      <c r="CA479" s="58"/>
      <c r="CC479" s="59"/>
      <c r="CD479" s="58"/>
      <c r="CF479" s="59"/>
      <c r="CG479" s="58"/>
      <c r="CI479" s="59"/>
      <c r="CJ479" s="58"/>
      <c r="CL479" s="59"/>
      <c r="CM479" s="58"/>
      <c r="CO479" s="59"/>
      <c r="CP479" s="58"/>
      <c r="CR479" s="59"/>
      <c r="CS479" s="58"/>
      <c r="CU479" s="59"/>
      <c r="CY479" s="58"/>
      <c r="DA479" s="59"/>
      <c r="DE479" s="58"/>
      <c r="DG479" s="59"/>
      <c r="DH479" s="59"/>
      <c r="DI479" s="58"/>
      <c r="DJ479" s="64"/>
      <c r="DK479" s="59"/>
      <c r="DR479" s="58"/>
      <c r="DW479" s="59"/>
      <c r="DX479" s="58"/>
      <c r="DZ479" s="59"/>
      <c r="EA479" s="58"/>
      <c r="EC479" s="59"/>
    </row>
    <row r="480" spans="1:133" x14ac:dyDescent="0.25">
      <c r="A480" s="58"/>
      <c r="C480" s="59"/>
      <c r="D480" s="58"/>
      <c r="F480" s="59"/>
      <c r="M480" s="58">
        <v>40242</v>
      </c>
      <c r="N480" s="59">
        <v>38.6</v>
      </c>
      <c r="P480" s="63">
        <v>40283</v>
      </c>
      <c r="Q480" s="62">
        <v>0.8</v>
      </c>
      <c r="R480" s="63"/>
      <c r="AH480" s="58"/>
      <c r="AJ480" s="59"/>
      <c r="AK480" s="58"/>
      <c r="AM480" s="59"/>
      <c r="AN480" s="58"/>
      <c r="AP480" s="59"/>
      <c r="AQ480" s="58"/>
      <c r="AS480" s="59"/>
      <c r="AT480" s="58"/>
      <c r="AV480" s="59"/>
      <c r="AW480" s="58"/>
      <c r="AY480" s="59"/>
      <c r="AZ480" s="58"/>
      <c r="BB480" s="59"/>
      <c r="BC480" s="58"/>
      <c r="BH480" s="59"/>
      <c r="BI480" s="58"/>
      <c r="BK480" s="59"/>
      <c r="BL480" s="58"/>
      <c r="BN480" s="59"/>
      <c r="BO480" s="58"/>
      <c r="BQ480" s="59"/>
      <c r="BR480" s="58"/>
      <c r="BT480" s="59"/>
      <c r="BU480" s="58"/>
      <c r="BW480" s="59"/>
      <c r="BX480" s="58"/>
      <c r="BZ480" s="59"/>
      <c r="CA480" s="58"/>
      <c r="CC480" s="59"/>
      <c r="CD480" s="58"/>
      <c r="CF480" s="59"/>
      <c r="CG480" s="58"/>
      <c r="CI480" s="59"/>
      <c r="CJ480" s="58"/>
      <c r="CL480" s="59"/>
      <c r="CM480" s="58"/>
      <c r="CO480" s="59"/>
      <c r="CP480" s="58"/>
      <c r="CR480" s="59"/>
      <c r="CS480" s="58"/>
      <c r="CU480" s="59"/>
      <c r="CY480" s="58"/>
      <c r="DA480" s="59"/>
      <c r="DE480" s="58"/>
      <c r="DG480" s="59"/>
      <c r="DH480" s="59"/>
      <c r="DI480" s="58"/>
      <c r="DJ480" s="64"/>
      <c r="DK480" s="59"/>
      <c r="DR480" s="58"/>
      <c r="DW480" s="59"/>
      <c r="DX480" s="58"/>
      <c r="DZ480" s="59"/>
      <c r="EA480" s="58"/>
      <c r="EC480" s="59"/>
    </row>
    <row r="481" spans="1:133" x14ac:dyDescent="0.25">
      <c r="A481" s="58"/>
      <c r="C481" s="59"/>
      <c r="D481" s="58"/>
      <c r="F481" s="59"/>
      <c r="M481" s="58">
        <v>40243</v>
      </c>
      <c r="N481" s="59">
        <v>40.4</v>
      </c>
      <c r="P481" s="63">
        <v>40284</v>
      </c>
      <c r="Q481" s="62">
        <v>0.8</v>
      </c>
      <c r="R481" s="63"/>
      <c r="AH481" s="58"/>
      <c r="AJ481" s="59"/>
      <c r="AK481" s="58"/>
      <c r="AM481" s="59"/>
      <c r="AN481" s="58"/>
      <c r="AP481" s="59"/>
      <c r="AQ481" s="58"/>
      <c r="AS481" s="59"/>
      <c r="AT481" s="58"/>
      <c r="AV481" s="59"/>
      <c r="AW481" s="58"/>
      <c r="AY481" s="59"/>
      <c r="AZ481" s="58"/>
      <c r="BB481" s="59"/>
      <c r="BC481" s="58"/>
      <c r="BH481" s="59"/>
      <c r="BI481" s="58"/>
      <c r="BK481" s="59"/>
      <c r="BL481" s="58"/>
      <c r="BN481" s="59"/>
      <c r="BO481" s="58"/>
      <c r="BQ481" s="59"/>
      <c r="BR481" s="58"/>
      <c r="BT481" s="59"/>
      <c r="BU481" s="58"/>
      <c r="BW481" s="59"/>
      <c r="BX481" s="58"/>
      <c r="BZ481" s="59"/>
      <c r="CA481" s="58"/>
      <c r="CC481" s="59"/>
      <c r="CD481" s="58"/>
      <c r="CF481" s="59"/>
      <c r="CG481" s="58"/>
      <c r="CI481" s="59"/>
      <c r="CJ481" s="58"/>
      <c r="CL481" s="59"/>
      <c r="CM481" s="58"/>
      <c r="CO481" s="59"/>
      <c r="CP481" s="58"/>
      <c r="CR481" s="59"/>
      <c r="CS481" s="58"/>
      <c r="CU481" s="59"/>
      <c r="CY481" s="58"/>
      <c r="DA481" s="59"/>
      <c r="DE481" s="58"/>
      <c r="DG481" s="59"/>
      <c r="DH481" s="59"/>
      <c r="DI481" s="58"/>
      <c r="DJ481" s="64"/>
      <c r="DK481" s="59"/>
      <c r="DR481" s="58"/>
      <c r="DW481" s="59"/>
      <c r="DX481" s="58"/>
      <c r="DZ481" s="59"/>
      <c r="EA481" s="58"/>
      <c r="EC481" s="59"/>
    </row>
    <row r="482" spans="1:133" x14ac:dyDescent="0.25">
      <c r="A482" s="58"/>
      <c r="C482" s="59"/>
      <c r="D482" s="58"/>
      <c r="F482" s="59"/>
      <c r="M482" s="58">
        <v>40244</v>
      </c>
      <c r="N482" s="59">
        <v>39.9</v>
      </c>
      <c r="P482" s="63">
        <v>40285</v>
      </c>
      <c r="Q482" s="62">
        <v>0.9</v>
      </c>
      <c r="R482" s="63"/>
      <c r="AH482" s="58"/>
      <c r="AJ482" s="59"/>
      <c r="AK482" s="58"/>
      <c r="AM482" s="59"/>
      <c r="AN482" s="58"/>
      <c r="AP482" s="59"/>
      <c r="AQ482" s="58"/>
      <c r="AS482" s="59"/>
      <c r="AT482" s="58"/>
      <c r="AV482" s="59"/>
      <c r="AW482" s="58"/>
      <c r="AY482" s="59"/>
      <c r="AZ482" s="58"/>
      <c r="BB482" s="59"/>
      <c r="BC482" s="58"/>
      <c r="BH482" s="59"/>
      <c r="BI482" s="58"/>
      <c r="BK482" s="59"/>
      <c r="BL482" s="58"/>
      <c r="BN482" s="59"/>
      <c r="BO482" s="58"/>
      <c r="BQ482" s="59"/>
      <c r="BR482" s="58"/>
      <c r="BT482" s="59"/>
      <c r="BU482" s="58"/>
      <c r="BW482" s="59"/>
      <c r="BX482" s="58"/>
      <c r="BZ482" s="59"/>
      <c r="CA482" s="58"/>
      <c r="CC482" s="59"/>
      <c r="CD482" s="58"/>
      <c r="CF482" s="59"/>
      <c r="CG482" s="58"/>
      <c r="CI482" s="59"/>
      <c r="CJ482" s="58"/>
      <c r="CL482" s="59"/>
      <c r="CM482" s="58"/>
      <c r="CO482" s="59"/>
      <c r="CP482" s="58"/>
      <c r="CR482" s="59"/>
      <c r="CS482" s="58"/>
      <c r="CU482" s="59"/>
      <c r="CY482" s="58"/>
      <c r="DA482" s="59"/>
      <c r="DE482" s="58"/>
      <c r="DG482" s="59"/>
      <c r="DH482" s="59"/>
      <c r="DI482" s="58"/>
      <c r="DJ482" s="64"/>
      <c r="DK482" s="59"/>
      <c r="DR482" s="58"/>
      <c r="DW482" s="59"/>
      <c r="DX482" s="58"/>
      <c r="DZ482" s="59"/>
      <c r="EA482" s="58"/>
      <c r="EC482" s="59"/>
    </row>
    <row r="483" spans="1:133" x14ac:dyDescent="0.25">
      <c r="A483" s="58"/>
      <c r="C483" s="59"/>
      <c r="D483" s="58"/>
      <c r="F483" s="59"/>
      <c r="M483" s="58">
        <v>40245</v>
      </c>
      <c r="N483" s="59">
        <v>39.9</v>
      </c>
      <c r="P483" s="63">
        <v>40286</v>
      </c>
      <c r="Q483" s="62">
        <v>0.5</v>
      </c>
      <c r="R483" s="63"/>
      <c r="AH483" s="58"/>
      <c r="AJ483" s="59"/>
      <c r="AK483" s="58"/>
      <c r="AM483" s="59"/>
      <c r="AN483" s="58"/>
      <c r="AP483" s="59"/>
      <c r="AQ483" s="58"/>
      <c r="AS483" s="59"/>
      <c r="AT483" s="58"/>
      <c r="AV483" s="59"/>
      <c r="AW483" s="58"/>
      <c r="AY483" s="59"/>
      <c r="AZ483" s="58"/>
      <c r="BB483" s="59"/>
      <c r="BC483" s="58"/>
      <c r="BH483" s="59"/>
      <c r="BI483" s="58"/>
      <c r="BK483" s="59"/>
      <c r="BL483" s="58"/>
      <c r="BN483" s="59"/>
      <c r="BO483" s="58"/>
      <c r="BQ483" s="59"/>
      <c r="BR483" s="58"/>
      <c r="BT483" s="59"/>
      <c r="BU483" s="58"/>
      <c r="BW483" s="59"/>
      <c r="BX483" s="58"/>
      <c r="BZ483" s="59"/>
      <c r="CA483" s="58"/>
      <c r="CC483" s="59"/>
      <c r="CD483" s="58"/>
      <c r="CF483" s="59"/>
      <c r="CG483" s="58"/>
      <c r="CI483" s="59"/>
      <c r="CJ483" s="58"/>
      <c r="CL483" s="59"/>
      <c r="CM483" s="58"/>
      <c r="CO483" s="59"/>
      <c r="CP483" s="58"/>
      <c r="CR483" s="59"/>
      <c r="CS483" s="58"/>
      <c r="CU483" s="59"/>
      <c r="CY483" s="58"/>
      <c r="DA483" s="59"/>
      <c r="DE483" s="58"/>
      <c r="DG483" s="59"/>
      <c r="DH483" s="59"/>
      <c r="DI483" s="58"/>
      <c r="DJ483" s="64"/>
      <c r="DK483" s="59"/>
      <c r="DR483" s="58"/>
      <c r="DW483" s="59"/>
      <c r="DX483" s="58"/>
      <c r="DZ483" s="59"/>
      <c r="EA483" s="58"/>
      <c r="EC483" s="59"/>
    </row>
    <row r="484" spans="1:133" x14ac:dyDescent="0.25">
      <c r="A484" s="58"/>
      <c r="C484" s="59"/>
      <c r="D484" s="58"/>
      <c r="F484" s="59"/>
      <c r="M484" s="58">
        <v>40246</v>
      </c>
      <c r="N484" s="59">
        <v>38.799999999999997</v>
      </c>
      <c r="P484" s="63">
        <v>40287</v>
      </c>
      <c r="Q484" s="62">
        <v>0.5</v>
      </c>
      <c r="R484" s="63"/>
      <c r="AH484" s="58"/>
      <c r="AJ484" s="59"/>
      <c r="AK484" s="58"/>
      <c r="AM484" s="59"/>
      <c r="AN484" s="58"/>
      <c r="AP484" s="59"/>
      <c r="AQ484" s="58"/>
      <c r="AS484" s="59"/>
      <c r="AT484" s="58"/>
      <c r="AV484" s="59"/>
      <c r="AW484" s="58"/>
      <c r="AY484" s="59"/>
      <c r="AZ484" s="58"/>
      <c r="BB484" s="59"/>
      <c r="BC484" s="58"/>
      <c r="BH484" s="59"/>
      <c r="BI484" s="58"/>
      <c r="BK484" s="59"/>
      <c r="BL484" s="58"/>
      <c r="BN484" s="59"/>
      <c r="BO484" s="58"/>
      <c r="BQ484" s="59"/>
      <c r="BR484" s="58"/>
      <c r="BT484" s="59"/>
      <c r="BU484" s="58"/>
      <c r="BW484" s="59"/>
      <c r="BX484" s="58"/>
      <c r="BZ484" s="59"/>
      <c r="CA484" s="58"/>
      <c r="CC484" s="59"/>
      <c r="CD484" s="58"/>
      <c r="CF484" s="59"/>
      <c r="CG484" s="58"/>
      <c r="CI484" s="59"/>
      <c r="CJ484" s="58"/>
      <c r="CL484" s="59"/>
      <c r="CM484" s="58"/>
      <c r="CO484" s="59"/>
      <c r="CP484" s="58"/>
      <c r="CR484" s="59"/>
      <c r="CS484" s="58"/>
      <c r="CU484" s="59"/>
      <c r="CY484" s="58"/>
      <c r="DA484" s="59"/>
      <c r="DE484" s="58"/>
      <c r="DG484" s="59"/>
      <c r="DH484" s="59"/>
      <c r="DI484" s="58"/>
      <c r="DJ484" s="64"/>
      <c r="DK484" s="59"/>
      <c r="DR484" s="58"/>
      <c r="DW484" s="59"/>
      <c r="DX484" s="58"/>
      <c r="DZ484" s="59"/>
      <c r="EA484" s="58"/>
      <c r="EC484" s="59"/>
    </row>
    <row r="485" spans="1:133" x14ac:dyDescent="0.25">
      <c r="A485" s="58"/>
      <c r="C485" s="59"/>
      <c r="D485" s="58"/>
      <c r="F485" s="59"/>
      <c r="M485" s="58">
        <v>40247</v>
      </c>
      <c r="N485" s="59">
        <v>38.700000000000003</v>
      </c>
      <c r="P485" s="63">
        <v>40288</v>
      </c>
      <c r="Q485" s="62">
        <v>1</v>
      </c>
      <c r="R485" s="63"/>
      <c r="AH485" s="58"/>
      <c r="AJ485" s="59"/>
      <c r="AK485" s="58"/>
      <c r="AM485" s="59"/>
      <c r="AN485" s="58"/>
      <c r="AP485" s="59"/>
      <c r="AQ485" s="58"/>
      <c r="AS485" s="59"/>
      <c r="AT485" s="58"/>
      <c r="AV485" s="59"/>
      <c r="AW485" s="58"/>
      <c r="AY485" s="59"/>
      <c r="AZ485" s="58"/>
      <c r="BB485" s="59"/>
      <c r="BC485" s="58"/>
      <c r="BH485" s="59"/>
      <c r="BI485" s="58"/>
      <c r="BK485" s="59"/>
      <c r="BL485" s="58"/>
      <c r="BN485" s="59"/>
      <c r="BO485" s="58"/>
      <c r="BQ485" s="59"/>
      <c r="BR485" s="58"/>
      <c r="BT485" s="59"/>
      <c r="BU485" s="58"/>
      <c r="BW485" s="59"/>
      <c r="BX485" s="58"/>
      <c r="BZ485" s="59"/>
      <c r="CA485" s="58"/>
      <c r="CC485" s="59"/>
      <c r="CD485" s="58"/>
      <c r="CF485" s="59"/>
      <c r="CG485" s="58"/>
      <c r="CI485" s="59"/>
      <c r="CJ485" s="58"/>
      <c r="CL485" s="59"/>
      <c r="CM485" s="58"/>
      <c r="CO485" s="59"/>
      <c r="CP485" s="58"/>
      <c r="CR485" s="59"/>
      <c r="CS485" s="58"/>
      <c r="CU485" s="59"/>
      <c r="CY485" s="58"/>
      <c r="DA485" s="59"/>
      <c r="DE485" s="58"/>
      <c r="DG485" s="59"/>
      <c r="DH485" s="59"/>
      <c r="DI485" s="58"/>
      <c r="DJ485" s="64"/>
      <c r="DK485" s="59"/>
      <c r="DR485" s="58"/>
      <c r="DW485" s="59"/>
      <c r="DX485" s="58"/>
      <c r="DZ485" s="59"/>
      <c r="EA485" s="58"/>
      <c r="EC485" s="59"/>
    </row>
    <row r="486" spans="1:133" x14ac:dyDescent="0.25">
      <c r="A486" s="58"/>
      <c r="C486" s="59"/>
      <c r="D486" s="58"/>
      <c r="F486" s="59"/>
      <c r="M486" s="58">
        <v>40248</v>
      </c>
      <c r="N486" s="59">
        <v>39.200000000000003</v>
      </c>
      <c r="P486" s="63">
        <v>40289</v>
      </c>
      <c r="Q486" s="62">
        <v>0.5</v>
      </c>
      <c r="R486" s="63"/>
      <c r="AH486" s="58"/>
      <c r="AJ486" s="59"/>
      <c r="AK486" s="58"/>
      <c r="AM486" s="59"/>
      <c r="AN486" s="58"/>
      <c r="AP486" s="59"/>
      <c r="AQ486" s="58"/>
      <c r="AS486" s="59"/>
      <c r="AT486" s="58"/>
      <c r="AV486" s="59"/>
      <c r="AW486" s="58"/>
      <c r="AY486" s="59"/>
      <c r="AZ486" s="58"/>
      <c r="BB486" s="59"/>
      <c r="BC486" s="58"/>
      <c r="BH486" s="59"/>
      <c r="BI486" s="58"/>
      <c r="BK486" s="59"/>
      <c r="BL486" s="58"/>
      <c r="BN486" s="59"/>
      <c r="BO486" s="58"/>
      <c r="BQ486" s="59"/>
      <c r="BR486" s="58"/>
      <c r="BT486" s="59"/>
      <c r="BU486" s="58"/>
      <c r="BW486" s="59"/>
      <c r="BX486" s="58"/>
      <c r="BZ486" s="59"/>
      <c r="CA486" s="58"/>
      <c r="CC486" s="59"/>
      <c r="CD486" s="58"/>
      <c r="CF486" s="59"/>
      <c r="CG486" s="58"/>
      <c r="CI486" s="59"/>
      <c r="CJ486" s="58"/>
      <c r="CL486" s="59"/>
      <c r="CM486" s="58"/>
      <c r="CO486" s="59"/>
      <c r="CP486" s="58"/>
      <c r="CR486" s="59"/>
      <c r="CS486" s="58"/>
      <c r="CU486" s="59"/>
      <c r="CY486" s="58"/>
      <c r="DA486" s="59"/>
      <c r="DE486" s="58"/>
      <c r="DG486" s="59"/>
      <c r="DH486" s="59"/>
      <c r="DI486" s="58"/>
      <c r="DJ486" s="64"/>
      <c r="DK486" s="59"/>
      <c r="DR486" s="58"/>
      <c r="DW486" s="59"/>
      <c r="DX486" s="58"/>
      <c r="DZ486" s="59"/>
      <c r="EA486" s="58"/>
      <c r="EC486" s="59"/>
    </row>
    <row r="487" spans="1:133" x14ac:dyDescent="0.25">
      <c r="A487" s="58"/>
      <c r="C487" s="59"/>
      <c r="D487" s="58"/>
      <c r="F487" s="59"/>
      <c r="M487" s="58">
        <v>40249</v>
      </c>
      <c r="N487" s="59">
        <v>38.6</v>
      </c>
      <c r="P487" s="63">
        <v>40290</v>
      </c>
      <c r="Q487" s="62">
        <v>0.9</v>
      </c>
      <c r="R487" s="63"/>
      <c r="AH487" s="58"/>
      <c r="AJ487" s="59"/>
      <c r="AK487" s="58"/>
      <c r="AM487" s="59"/>
      <c r="AN487" s="58"/>
      <c r="AP487" s="59"/>
      <c r="AQ487" s="58"/>
      <c r="AS487" s="59"/>
      <c r="AT487" s="58"/>
      <c r="AV487" s="59"/>
      <c r="AW487" s="58"/>
      <c r="AY487" s="59"/>
      <c r="AZ487" s="58"/>
      <c r="BB487" s="59"/>
      <c r="BC487" s="58"/>
      <c r="BH487" s="59"/>
      <c r="BI487" s="58"/>
      <c r="BK487" s="59"/>
      <c r="BL487" s="58"/>
      <c r="BN487" s="59"/>
      <c r="BO487" s="58"/>
      <c r="BQ487" s="59"/>
      <c r="BR487" s="58"/>
      <c r="BT487" s="59"/>
      <c r="BU487" s="58"/>
      <c r="BW487" s="59"/>
      <c r="BX487" s="58"/>
      <c r="BZ487" s="59"/>
      <c r="CA487" s="58"/>
      <c r="CC487" s="59"/>
      <c r="CD487" s="58"/>
      <c r="CF487" s="59"/>
      <c r="CG487" s="58"/>
      <c r="CI487" s="59"/>
      <c r="CJ487" s="58"/>
      <c r="CL487" s="59"/>
      <c r="CM487" s="58"/>
      <c r="CO487" s="59"/>
      <c r="CP487" s="58"/>
      <c r="CR487" s="59"/>
      <c r="CS487" s="58"/>
      <c r="CU487" s="59"/>
      <c r="CY487" s="58"/>
      <c r="DA487" s="59"/>
      <c r="DE487" s="58"/>
      <c r="DG487" s="59"/>
      <c r="DH487" s="59"/>
      <c r="DI487" s="58"/>
      <c r="DJ487" s="64"/>
      <c r="DK487" s="59"/>
      <c r="DR487" s="58"/>
      <c r="DW487" s="59"/>
      <c r="DX487" s="58"/>
      <c r="DZ487" s="59"/>
      <c r="EA487" s="58"/>
      <c r="EC487" s="59"/>
    </row>
    <row r="488" spans="1:133" x14ac:dyDescent="0.25">
      <c r="A488" s="58"/>
      <c r="C488" s="59"/>
      <c r="D488" s="58"/>
      <c r="F488" s="59"/>
      <c r="M488" s="58">
        <v>40250</v>
      </c>
      <c r="N488" s="59">
        <v>38.5</v>
      </c>
      <c r="P488" s="63">
        <v>40291</v>
      </c>
      <c r="Q488" s="62">
        <v>0.9</v>
      </c>
      <c r="R488" s="63"/>
      <c r="AH488" s="58"/>
      <c r="AJ488" s="59"/>
      <c r="AK488" s="58"/>
      <c r="AM488" s="59"/>
      <c r="AN488" s="58"/>
      <c r="AP488" s="59"/>
      <c r="AQ488" s="58"/>
      <c r="AS488" s="59"/>
      <c r="AT488" s="58"/>
      <c r="AV488" s="59"/>
      <c r="AW488" s="58"/>
      <c r="AY488" s="59"/>
      <c r="AZ488" s="58"/>
      <c r="BB488" s="59"/>
      <c r="BC488" s="58"/>
      <c r="BH488" s="59"/>
      <c r="BI488" s="58"/>
      <c r="BK488" s="59"/>
      <c r="BL488" s="58"/>
      <c r="BN488" s="59"/>
      <c r="BO488" s="58"/>
      <c r="BQ488" s="59"/>
      <c r="BR488" s="58"/>
      <c r="BT488" s="59"/>
      <c r="BU488" s="58"/>
      <c r="BW488" s="59"/>
      <c r="BX488" s="58"/>
      <c r="BZ488" s="59"/>
      <c r="CA488" s="58"/>
      <c r="CC488" s="59"/>
      <c r="CD488" s="58"/>
      <c r="CF488" s="59"/>
      <c r="CG488" s="58"/>
      <c r="CI488" s="59"/>
      <c r="CJ488" s="58"/>
      <c r="CL488" s="59"/>
      <c r="CM488" s="58"/>
      <c r="CO488" s="59"/>
      <c r="CP488" s="58"/>
      <c r="CR488" s="59"/>
      <c r="CS488" s="58"/>
      <c r="CU488" s="59"/>
      <c r="CY488" s="58"/>
      <c r="DA488" s="59"/>
      <c r="DE488" s="58"/>
      <c r="DG488" s="59"/>
      <c r="DH488" s="59"/>
      <c r="DI488" s="58"/>
      <c r="DJ488" s="64"/>
      <c r="DK488" s="59"/>
      <c r="DR488" s="58"/>
      <c r="DW488" s="59"/>
      <c r="DX488" s="58"/>
      <c r="DZ488" s="59"/>
      <c r="EA488" s="58"/>
      <c r="EC488" s="59"/>
    </row>
    <row r="489" spans="1:133" x14ac:dyDescent="0.25">
      <c r="A489" s="58"/>
      <c r="C489" s="59"/>
      <c r="D489" s="58"/>
      <c r="F489" s="59"/>
      <c r="M489" s="58">
        <v>40251</v>
      </c>
      <c r="N489" s="59">
        <v>38.9</v>
      </c>
      <c r="P489" s="63">
        <v>40292</v>
      </c>
      <c r="Q489" s="62">
        <v>0.9</v>
      </c>
      <c r="R489" s="63"/>
      <c r="AH489" s="58"/>
      <c r="AJ489" s="59"/>
      <c r="AK489" s="58"/>
      <c r="AM489" s="59"/>
      <c r="AN489" s="58"/>
      <c r="AP489" s="59"/>
      <c r="AQ489" s="58"/>
      <c r="AS489" s="59"/>
      <c r="AT489" s="58"/>
      <c r="AV489" s="59"/>
      <c r="AW489" s="58"/>
      <c r="AY489" s="59"/>
      <c r="AZ489" s="58"/>
      <c r="BB489" s="59"/>
      <c r="BC489" s="58"/>
      <c r="BH489" s="59"/>
      <c r="BI489" s="58"/>
      <c r="BK489" s="59"/>
      <c r="BL489" s="58"/>
      <c r="BN489" s="59"/>
      <c r="BO489" s="58"/>
      <c r="BQ489" s="59"/>
      <c r="BR489" s="58"/>
      <c r="BT489" s="59"/>
      <c r="BU489" s="58"/>
      <c r="BW489" s="59"/>
      <c r="BX489" s="58"/>
      <c r="BZ489" s="59"/>
      <c r="CA489" s="58"/>
      <c r="CC489" s="59"/>
      <c r="CD489" s="58"/>
      <c r="CF489" s="59"/>
      <c r="CG489" s="58"/>
      <c r="CI489" s="59"/>
      <c r="CJ489" s="58"/>
      <c r="CL489" s="59"/>
      <c r="CM489" s="58"/>
      <c r="CO489" s="59"/>
      <c r="CP489" s="58"/>
      <c r="CR489" s="59"/>
      <c r="CS489" s="58"/>
      <c r="CU489" s="59"/>
      <c r="CY489" s="58"/>
      <c r="DA489" s="59"/>
      <c r="DE489" s="58"/>
      <c r="DG489" s="59"/>
      <c r="DH489" s="59"/>
      <c r="DI489" s="58"/>
      <c r="DJ489" s="64"/>
      <c r="DK489" s="59"/>
      <c r="DR489" s="58"/>
      <c r="DW489" s="59"/>
      <c r="DX489" s="58"/>
      <c r="DZ489" s="59"/>
      <c r="EA489" s="58"/>
      <c r="EC489" s="59"/>
    </row>
    <row r="490" spans="1:133" x14ac:dyDescent="0.25">
      <c r="A490" s="58"/>
      <c r="C490" s="59"/>
      <c r="D490" s="58"/>
      <c r="F490" s="59"/>
      <c r="M490" s="58">
        <v>40252</v>
      </c>
      <c r="N490" s="59">
        <v>39.5</v>
      </c>
      <c r="P490" s="63">
        <v>40293</v>
      </c>
      <c r="Q490" s="62">
        <v>0.7</v>
      </c>
      <c r="R490" s="63"/>
      <c r="AH490" s="58"/>
      <c r="AJ490" s="59"/>
      <c r="AK490" s="58"/>
      <c r="AM490" s="59"/>
      <c r="AN490" s="58"/>
      <c r="AP490" s="59"/>
      <c r="AQ490" s="58"/>
      <c r="AS490" s="59"/>
      <c r="AT490" s="58"/>
      <c r="AV490" s="59"/>
      <c r="AW490" s="58"/>
      <c r="AY490" s="59"/>
      <c r="AZ490" s="58"/>
      <c r="BB490" s="59"/>
      <c r="BC490" s="58"/>
      <c r="BH490" s="59"/>
      <c r="BI490" s="58"/>
      <c r="BK490" s="59"/>
      <c r="BL490" s="58"/>
      <c r="BN490" s="59"/>
      <c r="BO490" s="58"/>
      <c r="BQ490" s="59"/>
      <c r="BR490" s="58"/>
      <c r="BT490" s="59"/>
      <c r="BU490" s="58"/>
      <c r="BW490" s="59"/>
      <c r="BX490" s="58"/>
      <c r="BZ490" s="59"/>
      <c r="CA490" s="58"/>
      <c r="CC490" s="59"/>
      <c r="CD490" s="58"/>
      <c r="CF490" s="59"/>
      <c r="CG490" s="58"/>
      <c r="CI490" s="59"/>
      <c r="CJ490" s="58"/>
      <c r="CL490" s="59"/>
      <c r="CM490" s="58"/>
      <c r="CO490" s="59"/>
      <c r="CP490" s="58"/>
      <c r="CR490" s="59"/>
      <c r="CS490" s="58"/>
      <c r="CU490" s="59"/>
      <c r="CY490" s="58"/>
      <c r="DA490" s="59"/>
      <c r="DE490" s="58"/>
      <c r="DG490" s="59"/>
      <c r="DH490" s="59"/>
      <c r="DI490" s="58"/>
      <c r="DJ490" s="64"/>
      <c r="DK490" s="59"/>
      <c r="DR490" s="58"/>
      <c r="DW490" s="59"/>
      <c r="DX490" s="58"/>
      <c r="DZ490" s="59"/>
      <c r="EA490" s="58"/>
      <c r="EC490" s="59"/>
    </row>
    <row r="491" spans="1:133" x14ac:dyDescent="0.25">
      <c r="A491" s="58"/>
      <c r="C491" s="59"/>
      <c r="D491" s="58"/>
      <c r="F491" s="59"/>
      <c r="M491" s="58">
        <v>40253</v>
      </c>
      <c r="N491" s="59">
        <v>39.1</v>
      </c>
      <c r="P491" s="63">
        <v>40294</v>
      </c>
      <c r="Q491" s="62">
        <v>0.6</v>
      </c>
      <c r="R491" s="63"/>
      <c r="AH491" s="58"/>
      <c r="AJ491" s="59"/>
      <c r="AK491" s="58"/>
      <c r="AM491" s="59"/>
      <c r="AN491" s="58"/>
      <c r="AP491" s="59"/>
      <c r="AQ491" s="58"/>
      <c r="AS491" s="59"/>
      <c r="AT491" s="58"/>
      <c r="AV491" s="59"/>
      <c r="AW491" s="58"/>
      <c r="AY491" s="59"/>
      <c r="AZ491" s="58"/>
      <c r="BB491" s="59"/>
      <c r="BC491" s="58"/>
      <c r="BH491" s="59"/>
      <c r="BI491" s="58"/>
      <c r="BK491" s="59"/>
      <c r="BL491" s="58"/>
      <c r="BN491" s="59"/>
      <c r="BO491" s="58"/>
      <c r="BQ491" s="59"/>
      <c r="BR491" s="58"/>
      <c r="BT491" s="59"/>
      <c r="BU491" s="58"/>
      <c r="BW491" s="59"/>
      <c r="BX491" s="58"/>
      <c r="BZ491" s="59"/>
      <c r="CA491" s="58"/>
      <c r="CC491" s="59"/>
      <c r="CD491" s="58"/>
      <c r="CF491" s="59"/>
      <c r="CG491" s="58"/>
      <c r="CI491" s="59"/>
      <c r="CJ491" s="58"/>
      <c r="CL491" s="59"/>
      <c r="CM491" s="58"/>
      <c r="CO491" s="59"/>
      <c r="CP491" s="58"/>
      <c r="CR491" s="59"/>
      <c r="CS491" s="58"/>
      <c r="CU491" s="59"/>
      <c r="CY491" s="58"/>
      <c r="DA491" s="59"/>
      <c r="DE491" s="58"/>
      <c r="DG491" s="59"/>
      <c r="DH491" s="59"/>
      <c r="DI491" s="58"/>
      <c r="DJ491" s="64"/>
      <c r="DK491" s="59"/>
      <c r="DR491" s="58"/>
      <c r="DW491" s="59"/>
      <c r="DX491" s="58"/>
      <c r="DZ491" s="59"/>
      <c r="EA491" s="58"/>
      <c r="EC491" s="59"/>
    </row>
    <row r="492" spans="1:133" x14ac:dyDescent="0.25">
      <c r="A492" s="58"/>
      <c r="C492" s="59"/>
      <c r="D492" s="58"/>
      <c r="F492" s="59"/>
      <c r="M492" s="58">
        <v>40254</v>
      </c>
      <c r="N492" s="59">
        <v>38.9</v>
      </c>
      <c r="P492" s="63">
        <v>40295</v>
      </c>
      <c r="Q492" s="62">
        <v>0.7</v>
      </c>
      <c r="R492" s="63"/>
      <c r="AH492" s="58"/>
      <c r="AJ492" s="59"/>
      <c r="AK492" s="58"/>
      <c r="AM492" s="59"/>
      <c r="AN492" s="58"/>
      <c r="AP492" s="59"/>
      <c r="AQ492" s="58"/>
      <c r="AS492" s="59"/>
      <c r="AT492" s="58"/>
      <c r="AV492" s="59"/>
      <c r="AW492" s="58"/>
      <c r="AY492" s="59"/>
      <c r="AZ492" s="58"/>
      <c r="BB492" s="59"/>
      <c r="BC492" s="58"/>
      <c r="BH492" s="59"/>
      <c r="BI492" s="58"/>
      <c r="BK492" s="59"/>
      <c r="BL492" s="58"/>
      <c r="BN492" s="59"/>
      <c r="BO492" s="58"/>
      <c r="BQ492" s="59"/>
      <c r="BR492" s="58"/>
      <c r="BT492" s="59"/>
      <c r="BU492" s="58"/>
      <c r="BW492" s="59"/>
      <c r="BX492" s="58"/>
      <c r="BZ492" s="59"/>
      <c r="CA492" s="58"/>
      <c r="CC492" s="59"/>
      <c r="CD492" s="58"/>
      <c r="CF492" s="59"/>
      <c r="CG492" s="58"/>
      <c r="CI492" s="59"/>
      <c r="CJ492" s="58"/>
      <c r="CL492" s="59"/>
      <c r="CM492" s="58"/>
      <c r="CO492" s="59"/>
      <c r="CP492" s="58"/>
      <c r="CR492" s="59"/>
      <c r="CS492" s="58"/>
      <c r="CU492" s="59"/>
      <c r="CY492" s="58"/>
      <c r="DA492" s="59"/>
      <c r="DE492" s="58"/>
      <c r="DG492" s="59"/>
      <c r="DH492" s="59"/>
      <c r="DI492" s="58"/>
      <c r="DJ492" s="64"/>
      <c r="DK492" s="59"/>
      <c r="DR492" s="58"/>
      <c r="DW492" s="59"/>
      <c r="DX492" s="58"/>
      <c r="DZ492" s="59"/>
      <c r="EA492" s="58"/>
      <c r="EC492" s="59"/>
    </row>
    <row r="493" spans="1:133" x14ac:dyDescent="0.25">
      <c r="A493" s="58"/>
      <c r="C493" s="59"/>
      <c r="D493" s="58"/>
      <c r="F493" s="59"/>
      <c r="M493" s="58">
        <v>40255</v>
      </c>
      <c r="N493" s="59">
        <v>39.4</v>
      </c>
      <c r="P493" s="63">
        <v>40296</v>
      </c>
      <c r="Q493" s="62">
        <v>0.6</v>
      </c>
      <c r="R493" s="63"/>
      <c r="AH493" s="58"/>
      <c r="AJ493" s="59"/>
      <c r="AK493" s="58"/>
      <c r="AM493" s="59"/>
      <c r="AN493" s="58"/>
      <c r="AP493" s="59"/>
      <c r="AQ493" s="58"/>
      <c r="AS493" s="59"/>
      <c r="AT493" s="58"/>
      <c r="AV493" s="59"/>
      <c r="AW493" s="58"/>
      <c r="AY493" s="59"/>
      <c r="AZ493" s="58"/>
      <c r="BB493" s="59"/>
      <c r="BC493" s="58"/>
      <c r="BH493" s="59"/>
      <c r="BI493" s="58"/>
      <c r="BK493" s="59"/>
      <c r="BL493" s="58"/>
      <c r="BN493" s="59"/>
      <c r="BO493" s="58"/>
      <c r="BQ493" s="59"/>
      <c r="BR493" s="58"/>
      <c r="BT493" s="59"/>
      <c r="BU493" s="58"/>
      <c r="BW493" s="59"/>
      <c r="BX493" s="58"/>
      <c r="BZ493" s="59"/>
      <c r="CA493" s="58"/>
      <c r="CC493" s="59"/>
      <c r="CD493" s="58"/>
      <c r="CF493" s="59"/>
      <c r="CG493" s="58"/>
      <c r="CI493" s="59"/>
      <c r="CJ493" s="58"/>
      <c r="CL493" s="59"/>
      <c r="CM493" s="58"/>
      <c r="CO493" s="59"/>
      <c r="CP493" s="58"/>
      <c r="CR493" s="59"/>
      <c r="CS493" s="58"/>
      <c r="CU493" s="59"/>
      <c r="CY493" s="58"/>
      <c r="DA493" s="59"/>
      <c r="DE493" s="58"/>
      <c r="DG493" s="59"/>
      <c r="DH493" s="59"/>
      <c r="DI493" s="58"/>
      <c r="DJ493" s="64"/>
      <c r="DK493" s="59"/>
      <c r="DR493" s="58"/>
      <c r="DW493" s="59"/>
      <c r="DX493" s="58"/>
      <c r="DZ493" s="59"/>
      <c r="EA493" s="58"/>
      <c r="EC493" s="59"/>
    </row>
    <row r="494" spans="1:133" x14ac:dyDescent="0.25">
      <c r="A494" s="58"/>
      <c r="C494" s="59"/>
      <c r="D494" s="58"/>
      <c r="F494" s="59"/>
      <c r="M494" s="58">
        <v>40256</v>
      </c>
      <c r="N494" s="59">
        <v>38.700000000000003</v>
      </c>
      <c r="P494" s="63">
        <v>40297</v>
      </c>
      <c r="Q494" s="62">
        <v>0.6</v>
      </c>
      <c r="R494" s="63"/>
      <c r="AH494" s="58"/>
      <c r="AJ494" s="59"/>
      <c r="AK494" s="58"/>
      <c r="AM494" s="59"/>
      <c r="AN494" s="58"/>
      <c r="AP494" s="59"/>
      <c r="AQ494" s="58"/>
      <c r="AS494" s="59"/>
      <c r="AT494" s="58"/>
      <c r="AV494" s="59"/>
      <c r="AW494" s="58"/>
      <c r="AY494" s="59"/>
      <c r="AZ494" s="58"/>
      <c r="BB494" s="59"/>
      <c r="BC494" s="58"/>
      <c r="BH494" s="59"/>
      <c r="BI494" s="58"/>
      <c r="BK494" s="59"/>
      <c r="BL494" s="58"/>
      <c r="BN494" s="59"/>
      <c r="BO494" s="58"/>
      <c r="BQ494" s="59"/>
      <c r="BR494" s="58"/>
      <c r="BT494" s="59"/>
      <c r="BU494" s="58"/>
      <c r="BW494" s="59"/>
      <c r="BX494" s="58"/>
      <c r="BZ494" s="59"/>
      <c r="CA494" s="58"/>
      <c r="CC494" s="59"/>
      <c r="CD494" s="58"/>
      <c r="CF494" s="59"/>
      <c r="CG494" s="58"/>
      <c r="CI494" s="59"/>
      <c r="CJ494" s="58"/>
      <c r="CL494" s="59"/>
      <c r="CM494" s="58"/>
      <c r="CO494" s="59"/>
      <c r="CP494" s="58"/>
      <c r="CR494" s="59"/>
      <c r="CS494" s="58"/>
      <c r="CU494" s="59"/>
      <c r="CY494" s="58"/>
      <c r="DA494" s="59"/>
      <c r="DE494" s="58"/>
      <c r="DG494" s="59"/>
      <c r="DH494" s="59"/>
      <c r="DI494" s="58"/>
      <c r="DJ494" s="64"/>
      <c r="DK494" s="59"/>
      <c r="DR494" s="58"/>
      <c r="DW494" s="59"/>
      <c r="DX494" s="58"/>
      <c r="DZ494" s="59"/>
      <c r="EA494" s="58"/>
      <c r="EC494" s="59"/>
    </row>
    <row r="495" spans="1:133" x14ac:dyDescent="0.25">
      <c r="A495" s="58"/>
      <c r="C495" s="59"/>
      <c r="D495" s="58"/>
      <c r="F495" s="59"/>
      <c r="M495" s="58">
        <v>40257</v>
      </c>
      <c r="N495" s="59">
        <v>39.6</v>
      </c>
      <c r="P495" s="63">
        <v>40298</v>
      </c>
      <c r="Q495" s="62">
        <v>0.7</v>
      </c>
      <c r="R495" s="63"/>
      <c r="AH495" s="58"/>
      <c r="AJ495" s="59"/>
      <c r="AK495" s="58"/>
      <c r="AM495" s="59"/>
      <c r="AN495" s="58"/>
      <c r="AP495" s="59"/>
      <c r="AQ495" s="58"/>
      <c r="AS495" s="59"/>
      <c r="AT495" s="58"/>
      <c r="AV495" s="59"/>
      <c r="AW495" s="58"/>
      <c r="AY495" s="59"/>
      <c r="AZ495" s="58"/>
      <c r="BB495" s="59"/>
      <c r="BC495" s="58"/>
      <c r="BH495" s="59"/>
      <c r="BI495" s="58"/>
      <c r="BK495" s="59"/>
      <c r="BL495" s="58"/>
      <c r="BN495" s="59"/>
      <c r="BO495" s="58"/>
      <c r="BQ495" s="59"/>
      <c r="BR495" s="58"/>
      <c r="BT495" s="59"/>
      <c r="BU495" s="58"/>
      <c r="BW495" s="59"/>
      <c r="BX495" s="58"/>
      <c r="BZ495" s="59"/>
      <c r="CA495" s="58"/>
      <c r="CC495" s="59"/>
      <c r="CD495" s="58"/>
      <c r="CF495" s="59"/>
      <c r="CG495" s="58"/>
      <c r="CI495" s="59"/>
      <c r="CJ495" s="58"/>
      <c r="CL495" s="59"/>
      <c r="CM495" s="58"/>
      <c r="CO495" s="59"/>
      <c r="CP495" s="58"/>
      <c r="CR495" s="59"/>
      <c r="CS495" s="58"/>
      <c r="CU495" s="59"/>
      <c r="CY495" s="58"/>
      <c r="DA495" s="59"/>
      <c r="DE495" s="58"/>
      <c r="DG495" s="59"/>
      <c r="DH495" s="59"/>
      <c r="DI495" s="58"/>
      <c r="DJ495" s="64"/>
      <c r="DK495" s="59"/>
      <c r="DR495" s="58"/>
      <c r="DW495" s="59"/>
      <c r="DX495" s="58"/>
      <c r="DZ495" s="59"/>
      <c r="EA495" s="58"/>
      <c r="EC495" s="59"/>
    </row>
    <row r="496" spans="1:133" x14ac:dyDescent="0.25">
      <c r="A496" s="58"/>
      <c r="C496" s="59"/>
      <c r="D496" s="58"/>
      <c r="F496" s="59"/>
      <c r="M496" s="58">
        <v>40258</v>
      </c>
      <c r="N496" s="59">
        <v>40.200000000000003</v>
      </c>
      <c r="P496" s="63">
        <v>40299</v>
      </c>
      <c r="Q496" s="62">
        <v>0.8</v>
      </c>
      <c r="R496" s="63"/>
      <c r="AH496" s="58"/>
      <c r="AJ496" s="59"/>
      <c r="AK496" s="58"/>
      <c r="AM496" s="59"/>
      <c r="AN496" s="58"/>
      <c r="AP496" s="59"/>
      <c r="AQ496" s="58"/>
      <c r="AS496" s="59"/>
      <c r="AT496" s="58"/>
      <c r="AV496" s="59"/>
      <c r="AW496" s="58"/>
      <c r="AY496" s="59"/>
      <c r="AZ496" s="58"/>
      <c r="BB496" s="59"/>
      <c r="BC496" s="58"/>
      <c r="BH496" s="59"/>
      <c r="BI496" s="58"/>
      <c r="BK496" s="59"/>
      <c r="BL496" s="58"/>
      <c r="BN496" s="59"/>
      <c r="BO496" s="58"/>
      <c r="BQ496" s="59"/>
      <c r="BR496" s="58"/>
      <c r="BT496" s="59"/>
      <c r="BU496" s="58"/>
      <c r="BW496" s="59"/>
      <c r="BX496" s="58"/>
      <c r="BZ496" s="59"/>
      <c r="CA496" s="58"/>
      <c r="CC496" s="59"/>
      <c r="CD496" s="58"/>
      <c r="CF496" s="59"/>
      <c r="CG496" s="58"/>
      <c r="CI496" s="59"/>
      <c r="CJ496" s="58"/>
      <c r="CL496" s="59"/>
      <c r="CM496" s="58"/>
      <c r="CO496" s="59"/>
      <c r="CP496" s="58"/>
      <c r="CR496" s="59"/>
      <c r="CS496" s="58"/>
      <c r="CU496" s="59"/>
      <c r="CY496" s="58"/>
      <c r="DA496" s="59"/>
      <c r="DE496" s="58"/>
      <c r="DG496" s="59"/>
      <c r="DH496" s="59"/>
      <c r="DI496" s="58"/>
      <c r="DJ496" s="64"/>
      <c r="DK496" s="59"/>
      <c r="DR496" s="58"/>
      <c r="DW496" s="59"/>
      <c r="DX496" s="58"/>
      <c r="DZ496" s="59"/>
      <c r="EA496" s="58"/>
      <c r="EC496" s="59"/>
    </row>
    <row r="497" spans="1:133" x14ac:dyDescent="0.25">
      <c r="A497" s="58"/>
      <c r="C497" s="59"/>
      <c r="D497" s="58"/>
      <c r="F497" s="59"/>
      <c r="M497" s="58">
        <v>40259</v>
      </c>
      <c r="N497" s="59">
        <v>40.4</v>
      </c>
      <c r="P497" s="63">
        <v>40300</v>
      </c>
      <c r="Q497" s="62">
        <v>0.8</v>
      </c>
      <c r="R497" s="63"/>
      <c r="AH497" s="58"/>
      <c r="AJ497" s="59"/>
      <c r="AK497" s="58"/>
      <c r="AM497" s="59"/>
      <c r="AN497" s="58"/>
      <c r="AP497" s="59"/>
      <c r="AQ497" s="58"/>
      <c r="AS497" s="59"/>
      <c r="AT497" s="58"/>
      <c r="AV497" s="59"/>
      <c r="AW497" s="58"/>
      <c r="AY497" s="59"/>
      <c r="AZ497" s="58"/>
      <c r="BB497" s="59"/>
      <c r="BC497" s="58"/>
      <c r="BH497" s="59"/>
      <c r="BI497" s="58"/>
      <c r="BK497" s="59"/>
      <c r="BL497" s="58"/>
      <c r="BN497" s="59"/>
      <c r="BO497" s="58"/>
      <c r="BQ497" s="59"/>
      <c r="BR497" s="58"/>
      <c r="BT497" s="59"/>
      <c r="BU497" s="58"/>
      <c r="BW497" s="59"/>
      <c r="BX497" s="58"/>
      <c r="BZ497" s="59"/>
      <c r="CA497" s="58"/>
      <c r="CC497" s="59"/>
      <c r="CD497" s="58"/>
      <c r="CF497" s="59"/>
      <c r="CG497" s="58"/>
      <c r="CI497" s="59"/>
      <c r="CJ497" s="58"/>
      <c r="CL497" s="59"/>
      <c r="CM497" s="58"/>
      <c r="CO497" s="59"/>
      <c r="CP497" s="58"/>
      <c r="CR497" s="59"/>
      <c r="CS497" s="58"/>
      <c r="CU497" s="59"/>
      <c r="CY497" s="58"/>
      <c r="DA497" s="59"/>
      <c r="DE497" s="58"/>
      <c r="DG497" s="59"/>
      <c r="DH497" s="59"/>
      <c r="DI497" s="58"/>
      <c r="DJ497" s="64"/>
      <c r="DK497" s="59"/>
      <c r="DR497" s="58"/>
      <c r="DW497" s="59"/>
      <c r="DX497" s="58"/>
      <c r="DZ497" s="59"/>
      <c r="EA497" s="58"/>
      <c r="EC497" s="59"/>
    </row>
    <row r="498" spans="1:133" x14ac:dyDescent="0.25">
      <c r="A498" s="58"/>
      <c r="C498" s="59"/>
      <c r="D498" s="58"/>
      <c r="F498" s="59"/>
      <c r="M498" s="58">
        <v>40260</v>
      </c>
      <c r="N498" s="59">
        <v>39.6</v>
      </c>
      <c r="P498" s="63">
        <v>40301</v>
      </c>
      <c r="Q498" s="62">
        <v>1</v>
      </c>
      <c r="R498" s="63"/>
      <c r="AH498" s="58"/>
      <c r="AJ498" s="59"/>
      <c r="AK498" s="58"/>
      <c r="AM498" s="59"/>
      <c r="AN498" s="58"/>
      <c r="AP498" s="59"/>
      <c r="AQ498" s="58"/>
      <c r="AS498" s="59"/>
      <c r="AT498" s="58"/>
      <c r="AV498" s="59"/>
      <c r="AW498" s="58"/>
      <c r="AY498" s="59"/>
      <c r="AZ498" s="58"/>
      <c r="BB498" s="59"/>
      <c r="BC498" s="58"/>
      <c r="BH498" s="59"/>
      <c r="BI498" s="58"/>
      <c r="BK498" s="59"/>
      <c r="BL498" s="58"/>
      <c r="BN498" s="59"/>
      <c r="BO498" s="58"/>
      <c r="BQ498" s="59"/>
      <c r="BR498" s="58"/>
      <c r="BT498" s="59"/>
      <c r="BU498" s="58"/>
      <c r="BW498" s="59"/>
      <c r="BX498" s="58"/>
      <c r="BZ498" s="59"/>
      <c r="CA498" s="58"/>
      <c r="CC498" s="59"/>
      <c r="CD498" s="58"/>
      <c r="CF498" s="59"/>
      <c r="CG498" s="58"/>
      <c r="CI498" s="59"/>
      <c r="CJ498" s="58"/>
      <c r="CL498" s="59"/>
      <c r="CM498" s="58"/>
      <c r="CO498" s="59"/>
      <c r="CP498" s="58"/>
      <c r="CR498" s="59"/>
      <c r="CS498" s="58"/>
      <c r="CU498" s="59"/>
      <c r="CY498" s="58"/>
      <c r="DA498" s="59"/>
      <c r="DE498" s="58"/>
      <c r="DG498" s="59"/>
      <c r="DH498" s="59"/>
      <c r="DI498" s="58"/>
      <c r="DJ498" s="64"/>
      <c r="DK498" s="59"/>
      <c r="DR498" s="58"/>
      <c r="DW498" s="59"/>
      <c r="DX498" s="58"/>
      <c r="DZ498" s="59"/>
      <c r="EA498" s="58"/>
      <c r="EC498" s="59"/>
    </row>
    <row r="499" spans="1:133" x14ac:dyDescent="0.25">
      <c r="A499" s="58"/>
      <c r="C499" s="59"/>
      <c r="D499" s="58"/>
      <c r="F499" s="59"/>
      <c r="M499" s="58">
        <v>40261</v>
      </c>
      <c r="N499" s="59">
        <v>40.5</v>
      </c>
      <c r="P499" s="63">
        <v>40302</v>
      </c>
      <c r="Q499" s="62">
        <v>1.7</v>
      </c>
      <c r="R499" s="63"/>
      <c r="AH499" s="58"/>
      <c r="AJ499" s="59"/>
      <c r="AK499" s="58"/>
      <c r="AM499" s="59"/>
      <c r="AN499" s="58"/>
      <c r="AP499" s="59"/>
      <c r="AQ499" s="58"/>
      <c r="AS499" s="59"/>
      <c r="AT499" s="58"/>
      <c r="AV499" s="59"/>
      <c r="AW499" s="58"/>
      <c r="AY499" s="59"/>
      <c r="AZ499" s="58"/>
      <c r="BB499" s="59"/>
      <c r="BC499" s="58"/>
      <c r="BH499" s="59"/>
      <c r="BI499" s="58"/>
      <c r="BK499" s="59"/>
      <c r="BL499" s="58"/>
      <c r="BN499" s="59"/>
      <c r="BO499" s="58"/>
      <c r="BQ499" s="59"/>
      <c r="BR499" s="58"/>
      <c r="BT499" s="59"/>
      <c r="BU499" s="58"/>
      <c r="BW499" s="59"/>
      <c r="BX499" s="58"/>
      <c r="BZ499" s="59"/>
      <c r="CA499" s="58"/>
      <c r="CC499" s="59"/>
      <c r="CD499" s="58"/>
      <c r="CF499" s="59"/>
      <c r="CG499" s="58"/>
      <c r="CI499" s="59"/>
      <c r="CJ499" s="58"/>
      <c r="CL499" s="59"/>
      <c r="CM499" s="58"/>
      <c r="CO499" s="59"/>
      <c r="CP499" s="58"/>
      <c r="CR499" s="59"/>
      <c r="CS499" s="58"/>
      <c r="CU499" s="59"/>
      <c r="CY499" s="58"/>
      <c r="DA499" s="59"/>
      <c r="DE499" s="58"/>
      <c r="DG499" s="59"/>
      <c r="DH499" s="59"/>
      <c r="DI499" s="58"/>
      <c r="DJ499" s="64"/>
      <c r="DK499" s="59"/>
      <c r="DR499" s="58"/>
      <c r="DW499" s="59"/>
      <c r="DX499" s="58"/>
      <c r="DZ499" s="59"/>
      <c r="EA499" s="58"/>
      <c r="EC499" s="59"/>
    </row>
    <row r="500" spans="1:133" x14ac:dyDescent="0.25">
      <c r="A500" s="58"/>
      <c r="C500" s="59"/>
      <c r="D500" s="58"/>
      <c r="F500" s="59"/>
      <c r="M500" s="58">
        <v>40263</v>
      </c>
      <c r="N500" s="59">
        <v>40.9</v>
      </c>
      <c r="P500" s="63">
        <v>40303</v>
      </c>
      <c r="Q500" s="62">
        <v>1.9</v>
      </c>
      <c r="R500" s="63"/>
      <c r="AH500" s="58"/>
      <c r="AJ500" s="59"/>
      <c r="AK500" s="58"/>
      <c r="AM500" s="59"/>
      <c r="AN500" s="58"/>
      <c r="AP500" s="59"/>
      <c r="AQ500" s="58"/>
      <c r="AS500" s="59"/>
      <c r="AT500" s="58"/>
      <c r="AV500" s="59"/>
      <c r="AW500" s="58"/>
      <c r="AY500" s="59"/>
      <c r="AZ500" s="58"/>
      <c r="BB500" s="59"/>
      <c r="BC500" s="58"/>
      <c r="BH500" s="59"/>
      <c r="BI500" s="58"/>
      <c r="BK500" s="59"/>
      <c r="BL500" s="58"/>
      <c r="BN500" s="59"/>
      <c r="BO500" s="58"/>
      <c r="BQ500" s="59"/>
      <c r="BR500" s="58"/>
      <c r="BT500" s="59"/>
      <c r="BU500" s="58"/>
      <c r="BW500" s="59"/>
      <c r="BX500" s="58"/>
      <c r="BZ500" s="59"/>
      <c r="CA500" s="58"/>
      <c r="CC500" s="59"/>
      <c r="CD500" s="58"/>
      <c r="CF500" s="59"/>
      <c r="CG500" s="58"/>
      <c r="CI500" s="59"/>
      <c r="CJ500" s="58"/>
      <c r="CL500" s="59"/>
      <c r="CM500" s="58"/>
      <c r="CO500" s="59"/>
      <c r="CP500" s="58"/>
      <c r="CR500" s="59"/>
      <c r="CS500" s="58"/>
      <c r="CU500" s="59"/>
      <c r="CY500" s="58"/>
      <c r="DA500" s="59"/>
      <c r="DE500" s="58"/>
      <c r="DG500" s="59"/>
      <c r="DH500" s="59"/>
      <c r="DI500" s="58"/>
      <c r="DJ500" s="64"/>
      <c r="DK500" s="59"/>
      <c r="DR500" s="58"/>
      <c r="DW500" s="59"/>
      <c r="DX500" s="58"/>
      <c r="DZ500" s="59"/>
      <c r="EA500" s="58"/>
      <c r="EC500" s="59"/>
    </row>
    <row r="501" spans="1:133" x14ac:dyDescent="0.25">
      <c r="A501" s="58"/>
      <c r="C501" s="59"/>
      <c r="D501" s="58"/>
      <c r="F501" s="59"/>
      <c r="M501" s="58">
        <v>40264</v>
      </c>
      <c r="N501" s="59">
        <v>39.6</v>
      </c>
      <c r="P501" s="63">
        <v>40304</v>
      </c>
      <c r="Q501" s="62">
        <v>2</v>
      </c>
      <c r="R501" s="63"/>
      <c r="AH501" s="58"/>
      <c r="AJ501" s="59"/>
      <c r="AK501" s="58"/>
      <c r="AM501" s="59"/>
      <c r="AN501" s="58"/>
      <c r="AP501" s="59"/>
      <c r="AQ501" s="58"/>
      <c r="AS501" s="59"/>
      <c r="AT501" s="58"/>
      <c r="AV501" s="59"/>
      <c r="AW501" s="58"/>
      <c r="AY501" s="59"/>
      <c r="AZ501" s="58"/>
      <c r="BB501" s="59"/>
      <c r="BC501" s="58"/>
      <c r="BH501" s="59"/>
      <c r="BI501" s="58"/>
      <c r="BK501" s="59"/>
      <c r="BL501" s="58"/>
      <c r="BN501" s="59"/>
      <c r="BO501" s="58"/>
      <c r="BQ501" s="59"/>
      <c r="BR501" s="58"/>
      <c r="BT501" s="59"/>
      <c r="BU501" s="58"/>
      <c r="BW501" s="59"/>
      <c r="BX501" s="58"/>
      <c r="BZ501" s="59"/>
      <c r="CA501" s="58"/>
      <c r="CC501" s="59"/>
      <c r="CD501" s="58"/>
      <c r="CF501" s="59"/>
      <c r="CG501" s="58"/>
      <c r="CI501" s="59"/>
      <c r="CJ501" s="58"/>
      <c r="CL501" s="59"/>
      <c r="CM501" s="58"/>
      <c r="CO501" s="59"/>
      <c r="CP501" s="58"/>
      <c r="CR501" s="59"/>
      <c r="CS501" s="58"/>
      <c r="CU501" s="59"/>
      <c r="CY501" s="58"/>
      <c r="DA501" s="59"/>
      <c r="DE501" s="58"/>
      <c r="DG501" s="59"/>
      <c r="DH501" s="59"/>
      <c r="DI501" s="58"/>
      <c r="DJ501" s="64"/>
      <c r="DK501" s="59"/>
      <c r="DR501" s="58"/>
      <c r="DW501" s="59"/>
      <c r="DX501" s="58"/>
      <c r="DZ501" s="59"/>
      <c r="EA501" s="58"/>
      <c r="EC501" s="59"/>
    </row>
    <row r="502" spans="1:133" x14ac:dyDescent="0.25">
      <c r="A502" s="58"/>
      <c r="C502" s="59"/>
      <c r="D502" s="58"/>
      <c r="F502" s="59"/>
      <c r="M502" s="58">
        <v>40265</v>
      </c>
      <c r="N502" s="59">
        <v>38</v>
      </c>
      <c r="P502" s="58">
        <v>40311</v>
      </c>
      <c r="Q502" s="62">
        <v>6.9</v>
      </c>
      <c r="R502" s="63"/>
      <c r="AH502" s="58"/>
      <c r="AJ502" s="59"/>
      <c r="AK502" s="58"/>
      <c r="AM502" s="59"/>
      <c r="AN502" s="58"/>
      <c r="AP502" s="59"/>
      <c r="AQ502" s="58"/>
      <c r="AS502" s="59"/>
      <c r="AT502" s="58"/>
      <c r="AV502" s="59"/>
      <c r="AW502" s="58"/>
      <c r="AY502" s="59"/>
      <c r="AZ502" s="58"/>
      <c r="BB502" s="59"/>
      <c r="BC502" s="58"/>
      <c r="BH502" s="59"/>
      <c r="BI502" s="58"/>
      <c r="BK502" s="59"/>
      <c r="BL502" s="58"/>
      <c r="BN502" s="59"/>
      <c r="BO502" s="58"/>
      <c r="BQ502" s="59"/>
      <c r="BR502" s="58"/>
      <c r="BT502" s="59"/>
      <c r="BU502" s="58"/>
      <c r="BW502" s="59"/>
      <c r="BX502" s="58"/>
      <c r="BZ502" s="59"/>
      <c r="CA502" s="58"/>
      <c r="CC502" s="59"/>
      <c r="CD502" s="58"/>
      <c r="CF502" s="59"/>
      <c r="CG502" s="58"/>
      <c r="CI502" s="59"/>
      <c r="CJ502" s="58"/>
      <c r="CL502" s="59"/>
      <c r="CM502" s="58"/>
      <c r="CO502" s="59"/>
      <c r="CP502" s="58"/>
      <c r="CR502" s="59"/>
      <c r="CS502" s="58"/>
      <c r="CU502" s="59"/>
      <c r="CY502" s="58"/>
      <c r="DA502" s="59"/>
      <c r="DE502" s="58"/>
      <c r="DG502" s="59"/>
      <c r="DH502" s="59"/>
      <c r="DI502" s="58"/>
      <c r="DJ502" s="64"/>
      <c r="DK502" s="59"/>
      <c r="DR502" s="58"/>
      <c r="DW502" s="59"/>
      <c r="DX502" s="58"/>
      <c r="DZ502" s="59"/>
      <c r="EA502" s="58"/>
      <c r="EC502" s="59"/>
    </row>
    <row r="503" spans="1:133" x14ac:dyDescent="0.25">
      <c r="A503" s="58"/>
      <c r="C503" s="59"/>
      <c r="D503" s="58"/>
      <c r="F503" s="59"/>
      <c r="M503" s="58">
        <v>40266</v>
      </c>
      <c r="N503" s="59">
        <v>37.799999999999997</v>
      </c>
      <c r="P503" s="58">
        <v>40318</v>
      </c>
      <c r="Q503" s="62">
        <v>3</v>
      </c>
      <c r="R503" s="63"/>
      <c r="AH503" s="58"/>
      <c r="AJ503" s="59"/>
      <c r="AK503" s="58"/>
      <c r="AM503" s="59"/>
      <c r="AN503" s="58"/>
      <c r="AP503" s="59"/>
      <c r="AQ503" s="58"/>
      <c r="AS503" s="59"/>
      <c r="AT503" s="58"/>
      <c r="AV503" s="59"/>
      <c r="AW503" s="58"/>
      <c r="AY503" s="59"/>
      <c r="AZ503" s="58"/>
      <c r="BB503" s="59"/>
      <c r="BC503" s="58"/>
      <c r="BH503" s="59"/>
      <c r="BI503" s="58"/>
      <c r="BK503" s="59"/>
      <c r="BL503" s="58"/>
      <c r="BN503" s="59"/>
      <c r="BO503" s="58"/>
      <c r="BQ503" s="59"/>
      <c r="BR503" s="58"/>
      <c r="BT503" s="59"/>
      <c r="BU503" s="58"/>
      <c r="BW503" s="59"/>
      <c r="BX503" s="58"/>
      <c r="BZ503" s="59"/>
      <c r="CA503" s="58"/>
      <c r="CC503" s="59"/>
      <c r="CD503" s="58"/>
      <c r="CF503" s="59"/>
      <c r="CG503" s="58"/>
      <c r="CI503" s="59"/>
      <c r="CJ503" s="58"/>
      <c r="CL503" s="59"/>
      <c r="CM503" s="58"/>
      <c r="CO503" s="59"/>
      <c r="CP503" s="58"/>
      <c r="CR503" s="59"/>
      <c r="CS503" s="58"/>
      <c r="CU503" s="59"/>
      <c r="CY503" s="58"/>
      <c r="DA503" s="59"/>
      <c r="DE503" s="58"/>
      <c r="DG503" s="59"/>
      <c r="DH503" s="59"/>
      <c r="DI503" s="58"/>
      <c r="DJ503" s="64"/>
      <c r="DK503" s="59"/>
      <c r="DR503" s="58"/>
      <c r="DW503" s="59"/>
      <c r="DX503" s="58"/>
      <c r="DZ503" s="59"/>
      <c r="EA503" s="58"/>
      <c r="EC503" s="59"/>
    </row>
    <row r="504" spans="1:133" x14ac:dyDescent="0.25">
      <c r="A504" s="58"/>
      <c r="C504" s="59"/>
      <c r="D504" s="58"/>
      <c r="F504" s="59"/>
      <c r="M504" s="58">
        <v>40267</v>
      </c>
      <c r="N504" s="59">
        <v>38.200000000000003</v>
      </c>
      <c r="P504" s="58">
        <v>40326</v>
      </c>
      <c r="Q504" s="62">
        <v>1.8</v>
      </c>
      <c r="R504" s="63"/>
      <c r="AH504" s="58"/>
      <c r="AJ504" s="59"/>
      <c r="AK504" s="58"/>
      <c r="AM504" s="59"/>
      <c r="AN504" s="58"/>
      <c r="AP504" s="59"/>
      <c r="AQ504" s="58"/>
      <c r="AS504" s="59"/>
      <c r="AT504" s="58"/>
      <c r="AV504" s="59"/>
      <c r="AW504" s="58"/>
      <c r="AY504" s="59"/>
      <c r="AZ504" s="58"/>
      <c r="BB504" s="59"/>
      <c r="BC504" s="58"/>
      <c r="BH504" s="59"/>
      <c r="BI504" s="58"/>
      <c r="BK504" s="59"/>
      <c r="BL504" s="58"/>
      <c r="BN504" s="59"/>
      <c r="BO504" s="58"/>
      <c r="BQ504" s="59"/>
      <c r="BR504" s="58"/>
      <c r="BT504" s="59"/>
      <c r="BU504" s="58"/>
      <c r="BW504" s="59"/>
      <c r="BX504" s="58"/>
      <c r="BZ504" s="59"/>
      <c r="CA504" s="58"/>
      <c r="CC504" s="59"/>
      <c r="CD504" s="58"/>
      <c r="CF504" s="59"/>
      <c r="CG504" s="58"/>
      <c r="CI504" s="59"/>
      <c r="CJ504" s="58"/>
      <c r="CL504" s="59"/>
      <c r="CM504" s="58"/>
      <c r="CO504" s="59"/>
      <c r="CP504" s="58"/>
      <c r="CR504" s="59"/>
      <c r="CS504" s="58"/>
      <c r="CU504" s="59"/>
      <c r="CY504" s="58"/>
      <c r="DA504" s="59"/>
      <c r="DE504" s="58"/>
      <c r="DG504" s="59"/>
      <c r="DH504" s="59"/>
      <c r="DI504" s="58"/>
      <c r="DJ504" s="64"/>
      <c r="DK504" s="59"/>
      <c r="DR504" s="58"/>
      <c r="DW504" s="59"/>
      <c r="DX504" s="58"/>
      <c r="DZ504" s="59"/>
      <c r="EA504" s="58"/>
      <c r="EC504" s="59"/>
    </row>
    <row r="505" spans="1:133" x14ac:dyDescent="0.25">
      <c r="A505" s="58"/>
      <c r="C505" s="59"/>
      <c r="D505" s="58"/>
      <c r="F505" s="59"/>
      <c r="M505" s="58">
        <v>40268</v>
      </c>
      <c r="N505" s="59">
        <v>38.700000000000003</v>
      </c>
      <c r="P505" s="58">
        <v>40332</v>
      </c>
      <c r="Q505" s="62">
        <v>0.6</v>
      </c>
      <c r="R505" s="63"/>
      <c r="AH505" s="58"/>
      <c r="AJ505" s="59"/>
      <c r="AK505" s="58"/>
      <c r="AM505" s="59"/>
      <c r="AN505" s="58"/>
      <c r="AP505" s="59"/>
      <c r="AQ505" s="58"/>
      <c r="AS505" s="59"/>
      <c r="AT505" s="58"/>
      <c r="AV505" s="59"/>
      <c r="AW505" s="58"/>
      <c r="AY505" s="59"/>
      <c r="AZ505" s="58"/>
      <c r="BB505" s="59"/>
      <c r="BC505" s="58"/>
      <c r="BH505" s="59"/>
      <c r="BI505" s="58"/>
      <c r="BK505" s="59"/>
      <c r="BL505" s="58"/>
      <c r="BN505" s="59"/>
      <c r="BO505" s="58"/>
      <c r="BQ505" s="59"/>
      <c r="BR505" s="58"/>
      <c r="BT505" s="59"/>
      <c r="BU505" s="58"/>
      <c r="BW505" s="59"/>
      <c r="BX505" s="58"/>
      <c r="BZ505" s="59"/>
      <c r="CA505" s="58"/>
      <c r="CC505" s="59"/>
      <c r="CD505" s="58"/>
      <c r="CF505" s="59"/>
      <c r="CG505" s="58"/>
      <c r="CI505" s="59"/>
      <c r="CJ505" s="58"/>
      <c r="CL505" s="59"/>
      <c r="CM505" s="58"/>
      <c r="CO505" s="59"/>
      <c r="CP505" s="58"/>
      <c r="CR505" s="59"/>
      <c r="CS505" s="58"/>
      <c r="CU505" s="59"/>
      <c r="CY505" s="58"/>
      <c r="DA505" s="59"/>
      <c r="DE505" s="58"/>
      <c r="DG505" s="59"/>
      <c r="DH505" s="59"/>
      <c r="DI505" s="58"/>
      <c r="DJ505" s="64"/>
      <c r="DK505" s="59"/>
      <c r="DR505" s="58"/>
      <c r="DW505" s="59"/>
      <c r="DX505" s="58"/>
      <c r="DZ505" s="59"/>
      <c r="EA505" s="58"/>
      <c r="EC505" s="59"/>
    </row>
    <row r="506" spans="1:133" x14ac:dyDescent="0.25">
      <c r="A506" s="58"/>
      <c r="C506" s="59"/>
      <c r="D506" s="58"/>
      <c r="F506" s="59"/>
      <c r="M506" s="58">
        <v>40269</v>
      </c>
      <c r="N506" s="59">
        <v>37.9</v>
      </c>
      <c r="P506" s="58">
        <v>40339</v>
      </c>
      <c r="Q506" s="62">
        <v>0.4</v>
      </c>
      <c r="R506" s="63"/>
      <c r="AH506" s="58"/>
      <c r="AJ506" s="59"/>
      <c r="AK506" s="58"/>
      <c r="AM506" s="59"/>
      <c r="AN506" s="58"/>
      <c r="AP506" s="59"/>
      <c r="AQ506" s="58"/>
      <c r="AS506" s="59"/>
      <c r="AT506" s="58"/>
      <c r="AV506" s="59"/>
      <c r="AW506" s="58"/>
      <c r="AY506" s="59"/>
      <c r="AZ506" s="58"/>
      <c r="BB506" s="59"/>
      <c r="BC506" s="58"/>
      <c r="BH506" s="59"/>
      <c r="BI506" s="58"/>
      <c r="BK506" s="59"/>
      <c r="BL506" s="58"/>
      <c r="BN506" s="59"/>
      <c r="BO506" s="58"/>
      <c r="BQ506" s="59"/>
      <c r="BR506" s="58"/>
      <c r="BT506" s="59"/>
      <c r="BU506" s="58"/>
      <c r="BW506" s="59"/>
      <c r="BX506" s="58"/>
      <c r="BZ506" s="59"/>
      <c r="CA506" s="58"/>
      <c r="CC506" s="59"/>
      <c r="CD506" s="58"/>
      <c r="CF506" s="59"/>
      <c r="CG506" s="58"/>
      <c r="CI506" s="59"/>
      <c r="CJ506" s="58"/>
      <c r="CL506" s="59"/>
      <c r="CM506" s="58"/>
      <c r="CO506" s="59"/>
      <c r="CP506" s="58"/>
      <c r="CR506" s="59"/>
      <c r="CS506" s="58"/>
      <c r="CU506" s="59"/>
      <c r="CY506" s="58"/>
      <c r="DA506" s="59"/>
      <c r="DE506" s="58"/>
      <c r="DG506" s="59"/>
      <c r="DH506" s="59"/>
      <c r="DI506" s="58"/>
      <c r="DJ506" s="64"/>
      <c r="DK506" s="59"/>
      <c r="DR506" s="58"/>
      <c r="DW506" s="59"/>
      <c r="DX506" s="58"/>
      <c r="DZ506" s="59"/>
      <c r="EA506" s="58"/>
      <c r="EC506" s="59"/>
    </row>
    <row r="507" spans="1:133" x14ac:dyDescent="0.25">
      <c r="A507" s="58"/>
      <c r="C507" s="59"/>
      <c r="D507" s="58"/>
      <c r="F507" s="59"/>
      <c r="M507" s="58">
        <v>40270</v>
      </c>
      <c r="N507" s="59">
        <v>38.9</v>
      </c>
      <c r="P507" s="58">
        <v>40347</v>
      </c>
      <c r="Q507" s="64">
        <v>0.6</v>
      </c>
      <c r="R507" s="63"/>
      <c r="AH507" s="58"/>
      <c r="AJ507" s="59"/>
      <c r="AK507" s="58"/>
      <c r="AM507" s="59"/>
      <c r="AN507" s="58"/>
      <c r="AP507" s="59"/>
      <c r="AQ507" s="58"/>
      <c r="AS507" s="59"/>
      <c r="AT507" s="58"/>
      <c r="AV507" s="59"/>
      <c r="AW507" s="58"/>
      <c r="AY507" s="59"/>
      <c r="AZ507" s="58"/>
      <c r="BB507" s="59"/>
      <c r="BC507" s="58"/>
      <c r="BH507" s="59"/>
      <c r="BI507" s="58"/>
      <c r="BK507" s="59"/>
      <c r="BL507" s="58"/>
      <c r="BN507" s="59"/>
      <c r="BO507" s="58"/>
      <c r="BQ507" s="59"/>
      <c r="BR507" s="58"/>
      <c r="BT507" s="59"/>
      <c r="BU507" s="58"/>
      <c r="BW507" s="59"/>
      <c r="BX507" s="58"/>
      <c r="BZ507" s="59"/>
      <c r="CA507" s="58"/>
      <c r="CC507" s="59"/>
      <c r="CD507" s="58"/>
      <c r="CF507" s="59"/>
      <c r="CG507" s="58"/>
      <c r="CI507" s="59"/>
      <c r="CJ507" s="58"/>
      <c r="CL507" s="59"/>
      <c r="CM507" s="58"/>
      <c r="CO507" s="59"/>
      <c r="CP507" s="58"/>
      <c r="CR507" s="59"/>
      <c r="CS507" s="58"/>
      <c r="CU507" s="59"/>
      <c r="CY507" s="58"/>
      <c r="DA507" s="59"/>
      <c r="DE507" s="58"/>
      <c r="DG507" s="59"/>
      <c r="DH507" s="59"/>
      <c r="DI507" s="58"/>
      <c r="DJ507" s="64"/>
      <c r="DK507" s="59"/>
      <c r="DR507" s="58"/>
      <c r="DW507" s="59"/>
      <c r="DX507" s="58"/>
      <c r="DZ507" s="59"/>
      <c r="EA507" s="58"/>
      <c r="EC507" s="59"/>
    </row>
    <row r="508" spans="1:133" x14ac:dyDescent="0.25">
      <c r="A508" s="58"/>
      <c r="C508" s="59"/>
      <c r="D508" s="58"/>
      <c r="F508" s="59"/>
      <c r="M508" s="58">
        <v>40271</v>
      </c>
      <c r="N508" s="59">
        <v>39.1</v>
      </c>
      <c r="P508" s="58">
        <v>40354</v>
      </c>
      <c r="Q508" s="64">
        <v>0.5</v>
      </c>
      <c r="R508" s="63"/>
      <c r="AH508" s="58"/>
      <c r="AJ508" s="59"/>
      <c r="AK508" s="58"/>
      <c r="AM508" s="59"/>
      <c r="AN508" s="58"/>
      <c r="AP508" s="59"/>
      <c r="AQ508" s="58"/>
      <c r="AS508" s="59"/>
      <c r="AT508" s="58"/>
      <c r="AV508" s="59"/>
      <c r="AW508" s="58"/>
      <c r="AY508" s="59"/>
      <c r="AZ508" s="58"/>
      <c r="BB508" s="59"/>
      <c r="BC508" s="58"/>
      <c r="BH508" s="59"/>
      <c r="BI508" s="58"/>
      <c r="BK508" s="59"/>
      <c r="BL508" s="58"/>
      <c r="BN508" s="59"/>
      <c r="BO508" s="58"/>
      <c r="BQ508" s="59"/>
      <c r="BR508" s="58"/>
      <c r="BT508" s="59"/>
      <c r="BU508" s="58"/>
      <c r="BW508" s="59"/>
      <c r="BX508" s="58"/>
      <c r="BZ508" s="59"/>
      <c r="CA508" s="58"/>
      <c r="CC508" s="59"/>
      <c r="CD508" s="58"/>
      <c r="CF508" s="59"/>
      <c r="CG508" s="58"/>
      <c r="CI508" s="59"/>
      <c r="CJ508" s="58"/>
      <c r="CL508" s="59"/>
      <c r="CM508" s="58"/>
      <c r="CO508" s="59"/>
      <c r="CP508" s="58"/>
      <c r="CR508" s="59"/>
      <c r="CS508" s="58"/>
      <c r="CU508" s="59"/>
      <c r="CY508" s="58"/>
      <c r="DA508" s="59"/>
      <c r="DE508" s="58"/>
      <c r="DG508" s="59"/>
      <c r="DH508" s="59"/>
      <c r="DI508" s="58"/>
      <c r="DJ508" s="64"/>
      <c r="DK508" s="59"/>
      <c r="DR508" s="58"/>
      <c r="DW508" s="59"/>
      <c r="DX508" s="58"/>
      <c r="DZ508" s="59"/>
      <c r="EA508" s="58"/>
      <c r="EC508" s="59"/>
    </row>
    <row r="509" spans="1:133" x14ac:dyDescent="0.25">
      <c r="A509" s="58"/>
      <c r="C509" s="59"/>
      <c r="D509" s="58"/>
      <c r="F509" s="59"/>
      <c r="M509" s="58">
        <v>40272</v>
      </c>
      <c r="N509" s="59">
        <v>39</v>
      </c>
      <c r="P509" s="58">
        <v>40360</v>
      </c>
      <c r="Q509" s="64">
        <v>0.8</v>
      </c>
      <c r="R509" s="63"/>
      <c r="AH509" s="58"/>
      <c r="AJ509" s="59"/>
      <c r="AK509" s="58"/>
      <c r="AM509" s="59"/>
      <c r="AN509" s="58"/>
      <c r="AP509" s="59"/>
      <c r="AQ509" s="58"/>
      <c r="AS509" s="59"/>
      <c r="AT509" s="58"/>
      <c r="AV509" s="59"/>
      <c r="AW509" s="58"/>
      <c r="AY509" s="59"/>
      <c r="AZ509" s="58"/>
      <c r="BB509" s="59"/>
      <c r="BC509" s="58"/>
      <c r="BH509" s="59"/>
      <c r="BI509" s="58"/>
      <c r="BK509" s="59"/>
      <c r="BL509" s="58"/>
      <c r="BN509" s="59"/>
      <c r="BO509" s="58"/>
      <c r="BQ509" s="59"/>
      <c r="BR509" s="58"/>
      <c r="BT509" s="59"/>
      <c r="BU509" s="58"/>
      <c r="BW509" s="59"/>
      <c r="BX509" s="58"/>
      <c r="BZ509" s="59"/>
      <c r="CA509" s="58"/>
      <c r="CC509" s="59"/>
      <c r="CD509" s="58"/>
      <c r="CF509" s="59"/>
      <c r="CG509" s="58"/>
      <c r="CI509" s="59"/>
      <c r="CJ509" s="58"/>
      <c r="CL509" s="59"/>
      <c r="CM509" s="58"/>
      <c r="CO509" s="59"/>
      <c r="CP509" s="58"/>
      <c r="CR509" s="59"/>
      <c r="CS509" s="58"/>
      <c r="CU509" s="59"/>
      <c r="CY509" s="58"/>
      <c r="DA509" s="59"/>
      <c r="DE509" s="58"/>
      <c r="DG509" s="59"/>
      <c r="DH509" s="59"/>
      <c r="DI509" s="58"/>
      <c r="DJ509" s="64"/>
      <c r="DK509" s="59"/>
      <c r="DR509" s="58"/>
      <c r="DW509" s="59"/>
      <c r="DX509" s="58"/>
      <c r="DZ509" s="59"/>
      <c r="EA509" s="58"/>
      <c r="EC509" s="59"/>
    </row>
    <row r="510" spans="1:133" x14ac:dyDescent="0.25">
      <c r="A510" s="58"/>
      <c r="C510" s="59"/>
      <c r="D510" s="58"/>
      <c r="F510" s="59"/>
      <c r="M510" s="58">
        <v>40273</v>
      </c>
      <c r="N510" s="59">
        <v>38.200000000000003</v>
      </c>
      <c r="P510" s="58">
        <v>40374</v>
      </c>
      <c r="Q510" s="64">
        <v>0.7</v>
      </c>
      <c r="R510" s="63"/>
      <c r="AH510" s="58"/>
      <c r="AJ510" s="59"/>
      <c r="AK510" s="58"/>
      <c r="AM510" s="59"/>
      <c r="AN510" s="58"/>
      <c r="AP510" s="59"/>
      <c r="AQ510" s="58"/>
      <c r="AS510" s="59"/>
      <c r="AT510" s="58"/>
      <c r="AV510" s="59"/>
      <c r="AW510" s="58"/>
      <c r="AY510" s="59"/>
      <c r="AZ510" s="58"/>
      <c r="BB510" s="59"/>
      <c r="BC510" s="58"/>
      <c r="BH510" s="59"/>
      <c r="BI510" s="58"/>
      <c r="BK510" s="59"/>
      <c r="BL510" s="58"/>
      <c r="BN510" s="59"/>
      <c r="BO510" s="58"/>
      <c r="BQ510" s="59"/>
      <c r="BR510" s="58"/>
      <c r="BT510" s="59"/>
      <c r="BU510" s="58"/>
      <c r="BW510" s="59"/>
      <c r="BX510" s="58"/>
      <c r="BZ510" s="59"/>
      <c r="CA510" s="58"/>
      <c r="CC510" s="59"/>
      <c r="CD510" s="58"/>
      <c r="CF510" s="59"/>
      <c r="CG510" s="58"/>
      <c r="CI510" s="59"/>
      <c r="CJ510" s="58"/>
      <c r="CL510" s="59"/>
      <c r="CM510" s="58"/>
      <c r="CO510" s="59"/>
      <c r="CP510" s="58"/>
      <c r="CR510" s="59"/>
      <c r="CS510" s="58"/>
      <c r="CU510" s="59"/>
      <c r="CY510" s="58"/>
      <c r="DA510" s="59"/>
      <c r="DE510" s="58"/>
      <c r="DG510" s="59"/>
      <c r="DH510" s="59"/>
      <c r="DI510" s="58"/>
      <c r="DJ510" s="64"/>
      <c r="DK510" s="59"/>
      <c r="DR510" s="58"/>
      <c r="DW510" s="59"/>
      <c r="DX510" s="58"/>
      <c r="DZ510" s="59"/>
      <c r="EA510" s="58"/>
      <c r="EC510" s="59"/>
    </row>
    <row r="511" spans="1:133" x14ac:dyDescent="0.25">
      <c r="A511" s="58"/>
      <c r="C511" s="59"/>
      <c r="D511" s="58"/>
      <c r="F511" s="59"/>
      <c r="M511" s="58">
        <v>40274</v>
      </c>
      <c r="N511" s="59">
        <v>39.299999999999997</v>
      </c>
      <c r="P511" s="58">
        <v>40381</v>
      </c>
      <c r="Q511" s="64">
        <v>1.4</v>
      </c>
      <c r="R511" s="63"/>
      <c r="AH511" s="58"/>
      <c r="AJ511" s="59"/>
      <c r="AK511" s="58"/>
      <c r="AM511" s="59"/>
      <c r="AN511" s="58"/>
      <c r="AP511" s="59"/>
      <c r="AQ511" s="58"/>
      <c r="AS511" s="59"/>
      <c r="AT511" s="58"/>
      <c r="AV511" s="59"/>
      <c r="AW511" s="58"/>
      <c r="AY511" s="59"/>
      <c r="AZ511" s="58"/>
      <c r="BB511" s="59"/>
      <c r="BC511" s="58"/>
      <c r="BH511" s="59"/>
      <c r="BI511" s="58"/>
      <c r="BK511" s="59"/>
      <c r="BL511" s="58"/>
      <c r="BN511" s="59"/>
      <c r="BO511" s="58"/>
      <c r="BQ511" s="59"/>
      <c r="BR511" s="58"/>
      <c r="BT511" s="59"/>
      <c r="BU511" s="58"/>
      <c r="BW511" s="59"/>
      <c r="BX511" s="58"/>
      <c r="BZ511" s="59"/>
      <c r="CA511" s="58"/>
      <c r="CC511" s="59"/>
      <c r="CD511" s="58"/>
      <c r="CF511" s="59"/>
      <c r="CG511" s="58"/>
      <c r="CI511" s="59"/>
      <c r="CJ511" s="58"/>
      <c r="CL511" s="59"/>
      <c r="CM511" s="58"/>
      <c r="CO511" s="59"/>
      <c r="CP511" s="58"/>
      <c r="CR511" s="59"/>
      <c r="CS511" s="58"/>
      <c r="CU511" s="59"/>
      <c r="CY511" s="58"/>
      <c r="DA511" s="59"/>
      <c r="DE511" s="58"/>
      <c r="DG511" s="59"/>
      <c r="DH511" s="59"/>
      <c r="DI511" s="58"/>
      <c r="DJ511" s="64"/>
      <c r="DK511" s="59"/>
      <c r="DR511" s="58"/>
      <c r="DW511" s="59"/>
      <c r="DX511" s="58"/>
      <c r="DZ511" s="59"/>
      <c r="EA511" s="58"/>
      <c r="EC511" s="59"/>
    </row>
    <row r="512" spans="1:133" x14ac:dyDescent="0.25">
      <c r="A512" s="58"/>
      <c r="C512" s="59"/>
      <c r="D512" s="58"/>
      <c r="F512" s="59"/>
      <c r="M512" s="58">
        <v>40275</v>
      </c>
      <c r="N512" s="59">
        <v>41.7</v>
      </c>
      <c r="P512" s="58">
        <v>40388</v>
      </c>
      <c r="Q512" s="64">
        <v>8.9</v>
      </c>
      <c r="R512" s="63"/>
      <c r="AH512" s="58"/>
      <c r="AJ512" s="59"/>
      <c r="AK512" s="58"/>
      <c r="AM512" s="59"/>
      <c r="AN512" s="58"/>
      <c r="AP512" s="59"/>
      <c r="AQ512" s="58"/>
      <c r="AS512" s="59"/>
      <c r="AT512" s="58"/>
      <c r="AV512" s="59"/>
      <c r="AW512" s="58"/>
      <c r="AY512" s="59"/>
      <c r="AZ512" s="58"/>
      <c r="BB512" s="59"/>
      <c r="BC512" s="58"/>
      <c r="BH512" s="59"/>
      <c r="BI512" s="58"/>
      <c r="BK512" s="59"/>
      <c r="BL512" s="58"/>
      <c r="BN512" s="59"/>
      <c r="BO512" s="58"/>
      <c r="BQ512" s="59"/>
      <c r="BR512" s="58"/>
      <c r="BT512" s="59"/>
      <c r="BU512" s="58"/>
      <c r="BW512" s="59"/>
      <c r="BX512" s="58"/>
      <c r="BZ512" s="59"/>
      <c r="CA512" s="58"/>
      <c r="CC512" s="59"/>
      <c r="CD512" s="58"/>
      <c r="CF512" s="59"/>
      <c r="CG512" s="58"/>
      <c r="CI512" s="59"/>
      <c r="CJ512" s="58"/>
      <c r="CL512" s="59"/>
      <c r="CM512" s="58"/>
      <c r="CO512" s="59"/>
      <c r="CP512" s="58"/>
      <c r="CR512" s="59"/>
      <c r="CS512" s="58"/>
      <c r="CU512" s="59"/>
      <c r="CY512" s="58"/>
      <c r="DA512" s="59"/>
      <c r="DE512" s="58"/>
      <c r="DG512" s="59"/>
      <c r="DH512" s="59"/>
      <c r="DI512" s="58"/>
      <c r="DJ512" s="64"/>
      <c r="DK512" s="59"/>
      <c r="DR512" s="58"/>
      <c r="DW512" s="59"/>
      <c r="DX512" s="58"/>
      <c r="DZ512" s="59"/>
      <c r="EA512" s="58"/>
      <c r="EC512" s="59"/>
    </row>
    <row r="513" spans="1:133" x14ac:dyDescent="0.25">
      <c r="A513" s="58"/>
      <c r="C513" s="59"/>
      <c r="D513" s="58"/>
      <c r="F513" s="59"/>
      <c r="M513" s="58">
        <v>40276</v>
      </c>
      <c r="N513" s="59">
        <v>37.1</v>
      </c>
      <c r="P513" s="58">
        <v>40395</v>
      </c>
      <c r="Q513" s="64">
        <v>0.6</v>
      </c>
      <c r="R513" s="63"/>
      <c r="AH513" s="58"/>
      <c r="AJ513" s="59"/>
      <c r="AK513" s="58"/>
      <c r="AM513" s="59"/>
      <c r="AN513" s="58"/>
      <c r="AP513" s="59"/>
      <c r="AQ513" s="58"/>
      <c r="AS513" s="59"/>
      <c r="AT513" s="58"/>
      <c r="AV513" s="59"/>
      <c r="AW513" s="58"/>
      <c r="AY513" s="59"/>
      <c r="AZ513" s="58"/>
      <c r="BB513" s="59"/>
      <c r="BC513" s="58"/>
      <c r="BH513" s="59"/>
      <c r="BI513" s="58"/>
      <c r="BK513" s="59"/>
      <c r="BL513" s="58"/>
      <c r="BN513" s="59"/>
      <c r="BO513" s="58"/>
      <c r="BQ513" s="59"/>
      <c r="BR513" s="58"/>
      <c r="BT513" s="59"/>
      <c r="BU513" s="58"/>
      <c r="BW513" s="59"/>
      <c r="BX513" s="58"/>
      <c r="BZ513" s="59"/>
      <c r="CA513" s="58"/>
      <c r="CC513" s="59"/>
      <c r="CD513" s="58"/>
      <c r="CF513" s="59"/>
      <c r="CG513" s="58"/>
      <c r="CI513" s="59"/>
      <c r="CJ513" s="58"/>
      <c r="CL513" s="59"/>
      <c r="CM513" s="58"/>
      <c r="CO513" s="59"/>
      <c r="CP513" s="58"/>
      <c r="CR513" s="59"/>
      <c r="CS513" s="58"/>
      <c r="CU513" s="59"/>
      <c r="CY513" s="58"/>
      <c r="DA513" s="59"/>
      <c r="DE513" s="58"/>
      <c r="DG513" s="59"/>
      <c r="DH513" s="59"/>
      <c r="DI513" s="58"/>
      <c r="DJ513" s="64"/>
      <c r="DK513" s="59"/>
      <c r="DR513" s="58"/>
      <c r="DW513" s="59"/>
      <c r="DX513" s="58"/>
      <c r="DZ513" s="59"/>
      <c r="EA513" s="58"/>
      <c r="EC513" s="59"/>
    </row>
    <row r="514" spans="1:133" x14ac:dyDescent="0.25">
      <c r="A514" s="58"/>
      <c r="C514" s="59"/>
      <c r="D514" s="58"/>
      <c r="F514" s="59"/>
      <c r="M514" s="58">
        <v>40277</v>
      </c>
      <c r="N514" s="59">
        <v>37.799999999999997</v>
      </c>
      <c r="P514" s="58">
        <v>40402</v>
      </c>
      <c r="Q514" s="64">
        <v>8.8000000000000007</v>
      </c>
      <c r="R514" s="63"/>
      <c r="AH514" s="58"/>
      <c r="AJ514" s="59"/>
      <c r="AK514" s="58"/>
      <c r="AM514" s="59"/>
      <c r="AN514" s="58"/>
      <c r="AP514" s="59"/>
      <c r="AQ514" s="58"/>
      <c r="AS514" s="59"/>
      <c r="AT514" s="58"/>
      <c r="AV514" s="59"/>
      <c r="AW514" s="58"/>
      <c r="AY514" s="59"/>
      <c r="AZ514" s="58"/>
      <c r="BB514" s="59"/>
      <c r="BC514" s="58"/>
      <c r="BH514" s="59"/>
      <c r="BI514" s="58"/>
      <c r="BK514" s="59"/>
      <c r="BL514" s="58"/>
      <c r="BN514" s="59"/>
      <c r="BO514" s="58"/>
      <c r="BQ514" s="59"/>
      <c r="BR514" s="58"/>
      <c r="BT514" s="59"/>
      <c r="BU514" s="58"/>
      <c r="BW514" s="59"/>
      <c r="BX514" s="58"/>
      <c r="BZ514" s="59"/>
      <c r="CA514" s="58"/>
      <c r="CC514" s="59"/>
      <c r="CD514" s="58"/>
      <c r="CF514" s="59"/>
      <c r="CG514" s="58"/>
      <c r="CI514" s="59"/>
      <c r="CJ514" s="58"/>
      <c r="CL514" s="59"/>
      <c r="CM514" s="58"/>
      <c r="CO514" s="59"/>
      <c r="CP514" s="58"/>
      <c r="CR514" s="59"/>
      <c r="CS514" s="58"/>
      <c r="CU514" s="59"/>
      <c r="CY514" s="58"/>
      <c r="DA514" s="59"/>
      <c r="DE514" s="58"/>
      <c r="DG514" s="59"/>
      <c r="DH514" s="59"/>
      <c r="DI514" s="58"/>
      <c r="DJ514" s="64"/>
      <c r="DK514" s="59"/>
      <c r="DR514" s="58"/>
      <c r="DW514" s="59"/>
      <c r="DX514" s="58"/>
      <c r="DZ514" s="59"/>
      <c r="EA514" s="58"/>
      <c r="EC514" s="59"/>
    </row>
    <row r="515" spans="1:133" x14ac:dyDescent="0.25">
      <c r="A515" s="58"/>
      <c r="C515" s="59"/>
      <c r="D515" s="58"/>
      <c r="F515" s="59"/>
      <c r="M515" s="58">
        <v>40278</v>
      </c>
      <c r="N515" s="59">
        <v>37.6</v>
      </c>
      <c r="P515" s="58">
        <v>40409</v>
      </c>
      <c r="Q515" s="64">
        <v>3.3</v>
      </c>
      <c r="R515" s="63"/>
      <c r="AH515" s="58"/>
      <c r="AJ515" s="59"/>
      <c r="AK515" s="58"/>
      <c r="AM515" s="59"/>
      <c r="AN515" s="58"/>
      <c r="AP515" s="59"/>
      <c r="AQ515" s="58"/>
      <c r="AS515" s="59"/>
      <c r="AT515" s="58"/>
      <c r="AV515" s="59"/>
      <c r="AW515" s="58"/>
      <c r="AY515" s="59"/>
      <c r="AZ515" s="58"/>
      <c r="BB515" s="59"/>
      <c r="BC515" s="58"/>
      <c r="BH515" s="59"/>
      <c r="BI515" s="58"/>
      <c r="BK515" s="59"/>
      <c r="BL515" s="58"/>
      <c r="BN515" s="59"/>
      <c r="BO515" s="58"/>
      <c r="BQ515" s="59"/>
      <c r="BR515" s="58"/>
      <c r="BT515" s="59"/>
      <c r="BU515" s="58"/>
      <c r="BW515" s="59"/>
      <c r="BX515" s="58"/>
      <c r="BZ515" s="59"/>
      <c r="CA515" s="58"/>
      <c r="CC515" s="59"/>
      <c r="CD515" s="58"/>
      <c r="CF515" s="59"/>
      <c r="CG515" s="58"/>
      <c r="CI515" s="59"/>
      <c r="CJ515" s="58"/>
      <c r="CL515" s="59"/>
      <c r="CM515" s="58"/>
      <c r="CO515" s="59"/>
      <c r="CP515" s="58"/>
      <c r="CR515" s="59"/>
      <c r="CS515" s="58"/>
      <c r="CU515" s="59"/>
      <c r="CY515" s="58"/>
      <c r="DA515" s="59"/>
      <c r="DE515" s="58"/>
      <c r="DG515" s="59"/>
      <c r="DH515" s="59"/>
      <c r="DI515" s="58"/>
      <c r="DJ515" s="64"/>
      <c r="DK515" s="59"/>
      <c r="DR515" s="58"/>
      <c r="DW515" s="59"/>
      <c r="DX515" s="58"/>
      <c r="DZ515" s="59"/>
      <c r="EA515" s="58"/>
      <c r="EC515" s="59"/>
    </row>
    <row r="516" spans="1:133" x14ac:dyDescent="0.25">
      <c r="A516" s="58"/>
      <c r="C516" s="59"/>
      <c r="D516" s="58"/>
      <c r="F516" s="59"/>
      <c r="M516" s="58">
        <v>40279</v>
      </c>
      <c r="N516" s="59">
        <v>37.9</v>
      </c>
      <c r="P516" s="58">
        <v>40416</v>
      </c>
      <c r="Q516" s="64">
        <v>1.9</v>
      </c>
      <c r="R516" s="63"/>
      <c r="AH516" s="58"/>
      <c r="AJ516" s="59"/>
      <c r="AK516" s="58"/>
      <c r="AM516" s="59"/>
      <c r="AN516" s="58"/>
      <c r="AP516" s="59"/>
      <c r="AQ516" s="58"/>
      <c r="AS516" s="59"/>
      <c r="AT516" s="58"/>
      <c r="AV516" s="59"/>
      <c r="AW516" s="58"/>
      <c r="AY516" s="59"/>
      <c r="AZ516" s="58"/>
      <c r="BB516" s="59"/>
      <c r="BC516" s="58"/>
      <c r="BH516" s="59"/>
      <c r="BI516" s="58"/>
      <c r="BK516" s="59"/>
      <c r="BL516" s="58"/>
      <c r="BN516" s="59"/>
      <c r="BO516" s="58"/>
      <c r="BQ516" s="59"/>
      <c r="BR516" s="58"/>
      <c r="BT516" s="59"/>
      <c r="BU516" s="58"/>
      <c r="BW516" s="59"/>
      <c r="BX516" s="58"/>
      <c r="BZ516" s="59"/>
      <c r="CA516" s="58"/>
      <c r="CC516" s="59"/>
      <c r="CD516" s="58"/>
      <c r="CF516" s="59"/>
      <c r="CG516" s="58"/>
      <c r="CI516" s="59"/>
      <c r="CJ516" s="58"/>
      <c r="CL516" s="59"/>
      <c r="CM516" s="58"/>
      <c r="CO516" s="59"/>
      <c r="CP516" s="58"/>
      <c r="CR516" s="59"/>
      <c r="CS516" s="58"/>
      <c r="CU516" s="59"/>
      <c r="CY516" s="58"/>
      <c r="DA516" s="59"/>
      <c r="DE516" s="58"/>
      <c r="DG516" s="59"/>
      <c r="DH516" s="59"/>
      <c r="DI516" s="58"/>
      <c r="DJ516" s="64"/>
      <c r="DK516" s="59"/>
      <c r="DR516" s="58"/>
      <c r="DW516" s="59"/>
      <c r="DX516" s="58"/>
      <c r="DZ516" s="59"/>
      <c r="EA516" s="58"/>
      <c r="EC516" s="59"/>
    </row>
    <row r="517" spans="1:133" x14ac:dyDescent="0.25">
      <c r="A517" s="58"/>
      <c r="C517" s="59"/>
      <c r="D517" s="58"/>
      <c r="F517" s="59"/>
      <c r="M517" s="58">
        <v>40280</v>
      </c>
      <c r="N517" s="59">
        <v>38</v>
      </c>
      <c r="P517" s="58">
        <v>40423</v>
      </c>
      <c r="Q517" s="64">
        <v>4.5999999999999996</v>
      </c>
      <c r="R517" s="63"/>
      <c r="AH517" s="58"/>
      <c r="AJ517" s="59"/>
      <c r="AK517" s="58"/>
      <c r="AM517" s="59"/>
      <c r="AN517" s="58"/>
      <c r="AP517" s="59"/>
      <c r="AQ517" s="58"/>
      <c r="AS517" s="59"/>
      <c r="AT517" s="58"/>
      <c r="AV517" s="59"/>
      <c r="AW517" s="58"/>
      <c r="AY517" s="59"/>
      <c r="AZ517" s="58"/>
      <c r="BB517" s="59"/>
      <c r="BC517" s="58"/>
      <c r="BH517" s="59"/>
      <c r="BI517" s="58"/>
      <c r="BK517" s="59"/>
      <c r="BL517" s="58"/>
      <c r="BN517" s="59"/>
      <c r="BO517" s="58"/>
      <c r="BQ517" s="59"/>
      <c r="BR517" s="58"/>
      <c r="BT517" s="59"/>
      <c r="BU517" s="58"/>
      <c r="BW517" s="59"/>
      <c r="BX517" s="58"/>
      <c r="BZ517" s="59"/>
      <c r="CA517" s="58"/>
      <c r="CC517" s="59"/>
      <c r="CD517" s="58"/>
      <c r="CF517" s="59"/>
      <c r="CG517" s="58"/>
      <c r="CI517" s="59"/>
      <c r="CJ517" s="58"/>
      <c r="CL517" s="59"/>
      <c r="CM517" s="58"/>
      <c r="CO517" s="59"/>
      <c r="CP517" s="58"/>
      <c r="CR517" s="59"/>
      <c r="CS517" s="58"/>
      <c r="CU517" s="59"/>
      <c r="CY517" s="58"/>
      <c r="DA517" s="59"/>
      <c r="DE517" s="58"/>
      <c r="DG517" s="59"/>
      <c r="DH517" s="59"/>
      <c r="DI517" s="58"/>
      <c r="DJ517" s="64"/>
      <c r="DK517" s="59"/>
      <c r="DR517" s="58"/>
      <c r="DW517" s="59"/>
      <c r="DX517" s="58"/>
      <c r="DZ517" s="59"/>
      <c r="EA517" s="58"/>
      <c r="EC517" s="59"/>
    </row>
    <row r="518" spans="1:133" x14ac:dyDescent="0.25">
      <c r="A518" s="58"/>
      <c r="C518" s="59"/>
      <c r="D518" s="58"/>
      <c r="F518" s="59"/>
      <c r="M518" s="58">
        <v>40281</v>
      </c>
      <c r="N518" s="59">
        <v>37.6</v>
      </c>
      <c r="P518" s="58">
        <v>40431</v>
      </c>
      <c r="Q518" s="64">
        <v>1.3</v>
      </c>
      <c r="R518" s="63"/>
      <c r="AH518" s="58"/>
      <c r="AJ518" s="59"/>
      <c r="AK518" s="58"/>
      <c r="AM518" s="59"/>
      <c r="AN518" s="58"/>
      <c r="AP518" s="59"/>
      <c r="AQ518" s="58"/>
      <c r="AS518" s="59"/>
      <c r="AT518" s="58"/>
      <c r="AV518" s="59"/>
      <c r="AW518" s="58"/>
      <c r="AY518" s="59"/>
      <c r="AZ518" s="58"/>
      <c r="BB518" s="59"/>
      <c r="BC518" s="58"/>
      <c r="BH518" s="59"/>
      <c r="BI518" s="58"/>
      <c r="BK518" s="59"/>
      <c r="BL518" s="58"/>
      <c r="BN518" s="59"/>
      <c r="BO518" s="58"/>
      <c r="BQ518" s="59"/>
      <c r="BR518" s="58"/>
      <c r="BT518" s="59"/>
      <c r="BU518" s="58"/>
      <c r="BW518" s="59"/>
      <c r="BX518" s="58"/>
      <c r="BZ518" s="59"/>
      <c r="CA518" s="58"/>
      <c r="CC518" s="59"/>
      <c r="CD518" s="58"/>
      <c r="CF518" s="59"/>
      <c r="CG518" s="58"/>
      <c r="CI518" s="59"/>
      <c r="CJ518" s="58"/>
      <c r="CL518" s="59"/>
      <c r="CM518" s="58"/>
      <c r="CO518" s="59"/>
      <c r="CP518" s="58"/>
      <c r="CR518" s="59"/>
      <c r="CS518" s="58"/>
      <c r="CU518" s="59"/>
      <c r="CY518" s="58"/>
      <c r="DA518" s="59"/>
      <c r="DE518" s="58"/>
      <c r="DG518" s="59"/>
      <c r="DH518" s="59"/>
      <c r="DI518" s="58"/>
      <c r="DJ518" s="64"/>
      <c r="DK518" s="59"/>
      <c r="DR518" s="58"/>
      <c r="DW518" s="59"/>
      <c r="DX518" s="58"/>
      <c r="DZ518" s="59"/>
      <c r="EA518" s="58"/>
      <c r="EC518" s="59"/>
    </row>
    <row r="519" spans="1:133" x14ac:dyDescent="0.25">
      <c r="A519" s="58"/>
      <c r="C519" s="59"/>
      <c r="D519" s="58"/>
      <c r="F519" s="59"/>
      <c r="M519" s="58">
        <v>40282</v>
      </c>
      <c r="N519" s="59">
        <v>38.799999999999997</v>
      </c>
      <c r="P519" s="58">
        <v>40437</v>
      </c>
      <c r="Q519" s="64">
        <v>1.6</v>
      </c>
      <c r="R519" s="63"/>
      <c r="AH519" s="58"/>
      <c r="AJ519" s="59"/>
      <c r="AK519" s="58"/>
      <c r="AM519" s="59"/>
      <c r="AN519" s="58"/>
      <c r="AP519" s="59"/>
      <c r="AQ519" s="58"/>
      <c r="AS519" s="59"/>
      <c r="AT519" s="58"/>
      <c r="AV519" s="59"/>
      <c r="AW519" s="58"/>
      <c r="AY519" s="59"/>
      <c r="AZ519" s="58"/>
      <c r="BB519" s="59"/>
      <c r="BC519" s="58"/>
      <c r="BH519" s="59"/>
      <c r="BI519" s="58"/>
      <c r="BK519" s="59"/>
      <c r="BL519" s="58"/>
      <c r="BN519" s="59"/>
      <c r="BO519" s="58"/>
      <c r="BQ519" s="59"/>
      <c r="BR519" s="58"/>
      <c r="BT519" s="59"/>
      <c r="BU519" s="58"/>
      <c r="BW519" s="59"/>
      <c r="BX519" s="58"/>
      <c r="BZ519" s="59"/>
      <c r="CA519" s="58"/>
      <c r="CC519" s="59"/>
      <c r="CD519" s="58"/>
      <c r="CF519" s="59"/>
      <c r="CG519" s="58"/>
      <c r="CI519" s="59"/>
      <c r="CJ519" s="58"/>
      <c r="CL519" s="59"/>
      <c r="CM519" s="58"/>
      <c r="CO519" s="59"/>
      <c r="CP519" s="58"/>
      <c r="CR519" s="59"/>
      <c r="CS519" s="58"/>
      <c r="CU519" s="59"/>
      <c r="CY519" s="58"/>
      <c r="DA519" s="59"/>
      <c r="DE519" s="58"/>
      <c r="DG519" s="59"/>
      <c r="DH519" s="59"/>
      <c r="DI519" s="58"/>
      <c r="DJ519" s="64"/>
      <c r="DK519" s="59"/>
      <c r="DR519" s="58"/>
      <c r="DW519" s="59"/>
      <c r="DX519" s="58"/>
      <c r="DZ519" s="59"/>
      <c r="EA519" s="58"/>
      <c r="EC519" s="59"/>
    </row>
    <row r="520" spans="1:133" x14ac:dyDescent="0.25">
      <c r="A520" s="58"/>
      <c r="C520" s="59"/>
      <c r="D520" s="58"/>
      <c r="F520" s="59"/>
      <c r="M520" s="58">
        <v>40283</v>
      </c>
      <c r="N520" s="59">
        <v>38.5</v>
      </c>
      <c r="P520" s="58">
        <v>40444</v>
      </c>
      <c r="Q520" s="64">
        <v>5.3</v>
      </c>
      <c r="R520" s="63"/>
      <c r="AH520" s="58"/>
      <c r="AJ520" s="59"/>
      <c r="AK520" s="58"/>
      <c r="AM520" s="59"/>
      <c r="AN520" s="58"/>
      <c r="AP520" s="59"/>
      <c r="AQ520" s="58"/>
      <c r="AS520" s="59"/>
      <c r="AT520" s="58"/>
      <c r="AV520" s="59"/>
      <c r="AW520" s="58"/>
      <c r="AY520" s="59"/>
      <c r="AZ520" s="58"/>
      <c r="BB520" s="59"/>
      <c r="BC520" s="58"/>
      <c r="BH520" s="59"/>
      <c r="BI520" s="58"/>
      <c r="BK520" s="59"/>
      <c r="BL520" s="58"/>
      <c r="BN520" s="59"/>
      <c r="BO520" s="58"/>
      <c r="BQ520" s="59"/>
      <c r="BR520" s="58"/>
      <c r="BT520" s="59"/>
      <c r="BU520" s="58"/>
      <c r="BW520" s="59"/>
      <c r="BX520" s="58"/>
      <c r="BZ520" s="59"/>
      <c r="CA520" s="58"/>
      <c r="CC520" s="59"/>
      <c r="CD520" s="58"/>
      <c r="CF520" s="59"/>
      <c r="CG520" s="58"/>
      <c r="CI520" s="59"/>
      <c r="CJ520" s="58"/>
      <c r="CL520" s="59"/>
      <c r="CM520" s="58"/>
      <c r="CO520" s="59"/>
      <c r="CP520" s="58"/>
      <c r="CR520" s="59"/>
      <c r="CS520" s="58"/>
      <c r="CU520" s="59"/>
      <c r="CY520" s="58"/>
      <c r="DA520" s="59"/>
      <c r="DE520" s="58"/>
      <c r="DG520" s="59"/>
      <c r="DH520" s="59"/>
      <c r="DI520" s="58"/>
      <c r="DJ520" s="64"/>
      <c r="DK520" s="59"/>
      <c r="DR520" s="58"/>
      <c r="DW520" s="59"/>
      <c r="DX520" s="58"/>
      <c r="DZ520" s="59"/>
      <c r="EA520" s="58"/>
      <c r="EC520" s="59"/>
    </row>
    <row r="521" spans="1:133" x14ac:dyDescent="0.25">
      <c r="A521" s="58"/>
      <c r="C521" s="59"/>
      <c r="D521" s="58"/>
      <c r="F521" s="59"/>
      <c r="M521" s="58">
        <v>40284</v>
      </c>
      <c r="N521" s="59">
        <v>39.200000000000003</v>
      </c>
      <c r="P521" s="58">
        <v>40451</v>
      </c>
      <c r="Q521" s="64">
        <v>10.1</v>
      </c>
      <c r="R521" s="63"/>
      <c r="AH521" s="58"/>
      <c r="AJ521" s="59"/>
      <c r="AK521" s="58"/>
      <c r="AM521" s="59"/>
      <c r="AN521" s="58"/>
      <c r="AP521" s="59"/>
      <c r="AQ521" s="58"/>
      <c r="AS521" s="59"/>
      <c r="AT521" s="58"/>
      <c r="AV521" s="59"/>
      <c r="AW521" s="58"/>
      <c r="AY521" s="59"/>
      <c r="AZ521" s="58"/>
      <c r="BB521" s="59"/>
      <c r="BC521" s="58"/>
      <c r="BH521" s="59"/>
      <c r="BI521" s="58"/>
      <c r="BK521" s="59"/>
      <c r="BL521" s="58"/>
      <c r="BN521" s="59"/>
      <c r="BO521" s="58"/>
      <c r="BQ521" s="59"/>
      <c r="BR521" s="58"/>
      <c r="BT521" s="59"/>
      <c r="BU521" s="58"/>
      <c r="BW521" s="59"/>
      <c r="BX521" s="58"/>
      <c r="BZ521" s="59"/>
      <c r="CA521" s="58"/>
      <c r="CC521" s="59"/>
      <c r="CD521" s="58"/>
      <c r="CF521" s="59"/>
      <c r="CG521" s="58"/>
      <c r="CI521" s="59"/>
      <c r="CJ521" s="58"/>
      <c r="CL521" s="59"/>
      <c r="CM521" s="58"/>
      <c r="CO521" s="59"/>
      <c r="CP521" s="58"/>
      <c r="CR521" s="59"/>
      <c r="CS521" s="58"/>
      <c r="CU521" s="59"/>
      <c r="CY521" s="58"/>
      <c r="DA521" s="59"/>
      <c r="DE521" s="58"/>
      <c r="DG521" s="59"/>
      <c r="DH521" s="59"/>
      <c r="DI521" s="58"/>
      <c r="DJ521" s="64"/>
      <c r="DK521" s="59"/>
      <c r="DR521" s="58"/>
      <c r="DW521" s="59"/>
      <c r="DX521" s="58"/>
      <c r="DZ521" s="59"/>
      <c r="EA521" s="58"/>
      <c r="EC521" s="59"/>
    </row>
    <row r="522" spans="1:133" x14ac:dyDescent="0.25">
      <c r="A522" s="58"/>
      <c r="C522" s="59"/>
      <c r="D522" s="58"/>
      <c r="F522" s="59"/>
      <c r="M522" s="58">
        <v>40285</v>
      </c>
      <c r="N522" s="59">
        <v>38.799999999999997</v>
      </c>
      <c r="P522" s="63">
        <v>40452</v>
      </c>
      <c r="Q522" s="62">
        <v>10.1</v>
      </c>
      <c r="R522" s="63"/>
      <c r="AH522" s="58"/>
      <c r="AJ522" s="59"/>
      <c r="AK522" s="58"/>
      <c r="AM522" s="59"/>
      <c r="AN522" s="58"/>
      <c r="AP522" s="59"/>
      <c r="AQ522" s="58"/>
      <c r="AS522" s="59"/>
      <c r="AT522" s="58"/>
      <c r="AV522" s="59"/>
      <c r="AW522" s="58"/>
      <c r="AY522" s="59"/>
      <c r="AZ522" s="58"/>
      <c r="BB522" s="59"/>
      <c r="BC522" s="58"/>
      <c r="BH522" s="59"/>
      <c r="BI522" s="58"/>
      <c r="BK522" s="59"/>
      <c r="BL522" s="58"/>
      <c r="BN522" s="59"/>
      <c r="BO522" s="58"/>
      <c r="BQ522" s="59"/>
      <c r="BR522" s="58"/>
      <c r="BT522" s="59"/>
      <c r="BU522" s="58"/>
      <c r="BW522" s="59"/>
      <c r="BX522" s="58"/>
      <c r="BZ522" s="59"/>
      <c r="CA522" s="58"/>
      <c r="CC522" s="59"/>
      <c r="CD522" s="58"/>
      <c r="CF522" s="59"/>
      <c r="CG522" s="58"/>
      <c r="CI522" s="59"/>
      <c r="CJ522" s="58"/>
      <c r="CL522" s="59"/>
      <c r="CM522" s="58"/>
      <c r="CO522" s="59"/>
      <c r="CP522" s="58"/>
      <c r="CR522" s="59"/>
      <c r="CS522" s="58"/>
      <c r="CU522" s="59"/>
      <c r="CY522" s="58"/>
      <c r="DA522" s="59"/>
      <c r="DE522" s="58"/>
      <c r="DG522" s="59"/>
      <c r="DH522" s="59"/>
      <c r="DI522" s="58"/>
      <c r="DJ522" s="64"/>
      <c r="DK522" s="59"/>
      <c r="DR522" s="58"/>
      <c r="DW522" s="59"/>
      <c r="DX522" s="58"/>
      <c r="DZ522" s="59"/>
      <c r="EA522" s="58"/>
      <c r="EC522" s="59"/>
    </row>
    <row r="523" spans="1:133" x14ac:dyDescent="0.25">
      <c r="A523" s="58"/>
      <c r="C523" s="59"/>
      <c r="D523" s="58"/>
      <c r="F523" s="59"/>
      <c r="M523" s="58">
        <v>40286</v>
      </c>
      <c r="N523" s="59">
        <v>39.200000000000003</v>
      </c>
      <c r="P523" s="63">
        <v>40453</v>
      </c>
      <c r="Q523" s="62">
        <v>10</v>
      </c>
      <c r="R523" s="63"/>
      <c r="AH523" s="58"/>
      <c r="AJ523" s="59"/>
      <c r="AK523" s="58"/>
      <c r="AM523" s="59"/>
      <c r="AN523" s="58"/>
      <c r="AP523" s="59"/>
      <c r="AQ523" s="58"/>
      <c r="AS523" s="59"/>
      <c r="AT523" s="58"/>
      <c r="AV523" s="59"/>
      <c r="AW523" s="58"/>
      <c r="AY523" s="59"/>
      <c r="AZ523" s="58"/>
      <c r="BB523" s="59"/>
      <c r="BC523" s="58"/>
      <c r="BH523" s="59"/>
      <c r="BI523" s="58"/>
      <c r="BK523" s="59"/>
      <c r="BL523" s="58"/>
      <c r="BN523" s="59"/>
      <c r="BO523" s="58"/>
      <c r="BQ523" s="59"/>
      <c r="BR523" s="58"/>
      <c r="BT523" s="59"/>
      <c r="BU523" s="58"/>
      <c r="BW523" s="59"/>
      <c r="BX523" s="58"/>
      <c r="BZ523" s="59"/>
      <c r="CA523" s="58"/>
      <c r="CC523" s="59"/>
      <c r="CD523" s="58"/>
      <c r="CF523" s="59"/>
      <c r="CG523" s="58"/>
      <c r="CI523" s="59"/>
      <c r="CJ523" s="58"/>
      <c r="CL523" s="59"/>
      <c r="CM523" s="58"/>
      <c r="CO523" s="59"/>
      <c r="CP523" s="58"/>
      <c r="CR523" s="59"/>
      <c r="CS523" s="58"/>
      <c r="CU523" s="59"/>
      <c r="CY523" s="58"/>
      <c r="DA523" s="59"/>
      <c r="DE523" s="58"/>
      <c r="DG523" s="59"/>
      <c r="DH523" s="59"/>
      <c r="DI523" s="58"/>
      <c r="DJ523" s="64"/>
      <c r="DK523" s="59"/>
      <c r="DR523" s="58"/>
      <c r="DW523" s="59"/>
      <c r="DX523" s="58"/>
      <c r="DZ523" s="59"/>
      <c r="EA523" s="58"/>
      <c r="EC523" s="59"/>
    </row>
    <row r="524" spans="1:133" x14ac:dyDescent="0.25">
      <c r="A524" s="58"/>
      <c r="C524" s="59"/>
      <c r="D524" s="58"/>
      <c r="F524" s="59"/>
      <c r="M524" s="58">
        <v>40287</v>
      </c>
      <c r="N524" s="59">
        <v>38.9</v>
      </c>
      <c r="P524" s="63">
        <v>40454</v>
      </c>
      <c r="Q524" s="62">
        <v>9.1999999999999993</v>
      </c>
      <c r="R524" s="63"/>
      <c r="AH524" s="58"/>
      <c r="AJ524" s="59"/>
      <c r="AK524" s="58"/>
      <c r="AM524" s="59"/>
      <c r="AN524" s="58"/>
      <c r="AP524" s="59"/>
      <c r="AQ524" s="58"/>
      <c r="AS524" s="59"/>
      <c r="AT524" s="58"/>
      <c r="AV524" s="59"/>
      <c r="AW524" s="58"/>
      <c r="AY524" s="59"/>
      <c r="AZ524" s="58"/>
      <c r="BB524" s="59"/>
      <c r="BC524" s="58"/>
      <c r="BH524" s="59"/>
      <c r="BI524" s="58"/>
      <c r="BK524" s="59"/>
      <c r="BL524" s="58"/>
      <c r="BN524" s="59"/>
      <c r="BO524" s="58"/>
      <c r="BQ524" s="59"/>
      <c r="BR524" s="58"/>
      <c r="BT524" s="59"/>
      <c r="BU524" s="58"/>
      <c r="BW524" s="59"/>
      <c r="BX524" s="58"/>
      <c r="BZ524" s="59"/>
      <c r="CA524" s="58"/>
      <c r="CC524" s="59"/>
      <c r="CD524" s="58"/>
      <c r="CF524" s="59"/>
      <c r="CG524" s="58"/>
      <c r="CI524" s="59"/>
      <c r="CJ524" s="58"/>
      <c r="CL524" s="59"/>
      <c r="CM524" s="58"/>
      <c r="CO524" s="59"/>
      <c r="CP524" s="58"/>
      <c r="CR524" s="59"/>
      <c r="CS524" s="58"/>
      <c r="CU524" s="59"/>
      <c r="CY524" s="58"/>
      <c r="DA524" s="59"/>
      <c r="DE524" s="58"/>
      <c r="DG524" s="59"/>
      <c r="DH524" s="59"/>
      <c r="DI524" s="58"/>
      <c r="DJ524" s="64"/>
      <c r="DK524" s="59"/>
      <c r="DR524" s="58"/>
      <c r="DW524" s="59"/>
      <c r="DX524" s="58"/>
      <c r="DZ524" s="59"/>
      <c r="EA524" s="58"/>
      <c r="EC524" s="59"/>
    </row>
    <row r="525" spans="1:133" x14ac:dyDescent="0.25">
      <c r="A525" s="58"/>
      <c r="C525" s="59"/>
      <c r="D525" s="58"/>
      <c r="F525" s="59"/>
      <c r="M525" s="58">
        <v>40288</v>
      </c>
      <c r="N525" s="59">
        <v>38.9</v>
      </c>
      <c r="P525" s="63">
        <v>40455</v>
      </c>
      <c r="Q525" s="62">
        <v>11.8</v>
      </c>
      <c r="R525" s="63"/>
      <c r="AH525" s="58"/>
      <c r="AJ525" s="59"/>
      <c r="AK525" s="58"/>
      <c r="AM525" s="59"/>
      <c r="AN525" s="58"/>
      <c r="AP525" s="59"/>
      <c r="AQ525" s="58"/>
      <c r="AS525" s="59"/>
      <c r="AT525" s="58"/>
      <c r="AV525" s="59"/>
      <c r="AW525" s="58"/>
      <c r="AY525" s="59"/>
      <c r="AZ525" s="58"/>
      <c r="BB525" s="59"/>
      <c r="BC525" s="58"/>
      <c r="BH525" s="59"/>
      <c r="BI525" s="58"/>
      <c r="BK525" s="59"/>
      <c r="BL525" s="58"/>
      <c r="BN525" s="59"/>
      <c r="BO525" s="58"/>
      <c r="BQ525" s="59"/>
      <c r="BR525" s="58"/>
      <c r="BT525" s="59"/>
      <c r="BU525" s="58"/>
      <c r="BW525" s="59"/>
      <c r="BX525" s="58"/>
      <c r="BZ525" s="59"/>
      <c r="CA525" s="58"/>
      <c r="CC525" s="59"/>
      <c r="CD525" s="58"/>
      <c r="CF525" s="59"/>
      <c r="CG525" s="58"/>
      <c r="CI525" s="59"/>
      <c r="CJ525" s="58"/>
      <c r="CL525" s="59"/>
      <c r="CM525" s="58"/>
      <c r="CO525" s="59"/>
      <c r="CP525" s="58"/>
      <c r="CR525" s="59"/>
      <c r="CS525" s="58"/>
      <c r="CU525" s="59"/>
      <c r="CY525" s="58"/>
      <c r="DA525" s="59"/>
      <c r="DE525" s="58"/>
      <c r="DG525" s="59"/>
      <c r="DH525" s="59"/>
      <c r="DI525" s="58"/>
      <c r="DJ525" s="64"/>
      <c r="DK525" s="59"/>
      <c r="DR525" s="58"/>
      <c r="DW525" s="59"/>
      <c r="DX525" s="58"/>
      <c r="DZ525" s="59"/>
      <c r="EA525" s="58"/>
      <c r="EC525" s="59"/>
    </row>
    <row r="526" spans="1:133" x14ac:dyDescent="0.25">
      <c r="A526" s="58"/>
      <c r="C526" s="59"/>
      <c r="D526" s="58"/>
      <c r="F526" s="59"/>
      <c r="M526" s="58">
        <v>40289</v>
      </c>
      <c r="N526" s="59">
        <v>38.700000000000003</v>
      </c>
      <c r="P526" s="63">
        <v>40456</v>
      </c>
      <c r="Q526" s="62">
        <v>8.8000000000000007</v>
      </c>
      <c r="R526" s="63"/>
      <c r="AH526" s="58"/>
      <c r="AJ526" s="59"/>
      <c r="AK526" s="58"/>
      <c r="AM526" s="59"/>
      <c r="AN526" s="58"/>
      <c r="AP526" s="59"/>
      <c r="AQ526" s="58"/>
      <c r="AS526" s="59"/>
      <c r="AT526" s="58"/>
      <c r="AV526" s="59"/>
      <c r="AW526" s="58"/>
      <c r="AY526" s="59"/>
      <c r="AZ526" s="58"/>
      <c r="BB526" s="59"/>
      <c r="BC526" s="58"/>
      <c r="BH526" s="59"/>
      <c r="BI526" s="58"/>
      <c r="BK526" s="59"/>
      <c r="BL526" s="58"/>
      <c r="BN526" s="59"/>
      <c r="BO526" s="58"/>
      <c r="BQ526" s="59"/>
      <c r="BR526" s="58"/>
      <c r="BT526" s="59"/>
      <c r="BU526" s="58"/>
      <c r="BW526" s="59"/>
      <c r="BX526" s="58"/>
      <c r="BZ526" s="59"/>
      <c r="CA526" s="58"/>
      <c r="CC526" s="59"/>
      <c r="CD526" s="58"/>
      <c r="CF526" s="59"/>
      <c r="CG526" s="58"/>
      <c r="CI526" s="59"/>
      <c r="CJ526" s="58"/>
      <c r="CL526" s="59"/>
      <c r="CM526" s="58"/>
      <c r="CO526" s="59"/>
      <c r="CP526" s="58"/>
      <c r="CR526" s="59"/>
      <c r="CS526" s="58"/>
      <c r="CU526" s="59"/>
      <c r="CY526" s="58"/>
      <c r="DA526" s="59"/>
      <c r="DE526" s="58"/>
      <c r="DG526" s="59"/>
      <c r="DH526" s="59"/>
      <c r="DI526" s="58"/>
      <c r="DJ526" s="64"/>
      <c r="DK526" s="59"/>
      <c r="DR526" s="58"/>
      <c r="DW526" s="59"/>
      <c r="DX526" s="58"/>
      <c r="DZ526" s="59"/>
      <c r="EA526" s="58"/>
      <c r="EC526" s="59"/>
    </row>
    <row r="527" spans="1:133" x14ac:dyDescent="0.25">
      <c r="A527" s="58"/>
      <c r="C527" s="59"/>
      <c r="D527" s="58"/>
      <c r="F527" s="59"/>
      <c r="M527" s="58">
        <v>40290</v>
      </c>
      <c r="N527" s="59">
        <v>30.7</v>
      </c>
      <c r="P527" s="63">
        <v>40457</v>
      </c>
      <c r="Q527" s="62">
        <v>5.7</v>
      </c>
      <c r="R527" s="63"/>
      <c r="AH527" s="58"/>
      <c r="AJ527" s="59"/>
      <c r="AK527" s="58"/>
      <c r="AM527" s="59"/>
      <c r="AN527" s="58"/>
      <c r="AP527" s="59"/>
      <c r="AQ527" s="58"/>
      <c r="AS527" s="59"/>
      <c r="AT527" s="58"/>
      <c r="AV527" s="59"/>
      <c r="AW527" s="58"/>
      <c r="AY527" s="59"/>
      <c r="AZ527" s="58"/>
      <c r="BB527" s="59"/>
      <c r="BC527" s="58"/>
      <c r="BH527" s="59"/>
      <c r="BI527" s="58"/>
      <c r="BK527" s="59"/>
      <c r="BL527" s="58"/>
      <c r="BN527" s="59"/>
      <c r="BO527" s="58"/>
      <c r="BQ527" s="59"/>
      <c r="BR527" s="58"/>
      <c r="BT527" s="59"/>
      <c r="BU527" s="58"/>
      <c r="BW527" s="59"/>
      <c r="BX527" s="58"/>
      <c r="BZ527" s="59"/>
      <c r="CA527" s="58"/>
      <c r="CC527" s="59"/>
      <c r="CD527" s="58"/>
      <c r="CF527" s="59"/>
      <c r="CG527" s="58"/>
      <c r="CI527" s="59"/>
      <c r="CJ527" s="58"/>
      <c r="CL527" s="59"/>
      <c r="CM527" s="58"/>
      <c r="CO527" s="59"/>
      <c r="CP527" s="58"/>
      <c r="CR527" s="59"/>
      <c r="CS527" s="58"/>
      <c r="CU527" s="59"/>
      <c r="CY527" s="58"/>
      <c r="DA527" s="59"/>
      <c r="DE527" s="58"/>
      <c r="DG527" s="59"/>
      <c r="DH527" s="59"/>
      <c r="DI527" s="58"/>
      <c r="DJ527" s="64"/>
      <c r="DK527" s="59"/>
      <c r="DR527" s="58"/>
      <c r="DW527" s="59"/>
      <c r="DX527" s="58"/>
      <c r="DZ527" s="59"/>
      <c r="EA527" s="58"/>
      <c r="EC527" s="59"/>
    </row>
    <row r="528" spans="1:133" x14ac:dyDescent="0.25">
      <c r="A528" s="58"/>
      <c r="C528" s="59"/>
      <c r="D528" s="58"/>
      <c r="F528" s="59"/>
      <c r="M528" s="58">
        <v>40291</v>
      </c>
      <c r="N528" s="59">
        <v>94</v>
      </c>
      <c r="P528" s="63">
        <v>40458</v>
      </c>
      <c r="Q528" s="62">
        <v>6.8</v>
      </c>
      <c r="R528" s="63"/>
      <c r="AH528" s="58"/>
      <c r="AJ528" s="59"/>
      <c r="AK528" s="58"/>
      <c r="AM528" s="59"/>
      <c r="AN528" s="58"/>
      <c r="AP528" s="59"/>
      <c r="AQ528" s="58"/>
      <c r="AS528" s="59"/>
      <c r="AT528" s="58"/>
      <c r="AV528" s="59"/>
      <c r="AW528" s="58"/>
      <c r="AY528" s="59"/>
      <c r="AZ528" s="58"/>
      <c r="BB528" s="59"/>
      <c r="BC528" s="58"/>
      <c r="BH528" s="59"/>
      <c r="BI528" s="58"/>
      <c r="BK528" s="59"/>
      <c r="BL528" s="58"/>
      <c r="BN528" s="59"/>
      <c r="BO528" s="58"/>
      <c r="BQ528" s="59"/>
      <c r="BR528" s="58"/>
      <c r="BT528" s="59"/>
      <c r="BU528" s="58"/>
      <c r="BW528" s="59"/>
      <c r="BX528" s="58"/>
      <c r="BZ528" s="59"/>
      <c r="CA528" s="58"/>
      <c r="CC528" s="59"/>
      <c r="CD528" s="58"/>
      <c r="CF528" s="59"/>
      <c r="CG528" s="58"/>
      <c r="CI528" s="59"/>
      <c r="CJ528" s="58"/>
      <c r="CL528" s="59"/>
      <c r="CM528" s="58"/>
      <c r="CO528" s="59"/>
      <c r="CP528" s="58"/>
      <c r="CR528" s="59"/>
      <c r="CS528" s="58"/>
      <c r="CU528" s="59"/>
      <c r="CY528" s="58"/>
      <c r="DA528" s="59"/>
      <c r="DE528" s="58"/>
      <c r="DG528" s="59"/>
      <c r="DH528" s="59"/>
      <c r="DI528" s="58"/>
      <c r="DJ528" s="64"/>
      <c r="DK528" s="59"/>
      <c r="DR528" s="58"/>
      <c r="DW528" s="59"/>
      <c r="DX528" s="58"/>
      <c r="DZ528" s="59"/>
      <c r="EA528" s="58"/>
      <c r="EC528" s="59"/>
    </row>
    <row r="529" spans="1:133" x14ac:dyDescent="0.25">
      <c r="A529" s="58"/>
      <c r="C529" s="59"/>
      <c r="D529" s="58"/>
      <c r="F529" s="59"/>
      <c r="M529" s="58">
        <v>40292</v>
      </c>
      <c r="N529" s="59">
        <v>74.599999999999994</v>
      </c>
      <c r="P529" s="63">
        <v>40459</v>
      </c>
      <c r="Q529" s="62">
        <v>6</v>
      </c>
      <c r="R529" s="63"/>
      <c r="AH529" s="58"/>
      <c r="AJ529" s="59"/>
      <c r="AK529" s="58"/>
      <c r="AM529" s="59"/>
      <c r="AN529" s="58"/>
      <c r="AP529" s="59"/>
      <c r="AQ529" s="58"/>
      <c r="AS529" s="59"/>
      <c r="AT529" s="58"/>
      <c r="AV529" s="59"/>
      <c r="AW529" s="58"/>
      <c r="AY529" s="59"/>
      <c r="AZ529" s="58"/>
      <c r="BB529" s="59"/>
      <c r="BC529" s="58"/>
      <c r="BH529" s="59"/>
      <c r="BI529" s="58"/>
      <c r="BK529" s="59"/>
      <c r="BL529" s="58"/>
      <c r="BN529" s="59"/>
      <c r="BO529" s="58"/>
      <c r="BQ529" s="59"/>
      <c r="BR529" s="58"/>
      <c r="BT529" s="59"/>
      <c r="BU529" s="58"/>
      <c r="BW529" s="59"/>
      <c r="BX529" s="58"/>
      <c r="BZ529" s="59"/>
      <c r="CA529" s="58"/>
      <c r="CC529" s="59"/>
      <c r="CD529" s="58"/>
      <c r="CF529" s="59"/>
      <c r="CG529" s="58"/>
      <c r="CI529" s="59"/>
      <c r="CJ529" s="58"/>
      <c r="CL529" s="59"/>
      <c r="CM529" s="58"/>
      <c r="CO529" s="59"/>
      <c r="CP529" s="58"/>
      <c r="CR529" s="59"/>
      <c r="CS529" s="58"/>
      <c r="CU529" s="59"/>
      <c r="CY529" s="58"/>
      <c r="DA529" s="59"/>
      <c r="DE529" s="58"/>
      <c r="DG529" s="59"/>
      <c r="DH529" s="59"/>
      <c r="DI529" s="58"/>
      <c r="DJ529" s="64"/>
      <c r="DK529" s="59"/>
      <c r="DR529" s="58"/>
      <c r="DW529" s="59"/>
      <c r="DX529" s="58"/>
      <c r="DZ529" s="59"/>
      <c r="EA529" s="58"/>
      <c r="EC529" s="59"/>
    </row>
    <row r="530" spans="1:133" x14ac:dyDescent="0.25">
      <c r="A530" s="58"/>
      <c r="C530" s="59"/>
      <c r="D530" s="58"/>
      <c r="F530" s="59"/>
      <c r="M530" s="58">
        <v>40293</v>
      </c>
      <c r="N530" s="59">
        <v>37.9</v>
      </c>
      <c r="P530" s="63">
        <v>40460</v>
      </c>
      <c r="Q530" s="62">
        <v>5.6</v>
      </c>
      <c r="R530" s="63"/>
      <c r="AH530" s="58"/>
      <c r="AJ530" s="59"/>
      <c r="AK530" s="58"/>
      <c r="AM530" s="59"/>
      <c r="AN530" s="58"/>
      <c r="AP530" s="59"/>
      <c r="AQ530" s="58"/>
      <c r="AS530" s="59"/>
      <c r="AT530" s="58"/>
      <c r="AV530" s="59"/>
      <c r="AW530" s="58"/>
      <c r="AY530" s="59"/>
      <c r="AZ530" s="58"/>
      <c r="BB530" s="59"/>
      <c r="BC530" s="58"/>
      <c r="BH530" s="59"/>
      <c r="BI530" s="58"/>
      <c r="BK530" s="59"/>
      <c r="BL530" s="58"/>
      <c r="BN530" s="59"/>
      <c r="BO530" s="58"/>
      <c r="BQ530" s="59"/>
      <c r="BR530" s="58"/>
      <c r="BT530" s="59"/>
      <c r="BU530" s="58"/>
      <c r="BW530" s="59"/>
      <c r="BX530" s="58"/>
      <c r="BZ530" s="59"/>
      <c r="CA530" s="58"/>
      <c r="CC530" s="59"/>
      <c r="CD530" s="58"/>
      <c r="CF530" s="59"/>
      <c r="CG530" s="58"/>
      <c r="CI530" s="59"/>
      <c r="CJ530" s="58"/>
      <c r="CL530" s="59"/>
      <c r="CM530" s="58"/>
      <c r="CO530" s="59"/>
      <c r="CP530" s="58"/>
      <c r="CR530" s="59"/>
      <c r="CS530" s="58"/>
      <c r="CU530" s="59"/>
      <c r="CY530" s="58"/>
      <c r="DA530" s="59"/>
      <c r="DE530" s="58"/>
      <c r="DG530" s="59"/>
      <c r="DH530" s="59"/>
      <c r="DI530" s="58"/>
      <c r="DJ530" s="64"/>
      <c r="DK530" s="59"/>
      <c r="DR530" s="58"/>
      <c r="DW530" s="59"/>
      <c r="DX530" s="58"/>
      <c r="DZ530" s="59"/>
      <c r="EA530" s="58"/>
      <c r="EC530" s="59"/>
    </row>
    <row r="531" spans="1:133" x14ac:dyDescent="0.25">
      <c r="A531" s="58"/>
      <c r="C531" s="59"/>
      <c r="D531" s="58"/>
      <c r="F531" s="59"/>
      <c r="M531" s="58">
        <v>40294</v>
      </c>
      <c r="N531" s="59">
        <v>37.700000000000003</v>
      </c>
      <c r="P531" s="63">
        <v>40461</v>
      </c>
      <c r="Q531" s="62">
        <v>3.5</v>
      </c>
      <c r="R531" s="63"/>
      <c r="AH531" s="58"/>
      <c r="AJ531" s="59"/>
      <c r="AK531" s="58"/>
      <c r="AM531" s="59"/>
      <c r="AN531" s="58"/>
      <c r="AP531" s="59"/>
      <c r="AQ531" s="58"/>
      <c r="AS531" s="59"/>
      <c r="AT531" s="58"/>
      <c r="AV531" s="59"/>
      <c r="AW531" s="58"/>
      <c r="AY531" s="59"/>
      <c r="AZ531" s="58"/>
      <c r="BB531" s="59"/>
      <c r="BC531" s="58"/>
      <c r="BH531" s="59"/>
      <c r="BI531" s="58"/>
      <c r="BK531" s="59"/>
      <c r="BL531" s="58"/>
      <c r="BN531" s="59"/>
      <c r="BO531" s="58"/>
      <c r="BQ531" s="59"/>
      <c r="BR531" s="58"/>
      <c r="BT531" s="59"/>
      <c r="BU531" s="58"/>
      <c r="BW531" s="59"/>
      <c r="BX531" s="58"/>
      <c r="BZ531" s="59"/>
      <c r="CA531" s="58"/>
      <c r="CC531" s="59"/>
      <c r="CD531" s="58"/>
      <c r="CF531" s="59"/>
      <c r="CG531" s="58"/>
      <c r="CI531" s="59"/>
      <c r="CJ531" s="58"/>
      <c r="CL531" s="59"/>
      <c r="CM531" s="58"/>
      <c r="CO531" s="59"/>
      <c r="CP531" s="58"/>
      <c r="CR531" s="59"/>
      <c r="CS531" s="58"/>
      <c r="CU531" s="59"/>
      <c r="CY531" s="58"/>
      <c r="DA531" s="59"/>
      <c r="DE531" s="58"/>
      <c r="DG531" s="59"/>
      <c r="DH531" s="59"/>
      <c r="DI531" s="58"/>
      <c r="DJ531" s="64"/>
      <c r="DK531" s="59"/>
      <c r="DR531" s="58"/>
      <c r="DW531" s="59"/>
      <c r="DX531" s="58"/>
      <c r="DZ531" s="59"/>
      <c r="EA531" s="58"/>
      <c r="EC531" s="59"/>
    </row>
    <row r="532" spans="1:133" x14ac:dyDescent="0.25">
      <c r="A532" s="58"/>
      <c r="C532" s="59"/>
      <c r="D532" s="58"/>
      <c r="F532" s="59"/>
      <c r="M532" s="58">
        <v>40295</v>
      </c>
      <c r="N532" s="59">
        <v>38.200000000000003</v>
      </c>
      <c r="P532" s="63">
        <v>40462</v>
      </c>
      <c r="Q532" s="64">
        <v>1.4</v>
      </c>
      <c r="R532" s="63"/>
      <c r="AH532" s="58"/>
      <c r="AJ532" s="59"/>
      <c r="AK532" s="58"/>
      <c r="AM532" s="59"/>
      <c r="AN532" s="58"/>
      <c r="AP532" s="59"/>
      <c r="AQ532" s="58"/>
      <c r="AS532" s="59"/>
      <c r="AT532" s="58"/>
      <c r="AV532" s="59"/>
      <c r="AW532" s="58"/>
      <c r="AY532" s="59"/>
      <c r="AZ532" s="58"/>
      <c r="BB532" s="59"/>
      <c r="BC532" s="58"/>
      <c r="BH532" s="59"/>
      <c r="BI532" s="58"/>
      <c r="BK532" s="59"/>
      <c r="BL532" s="58"/>
      <c r="BN532" s="59"/>
      <c r="BO532" s="58"/>
      <c r="BQ532" s="59"/>
      <c r="BR532" s="58"/>
      <c r="BT532" s="59"/>
      <c r="BU532" s="58"/>
      <c r="BW532" s="59"/>
      <c r="BX532" s="58"/>
      <c r="BZ532" s="59"/>
      <c r="CA532" s="58"/>
      <c r="CC532" s="59"/>
      <c r="CD532" s="58"/>
      <c r="CF532" s="59"/>
      <c r="CG532" s="58"/>
      <c r="CI532" s="59"/>
      <c r="CJ532" s="58"/>
      <c r="CL532" s="59"/>
      <c r="CM532" s="58"/>
      <c r="CO532" s="59"/>
      <c r="CP532" s="58"/>
      <c r="CR532" s="59"/>
      <c r="CS532" s="58"/>
      <c r="CU532" s="59"/>
      <c r="CY532" s="58"/>
      <c r="DA532" s="59"/>
      <c r="DE532" s="58"/>
      <c r="DG532" s="59"/>
      <c r="DH532" s="59"/>
      <c r="DI532" s="58"/>
      <c r="DJ532" s="64"/>
      <c r="DK532" s="59"/>
      <c r="DR532" s="58"/>
      <c r="DW532" s="59"/>
      <c r="DX532" s="58"/>
      <c r="DZ532" s="59"/>
      <c r="EA532" s="58"/>
      <c r="EC532" s="59"/>
    </row>
    <row r="533" spans="1:133" x14ac:dyDescent="0.25">
      <c r="A533" s="58"/>
      <c r="C533" s="59"/>
      <c r="D533" s="58"/>
      <c r="F533" s="59"/>
      <c r="M533" s="58">
        <v>40296</v>
      </c>
      <c r="N533" s="59">
        <v>38</v>
      </c>
      <c r="P533" s="63">
        <v>40463</v>
      </c>
      <c r="Q533" s="62">
        <v>2.2999999999999998</v>
      </c>
      <c r="R533" s="63"/>
      <c r="AH533" s="58"/>
      <c r="AJ533" s="59"/>
      <c r="AK533" s="58"/>
      <c r="AM533" s="59"/>
      <c r="AN533" s="58"/>
      <c r="AP533" s="59"/>
      <c r="AQ533" s="58"/>
      <c r="AS533" s="59"/>
      <c r="AT533" s="58"/>
      <c r="AV533" s="59"/>
      <c r="AW533" s="58"/>
      <c r="AY533" s="59"/>
      <c r="AZ533" s="58"/>
      <c r="BB533" s="59"/>
      <c r="BC533" s="58"/>
      <c r="BH533" s="59"/>
      <c r="BI533" s="58"/>
      <c r="BK533" s="59"/>
      <c r="BL533" s="58"/>
      <c r="BN533" s="59"/>
      <c r="BO533" s="58"/>
      <c r="BQ533" s="59"/>
      <c r="BR533" s="58"/>
      <c r="BT533" s="59"/>
      <c r="BU533" s="58"/>
      <c r="BW533" s="59"/>
      <c r="BX533" s="58"/>
      <c r="BZ533" s="59"/>
      <c r="CA533" s="58"/>
      <c r="CC533" s="59"/>
      <c r="CD533" s="58"/>
      <c r="CF533" s="59"/>
      <c r="CG533" s="58"/>
      <c r="CI533" s="59"/>
      <c r="CJ533" s="58"/>
      <c r="CL533" s="59"/>
      <c r="CM533" s="58"/>
      <c r="CO533" s="59"/>
      <c r="CP533" s="58"/>
      <c r="CR533" s="59"/>
      <c r="CS533" s="58"/>
      <c r="CU533" s="59"/>
      <c r="CY533" s="58"/>
      <c r="DA533" s="59"/>
      <c r="DE533" s="58"/>
      <c r="DG533" s="59"/>
      <c r="DH533" s="59"/>
      <c r="DI533" s="58"/>
      <c r="DJ533" s="64"/>
      <c r="DK533" s="59"/>
      <c r="DR533" s="58"/>
      <c r="DW533" s="59"/>
      <c r="DX533" s="58"/>
      <c r="DZ533" s="59"/>
      <c r="EA533" s="58"/>
      <c r="EC533" s="59"/>
    </row>
    <row r="534" spans="1:133" x14ac:dyDescent="0.25">
      <c r="A534" s="58"/>
      <c r="C534" s="59"/>
      <c r="D534" s="58"/>
      <c r="F534" s="59"/>
      <c r="M534" s="58">
        <v>40297</v>
      </c>
      <c r="N534" s="59">
        <v>38.6</v>
      </c>
      <c r="P534" s="63">
        <v>40464</v>
      </c>
      <c r="Q534" s="62">
        <v>2.6</v>
      </c>
      <c r="R534" s="63"/>
      <c r="AH534" s="58"/>
      <c r="AJ534" s="59"/>
      <c r="AK534" s="58"/>
      <c r="AM534" s="59"/>
      <c r="AN534" s="58"/>
      <c r="AP534" s="59"/>
      <c r="AQ534" s="58"/>
      <c r="AS534" s="59"/>
      <c r="AT534" s="58"/>
      <c r="AV534" s="59"/>
      <c r="AW534" s="58"/>
      <c r="AY534" s="59"/>
      <c r="AZ534" s="58"/>
      <c r="BB534" s="59"/>
      <c r="BC534" s="58"/>
      <c r="BH534" s="59"/>
      <c r="BI534" s="58"/>
      <c r="BK534" s="59"/>
      <c r="BL534" s="58"/>
      <c r="BN534" s="59"/>
      <c r="BO534" s="58"/>
      <c r="BQ534" s="59"/>
      <c r="BR534" s="58"/>
      <c r="BT534" s="59"/>
      <c r="BU534" s="58"/>
      <c r="BW534" s="59"/>
      <c r="BX534" s="58"/>
      <c r="BZ534" s="59"/>
      <c r="CA534" s="58"/>
      <c r="CC534" s="59"/>
      <c r="CD534" s="58"/>
      <c r="CF534" s="59"/>
      <c r="CG534" s="58"/>
      <c r="CI534" s="59"/>
      <c r="CJ534" s="58"/>
      <c r="CL534" s="59"/>
      <c r="CM534" s="58"/>
      <c r="CO534" s="59"/>
      <c r="CP534" s="58"/>
      <c r="CR534" s="59"/>
      <c r="CS534" s="58"/>
      <c r="CU534" s="59"/>
      <c r="CY534" s="58"/>
      <c r="DA534" s="59"/>
      <c r="DE534" s="58"/>
      <c r="DG534" s="59"/>
      <c r="DH534" s="59"/>
      <c r="DI534" s="58"/>
      <c r="DJ534" s="64"/>
      <c r="DK534" s="59"/>
      <c r="DR534" s="58"/>
      <c r="DW534" s="59"/>
      <c r="DX534" s="58"/>
      <c r="DZ534" s="59"/>
      <c r="EA534" s="58"/>
      <c r="EC534" s="59"/>
    </row>
    <row r="535" spans="1:133" x14ac:dyDescent="0.25">
      <c r="A535" s="58"/>
      <c r="C535" s="59"/>
      <c r="D535" s="58"/>
      <c r="F535" s="59"/>
      <c r="M535" s="58">
        <v>40298</v>
      </c>
      <c r="N535" s="59">
        <v>37.5</v>
      </c>
      <c r="P535" s="63">
        <v>40465</v>
      </c>
      <c r="Q535" s="62">
        <v>3.9</v>
      </c>
      <c r="R535" s="63"/>
      <c r="AH535" s="58"/>
      <c r="AJ535" s="59"/>
      <c r="AK535" s="58"/>
      <c r="AM535" s="59"/>
      <c r="AN535" s="58"/>
      <c r="AP535" s="59"/>
      <c r="AQ535" s="58"/>
      <c r="AS535" s="59"/>
      <c r="AT535" s="58"/>
      <c r="AV535" s="59"/>
      <c r="AW535" s="58"/>
      <c r="AY535" s="59"/>
      <c r="AZ535" s="58"/>
      <c r="BB535" s="59"/>
      <c r="BC535" s="58"/>
      <c r="BH535" s="59"/>
      <c r="BI535" s="58"/>
      <c r="BK535" s="59"/>
      <c r="BL535" s="58"/>
      <c r="BN535" s="59"/>
      <c r="BO535" s="58"/>
      <c r="BQ535" s="59"/>
      <c r="BR535" s="58"/>
      <c r="BT535" s="59"/>
      <c r="BU535" s="58"/>
      <c r="BW535" s="59"/>
      <c r="BX535" s="58"/>
      <c r="BZ535" s="59"/>
      <c r="CA535" s="58"/>
      <c r="CC535" s="59"/>
      <c r="CD535" s="58"/>
      <c r="CF535" s="59"/>
      <c r="CG535" s="58"/>
      <c r="CI535" s="59"/>
      <c r="CJ535" s="58"/>
      <c r="CL535" s="59"/>
      <c r="CM535" s="58"/>
      <c r="CO535" s="59"/>
      <c r="CP535" s="58"/>
      <c r="CR535" s="59"/>
      <c r="CS535" s="58"/>
      <c r="CU535" s="59"/>
      <c r="CY535" s="58"/>
      <c r="DA535" s="59"/>
      <c r="DE535" s="58"/>
      <c r="DG535" s="59"/>
      <c r="DH535" s="59"/>
      <c r="DI535" s="58"/>
      <c r="DJ535" s="64"/>
      <c r="DK535" s="59"/>
      <c r="DR535" s="58"/>
      <c r="DW535" s="59"/>
      <c r="DX535" s="58"/>
      <c r="DZ535" s="59"/>
      <c r="EA535" s="58"/>
      <c r="EC535" s="59"/>
    </row>
    <row r="536" spans="1:133" x14ac:dyDescent="0.25">
      <c r="A536" s="58"/>
      <c r="C536" s="59"/>
      <c r="D536" s="58"/>
      <c r="F536" s="59"/>
      <c r="M536" s="58">
        <v>40299</v>
      </c>
      <c r="N536" s="59">
        <v>37.1</v>
      </c>
      <c r="P536" s="63">
        <v>40466</v>
      </c>
      <c r="Q536" s="62">
        <v>4.8</v>
      </c>
      <c r="R536" s="63"/>
      <c r="AH536" s="58"/>
      <c r="AJ536" s="59"/>
      <c r="AK536" s="58"/>
      <c r="AM536" s="59"/>
      <c r="AN536" s="58"/>
      <c r="AP536" s="59"/>
      <c r="AQ536" s="58"/>
      <c r="AS536" s="59"/>
      <c r="AT536" s="58"/>
      <c r="AV536" s="59"/>
      <c r="AW536" s="58"/>
      <c r="AY536" s="59"/>
      <c r="AZ536" s="58"/>
      <c r="BB536" s="59"/>
      <c r="BC536" s="58"/>
      <c r="BH536" s="59"/>
      <c r="BI536" s="58"/>
      <c r="BK536" s="59"/>
      <c r="BL536" s="58"/>
      <c r="BN536" s="59"/>
      <c r="BO536" s="58"/>
      <c r="BQ536" s="59"/>
      <c r="BR536" s="58"/>
      <c r="BT536" s="59"/>
      <c r="BU536" s="58"/>
      <c r="BW536" s="59"/>
      <c r="BX536" s="58"/>
      <c r="BZ536" s="59"/>
      <c r="CA536" s="58"/>
      <c r="CC536" s="59"/>
      <c r="CD536" s="58"/>
      <c r="CF536" s="59"/>
      <c r="CG536" s="58"/>
      <c r="CI536" s="59"/>
      <c r="CJ536" s="58"/>
      <c r="CL536" s="59"/>
      <c r="CM536" s="58"/>
      <c r="CO536" s="59"/>
      <c r="CP536" s="58"/>
      <c r="CR536" s="59"/>
      <c r="CS536" s="58"/>
      <c r="CU536" s="59"/>
      <c r="CY536" s="58"/>
      <c r="DA536" s="59"/>
      <c r="DE536" s="58"/>
      <c r="DG536" s="59"/>
      <c r="DH536" s="59"/>
      <c r="DI536" s="58"/>
      <c r="DJ536" s="64"/>
      <c r="DK536" s="59"/>
      <c r="DR536" s="58"/>
      <c r="DW536" s="59"/>
      <c r="DX536" s="58"/>
      <c r="DZ536" s="59"/>
      <c r="EA536" s="58"/>
      <c r="EC536" s="59"/>
    </row>
    <row r="537" spans="1:133" x14ac:dyDescent="0.25">
      <c r="A537" s="58"/>
      <c r="C537" s="59"/>
      <c r="D537" s="58"/>
      <c r="F537" s="59"/>
      <c r="M537" s="58">
        <v>40300</v>
      </c>
      <c r="N537" s="59">
        <v>37.9</v>
      </c>
      <c r="P537" s="63">
        <v>40467</v>
      </c>
      <c r="Q537" s="62">
        <v>4.2</v>
      </c>
      <c r="R537" s="63"/>
      <c r="AH537" s="58"/>
      <c r="AJ537" s="59"/>
      <c r="AK537" s="58"/>
      <c r="AM537" s="59"/>
      <c r="AN537" s="58"/>
      <c r="AP537" s="59"/>
      <c r="AQ537" s="58"/>
      <c r="AS537" s="59"/>
      <c r="AT537" s="58"/>
      <c r="AV537" s="59"/>
      <c r="AW537" s="58"/>
      <c r="AY537" s="59"/>
      <c r="AZ537" s="58"/>
      <c r="BB537" s="59"/>
      <c r="BC537" s="58"/>
      <c r="BH537" s="59"/>
      <c r="BI537" s="58"/>
      <c r="BK537" s="59"/>
      <c r="BL537" s="58"/>
      <c r="BN537" s="59"/>
      <c r="BO537" s="58"/>
      <c r="BQ537" s="59"/>
      <c r="BR537" s="58"/>
      <c r="BT537" s="59"/>
      <c r="BU537" s="58"/>
      <c r="BW537" s="59"/>
      <c r="BX537" s="58"/>
      <c r="BZ537" s="59"/>
      <c r="CA537" s="58"/>
      <c r="CC537" s="59"/>
      <c r="CD537" s="58"/>
      <c r="CF537" s="59"/>
      <c r="CG537" s="58"/>
      <c r="CI537" s="59"/>
      <c r="CJ537" s="58"/>
      <c r="CL537" s="59"/>
      <c r="CM537" s="58"/>
      <c r="CO537" s="59"/>
      <c r="CP537" s="58"/>
      <c r="CR537" s="59"/>
      <c r="CS537" s="58"/>
      <c r="CU537" s="59"/>
      <c r="CY537" s="58"/>
      <c r="DA537" s="59"/>
      <c r="DE537" s="58"/>
      <c r="DG537" s="59"/>
      <c r="DH537" s="59"/>
      <c r="DI537" s="58"/>
      <c r="DJ537" s="64"/>
      <c r="DK537" s="59"/>
      <c r="DR537" s="58"/>
      <c r="DW537" s="59"/>
      <c r="DX537" s="58"/>
      <c r="DZ537" s="59"/>
      <c r="EA537" s="58"/>
      <c r="EC537" s="59"/>
    </row>
    <row r="538" spans="1:133" x14ac:dyDescent="0.25">
      <c r="A538" s="58"/>
      <c r="C538" s="59"/>
      <c r="D538" s="58"/>
      <c r="F538" s="59"/>
      <c r="M538" s="58">
        <v>40301</v>
      </c>
      <c r="N538" s="59">
        <v>37.6</v>
      </c>
      <c r="P538" s="63">
        <v>40468</v>
      </c>
      <c r="Q538" s="64">
        <v>3.2</v>
      </c>
      <c r="R538" s="63"/>
      <c r="AH538" s="58"/>
      <c r="AJ538" s="59"/>
      <c r="AK538" s="58"/>
      <c r="AM538" s="59"/>
      <c r="AN538" s="58"/>
      <c r="AP538" s="59"/>
      <c r="AQ538" s="58"/>
      <c r="AS538" s="59"/>
      <c r="AT538" s="58"/>
      <c r="AV538" s="59"/>
      <c r="AW538" s="58"/>
      <c r="AY538" s="59"/>
      <c r="AZ538" s="58"/>
      <c r="BB538" s="59"/>
      <c r="BC538" s="58"/>
      <c r="BH538" s="59"/>
      <c r="BI538" s="58"/>
      <c r="BK538" s="59"/>
      <c r="BL538" s="58"/>
      <c r="BN538" s="59"/>
      <c r="BO538" s="58"/>
      <c r="BQ538" s="59"/>
      <c r="BR538" s="58"/>
      <c r="BT538" s="59"/>
      <c r="BU538" s="58"/>
      <c r="BW538" s="59"/>
      <c r="BX538" s="58"/>
      <c r="BZ538" s="59"/>
      <c r="CA538" s="58"/>
      <c r="CC538" s="59"/>
      <c r="CD538" s="58"/>
      <c r="CF538" s="59"/>
      <c r="CG538" s="58"/>
      <c r="CI538" s="59"/>
      <c r="CJ538" s="58"/>
      <c r="CL538" s="59"/>
      <c r="CM538" s="58"/>
      <c r="CO538" s="59"/>
      <c r="CP538" s="58"/>
      <c r="CR538" s="59"/>
      <c r="CS538" s="58"/>
      <c r="CU538" s="59"/>
      <c r="CY538" s="58"/>
      <c r="DA538" s="59"/>
      <c r="DE538" s="58"/>
      <c r="DG538" s="59"/>
      <c r="DH538" s="59"/>
      <c r="DI538" s="58"/>
      <c r="DJ538" s="64"/>
      <c r="DK538" s="59"/>
      <c r="DR538" s="58"/>
      <c r="DW538" s="59"/>
      <c r="DX538" s="58"/>
      <c r="DZ538" s="59"/>
      <c r="EA538" s="58"/>
      <c r="EC538" s="59"/>
    </row>
    <row r="539" spans="1:133" x14ac:dyDescent="0.25">
      <c r="A539" s="58"/>
      <c r="C539" s="59"/>
      <c r="D539" s="58"/>
      <c r="F539" s="59"/>
      <c r="M539" s="58">
        <v>40302</v>
      </c>
      <c r="N539" s="59">
        <v>49.9</v>
      </c>
      <c r="P539" s="63">
        <v>40469</v>
      </c>
      <c r="Q539" s="62">
        <v>3.2</v>
      </c>
      <c r="R539" s="63"/>
      <c r="AH539" s="58"/>
      <c r="AJ539" s="59"/>
      <c r="AK539" s="58"/>
      <c r="AM539" s="59"/>
      <c r="AN539" s="58"/>
      <c r="AP539" s="59"/>
      <c r="AQ539" s="58"/>
      <c r="AS539" s="59"/>
      <c r="AT539" s="58"/>
      <c r="AV539" s="59"/>
      <c r="AW539" s="58"/>
      <c r="AY539" s="59"/>
      <c r="AZ539" s="58"/>
      <c r="BB539" s="59"/>
      <c r="BC539" s="58"/>
      <c r="BH539" s="59"/>
      <c r="BI539" s="58"/>
      <c r="BK539" s="59"/>
      <c r="BL539" s="58"/>
      <c r="BN539" s="59"/>
      <c r="BO539" s="58"/>
      <c r="BQ539" s="59"/>
      <c r="BR539" s="58"/>
      <c r="BT539" s="59"/>
      <c r="BU539" s="58"/>
      <c r="BW539" s="59"/>
      <c r="BX539" s="58"/>
      <c r="BZ539" s="59"/>
      <c r="CA539" s="58"/>
      <c r="CC539" s="59"/>
      <c r="CD539" s="58"/>
      <c r="CF539" s="59"/>
      <c r="CG539" s="58"/>
      <c r="CI539" s="59"/>
      <c r="CJ539" s="58"/>
      <c r="CL539" s="59"/>
      <c r="CM539" s="58"/>
      <c r="CO539" s="59"/>
      <c r="CP539" s="58"/>
      <c r="CR539" s="59"/>
      <c r="CS539" s="58"/>
      <c r="CU539" s="59"/>
      <c r="CY539" s="58"/>
      <c r="DA539" s="59"/>
      <c r="DE539" s="58"/>
      <c r="DG539" s="59"/>
      <c r="DH539" s="59"/>
      <c r="DI539" s="58"/>
      <c r="DJ539" s="64"/>
      <c r="DK539" s="59"/>
      <c r="DR539" s="58"/>
      <c r="DW539" s="59"/>
      <c r="DX539" s="58"/>
      <c r="DZ539" s="59"/>
      <c r="EA539" s="58"/>
      <c r="EC539" s="59"/>
    </row>
    <row r="540" spans="1:133" x14ac:dyDescent="0.25">
      <c r="A540" s="58"/>
      <c r="C540" s="59"/>
      <c r="D540" s="58"/>
      <c r="F540" s="59"/>
      <c r="M540" s="58">
        <v>40303</v>
      </c>
      <c r="N540" s="59">
        <v>79.900000000000006</v>
      </c>
      <c r="P540" s="63">
        <v>40470</v>
      </c>
      <c r="Q540" s="62">
        <v>2.2999999999999998</v>
      </c>
      <c r="R540" s="63"/>
      <c r="AH540" s="58"/>
      <c r="AJ540" s="59"/>
      <c r="AK540" s="58"/>
      <c r="AM540" s="59"/>
      <c r="AN540" s="58"/>
      <c r="AP540" s="59"/>
      <c r="AQ540" s="58"/>
      <c r="AS540" s="59"/>
      <c r="AT540" s="58"/>
      <c r="AV540" s="59"/>
      <c r="AW540" s="58"/>
      <c r="AY540" s="59"/>
      <c r="AZ540" s="58"/>
      <c r="BB540" s="59"/>
      <c r="BC540" s="58"/>
      <c r="BH540" s="59"/>
      <c r="BI540" s="58"/>
      <c r="BK540" s="59"/>
      <c r="BL540" s="58"/>
      <c r="BN540" s="59"/>
      <c r="BO540" s="58"/>
      <c r="BQ540" s="59"/>
      <c r="BR540" s="58"/>
      <c r="BT540" s="59"/>
      <c r="BU540" s="58"/>
      <c r="BW540" s="59"/>
      <c r="BX540" s="58"/>
      <c r="BZ540" s="59"/>
      <c r="CA540" s="58"/>
      <c r="CC540" s="59"/>
      <c r="CD540" s="58"/>
      <c r="CF540" s="59"/>
      <c r="CG540" s="58"/>
      <c r="CI540" s="59"/>
      <c r="CJ540" s="58"/>
      <c r="CL540" s="59"/>
      <c r="CM540" s="58"/>
      <c r="CO540" s="59"/>
      <c r="CP540" s="58"/>
      <c r="CR540" s="59"/>
      <c r="CS540" s="58"/>
      <c r="CU540" s="59"/>
      <c r="CY540" s="58"/>
      <c r="DA540" s="59"/>
      <c r="DE540" s="58"/>
      <c r="DG540" s="59"/>
      <c r="DH540" s="59"/>
      <c r="DI540" s="58"/>
      <c r="DJ540" s="64"/>
      <c r="DK540" s="59"/>
      <c r="DR540" s="58"/>
      <c r="DW540" s="59"/>
      <c r="DX540" s="58"/>
      <c r="DZ540" s="59"/>
      <c r="EA540" s="58"/>
      <c r="EC540" s="59"/>
    </row>
    <row r="541" spans="1:133" x14ac:dyDescent="0.25">
      <c r="A541" s="58"/>
      <c r="C541" s="59"/>
      <c r="D541" s="58"/>
      <c r="F541" s="59"/>
      <c r="M541" s="58">
        <v>40304</v>
      </c>
      <c r="N541" s="59">
        <v>107.8</v>
      </c>
      <c r="P541" s="63">
        <v>40471</v>
      </c>
      <c r="Q541" s="64">
        <v>2.8</v>
      </c>
      <c r="R541" s="63"/>
      <c r="AH541" s="58"/>
      <c r="AJ541" s="59"/>
      <c r="AK541" s="58"/>
      <c r="AM541" s="59"/>
      <c r="AN541" s="58"/>
      <c r="AP541" s="59"/>
      <c r="AQ541" s="58"/>
      <c r="AS541" s="59"/>
      <c r="AT541" s="58"/>
      <c r="AV541" s="59"/>
      <c r="AW541" s="58"/>
      <c r="AY541" s="59"/>
      <c r="AZ541" s="58"/>
      <c r="BB541" s="59"/>
      <c r="BC541" s="58"/>
      <c r="BH541" s="59"/>
      <c r="BI541" s="58"/>
      <c r="BK541" s="59"/>
      <c r="BL541" s="58"/>
      <c r="BN541" s="59"/>
      <c r="BO541" s="58"/>
      <c r="BQ541" s="59"/>
      <c r="BR541" s="58"/>
      <c r="BT541" s="59"/>
      <c r="BU541" s="58"/>
      <c r="BW541" s="59"/>
      <c r="BX541" s="58"/>
      <c r="BZ541" s="59"/>
      <c r="CA541" s="58"/>
      <c r="CC541" s="59"/>
      <c r="CD541" s="58"/>
      <c r="CF541" s="59"/>
      <c r="CG541" s="58"/>
      <c r="CI541" s="59"/>
      <c r="CJ541" s="58"/>
      <c r="CL541" s="59"/>
      <c r="CM541" s="58"/>
      <c r="CO541" s="59"/>
      <c r="CP541" s="58"/>
      <c r="CR541" s="59"/>
      <c r="CS541" s="58"/>
      <c r="CU541" s="59"/>
      <c r="CY541" s="58"/>
      <c r="DA541" s="59"/>
      <c r="DE541" s="58"/>
      <c r="DG541" s="59"/>
      <c r="DH541" s="59"/>
      <c r="DI541" s="58"/>
      <c r="DJ541" s="64"/>
      <c r="DK541" s="59"/>
      <c r="DR541" s="58"/>
      <c r="DW541" s="59"/>
      <c r="DX541" s="58"/>
      <c r="DZ541" s="59"/>
      <c r="EA541" s="58"/>
      <c r="EC541" s="59"/>
    </row>
    <row r="542" spans="1:133" x14ac:dyDescent="0.25">
      <c r="A542" s="58"/>
      <c r="C542" s="59"/>
      <c r="D542" s="58"/>
      <c r="F542" s="59"/>
      <c r="M542" s="58">
        <v>40311</v>
      </c>
      <c r="N542" s="59">
        <v>168.8</v>
      </c>
      <c r="P542" s="63">
        <v>40472</v>
      </c>
      <c r="Q542" s="62">
        <v>2.9</v>
      </c>
      <c r="R542" s="63"/>
      <c r="AH542" s="58"/>
      <c r="AJ542" s="59"/>
      <c r="AK542" s="58"/>
      <c r="AM542" s="59"/>
      <c r="AN542" s="58"/>
      <c r="AP542" s="59"/>
      <c r="AQ542" s="58"/>
      <c r="AS542" s="59"/>
      <c r="AT542" s="58"/>
      <c r="AV542" s="59"/>
      <c r="AW542" s="58"/>
      <c r="AY542" s="59"/>
      <c r="AZ542" s="58"/>
      <c r="BB542" s="59"/>
      <c r="BC542" s="58"/>
      <c r="BH542" s="59"/>
      <c r="BI542" s="58"/>
      <c r="BK542" s="59"/>
      <c r="BL542" s="58"/>
      <c r="BN542" s="59"/>
      <c r="BO542" s="58"/>
      <c r="BQ542" s="59"/>
      <c r="BR542" s="58"/>
      <c r="BT542" s="59"/>
      <c r="BU542" s="58"/>
      <c r="BW542" s="59"/>
      <c r="BX542" s="58"/>
      <c r="BZ542" s="59"/>
      <c r="CA542" s="58"/>
      <c r="CC542" s="59"/>
      <c r="CD542" s="58"/>
      <c r="CF542" s="59"/>
      <c r="CG542" s="58"/>
      <c r="CI542" s="59"/>
      <c r="CJ542" s="58"/>
      <c r="CL542" s="59"/>
      <c r="CM542" s="58"/>
      <c r="CO542" s="59"/>
      <c r="CP542" s="58"/>
      <c r="CR542" s="59"/>
      <c r="CS542" s="58"/>
      <c r="CU542" s="59"/>
      <c r="CY542" s="58"/>
      <c r="DA542" s="59"/>
      <c r="DE542" s="58"/>
      <c r="DG542" s="59"/>
      <c r="DH542" s="59"/>
      <c r="DI542" s="58"/>
      <c r="DJ542" s="64"/>
      <c r="DK542" s="59"/>
      <c r="DR542" s="58"/>
      <c r="DW542" s="59"/>
      <c r="DX542" s="58"/>
      <c r="DZ542" s="59"/>
      <c r="EA542" s="58"/>
      <c r="EC542" s="59"/>
    </row>
    <row r="543" spans="1:133" x14ac:dyDescent="0.25">
      <c r="A543" s="58"/>
      <c r="C543" s="59"/>
      <c r="D543" s="58"/>
      <c r="F543" s="59"/>
      <c r="M543" s="58">
        <v>40318</v>
      </c>
      <c r="N543" s="59">
        <v>88.1</v>
      </c>
      <c r="P543" s="63">
        <v>40473</v>
      </c>
      <c r="Q543" s="62">
        <v>2.2999999999999998</v>
      </c>
      <c r="R543" s="63"/>
      <c r="AH543" s="58"/>
      <c r="AJ543" s="59"/>
      <c r="AK543" s="58"/>
      <c r="AM543" s="59"/>
      <c r="AN543" s="58"/>
      <c r="AP543" s="59"/>
      <c r="AQ543" s="58"/>
      <c r="AS543" s="59"/>
      <c r="AT543" s="58"/>
      <c r="AV543" s="59"/>
      <c r="AW543" s="58"/>
      <c r="AY543" s="59"/>
      <c r="AZ543" s="58"/>
      <c r="BB543" s="59"/>
      <c r="BC543" s="58"/>
      <c r="BH543" s="59"/>
      <c r="BI543" s="58"/>
      <c r="BK543" s="59"/>
      <c r="BL543" s="58"/>
      <c r="BN543" s="59"/>
      <c r="BO543" s="58"/>
      <c r="BQ543" s="59"/>
      <c r="BR543" s="58"/>
      <c r="BT543" s="59"/>
      <c r="BU543" s="58"/>
      <c r="BW543" s="59"/>
      <c r="BX543" s="58"/>
      <c r="BZ543" s="59"/>
      <c r="CA543" s="58"/>
      <c r="CC543" s="59"/>
      <c r="CD543" s="58"/>
      <c r="CF543" s="59"/>
      <c r="CG543" s="58"/>
      <c r="CI543" s="59"/>
      <c r="CJ543" s="58"/>
      <c r="CL543" s="59"/>
      <c r="CM543" s="58"/>
      <c r="CO543" s="59"/>
      <c r="CP543" s="58"/>
      <c r="CR543" s="59"/>
      <c r="CS543" s="58"/>
      <c r="CU543" s="59"/>
      <c r="CY543" s="58"/>
      <c r="DA543" s="59"/>
      <c r="DE543" s="58"/>
      <c r="DG543" s="59"/>
      <c r="DH543" s="59"/>
      <c r="DI543" s="58"/>
      <c r="DJ543" s="64"/>
      <c r="DK543" s="59"/>
      <c r="DR543" s="58"/>
      <c r="DW543" s="59"/>
      <c r="DX543" s="58"/>
      <c r="DZ543" s="59"/>
      <c r="EA543" s="58"/>
      <c r="EC543" s="59"/>
    </row>
    <row r="544" spans="1:133" x14ac:dyDescent="0.25">
      <c r="A544" s="58"/>
      <c r="C544" s="59"/>
      <c r="D544" s="58"/>
      <c r="F544" s="59"/>
      <c r="M544" s="58">
        <v>40326</v>
      </c>
      <c r="N544" s="59">
        <v>37.5</v>
      </c>
      <c r="P544" s="63">
        <v>40474</v>
      </c>
      <c r="Q544" s="62">
        <v>1.5</v>
      </c>
      <c r="R544" s="63"/>
      <c r="AH544" s="58"/>
      <c r="AJ544" s="59"/>
      <c r="AK544" s="58"/>
      <c r="AM544" s="59"/>
      <c r="AN544" s="58"/>
      <c r="AP544" s="59"/>
      <c r="AQ544" s="58"/>
      <c r="AS544" s="59"/>
      <c r="AT544" s="58"/>
      <c r="AV544" s="59"/>
      <c r="AW544" s="58"/>
      <c r="AY544" s="59"/>
      <c r="AZ544" s="58"/>
      <c r="BB544" s="59"/>
      <c r="BC544" s="58"/>
      <c r="BH544" s="59"/>
      <c r="BI544" s="58"/>
      <c r="BK544" s="59"/>
      <c r="BL544" s="58"/>
      <c r="BN544" s="59"/>
      <c r="BO544" s="58"/>
      <c r="BQ544" s="59"/>
      <c r="BR544" s="58"/>
      <c r="BT544" s="59"/>
      <c r="BU544" s="58"/>
      <c r="BW544" s="59"/>
      <c r="BX544" s="58"/>
      <c r="BZ544" s="59"/>
      <c r="CA544" s="58"/>
      <c r="CC544" s="59"/>
      <c r="CD544" s="58"/>
      <c r="CF544" s="59"/>
      <c r="CG544" s="58"/>
      <c r="CI544" s="59"/>
      <c r="CJ544" s="58"/>
      <c r="CL544" s="59"/>
      <c r="CM544" s="58"/>
      <c r="CO544" s="59"/>
      <c r="CP544" s="58"/>
      <c r="CR544" s="59"/>
      <c r="CS544" s="58"/>
      <c r="CU544" s="59"/>
      <c r="CY544" s="58"/>
      <c r="DA544" s="59"/>
      <c r="DE544" s="58"/>
      <c r="DG544" s="59"/>
      <c r="DH544" s="59"/>
      <c r="DI544" s="58"/>
      <c r="DJ544" s="64"/>
      <c r="DK544" s="59"/>
      <c r="DR544" s="58"/>
      <c r="DW544" s="59"/>
      <c r="DX544" s="58"/>
      <c r="DZ544" s="59"/>
      <c r="EA544" s="58"/>
      <c r="EC544" s="59"/>
    </row>
    <row r="545" spans="1:133" x14ac:dyDescent="0.25">
      <c r="A545" s="58"/>
      <c r="C545" s="59"/>
      <c r="D545" s="58"/>
      <c r="F545" s="59"/>
      <c r="M545" s="58">
        <v>40332</v>
      </c>
      <c r="N545" s="59">
        <v>39.299999999999997</v>
      </c>
      <c r="P545" s="63">
        <v>40475</v>
      </c>
      <c r="Q545" s="62">
        <v>2.9</v>
      </c>
      <c r="R545" s="63"/>
      <c r="AH545" s="58"/>
      <c r="AJ545" s="59"/>
      <c r="AK545" s="58"/>
      <c r="AM545" s="59"/>
      <c r="AN545" s="58"/>
      <c r="AP545" s="59"/>
      <c r="AQ545" s="58"/>
      <c r="AS545" s="59"/>
      <c r="AT545" s="58"/>
      <c r="AV545" s="59"/>
      <c r="AW545" s="58"/>
      <c r="AY545" s="59"/>
      <c r="AZ545" s="58"/>
      <c r="BB545" s="59"/>
      <c r="BC545" s="58"/>
      <c r="BH545" s="59"/>
      <c r="BI545" s="58"/>
      <c r="BK545" s="59"/>
      <c r="BL545" s="58"/>
      <c r="BN545" s="59"/>
      <c r="BO545" s="58"/>
      <c r="BQ545" s="59"/>
      <c r="BR545" s="58"/>
      <c r="BT545" s="59"/>
      <c r="BU545" s="58"/>
      <c r="BW545" s="59"/>
      <c r="BX545" s="58"/>
      <c r="BZ545" s="59"/>
      <c r="CA545" s="58"/>
      <c r="CC545" s="59"/>
      <c r="CD545" s="58"/>
      <c r="CF545" s="59"/>
      <c r="CG545" s="58"/>
      <c r="CI545" s="59"/>
      <c r="CJ545" s="58"/>
      <c r="CL545" s="59"/>
      <c r="CM545" s="58"/>
      <c r="CO545" s="59"/>
      <c r="CP545" s="58"/>
      <c r="CR545" s="59"/>
      <c r="CS545" s="58"/>
      <c r="CU545" s="59"/>
      <c r="CY545" s="58"/>
      <c r="DA545" s="59"/>
      <c r="DE545" s="58"/>
      <c r="DG545" s="59"/>
      <c r="DH545" s="59"/>
      <c r="DI545" s="58"/>
      <c r="DJ545" s="64"/>
      <c r="DK545" s="59"/>
      <c r="DR545" s="58"/>
      <c r="DW545" s="59"/>
      <c r="DX545" s="58"/>
      <c r="DZ545" s="59"/>
      <c r="EA545" s="58"/>
      <c r="EC545" s="59"/>
    </row>
    <row r="546" spans="1:133" x14ac:dyDescent="0.25">
      <c r="A546" s="58"/>
      <c r="C546" s="59"/>
      <c r="D546" s="58"/>
      <c r="F546" s="59"/>
      <c r="M546" s="58">
        <v>40339</v>
      </c>
      <c r="N546" s="59">
        <v>39</v>
      </c>
      <c r="P546" s="63">
        <v>40476</v>
      </c>
      <c r="Q546" s="64">
        <v>2.2999999999999998</v>
      </c>
      <c r="R546" s="63"/>
      <c r="AH546" s="58"/>
      <c r="AJ546" s="59"/>
      <c r="AK546" s="58"/>
      <c r="AM546" s="59"/>
      <c r="AN546" s="58"/>
      <c r="AP546" s="59"/>
      <c r="AQ546" s="58"/>
      <c r="AS546" s="59"/>
      <c r="AT546" s="58"/>
      <c r="AV546" s="59"/>
      <c r="AW546" s="58"/>
      <c r="AY546" s="59"/>
      <c r="AZ546" s="58"/>
      <c r="BB546" s="59"/>
      <c r="BC546" s="58"/>
      <c r="BH546" s="59"/>
      <c r="BI546" s="58"/>
      <c r="BK546" s="59"/>
      <c r="BL546" s="58"/>
      <c r="BN546" s="59"/>
      <c r="BO546" s="58"/>
      <c r="BQ546" s="59"/>
      <c r="BR546" s="58"/>
      <c r="BT546" s="59"/>
      <c r="BU546" s="58"/>
      <c r="BW546" s="59"/>
      <c r="BX546" s="58"/>
      <c r="BZ546" s="59"/>
      <c r="CA546" s="58"/>
      <c r="CC546" s="59"/>
      <c r="CD546" s="58"/>
      <c r="CF546" s="59"/>
      <c r="CG546" s="58"/>
      <c r="CI546" s="59"/>
      <c r="CJ546" s="58"/>
      <c r="CL546" s="59"/>
      <c r="CM546" s="58"/>
      <c r="CO546" s="59"/>
      <c r="CP546" s="58"/>
      <c r="CR546" s="59"/>
      <c r="CS546" s="58"/>
      <c r="CU546" s="59"/>
      <c r="CY546" s="58"/>
      <c r="DA546" s="59"/>
      <c r="DE546" s="58"/>
      <c r="DG546" s="59"/>
      <c r="DH546" s="59"/>
      <c r="DI546" s="58"/>
      <c r="DJ546" s="64"/>
      <c r="DK546" s="59"/>
      <c r="DR546" s="58"/>
      <c r="DW546" s="59"/>
      <c r="DX546" s="58"/>
      <c r="DZ546" s="59"/>
      <c r="EA546" s="58"/>
      <c r="EC546" s="59"/>
    </row>
    <row r="547" spans="1:133" x14ac:dyDescent="0.25">
      <c r="A547" s="58"/>
      <c r="C547" s="59"/>
      <c r="D547" s="58"/>
      <c r="F547" s="59"/>
      <c r="M547" s="58">
        <v>40347</v>
      </c>
      <c r="N547" s="59">
        <v>41</v>
      </c>
      <c r="P547" s="63">
        <v>40477</v>
      </c>
      <c r="Q547" s="62">
        <v>3.6</v>
      </c>
      <c r="R547" s="63"/>
      <c r="AH547" s="58"/>
      <c r="AJ547" s="59"/>
      <c r="AK547" s="58"/>
      <c r="AM547" s="59"/>
      <c r="AN547" s="58"/>
      <c r="AP547" s="59"/>
      <c r="AQ547" s="58"/>
      <c r="AS547" s="59"/>
      <c r="AT547" s="58"/>
      <c r="AV547" s="59"/>
      <c r="AW547" s="58"/>
      <c r="AY547" s="59"/>
      <c r="AZ547" s="58"/>
      <c r="BB547" s="59"/>
      <c r="BC547" s="58"/>
      <c r="BH547" s="59"/>
      <c r="BI547" s="58"/>
      <c r="BK547" s="59"/>
      <c r="BL547" s="58"/>
      <c r="BN547" s="59"/>
      <c r="BO547" s="58"/>
      <c r="BQ547" s="59"/>
      <c r="BR547" s="58"/>
      <c r="BT547" s="59"/>
      <c r="BU547" s="58"/>
      <c r="BW547" s="59"/>
      <c r="BX547" s="58"/>
      <c r="BZ547" s="59"/>
      <c r="CA547" s="58"/>
      <c r="CC547" s="59"/>
      <c r="CD547" s="58"/>
      <c r="CF547" s="59"/>
      <c r="CG547" s="58"/>
      <c r="CI547" s="59"/>
      <c r="CJ547" s="58"/>
      <c r="CL547" s="59"/>
      <c r="CM547" s="58"/>
      <c r="CO547" s="59"/>
      <c r="CP547" s="58"/>
      <c r="CR547" s="59"/>
      <c r="CS547" s="58"/>
      <c r="CU547" s="59"/>
      <c r="CY547" s="58"/>
      <c r="DA547" s="59"/>
      <c r="DE547" s="58"/>
      <c r="DG547" s="59"/>
      <c r="DH547" s="59"/>
      <c r="DI547" s="58"/>
      <c r="DJ547" s="64"/>
      <c r="DK547" s="59"/>
      <c r="DR547" s="58"/>
      <c r="DW547" s="59"/>
      <c r="DX547" s="58"/>
      <c r="DZ547" s="59"/>
      <c r="EA547" s="58"/>
      <c r="EC547" s="59"/>
    </row>
    <row r="548" spans="1:133" x14ac:dyDescent="0.25">
      <c r="A548" s="58"/>
      <c r="C548" s="59"/>
      <c r="D548" s="58"/>
      <c r="F548" s="59"/>
      <c r="M548" s="58">
        <v>40354</v>
      </c>
      <c r="N548" s="59">
        <v>18.399999999999999</v>
      </c>
      <c r="P548" s="63">
        <v>40478</v>
      </c>
      <c r="Q548" s="64">
        <v>2.1</v>
      </c>
      <c r="R548" s="63"/>
      <c r="AH548" s="58"/>
      <c r="AJ548" s="59"/>
      <c r="AK548" s="58"/>
      <c r="AM548" s="59"/>
      <c r="AN548" s="58"/>
      <c r="AP548" s="59"/>
      <c r="AQ548" s="58"/>
      <c r="AS548" s="59"/>
      <c r="AT548" s="58"/>
      <c r="AV548" s="59"/>
      <c r="AW548" s="58"/>
      <c r="AY548" s="59"/>
      <c r="AZ548" s="58"/>
      <c r="BB548" s="59"/>
      <c r="BC548" s="58"/>
      <c r="BH548" s="59"/>
      <c r="BI548" s="58"/>
      <c r="BK548" s="59"/>
      <c r="BL548" s="58"/>
      <c r="BN548" s="59"/>
      <c r="BO548" s="58"/>
      <c r="BQ548" s="59"/>
      <c r="BR548" s="58"/>
      <c r="BT548" s="59"/>
      <c r="BU548" s="58"/>
      <c r="BW548" s="59"/>
      <c r="BX548" s="58"/>
      <c r="BZ548" s="59"/>
      <c r="CA548" s="58"/>
      <c r="CC548" s="59"/>
      <c r="CD548" s="58"/>
      <c r="CF548" s="59"/>
      <c r="CG548" s="58"/>
      <c r="CI548" s="59"/>
      <c r="CJ548" s="58"/>
      <c r="CL548" s="59"/>
      <c r="CM548" s="58"/>
      <c r="CO548" s="59"/>
      <c r="CP548" s="58"/>
      <c r="CR548" s="59"/>
      <c r="CS548" s="58"/>
      <c r="CU548" s="59"/>
      <c r="CY548" s="58"/>
      <c r="DA548" s="59"/>
      <c r="DE548" s="58"/>
      <c r="DG548" s="59"/>
      <c r="DH548" s="59"/>
      <c r="DI548" s="58"/>
      <c r="DJ548" s="64"/>
      <c r="DK548" s="59"/>
      <c r="DR548" s="58"/>
      <c r="DW548" s="59"/>
      <c r="DX548" s="58"/>
      <c r="DZ548" s="59"/>
      <c r="EA548" s="58"/>
      <c r="EC548" s="59"/>
    </row>
    <row r="549" spans="1:133" x14ac:dyDescent="0.25">
      <c r="A549" s="58"/>
      <c r="C549" s="59"/>
      <c r="D549" s="58"/>
      <c r="F549" s="59"/>
      <c r="M549" s="58">
        <v>40360</v>
      </c>
      <c r="N549" s="59">
        <v>39.700000000000003</v>
      </c>
      <c r="P549" s="63">
        <v>40479</v>
      </c>
      <c r="Q549" s="62">
        <v>2</v>
      </c>
      <c r="R549" s="63"/>
      <c r="AH549" s="58"/>
      <c r="AJ549" s="59"/>
      <c r="AK549" s="58"/>
      <c r="AM549" s="59"/>
      <c r="AN549" s="58"/>
      <c r="AP549" s="59"/>
      <c r="AQ549" s="58"/>
      <c r="AS549" s="59"/>
      <c r="AT549" s="58"/>
      <c r="AV549" s="59"/>
      <c r="AW549" s="58"/>
      <c r="AY549" s="59"/>
      <c r="AZ549" s="58"/>
      <c r="BB549" s="59"/>
      <c r="BC549" s="58"/>
      <c r="BH549" s="59"/>
      <c r="BI549" s="58"/>
      <c r="BK549" s="59"/>
      <c r="BL549" s="58"/>
      <c r="BN549" s="59"/>
      <c r="BO549" s="58"/>
      <c r="BQ549" s="59"/>
      <c r="BR549" s="58"/>
      <c r="BT549" s="59"/>
      <c r="BU549" s="58"/>
      <c r="BW549" s="59"/>
      <c r="BX549" s="58"/>
      <c r="BZ549" s="59"/>
      <c r="CA549" s="58"/>
      <c r="CC549" s="59"/>
      <c r="CD549" s="58"/>
      <c r="CF549" s="59"/>
      <c r="CG549" s="58"/>
      <c r="CI549" s="59"/>
      <c r="CJ549" s="58"/>
      <c r="CL549" s="59"/>
      <c r="CM549" s="58"/>
      <c r="CO549" s="59"/>
      <c r="CP549" s="58"/>
      <c r="CR549" s="59"/>
      <c r="CS549" s="58"/>
      <c r="CU549" s="59"/>
      <c r="CY549" s="58"/>
      <c r="DA549" s="59"/>
      <c r="DE549" s="58"/>
      <c r="DG549" s="59"/>
      <c r="DH549" s="59"/>
      <c r="DI549" s="58"/>
      <c r="DJ549" s="64"/>
      <c r="DK549" s="59"/>
      <c r="DR549" s="58"/>
      <c r="DW549" s="59"/>
      <c r="DX549" s="58"/>
      <c r="DZ549" s="59"/>
      <c r="EA549" s="58"/>
      <c r="EC549" s="59"/>
    </row>
    <row r="550" spans="1:133" x14ac:dyDescent="0.25">
      <c r="A550" s="58"/>
      <c r="C550" s="59"/>
      <c r="D550" s="58"/>
      <c r="F550" s="59"/>
      <c r="M550" s="58">
        <v>40374</v>
      </c>
      <c r="N550" s="59">
        <v>39.200000000000003</v>
      </c>
      <c r="P550" s="63">
        <v>40480</v>
      </c>
      <c r="Q550" s="62">
        <v>1.4</v>
      </c>
      <c r="R550" s="63"/>
      <c r="AH550" s="58"/>
      <c r="AJ550" s="59"/>
      <c r="AK550" s="58"/>
      <c r="AM550" s="59"/>
      <c r="AN550" s="58"/>
      <c r="AP550" s="59"/>
      <c r="AQ550" s="58"/>
      <c r="AS550" s="59"/>
      <c r="AT550" s="58"/>
      <c r="AV550" s="59"/>
      <c r="AW550" s="58"/>
      <c r="AY550" s="59"/>
      <c r="AZ550" s="58"/>
      <c r="BB550" s="59"/>
      <c r="BC550" s="58"/>
      <c r="BH550" s="59"/>
      <c r="BI550" s="58"/>
      <c r="BK550" s="59"/>
      <c r="BL550" s="58"/>
      <c r="BN550" s="59"/>
      <c r="BO550" s="58"/>
      <c r="BQ550" s="59"/>
      <c r="BR550" s="58"/>
      <c r="BT550" s="59"/>
      <c r="BU550" s="58"/>
      <c r="BW550" s="59"/>
      <c r="BX550" s="58"/>
      <c r="BZ550" s="59"/>
      <c r="CA550" s="58"/>
      <c r="CC550" s="59"/>
      <c r="CD550" s="58"/>
      <c r="CF550" s="59"/>
      <c r="CG550" s="58"/>
      <c r="CI550" s="59"/>
      <c r="CJ550" s="58"/>
      <c r="CL550" s="59"/>
      <c r="CM550" s="58"/>
      <c r="CO550" s="59"/>
      <c r="CP550" s="58"/>
      <c r="CR550" s="59"/>
      <c r="CS550" s="58"/>
      <c r="CU550" s="59"/>
      <c r="CY550" s="58"/>
      <c r="DA550" s="59"/>
      <c r="DE550" s="58"/>
      <c r="DG550" s="59"/>
      <c r="DH550" s="59"/>
      <c r="DI550" s="58"/>
      <c r="DJ550" s="64"/>
      <c r="DK550" s="59"/>
      <c r="DR550" s="58"/>
      <c r="DW550" s="59"/>
      <c r="DX550" s="58"/>
      <c r="DZ550" s="59"/>
      <c r="EA550" s="58"/>
      <c r="EC550" s="59"/>
    </row>
    <row r="551" spans="1:133" x14ac:dyDescent="0.25">
      <c r="A551" s="58"/>
      <c r="C551" s="59"/>
      <c r="D551" s="58"/>
      <c r="F551" s="59"/>
      <c r="M551" s="58">
        <v>40381</v>
      </c>
      <c r="N551" s="59">
        <v>137.19999999999999</v>
      </c>
      <c r="P551" s="63">
        <v>40481</v>
      </c>
      <c r="Q551" s="62">
        <v>1.3</v>
      </c>
      <c r="R551" s="63"/>
      <c r="AH551" s="58"/>
      <c r="AJ551" s="59"/>
      <c r="AK551" s="58"/>
      <c r="AM551" s="59"/>
      <c r="AN551" s="58"/>
      <c r="AP551" s="59"/>
      <c r="AQ551" s="58"/>
      <c r="AS551" s="59"/>
      <c r="AT551" s="58"/>
      <c r="AV551" s="59"/>
      <c r="AW551" s="58"/>
      <c r="AY551" s="59"/>
      <c r="AZ551" s="58"/>
      <c r="BB551" s="59"/>
      <c r="BC551" s="58"/>
      <c r="BH551" s="59"/>
      <c r="BI551" s="58"/>
      <c r="BK551" s="59"/>
      <c r="BL551" s="58"/>
      <c r="BN551" s="59"/>
      <c r="BO551" s="58"/>
      <c r="BQ551" s="59"/>
      <c r="BR551" s="58"/>
      <c r="BT551" s="59"/>
      <c r="BU551" s="58"/>
      <c r="BW551" s="59"/>
      <c r="BX551" s="58"/>
      <c r="BZ551" s="59"/>
      <c r="CA551" s="58"/>
      <c r="CC551" s="59"/>
      <c r="CD551" s="58"/>
      <c r="CF551" s="59"/>
      <c r="CG551" s="58"/>
      <c r="CI551" s="59"/>
      <c r="CJ551" s="58"/>
      <c r="CL551" s="59"/>
      <c r="CM551" s="58"/>
      <c r="CO551" s="59"/>
      <c r="CP551" s="58"/>
      <c r="CR551" s="59"/>
      <c r="CS551" s="58"/>
      <c r="CU551" s="59"/>
      <c r="CY551" s="58"/>
      <c r="DA551" s="59"/>
      <c r="DE551" s="58"/>
      <c r="DG551" s="59"/>
      <c r="DH551" s="59"/>
      <c r="DI551" s="58"/>
      <c r="DJ551" s="64"/>
      <c r="DK551" s="59"/>
      <c r="DR551" s="58"/>
      <c r="DW551" s="59"/>
      <c r="DX551" s="58"/>
      <c r="DZ551" s="59"/>
      <c r="EA551" s="58"/>
      <c r="EC551" s="59"/>
    </row>
    <row r="552" spans="1:133" x14ac:dyDescent="0.25">
      <c r="A552" s="58"/>
      <c r="C552" s="59"/>
      <c r="D552" s="58"/>
      <c r="F552" s="59"/>
      <c r="M552" s="58">
        <v>40388</v>
      </c>
      <c r="N552" s="59">
        <v>39.700000000000003</v>
      </c>
      <c r="P552" s="63">
        <v>40482</v>
      </c>
      <c r="Q552" s="62">
        <v>2.2999999999999998</v>
      </c>
      <c r="R552" s="63"/>
      <c r="AH552" s="58"/>
      <c r="AJ552" s="59"/>
      <c r="AK552" s="58"/>
      <c r="AM552" s="59"/>
      <c r="AN552" s="58"/>
      <c r="AP552" s="59"/>
      <c r="AQ552" s="58"/>
      <c r="AS552" s="59"/>
      <c r="AT552" s="58"/>
      <c r="AV552" s="59"/>
      <c r="AW552" s="58"/>
      <c r="AY552" s="59"/>
      <c r="AZ552" s="58"/>
      <c r="BB552" s="59"/>
      <c r="BC552" s="58"/>
      <c r="BH552" s="59"/>
      <c r="BI552" s="58"/>
      <c r="BK552" s="59"/>
      <c r="BL552" s="58"/>
      <c r="BN552" s="59"/>
      <c r="BO552" s="58"/>
      <c r="BQ552" s="59"/>
      <c r="BR552" s="58"/>
      <c r="BT552" s="59"/>
      <c r="BU552" s="58"/>
      <c r="BW552" s="59"/>
      <c r="BX552" s="58"/>
      <c r="BZ552" s="59"/>
      <c r="CA552" s="58"/>
      <c r="CC552" s="59"/>
      <c r="CD552" s="58"/>
      <c r="CF552" s="59"/>
      <c r="CG552" s="58"/>
      <c r="CI552" s="59"/>
      <c r="CJ552" s="58"/>
      <c r="CL552" s="59"/>
      <c r="CM552" s="58"/>
      <c r="CO552" s="59"/>
      <c r="CP552" s="58"/>
      <c r="CR552" s="59"/>
      <c r="CS552" s="58"/>
      <c r="CU552" s="59"/>
      <c r="CY552" s="58"/>
      <c r="DA552" s="59"/>
      <c r="DE552" s="58"/>
      <c r="DG552" s="59"/>
      <c r="DH552" s="59"/>
      <c r="DI552" s="58"/>
      <c r="DJ552" s="64"/>
      <c r="DK552" s="59"/>
      <c r="DR552" s="58"/>
      <c r="DW552" s="59"/>
      <c r="DX552" s="58"/>
      <c r="DZ552" s="59"/>
      <c r="EA552" s="58"/>
      <c r="EC552" s="59"/>
    </row>
    <row r="553" spans="1:133" x14ac:dyDescent="0.25">
      <c r="A553" s="58"/>
      <c r="C553" s="59"/>
      <c r="D553" s="58"/>
      <c r="F553" s="59"/>
      <c r="M553" s="58">
        <v>40395</v>
      </c>
      <c r="N553" s="59">
        <v>131.19999999999999</v>
      </c>
      <c r="P553" s="63">
        <v>40483</v>
      </c>
      <c r="Q553" s="62">
        <v>1.7</v>
      </c>
      <c r="R553" s="63"/>
      <c r="AH553" s="58"/>
      <c r="AJ553" s="59"/>
      <c r="AK553" s="58"/>
      <c r="AM553" s="59"/>
      <c r="AN553" s="58"/>
      <c r="AP553" s="59"/>
      <c r="AQ553" s="58"/>
      <c r="AS553" s="59"/>
      <c r="AT553" s="58"/>
      <c r="AV553" s="59"/>
      <c r="AW553" s="58"/>
      <c r="AY553" s="59"/>
      <c r="AZ553" s="58"/>
      <c r="BB553" s="59"/>
      <c r="BC553" s="58"/>
      <c r="BH553" s="59"/>
      <c r="BI553" s="58"/>
      <c r="BK553" s="59"/>
      <c r="BL553" s="58"/>
      <c r="BN553" s="59"/>
      <c r="BO553" s="58"/>
      <c r="BQ553" s="59"/>
      <c r="BR553" s="58"/>
      <c r="BT553" s="59"/>
      <c r="BU553" s="58"/>
      <c r="BW553" s="59"/>
      <c r="BX553" s="58"/>
      <c r="BZ553" s="59"/>
      <c r="CA553" s="58"/>
      <c r="CC553" s="59"/>
      <c r="CD553" s="58"/>
      <c r="CF553" s="59"/>
      <c r="CG553" s="58"/>
      <c r="CI553" s="59"/>
      <c r="CJ553" s="58"/>
      <c r="CL553" s="59"/>
      <c r="CM553" s="58"/>
      <c r="CO553" s="59"/>
      <c r="CP553" s="58"/>
      <c r="CR553" s="59"/>
      <c r="CS553" s="58"/>
      <c r="CU553" s="59"/>
      <c r="CY553" s="58"/>
      <c r="DA553" s="59"/>
      <c r="DE553" s="58"/>
      <c r="DG553" s="59"/>
      <c r="DH553" s="59"/>
      <c r="DI553" s="58"/>
      <c r="DJ553" s="64"/>
      <c r="DK553" s="59"/>
      <c r="DR553" s="58"/>
      <c r="DW553" s="59"/>
      <c r="DX553" s="58"/>
      <c r="DZ553" s="59"/>
      <c r="EA553" s="58"/>
      <c r="EC553" s="59"/>
    </row>
    <row r="554" spans="1:133" x14ac:dyDescent="0.25">
      <c r="A554" s="58"/>
      <c r="C554" s="59"/>
      <c r="D554" s="58"/>
      <c r="F554" s="59"/>
      <c r="M554" s="58">
        <v>40402</v>
      </c>
      <c r="N554" s="59">
        <v>40.299999999999997</v>
      </c>
      <c r="P554" s="63">
        <v>40484</v>
      </c>
      <c r="Q554" s="62">
        <v>1.6</v>
      </c>
      <c r="R554" s="63"/>
      <c r="AH554" s="58"/>
      <c r="AJ554" s="59"/>
      <c r="AK554" s="58"/>
      <c r="AM554" s="59"/>
      <c r="AN554" s="58"/>
      <c r="AP554" s="59"/>
      <c r="AQ554" s="58"/>
      <c r="AS554" s="59"/>
      <c r="AT554" s="58"/>
      <c r="AV554" s="59"/>
      <c r="AW554" s="58"/>
      <c r="AY554" s="59"/>
      <c r="AZ554" s="58"/>
      <c r="BB554" s="59"/>
      <c r="BC554" s="58"/>
      <c r="BH554" s="59"/>
      <c r="BI554" s="58"/>
      <c r="BK554" s="59"/>
      <c r="BL554" s="58"/>
      <c r="BN554" s="59"/>
      <c r="BO554" s="58"/>
      <c r="BQ554" s="59"/>
      <c r="BR554" s="58"/>
      <c r="BT554" s="59"/>
      <c r="BU554" s="58"/>
      <c r="BW554" s="59"/>
      <c r="BX554" s="58"/>
      <c r="BZ554" s="59"/>
      <c r="CA554" s="58"/>
      <c r="CC554" s="59"/>
      <c r="CD554" s="58"/>
      <c r="CF554" s="59"/>
      <c r="CG554" s="58"/>
      <c r="CI554" s="59"/>
      <c r="CJ554" s="58"/>
      <c r="CL554" s="59"/>
      <c r="CM554" s="58"/>
      <c r="CO554" s="59"/>
      <c r="CP554" s="58"/>
      <c r="CR554" s="59"/>
      <c r="CS554" s="58"/>
      <c r="CU554" s="59"/>
      <c r="CY554" s="58"/>
      <c r="DA554" s="59"/>
      <c r="DE554" s="58"/>
      <c r="DG554" s="59"/>
      <c r="DH554" s="59"/>
      <c r="DI554" s="58"/>
      <c r="DJ554" s="64"/>
      <c r="DK554" s="59"/>
      <c r="DR554" s="58"/>
      <c r="DW554" s="59"/>
      <c r="DX554" s="58"/>
      <c r="DZ554" s="59"/>
      <c r="EA554" s="58"/>
      <c r="EC554" s="59"/>
    </row>
    <row r="555" spans="1:133" x14ac:dyDescent="0.25">
      <c r="A555" s="58"/>
      <c r="C555" s="59"/>
      <c r="D555" s="58"/>
      <c r="F555" s="59"/>
      <c r="M555" s="58">
        <v>40409</v>
      </c>
      <c r="N555" s="59">
        <v>123.2</v>
      </c>
      <c r="P555" s="63">
        <v>40485</v>
      </c>
      <c r="Q555" s="62">
        <v>1.4</v>
      </c>
      <c r="R555" s="63"/>
      <c r="AH555" s="58"/>
      <c r="AJ555" s="59"/>
      <c r="AK555" s="58"/>
      <c r="AM555" s="59"/>
      <c r="AN555" s="58"/>
      <c r="AP555" s="59"/>
      <c r="AQ555" s="58"/>
      <c r="AS555" s="59"/>
      <c r="AT555" s="58"/>
      <c r="AV555" s="59"/>
      <c r="AW555" s="58"/>
      <c r="AY555" s="59"/>
      <c r="AZ555" s="58"/>
      <c r="BB555" s="59"/>
      <c r="BC555" s="58"/>
      <c r="BH555" s="59"/>
      <c r="BI555" s="58"/>
      <c r="BK555" s="59"/>
      <c r="BL555" s="58"/>
      <c r="BN555" s="59"/>
      <c r="BO555" s="58"/>
      <c r="BQ555" s="59"/>
      <c r="BR555" s="58"/>
      <c r="BT555" s="59"/>
      <c r="BU555" s="58"/>
      <c r="BW555" s="59"/>
      <c r="BX555" s="58"/>
      <c r="BZ555" s="59"/>
      <c r="CA555" s="58"/>
      <c r="CC555" s="59"/>
      <c r="CD555" s="58"/>
      <c r="CF555" s="59"/>
      <c r="CG555" s="58"/>
      <c r="CI555" s="59"/>
      <c r="CJ555" s="58"/>
      <c r="CL555" s="59"/>
      <c r="CM555" s="58"/>
      <c r="CO555" s="59"/>
      <c r="CP555" s="58"/>
      <c r="CR555" s="59"/>
      <c r="CS555" s="58"/>
      <c r="CU555" s="59"/>
      <c r="CY555" s="58"/>
      <c r="DA555" s="59"/>
      <c r="DE555" s="58"/>
      <c r="DG555" s="59"/>
      <c r="DH555" s="59"/>
      <c r="DI555" s="58"/>
      <c r="DJ555" s="64"/>
      <c r="DK555" s="59"/>
      <c r="DR555" s="58"/>
      <c r="DW555" s="59"/>
      <c r="DX555" s="58"/>
      <c r="DZ555" s="59"/>
      <c r="EA555" s="58"/>
      <c r="EC555" s="59"/>
    </row>
    <row r="556" spans="1:133" x14ac:dyDescent="0.25">
      <c r="A556" s="58"/>
      <c r="C556" s="59"/>
      <c r="D556" s="58"/>
      <c r="F556" s="59"/>
      <c r="M556" s="58">
        <v>40416</v>
      </c>
      <c r="N556" s="59">
        <v>39.6</v>
      </c>
      <c r="P556" s="63">
        <v>40486</v>
      </c>
      <c r="Q556" s="62">
        <v>1.3</v>
      </c>
      <c r="R556" s="63"/>
      <c r="AH556" s="58"/>
      <c r="AJ556" s="59"/>
      <c r="AK556" s="58"/>
      <c r="AM556" s="59"/>
      <c r="AN556" s="58"/>
      <c r="AP556" s="59"/>
      <c r="AQ556" s="58"/>
      <c r="AS556" s="59"/>
      <c r="AT556" s="58"/>
      <c r="AV556" s="59"/>
      <c r="AW556" s="58"/>
      <c r="AY556" s="59"/>
      <c r="AZ556" s="58"/>
      <c r="BB556" s="59"/>
      <c r="BC556" s="58"/>
      <c r="BH556" s="59"/>
      <c r="BI556" s="58"/>
      <c r="BK556" s="59"/>
      <c r="BL556" s="58"/>
      <c r="BN556" s="59"/>
      <c r="BO556" s="58"/>
      <c r="BQ556" s="59"/>
      <c r="BR556" s="58"/>
      <c r="BT556" s="59"/>
      <c r="BU556" s="58"/>
      <c r="BW556" s="59"/>
      <c r="BX556" s="58"/>
      <c r="BZ556" s="59"/>
      <c r="CA556" s="58"/>
      <c r="CC556" s="59"/>
      <c r="CD556" s="58"/>
      <c r="CF556" s="59"/>
      <c r="CG556" s="58"/>
      <c r="CI556" s="59"/>
      <c r="CJ556" s="58"/>
      <c r="CL556" s="59"/>
      <c r="CM556" s="58"/>
      <c r="CO556" s="59"/>
      <c r="CP556" s="58"/>
      <c r="CR556" s="59"/>
      <c r="CS556" s="58"/>
      <c r="CU556" s="59"/>
      <c r="CY556" s="58"/>
      <c r="DA556" s="59"/>
      <c r="DE556" s="58"/>
      <c r="DG556" s="59"/>
      <c r="DH556" s="59"/>
      <c r="DI556" s="58"/>
      <c r="DJ556" s="64"/>
      <c r="DK556" s="59"/>
      <c r="DR556" s="58"/>
      <c r="DW556" s="59"/>
      <c r="DX556" s="58"/>
      <c r="DZ556" s="59"/>
      <c r="EA556" s="58"/>
      <c r="EC556" s="59"/>
    </row>
    <row r="557" spans="1:133" x14ac:dyDescent="0.25">
      <c r="A557" s="58"/>
      <c r="C557" s="59"/>
      <c r="D557" s="58"/>
      <c r="F557" s="59"/>
      <c r="M557" s="58">
        <v>40423</v>
      </c>
      <c r="N557" s="59">
        <v>113.2</v>
      </c>
      <c r="P557" s="63">
        <v>40487</v>
      </c>
      <c r="Q557" s="62">
        <v>1.3</v>
      </c>
      <c r="R557" s="63"/>
      <c r="AH557" s="58"/>
      <c r="AJ557" s="59"/>
      <c r="AK557" s="58"/>
      <c r="AM557" s="59"/>
      <c r="AN557" s="58"/>
      <c r="AP557" s="59"/>
      <c r="AQ557" s="58"/>
      <c r="AS557" s="59"/>
      <c r="AT557" s="58"/>
      <c r="AV557" s="59"/>
      <c r="AW557" s="58"/>
      <c r="AY557" s="59"/>
      <c r="AZ557" s="58"/>
      <c r="BB557" s="59"/>
      <c r="BC557" s="58"/>
      <c r="BH557" s="59"/>
      <c r="BI557" s="58"/>
      <c r="BK557" s="59"/>
      <c r="BL557" s="58"/>
      <c r="BN557" s="59"/>
      <c r="BO557" s="58"/>
      <c r="BQ557" s="59"/>
      <c r="BR557" s="58"/>
      <c r="BT557" s="59"/>
      <c r="BU557" s="58"/>
      <c r="BW557" s="59"/>
      <c r="BX557" s="58"/>
      <c r="BZ557" s="59"/>
      <c r="CA557" s="58"/>
      <c r="CC557" s="59"/>
      <c r="CD557" s="58"/>
      <c r="CF557" s="59"/>
      <c r="CG557" s="58"/>
      <c r="CI557" s="59"/>
      <c r="CJ557" s="58"/>
      <c r="CL557" s="59"/>
      <c r="CM557" s="58"/>
      <c r="CO557" s="59"/>
      <c r="CP557" s="58"/>
      <c r="CR557" s="59"/>
      <c r="CS557" s="58"/>
      <c r="CU557" s="59"/>
      <c r="CY557" s="58"/>
      <c r="DA557" s="59"/>
      <c r="DE557" s="58"/>
      <c r="DG557" s="59"/>
      <c r="DH557" s="59"/>
      <c r="DI557" s="58"/>
      <c r="DJ557" s="64"/>
      <c r="DK557" s="59"/>
      <c r="DR557" s="58"/>
      <c r="DW557" s="59"/>
      <c r="DX557" s="58"/>
      <c r="DZ557" s="59"/>
      <c r="EA557" s="58"/>
      <c r="EC557" s="59"/>
    </row>
    <row r="558" spans="1:133" x14ac:dyDescent="0.25">
      <c r="A558" s="58"/>
      <c r="C558" s="59"/>
      <c r="D558" s="58"/>
      <c r="F558" s="59"/>
      <c r="M558" s="58">
        <v>40431</v>
      </c>
      <c r="N558" s="59">
        <v>38.200000000000003</v>
      </c>
      <c r="P558" s="63">
        <v>40488</v>
      </c>
      <c r="Q558" s="62">
        <v>1.4</v>
      </c>
      <c r="R558" s="63"/>
      <c r="AH558" s="58"/>
      <c r="AJ558" s="59"/>
      <c r="AK558" s="58"/>
      <c r="AM558" s="59"/>
      <c r="AN558" s="58"/>
      <c r="AP558" s="59"/>
      <c r="AQ558" s="58"/>
      <c r="AS558" s="59"/>
      <c r="AT558" s="58"/>
      <c r="AV558" s="59"/>
      <c r="AW558" s="58"/>
      <c r="AY558" s="59"/>
      <c r="AZ558" s="58"/>
      <c r="BB558" s="59"/>
      <c r="BC558" s="58"/>
      <c r="BH558" s="59"/>
      <c r="BI558" s="58"/>
      <c r="BK558" s="59"/>
      <c r="BL558" s="58"/>
      <c r="BN558" s="59"/>
      <c r="BO558" s="58"/>
      <c r="BQ558" s="59"/>
      <c r="BR558" s="58"/>
      <c r="BT558" s="59"/>
      <c r="BU558" s="58"/>
      <c r="BW558" s="59"/>
      <c r="BX558" s="58"/>
      <c r="BZ558" s="59"/>
      <c r="CA558" s="58"/>
      <c r="CC558" s="59"/>
      <c r="CD558" s="58"/>
      <c r="CF558" s="59"/>
      <c r="CG558" s="58"/>
      <c r="CI558" s="59"/>
      <c r="CJ558" s="58"/>
      <c r="CL558" s="59"/>
      <c r="CM558" s="58"/>
      <c r="CO558" s="59"/>
      <c r="CP558" s="58"/>
      <c r="CR558" s="59"/>
      <c r="CS558" s="58"/>
      <c r="CU558" s="59"/>
      <c r="CY558" s="58"/>
      <c r="DA558" s="59"/>
      <c r="DE558" s="58"/>
      <c r="DG558" s="59"/>
      <c r="DH558" s="59"/>
      <c r="DI558" s="58"/>
      <c r="DJ558" s="64"/>
      <c r="DK558" s="59"/>
      <c r="DR558" s="58"/>
      <c r="DW558" s="59"/>
      <c r="DX558" s="58"/>
      <c r="DZ558" s="59"/>
      <c r="EA558" s="58"/>
      <c r="EC558" s="59"/>
    </row>
    <row r="559" spans="1:133" x14ac:dyDescent="0.25">
      <c r="A559" s="58"/>
      <c r="C559" s="59"/>
      <c r="D559" s="58"/>
      <c r="F559" s="59"/>
      <c r="M559" s="58">
        <v>40437</v>
      </c>
      <c r="N559" s="59">
        <v>154.4</v>
      </c>
      <c r="P559" s="63">
        <v>40489</v>
      </c>
      <c r="Q559" s="62">
        <v>1.4</v>
      </c>
      <c r="R559" s="63"/>
      <c r="AH559" s="58"/>
      <c r="AJ559" s="59"/>
      <c r="AK559" s="58"/>
      <c r="AM559" s="59"/>
      <c r="AN559" s="58"/>
      <c r="AP559" s="59"/>
      <c r="AQ559" s="58"/>
      <c r="AS559" s="59"/>
      <c r="AT559" s="58"/>
      <c r="AV559" s="59"/>
      <c r="AW559" s="58"/>
      <c r="AY559" s="59"/>
      <c r="AZ559" s="58"/>
      <c r="BB559" s="59"/>
      <c r="BC559" s="58"/>
      <c r="BH559" s="59"/>
      <c r="BI559" s="58"/>
      <c r="BK559" s="59"/>
      <c r="BL559" s="58"/>
      <c r="BN559" s="59"/>
      <c r="BO559" s="58"/>
      <c r="BQ559" s="59"/>
      <c r="BR559" s="58"/>
      <c r="BT559" s="59"/>
      <c r="BU559" s="58"/>
      <c r="BW559" s="59"/>
      <c r="BX559" s="58"/>
      <c r="BZ559" s="59"/>
      <c r="CA559" s="58"/>
      <c r="CC559" s="59"/>
      <c r="CD559" s="58"/>
      <c r="CF559" s="59"/>
      <c r="CG559" s="58"/>
      <c r="CI559" s="59"/>
      <c r="CJ559" s="58"/>
      <c r="CL559" s="59"/>
      <c r="CM559" s="58"/>
      <c r="CO559" s="59"/>
      <c r="CP559" s="58"/>
      <c r="CR559" s="59"/>
      <c r="CS559" s="58"/>
      <c r="CU559" s="59"/>
      <c r="CY559" s="58"/>
      <c r="DA559" s="59"/>
      <c r="DE559" s="58"/>
      <c r="DG559" s="59"/>
      <c r="DH559" s="59"/>
      <c r="DI559" s="58"/>
      <c r="DJ559" s="64"/>
      <c r="DK559" s="59"/>
      <c r="DR559" s="58"/>
      <c r="DW559" s="59"/>
      <c r="DX559" s="58"/>
      <c r="DZ559" s="59"/>
      <c r="EA559" s="58"/>
      <c r="EC559" s="59"/>
    </row>
    <row r="560" spans="1:133" x14ac:dyDescent="0.25">
      <c r="A560" s="58"/>
      <c r="C560" s="59"/>
      <c r="D560" s="58"/>
      <c r="F560" s="59"/>
      <c r="M560" s="58">
        <v>40444</v>
      </c>
      <c r="N560" s="59">
        <v>38.799999999999997</v>
      </c>
      <c r="P560" s="63">
        <v>40491</v>
      </c>
      <c r="Q560" s="64">
        <v>1.8</v>
      </c>
      <c r="R560" s="63"/>
      <c r="AH560" s="58"/>
      <c r="AJ560" s="59"/>
      <c r="AK560" s="58"/>
      <c r="AM560" s="59"/>
      <c r="AN560" s="58"/>
      <c r="AP560" s="59"/>
      <c r="AQ560" s="58"/>
      <c r="AS560" s="59"/>
      <c r="AT560" s="58"/>
      <c r="AV560" s="59"/>
      <c r="AW560" s="58"/>
      <c r="AY560" s="59"/>
      <c r="AZ560" s="58"/>
      <c r="BB560" s="59"/>
      <c r="BC560" s="58"/>
      <c r="BH560" s="59"/>
      <c r="BI560" s="58"/>
      <c r="BK560" s="59"/>
      <c r="BL560" s="58"/>
      <c r="BN560" s="59"/>
      <c r="BO560" s="58"/>
      <c r="BQ560" s="59"/>
      <c r="BR560" s="58"/>
      <c r="BT560" s="59"/>
      <c r="BU560" s="58"/>
      <c r="BW560" s="59"/>
      <c r="BX560" s="58"/>
      <c r="BZ560" s="59"/>
      <c r="CA560" s="58"/>
      <c r="CC560" s="59"/>
      <c r="CD560" s="58"/>
      <c r="CF560" s="59"/>
      <c r="CG560" s="58"/>
      <c r="CI560" s="59"/>
      <c r="CJ560" s="58"/>
      <c r="CL560" s="59"/>
      <c r="CM560" s="58"/>
      <c r="CO560" s="59"/>
      <c r="CP560" s="58"/>
      <c r="CR560" s="59"/>
      <c r="CS560" s="58"/>
      <c r="CU560" s="59"/>
      <c r="CY560" s="58"/>
      <c r="DA560" s="59"/>
      <c r="DE560" s="58"/>
      <c r="DG560" s="59"/>
      <c r="DH560" s="59"/>
      <c r="DI560" s="58"/>
      <c r="DJ560" s="64"/>
      <c r="DK560" s="59"/>
      <c r="DR560" s="58"/>
      <c r="DW560" s="59"/>
      <c r="DX560" s="58"/>
      <c r="DZ560" s="59"/>
      <c r="EA560" s="58"/>
      <c r="EC560" s="59"/>
    </row>
    <row r="561" spans="1:133" x14ac:dyDescent="0.25">
      <c r="A561" s="58"/>
      <c r="C561" s="59"/>
      <c r="D561" s="58"/>
      <c r="F561" s="59"/>
      <c r="M561" s="58">
        <v>40451</v>
      </c>
      <c r="N561" s="59">
        <v>41.7</v>
      </c>
      <c r="P561" s="63">
        <v>40492</v>
      </c>
      <c r="Q561" s="62">
        <v>1.5</v>
      </c>
      <c r="R561" s="63"/>
      <c r="AH561" s="58"/>
      <c r="AJ561" s="59"/>
      <c r="AK561" s="58"/>
      <c r="AM561" s="59"/>
      <c r="AN561" s="58"/>
      <c r="AP561" s="59"/>
      <c r="AQ561" s="58"/>
      <c r="AS561" s="59"/>
      <c r="AT561" s="58"/>
      <c r="AV561" s="59"/>
      <c r="AW561" s="58"/>
      <c r="AY561" s="59"/>
      <c r="AZ561" s="58"/>
      <c r="BB561" s="59"/>
      <c r="BC561" s="58"/>
      <c r="BH561" s="59"/>
      <c r="BI561" s="58"/>
      <c r="BK561" s="59"/>
      <c r="BL561" s="58"/>
      <c r="BN561" s="59"/>
      <c r="BO561" s="58"/>
      <c r="BQ561" s="59"/>
      <c r="BR561" s="58"/>
      <c r="BT561" s="59"/>
      <c r="BU561" s="58"/>
      <c r="BW561" s="59"/>
      <c r="BX561" s="58"/>
      <c r="BZ561" s="59"/>
      <c r="CA561" s="58"/>
      <c r="CC561" s="59"/>
      <c r="CD561" s="58"/>
      <c r="CF561" s="59"/>
      <c r="CG561" s="58"/>
      <c r="CI561" s="59"/>
      <c r="CJ561" s="58"/>
      <c r="CL561" s="59"/>
      <c r="CM561" s="58"/>
      <c r="CO561" s="59"/>
      <c r="CP561" s="58"/>
      <c r="CR561" s="59"/>
      <c r="CS561" s="58"/>
      <c r="CU561" s="59"/>
      <c r="CY561" s="58"/>
      <c r="DA561" s="59"/>
      <c r="DE561" s="58"/>
      <c r="DG561" s="59"/>
      <c r="DH561" s="59"/>
      <c r="DI561" s="58"/>
      <c r="DJ561" s="64"/>
      <c r="DK561" s="59"/>
      <c r="DR561" s="58"/>
      <c r="DW561" s="59"/>
      <c r="DX561" s="58"/>
      <c r="DZ561" s="59"/>
      <c r="EA561" s="58"/>
      <c r="EC561" s="59"/>
    </row>
    <row r="562" spans="1:133" x14ac:dyDescent="0.25">
      <c r="A562" s="58"/>
      <c r="C562" s="59"/>
      <c r="D562" s="58"/>
      <c r="F562" s="59"/>
      <c r="M562" s="58">
        <v>40452</v>
      </c>
      <c r="N562" s="59">
        <v>109.2</v>
      </c>
      <c r="P562" s="63">
        <v>40493</v>
      </c>
      <c r="Q562" s="62">
        <v>2.1</v>
      </c>
      <c r="R562" s="63"/>
      <c r="AH562" s="58"/>
      <c r="AJ562" s="59"/>
      <c r="AK562" s="58"/>
      <c r="AM562" s="59"/>
      <c r="AN562" s="58"/>
      <c r="AP562" s="59"/>
      <c r="AQ562" s="58"/>
      <c r="AS562" s="59"/>
      <c r="AT562" s="58"/>
      <c r="AV562" s="59"/>
      <c r="AW562" s="58"/>
      <c r="AY562" s="59"/>
      <c r="AZ562" s="58"/>
      <c r="BB562" s="59"/>
      <c r="BC562" s="58"/>
      <c r="BH562" s="59"/>
      <c r="BI562" s="58"/>
      <c r="BK562" s="59"/>
      <c r="BL562" s="58"/>
      <c r="BN562" s="59"/>
      <c r="BO562" s="58"/>
      <c r="BQ562" s="59"/>
      <c r="BR562" s="58"/>
      <c r="BT562" s="59"/>
      <c r="BU562" s="58"/>
      <c r="BW562" s="59"/>
      <c r="BX562" s="58"/>
      <c r="BZ562" s="59"/>
      <c r="CA562" s="58"/>
      <c r="CC562" s="59"/>
      <c r="CD562" s="58"/>
      <c r="CF562" s="59"/>
      <c r="CG562" s="58"/>
      <c r="CI562" s="59"/>
      <c r="CJ562" s="58"/>
      <c r="CL562" s="59"/>
      <c r="CM562" s="58"/>
      <c r="CO562" s="59"/>
      <c r="CP562" s="58"/>
      <c r="CR562" s="59"/>
      <c r="CS562" s="58"/>
      <c r="CU562" s="59"/>
      <c r="CY562" s="58"/>
      <c r="DA562" s="59"/>
      <c r="DE562" s="58"/>
      <c r="DG562" s="59"/>
      <c r="DH562" s="59"/>
      <c r="DI562" s="58"/>
      <c r="DJ562" s="64"/>
      <c r="DK562" s="59"/>
      <c r="DR562" s="58"/>
      <c r="DW562" s="59"/>
      <c r="DX562" s="58"/>
      <c r="DZ562" s="59"/>
      <c r="EA562" s="58"/>
      <c r="EC562" s="59"/>
    </row>
    <row r="563" spans="1:133" x14ac:dyDescent="0.25">
      <c r="A563" s="58"/>
      <c r="C563" s="59"/>
      <c r="D563" s="58"/>
      <c r="F563" s="59"/>
      <c r="M563" s="58">
        <v>40453</v>
      </c>
      <c r="N563" s="59">
        <v>146.4</v>
      </c>
      <c r="P563" s="63">
        <v>40494</v>
      </c>
      <c r="Q563" s="62">
        <v>1.7</v>
      </c>
      <c r="R563" s="63"/>
      <c r="AH563" s="58"/>
      <c r="AJ563" s="59"/>
      <c r="AK563" s="58"/>
      <c r="AM563" s="59"/>
      <c r="AN563" s="58"/>
      <c r="AP563" s="59"/>
      <c r="AQ563" s="58"/>
      <c r="AS563" s="59"/>
      <c r="AT563" s="58"/>
      <c r="AV563" s="59"/>
      <c r="AW563" s="58"/>
      <c r="AY563" s="59"/>
      <c r="AZ563" s="58"/>
      <c r="BB563" s="59"/>
      <c r="BC563" s="58"/>
      <c r="BH563" s="59"/>
      <c r="BI563" s="58"/>
      <c r="BK563" s="59"/>
      <c r="BL563" s="58"/>
      <c r="BN563" s="59"/>
      <c r="BO563" s="58"/>
      <c r="BQ563" s="59"/>
      <c r="BR563" s="58"/>
      <c r="BT563" s="59"/>
      <c r="BU563" s="58"/>
      <c r="BW563" s="59"/>
      <c r="BX563" s="58"/>
      <c r="BZ563" s="59"/>
      <c r="CA563" s="58"/>
      <c r="CC563" s="59"/>
      <c r="CD563" s="58"/>
      <c r="CF563" s="59"/>
      <c r="CG563" s="58"/>
      <c r="CI563" s="59"/>
      <c r="CJ563" s="58"/>
      <c r="CL563" s="59"/>
      <c r="CM563" s="58"/>
      <c r="CO563" s="59"/>
      <c r="CP563" s="58"/>
      <c r="CR563" s="59"/>
      <c r="CS563" s="58"/>
      <c r="CU563" s="59"/>
      <c r="CY563" s="58"/>
      <c r="DA563" s="59"/>
      <c r="DE563" s="58"/>
      <c r="DG563" s="59"/>
      <c r="DH563" s="59"/>
      <c r="DI563" s="58"/>
      <c r="DJ563" s="64"/>
      <c r="DK563" s="59"/>
      <c r="DR563" s="58"/>
      <c r="DW563" s="59"/>
      <c r="DX563" s="58"/>
      <c r="DZ563" s="59"/>
      <c r="EA563" s="58"/>
      <c r="EC563" s="59"/>
    </row>
    <row r="564" spans="1:133" x14ac:dyDescent="0.25">
      <c r="A564" s="58"/>
      <c r="C564" s="59"/>
      <c r="D564" s="58"/>
      <c r="F564" s="59"/>
      <c r="M564" s="58">
        <v>40454</v>
      </c>
      <c r="N564" s="59">
        <v>68.5</v>
      </c>
      <c r="P564" s="63">
        <v>40495</v>
      </c>
      <c r="Q564" s="62">
        <v>1.9</v>
      </c>
      <c r="R564" s="63"/>
      <c r="AH564" s="58"/>
      <c r="AJ564" s="59"/>
      <c r="AK564" s="58"/>
      <c r="AM564" s="59"/>
      <c r="AN564" s="58"/>
      <c r="AP564" s="59"/>
      <c r="AQ564" s="58"/>
      <c r="AS564" s="59"/>
      <c r="AT564" s="58"/>
      <c r="AV564" s="59"/>
      <c r="AW564" s="58"/>
      <c r="AY564" s="59"/>
      <c r="AZ564" s="58"/>
      <c r="BB564" s="59"/>
      <c r="BC564" s="58"/>
      <c r="BH564" s="59"/>
      <c r="BI564" s="58"/>
      <c r="BK564" s="59"/>
      <c r="BL564" s="58"/>
      <c r="BN564" s="59"/>
      <c r="BO564" s="58"/>
      <c r="BQ564" s="59"/>
      <c r="BR564" s="58"/>
      <c r="BT564" s="59"/>
      <c r="BU564" s="58"/>
      <c r="BW564" s="59"/>
      <c r="BX564" s="58"/>
      <c r="BZ564" s="59"/>
      <c r="CA564" s="58"/>
      <c r="CC564" s="59"/>
      <c r="CD564" s="58"/>
      <c r="CF564" s="59"/>
      <c r="CG564" s="58"/>
      <c r="CI564" s="59"/>
      <c r="CJ564" s="58"/>
      <c r="CL564" s="59"/>
      <c r="CM564" s="58"/>
      <c r="CO564" s="59"/>
      <c r="CP564" s="58"/>
      <c r="CR564" s="59"/>
      <c r="CS564" s="58"/>
      <c r="CU564" s="59"/>
      <c r="CY564" s="58"/>
      <c r="DA564" s="59"/>
      <c r="DE564" s="58"/>
      <c r="DG564" s="59"/>
      <c r="DH564" s="59"/>
      <c r="DI564" s="58"/>
      <c r="DJ564" s="64"/>
      <c r="DK564" s="59"/>
      <c r="DR564" s="58"/>
      <c r="DW564" s="59"/>
      <c r="DX564" s="58"/>
      <c r="DZ564" s="59"/>
      <c r="EA564" s="58"/>
      <c r="EC564" s="59"/>
    </row>
    <row r="565" spans="1:133" x14ac:dyDescent="0.25">
      <c r="A565" s="58"/>
      <c r="C565" s="59"/>
      <c r="D565" s="58"/>
      <c r="F565" s="59"/>
      <c r="M565" s="58">
        <v>40455</v>
      </c>
      <c r="N565" s="59">
        <v>206</v>
      </c>
      <c r="P565" s="63">
        <v>40496</v>
      </c>
      <c r="Q565" s="62">
        <v>2.2000000000000002</v>
      </c>
      <c r="R565" s="63"/>
      <c r="AH565" s="58"/>
      <c r="AJ565" s="59"/>
      <c r="AK565" s="58"/>
      <c r="AM565" s="59"/>
      <c r="AN565" s="58"/>
      <c r="AP565" s="59"/>
      <c r="AQ565" s="58"/>
      <c r="AS565" s="59"/>
      <c r="AT565" s="58"/>
      <c r="AV565" s="59"/>
      <c r="AW565" s="58"/>
      <c r="AY565" s="59"/>
      <c r="AZ565" s="58"/>
      <c r="BB565" s="59"/>
      <c r="BC565" s="58"/>
      <c r="BH565" s="59"/>
      <c r="BI565" s="58"/>
      <c r="BK565" s="59"/>
      <c r="BL565" s="58"/>
      <c r="BN565" s="59"/>
      <c r="BO565" s="58"/>
      <c r="BQ565" s="59"/>
      <c r="BR565" s="58"/>
      <c r="BT565" s="59"/>
      <c r="BU565" s="58"/>
      <c r="BW565" s="59"/>
      <c r="BX565" s="58"/>
      <c r="BZ565" s="59"/>
      <c r="CA565" s="58"/>
      <c r="CC565" s="59"/>
      <c r="CD565" s="58"/>
      <c r="CF565" s="59"/>
      <c r="CG565" s="58"/>
      <c r="CI565" s="59"/>
      <c r="CJ565" s="58"/>
      <c r="CL565" s="59"/>
      <c r="CM565" s="58"/>
      <c r="CO565" s="59"/>
      <c r="CP565" s="58"/>
      <c r="CR565" s="59"/>
      <c r="CS565" s="58"/>
      <c r="CU565" s="59"/>
      <c r="CY565" s="58"/>
      <c r="DA565" s="59"/>
      <c r="DE565" s="58"/>
      <c r="DG565" s="59"/>
      <c r="DH565" s="59"/>
      <c r="DI565" s="58"/>
      <c r="DJ565" s="64"/>
      <c r="DK565" s="59"/>
      <c r="DR565" s="58"/>
      <c r="DW565" s="59"/>
      <c r="DX565" s="58"/>
      <c r="DZ565" s="59"/>
      <c r="EA565" s="58"/>
      <c r="EC565" s="59"/>
    </row>
    <row r="566" spans="1:133" x14ac:dyDescent="0.25">
      <c r="A566" s="58"/>
      <c r="C566" s="59"/>
      <c r="D566" s="58"/>
      <c r="F566" s="59"/>
      <c r="M566" s="58">
        <v>40456</v>
      </c>
      <c r="N566" s="59">
        <v>91.2</v>
      </c>
      <c r="P566" s="63">
        <v>40498</v>
      </c>
      <c r="Q566" s="62">
        <v>2.1</v>
      </c>
      <c r="R566" s="63"/>
      <c r="AH566" s="58"/>
      <c r="AJ566" s="59"/>
      <c r="AK566" s="58"/>
      <c r="AM566" s="59"/>
      <c r="AN566" s="58"/>
      <c r="AP566" s="59"/>
      <c r="AQ566" s="58"/>
      <c r="AS566" s="59"/>
      <c r="AT566" s="58"/>
      <c r="AV566" s="59"/>
      <c r="AW566" s="58"/>
      <c r="AY566" s="59"/>
      <c r="AZ566" s="58"/>
      <c r="BB566" s="59"/>
      <c r="BC566" s="58"/>
      <c r="BH566" s="59"/>
      <c r="BI566" s="58"/>
      <c r="BK566" s="59"/>
      <c r="BL566" s="58"/>
      <c r="BN566" s="59"/>
      <c r="BO566" s="58"/>
      <c r="BQ566" s="59"/>
      <c r="BR566" s="58"/>
      <c r="BT566" s="59"/>
      <c r="BU566" s="58"/>
      <c r="BW566" s="59"/>
      <c r="BX566" s="58"/>
      <c r="BZ566" s="59"/>
      <c r="CA566" s="58"/>
      <c r="CC566" s="59"/>
      <c r="CD566" s="58"/>
      <c r="CF566" s="59"/>
      <c r="CG566" s="58"/>
      <c r="CI566" s="59"/>
      <c r="CJ566" s="58"/>
      <c r="CL566" s="59"/>
      <c r="CM566" s="58"/>
      <c r="CO566" s="59"/>
      <c r="CP566" s="58"/>
      <c r="CR566" s="59"/>
      <c r="CS566" s="58"/>
      <c r="CU566" s="59"/>
      <c r="CY566" s="58"/>
      <c r="DA566" s="59"/>
      <c r="DE566" s="58"/>
      <c r="DG566" s="59"/>
      <c r="DH566" s="59"/>
      <c r="DI566" s="58"/>
      <c r="DJ566" s="64"/>
      <c r="DK566" s="59"/>
      <c r="DR566" s="58"/>
      <c r="DW566" s="59"/>
      <c r="DX566" s="58"/>
      <c r="DZ566" s="59"/>
      <c r="EA566" s="58"/>
      <c r="EC566" s="59"/>
    </row>
    <row r="567" spans="1:133" x14ac:dyDescent="0.25">
      <c r="A567" s="58"/>
      <c r="C567" s="59"/>
      <c r="D567" s="58"/>
      <c r="F567" s="59"/>
      <c r="M567" s="58">
        <v>40457</v>
      </c>
      <c r="N567" s="59">
        <v>38</v>
      </c>
      <c r="P567" s="63">
        <v>40499</v>
      </c>
      <c r="Q567" s="62">
        <v>1.2</v>
      </c>
      <c r="R567" s="63"/>
      <c r="AH567" s="58"/>
      <c r="AJ567" s="59"/>
      <c r="AK567" s="58"/>
      <c r="AM567" s="59"/>
      <c r="AN567" s="58"/>
      <c r="AP567" s="59"/>
      <c r="AQ567" s="58"/>
      <c r="AS567" s="59"/>
      <c r="AT567" s="58"/>
      <c r="AV567" s="59"/>
      <c r="AW567" s="58"/>
      <c r="AY567" s="59"/>
      <c r="AZ567" s="58"/>
      <c r="BB567" s="59"/>
      <c r="BC567" s="58"/>
      <c r="BH567" s="59"/>
      <c r="BI567" s="58"/>
      <c r="BK567" s="59"/>
      <c r="BL567" s="58"/>
      <c r="BN567" s="59"/>
      <c r="BO567" s="58"/>
      <c r="BQ567" s="59"/>
      <c r="BR567" s="58"/>
      <c r="BT567" s="59"/>
      <c r="BU567" s="58"/>
      <c r="BW567" s="59"/>
      <c r="BX567" s="58"/>
      <c r="BZ567" s="59"/>
      <c r="CA567" s="58"/>
      <c r="CC567" s="59"/>
      <c r="CD567" s="58"/>
      <c r="CF567" s="59"/>
      <c r="CG567" s="58"/>
      <c r="CI567" s="59"/>
      <c r="CJ567" s="58"/>
      <c r="CL567" s="59"/>
      <c r="CM567" s="58"/>
      <c r="CO567" s="59"/>
      <c r="CP567" s="58"/>
      <c r="CR567" s="59"/>
      <c r="CS567" s="58"/>
      <c r="CU567" s="59"/>
      <c r="CY567" s="58"/>
      <c r="DA567" s="59"/>
      <c r="DE567" s="58"/>
      <c r="DG567" s="59"/>
      <c r="DH567" s="59"/>
      <c r="DI567" s="58"/>
      <c r="DJ567" s="64"/>
      <c r="DK567" s="59"/>
      <c r="DR567" s="58"/>
      <c r="DW567" s="59"/>
      <c r="DX567" s="58"/>
      <c r="DZ567" s="59"/>
      <c r="EA567" s="58"/>
      <c r="EC567" s="59"/>
    </row>
    <row r="568" spans="1:133" x14ac:dyDescent="0.25">
      <c r="A568" s="58"/>
      <c r="C568" s="59"/>
      <c r="D568" s="58"/>
      <c r="F568" s="59"/>
      <c r="M568" s="58">
        <v>40458</v>
      </c>
      <c r="N568" s="59">
        <v>38.200000000000003</v>
      </c>
      <c r="P568" s="63">
        <v>40500</v>
      </c>
      <c r="Q568" s="62">
        <v>1.3</v>
      </c>
      <c r="R568" s="63"/>
      <c r="AH568" s="58"/>
      <c r="AJ568" s="59"/>
      <c r="AK568" s="58"/>
      <c r="AM568" s="59"/>
      <c r="AN568" s="58"/>
      <c r="AP568" s="59"/>
      <c r="AQ568" s="58"/>
      <c r="AS568" s="59"/>
      <c r="AT568" s="58"/>
      <c r="AV568" s="59"/>
      <c r="AW568" s="58"/>
      <c r="AY568" s="59"/>
      <c r="AZ568" s="58"/>
      <c r="BB568" s="59"/>
      <c r="BC568" s="58"/>
      <c r="BH568" s="59"/>
      <c r="BI568" s="58"/>
      <c r="BK568" s="59"/>
      <c r="BL568" s="58"/>
      <c r="BN568" s="59"/>
      <c r="BO568" s="58"/>
      <c r="BQ568" s="59"/>
      <c r="BR568" s="58"/>
      <c r="BT568" s="59"/>
      <c r="BU568" s="58"/>
      <c r="BW568" s="59"/>
      <c r="BX568" s="58"/>
      <c r="BZ568" s="59"/>
      <c r="CA568" s="58"/>
      <c r="CC568" s="59"/>
      <c r="CD568" s="58"/>
      <c r="CF568" s="59"/>
      <c r="CG568" s="58"/>
      <c r="CI568" s="59"/>
      <c r="CJ568" s="58"/>
      <c r="CL568" s="59"/>
      <c r="CM568" s="58"/>
      <c r="CO568" s="59"/>
      <c r="CP568" s="58"/>
      <c r="CR568" s="59"/>
      <c r="CS568" s="58"/>
      <c r="CU568" s="59"/>
      <c r="CY568" s="58"/>
      <c r="DA568" s="59"/>
      <c r="DE568" s="58"/>
      <c r="DG568" s="59"/>
      <c r="DH568" s="59"/>
      <c r="DI568" s="58"/>
      <c r="DJ568" s="64"/>
      <c r="DK568" s="59"/>
      <c r="DR568" s="58"/>
      <c r="DW568" s="59"/>
      <c r="DX568" s="58"/>
      <c r="DZ568" s="59"/>
      <c r="EA568" s="58"/>
      <c r="EC568" s="59"/>
    </row>
    <row r="569" spans="1:133" x14ac:dyDescent="0.25">
      <c r="A569" s="58"/>
      <c r="C569" s="59"/>
      <c r="D569" s="58"/>
      <c r="F569" s="59"/>
      <c r="M569" s="58">
        <v>40459</v>
      </c>
      <c r="N569" s="59">
        <v>37.6</v>
      </c>
      <c r="P569" s="63">
        <v>40501</v>
      </c>
      <c r="Q569" s="62">
        <v>1.1000000000000001</v>
      </c>
      <c r="R569" s="63"/>
      <c r="AH569" s="58"/>
      <c r="AJ569" s="59"/>
      <c r="AK569" s="58"/>
      <c r="AM569" s="59"/>
      <c r="AN569" s="58"/>
      <c r="AP569" s="59"/>
      <c r="AQ569" s="58"/>
      <c r="AS569" s="59"/>
      <c r="AT569" s="58"/>
      <c r="AV569" s="59"/>
      <c r="AW569" s="58"/>
      <c r="AY569" s="59"/>
      <c r="AZ569" s="58"/>
      <c r="BB569" s="59"/>
      <c r="BC569" s="58"/>
      <c r="BH569" s="59"/>
      <c r="BI569" s="58"/>
      <c r="BK569" s="59"/>
      <c r="BL569" s="58"/>
      <c r="BN569" s="59"/>
      <c r="BO569" s="58"/>
      <c r="BQ569" s="59"/>
      <c r="BR569" s="58"/>
      <c r="BT569" s="59"/>
      <c r="BU569" s="58"/>
      <c r="BW569" s="59"/>
      <c r="BX569" s="58"/>
      <c r="BZ569" s="59"/>
      <c r="CA569" s="58"/>
      <c r="CC569" s="59"/>
      <c r="CD569" s="58"/>
      <c r="CF569" s="59"/>
      <c r="CG569" s="58"/>
      <c r="CI569" s="59"/>
      <c r="CJ569" s="58"/>
      <c r="CL569" s="59"/>
      <c r="CM569" s="58"/>
      <c r="CO569" s="59"/>
      <c r="CP569" s="58"/>
      <c r="CR569" s="59"/>
      <c r="CS569" s="58"/>
      <c r="CU569" s="59"/>
      <c r="CY569" s="58"/>
      <c r="DA569" s="59"/>
      <c r="DE569" s="58"/>
      <c r="DG569" s="59"/>
      <c r="DH569" s="59"/>
      <c r="DI569" s="58"/>
      <c r="DJ569" s="64"/>
      <c r="DK569" s="59"/>
      <c r="DR569" s="58"/>
      <c r="DW569" s="59"/>
      <c r="DX569" s="58"/>
      <c r="DZ569" s="59"/>
      <c r="EA569" s="58"/>
      <c r="EC569" s="59"/>
    </row>
    <row r="570" spans="1:133" x14ac:dyDescent="0.25">
      <c r="A570" s="58"/>
      <c r="C570" s="59"/>
      <c r="D570" s="58"/>
      <c r="F570" s="59"/>
      <c r="M570" s="58">
        <v>40460</v>
      </c>
      <c r="N570" s="59">
        <v>211.6</v>
      </c>
      <c r="P570" s="63">
        <v>40502</v>
      </c>
      <c r="Q570" s="62">
        <v>1.3</v>
      </c>
      <c r="R570" s="63"/>
      <c r="AH570" s="58"/>
      <c r="AJ570" s="59"/>
      <c r="AK570" s="58"/>
      <c r="AM570" s="59"/>
      <c r="AN570" s="58"/>
      <c r="AP570" s="59"/>
      <c r="AQ570" s="58"/>
      <c r="AS570" s="59"/>
      <c r="AT570" s="58"/>
      <c r="AV570" s="59"/>
      <c r="AW570" s="58"/>
      <c r="AY570" s="59"/>
      <c r="AZ570" s="58"/>
      <c r="BB570" s="59"/>
      <c r="BC570" s="58"/>
      <c r="BH570" s="59"/>
      <c r="BI570" s="58"/>
      <c r="BK570" s="59"/>
      <c r="BL570" s="58"/>
      <c r="BN570" s="59"/>
      <c r="BO570" s="58"/>
      <c r="BQ570" s="59"/>
      <c r="BR570" s="58"/>
      <c r="BT570" s="59"/>
      <c r="BU570" s="58"/>
      <c r="BW570" s="59"/>
      <c r="BX570" s="58"/>
      <c r="BZ570" s="59"/>
      <c r="CA570" s="58"/>
      <c r="CC570" s="59"/>
      <c r="CD570" s="58"/>
      <c r="CF570" s="59"/>
      <c r="CG570" s="58"/>
      <c r="CI570" s="59"/>
      <c r="CJ570" s="58"/>
      <c r="CL570" s="59"/>
      <c r="CM570" s="58"/>
      <c r="CO570" s="59"/>
      <c r="CP570" s="58"/>
      <c r="CR570" s="59"/>
      <c r="CS570" s="58"/>
      <c r="CU570" s="59"/>
      <c r="CY570" s="58"/>
      <c r="DA570" s="59"/>
      <c r="DE570" s="58"/>
      <c r="DG570" s="59"/>
      <c r="DH570" s="59"/>
      <c r="DI570" s="58"/>
      <c r="DJ570" s="64"/>
      <c r="DK570" s="59"/>
      <c r="DR570" s="58"/>
      <c r="DW570" s="59"/>
      <c r="DX570" s="58"/>
      <c r="DZ570" s="59"/>
      <c r="EA570" s="58"/>
      <c r="EC570" s="59"/>
    </row>
    <row r="571" spans="1:133" x14ac:dyDescent="0.25">
      <c r="A571" s="58"/>
      <c r="C571" s="59"/>
      <c r="D571" s="58"/>
      <c r="F571" s="59"/>
      <c r="M571" s="58">
        <v>40461</v>
      </c>
      <c r="N571" s="59">
        <v>220</v>
      </c>
      <c r="P571" s="63">
        <v>40503</v>
      </c>
      <c r="Q571" s="62">
        <v>1.5</v>
      </c>
      <c r="R571" s="63"/>
      <c r="AH571" s="58"/>
      <c r="AJ571" s="59"/>
      <c r="AK571" s="58"/>
      <c r="AM571" s="59"/>
      <c r="AN571" s="58"/>
      <c r="AP571" s="59"/>
      <c r="AQ571" s="58"/>
      <c r="AS571" s="59"/>
      <c r="AT571" s="58"/>
      <c r="AV571" s="59"/>
      <c r="AW571" s="58"/>
      <c r="AY571" s="59"/>
      <c r="AZ571" s="58"/>
      <c r="BB571" s="59"/>
      <c r="BC571" s="58"/>
      <c r="BH571" s="59"/>
      <c r="BI571" s="58"/>
      <c r="BK571" s="59"/>
      <c r="BL571" s="58"/>
      <c r="BN571" s="59"/>
      <c r="BO571" s="58"/>
      <c r="BQ571" s="59"/>
      <c r="BR571" s="58"/>
      <c r="BT571" s="59"/>
      <c r="BU571" s="58"/>
      <c r="BW571" s="59"/>
      <c r="BX571" s="58"/>
      <c r="BZ571" s="59"/>
      <c r="CA571" s="58"/>
      <c r="CC571" s="59"/>
      <c r="CD571" s="58"/>
      <c r="CF571" s="59"/>
      <c r="CG571" s="58"/>
      <c r="CI571" s="59"/>
      <c r="CJ571" s="58"/>
      <c r="CL571" s="59"/>
      <c r="CM571" s="58"/>
      <c r="CO571" s="59"/>
      <c r="CP571" s="58"/>
      <c r="CR571" s="59"/>
      <c r="CS571" s="58"/>
      <c r="CU571" s="59"/>
      <c r="CY571" s="58"/>
      <c r="DA571" s="59"/>
      <c r="DE571" s="58"/>
      <c r="DG571" s="59"/>
      <c r="DH571" s="59"/>
      <c r="DI571" s="58"/>
      <c r="DJ571" s="64"/>
      <c r="DK571" s="59"/>
      <c r="DR571" s="58"/>
      <c r="DW571" s="59"/>
      <c r="DX571" s="58"/>
      <c r="DZ571" s="59"/>
      <c r="EA571" s="58"/>
      <c r="EC571" s="59"/>
    </row>
    <row r="572" spans="1:133" x14ac:dyDescent="0.25">
      <c r="A572" s="58"/>
      <c r="C572" s="59"/>
      <c r="D572" s="58"/>
      <c r="F572" s="59"/>
      <c r="M572" s="58">
        <v>40462</v>
      </c>
      <c r="N572" s="59">
        <v>37.5</v>
      </c>
      <c r="P572" s="63">
        <v>40504</v>
      </c>
      <c r="Q572" s="62">
        <v>1.3</v>
      </c>
      <c r="R572" s="63"/>
      <c r="AH572" s="58"/>
      <c r="AJ572" s="59"/>
      <c r="AK572" s="58"/>
      <c r="AM572" s="59"/>
      <c r="AN572" s="58"/>
      <c r="AP572" s="59"/>
      <c r="AQ572" s="58"/>
      <c r="AS572" s="59"/>
      <c r="AT572" s="58"/>
      <c r="AV572" s="59"/>
      <c r="AW572" s="58"/>
      <c r="AY572" s="59"/>
      <c r="AZ572" s="58"/>
      <c r="BB572" s="59"/>
      <c r="BC572" s="58"/>
      <c r="BH572" s="59"/>
      <c r="BI572" s="58"/>
      <c r="BK572" s="59"/>
      <c r="BL572" s="58"/>
      <c r="BN572" s="59"/>
      <c r="BO572" s="58"/>
      <c r="BQ572" s="59"/>
      <c r="BR572" s="58"/>
      <c r="BT572" s="59"/>
      <c r="BU572" s="58"/>
      <c r="BW572" s="59"/>
      <c r="BX572" s="58"/>
      <c r="BZ572" s="59"/>
      <c r="CA572" s="58"/>
      <c r="CC572" s="59"/>
      <c r="CD572" s="58"/>
      <c r="CF572" s="59"/>
      <c r="CG572" s="58"/>
      <c r="CI572" s="59"/>
      <c r="CJ572" s="58"/>
      <c r="CL572" s="59"/>
      <c r="CM572" s="58"/>
      <c r="CO572" s="59"/>
      <c r="CP572" s="58"/>
      <c r="CR572" s="59"/>
      <c r="CS572" s="58"/>
      <c r="CU572" s="59"/>
      <c r="CY572" s="58"/>
      <c r="DA572" s="59"/>
      <c r="DE572" s="58"/>
      <c r="DG572" s="59"/>
      <c r="DH572" s="59"/>
      <c r="DI572" s="58"/>
      <c r="DJ572" s="64"/>
      <c r="DK572" s="59"/>
      <c r="DR572" s="58"/>
      <c r="DW572" s="59"/>
      <c r="DX572" s="58"/>
      <c r="DZ572" s="59"/>
      <c r="EA572" s="58"/>
      <c r="EC572" s="59"/>
    </row>
    <row r="573" spans="1:133" x14ac:dyDescent="0.25">
      <c r="A573" s="58"/>
      <c r="C573" s="59"/>
      <c r="D573" s="58"/>
      <c r="F573" s="59"/>
      <c r="M573" s="58">
        <v>40463</v>
      </c>
      <c r="N573" s="59">
        <v>38.700000000000003</v>
      </c>
      <c r="P573" s="63">
        <v>40505</v>
      </c>
      <c r="Q573" s="62">
        <v>1</v>
      </c>
      <c r="R573" s="63"/>
      <c r="AH573" s="58"/>
      <c r="AJ573" s="59"/>
      <c r="AK573" s="58"/>
      <c r="AM573" s="59"/>
      <c r="AN573" s="58"/>
      <c r="AP573" s="59"/>
      <c r="AQ573" s="58"/>
      <c r="AS573" s="59"/>
      <c r="AT573" s="58"/>
      <c r="AV573" s="59"/>
      <c r="AW573" s="58"/>
      <c r="AY573" s="59"/>
      <c r="AZ573" s="58"/>
      <c r="BB573" s="59"/>
      <c r="BC573" s="58"/>
      <c r="BH573" s="59"/>
      <c r="BI573" s="58"/>
      <c r="BK573" s="59"/>
      <c r="BL573" s="58"/>
      <c r="BN573" s="59"/>
      <c r="BO573" s="58"/>
      <c r="BQ573" s="59"/>
      <c r="BR573" s="58"/>
      <c r="BT573" s="59"/>
      <c r="BU573" s="58"/>
      <c r="BW573" s="59"/>
      <c r="BX573" s="58"/>
      <c r="BZ573" s="59"/>
      <c r="CA573" s="58"/>
      <c r="CC573" s="59"/>
      <c r="CD573" s="58"/>
      <c r="CF573" s="59"/>
      <c r="CG573" s="58"/>
      <c r="CI573" s="59"/>
      <c r="CJ573" s="58"/>
      <c r="CL573" s="59"/>
      <c r="CM573" s="58"/>
      <c r="CO573" s="59"/>
      <c r="CP573" s="58"/>
      <c r="CR573" s="59"/>
      <c r="CS573" s="58"/>
      <c r="CU573" s="59"/>
      <c r="CY573" s="58"/>
      <c r="DA573" s="59"/>
      <c r="DE573" s="58"/>
      <c r="DG573" s="59"/>
      <c r="DH573" s="59"/>
      <c r="DI573" s="58"/>
      <c r="DJ573" s="64"/>
      <c r="DK573" s="59"/>
      <c r="DR573" s="58"/>
      <c r="DW573" s="59"/>
      <c r="DX573" s="58"/>
      <c r="DZ573" s="59"/>
      <c r="EA573" s="58"/>
      <c r="EC573" s="59"/>
    </row>
    <row r="574" spans="1:133" x14ac:dyDescent="0.25">
      <c r="A574" s="58"/>
      <c r="C574" s="59"/>
      <c r="D574" s="58"/>
      <c r="F574" s="59"/>
      <c r="M574" s="58">
        <v>40464</v>
      </c>
      <c r="N574" s="59">
        <v>85.4</v>
      </c>
      <c r="P574" s="63">
        <v>40506</v>
      </c>
      <c r="Q574" s="62">
        <v>1</v>
      </c>
      <c r="R574" s="63"/>
      <c r="AH574" s="58"/>
      <c r="AJ574" s="59"/>
      <c r="AK574" s="58"/>
      <c r="AM574" s="59"/>
      <c r="AN574" s="58"/>
      <c r="AP574" s="59"/>
      <c r="AQ574" s="58"/>
      <c r="AS574" s="59"/>
      <c r="AT574" s="58"/>
      <c r="AV574" s="59"/>
      <c r="AW574" s="58"/>
      <c r="AY574" s="59"/>
      <c r="AZ574" s="58"/>
      <c r="BB574" s="59"/>
      <c r="BC574" s="58"/>
      <c r="BH574" s="59"/>
      <c r="BI574" s="58"/>
      <c r="BK574" s="59"/>
      <c r="BL574" s="58"/>
      <c r="BN574" s="59"/>
      <c r="BO574" s="58"/>
      <c r="BQ574" s="59"/>
      <c r="BR574" s="58"/>
      <c r="BT574" s="59"/>
      <c r="BU574" s="58"/>
      <c r="BW574" s="59"/>
      <c r="BX574" s="58"/>
      <c r="BZ574" s="59"/>
      <c r="CA574" s="58"/>
      <c r="CC574" s="59"/>
      <c r="CD574" s="58"/>
      <c r="CF574" s="59"/>
      <c r="CG574" s="58"/>
      <c r="CI574" s="59"/>
      <c r="CJ574" s="58"/>
      <c r="CL574" s="59"/>
      <c r="CM574" s="58"/>
      <c r="CO574" s="59"/>
      <c r="CP574" s="58"/>
      <c r="CR574" s="59"/>
      <c r="CS574" s="58"/>
      <c r="CU574" s="59"/>
      <c r="CY574" s="58"/>
      <c r="DA574" s="59"/>
      <c r="DE574" s="58"/>
      <c r="DG574" s="59"/>
      <c r="DH574" s="59"/>
      <c r="DI574" s="58"/>
      <c r="DJ574" s="64"/>
      <c r="DK574" s="59"/>
      <c r="DR574" s="58"/>
      <c r="DW574" s="59"/>
      <c r="DX574" s="58"/>
      <c r="DZ574" s="59"/>
      <c r="EA574" s="58"/>
      <c r="EC574" s="59"/>
    </row>
    <row r="575" spans="1:133" x14ac:dyDescent="0.25">
      <c r="A575" s="58"/>
      <c r="C575" s="59"/>
      <c r="D575" s="58"/>
      <c r="F575" s="59"/>
      <c r="M575" s="58">
        <v>40465</v>
      </c>
      <c r="N575" s="59">
        <v>38.799999999999997</v>
      </c>
      <c r="P575" s="63">
        <v>40507</v>
      </c>
      <c r="Q575" s="62">
        <v>1.1000000000000001</v>
      </c>
      <c r="R575" s="63"/>
      <c r="AH575" s="58"/>
      <c r="AJ575" s="59"/>
      <c r="AK575" s="58"/>
      <c r="AM575" s="59"/>
      <c r="AN575" s="58"/>
      <c r="AP575" s="59"/>
      <c r="AQ575" s="58"/>
      <c r="AS575" s="59"/>
      <c r="AT575" s="58"/>
      <c r="AV575" s="59"/>
      <c r="AW575" s="58"/>
      <c r="AY575" s="59"/>
      <c r="AZ575" s="58"/>
      <c r="BB575" s="59"/>
      <c r="BC575" s="58"/>
      <c r="BH575" s="59"/>
      <c r="BI575" s="58"/>
      <c r="BK575" s="59"/>
      <c r="BL575" s="58"/>
      <c r="BN575" s="59"/>
      <c r="BO575" s="58"/>
      <c r="BQ575" s="59"/>
      <c r="BR575" s="58"/>
      <c r="BT575" s="59"/>
      <c r="BU575" s="58"/>
      <c r="BW575" s="59"/>
      <c r="BX575" s="58"/>
      <c r="BZ575" s="59"/>
      <c r="CA575" s="58"/>
      <c r="CC575" s="59"/>
      <c r="CD575" s="58"/>
      <c r="CF575" s="59"/>
      <c r="CG575" s="58"/>
      <c r="CI575" s="59"/>
      <c r="CJ575" s="58"/>
      <c r="CL575" s="59"/>
      <c r="CM575" s="58"/>
      <c r="CO575" s="59"/>
      <c r="CP575" s="58"/>
      <c r="CR575" s="59"/>
      <c r="CS575" s="58"/>
      <c r="CU575" s="59"/>
      <c r="CY575" s="58"/>
      <c r="DA575" s="59"/>
      <c r="DE575" s="58"/>
      <c r="DG575" s="59"/>
      <c r="DH575" s="59"/>
      <c r="DI575" s="58"/>
      <c r="DJ575" s="64"/>
      <c r="DK575" s="59"/>
      <c r="DR575" s="58"/>
      <c r="DW575" s="59"/>
      <c r="DX575" s="58"/>
      <c r="DZ575" s="59"/>
      <c r="EA575" s="58"/>
      <c r="EC575" s="59"/>
    </row>
    <row r="576" spans="1:133" x14ac:dyDescent="0.25">
      <c r="A576" s="58"/>
      <c r="C576" s="59"/>
      <c r="D576" s="58"/>
      <c r="F576" s="59"/>
      <c r="M576" s="58">
        <v>40466</v>
      </c>
      <c r="N576" s="59">
        <v>131.6</v>
      </c>
      <c r="P576" s="63">
        <v>40508</v>
      </c>
      <c r="Q576" s="62">
        <v>1.4</v>
      </c>
      <c r="R576" s="63"/>
      <c r="AH576" s="58"/>
      <c r="AJ576" s="59"/>
      <c r="AK576" s="58"/>
      <c r="AM576" s="59"/>
      <c r="AN576" s="58"/>
      <c r="AP576" s="59"/>
      <c r="AQ576" s="58"/>
      <c r="AS576" s="59"/>
      <c r="AT576" s="58"/>
      <c r="AV576" s="59"/>
      <c r="AW576" s="58"/>
      <c r="AY576" s="59"/>
      <c r="AZ576" s="58"/>
      <c r="BB576" s="59"/>
      <c r="BC576" s="58"/>
      <c r="BH576" s="59"/>
      <c r="BI576" s="58"/>
      <c r="BK576" s="59"/>
      <c r="BL576" s="58"/>
      <c r="BN576" s="59"/>
      <c r="BO576" s="58"/>
      <c r="BQ576" s="59"/>
      <c r="BR576" s="58"/>
      <c r="BT576" s="59"/>
      <c r="BU576" s="58"/>
      <c r="BW576" s="59"/>
      <c r="BX576" s="58"/>
      <c r="BZ576" s="59"/>
      <c r="CA576" s="58"/>
      <c r="CC576" s="59"/>
      <c r="CD576" s="58"/>
      <c r="CF576" s="59"/>
      <c r="CG576" s="58"/>
      <c r="CI576" s="59"/>
      <c r="CJ576" s="58"/>
      <c r="CL576" s="59"/>
      <c r="CM576" s="58"/>
      <c r="CO576" s="59"/>
      <c r="CP576" s="58"/>
      <c r="CR576" s="59"/>
      <c r="CS576" s="58"/>
      <c r="CU576" s="59"/>
      <c r="CY576" s="58"/>
      <c r="DA576" s="59"/>
      <c r="DE576" s="58"/>
      <c r="DG576" s="59"/>
      <c r="DH576" s="59"/>
      <c r="DI576" s="58"/>
      <c r="DJ576" s="64"/>
      <c r="DK576" s="59"/>
      <c r="DR576" s="58"/>
      <c r="DW576" s="59"/>
      <c r="DX576" s="58"/>
      <c r="DZ576" s="59"/>
      <c r="EA576" s="58"/>
      <c r="EC576" s="59"/>
    </row>
    <row r="577" spans="1:133" x14ac:dyDescent="0.25">
      <c r="A577" s="58"/>
      <c r="C577" s="59"/>
      <c r="D577" s="58"/>
      <c r="F577" s="59"/>
      <c r="M577" s="58">
        <v>40467</v>
      </c>
      <c r="N577" s="59">
        <v>162.80000000000001</v>
      </c>
      <c r="P577" s="63">
        <v>40509</v>
      </c>
      <c r="Q577" s="62">
        <v>1.2</v>
      </c>
      <c r="R577" s="63"/>
      <c r="AH577" s="58"/>
      <c r="AJ577" s="59"/>
      <c r="AK577" s="58"/>
      <c r="AM577" s="59"/>
      <c r="AN577" s="58"/>
      <c r="AP577" s="59"/>
      <c r="AQ577" s="58"/>
      <c r="AS577" s="59"/>
      <c r="AT577" s="58"/>
      <c r="AV577" s="59"/>
      <c r="AW577" s="58"/>
      <c r="AY577" s="59"/>
      <c r="AZ577" s="58"/>
      <c r="BB577" s="59"/>
      <c r="BC577" s="58"/>
      <c r="BH577" s="59"/>
      <c r="BI577" s="58"/>
      <c r="BK577" s="59"/>
      <c r="BL577" s="58"/>
      <c r="BN577" s="59"/>
      <c r="BO577" s="58"/>
      <c r="BQ577" s="59"/>
      <c r="BR577" s="58"/>
      <c r="BT577" s="59"/>
      <c r="BU577" s="58"/>
      <c r="BW577" s="59"/>
      <c r="BX577" s="58"/>
      <c r="BZ577" s="59"/>
      <c r="CA577" s="58"/>
      <c r="CC577" s="59"/>
      <c r="CD577" s="58"/>
      <c r="CF577" s="59"/>
      <c r="CG577" s="58"/>
      <c r="CI577" s="59"/>
      <c r="CJ577" s="58"/>
      <c r="CL577" s="59"/>
      <c r="CM577" s="58"/>
      <c r="CO577" s="59"/>
      <c r="CP577" s="58"/>
      <c r="CR577" s="59"/>
      <c r="CS577" s="58"/>
      <c r="CU577" s="59"/>
      <c r="CY577" s="58"/>
      <c r="DA577" s="59"/>
      <c r="DE577" s="58"/>
      <c r="DG577" s="59"/>
      <c r="DH577" s="59"/>
      <c r="DI577" s="58"/>
      <c r="DJ577" s="64"/>
      <c r="DK577" s="59"/>
      <c r="DR577" s="58"/>
      <c r="DW577" s="59"/>
      <c r="DX577" s="58"/>
      <c r="DZ577" s="59"/>
      <c r="EA577" s="58"/>
      <c r="EC577" s="59"/>
    </row>
    <row r="578" spans="1:133" x14ac:dyDescent="0.25">
      <c r="A578" s="58"/>
      <c r="C578" s="59"/>
      <c r="D578" s="58"/>
      <c r="F578" s="59"/>
      <c r="M578" s="58">
        <v>40468</v>
      </c>
      <c r="N578" s="59">
        <v>110.4</v>
      </c>
      <c r="P578" s="63">
        <v>40510</v>
      </c>
      <c r="Q578" s="62">
        <v>1</v>
      </c>
      <c r="R578" s="63"/>
      <c r="AH578" s="58"/>
      <c r="AJ578" s="59"/>
      <c r="AK578" s="58"/>
      <c r="AM578" s="59"/>
      <c r="AN578" s="58"/>
      <c r="AP578" s="59"/>
      <c r="AQ578" s="58"/>
      <c r="AS578" s="59"/>
      <c r="AT578" s="58"/>
      <c r="AV578" s="59"/>
      <c r="AW578" s="58"/>
      <c r="AY578" s="59"/>
      <c r="AZ578" s="58"/>
      <c r="BB578" s="59"/>
      <c r="BC578" s="58"/>
      <c r="BH578" s="59"/>
      <c r="BI578" s="58"/>
      <c r="BK578" s="59"/>
      <c r="BL578" s="58"/>
      <c r="BN578" s="59"/>
      <c r="BO578" s="58"/>
      <c r="BQ578" s="59"/>
      <c r="BR578" s="58"/>
      <c r="BT578" s="59"/>
      <c r="BU578" s="58"/>
      <c r="BW578" s="59"/>
      <c r="BX578" s="58"/>
      <c r="BZ578" s="59"/>
      <c r="CA578" s="58"/>
      <c r="CC578" s="59"/>
      <c r="CD578" s="58"/>
      <c r="CF578" s="59"/>
      <c r="CG578" s="58"/>
      <c r="CI578" s="59"/>
      <c r="CJ578" s="58"/>
      <c r="CL578" s="59"/>
      <c r="CM578" s="58"/>
      <c r="CO578" s="59"/>
      <c r="CP578" s="58"/>
      <c r="CR578" s="59"/>
      <c r="CS578" s="58"/>
      <c r="CU578" s="59"/>
      <c r="CY578" s="58"/>
      <c r="DA578" s="59"/>
      <c r="DE578" s="58"/>
      <c r="DG578" s="59"/>
      <c r="DH578" s="59"/>
      <c r="DI578" s="58"/>
      <c r="DJ578" s="64"/>
      <c r="DK578" s="59"/>
      <c r="DR578" s="58"/>
      <c r="DW578" s="59"/>
      <c r="DX578" s="58"/>
      <c r="DZ578" s="59"/>
      <c r="EA578" s="58"/>
      <c r="EC578" s="59"/>
    </row>
    <row r="579" spans="1:133" x14ac:dyDescent="0.25">
      <c r="A579" s="58"/>
      <c r="C579" s="59"/>
      <c r="D579" s="58"/>
      <c r="F579" s="59"/>
      <c r="M579" s="58">
        <v>40469</v>
      </c>
      <c r="N579" s="59">
        <v>197.6</v>
      </c>
      <c r="P579" s="63">
        <v>40511</v>
      </c>
      <c r="Q579" s="62">
        <v>0.8</v>
      </c>
      <c r="R579" s="63"/>
      <c r="AH579" s="58"/>
      <c r="AJ579" s="59"/>
      <c r="AK579" s="58"/>
      <c r="AM579" s="59"/>
      <c r="AN579" s="58"/>
      <c r="AP579" s="59"/>
      <c r="AQ579" s="58"/>
      <c r="AS579" s="59"/>
      <c r="AT579" s="58"/>
      <c r="AV579" s="59"/>
      <c r="AW579" s="58"/>
      <c r="AY579" s="59"/>
      <c r="AZ579" s="58"/>
      <c r="BB579" s="59"/>
      <c r="BC579" s="58"/>
      <c r="BH579" s="59"/>
      <c r="BI579" s="58"/>
      <c r="BK579" s="59"/>
      <c r="BL579" s="58"/>
      <c r="BN579" s="59"/>
      <c r="BO579" s="58"/>
      <c r="BQ579" s="59"/>
      <c r="BR579" s="58"/>
      <c r="BT579" s="59"/>
      <c r="BU579" s="58"/>
      <c r="BW579" s="59"/>
      <c r="BX579" s="58"/>
      <c r="BZ579" s="59"/>
      <c r="CA579" s="58"/>
      <c r="CC579" s="59"/>
      <c r="CD579" s="58"/>
      <c r="CF579" s="59"/>
      <c r="CG579" s="58"/>
      <c r="CI579" s="59"/>
      <c r="CJ579" s="58"/>
      <c r="CL579" s="59"/>
      <c r="CM579" s="58"/>
      <c r="CO579" s="59"/>
      <c r="CP579" s="58"/>
      <c r="CR579" s="59"/>
      <c r="CS579" s="58"/>
      <c r="CU579" s="59"/>
      <c r="CY579" s="58"/>
      <c r="DA579" s="59"/>
      <c r="DE579" s="58"/>
      <c r="DG579" s="59"/>
      <c r="DH579" s="59"/>
      <c r="DI579" s="58"/>
      <c r="DJ579" s="64"/>
      <c r="DK579" s="59"/>
      <c r="DR579" s="58"/>
      <c r="DW579" s="59"/>
      <c r="DX579" s="58"/>
      <c r="DZ579" s="59"/>
      <c r="EA579" s="58"/>
      <c r="EC579" s="59"/>
    </row>
    <row r="580" spans="1:133" x14ac:dyDescent="0.25">
      <c r="A580" s="58"/>
      <c r="C580" s="59"/>
      <c r="D580" s="58"/>
      <c r="F580" s="59"/>
      <c r="M580" s="58">
        <v>40471</v>
      </c>
      <c r="N580" s="59">
        <v>60.4</v>
      </c>
      <c r="P580" s="63">
        <v>40512</v>
      </c>
      <c r="Q580" s="62">
        <v>0.8</v>
      </c>
      <c r="R580" s="63"/>
      <c r="AH580" s="58"/>
      <c r="AJ580" s="59"/>
      <c r="AK580" s="58"/>
      <c r="AM580" s="59"/>
      <c r="AN580" s="58"/>
      <c r="AP580" s="59"/>
      <c r="AQ580" s="58"/>
      <c r="AS580" s="59"/>
      <c r="AT580" s="58"/>
      <c r="AV580" s="59"/>
      <c r="AW580" s="58"/>
      <c r="AY580" s="59"/>
      <c r="AZ580" s="58"/>
      <c r="BB580" s="59"/>
      <c r="BC580" s="58"/>
      <c r="BH580" s="59"/>
      <c r="BI580" s="58"/>
      <c r="BK580" s="59"/>
      <c r="BL580" s="58"/>
      <c r="BN580" s="59"/>
      <c r="BO580" s="58"/>
      <c r="BQ580" s="59"/>
      <c r="BR580" s="58"/>
      <c r="BT580" s="59"/>
      <c r="BU580" s="58"/>
      <c r="BW580" s="59"/>
      <c r="BX580" s="58"/>
      <c r="BZ580" s="59"/>
      <c r="CA580" s="58"/>
      <c r="CC580" s="59"/>
      <c r="CD580" s="58"/>
      <c r="CF580" s="59"/>
      <c r="CG580" s="58"/>
      <c r="CI580" s="59"/>
      <c r="CJ580" s="58"/>
      <c r="CL580" s="59"/>
      <c r="CM580" s="58"/>
      <c r="CO580" s="59"/>
      <c r="CP580" s="58"/>
      <c r="CR580" s="59"/>
      <c r="CS580" s="58"/>
      <c r="CU580" s="59"/>
      <c r="CY580" s="58"/>
      <c r="DA580" s="59"/>
      <c r="DE580" s="58"/>
      <c r="DG580" s="59"/>
      <c r="DH580" s="59"/>
      <c r="DI580" s="58"/>
      <c r="DJ580" s="64"/>
      <c r="DK580" s="59"/>
      <c r="DR580" s="58"/>
      <c r="DW580" s="59"/>
      <c r="DX580" s="58"/>
      <c r="DZ580" s="59"/>
      <c r="EA580" s="58"/>
      <c r="EC580" s="59"/>
    </row>
    <row r="581" spans="1:133" x14ac:dyDescent="0.25">
      <c r="A581" s="58"/>
      <c r="C581" s="59"/>
      <c r="D581" s="58"/>
      <c r="F581" s="59"/>
      <c r="M581" s="58">
        <v>40472</v>
      </c>
      <c r="N581" s="59">
        <v>112.4</v>
      </c>
      <c r="P581" s="63">
        <v>40513</v>
      </c>
      <c r="Q581" s="62">
        <v>1</v>
      </c>
      <c r="R581" s="63"/>
      <c r="AH581" s="58"/>
      <c r="AJ581" s="59"/>
      <c r="AK581" s="58"/>
      <c r="AM581" s="59"/>
      <c r="AN581" s="58"/>
      <c r="AP581" s="59"/>
      <c r="AQ581" s="58"/>
      <c r="AS581" s="59"/>
      <c r="AT581" s="58"/>
      <c r="AV581" s="59"/>
      <c r="AW581" s="58"/>
      <c r="AY581" s="59"/>
      <c r="AZ581" s="58"/>
      <c r="BB581" s="59"/>
      <c r="BC581" s="58"/>
      <c r="BH581" s="59"/>
      <c r="BI581" s="58"/>
      <c r="BK581" s="59"/>
      <c r="BL581" s="58"/>
      <c r="BN581" s="59"/>
      <c r="BO581" s="58"/>
      <c r="BQ581" s="59"/>
      <c r="BR581" s="58"/>
      <c r="BT581" s="59"/>
      <c r="BU581" s="58"/>
      <c r="BW581" s="59"/>
      <c r="BX581" s="58"/>
      <c r="BZ581" s="59"/>
      <c r="CA581" s="58"/>
      <c r="CC581" s="59"/>
      <c r="CD581" s="58"/>
      <c r="CF581" s="59"/>
      <c r="CG581" s="58"/>
      <c r="CI581" s="59"/>
      <c r="CJ581" s="58"/>
      <c r="CL581" s="59"/>
      <c r="CM581" s="58"/>
      <c r="CO581" s="59"/>
      <c r="CP581" s="58"/>
      <c r="CR581" s="59"/>
      <c r="CS581" s="58"/>
      <c r="CU581" s="59"/>
      <c r="CY581" s="58"/>
      <c r="DA581" s="59"/>
      <c r="DE581" s="58"/>
      <c r="DG581" s="59"/>
      <c r="DH581" s="59"/>
      <c r="DI581" s="58"/>
      <c r="DJ581" s="64"/>
      <c r="DK581" s="59"/>
      <c r="DR581" s="58"/>
      <c r="DW581" s="59"/>
      <c r="DX581" s="58"/>
      <c r="DZ581" s="59"/>
      <c r="EA581" s="58"/>
      <c r="EC581" s="59"/>
    </row>
    <row r="582" spans="1:133" x14ac:dyDescent="0.25">
      <c r="A582" s="58"/>
      <c r="C582" s="59"/>
      <c r="D582" s="58"/>
      <c r="F582" s="59"/>
      <c r="M582" s="58">
        <v>40473</v>
      </c>
      <c r="N582" s="59">
        <v>110.8</v>
      </c>
      <c r="P582" s="63">
        <v>40514</v>
      </c>
      <c r="Q582" s="62">
        <v>0.8</v>
      </c>
      <c r="R582" s="63"/>
      <c r="AH582" s="58"/>
      <c r="AJ582" s="59"/>
      <c r="AK582" s="58"/>
      <c r="AM582" s="59"/>
      <c r="AN582" s="58"/>
      <c r="AP582" s="59"/>
      <c r="AQ582" s="58"/>
      <c r="AS582" s="59"/>
      <c r="AT582" s="58"/>
      <c r="AV582" s="59"/>
      <c r="AW582" s="58"/>
      <c r="AY582" s="59"/>
      <c r="AZ582" s="58"/>
      <c r="BB582" s="59"/>
      <c r="BC582" s="58"/>
      <c r="BH582" s="59"/>
      <c r="BI582" s="58"/>
      <c r="BK582" s="59"/>
      <c r="BL582" s="58"/>
      <c r="BN582" s="59"/>
      <c r="BO582" s="58"/>
      <c r="BQ582" s="59"/>
      <c r="BR582" s="58"/>
      <c r="BT582" s="59"/>
      <c r="BU582" s="58"/>
      <c r="BW582" s="59"/>
      <c r="BX582" s="58"/>
      <c r="BZ582" s="59"/>
      <c r="CA582" s="58"/>
      <c r="CC582" s="59"/>
      <c r="CD582" s="58"/>
      <c r="CF582" s="59"/>
      <c r="CG582" s="58"/>
      <c r="CI582" s="59"/>
      <c r="CJ582" s="58"/>
      <c r="CL582" s="59"/>
      <c r="CM582" s="58"/>
      <c r="CO582" s="59"/>
      <c r="CP582" s="58"/>
      <c r="CR582" s="59"/>
      <c r="CS582" s="58"/>
      <c r="CU582" s="59"/>
      <c r="CY582" s="58"/>
      <c r="DA582" s="59"/>
      <c r="DE582" s="58"/>
      <c r="DG582" s="59"/>
      <c r="DH582" s="59"/>
      <c r="DI582" s="58"/>
      <c r="DJ582" s="64"/>
      <c r="DK582" s="59"/>
      <c r="DR582" s="58"/>
      <c r="DW582" s="59"/>
      <c r="DX582" s="58"/>
      <c r="DZ582" s="59"/>
      <c r="EA582" s="58"/>
      <c r="EC582" s="59"/>
    </row>
    <row r="583" spans="1:133" x14ac:dyDescent="0.25">
      <c r="A583" s="58"/>
      <c r="C583" s="59"/>
      <c r="D583" s="58"/>
      <c r="F583" s="59"/>
      <c r="M583" s="58">
        <v>40474</v>
      </c>
      <c r="N583" s="59">
        <v>197.6</v>
      </c>
      <c r="P583" s="63">
        <v>40515</v>
      </c>
      <c r="Q583" s="62">
        <v>1</v>
      </c>
      <c r="R583" s="63"/>
      <c r="AH583" s="58"/>
      <c r="AJ583" s="59"/>
      <c r="AK583" s="58"/>
      <c r="AM583" s="59"/>
      <c r="AN583" s="58"/>
      <c r="AP583" s="59"/>
      <c r="AQ583" s="58"/>
      <c r="AS583" s="59"/>
      <c r="AT583" s="58"/>
      <c r="AV583" s="59"/>
      <c r="AW583" s="58"/>
      <c r="AY583" s="59"/>
      <c r="AZ583" s="58"/>
      <c r="BB583" s="59"/>
      <c r="BC583" s="58"/>
      <c r="BH583" s="59"/>
      <c r="BI583" s="58"/>
      <c r="BK583" s="59"/>
      <c r="BL583" s="58"/>
      <c r="BN583" s="59"/>
      <c r="BO583" s="58"/>
      <c r="BQ583" s="59"/>
      <c r="BR583" s="58"/>
      <c r="BT583" s="59"/>
      <c r="BU583" s="58"/>
      <c r="BW583" s="59"/>
      <c r="BX583" s="58"/>
      <c r="BZ583" s="59"/>
      <c r="CA583" s="58"/>
      <c r="CC583" s="59"/>
      <c r="CD583" s="58"/>
      <c r="CF583" s="59"/>
      <c r="CG583" s="58"/>
      <c r="CI583" s="59"/>
      <c r="CJ583" s="58"/>
      <c r="CL583" s="59"/>
      <c r="CM583" s="58"/>
      <c r="CO583" s="59"/>
      <c r="CP583" s="58"/>
      <c r="CR583" s="59"/>
      <c r="CS583" s="58"/>
      <c r="CU583" s="59"/>
      <c r="CY583" s="58"/>
      <c r="DA583" s="59"/>
      <c r="DE583" s="58"/>
      <c r="DG583" s="59"/>
      <c r="DH583" s="59"/>
      <c r="DI583" s="58"/>
      <c r="DJ583" s="64"/>
      <c r="DK583" s="59"/>
      <c r="DR583" s="58"/>
      <c r="DW583" s="59"/>
      <c r="DX583" s="58"/>
      <c r="DZ583" s="59"/>
      <c r="EA583" s="58"/>
      <c r="EC583" s="59"/>
    </row>
    <row r="584" spans="1:133" x14ac:dyDescent="0.25">
      <c r="A584" s="58"/>
      <c r="C584" s="59"/>
      <c r="D584" s="58"/>
      <c r="F584" s="59"/>
      <c r="M584" s="58">
        <v>40475</v>
      </c>
      <c r="N584" s="59">
        <v>112.8</v>
      </c>
      <c r="P584" s="63">
        <v>40516</v>
      </c>
      <c r="Q584" s="62">
        <v>0.9</v>
      </c>
      <c r="R584" s="63"/>
      <c r="AH584" s="58"/>
      <c r="AJ584" s="59"/>
      <c r="AK584" s="58"/>
      <c r="AM584" s="59"/>
      <c r="AN584" s="58"/>
      <c r="AP584" s="59"/>
      <c r="AQ584" s="58"/>
      <c r="AS584" s="59"/>
      <c r="AT584" s="58"/>
      <c r="AV584" s="59"/>
      <c r="AW584" s="58"/>
      <c r="AY584" s="59"/>
      <c r="AZ584" s="58"/>
      <c r="BB584" s="59"/>
      <c r="BC584" s="58"/>
      <c r="BH584" s="59"/>
      <c r="BI584" s="58"/>
      <c r="BK584" s="59"/>
      <c r="BL584" s="58"/>
      <c r="BN584" s="59"/>
      <c r="BO584" s="58"/>
      <c r="BQ584" s="59"/>
      <c r="BR584" s="58"/>
      <c r="BT584" s="59"/>
      <c r="BU584" s="58"/>
      <c r="BW584" s="59"/>
      <c r="BX584" s="58"/>
      <c r="BZ584" s="59"/>
      <c r="CA584" s="58"/>
      <c r="CC584" s="59"/>
      <c r="CD584" s="58"/>
      <c r="CF584" s="59"/>
      <c r="CG584" s="58"/>
      <c r="CI584" s="59"/>
      <c r="CJ584" s="58"/>
      <c r="CL584" s="59"/>
      <c r="CM584" s="58"/>
      <c r="CO584" s="59"/>
      <c r="CP584" s="58"/>
      <c r="CR584" s="59"/>
      <c r="CS584" s="58"/>
      <c r="CU584" s="59"/>
      <c r="CY584" s="58"/>
      <c r="DA584" s="59"/>
      <c r="DE584" s="58"/>
      <c r="DG584" s="59"/>
      <c r="DH584" s="59"/>
      <c r="DI584" s="58"/>
      <c r="DJ584" s="64"/>
      <c r="DK584" s="59"/>
      <c r="DR584" s="58"/>
      <c r="DW584" s="59"/>
      <c r="DX584" s="58"/>
      <c r="DZ584" s="59"/>
      <c r="EA584" s="58"/>
      <c r="EC584" s="59"/>
    </row>
    <row r="585" spans="1:133" x14ac:dyDescent="0.25">
      <c r="A585" s="58"/>
      <c r="C585" s="59"/>
      <c r="D585" s="58"/>
      <c r="F585" s="59"/>
      <c r="M585" s="58">
        <v>40476</v>
      </c>
      <c r="N585" s="59">
        <v>39.1</v>
      </c>
      <c r="P585" s="63">
        <v>40517</v>
      </c>
      <c r="Q585" s="62">
        <v>1.1000000000000001</v>
      </c>
      <c r="R585" s="63"/>
      <c r="AH585" s="58"/>
      <c r="AJ585" s="59"/>
      <c r="AK585" s="58"/>
      <c r="AM585" s="59"/>
      <c r="AN585" s="58"/>
      <c r="AP585" s="59"/>
      <c r="AQ585" s="58"/>
      <c r="AS585" s="59"/>
      <c r="AT585" s="58"/>
      <c r="AV585" s="59"/>
      <c r="AW585" s="58"/>
      <c r="AY585" s="59"/>
      <c r="AZ585" s="58"/>
      <c r="BB585" s="59"/>
      <c r="BC585" s="58"/>
      <c r="BH585" s="59"/>
      <c r="BI585" s="58"/>
      <c r="BK585" s="59"/>
      <c r="BL585" s="58"/>
      <c r="BN585" s="59"/>
      <c r="BO585" s="58"/>
      <c r="BQ585" s="59"/>
      <c r="BR585" s="58"/>
      <c r="BT585" s="59"/>
      <c r="BU585" s="58"/>
      <c r="BW585" s="59"/>
      <c r="BX585" s="58"/>
      <c r="BZ585" s="59"/>
      <c r="CA585" s="58"/>
      <c r="CC585" s="59"/>
      <c r="CD585" s="58"/>
      <c r="CF585" s="59"/>
      <c r="CG585" s="58"/>
      <c r="CI585" s="59"/>
      <c r="CJ585" s="58"/>
      <c r="CL585" s="59"/>
      <c r="CM585" s="58"/>
      <c r="CO585" s="59"/>
      <c r="CP585" s="58"/>
      <c r="CR585" s="59"/>
      <c r="CS585" s="58"/>
      <c r="CU585" s="59"/>
      <c r="CY585" s="58"/>
      <c r="DA585" s="59"/>
      <c r="DE585" s="58"/>
      <c r="DG585" s="59"/>
      <c r="DH585" s="59"/>
      <c r="DI585" s="58"/>
      <c r="DJ585" s="64"/>
      <c r="DK585" s="59"/>
      <c r="DR585" s="58"/>
      <c r="DW585" s="59"/>
      <c r="DX585" s="58"/>
      <c r="DZ585" s="59"/>
      <c r="EA585" s="58"/>
      <c r="EC585" s="59"/>
    </row>
    <row r="586" spans="1:133" x14ac:dyDescent="0.25">
      <c r="A586" s="58"/>
      <c r="C586" s="59"/>
      <c r="D586" s="58"/>
      <c r="F586" s="59"/>
      <c r="M586" s="58">
        <v>40477</v>
      </c>
      <c r="N586" s="59">
        <v>38</v>
      </c>
      <c r="P586" s="63">
        <v>40518</v>
      </c>
      <c r="Q586" s="62">
        <v>6.4</v>
      </c>
      <c r="R586" s="63"/>
      <c r="AH586" s="58"/>
      <c r="AJ586" s="59"/>
      <c r="AK586" s="58"/>
      <c r="AM586" s="59"/>
      <c r="AN586" s="58"/>
      <c r="AP586" s="59"/>
      <c r="AQ586" s="58"/>
      <c r="AS586" s="59"/>
      <c r="AT586" s="58"/>
      <c r="AV586" s="59"/>
      <c r="AW586" s="58"/>
      <c r="AY586" s="59"/>
      <c r="AZ586" s="58"/>
      <c r="BB586" s="59"/>
      <c r="BC586" s="58"/>
      <c r="BH586" s="59"/>
      <c r="BI586" s="58"/>
      <c r="BK586" s="59"/>
      <c r="BL586" s="58"/>
      <c r="BN586" s="59"/>
      <c r="BO586" s="58"/>
      <c r="BQ586" s="59"/>
      <c r="BR586" s="58"/>
      <c r="BT586" s="59"/>
      <c r="BU586" s="58"/>
      <c r="BW586" s="59"/>
      <c r="BX586" s="58"/>
      <c r="BZ586" s="59"/>
      <c r="CA586" s="58"/>
      <c r="CC586" s="59"/>
      <c r="CD586" s="58"/>
      <c r="CF586" s="59"/>
      <c r="CG586" s="58"/>
      <c r="CI586" s="59"/>
      <c r="CJ586" s="58"/>
      <c r="CL586" s="59"/>
      <c r="CM586" s="58"/>
      <c r="CO586" s="59"/>
      <c r="CP586" s="58"/>
      <c r="CR586" s="59"/>
      <c r="CS586" s="58"/>
      <c r="CU586" s="59"/>
      <c r="CY586" s="58"/>
      <c r="DA586" s="59"/>
      <c r="DE586" s="58"/>
      <c r="DG586" s="59"/>
      <c r="DH586" s="59"/>
      <c r="DI586" s="58"/>
      <c r="DJ586" s="64"/>
      <c r="DK586" s="59"/>
      <c r="DR586" s="58"/>
      <c r="DW586" s="59"/>
      <c r="DX586" s="58"/>
      <c r="DZ586" s="59"/>
      <c r="EA586" s="58"/>
      <c r="EC586" s="59"/>
    </row>
    <row r="587" spans="1:133" x14ac:dyDescent="0.25">
      <c r="A587" s="58"/>
      <c r="C587" s="59"/>
      <c r="D587" s="58"/>
      <c r="F587" s="59"/>
      <c r="M587" s="58">
        <v>40478</v>
      </c>
      <c r="N587" s="59">
        <v>38.9</v>
      </c>
      <c r="P587" s="63">
        <v>40519</v>
      </c>
      <c r="Q587" s="62">
        <v>5.6</v>
      </c>
      <c r="R587" s="63"/>
      <c r="AH587" s="58"/>
      <c r="AJ587" s="59"/>
      <c r="AK587" s="58"/>
      <c r="AM587" s="59"/>
      <c r="AN587" s="58"/>
      <c r="AP587" s="59"/>
      <c r="AQ587" s="58"/>
      <c r="AS587" s="59"/>
      <c r="AT587" s="58"/>
      <c r="AV587" s="59"/>
      <c r="AW587" s="58"/>
      <c r="AY587" s="59"/>
      <c r="AZ587" s="58"/>
      <c r="BB587" s="59"/>
      <c r="BC587" s="58"/>
      <c r="BH587" s="59"/>
      <c r="BI587" s="58"/>
      <c r="BK587" s="59"/>
      <c r="BL587" s="58"/>
      <c r="BN587" s="59"/>
      <c r="BO587" s="58"/>
      <c r="BQ587" s="59"/>
      <c r="BR587" s="58"/>
      <c r="BT587" s="59"/>
      <c r="BU587" s="58"/>
      <c r="BW587" s="59"/>
      <c r="BX587" s="58"/>
      <c r="BZ587" s="59"/>
      <c r="CA587" s="58"/>
      <c r="CC587" s="59"/>
      <c r="CD587" s="58"/>
      <c r="CF587" s="59"/>
      <c r="CG587" s="58"/>
      <c r="CI587" s="59"/>
      <c r="CJ587" s="58"/>
      <c r="CL587" s="59"/>
      <c r="CM587" s="58"/>
      <c r="CO587" s="59"/>
      <c r="CP587" s="58"/>
      <c r="CR587" s="59"/>
      <c r="CS587" s="58"/>
      <c r="CU587" s="59"/>
      <c r="CY587" s="58"/>
      <c r="DA587" s="59"/>
      <c r="DE587" s="58"/>
      <c r="DG587" s="59"/>
      <c r="DH587" s="59"/>
      <c r="DI587" s="58"/>
      <c r="DJ587" s="64"/>
      <c r="DK587" s="59"/>
      <c r="DR587" s="58"/>
      <c r="DW587" s="59"/>
      <c r="DX587" s="58"/>
      <c r="DZ587" s="59"/>
      <c r="EA587" s="58"/>
      <c r="EC587" s="59"/>
    </row>
    <row r="588" spans="1:133" x14ac:dyDescent="0.25">
      <c r="A588" s="58"/>
      <c r="C588" s="59"/>
      <c r="D588" s="58"/>
      <c r="F588" s="59"/>
      <c r="M588" s="58">
        <v>40479</v>
      </c>
      <c r="N588" s="59">
        <v>39.200000000000003</v>
      </c>
      <c r="P588" s="63">
        <v>40520</v>
      </c>
      <c r="Q588" s="62">
        <v>5.8</v>
      </c>
      <c r="R588" s="63"/>
      <c r="AH588" s="58"/>
      <c r="AJ588" s="59"/>
      <c r="AK588" s="58"/>
      <c r="AM588" s="59"/>
      <c r="AN588" s="58"/>
      <c r="AP588" s="59"/>
      <c r="AQ588" s="58"/>
      <c r="AS588" s="59"/>
      <c r="AT588" s="58"/>
      <c r="AV588" s="59"/>
      <c r="AW588" s="58"/>
      <c r="AY588" s="59"/>
      <c r="AZ588" s="58"/>
      <c r="BB588" s="59"/>
      <c r="BC588" s="58"/>
      <c r="BH588" s="59"/>
      <c r="BI588" s="58"/>
      <c r="BK588" s="59"/>
      <c r="BL588" s="58"/>
      <c r="BN588" s="59"/>
      <c r="BO588" s="58"/>
      <c r="BQ588" s="59"/>
      <c r="BR588" s="58"/>
      <c r="BT588" s="59"/>
      <c r="BU588" s="58"/>
      <c r="BW588" s="59"/>
      <c r="BX588" s="58"/>
      <c r="BZ588" s="59"/>
      <c r="CA588" s="58"/>
      <c r="CC588" s="59"/>
      <c r="CD588" s="58"/>
      <c r="CF588" s="59"/>
      <c r="CG588" s="58"/>
      <c r="CI588" s="59"/>
      <c r="CJ588" s="58"/>
      <c r="CL588" s="59"/>
      <c r="CM588" s="58"/>
      <c r="CO588" s="59"/>
      <c r="CP588" s="58"/>
      <c r="CR588" s="59"/>
      <c r="CS588" s="58"/>
      <c r="CU588" s="59"/>
      <c r="CY588" s="58"/>
      <c r="DA588" s="59"/>
      <c r="DE588" s="58"/>
      <c r="DG588" s="59"/>
      <c r="DH588" s="59"/>
      <c r="DI588" s="58"/>
      <c r="DJ588" s="64"/>
      <c r="DK588" s="59"/>
      <c r="DR588" s="58"/>
      <c r="DW588" s="59"/>
      <c r="DX588" s="58"/>
      <c r="DZ588" s="59"/>
      <c r="EA588" s="58"/>
      <c r="EC588" s="59"/>
    </row>
    <row r="589" spans="1:133" x14ac:dyDescent="0.25">
      <c r="A589" s="58"/>
      <c r="C589" s="59"/>
      <c r="D589" s="58"/>
      <c r="F589" s="59"/>
      <c r="M589" s="58">
        <v>40480</v>
      </c>
      <c r="N589" s="59">
        <v>83.6</v>
      </c>
      <c r="P589" s="63">
        <v>40521</v>
      </c>
      <c r="Q589" s="62">
        <v>12.4</v>
      </c>
      <c r="R589" s="63"/>
      <c r="AH589" s="58"/>
      <c r="AJ589" s="59"/>
      <c r="AK589" s="58"/>
      <c r="AM589" s="59"/>
      <c r="AN589" s="58"/>
      <c r="AP589" s="59"/>
      <c r="AQ589" s="58"/>
      <c r="AS589" s="59"/>
      <c r="AT589" s="58"/>
      <c r="AV589" s="59"/>
      <c r="AW589" s="58"/>
      <c r="AY589" s="59"/>
      <c r="AZ589" s="58"/>
      <c r="BB589" s="59"/>
      <c r="BC589" s="58"/>
      <c r="BH589" s="59"/>
      <c r="BI589" s="58"/>
      <c r="BK589" s="59"/>
      <c r="BL589" s="58"/>
      <c r="BN589" s="59"/>
      <c r="BO589" s="58"/>
      <c r="BQ589" s="59"/>
      <c r="BR589" s="58"/>
      <c r="BT589" s="59"/>
      <c r="BU589" s="58"/>
      <c r="BW589" s="59"/>
      <c r="BX589" s="58"/>
      <c r="BZ589" s="59"/>
      <c r="CA589" s="58"/>
      <c r="CC589" s="59"/>
      <c r="CD589" s="58"/>
      <c r="CF589" s="59"/>
      <c r="CG589" s="58"/>
      <c r="CI589" s="59"/>
      <c r="CJ589" s="58"/>
      <c r="CL589" s="59"/>
      <c r="CM589" s="58"/>
      <c r="CO589" s="59"/>
      <c r="CP589" s="58"/>
      <c r="CR589" s="59"/>
      <c r="CS589" s="58"/>
      <c r="CU589" s="59"/>
      <c r="CY589" s="58"/>
      <c r="DA589" s="59"/>
      <c r="DE589" s="58"/>
      <c r="DG589" s="59"/>
      <c r="DH589" s="59"/>
      <c r="DI589" s="58"/>
      <c r="DJ589" s="64"/>
      <c r="DK589" s="59"/>
      <c r="DR589" s="58"/>
      <c r="DW589" s="59"/>
      <c r="DX589" s="58"/>
      <c r="DZ589" s="59"/>
      <c r="EA589" s="58"/>
      <c r="EC589" s="59"/>
    </row>
    <row r="590" spans="1:133" x14ac:dyDescent="0.25">
      <c r="A590" s="58"/>
      <c r="C590" s="59"/>
      <c r="D590" s="58"/>
      <c r="F590" s="59"/>
      <c r="M590" s="58">
        <v>40481</v>
      </c>
      <c r="N590" s="59">
        <v>65.900000000000006</v>
      </c>
      <c r="P590" s="63">
        <v>40522</v>
      </c>
      <c r="Q590" s="62">
        <v>1.5</v>
      </c>
      <c r="R590" s="63"/>
      <c r="AH590" s="58"/>
      <c r="AJ590" s="59"/>
      <c r="AK590" s="58"/>
      <c r="AM590" s="59"/>
      <c r="AN590" s="58"/>
      <c r="AP590" s="59"/>
      <c r="AQ590" s="58"/>
      <c r="AS590" s="59"/>
      <c r="AT590" s="58"/>
      <c r="AV590" s="59"/>
      <c r="AW590" s="58"/>
      <c r="AY590" s="59"/>
      <c r="AZ590" s="58"/>
      <c r="BB590" s="59"/>
      <c r="BC590" s="58"/>
      <c r="BH590" s="59"/>
      <c r="BI590" s="58"/>
      <c r="BK590" s="59"/>
      <c r="BL590" s="58"/>
      <c r="BN590" s="59"/>
      <c r="BO590" s="58"/>
      <c r="BQ590" s="59"/>
      <c r="BR590" s="58"/>
      <c r="BT590" s="59"/>
      <c r="BU590" s="58"/>
      <c r="BW590" s="59"/>
      <c r="BX590" s="58"/>
      <c r="BZ590" s="59"/>
      <c r="CA590" s="58"/>
      <c r="CC590" s="59"/>
      <c r="CD590" s="58"/>
      <c r="CF590" s="59"/>
      <c r="CG590" s="58"/>
      <c r="CI590" s="59"/>
      <c r="CJ590" s="58"/>
      <c r="CL590" s="59"/>
      <c r="CM590" s="58"/>
      <c r="CO590" s="59"/>
      <c r="CP590" s="58"/>
      <c r="CR590" s="59"/>
      <c r="CS590" s="58"/>
      <c r="CU590" s="59"/>
      <c r="CY590" s="58"/>
      <c r="DA590" s="59"/>
      <c r="DE590" s="58"/>
      <c r="DG590" s="59"/>
      <c r="DH590" s="59"/>
      <c r="DI590" s="58"/>
      <c r="DJ590" s="64"/>
      <c r="DK590" s="59"/>
      <c r="DR590" s="58"/>
      <c r="DW590" s="59"/>
      <c r="DX590" s="58"/>
      <c r="DZ590" s="59"/>
      <c r="EA590" s="58"/>
      <c r="EC590" s="59"/>
    </row>
    <row r="591" spans="1:133" x14ac:dyDescent="0.25">
      <c r="A591" s="58"/>
      <c r="C591" s="59"/>
      <c r="D591" s="58"/>
      <c r="F591" s="59"/>
      <c r="M591" s="58">
        <v>40482</v>
      </c>
      <c r="N591" s="59">
        <v>61.5</v>
      </c>
      <c r="P591" s="63">
        <v>40523</v>
      </c>
      <c r="Q591" s="62">
        <v>6.4</v>
      </c>
      <c r="R591" s="63"/>
      <c r="AH591" s="58"/>
      <c r="AJ591" s="59"/>
      <c r="AK591" s="58"/>
      <c r="AM591" s="59"/>
      <c r="AN591" s="58"/>
      <c r="AP591" s="59"/>
      <c r="AQ591" s="58"/>
      <c r="AS591" s="59"/>
      <c r="AT591" s="58"/>
      <c r="AV591" s="59"/>
      <c r="AW591" s="58"/>
      <c r="AY591" s="59"/>
      <c r="AZ591" s="58"/>
      <c r="BB591" s="59"/>
      <c r="BC591" s="58"/>
      <c r="BH591" s="59"/>
      <c r="BI591" s="58"/>
      <c r="BK591" s="59"/>
      <c r="BL591" s="58"/>
      <c r="BN591" s="59"/>
      <c r="BO591" s="58"/>
      <c r="BQ591" s="59"/>
      <c r="BR591" s="58"/>
      <c r="BT591" s="59"/>
      <c r="BU591" s="58"/>
      <c r="BW591" s="59"/>
      <c r="BX591" s="58"/>
      <c r="BZ591" s="59"/>
      <c r="CA591" s="58"/>
      <c r="CC591" s="59"/>
      <c r="CD591" s="58"/>
      <c r="CF591" s="59"/>
      <c r="CG591" s="58"/>
      <c r="CI591" s="59"/>
      <c r="CJ591" s="58"/>
      <c r="CL591" s="59"/>
      <c r="CM591" s="58"/>
      <c r="CO591" s="59"/>
      <c r="CP591" s="58"/>
      <c r="CR591" s="59"/>
      <c r="CS591" s="58"/>
      <c r="CU591" s="59"/>
      <c r="CY591" s="58"/>
      <c r="DA591" s="59"/>
      <c r="DE591" s="58"/>
      <c r="DG591" s="59"/>
      <c r="DH591" s="59"/>
      <c r="DI591" s="58"/>
      <c r="DJ591" s="64"/>
      <c r="DK591" s="59"/>
      <c r="DR591" s="58"/>
      <c r="DW591" s="59"/>
      <c r="DX591" s="58"/>
      <c r="DZ591" s="59"/>
      <c r="EA591" s="58"/>
      <c r="EC591" s="59"/>
    </row>
    <row r="592" spans="1:133" x14ac:dyDescent="0.25">
      <c r="A592" s="58"/>
      <c r="C592" s="59"/>
      <c r="D592" s="58"/>
      <c r="F592" s="59"/>
      <c r="M592" s="58">
        <v>40483</v>
      </c>
      <c r="N592" s="59">
        <v>158.80000000000001</v>
      </c>
      <c r="P592" s="63">
        <v>40524</v>
      </c>
      <c r="Q592" s="62">
        <v>8.4</v>
      </c>
      <c r="R592" s="63"/>
      <c r="AH592" s="58"/>
      <c r="AJ592" s="59"/>
      <c r="AK592" s="58"/>
      <c r="AM592" s="59"/>
      <c r="AN592" s="58"/>
      <c r="AP592" s="59"/>
      <c r="AQ592" s="58"/>
      <c r="AS592" s="59"/>
      <c r="AT592" s="58"/>
      <c r="AV592" s="59"/>
      <c r="AW592" s="58"/>
      <c r="AY592" s="59"/>
      <c r="AZ592" s="58"/>
      <c r="BB592" s="59"/>
      <c r="BC592" s="58"/>
      <c r="BH592" s="59"/>
      <c r="BI592" s="58"/>
      <c r="BK592" s="59"/>
      <c r="BL592" s="58"/>
      <c r="BN592" s="59"/>
      <c r="BO592" s="58"/>
      <c r="BQ592" s="59"/>
      <c r="BR592" s="58"/>
      <c r="BT592" s="59"/>
      <c r="BU592" s="58"/>
      <c r="BW592" s="59"/>
      <c r="BX592" s="58"/>
      <c r="BZ592" s="59"/>
      <c r="CA592" s="58"/>
      <c r="CC592" s="59"/>
      <c r="CD592" s="58"/>
      <c r="CF592" s="59"/>
      <c r="CG592" s="58"/>
      <c r="CI592" s="59"/>
      <c r="CJ592" s="58"/>
      <c r="CL592" s="59"/>
      <c r="CM592" s="58"/>
      <c r="CO592" s="59"/>
      <c r="CP592" s="58"/>
      <c r="CR592" s="59"/>
      <c r="CS592" s="58"/>
      <c r="CU592" s="59"/>
      <c r="CY592" s="58"/>
      <c r="DA592" s="59"/>
      <c r="DE592" s="58"/>
      <c r="DG592" s="59"/>
      <c r="DH592" s="59"/>
      <c r="DI592" s="58"/>
      <c r="DJ592" s="64"/>
      <c r="DK592" s="59"/>
      <c r="DR592" s="58"/>
      <c r="DW592" s="59"/>
      <c r="DX592" s="58"/>
      <c r="DZ592" s="59"/>
      <c r="EA592" s="58"/>
      <c r="EC592" s="59"/>
    </row>
    <row r="593" spans="1:133" x14ac:dyDescent="0.25">
      <c r="A593" s="58"/>
      <c r="C593" s="59"/>
      <c r="D593" s="58"/>
      <c r="F593" s="59"/>
      <c r="M593" s="58">
        <v>40484</v>
      </c>
      <c r="N593" s="59">
        <v>177.6</v>
      </c>
      <c r="P593" s="63">
        <v>40525</v>
      </c>
      <c r="Q593" s="62">
        <v>10.6</v>
      </c>
      <c r="R593" s="63"/>
      <c r="AH593" s="58"/>
      <c r="AJ593" s="59"/>
      <c r="AK593" s="58"/>
      <c r="AM593" s="59"/>
      <c r="AN593" s="58"/>
      <c r="AP593" s="59"/>
      <c r="AQ593" s="58"/>
      <c r="AS593" s="59"/>
      <c r="AT593" s="58"/>
      <c r="AV593" s="59"/>
      <c r="AW593" s="58"/>
      <c r="AY593" s="59"/>
      <c r="AZ593" s="58"/>
      <c r="BB593" s="59"/>
      <c r="BC593" s="58"/>
      <c r="BH593" s="59"/>
      <c r="BI593" s="58"/>
      <c r="BK593" s="59"/>
      <c r="BL593" s="58"/>
      <c r="BN593" s="59"/>
      <c r="BO593" s="58"/>
      <c r="BQ593" s="59"/>
      <c r="BR593" s="58"/>
      <c r="BT593" s="59"/>
      <c r="BU593" s="58"/>
      <c r="BW593" s="59"/>
      <c r="BX593" s="58"/>
      <c r="BZ593" s="59"/>
      <c r="CA593" s="58"/>
      <c r="CC593" s="59"/>
      <c r="CD593" s="58"/>
      <c r="CF593" s="59"/>
      <c r="CG593" s="58"/>
      <c r="CI593" s="59"/>
      <c r="CJ593" s="58"/>
      <c r="CL593" s="59"/>
      <c r="CM593" s="58"/>
      <c r="CO593" s="59"/>
      <c r="CP593" s="58"/>
      <c r="CR593" s="59"/>
      <c r="CS593" s="58"/>
      <c r="CU593" s="59"/>
      <c r="CY593" s="58"/>
      <c r="DA593" s="59"/>
      <c r="DE593" s="58"/>
      <c r="DG593" s="59"/>
      <c r="DH593" s="59"/>
      <c r="DI593" s="58"/>
      <c r="DJ593" s="64"/>
      <c r="DK593" s="59"/>
      <c r="DR593" s="58"/>
      <c r="DW593" s="59"/>
      <c r="DX593" s="58"/>
      <c r="DZ593" s="59"/>
      <c r="EA593" s="58"/>
      <c r="EC593" s="59"/>
    </row>
    <row r="594" spans="1:133" x14ac:dyDescent="0.25">
      <c r="A594" s="58"/>
      <c r="C594" s="59"/>
      <c r="D594" s="58"/>
      <c r="F594" s="59"/>
      <c r="M594" s="58">
        <v>40485</v>
      </c>
      <c r="N594" s="59">
        <v>140</v>
      </c>
      <c r="P594" s="63">
        <v>40526</v>
      </c>
      <c r="Q594" s="62">
        <v>10.7</v>
      </c>
      <c r="R594" s="63"/>
      <c r="AH594" s="58"/>
      <c r="AJ594" s="59"/>
      <c r="AK594" s="58"/>
      <c r="AM594" s="59"/>
      <c r="AN594" s="58"/>
      <c r="AP594" s="59"/>
      <c r="AQ594" s="58"/>
      <c r="AS594" s="59"/>
      <c r="AT594" s="58"/>
      <c r="AV594" s="59"/>
      <c r="AW594" s="58"/>
      <c r="AY594" s="59"/>
      <c r="AZ594" s="58"/>
      <c r="BB594" s="59"/>
      <c r="BC594" s="58"/>
      <c r="BH594" s="59"/>
      <c r="BI594" s="58"/>
      <c r="BK594" s="59"/>
      <c r="BL594" s="58"/>
      <c r="BN594" s="59"/>
      <c r="BO594" s="58"/>
      <c r="BQ594" s="59"/>
      <c r="BR594" s="58"/>
      <c r="BT594" s="59"/>
      <c r="BU594" s="58"/>
      <c r="BW594" s="59"/>
      <c r="BX594" s="58"/>
      <c r="BZ594" s="59"/>
      <c r="CA594" s="58"/>
      <c r="CC594" s="59"/>
      <c r="CD594" s="58"/>
      <c r="CF594" s="59"/>
      <c r="CG594" s="58"/>
      <c r="CI594" s="59"/>
      <c r="CJ594" s="58"/>
      <c r="CL594" s="59"/>
      <c r="CM594" s="58"/>
      <c r="CO594" s="59"/>
      <c r="CP594" s="58"/>
      <c r="CR594" s="59"/>
      <c r="CS594" s="58"/>
      <c r="CU594" s="59"/>
      <c r="CY594" s="58"/>
      <c r="DA594" s="59"/>
      <c r="DE594" s="58"/>
      <c r="DG594" s="59"/>
      <c r="DH594" s="59"/>
      <c r="DI594" s="58"/>
      <c r="DJ594" s="64"/>
      <c r="DK594" s="59"/>
      <c r="DR594" s="58"/>
      <c r="DW594" s="59"/>
      <c r="DX594" s="58"/>
      <c r="DZ594" s="59"/>
      <c r="EA594" s="58"/>
      <c r="EC594" s="59"/>
    </row>
    <row r="595" spans="1:133" x14ac:dyDescent="0.25">
      <c r="A595" s="58"/>
      <c r="C595" s="59"/>
      <c r="D595" s="58"/>
      <c r="F595" s="59"/>
      <c r="M595" s="58">
        <v>40486</v>
      </c>
      <c r="N595" s="59">
        <v>227.2</v>
      </c>
      <c r="P595" s="63">
        <v>40527</v>
      </c>
      <c r="Q595" s="62">
        <v>11.1</v>
      </c>
      <c r="R595" s="63"/>
      <c r="AH595" s="58"/>
      <c r="AJ595" s="59"/>
      <c r="AK595" s="58"/>
      <c r="AM595" s="59"/>
      <c r="AN595" s="58"/>
      <c r="AP595" s="59"/>
      <c r="AQ595" s="58"/>
      <c r="AS595" s="59"/>
      <c r="AT595" s="58"/>
      <c r="AV595" s="59"/>
      <c r="AW595" s="58"/>
      <c r="AY595" s="59"/>
      <c r="AZ595" s="58"/>
      <c r="BB595" s="59"/>
      <c r="BC595" s="58"/>
      <c r="BH595" s="59"/>
      <c r="BI595" s="58"/>
      <c r="BK595" s="59"/>
      <c r="BL595" s="58"/>
      <c r="BN595" s="59"/>
      <c r="BO595" s="58"/>
      <c r="BQ595" s="59"/>
      <c r="BR595" s="58"/>
      <c r="BT595" s="59"/>
      <c r="BU595" s="58"/>
      <c r="BW595" s="59"/>
      <c r="BX595" s="58"/>
      <c r="BZ595" s="59"/>
      <c r="CA595" s="58"/>
      <c r="CC595" s="59"/>
      <c r="CD595" s="58"/>
      <c r="CF595" s="59"/>
      <c r="CG595" s="58"/>
      <c r="CI595" s="59"/>
      <c r="CJ595" s="58"/>
      <c r="CL595" s="59"/>
      <c r="CM595" s="58"/>
      <c r="CO595" s="59"/>
      <c r="CP595" s="58"/>
      <c r="CR595" s="59"/>
      <c r="CS595" s="58"/>
      <c r="CU595" s="59"/>
      <c r="CY595" s="58"/>
      <c r="DA595" s="59"/>
      <c r="DE595" s="58"/>
      <c r="DG595" s="59"/>
      <c r="DH595" s="59"/>
      <c r="DI595" s="58"/>
      <c r="DJ595" s="64"/>
      <c r="DK595" s="59"/>
      <c r="DR595" s="58"/>
      <c r="DW595" s="59"/>
      <c r="DX595" s="58"/>
      <c r="DZ595" s="59"/>
      <c r="EA595" s="58"/>
      <c r="EC595" s="59"/>
    </row>
    <row r="596" spans="1:133" x14ac:dyDescent="0.25">
      <c r="A596" s="58"/>
      <c r="C596" s="59"/>
      <c r="D596" s="58"/>
      <c r="F596" s="59"/>
      <c r="M596" s="58">
        <v>40487</v>
      </c>
      <c r="N596" s="59">
        <v>27.2</v>
      </c>
      <c r="P596" s="63">
        <v>40529</v>
      </c>
      <c r="Q596" s="62">
        <v>4</v>
      </c>
      <c r="R596" s="63"/>
      <c r="AH596" s="58"/>
      <c r="AJ596" s="59"/>
      <c r="AK596" s="58"/>
      <c r="AM596" s="59"/>
      <c r="AN596" s="58"/>
      <c r="AP596" s="59"/>
      <c r="AQ596" s="58"/>
      <c r="AS596" s="59"/>
      <c r="AT596" s="58"/>
      <c r="AV596" s="59"/>
      <c r="AW596" s="58"/>
      <c r="AY596" s="59"/>
      <c r="AZ596" s="58"/>
      <c r="BB596" s="59"/>
      <c r="BC596" s="58"/>
      <c r="BH596" s="59"/>
      <c r="BI596" s="58"/>
      <c r="BK596" s="59"/>
      <c r="BL596" s="58"/>
      <c r="BN596" s="59"/>
      <c r="BO596" s="58"/>
      <c r="BQ596" s="59"/>
      <c r="BR596" s="58"/>
      <c r="BT596" s="59"/>
      <c r="BU596" s="58"/>
      <c r="BW596" s="59"/>
      <c r="BX596" s="58"/>
      <c r="BZ596" s="59"/>
      <c r="CA596" s="58"/>
      <c r="CC596" s="59"/>
      <c r="CD596" s="58"/>
      <c r="CF596" s="59"/>
      <c r="CG596" s="58"/>
      <c r="CI596" s="59"/>
      <c r="CJ596" s="58"/>
      <c r="CL596" s="59"/>
      <c r="CM596" s="58"/>
      <c r="CO596" s="59"/>
      <c r="CP596" s="58"/>
      <c r="CR596" s="59"/>
      <c r="CS596" s="58"/>
      <c r="CU596" s="59"/>
      <c r="CY596" s="58"/>
      <c r="DA596" s="59"/>
      <c r="DE596" s="58"/>
      <c r="DG596" s="59"/>
      <c r="DH596" s="59"/>
      <c r="DI596" s="58"/>
      <c r="DJ596" s="64"/>
      <c r="DK596" s="59"/>
      <c r="DR596" s="58"/>
      <c r="DW596" s="59"/>
      <c r="DX596" s="58"/>
      <c r="DZ596" s="59"/>
      <c r="EA596" s="58"/>
      <c r="EC596" s="59"/>
    </row>
    <row r="597" spans="1:133" x14ac:dyDescent="0.25">
      <c r="A597" s="58"/>
      <c r="C597" s="59"/>
      <c r="D597" s="58"/>
      <c r="F597" s="59"/>
      <c r="M597" s="58">
        <v>40488</v>
      </c>
      <c r="N597" s="59">
        <v>206.4</v>
      </c>
      <c r="P597" s="63">
        <v>40530</v>
      </c>
      <c r="Q597" s="62">
        <v>4.3</v>
      </c>
      <c r="R597" s="63"/>
      <c r="AH597" s="58"/>
      <c r="AJ597" s="59"/>
      <c r="AK597" s="58"/>
      <c r="AM597" s="59"/>
      <c r="AN597" s="58"/>
      <c r="AP597" s="59"/>
      <c r="AQ597" s="58"/>
      <c r="AS597" s="59"/>
      <c r="AT597" s="58"/>
      <c r="AV597" s="59"/>
      <c r="AW597" s="58"/>
      <c r="AY597" s="59"/>
      <c r="AZ597" s="58"/>
      <c r="BB597" s="59"/>
      <c r="BC597" s="58"/>
      <c r="BH597" s="59"/>
      <c r="BI597" s="58"/>
      <c r="BK597" s="59"/>
      <c r="BL597" s="58"/>
      <c r="BN597" s="59"/>
      <c r="BO597" s="58"/>
      <c r="BQ597" s="59"/>
      <c r="BR597" s="58"/>
      <c r="BT597" s="59"/>
      <c r="BU597" s="58"/>
      <c r="BW597" s="59"/>
      <c r="BX597" s="58"/>
      <c r="BZ597" s="59"/>
      <c r="CA597" s="58"/>
      <c r="CC597" s="59"/>
      <c r="CD597" s="58"/>
      <c r="CF597" s="59"/>
      <c r="CG597" s="58"/>
      <c r="CI597" s="59"/>
      <c r="CJ597" s="58"/>
      <c r="CL597" s="59"/>
      <c r="CM597" s="58"/>
      <c r="CO597" s="59"/>
      <c r="CP597" s="58"/>
      <c r="CR597" s="59"/>
      <c r="CS597" s="58"/>
      <c r="CU597" s="59"/>
      <c r="CY597" s="58"/>
      <c r="DA597" s="59"/>
      <c r="DE597" s="58"/>
      <c r="DG597" s="59"/>
      <c r="DH597" s="59"/>
      <c r="DI597" s="58"/>
      <c r="DJ597" s="64"/>
      <c r="DK597" s="59"/>
      <c r="DR597" s="58"/>
      <c r="DW597" s="59"/>
      <c r="DX597" s="58"/>
      <c r="DZ597" s="59"/>
      <c r="EA597" s="58"/>
      <c r="EC597" s="59"/>
    </row>
    <row r="598" spans="1:133" x14ac:dyDescent="0.25">
      <c r="A598" s="58"/>
      <c r="C598" s="59"/>
      <c r="D598" s="58"/>
      <c r="F598" s="59"/>
      <c r="M598" s="58">
        <v>40489</v>
      </c>
      <c r="N598" s="59">
        <v>176.8</v>
      </c>
      <c r="P598" s="63">
        <v>40531</v>
      </c>
      <c r="Q598" s="62">
        <v>7.1</v>
      </c>
      <c r="R598" s="63"/>
      <c r="AH598" s="58"/>
      <c r="AJ598" s="59"/>
      <c r="AK598" s="58"/>
      <c r="AM598" s="59"/>
      <c r="AN598" s="58"/>
      <c r="AP598" s="59"/>
      <c r="AQ598" s="58"/>
      <c r="AS598" s="59"/>
      <c r="AT598" s="58"/>
      <c r="AV598" s="59"/>
      <c r="AW598" s="58"/>
      <c r="AY598" s="59"/>
      <c r="AZ598" s="58"/>
      <c r="BB598" s="59"/>
      <c r="BC598" s="58"/>
      <c r="BH598" s="59"/>
      <c r="BI598" s="58"/>
      <c r="BK598" s="59"/>
      <c r="BL598" s="58"/>
      <c r="BN598" s="59"/>
      <c r="BO598" s="58"/>
      <c r="BQ598" s="59"/>
      <c r="BR598" s="58"/>
      <c r="BT598" s="59"/>
      <c r="BU598" s="58"/>
      <c r="BW598" s="59"/>
      <c r="BX598" s="58"/>
      <c r="BZ598" s="59"/>
      <c r="CA598" s="58"/>
      <c r="CC598" s="59"/>
      <c r="CD598" s="58"/>
      <c r="CF598" s="59"/>
      <c r="CG598" s="58"/>
      <c r="CI598" s="59"/>
      <c r="CJ598" s="58"/>
      <c r="CL598" s="59"/>
      <c r="CM598" s="58"/>
      <c r="CO598" s="59"/>
      <c r="CP598" s="58"/>
      <c r="CR598" s="59"/>
      <c r="CS598" s="58"/>
      <c r="CU598" s="59"/>
      <c r="CY598" s="58"/>
      <c r="DA598" s="59"/>
      <c r="DE598" s="58"/>
      <c r="DG598" s="59"/>
      <c r="DH598" s="59"/>
      <c r="DI598" s="58"/>
      <c r="DJ598" s="64"/>
      <c r="DK598" s="59"/>
      <c r="DR598" s="58"/>
      <c r="DW598" s="59"/>
      <c r="DX598" s="58"/>
      <c r="DZ598" s="59"/>
      <c r="EA598" s="58"/>
      <c r="EC598" s="59"/>
    </row>
    <row r="599" spans="1:133" x14ac:dyDescent="0.25">
      <c r="A599" s="58"/>
      <c r="C599" s="59"/>
      <c r="D599" s="58"/>
      <c r="F599" s="59"/>
      <c r="M599" s="58">
        <v>40491</v>
      </c>
      <c r="N599" s="59">
        <v>38.9</v>
      </c>
      <c r="P599" s="63">
        <v>40532</v>
      </c>
      <c r="Q599" s="62">
        <v>7.3</v>
      </c>
      <c r="R599" s="63"/>
      <c r="AH599" s="58"/>
      <c r="AJ599" s="59"/>
      <c r="AK599" s="58"/>
      <c r="AM599" s="59"/>
      <c r="AN599" s="58"/>
      <c r="AP599" s="59"/>
      <c r="AQ599" s="58"/>
      <c r="AS599" s="59"/>
      <c r="AT599" s="58"/>
      <c r="AV599" s="59"/>
      <c r="AW599" s="58"/>
      <c r="AY599" s="59"/>
      <c r="AZ599" s="58"/>
      <c r="BB599" s="59"/>
      <c r="BC599" s="58"/>
      <c r="BH599" s="59"/>
      <c r="BI599" s="58"/>
      <c r="BK599" s="59"/>
      <c r="BL599" s="58"/>
      <c r="BN599" s="59"/>
      <c r="BO599" s="58"/>
      <c r="BQ599" s="59"/>
      <c r="BR599" s="58"/>
      <c r="BT599" s="59"/>
      <c r="BU599" s="58"/>
      <c r="BW599" s="59"/>
      <c r="BX599" s="58"/>
      <c r="BZ599" s="59"/>
      <c r="CA599" s="58"/>
      <c r="CC599" s="59"/>
      <c r="CD599" s="58"/>
      <c r="CF599" s="59"/>
      <c r="CG599" s="58"/>
      <c r="CI599" s="59"/>
      <c r="CJ599" s="58"/>
      <c r="CL599" s="59"/>
      <c r="CM599" s="58"/>
      <c r="CO599" s="59"/>
      <c r="CP599" s="58"/>
      <c r="CR599" s="59"/>
      <c r="CS599" s="58"/>
      <c r="CU599" s="59"/>
      <c r="CY599" s="58"/>
      <c r="DA599" s="59"/>
      <c r="DE599" s="58"/>
      <c r="DG599" s="59"/>
      <c r="DH599" s="59"/>
      <c r="DI599" s="58"/>
      <c r="DJ599" s="64"/>
      <c r="DK599" s="59"/>
      <c r="DR599" s="58"/>
      <c r="DW599" s="59"/>
      <c r="DX599" s="58"/>
      <c r="DZ599" s="59"/>
      <c r="EA599" s="58"/>
      <c r="EC599" s="59"/>
    </row>
    <row r="600" spans="1:133" x14ac:dyDescent="0.25">
      <c r="A600" s="58"/>
      <c r="C600" s="59"/>
      <c r="D600" s="58"/>
      <c r="F600" s="59"/>
      <c r="M600" s="58">
        <v>40492</v>
      </c>
      <c r="N600" s="59">
        <v>38.9</v>
      </c>
      <c r="P600" s="63">
        <v>40535</v>
      </c>
      <c r="Q600" s="62">
        <v>6.8</v>
      </c>
      <c r="R600" s="63"/>
      <c r="AH600" s="58"/>
      <c r="AJ600" s="59"/>
      <c r="AK600" s="58"/>
      <c r="AM600" s="59"/>
      <c r="AN600" s="58"/>
      <c r="AP600" s="59"/>
      <c r="AQ600" s="58"/>
      <c r="AS600" s="59"/>
      <c r="AT600" s="58"/>
      <c r="AV600" s="59"/>
      <c r="AW600" s="58"/>
      <c r="AY600" s="59"/>
      <c r="AZ600" s="58"/>
      <c r="BB600" s="59"/>
      <c r="BC600" s="58"/>
      <c r="BH600" s="59"/>
      <c r="BI600" s="58"/>
      <c r="BK600" s="59"/>
      <c r="BL600" s="58"/>
      <c r="BN600" s="59"/>
      <c r="BO600" s="58"/>
      <c r="BQ600" s="59"/>
      <c r="BR600" s="58"/>
      <c r="BT600" s="59"/>
      <c r="BU600" s="58"/>
      <c r="BW600" s="59"/>
      <c r="BX600" s="58"/>
      <c r="BZ600" s="59"/>
      <c r="CA600" s="58"/>
      <c r="CC600" s="59"/>
      <c r="CD600" s="58"/>
      <c r="CF600" s="59"/>
      <c r="CG600" s="58"/>
      <c r="CI600" s="59"/>
      <c r="CJ600" s="58"/>
      <c r="CL600" s="59"/>
      <c r="CM600" s="58"/>
      <c r="CO600" s="59"/>
      <c r="CP600" s="58"/>
      <c r="CR600" s="59"/>
      <c r="CS600" s="58"/>
      <c r="CU600" s="59"/>
      <c r="CY600" s="58"/>
      <c r="DA600" s="59"/>
      <c r="DE600" s="58"/>
      <c r="DG600" s="59"/>
      <c r="DH600" s="59"/>
      <c r="DI600" s="58"/>
      <c r="DJ600" s="64"/>
      <c r="DK600" s="59"/>
      <c r="DR600" s="58"/>
      <c r="DW600" s="59"/>
      <c r="DX600" s="58"/>
      <c r="DZ600" s="59"/>
      <c r="EA600" s="58"/>
      <c r="EC600" s="59"/>
    </row>
    <row r="601" spans="1:133" x14ac:dyDescent="0.25">
      <c r="A601" s="58"/>
      <c r="C601" s="59"/>
      <c r="D601" s="58"/>
      <c r="F601" s="59"/>
      <c r="M601" s="58">
        <v>40493</v>
      </c>
      <c r="N601" s="59">
        <v>39.4</v>
      </c>
      <c r="P601" s="63">
        <v>40536</v>
      </c>
      <c r="Q601" s="62">
        <v>7.8</v>
      </c>
      <c r="R601" s="63"/>
      <c r="AH601" s="58"/>
      <c r="AJ601" s="59"/>
      <c r="AK601" s="58"/>
      <c r="AM601" s="59"/>
      <c r="AN601" s="58"/>
      <c r="AP601" s="59"/>
      <c r="AQ601" s="58"/>
      <c r="AS601" s="59"/>
      <c r="AT601" s="58"/>
      <c r="AV601" s="59"/>
      <c r="AW601" s="58"/>
      <c r="AY601" s="59"/>
      <c r="AZ601" s="58"/>
      <c r="BB601" s="59"/>
      <c r="BC601" s="58"/>
      <c r="BH601" s="59"/>
      <c r="BI601" s="58"/>
      <c r="BK601" s="59"/>
      <c r="BL601" s="58"/>
      <c r="BN601" s="59"/>
      <c r="BO601" s="58"/>
      <c r="BQ601" s="59"/>
      <c r="BR601" s="58"/>
      <c r="BT601" s="59"/>
      <c r="BU601" s="58"/>
      <c r="BW601" s="59"/>
      <c r="BX601" s="58"/>
      <c r="BZ601" s="59"/>
      <c r="CA601" s="58"/>
      <c r="CC601" s="59"/>
      <c r="CD601" s="58"/>
      <c r="CF601" s="59"/>
      <c r="CG601" s="58"/>
      <c r="CI601" s="59"/>
      <c r="CJ601" s="58"/>
      <c r="CL601" s="59"/>
      <c r="CM601" s="58"/>
      <c r="CO601" s="59"/>
      <c r="CP601" s="58"/>
      <c r="CR601" s="59"/>
      <c r="CS601" s="58"/>
      <c r="CU601" s="59"/>
      <c r="CY601" s="58"/>
      <c r="DA601" s="59"/>
      <c r="DE601" s="58"/>
      <c r="DG601" s="59"/>
      <c r="DH601" s="59"/>
      <c r="DI601" s="58"/>
      <c r="DJ601" s="64"/>
      <c r="DK601" s="59"/>
      <c r="DR601" s="58"/>
      <c r="DW601" s="59"/>
      <c r="DX601" s="58"/>
      <c r="DZ601" s="59"/>
      <c r="EA601" s="58"/>
      <c r="EC601" s="59"/>
    </row>
    <row r="602" spans="1:133" x14ac:dyDescent="0.25">
      <c r="A602" s="58"/>
      <c r="C602" s="59"/>
      <c r="D602" s="58"/>
      <c r="F602" s="59"/>
      <c r="M602" s="58">
        <v>40494</v>
      </c>
      <c r="N602" s="59">
        <v>38.799999999999997</v>
      </c>
      <c r="P602" s="63">
        <v>40537</v>
      </c>
      <c r="Q602" s="62">
        <v>10.4</v>
      </c>
      <c r="R602" s="63"/>
      <c r="AH602" s="58"/>
      <c r="AJ602" s="59"/>
      <c r="AK602" s="58"/>
      <c r="AM602" s="59"/>
      <c r="AN602" s="58"/>
      <c r="AP602" s="59"/>
      <c r="AQ602" s="58"/>
      <c r="AS602" s="59"/>
      <c r="AT602" s="58"/>
      <c r="AV602" s="59"/>
      <c r="AW602" s="58"/>
      <c r="AY602" s="59"/>
      <c r="AZ602" s="58"/>
      <c r="BB602" s="59"/>
      <c r="BC602" s="58"/>
      <c r="BH602" s="59"/>
      <c r="BI602" s="58"/>
      <c r="BK602" s="59"/>
      <c r="BL602" s="58"/>
      <c r="BN602" s="59"/>
      <c r="BO602" s="58"/>
      <c r="BQ602" s="59"/>
      <c r="BR602" s="58"/>
      <c r="BT602" s="59"/>
      <c r="BU602" s="58"/>
      <c r="BW602" s="59"/>
      <c r="BX602" s="58"/>
      <c r="BZ602" s="59"/>
      <c r="CA602" s="58"/>
      <c r="CC602" s="59"/>
      <c r="CD602" s="58"/>
      <c r="CF602" s="59"/>
      <c r="CG602" s="58"/>
      <c r="CI602" s="59"/>
      <c r="CJ602" s="58"/>
      <c r="CL602" s="59"/>
      <c r="CM602" s="58"/>
      <c r="CO602" s="59"/>
      <c r="CP602" s="58"/>
      <c r="CR602" s="59"/>
      <c r="CS602" s="58"/>
      <c r="CU602" s="59"/>
      <c r="CY602" s="58"/>
      <c r="DA602" s="59"/>
      <c r="DE602" s="58"/>
      <c r="DG602" s="59"/>
      <c r="DH602" s="59"/>
      <c r="DI602" s="58"/>
      <c r="DJ602" s="64"/>
      <c r="DK602" s="59"/>
      <c r="DR602" s="58"/>
      <c r="DW602" s="59"/>
      <c r="DX602" s="58"/>
      <c r="DZ602" s="59"/>
      <c r="EA602" s="58"/>
      <c r="EC602" s="59"/>
    </row>
    <row r="603" spans="1:133" x14ac:dyDescent="0.25">
      <c r="A603" s="58"/>
      <c r="C603" s="59"/>
      <c r="D603" s="58"/>
      <c r="F603" s="59"/>
      <c r="M603" s="58">
        <v>40495</v>
      </c>
      <c r="N603" s="59">
        <v>101.8</v>
      </c>
      <c r="P603" s="63">
        <v>40538</v>
      </c>
      <c r="Q603" s="62">
        <v>10.3</v>
      </c>
      <c r="R603" s="63"/>
      <c r="AH603" s="58"/>
      <c r="AJ603" s="59"/>
      <c r="AK603" s="58"/>
      <c r="AM603" s="59"/>
      <c r="AN603" s="58"/>
      <c r="AP603" s="59"/>
      <c r="AQ603" s="58"/>
      <c r="AS603" s="59"/>
      <c r="AT603" s="58"/>
      <c r="AV603" s="59"/>
      <c r="AW603" s="58"/>
      <c r="AY603" s="59"/>
      <c r="AZ603" s="58"/>
      <c r="BB603" s="59"/>
      <c r="BC603" s="58"/>
      <c r="BH603" s="59"/>
      <c r="BI603" s="58"/>
      <c r="BK603" s="59"/>
      <c r="BL603" s="58"/>
      <c r="BN603" s="59"/>
      <c r="BO603" s="58"/>
      <c r="BQ603" s="59"/>
      <c r="BR603" s="58"/>
      <c r="BT603" s="59"/>
      <c r="BU603" s="58"/>
      <c r="BW603" s="59"/>
      <c r="BX603" s="58"/>
      <c r="BZ603" s="59"/>
      <c r="CA603" s="58"/>
      <c r="CC603" s="59"/>
      <c r="CD603" s="58"/>
      <c r="CF603" s="59"/>
      <c r="CG603" s="58"/>
      <c r="CI603" s="59"/>
      <c r="CJ603" s="58"/>
      <c r="CL603" s="59"/>
      <c r="CM603" s="58"/>
      <c r="CO603" s="59"/>
      <c r="CP603" s="58"/>
      <c r="CR603" s="59"/>
      <c r="CS603" s="58"/>
      <c r="CU603" s="59"/>
      <c r="CY603" s="58"/>
      <c r="DA603" s="59"/>
      <c r="DE603" s="58"/>
      <c r="DG603" s="59"/>
      <c r="DH603" s="59"/>
      <c r="DI603" s="58"/>
      <c r="DJ603" s="64"/>
      <c r="DK603" s="59"/>
      <c r="DR603" s="58"/>
      <c r="DW603" s="59"/>
      <c r="DX603" s="58"/>
      <c r="DZ603" s="59"/>
      <c r="EA603" s="58"/>
      <c r="EC603" s="59"/>
    </row>
    <row r="604" spans="1:133" x14ac:dyDescent="0.25">
      <c r="A604" s="58"/>
      <c r="C604" s="59"/>
      <c r="D604" s="58"/>
      <c r="F604" s="59"/>
      <c r="M604" s="58">
        <v>40496</v>
      </c>
      <c r="N604" s="59">
        <v>74</v>
      </c>
      <c r="P604" s="63">
        <v>40539</v>
      </c>
      <c r="Q604" s="62">
        <v>6.7</v>
      </c>
      <c r="R604" s="63"/>
      <c r="AH604" s="58"/>
      <c r="AJ604" s="59"/>
      <c r="AK604" s="58"/>
      <c r="AM604" s="59"/>
      <c r="AN604" s="58"/>
      <c r="AP604" s="59"/>
      <c r="AQ604" s="58"/>
      <c r="AS604" s="59"/>
      <c r="AT604" s="58"/>
      <c r="AV604" s="59"/>
      <c r="AW604" s="58"/>
      <c r="AY604" s="59"/>
      <c r="AZ604" s="58"/>
      <c r="BB604" s="59"/>
      <c r="BC604" s="58"/>
      <c r="BH604" s="59"/>
      <c r="BI604" s="58"/>
      <c r="BK604" s="59"/>
      <c r="BL604" s="58"/>
      <c r="BN604" s="59"/>
      <c r="BO604" s="58"/>
      <c r="BQ604" s="59"/>
      <c r="BR604" s="58"/>
      <c r="BT604" s="59"/>
      <c r="BU604" s="58"/>
      <c r="BW604" s="59"/>
      <c r="BX604" s="58"/>
      <c r="BZ604" s="59"/>
      <c r="CA604" s="58"/>
      <c r="CC604" s="59"/>
      <c r="CD604" s="58"/>
      <c r="CF604" s="59"/>
      <c r="CG604" s="58"/>
      <c r="CI604" s="59"/>
      <c r="CJ604" s="58"/>
      <c r="CL604" s="59"/>
      <c r="CM604" s="58"/>
      <c r="CO604" s="59"/>
      <c r="CP604" s="58"/>
      <c r="CR604" s="59"/>
      <c r="CS604" s="58"/>
      <c r="CU604" s="59"/>
      <c r="CY604" s="58"/>
      <c r="DA604" s="59"/>
      <c r="DE604" s="58"/>
      <c r="DG604" s="59"/>
      <c r="DH604" s="59"/>
      <c r="DI604" s="58"/>
      <c r="DJ604" s="64"/>
      <c r="DK604" s="59"/>
      <c r="DR604" s="58"/>
      <c r="DW604" s="59"/>
      <c r="DX604" s="58"/>
      <c r="DZ604" s="59"/>
      <c r="EA604" s="58"/>
      <c r="EC604" s="59"/>
    </row>
    <row r="605" spans="1:133" x14ac:dyDescent="0.25">
      <c r="A605" s="58"/>
      <c r="C605" s="59"/>
      <c r="D605" s="58"/>
      <c r="F605" s="59"/>
      <c r="M605" s="58">
        <v>40498</v>
      </c>
      <c r="N605" s="59">
        <v>83.6</v>
      </c>
      <c r="P605" s="63">
        <v>40540</v>
      </c>
      <c r="Q605" s="62">
        <v>6.9</v>
      </c>
      <c r="R605" s="63"/>
      <c r="AH605" s="58"/>
      <c r="AJ605" s="59"/>
      <c r="AK605" s="58"/>
      <c r="AM605" s="59"/>
      <c r="AN605" s="58"/>
      <c r="AP605" s="59"/>
      <c r="AQ605" s="58"/>
      <c r="AS605" s="59"/>
      <c r="AT605" s="58"/>
      <c r="AV605" s="59"/>
      <c r="AW605" s="58"/>
      <c r="AY605" s="59"/>
      <c r="AZ605" s="58"/>
      <c r="BB605" s="59"/>
      <c r="BC605" s="58"/>
      <c r="BH605" s="59"/>
      <c r="BI605" s="58"/>
      <c r="BK605" s="59"/>
      <c r="BL605" s="58"/>
      <c r="BN605" s="59"/>
      <c r="BO605" s="58"/>
      <c r="BQ605" s="59"/>
      <c r="BR605" s="58"/>
      <c r="BT605" s="59"/>
      <c r="BU605" s="58"/>
      <c r="BW605" s="59"/>
      <c r="BX605" s="58"/>
      <c r="BZ605" s="59"/>
      <c r="CA605" s="58"/>
      <c r="CC605" s="59"/>
      <c r="CD605" s="58"/>
      <c r="CF605" s="59"/>
      <c r="CG605" s="58"/>
      <c r="CI605" s="59"/>
      <c r="CJ605" s="58"/>
      <c r="CL605" s="59"/>
      <c r="CM605" s="58"/>
      <c r="CO605" s="59"/>
      <c r="CP605" s="58"/>
      <c r="CR605" s="59"/>
      <c r="CS605" s="58"/>
      <c r="CU605" s="59"/>
      <c r="CY605" s="58"/>
      <c r="DA605" s="59"/>
      <c r="DE605" s="58"/>
      <c r="DG605" s="59"/>
      <c r="DH605" s="59"/>
      <c r="DI605" s="58"/>
      <c r="DJ605" s="64"/>
      <c r="DK605" s="59"/>
      <c r="DR605" s="58"/>
      <c r="DW605" s="59"/>
      <c r="DX605" s="58"/>
      <c r="DZ605" s="59"/>
      <c r="EA605" s="58"/>
      <c r="EC605" s="59"/>
    </row>
    <row r="606" spans="1:133" x14ac:dyDescent="0.25">
      <c r="A606" s="58"/>
      <c r="C606" s="59"/>
      <c r="D606" s="58"/>
      <c r="F606" s="59"/>
      <c r="M606" s="58">
        <v>40499</v>
      </c>
      <c r="N606" s="59">
        <v>39</v>
      </c>
      <c r="P606" s="63">
        <v>40541</v>
      </c>
      <c r="Q606" s="62">
        <v>4.4000000000000004</v>
      </c>
      <c r="R606" s="63"/>
      <c r="AH606" s="58"/>
      <c r="AJ606" s="59"/>
      <c r="AK606" s="58"/>
      <c r="AM606" s="59"/>
      <c r="AN606" s="58"/>
      <c r="AP606" s="59"/>
      <c r="AQ606" s="58"/>
      <c r="AS606" s="59"/>
      <c r="AT606" s="58"/>
      <c r="AV606" s="59"/>
      <c r="AW606" s="58"/>
      <c r="AY606" s="59"/>
      <c r="AZ606" s="58"/>
      <c r="BB606" s="59"/>
      <c r="BC606" s="58"/>
      <c r="BH606" s="59"/>
      <c r="BI606" s="58"/>
      <c r="BK606" s="59"/>
      <c r="BL606" s="58"/>
      <c r="BN606" s="59"/>
      <c r="BO606" s="58"/>
      <c r="BQ606" s="59"/>
      <c r="BR606" s="58"/>
      <c r="BT606" s="59"/>
      <c r="BU606" s="58"/>
      <c r="BW606" s="59"/>
      <c r="BX606" s="58"/>
      <c r="BZ606" s="59"/>
      <c r="CA606" s="58"/>
      <c r="CC606" s="59"/>
      <c r="CD606" s="58"/>
      <c r="CF606" s="59"/>
      <c r="CG606" s="58"/>
      <c r="CI606" s="59"/>
      <c r="CJ606" s="58"/>
      <c r="CL606" s="59"/>
      <c r="CM606" s="58"/>
      <c r="CO606" s="59"/>
      <c r="CP606" s="58"/>
      <c r="CR606" s="59"/>
      <c r="CS606" s="58"/>
      <c r="CU606" s="59"/>
      <c r="CY606" s="58"/>
      <c r="DA606" s="59"/>
      <c r="DE606" s="58"/>
      <c r="DG606" s="59"/>
      <c r="DH606" s="59"/>
      <c r="DI606" s="58"/>
      <c r="DJ606" s="64"/>
      <c r="DK606" s="59"/>
      <c r="DR606" s="58"/>
      <c r="DW606" s="59"/>
      <c r="DX606" s="58"/>
      <c r="DZ606" s="59"/>
      <c r="EA606" s="58"/>
      <c r="EC606" s="59"/>
    </row>
    <row r="607" spans="1:133" x14ac:dyDescent="0.25">
      <c r="A607" s="58"/>
      <c r="C607" s="59"/>
      <c r="D607" s="58"/>
      <c r="F607" s="59"/>
      <c r="M607" s="58">
        <v>40500</v>
      </c>
      <c r="N607" s="59">
        <v>40.5</v>
      </c>
      <c r="P607" s="63">
        <v>40542</v>
      </c>
      <c r="Q607" s="62">
        <v>4.0999999999999996</v>
      </c>
      <c r="R607" s="63"/>
      <c r="AH607" s="58"/>
      <c r="AJ607" s="59"/>
      <c r="AK607" s="58"/>
      <c r="AM607" s="59"/>
      <c r="AN607" s="58"/>
      <c r="AP607" s="59"/>
      <c r="AQ607" s="58"/>
      <c r="AS607" s="59"/>
      <c r="AT607" s="58"/>
      <c r="AV607" s="59"/>
      <c r="AW607" s="58"/>
      <c r="AY607" s="59"/>
      <c r="AZ607" s="58"/>
      <c r="BB607" s="59"/>
      <c r="BC607" s="58"/>
      <c r="BH607" s="59"/>
      <c r="BI607" s="58"/>
      <c r="BK607" s="59"/>
      <c r="BL607" s="58"/>
      <c r="BN607" s="59"/>
      <c r="BO607" s="58"/>
      <c r="BQ607" s="59"/>
      <c r="BR607" s="58"/>
      <c r="BT607" s="59"/>
      <c r="BU607" s="58"/>
      <c r="BW607" s="59"/>
      <c r="BX607" s="58"/>
      <c r="BZ607" s="59"/>
      <c r="CA607" s="58"/>
      <c r="CC607" s="59"/>
      <c r="CD607" s="58"/>
      <c r="CF607" s="59"/>
      <c r="CG607" s="58"/>
      <c r="CI607" s="59"/>
      <c r="CJ607" s="58"/>
      <c r="CL607" s="59"/>
      <c r="CM607" s="58"/>
      <c r="CO607" s="59"/>
      <c r="CP607" s="58"/>
      <c r="CR607" s="59"/>
      <c r="CS607" s="58"/>
      <c r="CU607" s="59"/>
      <c r="CY607" s="58"/>
      <c r="DA607" s="59"/>
      <c r="DE607" s="58"/>
      <c r="DG607" s="59"/>
      <c r="DH607" s="59"/>
      <c r="DI607" s="58"/>
      <c r="DJ607" s="64"/>
      <c r="DK607" s="59"/>
      <c r="DR607" s="58"/>
      <c r="DW607" s="59"/>
      <c r="DX607" s="58"/>
      <c r="DZ607" s="59"/>
      <c r="EA607" s="58"/>
      <c r="EC607" s="59"/>
    </row>
    <row r="608" spans="1:133" x14ac:dyDescent="0.25">
      <c r="A608" s="58"/>
      <c r="C608" s="59"/>
      <c r="D608" s="58"/>
      <c r="F608" s="59"/>
      <c r="M608" s="58">
        <v>40501</v>
      </c>
      <c r="N608" s="59">
        <v>39.299999999999997</v>
      </c>
      <c r="P608" s="63">
        <v>40543</v>
      </c>
      <c r="Q608" s="62">
        <v>1.5</v>
      </c>
      <c r="R608" s="63"/>
      <c r="AH608" s="58"/>
      <c r="AJ608" s="59"/>
      <c r="AK608" s="58"/>
      <c r="AM608" s="59"/>
      <c r="AN608" s="58"/>
      <c r="AP608" s="59"/>
      <c r="AQ608" s="58"/>
      <c r="AS608" s="59"/>
      <c r="AT608" s="58"/>
      <c r="AV608" s="59"/>
      <c r="AW608" s="58"/>
      <c r="AY608" s="59"/>
      <c r="AZ608" s="58"/>
      <c r="BB608" s="59"/>
      <c r="BC608" s="58"/>
      <c r="BH608" s="59"/>
      <c r="BI608" s="58"/>
      <c r="BK608" s="59"/>
      <c r="BL608" s="58"/>
      <c r="BN608" s="59"/>
      <c r="BO608" s="58"/>
      <c r="BQ608" s="59"/>
      <c r="BR608" s="58"/>
      <c r="BT608" s="59"/>
      <c r="BU608" s="58"/>
      <c r="BW608" s="59"/>
      <c r="BX608" s="58"/>
      <c r="BZ608" s="59"/>
      <c r="CA608" s="58"/>
      <c r="CC608" s="59"/>
      <c r="CD608" s="58"/>
      <c r="CF608" s="59"/>
      <c r="CG608" s="58"/>
      <c r="CI608" s="59"/>
      <c r="CJ608" s="58"/>
      <c r="CL608" s="59"/>
      <c r="CM608" s="58"/>
      <c r="CO608" s="59"/>
      <c r="CP608" s="58"/>
      <c r="CR608" s="59"/>
      <c r="CS608" s="58"/>
      <c r="CU608" s="59"/>
      <c r="CY608" s="58"/>
      <c r="DA608" s="59"/>
      <c r="DE608" s="58"/>
      <c r="DG608" s="59"/>
      <c r="DH608" s="59"/>
      <c r="DI608" s="58"/>
      <c r="DJ608" s="64"/>
      <c r="DK608" s="59"/>
      <c r="DR608" s="58"/>
      <c r="DW608" s="59"/>
      <c r="DX608" s="58"/>
      <c r="DZ608" s="59"/>
      <c r="EA608" s="58"/>
      <c r="EC608" s="59"/>
    </row>
    <row r="609" spans="1:133" x14ac:dyDescent="0.25">
      <c r="A609" s="58"/>
      <c r="C609" s="59"/>
      <c r="D609" s="58"/>
      <c r="F609" s="59"/>
      <c r="M609" s="58">
        <v>40502</v>
      </c>
      <c r="N609" s="59">
        <v>37.5</v>
      </c>
      <c r="P609" s="63">
        <v>40544</v>
      </c>
      <c r="Q609" s="62">
        <v>3.6</v>
      </c>
      <c r="R609" s="63"/>
      <c r="AH609" s="58"/>
      <c r="AJ609" s="59"/>
      <c r="AK609" s="58"/>
      <c r="AM609" s="59"/>
      <c r="AN609" s="58"/>
      <c r="AP609" s="59"/>
      <c r="AQ609" s="58"/>
      <c r="AS609" s="59"/>
      <c r="AT609" s="58"/>
      <c r="AV609" s="59"/>
      <c r="AW609" s="58"/>
      <c r="AY609" s="59"/>
      <c r="AZ609" s="58"/>
      <c r="BB609" s="59"/>
      <c r="BC609" s="58"/>
      <c r="BH609" s="59"/>
      <c r="BI609" s="58"/>
      <c r="BK609" s="59"/>
      <c r="BL609" s="58"/>
      <c r="BN609" s="59"/>
      <c r="BO609" s="58"/>
      <c r="BQ609" s="59"/>
      <c r="BR609" s="58"/>
      <c r="BT609" s="59"/>
      <c r="BU609" s="58"/>
      <c r="BW609" s="59"/>
      <c r="BX609" s="58"/>
      <c r="BZ609" s="59"/>
      <c r="CA609" s="58"/>
      <c r="CC609" s="59"/>
      <c r="CD609" s="58"/>
      <c r="CF609" s="59"/>
      <c r="CG609" s="58"/>
      <c r="CI609" s="59"/>
      <c r="CJ609" s="58"/>
      <c r="CL609" s="59"/>
      <c r="CM609" s="58"/>
      <c r="CO609" s="59"/>
      <c r="CP609" s="58"/>
      <c r="CR609" s="59"/>
      <c r="CS609" s="58"/>
      <c r="CU609" s="59"/>
      <c r="CY609" s="58"/>
      <c r="DA609" s="59"/>
      <c r="DE609" s="58"/>
      <c r="DG609" s="59"/>
      <c r="DH609" s="59"/>
      <c r="DI609" s="58"/>
      <c r="DJ609" s="64"/>
      <c r="DK609" s="59"/>
      <c r="DR609" s="58"/>
      <c r="DW609" s="59"/>
      <c r="DX609" s="58"/>
      <c r="DZ609" s="59"/>
      <c r="EA609" s="58"/>
      <c r="EC609" s="59"/>
    </row>
    <row r="610" spans="1:133" x14ac:dyDescent="0.25">
      <c r="A610" s="58"/>
      <c r="C610" s="59"/>
      <c r="D610" s="58"/>
      <c r="F610" s="59"/>
      <c r="M610" s="58">
        <v>40503</v>
      </c>
      <c r="N610" s="59">
        <v>38.6</v>
      </c>
      <c r="P610" s="63">
        <v>40545</v>
      </c>
      <c r="Q610" s="62">
        <v>4.5999999999999996</v>
      </c>
      <c r="R610" s="63"/>
      <c r="AH610" s="58"/>
      <c r="AJ610" s="59"/>
      <c r="AK610" s="58"/>
      <c r="AM610" s="59"/>
      <c r="AN610" s="58"/>
      <c r="AP610" s="59"/>
      <c r="AQ610" s="58"/>
      <c r="AS610" s="59"/>
      <c r="AT610" s="58"/>
      <c r="AV610" s="59"/>
      <c r="AW610" s="58"/>
      <c r="AY610" s="59"/>
      <c r="AZ610" s="58"/>
      <c r="BB610" s="59"/>
      <c r="BC610" s="58"/>
      <c r="BH610" s="59"/>
      <c r="BI610" s="58"/>
      <c r="BK610" s="59"/>
      <c r="BL610" s="58"/>
      <c r="BN610" s="59"/>
      <c r="BO610" s="58"/>
      <c r="BQ610" s="59"/>
      <c r="BR610" s="58"/>
      <c r="BT610" s="59"/>
      <c r="BU610" s="58"/>
      <c r="BW610" s="59"/>
      <c r="BX610" s="58"/>
      <c r="BZ610" s="59"/>
      <c r="CA610" s="58"/>
      <c r="CC610" s="59"/>
      <c r="CD610" s="58"/>
      <c r="CF610" s="59"/>
      <c r="CG610" s="58"/>
      <c r="CI610" s="59"/>
      <c r="CJ610" s="58"/>
      <c r="CL610" s="59"/>
      <c r="CM610" s="58"/>
      <c r="CO610" s="59"/>
      <c r="CP610" s="58"/>
      <c r="CR610" s="59"/>
      <c r="CS610" s="58"/>
      <c r="CU610" s="59"/>
      <c r="CY610" s="58"/>
      <c r="DA610" s="59"/>
      <c r="DE610" s="58"/>
      <c r="DG610" s="59"/>
      <c r="DH610" s="59"/>
      <c r="DI610" s="58"/>
      <c r="DJ610" s="64"/>
      <c r="DK610" s="59"/>
      <c r="DR610" s="58"/>
      <c r="DW610" s="59"/>
      <c r="DX610" s="58"/>
      <c r="DZ610" s="59"/>
      <c r="EA610" s="58"/>
      <c r="EC610" s="59"/>
    </row>
    <row r="611" spans="1:133" x14ac:dyDescent="0.25">
      <c r="A611" s="58"/>
      <c r="C611" s="59"/>
      <c r="D611" s="58"/>
      <c r="F611" s="59"/>
      <c r="M611" s="58">
        <v>40504</v>
      </c>
      <c r="N611" s="59">
        <v>39.200000000000003</v>
      </c>
      <c r="P611" s="63">
        <v>40546</v>
      </c>
      <c r="Q611" s="62">
        <v>4.5999999999999996</v>
      </c>
      <c r="R611" s="63"/>
      <c r="AH611" s="58"/>
      <c r="AJ611" s="59"/>
      <c r="AK611" s="58"/>
      <c r="AM611" s="59"/>
      <c r="AN611" s="58"/>
      <c r="AP611" s="59"/>
      <c r="AQ611" s="58"/>
      <c r="AS611" s="59"/>
      <c r="AT611" s="58"/>
      <c r="AV611" s="59"/>
      <c r="AW611" s="58"/>
      <c r="AY611" s="59"/>
      <c r="AZ611" s="58"/>
      <c r="BB611" s="59"/>
      <c r="BC611" s="58"/>
      <c r="BH611" s="59"/>
      <c r="BI611" s="58"/>
      <c r="BK611" s="59"/>
      <c r="BL611" s="58"/>
      <c r="BN611" s="59"/>
      <c r="BO611" s="58"/>
      <c r="BQ611" s="59"/>
      <c r="BR611" s="58"/>
      <c r="BT611" s="59"/>
      <c r="BU611" s="58"/>
      <c r="BW611" s="59"/>
      <c r="BX611" s="58"/>
      <c r="BZ611" s="59"/>
      <c r="CA611" s="58"/>
      <c r="CC611" s="59"/>
      <c r="CD611" s="58"/>
      <c r="CF611" s="59"/>
      <c r="CG611" s="58"/>
      <c r="CI611" s="59"/>
      <c r="CJ611" s="58"/>
      <c r="CL611" s="59"/>
      <c r="CM611" s="58"/>
      <c r="CO611" s="59"/>
      <c r="CP611" s="58"/>
      <c r="CR611" s="59"/>
      <c r="CS611" s="58"/>
      <c r="CU611" s="59"/>
      <c r="CY611" s="58"/>
      <c r="DA611" s="59"/>
      <c r="DE611" s="58"/>
      <c r="DG611" s="59"/>
      <c r="DH611" s="59"/>
      <c r="DI611" s="58"/>
      <c r="DJ611" s="64"/>
      <c r="DK611" s="59"/>
      <c r="DR611" s="58"/>
      <c r="DW611" s="59"/>
      <c r="DX611" s="58"/>
      <c r="DZ611" s="59"/>
      <c r="EA611" s="58"/>
      <c r="EC611" s="59"/>
    </row>
    <row r="612" spans="1:133" x14ac:dyDescent="0.25">
      <c r="A612" s="58"/>
      <c r="C612" s="59"/>
      <c r="D612" s="58"/>
      <c r="F612" s="59"/>
      <c r="M612" s="58">
        <v>40505</v>
      </c>
      <c r="N612" s="59">
        <v>37.700000000000003</v>
      </c>
      <c r="P612" s="63">
        <v>40547</v>
      </c>
      <c r="Q612" s="62">
        <v>4.3</v>
      </c>
      <c r="R612" s="63"/>
      <c r="AH612" s="58"/>
      <c r="AJ612" s="59"/>
      <c r="AK612" s="58"/>
      <c r="AM612" s="59"/>
      <c r="AN612" s="58"/>
      <c r="AP612" s="59"/>
      <c r="AQ612" s="58"/>
      <c r="AS612" s="59"/>
      <c r="AT612" s="58"/>
      <c r="AV612" s="59"/>
      <c r="AW612" s="58"/>
      <c r="AY612" s="59"/>
      <c r="AZ612" s="58"/>
      <c r="BB612" s="59"/>
      <c r="BC612" s="58"/>
      <c r="BH612" s="59"/>
      <c r="BI612" s="58"/>
      <c r="BK612" s="59"/>
      <c r="BL612" s="58"/>
      <c r="BN612" s="59"/>
      <c r="BO612" s="58"/>
      <c r="BQ612" s="59"/>
      <c r="BR612" s="58"/>
      <c r="BT612" s="59"/>
      <c r="BU612" s="58"/>
      <c r="BW612" s="59"/>
      <c r="BX612" s="58"/>
      <c r="BZ612" s="59"/>
      <c r="CA612" s="58"/>
      <c r="CC612" s="59"/>
      <c r="CD612" s="58"/>
      <c r="CF612" s="59"/>
      <c r="CG612" s="58"/>
      <c r="CI612" s="59"/>
      <c r="CJ612" s="58"/>
      <c r="CL612" s="59"/>
      <c r="CM612" s="58"/>
      <c r="CO612" s="59"/>
      <c r="CP612" s="58"/>
      <c r="CR612" s="59"/>
      <c r="CS612" s="58"/>
      <c r="CU612" s="59"/>
      <c r="CY612" s="58"/>
      <c r="DA612" s="59"/>
      <c r="DE612" s="58"/>
      <c r="DG612" s="59"/>
      <c r="DH612" s="59"/>
      <c r="DI612" s="58"/>
      <c r="DJ612" s="64"/>
      <c r="DK612" s="59"/>
      <c r="DR612" s="58"/>
      <c r="DW612" s="59"/>
      <c r="DX612" s="58"/>
      <c r="DZ612" s="59"/>
      <c r="EA612" s="58"/>
      <c r="EC612" s="59"/>
    </row>
    <row r="613" spans="1:133" x14ac:dyDescent="0.25">
      <c r="A613" s="58"/>
      <c r="C613" s="59"/>
      <c r="D613" s="58"/>
      <c r="F613" s="59"/>
      <c r="M613" s="58">
        <v>40506</v>
      </c>
      <c r="N613" s="59">
        <v>38.799999999999997</v>
      </c>
      <c r="P613" s="63">
        <v>40548</v>
      </c>
      <c r="Q613" s="62">
        <v>5.5</v>
      </c>
      <c r="R613" s="63"/>
      <c r="AH613" s="58"/>
      <c r="AJ613" s="59"/>
      <c r="AK613" s="58"/>
      <c r="AM613" s="59"/>
      <c r="AN613" s="58"/>
      <c r="AP613" s="59"/>
      <c r="AQ613" s="58"/>
      <c r="AS613" s="59"/>
      <c r="AT613" s="58"/>
      <c r="AV613" s="59"/>
      <c r="AW613" s="58"/>
      <c r="AY613" s="59"/>
      <c r="AZ613" s="58"/>
      <c r="BB613" s="59"/>
      <c r="BC613" s="58"/>
      <c r="BH613" s="59"/>
      <c r="BI613" s="58"/>
      <c r="BK613" s="59"/>
      <c r="BL613" s="58"/>
      <c r="BN613" s="59"/>
      <c r="BO613" s="58"/>
      <c r="BQ613" s="59"/>
      <c r="BR613" s="58"/>
      <c r="BT613" s="59"/>
      <c r="BU613" s="58"/>
      <c r="BW613" s="59"/>
      <c r="BX613" s="58"/>
      <c r="BZ613" s="59"/>
      <c r="CA613" s="58"/>
      <c r="CC613" s="59"/>
      <c r="CD613" s="58"/>
      <c r="CF613" s="59"/>
      <c r="CG613" s="58"/>
      <c r="CI613" s="59"/>
      <c r="CJ613" s="58"/>
      <c r="CL613" s="59"/>
      <c r="CM613" s="58"/>
      <c r="CO613" s="59"/>
      <c r="CP613" s="58"/>
      <c r="CR613" s="59"/>
      <c r="CS613" s="58"/>
      <c r="CU613" s="59"/>
      <c r="CY613" s="58"/>
      <c r="DA613" s="59"/>
      <c r="DE613" s="58"/>
      <c r="DG613" s="59"/>
      <c r="DH613" s="59"/>
      <c r="DI613" s="58"/>
      <c r="DJ613" s="64"/>
      <c r="DK613" s="59"/>
      <c r="DR613" s="58"/>
      <c r="DW613" s="59"/>
      <c r="DX613" s="58"/>
      <c r="DZ613" s="59"/>
      <c r="EA613" s="58"/>
      <c r="EC613" s="59"/>
    </row>
    <row r="614" spans="1:133" x14ac:dyDescent="0.25">
      <c r="A614" s="58"/>
      <c r="C614" s="59"/>
      <c r="D614" s="58"/>
      <c r="F614" s="59"/>
      <c r="M614" s="58">
        <v>40507</v>
      </c>
      <c r="N614" s="59">
        <v>37.4</v>
      </c>
      <c r="P614" s="63">
        <v>40549</v>
      </c>
      <c r="Q614" s="62">
        <v>7</v>
      </c>
      <c r="R614" s="63"/>
      <c r="AH614" s="58"/>
      <c r="AJ614" s="59"/>
      <c r="AK614" s="58"/>
      <c r="AM614" s="59"/>
      <c r="AN614" s="58"/>
      <c r="AP614" s="59"/>
      <c r="AQ614" s="58"/>
      <c r="AS614" s="59"/>
      <c r="AT614" s="58"/>
      <c r="AV614" s="59"/>
      <c r="AW614" s="58"/>
      <c r="AY614" s="59"/>
      <c r="AZ614" s="58"/>
      <c r="BB614" s="59"/>
      <c r="BC614" s="58"/>
      <c r="BH614" s="59"/>
      <c r="BI614" s="58"/>
      <c r="BK614" s="59"/>
      <c r="BL614" s="58"/>
      <c r="BN614" s="59"/>
      <c r="BO614" s="58"/>
      <c r="BQ614" s="59"/>
      <c r="BR614" s="58"/>
      <c r="BT614" s="59"/>
      <c r="BU614" s="58"/>
      <c r="BW614" s="59"/>
      <c r="BX614" s="58"/>
      <c r="BZ614" s="59"/>
      <c r="CA614" s="58"/>
      <c r="CC614" s="59"/>
      <c r="CD614" s="58"/>
      <c r="CF614" s="59"/>
      <c r="CG614" s="58"/>
      <c r="CI614" s="59"/>
      <c r="CJ614" s="58"/>
      <c r="CL614" s="59"/>
      <c r="CM614" s="58"/>
      <c r="CO614" s="59"/>
      <c r="CP614" s="58"/>
      <c r="CR614" s="59"/>
      <c r="CS614" s="58"/>
      <c r="CU614" s="59"/>
      <c r="CY614" s="58"/>
      <c r="DA614" s="59"/>
      <c r="DE614" s="58"/>
      <c r="DG614" s="59"/>
      <c r="DH614" s="59"/>
      <c r="DI614" s="58"/>
      <c r="DJ614" s="64"/>
      <c r="DK614" s="59"/>
      <c r="DR614" s="58"/>
      <c r="DW614" s="59"/>
      <c r="DX614" s="58"/>
      <c r="DZ614" s="59"/>
      <c r="EA614" s="58"/>
      <c r="EC614" s="59"/>
    </row>
    <row r="615" spans="1:133" x14ac:dyDescent="0.25">
      <c r="A615" s="58"/>
      <c r="C615" s="59"/>
      <c r="D615" s="58"/>
      <c r="F615" s="59"/>
      <c r="M615" s="58">
        <v>40508</v>
      </c>
      <c r="N615" s="59">
        <v>39.4</v>
      </c>
      <c r="P615" s="63">
        <v>40550</v>
      </c>
      <c r="Q615" s="62">
        <v>13.4</v>
      </c>
      <c r="R615" s="63"/>
      <c r="AH615" s="58"/>
      <c r="AJ615" s="59"/>
      <c r="AK615" s="58"/>
      <c r="AM615" s="59"/>
      <c r="AN615" s="58"/>
      <c r="AP615" s="59"/>
      <c r="AQ615" s="58"/>
      <c r="AS615" s="59"/>
      <c r="AT615" s="58"/>
      <c r="AV615" s="59"/>
      <c r="AW615" s="58"/>
      <c r="AY615" s="59"/>
      <c r="AZ615" s="58"/>
      <c r="BB615" s="59"/>
      <c r="BC615" s="58"/>
      <c r="BH615" s="59"/>
      <c r="BI615" s="58"/>
      <c r="BK615" s="59"/>
      <c r="BL615" s="58"/>
      <c r="BN615" s="59"/>
      <c r="BO615" s="58"/>
      <c r="BQ615" s="59"/>
      <c r="BR615" s="58"/>
      <c r="BT615" s="59"/>
      <c r="BU615" s="58"/>
      <c r="BW615" s="59"/>
      <c r="BX615" s="58"/>
      <c r="BZ615" s="59"/>
      <c r="CA615" s="58"/>
      <c r="CC615" s="59"/>
      <c r="CD615" s="58"/>
      <c r="CF615" s="59"/>
      <c r="CG615" s="58"/>
      <c r="CI615" s="59"/>
      <c r="CJ615" s="58"/>
      <c r="CL615" s="59"/>
      <c r="CM615" s="58"/>
      <c r="CO615" s="59"/>
      <c r="CP615" s="58"/>
      <c r="CR615" s="59"/>
      <c r="CS615" s="58"/>
      <c r="CU615" s="59"/>
      <c r="CY615" s="58"/>
      <c r="DA615" s="59"/>
      <c r="DE615" s="58"/>
      <c r="DG615" s="59"/>
      <c r="DH615" s="59"/>
      <c r="DI615" s="58"/>
      <c r="DJ615" s="64"/>
      <c r="DK615" s="59"/>
      <c r="DR615" s="58"/>
      <c r="DW615" s="59"/>
      <c r="DX615" s="58"/>
      <c r="DZ615" s="59"/>
      <c r="EA615" s="58"/>
      <c r="EC615" s="59"/>
    </row>
    <row r="616" spans="1:133" x14ac:dyDescent="0.25">
      <c r="A616" s="58"/>
      <c r="C616" s="59"/>
      <c r="D616" s="58"/>
      <c r="F616" s="59"/>
      <c r="M616" s="58">
        <v>40509</v>
      </c>
      <c r="N616" s="59">
        <v>40.200000000000003</v>
      </c>
      <c r="P616" s="63">
        <v>40551</v>
      </c>
      <c r="Q616" s="62">
        <v>13.2</v>
      </c>
      <c r="R616" s="63"/>
      <c r="AH616" s="58"/>
      <c r="AJ616" s="59"/>
      <c r="AK616" s="58"/>
      <c r="AM616" s="59"/>
      <c r="AN616" s="58"/>
      <c r="AP616" s="59"/>
      <c r="AQ616" s="58"/>
      <c r="AS616" s="59"/>
      <c r="AT616" s="58"/>
      <c r="AV616" s="59"/>
      <c r="AW616" s="58"/>
      <c r="AY616" s="59"/>
      <c r="AZ616" s="58"/>
      <c r="BB616" s="59"/>
      <c r="BC616" s="58"/>
      <c r="BH616" s="59"/>
      <c r="BI616" s="58"/>
      <c r="BK616" s="59"/>
      <c r="BL616" s="58"/>
      <c r="BN616" s="59"/>
      <c r="BO616" s="58"/>
      <c r="BQ616" s="59"/>
      <c r="BR616" s="58"/>
      <c r="BT616" s="59"/>
      <c r="BU616" s="58"/>
      <c r="BW616" s="59"/>
      <c r="BX616" s="58"/>
      <c r="BZ616" s="59"/>
      <c r="CA616" s="58"/>
      <c r="CC616" s="59"/>
      <c r="CD616" s="58"/>
      <c r="CF616" s="59"/>
      <c r="CG616" s="58"/>
      <c r="CI616" s="59"/>
      <c r="CJ616" s="58"/>
      <c r="CL616" s="59"/>
      <c r="CM616" s="58"/>
      <c r="CO616" s="59"/>
      <c r="CP616" s="58"/>
      <c r="CR616" s="59"/>
      <c r="CS616" s="58"/>
      <c r="CU616" s="59"/>
      <c r="CY616" s="58"/>
      <c r="DA616" s="59"/>
      <c r="DE616" s="58"/>
      <c r="DG616" s="59"/>
      <c r="DH616" s="59"/>
      <c r="DI616" s="58"/>
      <c r="DJ616" s="64"/>
      <c r="DK616" s="59"/>
      <c r="DR616" s="58"/>
      <c r="DW616" s="59"/>
      <c r="DX616" s="58"/>
      <c r="DZ616" s="59"/>
      <c r="EA616" s="58"/>
      <c r="EC616" s="59"/>
    </row>
    <row r="617" spans="1:133" x14ac:dyDescent="0.25">
      <c r="A617" s="58"/>
      <c r="C617" s="59"/>
      <c r="D617" s="58"/>
      <c r="F617" s="59"/>
      <c r="M617" s="58">
        <v>40510</v>
      </c>
      <c r="N617" s="59">
        <v>39.799999999999997</v>
      </c>
      <c r="P617" s="63">
        <v>40552</v>
      </c>
      <c r="Q617" s="62">
        <v>13.8</v>
      </c>
      <c r="R617" s="63"/>
      <c r="AH617" s="58"/>
      <c r="AJ617" s="59"/>
      <c r="AK617" s="58"/>
      <c r="AM617" s="59"/>
      <c r="AN617" s="58"/>
      <c r="AP617" s="59"/>
      <c r="AQ617" s="58"/>
      <c r="AS617" s="59"/>
      <c r="AT617" s="58"/>
      <c r="AV617" s="59"/>
      <c r="AW617" s="58"/>
      <c r="AY617" s="59"/>
      <c r="AZ617" s="58"/>
      <c r="BB617" s="59"/>
      <c r="BC617" s="58"/>
      <c r="BH617" s="59"/>
      <c r="BI617" s="58"/>
      <c r="BK617" s="59"/>
      <c r="BL617" s="58"/>
      <c r="BN617" s="59"/>
      <c r="BO617" s="58"/>
      <c r="BQ617" s="59"/>
      <c r="BR617" s="58"/>
      <c r="BT617" s="59"/>
      <c r="BU617" s="58"/>
      <c r="BW617" s="59"/>
      <c r="BX617" s="58"/>
      <c r="BZ617" s="59"/>
      <c r="CA617" s="58"/>
      <c r="CC617" s="59"/>
      <c r="CD617" s="58"/>
      <c r="CF617" s="59"/>
      <c r="CG617" s="58"/>
      <c r="CI617" s="59"/>
      <c r="CJ617" s="58"/>
      <c r="CL617" s="59"/>
      <c r="CM617" s="58"/>
      <c r="CO617" s="59"/>
      <c r="CP617" s="58"/>
      <c r="CR617" s="59"/>
      <c r="CS617" s="58"/>
      <c r="CU617" s="59"/>
      <c r="CY617" s="58"/>
      <c r="DA617" s="59"/>
      <c r="DE617" s="58"/>
      <c r="DG617" s="59"/>
      <c r="DH617" s="59"/>
      <c r="DI617" s="58"/>
      <c r="DJ617" s="64"/>
      <c r="DK617" s="59"/>
      <c r="DR617" s="58"/>
      <c r="DW617" s="59"/>
      <c r="DX617" s="58"/>
      <c r="DZ617" s="59"/>
      <c r="EA617" s="58"/>
      <c r="EC617" s="59"/>
    </row>
    <row r="618" spans="1:133" x14ac:dyDescent="0.25">
      <c r="A618" s="58"/>
      <c r="C618" s="59"/>
      <c r="D618" s="58"/>
      <c r="F618" s="59"/>
      <c r="M618" s="58">
        <v>40511</v>
      </c>
      <c r="N618" s="59">
        <v>40.1</v>
      </c>
      <c r="P618" s="63">
        <v>40553</v>
      </c>
      <c r="Q618" s="62">
        <v>21.2</v>
      </c>
      <c r="R618" s="63"/>
      <c r="AH618" s="58"/>
      <c r="AJ618" s="59"/>
      <c r="AK618" s="58"/>
      <c r="AM618" s="59"/>
      <c r="AN618" s="58"/>
      <c r="AP618" s="59"/>
      <c r="AQ618" s="58"/>
      <c r="AS618" s="59"/>
      <c r="AT618" s="58"/>
      <c r="AV618" s="59"/>
      <c r="AW618" s="58"/>
      <c r="AY618" s="59"/>
      <c r="AZ618" s="58"/>
      <c r="BB618" s="59"/>
      <c r="BC618" s="58"/>
      <c r="BH618" s="59"/>
      <c r="BI618" s="58"/>
      <c r="BK618" s="59"/>
      <c r="BL618" s="58"/>
      <c r="BN618" s="59"/>
      <c r="BO618" s="58"/>
      <c r="BQ618" s="59"/>
      <c r="BR618" s="58"/>
      <c r="BT618" s="59"/>
      <c r="BU618" s="58"/>
      <c r="BW618" s="59"/>
      <c r="BX618" s="58"/>
      <c r="BZ618" s="59"/>
      <c r="CA618" s="58"/>
      <c r="CC618" s="59"/>
      <c r="CD618" s="58"/>
      <c r="CF618" s="59"/>
      <c r="CG618" s="58"/>
      <c r="CI618" s="59"/>
      <c r="CJ618" s="58"/>
      <c r="CL618" s="59"/>
      <c r="CM618" s="58"/>
      <c r="CO618" s="59"/>
      <c r="CP618" s="58"/>
      <c r="CR618" s="59"/>
      <c r="CS618" s="58"/>
      <c r="CU618" s="59"/>
      <c r="CY618" s="58"/>
      <c r="DA618" s="59"/>
      <c r="DE618" s="58"/>
      <c r="DG618" s="59"/>
      <c r="DH618" s="59"/>
      <c r="DI618" s="58"/>
      <c r="DJ618" s="64"/>
      <c r="DK618" s="59"/>
      <c r="DR618" s="58"/>
      <c r="DW618" s="59"/>
      <c r="DX618" s="58"/>
      <c r="DZ618" s="59"/>
      <c r="EA618" s="58"/>
      <c r="EC618" s="59"/>
    </row>
    <row r="619" spans="1:133" x14ac:dyDescent="0.25">
      <c r="A619" s="58"/>
      <c r="C619" s="59"/>
      <c r="D619" s="58"/>
      <c r="F619" s="59"/>
      <c r="M619" s="58">
        <v>40512</v>
      </c>
      <c r="N619" s="59">
        <v>38.799999999999997</v>
      </c>
      <c r="P619" s="63">
        <v>40554</v>
      </c>
      <c r="Q619" s="62">
        <v>20.8</v>
      </c>
      <c r="R619" s="63"/>
      <c r="AH619" s="58"/>
      <c r="AJ619" s="59"/>
      <c r="AK619" s="58"/>
      <c r="AM619" s="59"/>
      <c r="AN619" s="58"/>
      <c r="AP619" s="59"/>
      <c r="AQ619" s="58"/>
      <c r="AS619" s="59"/>
      <c r="AT619" s="58"/>
      <c r="AV619" s="59"/>
      <c r="AW619" s="58"/>
      <c r="AY619" s="59"/>
      <c r="AZ619" s="58"/>
      <c r="BB619" s="59"/>
      <c r="BC619" s="58"/>
      <c r="BH619" s="59"/>
      <c r="BI619" s="58"/>
      <c r="BK619" s="59"/>
      <c r="BL619" s="58"/>
      <c r="BN619" s="59"/>
      <c r="BO619" s="58"/>
      <c r="BQ619" s="59"/>
      <c r="BR619" s="58"/>
      <c r="BT619" s="59"/>
      <c r="BU619" s="58"/>
      <c r="BW619" s="59"/>
      <c r="BX619" s="58"/>
      <c r="BZ619" s="59"/>
      <c r="CA619" s="58"/>
      <c r="CC619" s="59"/>
      <c r="CD619" s="58"/>
      <c r="CF619" s="59"/>
      <c r="CG619" s="58"/>
      <c r="CI619" s="59"/>
      <c r="CJ619" s="58"/>
      <c r="CL619" s="59"/>
      <c r="CM619" s="58"/>
      <c r="CO619" s="59"/>
      <c r="CP619" s="58"/>
      <c r="CR619" s="59"/>
      <c r="CS619" s="58"/>
      <c r="CU619" s="59"/>
      <c r="CY619" s="58"/>
      <c r="DA619" s="59"/>
      <c r="DE619" s="58"/>
      <c r="DG619" s="59"/>
      <c r="DH619" s="59"/>
      <c r="DI619" s="58"/>
      <c r="DJ619" s="64"/>
      <c r="DK619" s="59"/>
      <c r="DR619" s="58"/>
      <c r="DW619" s="59"/>
      <c r="DX619" s="58"/>
      <c r="DZ619" s="59"/>
      <c r="EA619" s="58"/>
      <c r="EC619" s="59"/>
    </row>
    <row r="620" spans="1:133" x14ac:dyDescent="0.25">
      <c r="A620" s="58"/>
      <c r="C620" s="59"/>
      <c r="D620" s="58"/>
      <c r="F620" s="59"/>
      <c r="M620" s="58">
        <v>40513</v>
      </c>
      <c r="N620" s="59">
        <v>40.200000000000003</v>
      </c>
      <c r="P620" s="63">
        <v>40555</v>
      </c>
      <c r="Q620" s="62">
        <v>20.5</v>
      </c>
      <c r="R620" s="63"/>
      <c r="AH620" s="58"/>
      <c r="AJ620" s="59"/>
      <c r="AK620" s="58"/>
      <c r="AM620" s="59"/>
      <c r="AN620" s="58"/>
      <c r="AP620" s="59"/>
      <c r="AQ620" s="58"/>
      <c r="AS620" s="59"/>
      <c r="AT620" s="58"/>
      <c r="AV620" s="59"/>
      <c r="AW620" s="58"/>
      <c r="AY620" s="59"/>
      <c r="AZ620" s="58"/>
      <c r="BB620" s="59"/>
      <c r="BC620" s="58"/>
      <c r="BH620" s="59"/>
      <c r="BI620" s="58"/>
      <c r="BK620" s="59"/>
      <c r="BL620" s="58"/>
      <c r="BN620" s="59"/>
      <c r="BO620" s="58"/>
      <c r="BQ620" s="59"/>
      <c r="BR620" s="58"/>
      <c r="BT620" s="59"/>
      <c r="BU620" s="58"/>
      <c r="BW620" s="59"/>
      <c r="BX620" s="58"/>
      <c r="BZ620" s="59"/>
      <c r="CA620" s="58"/>
      <c r="CC620" s="59"/>
      <c r="CD620" s="58"/>
      <c r="CF620" s="59"/>
      <c r="CG620" s="58"/>
      <c r="CI620" s="59"/>
      <c r="CJ620" s="58"/>
      <c r="CL620" s="59"/>
      <c r="CM620" s="58"/>
      <c r="CO620" s="59"/>
      <c r="CP620" s="58"/>
      <c r="CR620" s="59"/>
      <c r="CS620" s="58"/>
      <c r="CU620" s="59"/>
      <c r="CY620" s="58"/>
      <c r="DA620" s="59"/>
      <c r="DE620" s="58"/>
      <c r="DG620" s="59"/>
      <c r="DH620" s="59"/>
      <c r="DI620" s="58"/>
      <c r="DJ620" s="64"/>
      <c r="DK620" s="59"/>
      <c r="DR620" s="58"/>
      <c r="DW620" s="59"/>
      <c r="DX620" s="58"/>
      <c r="DZ620" s="59"/>
      <c r="EA620" s="58"/>
      <c r="EC620" s="59"/>
    </row>
    <row r="621" spans="1:133" x14ac:dyDescent="0.25">
      <c r="A621" s="58"/>
      <c r="C621" s="59"/>
      <c r="D621" s="58"/>
      <c r="F621" s="59"/>
      <c r="M621" s="58">
        <v>40514</v>
      </c>
      <c r="N621" s="59">
        <v>41.2</v>
      </c>
      <c r="P621" s="63">
        <v>40556</v>
      </c>
      <c r="Q621" s="62">
        <v>26.1</v>
      </c>
      <c r="R621" s="63"/>
      <c r="AH621" s="58"/>
      <c r="AJ621" s="59"/>
      <c r="AK621" s="58"/>
      <c r="AM621" s="59"/>
      <c r="AN621" s="58"/>
      <c r="AP621" s="59"/>
      <c r="AQ621" s="58"/>
      <c r="AS621" s="59"/>
      <c r="AT621" s="58"/>
      <c r="AV621" s="59"/>
      <c r="AW621" s="58"/>
      <c r="AY621" s="59"/>
      <c r="AZ621" s="58"/>
      <c r="BB621" s="59"/>
      <c r="BC621" s="58"/>
      <c r="BH621" s="59"/>
      <c r="BI621" s="58"/>
      <c r="BK621" s="59"/>
      <c r="BL621" s="58"/>
      <c r="BN621" s="59"/>
      <c r="BO621" s="58"/>
      <c r="BQ621" s="59"/>
      <c r="BR621" s="58"/>
      <c r="BT621" s="59"/>
      <c r="BU621" s="58"/>
      <c r="BW621" s="59"/>
      <c r="BX621" s="58"/>
      <c r="BZ621" s="59"/>
      <c r="CA621" s="58"/>
      <c r="CC621" s="59"/>
      <c r="CD621" s="58"/>
      <c r="CF621" s="59"/>
      <c r="CG621" s="58"/>
      <c r="CI621" s="59"/>
      <c r="CJ621" s="58"/>
      <c r="CL621" s="59"/>
      <c r="CM621" s="58"/>
      <c r="CO621" s="59"/>
      <c r="CP621" s="58"/>
      <c r="CR621" s="59"/>
      <c r="CS621" s="58"/>
      <c r="CU621" s="59"/>
      <c r="CY621" s="58"/>
      <c r="DA621" s="59"/>
      <c r="DE621" s="58"/>
      <c r="DG621" s="59"/>
      <c r="DH621" s="59"/>
      <c r="DI621" s="58"/>
      <c r="DJ621" s="64"/>
      <c r="DK621" s="59"/>
      <c r="DR621" s="58"/>
      <c r="DW621" s="59"/>
      <c r="DX621" s="58"/>
      <c r="DZ621" s="59"/>
      <c r="EA621" s="58"/>
      <c r="EC621" s="59"/>
    </row>
    <row r="622" spans="1:133" x14ac:dyDescent="0.25">
      <c r="A622" s="58"/>
      <c r="C622" s="59"/>
      <c r="D622" s="58"/>
      <c r="F622" s="59"/>
      <c r="M622" s="58">
        <v>40515</v>
      </c>
      <c r="N622" s="59">
        <v>41.4</v>
      </c>
      <c r="P622" s="63">
        <v>40564</v>
      </c>
      <c r="Q622" s="62">
        <v>3.02</v>
      </c>
      <c r="R622" s="63"/>
      <c r="AH622" s="58"/>
      <c r="AJ622" s="59"/>
      <c r="AK622" s="58"/>
      <c r="AM622" s="59"/>
      <c r="AN622" s="58"/>
      <c r="AP622" s="59"/>
      <c r="AQ622" s="58"/>
      <c r="AS622" s="59"/>
      <c r="AT622" s="58"/>
      <c r="AV622" s="59"/>
      <c r="AW622" s="58"/>
      <c r="AY622" s="59"/>
      <c r="AZ622" s="58"/>
      <c r="BB622" s="59"/>
      <c r="BC622" s="58"/>
      <c r="BH622" s="59"/>
      <c r="BI622" s="58"/>
      <c r="BK622" s="59"/>
      <c r="BL622" s="58"/>
      <c r="BN622" s="59"/>
      <c r="BO622" s="58"/>
      <c r="BQ622" s="59"/>
      <c r="BR622" s="58"/>
      <c r="BT622" s="59"/>
      <c r="BU622" s="58"/>
      <c r="BW622" s="59"/>
      <c r="BX622" s="58"/>
      <c r="BZ622" s="59"/>
      <c r="CA622" s="58"/>
      <c r="CC622" s="59"/>
      <c r="CD622" s="58"/>
      <c r="CF622" s="59"/>
      <c r="CG622" s="58"/>
      <c r="CI622" s="59"/>
      <c r="CJ622" s="58"/>
      <c r="CL622" s="59"/>
      <c r="CM622" s="58"/>
      <c r="CO622" s="59"/>
      <c r="CP622" s="58"/>
      <c r="CR622" s="59"/>
      <c r="CS622" s="58"/>
      <c r="CU622" s="59"/>
      <c r="CY622" s="58"/>
      <c r="DA622" s="59"/>
      <c r="DE622" s="58"/>
      <c r="DG622" s="59"/>
      <c r="DH622" s="59"/>
      <c r="DI622" s="58"/>
      <c r="DJ622" s="64"/>
      <c r="DK622" s="59"/>
      <c r="DR622" s="58"/>
      <c r="DW622" s="59"/>
      <c r="DX622" s="58"/>
      <c r="DZ622" s="59"/>
      <c r="EA622" s="58"/>
      <c r="EC622" s="59"/>
    </row>
    <row r="623" spans="1:133" x14ac:dyDescent="0.25">
      <c r="A623" s="58"/>
      <c r="C623" s="59"/>
      <c r="D623" s="58"/>
      <c r="F623" s="59"/>
      <c r="M623" s="58">
        <v>40516</v>
      </c>
      <c r="N623" s="59">
        <v>42.2</v>
      </c>
      <c r="P623" s="63">
        <v>40565</v>
      </c>
      <c r="Q623" s="62">
        <v>1.1000000000000001</v>
      </c>
      <c r="R623" s="63"/>
      <c r="AH623" s="58"/>
      <c r="AJ623" s="59"/>
      <c r="AK623" s="58"/>
      <c r="AM623" s="59"/>
      <c r="AN623" s="58"/>
      <c r="AP623" s="59"/>
      <c r="AQ623" s="58"/>
      <c r="AS623" s="59"/>
      <c r="AT623" s="58"/>
      <c r="AV623" s="59"/>
      <c r="AW623" s="58"/>
      <c r="AY623" s="59"/>
      <c r="AZ623" s="58"/>
      <c r="BB623" s="59"/>
      <c r="BC623" s="58"/>
      <c r="BH623" s="59"/>
      <c r="BI623" s="58"/>
      <c r="BK623" s="59"/>
      <c r="BL623" s="58"/>
      <c r="BN623" s="59"/>
      <c r="BO623" s="58"/>
      <c r="BQ623" s="59"/>
      <c r="BR623" s="58"/>
      <c r="BT623" s="59"/>
      <c r="BU623" s="58"/>
      <c r="BW623" s="59"/>
      <c r="BX623" s="58"/>
      <c r="BZ623" s="59"/>
      <c r="CA623" s="58"/>
      <c r="CC623" s="59"/>
      <c r="CD623" s="58"/>
      <c r="CF623" s="59"/>
      <c r="CG623" s="58"/>
      <c r="CI623" s="59"/>
      <c r="CJ623" s="58"/>
      <c r="CL623" s="59"/>
      <c r="CM623" s="58"/>
      <c r="CO623" s="59"/>
      <c r="CP623" s="58"/>
      <c r="CR623" s="59"/>
      <c r="CS623" s="58"/>
      <c r="CU623" s="59"/>
      <c r="CY623" s="58"/>
      <c r="DA623" s="59"/>
      <c r="DE623" s="58"/>
      <c r="DG623" s="59"/>
      <c r="DH623" s="59"/>
      <c r="DI623" s="58"/>
      <c r="DJ623" s="64"/>
      <c r="DK623" s="59"/>
      <c r="DR623" s="58"/>
      <c r="DW623" s="59"/>
      <c r="DX623" s="58"/>
      <c r="DZ623" s="59"/>
      <c r="EA623" s="58"/>
      <c r="EC623" s="59"/>
    </row>
    <row r="624" spans="1:133" x14ac:dyDescent="0.25">
      <c r="A624" s="58"/>
      <c r="C624" s="59"/>
      <c r="D624" s="58"/>
      <c r="F624" s="59"/>
      <c r="M624" s="58">
        <v>40517</v>
      </c>
      <c r="N624" s="59">
        <v>42</v>
      </c>
      <c r="P624" s="63">
        <v>40566</v>
      </c>
      <c r="Q624" s="62">
        <v>1.2</v>
      </c>
      <c r="R624" s="63"/>
      <c r="AH624" s="58"/>
      <c r="AJ624" s="59"/>
      <c r="AK624" s="58"/>
      <c r="AM624" s="59"/>
      <c r="AN624" s="58"/>
      <c r="AP624" s="59"/>
      <c r="AQ624" s="58"/>
      <c r="AS624" s="59"/>
      <c r="AT624" s="58"/>
      <c r="AV624" s="59"/>
      <c r="AW624" s="58"/>
      <c r="AY624" s="59"/>
      <c r="AZ624" s="58"/>
      <c r="BB624" s="59"/>
      <c r="BC624" s="58"/>
      <c r="BH624" s="59"/>
      <c r="BI624" s="58"/>
      <c r="BK624" s="59"/>
      <c r="BL624" s="58"/>
      <c r="BN624" s="59"/>
      <c r="BO624" s="58"/>
      <c r="BQ624" s="59"/>
      <c r="BR624" s="58"/>
      <c r="BT624" s="59"/>
      <c r="BU624" s="58"/>
      <c r="BW624" s="59"/>
      <c r="BX624" s="58"/>
      <c r="BZ624" s="59"/>
      <c r="CA624" s="58"/>
      <c r="CC624" s="59"/>
      <c r="CD624" s="58"/>
      <c r="CF624" s="59"/>
      <c r="CG624" s="58"/>
      <c r="CI624" s="59"/>
      <c r="CJ624" s="58"/>
      <c r="CL624" s="59"/>
      <c r="CM624" s="58"/>
      <c r="CO624" s="59"/>
      <c r="CP624" s="58"/>
      <c r="CR624" s="59"/>
      <c r="CS624" s="58"/>
      <c r="CU624" s="59"/>
      <c r="CY624" s="58"/>
      <c r="DA624" s="59"/>
      <c r="DE624" s="58"/>
      <c r="DG624" s="59"/>
      <c r="DH624" s="59"/>
      <c r="DI624" s="58"/>
      <c r="DJ624" s="64"/>
      <c r="DK624" s="59"/>
      <c r="DR624" s="58"/>
      <c r="DW624" s="59"/>
      <c r="DX624" s="58"/>
      <c r="DZ624" s="59"/>
      <c r="EA624" s="58"/>
      <c r="EC624" s="59"/>
    </row>
    <row r="625" spans="1:133" x14ac:dyDescent="0.25">
      <c r="A625" s="58"/>
      <c r="C625" s="59"/>
      <c r="D625" s="58"/>
      <c r="F625" s="59"/>
      <c r="M625" s="58">
        <v>40518</v>
      </c>
      <c r="N625" s="59">
        <v>44.1</v>
      </c>
      <c r="P625" s="63">
        <v>40567</v>
      </c>
      <c r="Q625" s="62">
        <v>0.92</v>
      </c>
      <c r="R625" s="63"/>
      <c r="AH625" s="58"/>
      <c r="AJ625" s="59"/>
      <c r="AK625" s="58"/>
      <c r="AM625" s="59"/>
      <c r="AN625" s="58"/>
      <c r="AP625" s="59"/>
      <c r="AQ625" s="58"/>
      <c r="AS625" s="59"/>
      <c r="AT625" s="58"/>
      <c r="AV625" s="59"/>
      <c r="AW625" s="58"/>
      <c r="AY625" s="59"/>
      <c r="AZ625" s="58"/>
      <c r="BB625" s="59"/>
      <c r="BC625" s="58"/>
      <c r="BH625" s="59"/>
      <c r="BI625" s="58"/>
      <c r="BK625" s="59"/>
      <c r="BL625" s="58"/>
      <c r="BN625" s="59"/>
      <c r="BO625" s="58"/>
      <c r="BQ625" s="59"/>
      <c r="BR625" s="58"/>
      <c r="BT625" s="59"/>
      <c r="BU625" s="58"/>
      <c r="BW625" s="59"/>
      <c r="BX625" s="58"/>
      <c r="BZ625" s="59"/>
      <c r="CA625" s="58"/>
      <c r="CC625" s="59"/>
      <c r="CD625" s="58"/>
      <c r="CF625" s="59"/>
      <c r="CG625" s="58"/>
      <c r="CI625" s="59"/>
      <c r="CJ625" s="58"/>
      <c r="CL625" s="59"/>
      <c r="CM625" s="58"/>
      <c r="CO625" s="59"/>
      <c r="CP625" s="58"/>
      <c r="CR625" s="59"/>
      <c r="CS625" s="58"/>
      <c r="CU625" s="59"/>
      <c r="CY625" s="58"/>
      <c r="DA625" s="59"/>
      <c r="DE625" s="58"/>
      <c r="DG625" s="59"/>
      <c r="DH625" s="59"/>
      <c r="DI625" s="58"/>
      <c r="DJ625" s="64"/>
      <c r="DK625" s="59"/>
      <c r="DR625" s="58"/>
      <c r="DW625" s="59"/>
      <c r="DX625" s="58"/>
      <c r="DZ625" s="59"/>
      <c r="EA625" s="58"/>
      <c r="EC625" s="59"/>
    </row>
    <row r="626" spans="1:133" x14ac:dyDescent="0.25">
      <c r="A626" s="58"/>
      <c r="C626" s="59"/>
      <c r="D626" s="58"/>
      <c r="F626" s="59"/>
      <c r="M626" s="58">
        <v>40519</v>
      </c>
      <c r="N626" s="59">
        <v>42.9</v>
      </c>
      <c r="P626" s="63">
        <v>40568</v>
      </c>
      <c r="Q626" s="62">
        <v>1.1000000000000001</v>
      </c>
      <c r="R626" s="63"/>
      <c r="AH626" s="58"/>
      <c r="AJ626" s="59"/>
      <c r="AK626" s="58"/>
      <c r="AM626" s="59"/>
      <c r="AN626" s="58"/>
      <c r="AP626" s="59"/>
      <c r="AQ626" s="58"/>
      <c r="AS626" s="59"/>
      <c r="AT626" s="58"/>
      <c r="AV626" s="59"/>
      <c r="AW626" s="58"/>
      <c r="AY626" s="59"/>
      <c r="AZ626" s="58"/>
      <c r="BB626" s="59"/>
      <c r="BC626" s="58"/>
      <c r="BH626" s="59"/>
      <c r="BI626" s="58"/>
      <c r="BK626" s="59"/>
      <c r="BL626" s="58"/>
      <c r="BN626" s="59"/>
      <c r="BO626" s="58"/>
      <c r="BQ626" s="59"/>
      <c r="BR626" s="58"/>
      <c r="BT626" s="59"/>
      <c r="BU626" s="58"/>
      <c r="BW626" s="59"/>
      <c r="BX626" s="58"/>
      <c r="BZ626" s="59"/>
      <c r="CA626" s="58"/>
      <c r="CC626" s="59"/>
      <c r="CD626" s="58"/>
      <c r="CF626" s="59"/>
      <c r="CG626" s="58"/>
      <c r="CI626" s="59"/>
      <c r="CJ626" s="58"/>
      <c r="CL626" s="59"/>
      <c r="CM626" s="58"/>
      <c r="CO626" s="59"/>
      <c r="CP626" s="58"/>
      <c r="CR626" s="59"/>
      <c r="CS626" s="58"/>
      <c r="CU626" s="59"/>
      <c r="CY626" s="58"/>
      <c r="DA626" s="59"/>
      <c r="DE626" s="58"/>
      <c r="DG626" s="59"/>
      <c r="DH626" s="59"/>
      <c r="DI626" s="58"/>
      <c r="DJ626" s="64"/>
      <c r="DK626" s="59"/>
      <c r="DR626" s="58"/>
      <c r="DW626" s="59"/>
      <c r="DX626" s="58"/>
      <c r="DZ626" s="59"/>
      <c r="EA626" s="58"/>
      <c r="EC626" s="59"/>
    </row>
    <row r="627" spans="1:133" x14ac:dyDescent="0.25">
      <c r="A627" s="58"/>
      <c r="C627" s="59"/>
      <c r="D627" s="58"/>
      <c r="F627" s="59"/>
      <c r="M627" s="58">
        <v>40520</v>
      </c>
      <c r="N627" s="59">
        <v>43</v>
      </c>
      <c r="P627" s="63">
        <v>40569</v>
      </c>
      <c r="Q627" s="62">
        <v>1.1200000000000001</v>
      </c>
      <c r="R627" s="63"/>
      <c r="AH627" s="58"/>
      <c r="AJ627" s="59"/>
      <c r="AK627" s="58"/>
      <c r="AM627" s="59"/>
      <c r="AN627" s="58"/>
      <c r="AP627" s="59"/>
      <c r="AQ627" s="58"/>
      <c r="AS627" s="59"/>
      <c r="AT627" s="58"/>
      <c r="AV627" s="59"/>
      <c r="AW627" s="58"/>
      <c r="AY627" s="59"/>
      <c r="AZ627" s="58"/>
      <c r="BB627" s="59"/>
      <c r="BC627" s="58"/>
      <c r="BH627" s="59"/>
      <c r="BI627" s="58"/>
      <c r="BK627" s="59"/>
      <c r="BL627" s="58"/>
      <c r="BN627" s="59"/>
      <c r="BO627" s="58"/>
      <c r="BQ627" s="59"/>
      <c r="BR627" s="58"/>
      <c r="BT627" s="59"/>
      <c r="BU627" s="58"/>
      <c r="BW627" s="59"/>
      <c r="BX627" s="58"/>
      <c r="BZ627" s="59"/>
      <c r="CA627" s="58"/>
      <c r="CC627" s="59"/>
      <c r="CD627" s="58"/>
      <c r="CF627" s="59"/>
      <c r="CG627" s="58"/>
      <c r="CI627" s="59"/>
      <c r="CJ627" s="58"/>
      <c r="CL627" s="59"/>
      <c r="CM627" s="58"/>
      <c r="CO627" s="59"/>
      <c r="CP627" s="58"/>
      <c r="CR627" s="59"/>
      <c r="CS627" s="58"/>
      <c r="CU627" s="59"/>
      <c r="CY627" s="58"/>
      <c r="DA627" s="59"/>
      <c r="DE627" s="58"/>
      <c r="DG627" s="59"/>
      <c r="DH627" s="59"/>
      <c r="DI627" s="58"/>
      <c r="DJ627" s="64"/>
      <c r="DK627" s="59"/>
      <c r="DR627" s="58"/>
      <c r="DW627" s="59"/>
      <c r="DX627" s="58"/>
      <c r="DZ627" s="59"/>
      <c r="EA627" s="58"/>
      <c r="EC627" s="59"/>
    </row>
    <row r="628" spans="1:133" x14ac:dyDescent="0.25">
      <c r="A628" s="58"/>
      <c r="C628" s="59"/>
      <c r="D628" s="58"/>
      <c r="F628" s="59"/>
      <c r="M628" s="58">
        <v>40521</v>
      </c>
      <c r="N628" s="59">
        <v>37.6</v>
      </c>
      <c r="P628" s="63">
        <v>40570</v>
      </c>
      <c r="Q628" s="62">
        <v>1.8</v>
      </c>
      <c r="R628" s="63"/>
      <c r="AH628" s="58"/>
      <c r="AJ628" s="59"/>
      <c r="AK628" s="58"/>
      <c r="AM628" s="59"/>
      <c r="AN628" s="58"/>
      <c r="AP628" s="59"/>
      <c r="AQ628" s="58"/>
      <c r="AS628" s="59"/>
      <c r="AT628" s="58"/>
      <c r="AV628" s="59"/>
      <c r="AW628" s="58"/>
      <c r="AY628" s="59"/>
      <c r="AZ628" s="58"/>
      <c r="BB628" s="59"/>
      <c r="BC628" s="58"/>
      <c r="BH628" s="59"/>
      <c r="BI628" s="58"/>
      <c r="BK628" s="59"/>
      <c r="BL628" s="58"/>
      <c r="BN628" s="59"/>
      <c r="BO628" s="58"/>
      <c r="BQ628" s="59"/>
      <c r="BR628" s="58"/>
      <c r="BT628" s="59"/>
      <c r="BU628" s="58"/>
      <c r="BW628" s="59"/>
      <c r="BX628" s="58"/>
      <c r="BZ628" s="59"/>
      <c r="CA628" s="58"/>
      <c r="CC628" s="59"/>
      <c r="CD628" s="58"/>
      <c r="CF628" s="59"/>
      <c r="CG628" s="58"/>
      <c r="CI628" s="59"/>
      <c r="CJ628" s="58"/>
      <c r="CL628" s="59"/>
      <c r="CM628" s="58"/>
      <c r="CO628" s="59"/>
      <c r="CP628" s="58"/>
      <c r="CR628" s="59"/>
      <c r="CS628" s="58"/>
      <c r="CU628" s="59"/>
      <c r="CY628" s="58"/>
      <c r="DA628" s="59"/>
      <c r="DE628" s="58"/>
      <c r="DG628" s="59"/>
      <c r="DH628" s="59"/>
      <c r="DI628" s="58"/>
      <c r="DJ628" s="64"/>
      <c r="DK628" s="59"/>
      <c r="DR628" s="58"/>
      <c r="DW628" s="59"/>
      <c r="DX628" s="58"/>
      <c r="DZ628" s="59"/>
      <c r="EA628" s="58"/>
      <c r="EC628" s="59"/>
    </row>
    <row r="629" spans="1:133" x14ac:dyDescent="0.25">
      <c r="A629" s="58"/>
      <c r="C629" s="59"/>
      <c r="D629" s="58"/>
      <c r="F629" s="59"/>
      <c r="M629" s="58">
        <v>40522</v>
      </c>
      <c r="N629" s="59">
        <v>39.299999999999997</v>
      </c>
      <c r="P629" s="63">
        <v>40571</v>
      </c>
      <c r="Q629" s="62">
        <v>10</v>
      </c>
      <c r="R629" s="63"/>
      <c r="AH629" s="58"/>
      <c r="AJ629" s="59"/>
      <c r="AK629" s="58"/>
      <c r="AM629" s="59"/>
      <c r="AN629" s="58"/>
      <c r="AP629" s="59"/>
      <c r="AQ629" s="58"/>
      <c r="AS629" s="59"/>
      <c r="AT629" s="58"/>
      <c r="AV629" s="59"/>
      <c r="AW629" s="58"/>
      <c r="AY629" s="59"/>
      <c r="AZ629" s="58"/>
      <c r="BB629" s="59"/>
      <c r="BC629" s="58"/>
      <c r="BH629" s="59"/>
      <c r="BI629" s="58"/>
      <c r="BK629" s="59"/>
      <c r="BL629" s="58"/>
      <c r="BN629" s="59"/>
      <c r="BO629" s="58"/>
      <c r="BQ629" s="59"/>
      <c r="BR629" s="58"/>
      <c r="BT629" s="59"/>
      <c r="BU629" s="58"/>
      <c r="BW629" s="59"/>
      <c r="BX629" s="58"/>
      <c r="BZ629" s="59"/>
      <c r="CA629" s="58"/>
      <c r="CC629" s="59"/>
      <c r="CD629" s="58"/>
      <c r="CF629" s="59"/>
      <c r="CG629" s="58"/>
      <c r="CI629" s="59"/>
      <c r="CJ629" s="58"/>
      <c r="CL629" s="59"/>
      <c r="CM629" s="58"/>
      <c r="CO629" s="59"/>
      <c r="CP629" s="58"/>
      <c r="CR629" s="59"/>
      <c r="CS629" s="58"/>
      <c r="CU629" s="59"/>
      <c r="CY629" s="58"/>
      <c r="DA629" s="59"/>
      <c r="DE629" s="58"/>
      <c r="DG629" s="59"/>
      <c r="DH629" s="59"/>
      <c r="DI629" s="58"/>
      <c r="DJ629" s="64"/>
      <c r="DK629" s="59"/>
      <c r="DR629" s="58"/>
      <c r="DW629" s="59"/>
      <c r="DX629" s="58"/>
      <c r="DZ629" s="59"/>
      <c r="EA629" s="58"/>
      <c r="EC629" s="59"/>
    </row>
    <row r="630" spans="1:133" x14ac:dyDescent="0.25">
      <c r="A630" s="58"/>
      <c r="C630" s="59"/>
      <c r="D630" s="58"/>
      <c r="F630" s="59"/>
      <c r="M630" s="58">
        <v>40523</v>
      </c>
      <c r="N630" s="59">
        <v>38</v>
      </c>
      <c r="P630" s="63">
        <v>40572</v>
      </c>
      <c r="Q630" s="62">
        <v>1.2</v>
      </c>
      <c r="R630" s="63"/>
      <c r="AH630" s="58"/>
      <c r="AJ630" s="59"/>
      <c r="AK630" s="58"/>
      <c r="AM630" s="59"/>
      <c r="AN630" s="58"/>
      <c r="AP630" s="59"/>
      <c r="AQ630" s="58"/>
      <c r="AS630" s="59"/>
      <c r="AT630" s="58"/>
      <c r="AV630" s="59"/>
      <c r="AW630" s="58"/>
      <c r="AY630" s="59"/>
      <c r="AZ630" s="58"/>
      <c r="BB630" s="59"/>
      <c r="BC630" s="58"/>
      <c r="BH630" s="59"/>
      <c r="BI630" s="58"/>
      <c r="BK630" s="59"/>
      <c r="BL630" s="58"/>
      <c r="BN630" s="59"/>
      <c r="BO630" s="58"/>
      <c r="BQ630" s="59"/>
      <c r="BR630" s="58"/>
      <c r="BT630" s="59"/>
      <c r="BU630" s="58"/>
      <c r="BW630" s="59"/>
      <c r="BX630" s="58"/>
      <c r="BZ630" s="59"/>
      <c r="CA630" s="58"/>
      <c r="CC630" s="59"/>
      <c r="CD630" s="58"/>
      <c r="CF630" s="59"/>
      <c r="CG630" s="58"/>
      <c r="CI630" s="59"/>
      <c r="CJ630" s="58"/>
      <c r="CL630" s="59"/>
      <c r="CM630" s="58"/>
      <c r="CO630" s="59"/>
      <c r="CP630" s="58"/>
      <c r="CR630" s="59"/>
      <c r="CS630" s="58"/>
      <c r="CU630" s="59"/>
      <c r="CY630" s="58"/>
      <c r="DA630" s="59"/>
      <c r="DE630" s="58"/>
      <c r="DG630" s="59"/>
      <c r="DH630" s="59"/>
      <c r="DI630" s="58"/>
      <c r="DJ630" s="64"/>
      <c r="DK630" s="59"/>
      <c r="DR630" s="58"/>
      <c r="DW630" s="59"/>
      <c r="DX630" s="58"/>
      <c r="DZ630" s="59"/>
      <c r="EA630" s="58"/>
      <c r="EC630" s="59"/>
    </row>
    <row r="631" spans="1:133" x14ac:dyDescent="0.25">
      <c r="A631" s="58"/>
      <c r="C631" s="59"/>
      <c r="D631" s="58"/>
      <c r="F631" s="59"/>
      <c r="M631" s="58">
        <v>40524</v>
      </c>
      <c r="N631" s="59">
        <v>38.9</v>
      </c>
      <c r="P631" s="63">
        <v>40573</v>
      </c>
      <c r="Q631" s="62">
        <v>0.9</v>
      </c>
      <c r="R631" s="63"/>
      <c r="AH631" s="58"/>
      <c r="AJ631" s="59"/>
      <c r="AK631" s="58"/>
      <c r="AM631" s="59"/>
      <c r="AN631" s="58"/>
      <c r="AP631" s="59"/>
      <c r="AQ631" s="58"/>
      <c r="AS631" s="59"/>
      <c r="AT631" s="58"/>
      <c r="AV631" s="59"/>
      <c r="AW631" s="58"/>
      <c r="AY631" s="59"/>
      <c r="AZ631" s="58"/>
      <c r="BB631" s="59"/>
      <c r="BC631" s="58"/>
      <c r="BH631" s="59"/>
      <c r="BI631" s="58"/>
      <c r="BK631" s="59"/>
      <c r="BL631" s="58"/>
      <c r="BN631" s="59"/>
      <c r="BO631" s="58"/>
      <c r="BQ631" s="59"/>
      <c r="BR631" s="58"/>
      <c r="BT631" s="59"/>
      <c r="BU631" s="58"/>
      <c r="BW631" s="59"/>
      <c r="BX631" s="58"/>
      <c r="BZ631" s="59"/>
      <c r="CA631" s="58"/>
      <c r="CC631" s="59"/>
      <c r="CD631" s="58"/>
      <c r="CF631" s="59"/>
      <c r="CG631" s="58"/>
      <c r="CI631" s="59"/>
      <c r="CJ631" s="58"/>
      <c r="CL631" s="59"/>
      <c r="CM631" s="58"/>
      <c r="CO631" s="59"/>
      <c r="CP631" s="58"/>
      <c r="CR631" s="59"/>
      <c r="CS631" s="58"/>
      <c r="CU631" s="59"/>
      <c r="CY631" s="58"/>
      <c r="DA631" s="59"/>
      <c r="DE631" s="58"/>
      <c r="DG631" s="59"/>
      <c r="DH631" s="59"/>
      <c r="DI631" s="58"/>
      <c r="DJ631" s="64"/>
      <c r="DK631" s="59"/>
      <c r="DR631" s="58"/>
      <c r="DW631" s="59"/>
      <c r="DX631" s="58"/>
      <c r="DZ631" s="59"/>
      <c r="EA631" s="58"/>
      <c r="EC631" s="59"/>
    </row>
    <row r="632" spans="1:133" x14ac:dyDescent="0.25">
      <c r="A632" s="58"/>
      <c r="C632" s="59"/>
      <c r="D632" s="58"/>
      <c r="F632" s="59"/>
      <c r="M632" s="58">
        <v>40525</v>
      </c>
      <c r="N632" s="59">
        <v>38.5</v>
      </c>
      <c r="P632" s="63">
        <v>40574</v>
      </c>
      <c r="Q632" s="62">
        <v>1.7</v>
      </c>
      <c r="R632" s="63"/>
      <c r="AH632" s="58"/>
      <c r="AJ632" s="59"/>
      <c r="AK632" s="58"/>
      <c r="AM632" s="59"/>
      <c r="AN632" s="58"/>
      <c r="AP632" s="59"/>
      <c r="AQ632" s="58"/>
      <c r="AS632" s="59"/>
      <c r="AT632" s="58"/>
      <c r="AV632" s="59"/>
      <c r="AW632" s="58"/>
      <c r="AY632" s="59"/>
      <c r="AZ632" s="58"/>
      <c r="BB632" s="59"/>
      <c r="BC632" s="58"/>
      <c r="BH632" s="59"/>
      <c r="BI632" s="58"/>
      <c r="BK632" s="59"/>
      <c r="BL632" s="58"/>
      <c r="BN632" s="59"/>
      <c r="BO632" s="58"/>
      <c r="BQ632" s="59"/>
      <c r="BR632" s="58"/>
      <c r="BT632" s="59"/>
      <c r="BU632" s="58"/>
      <c r="BW632" s="59"/>
      <c r="BX632" s="58"/>
      <c r="BZ632" s="59"/>
      <c r="CA632" s="58"/>
      <c r="CC632" s="59"/>
      <c r="CD632" s="58"/>
      <c r="CF632" s="59"/>
      <c r="CG632" s="58"/>
      <c r="CI632" s="59"/>
      <c r="CJ632" s="58"/>
      <c r="CL632" s="59"/>
      <c r="CM632" s="58"/>
      <c r="CO632" s="59"/>
      <c r="CP632" s="58"/>
      <c r="CR632" s="59"/>
      <c r="CS632" s="58"/>
      <c r="CU632" s="59"/>
      <c r="CY632" s="58"/>
      <c r="DA632" s="59"/>
      <c r="DE632" s="58"/>
      <c r="DG632" s="59"/>
      <c r="DH632" s="59"/>
      <c r="DI632" s="58"/>
      <c r="DJ632" s="64"/>
      <c r="DK632" s="59"/>
      <c r="DR632" s="58"/>
      <c r="DW632" s="59"/>
      <c r="DX632" s="58"/>
      <c r="DZ632" s="59"/>
      <c r="EA632" s="58"/>
      <c r="EC632" s="59"/>
    </row>
    <row r="633" spans="1:133" x14ac:dyDescent="0.25">
      <c r="A633" s="58"/>
      <c r="C633" s="59"/>
      <c r="D633" s="58"/>
      <c r="F633" s="59"/>
      <c r="M633" s="58">
        <v>40526</v>
      </c>
      <c r="N633" s="59">
        <v>50.6</v>
      </c>
      <c r="P633" s="63">
        <v>40575</v>
      </c>
      <c r="Q633" s="62">
        <v>1.6</v>
      </c>
      <c r="R633" s="63"/>
      <c r="AH633" s="58"/>
      <c r="AJ633" s="59"/>
      <c r="AK633" s="58"/>
      <c r="AM633" s="59"/>
      <c r="AN633" s="58"/>
      <c r="AP633" s="59"/>
      <c r="AQ633" s="58"/>
      <c r="AS633" s="59"/>
      <c r="AT633" s="58"/>
      <c r="AV633" s="59"/>
      <c r="AW633" s="58"/>
      <c r="AY633" s="59"/>
      <c r="AZ633" s="58"/>
      <c r="BB633" s="59"/>
      <c r="BC633" s="58"/>
      <c r="BH633" s="59"/>
      <c r="BI633" s="58"/>
      <c r="BK633" s="59"/>
      <c r="BL633" s="58"/>
      <c r="BN633" s="59"/>
      <c r="BO633" s="58"/>
      <c r="BQ633" s="59"/>
      <c r="BR633" s="58"/>
      <c r="BT633" s="59"/>
      <c r="BU633" s="58"/>
      <c r="BW633" s="59"/>
      <c r="BX633" s="58"/>
      <c r="BZ633" s="59"/>
      <c r="CA633" s="58"/>
      <c r="CC633" s="59"/>
      <c r="CD633" s="58"/>
      <c r="CF633" s="59"/>
      <c r="CG633" s="58"/>
      <c r="CI633" s="59"/>
      <c r="CJ633" s="58"/>
      <c r="CL633" s="59"/>
      <c r="CM633" s="58"/>
      <c r="CO633" s="59"/>
      <c r="CP633" s="58"/>
      <c r="CR633" s="59"/>
      <c r="CS633" s="58"/>
      <c r="CU633" s="59"/>
      <c r="CY633" s="58"/>
      <c r="DA633" s="59"/>
      <c r="DE633" s="58"/>
      <c r="DG633" s="59"/>
      <c r="DH633" s="59"/>
      <c r="DI633" s="58"/>
      <c r="DJ633" s="64"/>
      <c r="DK633" s="59"/>
      <c r="DR633" s="58"/>
      <c r="DW633" s="59"/>
      <c r="DX633" s="58"/>
      <c r="DZ633" s="59"/>
      <c r="EA633" s="58"/>
      <c r="EC633" s="59"/>
    </row>
    <row r="634" spans="1:133" x14ac:dyDescent="0.25">
      <c r="A634" s="58"/>
      <c r="C634" s="59"/>
      <c r="D634" s="58"/>
      <c r="F634" s="59"/>
      <c r="M634" s="58">
        <v>40527</v>
      </c>
      <c r="N634" s="59">
        <v>94.4</v>
      </c>
      <c r="P634" s="63">
        <v>40576</v>
      </c>
      <c r="Q634" s="62">
        <v>3</v>
      </c>
      <c r="R634" s="63"/>
      <c r="AH634" s="58"/>
      <c r="AJ634" s="59"/>
      <c r="AK634" s="58"/>
      <c r="AM634" s="59"/>
      <c r="AN634" s="58"/>
      <c r="AP634" s="59"/>
      <c r="AQ634" s="58"/>
      <c r="AS634" s="59"/>
      <c r="AT634" s="58"/>
      <c r="AV634" s="59"/>
      <c r="AW634" s="58"/>
      <c r="AY634" s="59"/>
      <c r="AZ634" s="58"/>
      <c r="BB634" s="59"/>
      <c r="BC634" s="58"/>
      <c r="BH634" s="59"/>
      <c r="BI634" s="58"/>
      <c r="BK634" s="59"/>
      <c r="BL634" s="58"/>
      <c r="BN634" s="59"/>
      <c r="BO634" s="58"/>
      <c r="BQ634" s="59"/>
      <c r="BR634" s="58"/>
      <c r="BT634" s="59"/>
      <c r="BU634" s="58"/>
      <c r="BW634" s="59"/>
      <c r="BX634" s="58"/>
      <c r="BZ634" s="59"/>
      <c r="CA634" s="58"/>
      <c r="CC634" s="59"/>
      <c r="CD634" s="58"/>
      <c r="CF634" s="59"/>
      <c r="CG634" s="58"/>
      <c r="CI634" s="59"/>
      <c r="CJ634" s="58"/>
      <c r="CL634" s="59"/>
      <c r="CM634" s="58"/>
      <c r="CO634" s="59"/>
      <c r="CP634" s="58"/>
      <c r="CR634" s="59"/>
      <c r="CS634" s="58"/>
      <c r="CU634" s="59"/>
      <c r="CY634" s="58"/>
      <c r="DA634" s="59"/>
      <c r="DE634" s="58"/>
      <c r="DG634" s="59"/>
      <c r="DH634" s="59"/>
      <c r="DI634" s="58"/>
      <c r="DJ634" s="64"/>
      <c r="DK634" s="59"/>
      <c r="DR634" s="58"/>
      <c r="DW634" s="59"/>
      <c r="DX634" s="58"/>
      <c r="DZ634" s="59"/>
      <c r="EA634" s="58"/>
      <c r="EC634" s="59"/>
    </row>
    <row r="635" spans="1:133" x14ac:dyDescent="0.25">
      <c r="A635" s="58"/>
      <c r="C635" s="59"/>
      <c r="D635" s="58"/>
      <c r="F635" s="59"/>
      <c r="M635" s="58">
        <v>40528</v>
      </c>
      <c r="N635" s="59">
        <v>63.3</v>
      </c>
      <c r="P635" s="58">
        <v>40577</v>
      </c>
      <c r="Q635" s="62">
        <v>1.5</v>
      </c>
      <c r="R635" s="63"/>
      <c r="AH635" s="58"/>
      <c r="AJ635" s="59"/>
      <c r="AK635" s="58"/>
      <c r="AM635" s="59"/>
      <c r="AN635" s="58"/>
      <c r="AP635" s="59"/>
      <c r="AQ635" s="58"/>
      <c r="AS635" s="59"/>
      <c r="AT635" s="58"/>
      <c r="AV635" s="59"/>
      <c r="AW635" s="58"/>
      <c r="AY635" s="59"/>
      <c r="AZ635" s="58"/>
      <c r="BB635" s="59"/>
      <c r="BC635" s="58"/>
      <c r="BH635" s="59"/>
      <c r="BI635" s="58"/>
      <c r="BK635" s="59"/>
      <c r="BL635" s="58"/>
      <c r="BN635" s="59"/>
      <c r="BO635" s="58"/>
      <c r="BQ635" s="59"/>
      <c r="BR635" s="58"/>
      <c r="BT635" s="59"/>
      <c r="BU635" s="58"/>
      <c r="BW635" s="59"/>
      <c r="BX635" s="58"/>
      <c r="BZ635" s="59"/>
      <c r="CA635" s="58"/>
      <c r="CC635" s="59"/>
      <c r="CD635" s="58"/>
      <c r="CF635" s="59"/>
      <c r="CG635" s="58"/>
      <c r="CI635" s="59"/>
      <c r="CJ635" s="58"/>
      <c r="CL635" s="59"/>
      <c r="CM635" s="58"/>
      <c r="CO635" s="59"/>
      <c r="CP635" s="58"/>
      <c r="CR635" s="59"/>
      <c r="CS635" s="58"/>
      <c r="CU635" s="59"/>
      <c r="CY635" s="58"/>
      <c r="DA635" s="59"/>
      <c r="DE635" s="58"/>
      <c r="DG635" s="59"/>
      <c r="DH635" s="59"/>
      <c r="DI635" s="58"/>
      <c r="DJ635" s="64"/>
      <c r="DK635" s="59"/>
      <c r="DR635" s="58"/>
      <c r="DW635" s="59"/>
      <c r="DX635" s="58"/>
      <c r="DZ635" s="59"/>
      <c r="EA635" s="58"/>
      <c r="EC635" s="59"/>
    </row>
    <row r="636" spans="1:133" x14ac:dyDescent="0.25">
      <c r="A636" s="58"/>
      <c r="C636" s="59"/>
      <c r="D636" s="58"/>
      <c r="F636" s="59"/>
      <c r="M636" s="58">
        <v>40529</v>
      </c>
      <c r="N636" s="59">
        <v>43.3</v>
      </c>
      <c r="P636" s="58">
        <v>40578</v>
      </c>
      <c r="Q636" s="62">
        <v>2.2999999999999998</v>
      </c>
      <c r="R636" s="63"/>
      <c r="AH636" s="58"/>
      <c r="AJ636" s="59"/>
      <c r="AK636" s="58"/>
      <c r="AM636" s="59"/>
      <c r="AN636" s="58"/>
      <c r="AP636" s="59"/>
      <c r="AQ636" s="58"/>
      <c r="AS636" s="59"/>
      <c r="AT636" s="58"/>
      <c r="AV636" s="59"/>
      <c r="AW636" s="58"/>
      <c r="AY636" s="59"/>
      <c r="AZ636" s="58"/>
      <c r="BB636" s="59"/>
      <c r="BC636" s="58"/>
      <c r="BH636" s="59"/>
      <c r="BI636" s="58"/>
      <c r="BK636" s="59"/>
      <c r="BL636" s="58"/>
      <c r="BN636" s="59"/>
      <c r="BO636" s="58"/>
      <c r="BQ636" s="59"/>
      <c r="BR636" s="58"/>
      <c r="BT636" s="59"/>
      <c r="BU636" s="58"/>
      <c r="BW636" s="59"/>
      <c r="BX636" s="58"/>
      <c r="BZ636" s="59"/>
      <c r="CA636" s="58"/>
      <c r="CC636" s="59"/>
      <c r="CD636" s="58"/>
      <c r="CF636" s="59"/>
      <c r="CG636" s="58"/>
      <c r="CI636" s="59"/>
      <c r="CJ636" s="58"/>
      <c r="CL636" s="59"/>
      <c r="CM636" s="58"/>
      <c r="CO636" s="59"/>
      <c r="CP636" s="58"/>
      <c r="CR636" s="59"/>
      <c r="CS636" s="58"/>
      <c r="CU636" s="59"/>
      <c r="CY636" s="58"/>
      <c r="DA636" s="59"/>
      <c r="DE636" s="58"/>
      <c r="DG636" s="59"/>
      <c r="DH636" s="59"/>
      <c r="DI636" s="58"/>
      <c r="DJ636" s="64"/>
      <c r="DK636" s="59"/>
      <c r="DR636" s="58"/>
      <c r="DW636" s="59"/>
      <c r="DX636" s="58"/>
      <c r="DZ636" s="59"/>
      <c r="EA636" s="58"/>
      <c r="EC636" s="59"/>
    </row>
    <row r="637" spans="1:133" x14ac:dyDescent="0.25">
      <c r="A637" s="58"/>
      <c r="C637" s="59"/>
      <c r="D637" s="58"/>
      <c r="F637" s="59"/>
      <c r="M637" s="58">
        <v>40530</v>
      </c>
      <c r="N637" s="59">
        <v>44.1</v>
      </c>
      <c r="P637" s="58">
        <v>40579</v>
      </c>
      <c r="Q637" s="62">
        <v>1.9</v>
      </c>
      <c r="R637" s="63"/>
      <c r="AH637" s="58"/>
      <c r="AJ637" s="59"/>
      <c r="AK637" s="58"/>
      <c r="AM637" s="59"/>
      <c r="AN637" s="58"/>
      <c r="AP637" s="59"/>
      <c r="AQ637" s="58"/>
      <c r="AS637" s="59"/>
      <c r="AT637" s="58"/>
      <c r="AV637" s="59"/>
      <c r="AW637" s="58"/>
      <c r="AY637" s="59"/>
      <c r="AZ637" s="58"/>
      <c r="BB637" s="59"/>
      <c r="BC637" s="58"/>
      <c r="BH637" s="59"/>
      <c r="BI637" s="58"/>
      <c r="BK637" s="59"/>
      <c r="BL637" s="58"/>
      <c r="BN637" s="59"/>
      <c r="BO637" s="58"/>
      <c r="BQ637" s="59"/>
      <c r="BR637" s="58"/>
      <c r="BT637" s="59"/>
      <c r="BU637" s="58"/>
      <c r="BW637" s="59"/>
      <c r="BX637" s="58"/>
      <c r="BZ637" s="59"/>
      <c r="CA637" s="58"/>
      <c r="CC637" s="59"/>
      <c r="CD637" s="58"/>
      <c r="CF637" s="59"/>
      <c r="CG637" s="58"/>
      <c r="CI637" s="59"/>
      <c r="CJ637" s="58"/>
      <c r="CL637" s="59"/>
      <c r="CM637" s="58"/>
      <c r="CO637" s="59"/>
      <c r="CP637" s="58"/>
      <c r="CR637" s="59"/>
      <c r="CS637" s="58"/>
      <c r="CU637" s="59"/>
      <c r="CY637" s="58"/>
      <c r="DA637" s="59"/>
      <c r="DE637" s="58"/>
      <c r="DG637" s="59"/>
      <c r="DH637" s="59"/>
      <c r="DI637" s="58"/>
      <c r="DJ637" s="64"/>
      <c r="DK637" s="59"/>
      <c r="DR637" s="58"/>
      <c r="DW637" s="59"/>
      <c r="DX637" s="58"/>
      <c r="DZ637" s="59"/>
      <c r="EA637" s="58"/>
      <c r="EC637" s="59"/>
    </row>
    <row r="638" spans="1:133" x14ac:dyDescent="0.25">
      <c r="A638" s="58"/>
      <c r="C638" s="59"/>
      <c r="D638" s="58"/>
      <c r="F638" s="59"/>
      <c r="M638" s="58">
        <v>40531</v>
      </c>
      <c r="N638" s="59">
        <v>48.6</v>
      </c>
      <c r="P638" s="58">
        <v>40580</v>
      </c>
      <c r="Q638" s="62">
        <v>2.8</v>
      </c>
      <c r="R638" s="63"/>
      <c r="AH638" s="58"/>
      <c r="AJ638" s="59"/>
      <c r="AK638" s="58"/>
      <c r="AM638" s="59"/>
      <c r="AN638" s="58"/>
      <c r="AP638" s="59"/>
      <c r="AQ638" s="58"/>
      <c r="AS638" s="59"/>
      <c r="AT638" s="58"/>
      <c r="AV638" s="59"/>
      <c r="AW638" s="58"/>
      <c r="AY638" s="59"/>
      <c r="AZ638" s="58"/>
      <c r="BB638" s="59"/>
      <c r="BC638" s="58"/>
      <c r="BH638" s="59"/>
      <c r="BI638" s="58"/>
      <c r="BK638" s="59"/>
      <c r="BL638" s="58"/>
      <c r="BN638" s="59"/>
      <c r="BO638" s="58"/>
      <c r="BQ638" s="59"/>
      <c r="BR638" s="58"/>
      <c r="BT638" s="59"/>
      <c r="BU638" s="58"/>
      <c r="BW638" s="59"/>
      <c r="BX638" s="58"/>
      <c r="BZ638" s="59"/>
      <c r="CA638" s="58"/>
      <c r="CC638" s="59"/>
      <c r="CD638" s="58"/>
      <c r="CF638" s="59"/>
      <c r="CG638" s="58"/>
      <c r="CI638" s="59"/>
      <c r="CJ638" s="58"/>
      <c r="CL638" s="59"/>
      <c r="CM638" s="58"/>
      <c r="CO638" s="59"/>
      <c r="CP638" s="58"/>
      <c r="CR638" s="59"/>
      <c r="CS638" s="58"/>
      <c r="CU638" s="59"/>
      <c r="CY638" s="58"/>
      <c r="DA638" s="59"/>
      <c r="DE638" s="58"/>
      <c r="DG638" s="59"/>
      <c r="DH638" s="59"/>
      <c r="DI638" s="58"/>
      <c r="DJ638" s="64"/>
      <c r="DK638" s="59"/>
      <c r="DR638" s="58"/>
      <c r="DW638" s="59"/>
      <c r="DX638" s="58"/>
      <c r="DZ638" s="59"/>
      <c r="EA638" s="58"/>
      <c r="EC638" s="59"/>
    </row>
    <row r="639" spans="1:133" x14ac:dyDescent="0.25">
      <c r="A639" s="58"/>
      <c r="C639" s="59"/>
      <c r="D639" s="58"/>
      <c r="F639" s="59"/>
      <c r="M639" s="58">
        <v>40532</v>
      </c>
      <c r="N639" s="59">
        <v>58.8</v>
      </c>
      <c r="P639" s="58">
        <v>40581</v>
      </c>
      <c r="Q639" s="62">
        <v>1.2</v>
      </c>
      <c r="R639" s="63"/>
      <c r="AH639" s="58"/>
      <c r="AJ639" s="59"/>
      <c r="AK639" s="58"/>
      <c r="AM639" s="59"/>
      <c r="AN639" s="58"/>
      <c r="AP639" s="59"/>
      <c r="AQ639" s="58"/>
      <c r="AS639" s="59"/>
      <c r="AT639" s="58"/>
      <c r="AV639" s="59"/>
      <c r="AW639" s="58"/>
      <c r="AY639" s="59"/>
      <c r="AZ639" s="58"/>
      <c r="BB639" s="59"/>
      <c r="BC639" s="58"/>
      <c r="BH639" s="59"/>
      <c r="BI639" s="58"/>
      <c r="BK639" s="59"/>
      <c r="BL639" s="58"/>
      <c r="BN639" s="59"/>
      <c r="BO639" s="58"/>
      <c r="BQ639" s="59"/>
      <c r="BR639" s="58"/>
      <c r="BT639" s="59"/>
      <c r="BU639" s="58"/>
      <c r="BW639" s="59"/>
      <c r="BX639" s="58"/>
      <c r="BZ639" s="59"/>
      <c r="CA639" s="58"/>
      <c r="CC639" s="59"/>
      <c r="CD639" s="58"/>
      <c r="CF639" s="59"/>
      <c r="CG639" s="58"/>
      <c r="CI639" s="59"/>
      <c r="CJ639" s="58"/>
      <c r="CL639" s="59"/>
      <c r="CM639" s="58"/>
      <c r="CO639" s="59"/>
      <c r="CP639" s="58"/>
      <c r="CR639" s="59"/>
      <c r="CS639" s="58"/>
      <c r="CU639" s="59"/>
      <c r="CY639" s="58"/>
      <c r="DA639" s="59"/>
      <c r="DE639" s="58"/>
      <c r="DG639" s="59"/>
      <c r="DH639" s="59"/>
      <c r="DI639" s="58"/>
      <c r="DJ639" s="64"/>
      <c r="DK639" s="59"/>
      <c r="DR639" s="58"/>
      <c r="DW639" s="59"/>
      <c r="DX639" s="58"/>
      <c r="DZ639" s="59"/>
      <c r="EA639" s="58"/>
      <c r="EC639" s="59"/>
    </row>
    <row r="640" spans="1:133" x14ac:dyDescent="0.25">
      <c r="A640" s="58"/>
      <c r="C640" s="59"/>
      <c r="D640" s="58"/>
      <c r="F640" s="59"/>
      <c r="M640" s="58">
        <v>40533</v>
      </c>
      <c r="N640" s="59">
        <v>60.2</v>
      </c>
      <c r="P640" s="58">
        <v>40582</v>
      </c>
      <c r="Q640" s="62">
        <v>1.4</v>
      </c>
      <c r="R640" s="63"/>
      <c r="AH640" s="58"/>
      <c r="AJ640" s="59"/>
      <c r="AK640" s="58"/>
      <c r="AM640" s="59"/>
      <c r="AN640" s="58"/>
      <c r="AP640" s="59"/>
      <c r="AQ640" s="58"/>
      <c r="AS640" s="59"/>
      <c r="AT640" s="58"/>
      <c r="AV640" s="59"/>
      <c r="AW640" s="58"/>
      <c r="AY640" s="59"/>
      <c r="AZ640" s="58"/>
      <c r="BB640" s="59"/>
      <c r="BC640" s="58"/>
      <c r="BH640" s="59"/>
      <c r="BI640" s="58"/>
      <c r="BK640" s="59"/>
      <c r="BL640" s="58"/>
      <c r="BN640" s="59"/>
      <c r="BO640" s="58"/>
      <c r="BQ640" s="59"/>
      <c r="BR640" s="58"/>
      <c r="BT640" s="59"/>
      <c r="BU640" s="58"/>
      <c r="BW640" s="59"/>
      <c r="BX640" s="58"/>
      <c r="BZ640" s="59"/>
      <c r="CA640" s="58"/>
      <c r="CC640" s="59"/>
      <c r="CD640" s="58"/>
      <c r="CF640" s="59"/>
      <c r="CG640" s="58"/>
      <c r="CI640" s="59"/>
      <c r="CJ640" s="58"/>
      <c r="CL640" s="59"/>
      <c r="CM640" s="58"/>
      <c r="CO640" s="59"/>
      <c r="CP640" s="58"/>
      <c r="CR640" s="59"/>
      <c r="CS640" s="58"/>
      <c r="CU640" s="59"/>
      <c r="CY640" s="58"/>
      <c r="DA640" s="59"/>
      <c r="DE640" s="58"/>
      <c r="DG640" s="59"/>
      <c r="DH640" s="59"/>
      <c r="DI640" s="58"/>
      <c r="DJ640" s="64"/>
      <c r="DK640" s="59"/>
      <c r="DR640" s="58"/>
      <c r="DW640" s="59"/>
      <c r="DX640" s="58"/>
      <c r="DZ640" s="59"/>
      <c r="EA640" s="58"/>
      <c r="EC640" s="59"/>
    </row>
    <row r="641" spans="1:133" x14ac:dyDescent="0.25">
      <c r="A641" s="58"/>
      <c r="C641" s="59"/>
      <c r="D641" s="58"/>
      <c r="F641" s="59"/>
      <c r="M641" s="58">
        <v>40534</v>
      </c>
      <c r="N641" s="59">
        <v>58.9</v>
      </c>
      <c r="P641" s="58">
        <v>40583</v>
      </c>
      <c r="Q641" s="62">
        <v>0.8</v>
      </c>
      <c r="R641" s="63"/>
      <c r="AH641" s="58"/>
      <c r="AJ641" s="59"/>
      <c r="AK641" s="58"/>
      <c r="AM641" s="59"/>
      <c r="AN641" s="58"/>
      <c r="AP641" s="59"/>
      <c r="AQ641" s="58"/>
      <c r="AS641" s="59"/>
      <c r="AT641" s="58"/>
      <c r="AV641" s="59"/>
      <c r="AW641" s="58"/>
      <c r="AY641" s="59"/>
      <c r="AZ641" s="58"/>
      <c r="BB641" s="59"/>
      <c r="BC641" s="58"/>
      <c r="BH641" s="59"/>
      <c r="BI641" s="58"/>
      <c r="BK641" s="59"/>
      <c r="BL641" s="58"/>
      <c r="BN641" s="59"/>
      <c r="BO641" s="58"/>
      <c r="BQ641" s="59"/>
      <c r="BR641" s="58"/>
      <c r="BT641" s="59"/>
      <c r="BU641" s="58"/>
      <c r="BW641" s="59"/>
      <c r="BX641" s="58"/>
      <c r="BZ641" s="59"/>
      <c r="CA641" s="58"/>
      <c r="CC641" s="59"/>
      <c r="CD641" s="58"/>
      <c r="CF641" s="59"/>
      <c r="CG641" s="58"/>
      <c r="CI641" s="59"/>
      <c r="CJ641" s="58"/>
      <c r="CL641" s="59"/>
      <c r="CM641" s="58"/>
      <c r="CO641" s="59"/>
      <c r="CP641" s="58"/>
      <c r="CR641" s="59"/>
      <c r="CS641" s="58"/>
      <c r="CU641" s="59"/>
      <c r="CY641" s="58"/>
      <c r="DA641" s="59"/>
      <c r="DE641" s="58"/>
      <c r="DG641" s="59"/>
      <c r="DH641" s="59"/>
      <c r="DI641" s="58"/>
      <c r="DJ641" s="64"/>
      <c r="DK641" s="59"/>
      <c r="DR641" s="58"/>
      <c r="DW641" s="59"/>
      <c r="DX641" s="58"/>
      <c r="DZ641" s="59"/>
      <c r="EA641" s="58"/>
      <c r="EC641" s="59"/>
    </row>
    <row r="642" spans="1:133" x14ac:dyDescent="0.25">
      <c r="A642" s="58"/>
      <c r="C642" s="59"/>
      <c r="D642" s="58"/>
      <c r="F642" s="59"/>
      <c r="M642" s="58">
        <v>40535</v>
      </c>
      <c r="N642" s="59">
        <v>59</v>
      </c>
      <c r="P642" s="58">
        <v>40584</v>
      </c>
      <c r="Q642" s="62">
        <v>1</v>
      </c>
      <c r="R642" s="63"/>
      <c r="AH642" s="58"/>
      <c r="AJ642" s="59"/>
      <c r="AK642" s="58"/>
      <c r="AM642" s="59"/>
      <c r="AN642" s="58"/>
      <c r="AP642" s="59"/>
      <c r="AQ642" s="58"/>
      <c r="AS642" s="59"/>
      <c r="AT642" s="58"/>
      <c r="AV642" s="59"/>
      <c r="AW642" s="58"/>
      <c r="AY642" s="59"/>
      <c r="AZ642" s="58"/>
      <c r="BB642" s="59"/>
      <c r="BC642" s="58"/>
      <c r="BH642" s="59"/>
      <c r="BI642" s="58"/>
      <c r="BK642" s="59"/>
      <c r="BL642" s="58"/>
      <c r="BN642" s="59"/>
      <c r="BO642" s="58"/>
      <c r="BQ642" s="59"/>
      <c r="BR642" s="58"/>
      <c r="BT642" s="59"/>
      <c r="BU642" s="58"/>
      <c r="BW642" s="59"/>
      <c r="BX642" s="58"/>
      <c r="BZ642" s="59"/>
      <c r="CA642" s="58"/>
      <c r="CC642" s="59"/>
      <c r="CD642" s="58"/>
      <c r="CF642" s="59"/>
      <c r="CG642" s="58"/>
      <c r="CI642" s="59"/>
      <c r="CJ642" s="58"/>
      <c r="CL642" s="59"/>
      <c r="CM642" s="58"/>
      <c r="CO642" s="59"/>
      <c r="CP642" s="58"/>
      <c r="CR642" s="59"/>
      <c r="CS642" s="58"/>
      <c r="CU642" s="59"/>
      <c r="CY642" s="58"/>
      <c r="DA642" s="59"/>
      <c r="DE642" s="58"/>
      <c r="DG642" s="59"/>
      <c r="DH642" s="59"/>
      <c r="DI642" s="58"/>
      <c r="DJ642" s="64"/>
      <c r="DK642" s="59"/>
      <c r="DR642" s="58"/>
      <c r="DW642" s="59"/>
      <c r="DX642" s="58"/>
      <c r="DZ642" s="59"/>
      <c r="EA642" s="58"/>
      <c r="EC642" s="59"/>
    </row>
    <row r="643" spans="1:133" x14ac:dyDescent="0.25">
      <c r="A643" s="58"/>
      <c r="C643" s="59"/>
      <c r="D643" s="58"/>
      <c r="F643" s="59"/>
      <c r="M643" s="58">
        <v>40536</v>
      </c>
      <c r="N643" s="59">
        <v>58.2</v>
      </c>
      <c r="P643" s="58">
        <v>40585</v>
      </c>
      <c r="Q643" s="62">
        <v>1.4</v>
      </c>
      <c r="R643" s="63"/>
      <c r="AH643" s="58"/>
      <c r="AJ643" s="59"/>
      <c r="AK643" s="58"/>
      <c r="AM643" s="59"/>
      <c r="AN643" s="58"/>
      <c r="AP643" s="59"/>
      <c r="AQ643" s="58"/>
      <c r="AS643" s="59"/>
      <c r="AT643" s="58"/>
      <c r="AV643" s="59"/>
      <c r="AW643" s="58"/>
      <c r="AY643" s="59"/>
      <c r="AZ643" s="58"/>
      <c r="BB643" s="59"/>
      <c r="BC643" s="58"/>
      <c r="BH643" s="59"/>
      <c r="BI643" s="58"/>
      <c r="BK643" s="59"/>
      <c r="BL643" s="58"/>
      <c r="BN643" s="59"/>
      <c r="BO643" s="58"/>
      <c r="BQ643" s="59"/>
      <c r="BR643" s="58"/>
      <c r="BT643" s="59"/>
      <c r="BU643" s="58"/>
      <c r="BW643" s="59"/>
      <c r="BX643" s="58"/>
      <c r="BZ643" s="59"/>
      <c r="CA643" s="58"/>
      <c r="CC643" s="59"/>
      <c r="CD643" s="58"/>
      <c r="CF643" s="59"/>
      <c r="CG643" s="58"/>
      <c r="CI643" s="59"/>
      <c r="CJ643" s="58"/>
      <c r="CL643" s="59"/>
      <c r="CM643" s="58"/>
      <c r="CO643" s="59"/>
      <c r="CP643" s="58"/>
      <c r="CR643" s="59"/>
      <c r="CS643" s="58"/>
      <c r="CU643" s="59"/>
      <c r="CY643" s="58"/>
      <c r="DA643" s="59"/>
      <c r="DE643" s="58"/>
      <c r="DG643" s="59"/>
      <c r="DH643" s="59"/>
      <c r="DI643" s="58"/>
      <c r="DJ643" s="64"/>
      <c r="DK643" s="59"/>
      <c r="DR643" s="58"/>
      <c r="DW643" s="59"/>
      <c r="DX643" s="58"/>
      <c r="DZ643" s="59"/>
      <c r="EA643" s="58"/>
      <c r="EC643" s="59"/>
    </row>
    <row r="644" spans="1:133" x14ac:dyDescent="0.25">
      <c r="A644" s="58"/>
      <c r="C644" s="59"/>
      <c r="D644" s="58"/>
      <c r="F644" s="59"/>
      <c r="M644" s="58">
        <v>40537</v>
      </c>
      <c r="N644" s="59">
        <v>68.400000000000006</v>
      </c>
      <c r="P644" s="63">
        <v>40586</v>
      </c>
      <c r="Q644" s="62">
        <v>1.2</v>
      </c>
      <c r="R644" s="63"/>
      <c r="AH644" s="58"/>
      <c r="AJ644" s="59"/>
      <c r="AK644" s="58"/>
      <c r="AM644" s="59"/>
      <c r="AN644" s="58"/>
      <c r="AP644" s="59"/>
      <c r="AQ644" s="58"/>
      <c r="AS644" s="59"/>
      <c r="AT644" s="58"/>
      <c r="AV644" s="59"/>
      <c r="AW644" s="58"/>
      <c r="AY644" s="59"/>
      <c r="AZ644" s="58"/>
      <c r="BB644" s="59"/>
      <c r="BC644" s="58"/>
      <c r="BH644" s="59"/>
      <c r="BI644" s="58"/>
      <c r="BK644" s="59"/>
      <c r="BL644" s="58"/>
      <c r="BN644" s="59"/>
      <c r="BO644" s="58"/>
      <c r="BQ644" s="59"/>
      <c r="BR644" s="58"/>
      <c r="BT644" s="59"/>
      <c r="BU644" s="58"/>
      <c r="BW644" s="59"/>
      <c r="BX644" s="58"/>
      <c r="BZ644" s="59"/>
      <c r="CA644" s="58"/>
      <c r="CC644" s="59"/>
      <c r="CD644" s="58"/>
      <c r="CF644" s="59"/>
      <c r="CG644" s="58"/>
      <c r="CI644" s="59"/>
      <c r="CJ644" s="58"/>
      <c r="CL644" s="59"/>
      <c r="CM644" s="58"/>
      <c r="CO644" s="59"/>
      <c r="CP644" s="58"/>
      <c r="CR644" s="59"/>
      <c r="CS644" s="58"/>
      <c r="CU644" s="59"/>
      <c r="CY644" s="58"/>
      <c r="DA644" s="59"/>
      <c r="DE644" s="58"/>
      <c r="DG644" s="59"/>
      <c r="DH644" s="59"/>
      <c r="DI644" s="58"/>
      <c r="DJ644" s="64"/>
      <c r="DK644" s="59"/>
      <c r="DR644" s="58"/>
      <c r="DW644" s="59"/>
      <c r="DX644" s="58"/>
      <c r="DZ644" s="59"/>
      <c r="EA644" s="58"/>
      <c r="EC644" s="59"/>
    </row>
    <row r="645" spans="1:133" x14ac:dyDescent="0.25">
      <c r="A645" s="58"/>
      <c r="C645" s="59"/>
      <c r="D645" s="58"/>
      <c r="F645" s="59"/>
      <c r="M645" s="58">
        <v>40538</v>
      </c>
      <c r="N645" s="59">
        <v>48.9</v>
      </c>
      <c r="P645" s="63">
        <v>40587</v>
      </c>
      <c r="Q645" s="62">
        <v>1.2</v>
      </c>
      <c r="R645" s="63"/>
      <c r="AH645" s="58"/>
      <c r="AJ645" s="59"/>
      <c r="AK645" s="58"/>
      <c r="AM645" s="59"/>
      <c r="AN645" s="58"/>
      <c r="AP645" s="59"/>
      <c r="AQ645" s="58"/>
      <c r="AS645" s="59"/>
      <c r="AT645" s="58"/>
      <c r="AV645" s="59"/>
      <c r="AW645" s="58"/>
      <c r="AY645" s="59"/>
      <c r="AZ645" s="58"/>
      <c r="BB645" s="59"/>
      <c r="BC645" s="58"/>
      <c r="BH645" s="59"/>
      <c r="BI645" s="58"/>
      <c r="BK645" s="59"/>
      <c r="BL645" s="58"/>
      <c r="BN645" s="59"/>
      <c r="BO645" s="58"/>
      <c r="BQ645" s="59"/>
      <c r="BR645" s="58"/>
      <c r="BT645" s="59"/>
      <c r="BU645" s="58"/>
      <c r="BW645" s="59"/>
      <c r="BX645" s="58"/>
      <c r="BZ645" s="59"/>
      <c r="CA645" s="58"/>
      <c r="CC645" s="59"/>
      <c r="CD645" s="58"/>
      <c r="CF645" s="59"/>
      <c r="CG645" s="58"/>
      <c r="CI645" s="59"/>
      <c r="CJ645" s="58"/>
      <c r="CL645" s="59"/>
      <c r="CM645" s="58"/>
      <c r="CO645" s="59"/>
      <c r="CP645" s="58"/>
      <c r="CR645" s="59"/>
      <c r="CS645" s="58"/>
      <c r="CU645" s="59"/>
      <c r="CY645" s="58"/>
      <c r="DA645" s="59"/>
      <c r="DE645" s="58"/>
      <c r="DG645" s="59"/>
      <c r="DH645" s="59"/>
      <c r="DI645" s="58"/>
      <c r="DJ645" s="64"/>
      <c r="DK645" s="59"/>
      <c r="DR645" s="58"/>
      <c r="DW645" s="59"/>
      <c r="DX645" s="58"/>
      <c r="DZ645" s="59"/>
      <c r="EA645" s="58"/>
      <c r="EC645" s="59"/>
    </row>
    <row r="646" spans="1:133" x14ac:dyDescent="0.25">
      <c r="A646" s="58"/>
      <c r="C646" s="59"/>
      <c r="D646" s="58"/>
      <c r="F646" s="59"/>
      <c r="M646" s="58">
        <v>40539</v>
      </c>
      <c r="N646" s="59">
        <v>37.700000000000003</v>
      </c>
      <c r="P646" s="63">
        <v>40588</v>
      </c>
      <c r="Q646" s="62">
        <v>1.1000000000000001</v>
      </c>
      <c r="R646" s="63"/>
      <c r="AH646" s="58"/>
      <c r="AJ646" s="59"/>
      <c r="AK646" s="58"/>
      <c r="AM646" s="59"/>
      <c r="AN646" s="58"/>
      <c r="AP646" s="59"/>
      <c r="AQ646" s="58"/>
      <c r="AS646" s="59"/>
      <c r="AT646" s="58"/>
      <c r="AV646" s="59"/>
      <c r="AW646" s="58"/>
      <c r="AY646" s="59"/>
      <c r="AZ646" s="58"/>
      <c r="BB646" s="59"/>
      <c r="BC646" s="58"/>
      <c r="BH646" s="59"/>
      <c r="BI646" s="58"/>
      <c r="BK646" s="59"/>
      <c r="BL646" s="58"/>
      <c r="BN646" s="59"/>
      <c r="BO646" s="58"/>
      <c r="BQ646" s="59"/>
      <c r="BR646" s="58"/>
      <c r="BT646" s="59"/>
      <c r="BU646" s="58"/>
      <c r="BW646" s="59"/>
      <c r="BX646" s="58"/>
      <c r="BZ646" s="59"/>
      <c r="CA646" s="58"/>
      <c r="CC646" s="59"/>
      <c r="CD646" s="58"/>
      <c r="CF646" s="59"/>
      <c r="CG646" s="58"/>
      <c r="CI646" s="59"/>
      <c r="CJ646" s="58"/>
      <c r="CL646" s="59"/>
      <c r="CM646" s="58"/>
      <c r="CO646" s="59"/>
      <c r="CP646" s="58"/>
      <c r="CR646" s="59"/>
      <c r="CS646" s="58"/>
      <c r="CU646" s="59"/>
      <c r="CY646" s="58"/>
      <c r="DA646" s="59"/>
      <c r="DE646" s="58"/>
      <c r="DG646" s="59"/>
      <c r="DH646" s="59"/>
      <c r="DI646" s="58"/>
      <c r="DJ646" s="64"/>
      <c r="DK646" s="59"/>
      <c r="DR646" s="58"/>
      <c r="DW646" s="59"/>
      <c r="DX646" s="58"/>
      <c r="DZ646" s="59"/>
      <c r="EA646" s="58"/>
      <c r="EC646" s="59"/>
    </row>
    <row r="647" spans="1:133" x14ac:dyDescent="0.25">
      <c r="A647" s="58"/>
      <c r="C647" s="59"/>
      <c r="D647" s="58"/>
      <c r="F647" s="59"/>
      <c r="M647" s="58">
        <v>40540</v>
      </c>
      <c r="N647" s="59">
        <v>39.799999999999997</v>
      </c>
      <c r="P647" s="63">
        <v>40589</v>
      </c>
      <c r="Q647" s="62">
        <v>2.2999999999999998</v>
      </c>
      <c r="R647" s="63"/>
      <c r="AH647" s="58"/>
      <c r="AJ647" s="59"/>
      <c r="AK647" s="58"/>
      <c r="AM647" s="59"/>
      <c r="AN647" s="58"/>
      <c r="AP647" s="59"/>
      <c r="AQ647" s="58"/>
      <c r="AS647" s="59"/>
      <c r="AT647" s="58"/>
      <c r="AV647" s="59"/>
      <c r="AW647" s="58"/>
      <c r="AY647" s="59"/>
      <c r="AZ647" s="58"/>
      <c r="BB647" s="59"/>
      <c r="BC647" s="58"/>
      <c r="BH647" s="59"/>
      <c r="BI647" s="58"/>
      <c r="BK647" s="59"/>
      <c r="BL647" s="58"/>
      <c r="BN647" s="59"/>
      <c r="BO647" s="58"/>
      <c r="BQ647" s="59"/>
      <c r="BR647" s="58"/>
      <c r="BT647" s="59"/>
      <c r="BU647" s="58"/>
      <c r="BW647" s="59"/>
      <c r="BX647" s="58"/>
      <c r="BZ647" s="59"/>
      <c r="CA647" s="58"/>
      <c r="CC647" s="59"/>
      <c r="CD647" s="58"/>
      <c r="CF647" s="59"/>
      <c r="CG647" s="58"/>
      <c r="CI647" s="59"/>
      <c r="CJ647" s="58"/>
      <c r="CL647" s="59"/>
      <c r="CM647" s="58"/>
      <c r="CO647" s="59"/>
      <c r="CP647" s="58"/>
      <c r="CR647" s="59"/>
      <c r="CS647" s="58"/>
      <c r="CU647" s="59"/>
      <c r="CY647" s="58"/>
      <c r="DA647" s="59"/>
      <c r="DE647" s="58"/>
      <c r="DG647" s="59"/>
      <c r="DH647" s="59"/>
      <c r="DI647" s="58"/>
      <c r="DJ647" s="64"/>
      <c r="DK647" s="59"/>
      <c r="DR647" s="58"/>
      <c r="DW647" s="59"/>
      <c r="DX647" s="58"/>
      <c r="DZ647" s="59"/>
      <c r="EA647" s="58"/>
      <c r="EC647" s="59"/>
    </row>
    <row r="648" spans="1:133" x14ac:dyDescent="0.25">
      <c r="A648" s="58"/>
      <c r="C648" s="59"/>
      <c r="D648" s="58"/>
      <c r="F648" s="59"/>
      <c r="M648" s="58">
        <v>40541</v>
      </c>
      <c r="N648" s="59">
        <v>43.8</v>
      </c>
      <c r="P648" s="58">
        <v>40590</v>
      </c>
      <c r="Q648" s="62">
        <v>1.5</v>
      </c>
      <c r="R648" s="63"/>
      <c r="AH648" s="58"/>
      <c r="AJ648" s="59"/>
      <c r="AK648" s="58"/>
      <c r="AM648" s="59"/>
      <c r="AN648" s="58"/>
      <c r="AP648" s="59"/>
      <c r="AQ648" s="58"/>
      <c r="AS648" s="59"/>
      <c r="AT648" s="58"/>
      <c r="AV648" s="59"/>
      <c r="AW648" s="58"/>
      <c r="AY648" s="59"/>
      <c r="AZ648" s="58"/>
      <c r="BB648" s="59"/>
      <c r="BC648" s="58"/>
      <c r="BH648" s="59"/>
      <c r="BI648" s="58"/>
      <c r="BK648" s="59"/>
      <c r="BL648" s="58"/>
      <c r="BN648" s="59"/>
      <c r="BO648" s="58"/>
      <c r="BQ648" s="59"/>
      <c r="BR648" s="58"/>
      <c r="BT648" s="59"/>
      <c r="BU648" s="58"/>
      <c r="BW648" s="59"/>
      <c r="BX648" s="58"/>
      <c r="BZ648" s="59"/>
      <c r="CA648" s="58"/>
      <c r="CC648" s="59"/>
      <c r="CD648" s="58"/>
      <c r="CF648" s="59"/>
      <c r="CG648" s="58"/>
      <c r="CI648" s="59"/>
      <c r="CJ648" s="58"/>
      <c r="CL648" s="59"/>
      <c r="CM648" s="58"/>
      <c r="CO648" s="59"/>
      <c r="CP648" s="58"/>
      <c r="CR648" s="59"/>
      <c r="CS648" s="58"/>
      <c r="CU648" s="59"/>
      <c r="CY648" s="58"/>
      <c r="DA648" s="59"/>
      <c r="DE648" s="58"/>
      <c r="DG648" s="59"/>
      <c r="DH648" s="59"/>
      <c r="DI648" s="58"/>
      <c r="DJ648" s="64"/>
      <c r="DK648" s="59"/>
      <c r="DR648" s="58"/>
      <c r="DW648" s="59"/>
      <c r="DX648" s="58"/>
      <c r="DZ648" s="59"/>
      <c r="EA648" s="58"/>
      <c r="EC648" s="59"/>
    </row>
    <row r="649" spans="1:133" x14ac:dyDescent="0.25">
      <c r="A649" s="58"/>
      <c r="C649" s="59"/>
      <c r="D649" s="58"/>
      <c r="F649" s="59"/>
      <c r="M649" s="58">
        <v>40542</v>
      </c>
      <c r="N649" s="59">
        <v>67.7</v>
      </c>
      <c r="P649" s="58">
        <v>40591</v>
      </c>
      <c r="Q649" s="62">
        <v>0.9</v>
      </c>
      <c r="R649" s="63"/>
      <c r="AH649" s="58"/>
      <c r="AJ649" s="59"/>
      <c r="AK649" s="58"/>
      <c r="AM649" s="59"/>
      <c r="AN649" s="58"/>
      <c r="AP649" s="59"/>
      <c r="AQ649" s="58"/>
      <c r="AS649" s="59"/>
      <c r="AT649" s="58"/>
      <c r="AV649" s="59"/>
      <c r="AW649" s="58"/>
      <c r="AY649" s="59"/>
      <c r="AZ649" s="58"/>
      <c r="BB649" s="59"/>
      <c r="BC649" s="58"/>
      <c r="BH649" s="59"/>
      <c r="BI649" s="58"/>
      <c r="BK649" s="59"/>
      <c r="BL649" s="58"/>
      <c r="BN649" s="59"/>
      <c r="BO649" s="58"/>
      <c r="BQ649" s="59"/>
      <c r="BR649" s="58"/>
      <c r="BT649" s="59"/>
      <c r="BU649" s="58"/>
      <c r="BW649" s="59"/>
      <c r="BX649" s="58"/>
      <c r="BZ649" s="59"/>
      <c r="CA649" s="58"/>
      <c r="CC649" s="59"/>
      <c r="CD649" s="58"/>
      <c r="CF649" s="59"/>
      <c r="CG649" s="58"/>
      <c r="CI649" s="59"/>
      <c r="CJ649" s="58"/>
      <c r="CL649" s="59"/>
      <c r="CM649" s="58"/>
      <c r="CO649" s="59"/>
      <c r="CP649" s="58"/>
      <c r="CR649" s="59"/>
      <c r="CS649" s="58"/>
      <c r="CU649" s="59"/>
      <c r="CY649" s="58"/>
      <c r="DA649" s="59"/>
      <c r="DE649" s="58"/>
      <c r="DG649" s="59"/>
      <c r="DH649" s="59"/>
      <c r="DI649" s="58"/>
      <c r="DJ649" s="64"/>
      <c r="DK649" s="59"/>
      <c r="DR649" s="58"/>
      <c r="DW649" s="59"/>
      <c r="DX649" s="58"/>
      <c r="DZ649" s="59"/>
      <c r="EA649" s="58"/>
      <c r="EC649" s="59"/>
    </row>
    <row r="650" spans="1:133" x14ac:dyDescent="0.25">
      <c r="A650" s="58"/>
      <c r="C650" s="59"/>
      <c r="D650" s="58"/>
      <c r="F650" s="59"/>
      <c r="M650" s="58">
        <v>40543</v>
      </c>
      <c r="N650" s="59">
        <v>40.700000000000003</v>
      </c>
      <c r="P650" s="58">
        <v>40592</v>
      </c>
      <c r="Q650" s="62">
        <v>1.1000000000000001</v>
      </c>
      <c r="R650" s="63"/>
      <c r="AH650" s="58"/>
      <c r="AJ650" s="59"/>
      <c r="AK650" s="58"/>
      <c r="AM650" s="59"/>
      <c r="AN650" s="58"/>
      <c r="AP650" s="59"/>
      <c r="AQ650" s="58"/>
      <c r="AS650" s="59"/>
      <c r="AT650" s="58"/>
      <c r="AV650" s="59"/>
      <c r="AW650" s="58"/>
      <c r="AY650" s="59"/>
      <c r="AZ650" s="58"/>
      <c r="BB650" s="59"/>
      <c r="BC650" s="58"/>
      <c r="BH650" s="59"/>
      <c r="BI650" s="58"/>
      <c r="BK650" s="59"/>
      <c r="BL650" s="58"/>
      <c r="BN650" s="59"/>
      <c r="BO650" s="58"/>
      <c r="BQ650" s="59"/>
      <c r="BR650" s="58"/>
      <c r="BT650" s="59"/>
      <c r="BU650" s="58"/>
      <c r="BW650" s="59"/>
      <c r="BX650" s="58"/>
      <c r="BZ650" s="59"/>
      <c r="CA650" s="58"/>
      <c r="CC650" s="59"/>
      <c r="CD650" s="58"/>
      <c r="CF650" s="59"/>
      <c r="CG650" s="58"/>
      <c r="CI650" s="59"/>
      <c r="CJ650" s="58"/>
      <c r="CL650" s="59"/>
      <c r="CM650" s="58"/>
      <c r="CO650" s="59"/>
      <c r="CP650" s="58"/>
      <c r="CR650" s="59"/>
      <c r="CS650" s="58"/>
      <c r="CU650" s="59"/>
      <c r="CY650" s="58"/>
      <c r="DA650" s="59"/>
      <c r="DE650" s="58"/>
      <c r="DG650" s="59"/>
      <c r="DH650" s="59"/>
      <c r="DI650" s="58"/>
      <c r="DJ650" s="64"/>
      <c r="DK650" s="59"/>
      <c r="DR650" s="58"/>
      <c r="DW650" s="59"/>
      <c r="DX650" s="58"/>
      <c r="DZ650" s="59"/>
      <c r="EA650" s="58"/>
      <c r="EC650" s="59"/>
    </row>
    <row r="651" spans="1:133" x14ac:dyDescent="0.25">
      <c r="A651" s="58"/>
      <c r="C651" s="59"/>
      <c r="D651" s="58"/>
      <c r="F651" s="59"/>
      <c r="M651" s="58">
        <v>40544</v>
      </c>
      <c r="N651" s="59">
        <v>135.6</v>
      </c>
      <c r="P651" s="58">
        <v>40593</v>
      </c>
      <c r="Q651" s="62">
        <v>1.2</v>
      </c>
      <c r="R651" s="63"/>
      <c r="AH651" s="58"/>
      <c r="AJ651" s="59"/>
      <c r="AK651" s="58"/>
      <c r="AM651" s="59"/>
      <c r="AN651" s="58"/>
      <c r="AP651" s="59"/>
      <c r="AQ651" s="58"/>
      <c r="AS651" s="59"/>
      <c r="AT651" s="58"/>
      <c r="AV651" s="59"/>
      <c r="AW651" s="58"/>
      <c r="AY651" s="59"/>
      <c r="AZ651" s="58"/>
      <c r="BB651" s="59"/>
      <c r="BC651" s="58"/>
      <c r="BH651" s="59"/>
      <c r="BI651" s="58"/>
      <c r="BK651" s="59"/>
      <c r="BL651" s="58"/>
      <c r="BN651" s="59"/>
      <c r="BO651" s="58"/>
      <c r="BQ651" s="59"/>
      <c r="BR651" s="58"/>
      <c r="BT651" s="59"/>
      <c r="BU651" s="58"/>
      <c r="BW651" s="59"/>
      <c r="BX651" s="58"/>
      <c r="BZ651" s="59"/>
      <c r="CA651" s="58"/>
      <c r="CC651" s="59"/>
      <c r="CD651" s="58"/>
      <c r="CF651" s="59"/>
      <c r="CG651" s="58"/>
      <c r="CI651" s="59"/>
      <c r="CJ651" s="58"/>
      <c r="CL651" s="59"/>
      <c r="CM651" s="58"/>
      <c r="CO651" s="59"/>
      <c r="CP651" s="58"/>
      <c r="CR651" s="59"/>
      <c r="CS651" s="58"/>
      <c r="CU651" s="59"/>
      <c r="CY651" s="58"/>
      <c r="DA651" s="59"/>
      <c r="DE651" s="58"/>
      <c r="DG651" s="59"/>
      <c r="DH651" s="59"/>
      <c r="DI651" s="58"/>
      <c r="DJ651" s="64"/>
      <c r="DK651" s="59"/>
      <c r="DR651" s="58"/>
      <c r="DW651" s="59"/>
      <c r="DX651" s="58"/>
      <c r="DZ651" s="59"/>
      <c r="EA651" s="58"/>
      <c r="EC651" s="59"/>
    </row>
    <row r="652" spans="1:133" x14ac:dyDescent="0.25">
      <c r="A652" s="58"/>
      <c r="C652" s="59"/>
      <c r="D652" s="58"/>
      <c r="F652" s="59"/>
      <c r="M652" s="58">
        <v>40545</v>
      </c>
      <c r="N652" s="59">
        <v>142.4</v>
      </c>
      <c r="P652" s="58">
        <v>40594</v>
      </c>
      <c r="Q652" s="62">
        <v>1.4</v>
      </c>
      <c r="R652" s="63"/>
      <c r="AH652" s="58"/>
      <c r="AJ652" s="59"/>
      <c r="AK652" s="58"/>
      <c r="AM652" s="59"/>
      <c r="AN652" s="58"/>
      <c r="AP652" s="59"/>
      <c r="AQ652" s="58"/>
      <c r="AS652" s="59"/>
      <c r="AT652" s="58"/>
      <c r="AV652" s="59"/>
      <c r="AW652" s="58"/>
      <c r="AY652" s="59"/>
      <c r="AZ652" s="58"/>
      <c r="BB652" s="59"/>
      <c r="BC652" s="58"/>
      <c r="BH652" s="59"/>
      <c r="BI652" s="58"/>
      <c r="BK652" s="59"/>
      <c r="BL652" s="58"/>
      <c r="BN652" s="59"/>
      <c r="BO652" s="58"/>
      <c r="BQ652" s="59"/>
      <c r="BR652" s="58"/>
      <c r="BT652" s="59"/>
      <c r="BU652" s="58"/>
      <c r="BW652" s="59"/>
      <c r="BX652" s="58"/>
      <c r="BZ652" s="59"/>
      <c r="CA652" s="58"/>
      <c r="CC652" s="59"/>
      <c r="CD652" s="58"/>
      <c r="CF652" s="59"/>
      <c r="CG652" s="58"/>
      <c r="CI652" s="59"/>
      <c r="CJ652" s="58"/>
      <c r="CL652" s="59"/>
      <c r="CM652" s="58"/>
      <c r="CO652" s="59"/>
      <c r="CP652" s="58"/>
      <c r="CR652" s="59"/>
      <c r="CS652" s="58"/>
      <c r="CU652" s="59"/>
      <c r="CY652" s="58"/>
      <c r="DA652" s="59"/>
      <c r="DE652" s="58"/>
      <c r="DG652" s="59"/>
      <c r="DH652" s="59"/>
      <c r="DI652" s="58"/>
      <c r="DJ652" s="64"/>
      <c r="DK652" s="59"/>
      <c r="DR652" s="58"/>
      <c r="DW652" s="59"/>
      <c r="DX652" s="58"/>
      <c r="DZ652" s="59"/>
      <c r="EA652" s="58"/>
      <c r="EC652" s="59"/>
    </row>
    <row r="653" spans="1:133" x14ac:dyDescent="0.25">
      <c r="A653" s="58"/>
      <c r="C653" s="59"/>
      <c r="D653" s="58"/>
      <c r="F653" s="59"/>
      <c r="M653" s="58">
        <v>40546</v>
      </c>
      <c r="N653" s="59">
        <v>107.6</v>
      </c>
      <c r="P653" s="58">
        <v>40595</v>
      </c>
      <c r="Q653" s="62">
        <v>1.8</v>
      </c>
      <c r="R653" s="63"/>
      <c r="AH653" s="58"/>
      <c r="AJ653" s="59"/>
      <c r="AK653" s="58"/>
      <c r="AM653" s="59"/>
      <c r="AN653" s="58"/>
      <c r="AP653" s="59"/>
      <c r="AQ653" s="58"/>
      <c r="AS653" s="59"/>
      <c r="AT653" s="58"/>
      <c r="AV653" s="59"/>
      <c r="AW653" s="58"/>
      <c r="AY653" s="59"/>
      <c r="AZ653" s="58"/>
      <c r="BB653" s="59"/>
      <c r="BC653" s="58"/>
      <c r="BH653" s="59"/>
      <c r="BI653" s="58"/>
      <c r="BK653" s="59"/>
      <c r="BL653" s="58"/>
      <c r="BN653" s="59"/>
      <c r="BO653" s="58"/>
      <c r="BQ653" s="59"/>
      <c r="BR653" s="58"/>
      <c r="BT653" s="59"/>
      <c r="BU653" s="58"/>
      <c r="BW653" s="59"/>
      <c r="BX653" s="58"/>
      <c r="BZ653" s="59"/>
      <c r="CA653" s="58"/>
      <c r="CC653" s="59"/>
      <c r="CD653" s="58"/>
      <c r="CF653" s="59"/>
      <c r="CG653" s="58"/>
      <c r="CI653" s="59"/>
      <c r="CJ653" s="58"/>
      <c r="CL653" s="59"/>
      <c r="CM653" s="58"/>
      <c r="CO653" s="59"/>
      <c r="CP653" s="58"/>
      <c r="CR653" s="59"/>
      <c r="CS653" s="58"/>
      <c r="CU653" s="59"/>
      <c r="CY653" s="58"/>
      <c r="DA653" s="59"/>
      <c r="DE653" s="58"/>
      <c r="DG653" s="59"/>
      <c r="DH653" s="59"/>
      <c r="DI653" s="58"/>
      <c r="DJ653" s="64"/>
      <c r="DK653" s="59"/>
      <c r="DR653" s="58"/>
      <c r="DW653" s="59"/>
      <c r="DX653" s="58"/>
      <c r="DZ653" s="59"/>
      <c r="EA653" s="58"/>
      <c r="EC653" s="59"/>
    </row>
    <row r="654" spans="1:133" x14ac:dyDescent="0.25">
      <c r="A654" s="58"/>
      <c r="C654" s="59"/>
      <c r="D654" s="58"/>
      <c r="F654" s="59"/>
      <c r="M654" s="58">
        <v>40547</v>
      </c>
      <c r="N654" s="59">
        <v>37.5</v>
      </c>
      <c r="P654" s="58">
        <v>40596</v>
      </c>
      <c r="Q654" s="62">
        <v>1.8</v>
      </c>
      <c r="R654" s="63"/>
      <c r="AH654" s="58"/>
      <c r="AJ654" s="59"/>
      <c r="AK654" s="58"/>
      <c r="AM654" s="59"/>
      <c r="AN654" s="58"/>
      <c r="AP654" s="59"/>
      <c r="AQ654" s="58"/>
      <c r="AS654" s="59"/>
      <c r="AT654" s="58"/>
      <c r="AV654" s="59"/>
      <c r="AW654" s="58"/>
      <c r="AY654" s="59"/>
      <c r="AZ654" s="58"/>
      <c r="BB654" s="59"/>
      <c r="BC654" s="58"/>
      <c r="BH654" s="59"/>
      <c r="BI654" s="58"/>
      <c r="BK654" s="59"/>
      <c r="BL654" s="58"/>
      <c r="BN654" s="59"/>
      <c r="BO654" s="58"/>
      <c r="BQ654" s="59"/>
      <c r="BR654" s="58"/>
      <c r="BT654" s="59"/>
      <c r="BU654" s="58"/>
      <c r="BW654" s="59"/>
      <c r="BX654" s="58"/>
      <c r="BZ654" s="59"/>
      <c r="CA654" s="58"/>
      <c r="CC654" s="59"/>
      <c r="CD654" s="58"/>
      <c r="CF654" s="59"/>
      <c r="CG654" s="58"/>
      <c r="CI654" s="59"/>
      <c r="CJ654" s="58"/>
      <c r="CL654" s="59"/>
      <c r="CM654" s="58"/>
      <c r="CO654" s="59"/>
      <c r="CP654" s="58"/>
      <c r="CR654" s="59"/>
      <c r="CS654" s="58"/>
      <c r="CU654" s="59"/>
      <c r="CY654" s="58"/>
      <c r="DA654" s="59"/>
      <c r="DE654" s="58"/>
      <c r="DG654" s="59"/>
      <c r="DH654" s="59"/>
      <c r="DI654" s="58"/>
      <c r="DJ654" s="64"/>
      <c r="DK654" s="59"/>
      <c r="DR654" s="58"/>
      <c r="DW654" s="59"/>
      <c r="DX654" s="58"/>
      <c r="DZ654" s="59"/>
      <c r="EA654" s="58"/>
      <c r="EC654" s="59"/>
    </row>
    <row r="655" spans="1:133" x14ac:dyDescent="0.25">
      <c r="A655" s="58"/>
      <c r="C655" s="59"/>
      <c r="D655" s="58"/>
      <c r="F655" s="59"/>
      <c r="M655" s="58">
        <v>40548</v>
      </c>
      <c r="N655" s="59">
        <v>135.19999999999999</v>
      </c>
      <c r="P655" s="58">
        <v>40597</v>
      </c>
      <c r="Q655" s="62">
        <v>1.3</v>
      </c>
      <c r="R655" s="63"/>
      <c r="AH655" s="58"/>
      <c r="AJ655" s="59"/>
      <c r="AK655" s="58"/>
      <c r="AM655" s="59"/>
      <c r="AN655" s="58"/>
      <c r="AP655" s="59"/>
      <c r="AQ655" s="58"/>
      <c r="AS655" s="59"/>
      <c r="AT655" s="58"/>
      <c r="AV655" s="59"/>
      <c r="AW655" s="58"/>
      <c r="AY655" s="59"/>
      <c r="AZ655" s="58"/>
      <c r="BB655" s="59"/>
      <c r="BC655" s="58"/>
      <c r="BH655" s="59"/>
      <c r="BI655" s="58"/>
      <c r="BK655" s="59"/>
      <c r="BL655" s="58"/>
      <c r="BN655" s="59"/>
      <c r="BO655" s="58"/>
      <c r="BQ655" s="59"/>
      <c r="BR655" s="58"/>
      <c r="BT655" s="59"/>
      <c r="BU655" s="58"/>
      <c r="BW655" s="59"/>
      <c r="BX655" s="58"/>
      <c r="BZ655" s="59"/>
      <c r="CA655" s="58"/>
      <c r="CC655" s="59"/>
      <c r="CD655" s="58"/>
      <c r="CF655" s="59"/>
      <c r="CG655" s="58"/>
      <c r="CI655" s="59"/>
      <c r="CJ655" s="58"/>
      <c r="CL655" s="59"/>
      <c r="CM655" s="58"/>
      <c r="CO655" s="59"/>
      <c r="CP655" s="58"/>
      <c r="CR655" s="59"/>
      <c r="CS655" s="58"/>
      <c r="CU655" s="59"/>
      <c r="CY655" s="58"/>
      <c r="DA655" s="59"/>
      <c r="DE655" s="58"/>
      <c r="DG655" s="59"/>
      <c r="DH655" s="59"/>
      <c r="DI655" s="58"/>
      <c r="DJ655" s="64"/>
      <c r="DK655" s="59"/>
      <c r="DR655" s="58"/>
      <c r="DW655" s="59"/>
      <c r="DX655" s="58"/>
      <c r="DZ655" s="59"/>
      <c r="EA655" s="58"/>
      <c r="EC655" s="59"/>
    </row>
    <row r="656" spans="1:133" x14ac:dyDescent="0.25">
      <c r="A656" s="58"/>
      <c r="C656" s="59"/>
      <c r="D656" s="58"/>
      <c r="F656" s="59"/>
      <c r="M656" s="58">
        <v>40549</v>
      </c>
      <c r="N656" s="59">
        <v>170</v>
      </c>
      <c r="P656" s="58">
        <v>40598</v>
      </c>
      <c r="Q656" s="62">
        <v>0.9</v>
      </c>
      <c r="R656" s="63"/>
      <c r="AH656" s="58"/>
      <c r="AJ656" s="59"/>
      <c r="AK656" s="58"/>
      <c r="AM656" s="59"/>
      <c r="AN656" s="58"/>
      <c r="AP656" s="59"/>
      <c r="AQ656" s="58"/>
      <c r="AS656" s="59"/>
      <c r="AT656" s="58"/>
      <c r="AV656" s="59"/>
      <c r="AW656" s="58"/>
      <c r="AY656" s="59"/>
      <c r="AZ656" s="58"/>
      <c r="BB656" s="59"/>
      <c r="BC656" s="58"/>
      <c r="BH656" s="59"/>
      <c r="BI656" s="58"/>
      <c r="BK656" s="59"/>
      <c r="BL656" s="58"/>
      <c r="BN656" s="59"/>
      <c r="BO656" s="58"/>
      <c r="BQ656" s="59"/>
      <c r="BR656" s="58"/>
      <c r="BT656" s="59"/>
      <c r="BU656" s="58"/>
      <c r="BW656" s="59"/>
      <c r="BX656" s="58"/>
      <c r="BZ656" s="59"/>
      <c r="CA656" s="58"/>
      <c r="CC656" s="59"/>
      <c r="CD656" s="58"/>
      <c r="CF656" s="59"/>
      <c r="CG656" s="58"/>
      <c r="CI656" s="59"/>
      <c r="CJ656" s="58"/>
      <c r="CL656" s="59"/>
      <c r="CM656" s="58"/>
      <c r="CO656" s="59"/>
      <c r="CP656" s="58"/>
      <c r="CR656" s="59"/>
      <c r="CS656" s="58"/>
      <c r="CU656" s="59"/>
      <c r="CY656" s="58"/>
      <c r="DA656" s="59"/>
      <c r="DE656" s="58"/>
      <c r="DG656" s="59"/>
      <c r="DH656" s="59"/>
      <c r="DI656" s="58"/>
      <c r="DJ656" s="64"/>
      <c r="DK656" s="59"/>
      <c r="DR656" s="58"/>
      <c r="DW656" s="59"/>
      <c r="DX656" s="58"/>
      <c r="DZ656" s="59"/>
      <c r="EA656" s="58"/>
      <c r="EC656" s="59"/>
    </row>
    <row r="657" spans="1:133" x14ac:dyDescent="0.25">
      <c r="A657" s="58"/>
      <c r="C657" s="59"/>
      <c r="D657" s="58"/>
      <c r="F657" s="59"/>
      <c r="M657" s="58">
        <v>40550</v>
      </c>
      <c r="N657" s="59">
        <v>98</v>
      </c>
      <c r="P657" s="58">
        <v>40599</v>
      </c>
      <c r="Q657" s="62">
        <v>1.2</v>
      </c>
      <c r="R657" s="63"/>
      <c r="AH657" s="58"/>
      <c r="AJ657" s="59"/>
      <c r="AK657" s="58"/>
      <c r="AM657" s="59"/>
      <c r="AN657" s="58"/>
      <c r="AP657" s="59"/>
      <c r="AQ657" s="58"/>
      <c r="AS657" s="59"/>
      <c r="AT657" s="58"/>
      <c r="AV657" s="59"/>
      <c r="AW657" s="58"/>
      <c r="AY657" s="59"/>
      <c r="AZ657" s="58"/>
      <c r="BB657" s="59"/>
      <c r="BC657" s="58"/>
      <c r="BH657" s="59"/>
      <c r="BI657" s="58"/>
      <c r="BK657" s="59"/>
      <c r="BL657" s="58"/>
      <c r="BN657" s="59"/>
      <c r="BO657" s="58"/>
      <c r="BQ657" s="59"/>
      <c r="BR657" s="58"/>
      <c r="BT657" s="59"/>
      <c r="BU657" s="58"/>
      <c r="BW657" s="59"/>
      <c r="BX657" s="58"/>
      <c r="BZ657" s="59"/>
      <c r="CA657" s="58"/>
      <c r="CC657" s="59"/>
      <c r="CD657" s="58"/>
      <c r="CF657" s="59"/>
      <c r="CG657" s="58"/>
      <c r="CI657" s="59"/>
      <c r="CJ657" s="58"/>
      <c r="CL657" s="59"/>
      <c r="CM657" s="58"/>
      <c r="CO657" s="59"/>
      <c r="CP657" s="58"/>
      <c r="CR657" s="59"/>
      <c r="CS657" s="58"/>
      <c r="CU657" s="59"/>
      <c r="CY657" s="58"/>
      <c r="DA657" s="59"/>
      <c r="DE657" s="58"/>
      <c r="DG657" s="59"/>
      <c r="DH657" s="59"/>
      <c r="DI657" s="58"/>
      <c r="DJ657" s="64"/>
      <c r="DK657" s="59"/>
      <c r="DR657" s="58"/>
      <c r="DW657" s="59"/>
      <c r="DX657" s="58"/>
      <c r="DZ657" s="59"/>
      <c r="EA657" s="58"/>
      <c r="EC657" s="59"/>
    </row>
    <row r="658" spans="1:133" x14ac:dyDescent="0.25">
      <c r="A658" s="58"/>
      <c r="C658" s="59"/>
      <c r="D658" s="58"/>
      <c r="F658" s="59"/>
      <c r="M658" s="58">
        <v>40551</v>
      </c>
      <c r="N658" s="59">
        <v>185.6</v>
      </c>
      <c r="P658" s="58">
        <v>40600</v>
      </c>
      <c r="Q658" s="64">
        <v>1.4</v>
      </c>
      <c r="R658" s="63"/>
      <c r="AH658" s="58"/>
      <c r="AJ658" s="59"/>
      <c r="AK658" s="58"/>
      <c r="AM658" s="59"/>
      <c r="AN658" s="58"/>
      <c r="AP658" s="59"/>
      <c r="AQ658" s="58"/>
      <c r="AS658" s="59"/>
      <c r="AT658" s="58"/>
      <c r="AV658" s="59"/>
      <c r="AW658" s="58"/>
      <c r="AY658" s="59"/>
      <c r="AZ658" s="58"/>
      <c r="BB658" s="59"/>
      <c r="BC658" s="58"/>
      <c r="BH658" s="59"/>
      <c r="BI658" s="58"/>
      <c r="BK658" s="59"/>
      <c r="BL658" s="58"/>
      <c r="BN658" s="59"/>
      <c r="BO658" s="58"/>
      <c r="BQ658" s="59"/>
      <c r="BR658" s="58"/>
      <c r="BT658" s="59"/>
      <c r="BU658" s="58"/>
      <c r="BW658" s="59"/>
      <c r="BX658" s="58"/>
      <c r="BZ658" s="59"/>
      <c r="CA658" s="58"/>
      <c r="CC658" s="59"/>
      <c r="CD658" s="58"/>
      <c r="CF658" s="59"/>
      <c r="CG658" s="58"/>
      <c r="CI658" s="59"/>
      <c r="CJ658" s="58"/>
      <c r="CL658" s="59"/>
      <c r="CM658" s="58"/>
      <c r="CO658" s="59"/>
      <c r="CP658" s="58"/>
      <c r="CR658" s="59"/>
      <c r="CS658" s="58"/>
      <c r="CU658" s="59"/>
      <c r="CY658" s="58"/>
      <c r="DA658" s="59"/>
      <c r="DE658" s="58"/>
      <c r="DG658" s="59"/>
      <c r="DH658" s="59"/>
      <c r="DI658" s="58"/>
      <c r="DJ658" s="64"/>
      <c r="DK658" s="59"/>
      <c r="DR658" s="58"/>
      <c r="DW658" s="59"/>
      <c r="DX658" s="58"/>
      <c r="DZ658" s="59"/>
      <c r="EA658" s="58"/>
      <c r="EC658" s="59"/>
    </row>
    <row r="659" spans="1:133" x14ac:dyDescent="0.25">
      <c r="A659" s="58"/>
      <c r="C659" s="59"/>
      <c r="D659" s="58"/>
      <c r="F659" s="59"/>
      <c r="M659" s="58">
        <v>40552</v>
      </c>
      <c r="N659" s="59">
        <v>155</v>
      </c>
      <c r="P659" s="58">
        <v>40601</v>
      </c>
      <c r="Q659" s="64">
        <v>1.5</v>
      </c>
      <c r="R659" s="63"/>
      <c r="AH659" s="58"/>
      <c r="AJ659" s="59"/>
      <c r="AK659" s="58"/>
      <c r="AM659" s="59"/>
      <c r="AN659" s="58"/>
      <c r="AP659" s="59"/>
      <c r="AQ659" s="58"/>
      <c r="AS659" s="59"/>
      <c r="AT659" s="58"/>
      <c r="AV659" s="59"/>
      <c r="AW659" s="58"/>
      <c r="AY659" s="59"/>
      <c r="AZ659" s="58"/>
      <c r="BB659" s="59"/>
      <c r="BC659" s="58"/>
      <c r="BH659" s="59"/>
      <c r="BI659" s="58"/>
      <c r="BK659" s="59"/>
      <c r="BL659" s="58"/>
      <c r="BN659" s="59"/>
      <c r="BO659" s="58"/>
      <c r="BQ659" s="59"/>
      <c r="BR659" s="58"/>
      <c r="BT659" s="59"/>
      <c r="BU659" s="58"/>
      <c r="BW659" s="59"/>
      <c r="BX659" s="58"/>
      <c r="BZ659" s="59"/>
      <c r="CA659" s="58"/>
      <c r="CC659" s="59"/>
      <c r="CD659" s="58"/>
      <c r="CF659" s="59"/>
      <c r="CG659" s="58"/>
      <c r="CI659" s="59"/>
      <c r="CJ659" s="58"/>
      <c r="CL659" s="59"/>
      <c r="CM659" s="58"/>
      <c r="CO659" s="59"/>
      <c r="CP659" s="58"/>
      <c r="CR659" s="59"/>
      <c r="CS659" s="58"/>
      <c r="CU659" s="59"/>
      <c r="CY659" s="58"/>
      <c r="DA659" s="59"/>
      <c r="DE659" s="58"/>
      <c r="DG659" s="59"/>
      <c r="DH659" s="59"/>
      <c r="DI659" s="58"/>
      <c r="DJ659" s="64"/>
      <c r="DK659" s="59"/>
      <c r="DR659" s="58"/>
      <c r="DW659" s="59"/>
      <c r="DX659" s="58"/>
      <c r="DZ659" s="59"/>
      <c r="EA659" s="58"/>
      <c r="EC659" s="59"/>
    </row>
    <row r="660" spans="1:133" x14ac:dyDescent="0.25">
      <c r="A660" s="58"/>
      <c r="C660" s="59"/>
      <c r="D660" s="58"/>
      <c r="F660" s="59"/>
      <c r="M660" s="58">
        <v>40553</v>
      </c>
      <c r="N660" s="59">
        <v>38.799999999999997</v>
      </c>
      <c r="P660" s="58">
        <v>40602</v>
      </c>
      <c r="Q660" s="64">
        <v>1.4</v>
      </c>
      <c r="R660" s="63"/>
      <c r="AH660" s="58"/>
      <c r="AJ660" s="59"/>
      <c r="AK660" s="58"/>
      <c r="AM660" s="59"/>
      <c r="AN660" s="58"/>
      <c r="AP660" s="59"/>
      <c r="AQ660" s="58"/>
      <c r="AS660" s="59"/>
      <c r="AT660" s="58"/>
      <c r="AV660" s="59"/>
      <c r="AW660" s="58"/>
      <c r="AY660" s="59"/>
      <c r="AZ660" s="58"/>
      <c r="BB660" s="59"/>
      <c r="BC660" s="58"/>
      <c r="BH660" s="59"/>
      <c r="BI660" s="58"/>
      <c r="BK660" s="59"/>
      <c r="BL660" s="58"/>
      <c r="BN660" s="59"/>
      <c r="BO660" s="58"/>
      <c r="BQ660" s="59"/>
      <c r="BR660" s="58"/>
      <c r="BT660" s="59"/>
      <c r="BU660" s="58"/>
      <c r="BW660" s="59"/>
      <c r="BX660" s="58"/>
      <c r="BZ660" s="59"/>
      <c r="CA660" s="58"/>
      <c r="CC660" s="59"/>
      <c r="CD660" s="58"/>
      <c r="CF660" s="59"/>
      <c r="CG660" s="58"/>
      <c r="CI660" s="59"/>
      <c r="CJ660" s="58"/>
      <c r="CL660" s="59"/>
      <c r="CM660" s="58"/>
      <c r="CO660" s="59"/>
      <c r="CP660" s="58"/>
      <c r="CR660" s="59"/>
      <c r="CS660" s="58"/>
      <c r="CU660" s="59"/>
      <c r="CY660" s="58"/>
      <c r="DA660" s="59"/>
      <c r="DE660" s="58"/>
      <c r="DG660" s="59"/>
      <c r="DH660" s="59"/>
      <c r="DI660" s="58"/>
      <c r="DJ660" s="64"/>
      <c r="DK660" s="59"/>
      <c r="DR660" s="58"/>
      <c r="DW660" s="59"/>
      <c r="DX660" s="58"/>
      <c r="DZ660" s="59"/>
      <c r="EA660" s="58"/>
      <c r="EC660" s="59"/>
    </row>
    <row r="661" spans="1:133" x14ac:dyDescent="0.25">
      <c r="A661" s="58"/>
      <c r="C661" s="59"/>
      <c r="D661" s="58"/>
      <c r="F661" s="59"/>
      <c r="M661" s="58">
        <v>40554</v>
      </c>
      <c r="N661" s="59">
        <v>38.6</v>
      </c>
      <c r="P661" s="58">
        <v>40603</v>
      </c>
      <c r="Q661" s="64">
        <v>1.7</v>
      </c>
      <c r="R661" s="63"/>
      <c r="AH661" s="58"/>
      <c r="AJ661" s="59"/>
      <c r="AK661" s="58"/>
      <c r="AM661" s="59"/>
      <c r="AN661" s="58"/>
      <c r="AP661" s="59"/>
      <c r="AQ661" s="58"/>
      <c r="AS661" s="59"/>
      <c r="AT661" s="58"/>
      <c r="AV661" s="59"/>
      <c r="AW661" s="58"/>
      <c r="AY661" s="59"/>
      <c r="AZ661" s="58"/>
      <c r="BB661" s="59"/>
      <c r="BC661" s="58"/>
      <c r="BH661" s="59"/>
      <c r="BI661" s="58"/>
      <c r="BK661" s="59"/>
      <c r="BL661" s="58"/>
      <c r="BN661" s="59"/>
      <c r="BO661" s="58"/>
      <c r="BQ661" s="59"/>
      <c r="BR661" s="58"/>
      <c r="BT661" s="59"/>
      <c r="BU661" s="58"/>
      <c r="BW661" s="59"/>
      <c r="BX661" s="58"/>
      <c r="BZ661" s="59"/>
      <c r="CA661" s="58"/>
      <c r="CC661" s="59"/>
      <c r="CD661" s="58"/>
      <c r="CF661" s="59"/>
      <c r="CG661" s="58"/>
      <c r="CI661" s="59"/>
      <c r="CJ661" s="58"/>
      <c r="CL661" s="59"/>
      <c r="CM661" s="58"/>
      <c r="CO661" s="59"/>
      <c r="CP661" s="58"/>
      <c r="CR661" s="59"/>
      <c r="CS661" s="58"/>
      <c r="CU661" s="59"/>
      <c r="CY661" s="58"/>
      <c r="DA661" s="59"/>
      <c r="DE661" s="58"/>
      <c r="DG661" s="59"/>
      <c r="DH661" s="59"/>
      <c r="DI661" s="58"/>
      <c r="DJ661" s="64"/>
      <c r="DK661" s="59"/>
      <c r="DR661" s="58"/>
      <c r="DW661" s="59"/>
      <c r="DX661" s="58"/>
      <c r="DZ661" s="59"/>
      <c r="EA661" s="58"/>
      <c r="EC661" s="59"/>
    </row>
    <row r="662" spans="1:133" x14ac:dyDescent="0.25">
      <c r="A662" s="58"/>
      <c r="C662" s="59"/>
      <c r="D662" s="58"/>
      <c r="F662" s="59"/>
      <c r="M662" s="58">
        <v>40555</v>
      </c>
      <c r="N662" s="59">
        <v>56</v>
      </c>
      <c r="P662" s="58">
        <v>40604</v>
      </c>
      <c r="Q662" s="64">
        <v>1.4</v>
      </c>
      <c r="R662" s="63"/>
      <c r="AH662" s="58"/>
      <c r="AJ662" s="59"/>
      <c r="AK662" s="58"/>
      <c r="AM662" s="59"/>
      <c r="AN662" s="58"/>
      <c r="AP662" s="59"/>
      <c r="AQ662" s="58"/>
      <c r="AS662" s="59"/>
      <c r="AT662" s="58"/>
      <c r="AV662" s="59"/>
      <c r="AW662" s="58"/>
      <c r="AY662" s="59"/>
      <c r="AZ662" s="58"/>
      <c r="BB662" s="59"/>
      <c r="BC662" s="58"/>
      <c r="BH662" s="59"/>
      <c r="BI662" s="58"/>
      <c r="BK662" s="59"/>
      <c r="BL662" s="58"/>
      <c r="BN662" s="59"/>
      <c r="BO662" s="58"/>
      <c r="BQ662" s="59"/>
      <c r="BR662" s="58"/>
      <c r="BT662" s="59"/>
      <c r="BU662" s="58"/>
      <c r="BW662" s="59"/>
      <c r="BX662" s="58"/>
      <c r="BZ662" s="59"/>
      <c r="CA662" s="58"/>
      <c r="CC662" s="59"/>
      <c r="CD662" s="58"/>
      <c r="CF662" s="59"/>
      <c r="CG662" s="58"/>
      <c r="CI662" s="59"/>
      <c r="CJ662" s="58"/>
      <c r="CL662" s="59"/>
      <c r="CM662" s="58"/>
      <c r="CO662" s="59"/>
      <c r="CP662" s="58"/>
      <c r="CR662" s="59"/>
      <c r="CS662" s="58"/>
      <c r="CU662" s="59"/>
      <c r="CY662" s="58"/>
      <c r="DA662" s="59"/>
      <c r="DE662" s="58"/>
      <c r="DG662" s="59"/>
      <c r="DH662" s="59"/>
      <c r="DI662" s="58"/>
      <c r="DJ662" s="64"/>
      <c r="DK662" s="59"/>
      <c r="DR662" s="58"/>
      <c r="DW662" s="59"/>
      <c r="DX662" s="58"/>
      <c r="DZ662" s="59"/>
      <c r="EA662" s="58"/>
      <c r="EC662" s="59"/>
    </row>
    <row r="663" spans="1:133" x14ac:dyDescent="0.25">
      <c r="A663" s="58"/>
      <c r="C663" s="59"/>
      <c r="D663" s="58"/>
      <c r="F663" s="59"/>
      <c r="M663" s="58">
        <v>40556</v>
      </c>
      <c r="N663" s="59">
        <v>110</v>
      </c>
      <c r="P663" s="58">
        <v>40606</v>
      </c>
      <c r="Q663" s="64">
        <v>1.3</v>
      </c>
      <c r="R663" s="63"/>
      <c r="AH663" s="58"/>
      <c r="AJ663" s="59"/>
      <c r="AK663" s="58"/>
      <c r="AM663" s="59"/>
      <c r="AN663" s="58"/>
      <c r="AP663" s="59"/>
      <c r="AQ663" s="58"/>
      <c r="AS663" s="59"/>
      <c r="AT663" s="58"/>
      <c r="AV663" s="59"/>
      <c r="AW663" s="58"/>
      <c r="AY663" s="59"/>
      <c r="AZ663" s="58"/>
      <c r="BB663" s="59"/>
      <c r="BC663" s="58"/>
      <c r="BH663" s="59"/>
      <c r="BI663" s="58"/>
      <c r="BK663" s="59"/>
      <c r="BL663" s="58"/>
      <c r="BN663" s="59"/>
      <c r="BO663" s="58"/>
      <c r="BQ663" s="59"/>
      <c r="BR663" s="58"/>
      <c r="BT663" s="59"/>
      <c r="BU663" s="58"/>
      <c r="BW663" s="59"/>
      <c r="BX663" s="58"/>
      <c r="BZ663" s="59"/>
      <c r="CA663" s="58"/>
      <c r="CC663" s="59"/>
      <c r="CD663" s="58"/>
      <c r="CF663" s="59"/>
      <c r="CG663" s="58"/>
      <c r="CI663" s="59"/>
      <c r="CJ663" s="58"/>
      <c r="CL663" s="59"/>
      <c r="CM663" s="58"/>
      <c r="CO663" s="59"/>
      <c r="CP663" s="58"/>
      <c r="CR663" s="59"/>
      <c r="CS663" s="58"/>
      <c r="CU663" s="59"/>
      <c r="CY663" s="58"/>
      <c r="DA663" s="59"/>
      <c r="DE663" s="58"/>
      <c r="DG663" s="59"/>
      <c r="DH663" s="59"/>
      <c r="DI663" s="58"/>
      <c r="DJ663" s="64"/>
      <c r="DK663" s="59"/>
      <c r="DR663" s="58"/>
      <c r="DW663" s="59"/>
      <c r="DX663" s="58"/>
      <c r="DZ663" s="59"/>
      <c r="EA663" s="58"/>
      <c r="EC663" s="59"/>
    </row>
    <row r="664" spans="1:133" x14ac:dyDescent="0.25">
      <c r="A664" s="58"/>
      <c r="C664" s="59"/>
      <c r="D664" s="58"/>
      <c r="F664" s="59"/>
      <c r="M664" s="58">
        <v>40564</v>
      </c>
      <c r="N664" s="59">
        <v>35.6</v>
      </c>
      <c r="P664" s="58">
        <v>40607</v>
      </c>
      <c r="Q664" s="64">
        <v>1.9</v>
      </c>
      <c r="R664" s="63"/>
      <c r="AH664" s="58"/>
      <c r="AJ664" s="59"/>
      <c r="AK664" s="58"/>
      <c r="AM664" s="59"/>
      <c r="AN664" s="58"/>
      <c r="AP664" s="59"/>
      <c r="AQ664" s="58"/>
      <c r="AS664" s="59"/>
      <c r="AT664" s="58"/>
      <c r="AV664" s="59"/>
      <c r="AW664" s="58"/>
      <c r="AY664" s="59"/>
      <c r="AZ664" s="58"/>
      <c r="BB664" s="59"/>
      <c r="BC664" s="58"/>
      <c r="BH664" s="59"/>
      <c r="BI664" s="58"/>
      <c r="BK664" s="59"/>
      <c r="BL664" s="58"/>
      <c r="BN664" s="59"/>
      <c r="BO664" s="58"/>
      <c r="BQ664" s="59"/>
      <c r="BR664" s="58"/>
      <c r="BT664" s="59"/>
      <c r="BU664" s="58"/>
      <c r="BW664" s="59"/>
      <c r="BX664" s="58"/>
      <c r="BZ664" s="59"/>
      <c r="CA664" s="58"/>
      <c r="CC664" s="59"/>
      <c r="CD664" s="58"/>
      <c r="CF664" s="59"/>
      <c r="CG664" s="58"/>
      <c r="CI664" s="59"/>
      <c r="CJ664" s="58"/>
      <c r="CL664" s="59"/>
      <c r="CM664" s="58"/>
      <c r="CO664" s="59"/>
      <c r="CP664" s="58"/>
      <c r="CR664" s="59"/>
      <c r="CS664" s="58"/>
      <c r="CU664" s="59"/>
      <c r="CY664" s="58"/>
      <c r="DA664" s="59"/>
      <c r="DE664" s="58"/>
      <c r="DG664" s="59"/>
      <c r="DH664" s="59"/>
      <c r="DI664" s="58"/>
      <c r="DJ664" s="64"/>
      <c r="DK664" s="59"/>
      <c r="DR664" s="58"/>
      <c r="DW664" s="59"/>
      <c r="DX664" s="58"/>
      <c r="DZ664" s="59"/>
      <c r="EA664" s="58"/>
      <c r="EC664" s="59"/>
    </row>
    <row r="665" spans="1:133" x14ac:dyDescent="0.25">
      <c r="A665" s="58"/>
      <c r="C665" s="59"/>
      <c r="D665" s="58"/>
      <c r="F665" s="59"/>
      <c r="M665" s="58">
        <v>40565</v>
      </c>
      <c r="N665" s="59">
        <v>36.200000000000003</v>
      </c>
      <c r="P665" s="58">
        <v>40608</v>
      </c>
      <c r="Q665" s="64">
        <v>2.1</v>
      </c>
      <c r="R665" s="63"/>
      <c r="AH665" s="58"/>
      <c r="AJ665" s="59"/>
      <c r="AK665" s="58"/>
      <c r="AM665" s="59"/>
      <c r="AN665" s="58"/>
      <c r="AP665" s="59"/>
      <c r="AQ665" s="58"/>
      <c r="AS665" s="59"/>
      <c r="AT665" s="58"/>
      <c r="AV665" s="59"/>
      <c r="AW665" s="58"/>
      <c r="AY665" s="59"/>
      <c r="AZ665" s="58"/>
      <c r="BB665" s="59"/>
      <c r="BC665" s="58"/>
      <c r="BH665" s="59"/>
      <c r="BI665" s="58"/>
      <c r="BK665" s="59"/>
      <c r="BL665" s="58"/>
      <c r="BN665" s="59"/>
      <c r="BO665" s="58"/>
      <c r="BQ665" s="59"/>
      <c r="BR665" s="58"/>
      <c r="BT665" s="59"/>
      <c r="BU665" s="58"/>
      <c r="BW665" s="59"/>
      <c r="BX665" s="58"/>
      <c r="BZ665" s="59"/>
      <c r="CA665" s="58"/>
      <c r="CC665" s="59"/>
      <c r="CD665" s="58"/>
      <c r="CF665" s="59"/>
      <c r="CG665" s="58"/>
      <c r="CI665" s="59"/>
      <c r="CJ665" s="58"/>
      <c r="CL665" s="59"/>
      <c r="CM665" s="58"/>
      <c r="CO665" s="59"/>
      <c r="CP665" s="58"/>
      <c r="CR665" s="59"/>
      <c r="CS665" s="58"/>
      <c r="CU665" s="59"/>
      <c r="CY665" s="58"/>
      <c r="DA665" s="59"/>
      <c r="DE665" s="58"/>
      <c r="DG665" s="59"/>
      <c r="DH665" s="59"/>
      <c r="DI665" s="58"/>
      <c r="DJ665" s="64"/>
      <c r="DK665" s="59"/>
      <c r="DR665" s="58"/>
      <c r="DW665" s="59"/>
      <c r="DX665" s="58"/>
      <c r="DZ665" s="59"/>
      <c r="EA665" s="58"/>
      <c r="EC665" s="59"/>
    </row>
    <row r="666" spans="1:133" x14ac:dyDescent="0.25">
      <c r="A666" s="58"/>
      <c r="C666" s="59"/>
      <c r="D666" s="58"/>
      <c r="F666" s="59"/>
      <c r="M666" s="58">
        <v>40566</v>
      </c>
      <c r="N666" s="59">
        <v>14.01</v>
      </c>
      <c r="P666" s="58">
        <v>40609</v>
      </c>
      <c r="Q666" s="64">
        <v>2.2000000000000002</v>
      </c>
      <c r="R666" s="63"/>
      <c r="AH666" s="58"/>
      <c r="AJ666" s="59"/>
      <c r="AK666" s="58"/>
      <c r="AM666" s="59"/>
      <c r="AN666" s="58"/>
      <c r="AP666" s="59"/>
      <c r="AQ666" s="58"/>
      <c r="AS666" s="59"/>
      <c r="AT666" s="58"/>
      <c r="AV666" s="59"/>
      <c r="AW666" s="58"/>
      <c r="AY666" s="59"/>
      <c r="AZ666" s="58"/>
      <c r="BB666" s="59"/>
      <c r="BC666" s="58"/>
      <c r="BH666" s="59"/>
      <c r="BI666" s="58"/>
      <c r="BK666" s="59"/>
      <c r="BL666" s="58"/>
      <c r="BN666" s="59"/>
      <c r="BO666" s="58"/>
      <c r="BQ666" s="59"/>
      <c r="BR666" s="58"/>
      <c r="BT666" s="59"/>
      <c r="BU666" s="58"/>
      <c r="BW666" s="59"/>
      <c r="BX666" s="58"/>
      <c r="BZ666" s="59"/>
      <c r="CA666" s="58"/>
      <c r="CC666" s="59"/>
      <c r="CD666" s="58"/>
      <c r="CF666" s="59"/>
      <c r="CG666" s="58"/>
      <c r="CI666" s="59"/>
      <c r="CJ666" s="58"/>
      <c r="CL666" s="59"/>
      <c r="CM666" s="58"/>
      <c r="CO666" s="59"/>
      <c r="CP666" s="58"/>
      <c r="CR666" s="59"/>
      <c r="CS666" s="58"/>
      <c r="CU666" s="59"/>
      <c r="CY666" s="58"/>
      <c r="DA666" s="59"/>
      <c r="DE666" s="58"/>
      <c r="DG666" s="59"/>
      <c r="DH666" s="59"/>
      <c r="DI666" s="58"/>
      <c r="DJ666" s="64"/>
      <c r="DK666" s="59"/>
      <c r="DR666" s="58"/>
      <c r="DW666" s="59"/>
      <c r="DX666" s="58"/>
      <c r="DZ666" s="59"/>
      <c r="EA666" s="58"/>
      <c r="EC666" s="59"/>
    </row>
    <row r="667" spans="1:133" x14ac:dyDescent="0.25">
      <c r="A667" s="58"/>
      <c r="C667" s="59"/>
      <c r="D667" s="58"/>
      <c r="F667" s="59"/>
      <c r="M667" s="58">
        <v>40567</v>
      </c>
      <c r="N667" s="59">
        <v>35.200000000000003</v>
      </c>
      <c r="P667" s="58">
        <v>40610</v>
      </c>
      <c r="Q667" s="64">
        <v>2.7</v>
      </c>
      <c r="R667" s="63"/>
      <c r="AH667" s="58"/>
      <c r="AJ667" s="59"/>
      <c r="AK667" s="58"/>
      <c r="AM667" s="59"/>
      <c r="AN667" s="58"/>
      <c r="AP667" s="59"/>
      <c r="AQ667" s="58"/>
      <c r="AS667" s="59"/>
      <c r="AT667" s="58"/>
      <c r="AV667" s="59"/>
      <c r="AW667" s="58"/>
      <c r="AY667" s="59"/>
      <c r="AZ667" s="58"/>
      <c r="BB667" s="59"/>
      <c r="BC667" s="58"/>
      <c r="BH667" s="59"/>
      <c r="BI667" s="58"/>
      <c r="BK667" s="59"/>
      <c r="BL667" s="58"/>
      <c r="BN667" s="59"/>
      <c r="BO667" s="58"/>
      <c r="BQ667" s="59"/>
      <c r="BR667" s="58"/>
      <c r="BT667" s="59"/>
      <c r="BU667" s="58"/>
      <c r="BW667" s="59"/>
      <c r="BX667" s="58"/>
      <c r="BZ667" s="59"/>
      <c r="CA667" s="58"/>
      <c r="CC667" s="59"/>
      <c r="CD667" s="58"/>
      <c r="CF667" s="59"/>
      <c r="CG667" s="58"/>
      <c r="CI667" s="59"/>
      <c r="CJ667" s="58"/>
      <c r="CL667" s="59"/>
      <c r="CM667" s="58"/>
      <c r="CO667" s="59"/>
      <c r="CP667" s="58"/>
      <c r="CR667" s="59"/>
      <c r="CS667" s="58"/>
      <c r="CU667" s="59"/>
      <c r="CY667" s="58"/>
      <c r="DA667" s="59"/>
      <c r="DE667" s="58"/>
      <c r="DG667" s="59"/>
      <c r="DH667" s="59"/>
      <c r="DI667" s="58"/>
      <c r="DJ667" s="64"/>
      <c r="DK667" s="59"/>
      <c r="DR667" s="58"/>
      <c r="DW667" s="59"/>
      <c r="DX667" s="58"/>
      <c r="DZ667" s="59"/>
      <c r="EA667" s="58"/>
      <c r="EC667" s="59"/>
    </row>
    <row r="668" spans="1:133" x14ac:dyDescent="0.25">
      <c r="A668" s="58"/>
      <c r="C668" s="59"/>
      <c r="D668" s="58"/>
      <c r="F668" s="59"/>
      <c r="M668" s="58">
        <v>40568</v>
      </c>
      <c r="N668" s="59">
        <v>36.33</v>
      </c>
      <c r="P668" s="58">
        <v>40611</v>
      </c>
      <c r="Q668" s="64">
        <v>1.9</v>
      </c>
      <c r="R668" s="63"/>
      <c r="AH668" s="58"/>
      <c r="AJ668" s="59"/>
      <c r="AK668" s="58"/>
      <c r="AM668" s="59"/>
      <c r="AN668" s="58"/>
      <c r="AP668" s="59"/>
      <c r="AQ668" s="58"/>
      <c r="AS668" s="59"/>
      <c r="AT668" s="58"/>
      <c r="AV668" s="59"/>
      <c r="AW668" s="58"/>
      <c r="AY668" s="59"/>
      <c r="AZ668" s="58"/>
      <c r="BB668" s="59"/>
      <c r="BC668" s="58"/>
      <c r="BH668" s="59"/>
      <c r="BI668" s="58"/>
      <c r="BK668" s="59"/>
      <c r="BL668" s="58"/>
      <c r="BN668" s="59"/>
      <c r="BO668" s="58"/>
      <c r="BQ668" s="59"/>
      <c r="BR668" s="58"/>
      <c r="BT668" s="59"/>
      <c r="BU668" s="58"/>
      <c r="BW668" s="59"/>
      <c r="BX668" s="58"/>
      <c r="BZ668" s="59"/>
      <c r="CA668" s="58"/>
      <c r="CC668" s="59"/>
      <c r="CD668" s="58"/>
      <c r="CF668" s="59"/>
      <c r="CI668" s="59"/>
      <c r="CJ668" s="58"/>
      <c r="CL668" s="59"/>
      <c r="CM668" s="58"/>
      <c r="CO668" s="59"/>
      <c r="CP668" s="58"/>
      <c r="CR668" s="59"/>
      <c r="CS668" s="58"/>
      <c r="CU668" s="59"/>
      <c r="CY668" s="58"/>
      <c r="DA668" s="59"/>
      <c r="DE668" s="58"/>
      <c r="DG668" s="59"/>
      <c r="DH668" s="59"/>
      <c r="DI668" s="58"/>
      <c r="DJ668" s="64"/>
      <c r="DK668" s="59"/>
      <c r="DR668" s="58"/>
      <c r="DW668" s="59"/>
      <c r="DX668" s="58"/>
      <c r="DZ668" s="59"/>
      <c r="EA668" s="58"/>
      <c r="EC668" s="59"/>
    </row>
    <row r="669" spans="1:133" x14ac:dyDescent="0.25">
      <c r="A669" s="58"/>
      <c r="C669" s="59"/>
      <c r="D669" s="58"/>
      <c r="F669" s="59"/>
      <c r="M669" s="58">
        <v>40569</v>
      </c>
      <c r="N669" s="59">
        <v>36</v>
      </c>
      <c r="P669" s="58">
        <v>40612</v>
      </c>
      <c r="Q669" s="64">
        <v>2.2000000000000002</v>
      </c>
      <c r="R669" s="63"/>
      <c r="AH669" s="58"/>
      <c r="AJ669" s="59"/>
      <c r="AK669" s="58"/>
      <c r="AM669" s="59"/>
      <c r="AN669" s="58"/>
      <c r="AP669" s="59"/>
      <c r="AQ669" s="58"/>
      <c r="AS669" s="59"/>
      <c r="AT669" s="58"/>
      <c r="AV669" s="59"/>
      <c r="AW669" s="58"/>
      <c r="AY669" s="59"/>
      <c r="AZ669" s="58"/>
      <c r="BB669" s="59"/>
      <c r="BC669" s="58"/>
      <c r="BH669" s="59"/>
      <c r="BI669" s="58"/>
      <c r="BK669" s="59"/>
      <c r="BL669" s="58"/>
      <c r="BN669" s="59"/>
      <c r="BO669" s="58"/>
      <c r="BQ669" s="59"/>
      <c r="BR669" s="58"/>
      <c r="BT669" s="59"/>
      <c r="BU669" s="58"/>
      <c r="BW669" s="59"/>
      <c r="BX669" s="58"/>
      <c r="BZ669" s="59"/>
      <c r="CA669" s="58"/>
      <c r="CC669" s="59"/>
      <c r="CD669" s="58"/>
      <c r="CF669" s="59"/>
      <c r="CI669" s="59"/>
      <c r="CJ669" s="58"/>
      <c r="CL669" s="59"/>
      <c r="CM669" s="58"/>
      <c r="CO669" s="59"/>
      <c r="CP669" s="58"/>
      <c r="CR669" s="59"/>
      <c r="CS669" s="58"/>
      <c r="CU669" s="59"/>
      <c r="CY669" s="58"/>
      <c r="DA669" s="59"/>
      <c r="DE669" s="58"/>
      <c r="DG669" s="59"/>
      <c r="DH669" s="59"/>
      <c r="DI669" s="58"/>
      <c r="DJ669" s="64"/>
      <c r="DK669" s="59"/>
      <c r="DR669" s="58"/>
      <c r="DW669" s="59"/>
      <c r="DX669" s="58"/>
      <c r="DZ669" s="59"/>
      <c r="EA669" s="58"/>
      <c r="EC669" s="59"/>
    </row>
    <row r="670" spans="1:133" x14ac:dyDescent="0.25">
      <c r="A670" s="58"/>
      <c r="C670" s="59"/>
      <c r="D670" s="58"/>
      <c r="F670" s="59"/>
      <c r="M670" s="58">
        <v>40570</v>
      </c>
      <c r="N670" s="59">
        <v>35.5</v>
      </c>
      <c r="P670" s="58">
        <v>40613</v>
      </c>
      <c r="Q670" s="64">
        <v>2.2999999999999998</v>
      </c>
      <c r="R670" s="63"/>
      <c r="AH670" s="58"/>
      <c r="AJ670" s="59"/>
      <c r="AK670" s="58"/>
      <c r="AM670" s="59"/>
      <c r="AN670" s="58"/>
      <c r="AP670" s="59"/>
      <c r="AQ670" s="58"/>
      <c r="AS670" s="59"/>
      <c r="AT670" s="58"/>
      <c r="AV670" s="59"/>
      <c r="AY670" s="59"/>
      <c r="AZ670" s="58"/>
      <c r="BB670" s="59"/>
      <c r="BC670" s="58"/>
      <c r="BH670" s="59"/>
      <c r="BI670" s="58"/>
      <c r="BK670" s="59"/>
      <c r="BL670" s="58"/>
      <c r="BN670" s="59"/>
      <c r="BO670" s="58"/>
      <c r="BQ670" s="59"/>
      <c r="BR670" s="58"/>
      <c r="BT670" s="59"/>
      <c r="BU670" s="58"/>
      <c r="BW670" s="59"/>
      <c r="BX670" s="58"/>
      <c r="BZ670" s="59"/>
      <c r="CA670" s="58"/>
      <c r="CC670" s="59"/>
      <c r="CD670" s="58"/>
      <c r="CF670" s="59"/>
      <c r="CI670" s="59"/>
      <c r="CJ670" s="58"/>
      <c r="CL670" s="59"/>
      <c r="CM670" s="58"/>
      <c r="CO670" s="59"/>
      <c r="CP670" s="58"/>
      <c r="CR670" s="59"/>
      <c r="CS670" s="58"/>
      <c r="CU670" s="59"/>
      <c r="CY670" s="58"/>
      <c r="DA670" s="59"/>
      <c r="DE670" s="58"/>
      <c r="DG670" s="59"/>
      <c r="DH670" s="59"/>
      <c r="DI670" s="58"/>
      <c r="DJ670" s="64"/>
      <c r="DK670" s="59"/>
      <c r="DR670" s="58"/>
      <c r="DW670" s="59"/>
      <c r="DX670" s="58"/>
      <c r="DZ670" s="59"/>
      <c r="EA670" s="58"/>
      <c r="EC670" s="59"/>
    </row>
    <row r="671" spans="1:133" x14ac:dyDescent="0.25">
      <c r="A671" s="58"/>
      <c r="C671" s="59"/>
      <c r="D671" s="58"/>
      <c r="F671" s="59"/>
      <c r="M671" s="58">
        <v>40571</v>
      </c>
      <c r="N671" s="59">
        <v>37.6</v>
      </c>
      <c r="P671" s="58">
        <v>40614</v>
      </c>
      <c r="Q671" s="64">
        <v>4.7</v>
      </c>
      <c r="R671" s="63"/>
      <c r="AH671" s="58"/>
      <c r="AJ671" s="59"/>
      <c r="AK671" s="58"/>
      <c r="AM671" s="59"/>
      <c r="AN671" s="58"/>
      <c r="AP671" s="59"/>
      <c r="AQ671" s="58"/>
      <c r="AS671" s="59"/>
      <c r="AT671" s="58"/>
      <c r="AV671" s="59"/>
      <c r="AY671" s="59"/>
      <c r="BB671" s="59"/>
      <c r="BC671" s="58"/>
      <c r="BH671" s="59"/>
      <c r="BK671" s="59"/>
      <c r="BN671" s="59"/>
      <c r="BO671" s="58"/>
      <c r="BQ671" s="59"/>
      <c r="BR671" s="58"/>
      <c r="BT671" s="59"/>
      <c r="BU671" s="58"/>
      <c r="BW671" s="59"/>
      <c r="BX671" s="58"/>
      <c r="BZ671" s="59"/>
      <c r="CA671" s="58"/>
      <c r="CC671" s="59"/>
      <c r="CD671" s="58"/>
      <c r="CF671" s="59"/>
      <c r="CI671" s="59"/>
      <c r="CJ671" s="58"/>
      <c r="CL671" s="59"/>
      <c r="CM671" s="58"/>
      <c r="CO671" s="59"/>
      <c r="CP671" s="58"/>
      <c r="CR671" s="59"/>
      <c r="CS671" s="58"/>
      <c r="CU671" s="59"/>
      <c r="CY671" s="58"/>
      <c r="DA671" s="59"/>
      <c r="DE671" s="58"/>
      <c r="DG671" s="59"/>
      <c r="DH671" s="59"/>
      <c r="DI671" s="58"/>
      <c r="DJ671" s="64"/>
      <c r="DK671" s="59"/>
      <c r="DR671" s="58"/>
      <c r="DW671" s="59"/>
      <c r="DX671" s="58"/>
      <c r="DZ671" s="59"/>
      <c r="EA671" s="58"/>
      <c r="EC671" s="59"/>
    </row>
    <row r="672" spans="1:133" x14ac:dyDescent="0.25">
      <c r="M672" s="58">
        <v>40572</v>
      </c>
      <c r="N672" s="59">
        <v>90.2</v>
      </c>
      <c r="P672" s="58">
        <v>40615</v>
      </c>
      <c r="Q672" s="64">
        <v>5.3</v>
      </c>
    </row>
    <row r="673" spans="13:17" x14ac:dyDescent="0.25">
      <c r="M673" s="58">
        <v>40573</v>
      </c>
      <c r="N673" s="59">
        <v>109.2</v>
      </c>
      <c r="P673" s="58">
        <v>40616</v>
      </c>
      <c r="Q673" s="64">
        <v>5.3</v>
      </c>
    </row>
    <row r="674" spans="13:17" x14ac:dyDescent="0.25">
      <c r="M674" s="58">
        <v>40574</v>
      </c>
      <c r="N674" s="59">
        <v>104.8</v>
      </c>
      <c r="P674" s="58">
        <v>40617</v>
      </c>
      <c r="Q674" s="64">
        <v>3.9</v>
      </c>
    </row>
    <row r="675" spans="13:17" x14ac:dyDescent="0.25">
      <c r="M675" s="58">
        <v>40575</v>
      </c>
      <c r="N675" s="59">
        <v>41.7</v>
      </c>
      <c r="P675" s="58">
        <v>40618</v>
      </c>
      <c r="Q675" s="64">
        <v>2.1</v>
      </c>
    </row>
    <row r="676" spans="13:17" x14ac:dyDescent="0.25">
      <c r="M676" s="58">
        <v>40576</v>
      </c>
      <c r="N676" s="59">
        <v>119.6</v>
      </c>
      <c r="P676" s="58">
        <v>40619</v>
      </c>
      <c r="Q676" s="64">
        <v>3.4</v>
      </c>
    </row>
    <row r="677" spans="13:17" x14ac:dyDescent="0.25">
      <c r="M677" s="58">
        <v>40577</v>
      </c>
      <c r="N677" s="59">
        <v>28.2</v>
      </c>
      <c r="P677" s="58">
        <v>40620</v>
      </c>
      <c r="Q677" s="64">
        <v>4.2</v>
      </c>
    </row>
    <row r="678" spans="13:17" x14ac:dyDescent="0.25">
      <c r="M678" s="58">
        <v>40578</v>
      </c>
      <c r="N678" s="59">
        <v>35.9</v>
      </c>
      <c r="P678" s="58">
        <v>40621</v>
      </c>
      <c r="Q678" s="64">
        <v>4.2</v>
      </c>
    </row>
    <row r="679" spans="13:17" x14ac:dyDescent="0.25">
      <c r="M679" s="58">
        <v>40579</v>
      </c>
      <c r="N679" s="59">
        <v>37.11</v>
      </c>
      <c r="P679" s="58">
        <v>40622</v>
      </c>
      <c r="Q679" s="64">
        <v>6.7</v>
      </c>
    </row>
    <row r="680" spans="13:17" x14ac:dyDescent="0.25">
      <c r="M680" s="58">
        <v>40580</v>
      </c>
      <c r="N680" s="59">
        <v>39.5</v>
      </c>
      <c r="P680" s="58">
        <v>40623</v>
      </c>
      <c r="Q680" s="64">
        <v>6.2</v>
      </c>
    </row>
    <row r="681" spans="13:17" x14ac:dyDescent="0.25">
      <c r="M681" s="58">
        <v>40581</v>
      </c>
      <c r="N681" s="59">
        <v>124.4</v>
      </c>
      <c r="P681" s="58">
        <v>40624</v>
      </c>
      <c r="Q681" s="64">
        <v>8.1</v>
      </c>
    </row>
    <row r="682" spans="13:17" x14ac:dyDescent="0.25">
      <c r="M682" s="58">
        <v>40582</v>
      </c>
      <c r="N682" s="59">
        <v>146</v>
      </c>
      <c r="P682" s="58">
        <v>40625</v>
      </c>
      <c r="Q682" s="64">
        <v>8.9</v>
      </c>
    </row>
    <row r="683" spans="13:17" x14ac:dyDescent="0.25">
      <c r="M683" s="58">
        <v>40583</v>
      </c>
      <c r="N683" s="59">
        <v>137.19999999999999</v>
      </c>
      <c r="P683" s="58">
        <v>40626</v>
      </c>
      <c r="Q683" s="64">
        <v>9.8000000000000007</v>
      </c>
    </row>
    <row r="684" spans="13:17" x14ac:dyDescent="0.25">
      <c r="M684" s="58">
        <v>40584</v>
      </c>
      <c r="N684" s="59">
        <v>67.599999999999994</v>
      </c>
      <c r="P684" s="58">
        <v>40627</v>
      </c>
      <c r="Q684" s="64">
        <v>9.9</v>
      </c>
    </row>
    <row r="685" spans="13:17" x14ac:dyDescent="0.25">
      <c r="M685" s="58">
        <v>40585</v>
      </c>
      <c r="N685" s="59">
        <v>34</v>
      </c>
      <c r="P685" s="58">
        <v>40628</v>
      </c>
      <c r="Q685" s="64">
        <v>9.3000000000000007</v>
      </c>
    </row>
    <row r="686" spans="13:17" x14ac:dyDescent="0.25">
      <c r="M686" s="58">
        <v>40586</v>
      </c>
      <c r="N686" s="59">
        <v>49.4</v>
      </c>
      <c r="P686" s="58">
        <v>40629</v>
      </c>
      <c r="Q686" s="64">
        <v>9</v>
      </c>
    </row>
    <row r="687" spans="13:17" x14ac:dyDescent="0.25">
      <c r="M687" s="58">
        <v>40587</v>
      </c>
      <c r="N687" s="59">
        <v>36.5</v>
      </c>
      <c r="P687" s="58">
        <v>40630</v>
      </c>
      <c r="Q687" s="64">
        <v>8.8000000000000007</v>
      </c>
    </row>
    <row r="688" spans="13:17" x14ac:dyDescent="0.25">
      <c r="M688" s="58">
        <v>40588</v>
      </c>
      <c r="N688" s="59">
        <v>36.4</v>
      </c>
      <c r="P688" s="58">
        <v>40631</v>
      </c>
      <c r="Q688" s="64">
        <v>8</v>
      </c>
    </row>
    <row r="689" spans="13:17" x14ac:dyDescent="0.25">
      <c r="M689" s="58">
        <v>40589</v>
      </c>
      <c r="N689" s="59">
        <v>33.799999999999997</v>
      </c>
      <c r="P689" s="58">
        <v>40632</v>
      </c>
      <c r="Q689" s="64">
        <v>5.7</v>
      </c>
    </row>
    <row r="690" spans="13:17" x14ac:dyDescent="0.25">
      <c r="M690" s="58">
        <v>40590</v>
      </c>
      <c r="N690" s="59">
        <v>34.299999999999997</v>
      </c>
      <c r="P690" s="58">
        <v>40633</v>
      </c>
      <c r="Q690" s="64">
        <v>3.7</v>
      </c>
    </row>
    <row r="691" spans="13:17" x14ac:dyDescent="0.25">
      <c r="M691" s="58">
        <v>40591</v>
      </c>
      <c r="N691" s="59">
        <v>33</v>
      </c>
      <c r="P691" s="58">
        <v>40641</v>
      </c>
      <c r="Q691" s="64">
        <v>1.4</v>
      </c>
    </row>
    <row r="692" spans="13:17" x14ac:dyDescent="0.25">
      <c r="M692" s="58">
        <v>40592</v>
      </c>
      <c r="N692" s="59">
        <v>122.6</v>
      </c>
      <c r="P692" s="58">
        <v>40642</v>
      </c>
      <c r="Q692" s="64">
        <v>1.6</v>
      </c>
    </row>
    <row r="693" spans="13:17" x14ac:dyDescent="0.25">
      <c r="M693" s="58">
        <v>40593</v>
      </c>
      <c r="N693" s="59">
        <v>33.700000000000003</v>
      </c>
      <c r="P693" s="58">
        <v>40643</v>
      </c>
      <c r="Q693" s="64">
        <v>1.9</v>
      </c>
    </row>
    <row r="694" spans="13:17" x14ac:dyDescent="0.25">
      <c r="M694" s="58">
        <v>40594</v>
      </c>
      <c r="N694" s="59">
        <v>77.400000000000006</v>
      </c>
      <c r="P694" s="58">
        <v>40644</v>
      </c>
      <c r="Q694" s="64">
        <v>1.8</v>
      </c>
    </row>
    <row r="695" spans="13:17" x14ac:dyDescent="0.25">
      <c r="M695" s="58">
        <v>40595</v>
      </c>
      <c r="N695" s="59">
        <v>38.700000000000003</v>
      </c>
      <c r="P695" s="58">
        <v>40645</v>
      </c>
      <c r="Q695" s="64">
        <v>1.3</v>
      </c>
    </row>
    <row r="696" spans="13:17" x14ac:dyDescent="0.25">
      <c r="M696" s="58">
        <v>40596</v>
      </c>
      <c r="N696" s="59">
        <v>34.700000000000003</v>
      </c>
      <c r="P696" s="58">
        <v>40646</v>
      </c>
      <c r="Q696" s="64">
        <v>1.2</v>
      </c>
    </row>
    <row r="697" spans="13:17" x14ac:dyDescent="0.25">
      <c r="M697" s="58">
        <v>40597</v>
      </c>
      <c r="N697" s="59">
        <v>73.8</v>
      </c>
      <c r="P697" s="58">
        <v>40647</v>
      </c>
      <c r="Q697" s="64">
        <v>2.2999999999999998</v>
      </c>
    </row>
    <row r="698" spans="13:17" x14ac:dyDescent="0.25">
      <c r="M698" s="58">
        <v>40598</v>
      </c>
      <c r="N698" s="59">
        <v>47.8</v>
      </c>
      <c r="P698" s="58">
        <v>40648</v>
      </c>
      <c r="Q698" s="64">
        <v>2</v>
      </c>
    </row>
    <row r="699" spans="13:17" x14ac:dyDescent="0.25">
      <c r="M699" s="58">
        <v>40599</v>
      </c>
      <c r="N699" s="59">
        <v>34.299999999999997</v>
      </c>
      <c r="P699" s="58">
        <v>40649</v>
      </c>
      <c r="Q699" s="64">
        <v>1.9</v>
      </c>
    </row>
    <row r="700" spans="13:17" x14ac:dyDescent="0.25">
      <c r="M700" s="58">
        <v>40600</v>
      </c>
      <c r="N700" s="59">
        <v>36.200000000000003</v>
      </c>
      <c r="P700" s="58">
        <v>40650</v>
      </c>
      <c r="Q700" s="64">
        <v>2.8</v>
      </c>
    </row>
    <row r="701" spans="13:17" x14ac:dyDescent="0.25">
      <c r="M701" s="58">
        <v>40601</v>
      </c>
      <c r="N701" s="59">
        <v>62.8</v>
      </c>
      <c r="P701" s="58">
        <v>40651</v>
      </c>
      <c r="Q701" s="64">
        <v>2.1</v>
      </c>
    </row>
    <row r="702" spans="13:17" x14ac:dyDescent="0.25">
      <c r="M702" s="58">
        <v>40602</v>
      </c>
      <c r="N702" s="59">
        <v>42.4</v>
      </c>
      <c r="P702" s="58">
        <v>40652</v>
      </c>
      <c r="Q702" s="64">
        <v>2.1</v>
      </c>
    </row>
    <row r="703" spans="13:17" x14ac:dyDescent="0.25">
      <c r="M703" s="58">
        <v>40603</v>
      </c>
      <c r="N703" s="59">
        <v>36.5</v>
      </c>
      <c r="P703" s="58">
        <v>40653</v>
      </c>
      <c r="Q703" s="64">
        <v>2.6</v>
      </c>
    </row>
    <row r="704" spans="13:17" x14ac:dyDescent="0.25">
      <c r="M704" s="58">
        <v>40604</v>
      </c>
      <c r="N704" s="59">
        <v>36.200000000000003</v>
      </c>
      <c r="P704" s="58">
        <v>40654</v>
      </c>
      <c r="Q704" s="64">
        <v>1.5</v>
      </c>
    </row>
    <row r="705" spans="13:17" x14ac:dyDescent="0.25">
      <c r="M705" s="58">
        <v>40606</v>
      </c>
      <c r="N705" s="59">
        <v>37.4</v>
      </c>
      <c r="P705" s="58">
        <v>40655</v>
      </c>
      <c r="Q705" s="64">
        <v>2.2000000000000002</v>
      </c>
    </row>
    <row r="706" spans="13:17" x14ac:dyDescent="0.25">
      <c r="M706" s="58">
        <v>40607</v>
      </c>
      <c r="N706" s="59">
        <v>35.9</v>
      </c>
      <c r="P706" s="58">
        <v>40656</v>
      </c>
      <c r="Q706" s="64">
        <v>5.4</v>
      </c>
    </row>
    <row r="707" spans="13:17" x14ac:dyDescent="0.25">
      <c r="M707" s="58">
        <v>40608</v>
      </c>
      <c r="N707" s="59">
        <v>36.200000000000003</v>
      </c>
      <c r="P707" s="58">
        <v>40657</v>
      </c>
      <c r="Q707" s="64">
        <v>10.199999999999999</v>
      </c>
    </row>
    <row r="708" spans="13:17" x14ac:dyDescent="0.25">
      <c r="M708" s="58">
        <v>40609</v>
      </c>
      <c r="N708" s="59">
        <v>37.4</v>
      </c>
      <c r="P708" s="58">
        <v>40658</v>
      </c>
      <c r="Q708" s="64">
        <v>8</v>
      </c>
    </row>
    <row r="709" spans="13:17" x14ac:dyDescent="0.25">
      <c r="M709" s="58">
        <v>40610</v>
      </c>
      <c r="N709" s="59">
        <v>42.5</v>
      </c>
      <c r="P709" s="58">
        <v>40659</v>
      </c>
      <c r="Q709" s="64">
        <v>3.3</v>
      </c>
    </row>
    <row r="710" spans="13:17" x14ac:dyDescent="0.25">
      <c r="M710" s="58">
        <v>40611</v>
      </c>
      <c r="N710" s="59">
        <v>90</v>
      </c>
      <c r="P710" s="58">
        <v>40660</v>
      </c>
      <c r="Q710" s="64">
        <v>2.4</v>
      </c>
    </row>
    <row r="711" spans="13:17" x14ac:dyDescent="0.25">
      <c r="M711" s="58">
        <v>40612</v>
      </c>
      <c r="N711" s="59">
        <v>146.69999999999999</v>
      </c>
      <c r="P711" s="58">
        <v>40661</v>
      </c>
      <c r="Q711" s="64">
        <v>2.2999999999999998</v>
      </c>
    </row>
    <row r="712" spans="13:17" x14ac:dyDescent="0.25">
      <c r="M712" s="58">
        <v>40613</v>
      </c>
      <c r="N712" s="59">
        <v>130.4</v>
      </c>
      <c r="P712" s="58">
        <v>40662</v>
      </c>
      <c r="Q712" s="64">
        <v>1.9</v>
      </c>
    </row>
    <row r="713" spans="13:17" x14ac:dyDescent="0.25">
      <c r="M713" s="58">
        <v>40614</v>
      </c>
      <c r="N713" s="59">
        <v>40.4</v>
      </c>
      <c r="P713" s="58">
        <v>40663</v>
      </c>
      <c r="Q713" s="64">
        <v>2.1</v>
      </c>
    </row>
    <row r="714" spans="13:17" x14ac:dyDescent="0.25">
      <c r="M714" s="58">
        <v>40615</v>
      </c>
      <c r="N714" s="59">
        <v>41.3</v>
      </c>
      <c r="P714" s="58">
        <v>40664</v>
      </c>
      <c r="Q714" s="64">
        <v>1</v>
      </c>
    </row>
    <row r="715" spans="13:17" x14ac:dyDescent="0.25">
      <c r="M715" s="58">
        <v>40616</v>
      </c>
      <c r="N715" s="59">
        <v>108.8</v>
      </c>
      <c r="P715" s="58">
        <v>40665</v>
      </c>
      <c r="Q715" s="64">
        <v>1</v>
      </c>
    </row>
    <row r="716" spans="13:17" x14ac:dyDescent="0.25">
      <c r="M716" s="58">
        <v>40617</v>
      </c>
      <c r="N716" s="59">
        <v>36.9</v>
      </c>
      <c r="P716" s="58">
        <v>40666</v>
      </c>
      <c r="Q716" s="64">
        <v>1.1000000000000001</v>
      </c>
    </row>
    <row r="717" spans="13:17" x14ac:dyDescent="0.25">
      <c r="M717" s="58">
        <v>40618</v>
      </c>
      <c r="N717" s="59">
        <v>34.5</v>
      </c>
      <c r="P717" s="58">
        <v>40667</v>
      </c>
      <c r="Q717" s="64">
        <v>1.2</v>
      </c>
    </row>
    <row r="718" spans="13:17" x14ac:dyDescent="0.25">
      <c r="M718" s="58">
        <v>40619</v>
      </c>
      <c r="N718" s="59">
        <v>35.6</v>
      </c>
      <c r="P718" s="58">
        <v>40668</v>
      </c>
      <c r="Q718" s="64">
        <v>2.2000000000000002</v>
      </c>
    </row>
    <row r="719" spans="13:17" x14ac:dyDescent="0.25">
      <c r="M719" s="58">
        <v>40620</v>
      </c>
      <c r="N719" s="59">
        <v>180.8</v>
      </c>
      <c r="P719" s="58">
        <v>40669</v>
      </c>
      <c r="Q719" s="64">
        <v>4.2</v>
      </c>
    </row>
    <row r="720" spans="13:17" x14ac:dyDescent="0.25">
      <c r="M720" s="58">
        <v>40621</v>
      </c>
      <c r="N720" s="59">
        <v>138.9</v>
      </c>
      <c r="P720" s="58">
        <v>40670</v>
      </c>
      <c r="Q720" s="64">
        <v>4.7</v>
      </c>
    </row>
    <row r="721" spans="13:17" x14ac:dyDescent="0.25">
      <c r="M721" s="58">
        <v>40622</v>
      </c>
      <c r="N721" s="59">
        <v>41.9</v>
      </c>
      <c r="P721" s="58">
        <v>40671</v>
      </c>
      <c r="Q721" s="64">
        <v>2.4</v>
      </c>
    </row>
    <row r="722" spans="13:17" x14ac:dyDescent="0.25">
      <c r="M722" s="58">
        <v>40623</v>
      </c>
      <c r="N722" s="59">
        <v>42.5</v>
      </c>
      <c r="P722" s="58">
        <v>40672</v>
      </c>
      <c r="Q722" s="64">
        <v>0.8</v>
      </c>
    </row>
    <row r="723" spans="13:17" x14ac:dyDescent="0.25">
      <c r="M723" s="58">
        <v>40624</v>
      </c>
      <c r="N723" s="59">
        <v>39</v>
      </c>
      <c r="P723" s="58">
        <v>40673</v>
      </c>
      <c r="Q723" s="64">
        <v>1.2</v>
      </c>
    </row>
    <row r="724" spans="13:17" x14ac:dyDescent="0.25">
      <c r="M724" s="58">
        <v>40625</v>
      </c>
      <c r="N724" s="59">
        <v>42.3</v>
      </c>
      <c r="P724" s="58">
        <v>40674</v>
      </c>
      <c r="Q724" s="64">
        <v>1</v>
      </c>
    </row>
    <row r="725" spans="13:17" x14ac:dyDescent="0.25">
      <c r="M725" s="58">
        <v>40626</v>
      </c>
      <c r="N725" s="59">
        <v>52.8</v>
      </c>
      <c r="P725" s="58">
        <v>40675</v>
      </c>
      <c r="Q725" s="64">
        <v>1.9</v>
      </c>
    </row>
    <row r="726" spans="13:17" x14ac:dyDescent="0.25">
      <c r="M726" s="58">
        <v>40627</v>
      </c>
      <c r="N726" s="59">
        <v>164</v>
      </c>
      <c r="P726" s="58">
        <v>40676</v>
      </c>
      <c r="Q726" s="64">
        <v>1.8</v>
      </c>
    </row>
    <row r="727" spans="13:17" x14ac:dyDescent="0.25">
      <c r="M727" s="58">
        <v>40628</v>
      </c>
      <c r="N727" s="59">
        <v>146.19999999999999</v>
      </c>
      <c r="P727" s="58">
        <v>40677</v>
      </c>
      <c r="Q727" s="64">
        <v>2.2999999999999998</v>
      </c>
    </row>
    <row r="728" spans="13:17" x14ac:dyDescent="0.25">
      <c r="M728" s="58">
        <v>40629</v>
      </c>
      <c r="N728" s="59">
        <v>140.1</v>
      </c>
      <c r="P728" s="58">
        <v>40678</v>
      </c>
      <c r="Q728" s="64">
        <v>1.9</v>
      </c>
    </row>
    <row r="729" spans="13:17" x14ac:dyDescent="0.25">
      <c r="M729" s="58">
        <v>40630</v>
      </c>
      <c r="N729" s="59">
        <v>131.19999999999999</v>
      </c>
      <c r="P729" s="58">
        <v>40679</v>
      </c>
      <c r="Q729" s="64">
        <v>2.7</v>
      </c>
    </row>
    <row r="730" spans="13:17" x14ac:dyDescent="0.25">
      <c r="M730" s="58">
        <v>40631</v>
      </c>
      <c r="N730" s="59">
        <v>36</v>
      </c>
      <c r="P730" s="58">
        <v>40680</v>
      </c>
      <c r="Q730" s="64">
        <v>2.8</v>
      </c>
    </row>
    <row r="731" spans="13:17" x14ac:dyDescent="0.25">
      <c r="M731" s="58">
        <v>40632</v>
      </c>
      <c r="N731" s="59">
        <v>36.200000000000003</v>
      </c>
      <c r="P731" s="58">
        <v>40681</v>
      </c>
      <c r="Q731" s="64">
        <v>2.2999999999999998</v>
      </c>
    </row>
    <row r="732" spans="13:17" x14ac:dyDescent="0.25">
      <c r="M732" s="58">
        <v>40633</v>
      </c>
      <c r="N732" s="59">
        <v>35.799999999999997</v>
      </c>
      <c r="P732" s="58">
        <v>40682</v>
      </c>
      <c r="Q732" s="64">
        <v>2.7</v>
      </c>
    </row>
    <row r="733" spans="13:17" x14ac:dyDescent="0.25">
      <c r="M733" s="58">
        <v>40641</v>
      </c>
      <c r="N733" s="59">
        <v>178</v>
      </c>
      <c r="P733" s="58">
        <v>40683</v>
      </c>
      <c r="Q733" s="64">
        <v>2.9</v>
      </c>
    </row>
    <row r="734" spans="13:17" x14ac:dyDescent="0.25">
      <c r="M734" s="58">
        <v>40642</v>
      </c>
      <c r="N734" s="59">
        <v>36.1</v>
      </c>
      <c r="P734" s="58">
        <v>40684</v>
      </c>
      <c r="Q734" s="64">
        <v>2.96</v>
      </c>
    </row>
    <row r="735" spans="13:17" x14ac:dyDescent="0.25">
      <c r="M735" s="58">
        <v>40643</v>
      </c>
      <c r="N735" s="59">
        <v>36.1</v>
      </c>
      <c r="P735" s="58">
        <v>40685</v>
      </c>
      <c r="Q735" s="64">
        <v>2.7</v>
      </c>
    </row>
    <row r="736" spans="13:17" x14ac:dyDescent="0.25">
      <c r="M736" s="58">
        <v>40644</v>
      </c>
      <c r="N736" s="59">
        <v>35.5</v>
      </c>
      <c r="P736" s="58">
        <v>40686</v>
      </c>
      <c r="Q736" s="64">
        <v>3.8</v>
      </c>
    </row>
    <row r="737" spans="13:17" x14ac:dyDescent="0.25">
      <c r="M737" s="58">
        <v>40645</v>
      </c>
      <c r="N737" s="59">
        <v>35.5</v>
      </c>
      <c r="P737" s="58">
        <v>40688</v>
      </c>
      <c r="Q737" s="64">
        <v>1.7</v>
      </c>
    </row>
    <row r="738" spans="13:17" x14ac:dyDescent="0.25">
      <c r="M738" s="58">
        <v>40646</v>
      </c>
      <c r="N738" s="59">
        <v>36.200000000000003</v>
      </c>
      <c r="P738" s="58">
        <v>40689</v>
      </c>
      <c r="Q738" s="64">
        <v>3.5</v>
      </c>
    </row>
    <row r="739" spans="13:17" x14ac:dyDescent="0.25">
      <c r="M739" s="58">
        <v>40647</v>
      </c>
      <c r="N739" s="59">
        <v>36</v>
      </c>
      <c r="P739" s="63">
        <v>40711</v>
      </c>
      <c r="Q739" s="62">
        <v>15.2</v>
      </c>
    </row>
    <row r="740" spans="13:17" x14ac:dyDescent="0.25">
      <c r="M740" s="58">
        <v>40648</v>
      </c>
      <c r="N740" s="59">
        <v>35.6</v>
      </c>
      <c r="P740" s="63">
        <v>40711</v>
      </c>
      <c r="Q740" s="62"/>
    </row>
    <row r="741" spans="13:17" x14ac:dyDescent="0.25">
      <c r="M741" s="58">
        <v>40649</v>
      </c>
      <c r="N741" s="59">
        <v>36.200000000000003</v>
      </c>
      <c r="P741" s="63">
        <v>40712</v>
      </c>
      <c r="Q741" s="62">
        <v>16.5</v>
      </c>
    </row>
    <row r="742" spans="13:17" x14ac:dyDescent="0.25">
      <c r="M742" s="58">
        <v>40650</v>
      </c>
      <c r="N742" s="59">
        <v>221.2</v>
      </c>
      <c r="P742" s="63">
        <v>40713</v>
      </c>
      <c r="Q742" s="62">
        <v>16.100000000000001</v>
      </c>
    </row>
    <row r="743" spans="13:17" x14ac:dyDescent="0.25">
      <c r="M743" s="58">
        <v>40651</v>
      </c>
      <c r="N743" s="59">
        <v>123.2</v>
      </c>
      <c r="P743" s="63">
        <v>40714</v>
      </c>
      <c r="Q743" s="62">
        <v>15.3</v>
      </c>
    </row>
    <row r="744" spans="13:17" x14ac:dyDescent="0.25">
      <c r="M744" s="58">
        <v>40652</v>
      </c>
      <c r="N744" s="59">
        <v>45.3</v>
      </c>
      <c r="P744" s="63">
        <v>40714</v>
      </c>
      <c r="Q744" s="62"/>
    </row>
    <row r="745" spans="13:17" x14ac:dyDescent="0.25">
      <c r="M745" s="58">
        <v>40653</v>
      </c>
      <c r="N745" s="59">
        <v>35.5</v>
      </c>
      <c r="P745" s="63">
        <v>40715</v>
      </c>
      <c r="Q745" s="62">
        <v>14.4</v>
      </c>
    </row>
    <row r="746" spans="13:17" x14ac:dyDescent="0.25">
      <c r="M746" s="58">
        <v>40654</v>
      </c>
      <c r="N746" s="59">
        <v>35.200000000000003</v>
      </c>
      <c r="P746" s="63">
        <v>40715</v>
      </c>
      <c r="Q746" s="62"/>
    </row>
    <row r="747" spans="13:17" x14ac:dyDescent="0.25">
      <c r="M747" s="58">
        <v>40655</v>
      </c>
      <c r="N747" s="59">
        <v>34.58</v>
      </c>
      <c r="P747" s="63">
        <v>40716</v>
      </c>
      <c r="Q747" s="62">
        <v>16.100000000000001</v>
      </c>
    </row>
    <row r="748" spans="13:17" x14ac:dyDescent="0.25">
      <c r="M748" s="58">
        <v>40656</v>
      </c>
      <c r="N748" s="59">
        <v>35.4</v>
      </c>
      <c r="P748" s="63">
        <v>40716</v>
      </c>
      <c r="Q748" s="62"/>
    </row>
    <row r="749" spans="13:17" x14ac:dyDescent="0.25">
      <c r="M749" s="58">
        <v>40657</v>
      </c>
      <c r="N749" s="59">
        <v>34.1</v>
      </c>
      <c r="P749" s="63">
        <v>40717</v>
      </c>
      <c r="Q749" s="62">
        <v>15.9</v>
      </c>
    </row>
    <row r="750" spans="13:17" x14ac:dyDescent="0.25">
      <c r="M750" s="58">
        <v>40658</v>
      </c>
      <c r="N750" s="59">
        <v>60.2</v>
      </c>
      <c r="P750" s="63">
        <v>40717</v>
      </c>
      <c r="Q750" s="62"/>
    </row>
    <row r="751" spans="13:17" x14ac:dyDescent="0.25">
      <c r="M751" s="58">
        <v>40659</v>
      </c>
      <c r="N751" s="59">
        <v>35.200000000000003</v>
      </c>
      <c r="P751" s="63">
        <v>40718</v>
      </c>
      <c r="Q751" s="62">
        <v>16.100000000000001</v>
      </c>
    </row>
    <row r="752" spans="13:17" x14ac:dyDescent="0.25">
      <c r="M752" s="58">
        <v>40660</v>
      </c>
      <c r="N752" s="59">
        <v>141.6</v>
      </c>
      <c r="P752" s="63">
        <v>40718</v>
      </c>
      <c r="Q752" s="62"/>
    </row>
    <row r="753" spans="13:17" x14ac:dyDescent="0.25">
      <c r="M753" s="58">
        <v>40661</v>
      </c>
      <c r="N753" s="59">
        <v>36.299999999999997</v>
      </c>
      <c r="P753" s="63">
        <v>40719</v>
      </c>
      <c r="Q753" s="62">
        <v>14.1</v>
      </c>
    </row>
    <row r="754" spans="13:17" x14ac:dyDescent="0.25">
      <c r="M754" s="58">
        <v>40662</v>
      </c>
      <c r="N754" s="59">
        <v>35.200000000000003</v>
      </c>
      <c r="P754" s="63">
        <v>40720</v>
      </c>
      <c r="Q754" s="62">
        <v>15.3</v>
      </c>
    </row>
    <row r="755" spans="13:17" x14ac:dyDescent="0.25">
      <c r="M755" s="58">
        <v>40663</v>
      </c>
      <c r="N755" s="59">
        <v>35.6</v>
      </c>
      <c r="P755" s="63">
        <v>40721</v>
      </c>
      <c r="Q755" s="62">
        <v>11.4</v>
      </c>
    </row>
    <row r="756" spans="13:17" x14ac:dyDescent="0.25">
      <c r="M756" s="58">
        <v>40664</v>
      </c>
      <c r="N756" s="59">
        <v>36.4</v>
      </c>
      <c r="P756" s="63">
        <v>40721</v>
      </c>
      <c r="Q756" s="62"/>
    </row>
    <row r="757" spans="13:17" x14ac:dyDescent="0.25">
      <c r="M757" s="58">
        <v>40665</v>
      </c>
      <c r="N757" s="59">
        <v>35.700000000000003</v>
      </c>
      <c r="P757" s="63">
        <v>40722</v>
      </c>
      <c r="Q757" s="62">
        <v>10.7</v>
      </c>
    </row>
    <row r="758" spans="13:17" x14ac:dyDescent="0.25">
      <c r="M758" s="58">
        <v>40666</v>
      </c>
      <c r="N758" s="59">
        <v>36</v>
      </c>
      <c r="P758" s="63">
        <v>40722</v>
      </c>
      <c r="Q758" s="62"/>
    </row>
    <row r="759" spans="13:17" x14ac:dyDescent="0.25">
      <c r="M759" s="58">
        <v>40667</v>
      </c>
      <c r="N759" s="59">
        <v>36.200000000000003</v>
      </c>
      <c r="P759" s="63">
        <v>40723</v>
      </c>
      <c r="Q759" s="62">
        <v>9.5</v>
      </c>
    </row>
    <row r="760" spans="13:17" x14ac:dyDescent="0.25">
      <c r="M760" s="58">
        <v>40668</v>
      </c>
      <c r="N760" s="59">
        <v>34.700000000000003</v>
      </c>
      <c r="P760" s="63">
        <v>40723</v>
      </c>
      <c r="Q760" s="62"/>
    </row>
    <row r="761" spans="13:17" x14ac:dyDescent="0.25">
      <c r="M761" s="58">
        <v>40669</v>
      </c>
      <c r="N761" s="59">
        <v>186.08</v>
      </c>
      <c r="P761" s="63">
        <v>40724</v>
      </c>
      <c r="Q761" s="62">
        <v>8.9</v>
      </c>
    </row>
    <row r="762" spans="13:17" x14ac:dyDescent="0.25">
      <c r="M762" s="58">
        <v>40670</v>
      </c>
      <c r="N762" s="59">
        <v>36.200000000000003</v>
      </c>
      <c r="P762" s="63">
        <v>40724</v>
      </c>
      <c r="Q762" s="62"/>
    </row>
    <row r="763" spans="13:17" x14ac:dyDescent="0.25">
      <c r="M763" s="58">
        <v>40671</v>
      </c>
      <c r="N763" s="59">
        <v>128.19999999999999</v>
      </c>
      <c r="P763" s="63">
        <v>40725</v>
      </c>
      <c r="Q763" s="62"/>
    </row>
    <row r="764" spans="13:17" x14ac:dyDescent="0.25">
      <c r="M764" s="58">
        <v>40672</v>
      </c>
      <c r="N764" s="59">
        <v>40.799999999999997</v>
      </c>
      <c r="P764" s="63">
        <v>40725</v>
      </c>
      <c r="Q764" s="62"/>
    </row>
    <row r="765" spans="13:17" x14ac:dyDescent="0.25">
      <c r="M765" s="58">
        <v>40673</v>
      </c>
      <c r="N765" s="59">
        <v>36.700000000000003</v>
      </c>
      <c r="P765" s="63">
        <v>40726</v>
      </c>
      <c r="Q765" s="62"/>
    </row>
    <row r="766" spans="13:17" x14ac:dyDescent="0.25">
      <c r="M766" s="58">
        <v>40674</v>
      </c>
      <c r="N766" s="59">
        <v>34.200000000000003</v>
      </c>
      <c r="P766" s="63">
        <v>40727</v>
      </c>
      <c r="Q766" s="62"/>
    </row>
    <row r="767" spans="13:17" x14ac:dyDescent="0.25">
      <c r="M767" s="58">
        <v>40675</v>
      </c>
      <c r="N767" s="59">
        <v>35.1</v>
      </c>
      <c r="P767" s="63">
        <v>40728</v>
      </c>
      <c r="Q767" s="62"/>
    </row>
    <row r="768" spans="13:17" x14ac:dyDescent="0.25">
      <c r="M768" s="58">
        <v>40676</v>
      </c>
      <c r="N768" s="59">
        <v>37</v>
      </c>
      <c r="P768" s="63">
        <v>40728</v>
      </c>
      <c r="Q768" s="62"/>
    </row>
    <row r="769" spans="13:17" x14ac:dyDescent="0.25">
      <c r="M769" s="58">
        <v>40677</v>
      </c>
      <c r="N769" s="59">
        <v>38.200000000000003</v>
      </c>
      <c r="P769" s="58">
        <v>40729</v>
      </c>
      <c r="Q769" s="62"/>
    </row>
    <row r="770" spans="13:17" x14ac:dyDescent="0.25">
      <c r="M770" s="58">
        <v>40678</v>
      </c>
      <c r="N770" s="59">
        <v>36.200000000000003</v>
      </c>
      <c r="P770" s="58">
        <v>40729</v>
      </c>
      <c r="Q770" s="62"/>
    </row>
    <row r="771" spans="13:17" x14ac:dyDescent="0.25">
      <c r="M771" s="58">
        <v>40679</v>
      </c>
      <c r="N771" s="59">
        <v>38.6</v>
      </c>
      <c r="P771" s="58">
        <v>40730</v>
      </c>
      <c r="Q771" s="62"/>
    </row>
    <row r="772" spans="13:17" x14ac:dyDescent="0.25">
      <c r="M772" s="58">
        <v>40680</v>
      </c>
      <c r="N772" s="59">
        <v>37.700000000000003</v>
      </c>
      <c r="P772" s="58">
        <v>40730</v>
      </c>
      <c r="Q772" s="62"/>
    </row>
    <row r="773" spans="13:17" x14ac:dyDescent="0.25">
      <c r="M773" s="58">
        <v>40681</v>
      </c>
      <c r="N773" s="59">
        <v>37.4</v>
      </c>
      <c r="P773" s="58">
        <v>40731</v>
      </c>
      <c r="Q773" s="62"/>
    </row>
    <row r="774" spans="13:17" x14ac:dyDescent="0.25">
      <c r="M774" s="58">
        <v>40682</v>
      </c>
      <c r="N774" s="59">
        <v>35.5</v>
      </c>
      <c r="P774" s="58">
        <v>40731</v>
      </c>
      <c r="Q774" s="62"/>
    </row>
    <row r="775" spans="13:17" x14ac:dyDescent="0.25">
      <c r="M775" s="58">
        <v>40683</v>
      </c>
      <c r="N775" s="59">
        <v>35.4</v>
      </c>
      <c r="P775" s="63">
        <v>40732</v>
      </c>
      <c r="Q775" s="62">
        <v>4.5999999999999996</v>
      </c>
    </row>
    <row r="776" spans="13:17" x14ac:dyDescent="0.25">
      <c r="M776" s="58">
        <v>40684</v>
      </c>
      <c r="N776" s="59">
        <v>34.799999999999997</v>
      </c>
      <c r="P776" s="63">
        <v>40732</v>
      </c>
      <c r="Q776" s="62"/>
    </row>
    <row r="777" spans="13:17" x14ac:dyDescent="0.25">
      <c r="M777" s="58">
        <v>40685</v>
      </c>
      <c r="N777" s="59">
        <v>35.200000000000003</v>
      </c>
      <c r="P777" s="63">
        <v>40733</v>
      </c>
      <c r="Q777" s="62">
        <v>5.0999999999999996</v>
      </c>
    </row>
    <row r="778" spans="13:17" x14ac:dyDescent="0.25">
      <c r="M778" s="58">
        <v>40686</v>
      </c>
      <c r="N778" s="59">
        <v>34.9</v>
      </c>
      <c r="P778" s="58">
        <v>40734</v>
      </c>
      <c r="Q778" s="62">
        <v>5</v>
      </c>
    </row>
    <row r="779" spans="13:17" x14ac:dyDescent="0.25">
      <c r="M779" s="58">
        <v>40688</v>
      </c>
      <c r="N779" s="59">
        <v>36</v>
      </c>
      <c r="P779" s="58">
        <v>40735</v>
      </c>
      <c r="Q779" s="62">
        <v>4.7</v>
      </c>
    </row>
    <row r="780" spans="13:17" x14ac:dyDescent="0.25">
      <c r="M780" s="58">
        <v>40689</v>
      </c>
      <c r="N780" s="59">
        <v>35.200000000000003</v>
      </c>
      <c r="P780" s="58">
        <v>40735</v>
      </c>
      <c r="Q780" s="62"/>
    </row>
    <row r="781" spans="13:17" x14ac:dyDescent="0.25">
      <c r="M781" s="58">
        <v>40711</v>
      </c>
      <c r="N781" s="59">
        <v>35.01</v>
      </c>
      <c r="P781" s="58">
        <v>40736</v>
      </c>
      <c r="Q781" s="62">
        <v>2.1</v>
      </c>
    </row>
    <row r="782" spans="13:17" x14ac:dyDescent="0.25">
      <c r="M782" s="58">
        <v>40711</v>
      </c>
      <c r="P782" s="58">
        <v>40736</v>
      </c>
      <c r="Q782" s="62"/>
    </row>
    <row r="783" spans="13:17" x14ac:dyDescent="0.25">
      <c r="M783" s="58">
        <v>40712</v>
      </c>
      <c r="N783" s="59">
        <v>38.1</v>
      </c>
      <c r="P783" s="58">
        <v>40737</v>
      </c>
      <c r="Q783" s="62">
        <v>2.7</v>
      </c>
    </row>
    <row r="784" spans="13:17" x14ac:dyDescent="0.25">
      <c r="M784" s="58">
        <v>40713</v>
      </c>
      <c r="N784" s="59">
        <v>48.3</v>
      </c>
      <c r="P784" s="58">
        <v>40737</v>
      </c>
      <c r="Q784" s="62"/>
    </row>
    <row r="785" spans="13:17" x14ac:dyDescent="0.25">
      <c r="M785" s="58">
        <v>40714</v>
      </c>
      <c r="N785" s="59">
        <v>42.2</v>
      </c>
      <c r="P785" s="58">
        <v>40738</v>
      </c>
      <c r="Q785" s="62">
        <v>2.7</v>
      </c>
    </row>
    <row r="786" spans="13:17" x14ac:dyDescent="0.25">
      <c r="M786" s="58">
        <v>40714</v>
      </c>
      <c r="P786" s="58">
        <v>40738</v>
      </c>
    </row>
    <row r="787" spans="13:17" x14ac:dyDescent="0.25">
      <c r="M787" s="58">
        <v>40715</v>
      </c>
      <c r="N787" s="59">
        <v>202.8</v>
      </c>
      <c r="P787" s="58">
        <v>40739</v>
      </c>
    </row>
    <row r="788" spans="13:17" x14ac:dyDescent="0.25">
      <c r="M788" s="58">
        <v>40715</v>
      </c>
      <c r="P788" s="58">
        <v>40739</v>
      </c>
    </row>
    <row r="789" spans="13:17" x14ac:dyDescent="0.25">
      <c r="M789" s="58">
        <v>40716</v>
      </c>
      <c r="N789" s="59">
        <v>217.2</v>
      </c>
      <c r="P789" s="58">
        <v>40740</v>
      </c>
    </row>
    <row r="790" spans="13:17" x14ac:dyDescent="0.25">
      <c r="M790" s="58">
        <v>40716</v>
      </c>
      <c r="P790" s="58">
        <v>40741</v>
      </c>
    </row>
    <row r="791" spans="13:17" x14ac:dyDescent="0.25">
      <c r="M791" s="58">
        <v>40717</v>
      </c>
      <c r="N791" s="59">
        <v>146.4</v>
      </c>
      <c r="P791" s="58">
        <v>40742</v>
      </c>
    </row>
    <row r="792" spans="13:17" x14ac:dyDescent="0.25">
      <c r="M792" s="58">
        <v>40717</v>
      </c>
      <c r="P792" s="58">
        <v>40742</v>
      </c>
    </row>
    <row r="793" spans="13:17" x14ac:dyDescent="0.25">
      <c r="M793" s="58">
        <v>40718</v>
      </c>
      <c r="N793" s="59">
        <v>34.5</v>
      </c>
      <c r="P793" s="58">
        <v>40743</v>
      </c>
    </row>
    <row r="794" spans="13:17" x14ac:dyDescent="0.25">
      <c r="M794" s="58">
        <v>40718</v>
      </c>
      <c r="N794" s="59">
        <v>256.39999999999998</v>
      </c>
      <c r="P794" s="58">
        <v>40743</v>
      </c>
    </row>
    <row r="795" spans="13:17" x14ac:dyDescent="0.25">
      <c r="M795" s="58">
        <v>40719</v>
      </c>
      <c r="N795" s="59">
        <v>35.700000000000003</v>
      </c>
      <c r="P795" s="58">
        <v>40744</v>
      </c>
    </row>
    <row r="796" spans="13:17" x14ac:dyDescent="0.25">
      <c r="M796" s="58">
        <v>40720</v>
      </c>
      <c r="N796" s="59">
        <v>184.8</v>
      </c>
      <c r="P796" s="58">
        <v>40744</v>
      </c>
    </row>
    <row r="797" spans="13:17" x14ac:dyDescent="0.25">
      <c r="M797" s="58">
        <v>40721</v>
      </c>
      <c r="N797" s="59">
        <v>34.700000000000003</v>
      </c>
      <c r="P797" s="58">
        <v>40745</v>
      </c>
    </row>
    <row r="798" spans="13:17" x14ac:dyDescent="0.25">
      <c r="M798" s="58">
        <v>40721</v>
      </c>
      <c r="N798" s="59">
        <v>124.4</v>
      </c>
      <c r="P798" s="58">
        <v>40745</v>
      </c>
    </row>
    <row r="799" spans="13:17" x14ac:dyDescent="0.25">
      <c r="M799" s="58">
        <v>40722</v>
      </c>
      <c r="N799" s="59">
        <v>36.6</v>
      </c>
      <c r="P799" s="58">
        <v>40746</v>
      </c>
      <c r="Q799" s="64">
        <v>7.8</v>
      </c>
    </row>
    <row r="800" spans="13:17" x14ac:dyDescent="0.25">
      <c r="M800" s="58">
        <v>40722</v>
      </c>
      <c r="N800" s="59">
        <v>127.6</v>
      </c>
      <c r="P800" s="58">
        <v>40746</v>
      </c>
    </row>
    <row r="801" spans="13:17" x14ac:dyDescent="0.25">
      <c r="M801" s="58">
        <v>40723</v>
      </c>
      <c r="N801" s="59">
        <v>37</v>
      </c>
      <c r="P801" s="58">
        <v>40747</v>
      </c>
      <c r="Q801" s="64">
        <v>8.6</v>
      </c>
    </row>
    <row r="802" spans="13:17" x14ac:dyDescent="0.25">
      <c r="M802" s="58">
        <v>40723</v>
      </c>
      <c r="N802" s="59">
        <v>125</v>
      </c>
      <c r="P802" s="58">
        <v>40748</v>
      </c>
      <c r="Q802" s="64">
        <v>8.3000000000000007</v>
      </c>
    </row>
    <row r="803" spans="13:17" x14ac:dyDescent="0.25">
      <c r="M803" s="58">
        <v>40724</v>
      </c>
      <c r="N803" s="59">
        <v>38</v>
      </c>
      <c r="P803" s="58">
        <v>40749</v>
      </c>
      <c r="Q803" s="64">
        <v>7.9</v>
      </c>
    </row>
    <row r="804" spans="13:17" x14ac:dyDescent="0.25">
      <c r="M804" s="58">
        <v>40724</v>
      </c>
      <c r="N804" s="59">
        <v>127.2</v>
      </c>
      <c r="P804" s="58">
        <v>40749</v>
      </c>
    </row>
    <row r="805" spans="13:17" x14ac:dyDescent="0.25">
      <c r="M805" s="58">
        <v>40725</v>
      </c>
      <c r="P805" s="58">
        <v>40750</v>
      </c>
      <c r="Q805" s="64">
        <v>10.199999999999999</v>
      </c>
    </row>
    <row r="806" spans="13:17" x14ac:dyDescent="0.25">
      <c r="M806" s="58">
        <v>40725</v>
      </c>
      <c r="P806" s="58">
        <v>40750</v>
      </c>
    </row>
    <row r="807" spans="13:17" x14ac:dyDescent="0.25">
      <c r="M807" s="58">
        <v>40726</v>
      </c>
      <c r="P807" s="58">
        <v>40751</v>
      </c>
      <c r="Q807" s="64">
        <v>12.6</v>
      </c>
    </row>
    <row r="808" spans="13:17" x14ac:dyDescent="0.25">
      <c r="M808" s="58">
        <v>40727</v>
      </c>
      <c r="P808" s="58">
        <v>40751</v>
      </c>
    </row>
    <row r="809" spans="13:17" x14ac:dyDescent="0.25">
      <c r="M809" s="58">
        <v>40728</v>
      </c>
      <c r="P809" s="58">
        <v>40752</v>
      </c>
      <c r="Q809" s="64">
        <v>14.02</v>
      </c>
    </row>
    <row r="810" spans="13:17" x14ac:dyDescent="0.25">
      <c r="M810" s="58">
        <v>40728</v>
      </c>
      <c r="P810" s="58">
        <v>40752</v>
      </c>
    </row>
    <row r="811" spans="13:17" x14ac:dyDescent="0.25">
      <c r="M811" s="58">
        <v>40729</v>
      </c>
      <c r="P811" s="58">
        <v>40753</v>
      </c>
      <c r="Q811" s="64">
        <v>21.9</v>
      </c>
    </row>
    <row r="812" spans="13:17" x14ac:dyDescent="0.25">
      <c r="M812" s="58">
        <v>40729</v>
      </c>
      <c r="P812" s="58">
        <v>40753</v>
      </c>
    </row>
    <row r="813" spans="13:17" x14ac:dyDescent="0.25">
      <c r="M813" s="58">
        <v>40730</v>
      </c>
      <c r="P813" s="58">
        <v>40754</v>
      </c>
      <c r="Q813" s="64">
        <v>14.2</v>
      </c>
    </row>
    <row r="814" spans="13:17" x14ac:dyDescent="0.25">
      <c r="M814" s="58">
        <v>40730</v>
      </c>
      <c r="P814" s="58">
        <v>40755</v>
      </c>
      <c r="Q814" s="64">
        <v>16.2</v>
      </c>
    </row>
    <row r="815" spans="13:17" x14ac:dyDescent="0.25">
      <c r="M815" s="58">
        <v>40731</v>
      </c>
      <c r="P815" s="58">
        <v>40756</v>
      </c>
      <c r="Q815" s="64">
        <v>18.010000000000002</v>
      </c>
    </row>
    <row r="816" spans="13:17" x14ac:dyDescent="0.25">
      <c r="M816" s="58">
        <v>40731</v>
      </c>
      <c r="P816" s="58">
        <v>40756</v>
      </c>
    </row>
    <row r="817" spans="13:17" x14ac:dyDescent="0.25">
      <c r="M817" s="58">
        <v>40732</v>
      </c>
      <c r="N817" s="59">
        <v>35.299999999999997</v>
      </c>
      <c r="P817" s="58">
        <v>40757</v>
      </c>
      <c r="Q817" s="64">
        <v>16.2</v>
      </c>
    </row>
    <row r="818" spans="13:17" x14ac:dyDescent="0.25">
      <c r="M818" s="58">
        <v>40732</v>
      </c>
      <c r="N818" s="59">
        <v>168</v>
      </c>
      <c r="P818" s="58">
        <v>40757</v>
      </c>
    </row>
    <row r="819" spans="13:17" x14ac:dyDescent="0.25">
      <c r="M819" s="58">
        <v>40733</v>
      </c>
      <c r="N819" s="59">
        <v>35.700000000000003</v>
      </c>
      <c r="P819" s="58">
        <v>40758</v>
      </c>
      <c r="Q819" s="64">
        <v>15.6</v>
      </c>
    </row>
    <row r="820" spans="13:17" x14ac:dyDescent="0.25">
      <c r="M820" s="58">
        <v>40734</v>
      </c>
      <c r="N820" s="59">
        <v>35.200000000000003</v>
      </c>
      <c r="P820" s="58">
        <v>40758</v>
      </c>
    </row>
    <row r="821" spans="13:17" x14ac:dyDescent="0.25">
      <c r="M821" s="58">
        <v>40735</v>
      </c>
      <c r="N821" s="59">
        <v>36.9</v>
      </c>
      <c r="P821" s="58">
        <v>40759</v>
      </c>
      <c r="Q821" s="64">
        <v>14.8</v>
      </c>
    </row>
    <row r="822" spans="13:17" x14ac:dyDescent="0.25">
      <c r="M822" s="58">
        <v>40735</v>
      </c>
      <c r="N822" s="59">
        <v>214.8</v>
      </c>
      <c r="P822" s="58">
        <v>40759</v>
      </c>
    </row>
    <row r="823" spans="13:17" x14ac:dyDescent="0.25">
      <c r="M823" s="58">
        <v>40736</v>
      </c>
      <c r="N823" s="59">
        <v>35.4</v>
      </c>
      <c r="P823" s="58">
        <v>40760</v>
      </c>
    </row>
    <row r="824" spans="13:17" x14ac:dyDescent="0.25">
      <c r="M824" s="58">
        <v>40736</v>
      </c>
      <c r="N824" s="59">
        <v>57.8</v>
      </c>
      <c r="P824" s="58">
        <v>40760</v>
      </c>
    </row>
    <row r="825" spans="13:17" x14ac:dyDescent="0.25">
      <c r="M825" s="58">
        <v>40737</v>
      </c>
      <c r="N825" s="59">
        <v>36</v>
      </c>
      <c r="P825" s="58">
        <v>40761</v>
      </c>
    </row>
    <row r="826" spans="13:17" x14ac:dyDescent="0.25">
      <c r="M826" s="58">
        <v>40737</v>
      </c>
      <c r="N826" s="59">
        <v>275</v>
      </c>
      <c r="P826" s="58">
        <v>40762</v>
      </c>
    </row>
    <row r="827" spans="13:17" x14ac:dyDescent="0.25">
      <c r="M827" s="58">
        <v>40738</v>
      </c>
      <c r="N827" s="59">
        <v>25.2</v>
      </c>
      <c r="P827" s="58">
        <v>40763</v>
      </c>
    </row>
    <row r="828" spans="13:17" x14ac:dyDescent="0.25">
      <c r="M828" s="58">
        <v>40738</v>
      </c>
      <c r="N828" s="59">
        <v>199.6</v>
      </c>
      <c r="P828" s="58">
        <v>40763</v>
      </c>
    </row>
    <row r="829" spans="13:17" x14ac:dyDescent="0.25">
      <c r="M829" s="58">
        <v>40739</v>
      </c>
      <c r="P829" s="58">
        <v>40764</v>
      </c>
    </row>
    <row r="830" spans="13:17" x14ac:dyDescent="0.25">
      <c r="M830" s="58">
        <v>40739</v>
      </c>
      <c r="P830" s="58">
        <v>40764</v>
      </c>
    </row>
    <row r="831" spans="13:17" x14ac:dyDescent="0.25">
      <c r="M831" s="58">
        <v>40740</v>
      </c>
      <c r="P831" s="58">
        <v>40765</v>
      </c>
    </row>
    <row r="832" spans="13:17" x14ac:dyDescent="0.25">
      <c r="M832" s="58">
        <v>40741</v>
      </c>
      <c r="P832" s="58">
        <v>40765</v>
      </c>
    </row>
    <row r="833" spans="13:17" x14ac:dyDescent="0.25">
      <c r="M833" s="58">
        <v>40742</v>
      </c>
      <c r="P833" s="58">
        <v>40766</v>
      </c>
    </row>
    <row r="834" spans="13:17" x14ac:dyDescent="0.25">
      <c r="M834" s="58">
        <v>40742</v>
      </c>
      <c r="P834" s="58">
        <v>40766</v>
      </c>
    </row>
    <row r="835" spans="13:17" x14ac:dyDescent="0.25">
      <c r="M835" s="58">
        <v>40743</v>
      </c>
      <c r="P835" s="58">
        <v>40767</v>
      </c>
    </row>
    <row r="836" spans="13:17" x14ac:dyDescent="0.25">
      <c r="M836" s="58">
        <v>40743</v>
      </c>
      <c r="P836" s="58">
        <v>40767</v>
      </c>
    </row>
    <row r="837" spans="13:17" x14ac:dyDescent="0.25">
      <c r="M837" s="58">
        <v>40744</v>
      </c>
      <c r="P837" s="58">
        <v>40768</v>
      </c>
    </row>
    <row r="838" spans="13:17" x14ac:dyDescent="0.25">
      <c r="M838" s="58">
        <v>40744</v>
      </c>
      <c r="P838" s="58">
        <v>40769</v>
      </c>
    </row>
    <row r="839" spans="13:17" x14ac:dyDescent="0.25">
      <c r="M839" s="58">
        <v>40745</v>
      </c>
      <c r="P839" s="58">
        <v>40770</v>
      </c>
    </row>
    <row r="840" spans="13:17" x14ac:dyDescent="0.25">
      <c r="M840" s="58">
        <v>40745</v>
      </c>
      <c r="P840" s="58">
        <v>40770</v>
      </c>
    </row>
    <row r="841" spans="13:17" x14ac:dyDescent="0.25">
      <c r="M841" s="58">
        <v>40746</v>
      </c>
      <c r="N841" s="59">
        <v>35.799999999999997</v>
      </c>
      <c r="P841" s="58">
        <v>40771</v>
      </c>
    </row>
    <row r="842" spans="13:17" x14ac:dyDescent="0.25">
      <c r="M842" s="58">
        <v>40746</v>
      </c>
      <c r="N842" s="59">
        <v>244</v>
      </c>
      <c r="P842" s="58">
        <v>40771</v>
      </c>
    </row>
    <row r="843" spans="13:17" x14ac:dyDescent="0.25">
      <c r="M843" s="58">
        <v>40747</v>
      </c>
      <c r="N843" s="59">
        <v>36.1</v>
      </c>
      <c r="P843" s="58">
        <v>40772</v>
      </c>
    </row>
    <row r="844" spans="13:17" x14ac:dyDescent="0.25">
      <c r="M844" s="58">
        <v>40748</v>
      </c>
      <c r="N844" s="59">
        <v>225</v>
      </c>
      <c r="P844" s="58">
        <v>40772</v>
      </c>
    </row>
    <row r="845" spans="13:17" x14ac:dyDescent="0.25">
      <c r="M845" s="58">
        <v>40749</v>
      </c>
      <c r="N845" s="59">
        <v>35.299999999999997</v>
      </c>
      <c r="P845" s="58">
        <v>40773</v>
      </c>
    </row>
    <row r="846" spans="13:17" x14ac:dyDescent="0.25">
      <c r="M846" s="58">
        <v>40749</v>
      </c>
      <c r="N846" s="59">
        <v>184.8</v>
      </c>
      <c r="P846" s="58">
        <v>40773</v>
      </c>
    </row>
    <row r="847" spans="13:17" x14ac:dyDescent="0.25">
      <c r="M847" s="58">
        <v>40750</v>
      </c>
      <c r="N847" s="59">
        <v>35.200000000000003</v>
      </c>
      <c r="P847" s="58">
        <v>40774</v>
      </c>
    </row>
    <row r="848" spans="13:17" x14ac:dyDescent="0.25">
      <c r="M848" s="58">
        <v>40750</v>
      </c>
      <c r="N848" s="59">
        <v>233</v>
      </c>
      <c r="P848" s="58">
        <v>40774</v>
      </c>
      <c r="Q848" s="64">
        <v>16.899999999999999</v>
      </c>
    </row>
    <row r="849" spans="13:17" x14ac:dyDescent="0.25">
      <c r="M849" s="58">
        <v>40751</v>
      </c>
      <c r="N849" s="59">
        <v>35.200000000000003</v>
      </c>
      <c r="P849" s="58">
        <v>40775</v>
      </c>
      <c r="Q849" s="64">
        <v>15.1</v>
      </c>
    </row>
    <row r="850" spans="13:17" x14ac:dyDescent="0.25">
      <c r="M850" s="58">
        <v>40751</v>
      </c>
      <c r="N850" s="59">
        <v>113.4</v>
      </c>
      <c r="P850" s="58">
        <v>40776</v>
      </c>
      <c r="Q850" s="64">
        <v>14</v>
      </c>
    </row>
    <row r="851" spans="13:17" x14ac:dyDescent="0.25">
      <c r="M851" s="58">
        <v>40752</v>
      </c>
      <c r="N851" s="59">
        <v>34.1</v>
      </c>
      <c r="P851" s="58">
        <v>40777</v>
      </c>
      <c r="Q851" s="64">
        <v>13.7</v>
      </c>
    </row>
    <row r="852" spans="13:17" x14ac:dyDescent="0.25">
      <c r="M852" s="58">
        <v>40752</v>
      </c>
      <c r="N852" s="59">
        <v>288</v>
      </c>
      <c r="P852" s="58">
        <v>40777</v>
      </c>
    </row>
    <row r="853" spans="13:17" x14ac:dyDescent="0.25">
      <c r="M853" s="58">
        <v>40753</v>
      </c>
      <c r="N853" s="59">
        <v>291</v>
      </c>
      <c r="P853" s="58">
        <v>40778</v>
      </c>
      <c r="Q853" s="64">
        <v>15</v>
      </c>
    </row>
    <row r="854" spans="13:17" x14ac:dyDescent="0.25">
      <c r="M854" s="58">
        <v>40753</v>
      </c>
      <c r="P854" s="58">
        <v>40778</v>
      </c>
    </row>
    <row r="855" spans="13:17" x14ac:dyDescent="0.25">
      <c r="M855" s="58">
        <v>40754</v>
      </c>
      <c r="N855" s="59">
        <v>36.200000000000003</v>
      </c>
      <c r="P855" s="58">
        <v>40779</v>
      </c>
      <c r="Q855" s="64">
        <v>14.3</v>
      </c>
    </row>
    <row r="856" spans="13:17" x14ac:dyDescent="0.25">
      <c r="M856" s="58">
        <v>40755</v>
      </c>
      <c r="N856" s="59">
        <v>34.1</v>
      </c>
      <c r="P856" s="58">
        <v>40779</v>
      </c>
    </row>
    <row r="857" spans="13:17" x14ac:dyDescent="0.25">
      <c r="M857" s="58">
        <v>40756</v>
      </c>
      <c r="N857" s="59">
        <v>30.6</v>
      </c>
      <c r="P857" s="58">
        <v>40780</v>
      </c>
      <c r="Q857" s="64">
        <v>17.600000000000001</v>
      </c>
    </row>
    <row r="858" spans="13:17" x14ac:dyDescent="0.25">
      <c r="M858" s="58">
        <v>40756</v>
      </c>
      <c r="P858" s="58">
        <v>40780</v>
      </c>
    </row>
    <row r="859" spans="13:17" x14ac:dyDescent="0.25">
      <c r="M859" s="58">
        <v>40757</v>
      </c>
      <c r="N859" s="59">
        <v>36.1</v>
      </c>
      <c r="P859" s="58">
        <v>40781</v>
      </c>
      <c r="Q859" s="64">
        <v>17.8</v>
      </c>
    </row>
    <row r="860" spans="13:17" x14ac:dyDescent="0.25">
      <c r="M860" s="58">
        <v>40757</v>
      </c>
      <c r="P860" s="58">
        <v>40781</v>
      </c>
    </row>
    <row r="861" spans="13:17" x14ac:dyDescent="0.25">
      <c r="M861" s="58">
        <v>40758</v>
      </c>
      <c r="N861" s="59">
        <v>34.6</v>
      </c>
      <c r="P861" s="58">
        <v>40782</v>
      </c>
      <c r="Q861" s="64">
        <v>22.5</v>
      </c>
    </row>
    <row r="862" spans="13:17" x14ac:dyDescent="0.25">
      <c r="M862" s="58">
        <v>40758</v>
      </c>
      <c r="P862" s="58">
        <v>40783</v>
      </c>
      <c r="Q862" s="64">
        <v>21</v>
      </c>
    </row>
    <row r="863" spans="13:17" x14ac:dyDescent="0.25">
      <c r="M863" s="58">
        <v>40759</v>
      </c>
      <c r="N863" s="59">
        <v>34.6</v>
      </c>
      <c r="P863" s="58">
        <v>40784</v>
      </c>
      <c r="Q863" s="64">
        <v>20.6</v>
      </c>
    </row>
    <row r="864" spans="13:17" x14ac:dyDescent="0.25">
      <c r="M864" s="58">
        <v>40759</v>
      </c>
      <c r="P864" s="58">
        <v>40784</v>
      </c>
    </row>
    <row r="865" spans="13:17" x14ac:dyDescent="0.25">
      <c r="M865" s="58">
        <v>40760</v>
      </c>
      <c r="P865" s="58">
        <v>40785</v>
      </c>
      <c r="Q865" s="64">
        <v>19.73</v>
      </c>
    </row>
    <row r="866" spans="13:17" x14ac:dyDescent="0.25">
      <c r="M866" s="58">
        <v>40760</v>
      </c>
      <c r="P866" s="58">
        <v>40785</v>
      </c>
    </row>
    <row r="867" spans="13:17" x14ac:dyDescent="0.25">
      <c r="M867" s="58">
        <v>40761</v>
      </c>
      <c r="P867" s="58">
        <v>40786</v>
      </c>
      <c r="Q867" s="64">
        <v>21.7</v>
      </c>
    </row>
    <row r="868" spans="13:17" x14ac:dyDescent="0.25">
      <c r="M868" s="58">
        <v>40762</v>
      </c>
      <c r="P868" s="58">
        <v>40786</v>
      </c>
    </row>
    <row r="869" spans="13:17" x14ac:dyDescent="0.25">
      <c r="M869" s="58">
        <v>40763</v>
      </c>
      <c r="P869" s="58">
        <v>40787</v>
      </c>
      <c r="Q869" s="64">
        <v>20.02</v>
      </c>
    </row>
    <row r="870" spans="13:17" x14ac:dyDescent="0.25">
      <c r="M870" s="58">
        <v>40763</v>
      </c>
      <c r="P870" s="58">
        <v>40787</v>
      </c>
    </row>
    <row r="871" spans="13:17" x14ac:dyDescent="0.25">
      <c r="M871" s="58">
        <v>40764</v>
      </c>
      <c r="P871" s="58">
        <v>40788</v>
      </c>
    </row>
    <row r="872" spans="13:17" x14ac:dyDescent="0.25">
      <c r="M872" s="58">
        <v>40764</v>
      </c>
      <c r="P872" s="58">
        <v>40788</v>
      </c>
    </row>
    <row r="873" spans="13:17" x14ac:dyDescent="0.25">
      <c r="M873" s="58">
        <v>40765</v>
      </c>
      <c r="P873" s="58">
        <v>40789</v>
      </c>
    </row>
    <row r="874" spans="13:17" x14ac:dyDescent="0.25">
      <c r="M874" s="58">
        <v>40765</v>
      </c>
      <c r="P874" s="58">
        <v>40790</v>
      </c>
    </row>
    <row r="875" spans="13:17" x14ac:dyDescent="0.25">
      <c r="M875" s="58">
        <v>40766</v>
      </c>
      <c r="P875" s="58">
        <v>40791</v>
      </c>
    </row>
    <row r="876" spans="13:17" x14ac:dyDescent="0.25">
      <c r="M876" s="58">
        <v>40766</v>
      </c>
      <c r="P876" s="58">
        <v>40791</v>
      </c>
    </row>
    <row r="877" spans="13:17" x14ac:dyDescent="0.25">
      <c r="M877" s="58">
        <v>40767</v>
      </c>
      <c r="P877" s="58">
        <v>40792</v>
      </c>
    </row>
    <row r="878" spans="13:17" x14ac:dyDescent="0.25">
      <c r="M878" s="58">
        <v>40767</v>
      </c>
      <c r="P878" s="58">
        <v>40792</v>
      </c>
    </row>
    <row r="879" spans="13:17" x14ac:dyDescent="0.25">
      <c r="M879" s="58">
        <v>40768</v>
      </c>
      <c r="P879" s="58">
        <v>40793</v>
      </c>
    </row>
    <row r="880" spans="13:17" x14ac:dyDescent="0.25">
      <c r="M880" s="58">
        <v>40769</v>
      </c>
      <c r="P880" s="58">
        <v>40793</v>
      </c>
    </row>
    <row r="881" spans="13:17" x14ac:dyDescent="0.25">
      <c r="M881" s="58">
        <v>40770</v>
      </c>
      <c r="P881" s="58">
        <v>40794</v>
      </c>
    </row>
    <row r="882" spans="13:17" x14ac:dyDescent="0.25">
      <c r="M882" s="58">
        <v>40770</v>
      </c>
      <c r="P882" s="58">
        <v>40794</v>
      </c>
    </row>
    <row r="883" spans="13:17" x14ac:dyDescent="0.25">
      <c r="M883" s="58">
        <v>40771</v>
      </c>
      <c r="P883" s="58">
        <v>40795</v>
      </c>
    </row>
    <row r="884" spans="13:17" x14ac:dyDescent="0.25">
      <c r="M884" s="58">
        <v>40771</v>
      </c>
      <c r="P884" s="58">
        <v>40795</v>
      </c>
    </row>
    <row r="885" spans="13:17" x14ac:dyDescent="0.25">
      <c r="M885" s="58">
        <v>40772</v>
      </c>
      <c r="P885" s="58">
        <v>40796</v>
      </c>
    </row>
    <row r="886" spans="13:17" x14ac:dyDescent="0.25">
      <c r="M886" s="58">
        <v>40772</v>
      </c>
      <c r="P886" s="58">
        <v>40797</v>
      </c>
    </row>
    <row r="887" spans="13:17" x14ac:dyDescent="0.25">
      <c r="M887" s="58">
        <v>40773</v>
      </c>
      <c r="P887" s="58">
        <v>40798</v>
      </c>
    </row>
    <row r="888" spans="13:17" x14ac:dyDescent="0.25">
      <c r="M888" s="58">
        <v>40773</v>
      </c>
      <c r="P888" s="58">
        <v>40798</v>
      </c>
    </row>
    <row r="889" spans="13:17" x14ac:dyDescent="0.25">
      <c r="M889" s="58">
        <v>40774</v>
      </c>
      <c r="P889" s="58">
        <v>40799</v>
      </c>
    </row>
    <row r="890" spans="13:17" x14ac:dyDescent="0.25">
      <c r="M890" s="58">
        <v>40774</v>
      </c>
      <c r="N890" s="59">
        <v>150.4</v>
      </c>
      <c r="P890" s="58">
        <v>40799</v>
      </c>
    </row>
    <row r="891" spans="13:17" x14ac:dyDescent="0.25">
      <c r="M891" s="58">
        <v>40775</v>
      </c>
      <c r="N891" s="59">
        <v>135.5</v>
      </c>
      <c r="P891" s="58">
        <v>40800</v>
      </c>
    </row>
    <row r="892" spans="13:17" x14ac:dyDescent="0.25">
      <c r="M892" s="58">
        <v>40776</v>
      </c>
      <c r="N892" s="59">
        <v>121.6</v>
      </c>
      <c r="P892" s="58">
        <v>40800</v>
      </c>
    </row>
    <row r="893" spans="13:17" x14ac:dyDescent="0.25">
      <c r="M893" s="58">
        <v>40777</v>
      </c>
      <c r="N893" s="59">
        <v>118.6</v>
      </c>
      <c r="P893" s="58">
        <v>40801</v>
      </c>
    </row>
    <row r="894" spans="13:17" x14ac:dyDescent="0.25">
      <c r="M894" s="58">
        <v>40777</v>
      </c>
      <c r="P894" s="58">
        <v>40801</v>
      </c>
    </row>
    <row r="895" spans="13:17" x14ac:dyDescent="0.25">
      <c r="M895" s="58">
        <v>40778</v>
      </c>
      <c r="N895" s="59">
        <v>125.6</v>
      </c>
      <c r="P895" s="58">
        <v>40802</v>
      </c>
      <c r="Q895" s="64">
        <v>16.3</v>
      </c>
    </row>
    <row r="896" spans="13:17" x14ac:dyDescent="0.25">
      <c r="M896" s="58">
        <v>40778</v>
      </c>
      <c r="P896" s="58">
        <v>40802</v>
      </c>
    </row>
    <row r="897" spans="13:17" x14ac:dyDescent="0.25">
      <c r="M897" s="58">
        <v>40779</v>
      </c>
      <c r="N897" s="59">
        <v>108.4</v>
      </c>
      <c r="P897" s="58">
        <v>40803</v>
      </c>
      <c r="Q897" s="64">
        <v>17.399999999999999</v>
      </c>
    </row>
    <row r="898" spans="13:17" x14ac:dyDescent="0.25">
      <c r="M898" s="58">
        <v>40779</v>
      </c>
      <c r="P898" s="58">
        <v>40804</v>
      </c>
      <c r="Q898" s="64">
        <v>17.7</v>
      </c>
    </row>
    <row r="899" spans="13:17" x14ac:dyDescent="0.25">
      <c r="M899" s="58">
        <v>40780</v>
      </c>
      <c r="N899" s="59">
        <v>29.4</v>
      </c>
      <c r="P899" s="58">
        <v>40805</v>
      </c>
      <c r="Q899" s="64">
        <v>18.399999999999999</v>
      </c>
    </row>
    <row r="900" spans="13:17" x14ac:dyDescent="0.25">
      <c r="M900" s="58">
        <v>40780</v>
      </c>
      <c r="P900" s="58">
        <v>40805</v>
      </c>
    </row>
    <row r="901" spans="13:17" x14ac:dyDescent="0.25">
      <c r="M901" s="58">
        <v>40781</v>
      </c>
      <c r="N901" s="59">
        <v>177.2</v>
      </c>
      <c r="P901" s="58">
        <v>40806</v>
      </c>
      <c r="Q901" s="64">
        <v>18.100000000000001</v>
      </c>
    </row>
    <row r="902" spans="13:17" x14ac:dyDescent="0.25">
      <c r="M902" s="58">
        <v>40781</v>
      </c>
      <c r="P902" s="58">
        <v>40806</v>
      </c>
    </row>
    <row r="903" spans="13:17" x14ac:dyDescent="0.25">
      <c r="M903" s="58">
        <v>40782</v>
      </c>
      <c r="N903" s="59">
        <v>160.6</v>
      </c>
      <c r="P903" s="58">
        <v>40807</v>
      </c>
      <c r="Q903" s="64">
        <v>16.3</v>
      </c>
    </row>
    <row r="904" spans="13:17" x14ac:dyDescent="0.25">
      <c r="M904" s="58">
        <v>40783</v>
      </c>
      <c r="N904" s="59">
        <v>36.1</v>
      </c>
      <c r="P904" s="58">
        <v>40807</v>
      </c>
    </row>
    <row r="905" spans="13:17" x14ac:dyDescent="0.25">
      <c r="M905" s="58">
        <v>40784</v>
      </c>
      <c r="N905" s="59">
        <v>38.799999999999997</v>
      </c>
      <c r="P905" s="58">
        <v>40808</v>
      </c>
      <c r="Q905" s="64">
        <v>16</v>
      </c>
    </row>
    <row r="906" spans="13:17" x14ac:dyDescent="0.25">
      <c r="M906" s="58">
        <v>40784</v>
      </c>
      <c r="P906" s="58">
        <v>40808</v>
      </c>
    </row>
    <row r="907" spans="13:17" x14ac:dyDescent="0.25">
      <c r="M907" s="58">
        <v>40785</v>
      </c>
      <c r="N907" s="59">
        <v>140.80000000000001</v>
      </c>
      <c r="P907" s="58">
        <v>40809</v>
      </c>
      <c r="Q907" s="64">
        <v>16</v>
      </c>
    </row>
    <row r="908" spans="13:17" x14ac:dyDescent="0.25">
      <c r="M908" s="58">
        <v>40785</v>
      </c>
      <c r="P908" s="58">
        <v>40809</v>
      </c>
    </row>
    <row r="909" spans="13:17" x14ac:dyDescent="0.25">
      <c r="M909" s="58">
        <v>40786</v>
      </c>
      <c r="N909" s="59">
        <v>47.8</v>
      </c>
      <c r="P909" s="58">
        <v>40810</v>
      </c>
      <c r="Q909" s="64">
        <v>16.100000000000001</v>
      </c>
    </row>
    <row r="910" spans="13:17" x14ac:dyDescent="0.25">
      <c r="M910" s="58">
        <v>40786</v>
      </c>
      <c r="P910" s="58">
        <v>40811</v>
      </c>
      <c r="Q910" s="64">
        <v>16.600000000000001</v>
      </c>
    </row>
    <row r="911" spans="13:17" x14ac:dyDescent="0.25">
      <c r="M911" s="58">
        <v>40787</v>
      </c>
      <c r="N911" s="59">
        <v>46.8</v>
      </c>
      <c r="P911" s="58">
        <v>40812</v>
      </c>
      <c r="Q911" s="64">
        <v>17.100000000000001</v>
      </c>
    </row>
    <row r="912" spans="13:17" x14ac:dyDescent="0.25">
      <c r="M912" s="58">
        <v>40787</v>
      </c>
      <c r="P912" s="58">
        <v>40812</v>
      </c>
    </row>
    <row r="913" spans="13:17" x14ac:dyDescent="0.25">
      <c r="M913" s="58">
        <v>40788</v>
      </c>
      <c r="P913" s="58">
        <v>40813</v>
      </c>
      <c r="Q913" s="64">
        <v>18.7</v>
      </c>
    </row>
    <row r="914" spans="13:17" x14ac:dyDescent="0.25">
      <c r="M914" s="58">
        <v>40788</v>
      </c>
      <c r="P914" s="58">
        <v>40813</v>
      </c>
    </row>
    <row r="915" spans="13:17" x14ac:dyDescent="0.25">
      <c r="M915" s="58">
        <v>40789</v>
      </c>
      <c r="P915" s="58">
        <v>40814</v>
      </c>
      <c r="Q915" s="64">
        <v>20.5</v>
      </c>
    </row>
    <row r="916" spans="13:17" x14ac:dyDescent="0.25">
      <c r="M916" s="58">
        <v>40790</v>
      </c>
      <c r="P916" s="58">
        <v>40814</v>
      </c>
    </row>
    <row r="917" spans="13:17" x14ac:dyDescent="0.25">
      <c r="M917" s="58">
        <v>40791</v>
      </c>
      <c r="P917" s="58">
        <v>40815</v>
      </c>
      <c r="Q917" s="64">
        <v>18.899999999999999</v>
      </c>
    </row>
    <row r="918" spans="13:17" x14ac:dyDescent="0.25">
      <c r="M918" s="58">
        <v>40791</v>
      </c>
      <c r="P918" s="58">
        <v>40815</v>
      </c>
    </row>
    <row r="919" spans="13:17" x14ac:dyDescent="0.25">
      <c r="M919" s="58">
        <v>40792</v>
      </c>
      <c r="P919" s="58">
        <v>40816</v>
      </c>
      <c r="Q919" s="64">
        <v>16.399999999999999</v>
      </c>
    </row>
    <row r="920" spans="13:17" x14ac:dyDescent="0.25">
      <c r="M920" s="58">
        <v>40792</v>
      </c>
      <c r="P920" s="58">
        <v>40816</v>
      </c>
    </row>
    <row r="921" spans="13:17" x14ac:dyDescent="0.25">
      <c r="M921" s="58">
        <v>40793</v>
      </c>
      <c r="P921" s="58">
        <v>40817</v>
      </c>
      <c r="Q921" s="64">
        <v>14.3</v>
      </c>
    </row>
    <row r="922" spans="13:17" x14ac:dyDescent="0.25">
      <c r="M922" s="58">
        <v>40793</v>
      </c>
      <c r="P922" s="58">
        <v>40818</v>
      </c>
      <c r="Q922" s="64">
        <v>12.4</v>
      </c>
    </row>
    <row r="923" spans="13:17" x14ac:dyDescent="0.25">
      <c r="M923" s="58">
        <v>40794</v>
      </c>
      <c r="P923" s="58">
        <v>40819</v>
      </c>
      <c r="Q923" s="64">
        <v>11.6</v>
      </c>
    </row>
    <row r="924" spans="13:17" x14ac:dyDescent="0.25">
      <c r="M924" s="58">
        <v>40794</v>
      </c>
      <c r="P924" s="58">
        <v>40819</v>
      </c>
    </row>
    <row r="925" spans="13:17" x14ac:dyDescent="0.25">
      <c r="M925" s="58">
        <v>40795</v>
      </c>
      <c r="P925" s="58">
        <v>40820</v>
      </c>
      <c r="Q925" s="64">
        <v>10.199999999999999</v>
      </c>
    </row>
    <row r="926" spans="13:17" x14ac:dyDescent="0.25">
      <c r="M926" s="58">
        <v>40795</v>
      </c>
      <c r="P926" s="58">
        <v>40820</v>
      </c>
    </row>
    <row r="927" spans="13:17" x14ac:dyDescent="0.25">
      <c r="M927" s="58">
        <v>40796</v>
      </c>
      <c r="P927" s="58">
        <v>40821</v>
      </c>
      <c r="Q927" s="64">
        <v>10.7</v>
      </c>
    </row>
    <row r="928" spans="13:17" x14ac:dyDescent="0.25">
      <c r="M928" s="58">
        <v>40797</v>
      </c>
      <c r="P928" s="58">
        <v>40821</v>
      </c>
    </row>
    <row r="929" spans="13:17" x14ac:dyDescent="0.25">
      <c r="M929" s="58">
        <v>40798</v>
      </c>
      <c r="P929" s="58">
        <v>40822</v>
      </c>
      <c r="Q929" s="64">
        <v>10.3</v>
      </c>
    </row>
    <row r="930" spans="13:17" x14ac:dyDescent="0.25">
      <c r="M930" s="58">
        <v>40798</v>
      </c>
      <c r="P930" s="58">
        <v>40822</v>
      </c>
    </row>
    <row r="931" spans="13:17" x14ac:dyDescent="0.25">
      <c r="M931" s="58">
        <v>40799</v>
      </c>
      <c r="P931" s="58">
        <v>40823</v>
      </c>
      <c r="Q931" s="64">
        <v>12.5</v>
      </c>
    </row>
    <row r="932" spans="13:17" x14ac:dyDescent="0.25">
      <c r="M932" s="58">
        <v>40799</v>
      </c>
      <c r="P932" s="58">
        <v>40823</v>
      </c>
    </row>
    <row r="933" spans="13:17" x14ac:dyDescent="0.25">
      <c r="M933" s="58">
        <v>40800</v>
      </c>
      <c r="P933" s="58">
        <v>40824</v>
      </c>
      <c r="Q933" s="64">
        <v>14.2</v>
      </c>
    </row>
    <row r="934" spans="13:17" x14ac:dyDescent="0.25">
      <c r="M934" s="58">
        <v>40800</v>
      </c>
      <c r="P934" s="58">
        <v>40825</v>
      </c>
      <c r="Q934" s="64">
        <v>13.3</v>
      </c>
    </row>
    <row r="935" spans="13:17" x14ac:dyDescent="0.25">
      <c r="M935" s="58">
        <v>40801</v>
      </c>
      <c r="P935" s="58">
        <v>40826</v>
      </c>
      <c r="Q935" s="64">
        <v>14.2</v>
      </c>
    </row>
    <row r="936" spans="13:17" x14ac:dyDescent="0.25">
      <c r="M936" s="58">
        <v>40801</v>
      </c>
      <c r="P936" s="58">
        <v>40826</v>
      </c>
    </row>
    <row r="937" spans="13:17" x14ac:dyDescent="0.25">
      <c r="M937" s="58">
        <v>40802</v>
      </c>
      <c r="N937" s="59">
        <v>185.4</v>
      </c>
      <c r="P937" s="58">
        <v>40827</v>
      </c>
      <c r="Q937" s="64">
        <v>8.5</v>
      </c>
    </row>
    <row r="938" spans="13:17" x14ac:dyDescent="0.25">
      <c r="M938" s="58">
        <v>40802</v>
      </c>
      <c r="P938" s="58">
        <v>40827</v>
      </c>
    </row>
    <row r="939" spans="13:17" x14ac:dyDescent="0.25">
      <c r="M939" s="58">
        <v>40803</v>
      </c>
      <c r="N939" s="59">
        <v>218.4</v>
      </c>
      <c r="P939" s="58">
        <v>40828</v>
      </c>
      <c r="Q939" s="64">
        <v>13.3</v>
      </c>
    </row>
    <row r="940" spans="13:17" x14ac:dyDescent="0.25">
      <c r="M940" s="58">
        <v>40804</v>
      </c>
      <c r="N940" s="59">
        <v>155</v>
      </c>
      <c r="P940" s="58">
        <v>40828</v>
      </c>
    </row>
    <row r="941" spans="13:17" x14ac:dyDescent="0.25">
      <c r="M941" s="58">
        <v>40805</v>
      </c>
      <c r="N941" s="59">
        <v>142</v>
      </c>
      <c r="P941" s="58">
        <v>40829</v>
      </c>
      <c r="Q941" s="64">
        <v>12.7</v>
      </c>
    </row>
    <row r="942" spans="13:17" x14ac:dyDescent="0.25">
      <c r="M942" s="58">
        <v>40805</v>
      </c>
      <c r="P942" s="58">
        <v>40829</v>
      </c>
    </row>
    <row r="943" spans="13:17" x14ac:dyDescent="0.25">
      <c r="M943" s="58">
        <v>40806</v>
      </c>
      <c r="N943" s="59">
        <v>71.09</v>
      </c>
      <c r="P943" s="58">
        <v>40830</v>
      </c>
      <c r="Q943" s="64">
        <v>11.08</v>
      </c>
    </row>
    <row r="944" spans="13:17" x14ac:dyDescent="0.25">
      <c r="M944" s="58">
        <v>40806</v>
      </c>
      <c r="P944" s="58">
        <v>40830</v>
      </c>
    </row>
    <row r="945" spans="13:17" x14ac:dyDescent="0.25">
      <c r="M945" s="58">
        <v>40807</v>
      </c>
      <c r="N945" s="59">
        <v>71.17</v>
      </c>
      <c r="P945" s="58">
        <v>40831</v>
      </c>
      <c r="Q945" s="64">
        <v>13.2</v>
      </c>
    </row>
    <row r="946" spans="13:17" x14ac:dyDescent="0.25">
      <c r="M946" s="58">
        <v>40807</v>
      </c>
      <c r="P946" s="58">
        <v>40832</v>
      </c>
      <c r="Q946" s="64">
        <v>12.6</v>
      </c>
    </row>
    <row r="947" spans="13:17" x14ac:dyDescent="0.25">
      <c r="M947" s="58">
        <v>40808</v>
      </c>
      <c r="N947" s="59">
        <v>75</v>
      </c>
      <c r="P947" s="58">
        <v>40833</v>
      </c>
      <c r="Q947" s="64">
        <v>11.2</v>
      </c>
    </row>
    <row r="948" spans="13:17" x14ac:dyDescent="0.25">
      <c r="M948" s="58">
        <v>40808</v>
      </c>
      <c r="P948" s="58">
        <v>40833</v>
      </c>
    </row>
    <row r="949" spans="13:17" x14ac:dyDescent="0.25">
      <c r="M949" s="58">
        <v>40809</v>
      </c>
      <c r="N949" s="59">
        <v>142.6</v>
      </c>
      <c r="P949" s="58">
        <v>40834</v>
      </c>
      <c r="Q949" s="64">
        <v>11</v>
      </c>
    </row>
    <row r="950" spans="13:17" x14ac:dyDescent="0.25">
      <c r="M950" s="58">
        <v>40809</v>
      </c>
      <c r="P950" s="58">
        <v>40834</v>
      </c>
    </row>
    <row r="951" spans="13:17" x14ac:dyDescent="0.25">
      <c r="M951" s="58">
        <v>40810</v>
      </c>
      <c r="N951" s="59">
        <v>122.4</v>
      </c>
      <c r="P951" s="58">
        <v>40835</v>
      </c>
      <c r="Q951" s="64">
        <v>15.4</v>
      </c>
    </row>
    <row r="952" spans="13:17" x14ac:dyDescent="0.25">
      <c r="M952" s="58">
        <v>40811</v>
      </c>
      <c r="N952" s="59">
        <v>99</v>
      </c>
      <c r="P952" s="58">
        <v>40835</v>
      </c>
    </row>
    <row r="953" spans="13:17" x14ac:dyDescent="0.25">
      <c r="M953" s="58">
        <v>40812</v>
      </c>
      <c r="N953" s="59">
        <v>33.6</v>
      </c>
      <c r="P953" s="58">
        <v>40836</v>
      </c>
      <c r="Q953" s="64">
        <v>13.8</v>
      </c>
    </row>
    <row r="954" spans="13:17" x14ac:dyDescent="0.25">
      <c r="M954" s="58">
        <v>40812</v>
      </c>
      <c r="P954" s="58">
        <v>40836</v>
      </c>
    </row>
    <row r="955" spans="13:17" x14ac:dyDescent="0.25">
      <c r="M955" s="58">
        <v>40813</v>
      </c>
      <c r="N955" s="59">
        <v>242.8</v>
      </c>
      <c r="P955" s="58">
        <v>40837</v>
      </c>
      <c r="Q955" s="64">
        <v>14.4</v>
      </c>
    </row>
    <row r="956" spans="13:17" x14ac:dyDescent="0.25">
      <c r="M956" s="58">
        <v>40813</v>
      </c>
      <c r="P956" s="58">
        <v>40837</v>
      </c>
    </row>
    <row r="957" spans="13:17" x14ac:dyDescent="0.25">
      <c r="M957" s="58">
        <v>40814</v>
      </c>
      <c r="N957" s="59">
        <v>206.1</v>
      </c>
      <c r="P957" s="58">
        <v>40838</v>
      </c>
      <c r="Q957" s="64">
        <v>15.3</v>
      </c>
    </row>
    <row r="958" spans="13:17" x14ac:dyDescent="0.25">
      <c r="M958" s="58">
        <v>40814</v>
      </c>
      <c r="P958" s="58">
        <v>40839</v>
      </c>
      <c r="Q958" s="64">
        <v>16.8</v>
      </c>
    </row>
    <row r="959" spans="13:17" x14ac:dyDescent="0.25">
      <c r="M959" s="58">
        <v>40815</v>
      </c>
      <c r="N959" s="59">
        <v>205.2</v>
      </c>
      <c r="P959" s="58">
        <v>40840</v>
      </c>
      <c r="Q959" s="64">
        <v>17</v>
      </c>
    </row>
    <row r="960" spans="13:17" x14ac:dyDescent="0.25">
      <c r="M960" s="58">
        <v>40815</v>
      </c>
      <c r="P960" s="58">
        <v>40840</v>
      </c>
    </row>
    <row r="961" spans="13:17" x14ac:dyDescent="0.25">
      <c r="M961" s="58">
        <v>40816</v>
      </c>
      <c r="N961" s="59">
        <v>33.799999999999997</v>
      </c>
      <c r="P961" s="58">
        <v>40841</v>
      </c>
      <c r="Q961" s="64">
        <v>14.9</v>
      </c>
    </row>
    <row r="962" spans="13:17" x14ac:dyDescent="0.25">
      <c r="M962" s="58">
        <v>40816</v>
      </c>
      <c r="P962" s="58">
        <v>40841</v>
      </c>
    </row>
    <row r="963" spans="13:17" x14ac:dyDescent="0.25">
      <c r="M963" s="58">
        <v>40817</v>
      </c>
      <c r="N963" s="59">
        <v>56</v>
      </c>
      <c r="P963" s="58">
        <v>40842</v>
      </c>
      <c r="Q963" s="64">
        <v>11.5</v>
      </c>
    </row>
    <row r="964" spans="13:17" x14ac:dyDescent="0.25">
      <c r="M964" s="58">
        <v>40818</v>
      </c>
      <c r="N964" s="59">
        <v>85.6</v>
      </c>
      <c r="P964" s="58">
        <v>40842</v>
      </c>
    </row>
    <row r="965" spans="13:17" x14ac:dyDescent="0.25">
      <c r="M965" s="58">
        <v>40819</v>
      </c>
      <c r="N965" s="59">
        <v>152.19999999999999</v>
      </c>
      <c r="P965" s="58">
        <v>40843</v>
      </c>
      <c r="Q965" s="64">
        <v>13.4</v>
      </c>
    </row>
    <row r="966" spans="13:17" x14ac:dyDescent="0.25">
      <c r="M966" s="58">
        <v>40819</v>
      </c>
      <c r="P966" s="58">
        <v>40843</v>
      </c>
    </row>
    <row r="967" spans="13:17" x14ac:dyDescent="0.25">
      <c r="M967" s="58">
        <v>40820</v>
      </c>
      <c r="N967" s="59">
        <v>148.4</v>
      </c>
      <c r="P967" s="58">
        <v>40844</v>
      </c>
      <c r="Q967" s="64">
        <v>12.1</v>
      </c>
    </row>
    <row r="968" spans="13:17" x14ac:dyDescent="0.25">
      <c r="M968" s="58">
        <v>40820</v>
      </c>
      <c r="P968" s="58">
        <v>40844</v>
      </c>
    </row>
    <row r="969" spans="13:17" x14ac:dyDescent="0.25">
      <c r="M969" s="58">
        <v>40821</v>
      </c>
      <c r="N969" s="59">
        <v>126.2</v>
      </c>
      <c r="P969" s="58">
        <v>40845</v>
      </c>
      <c r="Q969" s="64">
        <v>10.9</v>
      </c>
    </row>
    <row r="970" spans="13:17" x14ac:dyDescent="0.25">
      <c r="M970" s="58">
        <v>40821</v>
      </c>
      <c r="P970" s="58">
        <v>40846</v>
      </c>
      <c r="Q970" s="64">
        <v>10.7</v>
      </c>
    </row>
    <row r="971" spans="13:17" x14ac:dyDescent="0.25">
      <c r="M971" s="58">
        <v>40822</v>
      </c>
      <c r="N971" s="59">
        <v>90.8</v>
      </c>
      <c r="P971" s="58">
        <v>40847</v>
      </c>
      <c r="Q971" s="64">
        <v>9.1</v>
      </c>
    </row>
    <row r="972" spans="13:17" x14ac:dyDescent="0.25">
      <c r="M972" s="58">
        <v>40822</v>
      </c>
      <c r="P972" s="58">
        <v>40847</v>
      </c>
    </row>
    <row r="973" spans="13:17" x14ac:dyDescent="0.25">
      <c r="M973" s="58">
        <v>40823</v>
      </c>
      <c r="N973" s="59">
        <v>228</v>
      </c>
      <c r="P973" s="58">
        <v>40848</v>
      </c>
      <c r="Q973" s="64">
        <v>8.5</v>
      </c>
    </row>
    <row r="974" spans="13:17" x14ac:dyDescent="0.25">
      <c r="M974" s="58">
        <v>40823</v>
      </c>
      <c r="P974" s="58">
        <v>40848</v>
      </c>
    </row>
    <row r="975" spans="13:17" x14ac:dyDescent="0.25">
      <c r="M975" s="58">
        <v>40824</v>
      </c>
      <c r="N975" s="59">
        <v>242.8</v>
      </c>
      <c r="P975" s="58">
        <v>40849</v>
      </c>
      <c r="Q975" s="64">
        <v>12</v>
      </c>
    </row>
    <row r="976" spans="13:17" x14ac:dyDescent="0.25">
      <c r="M976" s="58">
        <v>40825</v>
      </c>
      <c r="N976" s="59">
        <v>222.2</v>
      </c>
      <c r="P976" s="58">
        <v>40849</v>
      </c>
    </row>
    <row r="977" spans="13:17" x14ac:dyDescent="0.25">
      <c r="M977" s="58">
        <v>40826</v>
      </c>
      <c r="N977" s="59">
        <v>154.4</v>
      </c>
      <c r="P977" s="58">
        <v>40850</v>
      </c>
      <c r="Q977" s="64">
        <v>10.3</v>
      </c>
    </row>
    <row r="978" spans="13:17" x14ac:dyDescent="0.25">
      <c r="M978" s="58">
        <v>40826</v>
      </c>
      <c r="P978" s="58">
        <v>40850</v>
      </c>
    </row>
    <row r="979" spans="13:17" x14ac:dyDescent="0.25">
      <c r="M979" s="58">
        <v>40827</v>
      </c>
      <c r="N979" s="59">
        <v>34.1</v>
      </c>
      <c r="P979" s="58">
        <v>40851</v>
      </c>
      <c r="Q979" s="64">
        <v>13.4</v>
      </c>
    </row>
    <row r="980" spans="13:17" x14ac:dyDescent="0.25">
      <c r="M980" s="58">
        <v>40827</v>
      </c>
      <c r="P980" s="58">
        <v>40851</v>
      </c>
    </row>
    <row r="981" spans="13:17" x14ac:dyDescent="0.25">
      <c r="M981" s="58">
        <v>40828</v>
      </c>
      <c r="N981" s="59">
        <v>142.80000000000001</v>
      </c>
      <c r="P981" s="58">
        <v>40852</v>
      </c>
      <c r="Q981" s="64">
        <v>9.3000000000000007</v>
      </c>
    </row>
    <row r="982" spans="13:17" x14ac:dyDescent="0.25">
      <c r="M982" s="58">
        <v>40828</v>
      </c>
      <c r="P982" s="58">
        <v>40853</v>
      </c>
      <c r="Q982" s="64">
        <v>8.6</v>
      </c>
    </row>
    <row r="983" spans="13:17" x14ac:dyDescent="0.25">
      <c r="M983" s="58">
        <v>40829</v>
      </c>
      <c r="N983" s="59">
        <v>33.9</v>
      </c>
      <c r="P983" s="58">
        <v>40854</v>
      </c>
      <c r="Q983" s="64">
        <v>18.399999999999999</v>
      </c>
    </row>
    <row r="984" spans="13:17" x14ac:dyDescent="0.25">
      <c r="M984" s="58">
        <v>40829</v>
      </c>
      <c r="P984" s="58">
        <v>40854</v>
      </c>
    </row>
    <row r="985" spans="13:17" x14ac:dyDescent="0.25">
      <c r="M985" s="58">
        <v>40830</v>
      </c>
      <c r="N985" s="59">
        <v>36.700000000000003</v>
      </c>
      <c r="P985" s="58">
        <v>40855</v>
      </c>
      <c r="Q985" s="64">
        <v>15.2</v>
      </c>
    </row>
    <row r="986" spans="13:17" x14ac:dyDescent="0.25">
      <c r="M986" s="58">
        <v>40830</v>
      </c>
      <c r="P986" s="58">
        <v>40855</v>
      </c>
    </row>
    <row r="987" spans="13:17" x14ac:dyDescent="0.25">
      <c r="M987" s="58">
        <v>40831</v>
      </c>
      <c r="N987" s="59">
        <v>38.799999999999997</v>
      </c>
      <c r="P987" s="58">
        <v>40856</v>
      </c>
      <c r="Q987" s="64">
        <v>16.899999999999999</v>
      </c>
    </row>
    <row r="988" spans="13:17" x14ac:dyDescent="0.25">
      <c r="M988" s="58">
        <v>40832</v>
      </c>
      <c r="N988" s="59">
        <v>40.200000000000003</v>
      </c>
      <c r="P988" s="58">
        <v>40856</v>
      </c>
    </row>
    <row r="989" spans="13:17" x14ac:dyDescent="0.25">
      <c r="M989" s="58">
        <v>40833</v>
      </c>
      <c r="N989" s="59">
        <v>42</v>
      </c>
      <c r="P989" s="58">
        <v>40857</v>
      </c>
      <c r="Q989" s="64">
        <v>19.100000000000001</v>
      </c>
    </row>
    <row r="990" spans="13:17" x14ac:dyDescent="0.25">
      <c r="M990" s="58">
        <v>40833</v>
      </c>
      <c r="P990" s="58">
        <v>40857</v>
      </c>
    </row>
    <row r="991" spans="13:17" x14ac:dyDescent="0.25">
      <c r="M991" s="58">
        <v>40834</v>
      </c>
      <c r="N991" s="59">
        <v>46.3</v>
      </c>
      <c r="P991" s="58">
        <v>40858</v>
      </c>
      <c r="Q991" s="64">
        <v>17.5</v>
      </c>
    </row>
    <row r="992" spans="13:17" x14ac:dyDescent="0.25">
      <c r="M992" s="58">
        <v>40834</v>
      </c>
      <c r="P992" s="58">
        <v>40858</v>
      </c>
    </row>
    <row r="993" spans="13:17" x14ac:dyDescent="0.25">
      <c r="M993" s="58">
        <v>40835</v>
      </c>
      <c r="N993" s="59">
        <v>77.400000000000006</v>
      </c>
      <c r="P993" s="58">
        <v>40859</v>
      </c>
      <c r="Q993" s="64">
        <v>16.8</v>
      </c>
    </row>
    <row r="994" spans="13:17" x14ac:dyDescent="0.25">
      <c r="M994" s="58">
        <v>40835</v>
      </c>
      <c r="P994" s="58">
        <v>40860</v>
      </c>
      <c r="Q994" s="64">
        <v>22.9</v>
      </c>
    </row>
    <row r="995" spans="13:17" x14ac:dyDescent="0.25">
      <c r="M995" s="58">
        <v>40836</v>
      </c>
      <c r="N995" s="59">
        <v>135</v>
      </c>
      <c r="P995" s="58">
        <v>40861</v>
      </c>
      <c r="Q995" s="64">
        <v>13.5</v>
      </c>
    </row>
    <row r="996" spans="13:17" x14ac:dyDescent="0.25">
      <c r="M996" s="58">
        <v>40836</v>
      </c>
      <c r="P996" s="58">
        <v>40861</v>
      </c>
    </row>
    <row r="997" spans="13:17" x14ac:dyDescent="0.25">
      <c r="M997" s="58">
        <v>40837</v>
      </c>
      <c r="N997" s="59">
        <v>142.6</v>
      </c>
      <c r="P997" s="58">
        <v>40862</v>
      </c>
      <c r="Q997" s="64">
        <v>14.1</v>
      </c>
    </row>
    <row r="998" spans="13:17" x14ac:dyDescent="0.25">
      <c r="M998" s="58">
        <v>40837</v>
      </c>
      <c r="P998" s="58">
        <v>40862</v>
      </c>
    </row>
    <row r="999" spans="13:17" x14ac:dyDescent="0.25">
      <c r="M999" s="58">
        <v>40838</v>
      </c>
      <c r="N999" s="59">
        <v>76.599999999999994</v>
      </c>
      <c r="P999" s="58">
        <v>40863</v>
      </c>
      <c r="Q999" s="64">
        <v>13.6</v>
      </c>
    </row>
    <row r="1000" spans="13:17" x14ac:dyDescent="0.25">
      <c r="M1000" s="58">
        <v>40839</v>
      </c>
      <c r="N1000" s="59">
        <v>163.5</v>
      </c>
      <c r="P1000" s="58">
        <v>40863</v>
      </c>
    </row>
    <row r="1001" spans="13:17" x14ac:dyDescent="0.25">
      <c r="M1001" s="58">
        <v>40840</v>
      </c>
      <c r="N1001" s="59">
        <v>229.6</v>
      </c>
      <c r="P1001" s="58">
        <v>40864</v>
      </c>
      <c r="Q1001" s="64">
        <v>16.100000000000001</v>
      </c>
    </row>
    <row r="1002" spans="13:17" x14ac:dyDescent="0.25">
      <c r="M1002" s="58">
        <v>40840</v>
      </c>
      <c r="P1002" s="58">
        <v>40864</v>
      </c>
    </row>
    <row r="1003" spans="13:17" x14ac:dyDescent="0.25">
      <c r="M1003" s="58">
        <v>40841</v>
      </c>
      <c r="N1003" s="59">
        <v>244</v>
      </c>
      <c r="P1003" s="58">
        <v>40865</v>
      </c>
      <c r="Q1003" s="64">
        <v>76.599999999999994</v>
      </c>
    </row>
    <row r="1004" spans="13:17" x14ac:dyDescent="0.25">
      <c r="M1004" s="58">
        <v>40841</v>
      </c>
      <c r="P1004" s="58">
        <v>40865</v>
      </c>
    </row>
    <row r="1005" spans="13:17" x14ac:dyDescent="0.25">
      <c r="M1005" s="58">
        <v>40842</v>
      </c>
      <c r="N1005" s="59">
        <v>167.6</v>
      </c>
      <c r="P1005" s="58">
        <v>40866</v>
      </c>
      <c r="Q1005" s="64">
        <v>16</v>
      </c>
    </row>
    <row r="1006" spans="13:17" x14ac:dyDescent="0.25">
      <c r="M1006" s="58">
        <v>40842</v>
      </c>
      <c r="P1006" s="58">
        <v>40867</v>
      </c>
      <c r="Q1006" s="64">
        <v>22.7</v>
      </c>
    </row>
    <row r="1007" spans="13:17" x14ac:dyDescent="0.25">
      <c r="M1007" s="58">
        <v>40843</v>
      </c>
      <c r="N1007" s="59">
        <v>235.8</v>
      </c>
      <c r="P1007" s="58">
        <v>40868</v>
      </c>
      <c r="Q1007" s="64">
        <v>22</v>
      </c>
    </row>
    <row r="1008" spans="13:17" x14ac:dyDescent="0.25">
      <c r="M1008" s="58">
        <v>40843</v>
      </c>
      <c r="P1008" s="58">
        <v>40868</v>
      </c>
    </row>
    <row r="1009" spans="13:17" x14ac:dyDescent="0.25">
      <c r="M1009" s="58">
        <v>40844</v>
      </c>
      <c r="N1009" s="59">
        <v>159.6</v>
      </c>
      <c r="P1009" s="58">
        <v>40869</v>
      </c>
      <c r="Q1009" s="64">
        <v>15.2</v>
      </c>
    </row>
    <row r="1010" spans="13:17" x14ac:dyDescent="0.25">
      <c r="M1010" s="58">
        <v>40844</v>
      </c>
      <c r="P1010" s="58">
        <v>40869</v>
      </c>
    </row>
    <row r="1011" spans="13:17" x14ac:dyDescent="0.25">
      <c r="M1011" s="58">
        <v>40845</v>
      </c>
      <c r="N1011" s="59">
        <v>170.2</v>
      </c>
      <c r="P1011" s="58">
        <v>40870</v>
      </c>
      <c r="Q1011" s="64">
        <v>14</v>
      </c>
    </row>
    <row r="1012" spans="13:17" x14ac:dyDescent="0.25">
      <c r="M1012" s="58">
        <v>40846</v>
      </c>
      <c r="N1012" s="59">
        <v>196.4</v>
      </c>
      <c r="P1012" s="58">
        <v>40870</v>
      </c>
    </row>
    <row r="1013" spans="13:17" x14ac:dyDescent="0.25">
      <c r="M1013" s="58">
        <v>40847</v>
      </c>
      <c r="N1013" s="59">
        <v>198</v>
      </c>
      <c r="P1013" s="58">
        <v>40871</v>
      </c>
      <c r="Q1013" s="64">
        <v>14.2</v>
      </c>
    </row>
    <row r="1014" spans="13:17" x14ac:dyDescent="0.25">
      <c r="M1014" s="58">
        <v>40847</v>
      </c>
      <c r="P1014" s="58">
        <v>40871</v>
      </c>
    </row>
    <row r="1015" spans="13:17" x14ac:dyDescent="0.25">
      <c r="M1015" s="58">
        <v>40848</v>
      </c>
      <c r="N1015" s="59">
        <v>97.2</v>
      </c>
      <c r="P1015" s="58">
        <v>40872</v>
      </c>
      <c r="Q1015" s="64">
        <v>10.199999999999999</v>
      </c>
    </row>
    <row r="1016" spans="13:17" x14ac:dyDescent="0.25">
      <c r="M1016" s="58">
        <v>40848</v>
      </c>
      <c r="P1016" s="58">
        <v>40872</v>
      </c>
    </row>
    <row r="1017" spans="13:17" x14ac:dyDescent="0.25">
      <c r="M1017" s="58">
        <v>40849</v>
      </c>
      <c r="N1017" s="59">
        <v>199.8</v>
      </c>
      <c r="P1017" s="58">
        <v>40873</v>
      </c>
      <c r="Q1017" s="64">
        <v>7.4</v>
      </c>
    </row>
    <row r="1018" spans="13:17" x14ac:dyDescent="0.25">
      <c r="M1018" s="58">
        <v>40849</v>
      </c>
      <c r="P1018" s="58">
        <v>40874</v>
      </c>
      <c r="Q1018" s="64">
        <v>4.9000000000000004</v>
      </c>
    </row>
    <row r="1019" spans="13:17" x14ac:dyDescent="0.25">
      <c r="M1019" s="58">
        <v>40850</v>
      </c>
      <c r="N1019" s="59">
        <v>200.2</v>
      </c>
      <c r="P1019" s="58">
        <v>40875</v>
      </c>
      <c r="Q1019" s="64">
        <v>6.5</v>
      </c>
    </row>
    <row r="1020" spans="13:17" x14ac:dyDescent="0.25">
      <c r="M1020" s="58">
        <v>40850</v>
      </c>
      <c r="P1020" s="58">
        <v>40875</v>
      </c>
    </row>
    <row r="1021" spans="13:17" x14ac:dyDescent="0.25">
      <c r="M1021" s="58">
        <v>40851</v>
      </c>
      <c r="N1021" s="59">
        <v>150</v>
      </c>
      <c r="P1021" s="58">
        <v>40876</v>
      </c>
      <c r="Q1021" s="64">
        <v>5.9</v>
      </c>
    </row>
    <row r="1022" spans="13:17" x14ac:dyDescent="0.25">
      <c r="M1022" s="58">
        <v>40851</v>
      </c>
      <c r="P1022" s="58">
        <v>40876</v>
      </c>
    </row>
    <row r="1023" spans="13:17" x14ac:dyDescent="0.25">
      <c r="M1023" s="58">
        <v>40852</v>
      </c>
      <c r="N1023" s="59">
        <v>152.19999999999999</v>
      </c>
      <c r="P1023" s="58">
        <v>40877</v>
      </c>
      <c r="Q1023" s="64">
        <v>8.1999999999999993</v>
      </c>
    </row>
    <row r="1024" spans="13:17" x14ac:dyDescent="0.25">
      <c r="M1024" s="58">
        <v>40853</v>
      </c>
      <c r="N1024" s="59">
        <v>139.80000000000001</v>
      </c>
      <c r="P1024" s="58">
        <v>40877</v>
      </c>
    </row>
    <row r="1025" spans="13:17" x14ac:dyDescent="0.25">
      <c r="M1025" s="58">
        <v>40854</v>
      </c>
      <c r="N1025" s="59">
        <v>218.8</v>
      </c>
      <c r="P1025" s="58">
        <v>40878</v>
      </c>
      <c r="Q1025" s="64">
        <v>8.6</v>
      </c>
    </row>
    <row r="1026" spans="13:17" x14ac:dyDescent="0.25">
      <c r="M1026" s="58">
        <v>40854</v>
      </c>
      <c r="P1026" s="58">
        <v>40878</v>
      </c>
    </row>
    <row r="1027" spans="13:17" x14ac:dyDescent="0.25">
      <c r="M1027" s="58">
        <v>40855</v>
      </c>
      <c r="N1027" s="59">
        <v>63.8</v>
      </c>
      <c r="P1027" s="58">
        <v>40879</v>
      </c>
      <c r="Q1027" s="64">
        <v>10</v>
      </c>
    </row>
    <row r="1028" spans="13:17" x14ac:dyDescent="0.25">
      <c r="M1028" s="58">
        <v>40855</v>
      </c>
      <c r="P1028" s="58">
        <v>40879</v>
      </c>
    </row>
    <row r="1029" spans="13:17" x14ac:dyDescent="0.25">
      <c r="M1029" s="58">
        <v>40856</v>
      </c>
      <c r="N1029" s="59">
        <v>252.4</v>
      </c>
      <c r="P1029" s="58">
        <v>40880</v>
      </c>
      <c r="Q1029" s="64">
        <v>11.3</v>
      </c>
    </row>
    <row r="1030" spans="13:17" x14ac:dyDescent="0.25">
      <c r="M1030" s="58">
        <v>40856</v>
      </c>
      <c r="P1030" s="58">
        <v>40881</v>
      </c>
      <c r="Q1030" s="64">
        <v>13.2</v>
      </c>
    </row>
    <row r="1031" spans="13:17" x14ac:dyDescent="0.25">
      <c r="M1031" s="58">
        <v>40857</v>
      </c>
      <c r="N1031" s="59">
        <v>266</v>
      </c>
      <c r="P1031" s="58">
        <v>40882</v>
      </c>
      <c r="Q1031" s="64">
        <v>16.3</v>
      </c>
    </row>
    <row r="1032" spans="13:17" x14ac:dyDescent="0.25">
      <c r="M1032" s="58">
        <v>40857</v>
      </c>
      <c r="P1032" s="58">
        <v>40882</v>
      </c>
    </row>
    <row r="1033" spans="13:17" x14ac:dyDescent="0.25">
      <c r="M1033" s="58">
        <v>40858</v>
      </c>
      <c r="N1033" s="59">
        <v>188.8</v>
      </c>
      <c r="P1033" s="58">
        <v>40883</v>
      </c>
      <c r="Q1033" s="64">
        <v>12.1</v>
      </c>
    </row>
    <row r="1034" spans="13:17" x14ac:dyDescent="0.25">
      <c r="M1034" s="58">
        <v>40858</v>
      </c>
      <c r="P1034" s="58">
        <v>40883</v>
      </c>
    </row>
    <row r="1035" spans="13:17" x14ac:dyDescent="0.25">
      <c r="M1035" s="58">
        <v>40859</v>
      </c>
      <c r="N1035" s="59">
        <v>127.2</v>
      </c>
      <c r="P1035" s="58">
        <v>40884</v>
      </c>
      <c r="Q1035" s="64">
        <v>10.8</v>
      </c>
    </row>
    <row r="1036" spans="13:17" x14ac:dyDescent="0.25">
      <c r="M1036" s="58">
        <v>40860</v>
      </c>
      <c r="N1036" s="59">
        <v>213.6</v>
      </c>
      <c r="P1036" s="58">
        <v>40884</v>
      </c>
    </row>
    <row r="1037" spans="13:17" x14ac:dyDescent="0.25">
      <c r="M1037" s="58">
        <v>40861</v>
      </c>
      <c r="N1037" s="59">
        <v>56.8</v>
      </c>
      <c r="P1037" s="58">
        <v>40885</v>
      </c>
      <c r="Q1037" s="64">
        <v>9.6</v>
      </c>
    </row>
    <row r="1038" spans="13:17" x14ac:dyDescent="0.25">
      <c r="M1038" s="58">
        <v>40861</v>
      </c>
      <c r="P1038" s="58">
        <v>40885</v>
      </c>
    </row>
    <row r="1039" spans="13:17" x14ac:dyDescent="0.25">
      <c r="M1039" s="58">
        <v>40862</v>
      </c>
      <c r="N1039" s="59">
        <v>196</v>
      </c>
      <c r="P1039" s="58">
        <v>40886</v>
      </c>
      <c r="Q1039" s="64">
        <v>8.8000000000000007</v>
      </c>
    </row>
    <row r="1040" spans="13:17" x14ac:dyDescent="0.25">
      <c r="M1040" s="58">
        <v>40862</v>
      </c>
      <c r="P1040" s="58">
        <v>40886</v>
      </c>
    </row>
    <row r="1041" spans="13:17" x14ac:dyDescent="0.25">
      <c r="M1041" s="58">
        <v>40863</v>
      </c>
      <c r="N1041" s="59">
        <v>232</v>
      </c>
      <c r="P1041" s="58">
        <v>40887</v>
      </c>
      <c r="Q1041" s="64">
        <v>9.9</v>
      </c>
    </row>
    <row r="1042" spans="13:17" x14ac:dyDescent="0.25">
      <c r="M1042" s="58">
        <v>40863</v>
      </c>
      <c r="P1042" s="58">
        <v>40888</v>
      </c>
      <c r="Q1042" s="64">
        <v>14.2</v>
      </c>
    </row>
    <row r="1043" spans="13:17" x14ac:dyDescent="0.25">
      <c r="M1043" s="58">
        <v>40864</v>
      </c>
      <c r="N1043" s="59">
        <v>177.6</v>
      </c>
      <c r="P1043" s="58">
        <v>40889</v>
      </c>
      <c r="Q1043" s="64">
        <v>11.8</v>
      </c>
    </row>
    <row r="1044" spans="13:17" x14ac:dyDescent="0.25">
      <c r="M1044" s="58">
        <v>40864</v>
      </c>
      <c r="P1044" s="58">
        <v>40889</v>
      </c>
    </row>
    <row r="1045" spans="13:17" x14ac:dyDescent="0.25">
      <c r="M1045" s="58">
        <v>40865</v>
      </c>
      <c r="N1045" s="59">
        <v>158.41</v>
      </c>
      <c r="P1045" s="58">
        <v>40890</v>
      </c>
      <c r="Q1045" s="64">
        <v>11.1</v>
      </c>
    </row>
    <row r="1046" spans="13:17" x14ac:dyDescent="0.25">
      <c r="M1046" s="58">
        <v>40865</v>
      </c>
      <c r="P1046" s="58">
        <v>40890</v>
      </c>
    </row>
    <row r="1047" spans="13:17" x14ac:dyDescent="0.25">
      <c r="M1047" s="58">
        <v>40866</v>
      </c>
      <c r="N1047" s="59">
        <v>76.599999999999994</v>
      </c>
      <c r="P1047" s="58">
        <v>40891</v>
      </c>
      <c r="Q1047" s="64">
        <v>3.5</v>
      </c>
    </row>
    <row r="1048" spans="13:17" x14ac:dyDescent="0.25">
      <c r="M1048" s="58">
        <v>40867</v>
      </c>
      <c r="N1048" s="59">
        <v>172.8</v>
      </c>
      <c r="P1048" s="58">
        <v>40891</v>
      </c>
    </row>
    <row r="1049" spans="13:17" x14ac:dyDescent="0.25">
      <c r="M1049" s="58">
        <v>40868</v>
      </c>
      <c r="N1049" s="59">
        <v>89.6</v>
      </c>
      <c r="P1049" s="58">
        <v>40892</v>
      </c>
      <c r="Q1049" s="64">
        <v>10.09</v>
      </c>
    </row>
    <row r="1050" spans="13:17" x14ac:dyDescent="0.25">
      <c r="M1050" s="58">
        <v>40868</v>
      </c>
      <c r="P1050" s="58">
        <v>40892</v>
      </c>
    </row>
    <row r="1051" spans="13:17" x14ac:dyDescent="0.25">
      <c r="M1051" s="58">
        <v>40869</v>
      </c>
      <c r="N1051" s="59">
        <v>91.4</v>
      </c>
      <c r="P1051" s="58">
        <v>40893</v>
      </c>
      <c r="Q1051" s="64">
        <v>14.5</v>
      </c>
    </row>
    <row r="1052" spans="13:17" x14ac:dyDescent="0.25">
      <c r="M1052" s="58">
        <v>40869</v>
      </c>
      <c r="P1052" s="58">
        <v>40893</v>
      </c>
    </row>
    <row r="1053" spans="13:17" x14ac:dyDescent="0.25">
      <c r="M1053" s="58">
        <v>40870</v>
      </c>
      <c r="N1053" s="59">
        <v>171.6</v>
      </c>
      <c r="P1053" s="58">
        <v>40894</v>
      </c>
      <c r="Q1053" s="64">
        <v>11.5</v>
      </c>
    </row>
    <row r="1054" spans="13:17" x14ac:dyDescent="0.25">
      <c r="M1054" s="58">
        <v>40870</v>
      </c>
      <c r="P1054" s="58">
        <v>40895</v>
      </c>
      <c r="Q1054" s="64">
        <v>10.4</v>
      </c>
    </row>
    <row r="1055" spans="13:17" x14ac:dyDescent="0.25">
      <c r="M1055" s="58">
        <v>40871</v>
      </c>
      <c r="N1055" s="59">
        <v>232</v>
      </c>
      <c r="P1055" s="58">
        <v>40896</v>
      </c>
      <c r="Q1055" s="64">
        <v>19.5</v>
      </c>
    </row>
    <row r="1056" spans="13:17" x14ac:dyDescent="0.25">
      <c r="M1056" s="58">
        <v>40871</v>
      </c>
      <c r="P1056" s="58">
        <v>40896</v>
      </c>
    </row>
    <row r="1057" spans="13:17" x14ac:dyDescent="0.25">
      <c r="M1057" s="58">
        <v>40872</v>
      </c>
      <c r="N1057" s="59">
        <v>32.200000000000003</v>
      </c>
      <c r="P1057" s="58">
        <v>40897</v>
      </c>
      <c r="Q1057" s="64">
        <v>29.8</v>
      </c>
    </row>
    <row r="1058" spans="13:17" x14ac:dyDescent="0.25">
      <c r="M1058" s="58">
        <v>40872</v>
      </c>
      <c r="P1058" s="58">
        <v>40897</v>
      </c>
    </row>
    <row r="1059" spans="13:17" x14ac:dyDescent="0.25">
      <c r="M1059" s="58">
        <v>40873</v>
      </c>
      <c r="N1059" s="59">
        <v>111.8</v>
      </c>
      <c r="P1059" s="58">
        <v>40898</v>
      </c>
      <c r="Q1059" s="64">
        <v>18.7</v>
      </c>
    </row>
    <row r="1060" spans="13:17" x14ac:dyDescent="0.25">
      <c r="M1060" s="58">
        <v>40874</v>
      </c>
      <c r="N1060" s="59">
        <v>130.4</v>
      </c>
      <c r="P1060" s="58">
        <v>40898</v>
      </c>
    </row>
    <row r="1061" spans="13:17" x14ac:dyDescent="0.25">
      <c r="M1061" s="58">
        <v>40875</v>
      </c>
      <c r="N1061" s="59">
        <v>226</v>
      </c>
      <c r="P1061" s="58">
        <v>40899</v>
      </c>
      <c r="Q1061" s="64">
        <v>17.600000000000001</v>
      </c>
    </row>
    <row r="1062" spans="13:17" x14ac:dyDescent="0.25">
      <c r="M1062" s="58">
        <v>40875</v>
      </c>
      <c r="P1062" s="58">
        <v>40899</v>
      </c>
    </row>
    <row r="1063" spans="13:17" x14ac:dyDescent="0.25">
      <c r="M1063" s="58">
        <v>40876</v>
      </c>
      <c r="N1063" s="59">
        <v>34.6</v>
      </c>
      <c r="P1063" s="58">
        <v>40900</v>
      </c>
      <c r="Q1063" s="64">
        <v>11.8</v>
      </c>
    </row>
    <row r="1064" spans="13:17" x14ac:dyDescent="0.25">
      <c r="M1064" s="58">
        <v>40876</v>
      </c>
      <c r="P1064" s="58">
        <v>40900</v>
      </c>
    </row>
    <row r="1065" spans="13:17" x14ac:dyDescent="0.25">
      <c r="M1065" s="58">
        <v>40877</v>
      </c>
      <c r="N1065" s="59">
        <v>43</v>
      </c>
      <c r="P1065" s="58">
        <v>40901</v>
      </c>
      <c r="Q1065" s="64">
        <v>10.8</v>
      </c>
    </row>
    <row r="1066" spans="13:17" x14ac:dyDescent="0.25">
      <c r="M1066" s="58">
        <v>40877</v>
      </c>
      <c r="P1066" s="58">
        <v>40902</v>
      </c>
      <c r="Q1066" s="64">
        <v>9</v>
      </c>
    </row>
    <row r="1067" spans="13:17" x14ac:dyDescent="0.25">
      <c r="M1067" s="58">
        <v>40878</v>
      </c>
      <c r="N1067" s="59">
        <v>80.599999999999994</v>
      </c>
      <c r="P1067" s="58">
        <v>40903</v>
      </c>
      <c r="Q1067" s="64">
        <v>5</v>
      </c>
    </row>
    <row r="1068" spans="13:17" x14ac:dyDescent="0.25">
      <c r="M1068" s="58">
        <v>40878</v>
      </c>
      <c r="P1068" s="58">
        <v>40903</v>
      </c>
    </row>
    <row r="1069" spans="13:17" x14ac:dyDescent="0.25">
      <c r="M1069" s="58">
        <v>40879</v>
      </c>
      <c r="N1069" s="59">
        <v>68.400000000000006</v>
      </c>
      <c r="P1069" s="58">
        <v>40904</v>
      </c>
      <c r="Q1069" s="64">
        <v>7.9</v>
      </c>
    </row>
    <row r="1070" spans="13:17" x14ac:dyDescent="0.25">
      <c r="M1070" s="58">
        <v>40879</v>
      </c>
      <c r="P1070" s="58">
        <v>40904</v>
      </c>
    </row>
    <row r="1071" spans="13:17" x14ac:dyDescent="0.25">
      <c r="M1071" s="58">
        <v>40880</v>
      </c>
      <c r="N1071" s="59">
        <v>168.4</v>
      </c>
      <c r="P1071" s="58">
        <v>40905</v>
      </c>
      <c r="Q1071" s="64">
        <v>6.7</v>
      </c>
    </row>
    <row r="1072" spans="13:17" x14ac:dyDescent="0.25">
      <c r="M1072" s="58">
        <v>40881</v>
      </c>
      <c r="N1072" s="59">
        <v>131.6</v>
      </c>
      <c r="P1072" s="58">
        <v>40905</v>
      </c>
    </row>
    <row r="1073" spans="13:17" x14ac:dyDescent="0.25">
      <c r="M1073" s="58">
        <v>40882</v>
      </c>
      <c r="N1073" s="59">
        <v>209.2</v>
      </c>
      <c r="P1073" s="58">
        <v>40906</v>
      </c>
      <c r="Q1073" s="64">
        <v>7.9</v>
      </c>
    </row>
    <row r="1074" spans="13:17" x14ac:dyDescent="0.25">
      <c r="M1074" s="58">
        <v>40882</v>
      </c>
      <c r="P1074" s="58">
        <v>40906</v>
      </c>
    </row>
    <row r="1075" spans="13:17" x14ac:dyDescent="0.25">
      <c r="M1075" s="58">
        <v>40883</v>
      </c>
      <c r="N1075" s="59">
        <v>217.2</v>
      </c>
      <c r="P1075" s="58">
        <v>40907</v>
      </c>
      <c r="Q1075" s="64">
        <v>14.5</v>
      </c>
    </row>
    <row r="1076" spans="13:17" x14ac:dyDescent="0.25">
      <c r="M1076" s="58">
        <v>40883</v>
      </c>
      <c r="P1076" s="58">
        <v>40907</v>
      </c>
    </row>
    <row r="1077" spans="13:17" x14ac:dyDescent="0.25">
      <c r="M1077" s="58">
        <v>40884</v>
      </c>
      <c r="N1077" s="59">
        <v>213.2</v>
      </c>
      <c r="P1077" s="58">
        <v>40908</v>
      </c>
      <c r="Q1077" s="64">
        <v>12.2</v>
      </c>
    </row>
    <row r="1078" spans="13:17" x14ac:dyDescent="0.25">
      <c r="M1078" s="58">
        <v>40884</v>
      </c>
      <c r="P1078" s="58">
        <v>40909</v>
      </c>
      <c r="Q1078" s="64">
        <v>9.3000000000000007</v>
      </c>
    </row>
    <row r="1079" spans="13:17" x14ac:dyDescent="0.25">
      <c r="M1079" s="58">
        <v>40885</v>
      </c>
      <c r="N1079" s="59">
        <v>210.6</v>
      </c>
      <c r="P1079" s="58">
        <v>40910</v>
      </c>
      <c r="Q1079" s="64">
        <v>8.3000000000000007</v>
      </c>
    </row>
    <row r="1080" spans="13:17" x14ac:dyDescent="0.25">
      <c r="M1080" s="58">
        <v>40885</v>
      </c>
      <c r="P1080" s="58">
        <v>40910</v>
      </c>
    </row>
    <row r="1081" spans="13:17" x14ac:dyDescent="0.25">
      <c r="M1081" s="58">
        <v>40886</v>
      </c>
      <c r="N1081" s="59">
        <v>214.4</v>
      </c>
      <c r="P1081" s="58">
        <v>40911</v>
      </c>
      <c r="Q1081" s="64">
        <v>7.6</v>
      </c>
    </row>
    <row r="1082" spans="13:17" x14ac:dyDescent="0.25">
      <c r="M1082" s="58">
        <v>40886</v>
      </c>
      <c r="P1082" s="58">
        <v>40911</v>
      </c>
    </row>
    <row r="1083" spans="13:17" x14ac:dyDescent="0.25">
      <c r="M1083" s="58">
        <v>40887</v>
      </c>
      <c r="N1083" s="59">
        <v>210</v>
      </c>
      <c r="P1083" s="58">
        <v>40912</v>
      </c>
      <c r="Q1083" s="64">
        <v>4.0999999999999996</v>
      </c>
    </row>
    <row r="1084" spans="13:17" x14ac:dyDescent="0.25">
      <c r="M1084" s="58">
        <v>40888</v>
      </c>
      <c r="N1084" s="59">
        <v>227.2</v>
      </c>
      <c r="P1084" s="58">
        <v>40912</v>
      </c>
    </row>
    <row r="1085" spans="13:17" x14ac:dyDescent="0.25">
      <c r="M1085" s="58">
        <v>40889</v>
      </c>
      <c r="N1085" s="59">
        <v>186.4</v>
      </c>
      <c r="P1085" s="58">
        <v>40913</v>
      </c>
      <c r="Q1085" s="64">
        <v>4.7</v>
      </c>
    </row>
    <row r="1086" spans="13:17" x14ac:dyDescent="0.25">
      <c r="M1086" s="58">
        <v>40889</v>
      </c>
      <c r="P1086" s="58">
        <v>40913</v>
      </c>
    </row>
    <row r="1087" spans="13:17" x14ac:dyDescent="0.25">
      <c r="M1087" s="58">
        <v>40890</v>
      </c>
      <c r="N1087" s="59">
        <v>83.8</v>
      </c>
      <c r="P1087" s="58">
        <v>40914</v>
      </c>
      <c r="Q1087" s="64">
        <v>12.3</v>
      </c>
    </row>
    <row r="1088" spans="13:17" x14ac:dyDescent="0.25">
      <c r="M1088" s="58">
        <v>40890</v>
      </c>
      <c r="P1088" s="58">
        <v>40914</v>
      </c>
    </row>
    <row r="1089" spans="13:17" x14ac:dyDescent="0.25">
      <c r="M1089" s="58">
        <v>40891</v>
      </c>
      <c r="N1089" s="59">
        <v>72.400000000000006</v>
      </c>
      <c r="P1089" s="58">
        <v>40915</v>
      </c>
      <c r="Q1089" s="64">
        <v>4.3</v>
      </c>
    </row>
    <row r="1090" spans="13:17" x14ac:dyDescent="0.25">
      <c r="M1090" s="58">
        <v>40891</v>
      </c>
      <c r="P1090" s="58">
        <v>40916</v>
      </c>
      <c r="Q1090" s="64">
        <v>1.5</v>
      </c>
    </row>
    <row r="1091" spans="13:17" x14ac:dyDescent="0.25">
      <c r="M1091" s="58">
        <v>40892</v>
      </c>
      <c r="N1091" s="59">
        <v>218.4</v>
      </c>
      <c r="P1091" s="58">
        <v>40917</v>
      </c>
      <c r="Q1091" s="64">
        <v>2.7</v>
      </c>
    </row>
    <row r="1092" spans="13:17" x14ac:dyDescent="0.25">
      <c r="M1092" s="58">
        <v>40892</v>
      </c>
      <c r="P1092" s="58">
        <v>40917</v>
      </c>
    </row>
    <row r="1093" spans="13:17" x14ac:dyDescent="0.25">
      <c r="M1093" s="58">
        <v>40893</v>
      </c>
      <c r="N1093" s="59">
        <v>46.6</v>
      </c>
      <c r="P1093" s="58">
        <v>40918</v>
      </c>
      <c r="Q1093" s="64">
        <v>3.3</v>
      </c>
    </row>
    <row r="1094" spans="13:17" x14ac:dyDescent="0.25">
      <c r="M1094" s="58">
        <v>40893</v>
      </c>
      <c r="P1094" s="58">
        <v>40918</v>
      </c>
    </row>
    <row r="1095" spans="13:17" x14ac:dyDescent="0.25">
      <c r="M1095" s="58">
        <v>40894</v>
      </c>
      <c r="N1095" s="59">
        <v>162.4</v>
      </c>
      <c r="P1095" s="58">
        <v>40919</v>
      </c>
      <c r="Q1095" s="64">
        <v>2.4</v>
      </c>
    </row>
    <row r="1096" spans="13:17" x14ac:dyDescent="0.25">
      <c r="M1096" s="58">
        <v>40895</v>
      </c>
      <c r="N1096" s="59">
        <v>166.2</v>
      </c>
      <c r="P1096" s="58">
        <v>40919</v>
      </c>
    </row>
    <row r="1097" spans="13:17" x14ac:dyDescent="0.25">
      <c r="M1097" s="58">
        <v>40896</v>
      </c>
      <c r="N1097" s="59">
        <v>65.2</v>
      </c>
      <c r="P1097" s="58">
        <v>40920</v>
      </c>
      <c r="Q1097" s="64">
        <v>2.1</v>
      </c>
    </row>
    <row r="1098" spans="13:17" x14ac:dyDescent="0.25">
      <c r="M1098" s="58">
        <v>40896</v>
      </c>
      <c r="P1098" s="58">
        <v>40920</v>
      </c>
    </row>
    <row r="1099" spans="13:17" x14ac:dyDescent="0.25">
      <c r="M1099" s="58">
        <v>40897</v>
      </c>
      <c r="N1099" s="59">
        <v>94.8</v>
      </c>
      <c r="P1099" s="58">
        <v>40921</v>
      </c>
      <c r="Q1099" s="64">
        <v>2.2000000000000002</v>
      </c>
    </row>
    <row r="1100" spans="13:17" x14ac:dyDescent="0.25">
      <c r="M1100" s="58">
        <v>40897</v>
      </c>
      <c r="P1100" s="58">
        <v>40921</v>
      </c>
    </row>
    <row r="1101" spans="13:17" x14ac:dyDescent="0.25">
      <c r="M1101" s="58">
        <v>40898</v>
      </c>
      <c r="N1101" s="59">
        <v>157.4</v>
      </c>
      <c r="P1101" s="58">
        <v>40922</v>
      </c>
      <c r="Q1101" s="64">
        <v>1.8</v>
      </c>
    </row>
    <row r="1102" spans="13:17" x14ac:dyDescent="0.25">
      <c r="M1102" s="58">
        <v>40898</v>
      </c>
      <c r="P1102" s="58">
        <v>40923</v>
      </c>
      <c r="Q1102" s="64">
        <v>1.9</v>
      </c>
    </row>
    <row r="1103" spans="13:17" x14ac:dyDescent="0.25">
      <c r="M1103" s="58">
        <v>40899</v>
      </c>
      <c r="N1103" s="59">
        <v>130.19999999999999</v>
      </c>
      <c r="P1103" s="58">
        <v>40924</v>
      </c>
      <c r="Q1103" s="64">
        <v>2.4</v>
      </c>
    </row>
    <row r="1104" spans="13:17" x14ac:dyDescent="0.25">
      <c r="M1104" s="58">
        <v>40899</v>
      </c>
      <c r="P1104" s="58">
        <v>40924</v>
      </c>
    </row>
    <row r="1105" spans="13:17" x14ac:dyDescent="0.25">
      <c r="M1105" s="58">
        <v>40900</v>
      </c>
      <c r="N1105" s="59">
        <v>207.6</v>
      </c>
      <c r="P1105" s="58">
        <v>40925</v>
      </c>
      <c r="Q1105" s="64">
        <v>2.6</v>
      </c>
    </row>
    <row r="1106" spans="13:17" x14ac:dyDescent="0.25">
      <c r="M1106" s="58">
        <v>40900</v>
      </c>
      <c r="P1106" s="58">
        <v>40925</v>
      </c>
    </row>
    <row r="1107" spans="13:17" x14ac:dyDescent="0.25">
      <c r="M1107" s="58">
        <v>40901</v>
      </c>
      <c r="N1107" s="59">
        <v>182.8</v>
      </c>
      <c r="P1107" s="58">
        <v>40926</v>
      </c>
      <c r="Q1107" s="64">
        <v>1.8</v>
      </c>
    </row>
    <row r="1108" spans="13:17" x14ac:dyDescent="0.25">
      <c r="M1108" s="58">
        <v>40902</v>
      </c>
      <c r="N1108" s="59">
        <v>33.9</v>
      </c>
      <c r="P1108" s="58">
        <v>40926</v>
      </c>
    </row>
    <row r="1109" spans="13:17" x14ac:dyDescent="0.25">
      <c r="M1109" s="58">
        <v>40903</v>
      </c>
      <c r="N1109" s="59">
        <v>264</v>
      </c>
      <c r="P1109" s="58">
        <v>40927</v>
      </c>
      <c r="Q1109" s="64">
        <v>1.2</v>
      </c>
    </row>
    <row r="1110" spans="13:17" x14ac:dyDescent="0.25">
      <c r="M1110" s="58">
        <v>40903</v>
      </c>
      <c r="P1110" s="58">
        <v>40927</v>
      </c>
    </row>
    <row r="1111" spans="13:17" x14ac:dyDescent="0.25">
      <c r="M1111" s="58">
        <v>40904</v>
      </c>
      <c r="N1111" s="59">
        <v>34.68</v>
      </c>
      <c r="P1111" s="58">
        <v>40928</v>
      </c>
      <c r="Q1111" s="64">
        <v>1.9</v>
      </c>
    </row>
    <row r="1112" spans="13:17" x14ac:dyDescent="0.25">
      <c r="M1112" s="58">
        <v>40904</v>
      </c>
      <c r="P1112" s="58">
        <v>40928</v>
      </c>
    </row>
    <row r="1113" spans="13:17" x14ac:dyDescent="0.25">
      <c r="M1113" s="58">
        <v>40905</v>
      </c>
      <c r="N1113" s="59">
        <v>89.6</v>
      </c>
      <c r="P1113" s="58">
        <v>40929</v>
      </c>
      <c r="Q1113" s="64">
        <v>2.5</v>
      </c>
    </row>
    <row r="1114" spans="13:17" x14ac:dyDescent="0.25">
      <c r="M1114" s="58">
        <v>40905</v>
      </c>
      <c r="P1114" s="58">
        <v>40930</v>
      </c>
      <c r="Q1114" s="64">
        <v>1.8</v>
      </c>
    </row>
    <row r="1115" spans="13:17" x14ac:dyDescent="0.25">
      <c r="M1115" s="58">
        <v>40906</v>
      </c>
      <c r="N1115" s="59">
        <v>84.2</v>
      </c>
      <c r="P1115" s="58">
        <v>40931</v>
      </c>
      <c r="Q1115" s="64">
        <v>3.3</v>
      </c>
    </row>
    <row r="1116" spans="13:17" x14ac:dyDescent="0.25">
      <c r="M1116" s="58">
        <v>40906</v>
      </c>
      <c r="P1116" s="58">
        <v>40931</v>
      </c>
    </row>
    <row r="1117" spans="13:17" x14ac:dyDescent="0.25">
      <c r="M1117" s="58">
        <v>40907</v>
      </c>
      <c r="N1117" s="59">
        <v>76.8</v>
      </c>
      <c r="P1117" s="58">
        <v>40932</v>
      </c>
      <c r="Q1117" s="64">
        <v>2</v>
      </c>
    </row>
    <row r="1118" spans="13:17" x14ac:dyDescent="0.25">
      <c r="M1118" s="58">
        <v>40907</v>
      </c>
      <c r="P1118" s="58">
        <v>40932</v>
      </c>
    </row>
    <row r="1119" spans="13:17" x14ac:dyDescent="0.25">
      <c r="M1119" s="58">
        <v>40908</v>
      </c>
      <c r="N1119" s="59">
        <v>83.1</v>
      </c>
      <c r="P1119" s="58">
        <v>40933</v>
      </c>
      <c r="Q1119" s="64">
        <v>3.8</v>
      </c>
    </row>
    <row r="1120" spans="13:17" x14ac:dyDescent="0.25">
      <c r="M1120" s="58">
        <v>40909</v>
      </c>
      <c r="N1120" s="59">
        <v>72.099999999999994</v>
      </c>
      <c r="P1120" s="58">
        <v>40933</v>
      </c>
    </row>
    <row r="1121" spans="13:17" x14ac:dyDescent="0.25">
      <c r="M1121" s="58">
        <v>40910</v>
      </c>
      <c r="N1121" s="59">
        <v>66.099999999999994</v>
      </c>
      <c r="P1121" s="58">
        <v>40934</v>
      </c>
      <c r="Q1121" s="64">
        <v>1.8</v>
      </c>
    </row>
    <row r="1122" spans="13:17" x14ac:dyDescent="0.25">
      <c r="M1122" s="58">
        <v>40910</v>
      </c>
      <c r="P1122" s="58">
        <v>40934</v>
      </c>
    </row>
    <row r="1123" spans="13:17" x14ac:dyDescent="0.25">
      <c r="M1123" s="58">
        <v>40911</v>
      </c>
      <c r="N1123" s="59">
        <v>59.2</v>
      </c>
      <c r="P1123" s="58">
        <v>40935</v>
      </c>
    </row>
    <row r="1124" spans="13:17" x14ac:dyDescent="0.25">
      <c r="M1124" s="58">
        <v>40911</v>
      </c>
      <c r="P1124" s="58">
        <v>40935</v>
      </c>
    </row>
    <row r="1125" spans="13:17" x14ac:dyDescent="0.25">
      <c r="M1125" s="58">
        <v>40912</v>
      </c>
      <c r="N1125" s="59">
        <v>118.4</v>
      </c>
      <c r="P1125" s="58">
        <v>40936</v>
      </c>
    </row>
    <row r="1126" spans="13:17" x14ac:dyDescent="0.25">
      <c r="M1126" s="58">
        <v>40912</v>
      </c>
      <c r="P1126" s="58">
        <v>40937</v>
      </c>
    </row>
    <row r="1127" spans="13:17" x14ac:dyDescent="0.25">
      <c r="M1127" s="58">
        <v>40913</v>
      </c>
      <c r="N1127" s="59">
        <v>168.8</v>
      </c>
      <c r="P1127" s="58">
        <v>40938</v>
      </c>
    </row>
    <row r="1128" spans="13:17" x14ac:dyDescent="0.25">
      <c r="M1128" s="58">
        <v>40913</v>
      </c>
      <c r="P1128" s="58">
        <v>40938</v>
      </c>
    </row>
    <row r="1129" spans="13:17" x14ac:dyDescent="0.25">
      <c r="M1129" s="58">
        <v>40914</v>
      </c>
      <c r="N1129" s="59">
        <v>211.2</v>
      </c>
      <c r="P1129" s="58">
        <v>40939</v>
      </c>
    </row>
    <row r="1130" spans="13:17" x14ac:dyDescent="0.25">
      <c r="M1130" s="58">
        <v>40914</v>
      </c>
      <c r="P1130" s="58">
        <v>40939</v>
      </c>
    </row>
    <row r="1131" spans="13:17" x14ac:dyDescent="0.25">
      <c r="M1131" s="58">
        <v>40915</v>
      </c>
      <c r="N1131" s="59">
        <v>33</v>
      </c>
      <c r="P1131" s="58">
        <v>40940</v>
      </c>
    </row>
    <row r="1132" spans="13:17" x14ac:dyDescent="0.25">
      <c r="M1132" s="58">
        <v>40916</v>
      </c>
      <c r="N1132" s="59">
        <v>35.1</v>
      </c>
      <c r="P1132" s="58">
        <v>40940</v>
      </c>
    </row>
    <row r="1133" spans="13:17" x14ac:dyDescent="0.25">
      <c r="M1133" s="58">
        <v>40917</v>
      </c>
      <c r="N1133" s="59">
        <v>46.2</v>
      </c>
      <c r="P1133" s="58">
        <v>40941</v>
      </c>
    </row>
    <row r="1134" spans="13:17" x14ac:dyDescent="0.25">
      <c r="M1134" s="58">
        <v>40917</v>
      </c>
      <c r="P1134" s="58">
        <v>40941</v>
      </c>
    </row>
    <row r="1135" spans="13:17" x14ac:dyDescent="0.25">
      <c r="M1135" s="58">
        <v>40918</v>
      </c>
      <c r="N1135" s="59">
        <v>48.1</v>
      </c>
      <c r="P1135" s="58">
        <v>40942</v>
      </c>
    </row>
    <row r="1136" spans="13:17" x14ac:dyDescent="0.25">
      <c r="M1136" s="58">
        <v>40918</v>
      </c>
      <c r="P1136" s="58">
        <v>40942</v>
      </c>
    </row>
    <row r="1137" spans="13:17" x14ac:dyDescent="0.25">
      <c r="M1137" s="58">
        <v>40919</v>
      </c>
      <c r="N1137" s="59">
        <v>48.2</v>
      </c>
      <c r="P1137" s="58">
        <v>40943</v>
      </c>
    </row>
    <row r="1138" spans="13:17" x14ac:dyDescent="0.25">
      <c r="M1138" s="58">
        <v>40919</v>
      </c>
      <c r="P1138" s="58">
        <v>40944</v>
      </c>
    </row>
    <row r="1139" spans="13:17" x14ac:dyDescent="0.25">
      <c r="M1139" s="58">
        <v>40920</v>
      </c>
      <c r="N1139" s="59">
        <v>46.6</v>
      </c>
      <c r="P1139" s="58">
        <v>40945</v>
      </c>
    </row>
    <row r="1140" spans="13:17" x14ac:dyDescent="0.25">
      <c r="M1140" s="58">
        <v>40920</v>
      </c>
      <c r="P1140" s="58">
        <v>40945</v>
      </c>
    </row>
    <row r="1141" spans="13:17" x14ac:dyDescent="0.25">
      <c r="M1141" s="58">
        <v>40921</v>
      </c>
      <c r="N1141" s="59">
        <v>33.4</v>
      </c>
      <c r="P1141" s="58">
        <v>40946</v>
      </c>
    </row>
    <row r="1142" spans="13:17" x14ac:dyDescent="0.25">
      <c r="M1142" s="58">
        <v>40921</v>
      </c>
      <c r="P1142" s="58">
        <v>40946</v>
      </c>
    </row>
    <row r="1143" spans="13:17" x14ac:dyDescent="0.25">
      <c r="M1143" s="58">
        <v>40922</v>
      </c>
      <c r="N1143" s="59">
        <v>38.799999999999997</v>
      </c>
      <c r="P1143" s="58">
        <v>40947</v>
      </c>
    </row>
    <row r="1144" spans="13:17" x14ac:dyDescent="0.25">
      <c r="M1144" s="58">
        <v>40923</v>
      </c>
      <c r="N1144" s="59">
        <v>34.9</v>
      </c>
      <c r="P1144" s="58">
        <v>40947</v>
      </c>
    </row>
    <row r="1145" spans="13:17" x14ac:dyDescent="0.25">
      <c r="M1145" s="58">
        <v>40924</v>
      </c>
      <c r="N1145" s="59">
        <v>59.4</v>
      </c>
      <c r="P1145" s="58">
        <v>40948</v>
      </c>
    </row>
    <row r="1146" spans="13:17" x14ac:dyDescent="0.25">
      <c r="M1146" s="58">
        <v>40924</v>
      </c>
      <c r="P1146" s="58">
        <v>40948</v>
      </c>
    </row>
    <row r="1147" spans="13:17" x14ac:dyDescent="0.25">
      <c r="M1147" s="58">
        <v>40925</v>
      </c>
      <c r="N1147" s="59">
        <v>39.9</v>
      </c>
      <c r="P1147" s="58">
        <v>40949</v>
      </c>
      <c r="Q1147" s="64">
        <v>4</v>
      </c>
    </row>
    <row r="1148" spans="13:17" x14ac:dyDescent="0.25">
      <c r="M1148" s="58">
        <v>40925</v>
      </c>
      <c r="P1148" s="58">
        <v>40949</v>
      </c>
    </row>
    <row r="1149" spans="13:17" x14ac:dyDescent="0.25">
      <c r="M1149" s="58">
        <v>40926</v>
      </c>
      <c r="N1149" s="59">
        <v>34.799999999999997</v>
      </c>
      <c r="P1149" s="58">
        <v>40950</v>
      </c>
      <c r="Q1149" s="64">
        <v>5.3</v>
      </c>
    </row>
    <row r="1150" spans="13:17" x14ac:dyDescent="0.25">
      <c r="M1150" s="58">
        <v>40926</v>
      </c>
      <c r="P1150" s="58">
        <v>40951</v>
      </c>
      <c r="Q1150" s="64">
        <v>5.3</v>
      </c>
    </row>
    <row r="1151" spans="13:17" x14ac:dyDescent="0.25">
      <c r="M1151" s="58">
        <v>40927</v>
      </c>
      <c r="N1151" s="59">
        <v>42.7</v>
      </c>
      <c r="P1151" s="58">
        <v>40952</v>
      </c>
      <c r="Q1151" s="64">
        <v>5</v>
      </c>
    </row>
    <row r="1152" spans="13:17" x14ac:dyDescent="0.25">
      <c r="M1152" s="58">
        <v>40927</v>
      </c>
      <c r="P1152" s="58">
        <v>40952</v>
      </c>
    </row>
    <row r="1153" spans="13:17" x14ac:dyDescent="0.25">
      <c r="M1153" s="58">
        <v>40928</v>
      </c>
      <c r="N1153" s="59">
        <v>113.8</v>
      </c>
      <c r="P1153" s="58">
        <v>40953</v>
      </c>
      <c r="Q1153" s="64">
        <v>2.5</v>
      </c>
    </row>
    <row r="1154" spans="13:17" x14ac:dyDescent="0.25">
      <c r="M1154" s="58">
        <v>40928</v>
      </c>
      <c r="P1154" s="58">
        <v>40953</v>
      </c>
    </row>
    <row r="1155" spans="13:17" x14ac:dyDescent="0.25">
      <c r="M1155" s="58">
        <v>40929</v>
      </c>
      <c r="N1155" s="59">
        <v>96.04</v>
      </c>
      <c r="P1155" s="58">
        <v>40954</v>
      </c>
      <c r="Q1155" s="64">
        <v>2.2000000000000002</v>
      </c>
    </row>
    <row r="1156" spans="13:17" x14ac:dyDescent="0.25">
      <c r="M1156" s="58">
        <v>40930</v>
      </c>
      <c r="N1156" s="59">
        <v>33.9</v>
      </c>
      <c r="P1156" s="58">
        <v>40954</v>
      </c>
    </row>
    <row r="1157" spans="13:17" x14ac:dyDescent="0.25">
      <c r="M1157" s="58">
        <v>40931</v>
      </c>
      <c r="N1157" s="59">
        <v>125.4</v>
      </c>
      <c r="P1157" s="58">
        <v>40955</v>
      </c>
      <c r="Q1157" s="64">
        <v>3</v>
      </c>
    </row>
    <row r="1158" spans="13:17" x14ac:dyDescent="0.25">
      <c r="M1158" s="58">
        <v>40931</v>
      </c>
      <c r="P1158" s="58">
        <v>40955</v>
      </c>
    </row>
    <row r="1159" spans="13:17" x14ac:dyDescent="0.25">
      <c r="M1159" s="58">
        <v>40932</v>
      </c>
      <c r="N1159" s="59">
        <v>164.8</v>
      </c>
      <c r="P1159" s="58">
        <v>40956</v>
      </c>
      <c r="Q1159" s="64">
        <v>70.8</v>
      </c>
    </row>
    <row r="1160" spans="13:17" x14ac:dyDescent="0.25">
      <c r="M1160" s="58">
        <v>40932</v>
      </c>
      <c r="P1160" s="58">
        <v>40956</v>
      </c>
    </row>
    <row r="1161" spans="13:17" x14ac:dyDescent="0.25">
      <c r="M1161" s="58">
        <v>40933</v>
      </c>
      <c r="N1161" s="59">
        <v>32.6</v>
      </c>
      <c r="P1161" s="58">
        <v>40957</v>
      </c>
      <c r="Q1161" s="64">
        <v>4.0999999999999996</v>
      </c>
    </row>
    <row r="1162" spans="13:17" x14ac:dyDescent="0.25">
      <c r="M1162" s="58">
        <v>40933</v>
      </c>
      <c r="P1162" s="58">
        <v>40958</v>
      </c>
      <c r="Q1162" s="64">
        <v>7.8</v>
      </c>
    </row>
    <row r="1163" spans="13:17" x14ac:dyDescent="0.25">
      <c r="M1163" s="58">
        <v>40934</v>
      </c>
      <c r="N1163" s="59">
        <v>166.2</v>
      </c>
      <c r="P1163" s="58">
        <v>40959</v>
      </c>
      <c r="Q1163" s="64">
        <v>10.050000000000001</v>
      </c>
    </row>
    <row r="1164" spans="13:17" x14ac:dyDescent="0.25">
      <c r="M1164" s="58">
        <v>40934</v>
      </c>
      <c r="P1164" s="58">
        <v>40959</v>
      </c>
    </row>
    <row r="1165" spans="13:17" x14ac:dyDescent="0.25">
      <c r="M1165" s="58">
        <v>40935</v>
      </c>
      <c r="P1165" s="58">
        <v>40960</v>
      </c>
      <c r="Q1165" s="64">
        <v>4.8</v>
      </c>
    </row>
    <row r="1166" spans="13:17" x14ac:dyDescent="0.25">
      <c r="M1166" s="58">
        <v>40935</v>
      </c>
      <c r="P1166" s="58">
        <v>40960</v>
      </c>
    </row>
    <row r="1167" spans="13:17" x14ac:dyDescent="0.25">
      <c r="M1167" s="58">
        <v>40936</v>
      </c>
      <c r="P1167" s="58">
        <v>40961</v>
      </c>
      <c r="Q1167" s="64">
        <v>1.6</v>
      </c>
    </row>
    <row r="1168" spans="13:17" x14ac:dyDescent="0.25">
      <c r="M1168" s="58">
        <v>40937</v>
      </c>
      <c r="P1168" s="58">
        <v>40961</v>
      </c>
    </row>
    <row r="1169" spans="13:17" x14ac:dyDescent="0.25">
      <c r="M1169" s="58">
        <v>40938</v>
      </c>
      <c r="P1169" s="58">
        <v>40962</v>
      </c>
      <c r="Q1169" s="64">
        <v>1.6</v>
      </c>
    </row>
    <row r="1170" spans="13:17" x14ac:dyDescent="0.25">
      <c r="M1170" s="58">
        <v>40938</v>
      </c>
      <c r="P1170" s="58">
        <v>40962</v>
      </c>
    </row>
    <row r="1171" spans="13:17" x14ac:dyDescent="0.25">
      <c r="M1171" s="58">
        <v>40939</v>
      </c>
      <c r="P1171" s="58">
        <v>40963</v>
      </c>
      <c r="Q1171" s="64">
        <v>1.6</v>
      </c>
    </row>
    <row r="1172" spans="13:17" x14ac:dyDescent="0.25">
      <c r="M1172" s="58">
        <v>40939</v>
      </c>
      <c r="P1172" s="58">
        <v>40963</v>
      </c>
    </row>
    <row r="1173" spans="13:17" x14ac:dyDescent="0.25">
      <c r="M1173" s="58">
        <v>40940</v>
      </c>
      <c r="P1173" s="58">
        <v>40964</v>
      </c>
      <c r="Q1173" s="64">
        <v>1.7</v>
      </c>
    </row>
    <row r="1174" spans="13:17" x14ac:dyDescent="0.25">
      <c r="M1174" s="58">
        <v>40940</v>
      </c>
      <c r="P1174" s="58">
        <v>40965</v>
      </c>
      <c r="Q1174" s="64">
        <v>1.7</v>
      </c>
    </row>
    <row r="1175" spans="13:17" x14ac:dyDescent="0.25">
      <c r="M1175" s="58">
        <v>40941</v>
      </c>
      <c r="P1175" s="58">
        <v>40966</v>
      </c>
      <c r="Q1175" s="64">
        <v>1.6</v>
      </c>
    </row>
    <row r="1176" spans="13:17" x14ac:dyDescent="0.25">
      <c r="M1176" s="58">
        <v>40941</v>
      </c>
      <c r="P1176" s="58">
        <v>40966</v>
      </c>
    </row>
    <row r="1177" spans="13:17" x14ac:dyDescent="0.25">
      <c r="M1177" s="58">
        <v>40942</v>
      </c>
      <c r="P1177" s="58">
        <v>40967</v>
      </c>
      <c r="Q1177" s="64">
        <v>3</v>
      </c>
    </row>
    <row r="1178" spans="13:17" x14ac:dyDescent="0.25">
      <c r="M1178" s="58">
        <v>40942</v>
      </c>
      <c r="P1178" s="58">
        <v>40967</v>
      </c>
    </row>
    <row r="1179" spans="13:17" x14ac:dyDescent="0.25">
      <c r="M1179" s="58">
        <v>40943</v>
      </c>
      <c r="P1179" s="58">
        <v>40968</v>
      </c>
      <c r="Q1179" s="64">
        <v>5.0999999999999996</v>
      </c>
    </row>
    <row r="1180" spans="13:17" x14ac:dyDescent="0.25">
      <c r="M1180" s="58">
        <v>40944</v>
      </c>
      <c r="P1180" s="58">
        <v>40968</v>
      </c>
    </row>
    <row r="1181" spans="13:17" x14ac:dyDescent="0.25">
      <c r="M1181" s="58">
        <v>40945</v>
      </c>
      <c r="P1181" s="58">
        <v>40969</v>
      </c>
      <c r="Q1181" s="64">
        <v>8.8000000000000007</v>
      </c>
    </row>
    <row r="1182" spans="13:17" x14ac:dyDescent="0.25">
      <c r="M1182" s="58">
        <v>40945</v>
      </c>
      <c r="P1182" s="58">
        <v>40969</v>
      </c>
    </row>
    <row r="1183" spans="13:17" x14ac:dyDescent="0.25">
      <c r="M1183" s="58">
        <v>40946</v>
      </c>
      <c r="P1183" s="58">
        <v>40970</v>
      </c>
      <c r="Q1183" s="64">
        <v>5.9</v>
      </c>
    </row>
    <row r="1184" spans="13:17" x14ac:dyDescent="0.25">
      <c r="M1184" s="58">
        <v>40946</v>
      </c>
      <c r="P1184" s="58">
        <v>40970</v>
      </c>
    </row>
    <row r="1185" spans="13:17" x14ac:dyDescent="0.25">
      <c r="M1185" s="58">
        <v>40947</v>
      </c>
      <c r="P1185" s="58">
        <v>40971</v>
      </c>
      <c r="Q1185" s="64">
        <v>2.4</v>
      </c>
    </row>
    <row r="1186" spans="13:17" x14ac:dyDescent="0.25">
      <c r="M1186" s="58">
        <v>40947</v>
      </c>
      <c r="P1186" s="58">
        <v>40972</v>
      </c>
      <c r="Q1186" s="64">
        <v>2.8</v>
      </c>
    </row>
    <row r="1187" spans="13:17" x14ac:dyDescent="0.25">
      <c r="M1187" s="58">
        <v>40948</v>
      </c>
      <c r="P1187" s="58">
        <v>40973</v>
      </c>
      <c r="Q1187" s="64">
        <v>3.4</v>
      </c>
    </row>
    <row r="1188" spans="13:17" x14ac:dyDescent="0.25">
      <c r="M1188" s="58">
        <v>40948</v>
      </c>
      <c r="P1188" s="58">
        <v>40973</v>
      </c>
    </row>
    <row r="1189" spans="13:17" x14ac:dyDescent="0.25">
      <c r="M1189" s="58">
        <v>40949</v>
      </c>
      <c r="N1189" s="59">
        <v>34</v>
      </c>
      <c r="P1189" s="58">
        <v>40974</v>
      </c>
      <c r="Q1189" s="64">
        <v>6.9</v>
      </c>
    </row>
    <row r="1190" spans="13:17" x14ac:dyDescent="0.25">
      <c r="M1190" s="58">
        <v>40949</v>
      </c>
      <c r="P1190" s="58">
        <v>40974</v>
      </c>
    </row>
    <row r="1191" spans="13:17" x14ac:dyDescent="0.25">
      <c r="M1191" s="58">
        <v>40950</v>
      </c>
      <c r="N1191" s="59">
        <v>171.4</v>
      </c>
      <c r="P1191" s="58">
        <v>40975</v>
      </c>
      <c r="Q1191" s="64">
        <v>5.4</v>
      </c>
    </row>
    <row r="1192" spans="13:17" x14ac:dyDescent="0.25">
      <c r="M1192" s="58">
        <v>40951</v>
      </c>
      <c r="N1192" s="59">
        <v>34</v>
      </c>
      <c r="P1192" s="58">
        <v>40975</v>
      </c>
    </row>
    <row r="1193" spans="13:17" x14ac:dyDescent="0.25">
      <c r="M1193" s="58">
        <v>40952</v>
      </c>
      <c r="N1193" s="59">
        <v>36.799999999999997</v>
      </c>
      <c r="P1193" s="58">
        <v>40976</v>
      </c>
    </row>
    <row r="1194" spans="13:17" x14ac:dyDescent="0.25">
      <c r="M1194" s="58">
        <v>40952</v>
      </c>
      <c r="P1194" s="58">
        <v>40976</v>
      </c>
    </row>
    <row r="1195" spans="13:17" x14ac:dyDescent="0.25">
      <c r="M1195" s="58">
        <v>40953</v>
      </c>
      <c r="N1195" s="59">
        <v>33.4</v>
      </c>
      <c r="P1195" s="58">
        <v>40977</v>
      </c>
      <c r="Q1195" s="64">
        <v>2.9</v>
      </c>
    </row>
    <row r="1196" spans="13:17" x14ac:dyDescent="0.25">
      <c r="M1196" s="58">
        <v>40953</v>
      </c>
      <c r="P1196" s="58">
        <v>40977</v>
      </c>
    </row>
    <row r="1197" spans="13:17" x14ac:dyDescent="0.25">
      <c r="M1197" s="58">
        <v>40954</v>
      </c>
      <c r="N1197" s="59">
        <v>35.9</v>
      </c>
      <c r="P1197" s="58">
        <v>40978</v>
      </c>
      <c r="Q1197" s="64">
        <v>3.2</v>
      </c>
    </row>
    <row r="1198" spans="13:17" x14ac:dyDescent="0.25">
      <c r="M1198" s="58">
        <v>40954</v>
      </c>
      <c r="P1198" s="58">
        <v>40979</v>
      </c>
      <c r="Q1198" s="64">
        <v>3.9</v>
      </c>
    </row>
    <row r="1199" spans="13:17" x14ac:dyDescent="0.25">
      <c r="M1199" s="58">
        <v>40955</v>
      </c>
      <c r="N1199" s="59">
        <v>89.4</v>
      </c>
      <c r="P1199" s="58">
        <v>40980</v>
      </c>
      <c r="Q1199" s="64">
        <v>4.7</v>
      </c>
    </row>
    <row r="1200" spans="13:17" x14ac:dyDescent="0.25">
      <c r="M1200" s="58">
        <v>40955</v>
      </c>
      <c r="P1200" s="58">
        <v>40980</v>
      </c>
    </row>
    <row r="1201" spans="13:17" x14ac:dyDescent="0.25">
      <c r="M1201" s="58">
        <v>40956</v>
      </c>
      <c r="N1201" s="59">
        <v>127.8</v>
      </c>
      <c r="P1201" s="58">
        <v>40981</v>
      </c>
      <c r="Q1201" s="64">
        <v>4.5</v>
      </c>
    </row>
    <row r="1202" spans="13:17" x14ac:dyDescent="0.25">
      <c r="M1202" s="58">
        <v>40956</v>
      </c>
      <c r="P1202" s="58">
        <v>40981</v>
      </c>
    </row>
    <row r="1203" spans="13:17" x14ac:dyDescent="0.25">
      <c r="M1203" s="58">
        <v>40957</v>
      </c>
      <c r="N1203" s="59">
        <v>70.8</v>
      </c>
      <c r="P1203" s="58">
        <v>40982</v>
      </c>
      <c r="Q1203" s="64">
        <v>4.3</v>
      </c>
    </row>
    <row r="1204" spans="13:17" x14ac:dyDescent="0.25">
      <c r="M1204" s="58">
        <v>40958</v>
      </c>
      <c r="N1204" s="59">
        <v>34.799999999999997</v>
      </c>
      <c r="P1204" s="58">
        <v>40982</v>
      </c>
    </row>
    <row r="1205" spans="13:17" x14ac:dyDescent="0.25">
      <c r="M1205" s="58">
        <v>40959</v>
      </c>
      <c r="N1205" s="59">
        <v>39</v>
      </c>
      <c r="P1205" s="58">
        <v>40983</v>
      </c>
      <c r="Q1205" s="64">
        <v>4.7</v>
      </c>
    </row>
    <row r="1206" spans="13:17" x14ac:dyDescent="0.25">
      <c r="M1206" s="58">
        <v>40959</v>
      </c>
      <c r="P1206" s="58">
        <v>40983</v>
      </c>
    </row>
    <row r="1207" spans="13:17" x14ac:dyDescent="0.25">
      <c r="M1207" s="58">
        <v>40960</v>
      </c>
      <c r="N1207" s="59">
        <v>37.4</v>
      </c>
      <c r="P1207" s="58">
        <v>40984</v>
      </c>
      <c r="Q1207" s="64">
        <v>3.8</v>
      </c>
    </row>
    <row r="1208" spans="13:17" x14ac:dyDescent="0.25">
      <c r="M1208" s="58">
        <v>40960</v>
      </c>
      <c r="P1208" s="58">
        <v>40984</v>
      </c>
    </row>
    <row r="1209" spans="13:17" x14ac:dyDescent="0.25">
      <c r="M1209" s="58">
        <v>40961</v>
      </c>
      <c r="N1209" s="59">
        <v>77.5</v>
      </c>
      <c r="P1209" s="58">
        <v>40985</v>
      </c>
      <c r="Q1209" s="64">
        <v>3.9</v>
      </c>
    </row>
    <row r="1210" spans="13:17" x14ac:dyDescent="0.25">
      <c r="M1210" s="58">
        <v>40961</v>
      </c>
      <c r="P1210" s="58">
        <v>40986</v>
      </c>
      <c r="Q1210" s="64">
        <v>7</v>
      </c>
    </row>
    <row r="1211" spans="13:17" x14ac:dyDescent="0.25">
      <c r="M1211" s="58">
        <v>40962</v>
      </c>
      <c r="N1211" s="59">
        <v>33.299999999999997</v>
      </c>
      <c r="P1211" s="58">
        <v>40987</v>
      </c>
      <c r="Q1211" s="64">
        <v>6.2</v>
      </c>
    </row>
    <row r="1212" spans="13:17" x14ac:dyDescent="0.25">
      <c r="M1212" s="58">
        <v>40962</v>
      </c>
      <c r="P1212" s="58">
        <v>40987</v>
      </c>
    </row>
    <row r="1213" spans="13:17" x14ac:dyDescent="0.25">
      <c r="M1213" s="58">
        <v>40963</v>
      </c>
      <c r="N1213" s="59">
        <v>32.799999999999997</v>
      </c>
      <c r="P1213" s="58">
        <v>40988</v>
      </c>
      <c r="Q1213" s="64">
        <v>6.6</v>
      </c>
    </row>
    <row r="1214" spans="13:17" x14ac:dyDescent="0.25">
      <c r="M1214" s="58">
        <v>40963</v>
      </c>
      <c r="P1214" s="58">
        <v>40988</v>
      </c>
    </row>
    <row r="1215" spans="13:17" x14ac:dyDescent="0.25">
      <c r="M1215" s="58">
        <v>40964</v>
      </c>
      <c r="N1215" s="59">
        <v>32</v>
      </c>
      <c r="P1215" s="58">
        <v>40989</v>
      </c>
      <c r="Q1215" s="64">
        <v>6.1</v>
      </c>
    </row>
    <row r="1216" spans="13:17" x14ac:dyDescent="0.25">
      <c r="M1216" s="58">
        <v>40965</v>
      </c>
      <c r="N1216" s="59">
        <v>34.4</v>
      </c>
      <c r="P1216" s="58">
        <v>40989</v>
      </c>
    </row>
    <row r="1217" spans="13:17" x14ac:dyDescent="0.25">
      <c r="M1217" s="58">
        <v>40966</v>
      </c>
      <c r="N1217" s="59">
        <v>37.4</v>
      </c>
      <c r="P1217" s="58">
        <v>40990</v>
      </c>
      <c r="Q1217" s="64">
        <v>6.6</v>
      </c>
    </row>
    <row r="1218" spans="13:17" x14ac:dyDescent="0.25">
      <c r="M1218" s="58">
        <v>40966</v>
      </c>
      <c r="P1218" s="58">
        <v>40990</v>
      </c>
    </row>
    <row r="1219" spans="13:17" x14ac:dyDescent="0.25">
      <c r="M1219" s="58">
        <v>40967</v>
      </c>
      <c r="N1219" s="59">
        <v>39.200000000000003</v>
      </c>
      <c r="P1219" s="58">
        <v>40991</v>
      </c>
      <c r="Q1219" s="64">
        <v>2.7</v>
      </c>
    </row>
    <row r="1220" spans="13:17" x14ac:dyDescent="0.25">
      <c r="M1220" s="58">
        <v>40967</v>
      </c>
      <c r="P1220" s="58">
        <v>40991</v>
      </c>
    </row>
    <row r="1221" spans="13:17" x14ac:dyDescent="0.25">
      <c r="M1221" s="58">
        <v>40968</v>
      </c>
      <c r="N1221" s="59">
        <v>40.799999999999997</v>
      </c>
      <c r="P1221" s="58">
        <v>40992</v>
      </c>
      <c r="Q1221" s="64">
        <v>2.7</v>
      </c>
    </row>
    <row r="1222" spans="13:17" x14ac:dyDescent="0.25">
      <c r="M1222" s="58">
        <v>40968</v>
      </c>
      <c r="P1222" s="58">
        <v>40993</v>
      </c>
      <c r="Q1222" s="64">
        <v>5.2</v>
      </c>
    </row>
    <row r="1223" spans="13:17" x14ac:dyDescent="0.25">
      <c r="M1223" s="58">
        <v>40969</v>
      </c>
      <c r="N1223" s="59">
        <v>50.6</v>
      </c>
      <c r="P1223" s="58">
        <v>40994</v>
      </c>
      <c r="Q1223" s="64">
        <v>5.0999999999999996</v>
      </c>
    </row>
    <row r="1224" spans="13:17" x14ac:dyDescent="0.25">
      <c r="M1224" s="58">
        <v>40969</v>
      </c>
      <c r="P1224" s="58">
        <v>40994</v>
      </c>
    </row>
    <row r="1225" spans="13:17" x14ac:dyDescent="0.25">
      <c r="M1225" s="58">
        <v>40970</v>
      </c>
      <c r="N1225" s="59">
        <v>38.700000000000003</v>
      </c>
      <c r="P1225" s="58">
        <v>40995</v>
      </c>
      <c r="Q1225" s="64">
        <v>4.7</v>
      </c>
    </row>
    <row r="1226" spans="13:17" x14ac:dyDescent="0.25">
      <c r="M1226" s="58">
        <v>40970</v>
      </c>
      <c r="P1226" s="58">
        <v>40995</v>
      </c>
    </row>
    <row r="1227" spans="13:17" x14ac:dyDescent="0.25">
      <c r="M1227" s="58">
        <v>40971</v>
      </c>
      <c r="N1227" s="59">
        <v>40.1</v>
      </c>
      <c r="P1227" s="58">
        <v>40996</v>
      </c>
      <c r="Q1227" s="64">
        <v>3.1</v>
      </c>
    </row>
    <row r="1228" spans="13:17" x14ac:dyDescent="0.25">
      <c r="M1228" s="58">
        <v>40972</v>
      </c>
      <c r="N1228" s="59">
        <v>40.9</v>
      </c>
      <c r="P1228" s="58">
        <v>40996</v>
      </c>
    </row>
    <row r="1229" spans="13:17" x14ac:dyDescent="0.25">
      <c r="M1229" s="58">
        <v>40973</v>
      </c>
      <c r="N1229" s="59">
        <v>41</v>
      </c>
      <c r="P1229" s="58">
        <v>40997</v>
      </c>
      <c r="Q1229" s="64">
        <v>3.1</v>
      </c>
    </row>
    <row r="1230" spans="13:17" x14ac:dyDescent="0.25">
      <c r="M1230" s="58">
        <v>40973</v>
      </c>
      <c r="P1230" s="58">
        <v>40997</v>
      </c>
    </row>
    <row r="1231" spans="13:17" x14ac:dyDescent="0.25">
      <c r="M1231" s="58">
        <v>40974</v>
      </c>
      <c r="N1231" s="59">
        <v>57.4</v>
      </c>
      <c r="P1231" s="58">
        <v>40998</v>
      </c>
      <c r="Q1231" s="64">
        <v>1.1000000000000001</v>
      </c>
    </row>
    <row r="1232" spans="13:17" x14ac:dyDescent="0.25">
      <c r="M1232" s="58">
        <v>40974</v>
      </c>
      <c r="P1232" s="58">
        <v>40998</v>
      </c>
    </row>
    <row r="1233" spans="13:17" x14ac:dyDescent="0.25">
      <c r="M1233" s="58">
        <v>40975</v>
      </c>
      <c r="N1233" s="59">
        <v>41.4</v>
      </c>
      <c r="P1233" s="58">
        <v>40999</v>
      </c>
      <c r="Q1233" s="64">
        <v>1.8</v>
      </c>
    </row>
    <row r="1234" spans="13:17" x14ac:dyDescent="0.25">
      <c r="M1234" s="58">
        <v>40975</v>
      </c>
      <c r="P1234" s="58">
        <v>41000</v>
      </c>
      <c r="Q1234" s="64">
        <v>2.2000000000000002</v>
      </c>
    </row>
    <row r="1235" spans="13:17" x14ac:dyDescent="0.25">
      <c r="M1235" s="58">
        <v>40976</v>
      </c>
      <c r="P1235" s="58">
        <v>41001</v>
      </c>
    </row>
    <row r="1236" spans="13:17" x14ac:dyDescent="0.25">
      <c r="M1236" s="58">
        <v>40976</v>
      </c>
      <c r="P1236" s="58">
        <v>41001</v>
      </c>
    </row>
    <row r="1237" spans="13:17" x14ac:dyDescent="0.25">
      <c r="M1237" s="58">
        <v>40977</v>
      </c>
      <c r="N1237" s="59">
        <v>34.4</v>
      </c>
      <c r="P1237" s="58">
        <v>41002</v>
      </c>
    </row>
    <row r="1238" spans="13:17" x14ac:dyDescent="0.25">
      <c r="M1238" s="58">
        <v>40977</v>
      </c>
      <c r="P1238" s="58">
        <v>41002</v>
      </c>
    </row>
    <row r="1239" spans="13:17" x14ac:dyDescent="0.25">
      <c r="M1239" s="58">
        <v>40978</v>
      </c>
      <c r="N1239" s="59">
        <v>38.9</v>
      </c>
      <c r="P1239" s="58">
        <v>41003</v>
      </c>
      <c r="Q1239" s="64">
        <v>3.5</v>
      </c>
    </row>
    <row r="1240" spans="13:17" x14ac:dyDescent="0.25">
      <c r="M1240" s="58">
        <v>40979</v>
      </c>
      <c r="N1240" s="59">
        <v>39.5</v>
      </c>
      <c r="P1240" s="58">
        <v>41003</v>
      </c>
    </row>
    <row r="1241" spans="13:17" x14ac:dyDescent="0.25">
      <c r="M1241" s="58">
        <v>40980</v>
      </c>
      <c r="N1241" s="59">
        <v>37.200000000000003</v>
      </c>
      <c r="P1241" s="58">
        <v>41004</v>
      </c>
      <c r="Q1241" s="64">
        <v>4.2</v>
      </c>
    </row>
    <row r="1242" spans="13:17" x14ac:dyDescent="0.25">
      <c r="M1242" s="58">
        <v>40980</v>
      </c>
      <c r="P1242" s="58">
        <v>41004</v>
      </c>
    </row>
    <row r="1243" spans="13:17" x14ac:dyDescent="0.25">
      <c r="M1243" s="58">
        <v>40981</v>
      </c>
      <c r="N1243" s="59">
        <v>37.1</v>
      </c>
      <c r="P1243" s="58">
        <v>41005</v>
      </c>
      <c r="Q1243" s="64">
        <v>4</v>
      </c>
    </row>
    <row r="1244" spans="13:17" x14ac:dyDescent="0.25">
      <c r="M1244" s="58">
        <v>40981</v>
      </c>
      <c r="P1244" s="58">
        <v>41005</v>
      </c>
    </row>
    <row r="1245" spans="13:17" x14ac:dyDescent="0.25">
      <c r="M1245" s="58">
        <v>40982</v>
      </c>
      <c r="N1245" s="59">
        <v>36</v>
      </c>
      <c r="P1245" s="58">
        <v>41006</v>
      </c>
      <c r="Q1245" s="64">
        <v>4.9000000000000004</v>
      </c>
    </row>
    <row r="1246" spans="13:17" x14ac:dyDescent="0.25">
      <c r="M1246" s="58">
        <v>40982</v>
      </c>
      <c r="P1246" s="58">
        <v>41007</v>
      </c>
      <c r="Q1246" s="64">
        <v>5.7</v>
      </c>
    </row>
    <row r="1247" spans="13:17" x14ac:dyDescent="0.25">
      <c r="M1247" s="58">
        <v>40983</v>
      </c>
      <c r="N1247" s="59">
        <v>34.5</v>
      </c>
      <c r="P1247" s="58">
        <v>41008</v>
      </c>
      <c r="Q1247" s="64">
        <v>5.7</v>
      </c>
    </row>
    <row r="1248" spans="13:17" x14ac:dyDescent="0.25">
      <c r="M1248" s="58">
        <v>40983</v>
      </c>
      <c r="P1248" s="58">
        <v>41008</v>
      </c>
    </row>
    <row r="1249" spans="13:17" x14ac:dyDescent="0.25">
      <c r="M1249" s="58">
        <v>40984</v>
      </c>
      <c r="N1249" s="59">
        <v>34.6</v>
      </c>
      <c r="P1249" s="58">
        <v>41009</v>
      </c>
      <c r="Q1249" s="64">
        <v>3.7</v>
      </c>
    </row>
    <row r="1250" spans="13:17" x14ac:dyDescent="0.25">
      <c r="M1250" s="58">
        <v>40984</v>
      </c>
      <c r="P1250" s="58">
        <v>41009</v>
      </c>
    </row>
    <row r="1251" spans="13:17" x14ac:dyDescent="0.25">
      <c r="M1251" s="58">
        <v>40985</v>
      </c>
      <c r="N1251" s="59">
        <v>148.80000000000001</v>
      </c>
      <c r="P1251" s="58">
        <v>41010</v>
      </c>
      <c r="Q1251" s="64">
        <v>5.6</v>
      </c>
    </row>
    <row r="1252" spans="13:17" x14ac:dyDescent="0.25">
      <c r="M1252" s="58">
        <v>40986</v>
      </c>
      <c r="N1252" s="59">
        <v>43.2</v>
      </c>
      <c r="P1252" s="58">
        <v>41010</v>
      </c>
    </row>
    <row r="1253" spans="13:17" x14ac:dyDescent="0.25">
      <c r="M1253" s="58">
        <v>40987</v>
      </c>
      <c r="N1253" s="59">
        <v>154.6</v>
      </c>
      <c r="P1253" s="58">
        <v>41011</v>
      </c>
      <c r="Q1253" s="64">
        <v>4.5999999999999996</v>
      </c>
    </row>
    <row r="1254" spans="13:17" x14ac:dyDescent="0.25">
      <c r="M1254" s="58">
        <v>40987</v>
      </c>
      <c r="P1254" s="58">
        <v>41011</v>
      </c>
    </row>
    <row r="1255" spans="13:17" x14ac:dyDescent="0.25">
      <c r="M1255" s="58">
        <v>40988</v>
      </c>
      <c r="N1255" s="59">
        <v>144.19999999999999</v>
      </c>
      <c r="P1255" s="58">
        <v>41012</v>
      </c>
      <c r="Q1255" s="64">
        <v>4.9000000000000004</v>
      </c>
    </row>
    <row r="1256" spans="13:17" x14ac:dyDescent="0.25">
      <c r="M1256" s="58">
        <v>40988</v>
      </c>
      <c r="P1256" s="58">
        <v>41012</v>
      </c>
    </row>
    <row r="1257" spans="13:17" x14ac:dyDescent="0.25">
      <c r="M1257" s="58">
        <v>40989</v>
      </c>
      <c r="N1257" s="59">
        <v>148</v>
      </c>
      <c r="P1257" s="58">
        <v>41013</v>
      </c>
      <c r="Q1257" s="64">
        <v>4.8</v>
      </c>
    </row>
    <row r="1258" spans="13:17" x14ac:dyDescent="0.25">
      <c r="M1258" s="58">
        <v>40989</v>
      </c>
      <c r="P1258" s="58">
        <v>41014</v>
      </c>
      <c r="Q1258" s="64">
        <v>3.8</v>
      </c>
    </row>
    <row r="1259" spans="13:17" x14ac:dyDescent="0.25">
      <c r="M1259" s="58">
        <v>40990</v>
      </c>
      <c r="N1259" s="59">
        <v>49.4</v>
      </c>
      <c r="P1259" s="58">
        <v>41015</v>
      </c>
      <c r="Q1259" s="64">
        <v>4.5</v>
      </c>
    </row>
    <row r="1260" spans="13:17" x14ac:dyDescent="0.25">
      <c r="M1260" s="58">
        <v>40990</v>
      </c>
      <c r="P1260" s="58">
        <v>41015</v>
      </c>
    </row>
    <row r="1261" spans="13:17" x14ac:dyDescent="0.25">
      <c r="M1261" s="58">
        <v>40991</v>
      </c>
      <c r="N1261" s="59">
        <v>36.1</v>
      </c>
      <c r="P1261" s="58">
        <v>41016</v>
      </c>
      <c r="Q1261" s="64">
        <v>4.2</v>
      </c>
    </row>
    <row r="1262" spans="13:17" x14ac:dyDescent="0.25">
      <c r="M1262" s="58">
        <v>40991</v>
      </c>
      <c r="P1262" s="58">
        <v>41016</v>
      </c>
    </row>
    <row r="1263" spans="13:17" x14ac:dyDescent="0.25">
      <c r="M1263" s="58">
        <v>40992</v>
      </c>
      <c r="N1263" s="59">
        <v>125.8</v>
      </c>
      <c r="P1263" s="58">
        <v>41017</v>
      </c>
      <c r="Q1263" s="64">
        <v>3.4</v>
      </c>
    </row>
    <row r="1264" spans="13:17" x14ac:dyDescent="0.25">
      <c r="M1264" s="58">
        <v>40993</v>
      </c>
      <c r="N1264" s="59">
        <v>36.4</v>
      </c>
      <c r="P1264" s="58">
        <v>41017</v>
      </c>
    </row>
    <row r="1265" spans="13:17" x14ac:dyDescent="0.25">
      <c r="M1265" s="58">
        <v>40994</v>
      </c>
      <c r="N1265" s="59">
        <v>38</v>
      </c>
      <c r="P1265" s="58">
        <v>41018</v>
      </c>
      <c r="Q1265" s="64">
        <v>4.4000000000000004</v>
      </c>
    </row>
    <row r="1266" spans="13:17" x14ac:dyDescent="0.25">
      <c r="M1266" s="58">
        <v>40994</v>
      </c>
      <c r="P1266" s="58">
        <v>41018</v>
      </c>
    </row>
    <row r="1267" spans="13:17" x14ac:dyDescent="0.25">
      <c r="M1267" s="58">
        <v>40995</v>
      </c>
      <c r="N1267" s="59">
        <v>37.4</v>
      </c>
      <c r="P1267" s="58">
        <v>41019</v>
      </c>
      <c r="Q1267" s="64">
        <v>4.2</v>
      </c>
    </row>
    <row r="1268" spans="13:17" x14ac:dyDescent="0.25">
      <c r="M1268" s="58">
        <v>40995</v>
      </c>
      <c r="P1268" s="58">
        <v>41019</v>
      </c>
    </row>
    <row r="1269" spans="13:17" x14ac:dyDescent="0.25">
      <c r="M1269" s="58">
        <v>40996</v>
      </c>
      <c r="N1269" s="59">
        <v>37</v>
      </c>
      <c r="P1269" s="58">
        <v>41020</v>
      </c>
      <c r="Q1269" s="64">
        <v>4.4000000000000004</v>
      </c>
    </row>
    <row r="1270" spans="13:17" x14ac:dyDescent="0.25">
      <c r="M1270" s="58">
        <v>40996</v>
      </c>
      <c r="P1270" s="58">
        <v>41021</v>
      </c>
      <c r="Q1270" s="64">
        <v>2.8</v>
      </c>
    </row>
    <row r="1271" spans="13:17" x14ac:dyDescent="0.25">
      <c r="M1271" s="58">
        <v>40997</v>
      </c>
      <c r="N1271" s="59">
        <v>40.200000000000003</v>
      </c>
      <c r="P1271" s="58">
        <v>41022</v>
      </c>
      <c r="Q1271" s="64">
        <v>3.3</v>
      </c>
    </row>
    <row r="1272" spans="13:17" x14ac:dyDescent="0.25">
      <c r="M1272" s="58">
        <v>40997</v>
      </c>
      <c r="P1272" s="58">
        <v>41022</v>
      </c>
    </row>
    <row r="1273" spans="13:17" x14ac:dyDescent="0.25">
      <c r="M1273" s="58">
        <v>40998</v>
      </c>
      <c r="N1273" s="59">
        <v>40</v>
      </c>
      <c r="P1273" s="58">
        <v>41023</v>
      </c>
      <c r="Q1273" s="64">
        <v>2.2000000000000002</v>
      </c>
    </row>
    <row r="1274" spans="13:17" x14ac:dyDescent="0.25">
      <c r="M1274" s="58">
        <v>40998</v>
      </c>
      <c r="P1274" s="58">
        <v>41023</v>
      </c>
    </row>
    <row r="1275" spans="13:17" x14ac:dyDescent="0.25">
      <c r="M1275" s="58">
        <v>40999</v>
      </c>
      <c r="N1275" s="59">
        <v>43.6</v>
      </c>
      <c r="P1275" s="58">
        <v>41024</v>
      </c>
      <c r="Q1275" s="64">
        <v>1.1000000000000001</v>
      </c>
    </row>
    <row r="1276" spans="13:17" x14ac:dyDescent="0.25">
      <c r="M1276" s="58">
        <v>41000</v>
      </c>
      <c r="N1276" s="59">
        <v>83.6</v>
      </c>
      <c r="P1276" s="58">
        <v>41024</v>
      </c>
    </row>
    <row r="1277" spans="13:17" x14ac:dyDescent="0.25">
      <c r="M1277" s="58">
        <v>41001</v>
      </c>
      <c r="P1277" s="58">
        <v>41025</v>
      </c>
      <c r="Q1277" s="64">
        <v>2.8</v>
      </c>
    </row>
    <row r="1278" spans="13:17" x14ac:dyDescent="0.25">
      <c r="M1278" s="58">
        <v>41001</v>
      </c>
      <c r="P1278" s="58">
        <v>41025</v>
      </c>
    </row>
    <row r="1279" spans="13:17" x14ac:dyDescent="0.25">
      <c r="M1279" s="58">
        <v>41002</v>
      </c>
      <c r="P1279" s="58">
        <v>41026</v>
      </c>
      <c r="Q1279" s="64">
        <v>3.7</v>
      </c>
    </row>
    <row r="1280" spans="13:17" x14ac:dyDescent="0.25">
      <c r="M1280" s="58">
        <v>41002</v>
      </c>
      <c r="P1280" s="58">
        <v>41026</v>
      </c>
    </row>
    <row r="1281" spans="13:17" x14ac:dyDescent="0.25">
      <c r="M1281" s="58">
        <v>41003</v>
      </c>
      <c r="N1281" s="59">
        <v>156.6</v>
      </c>
      <c r="P1281" s="58">
        <v>41027</v>
      </c>
      <c r="Q1281" s="64">
        <v>3</v>
      </c>
    </row>
    <row r="1282" spans="13:17" x14ac:dyDescent="0.25">
      <c r="M1282" s="58">
        <v>41003</v>
      </c>
      <c r="P1282" s="58">
        <v>41028</v>
      </c>
      <c r="Q1282" s="64">
        <v>2.9</v>
      </c>
    </row>
    <row r="1283" spans="13:17" x14ac:dyDescent="0.25">
      <c r="M1283" s="58">
        <v>41004</v>
      </c>
      <c r="N1283" s="59">
        <v>149.80000000000001</v>
      </c>
      <c r="P1283" s="58">
        <v>41029</v>
      </c>
      <c r="Q1283" s="64">
        <v>3.6</v>
      </c>
    </row>
    <row r="1284" spans="13:17" x14ac:dyDescent="0.25">
      <c r="M1284" s="58">
        <v>41004</v>
      </c>
      <c r="P1284" s="58">
        <v>41029</v>
      </c>
    </row>
    <row r="1285" spans="13:17" x14ac:dyDescent="0.25">
      <c r="M1285" s="58">
        <v>41005</v>
      </c>
      <c r="N1285" s="59">
        <v>53.8</v>
      </c>
      <c r="P1285" s="58">
        <v>41030</v>
      </c>
      <c r="Q1285" s="64">
        <v>3.4</v>
      </c>
    </row>
    <row r="1286" spans="13:17" x14ac:dyDescent="0.25">
      <c r="M1286" s="58">
        <v>41005</v>
      </c>
      <c r="P1286" s="58">
        <v>41030</v>
      </c>
    </row>
    <row r="1287" spans="13:17" x14ac:dyDescent="0.25">
      <c r="M1287" s="58">
        <v>41006</v>
      </c>
      <c r="N1287" s="59">
        <v>38.6</v>
      </c>
      <c r="P1287" s="58">
        <v>41031</v>
      </c>
      <c r="Q1287" s="64">
        <v>3.2</v>
      </c>
    </row>
    <row r="1288" spans="13:17" x14ac:dyDescent="0.25">
      <c r="M1288" s="58">
        <v>41007</v>
      </c>
      <c r="N1288" s="59">
        <v>36.200000000000003</v>
      </c>
      <c r="P1288" s="58">
        <v>41031</v>
      </c>
    </row>
    <row r="1289" spans="13:17" x14ac:dyDescent="0.25">
      <c r="M1289" s="58">
        <v>41008</v>
      </c>
      <c r="N1289" s="59">
        <v>39.200000000000003</v>
      </c>
      <c r="P1289" s="58">
        <v>41032</v>
      </c>
      <c r="Q1289" s="64">
        <v>4.9000000000000004</v>
      </c>
    </row>
    <row r="1290" spans="13:17" x14ac:dyDescent="0.25">
      <c r="M1290" s="58">
        <v>41008</v>
      </c>
      <c r="P1290" s="58">
        <v>41032</v>
      </c>
    </row>
    <row r="1291" spans="13:17" x14ac:dyDescent="0.25">
      <c r="M1291" s="58">
        <v>41009</v>
      </c>
      <c r="N1291" s="59">
        <v>36.799999999999997</v>
      </c>
    </row>
    <row r="1292" spans="13:17" x14ac:dyDescent="0.25">
      <c r="M1292" s="58">
        <v>41009</v>
      </c>
      <c r="P1292" s="58">
        <v>41054</v>
      </c>
      <c r="Q1292" s="64">
        <v>1.4</v>
      </c>
    </row>
    <row r="1293" spans="13:17" x14ac:dyDescent="0.25">
      <c r="M1293" s="58">
        <v>41010</v>
      </c>
      <c r="N1293" s="59">
        <v>36</v>
      </c>
      <c r="P1293" s="58">
        <v>41054</v>
      </c>
    </row>
    <row r="1294" spans="13:17" x14ac:dyDescent="0.25">
      <c r="M1294" s="58">
        <v>41010</v>
      </c>
      <c r="P1294" s="58">
        <v>41055</v>
      </c>
      <c r="Q1294" s="64">
        <v>1.1000000000000001</v>
      </c>
    </row>
    <row r="1295" spans="13:17" x14ac:dyDescent="0.25">
      <c r="M1295" s="58">
        <v>41011</v>
      </c>
      <c r="N1295" s="59">
        <v>38</v>
      </c>
      <c r="P1295" s="58">
        <v>41056</v>
      </c>
      <c r="Q1295" s="64">
        <v>0.9</v>
      </c>
    </row>
    <row r="1296" spans="13:17" x14ac:dyDescent="0.25">
      <c r="M1296" s="58">
        <v>41011</v>
      </c>
      <c r="P1296" s="58">
        <v>41057</v>
      </c>
      <c r="Q1296" s="64">
        <v>1.4</v>
      </c>
    </row>
    <row r="1297" spans="13:17" x14ac:dyDescent="0.25">
      <c r="M1297" s="58">
        <v>41012</v>
      </c>
      <c r="N1297" s="59">
        <v>42</v>
      </c>
      <c r="P1297" s="58">
        <v>41057</v>
      </c>
    </row>
    <row r="1298" spans="13:17" x14ac:dyDescent="0.25">
      <c r="M1298" s="58">
        <v>41012</v>
      </c>
      <c r="P1298" s="58">
        <v>41058</v>
      </c>
      <c r="Q1298" s="64">
        <v>1.3</v>
      </c>
    </row>
    <row r="1299" spans="13:17" x14ac:dyDescent="0.25">
      <c r="M1299" s="58">
        <v>41013</v>
      </c>
      <c r="N1299" s="59">
        <v>33</v>
      </c>
      <c r="P1299" s="58">
        <v>41058</v>
      </c>
    </row>
    <row r="1300" spans="13:17" x14ac:dyDescent="0.25">
      <c r="M1300" s="58">
        <v>41014</v>
      </c>
      <c r="N1300" s="59">
        <v>32.5</v>
      </c>
      <c r="P1300" s="58">
        <v>41059</v>
      </c>
      <c r="Q1300" s="64">
        <v>1.4</v>
      </c>
    </row>
    <row r="1301" spans="13:17" x14ac:dyDescent="0.25">
      <c r="M1301" s="58">
        <v>41015</v>
      </c>
      <c r="N1301" s="59">
        <v>143.4</v>
      </c>
      <c r="P1301" s="58">
        <v>41059</v>
      </c>
    </row>
    <row r="1302" spans="13:17" x14ac:dyDescent="0.25">
      <c r="M1302" s="58">
        <v>41015</v>
      </c>
      <c r="P1302" s="58">
        <v>41060</v>
      </c>
      <c r="Q1302" s="64">
        <v>3</v>
      </c>
    </row>
    <row r="1303" spans="13:17" x14ac:dyDescent="0.25">
      <c r="M1303" s="58">
        <v>41016</v>
      </c>
      <c r="N1303" s="59">
        <v>40.799999999999997</v>
      </c>
      <c r="P1303" s="58">
        <v>41060</v>
      </c>
    </row>
    <row r="1304" spans="13:17" x14ac:dyDescent="0.25">
      <c r="M1304" s="58">
        <v>41016</v>
      </c>
      <c r="P1304" s="58">
        <v>41061</v>
      </c>
      <c r="Q1304" s="64">
        <v>1.7</v>
      </c>
    </row>
    <row r="1305" spans="13:17" x14ac:dyDescent="0.25">
      <c r="M1305" s="58">
        <v>41017</v>
      </c>
      <c r="N1305" s="59">
        <v>35.4</v>
      </c>
      <c r="P1305" s="58">
        <v>41061</v>
      </c>
    </row>
    <row r="1306" spans="13:17" x14ac:dyDescent="0.25">
      <c r="M1306" s="58">
        <v>41017</v>
      </c>
      <c r="P1306" s="58">
        <v>41062</v>
      </c>
      <c r="Q1306" s="64">
        <v>1.5</v>
      </c>
    </row>
    <row r="1307" spans="13:17" x14ac:dyDescent="0.25">
      <c r="M1307" s="58">
        <v>41018</v>
      </c>
      <c r="N1307" s="59">
        <v>36.200000000000003</v>
      </c>
      <c r="P1307" s="58">
        <v>41063</v>
      </c>
      <c r="Q1307" s="64">
        <v>1.8</v>
      </c>
    </row>
    <row r="1308" spans="13:17" x14ac:dyDescent="0.25">
      <c r="M1308" s="58">
        <v>41018</v>
      </c>
      <c r="P1308" s="58">
        <v>41064</v>
      </c>
      <c r="Q1308" s="64">
        <v>1.4</v>
      </c>
    </row>
    <row r="1309" spans="13:17" x14ac:dyDescent="0.25">
      <c r="M1309" s="58">
        <v>41019</v>
      </c>
      <c r="N1309" s="59">
        <v>35.6</v>
      </c>
      <c r="P1309" s="58">
        <v>41064</v>
      </c>
    </row>
    <row r="1310" spans="13:17" x14ac:dyDescent="0.25">
      <c r="M1310" s="58">
        <v>41019</v>
      </c>
      <c r="P1310" s="58">
        <v>41065</v>
      </c>
      <c r="Q1310" s="64">
        <v>1.7</v>
      </c>
    </row>
    <row r="1311" spans="13:17" x14ac:dyDescent="0.25">
      <c r="M1311" s="58">
        <v>41020</v>
      </c>
      <c r="N1311" s="59">
        <v>167.6</v>
      </c>
      <c r="P1311" s="58">
        <v>41065</v>
      </c>
    </row>
    <row r="1312" spans="13:17" x14ac:dyDescent="0.25">
      <c r="M1312" s="58">
        <v>41021</v>
      </c>
      <c r="N1312" s="59">
        <v>38.200000000000003</v>
      </c>
      <c r="P1312" s="58">
        <v>41066</v>
      </c>
      <c r="Q1312" s="64">
        <v>1.4</v>
      </c>
    </row>
    <row r="1313" spans="13:17" x14ac:dyDescent="0.25">
      <c r="M1313" s="58">
        <v>41022</v>
      </c>
      <c r="N1313" s="59">
        <v>36.5</v>
      </c>
      <c r="P1313" s="58">
        <v>41066</v>
      </c>
    </row>
    <row r="1314" spans="13:17" x14ac:dyDescent="0.25">
      <c r="M1314" s="58">
        <v>41022</v>
      </c>
      <c r="P1314" s="58">
        <v>41067</v>
      </c>
      <c r="Q1314" s="64">
        <v>1</v>
      </c>
    </row>
    <row r="1315" spans="13:17" x14ac:dyDescent="0.25">
      <c r="M1315" s="58">
        <v>41023</v>
      </c>
      <c r="N1315" s="59">
        <v>33.6</v>
      </c>
      <c r="P1315" s="58">
        <v>41067</v>
      </c>
    </row>
    <row r="1316" spans="13:17" x14ac:dyDescent="0.25">
      <c r="M1316" s="58">
        <v>41023</v>
      </c>
      <c r="P1316" s="58">
        <v>41068</v>
      </c>
      <c r="Q1316" s="64">
        <v>0.8</v>
      </c>
    </row>
    <row r="1317" spans="13:17" x14ac:dyDescent="0.25">
      <c r="M1317" s="58">
        <v>41024</v>
      </c>
      <c r="N1317" s="59">
        <v>32.9</v>
      </c>
      <c r="P1317" s="58">
        <v>41068</v>
      </c>
    </row>
    <row r="1318" spans="13:17" x14ac:dyDescent="0.25">
      <c r="M1318" s="58">
        <v>41024</v>
      </c>
      <c r="P1318" s="58">
        <v>41069</v>
      </c>
      <c r="Q1318" s="64">
        <v>0.8</v>
      </c>
    </row>
    <row r="1319" spans="13:17" x14ac:dyDescent="0.25">
      <c r="M1319" s="58">
        <v>41025</v>
      </c>
      <c r="N1319" s="59">
        <v>37.200000000000003</v>
      </c>
      <c r="P1319" s="58">
        <v>41070</v>
      </c>
      <c r="Q1319" s="64">
        <v>1.2</v>
      </c>
    </row>
    <row r="1320" spans="13:17" x14ac:dyDescent="0.25">
      <c r="M1320" s="58">
        <v>41025</v>
      </c>
      <c r="P1320" s="58">
        <v>41071</v>
      </c>
      <c r="Q1320" s="64">
        <v>1</v>
      </c>
    </row>
    <row r="1321" spans="13:17" x14ac:dyDescent="0.25">
      <c r="M1321" s="58">
        <v>41026</v>
      </c>
      <c r="N1321" s="59">
        <v>36.799999999999997</v>
      </c>
      <c r="P1321" s="58">
        <v>41071</v>
      </c>
    </row>
    <row r="1322" spans="13:17" x14ac:dyDescent="0.25">
      <c r="M1322" s="58">
        <v>41026</v>
      </c>
      <c r="P1322" s="58">
        <v>41072</v>
      </c>
      <c r="Q1322" s="64">
        <v>1.9</v>
      </c>
    </row>
    <row r="1323" spans="13:17" x14ac:dyDescent="0.25">
      <c r="M1323" s="58">
        <v>41027</v>
      </c>
      <c r="N1323" s="59">
        <v>39</v>
      </c>
      <c r="P1323" s="58">
        <v>41072</v>
      </c>
    </row>
    <row r="1324" spans="13:17" x14ac:dyDescent="0.25">
      <c r="M1324" s="58">
        <v>41028</v>
      </c>
      <c r="N1324" s="59">
        <v>40.299999999999997</v>
      </c>
      <c r="P1324" s="58">
        <v>41073</v>
      </c>
      <c r="Q1324" s="64">
        <v>1.1000000000000001</v>
      </c>
    </row>
    <row r="1325" spans="13:17" x14ac:dyDescent="0.25">
      <c r="M1325" s="58">
        <v>41029</v>
      </c>
      <c r="N1325" s="59">
        <v>105.4</v>
      </c>
      <c r="P1325" s="58">
        <v>41073</v>
      </c>
    </row>
    <row r="1326" spans="13:17" x14ac:dyDescent="0.25">
      <c r="M1326" s="58">
        <v>41029</v>
      </c>
      <c r="P1326" s="58">
        <v>41074</v>
      </c>
      <c r="Q1326" s="64">
        <v>1.1000000000000001</v>
      </c>
    </row>
    <row r="1327" spans="13:17" x14ac:dyDescent="0.25">
      <c r="M1327" s="58">
        <v>41030</v>
      </c>
      <c r="N1327" s="59">
        <v>133.19999999999999</v>
      </c>
    </row>
    <row r="1328" spans="13:17" x14ac:dyDescent="0.25">
      <c r="M1328" s="58">
        <v>41030</v>
      </c>
      <c r="P1328" s="58">
        <v>41089</v>
      </c>
      <c r="Q1328" s="64">
        <v>1.1000000000000001</v>
      </c>
    </row>
    <row r="1329" spans="13:17" x14ac:dyDescent="0.25">
      <c r="M1329" s="58">
        <v>41031</v>
      </c>
      <c r="N1329" s="59">
        <v>88.6</v>
      </c>
      <c r="P1329" s="58">
        <v>41089</v>
      </c>
      <c r="Q1329" s="64" t="e">
        <v>#N/A</v>
      </c>
    </row>
    <row r="1330" spans="13:17" x14ac:dyDescent="0.25">
      <c r="M1330" s="58">
        <v>41031</v>
      </c>
      <c r="P1330" s="58">
        <v>41090</v>
      </c>
      <c r="Q1330" s="64">
        <v>1</v>
      </c>
    </row>
    <row r="1331" spans="13:17" x14ac:dyDescent="0.25">
      <c r="M1331" s="58">
        <v>41032</v>
      </c>
      <c r="N1331" s="59">
        <v>58.6</v>
      </c>
      <c r="P1331" s="58">
        <v>41091</v>
      </c>
      <c r="Q1331" s="64">
        <v>1</v>
      </c>
    </row>
    <row r="1332" spans="13:17" x14ac:dyDescent="0.25">
      <c r="M1332" s="58">
        <v>41032</v>
      </c>
      <c r="P1332" s="58">
        <v>41092</v>
      </c>
      <c r="Q1332" s="64">
        <v>1.1000000000000001</v>
      </c>
    </row>
    <row r="1333" spans="13:17" x14ac:dyDescent="0.25">
      <c r="P1333" s="58">
        <v>41092</v>
      </c>
      <c r="Q1333" s="64" t="e">
        <v>#N/A</v>
      </c>
    </row>
    <row r="1334" spans="13:17" x14ac:dyDescent="0.25">
      <c r="M1334" s="58">
        <v>41054</v>
      </c>
      <c r="N1334" s="59">
        <v>37.200000000000003</v>
      </c>
      <c r="P1334" s="58">
        <v>41093</v>
      </c>
      <c r="Q1334" s="64">
        <v>1.6</v>
      </c>
    </row>
    <row r="1335" spans="13:17" x14ac:dyDescent="0.25">
      <c r="M1335" s="58">
        <v>41054</v>
      </c>
      <c r="P1335" s="58">
        <v>41093</v>
      </c>
      <c r="Q1335" s="64" t="e">
        <v>#N/A</v>
      </c>
    </row>
    <row r="1336" spans="13:17" x14ac:dyDescent="0.25">
      <c r="M1336" s="58">
        <v>41055</v>
      </c>
      <c r="N1336" s="59">
        <v>42.2</v>
      </c>
      <c r="P1336" s="58">
        <v>41094</v>
      </c>
      <c r="Q1336" s="64">
        <v>0.89999999999999991</v>
      </c>
    </row>
    <row r="1337" spans="13:17" x14ac:dyDescent="0.25">
      <c r="M1337" s="58">
        <v>41056</v>
      </c>
      <c r="N1337" s="59">
        <v>34.5</v>
      </c>
      <c r="P1337" s="58">
        <v>41094</v>
      </c>
      <c r="Q1337" s="64" t="e">
        <v>#N/A</v>
      </c>
    </row>
    <row r="1338" spans="13:17" x14ac:dyDescent="0.25">
      <c r="M1338" s="58">
        <v>41057</v>
      </c>
      <c r="N1338" s="59">
        <v>46</v>
      </c>
      <c r="P1338" s="58">
        <v>41095</v>
      </c>
      <c r="Q1338" s="64">
        <v>1.2</v>
      </c>
    </row>
    <row r="1339" spans="13:17" x14ac:dyDescent="0.25">
      <c r="M1339" s="58">
        <v>41057</v>
      </c>
      <c r="P1339" s="58">
        <v>41095</v>
      </c>
      <c r="Q1339" s="64" t="e">
        <v>#N/A</v>
      </c>
    </row>
    <row r="1340" spans="13:17" x14ac:dyDescent="0.25">
      <c r="M1340" s="58">
        <v>41058</v>
      </c>
      <c r="N1340" s="59">
        <v>54</v>
      </c>
      <c r="P1340" s="58">
        <v>41096</v>
      </c>
      <c r="Q1340" s="64">
        <v>1.2</v>
      </c>
    </row>
    <row r="1341" spans="13:17" x14ac:dyDescent="0.25">
      <c r="M1341" s="58">
        <v>41058</v>
      </c>
      <c r="P1341" s="58">
        <v>41096</v>
      </c>
      <c r="Q1341" s="64" t="e">
        <v>#N/A</v>
      </c>
    </row>
    <row r="1342" spans="13:17" x14ac:dyDescent="0.25">
      <c r="M1342" s="58">
        <v>41059</v>
      </c>
      <c r="N1342" s="59">
        <v>39.5</v>
      </c>
      <c r="P1342" s="58">
        <v>41097</v>
      </c>
      <c r="Q1342" s="64">
        <v>1</v>
      </c>
    </row>
    <row r="1343" spans="13:17" x14ac:dyDescent="0.25">
      <c r="M1343" s="58">
        <v>41059</v>
      </c>
      <c r="P1343" s="58">
        <v>41098</v>
      </c>
      <c r="Q1343" s="64">
        <v>1</v>
      </c>
    </row>
    <row r="1344" spans="13:17" x14ac:dyDescent="0.25">
      <c r="M1344" s="58">
        <v>41060</v>
      </c>
      <c r="N1344" s="59">
        <v>134.19999999999999</v>
      </c>
      <c r="P1344" s="58">
        <v>41099</v>
      </c>
      <c r="Q1344" s="64">
        <v>1.6</v>
      </c>
    </row>
    <row r="1345" spans="13:17" x14ac:dyDescent="0.25">
      <c r="M1345" s="58">
        <v>41060</v>
      </c>
      <c r="P1345" s="58">
        <v>41099</v>
      </c>
      <c r="Q1345" s="64" t="e">
        <v>#N/A</v>
      </c>
    </row>
    <row r="1346" spans="13:17" x14ac:dyDescent="0.25">
      <c r="M1346" s="58">
        <v>41061</v>
      </c>
      <c r="N1346" s="59">
        <v>139.80000000000001</v>
      </c>
      <c r="P1346" s="58">
        <v>41100</v>
      </c>
      <c r="Q1346" s="64">
        <v>0.8</v>
      </c>
    </row>
    <row r="1347" spans="13:17" x14ac:dyDescent="0.25">
      <c r="M1347" s="58">
        <v>41061</v>
      </c>
      <c r="P1347" s="58">
        <v>41100</v>
      </c>
      <c r="Q1347" s="64" t="e">
        <v>#N/A</v>
      </c>
    </row>
    <row r="1348" spans="13:17" x14ac:dyDescent="0.25">
      <c r="M1348" s="58">
        <v>41062</v>
      </c>
      <c r="N1348" s="59">
        <v>33.4</v>
      </c>
      <c r="P1348" s="58">
        <v>41101</v>
      </c>
      <c r="Q1348" s="64">
        <v>0.8</v>
      </c>
    </row>
    <row r="1349" spans="13:17" x14ac:dyDescent="0.25">
      <c r="M1349" s="58">
        <v>41063</v>
      </c>
      <c r="N1349" s="59">
        <v>36.200000000000003</v>
      </c>
      <c r="P1349" s="58">
        <v>41101</v>
      </c>
      <c r="Q1349" s="64" t="e">
        <v>#N/A</v>
      </c>
    </row>
    <row r="1350" spans="13:17" x14ac:dyDescent="0.25">
      <c r="M1350" s="58">
        <v>41064</v>
      </c>
      <c r="N1350" s="59">
        <v>33.9</v>
      </c>
      <c r="P1350" s="58">
        <v>41102</v>
      </c>
      <c r="Q1350" s="64">
        <v>1.7000000000000002</v>
      </c>
    </row>
    <row r="1351" spans="13:17" x14ac:dyDescent="0.25">
      <c r="M1351" s="58">
        <v>41064</v>
      </c>
      <c r="P1351" s="58">
        <v>41102</v>
      </c>
      <c r="Q1351" s="64" t="e">
        <v>#N/A</v>
      </c>
    </row>
    <row r="1352" spans="13:17" x14ac:dyDescent="0.25">
      <c r="M1352" s="58">
        <v>41065</v>
      </c>
      <c r="N1352" s="59">
        <v>36.799999999999997</v>
      </c>
      <c r="P1352" s="58">
        <v>41103</v>
      </c>
      <c r="Q1352" s="64">
        <v>0.9</v>
      </c>
    </row>
    <row r="1353" spans="13:17" x14ac:dyDescent="0.25">
      <c r="M1353" s="58">
        <v>41065</v>
      </c>
      <c r="P1353" s="58">
        <v>41103</v>
      </c>
      <c r="Q1353" s="64" t="e">
        <v>#N/A</v>
      </c>
    </row>
    <row r="1354" spans="13:17" x14ac:dyDescent="0.25">
      <c r="M1354" s="58">
        <v>41066</v>
      </c>
      <c r="N1354" s="59">
        <v>37.799999999999997</v>
      </c>
      <c r="P1354" s="58">
        <v>41104</v>
      </c>
      <c r="Q1354" s="64">
        <v>1.4</v>
      </c>
    </row>
    <row r="1355" spans="13:17" x14ac:dyDescent="0.25">
      <c r="M1355" s="58">
        <v>41066</v>
      </c>
      <c r="P1355" s="58">
        <v>41105</v>
      </c>
      <c r="Q1355" s="64">
        <v>2.2000000000000002</v>
      </c>
    </row>
    <row r="1356" spans="13:17" x14ac:dyDescent="0.25">
      <c r="M1356" s="58">
        <v>41067</v>
      </c>
      <c r="N1356" s="59">
        <v>35.6</v>
      </c>
      <c r="P1356" s="58">
        <v>41106</v>
      </c>
      <c r="Q1356" s="64">
        <v>1.1000000000000001</v>
      </c>
    </row>
    <row r="1357" spans="13:17" x14ac:dyDescent="0.25">
      <c r="M1357" s="58">
        <v>41067</v>
      </c>
      <c r="P1357" s="58">
        <v>41106</v>
      </c>
      <c r="Q1357" s="64" t="e">
        <v>#N/A</v>
      </c>
    </row>
    <row r="1358" spans="13:17" x14ac:dyDescent="0.25">
      <c r="M1358" s="58">
        <v>41068</v>
      </c>
      <c r="N1358" s="59">
        <v>37.200000000000003</v>
      </c>
      <c r="P1358" s="58">
        <v>41107</v>
      </c>
      <c r="Q1358" s="64">
        <v>1.7000000000000002</v>
      </c>
    </row>
    <row r="1359" spans="13:17" x14ac:dyDescent="0.25">
      <c r="M1359" s="58">
        <v>41068</v>
      </c>
      <c r="P1359" s="58">
        <v>41107</v>
      </c>
      <c r="Q1359" s="64" t="e">
        <v>#N/A</v>
      </c>
    </row>
    <row r="1360" spans="13:17" x14ac:dyDescent="0.25">
      <c r="M1360" s="58">
        <v>41069</v>
      </c>
      <c r="N1360" s="59">
        <v>42.6</v>
      </c>
      <c r="P1360" s="58">
        <v>41108</v>
      </c>
      <c r="Q1360" s="64">
        <v>1.2</v>
      </c>
    </row>
    <row r="1361" spans="13:17" x14ac:dyDescent="0.25">
      <c r="M1361" s="58">
        <v>41070</v>
      </c>
      <c r="N1361" s="59">
        <v>33.6</v>
      </c>
      <c r="P1361" s="58">
        <v>41108</v>
      </c>
      <c r="Q1361" s="64" t="e">
        <v>#N/A</v>
      </c>
    </row>
    <row r="1362" spans="13:17" x14ac:dyDescent="0.25">
      <c r="M1362" s="58">
        <v>41071</v>
      </c>
      <c r="N1362" s="59">
        <v>37.200000000000003</v>
      </c>
      <c r="P1362" s="58">
        <v>41109</v>
      </c>
      <c r="Q1362" s="64">
        <v>1.7</v>
      </c>
    </row>
    <row r="1363" spans="13:17" x14ac:dyDescent="0.25">
      <c r="M1363" s="58">
        <v>41071</v>
      </c>
      <c r="P1363" s="58">
        <v>41109</v>
      </c>
      <c r="Q1363" s="64" t="e">
        <v>#N/A</v>
      </c>
    </row>
    <row r="1364" spans="13:17" x14ac:dyDescent="0.25">
      <c r="M1364" s="58">
        <v>41072</v>
      </c>
      <c r="N1364" s="59">
        <v>39.4</v>
      </c>
      <c r="P1364" s="58">
        <v>41110</v>
      </c>
      <c r="Q1364" s="64" t="e">
        <v>#N/A</v>
      </c>
    </row>
    <row r="1365" spans="13:17" x14ac:dyDescent="0.25">
      <c r="M1365" s="58">
        <v>41072</v>
      </c>
      <c r="P1365" s="58">
        <v>41110</v>
      </c>
      <c r="Q1365" s="64" t="e">
        <v>#N/A</v>
      </c>
    </row>
    <row r="1366" spans="13:17" x14ac:dyDescent="0.25">
      <c r="M1366" s="58">
        <v>41073</v>
      </c>
      <c r="N1366" s="59">
        <v>88.8</v>
      </c>
      <c r="P1366" s="58">
        <v>41111</v>
      </c>
      <c r="Q1366" s="64" t="e">
        <v>#N/A</v>
      </c>
    </row>
    <row r="1367" spans="13:17" x14ac:dyDescent="0.25">
      <c r="M1367" s="58">
        <v>41073</v>
      </c>
      <c r="P1367" s="58">
        <v>41112</v>
      </c>
      <c r="Q1367" s="64" t="e">
        <v>#N/A</v>
      </c>
    </row>
    <row r="1368" spans="13:17" x14ac:dyDescent="0.25">
      <c r="M1368" s="58">
        <v>41074</v>
      </c>
      <c r="N1368" s="59">
        <v>134</v>
      </c>
      <c r="P1368" s="58">
        <v>41113</v>
      </c>
      <c r="Q1368" s="64" t="e">
        <v>#N/A</v>
      </c>
    </row>
    <row r="1369" spans="13:17" x14ac:dyDescent="0.25">
      <c r="P1369" s="58">
        <v>41113</v>
      </c>
      <c r="Q1369" s="64" t="e">
        <v>#N/A</v>
      </c>
    </row>
    <row r="1370" spans="13:17" x14ac:dyDescent="0.25">
      <c r="M1370" s="58">
        <v>41089</v>
      </c>
      <c r="N1370" s="59">
        <v>151.6</v>
      </c>
      <c r="P1370" s="58">
        <v>41114</v>
      </c>
      <c r="Q1370" s="64" t="e">
        <v>#N/A</v>
      </c>
    </row>
    <row r="1371" spans="13:17" x14ac:dyDescent="0.25">
      <c r="M1371" s="58">
        <v>41089</v>
      </c>
      <c r="N1371" s="59" t="e">
        <v>#N/A</v>
      </c>
      <c r="P1371" s="58">
        <v>41114</v>
      </c>
      <c r="Q1371" s="64" t="e">
        <v>#N/A</v>
      </c>
    </row>
    <row r="1372" spans="13:17" x14ac:dyDescent="0.25">
      <c r="M1372" s="58">
        <v>41090</v>
      </c>
      <c r="N1372" s="59">
        <v>142</v>
      </c>
      <c r="P1372" s="58">
        <v>41115</v>
      </c>
      <c r="Q1372" s="64" t="e">
        <v>#N/A</v>
      </c>
    </row>
    <row r="1373" spans="13:17" x14ac:dyDescent="0.25">
      <c r="M1373" s="58">
        <v>41091</v>
      </c>
      <c r="N1373" s="59">
        <v>45.6</v>
      </c>
      <c r="P1373" s="58">
        <v>41115</v>
      </c>
      <c r="Q1373" s="64" t="e">
        <v>#N/A</v>
      </c>
    </row>
    <row r="1374" spans="13:17" x14ac:dyDescent="0.25">
      <c r="M1374" s="58">
        <v>41092</v>
      </c>
      <c r="N1374" s="59">
        <v>42</v>
      </c>
      <c r="P1374" s="58">
        <v>41116</v>
      </c>
      <c r="Q1374" s="64" t="e">
        <v>#N/A</v>
      </c>
    </row>
    <row r="1375" spans="13:17" x14ac:dyDescent="0.25">
      <c r="M1375" s="58">
        <v>41092</v>
      </c>
      <c r="N1375" s="59" t="e">
        <v>#N/A</v>
      </c>
      <c r="P1375" s="58">
        <v>41116</v>
      </c>
      <c r="Q1375" s="64" t="e">
        <v>#N/A</v>
      </c>
    </row>
    <row r="1376" spans="13:17" x14ac:dyDescent="0.25">
      <c r="M1376" s="58">
        <v>41093</v>
      </c>
      <c r="N1376" s="59">
        <v>33.6</v>
      </c>
      <c r="P1376" s="58">
        <v>41117</v>
      </c>
      <c r="Q1376" s="64">
        <v>0.9</v>
      </c>
    </row>
    <row r="1377" spans="13:17" x14ac:dyDescent="0.25">
      <c r="M1377" s="58">
        <v>41093</v>
      </c>
      <c r="N1377" s="59" t="e">
        <v>#N/A</v>
      </c>
      <c r="P1377" s="58">
        <v>41117</v>
      </c>
      <c r="Q1377" s="64" t="e">
        <v>#N/A</v>
      </c>
    </row>
    <row r="1378" spans="13:17" x14ac:dyDescent="0.25">
      <c r="M1378" s="58">
        <v>41094</v>
      </c>
      <c r="N1378" s="59">
        <v>36.4</v>
      </c>
      <c r="P1378" s="58">
        <v>41118</v>
      </c>
      <c r="Q1378" s="64">
        <v>1.6</v>
      </c>
    </row>
    <row r="1379" spans="13:17" x14ac:dyDescent="0.25">
      <c r="M1379" s="58">
        <v>41094</v>
      </c>
      <c r="N1379" s="59" t="e">
        <v>#N/A</v>
      </c>
      <c r="P1379" s="58">
        <v>41119</v>
      </c>
      <c r="Q1379" s="64">
        <v>1.7</v>
      </c>
    </row>
    <row r="1380" spans="13:17" x14ac:dyDescent="0.25">
      <c r="M1380" s="58">
        <v>41095</v>
      </c>
      <c r="N1380" s="59">
        <v>34.4</v>
      </c>
      <c r="P1380" s="58">
        <v>41120</v>
      </c>
      <c r="Q1380" s="64">
        <v>2.6999999999999997</v>
      </c>
    </row>
    <row r="1381" spans="13:17" x14ac:dyDescent="0.25">
      <c r="M1381" s="58">
        <v>41095</v>
      </c>
      <c r="N1381" s="59" t="e">
        <v>#N/A</v>
      </c>
      <c r="P1381" s="58">
        <v>41120</v>
      </c>
      <c r="Q1381" s="64" t="e">
        <v>#N/A</v>
      </c>
    </row>
    <row r="1382" spans="13:17" x14ac:dyDescent="0.25">
      <c r="M1382" s="58">
        <v>41096</v>
      </c>
      <c r="N1382" s="59">
        <v>33.6</v>
      </c>
      <c r="P1382" s="58">
        <v>41121</v>
      </c>
      <c r="Q1382" s="64">
        <v>1.4000000000000001</v>
      </c>
    </row>
    <row r="1383" spans="13:17" x14ac:dyDescent="0.25">
      <c r="M1383" s="58">
        <v>41096</v>
      </c>
      <c r="N1383" s="59" t="e">
        <v>#N/A</v>
      </c>
      <c r="P1383" s="58">
        <v>41121</v>
      </c>
      <c r="Q1383" s="64" t="e">
        <v>#N/A</v>
      </c>
    </row>
    <row r="1384" spans="13:17" x14ac:dyDescent="0.25">
      <c r="M1384" s="58">
        <v>41097</v>
      </c>
      <c r="N1384" s="59">
        <v>71.8</v>
      </c>
      <c r="P1384" s="58">
        <v>41122</v>
      </c>
      <c r="Q1384" s="64">
        <v>0.8</v>
      </c>
    </row>
    <row r="1385" spans="13:17" x14ac:dyDescent="0.25">
      <c r="M1385" s="58">
        <v>41098</v>
      </c>
      <c r="N1385" s="59">
        <v>43</v>
      </c>
      <c r="P1385" s="58">
        <v>41122</v>
      </c>
      <c r="Q1385" s="64" t="e">
        <v>#N/A</v>
      </c>
    </row>
    <row r="1386" spans="13:17" x14ac:dyDescent="0.25">
      <c r="M1386" s="58">
        <v>41099</v>
      </c>
      <c r="N1386" s="59">
        <v>37</v>
      </c>
      <c r="P1386" s="58">
        <v>41123</v>
      </c>
      <c r="Q1386" s="64" t="e">
        <v>#N/A</v>
      </c>
    </row>
    <row r="1387" spans="13:17" x14ac:dyDescent="0.25">
      <c r="M1387" s="58">
        <v>41099</v>
      </c>
      <c r="N1387" s="59" t="e">
        <v>#N/A</v>
      </c>
      <c r="P1387" s="58">
        <v>41123</v>
      </c>
      <c r="Q1387" s="64" t="e">
        <v>#N/A</v>
      </c>
    </row>
    <row r="1388" spans="13:17" x14ac:dyDescent="0.25">
      <c r="M1388" s="58">
        <v>41100</v>
      </c>
      <c r="N1388" s="59">
        <v>38.200000000000003</v>
      </c>
      <c r="P1388" s="58">
        <v>41124</v>
      </c>
      <c r="Q1388" s="64">
        <v>4</v>
      </c>
    </row>
    <row r="1389" spans="13:17" x14ac:dyDescent="0.25">
      <c r="M1389" s="58">
        <v>41100</v>
      </c>
      <c r="N1389" s="59" t="e">
        <v>#N/A</v>
      </c>
      <c r="P1389" s="58">
        <v>41124</v>
      </c>
      <c r="Q1389" s="64" t="e">
        <v>#N/A</v>
      </c>
    </row>
    <row r="1390" spans="13:17" x14ac:dyDescent="0.25">
      <c r="M1390" s="58">
        <v>41101</v>
      </c>
      <c r="N1390" s="59">
        <v>68.2</v>
      </c>
      <c r="P1390" s="58">
        <v>41125</v>
      </c>
      <c r="Q1390" s="64">
        <v>4.9000000000000004</v>
      </c>
    </row>
    <row r="1391" spans="13:17" x14ac:dyDescent="0.25">
      <c r="M1391" s="58">
        <v>41101</v>
      </c>
      <c r="N1391" s="59" t="e">
        <v>#N/A</v>
      </c>
      <c r="P1391" s="58">
        <v>41126</v>
      </c>
      <c r="Q1391" s="64" t="e">
        <v>#N/A</v>
      </c>
    </row>
    <row r="1392" spans="13:17" x14ac:dyDescent="0.25">
      <c r="M1392" s="58">
        <v>41102</v>
      </c>
      <c r="N1392" s="59">
        <v>66.900000000000006</v>
      </c>
      <c r="P1392" s="58">
        <v>41127</v>
      </c>
      <c r="Q1392" s="64">
        <v>8.5</v>
      </c>
    </row>
    <row r="1393" spans="13:17" x14ac:dyDescent="0.25">
      <c r="M1393" s="58">
        <v>41102</v>
      </c>
      <c r="N1393" s="59" t="e">
        <v>#N/A</v>
      </c>
      <c r="P1393" s="58">
        <v>41127</v>
      </c>
      <c r="Q1393" s="64">
        <v>6.6000000000000005</v>
      </c>
    </row>
    <row r="1394" spans="13:17" x14ac:dyDescent="0.25">
      <c r="M1394" s="58">
        <v>41103</v>
      </c>
      <c r="N1394" s="59">
        <v>138.80000000000001</v>
      </c>
      <c r="P1394" s="58">
        <v>41128</v>
      </c>
      <c r="Q1394" s="64">
        <v>3.2</v>
      </c>
    </row>
    <row r="1395" spans="13:17" x14ac:dyDescent="0.25">
      <c r="M1395" s="58">
        <v>41103</v>
      </c>
      <c r="N1395" s="59" t="e">
        <v>#N/A</v>
      </c>
      <c r="P1395" s="58">
        <v>41128</v>
      </c>
      <c r="Q1395" s="64" t="e">
        <v>#N/A</v>
      </c>
    </row>
    <row r="1396" spans="13:17" x14ac:dyDescent="0.25">
      <c r="M1396" s="58">
        <v>41104</v>
      </c>
      <c r="N1396" s="59">
        <v>104.39999999999999</v>
      </c>
      <c r="P1396" s="58">
        <v>41129</v>
      </c>
      <c r="Q1396" s="64">
        <v>2.6</v>
      </c>
    </row>
    <row r="1397" spans="13:17" x14ac:dyDescent="0.25">
      <c r="M1397" s="58">
        <v>41105</v>
      </c>
      <c r="N1397" s="59">
        <v>183.20000000000002</v>
      </c>
      <c r="P1397" s="58">
        <v>41129</v>
      </c>
      <c r="Q1397" s="64" t="e">
        <v>#N/A</v>
      </c>
    </row>
    <row r="1398" spans="13:17" x14ac:dyDescent="0.25">
      <c r="M1398" s="58">
        <v>41106</v>
      </c>
      <c r="N1398" s="59">
        <v>113.60000000000001</v>
      </c>
      <c r="P1398" s="58">
        <v>41130</v>
      </c>
      <c r="Q1398" s="64" t="e">
        <v>#N/A</v>
      </c>
    </row>
    <row r="1399" spans="13:17" x14ac:dyDescent="0.25">
      <c r="M1399" s="58">
        <v>41106</v>
      </c>
      <c r="N1399" s="59" t="e">
        <v>#N/A</v>
      </c>
      <c r="P1399" s="58">
        <v>41130</v>
      </c>
      <c r="Q1399" s="64" t="e">
        <v>#N/A</v>
      </c>
    </row>
    <row r="1400" spans="13:17" x14ac:dyDescent="0.25">
      <c r="M1400" s="58">
        <v>41107</v>
      </c>
      <c r="N1400" s="59">
        <v>184</v>
      </c>
      <c r="P1400" s="58">
        <v>41131</v>
      </c>
      <c r="Q1400" s="64">
        <v>4</v>
      </c>
    </row>
    <row r="1401" spans="13:17" x14ac:dyDescent="0.25">
      <c r="M1401" s="58">
        <v>41107</v>
      </c>
      <c r="N1401" s="59" t="e">
        <v>#N/A</v>
      </c>
      <c r="P1401" s="58">
        <v>41131</v>
      </c>
      <c r="Q1401" s="64" t="e">
        <v>#N/A</v>
      </c>
    </row>
    <row r="1402" spans="13:17" x14ac:dyDescent="0.25">
      <c r="M1402" s="58">
        <v>41108</v>
      </c>
      <c r="N1402" s="59">
        <v>186</v>
      </c>
      <c r="P1402" s="58">
        <v>41132</v>
      </c>
      <c r="Q1402" s="64">
        <v>2.8000000000000003</v>
      </c>
    </row>
    <row r="1403" spans="13:17" x14ac:dyDescent="0.25">
      <c r="M1403" s="58">
        <v>41108</v>
      </c>
      <c r="N1403" s="59" t="e">
        <v>#N/A</v>
      </c>
      <c r="P1403" s="58">
        <v>41133</v>
      </c>
      <c r="Q1403" s="64">
        <v>2.7</v>
      </c>
    </row>
    <row r="1404" spans="13:17" x14ac:dyDescent="0.25">
      <c r="M1404" s="58">
        <v>41109</v>
      </c>
      <c r="N1404" s="59">
        <v>40.4</v>
      </c>
      <c r="P1404" s="58">
        <v>41134</v>
      </c>
      <c r="Q1404" s="64">
        <v>5.3</v>
      </c>
    </row>
    <row r="1405" spans="13:17" x14ac:dyDescent="0.25">
      <c r="M1405" s="58">
        <v>41109</v>
      </c>
      <c r="N1405" s="59" t="e">
        <v>#N/A</v>
      </c>
      <c r="P1405" s="58">
        <v>41134</v>
      </c>
      <c r="Q1405" s="64" t="e">
        <v>#N/A</v>
      </c>
    </row>
    <row r="1406" spans="13:17" x14ac:dyDescent="0.25">
      <c r="M1406" s="58">
        <v>41110</v>
      </c>
      <c r="N1406" s="59" t="e">
        <v>#N/A</v>
      </c>
      <c r="P1406" s="58">
        <v>41135</v>
      </c>
      <c r="Q1406" s="64">
        <v>2.8000000000000003</v>
      </c>
    </row>
    <row r="1407" spans="13:17" x14ac:dyDescent="0.25">
      <c r="M1407" s="58">
        <v>41110</v>
      </c>
      <c r="N1407" s="59" t="e">
        <v>#N/A</v>
      </c>
      <c r="P1407" s="58">
        <v>41135</v>
      </c>
      <c r="Q1407" s="64" t="e">
        <v>#N/A</v>
      </c>
    </row>
    <row r="1408" spans="13:17" x14ac:dyDescent="0.25">
      <c r="M1408" s="58">
        <v>41111</v>
      </c>
      <c r="N1408" s="59" t="e">
        <v>#N/A</v>
      </c>
      <c r="P1408" s="58">
        <v>41136</v>
      </c>
      <c r="Q1408" s="64">
        <v>3.4</v>
      </c>
    </row>
    <row r="1409" spans="13:17" x14ac:dyDescent="0.25">
      <c r="M1409" s="58">
        <v>41112</v>
      </c>
      <c r="N1409" s="59" t="e">
        <v>#N/A</v>
      </c>
      <c r="P1409" s="58">
        <v>41136</v>
      </c>
      <c r="Q1409" s="64" t="e">
        <v>#N/A</v>
      </c>
    </row>
    <row r="1410" spans="13:17" x14ac:dyDescent="0.25">
      <c r="M1410" s="58">
        <v>41113</v>
      </c>
      <c r="N1410" s="59" t="e">
        <v>#N/A</v>
      </c>
      <c r="P1410" s="58">
        <v>41137</v>
      </c>
      <c r="Q1410" s="64" t="e">
        <v>#N/A</v>
      </c>
    </row>
    <row r="1411" spans="13:17" x14ac:dyDescent="0.25">
      <c r="M1411" s="58">
        <v>41113</v>
      </c>
      <c r="N1411" s="59" t="e">
        <v>#N/A</v>
      </c>
      <c r="P1411" s="58">
        <v>41137</v>
      </c>
      <c r="Q1411" s="64" t="e">
        <v>#N/A</v>
      </c>
    </row>
    <row r="1412" spans="13:17" x14ac:dyDescent="0.25">
      <c r="M1412" s="58">
        <v>41114</v>
      </c>
      <c r="N1412" s="59" t="e">
        <v>#N/A</v>
      </c>
      <c r="P1412" s="58">
        <v>41138</v>
      </c>
      <c r="Q1412" s="64">
        <v>3.8000000000000003</v>
      </c>
    </row>
    <row r="1413" spans="13:17" x14ac:dyDescent="0.25">
      <c r="M1413" s="58">
        <v>41114</v>
      </c>
      <c r="N1413" s="59" t="e">
        <v>#N/A</v>
      </c>
      <c r="P1413" s="58">
        <v>41138</v>
      </c>
      <c r="Q1413" s="64" t="e">
        <v>#N/A</v>
      </c>
    </row>
    <row r="1414" spans="13:17" x14ac:dyDescent="0.25">
      <c r="M1414" s="58">
        <v>41115</v>
      </c>
      <c r="N1414" s="59" t="e">
        <v>#N/A</v>
      </c>
      <c r="P1414" s="58">
        <v>41139</v>
      </c>
      <c r="Q1414" s="64">
        <v>2.2000000000000002</v>
      </c>
    </row>
    <row r="1415" spans="13:17" x14ac:dyDescent="0.25">
      <c r="M1415" s="58">
        <v>41115</v>
      </c>
      <c r="N1415" s="59" t="e">
        <v>#N/A</v>
      </c>
      <c r="P1415" s="58">
        <v>41140</v>
      </c>
      <c r="Q1415" s="64">
        <v>8.2999999999999989</v>
      </c>
    </row>
    <row r="1416" spans="13:17" x14ac:dyDescent="0.25">
      <c r="M1416" s="58">
        <v>41116</v>
      </c>
      <c r="N1416" s="59" t="e">
        <v>#N/A</v>
      </c>
      <c r="P1416" s="58">
        <v>41141</v>
      </c>
      <c r="Q1416" s="64">
        <v>4.2</v>
      </c>
    </row>
    <row r="1417" spans="13:17" x14ac:dyDescent="0.25">
      <c r="M1417" s="58">
        <v>41116</v>
      </c>
      <c r="N1417" s="59" t="e">
        <v>#N/A</v>
      </c>
      <c r="P1417" s="58">
        <v>41141</v>
      </c>
      <c r="Q1417" s="64" t="e">
        <v>#N/A</v>
      </c>
    </row>
    <row r="1418" spans="13:17" x14ac:dyDescent="0.25">
      <c r="M1418" s="58">
        <v>41117</v>
      </c>
      <c r="N1418" s="59">
        <v>38.200000000000003</v>
      </c>
      <c r="P1418" s="58">
        <v>41142</v>
      </c>
      <c r="Q1418" s="64">
        <v>2.9</v>
      </c>
    </row>
    <row r="1419" spans="13:17" x14ac:dyDescent="0.25">
      <c r="M1419" s="58">
        <v>41117</v>
      </c>
      <c r="N1419" s="59" t="e">
        <v>#N/A</v>
      </c>
      <c r="P1419" s="58">
        <v>41142</v>
      </c>
      <c r="Q1419" s="64" t="e">
        <v>#N/A</v>
      </c>
    </row>
    <row r="1420" spans="13:17" x14ac:dyDescent="0.25">
      <c r="M1420" s="58">
        <v>41118</v>
      </c>
      <c r="N1420" s="59">
        <v>46.1</v>
      </c>
      <c r="P1420" s="58">
        <v>41143</v>
      </c>
      <c r="Q1420" s="64">
        <v>2.5</v>
      </c>
    </row>
    <row r="1421" spans="13:17" x14ac:dyDescent="0.25">
      <c r="M1421" s="58">
        <v>41119</v>
      </c>
      <c r="N1421" s="59">
        <v>39.800000000000004</v>
      </c>
      <c r="P1421" s="58">
        <v>41143</v>
      </c>
      <c r="Q1421" s="64" t="e">
        <v>#N/A</v>
      </c>
    </row>
    <row r="1422" spans="13:17" x14ac:dyDescent="0.25">
      <c r="M1422" s="58">
        <v>41120</v>
      </c>
      <c r="N1422" s="59">
        <v>166</v>
      </c>
      <c r="P1422" s="58">
        <v>41144</v>
      </c>
      <c r="Q1422" s="64" t="e">
        <v>#N/A</v>
      </c>
    </row>
    <row r="1423" spans="13:17" x14ac:dyDescent="0.25">
      <c r="M1423" s="58">
        <v>41120</v>
      </c>
      <c r="N1423" s="59" t="e">
        <v>#N/A</v>
      </c>
      <c r="P1423" s="58">
        <v>41144</v>
      </c>
      <c r="Q1423" s="64" t="e">
        <v>#N/A</v>
      </c>
    </row>
    <row r="1424" spans="13:17" x14ac:dyDescent="0.25">
      <c r="M1424" s="58">
        <v>41121</v>
      </c>
      <c r="N1424" s="59">
        <v>134</v>
      </c>
      <c r="P1424" s="58">
        <v>41145</v>
      </c>
      <c r="Q1424" s="64">
        <v>1.9000000000000001</v>
      </c>
    </row>
    <row r="1425" spans="13:17" x14ac:dyDescent="0.25">
      <c r="M1425" s="58">
        <v>41121</v>
      </c>
      <c r="N1425" s="59" t="e">
        <v>#N/A</v>
      </c>
      <c r="P1425" s="58">
        <v>41145</v>
      </c>
      <c r="Q1425" s="64" t="e">
        <v>#N/A</v>
      </c>
    </row>
    <row r="1426" spans="13:17" x14ac:dyDescent="0.25">
      <c r="M1426" s="58">
        <v>41122</v>
      </c>
      <c r="N1426" s="59">
        <v>32.6</v>
      </c>
      <c r="P1426" s="58">
        <v>41146</v>
      </c>
      <c r="Q1426" s="64">
        <v>3</v>
      </c>
    </row>
    <row r="1427" spans="13:17" x14ac:dyDescent="0.25">
      <c r="M1427" s="58">
        <v>41122</v>
      </c>
      <c r="N1427" s="59" t="e">
        <v>#N/A</v>
      </c>
      <c r="P1427" s="58">
        <v>41147</v>
      </c>
      <c r="Q1427" s="64">
        <v>3.8000000000000003</v>
      </c>
    </row>
    <row r="1428" spans="13:17" x14ac:dyDescent="0.25">
      <c r="M1428" s="58">
        <v>41123</v>
      </c>
      <c r="N1428" s="59">
        <v>33.799999999999997</v>
      </c>
      <c r="P1428" s="58">
        <v>41148</v>
      </c>
      <c r="Q1428" s="64">
        <v>4.2</v>
      </c>
    </row>
    <row r="1429" spans="13:17" x14ac:dyDescent="0.25">
      <c r="M1429" s="58">
        <v>41123</v>
      </c>
      <c r="N1429" s="59" t="e">
        <v>#N/A</v>
      </c>
      <c r="P1429" s="58">
        <v>41148</v>
      </c>
      <c r="Q1429" s="64" t="e">
        <v>#N/A</v>
      </c>
    </row>
    <row r="1430" spans="13:17" x14ac:dyDescent="0.25">
      <c r="M1430" s="58">
        <v>41124</v>
      </c>
      <c r="N1430" s="59">
        <v>190.8</v>
      </c>
      <c r="P1430" s="58">
        <v>41149</v>
      </c>
      <c r="Q1430" s="64">
        <v>4.3</v>
      </c>
    </row>
    <row r="1431" spans="13:17" x14ac:dyDescent="0.25">
      <c r="M1431" s="58">
        <v>41124</v>
      </c>
      <c r="N1431" s="59" t="e">
        <v>#N/A</v>
      </c>
      <c r="P1431" s="58">
        <v>41149</v>
      </c>
      <c r="Q1431" s="64" t="e">
        <v>#N/A</v>
      </c>
    </row>
    <row r="1432" spans="13:17" x14ac:dyDescent="0.25">
      <c r="M1432" s="58">
        <v>41125</v>
      </c>
      <c r="N1432" s="59">
        <v>184.29999999999998</v>
      </c>
      <c r="P1432" s="58">
        <v>41150</v>
      </c>
      <c r="Q1432" s="64">
        <v>2.1</v>
      </c>
    </row>
    <row r="1433" spans="13:17" x14ac:dyDescent="0.25">
      <c r="M1433" s="58">
        <v>41126</v>
      </c>
      <c r="N1433" s="59" t="e">
        <v>#N/A</v>
      </c>
      <c r="P1433" s="58">
        <v>41150</v>
      </c>
      <c r="Q1433" s="64" t="e">
        <v>#N/A</v>
      </c>
    </row>
    <row r="1434" spans="13:17" x14ac:dyDescent="0.25">
      <c r="M1434" s="58">
        <v>41127</v>
      </c>
      <c r="N1434" s="59">
        <v>33.700000000000003</v>
      </c>
      <c r="P1434" s="58">
        <v>41151</v>
      </c>
      <c r="Q1434" s="64" t="e">
        <v>#N/A</v>
      </c>
    </row>
    <row r="1435" spans="13:17" x14ac:dyDescent="0.25">
      <c r="M1435" s="58">
        <v>41127</v>
      </c>
      <c r="N1435" s="59">
        <v>38.5</v>
      </c>
      <c r="P1435" s="58">
        <v>41151</v>
      </c>
      <c r="Q1435" s="64" t="e">
        <v>#N/A</v>
      </c>
    </row>
    <row r="1436" spans="13:17" x14ac:dyDescent="0.25">
      <c r="M1436" s="58">
        <v>41128</v>
      </c>
      <c r="N1436" s="59">
        <v>38.200000000000003</v>
      </c>
      <c r="P1436" s="58">
        <v>41152</v>
      </c>
      <c r="Q1436" s="64">
        <v>1</v>
      </c>
    </row>
    <row r="1437" spans="13:17" x14ac:dyDescent="0.25">
      <c r="M1437" s="58">
        <v>41128</v>
      </c>
      <c r="N1437" s="59" t="e">
        <v>#N/A</v>
      </c>
      <c r="P1437" s="58">
        <v>41152</v>
      </c>
      <c r="Q1437" s="64" t="e">
        <v>#N/A</v>
      </c>
    </row>
    <row r="1438" spans="13:17" x14ac:dyDescent="0.25">
      <c r="M1438" s="58">
        <v>41129</v>
      </c>
      <c r="N1438" s="59">
        <v>33.299999999999997</v>
      </c>
      <c r="P1438" s="58">
        <v>41153</v>
      </c>
      <c r="Q1438" s="64">
        <v>1.1000000000000001</v>
      </c>
    </row>
    <row r="1439" spans="13:17" x14ac:dyDescent="0.25">
      <c r="M1439" s="58">
        <v>41129</v>
      </c>
      <c r="N1439" s="59" t="e">
        <v>#N/A</v>
      </c>
      <c r="P1439" s="58">
        <v>41154</v>
      </c>
      <c r="Q1439" s="64">
        <v>1</v>
      </c>
    </row>
    <row r="1440" spans="13:17" x14ac:dyDescent="0.25">
      <c r="M1440" s="58">
        <v>41130</v>
      </c>
      <c r="N1440" s="59">
        <v>62.5</v>
      </c>
      <c r="P1440" s="58">
        <v>41155</v>
      </c>
      <c r="Q1440" s="64">
        <v>1.9</v>
      </c>
    </row>
    <row r="1441" spans="13:17" x14ac:dyDescent="0.25">
      <c r="M1441" s="58">
        <v>41130</v>
      </c>
      <c r="N1441" s="59" t="e">
        <v>#N/A</v>
      </c>
      <c r="P1441" s="58">
        <v>41155</v>
      </c>
      <c r="Q1441" s="64" t="e">
        <v>#N/A</v>
      </c>
    </row>
    <row r="1442" spans="13:17" x14ac:dyDescent="0.25">
      <c r="M1442" s="58">
        <v>41131</v>
      </c>
      <c r="N1442" s="59">
        <v>39.200000000000003</v>
      </c>
      <c r="P1442" s="58">
        <v>41156</v>
      </c>
      <c r="Q1442" s="64">
        <v>1.3</v>
      </c>
    </row>
    <row r="1443" spans="13:17" x14ac:dyDescent="0.25">
      <c r="M1443" s="58">
        <v>41131</v>
      </c>
      <c r="N1443" s="59" t="e">
        <v>#N/A</v>
      </c>
      <c r="P1443" s="58">
        <v>41156</v>
      </c>
      <c r="Q1443" s="64" t="e">
        <v>#N/A</v>
      </c>
    </row>
    <row r="1444" spans="13:17" x14ac:dyDescent="0.25">
      <c r="M1444" s="58">
        <v>41132</v>
      </c>
      <c r="N1444" s="59">
        <v>37</v>
      </c>
      <c r="P1444" s="58">
        <v>41157</v>
      </c>
      <c r="Q1444" s="64">
        <v>0.89999999999999991</v>
      </c>
    </row>
    <row r="1445" spans="13:17" x14ac:dyDescent="0.25">
      <c r="M1445" s="58">
        <v>41133</v>
      </c>
      <c r="N1445" s="59">
        <v>38.200000000000003</v>
      </c>
      <c r="P1445" s="58">
        <v>41157</v>
      </c>
      <c r="Q1445" s="64" t="e">
        <v>#N/A</v>
      </c>
    </row>
    <row r="1446" spans="13:17" x14ac:dyDescent="0.25">
      <c r="M1446" s="58">
        <v>41134</v>
      </c>
      <c r="N1446" s="59">
        <v>158.4</v>
      </c>
      <c r="P1446" s="58">
        <v>41158</v>
      </c>
      <c r="Q1446" s="64" t="e">
        <v>#N/A</v>
      </c>
    </row>
    <row r="1447" spans="13:17" x14ac:dyDescent="0.25">
      <c r="M1447" s="58">
        <v>41134</v>
      </c>
      <c r="N1447" s="59" t="e">
        <v>#N/A</v>
      </c>
      <c r="P1447" s="58">
        <v>41158</v>
      </c>
      <c r="Q1447" s="64" t="e">
        <v>#N/A</v>
      </c>
    </row>
    <row r="1448" spans="13:17" x14ac:dyDescent="0.25">
      <c r="M1448" s="58">
        <v>41135</v>
      </c>
      <c r="N1448" s="59">
        <v>35.699999999999996</v>
      </c>
      <c r="P1448" s="58">
        <v>41159</v>
      </c>
      <c r="Q1448" s="64">
        <v>0.7</v>
      </c>
    </row>
    <row r="1449" spans="13:17" x14ac:dyDescent="0.25">
      <c r="M1449" s="58">
        <v>41135</v>
      </c>
      <c r="N1449" s="59" t="e">
        <v>#N/A</v>
      </c>
      <c r="P1449" s="58">
        <v>41159</v>
      </c>
      <c r="Q1449" s="64" t="e">
        <v>#N/A</v>
      </c>
    </row>
    <row r="1450" spans="13:17" x14ac:dyDescent="0.25">
      <c r="M1450" s="58">
        <v>41136</v>
      </c>
      <c r="N1450" s="59">
        <v>36.5</v>
      </c>
      <c r="P1450" s="58">
        <v>41160</v>
      </c>
      <c r="Q1450" s="64">
        <v>0.8</v>
      </c>
    </row>
    <row r="1451" spans="13:17" x14ac:dyDescent="0.25">
      <c r="M1451" s="58">
        <v>41136</v>
      </c>
      <c r="N1451" s="59" t="e">
        <v>#N/A</v>
      </c>
      <c r="P1451" s="58">
        <v>41161</v>
      </c>
      <c r="Q1451" s="64">
        <v>1.9</v>
      </c>
    </row>
    <row r="1452" spans="13:17" x14ac:dyDescent="0.25">
      <c r="M1452" s="58">
        <v>41137</v>
      </c>
      <c r="N1452" s="59">
        <v>32.6</v>
      </c>
      <c r="P1452" s="58">
        <v>41162</v>
      </c>
      <c r="Q1452" s="64">
        <v>1.4000000000000001</v>
      </c>
    </row>
    <row r="1453" spans="13:17" x14ac:dyDescent="0.25">
      <c r="M1453" s="58">
        <v>41137</v>
      </c>
      <c r="N1453" s="59" t="e">
        <v>#N/A</v>
      </c>
      <c r="P1453" s="58">
        <v>41162</v>
      </c>
      <c r="Q1453" s="64" t="e">
        <v>#N/A</v>
      </c>
    </row>
    <row r="1454" spans="13:17" x14ac:dyDescent="0.25">
      <c r="M1454" s="58">
        <v>41138</v>
      </c>
      <c r="N1454" s="59">
        <v>219.2</v>
      </c>
      <c r="P1454" s="58">
        <v>41163</v>
      </c>
      <c r="Q1454" s="64">
        <v>2.5</v>
      </c>
    </row>
    <row r="1455" spans="13:17" x14ac:dyDescent="0.25">
      <c r="M1455" s="58">
        <v>41138</v>
      </c>
      <c r="N1455" s="59" t="e">
        <v>#N/A</v>
      </c>
      <c r="P1455" s="58">
        <v>41163</v>
      </c>
      <c r="Q1455" s="64" t="e">
        <v>#N/A</v>
      </c>
    </row>
    <row r="1456" spans="13:17" x14ac:dyDescent="0.25">
      <c r="M1456" s="58">
        <v>41139</v>
      </c>
      <c r="N1456" s="59">
        <v>196.8</v>
      </c>
      <c r="P1456" s="58">
        <v>41164</v>
      </c>
      <c r="Q1456" s="64">
        <v>1.4000000000000001</v>
      </c>
    </row>
    <row r="1457" spans="13:17" x14ac:dyDescent="0.25">
      <c r="M1457" s="58">
        <v>41140</v>
      </c>
      <c r="N1457" s="59">
        <v>169.20000000000002</v>
      </c>
      <c r="P1457" s="58">
        <v>41164</v>
      </c>
      <c r="Q1457" s="64" t="e">
        <v>#N/A</v>
      </c>
    </row>
    <row r="1458" spans="13:17" x14ac:dyDescent="0.25">
      <c r="M1458" s="58">
        <v>41141</v>
      </c>
      <c r="N1458" s="59">
        <v>70.2</v>
      </c>
      <c r="P1458" s="58">
        <v>41165</v>
      </c>
      <c r="Q1458" s="64">
        <v>1.2</v>
      </c>
    </row>
    <row r="1459" spans="13:17" x14ac:dyDescent="0.25">
      <c r="M1459" s="58">
        <v>41141</v>
      </c>
      <c r="N1459" s="59" t="e">
        <v>#N/A</v>
      </c>
      <c r="P1459" s="58">
        <v>41165</v>
      </c>
      <c r="Q1459" s="64" t="e">
        <v>#N/A</v>
      </c>
    </row>
    <row r="1460" spans="13:17" x14ac:dyDescent="0.25">
      <c r="M1460" s="58">
        <v>41142</v>
      </c>
      <c r="N1460" s="59">
        <v>39.4</v>
      </c>
      <c r="P1460" s="58">
        <v>41166</v>
      </c>
      <c r="Q1460" s="64">
        <v>1.1000000000000001</v>
      </c>
    </row>
    <row r="1461" spans="13:17" x14ac:dyDescent="0.25">
      <c r="M1461" s="58">
        <v>41142</v>
      </c>
      <c r="N1461" s="59" t="e">
        <v>#N/A</v>
      </c>
      <c r="P1461" s="58">
        <v>41166</v>
      </c>
      <c r="Q1461" s="64" t="e">
        <v>#N/A</v>
      </c>
    </row>
    <row r="1462" spans="13:17" x14ac:dyDescent="0.25">
      <c r="M1462" s="58">
        <v>41143</v>
      </c>
      <c r="N1462" s="59">
        <v>32.299999999999997</v>
      </c>
      <c r="P1462" s="58">
        <v>41167</v>
      </c>
      <c r="Q1462" s="64">
        <v>1.2</v>
      </c>
    </row>
    <row r="1463" spans="13:17" x14ac:dyDescent="0.25">
      <c r="M1463" s="58">
        <v>41143</v>
      </c>
      <c r="N1463" s="59" t="e">
        <v>#N/A</v>
      </c>
      <c r="P1463" s="58">
        <v>41168</v>
      </c>
      <c r="Q1463" s="64">
        <v>1.2000000000000002</v>
      </c>
    </row>
    <row r="1464" spans="13:17" x14ac:dyDescent="0.25">
      <c r="M1464" s="58">
        <v>41144</v>
      </c>
      <c r="N1464" s="59">
        <v>34.200000000000003</v>
      </c>
      <c r="P1464" s="58">
        <v>41169</v>
      </c>
      <c r="Q1464" s="64">
        <v>1.2</v>
      </c>
    </row>
    <row r="1465" spans="13:17" x14ac:dyDescent="0.25">
      <c r="M1465" s="58">
        <v>41144</v>
      </c>
      <c r="N1465" s="59" t="e">
        <v>#N/A</v>
      </c>
      <c r="P1465" s="58">
        <v>41169</v>
      </c>
      <c r="Q1465" s="64" t="e">
        <v>#N/A</v>
      </c>
    </row>
    <row r="1466" spans="13:17" x14ac:dyDescent="0.25">
      <c r="M1466" s="58">
        <v>41145</v>
      </c>
      <c r="N1466" s="59">
        <v>35.9</v>
      </c>
      <c r="P1466" s="58">
        <v>41170</v>
      </c>
      <c r="Q1466" s="64">
        <v>1.4</v>
      </c>
    </row>
    <row r="1467" spans="13:17" x14ac:dyDescent="0.25">
      <c r="M1467" s="58">
        <v>41145</v>
      </c>
      <c r="N1467" s="59" t="e">
        <v>#N/A</v>
      </c>
      <c r="P1467" s="58">
        <v>41170</v>
      </c>
      <c r="Q1467" s="64" t="e">
        <v>#N/A</v>
      </c>
    </row>
    <row r="1468" spans="13:17" x14ac:dyDescent="0.25">
      <c r="M1468" s="58">
        <v>41146</v>
      </c>
      <c r="N1468" s="59">
        <v>38.9</v>
      </c>
      <c r="P1468" s="58">
        <v>41171</v>
      </c>
      <c r="Q1468" s="64">
        <v>1.2000000000000002</v>
      </c>
    </row>
    <row r="1469" spans="13:17" x14ac:dyDescent="0.25">
      <c r="M1469" s="58">
        <v>41147</v>
      </c>
      <c r="N1469" s="59">
        <v>36.700000000000003</v>
      </c>
      <c r="P1469" s="58">
        <v>41171</v>
      </c>
      <c r="Q1469" s="64" t="e">
        <v>#N/A</v>
      </c>
    </row>
    <row r="1470" spans="13:17" x14ac:dyDescent="0.25">
      <c r="M1470" s="58">
        <v>41148</v>
      </c>
      <c r="N1470" s="59">
        <v>35.9</v>
      </c>
      <c r="P1470" s="58">
        <v>41172</v>
      </c>
      <c r="Q1470" s="64">
        <v>1.4</v>
      </c>
    </row>
    <row r="1471" spans="13:17" x14ac:dyDescent="0.25">
      <c r="M1471" s="58">
        <v>41148</v>
      </c>
      <c r="N1471" s="59" t="e">
        <v>#N/A</v>
      </c>
      <c r="P1471" s="58">
        <v>41172</v>
      </c>
      <c r="Q1471" s="64" t="e">
        <v>#N/A</v>
      </c>
    </row>
    <row r="1472" spans="13:17" x14ac:dyDescent="0.25">
      <c r="M1472" s="58">
        <v>41149</v>
      </c>
      <c r="N1472" s="59">
        <v>38.700000000000003</v>
      </c>
      <c r="P1472" s="58">
        <v>41173</v>
      </c>
      <c r="Q1472" s="64">
        <v>1.2</v>
      </c>
    </row>
    <row r="1473" spans="13:17" x14ac:dyDescent="0.25">
      <c r="M1473" s="58">
        <v>41149</v>
      </c>
      <c r="N1473" s="59" t="e">
        <v>#N/A</v>
      </c>
      <c r="P1473" s="58">
        <v>41173</v>
      </c>
      <c r="Q1473" s="64" t="e">
        <v>#N/A</v>
      </c>
    </row>
    <row r="1474" spans="13:17" x14ac:dyDescent="0.25">
      <c r="M1474" s="58">
        <v>41150</v>
      </c>
      <c r="N1474" s="59">
        <v>40.1</v>
      </c>
      <c r="P1474" s="58">
        <v>41174</v>
      </c>
      <c r="Q1474" s="64">
        <v>1.4</v>
      </c>
    </row>
    <row r="1475" spans="13:17" x14ac:dyDescent="0.25">
      <c r="M1475" s="58">
        <v>41150</v>
      </c>
      <c r="N1475" s="59" t="e">
        <v>#N/A</v>
      </c>
      <c r="P1475" s="58">
        <v>41175</v>
      </c>
      <c r="Q1475" s="64">
        <v>1.1000000000000001</v>
      </c>
    </row>
    <row r="1476" spans="13:17" x14ac:dyDescent="0.25">
      <c r="M1476" s="58">
        <v>41151</v>
      </c>
      <c r="N1476" s="59">
        <v>40.599999999999994</v>
      </c>
      <c r="P1476" s="58">
        <v>41176</v>
      </c>
      <c r="Q1476" s="64">
        <v>1.4</v>
      </c>
    </row>
    <row r="1477" spans="13:17" x14ac:dyDescent="0.25">
      <c r="M1477" s="58">
        <v>41151</v>
      </c>
      <c r="N1477" s="59" t="e">
        <v>#N/A</v>
      </c>
      <c r="P1477" s="58">
        <v>41176</v>
      </c>
      <c r="Q1477" s="64" t="e">
        <v>#N/A</v>
      </c>
    </row>
    <row r="1478" spans="13:17" x14ac:dyDescent="0.25">
      <c r="M1478" s="58">
        <v>41152</v>
      </c>
      <c r="N1478" s="59">
        <v>30.8</v>
      </c>
      <c r="P1478" s="58">
        <v>41177</v>
      </c>
      <c r="Q1478" s="64">
        <v>2</v>
      </c>
    </row>
    <row r="1479" spans="13:17" x14ac:dyDescent="0.25">
      <c r="M1479" s="58">
        <v>41152</v>
      </c>
      <c r="N1479" s="59" t="e">
        <v>#N/A</v>
      </c>
      <c r="P1479" s="58">
        <v>41177</v>
      </c>
      <c r="Q1479" s="64" t="e">
        <v>#N/A</v>
      </c>
    </row>
    <row r="1480" spans="13:17" x14ac:dyDescent="0.25">
      <c r="M1480" s="58">
        <v>41153</v>
      </c>
      <c r="N1480" s="59">
        <v>40.9</v>
      </c>
      <c r="P1480" s="58">
        <v>41178</v>
      </c>
      <c r="Q1480" s="64">
        <v>1.5</v>
      </c>
    </row>
    <row r="1481" spans="13:17" x14ac:dyDescent="0.25">
      <c r="M1481" s="58">
        <v>41154</v>
      </c>
      <c r="N1481" s="59">
        <v>36.299999999999997</v>
      </c>
      <c r="P1481" s="58">
        <v>41178</v>
      </c>
      <c r="Q1481" s="64" t="e">
        <v>#N/A</v>
      </c>
    </row>
    <row r="1482" spans="13:17" x14ac:dyDescent="0.25">
      <c r="M1482" s="58">
        <v>41155</v>
      </c>
      <c r="N1482" s="59">
        <v>32.799999999999997</v>
      </c>
      <c r="P1482" s="58">
        <v>41179</v>
      </c>
      <c r="Q1482" s="64">
        <v>1.3</v>
      </c>
    </row>
    <row r="1483" spans="13:17" x14ac:dyDescent="0.25">
      <c r="M1483" s="58">
        <v>41155</v>
      </c>
      <c r="N1483" s="59" t="e">
        <v>#N/A</v>
      </c>
      <c r="P1483" s="58">
        <v>41179</v>
      </c>
      <c r="Q1483" s="59" t="e">
        <v>#N/A</v>
      </c>
    </row>
    <row r="1484" spans="13:17" x14ac:dyDescent="0.25">
      <c r="M1484" s="58">
        <v>41156</v>
      </c>
      <c r="N1484" s="59">
        <v>32.5</v>
      </c>
      <c r="P1484" s="58">
        <v>41180</v>
      </c>
      <c r="Q1484" s="59" t="e">
        <v>#N/A</v>
      </c>
    </row>
    <row r="1485" spans="13:17" x14ac:dyDescent="0.25">
      <c r="M1485" s="58">
        <v>41156</v>
      </c>
      <c r="N1485" s="59" t="e">
        <v>#N/A</v>
      </c>
      <c r="P1485" s="58">
        <v>41180</v>
      </c>
      <c r="Q1485" s="59" t="e">
        <v>#N/A</v>
      </c>
    </row>
    <row r="1486" spans="13:17" x14ac:dyDescent="0.25">
      <c r="M1486" s="58">
        <v>41157</v>
      </c>
      <c r="N1486" s="59">
        <v>32.700000000000003</v>
      </c>
      <c r="P1486" s="58">
        <v>41181</v>
      </c>
      <c r="Q1486" s="59" t="e">
        <v>#N/A</v>
      </c>
    </row>
    <row r="1487" spans="13:17" x14ac:dyDescent="0.25">
      <c r="M1487" s="58">
        <v>41157</v>
      </c>
      <c r="N1487" s="59" t="e">
        <v>#N/A</v>
      </c>
      <c r="P1487" s="58">
        <v>41182</v>
      </c>
      <c r="Q1487" s="59" t="e">
        <v>#N/A</v>
      </c>
    </row>
    <row r="1488" spans="13:17" x14ac:dyDescent="0.25">
      <c r="M1488" s="58">
        <v>41158</v>
      </c>
      <c r="N1488" s="59">
        <v>34.4</v>
      </c>
      <c r="P1488" s="58">
        <v>41183</v>
      </c>
      <c r="Q1488" s="59" t="e">
        <v>#N/A</v>
      </c>
    </row>
    <row r="1489" spans="13:17" x14ac:dyDescent="0.25">
      <c r="M1489" s="58">
        <v>41158</v>
      </c>
      <c r="N1489" s="59" t="e">
        <v>#N/A</v>
      </c>
      <c r="P1489" s="58">
        <v>41183</v>
      </c>
      <c r="Q1489" s="59" t="e">
        <v>#N/A</v>
      </c>
    </row>
    <row r="1490" spans="13:17" x14ac:dyDescent="0.25">
      <c r="M1490" s="58">
        <v>41159</v>
      </c>
      <c r="N1490" s="59">
        <v>35.200000000000003</v>
      </c>
      <c r="P1490" s="58">
        <v>41184</v>
      </c>
      <c r="Q1490" s="59" t="e">
        <v>#N/A</v>
      </c>
    </row>
    <row r="1491" spans="13:17" x14ac:dyDescent="0.25">
      <c r="M1491" s="58">
        <v>41159</v>
      </c>
      <c r="N1491" s="59" t="e">
        <v>#N/A</v>
      </c>
      <c r="P1491" s="58">
        <v>41184</v>
      </c>
      <c r="Q1491" s="59" t="e">
        <v>#N/A</v>
      </c>
    </row>
    <row r="1492" spans="13:17" x14ac:dyDescent="0.25">
      <c r="M1492" s="58">
        <v>41160</v>
      </c>
      <c r="N1492" s="59">
        <v>53.7</v>
      </c>
      <c r="P1492" s="58">
        <v>41185</v>
      </c>
      <c r="Q1492" s="59" t="e">
        <v>#N/A</v>
      </c>
    </row>
    <row r="1493" spans="13:17" x14ac:dyDescent="0.25">
      <c r="M1493" s="58">
        <v>41161</v>
      </c>
      <c r="N1493" s="59">
        <v>120.4</v>
      </c>
      <c r="P1493" s="58">
        <v>41185</v>
      </c>
      <c r="Q1493" s="59" t="e">
        <v>#N/A</v>
      </c>
    </row>
    <row r="1494" spans="13:17" x14ac:dyDescent="0.25">
      <c r="M1494" s="58">
        <v>41162</v>
      </c>
      <c r="N1494" s="59">
        <v>152.1</v>
      </c>
      <c r="P1494" s="58">
        <v>41186</v>
      </c>
      <c r="Q1494" s="59" t="e">
        <v>#N/A</v>
      </c>
    </row>
    <row r="1495" spans="13:17" x14ac:dyDescent="0.25">
      <c r="M1495" s="58">
        <v>41162</v>
      </c>
      <c r="N1495" s="59" t="e">
        <v>#N/A</v>
      </c>
      <c r="P1495" s="58">
        <v>41186</v>
      </c>
      <c r="Q1495" s="59">
        <v>1.1000000000000001</v>
      </c>
    </row>
    <row r="1496" spans="13:17" x14ac:dyDescent="0.25">
      <c r="M1496" s="58">
        <v>41163</v>
      </c>
      <c r="N1496" s="59">
        <v>125.8</v>
      </c>
      <c r="P1496" s="58">
        <v>41187</v>
      </c>
      <c r="Q1496" s="59" t="e">
        <v>#N/A</v>
      </c>
    </row>
    <row r="1497" spans="13:17" x14ac:dyDescent="0.25">
      <c r="M1497" s="58">
        <v>41163</v>
      </c>
      <c r="N1497" s="59" t="e">
        <v>#N/A</v>
      </c>
      <c r="P1497" s="58">
        <v>41187</v>
      </c>
      <c r="Q1497" s="59">
        <v>1.6</v>
      </c>
    </row>
    <row r="1498" spans="13:17" x14ac:dyDescent="0.25">
      <c r="M1498" s="58">
        <v>41164</v>
      </c>
      <c r="N1498" s="59">
        <v>33.700000000000003</v>
      </c>
      <c r="P1498" s="58">
        <v>41188</v>
      </c>
      <c r="Q1498" s="59">
        <v>2</v>
      </c>
    </row>
    <row r="1499" spans="13:17" x14ac:dyDescent="0.25">
      <c r="M1499" s="58">
        <v>41164</v>
      </c>
      <c r="N1499" s="59" t="e">
        <v>#N/A</v>
      </c>
      <c r="P1499" s="58">
        <v>41189</v>
      </c>
      <c r="Q1499" s="59">
        <v>5.9</v>
      </c>
    </row>
    <row r="1500" spans="13:17" x14ac:dyDescent="0.25">
      <c r="M1500" s="58">
        <v>41165</v>
      </c>
      <c r="N1500" s="59">
        <v>34.9</v>
      </c>
      <c r="P1500" s="58">
        <v>41190</v>
      </c>
      <c r="Q1500" s="59" t="e">
        <v>#N/A</v>
      </c>
    </row>
    <row r="1501" spans="13:17" x14ac:dyDescent="0.25">
      <c r="M1501" s="58">
        <v>41165</v>
      </c>
      <c r="N1501" s="59" t="e">
        <v>#N/A</v>
      </c>
      <c r="P1501" s="58">
        <v>41190</v>
      </c>
      <c r="Q1501" s="59">
        <v>2.1</v>
      </c>
    </row>
    <row r="1502" spans="13:17" x14ac:dyDescent="0.25">
      <c r="M1502" s="58">
        <v>41166</v>
      </c>
      <c r="N1502" s="59">
        <v>33.800000000000004</v>
      </c>
      <c r="P1502" s="58">
        <v>41191</v>
      </c>
      <c r="Q1502" s="59" t="e">
        <v>#N/A</v>
      </c>
    </row>
    <row r="1503" spans="13:17" x14ac:dyDescent="0.25">
      <c r="M1503" s="58">
        <v>41166</v>
      </c>
      <c r="N1503" s="59" t="e">
        <v>#N/A</v>
      </c>
      <c r="P1503" s="58">
        <v>41191</v>
      </c>
      <c r="Q1503" s="59">
        <v>2.6</v>
      </c>
    </row>
    <row r="1504" spans="13:17" x14ac:dyDescent="0.25">
      <c r="M1504" s="58">
        <v>41167</v>
      </c>
      <c r="N1504" s="59">
        <v>29.799999999999997</v>
      </c>
      <c r="P1504" s="58">
        <v>41192</v>
      </c>
      <c r="Q1504" s="59" t="e">
        <v>#N/A</v>
      </c>
    </row>
    <row r="1505" spans="13:17" x14ac:dyDescent="0.25">
      <c r="M1505" s="58">
        <v>41168</v>
      </c>
      <c r="N1505" s="59">
        <v>31.2</v>
      </c>
      <c r="P1505" s="58">
        <v>41192</v>
      </c>
      <c r="Q1505" s="59">
        <v>2.1</v>
      </c>
    </row>
    <row r="1506" spans="13:17" x14ac:dyDescent="0.25">
      <c r="M1506" s="58">
        <v>41169</v>
      </c>
      <c r="N1506" s="59">
        <v>33</v>
      </c>
      <c r="P1506" s="58">
        <v>41193</v>
      </c>
      <c r="Q1506" s="59" t="e">
        <v>#N/A</v>
      </c>
    </row>
    <row r="1507" spans="13:17" x14ac:dyDescent="0.25">
      <c r="M1507" s="58">
        <v>41169</v>
      </c>
      <c r="N1507" s="59" t="e">
        <v>#N/A</v>
      </c>
      <c r="P1507" s="58">
        <v>41193</v>
      </c>
      <c r="Q1507" s="59">
        <v>1.8</v>
      </c>
    </row>
    <row r="1508" spans="13:17" x14ac:dyDescent="0.25">
      <c r="M1508" s="58">
        <v>41170</v>
      </c>
      <c r="N1508" s="59">
        <v>34.799999999999997</v>
      </c>
      <c r="P1508" s="58">
        <v>41194</v>
      </c>
      <c r="Q1508" s="59" t="e">
        <v>#N/A</v>
      </c>
    </row>
    <row r="1509" spans="13:17" x14ac:dyDescent="0.25">
      <c r="M1509" s="58">
        <v>41170</v>
      </c>
      <c r="N1509" s="59" t="e">
        <v>#N/A</v>
      </c>
      <c r="P1509" s="58">
        <v>41194</v>
      </c>
      <c r="Q1509" s="59">
        <v>7.3</v>
      </c>
    </row>
    <row r="1510" spans="13:17" x14ac:dyDescent="0.25">
      <c r="M1510" s="58">
        <v>41171</v>
      </c>
      <c r="N1510" s="59">
        <v>34.799999999999997</v>
      </c>
      <c r="P1510" s="58">
        <v>41195</v>
      </c>
      <c r="Q1510" s="59">
        <v>3</v>
      </c>
    </row>
    <row r="1511" spans="13:17" x14ac:dyDescent="0.25">
      <c r="M1511" s="58">
        <v>41171</v>
      </c>
      <c r="N1511" s="59" t="e">
        <v>#N/A</v>
      </c>
      <c r="P1511" s="58">
        <v>41196</v>
      </c>
      <c r="Q1511" s="59">
        <v>1.7</v>
      </c>
    </row>
    <row r="1512" spans="13:17" x14ac:dyDescent="0.25">
      <c r="M1512" s="58">
        <v>41172</v>
      </c>
      <c r="N1512" s="59">
        <v>35.4</v>
      </c>
      <c r="P1512" s="58">
        <v>41197</v>
      </c>
      <c r="Q1512" s="59" t="e">
        <v>#N/A</v>
      </c>
    </row>
    <row r="1513" spans="13:17" x14ac:dyDescent="0.25">
      <c r="M1513" s="58">
        <v>41172</v>
      </c>
      <c r="N1513" s="59" t="e">
        <v>#N/A</v>
      </c>
      <c r="P1513" s="58">
        <v>41197</v>
      </c>
      <c r="Q1513" s="59">
        <v>3.1</v>
      </c>
    </row>
    <row r="1514" spans="13:17" x14ac:dyDescent="0.25">
      <c r="M1514" s="58">
        <v>41173</v>
      </c>
      <c r="N1514" s="59">
        <v>40.799999999999997</v>
      </c>
      <c r="P1514" s="58">
        <v>41198</v>
      </c>
      <c r="Q1514" s="59" t="e">
        <v>#N/A</v>
      </c>
    </row>
    <row r="1515" spans="13:17" x14ac:dyDescent="0.25">
      <c r="M1515" s="58">
        <v>41173</v>
      </c>
      <c r="N1515" s="59" t="e">
        <v>#N/A</v>
      </c>
      <c r="P1515" s="58">
        <v>41198</v>
      </c>
      <c r="Q1515" s="59">
        <v>3</v>
      </c>
    </row>
    <row r="1516" spans="13:17" x14ac:dyDescent="0.25">
      <c r="M1516" s="58">
        <v>41174</v>
      </c>
      <c r="N1516" s="59">
        <v>41.300000000000004</v>
      </c>
      <c r="P1516" s="58">
        <v>41199</v>
      </c>
      <c r="Q1516" s="59" t="e">
        <v>#N/A</v>
      </c>
    </row>
    <row r="1517" spans="13:17" x14ac:dyDescent="0.25">
      <c r="M1517" s="58">
        <v>41175</v>
      </c>
      <c r="N1517" s="59">
        <v>36.6</v>
      </c>
      <c r="P1517" s="58">
        <v>41199</v>
      </c>
      <c r="Q1517" s="59">
        <v>3.3</v>
      </c>
    </row>
    <row r="1518" spans="13:17" x14ac:dyDescent="0.25">
      <c r="M1518" s="58">
        <v>41176</v>
      </c>
      <c r="N1518" s="59">
        <v>37.599999999999994</v>
      </c>
      <c r="P1518" s="58">
        <v>41200</v>
      </c>
      <c r="Q1518" s="59" t="e">
        <v>#N/A</v>
      </c>
    </row>
    <row r="1519" spans="13:17" x14ac:dyDescent="0.25">
      <c r="M1519" s="58">
        <v>41176</v>
      </c>
      <c r="N1519" s="59" t="e">
        <v>#N/A</v>
      </c>
      <c r="P1519" s="58">
        <v>41200</v>
      </c>
      <c r="Q1519" s="59">
        <v>2.5</v>
      </c>
    </row>
    <row r="1520" spans="13:17" x14ac:dyDescent="0.25">
      <c r="M1520" s="58">
        <v>41177</v>
      </c>
      <c r="N1520" s="59">
        <v>38.200000000000003</v>
      </c>
      <c r="P1520" s="58">
        <v>41201</v>
      </c>
      <c r="Q1520" s="59" t="e">
        <v>#N/A</v>
      </c>
    </row>
    <row r="1521" spans="13:17" x14ac:dyDescent="0.25">
      <c r="M1521" s="58">
        <v>41177</v>
      </c>
      <c r="N1521" s="59" t="e">
        <v>#N/A</v>
      </c>
      <c r="P1521" s="58">
        <v>41201</v>
      </c>
      <c r="Q1521" s="59">
        <v>5.0999999999999996</v>
      </c>
    </row>
    <row r="1522" spans="13:17" x14ac:dyDescent="0.25">
      <c r="M1522" s="58">
        <v>41178</v>
      </c>
      <c r="N1522" s="59">
        <v>152.6</v>
      </c>
      <c r="P1522" s="58">
        <v>41202</v>
      </c>
      <c r="Q1522" s="59">
        <v>3.4</v>
      </c>
    </row>
    <row r="1523" spans="13:17" x14ac:dyDescent="0.25">
      <c r="M1523" s="58">
        <v>41178</v>
      </c>
      <c r="N1523" s="59" t="e">
        <v>#N/A</v>
      </c>
      <c r="P1523" s="58">
        <v>41203</v>
      </c>
      <c r="Q1523" s="59">
        <v>4.0999999999999996</v>
      </c>
    </row>
    <row r="1524" spans="13:17" x14ac:dyDescent="0.25">
      <c r="M1524" s="58">
        <v>41179</v>
      </c>
      <c r="N1524" s="59">
        <v>37.199999999999996</v>
      </c>
      <c r="P1524" s="58">
        <v>41204</v>
      </c>
      <c r="Q1524" s="59" t="e">
        <v>#N/A</v>
      </c>
    </row>
    <row r="1525" spans="13:17" x14ac:dyDescent="0.25">
      <c r="M1525" s="58">
        <v>41179</v>
      </c>
      <c r="P1525" s="58">
        <v>41204</v>
      </c>
      <c r="Q1525" s="59">
        <v>31</v>
      </c>
    </row>
    <row r="1526" spans="13:17" x14ac:dyDescent="0.25">
      <c r="M1526" s="58">
        <v>41180</v>
      </c>
      <c r="N1526" s="59" t="e">
        <v>#N/A</v>
      </c>
      <c r="P1526" s="58">
        <v>41205</v>
      </c>
      <c r="Q1526" s="59" t="e">
        <v>#N/A</v>
      </c>
    </row>
    <row r="1527" spans="13:17" x14ac:dyDescent="0.25">
      <c r="M1527" s="58">
        <v>41180</v>
      </c>
      <c r="N1527" s="59" t="e">
        <v>#N/A</v>
      </c>
      <c r="P1527" s="58">
        <v>41205</v>
      </c>
      <c r="Q1527" s="59">
        <v>5.4</v>
      </c>
    </row>
    <row r="1528" spans="13:17" x14ac:dyDescent="0.25">
      <c r="M1528" s="58">
        <v>41181</v>
      </c>
      <c r="N1528" s="59" t="e">
        <v>#N/A</v>
      </c>
      <c r="P1528" s="58">
        <v>41206</v>
      </c>
      <c r="Q1528" s="59" t="e">
        <v>#N/A</v>
      </c>
    </row>
    <row r="1529" spans="13:17" x14ac:dyDescent="0.25">
      <c r="M1529" s="58">
        <v>41182</v>
      </c>
      <c r="N1529" s="59" t="e">
        <v>#N/A</v>
      </c>
      <c r="P1529" s="58">
        <v>41206</v>
      </c>
      <c r="Q1529" s="59">
        <v>5.3</v>
      </c>
    </row>
    <row r="1530" spans="13:17" x14ac:dyDescent="0.25">
      <c r="M1530" s="58">
        <v>41183</v>
      </c>
      <c r="N1530" s="59" t="e">
        <v>#N/A</v>
      </c>
      <c r="P1530" s="58">
        <v>41207</v>
      </c>
      <c r="Q1530" s="59" t="e">
        <v>#N/A</v>
      </c>
    </row>
    <row r="1531" spans="13:17" x14ac:dyDescent="0.25">
      <c r="M1531" s="58">
        <v>41183</v>
      </c>
      <c r="N1531" s="59" t="e">
        <v>#N/A</v>
      </c>
      <c r="P1531" s="58">
        <v>41207</v>
      </c>
      <c r="Q1531" s="59">
        <v>2.7</v>
      </c>
    </row>
    <row r="1532" spans="13:17" x14ac:dyDescent="0.25">
      <c r="M1532" s="58">
        <v>41184</v>
      </c>
      <c r="N1532" s="59" t="e">
        <v>#N/A</v>
      </c>
      <c r="P1532" s="58">
        <v>41208</v>
      </c>
      <c r="Q1532" s="59" t="e">
        <v>#N/A</v>
      </c>
    </row>
    <row r="1533" spans="13:17" x14ac:dyDescent="0.25">
      <c r="M1533" s="58">
        <v>41184</v>
      </c>
      <c r="N1533" s="59" t="e">
        <v>#N/A</v>
      </c>
      <c r="P1533" s="58">
        <v>41208</v>
      </c>
      <c r="Q1533" s="59">
        <v>2.4</v>
      </c>
    </row>
    <row r="1534" spans="13:17" x14ac:dyDescent="0.25">
      <c r="M1534" s="58">
        <v>41185</v>
      </c>
      <c r="N1534" s="59" t="e">
        <v>#N/A</v>
      </c>
      <c r="P1534" s="58">
        <v>41209</v>
      </c>
      <c r="Q1534" s="59">
        <v>2.6</v>
      </c>
    </row>
    <row r="1535" spans="13:17" x14ac:dyDescent="0.25">
      <c r="M1535" s="58">
        <v>41185</v>
      </c>
      <c r="N1535" s="59" t="e">
        <v>#N/A</v>
      </c>
      <c r="P1535" s="58">
        <v>41210</v>
      </c>
      <c r="Q1535" s="59">
        <v>2.6</v>
      </c>
    </row>
    <row r="1536" spans="13:17" x14ac:dyDescent="0.25">
      <c r="M1536" s="58">
        <v>41186</v>
      </c>
      <c r="N1536" s="59" t="e">
        <v>#N/A</v>
      </c>
      <c r="P1536" s="58">
        <v>41211</v>
      </c>
      <c r="Q1536" s="59" t="e">
        <v>#N/A</v>
      </c>
    </row>
    <row r="1537" spans="13:17" x14ac:dyDescent="0.25">
      <c r="M1537" s="58">
        <v>41186</v>
      </c>
      <c r="N1537" s="59" t="e">
        <v>#N/A</v>
      </c>
      <c r="P1537" s="58">
        <v>41211</v>
      </c>
      <c r="Q1537" s="59">
        <v>4.5</v>
      </c>
    </row>
    <row r="1538" spans="13:17" x14ac:dyDescent="0.25">
      <c r="M1538" s="58">
        <v>41187</v>
      </c>
      <c r="N1538" s="59">
        <v>32.4</v>
      </c>
      <c r="P1538" s="58">
        <v>41212</v>
      </c>
      <c r="Q1538" s="59" t="e">
        <v>#N/A</v>
      </c>
    </row>
    <row r="1539" spans="13:17" x14ac:dyDescent="0.25">
      <c r="M1539" s="58">
        <v>41187</v>
      </c>
      <c r="N1539" s="59" t="e">
        <v>#N/A</v>
      </c>
      <c r="P1539" s="58">
        <v>41212</v>
      </c>
      <c r="Q1539" s="59">
        <v>1.6</v>
      </c>
    </row>
    <row r="1540" spans="13:17" x14ac:dyDescent="0.25">
      <c r="M1540" s="58">
        <v>41188</v>
      </c>
      <c r="N1540" s="59">
        <v>119.6</v>
      </c>
      <c r="P1540" s="58">
        <v>41213</v>
      </c>
      <c r="Q1540" s="59" t="e">
        <v>#N/A</v>
      </c>
    </row>
    <row r="1541" spans="13:17" x14ac:dyDescent="0.25">
      <c r="M1541" s="58">
        <v>41189</v>
      </c>
      <c r="N1541" s="59">
        <v>31.4</v>
      </c>
      <c r="P1541" s="58">
        <v>41213</v>
      </c>
      <c r="Q1541" s="59">
        <v>2.7</v>
      </c>
    </row>
    <row r="1542" spans="13:17" x14ac:dyDescent="0.25">
      <c r="M1542" s="58">
        <v>41190</v>
      </c>
      <c r="N1542" s="59">
        <v>122.8</v>
      </c>
      <c r="P1542" s="58">
        <v>41214</v>
      </c>
      <c r="Q1542" s="59" t="e">
        <v>#N/A</v>
      </c>
    </row>
    <row r="1543" spans="13:17" x14ac:dyDescent="0.25">
      <c r="M1543" s="58">
        <v>41190</v>
      </c>
      <c r="N1543" s="59" t="e">
        <v>#N/A</v>
      </c>
      <c r="P1543" s="58">
        <v>41214</v>
      </c>
      <c r="Q1543" s="59">
        <v>1.8</v>
      </c>
    </row>
    <row r="1544" spans="13:17" x14ac:dyDescent="0.25">
      <c r="M1544" s="58">
        <v>41191</v>
      </c>
      <c r="N1544" s="59">
        <v>120.8</v>
      </c>
      <c r="P1544" s="58">
        <v>41215</v>
      </c>
      <c r="Q1544" s="59" t="e">
        <v>#N/A</v>
      </c>
    </row>
    <row r="1545" spans="13:17" x14ac:dyDescent="0.25">
      <c r="M1545" s="58">
        <v>41191</v>
      </c>
      <c r="N1545" s="59" t="e">
        <v>#N/A</v>
      </c>
      <c r="P1545" s="58">
        <v>41215</v>
      </c>
      <c r="Q1545" s="59">
        <v>4.5999999999999996</v>
      </c>
    </row>
    <row r="1546" spans="13:17" x14ac:dyDescent="0.25">
      <c r="M1546" s="58">
        <v>41192</v>
      </c>
      <c r="N1546" s="59">
        <v>94.4</v>
      </c>
      <c r="P1546" s="58">
        <v>41216</v>
      </c>
      <c r="Q1546" s="59">
        <v>2.2999999999999998</v>
      </c>
    </row>
    <row r="1547" spans="13:17" x14ac:dyDescent="0.25">
      <c r="M1547" s="58">
        <v>41192</v>
      </c>
      <c r="N1547" s="59" t="e">
        <v>#N/A</v>
      </c>
      <c r="P1547" s="58">
        <v>41217</v>
      </c>
      <c r="Q1547" s="59">
        <v>4.5999999999999996</v>
      </c>
    </row>
    <row r="1548" spans="13:17" x14ac:dyDescent="0.25">
      <c r="M1548" s="58">
        <v>41193</v>
      </c>
      <c r="N1548" s="59">
        <v>189.2</v>
      </c>
      <c r="P1548" s="58">
        <v>41218</v>
      </c>
      <c r="Q1548" s="59" t="e">
        <v>#N/A</v>
      </c>
    </row>
    <row r="1549" spans="13:17" x14ac:dyDescent="0.25">
      <c r="M1549" s="58">
        <v>41193</v>
      </c>
      <c r="N1549" s="59" t="e">
        <v>#N/A</v>
      </c>
      <c r="P1549" s="58">
        <v>41218</v>
      </c>
      <c r="Q1549" s="59">
        <v>1.9000000000000001</v>
      </c>
    </row>
    <row r="1550" spans="13:17" x14ac:dyDescent="0.25">
      <c r="M1550" s="58">
        <v>41194</v>
      </c>
      <c r="N1550" s="59">
        <v>217</v>
      </c>
      <c r="P1550" s="58">
        <v>41219</v>
      </c>
      <c r="Q1550" s="59" t="e">
        <v>#N/A</v>
      </c>
    </row>
    <row r="1551" spans="13:17" x14ac:dyDescent="0.25">
      <c r="M1551" s="58">
        <v>41194</v>
      </c>
      <c r="N1551" s="59" t="e">
        <v>#N/A</v>
      </c>
      <c r="P1551" s="58">
        <v>41219</v>
      </c>
      <c r="Q1551" s="59">
        <v>1.7</v>
      </c>
    </row>
    <row r="1552" spans="13:17" x14ac:dyDescent="0.25">
      <c r="M1552" s="58">
        <v>41195</v>
      </c>
      <c r="N1552" s="59">
        <v>160</v>
      </c>
      <c r="P1552" s="58">
        <v>41220</v>
      </c>
      <c r="Q1552" s="59" t="e">
        <v>#N/A</v>
      </c>
    </row>
    <row r="1553" spans="13:17" x14ac:dyDescent="0.25">
      <c r="M1553" s="58">
        <v>41196</v>
      </c>
      <c r="N1553" s="59">
        <v>237</v>
      </c>
      <c r="P1553" s="58">
        <v>41220</v>
      </c>
      <c r="Q1553" s="59">
        <v>2.9</v>
      </c>
    </row>
    <row r="1554" spans="13:17" x14ac:dyDescent="0.25">
      <c r="M1554" s="58">
        <v>41197</v>
      </c>
      <c r="N1554" s="59">
        <v>29.8</v>
      </c>
      <c r="P1554" s="58">
        <v>41221</v>
      </c>
      <c r="Q1554" s="59" t="e">
        <v>#N/A</v>
      </c>
    </row>
    <row r="1555" spans="13:17" x14ac:dyDescent="0.25">
      <c r="M1555" s="58">
        <v>41197</v>
      </c>
      <c r="N1555" s="59" t="e">
        <v>#N/A</v>
      </c>
      <c r="P1555" s="58">
        <v>41221</v>
      </c>
      <c r="Q1555" s="59">
        <v>1.8</v>
      </c>
    </row>
    <row r="1556" spans="13:17" x14ac:dyDescent="0.25">
      <c r="M1556" s="58">
        <v>41198</v>
      </c>
      <c r="N1556" s="59">
        <v>30.5</v>
      </c>
      <c r="P1556" s="58">
        <v>41222</v>
      </c>
      <c r="Q1556" s="59" t="e">
        <v>#N/A</v>
      </c>
    </row>
    <row r="1557" spans="13:17" x14ac:dyDescent="0.25">
      <c r="M1557" s="58">
        <v>41198</v>
      </c>
      <c r="N1557" s="59" t="e">
        <v>#N/A</v>
      </c>
      <c r="P1557" s="58">
        <v>41222</v>
      </c>
      <c r="Q1557" s="59">
        <v>2</v>
      </c>
    </row>
    <row r="1558" spans="13:17" x14ac:dyDescent="0.25">
      <c r="M1558" s="58">
        <v>41199</v>
      </c>
      <c r="N1558" s="59">
        <v>29.9</v>
      </c>
      <c r="P1558" s="58">
        <v>41223</v>
      </c>
      <c r="Q1558" s="59">
        <v>3.3</v>
      </c>
    </row>
    <row r="1559" spans="13:17" x14ac:dyDescent="0.25">
      <c r="M1559" s="58">
        <v>41199</v>
      </c>
      <c r="N1559" s="59" t="e">
        <v>#N/A</v>
      </c>
      <c r="P1559" s="58">
        <v>41224</v>
      </c>
      <c r="Q1559" s="59">
        <v>6.6000000000000005</v>
      </c>
    </row>
    <row r="1560" spans="13:17" x14ac:dyDescent="0.25">
      <c r="M1560" s="58">
        <v>41200</v>
      </c>
      <c r="N1560" s="59">
        <v>31.1</v>
      </c>
      <c r="P1560" s="58">
        <v>41225</v>
      </c>
      <c r="Q1560" s="59" t="e">
        <v>#N/A</v>
      </c>
    </row>
    <row r="1561" spans="13:17" x14ac:dyDescent="0.25">
      <c r="M1561" s="58">
        <v>41200</v>
      </c>
      <c r="N1561" s="59" t="e">
        <v>#N/A</v>
      </c>
      <c r="P1561" s="58">
        <v>41225</v>
      </c>
      <c r="Q1561" s="59">
        <v>5.3999999999999995</v>
      </c>
    </row>
    <row r="1562" spans="13:17" x14ac:dyDescent="0.25">
      <c r="M1562" s="58">
        <v>41201</v>
      </c>
      <c r="N1562" s="59">
        <v>30.9</v>
      </c>
      <c r="P1562" s="58">
        <v>41226</v>
      </c>
      <c r="Q1562" s="59" t="e">
        <v>#N/A</v>
      </c>
    </row>
    <row r="1563" spans="13:17" x14ac:dyDescent="0.25">
      <c r="M1563" s="58">
        <v>41201</v>
      </c>
      <c r="N1563" s="59" t="e">
        <v>#N/A</v>
      </c>
      <c r="P1563" s="58">
        <v>41226</v>
      </c>
      <c r="Q1563" s="59">
        <v>3.8</v>
      </c>
    </row>
    <row r="1564" spans="13:17" x14ac:dyDescent="0.25">
      <c r="M1564" s="58">
        <v>41202</v>
      </c>
      <c r="N1564" s="59">
        <v>29.2</v>
      </c>
      <c r="P1564" s="58">
        <v>41227</v>
      </c>
      <c r="Q1564" s="59" t="e">
        <v>#N/A</v>
      </c>
    </row>
    <row r="1565" spans="13:17" x14ac:dyDescent="0.25">
      <c r="M1565" s="58">
        <v>41203</v>
      </c>
      <c r="N1565" s="59">
        <v>32.200000000000003</v>
      </c>
      <c r="P1565" s="58">
        <v>41227</v>
      </c>
      <c r="Q1565" s="59">
        <v>3.4</v>
      </c>
    </row>
    <row r="1566" spans="13:17" x14ac:dyDescent="0.25">
      <c r="M1566" s="58">
        <v>41204</v>
      </c>
      <c r="N1566" s="59">
        <v>127.4</v>
      </c>
      <c r="P1566" s="58">
        <v>41228</v>
      </c>
      <c r="Q1566" s="59" t="e">
        <v>#N/A</v>
      </c>
    </row>
    <row r="1567" spans="13:17" x14ac:dyDescent="0.25">
      <c r="M1567" s="58">
        <v>41204</v>
      </c>
      <c r="N1567" s="59" t="e">
        <v>#N/A</v>
      </c>
      <c r="P1567" s="58">
        <v>41228</v>
      </c>
      <c r="Q1567" s="59" t="e">
        <v>#N/A</v>
      </c>
    </row>
    <row r="1568" spans="13:17" x14ac:dyDescent="0.25">
      <c r="M1568" s="58">
        <v>41205</v>
      </c>
      <c r="N1568" s="59">
        <v>145.6</v>
      </c>
      <c r="P1568" s="58">
        <v>41229</v>
      </c>
      <c r="Q1568" s="59" t="e">
        <v>#N/A</v>
      </c>
    </row>
    <row r="1569" spans="13:17" x14ac:dyDescent="0.25">
      <c r="M1569" s="58">
        <v>41205</v>
      </c>
      <c r="N1569" s="59" t="e">
        <v>#N/A</v>
      </c>
      <c r="P1569" s="58">
        <v>41229</v>
      </c>
      <c r="Q1569" s="59" t="e">
        <v>#N/A</v>
      </c>
    </row>
    <row r="1570" spans="13:17" x14ac:dyDescent="0.25">
      <c r="M1570" s="58">
        <v>41206</v>
      </c>
      <c r="N1570" s="59">
        <v>165.6</v>
      </c>
      <c r="P1570" s="58">
        <v>41230</v>
      </c>
      <c r="Q1570" s="59" t="e">
        <v>#N/A</v>
      </c>
    </row>
    <row r="1571" spans="13:17" x14ac:dyDescent="0.25">
      <c r="M1571" s="58">
        <v>41206</v>
      </c>
      <c r="N1571" s="59" t="e">
        <v>#N/A</v>
      </c>
      <c r="P1571" s="58">
        <v>41231</v>
      </c>
      <c r="Q1571" s="59" t="e">
        <v>#N/A</v>
      </c>
    </row>
    <row r="1572" spans="13:17" x14ac:dyDescent="0.25">
      <c r="M1572" s="58">
        <v>41207</v>
      </c>
      <c r="N1572" s="59">
        <v>184.4</v>
      </c>
      <c r="P1572" s="58">
        <v>41232</v>
      </c>
      <c r="Q1572" s="59" t="e">
        <v>#N/A</v>
      </c>
    </row>
    <row r="1573" spans="13:17" x14ac:dyDescent="0.25">
      <c r="M1573" s="58">
        <v>41207</v>
      </c>
      <c r="N1573" s="59" t="e">
        <v>#N/A</v>
      </c>
      <c r="P1573" s="58">
        <v>41232</v>
      </c>
      <c r="Q1573" s="59" t="e">
        <v>#N/A</v>
      </c>
    </row>
    <row r="1574" spans="13:17" x14ac:dyDescent="0.25">
      <c r="M1574" s="58">
        <v>41208</v>
      </c>
      <c r="N1574" s="59">
        <v>195.60000000000002</v>
      </c>
      <c r="P1574" s="58">
        <v>41233</v>
      </c>
      <c r="Q1574" s="59" t="e">
        <v>#N/A</v>
      </c>
    </row>
    <row r="1575" spans="13:17" x14ac:dyDescent="0.25">
      <c r="M1575" s="58">
        <v>41208</v>
      </c>
      <c r="N1575" s="59" t="e">
        <v>#N/A</v>
      </c>
      <c r="P1575" s="58">
        <v>41233</v>
      </c>
      <c r="Q1575" s="59" t="e">
        <v>#N/A</v>
      </c>
    </row>
    <row r="1576" spans="13:17" x14ac:dyDescent="0.25">
      <c r="M1576" s="58">
        <v>41209</v>
      </c>
      <c r="N1576" s="59">
        <v>293</v>
      </c>
      <c r="P1576" s="58">
        <v>41234</v>
      </c>
      <c r="Q1576" s="59" t="e">
        <v>#N/A</v>
      </c>
    </row>
    <row r="1577" spans="13:17" x14ac:dyDescent="0.25">
      <c r="M1577" s="58">
        <v>41210</v>
      </c>
      <c r="N1577" s="59">
        <v>152.4</v>
      </c>
      <c r="P1577" s="58">
        <v>41234</v>
      </c>
      <c r="Q1577" s="59" t="e">
        <v>#N/A</v>
      </c>
    </row>
    <row r="1578" spans="13:17" x14ac:dyDescent="0.25">
      <c r="M1578" s="58">
        <v>41211</v>
      </c>
      <c r="N1578" s="59">
        <v>198.4</v>
      </c>
      <c r="P1578" s="58">
        <v>41235</v>
      </c>
      <c r="Q1578" s="59" t="e">
        <v>#N/A</v>
      </c>
    </row>
    <row r="1579" spans="13:17" x14ac:dyDescent="0.25">
      <c r="M1579" s="58">
        <v>41211</v>
      </c>
      <c r="N1579" s="59" t="e">
        <v>#N/A</v>
      </c>
      <c r="P1579" s="58">
        <v>41235</v>
      </c>
      <c r="Q1579" s="59">
        <v>7.8</v>
      </c>
    </row>
    <row r="1580" spans="13:17" x14ac:dyDescent="0.25">
      <c r="M1580" s="58">
        <v>41212</v>
      </c>
      <c r="N1580" s="59">
        <v>99.6</v>
      </c>
      <c r="P1580" s="58">
        <v>41236</v>
      </c>
      <c r="Q1580" s="59" t="e">
        <v>#N/A</v>
      </c>
    </row>
    <row r="1581" spans="13:17" x14ac:dyDescent="0.25">
      <c r="M1581" s="58">
        <v>41212</v>
      </c>
      <c r="N1581" s="59" t="e">
        <v>#N/A</v>
      </c>
      <c r="P1581" s="58">
        <v>41236</v>
      </c>
      <c r="Q1581" s="59">
        <v>4.2</v>
      </c>
    </row>
    <row r="1582" spans="13:17" x14ac:dyDescent="0.25">
      <c r="M1582" s="58">
        <v>41213</v>
      </c>
      <c r="N1582" s="59">
        <v>154</v>
      </c>
      <c r="P1582" s="58">
        <v>41237</v>
      </c>
      <c r="Q1582" s="59">
        <v>4</v>
      </c>
    </row>
    <row r="1583" spans="13:17" x14ac:dyDescent="0.25">
      <c r="M1583" s="58">
        <v>41213</v>
      </c>
      <c r="N1583" s="59" t="e">
        <v>#N/A</v>
      </c>
      <c r="P1583" s="58">
        <v>41238</v>
      </c>
      <c r="Q1583" s="59">
        <v>5.3000000000000007</v>
      </c>
    </row>
    <row r="1584" spans="13:17" x14ac:dyDescent="0.25">
      <c r="M1584" s="58">
        <v>41214</v>
      </c>
      <c r="N1584" s="59">
        <v>37.6</v>
      </c>
      <c r="P1584" s="58">
        <v>41239</v>
      </c>
      <c r="Q1584" s="59" t="e">
        <v>#N/A</v>
      </c>
    </row>
    <row r="1585" spans="13:17" x14ac:dyDescent="0.25">
      <c r="M1585" s="58">
        <v>41214</v>
      </c>
      <c r="N1585" s="59" t="e">
        <v>#N/A</v>
      </c>
      <c r="P1585" s="58">
        <v>41239</v>
      </c>
      <c r="Q1585" s="59">
        <v>2.4</v>
      </c>
    </row>
    <row r="1586" spans="13:17" x14ac:dyDescent="0.25">
      <c r="M1586" s="58">
        <v>41215</v>
      </c>
      <c r="N1586" s="59">
        <v>33.199999999999996</v>
      </c>
      <c r="P1586" s="58">
        <v>41240</v>
      </c>
      <c r="Q1586" s="59" t="e">
        <v>#N/A</v>
      </c>
    </row>
    <row r="1587" spans="13:17" x14ac:dyDescent="0.25">
      <c r="M1587" s="58">
        <v>41215</v>
      </c>
      <c r="N1587" s="59" t="e">
        <v>#N/A</v>
      </c>
      <c r="P1587" s="58">
        <v>41240</v>
      </c>
      <c r="Q1587" s="59">
        <v>1.8</v>
      </c>
    </row>
    <row r="1588" spans="13:17" x14ac:dyDescent="0.25">
      <c r="M1588" s="58">
        <v>41216</v>
      </c>
      <c r="N1588" s="59">
        <v>68.8</v>
      </c>
      <c r="P1588" s="58">
        <v>41241</v>
      </c>
      <c r="Q1588" s="59" t="e">
        <v>#N/A</v>
      </c>
    </row>
    <row r="1589" spans="13:17" x14ac:dyDescent="0.25">
      <c r="M1589" s="58">
        <v>41217</v>
      </c>
      <c r="N1589" s="59">
        <v>33.5</v>
      </c>
      <c r="P1589" s="58">
        <v>41241</v>
      </c>
      <c r="Q1589" s="59">
        <v>1.6</v>
      </c>
    </row>
    <row r="1590" spans="13:17" x14ac:dyDescent="0.25">
      <c r="M1590" s="58">
        <v>41218</v>
      </c>
      <c r="N1590" s="59">
        <v>150.79999999999998</v>
      </c>
      <c r="P1590" s="58">
        <v>41242</v>
      </c>
      <c r="Q1590" s="59" t="e">
        <v>#N/A</v>
      </c>
    </row>
    <row r="1591" spans="13:17" x14ac:dyDescent="0.25">
      <c r="M1591" s="58">
        <v>41218</v>
      </c>
      <c r="N1591" s="59" t="e">
        <v>#N/A</v>
      </c>
      <c r="P1591" s="58">
        <v>41242</v>
      </c>
      <c r="Q1591" s="59">
        <v>2.2999999999999998</v>
      </c>
    </row>
    <row r="1592" spans="13:17" x14ac:dyDescent="0.25">
      <c r="M1592" s="58">
        <v>41219</v>
      </c>
      <c r="N1592" s="59">
        <v>54</v>
      </c>
      <c r="P1592" s="58">
        <v>41243</v>
      </c>
      <c r="Q1592" s="59" t="e">
        <v>#N/A</v>
      </c>
    </row>
    <row r="1593" spans="13:17" x14ac:dyDescent="0.25">
      <c r="M1593" s="58">
        <v>41219</v>
      </c>
      <c r="N1593" s="59" t="e">
        <v>#N/A</v>
      </c>
      <c r="P1593" s="58">
        <v>41243</v>
      </c>
      <c r="Q1593" s="59">
        <v>8.1999999999999993</v>
      </c>
    </row>
    <row r="1594" spans="13:17" x14ac:dyDescent="0.25">
      <c r="M1594" s="58">
        <v>41220</v>
      </c>
      <c r="N1594" s="59">
        <v>121.6</v>
      </c>
      <c r="P1594" s="58">
        <v>41244</v>
      </c>
      <c r="Q1594" s="59">
        <v>2.6</v>
      </c>
    </row>
    <row r="1595" spans="13:17" x14ac:dyDescent="0.25">
      <c r="M1595" s="58">
        <v>41220</v>
      </c>
      <c r="N1595" s="59" t="e">
        <v>#N/A</v>
      </c>
      <c r="P1595" s="58">
        <v>41245</v>
      </c>
      <c r="Q1595" s="59">
        <v>2.5999999999999996</v>
      </c>
    </row>
    <row r="1596" spans="13:17" x14ac:dyDescent="0.25">
      <c r="M1596" s="58">
        <v>41221</v>
      </c>
      <c r="N1596" s="59">
        <v>133.19999999999999</v>
      </c>
      <c r="P1596" s="58">
        <v>41246</v>
      </c>
      <c r="Q1596" s="59" t="e">
        <v>#N/A</v>
      </c>
    </row>
    <row r="1597" spans="13:17" x14ac:dyDescent="0.25">
      <c r="M1597" s="58">
        <v>41221</v>
      </c>
      <c r="N1597" s="59" t="e">
        <v>#N/A</v>
      </c>
      <c r="P1597" s="58">
        <v>41246</v>
      </c>
      <c r="Q1597" s="59">
        <v>3.1</v>
      </c>
    </row>
    <row r="1598" spans="13:17" x14ac:dyDescent="0.25">
      <c r="M1598" s="58">
        <v>41222</v>
      </c>
      <c r="N1598" s="59">
        <v>191.60000000000002</v>
      </c>
      <c r="P1598" s="58">
        <v>41247</v>
      </c>
      <c r="Q1598" s="59" t="e">
        <v>#N/A</v>
      </c>
    </row>
    <row r="1599" spans="13:17" x14ac:dyDescent="0.25">
      <c r="M1599" s="58">
        <v>41222</v>
      </c>
      <c r="N1599" s="59" t="e">
        <v>#N/A</v>
      </c>
      <c r="P1599" s="58">
        <v>41247</v>
      </c>
      <c r="Q1599" s="59">
        <v>2.8</v>
      </c>
    </row>
    <row r="1600" spans="13:17" x14ac:dyDescent="0.25">
      <c r="M1600" s="58">
        <v>41223</v>
      </c>
      <c r="N1600" s="59">
        <v>187.2</v>
      </c>
      <c r="P1600" s="58">
        <v>41248</v>
      </c>
      <c r="Q1600" s="59" t="e">
        <v>#N/A</v>
      </c>
    </row>
    <row r="1601" spans="13:17" x14ac:dyDescent="0.25">
      <c r="M1601" s="58">
        <v>41224</v>
      </c>
      <c r="N1601" s="59">
        <v>214.4</v>
      </c>
      <c r="P1601" s="58">
        <v>41248</v>
      </c>
      <c r="Q1601" s="59">
        <v>2.2000000000000002</v>
      </c>
    </row>
    <row r="1602" spans="13:17" x14ac:dyDescent="0.25">
      <c r="M1602" s="58">
        <v>41225</v>
      </c>
      <c r="N1602" s="59">
        <v>31.6</v>
      </c>
      <c r="P1602" s="58">
        <v>41249</v>
      </c>
      <c r="Q1602" s="59" t="e">
        <v>#N/A</v>
      </c>
    </row>
    <row r="1603" spans="13:17" x14ac:dyDescent="0.25">
      <c r="M1603" s="58">
        <v>41225</v>
      </c>
      <c r="N1603" s="59" t="e">
        <v>#N/A</v>
      </c>
      <c r="P1603" s="58">
        <v>41249</v>
      </c>
      <c r="Q1603" s="59">
        <v>3.6999999999999997</v>
      </c>
    </row>
    <row r="1604" spans="13:17" x14ac:dyDescent="0.25">
      <c r="M1604" s="58">
        <v>41226</v>
      </c>
      <c r="N1604" s="59">
        <v>305</v>
      </c>
      <c r="P1604" s="58">
        <v>41250</v>
      </c>
      <c r="Q1604" s="59" t="e">
        <v>#N/A</v>
      </c>
    </row>
    <row r="1605" spans="13:17" x14ac:dyDescent="0.25">
      <c r="M1605" s="58">
        <v>41226</v>
      </c>
      <c r="N1605" s="59" t="e">
        <v>#N/A</v>
      </c>
      <c r="P1605" s="58">
        <v>41250</v>
      </c>
      <c r="Q1605" s="59">
        <v>5.5</v>
      </c>
    </row>
    <row r="1606" spans="13:17" x14ac:dyDescent="0.25">
      <c r="M1606" s="58">
        <v>41227</v>
      </c>
      <c r="N1606" s="59">
        <v>210.8</v>
      </c>
      <c r="P1606" s="58">
        <v>41251</v>
      </c>
      <c r="Q1606" s="59">
        <v>2.4</v>
      </c>
    </row>
    <row r="1607" spans="13:17" x14ac:dyDescent="0.25">
      <c r="M1607" s="58">
        <v>41227</v>
      </c>
      <c r="N1607" s="59" t="e">
        <v>#N/A</v>
      </c>
      <c r="P1607" s="58">
        <v>41252</v>
      </c>
      <c r="Q1607" s="59">
        <v>2.0999999999999996</v>
      </c>
    </row>
    <row r="1608" spans="13:17" x14ac:dyDescent="0.25">
      <c r="M1608" s="58">
        <v>41228</v>
      </c>
      <c r="N1608" s="59">
        <v>130.4</v>
      </c>
      <c r="P1608" s="58">
        <v>41253</v>
      </c>
      <c r="Q1608" s="59" t="e">
        <v>#N/A</v>
      </c>
    </row>
    <row r="1609" spans="13:17" x14ac:dyDescent="0.25">
      <c r="M1609" s="58">
        <v>41228</v>
      </c>
      <c r="N1609" s="59" t="e">
        <v>#N/A</v>
      </c>
      <c r="P1609" s="58">
        <v>41253</v>
      </c>
      <c r="Q1609" s="59">
        <v>2.8</v>
      </c>
    </row>
    <row r="1610" spans="13:17" x14ac:dyDescent="0.25">
      <c r="M1610" s="58">
        <v>41229</v>
      </c>
      <c r="N1610" s="59" t="e">
        <v>#N/A</v>
      </c>
      <c r="P1610" s="58">
        <v>41254</v>
      </c>
      <c r="Q1610" s="59" t="e">
        <v>#N/A</v>
      </c>
    </row>
    <row r="1611" spans="13:17" x14ac:dyDescent="0.25">
      <c r="M1611" s="58">
        <v>41229</v>
      </c>
      <c r="N1611" s="59" t="e">
        <v>#N/A</v>
      </c>
      <c r="P1611" s="58">
        <v>41254</v>
      </c>
      <c r="Q1611" s="59">
        <v>2.2000000000000002</v>
      </c>
    </row>
    <row r="1612" spans="13:17" x14ac:dyDescent="0.25">
      <c r="M1612" s="58">
        <v>41230</v>
      </c>
      <c r="N1612" s="59" t="e">
        <v>#N/A</v>
      </c>
      <c r="P1612" s="58">
        <v>41255</v>
      </c>
      <c r="Q1612" s="59" t="e">
        <v>#N/A</v>
      </c>
    </row>
    <row r="1613" spans="13:17" x14ac:dyDescent="0.25">
      <c r="M1613" s="58">
        <v>41231</v>
      </c>
      <c r="N1613" s="59" t="e">
        <v>#N/A</v>
      </c>
      <c r="P1613" s="58">
        <v>41255</v>
      </c>
      <c r="Q1613" s="59">
        <v>2.4</v>
      </c>
    </row>
    <row r="1614" spans="13:17" x14ac:dyDescent="0.25">
      <c r="M1614" s="58">
        <v>41232</v>
      </c>
      <c r="N1614" s="59" t="e">
        <v>#N/A</v>
      </c>
      <c r="P1614" s="58">
        <v>41256</v>
      </c>
      <c r="Q1614" s="59" t="e">
        <v>#N/A</v>
      </c>
    </row>
    <row r="1615" spans="13:17" x14ac:dyDescent="0.25">
      <c r="M1615" s="58">
        <v>41232</v>
      </c>
      <c r="N1615" s="59" t="e">
        <v>#N/A</v>
      </c>
      <c r="P1615" s="58">
        <v>41256</v>
      </c>
      <c r="Q1615" s="59">
        <v>3.9000000000000004</v>
      </c>
    </row>
    <row r="1616" spans="13:17" x14ac:dyDescent="0.25">
      <c r="M1616" s="58">
        <v>41233</v>
      </c>
      <c r="N1616" s="59" t="e">
        <v>#N/A</v>
      </c>
      <c r="P1616" s="58">
        <v>41257</v>
      </c>
      <c r="Q1616" s="59" t="e">
        <v>#N/A</v>
      </c>
    </row>
    <row r="1617" spans="13:17" x14ac:dyDescent="0.25">
      <c r="M1617" s="58">
        <v>41233</v>
      </c>
      <c r="N1617" s="59" t="e">
        <v>#N/A</v>
      </c>
      <c r="P1617" s="58">
        <v>41257</v>
      </c>
      <c r="Q1617" s="59">
        <v>2</v>
      </c>
    </row>
    <row r="1618" spans="13:17" x14ac:dyDescent="0.25">
      <c r="M1618" s="58">
        <v>41234</v>
      </c>
      <c r="N1618" s="59" t="e">
        <v>#N/A</v>
      </c>
      <c r="P1618" s="58">
        <v>41258</v>
      </c>
      <c r="Q1618" s="59">
        <v>2.1</v>
      </c>
    </row>
    <row r="1619" spans="13:17" x14ac:dyDescent="0.25">
      <c r="M1619" s="58">
        <v>41234</v>
      </c>
      <c r="N1619" s="59" t="e">
        <v>#N/A</v>
      </c>
      <c r="P1619" s="58">
        <v>41259</v>
      </c>
      <c r="Q1619" s="59">
        <v>12.4</v>
      </c>
    </row>
    <row r="1620" spans="13:17" x14ac:dyDescent="0.25">
      <c r="M1620" s="58">
        <v>41235</v>
      </c>
      <c r="N1620" s="59" t="e">
        <v>#N/A</v>
      </c>
      <c r="P1620" s="58">
        <v>41260</v>
      </c>
      <c r="Q1620" s="59" t="e">
        <v>#N/A</v>
      </c>
    </row>
    <row r="1621" spans="13:17" x14ac:dyDescent="0.25">
      <c r="M1621" s="58">
        <v>41235</v>
      </c>
      <c r="N1621" s="59" t="e">
        <v>#N/A</v>
      </c>
      <c r="P1621" s="58">
        <v>41260</v>
      </c>
      <c r="Q1621" s="59">
        <v>2.5</v>
      </c>
    </row>
    <row r="1622" spans="13:17" x14ac:dyDescent="0.25">
      <c r="M1622" s="58">
        <v>41236</v>
      </c>
      <c r="N1622" s="59">
        <v>199.6</v>
      </c>
      <c r="P1622" s="58">
        <v>41261</v>
      </c>
      <c r="Q1622" s="59" t="e">
        <v>#N/A</v>
      </c>
    </row>
    <row r="1623" spans="13:17" x14ac:dyDescent="0.25">
      <c r="M1623" s="58">
        <v>41236</v>
      </c>
      <c r="N1623" s="59" t="e">
        <v>#N/A</v>
      </c>
      <c r="P1623" s="58">
        <v>41261</v>
      </c>
      <c r="Q1623" s="59">
        <v>1.2000000000000002</v>
      </c>
    </row>
    <row r="1624" spans="13:17" x14ac:dyDescent="0.25">
      <c r="M1624" s="58">
        <v>41237</v>
      </c>
      <c r="N1624" s="59">
        <v>143.9</v>
      </c>
      <c r="P1624" s="58">
        <v>41262</v>
      </c>
      <c r="Q1624" s="59" t="e">
        <v>#N/A</v>
      </c>
    </row>
    <row r="1625" spans="13:17" x14ac:dyDescent="0.25">
      <c r="M1625" s="58">
        <v>41238</v>
      </c>
      <c r="N1625" s="59">
        <v>119.2</v>
      </c>
      <c r="P1625" s="58">
        <v>41262</v>
      </c>
      <c r="Q1625" s="59">
        <v>1.9</v>
      </c>
    </row>
    <row r="1626" spans="13:17" x14ac:dyDescent="0.25">
      <c r="M1626" s="58">
        <v>41239</v>
      </c>
      <c r="N1626" s="59">
        <v>164</v>
      </c>
      <c r="P1626" s="58">
        <v>41263</v>
      </c>
      <c r="Q1626" s="59" t="e">
        <v>#N/A</v>
      </c>
    </row>
    <row r="1627" spans="13:17" x14ac:dyDescent="0.25">
      <c r="M1627" s="58">
        <v>41239</v>
      </c>
      <c r="N1627" s="59" t="e">
        <v>#N/A</v>
      </c>
      <c r="P1627" s="58">
        <v>41263</v>
      </c>
      <c r="Q1627" s="59">
        <v>1.7000000000000002</v>
      </c>
    </row>
    <row r="1628" spans="13:17" x14ac:dyDescent="0.25">
      <c r="M1628" s="58">
        <v>41240</v>
      </c>
      <c r="N1628" s="59">
        <v>182</v>
      </c>
      <c r="P1628" s="58">
        <v>41264</v>
      </c>
      <c r="Q1628" s="59" t="e">
        <v>#N/A</v>
      </c>
    </row>
    <row r="1629" spans="13:17" x14ac:dyDescent="0.25">
      <c r="M1629" s="58">
        <v>41240</v>
      </c>
      <c r="N1629" s="59" t="e">
        <v>#N/A</v>
      </c>
      <c r="P1629" s="58">
        <v>41264</v>
      </c>
      <c r="Q1629" s="59">
        <v>3.0999999999999996</v>
      </c>
    </row>
    <row r="1630" spans="13:17" x14ac:dyDescent="0.25">
      <c r="M1630" s="58">
        <v>41241</v>
      </c>
      <c r="N1630" s="59">
        <v>130.80000000000001</v>
      </c>
      <c r="P1630" s="58">
        <v>41265</v>
      </c>
      <c r="Q1630" s="59">
        <v>4</v>
      </c>
    </row>
    <row r="1631" spans="13:17" x14ac:dyDescent="0.25">
      <c r="M1631" s="58">
        <v>41241</v>
      </c>
      <c r="N1631" s="59" t="e">
        <v>#N/A</v>
      </c>
      <c r="P1631" s="58">
        <v>41266</v>
      </c>
      <c r="Q1631" s="59">
        <v>3.5999999999999996</v>
      </c>
    </row>
    <row r="1632" spans="13:17" x14ac:dyDescent="0.25">
      <c r="M1632" s="58">
        <v>41242</v>
      </c>
      <c r="N1632" s="59">
        <v>203.6</v>
      </c>
      <c r="P1632" s="58">
        <v>41267</v>
      </c>
      <c r="Q1632" s="59" t="e">
        <v>#N/A</v>
      </c>
    </row>
    <row r="1633" spans="13:17" x14ac:dyDescent="0.25">
      <c r="M1633" s="58">
        <v>41242</v>
      </c>
      <c r="N1633" s="59" t="e">
        <v>#N/A</v>
      </c>
      <c r="P1633" s="58">
        <v>41267</v>
      </c>
      <c r="Q1633" s="59">
        <v>2.8</v>
      </c>
    </row>
    <row r="1634" spans="13:17" x14ac:dyDescent="0.25">
      <c r="M1634" s="58">
        <v>41243</v>
      </c>
      <c r="N1634" s="59">
        <v>103.19999999999999</v>
      </c>
      <c r="P1634" s="58">
        <v>41268</v>
      </c>
      <c r="Q1634" s="59" t="e">
        <v>#N/A</v>
      </c>
    </row>
    <row r="1635" spans="13:17" x14ac:dyDescent="0.25">
      <c r="M1635" s="58">
        <v>41243</v>
      </c>
      <c r="N1635" s="59" t="e">
        <v>#N/A</v>
      </c>
      <c r="P1635" s="58">
        <v>41268</v>
      </c>
      <c r="Q1635" s="59">
        <v>3</v>
      </c>
    </row>
    <row r="1636" spans="13:17" x14ac:dyDescent="0.25">
      <c r="M1636" s="58">
        <v>41244</v>
      </c>
      <c r="N1636" s="59">
        <v>179.8</v>
      </c>
      <c r="P1636" s="58">
        <v>41269</v>
      </c>
      <c r="Q1636" s="59" t="e">
        <v>#N/A</v>
      </c>
    </row>
    <row r="1637" spans="13:17" x14ac:dyDescent="0.25">
      <c r="M1637" s="58">
        <v>41245</v>
      </c>
      <c r="N1637" s="59">
        <v>211</v>
      </c>
      <c r="P1637" s="58">
        <v>41269</v>
      </c>
      <c r="Q1637" s="59">
        <v>1.7999999999999998</v>
      </c>
    </row>
    <row r="1638" spans="13:17" x14ac:dyDescent="0.25">
      <c r="M1638" s="58">
        <v>41246</v>
      </c>
      <c r="N1638" s="59">
        <v>33.1</v>
      </c>
      <c r="P1638" s="58">
        <v>41270</v>
      </c>
      <c r="Q1638" s="59" t="e">
        <v>#N/A</v>
      </c>
    </row>
    <row r="1639" spans="13:17" x14ac:dyDescent="0.25">
      <c r="M1639" s="58">
        <v>41246</v>
      </c>
      <c r="N1639" s="59" t="e">
        <v>#N/A</v>
      </c>
      <c r="P1639" s="58">
        <v>41270</v>
      </c>
      <c r="Q1639" s="59">
        <v>2</v>
      </c>
    </row>
    <row r="1640" spans="13:17" x14ac:dyDescent="0.25">
      <c r="M1640" s="58">
        <v>41247</v>
      </c>
      <c r="N1640" s="59">
        <v>61</v>
      </c>
      <c r="P1640" s="58">
        <v>41271</v>
      </c>
      <c r="Q1640" s="59" t="e">
        <v>#N/A</v>
      </c>
    </row>
    <row r="1641" spans="13:17" x14ac:dyDescent="0.25">
      <c r="M1641" s="58">
        <v>41247</v>
      </c>
      <c r="N1641" s="59" t="e">
        <v>#N/A</v>
      </c>
      <c r="P1641" s="58">
        <v>41271</v>
      </c>
      <c r="Q1641" s="59">
        <v>1.7999999999999998</v>
      </c>
    </row>
    <row r="1642" spans="13:17" x14ac:dyDescent="0.25">
      <c r="M1642" s="58">
        <v>41248</v>
      </c>
      <c r="N1642" s="59">
        <v>43.3</v>
      </c>
      <c r="P1642" s="58">
        <v>41272</v>
      </c>
      <c r="Q1642" s="59">
        <v>1.5999999999999999</v>
      </c>
    </row>
    <row r="1643" spans="13:17" x14ac:dyDescent="0.25">
      <c r="M1643" s="58">
        <v>41248</v>
      </c>
      <c r="N1643" s="59" t="e">
        <v>#N/A</v>
      </c>
      <c r="P1643" s="58">
        <v>41273</v>
      </c>
      <c r="Q1643" s="59">
        <v>1.8</v>
      </c>
    </row>
    <row r="1644" spans="13:17" x14ac:dyDescent="0.25">
      <c r="M1644" s="58">
        <v>41249</v>
      </c>
      <c r="N1644" s="59">
        <v>65</v>
      </c>
      <c r="P1644" s="58">
        <v>41274</v>
      </c>
      <c r="Q1644" s="59" t="e">
        <v>#N/A</v>
      </c>
    </row>
    <row r="1645" spans="13:17" x14ac:dyDescent="0.25">
      <c r="M1645" s="58">
        <v>41249</v>
      </c>
      <c r="N1645" s="59" t="e">
        <v>#N/A</v>
      </c>
      <c r="P1645" s="58">
        <v>41274</v>
      </c>
      <c r="Q1645" s="59">
        <v>2.1</v>
      </c>
    </row>
    <row r="1646" spans="13:17" x14ac:dyDescent="0.25">
      <c r="M1646" s="58">
        <v>41250</v>
      </c>
      <c r="N1646" s="59">
        <v>62.9</v>
      </c>
      <c r="P1646" s="58">
        <v>41275</v>
      </c>
      <c r="Q1646" s="59" t="e">
        <v>#N/A</v>
      </c>
    </row>
    <row r="1647" spans="13:17" x14ac:dyDescent="0.25">
      <c r="M1647" s="58">
        <v>41250</v>
      </c>
      <c r="N1647" s="59" t="e">
        <v>#N/A</v>
      </c>
      <c r="P1647" s="58">
        <v>41275</v>
      </c>
      <c r="Q1647" s="59">
        <v>1.7999999999999998</v>
      </c>
    </row>
    <row r="1648" spans="13:17" x14ac:dyDescent="0.25">
      <c r="M1648" s="58">
        <v>41251</v>
      </c>
      <c r="N1648" s="59">
        <v>61.4</v>
      </c>
      <c r="P1648" s="58">
        <v>41276</v>
      </c>
      <c r="Q1648" s="59" t="e">
        <v>#N/A</v>
      </c>
    </row>
    <row r="1649" spans="13:17" x14ac:dyDescent="0.25">
      <c r="M1649" s="58">
        <v>41252</v>
      </c>
      <c r="N1649" s="59">
        <v>203</v>
      </c>
      <c r="P1649" s="58">
        <v>41276</v>
      </c>
      <c r="Q1649" s="59">
        <v>1.9000000000000001</v>
      </c>
    </row>
    <row r="1650" spans="13:17" x14ac:dyDescent="0.25">
      <c r="M1650" s="58">
        <v>41253</v>
      </c>
      <c r="N1650" s="59">
        <v>50.7</v>
      </c>
      <c r="P1650" s="58">
        <v>41277</v>
      </c>
      <c r="Q1650" s="59"/>
    </row>
    <row r="1651" spans="13:17" x14ac:dyDescent="0.25">
      <c r="M1651" s="58">
        <v>41253</v>
      </c>
      <c r="N1651" s="59" t="e">
        <v>#N/A</v>
      </c>
      <c r="Q1651" s="59">
        <v>2.1999999999999997</v>
      </c>
    </row>
    <row r="1652" spans="13:17" x14ac:dyDescent="0.25">
      <c r="M1652" s="58">
        <v>41254</v>
      </c>
      <c r="N1652" s="59">
        <v>45.2</v>
      </c>
      <c r="P1652" s="58">
        <v>41481</v>
      </c>
      <c r="Q1652" s="59" t="e">
        <v>#N/A</v>
      </c>
    </row>
    <row r="1653" spans="13:17" x14ac:dyDescent="0.25">
      <c r="M1653" s="58">
        <v>41254</v>
      </c>
      <c r="N1653" s="59" t="e">
        <v>#N/A</v>
      </c>
      <c r="P1653" s="58">
        <v>41481</v>
      </c>
      <c r="Q1653" s="59">
        <v>2.1</v>
      </c>
    </row>
    <row r="1654" spans="13:17" x14ac:dyDescent="0.25">
      <c r="M1654" s="58">
        <v>41255</v>
      </c>
      <c r="N1654" s="59">
        <v>294</v>
      </c>
      <c r="P1654" s="58">
        <v>41482</v>
      </c>
      <c r="Q1654" s="59">
        <v>2.2999999999999998</v>
      </c>
    </row>
    <row r="1655" spans="13:17" x14ac:dyDescent="0.25">
      <c r="M1655" s="58">
        <v>41255</v>
      </c>
      <c r="N1655" s="59" t="e">
        <v>#N/A</v>
      </c>
      <c r="P1655" s="58">
        <v>41483</v>
      </c>
      <c r="Q1655" s="59">
        <v>3.4</v>
      </c>
    </row>
    <row r="1656" spans="13:17" x14ac:dyDescent="0.25">
      <c r="M1656" s="58">
        <v>41256</v>
      </c>
      <c r="N1656" s="59">
        <v>181.60000000000002</v>
      </c>
      <c r="P1656" s="58">
        <v>41484</v>
      </c>
      <c r="Q1656" s="59" t="e">
        <v>#N/A</v>
      </c>
    </row>
    <row r="1657" spans="13:17" x14ac:dyDescent="0.25">
      <c r="M1657" s="58">
        <v>41256</v>
      </c>
      <c r="N1657" s="59" t="e">
        <v>#N/A</v>
      </c>
      <c r="P1657" s="58">
        <v>41484</v>
      </c>
      <c r="Q1657" s="59">
        <v>2.1</v>
      </c>
    </row>
    <row r="1658" spans="13:17" x14ac:dyDescent="0.25">
      <c r="M1658" s="58">
        <v>41257</v>
      </c>
      <c r="N1658" s="59">
        <v>246</v>
      </c>
      <c r="P1658" s="58">
        <v>41485</v>
      </c>
      <c r="Q1658" s="59" t="e">
        <v>#N/A</v>
      </c>
    </row>
    <row r="1659" spans="13:17" x14ac:dyDescent="0.25">
      <c r="M1659" s="58">
        <v>41257</v>
      </c>
      <c r="N1659" s="59" t="e">
        <v>#N/A</v>
      </c>
      <c r="P1659" s="58">
        <v>41485</v>
      </c>
      <c r="Q1659" s="59">
        <v>2.8</v>
      </c>
    </row>
    <row r="1660" spans="13:17" x14ac:dyDescent="0.25">
      <c r="M1660" s="58">
        <v>41258</v>
      </c>
      <c r="N1660" s="59">
        <v>216</v>
      </c>
      <c r="P1660" s="58">
        <v>41486</v>
      </c>
      <c r="Q1660" s="59" t="e">
        <v>#N/A</v>
      </c>
    </row>
    <row r="1661" spans="13:17" x14ac:dyDescent="0.25">
      <c r="M1661" s="58">
        <v>41259</v>
      </c>
      <c r="N1661" s="59">
        <v>240</v>
      </c>
      <c r="P1661" s="58">
        <v>41486</v>
      </c>
      <c r="Q1661" s="59">
        <v>2</v>
      </c>
    </row>
    <row r="1662" spans="13:17" x14ac:dyDescent="0.25">
      <c r="M1662" s="58">
        <v>41260</v>
      </c>
      <c r="N1662" s="59">
        <v>161.6</v>
      </c>
      <c r="P1662" s="58">
        <v>41487</v>
      </c>
      <c r="Q1662" s="59" t="e">
        <v>#N/A</v>
      </c>
    </row>
    <row r="1663" spans="13:17" x14ac:dyDescent="0.25">
      <c r="M1663" s="58">
        <v>41260</v>
      </c>
      <c r="N1663" s="59" t="e">
        <v>#N/A</v>
      </c>
      <c r="P1663" s="58">
        <v>41487</v>
      </c>
      <c r="Q1663" s="59">
        <v>2.1</v>
      </c>
    </row>
    <row r="1664" spans="13:17" x14ac:dyDescent="0.25">
      <c r="M1664" s="58">
        <v>41261</v>
      </c>
      <c r="N1664" s="59">
        <v>33.299999999999997</v>
      </c>
      <c r="P1664" s="58">
        <v>41488</v>
      </c>
      <c r="Q1664" s="59" t="e">
        <v>#N/A</v>
      </c>
    </row>
    <row r="1665" spans="13:17" x14ac:dyDescent="0.25">
      <c r="M1665" s="58">
        <v>41261</v>
      </c>
      <c r="N1665" s="59" t="e">
        <v>#N/A</v>
      </c>
      <c r="P1665" s="58">
        <v>41488</v>
      </c>
      <c r="Q1665" s="59">
        <v>1.4</v>
      </c>
    </row>
    <row r="1666" spans="13:17" x14ac:dyDescent="0.25">
      <c r="M1666" s="58">
        <v>41262</v>
      </c>
      <c r="N1666" s="59">
        <v>43.7</v>
      </c>
      <c r="P1666" s="58">
        <v>41489</v>
      </c>
      <c r="Q1666" s="59">
        <v>1.4</v>
      </c>
    </row>
    <row r="1667" spans="13:17" x14ac:dyDescent="0.25">
      <c r="M1667" s="58">
        <v>41262</v>
      </c>
      <c r="N1667" s="59" t="e">
        <v>#N/A</v>
      </c>
      <c r="P1667" s="58">
        <v>41490</v>
      </c>
      <c r="Q1667" s="59">
        <v>1.7000000000000002</v>
      </c>
    </row>
    <row r="1668" spans="13:17" x14ac:dyDescent="0.25">
      <c r="M1668" s="58">
        <v>41263</v>
      </c>
      <c r="N1668" s="59">
        <v>47.199999999999996</v>
      </c>
      <c r="P1668" s="58">
        <v>41491</v>
      </c>
      <c r="Q1668" s="59" t="e">
        <v>#N/A</v>
      </c>
    </row>
    <row r="1669" spans="13:17" x14ac:dyDescent="0.25">
      <c r="M1669" s="58">
        <v>41263</v>
      </c>
      <c r="N1669" s="59" t="e">
        <v>#N/A</v>
      </c>
      <c r="P1669" s="58">
        <v>41491</v>
      </c>
      <c r="Q1669" s="59">
        <v>1.7000000000000002</v>
      </c>
    </row>
    <row r="1670" spans="13:17" x14ac:dyDescent="0.25">
      <c r="M1670" s="58">
        <v>41264</v>
      </c>
      <c r="N1670" s="59">
        <v>122</v>
      </c>
      <c r="P1670" s="58">
        <v>41492</v>
      </c>
      <c r="Q1670" s="59" t="e">
        <v>#N/A</v>
      </c>
    </row>
    <row r="1671" spans="13:17" x14ac:dyDescent="0.25">
      <c r="M1671" s="58">
        <v>41264</v>
      </c>
      <c r="N1671" s="59" t="e">
        <v>#N/A</v>
      </c>
      <c r="P1671" s="58">
        <v>41492</v>
      </c>
      <c r="Q1671" s="59">
        <v>1.9</v>
      </c>
    </row>
    <row r="1672" spans="13:17" x14ac:dyDescent="0.25">
      <c r="M1672" s="58">
        <v>41265</v>
      </c>
      <c r="N1672" s="59">
        <v>94.8</v>
      </c>
      <c r="P1672" s="58">
        <v>41493</v>
      </c>
      <c r="Q1672" s="59" t="e">
        <v>#N/A</v>
      </c>
    </row>
    <row r="1673" spans="13:17" x14ac:dyDescent="0.25">
      <c r="M1673" s="58">
        <v>41266</v>
      </c>
      <c r="N1673" s="59">
        <v>79.2</v>
      </c>
      <c r="P1673" s="58">
        <v>41493</v>
      </c>
      <c r="Q1673" s="59">
        <v>2.7</v>
      </c>
    </row>
    <row r="1674" spans="13:17" x14ac:dyDescent="0.25">
      <c r="M1674" s="58">
        <v>41267</v>
      </c>
      <c r="N1674" s="59">
        <v>172</v>
      </c>
      <c r="P1674" s="58">
        <v>41494</v>
      </c>
      <c r="Q1674" s="59" t="e">
        <v>#N/A</v>
      </c>
    </row>
    <row r="1675" spans="13:17" x14ac:dyDescent="0.25">
      <c r="M1675" s="58">
        <v>41267</v>
      </c>
      <c r="N1675" s="59" t="e">
        <v>#N/A</v>
      </c>
      <c r="P1675" s="58">
        <v>41494</v>
      </c>
      <c r="Q1675" s="59">
        <v>3</v>
      </c>
    </row>
    <row r="1676" spans="13:17" x14ac:dyDescent="0.25">
      <c r="M1676" s="58">
        <v>41268</v>
      </c>
      <c r="N1676" s="59">
        <v>130.80000000000001</v>
      </c>
      <c r="P1676" s="58">
        <v>41495</v>
      </c>
      <c r="Q1676" s="59" t="e">
        <v>#N/A</v>
      </c>
    </row>
    <row r="1677" spans="13:17" x14ac:dyDescent="0.25">
      <c r="M1677" s="58">
        <v>41268</v>
      </c>
      <c r="N1677" s="59" t="e">
        <v>#N/A</v>
      </c>
      <c r="P1677" s="58">
        <v>41495</v>
      </c>
      <c r="Q1677" s="59">
        <v>2.8</v>
      </c>
    </row>
    <row r="1678" spans="13:17" x14ac:dyDescent="0.25">
      <c r="M1678" s="58">
        <v>41269</v>
      </c>
      <c r="N1678" s="59">
        <v>141.1</v>
      </c>
      <c r="P1678" s="58">
        <v>41496</v>
      </c>
      <c r="Q1678" s="59">
        <v>2.6</v>
      </c>
    </row>
    <row r="1679" spans="13:17" x14ac:dyDescent="0.25">
      <c r="M1679" s="58">
        <v>41269</v>
      </c>
      <c r="N1679" s="59" t="e">
        <v>#N/A</v>
      </c>
      <c r="P1679" s="58">
        <v>41497</v>
      </c>
      <c r="Q1679" s="59">
        <v>3.2</v>
      </c>
    </row>
    <row r="1680" spans="13:17" x14ac:dyDescent="0.25">
      <c r="M1680" s="58">
        <v>41270</v>
      </c>
      <c r="N1680" s="59">
        <v>38.400000000000006</v>
      </c>
      <c r="P1680" s="58">
        <v>41498</v>
      </c>
      <c r="Q1680" s="59" t="e">
        <v>#N/A</v>
      </c>
    </row>
    <row r="1681" spans="13:17" x14ac:dyDescent="0.25">
      <c r="M1681" s="58">
        <v>41270</v>
      </c>
      <c r="N1681" s="59" t="e">
        <v>#N/A</v>
      </c>
      <c r="P1681" s="58">
        <v>41498</v>
      </c>
      <c r="Q1681" s="59">
        <v>1.2</v>
      </c>
    </row>
    <row r="1682" spans="13:17" x14ac:dyDescent="0.25">
      <c r="M1682" s="58">
        <v>41271</v>
      </c>
      <c r="N1682" s="59">
        <v>168.4</v>
      </c>
      <c r="P1682" s="58">
        <v>41499</v>
      </c>
      <c r="Q1682" s="59" t="e">
        <v>#N/A</v>
      </c>
    </row>
    <row r="1683" spans="13:17" x14ac:dyDescent="0.25">
      <c r="M1683" s="58">
        <v>41271</v>
      </c>
      <c r="N1683" s="59" t="e">
        <v>#N/A</v>
      </c>
      <c r="P1683" s="58">
        <v>41499</v>
      </c>
      <c r="Q1683" s="59">
        <v>1.1000000000000001</v>
      </c>
    </row>
    <row r="1684" spans="13:17" x14ac:dyDescent="0.25">
      <c r="M1684" s="58">
        <v>41272</v>
      </c>
      <c r="N1684" s="59">
        <v>184.8</v>
      </c>
      <c r="P1684" s="58">
        <v>41500</v>
      </c>
      <c r="Q1684" s="59" t="e">
        <v>#N/A</v>
      </c>
    </row>
    <row r="1685" spans="13:17" x14ac:dyDescent="0.25">
      <c r="M1685" s="58">
        <v>41273</v>
      </c>
      <c r="N1685" s="59">
        <v>186.2</v>
      </c>
      <c r="P1685" s="58">
        <v>41500</v>
      </c>
      <c r="Q1685" s="59">
        <v>1</v>
      </c>
    </row>
    <row r="1686" spans="13:17" x14ac:dyDescent="0.25">
      <c r="M1686" s="58">
        <v>41274</v>
      </c>
      <c r="N1686" s="59">
        <v>87.2</v>
      </c>
      <c r="P1686" s="58">
        <v>41501</v>
      </c>
      <c r="Q1686" s="59" t="e">
        <v>#N/A</v>
      </c>
    </row>
    <row r="1687" spans="13:17" x14ac:dyDescent="0.25">
      <c r="M1687" s="58">
        <v>41274</v>
      </c>
      <c r="N1687" s="59" t="e">
        <v>#N/A</v>
      </c>
      <c r="P1687" s="58">
        <v>41501</v>
      </c>
      <c r="Q1687" s="59">
        <v>1.2</v>
      </c>
    </row>
    <row r="1688" spans="13:17" x14ac:dyDescent="0.25">
      <c r="M1688" s="58">
        <v>41275</v>
      </c>
      <c r="N1688" s="59">
        <v>96.4</v>
      </c>
      <c r="P1688" s="58">
        <v>41502</v>
      </c>
      <c r="Q1688" s="59" t="e">
        <v>#N/A</v>
      </c>
    </row>
    <row r="1689" spans="13:17" x14ac:dyDescent="0.25">
      <c r="M1689" s="58">
        <v>41275</v>
      </c>
      <c r="N1689" s="59" t="e">
        <v>#N/A</v>
      </c>
      <c r="P1689" s="58">
        <v>41502</v>
      </c>
      <c r="Q1689" s="59">
        <v>0.6</v>
      </c>
    </row>
    <row r="1690" spans="13:17" x14ac:dyDescent="0.25">
      <c r="M1690" s="58">
        <v>41276</v>
      </c>
      <c r="N1690" s="59">
        <v>146.4</v>
      </c>
      <c r="P1690" s="58">
        <v>41503</v>
      </c>
      <c r="Q1690" s="59">
        <v>0</v>
      </c>
    </row>
    <row r="1691" spans="13:17" x14ac:dyDescent="0.25">
      <c r="M1691" s="58">
        <v>41276</v>
      </c>
      <c r="N1691" s="59" t="e">
        <v>#N/A</v>
      </c>
      <c r="P1691" s="58">
        <v>41504</v>
      </c>
      <c r="Q1691" s="59">
        <v>1.4</v>
      </c>
    </row>
    <row r="1692" spans="13:17" x14ac:dyDescent="0.25">
      <c r="M1692" s="58">
        <v>41277</v>
      </c>
      <c r="N1692" s="59">
        <v>181.6</v>
      </c>
      <c r="P1692" s="58">
        <v>41505</v>
      </c>
      <c r="Q1692" s="59" t="e">
        <v>#N/A</v>
      </c>
    </row>
    <row r="1693" spans="13:17" x14ac:dyDescent="0.25">
      <c r="P1693" s="58">
        <v>41505</v>
      </c>
      <c r="Q1693" s="59">
        <v>2</v>
      </c>
    </row>
    <row r="1694" spans="13:17" x14ac:dyDescent="0.25">
      <c r="M1694" s="58">
        <v>41481</v>
      </c>
      <c r="N1694" s="59">
        <v>179.2</v>
      </c>
      <c r="P1694" s="58">
        <v>41506</v>
      </c>
      <c r="Q1694" s="59" t="e">
        <v>#N/A</v>
      </c>
    </row>
    <row r="1695" spans="13:17" x14ac:dyDescent="0.25">
      <c r="M1695" s="58">
        <v>41481</v>
      </c>
      <c r="N1695" s="59" t="e">
        <v>#N/A</v>
      </c>
      <c r="P1695" s="58">
        <v>41506</v>
      </c>
      <c r="Q1695" s="59">
        <v>3.5</v>
      </c>
    </row>
    <row r="1696" spans="13:17" x14ac:dyDescent="0.25">
      <c r="M1696" s="58">
        <v>41482</v>
      </c>
      <c r="N1696" s="59">
        <v>111.6</v>
      </c>
      <c r="P1696" s="58">
        <v>41507</v>
      </c>
      <c r="Q1696" s="59" t="e">
        <v>#N/A</v>
      </c>
    </row>
    <row r="1697" spans="13:17" x14ac:dyDescent="0.25">
      <c r="M1697" s="58">
        <v>41483</v>
      </c>
      <c r="N1697" s="59">
        <v>162.80000000000001</v>
      </c>
      <c r="P1697" s="58">
        <v>41507</v>
      </c>
      <c r="Q1697" s="59">
        <v>1</v>
      </c>
    </row>
    <row r="1698" spans="13:17" x14ac:dyDescent="0.25">
      <c r="M1698" s="58">
        <v>41484</v>
      </c>
      <c r="N1698" s="59">
        <v>157.6</v>
      </c>
      <c r="P1698" s="58">
        <v>41508</v>
      </c>
      <c r="Q1698" s="59" t="e">
        <v>#N/A</v>
      </c>
    </row>
    <row r="1699" spans="13:17" x14ac:dyDescent="0.25">
      <c r="M1699" s="58">
        <v>41484</v>
      </c>
      <c r="N1699" s="59" t="e">
        <v>#N/A</v>
      </c>
      <c r="P1699" s="58">
        <v>41508</v>
      </c>
      <c r="Q1699" s="59">
        <v>1.5</v>
      </c>
    </row>
    <row r="1700" spans="13:17" x14ac:dyDescent="0.25">
      <c r="M1700" s="58">
        <v>41485</v>
      </c>
      <c r="N1700" s="59">
        <v>155.6</v>
      </c>
      <c r="P1700" s="58">
        <v>41509</v>
      </c>
      <c r="Q1700" s="59" t="e">
        <v>#N/A</v>
      </c>
    </row>
    <row r="1701" spans="13:17" x14ac:dyDescent="0.25">
      <c r="M1701" s="58">
        <v>41485</v>
      </c>
      <c r="N1701" s="59" t="e">
        <v>#N/A</v>
      </c>
      <c r="P1701" s="58">
        <v>41509</v>
      </c>
      <c r="Q1701" s="59">
        <v>2</v>
      </c>
    </row>
    <row r="1702" spans="13:17" x14ac:dyDescent="0.25">
      <c r="M1702" s="58">
        <v>41486</v>
      </c>
      <c r="N1702" s="59">
        <v>155.19999999999999</v>
      </c>
      <c r="P1702" s="58">
        <v>41510</v>
      </c>
      <c r="Q1702" s="59">
        <v>2.7</v>
      </c>
    </row>
    <row r="1703" spans="13:17" x14ac:dyDescent="0.25">
      <c r="M1703" s="58">
        <v>41486</v>
      </c>
      <c r="N1703" s="59" t="e">
        <v>#N/A</v>
      </c>
      <c r="P1703" s="58">
        <v>41511</v>
      </c>
      <c r="Q1703" s="59">
        <v>1.4</v>
      </c>
    </row>
    <row r="1704" spans="13:17" x14ac:dyDescent="0.25">
      <c r="M1704" s="58">
        <v>41487</v>
      </c>
      <c r="N1704" s="59">
        <v>145.6</v>
      </c>
      <c r="P1704" s="58">
        <v>41512</v>
      </c>
      <c r="Q1704" s="59" t="e">
        <v>#N/A</v>
      </c>
    </row>
    <row r="1705" spans="13:17" x14ac:dyDescent="0.25">
      <c r="M1705" s="58">
        <v>41487</v>
      </c>
      <c r="N1705" s="59" t="e">
        <v>#N/A</v>
      </c>
      <c r="P1705" s="58">
        <v>41512</v>
      </c>
      <c r="Q1705" s="59">
        <v>1.2</v>
      </c>
    </row>
    <row r="1706" spans="13:17" x14ac:dyDescent="0.25">
      <c r="M1706" s="58">
        <v>41488</v>
      </c>
      <c r="N1706" s="59">
        <v>123.2</v>
      </c>
      <c r="P1706" s="58">
        <v>41513</v>
      </c>
      <c r="Q1706" s="59" t="e">
        <v>#N/A</v>
      </c>
    </row>
    <row r="1707" spans="13:17" x14ac:dyDescent="0.25">
      <c r="M1707" s="58">
        <v>41488</v>
      </c>
      <c r="N1707" s="59" t="e">
        <v>#N/A</v>
      </c>
      <c r="P1707" s="58">
        <v>41513</v>
      </c>
      <c r="Q1707" s="59">
        <v>1.4</v>
      </c>
    </row>
    <row r="1708" spans="13:17" x14ac:dyDescent="0.25">
      <c r="M1708" s="58">
        <v>41489</v>
      </c>
      <c r="N1708" s="59">
        <v>104.6</v>
      </c>
      <c r="P1708" s="58">
        <v>41514</v>
      </c>
      <c r="Q1708" s="59" t="e">
        <v>#N/A</v>
      </c>
    </row>
    <row r="1709" spans="13:17" x14ac:dyDescent="0.25">
      <c r="M1709" s="58">
        <v>41490</v>
      </c>
      <c r="N1709" s="59">
        <v>158.4</v>
      </c>
      <c r="P1709" s="58">
        <v>41514</v>
      </c>
      <c r="Q1709" s="59">
        <v>1.2</v>
      </c>
    </row>
    <row r="1710" spans="13:17" x14ac:dyDescent="0.25">
      <c r="M1710" s="58">
        <v>41491</v>
      </c>
      <c r="N1710" s="59">
        <v>82.8</v>
      </c>
      <c r="P1710" s="58">
        <v>41515</v>
      </c>
      <c r="Q1710" s="59" t="e">
        <v>#N/A</v>
      </c>
    </row>
    <row r="1711" spans="13:17" x14ac:dyDescent="0.25">
      <c r="M1711" s="58">
        <v>41491</v>
      </c>
      <c r="N1711" s="59" t="e">
        <v>#N/A</v>
      </c>
      <c r="P1711" s="58">
        <v>41515</v>
      </c>
      <c r="Q1711" s="59">
        <v>1.2</v>
      </c>
    </row>
    <row r="1712" spans="13:17" x14ac:dyDescent="0.25">
      <c r="M1712" s="58">
        <v>41492</v>
      </c>
      <c r="N1712" s="59">
        <v>58.6</v>
      </c>
      <c r="P1712" s="58">
        <v>41516</v>
      </c>
      <c r="Q1712" s="59" t="e">
        <v>#N/A</v>
      </c>
    </row>
    <row r="1713" spans="13:17" x14ac:dyDescent="0.25">
      <c r="M1713" s="58">
        <v>41492</v>
      </c>
      <c r="N1713" s="59" t="e">
        <v>#N/A</v>
      </c>
      <c r="P1713" s="58">
        <v>41516</v>
      </c>
      <c r="Q1713" s="59">
        <v>1.4</v>
      </c>
    </row>
    <row r="1714" spans="13:17" x14ac:dyDescent="0.25">
      <c r="M1714" s="58">
        <v>41493</v>
      </c>
      <c r="N1714" s="59">
        <v>55.7</v>
      </c>
      <c r="P1714" s="58">
        <v>41517</v>
      </c>
      <c r="Q1714" s="59">
        <v>1.7</v>
      </c>
    </row>
    <row r="1715" spans="13:17" x14ac:dyDescent="0.25">
      <c r="M1715" s="58">
        <v>41493</v>
      </c>
      <c r="N1715" s="59" t="e">
        <v>#N/A</v>
      </c>
      <c r="P1715" s="58">
        <v>41518</v>
      </c>
      <c r="Q1715" s="59">
        <v>1.8</v>
      </c>
    </row>
    <row r="1716" spans="13:17" x14ac:dyDescent="0.25">
      <c r="M1716" s="58">
        <v>41494</v>
      </c>
      <c r="N1716" s="59">
        <v>55.8</v>
      </c>
      <c r="P1716" s="58">
        <v>41519</v>
      </c>
      <c r="Q1716" s="59" t="e">
        <v>#N/A</v>
      </c>
    </row>
    <row r="1717" spans="13:17" x14ac:dyDescent="0.25">
      <c r="M1717" s="58">
        <v>41494</v>
      </c>
      <c r="N1717" s="59" t="e">
        <v>#N/A</v>
      </c>
      <c r="P1717" s="58">
        <v>41519</v>
      </c>
      <c r="Q1717" s="59">
        <v>2.8</v>
      </c>
    </row>
    <row r="1718" spans="13:17" x14ac:dyDescent="0.25">
      <c r="M1718" s="58">
        <v>41495</v>
      </c>
      <c r="N1718" s="59">
        <v>72.3</v>
      </c>
      <c r="P1718" s="58">
        <v>41520</v>
      </c>
      <c r="Q1718" s="59" t="e">
        <v>#N/A</v>
      </c>
    </row>
    <row r="1719" spans="13:17" x14ac:dyDescent="0.25">
      <c r="M1719" s="58">
        <v>41495</v>
      </c>
      <c r="N1719" s="59" t="e">
        <v>#N/A</v>
      </c>
      <c r="P1719" s="58">
        <v>41520</v>
      </c>
      <c r="Q1719" s="59">
        <v>2.8</v>
      </c>
    </row>
    <row r="1720" spans="13:17" x14ac:dyDescent="0.25">
      <c r="M1720" s="58">
        <v>41496</v>
      </c>
      <c r="N1720" s="59">
        <v>55</v>
      </c>
      <c r="P1720" s="58">
        <v>41521</v>
      </c>
      <c r="Q1720" s="59" t="e">
        <v>#N/A</v>
      </c>
    </row>
    <row r="1721" spans="13:17" x14ac:dyDescent="0.25">
      <c r="M1721" s="58">
        <v>41497</v>
      </c>
      <c r="N1721" s="59">
        <v>74.600000000000009</v>
      </c>
      <c r="P1721" s="58">
        <v>41521</v>
      </c>
      <c r="Q1721" s="59">
        <v>2.2000000000000002</v>
      </c>
    </row>
    <row r="1722" spans="13:17" x14ac:dyDescent="0.25">
      <c r="M1722" s="58">
        <v>41498</v>
      </c>
      <c r="N1722" s="59">
        <v>126</v>
      </c>
      <c r="P1722" s="58">
        <v>41522</v>
      </c>
      <c r="Q1722" s="59" t="e">
        <v>#N/A</v>
      </c>
    </row>
    <row r="1723" spans="13:17" x14ac:dyDescent="0.25">
      <c r="M1723" s="58">
        <v>41498</v>
      </c>
      <c r="N1723" s="59" t="e">
        <v>#N/A</v>
      </c>
      <c r="P1723" s="58">
        <v>41522</v>
      </c>
      <c r="Q1723" s="59">
        <v>2</v>
      </c>
    </row>
    <row r="1724" spans="13:17" x14ac:dyDescent="0.25">
      <c r="M1724" s="58">
        <v>41499</v>
      </c>
      <c r="N1724" s="59">
        <v>50</v>
      </c>
      <c r="P1724" s="58">
        <v>41523</v>
      </c>
      <c r="Q1724" s="59" t="e">
        <v>#N/A</v>
      </c>
    </row>
    <row r="1725" spans="13:17" x14ac:dyDescent="0.25">
      <c r="M1725" s="58">
        <v>41499</v>
      </c>
      <c r="N1725" s="59" t="e">
        <v>#N/A</v>
      </c>
      <c r="P1725" s="58">
        <v>41523</v>
      </c>
      <c r="Q1725" s="59">
        <v>1.7</v>
      </c>
    </row>
    <row r="1726" spans="13:17" x14ac:dyDescent="0.25">
      <c r="M1726" s="58">
        <v>41500</v>
      </c>
      <c r="N1726" s="59">
        <v>73.5</v>
      </c>
      <c r="P1726" s="58">
        <v>41524</v>
      </c>
      <c r="Q1726" s="59">
        <v>1.5</v>
      </c>
    </row>
    <row r="1727" spans="13:17" x14ac:dyDescent="0.25">
      <c r="M1727" s="58">
        <v>41500</v>
      </c>
      <c r="N1727" s="59" t="e">
        <v>#N/A</v>
      </c>
      <c r="P1727" s="58">
        <v>41525</v>
      </c>
      <c r="Q1727" s="59">
        <v>1.3</v>
      </c>
    </row>
    <row r="1728" spans="13:17" x14ac:dyDescent="0.25">
      <c r="M1728" s="58">
        <v>41501</v>
      </c>
      <c r="N1728" s="59">
        <v>94.2</v>
      </c>
      <c r="P1728" s="58">
        <v>41526</v>
      </c>
      <c r="Q1728" s="59" t="e">
        <v>#N/A</v>
      </c>
    </row>
    <row r="1729" spans="13:17" x14ac:dyDescent="0.25">
      <c r="M1729" s="58">
        <v>41501</v>
      </c>
      <c r="N1729" s="59" t="e">
        <v>#N/A</v>
      </c>
      <c r="P1729" s="58">
        <v>41526</v>
      </c>
      <c r="Q1729" s="59">
        <v>1.5</v>
      </c>
    </row>
    <row r="1730" spans="13:17" x14ac:dyDescent="0.25">
      <c r="M1730" s="58">
        <v>41502</v>
      </c>
      <c r="N1730" s="59">
        <v>74.2</v>
      </c>
      <c r="P1730" s="58">
        <v>41527</v>
      </c>
      <c r="Q1730" s="59" t="e">
        <v>#N/A</v>
      </c>
    </row>
    <row r="1731" spans="13:17" x14ac:dyDescent="0.25">
      <c r="M1731" s="58">
        <v>41502</v>
      </c>
      <c r="N1731" s="59" t="e">
        <v>#N/A</v>
      </c>
      <c r="P1731" s="58">
        <v>41527</v>
      </c>
      <c r="Q1731" s="59">
        <v>2.2999999999999998</v>
      </c>
    </row>
    <row r="1732" spans="13:17" x14ac:dyDescent="0.25">
      <c r="M1732" s="58">
        <v>41503</v>
      </c>
      <c r="N1732" s="59">
        <v>64.8</v>
      </c>
      <c r="P1732" s="58">
        <v>41528</v>
      </c>
      <c r="Q1732" s="59" t="e">
        <v>#N/A</v>
      </c>
    </row>
    <row r="1733" spans="13:17" x14ac:dyDescent="0.25">
      <c r="M1733" s="58">
        <v>41504</v>
      </c>
      <c r="N1733" s="59">
        <v>88.3</v>
      </c>
      <c r="P1733" s="58">
        <v>41528</v>
      </c>
      <c r="Q1733" s="59">
        <v>3.2</v>
      </c>
    </row>
    <row r="1734" spans="13:17" x14ac:dyDescent="0.25">
      <c r="M1734" s="58">
        <v>41505</v>
      </c>
      <c r="N1734" s="59">
        <v>82.6</v>
      </c>
      <c r="P1734" s="58">
        <v>41529</v>
      </c>
      <c r="Q1734" s="59" t="e">
        <v>#N/A</v>
      </c>
    </row>
    <row r="1735" spans="13:17" x14ac:dyDescent="0.25">
      <c r="M1735" s="58">
        <v>41505</v>
      </c>
      <c r="N1735" s="59" t="e">
        <v>#N/A</v>
      </c>
      <c r="P1735" s="58">
        <v>41529</v>
      </c>
    </row>
    <row r="1736" spans="13:17" x14ac:dyDescent="0.25">
      <c r="M1736" s="58">
        <v>41506</v>
      </c>
      <c r="N1736" s="59">
        <v>92.399999999999991</v>
      </c>
    </row>
    <row r="1737" spans="13:17" x14ac:dyDescent="0.25">
      <c r="M1737" s="58">
        <v>41506</v>
      </c>
      <c r="N1737" s="59" t="e">
        <v>#N/A</v>
      </c>
    </row>
    <row r="1738" spans="13:17" x14ac:dyDescent="0.25">
      <c r="M1738" s="58">
        <v>41507</v>
      </c>
      <c r="N1738" s="59">
        <v>120.4</v>
      </c>
    </row>
    <row r="1739" spans="13:17" x14ac:dyDescent="0.25">
      <c r="M1739" s="58">
        <v>41507</v>
      </c>
      <c r="N1739" s="59" t="e">
        <v>#N/A</v>
      </c>
    </row>
    <row r="1740" spans="13:17" x14ac:dyDescent="0.25">
      <c r="M1740" s="58">
        <v>41508</v>
      </c>
      <c r="N1740" s="59">
        <v>101.19999999999999</v>
      </c>
    </row>
    <row r="1741" spans="13:17" x14ac:dyDescent="0.25">
      <c r="M1741" s="58">
        <v>41508</v>
      </c>
      <c r="N1741" s="59" t="e">
        <v>#N/A</v>
      </c>
    </row>
    <row r="1742" spans="13:17" x14ac:dyDescent="0.25">
      <c r="M1742" s="58">
        <v>41509</v>
      </c>
      <c r="N1742" s="59">
        <v>211.2</v>
      </c>
    </row>
    <row r="1743" spans="13:17" x14ac:dyDescent="0.25">
      <c r="M1743" s="58">
        <v>41509</v>
      </c>
      <c r="N1743" s="59" t="e">
        <v>#N/A</v>
      </c>
    </row>
    <row r="1744" spans="13:17" x14ac:dyDescent="0.25">
      <c r="M1744" s="58">
        <v>41510</v>
      </c>
      <c r="N1744" s="59">
        <v>75.2</v>
      </c>
    </row>
    <row r="1745" spans="13:14" x14ac:dyDescent="0.25">
      <c r="M1745" s="58">
        <v>41511</v>
      </c>
      <c r="N1745" s="59">
        <v>144.80000000000001</v>
      </c>
    </row>
    <row r="1746" spans="13:14" x14ac:dyDescent="0.25">
      <c r="M1746" s="58">
        <v>41512</v>
      </c>
      <c r="N1746" s="59">
        <v>120.4</v>
      </c>
    </row>
    <row r="1747" spans="13:14" x14ac:dyDescent="0.25">
      <c r="M1747" s="58">
        <v>41512</v>
      </c>
      <c r="N1747" s="59" t="e">
        <v>#N/A</v>
      </c>
    </row>
    <row r="1748" spans="13:14" x14ac:dyDescent="0.25">
      <c r="M1748" s="58">
        <v>41513</v>
      </c>
      <c r="N1748" s="59">
        <v>140</v>
      </c>
    </row>
    <row r="1749" spans="13:14" x14ac:dyDescent="0.25">
      <c r="M1749" s="58">
        <v>41513</v>
      </c>
      <c r="N1749" s="59" t="e">
        <v>#N/A</v>
      </c>
    </row>
    <row r="1750" spans="13:14" x14ac:dyDescent="0.25">
      <c r="M1750" s="58">
        <v>41514</v>
      </c>
      <c r="N1750" s="59">
        <v>138.19999999999999</v>
      </c>
    </row>
    <row r="1751" spans="13:14" x14ac:dyDescent="0.25">
      <c r="M1751" s="58">
        <v>41514</v>
      </c>
      <c r="N1751" s="59" t="e">
        <v>#N/A</v>
      </c>
    </row>
    <row r="1752" spans="13:14" x14ac:dyDescent="0.25">
      <c r="M1752" s="58">
        <v>41515</v>
      </c>
      <c r="N1752" s="59">
        <v>140</v>
      </c>
    </row>
    <row r="1753" spans="13:14" x14ac:dyDescent="0.25">
      <c r="M1753" s="58">
        <v>41515</v>
      </c>
      <c r="N1753" s="59" t="e">
        <v>#N/A</v>
      </c>
    </row>
    <row r="1754" spans="13:14" x14ac:dyDescent="0.25">
      <c r="M1754" s="58">
        <v>41516</v>
      </c>
      <c r="N1754" s="59">
        <v>160</v>
      </c>
    </row>
    <row r="1755" spans="13:14" x14ac:dyDescent="0.25">
      <c r="M1755" s="58">
        <v>41516</v>
      </c>
      <c r="N1755" s="59" t="e">
        <v>#N/A</v>
      </c>
    </row>
    <row r="1756" spans="13:14" x14ac:dyDescent="0.25">
      <c r="M1756" s="58">
        <v>41517</v>
      </c>
      <c r="N1756" s="59">
        <v>148.4</v>
      </c>
    </row>
    <row r="1757" spans="13:14" x14ac:dyDescent="0.25">
      <c r="M1757" s="58">
        <v>41518</v>
      </c>
      <c r="N1757" s="59">
        <v>85.4</v>
      </c>
    </row>
    <row r="1758" spans="13:14" x14ac:dyDescent="0.25">
      <c r="M1758" s="58">
        <v>41519</v>
      </c>
      <c r="N1758" s="59">
        <v>90.4</v>
      </c>
    </row>
    <row r="1759" spans="13:14" x14ac:dyDescent="0.25">
      <c r="M1759" s="58">
        <v>41519</v>
      </c>
      <c r="N1759" s="59" t="e">
        <v>#N/A</v>
      </c>
    </row>
    <row r="1760" spans="13:14" x14ac:dyDescent="0.25">
      <c r="M1760" s="58">
        <v>41520</v>
      </c>
      <c r="N1760" s="59">
        <v>94.3</v>
      </c>
    </row>
    <row r="1761" spans="13:14" x14ac:dyDescent="0.25">
      <c r="M1761" s="58">
        <v>41520</v>
      </c>
      <c r="N1761" s="59" t="e">
        <v>#N/A</v>
      </c>
    </row>
    <row r="1762" spans="13:14" x14ac:dyDescent="0.25">
      <c r="M1762" s="58">
        <v>41521</v>
      </c>
      <c r="N1762" s="59">
        <v>179.2</v>
      </c>
    </row>
    <row r="1763" spans="13:14" x14ac:dyDescent="0.25">
      <c r="M1763" s="58">
        <v>41521</v>
      </c>
      <c r="N1763" s="59" t="e">
        <v>#N/A</v>
      </c>
    </row>
    <row r="1764" spans="13:14" x14ac:dyDescent="0.25">
      <c r="M1764" s="58">
        <v>41522</v>
      </c>
      <c r="N1764" s="59">
        <v>86</v>
      </c>
    </row>
    <row r="1765" spans="13:14" x14ac:dyDescent="0.25">
      <c r="M1765" s="58">
        <v>41522</v>
      </c>
      <c r="N1765" s="59" t="e">
        <v>#N/A</v>
      </c>
    </row>
    <row r="1766" spans="13:14" x14ac:dyDescent="0.25">
      <c r="M1766" s="58">
        <v>41523</v>
      </c>
      <c r="N1766" s="59">
        <v>90.199999999999989</v>
      </c>
    </row>
    <row r="1767" spans="13:14" x14ac:dyDescent="0.25">
      <c r="M1767" s="58">
        <v>41523</v>
      </c>
      <c r="N1767" s="59" t="e">
        <v>#N/A</v>
      </c>
    </row>
    <row r="1768" spans="13:14" x14ac:dyDescent="0.25">
      <c r="M1768" s="58">
        <v>41524</v>
      </c>
      <c r="N1768" s="59">
        <v>49.4</v>
      </c>
    </row>
    <row r="1769" spans="13:14" x14ac:dyDescent="0.25">
      <c r="M1769" s="58">
        <v>41525</v>
      </c>
      <c r="N1769" s="59">
        <v>142.80000000000001</v>
      </c>
    </row>
    <row r="1770" spans="13:14" x14ac:dyDescent="0.25">
      <c r="M1770" s="58">
        <v>41526</v>
      </c>
      <c r="N1770" s="59">
        <v>80.2</v>
      </c>
    </row>
    <row r="1771" spans="13:14" x14ac:dyDescent="0.25">
      <c r="M1771" s="58">
        <v>41526</v>
      </c>
      <c r="N1771" s="59" t="e">
        <v>#N/A</v>
      </c>
    </row>
    <row r="1772" spans="13:14" x14ac:dyDescent="0.25">
      <c r="M1772" s="58">
        <v>41527</v>
      </c>
      <c r="N1772" s="59">
        <v>83.6</v>
      </c>
    </row>
    <row r="1773" spans="13:14" x14ac:dyDescent="0.25">
      <c r="M1773" s="58">
        <v>41527</v>
      </c>
      <c r="N1773" s="59" t="e">
        <v>#N/A</v>
      </c>
    </row>
    <row r="1774" spans="13:14" x14ac:dyDescent="0.25">
      <c r="M1774" s="58">
        <v>41528</v>
      </c>
      <c r="N1774" s="59">
        <v>113.80000000000001</v>
      </c>
    </row>
    <row r="1775" spans="13:14" x14ac:dyDescent="0.25">
      <c r="M1775" s="58">
        <v>41528</v>
      </c>
      <c r="N1775" s="59" t="e">
        <v>#N/A</v>
      </c>
    </row>
    <row r="1776" spans="13:14" x14ac:dyDescent="0.25">
      <c r="M1776" s="58">
        <v>41529</v>
      </c>
      <c r="N1776" s="59">
        <v>65.400000000000006</v>
      </c>
    </row>
    <row r="1777" spans="13:14" x14ac:dyDescent="0.25">
      <c r="M1777" s="58">
        <v>41529</v>
      </c>
      <c r="N1777" s="59" t="e">
        <v>#N/A</v>
      </c>
    </row>
  </sheetData>
  <sortState ref="AT2:AU61">
    <sortCondition ref="AT58"/>
  </sortState>
  <conditionalFormatting sqref="CH70 CK75">
    <cfRule type="cellIs" dxfId="3" priority="3" stopIfTrue="1" operator="equal">
      <formula>"Iron as Fe:(Total)"</formula>
    </cfRule>
  </conditionalFormatting>
  <conditionalFormatting sqref="K1:K1048576">
    <cfRule type="cellIs" dxfId="2" priority="1" operator="greaterThan">
      <formula>20</formula>
    </cfRule>
    <cfRule type="cellIs" dxfId="1" priority="2" operator="greaterThan">
      <formula>10</formula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G147"/>
  <sheetViews>
    <sheetView topLeftCell="B1" zoomScaleNormal="100" workbookViewId="0">
      <pane ySplit="1" topLeftCell="A110" activePane="bottomLeft" state="frozen"/>
      <selection activeCell="V747" sqref="V747"/>
      <selection pane="bottomLeft" activeCell="E151" sqref="E151"/>
    </sheetView>
  </sheetViews>
  <sheetFormatPr defaultRowHeight="15" x14ac:dyDescent="0.25"/>
  <cols>
    <col min="1" max="1" width="11.140625" style="91" bestFit="1" customWidth="1"/>
    <col min="2" max="2" width="30.5703125" style="91" bestFit="1" customWidth="1"/>
    <col min="3" max="3" width="23.140625" style="94" bestFit="1" customWidth="1"/>
    <col min="4" max="4" width="10.140625" style="95" bestFit="1" customWidth="1"/>
    <col min="5" max="16384" width="9.140625" style="95"/>
  </cols>
  <sheetData>
    <row r="1" spans="2:7" x14ac:dyDescent="0.25">
      <c r="B1" s="91" t="s">
        <v>189</v>
      </c>
      <c r="C1" s="94" t="s">
        <v>190</v>
      </c>
      <c r="D1" s="95" t="s">
        <v>0</v>
      </c>
      <c r="E1" s="95" t="s">
        <v>191</v>
      </c>
      <c r="F1" s="95" t="s">
        <v>194</v>
      </c>
      <c r="G1" s="95" t="s">
        <v>195</v>
      </c>
    </row>
    <row r="2" spans="2:7" x14ac:dyDescent="0.25">
      <c r="B2" s="91" t="s">
        <v>202</v>
      </c>
      <c r="C2" s="94" t="s">
        <v>203</v>
      </c>
      <c r="D2" s="98">
        <v>41759</v>
      </c>
    </row>
    <row r="3" spans="2:7" x14ac:dyDescent="0.25">
      <c r="B3" s="91" t="s">
        <v>202</v>
      </c>
      <c r="C3" s="94" t="s">
        <v>203</v>
      </c>
      <c r="D3" s="98">
        <v>41831</v>
      </c>
    </row>
    <row r="4" spans="2:7" x14ac:dyDescent="0.25">
      <c r="B4" s="91" t="s">
        <v>202</v>
      </c>
      <c r="C4" s="94" t="s">
        <v>203</v>
      </c>
      <c r="D4" s="98">
        <v>41831</v>
      </c>
    </row>
    <row r="5" spans="2:7" x14ac:dyDescent="0.25">
      <c r="B5" s="91" t="s">
        <v>202</v>
      </c>
      <c r="C5" s="94" t="s">
        <v>203</v>
      </c>
      <c r="D5" s="98">
        <v>41831</v>
      </c>
    </row>
    <row r="6" spans="2:7" x14ac:dyDescent="0.25">
      <c r="B6" s="91" t="s">
        <v>202</v>
      </c>
      <c r="C6" s="94" t="s">
        <v>203</v>
      </c>
      <c r="D6" s="98">
        <v>41831</v>
      </c>
    </row>
    <row r="7" spans="2:7" x14ac:dyDescent="0.25">
      <c r="B7" s="91" t="s">
        <v>202</v>
      </c>
      <c r="C7" s="94" t="s">
        <v>203</v>
      </c>
      <c r="D7" s="98">
        <v>41831</v>
      </c>
    </row>
    <row r="8" spans="2:7" x14ac:dyDescent="0.25">
      <c r="B8" s="91" t="s">
        <v>202</v>
      </c>
      <c r="C8" s="94" t="s">
        <v>203</v>
      </c>
      <c r="D8" s="98">
        <v>41831</v>
      </c>
    </row>
    <row r="9" spans="2:7" x14ac:dyDescent="0.25">
      <c r="B9" s="91" t="s">
        <v>202</v>
      </c>
      <c r="C9" s="94" t="s">
        <v>203</v>
      </c>
      <c r="D9" s="98">
        <v>41933</v>
      </c>
    </row>
    <row r="10" spans="2:7" x14ac:dyDescent="0.25">
      <c r="B10" s="91" t="s">
        <v>202</v>
      </c>
      <c r="C10" s="94" t="s">
        <v>203</v>
      </c>
      <c r="D10" s="98">
        <v>41933</v>
      </c>
    </row>
    <row r="11" spans="2:7" x14ac:dyDescent="0.25">
      <c r="B11" s="91" t="s">
        <v>202</v>
      </c>
      <c r="C11" s="94" t="s">
        <v>203</v>
      </c>
      <c r="D11" s="98">
        <v>41933</v>
      </c>
    </row>
    <row r="12" spans="2:7" x14ac:dyDescent="0.25">
      <c r="B12" s="91" t="s">
        <v>204</v>
      </c>
      <c r="C12" s="94" t="s">
        <v>205</v>
      </c>
      <c r="D12" s="98">
        <v>41751</v>
      </c>
    </row>
    <row r="13" spans="2:7" x14ac:dyDescent="0.25">
      <c r="B13" s="91" t="s">
        <v>206</v>
      </c>
      <c r="C13" s="94" t="s">
        <v>193</v>
      </c>
      <c r="D13" s="98">
        <v>41774</v>
      </c>
      <c r="F13" s="95">
        <v>27.92</v>
      </c>
    </row>
    <row r="14" spans="2:7" x14ac:dyDescent="0.25">
      <c r="B14" s="91" t="s">
        <v>206</v>
      </c>
      <c r="C14" s="94" t="s">
        <v>193</v>
      </c>
      <c r="D14" s="98">
        <v>41774</v>
      </c>
      <c r="F14" s="95">
        <v>27.92</v>
      </c>
    </row>
    <row r="15" spans="2:7" x14ac:dyDescent="0.25">
      <c r="B15" s="91" t="s">
        <v>206</v>
      </c>
      <c r="C15" s="94" t="s">
        <v>193</v>
      </c>
      <c r="D15" s="98">
        <v>41796</v>
      </c>
      <c r="F15" s="95">
        <v>10.17</v>
      </c>
    </row>
    <row r="16" spans="2:7" x14ac:dyDescent="0.25">
      <c r="B16" s="91" t="s">
        <v>206</v>
      </c>
      <c r="C16" s="94" t="s">
        <v>193</v>
      </c>
      <c r="D16" s="98">
        <v>41796</v>
      </c>
      <c r="F16" s="95">
        <v>10.17</v>
      </c>
    </row>
    <row r="17" spans="2:6" x14ac:dyDescent="0.25">
      <c r="B17" s="91" t="s">
        <v>206</v>
      </c>
      <c r="C17" s="94" t="s">
        <v>193</v>
      </c>
      <c r="D17" s="98">
        <v>42025</v>
      </c>
      <c r="F17" s="95">
        <v>6.94</v>
      </c>
    </row>
    <row r="18" spans="2:6" x14ac:dyDescent="0.25">
      <c r="B18" s="91" t="s">
        <v>206</v>
      </c>
      <c r="C18" s="94" t="s">
        <v>193</v>
      </c>
      <c r="D18" s="98">
        <v>42045</v>
      </c>
      <c r="F18" s="95">
        <v>19</v>
      </c>
    </row>
    <row r="19" spans="2:6" x14ac:dyDescent="0.25">
      <c r="B19" s="91" t="s">
        <v>206</v>
      </c>
      <c r="C19" s="94" t="s">
        <v>193</v>
      </c>
      <c r="D19" s="98">
        <v>42080</v>
      </c>
      <c r="F19" s="95">
        <v>12.07</v>
      </c>
    </row>
    <row r="20" spans="2:6" x14ac:dyDescent="0.25">
      <c r="B20" s="91" t="s">
        <v>206</v>
      </c>
      <c r="C20" s="94" t="s">
        <v>197</v>
      </c>
      <c r="D20" s="98">
        <v>41774</v>
      </c>
      <c r="F20" s="95">
        <v>38.97</v>
      </c>
    </row>
    <row r="21" spans="2:6" x14ac:dyDescent="0.25">
      <c r="B21" s="91" t="s">
        <v>206</v>
      </c>
      <c r="C21" s="94" t="s">
        <v>197</v>
      </c>
      <c r="D21" s="98">
        <v>41796</v>
      </c>
      <c r="F21" s="95">
        <v>3.41</v>
      </c>
    </row>
    <row r="22" spans="2:6" x14ac:dyDescent="0.25">
      <c r="B22" s="91" t="s">
        <v>206</v>
      </c>
      <c r="C22" s="94" t="s">
        <v>197</v>
      </c>
      <c r="D22" s="98">
        <v>42025</v>
      </c>
      <c r="F22" s="95">
        <v>8.4600000000000009</v>
      </c>
    </row>
    <row r="23" spans="2:6" x14ac:dyDescent="0.25">
      <c r="B23" s="91" t="s">
        <v>206</v>
      </c>
      <c r="C23" s="94" t="s">
        <v>197</v>
      </c>
      <c r="D23" s="98">
        <v>42045</v>
      </c>
      <c r="F23" s="95">
        <v>16.48</v>
      </c>
    </row>
    <row r="24" spans="2:6" x14ac:dyDescent="0.25">
      <c r="B24" s="91" t="s">
        <v>206</v>
      </c>
      <c r="C24" s="94" t="s">
        <v>197</v>
      </c>
      <c r="D24" s="98">
        <v>42080</v>
      </c>
      <c r="F24" s="95">
        <v>11.09</v>
      </c>
    </row>
    <row r="25" spans="2:6" x14ac:dyDescent="0.25">
      <c r="B25" s="91" t="s">
        <v>207</v>
      </c>
      <c r="C25" s="94" t="s">
        <v>208</v>
      </c>
      <c r="D25" s="98">
        <v>41751</v>
      </c>
    </row>
    <row r="26" spans="2:6" x14ac:dyDescent="0.25">
      <c r="B26" s="91" t="s">
        <v>207</v>
      </c>
      <c r="C26" s="94" t="s">
        <v>208</v>
      </c>
      <c r="D26" s="98">
        <v>41841</v>
      </c>
    </row>
    <row r="27" spans="2:6" x14ac:dyDescent="0.25">
      <c r="B27" s="91" t="s">
        <v>207</v>
      </c>
      <c r="C27" s="94" t="s">
        <v>208</v>
      </c>
      <c r="D27" s="98">
        <v>41841</v>
      </c>
    </row>
    <row r="28" spans="2:6" x14ac:dyDescent="0.25">
      <c r="B28" s="91" t="s">
        <v>207</v>
      </c>
      <c r="C28" s="94" t="s">
        <v>208</v>
      </c>
      <c r="D28" s="98">
        <v>41841</v>
      </c>
    </row>
    <row r="29" spans="2:6" x14ac:dyDescent="0.25">
      <c r="B29" s="91" t="s">
        <v>207</v>
      </c>
      <c r="C29" s="94" t="s">
        <v>208</v>
      </c>
      <c r="D29" s="98">
        <v>41841</v>
      </c>
    </row>
    <row r="30" spans="2:6" x14ac:dyDescent="0.25">
      <c r="B30" s="91" t="s">
        <v>207</v>
      </c>
      <c r="C30" s="94" t="s">
        <v>208</v>
      </c>
      <c r="D30" s="98">
        <v>41841</v>
      </c>
    </row>
    <row r="31" spans="2:6" x14ac:dyDescent="0.25">
      <c r="B31" s="91" t="s">
        <v>207</v>
      </c>
      <c r="C31" s="94" t="s">
        <v>208</v>
      </c>
      <c r="D31" s="98">
        <v>41841</v>
      </c>
    </row>
    <row r="32" spans="2:6" x14ac:dyDescent="0.25">
      <c r="B32" s="91" t="s">
        <v>207</v>
      </c>
      <c r="C32" s="94" t="s">
        <v>208</v>
      </c>
      <c r="D32" s="98">
        <v>41841</v>
      </c>
    </row>
    <row r="33" spans="2:5" x14ac:dyDescent="0.25">
      <c r="B33" s="91" t="s">
        <v>207</v>
      </c>
      <c r="C33" s="94" t="s">
        <v>208</v>
      </c>
      <c r="D33" s="98">
        <v>41841</v>
      </c>
    </row>
    <row r="34" spans="2:5" x14ac:dyDescent="0.25">
      <c r="B34" s="91" t="s">
        <v>207</v>
      </c>
      <c r="C34" s="94" t="s">
        <v>208</v>
      </c>
      <c r="D34" s="98">
        <v>41841</v>
      </c>
    </row>
    <row r="35" spans="2:5" x14ac:dyDescent="0.25">
      <c r="B35" s="91" t="s">
        <v>207</v>
      </c>
      <c r="C35" s="94" t="s">
        <v>208</v>
      </c>
      <c r="D35" s="98">
        <v>41841</v>
      </c>
    </row>
    <row r="36" spans="2:5" x14ac:dyDescent="0.25">
      <c r="B36" s="91" t="s">
        <v>207</v>
      </c>
      <c r="C36" s="94" t="s">
        <v>208</v>
      </c>
      <c r="D36" s="98">
        <v>41841</v>
      </c>
    </row>
    <row r="37" spans="2:5" x14ac:dyDescent="0.25">
      <c r="B37" s="91" t="s">
        <v>207</v>
      </c>
      <c r="C37" s="94" t="s">
        <v>208</v>
      </c>
      <c r="D37" s="98">
        <v>41841</v>
      </c>
    </row>
    <row r="38" spans="2:5" x14ac:dyDescent="0.25">
      <c r="B38" s="91" t="s">
        <v>207</v>
      </c>
      <c r="C38" s="94" t="s">
        <v>208</v>
      </c>
      <c r="D38" s="98">
        <v>41841</v>
      </c>
    </row>
    <row r="39" spans="2:5" x14ac:dyDescent="0.25">
      <c r="B39" s="91" t="s">
        <v>207</v>
      </c>
      <c r="C39" s="94" t="s">
        <v>208</v>
      </c>
      <c r="D39" s="98">
        <v>41841</v>
      </c>
    </row>
    <row r="40" spans="2:5" x14ac:dyDescent="0.25">
      <c r="B40" s="91" t="s">
        <v>207</v>
      </c>
      <c r="C40" s="94" t="s">
        <v>208</v>
      </c>
      <c r="D40" s="98">
        <v>41841</v>
      </c>
    </row>
    <row r="41" spans="2:5" x14ac:dyDescent="0.25">
      <c r="B41" s="91" t="s">
        <v>207</v>
      </c>
      <c r="C41" s="94" t="s">
        <v>208</v>
      </c>
      <c r="D41" s="98">
        <v>41841</v>
      </c>
    </row>
    <row r="42" spans="2:5" x14ac:dyDescent="0.25">
      <c r="B42" s="91" t="s">
        <v>207</v>
      </c>
      <c r="C42" s="94" t="s">
        <v>208</v>
      </c>
      <c r="D42" s="98">
        <v>41841</v>
      </c>
    </row>
    <row r="43" spans="2:5" x14ac:dyDescent="0.25">
      <c r="B43" s="91" t="s">
        <v>207</v>
      </c>
      <c r="C43" s="94" t="s">
        <v>208</v>
      </c>
      <c r="D43" s="98">
        <v>41841</v>
      </c>
    </row>
    <row r="44" spans="2:5" x14ac:dyDescent="0.25">
      <c r="B44" s="91" t="s">
        <v>207</v>
      </c>
      <c r="C44" s="94" t="s">
        <v>208</v>
      </c>
      <c r="D44" s="98">
        <v>42025</v>
      </c>
      <c r="E44" s="95">
        <v>171.5</v>
      </c>
    </row>
    <row r="45" spans="2:5" x14ac:dyDescent="0.25">
      <c r="B45" s="91" t="s">
        <v>207</v>
      </c>
      <c r="C45" s="94" t="s">
        <v>208</v>
      </c>
      <c r="D45" s="98">
        <v>42025</v>
      </c>
      <c r="E45" s="95">
        <v>171.5</v>
      </c>
    </row>
    <row r="46" spans="2:5" x14ac:dyDescent="0.25">
      <c r="B46" s="91" t="s">
        <v>209</v>
      </c>
      <c r="C46" s="94" t="s">
        <v>208</v>
      </c>
      <c r="D46" s="98">
        <v>41751</v>
      </c>
    </row>
    <row r="47" spans="2:5" x14ac:dyDescent="0.25">
      <c r="B47" s="91" t="s">
        <v>209</v>
      </c>
      <c r="C47" s="94" t="s">
        <v>208</v>
      </c>
      <c r="D47" s="98">
        <v>41841</v>
      </c>
    </row>
    <row r="48" spans="2:5" x14ac:dyDescent="0.25">
      <c r="B48" s="91" t="s">
        <v>209</v>
      </c>
      <c r="C48" s="94" t="s">
        <v>208</v>
      </c>
      <c r="D48" s="98">
        <v>41841</v>
      </c>
    </row>
    <row r="49" spans="2:6" x14ac:dyDescent="0.25">
      <c r="B49" s="91" t="s">
        <v>209</v>
      </c>
      <c r="C49" s="94" t="s">
        <v>208</v>
      </c>
      <c r="D49" s="98">
        <v>41841</v>
      </c>
    </row>
    <row r="50" spans="2:6" x14ac:dyDescent="0.25">
      <c r="B50" s="91" t="s">
        <v>209</v>
      </c>
      <c r="C50" s="94" t="s">
        <v>208</v>
      </c>
      <c r="D50" s="98">
        <v>41841</v>
      </c>
    </row>
    <row r="51" spans="2:6" x14ac:dyDescent="0.25">
      <c r="B51" s="91" t="s">
        <v>209</v>
      </c>
      <c r="C51" s="94" t="s">
        <v>208</v>
      </c>
      <c r="D51" s="98">
        <v>41841</v>
      </c>
    </row>
    <row r="52" spans="2:6" x14ac:dyDescent="0.25">
      <c r="B52" s="91" t="s">
        <v>209</v>
      </c>
      <c r="C52" s="94" t="s">
        <v>208</v>
      </c>
      <c r="D52" s="98">
        <v>41841</v>
      </c>
    </row>
    <row r="53" spans="2:6" x14ac:dyDescent="0.25">
      <c r="B53" s="91" t="s">
        <v>209</v>
      </c>
      <c r="C53" s="94" t="s">
        <v>208</v>
      </c>
      <c r="D53" s="98">
        <v>41841</v>
      </c>
    </row>
    <row r="54" spans="2:6" x14ac:dyDescent="0.25">
      <c r="B54" s="91" t="s">
        <v>209</v>
      </c>
      <c r="C54" s="94" t="s">
        <v>208</v>
      </c>
      <c r="D54" s="98">
        <v>41933</v>
      </c>
    </row>
    <row r="55" spans="2:6" x14ac:dyDescent="0.25">
      <c r="B55" s="91" t="s">
        <v>209</v>
      </c>
      <c r="C55" s="94" t="s">
        <v>208</v>
      </c>
      <c r="D55" s="98">
        <v>41933</v>
      </c>
    </row>
    <row r="56" spans="2:6" x14ac:dyDescent="0.25">
      <c r="B56" s="91" t="s">
        <v>209</v>
      </c>
      <c r="C56" s="94" t="s">
        <v>208</v>
      </c>
      <c r="D56" s="98">
        <v>41933</v>
      </c>
    </row>
    <row r="57" spans="2:6" x14ac:dyDescent="0.25">
      <c r="B57" s="91" t="s">
        <v>210</v>
      </c>
      <c r="C57" s="94" t="s">
        <v>211</v>
      </c>
      <c r="D57" s="98">
        <v>41652</v>
      </c>
      <c r="F57" s="95">
        <v>100.19</v>
      </c>
    </row>
    <row r="58" spans="2:6" x14ac:dyDescent="0.25">
      <c r="B58" s="91" t="s">
        <v>210</v>
      </c>
      <c r="C58" s="94" t="s">
        <v>211</v>
      </c>
      <c r="D58" s="98">
        <v>41794</v>
      </c>
      <c r="F58" s="95">
        <v>43.16</v>
      </c>
    </row>
    <row r="59" spans="2:6" x14ac:dyDescent="0.25">
      <c r="B59" s="91" t="s">
        <v>210</v>
      </c>
      <c r="C59" s="94" t="s">
        <v>211</v>
      </c>
      <c r="D59" s="98">
        <v>42039</v>
      </c>
    </row>
    <row r="60" spans="2:6" x14ac:dyDescent="0.25">
      <c r="B60" s="91" t="s">
        <v>210</v>
      </c>
      <c r="C60" s="94" t="s">
        <v>211</v>
      </c>
      <c r="D60" s="98">
        <v>42079</v>
      </c>
      <c r="F60" s="95">
        <v>68.11</v>
      </c>
    </row>
    <row r="61" spans="2:6" x14ac:dyDescent="0.25">
      <c r="B61" s="91" t="s">
        <v>210</v>
      </c>
      <c r="C61" s="94" t="s">
        <v>197</v>
      </c>
      <c r="D61" s="98">
        <v>41652</v>
      </c>
      <c r="F61" s="95">
        <v>100.19</v>
      </c>
    </row>
    <row r="62" spans="2:6" x14ac:dyDescent="0.25">
      <c r="B62" s="91" t="s">
        <v>210</v>
      </c>
      <c r="C62" s="94" t="s">
        <v>197</v>
      </c>
      <c r="D62" s="98">
        <v>41680</v>
      </c>
      <c r="F62" s="95">
        <v>100.19</v>
      </c>
    </row>
    <row r="63" spans="2:6" x14ac:dyDescent="0.25">
      <c r="B63" s="91" t="s">
        <v>210</v>
      </c>
      <c r="C63" s="94" t="s">
        <v>197</v>
      </c>
      <c r="D63" s="98">
        <v>41794</v>
      </c>
      <c r="F63" s="95">
        <v>68.11</v>
      </c>
    </row>
    <row r="64" spans="2:6" x14ac:dyDescent="0.25">
      <c r="B64" s="91" t="s">
        <v>210</v>
      </c>
      <c r="C64" s="94" t="s">
        <v>197</v>
      </c>
      <c r="D64" s="98">
        <v>42039</v>
      </c>
      <c r="F64" s="95">
        <v>80.06</v>
      </c>
    </row>
    <row r="65" spans="2:6" x14ac:dyDescent="0.25">
      <c r="B65" s="91" t="s">
        <v>210</v>
      </c>
      <c r="C65" s="94" t="s">
        <v>197</v>
      </c>
      <c r="D65" s="98">
        <v>42079</v>
      </c>
      <c r="F65" s="95">
        <v>73.94</v>
      </c>
    </row>
    <row r="66" spans="2:6" x14ac:dyDescent="0.25">
      <c r="B66" s="91" t="s">
        <v>212</v>
      </c>
      <c r="C66" s="94" t="s">
        <v>196</v>
      </c>
      <c r="D66" s="98">
        <v>41668</v>
      </c>
      <c r="F66" s="95">
        <v>68.11</v>
      </c>
    </row>
    <row r="67" spans="2:6" x14ac:dyDescent="0.25">
      <c r="B67" s="91" t="s">
        <v>212</v>
      </c>
      <c r="C67" s="94" t="s">
        <v>196</v>
      </c>
      <c r="D67" s="98">
        <v>41668</v>
      </c>
      <c r="F67" s="95">
        <v>68.11</v>
      </c>
    </row>
    <row r="68" spans="2:6" x14ac:dyDescent="0.25">
      <c r="B68" s="91" t="s">
        <v>212</v>
      </c>
      <c r="C68" s="94" t="s">
        <v>196</v>
      </c>
      <c r="D68" s="98">
        <v>41753</v>
      </c>
    </row>
    <row r="69" spans="2:6" x14ac:dyDescent="0.25">
      <c r="B69" s="91" t="s">
        <v>212</v>
      </c>
      <c r="C69" s="94" t="s">
        <v>196</v>
      </c>
      <c r="D69" s="98">
        <v>41830</v>
      </c>
    </row>
    <row r="70" spans="2:6" x14ac:dyDescent="0.25">
      <c r="B70" s="91" t="s">
        <v>212</v>
      </c>
      <c r="C70" s="94" t="s">
        <v>196</v>
      </c>
      <c r="D70" s="98">
        <v>41830</v>
      </c>
    </row>
    <row r="71" spans="2:6" x14ac:dyDescent="0.25">
      <c r="B71" s="91" t="s">
        <v>212</v>
      </c>
      <c r="C71" s="94" t="s">
        <v>196</v>
      </c>
      <c r="D71" s="98">
        <v>41830</v>
      </c>
    </row>
    <row r="72" spans="2:6" x14ac:dyDescent="0.25">
      <c r="B72" s="91" t="s">
        <v>212</v>
      </c>
      <c r="C72" s="94" t="s">
        <v>196</v>
      </c>
      <c r="D72" s="98">
        <v>41830</v>
      </c>
    </row>
    <row r="73" spans="2:6" x14ac:dyDescent="0.25">
      <c r="B73" s="91" t="s">
        <v>212</v>
      </c>
      <c r="C73" s="94" t="s">
        <v>196</v>
      </c>
      <c r="D73" s="98">
        <v>41830</v>
      </c>
    </row>
    <row r="74" spans="2:6" x14ac:dyDescent="0.25">
      <c r="B74" s="91" t="s">
        <v>212</v>
      </c>
      <c r="C74" s="94" t="s">
        <v>196</v>
      </c>
      <c r="D74" s="98">
        <v>41830</v>
      </c>
    </row>
    <row r="75" spans="2:6" x14ac:dyDescent="0.25">
      <c r="B75" s="91" t="s">
        <v>212</v>
      </c>
      <c r="C75" s="94" t="s">
        <v>196</v>
      </c>
      <c r="D75" s="98">
        <v>41830</v>
      </c>
    </row>
    <row r="76" spans="2:6" x14ac:dyDescent="0.25">
      <c r="B76" s="91" t="s">
        <v>212</v>
      </c>
      <c r="C76" s="94" t="s">
        <v>196</v>
      </c>
      <c r="D76" s="98">
        <v>41932</v>
      </c>
    </row>
    <row r="77" spans="2:6" x14ac:dyDescent="0.25">
      <c r="B77" s="91" t="s">
        <v>212</v>
      </c>
      <c r="C77" s="94" t="s">
        <v>196</v>
      </c>
      <c r="D77" s="98">
        <v>41932</v>
      </c>
    </row>
    <row r="78" spans="2:6" x14ac:dyDescent="0.25">
      <c r="B78" s="91" t="s">
        <v>212</v>
      </c>
      <c r="C78" s="94" t="s">
        <v>196</v>
      </c>
      <c r="D78" s="98">
        <v>41932</v>
      </c>
    </row>
    <row r="79" spans="2:6" x14ac:dyDescent="0.25">
      <c r="B79" s="91" t="s">
        <v>213</v>
      </c>
      <c r="C79" s="94" t="s">
        <v>214</v>
      </c>
      <c r="D79" s="98">
        <v>41645</v>
      </c>
      <c r="F79" s="95">
        <v>100.19</v>
      </c>
    </row>
    <row r="80" spans="2:6" x14ac:dyDescent="0.25">
      <c r="B80" s="91" t="s">
        <v>213</v>
      </c>
      <c r="C80" s="94" t="s">
        <v>214</v>
      </c>
      <c r="D80" s="98">
        <v>41645</v>
      </c>
      <c r="F80" s="95">
        <v>100.19</v>
      </c>
    </row>
    <row r="81" spans="2:6" x14ac:dyDescent="0.25">
      <c r="B81" s="91" t="s">
        <v>213</v>
      </c>
      <c r="C81" s="94" t="s">
        <v>214</v>
      </c>
      <c r="D81" s="98">
        <v>41666</v>
      </c>
    </row>
    <row r="82" spans="2:6" x14ac:dyDescent="0.25">
      <c r="B82" s="91" t="s">
        <v>213</v>
      </c>
      <c r="C82" s="94" t="s">
        <v>214</v>
      </c>
      <c r="D82" s="98">
        <v>41674</v>
      </c>
      <c r="F82" s="95">
        <v>100.19</v>
      </c>
    </row>
    <row r="83" spans="2:6" x14ac:dyDescent="0.25">
      <c r="B83" s="91" t="s">
        <v>213</v>
      </c>
      <c r="C83" s="94" t="s">
        <v>197</v>
      </c>
      <c r="D83" s="98">
        <v>41739</v>
      </c>
      <c r="F83" s="95">
        <v>0</v>
      </c>
    </row>
    <row r="84" spans="2:6" x14ac:dyDescent="0.25">
      <c r="B84" s="91" t="s">
        <v>213</v>
      </c>
      <c r="C84" s="94" t="s">
        <v>197</v>
      </c>
      <c r="D84" s="98">
        <v>41765</v>
      </c>
      <c r="F84" s="95">
        <v>0</v>
      </c>
    </row>
    <row r="85" spans="2:6" x14ac:dyDescent="0.25">
      <c r="B85" s="91" t="s">
        <v>213</v>
      </c>
      <c r="C85" s="94" t="s">
        <v>197</v>
      </c>
      <c r="D85" s="98">
        <v>41779</v>
      </c>
      <c r="F85" s="95">
        <v>0</v>
      </c>
    </row>
    <row r="86" spans="2:6" x14ac:dyDescent="0.25">
      <c r="B86" s="91" t="s">
        <v>213</v>
      </c>
      <c r="C86" s="94" t="s">
        <v>197</v>
      </c>
      <c r="D86" s="98">
        <v>41806</v>
      </c>
      <c r="F86" s="95">
        <v>0</v>
      </c>
    </row>
    <row r="87" spans="2:6" x14ac:dyDescent="0.25">
      <c r="B87" s="91" t="s">
        <v>213</v>
      </c>
      <c r="C87" s="94" t="s">
        <v>197</v>
      </c>
      <c r="D87" s="98">
        <v>41813</v>
      </c>
      <c r="F87" s="95">
        <v>0</v>
      </c>
    </row>
    <row r="88" spans="2:6" x14ac:dyDescent="0.25">
      <c r="B88" s="91" t="s">
        <v>213</v>
      </c>
      <c r="C88" s="94" t="s">
        <v>197</v>
      </c>
      <c r="D88" s="98">
        <v>42040</v>
      </c>
      <c r="F88" s="95">
        <v>0</v>
      </c>
    </row>
    <row r="89" spans="2:6" x14ac:dyDescent="0.25">
      <c r="B89" s="91" t="s">
        <v>213</v>
      </c>
      <c r="C89" s="94" t="s">
        <v>197</v>
      </c>
      <c r="D89" s="98">
        <v>42045</v>
      </c>
      <c r="F89" s="95">
        <v>0</v>
      </c>
    </row>
    <row r="90" spans="2:6" x14ac:dyDescent="0.25">
      <c r="B90" s="91" t="s">
        <v>213</v>
      </c>
      <c r="C90" s="94" t="s">
        <v>197</v>
      </c>
      <c r="D90" s="98">
        <v>42069</v>
      </c>
      <c r="F90" s="95">
        <v>0</v>
      </c>
    </row>
    <row r="91" spans="2:6" x14ac:dyDescent="0.25">
      <c r="B91" s="91" t="s">
        <v>215</v>
      </c>
      <c r="C91" s="94" t="s">
        <v>196</v>
      </c>
      <c r="D91" s="98">
        <v>41759</v>
      </c>
    </row>
    <row r="92" spans="2:6" x14ac:dyDescent="0.25">
      <c r="B92" s="91" t="s">
        <v>216</v>
      </c>
      <c r="C92" s="94" t="s">
        <v>217</v>
      </c>
      <c r="D92" s="98">
        <v>41759</v>
      </c>
    </row>
    <row r="93" spans="2:6" x14ac:dyDescent="0.25">
      <c r="B93" s="91" t="s">
        <v>218</v>
      </c>
      <c r="C93" s="94" t="s">
        <v>219</v>
      </c>
      <c r="D93" s="98">
        <v>41668</v>
      </c>
    </row>
    <row r="94" spans="2:6" x14ac:dyDescent="0.25">
      <c r="B94" s="91" t="s">
        <v>218</v>
      </c>
      <c r="C94" s="94" t="s">
        <v>219</v>
      </c>
      <c r="D94" s="98">
        <v>41668</v>
      </c>
    </row>
    <row r="95" spans="2:6" x14ac:dyDescent="0.25">
      <c r="B95" s="91" t="s">
        <v>218</v>
      </c>
      <c r="C95" s="94" t="s">
        <v>219</v>
      </c>
      <c r="D95" s="98">
        <v>41834</v>
      </c>
    </row>
    <row r="96" spans="2:6" x14ac:dyDescent="0.25">
      <c r="B96" s="91" t="s">
        <v>218</v>
      </c>
      <c r="C96" s="94" t="s">
        <v>219</v>
      </c>
      <c r="D96" s="98">
        <v>41834</v>
      </c>
    </row>
    <row r="97" spans="2:5" x14ac:dyDescent="0.25">
      <c r="B97" s="91" t="s">
        <v>218</v>
      </c>
      <c r="C97" s="94" t="s">
        <v>219</v>
      </c>
      <c r="D97" s="98">
        <v>41834</v>
      </c>
    </row>
    <row r="98" spans="2:5" x14ac:dyDescent="0.25">
      <c r="B98" s="91" t="s">
        <v>218</v>
      </c>
      <c r="C98" s="94" t="s">
        <v>219</v>
      </c>
      <c r="D98" s="98">
        <v>41834</v>
      </c>
    </row>
    <row r="99" spans="2:5" x14ac:dyDescent="0.25">
      <c r="B99" s="91" t="s">
        <v>218</v>
      </c>
      <c r="C99" s="94" t="s">
        <v>219</v>
      </c>
      <c r="D99" s="98">
        <v>41834</v>
      </c>
    </row>
    <row r="100" spans="2:5" x14ac:dyDescent="0.25">
      <c r="B100" s="91" t="s">
        <v>218</v>
      </c>
      <c r="C100" s="94" t="s">
        <v>219</v>
      </c>
      <c r="D100" s="98">
        <v>41834</v>
      </c>
    </row>
    <row r="101" spans="2:5" x14ac:dyDescent="0.25">
      <c r="B101" s="91" t="s">
        <v>218</v>
      </c>
      <c r="C101" s="94" t="s">
        <v>219</v>
      </c>
      <c r="D101" s="98">
        <v>41932</v>
      </c>
    </row>
    <row r="102" spans="2:5" x14ac:dyDescent="0.25">
      <c r="B102" s="91" t="s">
        <v>218</v>
      </c>
      <c r="C102" s="94" t="s">
        <v>219</v>
      </c>
      <c r="D102" s="98">
        <v>41932</v>
      </c>
    </row>
    <row r="103" spans="2:5" x14ac:dyDescent="0.25">
      <c r="B103" s="91" t="s">
        <v>218</v>
      </c>
      <c r="C103" s="94" t="s">
        <v>219</v>
      </c>
      <c r="D103" s="98">
        <v>41932</v>
      </c>
    </row>
    <row r="104" spans="2:5" x14ac:dyDescent="0.25">
      <c r="B104" s="91" t="s">
        <v>220</v>
      </c>
      <c r="C104" s="94" t="s">
        <v>192</v>
      </c>
      <c r="D104" s="98">
        <v>41759</v>
      </c>
      <c r="E104" s="95">
        <v>-77.94</v>
      </c>
    </row>
    <row r="105" spans="2:5" x14ac:dyDescent="0.25">
      <c r="B105" s="91" t="s">
        <v>220</v>
      </c>
      <c r="C105" s="94" t="s">
        <v>192</v>
      </c>
      <c r="D105" s="98">
        <v>41830</v>
      </c>
      <c r="E105" s="95">
        <v>-81.14</v>
      </c>
    </row>
    <row r="106" spans="2:5" x14ac:dyDescent="0.25">
      <c r="B106" s="91" t="s">
        <v>220</v>
      </c>
      <c r="C106" s="94" t="s">
        <v>192</v>
      </c>
      <c r="D106" s="98">
        <v>41830</v>
      </c>
      <c r="E106" s="95">
        <v>-81.14</v>
      </c>
    </row>
    <row r="107" spans="2:5" x14ac:dyDescent="0.25">
      <c r="B107" s="91" t="s">
        <v>220</v>
      </c>
      <c r="C107" s="94" t="s">
        <v>192</v>
      </c>
      <c r="D107" s="98">
        <v>41830</v>
      </c>
      <c r="E107" s="95">
        <v>-81.14</v>
      </c>
    </row>
    <row r="108" spans="2:5" x14ac:dyDescent="0.25">
      <c r="B108" s="91" t="s">
        <v>220</v>
      </c>
      <c r="C108" s="94" t="s">
        <v>192</v>
      </c>
      <c r="D108" s="98">
        <v>41830</v>
      </c>
      <c r="E108" s="95">
        <v>-81.14</v>
      </c>
    </row>
    <row r="109" spans="2:5" x14ac:dyDescent="0.25">
      <c r="B109" s="91" t="s">
        <v>220</v>
      </c>
      <c r="C109" s="94" t="s">
        <v>192</v>
      </c>
      <c r="D109" s="98">
        <v>41830</v>
      </c>
      <c r="E109" s="95">
        <v>-81.14</v>
      </c>
    </row>
    <row r="110" spans="2:5" x14ac:dyDescent="0.25">
      <c r="B110" s="91" t="s">
        <v>220</v>
      </c>
      <c r="C110" s="94" t="s">
        <v>192</v>
      </c>
      <c r="D110" s="98">
        <v>41830</v>
      </c>
      <c r="E110" s="95">
        <v>-81.14</v>
      </c>
    </row>
    <row r="111" spans="2:5" x14ac:dyDescent="0.25">
      <c r="B111" s="91" t="s">
        <v>220</v>
      </c>
      <c r="C111" s="94" t="s">
        <v>192</v>
      </c>
      <c r="D111" s="98">
        <v>41932</v>
      </c>
      <c r="E111" s="95">
        <v>-78.040000000000006</v>
      </c>
    </row>
    <row r="112" spans="2:5" x14ac:dyDescent="0.25">
      <c r="B112" s="91" t="s">
        <v>220</v>
      </c>
      <c r="C112" s="94" t="s">
        <v>192</v>
      </c>
      <c r="D112" s="98">
        <v>41932</v>
      </c>
      <c r="E112" s="95">
        <v>-78.040000000000006</v>
      </c>
    </row>
    <row r="113" spans="2:5" x14ac:dyDescent="0.25">
      <c r="B113" s="91" t="s">
        <v>220</v>
      </c>
      <c r="C113" s="94" t="s">
        <v>192</v>
      </c>
      <c r="D113" s="98">
        <v>42026</v>
      </c>
      <c r="E113" s="95">
        <v>-76.42</v>
      </c>
    </row>
    <row r="114" spans="2:5" x14ac:dyDescent="0.25">
      <c r="B114" s="91" t="s">
        <v>220</v>
      </c>
      <c r="C114" s="94" t="s">
        <v>192</v>
      </c>
      <c r="D114" s="98">
        <v>42026</v>
      </c>
      <c r="E114" s="95">
        <v>-76.42</v>
      </c>
    </row>
    <row r="115" spans="2:5" x14ac:dyDescent="0.25">
      <c r="B115" s="91" t="s">
        <v>221</v>
      </c>
      <c r="C115" s="94" t="s">
        <v>193</v>
      </c>
      <c r="D115" s="98">
        <v>41759</v>
      </c>
    </row>
    <row r="116" spans="2:5" x14ac:dyDescent="0.25">
      <c r="B116" s="91" t="s">
        <v>221</v>
      </c>
      <c r="C116" s="94" t="s">
        <v>193</v>
      </c>
      <c r="D116" s="98">
        <v>41831</v>
      </c>
    </row>
    <row r="117" spans="2:5" x14ac:dyDescent="0.25">
      <c r="B117" s="91" t="s">
        <v>221</v>
      </c>
      <c r="C117" s="94" t="s">
        <v>193</v>
      </c>
      <c r="D117" s="98">
        <v>41831</v>
      </c>
    </row>
    <row r="118" spans="2:5" x14ac:dyDescent="0.25">
      <c r="B118" s="91" t="s">
        <v>221</v>
      </c>
      <c r="C118" s="94" t="s">
        <v>193</v>
      </c>
      <c r="D118" s="98">
        <v>41831</v>
      </c>
    </row>
    <row r="119" spans="2:5" x14ac:dyDescent="0.25">
      <c r="B119" s="91" t="s">
        <v>221</v>
      </c>
      <c r="C119" s="94" t="s">
        <v>193</v>
      </c>
      <c r="D119" s="98">
        <v>41831</v>
      </c>
    </row>
    <row r="120" spans="2:5" x14ac:dyDescent="0.25">
      <c r="B120" s="91" t="s">
        <v>221</v>
      </c>
      <c r="C120" s="94" t="s">
        <v>193</v>
      </c>
      <c r="D120" s="98">
        <v>41831</v>
      </c>
    </row>
    <row r="121" spans="2:5" x14ac:dyDescent="0.25">
      <c r="B121" s="91" t="s">
        <v>221</v>
      </c>
      <c r="C121" s="94" t="s">
        <v>193</v>
      </c>
      <c r="D121" s="98">
        <v>41831</v>
      </c>
    </row>
    <row r="122" spans="2:5" x14ac:dyDescent="0.25">
      <c r="B122" s="91" t="s">
        <v>221</v>
      </c>
      <c r="C122" s="94" t="s">
        <v>193</v>
      </c>
      <c r="D122" s="98">
        <v>41831</v>
      </c>
    </row>
    <row r="123" spans="2:5" x14ac:dyDescent="0.25">
      <c r="B123" s="91" t="s">
        <v>221</v>
      </c>
      <c r="C123" s="94" t="s">
        <v>193</v>
      </c>
      <c r="D123" s="98">
        <v>41831</v>
      </c>
    </row>
    <row r="124" spans="2:5" x14ac:dyDescent="0.25">
      <c r="B124" s="91" t="s">
        <v>221</v>
      </c>
      <c r="C124" s="94" t="s">
        <v>193</v>
      </c>
      <c r="D124" s="98">
        <v>41831</v>
      </c>
    </row>
    <row r="125" spans="2:5" x14ac:dyDescent="0.25">
      <c r="B125" s="91" t="s">
        <v>221</v>
      </c>
      <c r="C125" s="94" t="s">
        <v>193</v>
      </c>
      <c r="D125" s="98">
        <v>41831</v>
      </c>
    </row>
    <row r="126" spans="2:5" x14ac:dyDescent="0.25">
      <c r="B126" s="91" t="s">
        <v>221</v>
      </c>
      <c r="C126" s="94" t="s">
        <v>193</v>
      </c>
      <c r="D126" s="98">
        <v>41831</v>
      </c>
    </row>
    <row r="127" spans="2:5" x14ac:dyDescent="0.25">
      <c r="B127" s="91" t="s">
        <v>221</v>
      </c>
      <c r="C127" s="94" t="s">
        <v>193</v>
      </c>
      <c r="D127" s="98">
        <v>41929</v>
      </c>
    </row>
    <row r="128" spans="2:5" x14ac:dyDescent="0.25">
      <c r="B128" s="91" t="s">
        <v>221</v>
      </c>
      <c r="C128" s="94" t="s">
        <v>193</v>
      </c>
      <c r="D128" s="98">
        <v>41929</v>
      </c>
    </row>
    <row r="129" spans="2:5" x14ac:dyDescent="0.25">
      <c r="B129" s="91" t="s">
        <v>221</v>
      </c>
      <c r="C129" s="94" t="s">
        <v>193</v>
      </c>
      <c r="D129" s="98">
        <v>41929</v>
      </c>
    </row>
    <row r="130" spans="2:5" x14ac:dyDescent="0.25">
      <c r="B130" s="91" t="s">
        <v>221</v>
      </c>
      <c r="C130" s="94" t="s">
        <v>193</v>
      </c>
      <c r="D130" s="98">
        <v>41929</v>
      </c>
    </row>
    <row r="131" spans="2:5" x14ac:dyDescent="0.25">
      <c r="B131" s="91" t="s">
        <v>221</v>
      </c>
      <c r="C131" s="94" t="s">
        <v>193</v>
      </c>
      <c r="D131" s="98">
        <v>42027</v>
      </c>
    </row>
    <row r="132" spans="2:5" x14ac:dyDescent="0.25">
      <c r="B132" s="91" t="s">
        <v>221</v>
      </c>
      <c r="C132" s="94" t="s">
        <v>193</v>
      </c>
      <c r="D132" s="98">
        <v>42027</v>
      </c>
    </row>
    <row r="133" spans="2:5" x14ac:dyDescent="0.25">
      <c r="B133" s="91" t="s">
        <v>222</v>
      </c>
      <c r="C133" s="94" t="s">
        <v>196</v>
      </c>
      <c r="D133" s="98">
        <v>41753</v>
      </c>
    </row>
    <row r="134" spans="2:5" x14ac:dyDescent="0.25">
      <c r="B134" s="91" t="s">
        <v>188</v>
      </c>
      <c r="C134" s="94" t="s">
        <v>223</v>
      </c>
      <c r="D134" s="98">
        <v>41642</v>
      </c>
    </row>
    <row r="135" spans="2:5" x14ac:dyDescent="0.25">
      <c r="B135" s="91" t="s">
        <v>188</v>
      </c>
      <c r="C135" s="94" t="s">
        <v>223</v>
      </c>
      <c r="D135" s="98">
        <v>41642</v>
      </c>
    </row>
    <row r="136" spans="2:5" x14ac:dyDescent="0.25">
      <c r="B136" s="91" t="s">
        <v>188</v>
      </c>
      <c r="C136" s="94" t="s">
        <v>223</v>
      </c>
      <c r="D136" s="98">
        <v>41684</v>
      </c>
    </row>
    <row r="137" spans="2:5" x14ac:dyDescent="0.25">
      <c r="B137" s="91" t="s">
        <v>188</v>
      </c>
      <c r="C137" s="94" t="s">
        <v>223</v>
      </c>
      <c r="D137" s="98">
        <v>41709</v>
      </c>
    </row>
    <row r="138" spans="2:5" x14ac:dyDescent="0.25">
      <c r="B138" s="91" t="s">
        <v>188</v>
      </c>
      <c r="C138" s="94" t="s">
        <v>223</v>
      </c>
      <c r="D138" s="98">
        <v>41753</v>
      </c>
      <c r="E138" s="95">
        <v>64.25</v>
      </c>
    </row>
    <row r="139" spans="2:5" x14ac:dyDescent="0.25">
      <c r="B139" s="91" t="s">
        <v>188</v>
      </c>
      <c r="C139" s="94" t="s">
        <v>223</v>
      </c>
      <c r="D139" s="98">
        <v>41831</v>
      </c>
      <c r="E139" s="95">
        <v>62.84</v>
      </c>
    </row>
    <row r="140" spans="2:5" x14ac:dyDescent="0.25">
      <c r="B140" s="91" t="s">
        <v>188</v>
      </c>
      <c r="C140" s="94" t="s">
        <v>223</v>
      </c>
      <c r="D140" s="98">
        <v>41831</v>
      </c>
      <c r="E140" s="95">
        <v>62.84</v>
      </c>
    </row>
    <row r="141" spans="2:5" x14ac:dyDescent="0.25">
      <c r="B141" s="91" t="s">
        <v>188</v>
      </c>
      <c r="C141" s="94" t="s">
        <v>223</v>
      </c>
      <c r="D141" s="98">
        <v>41831</v>
      </c>
      <c r="E141" s="95">
        <v>62.84</v>
      </c>
    </row>
    <row r="142" spans="2:5" x14ac:dyDescent="0.25">
      <c r="B142" s="91" t="s">
        <v>188</v>
      </c>
      <c r="C142" s="94" t="s">
        <v>223</v>
      </c>
      <c r="D142" s="98">
        <v>41831</v>
      </c>
      <c r="E142" s="95">
        <v>62.84</v>
      </c>
    </row>
    <row r="143" spans="2:5" x14ac:dyDescent="0.25">
      <c r="B143" s="91" t="s">
        <v>188</v>
      </c>
      <c r="C143" s="94" t="s">
        <v>223</v>
      </c>
      <c r="D143" s="98">
        <v>41831</v>
      </c>
      <c r="E143" s="95">
        <v>62.84</v>
      </c>
    </row>
    <row r="144" spans="2:5" x14ac:dyDescent="0.25">
      <c r="B144" s="91" t="s">
        <v>188</v>
      </c>
      <c r="C144" s="94" t="s">
        <v>223</v>
      </c>
      <c r="D144" s="98">
        <v>41831</v>
      </c>
      <c r="E144" s="95">
        <v>62.84</v>
      </c>
    </row>
    <row r="145" spans="2:5" x14ac:dyDescent="0.25">
      <c r="B145" s="91" t="s">
        <v>188</v>
      </c>
      <c r="C145" s="94" t="s">
        <v>223</v>
      </c>
      <c r="D145" s="98">
        <v>41929</v>
      </c>
      <c r="E145" s="95">
        <v>55.22</v>
      </c>
    </row>
    <row r="146" spans="2:5" x14ac:dyDescent="0.25">
      <c r="B146" s="91" t="s">
        <v>188</v>
      </c>
      <c r="C146" s="94" t="s">
        <v>223</v>
      </c>
      <c r="D146" s="98">
        <v>41929</v>
      </c>
      <c r="E146" s="95">
        <v>55.22</v>
      </c>
    </row>
    <row r="147" spans="2:5" x14ac:dyDescent="0.25">
      <c r="B147" s="91" t="s">
        <v>188</v>
      </c>
      <c r="C147" s="94" t="s">
        <v>223</v>
      </c>
      <c r="D147" s="98">
        <v>42024</v>
      </c>
      <c r="E147" s="95">
        <v>64.819999999999993</v>
      </c>
    </row>
  </sheetData>
  <sortState ref="A2:E1504">
    <sortCondition ref="A2:A1504"/>
    <sortCondition ref="C2:C1504"/>
  </sortState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9"/>
  <sheetViews>
    <sheetView workbookViewId="0">
      <selection activeCell="B19" sqref="B19"/>
    </sheetView>
  </sheetViews>
  <sheetFormatPr defaultRowHeight="12.75" x14ac:dyDescent="0.2"/>
  <cols>
    <col min="1" max="1" width="16.28515625" style="1" bestFit="1" customWidth="1"/>
    <col min="2" max="2" width="31.140625" bestFit="1" customWidth="1"/>
    <col min="3" max="3" width="33.28515625" bestFit="1" customWidth="1"/>
    <col min="7" max="7" width="9.7109375" style="1" bestFit="1" customWidth="1"/>
    <col min="8" max="8" width="10" style="2" bestFit="1" customWidth="1"/>
    <col min="9" max="9" width="11.7109375" bestFit="1" customWidth="1"/>
    <col min="10" max="10" width="9.42578125" style="1" bestFit="1" customWidth="1"/>
  </cols>
  <sheetData>
    <row r="1" spans="1:8" x14ac:dyDescent="0.2">
      <c r="A1" s="1" t="s">
        <v>0</v>
      </c>
      <c r="B1" t="s">
        <v>1</v>
      </c>
      <c r="C1" t="s">
        <v>2</v>
      </c>
      <c r="G1" s="1" t="s">
        <v>0</v>
      </c>
      <c r="H1" s="2" t="s">
        <v>3</v>
      </c>
    </row>
    <row r="2" spans="1:8" x14ac:dyDescent="0.2">
      <c r="A2" s="1">
        <v>40236.875</v>
      </c>
      <c r="B2">
        <v>14.731999999999999</v>
      </c>
      <c r="G2" s="1">
        <v>40304</v>
      </c>
      <c r="H2" s="2">
        <v>29.875</v>
      </c>
    </row>
    <row r="3" spans="1:8" x14ac:dyDescent="0.2">
      <c r="A3" s="1">
        <v>40237.875</v>
      </c>
      <c r="B3">
        <v>26.67</v>
      </c>
      <c r="G3" s="1">
        <v>40311</v>
      </c>
      <c r="H3" s="2">
        <v>29.84</v>
      </c>
    </row>
    <row r="4" spans="1:8" x14ac:dyDescent="0.2">
      <c r="A4" s="1">
        <v>40238.875</v>
      </c>
      <c r="B4">
        <v>4.8259999999999996</v>
      </c>
      <c r="G4" s="1">
        <v>40315</v>
      </c>
      <c r="H4" s="2">
        <v>29.82</v>
      </c>
    </row>
    <row r="5" spans="1:8" x14ac:dyDescent="0.2">
      <c r="A5" s="1">
        <v>40239.875</v>
      </c>
      <c r="B5">
        <v>2.794</v>
      </c>
      <c r="G5" s="1">
        <v>40322</v>
      </c>
      <c r="H5" s="2">
        <v>29.765000000000001</v>
      </c>
    </row>
    <row r="6" spans="1:8" x14ac:dyDescent="0.2">
      <c r="A6" s="1">
        <v>40240.875</v>
      </c>
      <c r="B6">
        <v>0</v>
      </c>
      <c r="G6" s="1">
        <v>40330</v>
      </c>
      <c r="H6" s="2">
        <v>29.72</v>
      </c>
    </row>
    <row r="7" spans="1:8" x14ac:dyDescent="0.2">
      <c r="A7" s="1">
        <v>40241.875</v>
      </c>
      <c r="B7">
        <v>0</v>
      </c>
      <c r="G7" s="1">
        <v>40343</v>
      </c>
      <c r="H7" s="2">
        <v>29.67</v>
      </c>
    </row>
    <row r="8" spans="1:8" x14ac:dyDescent="0.2">
      <c r="A8" s="1">
        <v>40242.875</v>
      </c>
      <c r="B8">
        <v>0</v>
      </c>
      <c r="G8" s="1">
        <v>40350</v>
      </c>
      <c r="H8" s="2">
        <v>29.614999999999998</v>
      </c>
    </row>
    <row r="9" spans="1:8" x14ac:dyDescent="0.2">
      <c r="A9" s="1">
        <v>40243.875</v>
      </c>
      <c r="B9">
        <v>0</v>
      </c>
      <c r="G9" s="1">
        <v>40358</v>
      </c>
      <c r="H9" s="2">
        <v>29.58</v>
      </c>
    </row>
    <row r="10" spans="1:8" x14ac:dyDescent="0.2">
      <c r="A10" s="1">
        <v>40244.875</v>
      </c>
      <c r="B10">
        <v>0</v>
      </c>
      <c r="G10" s="1">
        <v>40364</v>
      </c>
      <c r="H10" s="2">
        <v>29.574999999999999</v>
      </c>
    </row>
    <row r="11" spans="1:8" x14ac:dyDescent="0.2">
      <c r="A11" s="1">
        <v>40245.875</v>
      </c>
      <c r="B11">
        <v>0.50800000000000001</v>
      </c>
      <c r="G11" s="1">
        <v>40392</v>
      </c>
      <c r="H11">
        <v>29.56</v>
      </c>
    </row>
    <row r="12" spans="1:8" x14ac:dyDescent="0.2">
      <c r="A12" s="1">
        <v>40246.875</v>
      </c>
      <c r="B12">
        <v>0</v>
      </c>
      <c r="G12" s="1">
        <v>40400</v>
      </c>
      <c r="H12">
        <v>29.515000000000001</v>
      </c>
    </row>
    <row r="13" spans="1:8" x14ac:dyDescent="0.2">
      <c r="A13" s="1">
        <v>40247.875</v>
      </c>
      <c r="B13">
        <v>0</v>
      </c>
      <c r="G13" s="1">
        <v>40408</v>
      </c>
      <c r="H13">
        <v>29.59</v>
      </c>
    </row>
    <row r="14" spans="1:8" x14ac:dyDescent="0.2">
      <c r="A14" s="1">
        <v>40248.875</v>
      </c>
      <c r="B14">
        <v>0</v>
      </c>
      <c r="G14" s="1">
        <v>40415</v>
      </c>
      <c r="H14">
        <v>29.44</v>
      </c>
    </row>
    <row r="15" spans="1:8" x14ac:dyDescent="0.2">
      <c r="A15" s="1">
        <v>40249.875</v>
      </c>
      <c r="B15">
        <v>0</v>
      </c>
      <c r="G15" s="1">
        <v>40422</v>
      </c>
      <c r="H15">
        <v>29.38</v>
      </c>
    </row>
    <row r="16" spans="1:8" x14ac:dyDescent="0.2">
      <c r="A16" s="1">
        <v>40250.875</v>
      </c>
      <c r="B16">
        <v>0</v>
      </c>
      <c r="G16" s="1">
        <v>40429</v>
      </c>
      <c r="H16">
        <v>29.3</v>
      </c>
    </row>
    <row r="17" spans="1:8" x14ac:dyDescent="0.2">
      <c r="A17" s="1">
        <v>40251.875</v>
      </c>
      <c r="B17">
        <v>0</v>
      </c>
      <c r="G17" s="1">
        <v>40435</v>
      </c>
      <c r="H17">
        <v>29.3</v>
      </c>
    </row>
    <row r="18" spans="1:8" x14ac:dyDescent="0.2">
      <c r="A18" s="1">
        <v>40252.875</v>
      </c>
      <c r="B18">
        <v>0</v>
      </c>
      <c r="G18" s="1">
        <v>40442</v>
      </c>
      <c r="H18">
        <v>29.24</v>
      </c>
    </row>
    <row r="19" spans="1:8" x14ac:dyDescent="0.2">
      <c r="A19" s="1">
        <v>40253.875</v>
      </c>
      <c r="B19">
        <v>0</v>
      </c>
      <c r="G19" s="1">
        <v>40451</v>
      </c>
      <c r="H19">
        <v>29.24</v>
      </c>
    </row>
    <row r="20" spans="1:8" x14ac:dyDescent="0.2">
      <c r="A20" s="1">
        <v>40254.875</v>
      </c>
      <c r="B20">
        <v>0</v>
      </c>
      <c r="G20" s="1">
        <v>40456</v>
      </c>
      <c r="H20">
        <v>29.2</v>
      </c>
    </row>
    <row r="21" spans="1:8" x14ac:dyDescent="0.2">
      <c r="A21" s="1">
        <v>40255.875</v>
      </c>
      <c r="B21">
        <v>0</v>
      </c>
      <c r="G21" s="1">
        <v>40462</v>
      </c>
      <c r="H21">
        <v>29.17</v>
      </c>
    </row>
    <row r="22" spans="1:8" x14ac:dyDescent="0.2">
      <c r="A22" s="1">
        <v>40256.875</v>
      </c>
      <c r="B22">
        <v>0</v>
      </c>
      <c r="G22" s="1">
        <v>40470</v>
      </c>
      <c r="H22">
        <v>29.15</v>
      </c>
    </row>
    <row r="23" spans="1:8" x14ac:dyDescent="0.2">
      <c r="A23" s="1">
        <v>40257.875</v>
      </c>
      <c r="B23">
        <v>0</v>
      </c>
    </row>
    <row r="24" spans="1:8" x14ac:dyDescent="0.2">
      <c r="A24" s="1">
        <v>40258.875</v>
      </c>
      <c r="B24">
        <v>0</v>
      </c>
    </row>
    <row r="25" spans="1:8" x14ac:dyDescent="0.2">
      <c r="A25" s="1">
        <v>40259.875</v>
      </c>
      <c r="B25">
        <v>1.016</v>
      </c>
    </row>
    <row r="26" spans="1:8" x14ac:dyDescent="0.2">
      <c r="A26" s="1">
        <v>40260.875</v>
      </c>
      <c r="B26">
        <v>0</v>
      </c>
    </row>
    <row r="27" spans="1:8" x14ac:dyDescent="0.2">
      <c r="A27" s="1">
        <v>40261.875</v>
      </c>
      <c r="B27">
        <v>2.54</v>
      </c>
    </row>
    <row r="28" spans="1:8" x14ac:dyDescent="0.2">
      <c r="A28" s="1">
        <v>40262.875</v>
      </c>
      <c r="B28">
        <v>15.24</v>
      </c>
    </row>
    <row r="29" spans="1:8" x14ac:dyDescent="0.2">
      <c r="A29" s="1">
        <v>40263.875</v>
      </c>
      <c r="B29">
        <v>0</v>
      </c>
    </row>
    <row r="30" spans="1:8" x14ac:dyDescent="0.2">
      <c r="A30" s="1">
        <v>40264.875</v>
      </c>
      <c r="B30">
        <v>0</v>
      </c>
    </row>
    <row r="31" spans="1:8" x14ac:dyDescent="0.2">
      <c r="A31" s="1">
        <v>40265.875</v>
      </c>
      <c r="B31">
        <v>4.8259999999999996</v>
      </c>
      <c r="C31">
        <v>73.151999999999987</v>
      </c>
    </row>
    <row r="32" spans="1:8" x14ac:dyDescent="0.2">
      <c r="A32" s="1">
        <v>40266.875</v>
      </c>
      <c r="B32">
        <v>25.908000000000001</v>
      </c>
    </row>
    <row r="33" spans="1:2" x14ac:dyDescent="0.2">
      <c r="A33" s="1">
        <v>40267.875</v>
      </c>
      <c r="B33">
        <v>42.164000000000001</v>
      </c>
    </row>
    <row r="34" spans="1:2" x14ac:dyDescent="0.2">
      <c r="A34" s="1">
        <v>40268.875</v>
      </c>
      <c r="B34">
        <v>4.3179999999999996</v>
      </c>
    </row>
    <row r="35" spans="1:2" x14ac:dyDescent="0.2">
      <c r="A35" s="1">
        <v>40269.875</v>
      </c>
      <c r="B35">
        <v>0</v>
      </c>
    </row>
    <row r="36" spans="1:2" x14ac:dyDescent="0.2">
      <c r="A36" s="1">
        <v>40270.875</v>
      </c>
      <c r="B36">
        <v>2.032</v>
      </c>
    </row>
    <row r="37" spans="1:2" x14ac:dyDescent="0.2">
      <c r="A37" s="1">
        <v>40271.875</v>
      </c>
      <c r="B37">
        <v>0.254</v>
      </c>
    </row>
    <row r="38" spans="1:2" x14ac:dyDescent="0.2">
      <c r="A38" s="1">
        <v>40272.875</v>
      </c>
      <c r="B38">
        <v>2.794</v>
      </c>
    </row>
    <row r="39" spans="1:2" x14ac:dyDescent="0.2">
      <c r="A39" s="1">
        <v>40273.875</v>
      </c>
      <c r="B39">
        <v>0</v>
      </c>
    </row>
    <row r="40" spans="1:2" x14ac:dyDescent="0.2">
      <c r="A40" s="1">
        <v>40274.875</v>
      </c>
      <c r="B40">
        <v>1.524</v>
      </c>
    </row>
    <row r="41" spans="1:2" x14ac:dyDescent="0.2">
      <c r="A41" s="1">
        <v>40275.875</v>
      </c>
      <c r="B41">
        <v>0</v>
      </c>
    </row>
    <row r="42" spans="1:2" x14ac:dyDescent="0.2">
      <c r="A42" s="1">
        <v>40276.875</v>
      </c>
      <c r="B42">
        <v>0</v>
      </c>
    </row>
    <row r="43" spans="1:2" x14ac:dyDescent="0.2">
      <c r="A43" s="1">
        <v>40277.875</v>
      </c>
      <c r="B43">
        <v>0</v>
      </c>
    </row>
    <row r="44" spans="1:2" x14ac:dyDescent="0.2">
      <c r="A44" s="1">
        <v>40278.875</v>
      </c>
      <c r="B44">
        <v>0</v>
      </c>
    </row>
    <row r="45" spans="1:2" x14ac:dyDescent="0.2">
      <c r="A45" s="1">
        <v>40279.875</v>
      </c>
      <c r="B45">
        <v>0</v>
      </c>
    </row>
    <row r="46" spans="1:2" x14ac:dyDescent="0.2">
      <c r="A46" s="1">
        <v>40280.875</v>
      </c>
      <c r="B46">
        <v>0</v>
      </c>
    </row>
    <row r="47" spans="1:2" x14ac:dyDescent="0.2">
      <c r="A47" s="1">
        <v>40281.875</v>
      </c>
      <c r="B47">
        <v>0</v>
      </c>
    </row>
    <row r="48" spans="1:2" x14ac:dyDescent="0.2">
      <c r="A48" s="1">
        <v>40282.875</v>
      </c>
      <c r="B48">
        <v>0</v>
      </c>
    </row>
    <row r="49" spans="1:3" x14ac:dyDescent="0.2">
      <c r="A49" s="1">
        <v>40283.875</v>
      </c>
      <c r="B49">
        <v>0</v>
      </c>
    </row>
    <row r="50" spans="1:3" x14ac:dyDescent="0.2">
      <c r="A50" s="1">
        <v>40284.875</v>
      </c>
      <c r="B50">
        <v>0</v>
      </c>
    </row>
    <row r="51" spans="1:3" x14ac:dyDescent="0.2">
      <c r="A51" s="1">
        <v>40285.875</v>
      </c>
      <c r="B51">
        <v>2.286</v>
      </c>
    </row>
    <row r="52" spans="1:3" x14ac:dyDescent="0.2">
      <c r="A52" s="1">
        <v>40286.875</v>
      </c>
      <c r="B52">
        <v>0.50800000000000001</v>
      </c>
    </row>
    <row r="53" spans="1:3" x14ac:dyDescent="0.2">
      <c r="A53" s="1">
        <v>40287.875</v>
      </c>
      <c r="B53">
        <v>0.254</v>
      </c>
    </row>
    <row r="54" spans="1:3" x14ac:dyDescent="0.2">
      <c r="A54" s="1">
        <v>40288.875</v>
      </c>
      <c r="B54">
        <v>0</v>
      </c>
    </row>
    <row r="55" spans="1:3" x14ac:dyDescent="0.2">
      <c r="A55" s="1">
        <v>40289.875</v>
      </c>
      <c r="B55">
        <v>0</v>
      </c>
    </row>
    <row r="56" spans="1:3" x14ac:dyDescent="0.2">
      <c r="A56" s="1">
        <v>40290.875</v>
      </c>
      <c r="B56">
        <v>0</v>
      </c>
    </row>
    <row r="57" spans="1:3" x14ac:dyDescent="0.2">
      <c r="A57" s="1">
        <v>40291.875</v>
      </c>
      <c r="B57">
        <v>4.0640000000000001</v>
      </c>
    </row>
    <row r="58" spans="1:3" x14ac:dyDescent="0.2">
      <c r="A58" s="1">
        <v>40292.875</v>
      </c>
      <c r="B58">
        <v>3.048</v>
      </c>
    </row>
    <row r="59" spans="1:3" x14ac:dyDescent="0.2">
      <c r="A59" s="1">
        <v>40293.875</v>
      </c>
      <c r="B59">
        <v>0.254</v>
      </c>
    </row>
    <row r="60" spans="1:3" x14ac:dyDescent="0.2">
      <c r="A60" s="1">
        <v>40294.875</v>
      </c>
      <c r="B60">
        <v>0</v>
      </c>
    </row>
    <row r="61" spans="1:3" x14ac:dyDescent="0.2">
      <c r="A61" s="1">
        <v>40295.875</v>
      </c>
      <c r="B61">
        <v>0.76200000000000001</v>
      </c>
      <c r="C61">
        <v>90.17</v>
      </c>
    </row>
    <row r="62" spans="1:3" x14ac:dyDescent="0.2">
      <c r="A62" s="1">
        <v>40296.875</v>
      </c>
      <c r="B62">
        <v>0.254</v>
      </c>
    </row>
    <row r="63" spans="1:3" x14ac:dyDescent="0.2">
      <c r="A63" s="1">
        <v>40297.875</v>
      </c>
      <c r="B63">
        <v>0</v>
      </c>
    </row>
    <row r="64" spans="1:3" x14ac:dyDescent="0.2">
      <c r="A64" s="1">
        <v>40298.875</v>
      </c>
      <c r="B64">
        <v>0.50800000000000001</v>
      </c>
    </row>
    <row r="65" spans="1:2" x14ac:dyDescent="0.2">
      <c r="A65" s="1">
        <v>40299.875</v>
      </c>
      <c r="B65">
        <v>0</v>
      </c>
    </row>
    <row r="66" spans="1:2" x14ac:dyDescent="0.2">
      <c r="A66" s="1">
        <v>40300.875</v>
      </c>
      <c r="B66">
        <v>0</v>
      </c>
    </row>
    <row r="67" spans="1:2" x14ac:dyDescent="0.2">
      <c r="A67" s="1">
        <v>40301.875</v>
      </c>
      <c r="B67">
        <v>0</v>
      </c>
    </row>
    <row r="68" spans="1:2" x14ac:dyDescent="0.2">
      <c r="A68" s="1">
        <v>40302.875</v>
      </c>
      <c r="B68">
        <v>2.54</v>
      </c>
    </row>
    <row r="69" spans="1:2" x14ac:dyDescent="0.2">
      <c r="A69" s="1">
        <v>40303.875</v>
      </c>
      <c r="B69">
        <v>3.302</v>
      </c>
    </row>
    <row r="70" spans="1:2" x14ac:dyDescent="0.2">
      <c r="A70" s="1">
        <v>40304.875</v>
      </c>
      <c r="B70">
        <v>0.50800000000000001</v>
      </c>
    </row>
    <row r="71" spans="1:2" x14ac:dyDescent="0.2">
      <c r="A71" s="1">
        <v>40305.875</v>
      </c>
      <c r="B71">
        <v>0</v>
      </c>
    </row>
    <row r="72" spans="1:2" x14ac:dyDescent="0.2">
      <c r="A72" s="1">
        <v>40306.875</v>
      </c>
      <c r="B72">
        <v>0</v>
      </c>
    </row>
    <row r="73" spans="1:2" x14ac:dyDescent="0.2">
      <c r="A73" s="1">
        <v>40307.875</v>
      </c>
      <c r="B73">
        <v>0.254</v>
      </c>
    </row>
    <row r="74" spans="1:2" x14ac:dyDescent="0.2">
      <c r="A74" s="1">
        <v>40308.875</v>
      </c>
      <c r="B74">
        <v>1.27</v>
      </c>
    </row>
    <row r="75" spans="1:2" x14ac:dyDescent="0.2">
      <c r="A75" s="1">
        <v>40309.875</v>
      </c>
      <c r="B75">
        <v>10.667999999999999</v>
      </c>
    </row>
    <row r="76" spans="1:2" x14ac:dyDescent="0.2">
      <c r="A76" s="1">
        <v>40310.875</v>
      </c>
      <c r="B76">
        <v>0</v>
      </c>
    </row>
    <row r="77" spans="1:2" x14ac:dyDescent="0.2">
      <c r="A77" s="1">
        <v>40311.875</v>
      </c>
      <c r="B77">
        <v>6.6040000000000001</v>
      </c>
    </row>
    <row r="78" spans="1:2" x14ac:dyDescent="0.2">
      <c r="A78" s="1">
        <v>40312.875</v>
      </c>
      <c r="B78">
        <v>0.254</v>
      </c>
    </row>
    <row r="79" spans="1:2" x14ac:dyDescent="0.2">
      <c r="A79" s="1">
        <v>40313.875</v>
      </c>
      <c r="B79">
        <v>2.54</v>
      </c>
    </row>
    <row r="80" spans="1:2" x14ac:dyDescent="0.2">
      <c r="A80" s="1">
        <v>40314.875</v>
      </c>
      <c r="B80">
        <v>0</v>
      </c>
    </row>
    <row r="81" spans="1:3" x14ac:dyDescent="0.2">
      <c r="A81" s="1">
        <v>40315.875</v>
      </c>
      <c r="B81">
        <v>0</v>
      </c>
    </row>
    <row r="82" spans="1:3" x14ac:dyDescent="0.2">
      <c r="A82" s="1">
        <v>40316.875</v>
      </c>
      <c r="B82">
        <v>0</v>
      </c>
    </row>
    <row r="83" spans="1:3" x14ac:dyDescent="0.2">
      <c r="A83" s="1">
        <v>40317.875</v>
      </c>
      <c r="B83">
        <v>0</v>
      </c>
    </row>
    <row r="84" spans="1:3" x14ac:dyDescent="0.2">
      <c r="A84" s="1">
        <v>40318.875</v>
      </c>
      <c r="B84">
        <v>0</v>
      </c>
    </row>
    <row r="85" spans="1:3" x14ac:dyDescent="0.2">
      <c r="A85" s="1">
        <v>40319.875</v>
      </c>
      <c r="B85">
        <v>0</v>
      </c>
    </row>
    <row r="86" spans="1:3" x14ac:dyDescent="0.2">
      <c r="A86" s="1">
        <v>40320.875</v>
      </c>
      <c r="B86">
        <v>0.254</v>
      </c>
    </row>
    <row r="87" spans="1:3" x14ac:dyDescent="0.2">
      <c r="A87" s="1">
        <v>40321.875</v>
      </c>
      <c r="B87">
        <v>0</v>
      </c>
    </row>
    <row r="88" spans="1:3" x14ac:dyDescent="0.2">
      <c r="A88" s="1">
        <v>40322.875</v>
      </c>
      <c r="B88">
        <v>2.54</v>
      </c>
    </row>
    <row r="89" spans="1:3" x14ac:dyDescent="0.2">
      <c r="A89" s="1">
        <v>40323.875</v>
      </c>
      <c r="B89">
        <v>3.556</v>
      </c>
    </row>
    <row r="90" spans="1:3" x14ac:dyDescent="0.2">
      <c r="A90" s="1">
        <v>40324.875</v>
      </c>
      <c r="B90">
        <v>1.27</v>
      </c>
    </row>
    <row r="91" spans="1:3" x14ac:dyDescent="0.2">
      <c r="A91" s="1">
        <v>40325.875</v>
      </c>
      <c r="B91">
        <v>1.27</v>
      </c>
      <c r="C91">
        <v>37.592000000000006</v>
      </c>
    </row>
    <row r="92" spans="1:3" x14ac:dyDescent="0.2">
      <c r="A92" s="1">
        <v>40326.875</v>
      </c>
      <c r="B92">
        <v>0</v>
      </c>
    </row>
    <row r="93" spans="1:3" x14ac:dyDescent="0.2">
      <c r="A93" s="1">
        <v>40327.875</v>
      </c>
      <c r="B93">
        <v>2.032</v>
      </c>
    </row>
    <row r="94" spans="1:3" x14ac:dyDescent="0.2">
      <c r="A94" s="1">
        <v>40328.875</v>
      </c>
      <c r="B94">
        <v>0.254</v>
      </c>
    </row>
    <row r="95" spans="1:3" x14ac:dyDescent="0.2">
      <c r="A95" s="1">
        <v>40329.875</v>
      </c>
      <c r="B95">
        <v>1.778</v>
      </c>
    </row>
    <row r="96" spans="1:3" x14ac:dyDescent="0.2">
      <c r="A96" s="1">
        <v>40330.875</v>
      </c>
      <c r="B96">
        <v>0.50800000000000001</v>
      </c>
    </row>
    <row r="97" spans="1:2" x14ac:dyDescent="0.2">
      <c r="A97" s="1">
        <v>40331.875</v>
      </c>
      <c r="B97">
        <v>0</v>
      </c>
    </row>
    <row r="98" spans="1:2" x14ac:dyDescent="0.2">
      <c r="A98" s="1">
        <v>40332.875</v>
      </c>
      <c r="B98">
        <v>0</v>
      </c>
    </row>
    <row r="99" spans="1:2" x14ac:dyDescent="0.2">
      <c r="A99" s="1">
        <v>40333.875</v>
      </c>
      <c r="B99">
        <v>0</v>
      </c>
    </row>
    <row r="100" spans="1:2" x14ac:dyDescent="0.2">
      <c r="A100" s="1">
        <v>40334.875</v>
      </c>
      <c r="B100">
        <v>0</v>
      </c>
    </row>
    <row r="101" spans="1:2" x14ac:dyDescent="0.2">
      <c r="A101" s="1">
        <v>40335.875</v>
      </c>
      <c r="B101">
        <v>0</v>
      </c>
    </row>
    <row r="102" spans="1:2" x14ac:dyDescent="0.2">
      <c r="A102" s="1">
        <v>40336.875</v>
      </c>
      <c r="B102">
        <v>0</v>
      </c>
    </row>
    <row r="103" spans="1:2" x14ac:dyDescent="0.2">
      <c r="A103" s="1">
        <v>40337.875</v>
      </c>
      <c r="B103">
        <v>0</v>
      </c>
    </row>
    <row r="104" spans="1:2" x14ac:dyDescent="0.2">
      <c r="A104" s="1">
        <v>40338.875</v>
      </c>
      <c r="B104">
        <v>0</v>
      </c>
    </row>
    <row r="105" spans="1:2" x14ac:dyDescent="0.2">
      <c r="A105" s="1">
        <v>40339.875</v>
      </c>
      <c r="B105">
        <v>0</v>
      </c>
    </row>
    <row r="106" spans="1:2" x14ac:dyDescent="0.2">
      <c r="A106" s="1">
        <v>40340.875</v>
      </c>
      <c r="B106">
        <v>0</v>
      </c>
    </row>
    <row r="107" spans="1:2" x14ac:dyDescent="0.2">
      <c r="A107" s="1">
        <v>40341.875</v>
      </c>
      <c r="B107">
        <v>0</v>
      </c>
    </row>
    <row r="108" spans="1:2" x14ac:dyDescent="0.2">
      <c r="A108" s="1">
        <v>40342.875</v>
      </c>
      <c r="B108">
        <v>0</v>
      </c>
    </row>
    <row r="109" spans="1:2" x14ac:dyDescent="0.2">
      <c r="A109" s="1">
        <v>40343.875</v>
      </c>
      <c r="B109">
        <v>0</v>
      </c>
    </row>
    <row r="110" spans="1:2" x14ac:dyDescent="0.2">
      <c r="A110" s="1">
        <v>40344.875</v>
      </c>
      <c r="B110">
        <v>0</v>
      </c>
    </row>
    <row r="111" spans="1:2" x14ac:dyDescent="0.2">
      <c r="A111" s="1">
        <v>40345.875</v>
      </c>
      <c r="B111">
        <v>0</v>
      </c>
    </row>
    <row r="112" spans="1:2" x14ac:dyDescent="0.2">
      <c r="A112" s="1">
        <v>40346.875</v>
      </c>
      <c r="B112">
        <v>0.76200000000000001</v>
      </c>
    </row>
    <row r="113" spans="1:3" x14ac:dyDescent="0.2">
      <c r="A113" s="1">
        <v>40347.875</v>
      </c>
      <c r="B113">
        <v>0</v>
      </c>
    </row>
    <row r="114" spans="1:3" x14ac:dyDescent="0.2">
      <c r="A114" s="1">
        <v>40348.875</v>
      </c>
      <c r="B114">
        <v>0</v>
      </c>
    </row>
    <row r="115" spans="1:3" x14ac:dyDescent="0.2">
      <c r="A115" s="1">
        <v>40349.875</v>
      </c>
      <c r="B115">
        <v>0</v>
      </c>
    </row>
    <row r="116" spans="1:3" x14ac:dyDescent="0.2">
      <c r="A116" s="1">
        <v>40350.875</v>
      </c>
      <c r="B116">
        <v>0</v>
      </c>
    </row>
    <row r="117" spans="1:3" x14ac:dyDescent="0.2">
      <c r="A117" s="1">
        <v>40351.875</v>
      </c>
      <c r="B117">
        <v>0</v>
      </c>
    </row>
    <row r="118" spans="1:3" x14ac:dyDescent="0.2">
      <c r="A118" s="1">
        <v>40352.875</v>
      </c>
      <c r="B118">
        <v>1.016</v>
      </c>
    </row>
    <row r="119" spans="1:3" x14ac:dyDescent="0.2">
      <c r="A119" s="1">
        <v>40353.875</v>
      </c>
      <c r="B119">
        <v>0</v>
      </c>
    </row>
    <row r="120" spans="1:3" x14ac:dyDescent="0.2">
      <c r="A120" s="1">
        <v>40354.875</v>
      </c>
      <c r="B120">
        <v>0</v>
      </c>
    </row>
    <row r="121" spans="1:3" x14ac:dyDescent="0.2">
      <c r="A121" s="1">
        <v>40355.875</v>
      </c>
      <c r="B121">
        <v>0.50800000000000001</v>
      </c>
      <c r="C121">
        <v>6.8579999999999997</v>
      </c>
    </row>
    <row r="122" spans="1:3" x14ac:dyDescent="0.2">
      <c r="A122" s="1">
        <v>40356.875</v>
      </c>
      <c r="B122">
        <v>2.54</v>
      </c>
    </row>
    <row r="123" spans="1:3" x14ac:dyDescent="0.2">
      <c r="A123" s="1">
        <v>40357.875</v>
      </c>
      <c r="B123">
        <v>0.254</v>
      </c>
    </row>
    <row r="124" spans="1:3" x14ac:dyDescent="0.2">
      <c r="A124" s="1">
        <v>40358.875</v>
      </c>
      <c r="B124">
        <v>0</v>
      </c>
    </row>
    <row r="125" spans="1:3" x14ac:dyDescent="0.2">
      <c r="A125" s="1">
        <v>40359.875</v>
      </c>
      <c r="B125">
        <v>0.76200000000000001</v>
      </c>
    </row>
    <row r="126" spans="1:3" x14ac:dyDescent="0.2">
      <c r="A126" s="1">
        <v>40360.875</v>
      </c>
      <c r="B126">
        <v>10.667999999999999</v>
      </c>
    </row>
    <row r="127" spans="1:3" x14ac:dyDescent="0.2">
      <c r="A127" s="1">
        <v>40361.875</v>
      </c>
      <c r="B127">
        <v>0.254</v>
      </c>
    </row>
    <row r="128" spans="1:3" x14ac:dyDescent="0.2">
      <c r="A128" s="1">
        <v>40362.875</v>
      </c>
      <c r="B128">
        <v>3.048</v>
      </c>
    </row>
    <row r="129" spans="1:2" x14ac:dyDescent="0.2">
      <c r="A129" s="1">
        <v>40363.875</v>
      </c>
      <c r="B129">
        <v>6.8579999999999997</v>
      </c>
    </row>
    <row r="130" spans="1:2" x14ac:dyDescent="0.2">
      <c r="A130" s="1">
        <v>40364.875</v>
      </c>
      <c r="B130">
        <v>0.254</v>
      </c>
    </row>
    <row r="131" spans="1:2" x14ac:dyDescent="0.2">
      <c r="A131" s="1">
        <v>40365.875</v>
      </c>
      <c r="B131">
        <v>3.048</v>
      </c>
    </row>
    <row r="132" spans="1:2" x14ac:dyDescent="0.2">
      <c r="A132" s="1">
        <v>40366.875</v>
      </c>
      <c r="B132">
        <v>0</v>
      </c>
    </row>
    <row r="133" spans="1:2" x14ac:dyDescent="0.2">
      <c r="A133" s="1">
        <v>40367.875</v>
      </c>
      <c r="B133">
        <v>0</v>
      </c>
    </row>
    <row r="134" spans="1:2" x14ac:dyDescent="0.2">
      <c r="A134" s="1">
        <v>40368.875</v>
      </c>
      <c r="B134">
        <v>6.35</v>
      </c>
    </row>
    <row r="135" spans="1:2" x14ac:dyDescent="0.2">
      <c r="A135" s="1">
        <v>40369.875</v>
      </c>
      <c r="B135">
        <v>1.27</v>
      </c>
    </row>
    <row r="136" spans="1:2" x14ac:dyDescent="0.2">
      <c r="A136" s="1">
        <v>40370.875</v>
      </c>
      <c r="B136">
        <v>0</v>
      </c>
    </row>
    <row r="137" spans="1:2" x14ac:dyDescent="0.2">
      <c r="A137" s="1">
        <v>40371.875</v>
      </c>
      <c r="B137">
        <v>0</v>
      </c>
    </row>
    <row r="138" spans="1:2" x14ac:dyDescent="0.2">
      <c r="A138" s="1">
        <v>40372.875</v>
      </c>
      <c r="B138">
        <v>2.54</v>
      </c>
    </row>
    <row r="139" spans="1:2" x14ac:dyDescent="0.2">
      <c r="A139" s="1">
        <v>40373.875</v>
      </c>
      <c r="B139">
        <v>21.335999999999999</v>
      </c>
    </row>
    <row r="140" spans="1:2" x14ac:dyDescent="0.2">
      <c r="A140" s="1">
        <v>40374.875</v>
      </c>
      <c r="B140">
        <v>5.5880000000000001</v>
      </c>
    </row>
    <row r="141" spans="1:2" x14ac:dyDescent="0.2">
      <c r="A141" s="1">
        <v>40375.875</v>
      </c>
      <c r="B141">
        <v>0.254</v>
      </c>
    </row>
    <row r="142" spans="1:2" x14ac:dyDescent="0.2">
      <c r="A142" s="1">
        <v>40376.875</v>
      </c>
      <c r="B142">
        <v>0.254</v>
      </c>
    </row>
    <row r="143" spans="1:2" x14ac:dyDescent="0.2">
      <c r="A143" s="1">
        <v>40377.875</v>
      </c>
      <c r="B143">
        <v>3.81</v>
      </c>
    </row>
    <row r="144" spans="1:2" x14ac:dyDescent="0.2">
      <c r="A144" s="1">
        <v>40378.875</v>
      </c>
      <c r="B144">
        <v>3.048</v>
      </c>
    </row>
    <row r="145" spans="1:3" x14ac:dyDescent="0.2">
      <c r="A145" s="1">
        <v>40379.875</v>
      </c>
      <c r="B145">
        <v>16.763999999999999</v>
      </c>
    </row>
    <row r="146" spans="1:3" x14ac:dyDescent="0.2">
      <c r="A146" s="1">
        <v>40380.875</v>
      </c>
      <c r="B146">
        <v>6.6040000000000001</v>
      </c>
    </row>
    <row r="147" spans="1:3" x14ac:dyDescent="0.2">
      <c r="A147" s="1">
        <v>40381.875</v>
      </c>
      <c r="B147">
        <v>0</v>
      </c>
    </row>
    <row r="148" spans="1:3" x14ac:dyDescent="0.2">
      <c r="A148" s="1">
        <v>40382.875</v>
      </c>
      <c r="B148">
        <v>0</v>
      </c>
    </row>
    <row r="149" spans="1:3" x14ac:dyDescent="0.2">
      <c r="A149" s="1">
        <v>40383.875</v>
      </c>
      <c r="B149">
        <v>0.50800000000000001</v>
      </c>
    </row>
    <row r="150" spans="1:3" x14ac:dyDescent="0.2">
      <c r="A150" s="1">
        <v>40384.875</v>
      </c>
      <c r="B150">
        <v>0</v>
      </c>
    </row>
    <row r="151" spans="1:3" x14ac:dyDescent="0.2">
      <c r="A151" s="1">
        <v>40385.875</v>
      </c>
      <c r="B151">
        <v>0.50800000000000001</v>
      </c>
      <c r="C151">
        <v>96.52</v>
      </c>
    </row>
    <row r="152" spans="1:3" x14ac:dyDescent="0.2">
      <c r="A152" s="1">
        <v>40386.875</v>
      </c>
      <c r="B152">
        <v>2.032</v>
      </c>
    </row>
    <row r="153" spans="1:3" x14ac:dyDescent="0.2">
      <c r="A153" s="1">
        <v>40387.875</v>
      </c>
      <c r="B153">
        <v>0</v>
      </c>
    </row>
    <row r="154" spans="1:3" x14ac:dyDescent="0.2">
      <c r="A154" s="1">
        <v>40388.875</v>
      </c>
      <c r="B154">
        <v>0</v>
      </c>
    </row>
    <row r="155" spans="1:3" x14ac:dyDescent="0.2">
      <c r="A155" s="1">
        <v>40389.875</v>
      </c>
      <c r="B155">
        <v>0</v>
      </c>
    </row>
    <row r="156" spans="1:3" x14ac:dyDescent="0.2">
      <c r="A156" s="1">
        <v>40390.875</v>
      </c>
      <c r="B156">
        <v>0</v>
      </c>
    </row>
    <row r="157" spans="1:3" x14ac:dyDescent="0.2">
      <c r="A157" s="1">
        <v>40391.875</v>
      </c>
      <c r="B157">
        <v>6.6040000000000001</v>
      </c>
    </row>
    <row r="158" spans="1:3" x14ac:dyDescent="0.2">
      <c r="A158" s="1">
        <v>40392.875</v>
      </c>
      <c r="B158">
        <v>0</v>
      </c>
    </row>
    <row r="159" spans="1:3" x14ac:dyDescent="0.2">
      <c r="A159" s="1">
        <v>40393.875</v>
      </c>
      <c r="B159">
        <v>0</v>
      </c>
    </row>
    <row r="160" spans="1:3" x14ac:dyDescent="0.2">
      <c r="A160" s="1">
        <v>40394.875</v>
      </c>
      <c r="B160">
        <v>0</v>
      </c>
    </row>
    <row r="161" spans="1:2" x14ac:dyDescent="0.2">
      <c r="A161" s="1">
        <v>40395.875</v>
      </c>
      <c r="B161">
        <v>1.016</v>
      </c>
    </row>
    <row r="162" spans="1:2" x14ac:dyDescent="0.2">
      <c r="A162" s="1">
        <v>40396.875</v>
      </c>
      <c r="B162">
        <v>0.254</v>
      </c>
    </row>
    <row r="163" spans="1:2" x14ac:dyDescent="0.2">
      <c r="A163" s="1">
        <v>40397.875</v>
      </c>
      <c r="B163">
        <v>0</v>
      </c>
    </row>
    <row r="164" spans="1:2" x14ac:dyDescent="0.2">
      <c r="A164" s="1">
        <v>40398.875</v>
      </c>
      <c r="B164">
        <v>1.524</v>
      </c>
    </row>
    <row r="165" spans="1:2" x14ac:dyDescent="0.2">
      <c r="A165" s="1">
        <v>40399.875</v>
      </c>
      <c r="B165">
        <v>4.5720000000000001</v>
      </c>
    </row>
    <row r="166" spans="1:2" x14ac:dyDescent="0.2">
      <c r="A166" s="1">
        <v>40400.875</v>
      </c>
      <c r="B166">
        <v>0.76200000000000001</v>
      </c>
    </row>
    <row r="167" spans="1:2" x14ac:dyDescent="0.2">
      <c r="A167" s="1">
        <v>40401.875</v>
      </c>
      <c r="B167">
        <v>3.556</v>
      </c>
    </row>
    <row r="168" spans="1:2" x14ac:dyDescent="0.2">
      <c r="A168" s="1">
        <v>40402.875</v>
      </c>
      <c r="B168">
        <v>9.9060000000000006</v>
      </c>
    </row>
    <row r="169" spans="1:2" x14ac:dyDescent="0.2">
      <c r="A169" s="1">
        <v>40403.875</v>
      </c>
      <c r="B169">
        <v>0</v>
      </c>
    </row>
    <row r="170" spans="1:2" x14ac:dyDescent="0.2">
      <c r="A170" s="1">
        <v>40404.875</v>
      </c>
      <c r="B170">
        <v>0</v>
      </c>
    </row>
    <row r="171" spans="1:2" x14ac:dyDescent="0.2">
      <c r="A171" s="1">
        <v>40405.875</v>
      </c>
      <c r="B171">
        <v>0</v>
      </c>
    </row>
    <row r="172" spans="1:2" x14ac:dyDescent="0.2">
      <c r="A172" s="1">
        <v>40406.875</v>
      </c>
      <c r="B172">
        <v>6.6040000000000001</v>
      </c>
    </row>
    <row r="173" spans="1:2" x14ac:dyDescent="0.2">
      <c r="A173" s="1">
        <v>40407.875</v>
      </c>
      <c r="B173">
        <v>0</v>
      </c>
    </row>
    <row r="174" spans="1:2" x14ac:dyDescent="0.2">
      <c r="A174" s="1">
        <v>40408.875</v>
      </c>
      <c r="B174">
        <v>0.254</v>
      </c>
    </row>
    <row r="175" spans="1:2" x14ac:dyDescent="0.2">
      <c r="A175" s="1">
        <v>40409.875</v>
      </c>
      <c r="B175">
        <v>2.794</v>
      </c>
    </row>
    <row r="176" spans="1:2" x14ac:dyDescent="0.2">
      <c r="A176" s="1">
        <v>40410.875</v>
      </c>
      <c r="B176">
        <v>1.27</v>
      </c>
    </row>
    <row r="177" spans="1:3" x14ac:dyDescent="0.2">
      <c r="A177" s="1">
        <v>40411.875</v>
      </c>
      <c r="B177">
        <v>2.54</v>
      </c>
    </row>
    <row r="178" spans="1:3" x14ac:dyDescent="0.2">
      <c r="A178" s="1">
        <v>40412.875</v>
      </c>
      <c r="B178">
        <v>3.048</v>
      </c>
    </row>
    <row r="179" spans="1:3" x14ac:dyDescent="0.2">
      <c r="A179" s="1">
        <v>40413.875</v>
      </c>
      <c r="B179">
        <v>2.032</v>
      </c>
    </row>
    <row r="180" spans="1:3" x14ac:dyDescent="0.2">
      <c r="A180" s="1">
        <v>40414.875</v>
      </c>
      <c r="B180">
        <v>0.50800000000000001</v>
      </c>
    </row>
    <row r="181" spans="1:3" x14ac:dyDescent="0.2">
      <c r="A181" s="1">
        <v>40415.875</v>
      </c>
      <c r="B181">
        <v>0</v>
      </c>
      <c r="C181">
        <v>49.276000000000003</v>
      </c>
    </row>
    <row r="182" spans="1:3" x14ac:dyDescent="0.2">
      <c r="A182" s="1">
        <v>40416.875</v>
      </c>
      <c r="B182">
        <v>3.302</v>
      </c>
    </row>
    <row r="183" spans="1:3" x14ac:dyDescent="0.2">
      <c r="A183" s="1">
        <v>40417.875</v>
      </c>
      <c r="B183">
        <v>0</v>
      </c>
    </row>
    <row r="184" spans="1:3" x14ac:dyDescent="0.2">
      <c r="A184" s="1">
        <v>40418.875</v>
      </c>
      <c r="B184">
        <v>1.27</v>
      </c>
    </row>
    <row r="185" spans="1:3" x14ac:dyDescent="0.2">
      <c r="A185" s="1">
        <v>40419.875</v>
      </c>
      <c r="B185">
        <v>0</v>
      </c>
    </row>
    <row r="186" spans="1:3" x14ac:dyDescent="0.2">
      <c r="A186" s="1">
        <v>40420.875</v>
      </c>
      <c r="B186">
        <v>0</v>
      </c>
    </row>
    <row r="187" spans="1:3" x14ac:dyDescent="0.2">
      <c r="A187" s="1">
        <v>40421.875</v>
      </c>
      <c r="B187">
        <v>0</v>
      </c>
    </row>
    <row r="188" spans="1:3" x14ac:dyDescent="0.2">
      <c r="A188" s="1">
        <v>40422.875</v>
      </c>
      <c r="B188">
        <v>0.254</v>
      </c>
    </row>
    <row r="189" spans="1:3" x14ac:dyDescent="0.2">
      <c r="A189" s="1">
        <v>40423.875</v>
      </c>
      <c r="B189">
        <v>0</v>
      </c>
    </row>
    <row r="190" spans="1:3" x14ac:dyDescent="0.2">
      <c r="A190" s="1">
        <v>40424.875</v>
      </c>
      <c r="B190">
        <v>0</v>
      </c>
    </row>
    <row r="191" spans="1:3" x14ac:dyDescent="0.2">
      <c r="A191" s="1">
        <v>40425.875</v>
      </c>
      <c r="B191">
        <v>0</v>
      </c>
    </row>
    <row r="192" spans="1:3" x14ac:dyDescent="0.2">
      <c r="A192" s="1">
        <v>40426.875</v>
      </c>
      <c r="B192">
        <v>0</v>
      </c>
    </row>
    <row r="193" spans="1:2" x14ac:dyDescent="0.2">
      <c r="A193" s="1">
        <v>40427.875</v>
      </c>
      <c r="B193">
        <v>2.54</v>
      </c>
    </row>
    <row r="194" spans="1:2" x14ac:dyDescent="0.2">
      <c r="A194" s="1">
        <v>40428.875</v>
      </c>
      <c r="B194">
        <v>2.032</v>
      </c>
    </row>
    <row r="195" spans="1:2" x14ac:dyDescent="0.2">
      <c r="A195" s="1">
        <v>40429.875</v>
      </c>
      <c r="B195">
        <v>11.176</v>
      </c>
    </row>
    <row r="196" spans="1:2" x14ac:dyDescent="0.2">
      <c r="A196" s="1">
        <v>40430.875</v>
      </c>
      <c r="B196">
        <v>1.524</v>
      </c>
    </row>
    <row r="197" spans="1:2" x14ac:dyDescent="0.2">
      <c r="A197" s="1">
        <v>40431.875</v>
      </c>
      <c r="B197">
        <v>4.8259999999999996</v>
      </c>
    </row>
    <row r="198" spans="1:2" x14ac:dyDescent="0.2">
      <c r="A198" s="1">
        <v>40432.875</v>
      </c>
      <c r="B198">
        <v>0</v>
      </c>
    </row>
    <row r="199" spans="1:2" x14ac:dyDescent="0.2">
      <c r="A199" s="1">
        <v>40433.875</v>
      </c>
      <c r="B199">
        <v>3.048</v>
      </c>
    </row>
    <row r="200" spans="1:2" x14ac:dyDescent="0.2">
      <c r="A200" s="1">
        <v>40434.875</v>
      </c>
      <c r="B200">
        <v>1.778</v>
      </c>
    </row>
    <row r="201" spans="1:2" x14ac:dyDescent="0.2">
      <c r="A201" s="1">
        <v>40435.875</v>
      </c>
      <c r="B201">
        <v>1.27</v>
      </c>
    </row>
    <row r="202" spans="1:2" x14ac:dyDescent="0.2">
      <c r="A202" s="1">
        <v>40436.875</v>
      </c>
      <c r="B202">
        <v>0</v>
      </c>
    </row>
    <row r="203" spans="1:2" x14ac:dyDescent="0.2">
      <c r="A203" s="1">
        <v>40437.875</v>
      </c>
      <c r="B203">
        <v>0</v>
      </c>
    </row>
    <row r="204" spans="1:2" x14ac:dyDescent="0.2">
      <c r="A204" s="1">
        <v>40438.875</v>
      </c>
      <c r="B204">
        <v>0</v>
      </c>
    </row>
    <row r="205" spans="1:2" x14ac:dyDescent="0.2">
      <c r="A205" s="1">
        <v>40439.875</v>
      </c>
      <c r="B205">
        <v>6.0960000000000001</v>
      </c>
    </row>
    <row r="206" spans="1:2" x14ac:dyDescent="0.2">
      <c r="A206" s="1">
        <v>40440.875</v>
      </c>
      <c r="B206">
        <v>4.3179999999999996</v>
      </c>
    </row>
    <row r="207" spans="1:2" x14ac:dyDescent="0.2">
      <c r="A207" s="1">
        <v>40441.875</v>
      </c>
      <c r="B207">
        <v>0</v>
      </c>
    </row>
    <row r="208" spans="1:2" x14ac:dyDescent="0.2">
      <c r="A208" s="1">
        <v>40442.875</v>
      </c>
      <c r="B208">
        <v>0.254</v>
      </c>
    </row>
    <row r="209" spans="1:3" x14ac:dyDescent="0.2">
      <c r="A209" s="1">
        <v>40443.875</v>
      </c>
      <c r="B209">
        <v>6.8579999999999997</v>
      </c>
    </row>
    <row r="210" spans="1:3" x14ac:dyDescent="0.2">
      <c r="A210" s="1">
        <v>40444.875</v>
      </c>
      <c r="B210">
        <v>15.494</v>
      </c>
    </row>
    <row r="211" spans="1:3" x14ac:dyDescent="0.2">
      <c r="A211" s="1">
        <v>40445.875</v>
      </c>
      <c r="B211">
        <v>0</v>
      </c>
      <c r="C211">
        <v>66.039999999999992</v>
      </c>
    </row>
    <row r="212" spans="1:3" x14ac:dyDescent="0.2">
      <c r="A212" s="1">
        <v>40446.875</v>
      </c>
      <c r="B212">
        <v>0</v>
      </c>
    </row>
    <row r="213" spans="1:3" x14ac:dyDescent="0.2">
      <c r="A213" s="1">
        <v>40447.875</v>
      </c>
      <c r="B213">
        <v>0.254</v>
      </c>
    </row>
    <row r="214" spans="1:3" x14ac:dyDescent="0.2">
      <c r="A214" s="1">
        <v>40448.875</v>
      </c>
      <c r="B214">
        <v>0.254</v>
      </c>
    </row>
    <row r="215" spans="1:3" x14ac:dyDescent="0.2">
      <c r="A215" s="1">
        <v>40449.875</v>
      </c>
      <c r="B215">
        <v>12.192</v>
      </c>
    </row>
    <row r="216" spans="1:3" x14ac:dyDescent="0.2">
      <c r="A216" s="1">
        <v>40450.875</v>
      </c>
      <c r="B216">
        <v>3.048</v>
      </c>
    </row>
    <row r="217" spans="1:3" x14ac:dyDescent="0.2">
      <c r="A217" s="1">
        <v>40451.875</v>
      </c>
      <c r="B217">
        <v>1.016</v>
      </c>
    </row>
    <row r="218" spans="1:3" x14ac:dyDescent="0.2">
      <c r="A218" s="1">
        <v>40452.875</v>
      </c>
      <c r="B218">
        <v>0.50800000000000001</v>
      </c>
    </row>
    <row r="219" spans="1:3" x14ac:dyDescent="0.2">
      <c r="A219" s="1">
        <v>40453.875</v>
      </c>
      <c r="B219">
        <v>0.254</v>
      </c>
    </row>
    <row r="220" spans="1:3" x14ac:dyDescent="0.2">
      <c r="A220" s="1">
        <v>40454.875</v>
      </c>
      <c r="B220">
        <v>0</v>
      </c>
    </row>
    <row r="221" spans="1:3" x14ac:dyDescent="0.2">
      <c r="A221" s="1">
        <v>40455.875</v>
      </c>
      <c r="B221">
        <v>0</v>
      </c>
    </row>
    <row r="222" spans="1:3" x14ac:dyDescent="0.2">
      <c r="A222" s="1">
        <v>40456.875</v>
      </c>
      <c r="B222">
        <v>4.8259999999999996</v>
      </c>
    </row>
    <row r="223" spans="1:3" x14ac:dyDescent="0.2">
      <c r="A223" s="1">
        <v>40457.875</v>
      </c>
      <c r="B223">
        <v>0</v>
      </c>
    </row>
    <row r="224" spans="1:3" x14ac:dyDescent="0.2">
      <c r="A224" s="1">
        <v>40458.875</v>
      </c>
      <c r="B224">
        <v>0</v>
      </c>
    </row>
    <row r="225" spans="1:2" x14ac:dyDescent="0.2">
      <c r="A225" s="1">
        <v>40459.875</v>
      </c>
      <c r="B225">
        <v>0</v>
      </c>
    </row>
    <row r="226" spans="1:2" x14ac:dyDescent="0.2">
      <c r="A226" s="1">
        <v>40460.875</v>
      </c>
      <c r="B226">
        <v>0</v>
      </c>
    </row>
    <row r="227" spans="1:2" x14ac:dyDescent="0.2">
      <c r="A227" s="1">
        <v>40461.875</v>
      </c>
      <c r="B227">
        <v>0</v>
      </c>
    </row>
    <row r="228" spans="1:2" x14ac:dyDescent="0.2">
      <c r="A228" s="1">
        <v>40462.875</v>
      </c>
      <c r="B228">
        <v>0</v>
      </c>
    </row>
    <row r="229" spans="1:2" x14ac:dyDescent="0.2">
      <c r="A229" s="1">
        <v>40463.875</v>
      </c>
      <c r="B229">
        <v>0</v>
      </c>
    </row>
    <row r="230" spans="1:2" x14ac:dyDescent="0.2">
      <c r="A230" s="1">
        <v>40464.875</v>
      </c>
      <c r="B230">
        <v>0</v>
      </c>
    </row>
    <row r="231" spans="1:2" x14ac:dyDescent="0.2">
      <c r="A231" s="1">
        <v>40465.875</v>
      </c>
      <c r="B231">
        <v>0</v>
      </c>
    </row>
    <row r="232" spans="1:2" x14ac:dyDescent="0.2">
      <c r="A232" s="1">
        <v>40466.875</v>
      </c>
      <c r="B232">
        <v>0</v>
      </c>
    </row>
    <row r="233" spans="1:2" x14ac:dyDescent="0.2">
      <c r="A233" s="1">
        <v>40467.875</v>
      </c>
      <c r="B233">
        <v>0</v>
      </c>
    </row>
    <row r="234" spans="1:2" x14ac:dyDescent="0.2">
      <c r="A234" s="1">
        <v>40468.875</v>
      </c>
      <c r="B234">
        <v>0</v>
      </c>
    </row>
    <row r="235" spans="1:2" x14ac:dyDescent="0.2">
      <c r="A235" s="1">
        <v>40469.875</v>
      </c>
      <c r="B235">
        <v>0.254</v>
      </c>
    </row>
    <row r="236" spans="1:2" x14ac:dyDescent="0.2">
      <c r="A236" s="1">
        <v>40470.875</v>
      </c>
      <c r="B236">
        <v>0</v>
      </c>
    </row>
    <row r="237" spans="1:2" x14ac:dyDescent="0.2">
      <c r="A237" s="1">
        <v>40471.875</v>
      </c>
      <c r="B237">
        <v>0</v>
      </c>
    </row>
    <row r="238" spans="1:2" x14ac:dyDescent="0.2">
      <c r="A238" s="1">
        <v>40472.875</v>
      </c>
      <c r="B238">
        <v>25.4</v>
      </c>
    </row>
    <row r="239" spans="1:2" x14ac:dyDescent="0.2">
      <c r="A239" s="1">
        <v>40473.875</v>
      </c>
      <c r="B239">
        <v>28.193999999999999</v>
      </c>
    </row>
    <row r="240" spans="1:2" x14ac:dyDescent="0.2">
      <c r="A240" s="1">
        <v>40474.875</v>
      </c>
      <c r="B240">
        <v>0</v>
      </c>
    </row>
    <row r="241" spans="1:3" x14ac:dyDescent="0.2">
      <c r="A241" s="1">
        <v>40475.875</v>
      </c>
      <c r="B241">
        <v>0</v>
      </c>
      <c r="C241">
        <v>76.2</v>
      </c>
    </row>
    <row r="242" spans="1:3" x14ac:dyDescent="0.2">
      <c r="A242" s="1">
        <v>40476.875</v>
      </c>
      <c r="B242">
        <v>3.81</v>
      </c>
    </row>
    <row r="243" spans="1:3" x14ac:dyDescent="0.2">
      <c r="A243" s="1">
        <v>40477.875</v>
      </c>
      <c r="B243">
        <v>0</v>
      </c>
    </row>
    <row r="244" spans="1:3" x14ac:dyDescent="0.2">
      <c r="A244" s="1">
        <v>40478.875</v>
      </c>
      <c r="B244">
        <v>2.794</v>
      </c>
    </row>
    <row r="245" spans="1:3" x14ac:dyDescent="0.2">
      <c r="A245" s="1">
        <v>40479.875</v>
      </c>
      <c r="B245">
        <v>1.524</v>
      </c>
    </row>
    <row r="246" spans="1:3" x14ac:dyDescent="0.2">
      <c r="A246" s="1">
        <v>40480.875</v>
      </c>
      <c r="B246">
        <v>0.50800000000000001</v>
      </c>
    </row>
    <row r="247" spans="1:3" x14ac:dyDescent="0.2">
      <c r="A247" s="1">
        <v>40481.875</v>
      </c>
      <c r="B247">
        <v>0</v>
      </c>
    </row>
    <row r="248" spans="1:3" x14ac:dyDescent="0.2">
      <c r="A248" s="1">
        <v>40482.875</v>
      </c>
      <c r="B248">
        <v>0</v>
      </c>
    </row>
    <row r="249" spans="1:3" x14ac:dyDescent="0.2">
      <c r="A249" s="1">
        <v>40483.875</v>
      </c>
      <c r="B249">
        <v>0.76200000000000001</v>
      </c>
    </row>
    <row r="250" spans="1:3" x14ac:dyDescent="0.2">
      <c r="A250" s="1">
        <v>40484.875</v>
      </c>
      <c r="B250">
        <v>0.254</v>
      </c>
    </row>
    <row r="251" spans="1:3" x14ac:dyDescent="0.2">
      <c r="A251" s="1">
        <v>40485.875</v>
      </c>
      <c r="B251">
        <v>0.76200000000000001</v>
      </c>
    </row>
    <row r="252" spans="1:3" x14ac:dyDescent="0.2">
      <c r="A252" s="1">
        <v>40486.875</v>
      </c>
      <c r="B252">
        <v>0.50800000000000001</v>
      </c>
    </row>
    <row r="253" spans="1:3" x14ac:dyDescent="0.2">
      <c r="A253" s="1">
        <v>40487.875</v>
      </c>
      <c r="B253">
        <v>2.032</v>
      </c>
    </row>
    <row r="254" spans="1:3" x14ac:dyDescent="0.2">
      <c r="A254" s="1">
        <v>40488.875</v>
      </c>
      <c r="B254">
        <v>1.524</v>
      </c>
    </row>
    <row r="255" spans="1:3" x14ac:dyDescent="0.2">
      <c r="A255" s="1">
        <v>40489.875</v>
      </c>
      <c r="B255">
        <v>0.50800000000000001</v>
      </c>
    </row>
    <row r="256" spans="1:3" x14ac:dyDescent="0.2">
      <c r="A256" s="1">
        <v>40490.875</v>
      </c>
      <c r="B256">
        <v>2.032</v>
      </c>
    </row>
    <row r="257" spans="1:3" x14ac:dyDescent="0.2">
      <c r="A257" s="1">
        <v>40491.875</v>
      </c>
      <c r="B257">
        <v>0</v>
      </c>
    </row>
    <row r="258" spans="1:3" x14ac:dyDescent="0.2">
      <c r="A258" s="1">
        <v>40492.875</v>
      </c>
      <c r="B258">
        <v>0.254</v>
      </c>
    </row>
    <row r="259" spans="1:3" x14ac:dyDescent="0.2">
      <c r="A259" s="1">
        <v>40493.875</v>
      </c>
      <c r="B259">
        <v>0.50800000000000001</v>
      </c>
    </row>
    <row r="260" spans="1:3" x14ac:dyDescent="0.2">
      <c r="A260" s="1">
        <v>40494.875</v>
      </c>
      <c r="B260">
        <v>0</v>
      </c>
    </row>
    <row r="261" spans="1:3" x14ac:dyDescent="0.2">
      <c r="A261" s="1">
        <v>40495.875</v>
      </c>
      <c r="B261">
        <v>8.6359999999999992</v>
      </c>
    </row>
    <row r="262" spans="1:3" x14ac:dyDescent="0.2">
      <c r="A262" s="1">
        <v>40496.875</v>
      </c>
      <c r="B262">
        <v>2.032</v>
      </c>
    </row>
    <row r="263" spans="1:3" x14ac:dyDescent="0.2">
      <c r="A263" s="1">
        <v>40497.875</v>
      </c>
      <c r="B263">
        <v>0</v>
      </c>
    </row>
    <row r="264" spans="1:3" x14ac:dyDescent="0.2">
      <c r="A264" s="1">
        <v>40498.875</v>
      </c>
      <c r="B264">
        <v>0.254</v>
      </c>
    </row>
    <row r="265" spans="1:3" x14ac:dyDescent="0.2">
      <c r="A265" s="1">
        <v>40499.875</v>
      </c>
      <c r="B265">
        <v>0.254</v>
      </c>
    </row>
    <row r="266" spans="1:3" x14ac:dyDescent="0.2">
      <c r="A266" s="1">
        <v>40500.875</v>
      </c>
      <c r="B266">
        <v>0</v>
      </c>
    </row>
    <row r="267" spans="1:3" x14ac:dyDescent="0.2">
      <c r="A267" s="1">
        <v>40501.875</v>
      </c>
      <c r="B267">
        <v>0</v>
      </c>
    </row>
    <row r="268" spans="1:3" x14ac:dyDescent="0.2">
      <c r="A268" s="1">
        <v>40502.875</v>
      </c>
      <c r="B268">
        <v>3.302</v>
      </c>
    </row>
    <row r="269" spans="1:3" x14ac:dyDescent="0.2">
      <c r="A269" s="1">
        <v>40503.875</v>
      </c>
      <c r="B269">
        <v>16.001999999999999</v>
      </c>
    </row>
    <row r="270" spans="1:3" x14ac:dyDescent="0.2">
      <c r="A270" s="1">
        <v>40504.875</v>
      </c>
      <c r="B270">
        <v>4.3179999999999996</v>
      </c>
    </row>
    <row r="271" spans="1:3" x14ac:dyDescent="0.2">
      <c r="A271" s="1">
        <v>40505.875</v>
      </c>
      <c r="B271">
        <v>0</v>
      </c>
      <c r="C271">
        <v>52.578000000000003</v>
      </c>
    </row>
    <row r="272" spans="1:3" x14ac:dyDescent="0.2">
      <c r="A272" s="1">
        <v>40506.875</v>
      </c>
      <c r="B272">
        <v>0</v>
      </c>
    </row>
    <row r="273" spans="1:2" x14ac:dyDescent="0.2">
      <c r="A273" s="1">
        <v>40507.875</v>
      </c>
      <c r="B273">
        <v>0</v>
      </c>
    </row>
    <row r="274" spans="1:2" x14ac:dyDescent="0.2">
      <c r="A274" s="1">
        <v>40508.875</v>
      </c>
      <c r="B274">
        <v>0</v>
      </c>
    </row>
    <row r="275" spans="1:2" x14ac:dyDescent="0.2">
      <c r="A275" s="1">
        <v>40509.875</v>
      </c>
      <c r="B275">
        <v>0</v>
      </c>
    </row>
    <row r="276" spans="1:2" x14ac:dyDescent="0.2">
      <c r="A276" s="1">
        <v>40510.875</v>
      </c>
      <c r="B276">
        <v>2.286</v>
      </c>
    </row>
    <row r="277" spans="1:2" x14ac:dyDescent="0.2">
      <c r="A277" s="1">
        <v>40511.875</v>
      </c>
      <c r="B277">
        <v>1.778</v>
      </c>
    </row>
    <row r="278" spans="1:2" x14ac:dyDescent="0.2">
      <c r="A278" s="1">
        <v>40512.875</v>
      </c>
      <c r="B278">
        <v>4.0640000000000001</v>
      </c>
    </row>
    <row r="279" spans="1:2" x14ac:dyDescent="0.2">
      <c r="A279" s="1">
        <v>40513.875</v>
      </c>
      <c r="B279">
        <v>25.146000000000001</v>
      </c>
    </row>
    <row r="280" spans="1:2" x14ac:dyDescent="0.2">
      <c r="A280" s="1">
        <v>40514.875</v>
      </c>
      <c r="B280">
        <v>0</v>
      </c>
    </row>
    <row r="281" spans="1:2" x14ac:dyDescent="0.2">
      <c r="A281" s="1">
        <v>40515.875</v>
      </c>
      <c r="B281">
        <v>0</v>
      </c>
    </row>
    <row r="282" spans="1:2" x14ac:dyDescent="0.2">
      <c r="A282" s="1">
        <v>40516.875</v>
      </c>
      <c r="B282">
        <v>0</v>
      </c>
    </row>
    <row r="283" spans="1:2" x14ac:dyDescent="0.2">
      <c r="A283" s="1">
        <v>40517.875</v>
      </c>
      <c r="B283">
        <v>0</v>
      </c>
    </row>
    <row r="284" spans="1:2" x14ac:dyDescent="0.2">
      <c r="A284" s="1">
        <v>40518.875</v>
      </c>
      <c r="B284">
        <v>0</v>
      </c>
    </row>
    <row r="285" spans="1:2" x14ac:dyDescent="0.2">
      <c r="A285" s="1">
        <v>40519.875</v>
      </c>
      <c r="B285">
        <v>0</v>
      </c>
    </row>
    <row r="286" spans="1:2" x14ac:dyDescent="0.2">
      <c r="A286" s="1">
        <v>40520.875</v>
      </c>
      <c r="B286">
        <v>0</v>
      </c>
    </row>
    <row r="287" spans="1:2" x14ac:dyDescent="0.2">
      <c r="A287" s="1">
        <v>40521.875</v>
      </c>
      <c r="B287">
        <v>0</v>
      </c>
    </row>
    <row r="288" spans="1:2" x14ac:dyDescent="0.2">
      <c r="A288" s="1">
        <v>40522.875</v>
      </c>
      <c r="B288">
        <v>4.5720000000000001</v>
      </c>
    </row>
    <row r="289" spans="1:3" x14ac:dyDescent="0.2">
      <c r="A289" s="1">
        <v>40523.875</v>
      </c>
      <c r="B289">
        <v>3.048</v>
      </c>
    </row>
    <row r="290" spans="1:3" x14ac:dyDescent="0.2">
      <c r="A290" s="1">
        <v>40524.875</v>
      </c>
      <c r="B290">
        <v>10.16</v>
      </c>
    </row>
    <row r="291" spans="1:3" x14ac:dyDescent="0.2">
      <c r="A291" s="1">
        <v>40525.875</v>
      </c>
      <c r="B291">
        <v>22.097999999999999</v>
      </c>
    </row>
    <row r="292" spans="1:3" x14ac:dyDescent="0.2">
      <c r="A292" s="1">
        <v>40526.875</v>
      </c>
      <c r="B292">
        <v>4.5720000000000001</v>
      </c>
    </row>
    <row r="293" spans="1:3" x14ac:dyDescent="0.2">
      <c r="A293" s="1">
        <v>40527.875</v>
      </c>
      <c r="B293">
        <v>1.524</v>
      </c>
    </row>
    <row r="294" spans="1:3" x14ac:dyDescent="0.2">
      <c r="A294" s="1">
        <v>40528.875</v>
      </c>
      <c r="B294">
        <v>0</v>
      </c>
    </row>
    <row r="295" spans="1:3" x14ac:dyDescent="0.2">
      <c r="A295" s="1">
        <v>40529.875</v>
      </c>
      <c r="B295">
        <v>4.5720000000000001</v>
      </c>
    </row>
    <row r="296" spans="1:3" x14ac:dyDescent="0.2">
      <c r="A296" s="1">
        <v>40530.875</v>
      </c>
      <c r="B296">
        <v>0</v>
      </c>
    </row>
    <row r="297" spans="1:3" x14ac:dyDescent="0.2">
      <c r="A297" s="1">
        <v>40531.875</v>
      </c>
      <c r="B297">
        <v>0</v>
      </c>
    </row>
    <row r="298" spans="1:3" x14ac:dyDescent="0.2">
      <c r="A298" s="1">
        <v>40532.875</v>
      </c>
      <c r="B298">
        <v>0</v>
      </c>
    </row>
    <row r="299" spans="1:3" x14ac:dyDescent="0.2">
      <c r="A299" s="1">
        <v>40533.875</v>
      </c>
      <c r="B299">
        <v>10.032999999999999</v>
      </c>
    </row>
    <row r="300" spans="1:3" x14ac:dyDescent="0.2">
      <c r="A300" s="1">
        <v>40534.875</v>
      </c>
      <c r="B300">
        <v>7.62</v>
      </c>
    </row>
    <row r="301" spans="1:3" x14ac:dyDescent="0.2">
      <c r="A301" s="1">
        <v>40535.875</v>
      </c>
      <c r="B301">
        <v>0</v>
      </c>
      <c r="C301">
        <v>101.47300000000001</v>
      </c>
    </row>
    <row r="302" spans="1:3" x14ac:dyDescent="0.2">
      <c r="A302" s="1">
        <v>40536.875</v>
      </c>
      <c r="B302">
        <v>0</v>
      </c>
    </row>
    <row r="303" spans="1:3" x14ac:dyDescent="0.2">
      <c r="A303" s="1">
        <v>40537.875</v>
      </c>
      <c r="B303">
        <v>20.065999999999999</v>
      </c>
    </row>
    <row r="304" spans="1:3" x14ac:dyDescent="0.2">
      <c r="A304" s="1">
        <v>40538.875</v>
      </c>
      <c r="B304">
        <v>9.1440000000000001</v>
      </c>
    </row>
    <row r="305" spans="1:2" x14ac:dyDescent="0.2">
      <c r="A305" s="1">
        <v>40539.875</v>
      </c>
      <c r="B305">
        <v>37.591999999999999</v>
      </c>
    </row>
    <row r="306" spans="1:2" x14ac:dyDescent="0.2">
      <c r="A306" s="1">
        <v>40540.875</v>
      </c>
      <c r="B306">
        <v>30.48</v>
      </c>
    </row>
    <row r="307" spans="1:2" x14ac:dyDescent="0.2">
      <c r="A307" s="1">
        <v>40541.875</v>
      </c>
      <c r="B307">
        <v>33.781999999999996</v>
      </c>
    </row>
    <row r="308" spans="1:2" x14ac:dyDescent="0.2">
      <c r="A308" s="1">
        <v>40542.875</v>
      </c>
      <c r="B308">
        <v>18.288</v>
      </c>
    </row>
    <row r="309" spans="1:2" x14ac:dyDescent="0.2">
      <c r="A309" s="1">
        <v>40543.875</v>
      </c>
      <c r="B309">
        <v>4.5720000000000001</v>
      </c>
    </row>
    <row r="310" spans="1:2" x14ac:dyDescent="0.2">
      <c r="A310" s="1">
        <v>40544.875</v>
      </c>
      <c r="B310">
        <v>20.827999999999999</v>
      </c>
    </row>
    <row r="311" spans="1:2" x14ac:dyDescent="0.2">
      <c r="A311" s="1">
        <v>40545.875</v>
      </c>
      <c r="B311">
        <v>0</v>
      </c>
    </row>
    <row r="312" spans="1:2" x14ac:dyDescent="0.2">
      <c r="A312" s="1">
        <v>40546.875</v>
      </c>
      <c r="B312">
        <v>0</v>
      </c>
    </row>
    <row r="313" spans="1:2" x14ac:dyDescent="0.2">
      <c r="A313" s="1">
        <v>40547.875</v>
      </c>
      <c r="B313">
        <v>0</v>
      </c>
    </row>
    <row r="314" spans="1:2" x14ac:dyDescent="0.2">
      <c r="A314" s="1">
        <v>40548.875</v>
      </c>
      <c r="B314">
        <v>0</v>
      </c>
    </row>
    <row r="315" spans="1:2" x14ac:dyDescent="0.2">
      <c r="A315" s="1">
        <v>40549.875</v>
      </c>
      <c r="B315">
        <v>1.524</v>
      </c>
    </row>
    <row r="316" spans="1:2" x14ac:dyDescent="0.2">
      <c r="A316" s="1">
        <v>40550.875</v>
      </c>
      <c r="B316">
        <v>1.524</v>
      </c>
    </row>
    <row r="317" spans="1:2" x14ac:dyDescent="0.2">
      <c r="A317" s="1">
        <v>40551.875</v>
      </c>
      <c r="B317">
        <v>0</v>
      </c>
    </row>
    <row r="318" spans="1:2" x14ac:dyDescent="0.2">
      <c r="A318" s="1">
        <v>40552.875</v>
      </c>
      <c r="B318">
        <v>0</v>
      </c>
    </row>
    <row r="319" spans="1:2" x14ac:dyDescent="0.2">
      <c r="A319" s="1">
        <v>40553.875</v>
      </c>
      <c r="B319">
        <v>0</v>
      </c>
    </row>
    <row r="320" spans="1:2" x14ac:dyDescent="0.2">
      <c r="A320" s="1">
        <v>40554.875</v>
      </c>
      <c r="B320">
        <v>1.524</v>
      </c>
    </row>
    <row r="321" spans="1:3" x14ac:dyDescent="0.2">
      <c r="A321" s="1">
        <v>40555.875</v>
      </c>
      <c r="B321">
        <v>8.3819999999999997</v>
      </c>
    </row>
    <row r="322" spans="1:3" x14ac:dyDescent="0.2">
      <c r="A322" s="1">
        <v>40556.875</v>
      </c>
      <c r="B322">
        <v>0</v>
      </c>
    </row>
    <row r="323" spans="1:3" x14ac:dyDescent="0.2">
      <c r="A323" s="1">
        <v>40557.875</v>
      </c>
      <c r="B323">
        <v>0</v>
      </c>
    </row>
    <row r="324" spans="1:3" x14ac:dyDescent="0.2">
      <c r="A324" s="1">
        <v>40558.875</v>
      </c>
      <c r="B324">
        <v>1.524</v>
      </c>
    </row>
    <row r="325" spans="1:3" x14ac:dyDescent="0.2">
      <c r="A325" s="1">
        <v>40559.875</v>
      </c>
      <c r="B325">
        <v>1.524</v>
      </c>
    </row>
    <row r="326" spans="1:3" x14ac:dyDescent="0.2">
      <c r="A326" s="1">
        <v>40560.875</v>
      </c>
      <c r="B326">
        <v>0</v>
      </c>
    </row>
    <row r="327" spans="1:3" x14ac:dyDescent="0.2">
      <c r="A327" s="1">
        <v>40561.875</v>
      </c>
      <c r="B327">
        <v>0</v>
      </c>
    </row>
    <row r="328" spans="1:3" x14ac:dyDescent="0.2">
      <c r="A328" s="1">
        <v>40562.875</v>
      </c>
      <c r="B328">
        <v>0</v>
      </c>
    </row>
    <row r="329" spans="1:3" x14ac:dyDescent="0.2">
      <c r="A329" s="1">
        <v>40563.875</v>
      </c>
      <c r="B329">
        <v>0</v>
      </c>
    </row>
    <row r="330" spans="1:3" x14ac:dyDescent="0.2">
      <c r="A330" s="1">
        <v>40564.875</v>
      </c>
      <c r="B330">
        <v>0</v>
      </c>
    </row>
    <row r="331" spans="1:3" x14ac:dyDescent="0.2">
      <c r="A331" s="1">
        <v>40565.875</v>
      </c>
      <c r="B331">
        <v>0</v>
      </c>
      <c r="C331">
        <v>190.75400000000002</v>
      </c>
    </row>
    <row r="332" spans="1:3" x14ac:dyDescent="0.2">
      <c r="A332" s="1">
        <v>40566.875</v>
      </c>
      <c r="B332">
        <v>0</v>
      </c>
    </row>
    <row r="333" spans="1:3" x14ac:dyDescent="0.2">
      <c r="A333" s="1">
        <v>40567.875</v>
      </c>
      <c r="B333">
        <v>0</v>
      </c>
    </row>
    <row r="334" spans="1:3" x14ac:dyDescent="0.2">
      <c r="A334" s="1">
        <v>40568.875</v>
      </c>
      <c r="B334">
        <v>0</v>
      </c>
    </row>
    <row r="335" spans="1:3" x14ac:dyDescent="0.2">
      <c r="A335" s="1">
        <v>40569.875</v>
      </c>
      <c r="B335">
        <v>0</v>
      </c>
    </row>
    <row r="336" spans="1:3" x14ac:dyDescent="0.2">
      <c r="A336" s="1">
        <v>40570.875</v>
      </c>
      <c r="B336">
        <v>0</v>
      </c>
    </row>
    <row r="337" spans="1:2" x14ac:dyDescent="0.2">
      <c r="A337" s="1">
        <v>40571.875</v>
      </c>
      <c r="B337">
        <v>0</v>
      </c>
    </row>
    <row r="338" spans="1:2" x14ac:dyDescent="0.2">
      <c r="A338" s="1">
        <v>40572.875</v>
      </c>
      <c r="B338">
        <v>0</v>
      </c>
    </row>
    <row r="339" spans="1:2" x14ac:dyDescent="0.2">
      <c r="A339" s="1">
        <v>40573.875</v>
      </c>
      <c r="B339">
        <v>0</v>
      </c>
    </row>
    <row r="340" spans="1:2" x14ac:dyDescent="0.2">
      <c r="A340" s="1">
        <v>40574.875</v>
      </c>
      <c r="B340">
        <v>0</v>
      </c>
    </row>
    <row r="341" spans="1:2" x14ac:dyDescent="0.2">
      <c r="A341" s="1">
        <v>40575.875</v>
      </c>
      <c r="B341">
        <v>17.018000000000001</v>
      </c>
    </row>
    <row r="342" spans="1:2" x14ac:dyDescent="0.2">
      <c r="A342" s="1">
        <v>40576.875</v>
      </c>
      <c r="B342">
        <v>41.148000000000003</v>
      </c>
    </row>
    <row r="343" spans="1:2" x14ac:dyDescent="0.2">
      <c r="A343" s="1">
        <v>40577.875</v>
      </c>
      <c r="B343">
        <v>25.146000000000001</v>
      </c>
    </row>
    <row r="344" spans="1:2" x14ac:dyDescent="0.2">
      <c r="A344" s="1">
        <v>40578.875</v>
      </c>
      <c r="B344">
        <v>29.591000000000001</v>
      </c>
    </row>
    <row r="345" spans="1:2" x14ac:dyDescent="0.2">
      <c r="A345" s="1">
        <v>40579.875</v>
      </c>
      <c r="B345">
        <v>1.524</v>
      </c>
    </row>
    <row r="346" spans="1:2" x14ac:dyDescent="0.2">
      <c r="A346" s="1">
        <v>40580.875</v>
      </c>
      <c r="B346">
        <v>47.878999999999998</v>
      </c>
    </row>
    <row r="347" spans="1:2" x14ac:dyDescent="0.2">
      <c r="A347" s="1">
        <v>40581.875</v>
      </c>
      <c r="B347">
        <v>24.384</v>
      </c>
    </row>
    <row r="348" spans="1:2" x14ac:dyDescent="0.2">
      <c r="A348" s="1">
        <v>40582.875</v>
      </c>
      <c r="B348">
        <v>1.524</v>
      </c>
    </row>
    <row r="349" spans="1:2" x14ac:dyDescent="0.2">
      <c r="A349" s="1">
        <v>40583.875</v>
      </c>
      <c r="B349">
        <v>19.05</v>
      </c>
    </row>
    <row r="350" spans="1:2" x14ac:dyDescent="0.2">
      <c r="A350" s="1">
        <v>40584.875</v>
      </c>
      <c r="B350">
        <v>1.524</v>
      </c>
    </row>
    <row r="351" spans="1:2" x14ac:dyDescent="0.2">
      <c r="A351" s="1">
        <v>40585.875</v>
      </c>
      <c r="B351">
        <v>19.812000000000001</v>
      </c>
    </row>
    <row r="352" spans="1:2" x14ac:dyDescent="0.2">
      <c r="A352" s="1">
        <v>40586.875</v>
      </c>
      <c r="B352">
        <v>3.048</v>
      </c>
    </row>
    <row r="353" spans="1:3" x14ac:dyDescent="0.2">
      <c r="A353" s="1">
        <v>40587.875</v>
      </c>
      <c r="B353">
        <v>3.4289999999999998</v>
      </c>
    </row>
    <row r="354" spans="1:3" x14ac:dyDescent="0.2">
      <c r="A354" s="1">
        <v>40588.875</v>
      </c>
      <c r="B354">
        <v>1.524</v>
      </c>
    </row>
    <row r="355" spans="1:3" x14ac:dyDescent="0.2">
      <c r="A355" s="1">
        <v>40589.875</v>
      </c>
      <c r="B355">
        <v>4.5720000000000001</v>
      </c>
    </row>
    <row r="356" spans="1:3" x14ac:dyDescent="0.2">
      <c r="A356" s="1">
        <v>40590.875</v>
      </c>
      <c r="B356">
        <v>18.414999999999999</v>
      </c>
    </row>
    <row r="357" spans="1:3" x14ac:dyDescent="0.2">
      <c r="A357" s="1">
        <v>40591.875</v>
      </c>
      <c r="B357">
        <v>12.192</v>
      </c>
    </row>
    <row r="358" spans="1:3" x14ac:dyDescent="0.2">
      <c r="A358" s="1">
        <v>40592.875</v>
      </c>
      <c r="B358">
        <v>3.048</v>
      </c>
    </row>
    <row r="359" spans="1:3" x14ac:dyDescent="0.2">
      <c r="A359" s="1">
        <v>40593.875</v>
      </c>
      <c r="B359">
        <v>1.524</v>
      </c>
    </row>
    <row r="360" spans="1:3" x14ac:dyDescent="0.2">
      <c r="A360" s="1">
        <v>40594.875</v>
      </c>
      <c r="B360">
        <v>0</v>
      </c>
    </row>
    <row r="361" spans="1:3" x14ac:dyDescent="0.2">
      <c r="A361" s="1">
        <v>40595.875</v>
      </c>
      <c r="B361">
        <v>0</v>
      </c>
      <c r="C361">
        <v>276.35200000000003</v>
      </c>
    </row>
    <row r="362" spans="1:3" x14ac:dyDescent="0.2">
      <c r="A362" s="1">
        <v>40596.875</v>
      </c>
      <c r="B362">
        <v>22.86</v>
      </c>
    </row>
    <row r="363" spans="1:3" x14ac:dyDescent="0.2">
      <c r="A363" s="1">
        <v>40597.875</v>
      </c>
      <c r="B363">
        <v>3.048</v>
      </c>
    </row>
    <row r="364" spans="1:3" x14ac:dyDescent="0.2">
      <c r="A364" s="1">
        <v>40598.875</v>
      </c>
      <c r="B364">
        <v>0</v>
      </c>
    </row>
    <row r="365" spans="1:3" x14ac:dyDescent="0.2">
      <c r="A365" s="1">
        <v>40599.875</v>
      </c>
      <c r="B365">
        <v>5.5880000000000001</v>
      </c>
    </row>
    <row r="366" spans="1:3" x14ac:dyDescent="0.2">
      <c r="A366" s="1">
        <v>40600.875</v>
      </c>
      <c r="B366">
        <v>3.048</v>
      </c>
    </row>
    <row r="367" spans="1:3" x14ac:dyDescent="0.2">
      <c r="A367" s="1">
        <v>40601.875</v>
      </c>
      <c r="B367">
        <v>0</v>
      </c>
    </row>
    <row r="368" spans="1:3" x14ac:dyDescent="0.2">
      <c r="A368" s="1">
        <v>40602.875</v>
      </c>
      <c r="B368">
        <v>0</v>
      </c>
    </row>
    <row r="369" spans="1:2" x14ac:dyDescent="0.2">
      <c r="A369" s="1">
        <v>40603.875</v>
      </c>
      <c r="B369">
        <v>0</v>
      </c>
    </row>
    <row r="370" spans="1:2" x14ac:dyDescent="0.2">
      <c r="A370" s="1">
        <v>40604.875</v>
      </c>
      <c r="B370">
        <v>0</v>
      </c>
    </row>
    <row r="371" spans="1:2" x14ac:dyDescent="0.2">
      <c r="A371" s="1">
        <v>40605.875</v>
      </c>
      <c r="B371">
        <v>0</v>
      </c>
    </row>
    <row r="372" spans="1:2" x14ac:dyDescent="0.2">
      <c r="A372" s="1">
        <v>40606.875</v>
      </c>
      <c r="B372">
        <v>0</v>
      </c>
    </row>
    <row r="373" spans="1:2" x14ac:dyDescent="0.2">
      <c r="A373" s="1">
        <v>40607.875</v>
      </c>
      <c r="B373">
        <v>0</v>
      </c>
    </row>
    <row r="374" spans="1:2" x14ac:dyDescent="0.2">
      <c r="A374" s="1">
        <v>40608.875</v>
      </c>
      <c r="B374">
        <v>0</v>
      </c>
    </row>
    <row r="375" spans="1:2" x14ac:dyDescent="0.2">
      <c r="A375" s="1">
        <v>40609.875</v>
      </c>
      <c r="B375">
        <v>0</v>
      </c>
    </row>
    <row r="376" spans="1:2" x14ac:dyDescent="0.2">
      <c r="A376" s="1">
        <v>40610.875</v>
      </c>
      <c r="B376">
        <v>4.9530000000000003</v>
      </c>
    </row>
    <row r="377" spans="1:2" x14ac:dyDescent="0.2">
      <c r="A377" s="1">
        <v>40611.875</v>
      </c>
      <c r="B377">
        <v>18.669</v>
      </c>
    </row>
    <row r="378" spans="1:2" x14ac:dyDescent="0.2">
      <c r="A378" s="1">
        <v>40612.875</v>
      </c>
      <c r="B378">
        <v>4.5720000000000001</v>
      </c>
    </row>
    <row r="379" spans="1:2" x14ac:dyDescent="0.2">
      <c r="A379" s="1">
        <v>40613.875</v>
      </c>
      <c r="B379">
        <v>19.812000000000001</v>
      </c>
    </row>
    <row r="380" spans="1:2" x14ac:dyDescent="0.2">
      <c r="A380" s="1">
        <v>40614.875</v>
      </c>
      <c r="B380">
        <v>20.827999999999999</v>
      </c>
    </row>
    <row r="381" spans="1:2" x14ac:dyDescent="0.2">
      <c r="A381" s="1">
        <v>40615.875</v>
      </c>
      <c r="B381">
        <v>38.607999999999997</v>
      </c>
    </row>
    <row r="382" spans="1:2" x14ac:dyDescent="0.2">
      <c r="A382" s="1">
        <v>40616.875</v>
      </c>
      <c r="B382">
        <v>10.667999999999999</v>
      </c>
    </row>
    <row r="383" spans="1:2" x14ac:dyDescent="0.2">
      <c r="A383" s="1">
        <v>40617.875</v>
      </c>
      <c r="B383">
        <v>24.384</v>
      </c>
    </row>
    <row r="384" spans="1:2" x14ac:dyDescent="0.2">
      <c r="A384" s="1">
        <v>40618.875</v>
      </c>
      <c r="B384">
        <v>3.048</v>
      </c>
    </row>
    <row r="385" spans="1:3" x14ac:dyDescent="0.2">
      <c r="A385" s="1">
        <v>40619.875</v>
      </c>
      <c r="B385">
        <v>3.4289999999999998</v>
      </c>
    </row>
    <row r="386" spans="1:3" x14ac:dyDescent="0.2">
      <c r="A386" s="1">
        <v>40620.875</v>
      </c>
      <c r="B386">
        <v>0</v>
      </c>
    </row>
    <row r="387" spans="1:3" x14ac:dyDescent="0.2">
      <c r="A387" s="1">
        <v>40621.875</v>
      </c>
      <c r="B387">
        <v>0</v>
      </c>
    </row>
    <row r="388" spans="1:3" x14ac:dyDescent="0.2">
      <c r="A388" s="1">
        <v>40622.875</v>
      </c>
      <c r="B388">
        <v>0</v>
      </c>
    </row>
    <row r="389" spans="1:3" x14ac:dyDescent="0.2">
      <c r="A389" s="1">
        <v>40623.875</v>
      </c>
      <c r="B389">
        <v>0</v>
      </c>
    </row>
    <row r="390" spans="1:3" x14ac:dyDescent="0.2">
      <c r="A390" s="1">
        <v>40624.875</v>
      </c>
      <c r="B390">
        <v>0</v>
      </c>
    </row>
    <row r="391" spans="1:3" x14ac:dyDescent="0.2">
      <c r="A391" s="1">
        <v>40625.875</v>
      </c>
      <c r="B391">
        <v>0</v>
      </c>
      <c r="C391">
        <v>183.51500000000001</v>
      </c>
    </row>
    <row r="392" spans="1:3" x14ac:dyDescent="0.2">
      <c r="A392" s="1">
        <v>40626.875</v>
      </c>
      <c r="B392">
        <v>0</v>
      </c>
    </row>
    <row r="393" spans="1:3" x14ac:dyDescent="0.2">
      <c r="A393" s="1">
        <v>40627.875</v>
      </c>
      <c r="B393">
        <v>0</v>
      </c>
    </row>
    <row r="394" spans="1:3" x14ac:dyDescent="0.2">
      <c r="A394" s="1">
        <v>40628.875</v>
      </c>
      <c r="B394">
        <v>0</v>
      </c>
    </row>
    <row r="395" spans="1:3" x14ac:dyDescent="0.2">
      <c r="A395" s="1">
        <v>40629.875</v>
      </c>
      <c r="B395">
        <v>0</v>
      </c>
    </row>
    <row r="396" spans="1:3" x14ac:dyDescent="0.2">
      <c r="A396" s="1">
        <v>40630.875</v>
      </c>
      <c r="B396">
        <v>0</v>
      </c>
    </row>
    <row r="397" spans="1:3" x14ac:dyDescent="0.2">
      <c r="A397" s="1">
        <v>40631.875</v>
      </c>
      <c r="B397">
        <v>6.6040000000000001</v>
      </c>
    </row>
    <row r="398" spans="1:3" x14ac:dyDescent="0.2">
      <c r="A398" s="1">
        <v>40632.875</v>
      </c>
      <c r="B398">
        <v>24.510999999999999</v>
      </c>
    </row>
    <row r="399" spans="1:3" x14ac:dyDescent="0.2">
      <c r="A399" s="1">
        <v>40633.875</v>
      </c>
      <c r="B399">
        <v>1.524</v>
      </c>
    </row>
    <row r="400" spans="1:3" x14ac:dyDescent="0.2">
      <c r="A400" s="1">
        <v>40634.875</v>
      </c>
      <c r="B400">
        <v>0</v>
      </c>
    </row>
    <row r="401" spans="1:2" x14ac:dyDescent="0.2">
      <c r="A401" s="1">
        <v>40635.875</v>
      </c>
      <c r="B401">
        <v>1.524</v>
      </c>
    </row>
    <row r="402" spans="1:2" x14ac:dyDescent="0.2">
      <c r="A402" s="1">
        <v>40636.875</v>
      </c>
      <c r="B402">
        <v>1.524</v>
      </c>
    </row>
    <row r="403" spans="1:2" x14ac:dyDescent="0.2">
      <c r="A403" s="1">
        <v>40637.875</v>
      </c>
      <c r="B403">
        <v>7.8739999999999997</v>
      </c>
    </row>
    <row r="404" spans="1:2" x14ac:dyDescent="0.2">
      <c r="A404" s="1">
        <v>40638.875</v>
      </c>
      <c r="B404">
        <v>4.0640000000000001</v>
      </c>
    </row>
    <row r="405" spans="1:2" x14ac:dyDescent="0.2">
      <c r="A405" s="1">
        <v>40639.875</v>
      </c>
      <c r="B405">
        <v>10.667999999999999</v>
      </c>
    </row>
    <row r="406" spans="1:2" x14ac:dyDescent="0.2">
      <c r="A406" s="1">
        <v>40640.875</v>
      </c>
      <c r="B406">
        <v>0</v>
      </c>
    </row>
    <row r="407" spans="1:2" x14ac:dyDescent="0.2">
      <c r="A407" s="1">
        <v>40641.875</v>
      </c>
      <c r="B407">
        <v>0</v>
      </c>
    </row>
    <row r="408" spans="1:2" x14ac:dyDescent="0.2">
      <c r="A408" s="1">
        <v>40642.875</v>
      </c>
      <c r="B408">
        <v>0</v>
      </c>
    </row>
    <row r="409" spans="1:2" x14ac:dyDescent="0.2">
      <c r="A409" s="1">
        <v>40643.875</v>
      </c>
      <c r="B409">
        <v>0</v>
      </c>
    </row>
    <row r="410" spans="1:2" x14ac:dyDescent="0.2">
      <c r="A410" s="1">
        <v>40644.875</v>
      </c>
      <c r="B410">
        <v>1.524</v>
      </c>
    </row>
    <row r="411" spans="1:2" x14ac:dyDescent="0.2">
      <c r="A411" s="1">
        <v>40645.875</v>
      </c>
      <c r="B411">
        <v>0</v>
      </c>
    </row>
    <row r="412" spans="1:2" x14ac:dyDescent="0.2">
      <c r="A412" s="1">
        <v>40646.875</v>
      </c>
      <c r="B412">
        <v>0</v>
      </c>
    </row>
    <row r="413" spans="1:2" x14ac:dyDescent="0.2">
      <c r="A413" s="1">
        <v>40647.875</v>
      </c>
      <c r="B413">
        <v>0</v>
      </c>
    </row>
    <row r="414" spans="1:2" x14ac:dyDescent="0.2">
      <c r="A414" s="1">
        <v>40648.875</v>
      </c>
      <c r="B414">
        <v>3.048</v>
      </c>
    </row>
    <row r="415" spans="1:2" x14ac:dyDescent="0.2">
      <c r="A415" s="1">
        <v>40649.875</v>
      </c>
      <c r="B415">
        <v>0</v>
      </c>
    </row>
    <row r="416" spans="1:2" x14ac:dyDescent="0.2">
      <c r="A416" s="1">
        <v>40650.875</v>
      </c>
      <c r="B416">
        <v>0</v>
      </c>
    </row>
    <row r="417" spans="1:3" x14ac:dyDescent="0.2">
      <c r="A417" s="1">
        <v>40651.875</v>
      </c>
      <c r="B417">
        <v>0</v>
      </c>
    </row>
    <row r="418" spans="1:3" x14ac:dyDescent="0.2">
      <c r="A418" s="1">
        <v>40652.875</v>
      </c>
      <c r="B418">
        <v>0</v>
      </c>
    </row>
    <row r="419" spans="1:3" x14ac:dyDescent="0.2">
      <c r="A419" s="1">
        <v>40653.875</v>
      </c>
      <c r="B419">
        <v>0</v>
      </c>
    </row>
    <row r="420" spans="1:3" x14ac:dyDescent="0.2">
      <c r="A420" s="1">
        <v>40654.875</v>
      </c>
      <c r="B420">
        <v>0</v>
      </c>
    </row>
    <row r="421" spans="1:3" x14ac:dyDescent="0.2">
      <c r="A421" s="1">
        <v>40655.875</v>
      </c>
      <c r="B421">
        <v>3.048</v>
      </c>
      <c r="C421">
        <v>65.912999999999997</v>
      </c>
    </row>
    <row r="422" spans="1:3" x14ac:dyDescent="0.2">
      <c r="A422" s="1">
        <v>40656.875</v>
      </c>
      <c r="B422">
        <v>15.24</v>
      </c>
    </row>
    <row r="423" spans="1:3" x14ac:dyDescent="0.2">
      <c r="A423" s="1">
        <v>40657.875</v>
      </c>
      <c r="B423">
        <v>0</v>
      </c>
    </row>
    <row r="424" spans="1:3" x14ac:dyDescent="0.2">
      <c r="A424" s="1">
        <v>40658.875</v>
      </c>
      <c r="B424">
        <v>0</v>
      </c>
    </row>
    <row r="425" spans="1:3" x14ac:dyDescent="0.2">
      <c r="A425" s="1">
        <v>40659.875</v>
      </c>
      <c r="B425">
        <v>0</v>
      </c>
    </row>
    <row r="426" spans="1:3" x14ac:dyDescent="0.2">
      <c r="A426" s="1">
        <v>40660.875</v>
      </c>
      <c r="B426">
        <v>0</v>
      </c>
    </row>
    <row r="427" spans="1:3" x14ac:dyDescent="0.2">
      <c r="A427" s="1">
        <v>40661.875</v>
      </c>
      <c r="B427">
        <v>0</v>
      </c>
    </row>
    <row r="428" spans="1:3" x14ac:dyDescent="0.2">
      <c r="A428" s="1">
        <v>40662.875</v>
      </c>
      <c r="B428">
        <v>0</v>
      </c>
    </row>
    <row r="429" spans="1:3" x14ac:dyDescent="0.2">
      <c r="A429" s="1">
        <v>40663.875</v>
      </c>
      <c r="B429">
        <v>0</v>
      </c>
    </row>
    <row r="430" spans="1:3" x14ac:dyDescent="0.2">
      <c r="A430" s="1">
        <v>40664.875</v>
      </c>
      <c r="B430">
        <v>0</v>
      </c>
    </row>
    <row r="431" spans="1:3" x14ac:dyDescent="0.2">
      <c r="A431" s="1">
        <v>40665.875</v>
      </c>
      <c r="B431">
        <v>0</v>
      </c>
    </row>
    <row r="432" spans="1:3" x14ac:dyDescent="0.2">
      <c r="A432" s="1">
        <v>40666.875</v>
      </c>
      <c r="B432">
        <v>0</v>
      </c>
    </row>
    <row r="433" spans="1:2" x14ac:dyDescent="0.2">
      <c r="A433" s="1">
        <v>40667.875</v>
      </c>
      <c r="B433">
        <v>0</v>
      </c>
    </row>
    <row r="434" spans="1:2" x14ac:dyDescent="0.2">
      <c r="A434" s="1">
        <v>40668.875</v>
      </c>
      <c r="B434">
        <v>11.43</v>
      </c>
    </row>
    <row r="435" spans="1:2" x14ac:dyDescent="0.2">
      <c r="A435" s="1">
        <v>40669.875</v>
      </c>
      <c r="B435">
        <v>40.64</v>
      </c>
    </row>
    <row r="436" spans="1:2" x14ac:dyDescent="0.2">
      <c r="A436" s="1">
        <v>40670.875</v>
      </c>
      <c r="B436">
        <v>65.278000000000006</v>
      </c>
    </row>
    <row r="437" spans="1:2" x14ac:dyDescent="0.2">
      <c r="A437" s="1">
        <v>40671.875</v>
      </c>
      <c r="B437">
        <v>5.3339999999999996</v>
      </c>
    </row>
    <row r="438" spans="1:2" x14ac:dyDescent="0.2">
      <c r="A438" s="1">
        <v>40672.875</v>
      </c>
      <c r="B438">
        <v>1.524</v>
      </c>
    </row>
    <row r="439" spans="1:2" x14ac:dyDescent="0.2">
      <c r="A439" s="1">
        <v>40673.875</v>
      </c>
      <c r="B439">
        <v>1.524</v>
      </c>
    </row>
    <row r="440" spans="1:2" x14ac:dyDescent="0.2">
      <c r="A440" s="1">
        <v>40674.875</v>
      </c>
      <c r="B440">
        <v>0</v>
      </c>
    </row>
    <row r="441" spans="1:2" x14ac:dyDescent="0.2">
      <c r="A441" s="1">
        <v>40675.875</v>
      </c>
      <c r="B441">
        <v>3.048</v>
      </c>
    </row>
    <row r="442" spans="1:2" x14ac:dyDescent="0.2">
      <c r="A442" s="1">
        <v>40676.875</v>
      </c>
      <c r="B442">
        <v>19.812000000000001</v>
      </c>
    </row>
    <row r="443" spans="1:2" x14ac:dyDescent="0.2">
      <c r="A443" s="1">
        <v>40677.875</v>
      </c>
      <c r="B443">
        <v>1.524</v>
      </c>
    </row>
    <row r="444" spans="1:2" x14ac:dyDescent="0.2">
      <c r="A444" s="1">
        <v>40678.875</v>
      </c>
      <c r="B444">
        <v>1.524</v>
      </c>
    </row>
    <row r="445" spans="1:2" x14ac:dyDescent="0.2">
      <c r="A445" s="1">
        <v>40679.875</v>
      </c>
      <c r="B445">
        <v>6.0960000000000001</v>
      </c>
    </row>
    <row r="446" spans="1:2" x14ac:dyDescent="0.2">
      <c r="A446" s="1">
        <v>40680.875</v>
      </c>
      <c r="B446">
        <v>7.62</v>
      </c>
    </row>
    <row r="447" spans="1:2" x14ac:dyDescent="0.2">
      <c r="A447" s="1">
        <v>40681.875</v>
      </c>
      <c r="B447">
        <v>0</v>
      </c>
    </row>
    <row r="448" spans="1:2" x14ac:dyDescent="0.2">
      <c r="A448" s="1">
        <v>40682.875</v>
      </c>
      <c r="B448">
        <v>0</v>
      </c>
    </row>
    <row r="449" spans="1:3" x14ac:dyDescent="0.2">
      <c r="A449" s="1">
        <v>40683.875</v>
      </c>
      <c r="B449">
        <v>0</v>
      </c>
    </row>
    <row r="450" spans="1:3" x14ac:dyDescent="0.2">
      <c r="A450" s="1">
        <v>40684.875</v>
      </c>
      <c r="B450">
        <v>23.367999999999999</v>
      </c>
    </row>
    <row r="451" spans="1:3" x14ac:dyDescent="0.2">
      <c r="A451" s="1">
        <v>40685.875</v>
      </c>
      <c r="B451">
        <v>11.557</v>
      </c>
      <c r="C451">
        <v>215.51900000000003</v>
      </c>
    </row>
    <row r="452" spans="1:3" x14ac:dyDescent="0.2">
      <c r="A452" s="1">
        <v>40686.875</v>
      </c>
      <c r="B452">
        <v>7.62</v>
      </c>
    </row>
    <row r="453" spans="1:3" x14ac:dyDescent="0.2">
      <c r="A453" s="1">
        <v>40687.875</v>
      </c>
      <c r="B453">
        <v>1.524</v>
      </c>
    </row>
    <row r="454" spans="1:3" x14ac:dyDescent="0.2">
      <c r="A454" s="1">
        <v>40688.875</v>
      </c>
      <c r="B454">
        <v>1.524</v>
      </c>
    </row>
    <row r="455" spans="1:3" x14ac:dyDescent="0.2">
      <c r="A455" s="1">
        <v>40689.875</v>
      </c>
      <c r="B455">
        <v>4.5720000000000001</v>
      </c>
    </row>
    <row r="456" spans="1:3" x14ac:dyDescent="0.2">
      <c r="A456" s="1">
        <v>40690.875</v>
      </c>
      <c r="B456">
        <v>4.0640000000000001</v>
      </c>
    </row>
    <row r="457" spans="1:3" x14ac:dyDescent="0.2">
      <c r="A457" s="1">
        <v>40691.875</v>
      </c>
      <c r="B457">
        <v>3.048</v>
      </c>
    </row>
    <row r="458" spans="1:3" x14ac:dyDescent="0.2">
      <c r="A458" s="1">
        <v>40692.875</v>
      </c>
      <c r="B458">
        <v>0</v>
      </c>
    </row>
    <row r="459" spans="1:3" x14ac:dyDescent="0.2">
      <c r="A459" s="1">
        <v>40693.875</v>
      </c>
      <c r="B459">
        <v>15.24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F5"/>
  <sheetViews>
    <sheetView workbookViewId="0">
      <selection activeCell="E2" sqref="E2"/>
    </sheetView>
  </sheetViews>
  <sheetFormatPr defaultRowHeight="12.75" x14ac:dyDescent="0.2"/>
  <cols>
    <col min="1" max="1" width="10.140625" bestFit="1" customWidth="1"/>
    <col min="5" max="5" width="9.42578125" style="5" bestFit="1" customWidth="1"/>
    <col min="6" max="6" width="23.85546875" style="5" bestFit="1" customWidth="1"/>
  </cols>
  <sheetData>
    <row r="1" spans="1:6" x14ac:dyDescent="0.2">
      <c r="A1" t="s">
        <v>0</v>
      </c>
      <c r="B1" t="s">
        <v>162</v>
      </c>
      <c r="E1" s="5" t="s">
        <v>0</v>
      </c>
      <c r="F1" s="5" t="s">
        <v>174</v>
      </c>
    </row>
    <row r="2" spans="1:6" x14ac:dyDescent="0.2">
      <c r="A2" s="32">
        <v>35431</v>
      </c>
      <c r="B2">
        <v>48</v>
      </c>
      <c r="E2" s="3">
        <f>MIN('WL Data'!ES2:ES111)</f>
        <v>41165.375</v>
      </c>
      <c r="F2" s="5">
        <v>11.39</v>
      </c>
    </row>
    <row r="3" spans="1:6" x14ac:dyDescent="0.2">
      <c r="A3" s="32">
        <v>39083</v>
      </c>
      <c r="B3">
        <v>48</v>
      </c>
      <c r="E3" s="3">
        <f>MAX('WL Data'!ES2:ES111)</f>
        <v>41978.462500000001</v>
      </c>
      <c r="F3" s="5">
        <v>11.39</v>
      </c>
    </row>
    <row r="4" spans="1:6" x14ac:dyDescent="0.2">
      <c r="A4" s="32">
        <v>39448</v>
      </c>
      <c r="B4">
        <v>48</v>
      </c>
    </row>
    <row r="5" spans="1:6" x14ac:dyDescent="0.2">
      <c r="A5" s="32">
        <v>39814</v>
      </c>
      <c r="B5">
        <v>48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82"/>
  <sheetViews>
    <sheetView workbookViewId="0">
      <selection activeCell="O21" sqref="O21"/>
    </sheetView>
  </sheetViews>
  <sheetFormatPr defaultRowHeight="12.75" x14ac:dyDescent="0.2"/>
  <cols>
    <col min="1" max="1" width="15.42578125" bestFit="1" customWidth="1"/>
    <col min="6" max="6" width="15.42578125" bestFit="1" customWidth="1"/>
    <col min="8" max="8" width="15.42578125" bestFit="1" customWidth="1"/>
  </cols>
  <sheetData>
    <row r="1" spans="1:9" x14ac:dyDescent="0.2">
      <c r="A1" s="75">
        <v>41640.020833333336</v>
      </c>
      <c r="B1" s="25">
        <v>20.785830000000001</v>
      </c>
      <c r="C1" s="25">
        <v>20.761669999999999</v>
      </c>
      <c r="D1" s="25">
        <v>326.45</v>
      </c>
      <c r="E1" s="25"/>
      <c r="F1" s="33">
        <v>41640.979166666664</v>
      </c>
      <c r="G1" s="29">
        <v>327.49826208333337</v>
      </c>
      <c r="H1" s="33">
        <v>41646.979166666664</v>
      </c>
      <c r="I1" s="29">
        <v>324.63144803571424</v>
      </c>
    </row>
    <row r="2" spans="1:9" x14ac:dyDescent="0.2">
      <c r="A2" s="75">
        <v>41640.0625</v>
      </c>
      <c r="B2" s="25">
        <v>20.781669999999998</v>
      </c>
      <c r="C2" s="25">
        <v>20.765830000000001</v>
      </c>
      <c r="D2" s="25">
        <v>326.49167</v>
      </c>
      <c r="E2" s="25"/>
      <c r="F2" s="33">
        <v>41641.979166666664</v>
      </c>
      <c r="G2" s="29">
        <v>327.39027750000002</v>
      </c>
      <c r="H2" s="33">
        <v>41653.979166666664</v>
      </c>
      <c r="I2" s="29">
        <v>300.82787607142853</v>
      </c>
    </row>
    <row r="3" spans="1:9" x14ac:dyDescent="0.2">
      <c r="A3" s="75">
        <v>41640.104166666664</v>
      </c>
      <c r="B3" s="25">
        <v>20.78</v>
      </c>
      <c r="C3" s="25">
        <v>20.76417</v>
      </c>
      <c r="D3" s="25">
        <v>326.43333000000001</v>
      </c>
      <c r="E3" s="25"/>
      <c r="F3" s="33">
        <v>41642.979166666664</v>
      </c>
      <c r="G3" s="29">
        <v>328.53194291666665</v>
      </c>
      <c r="H3" s="33">
        <v>41660.979166666664</v>
      </c>
      <c r="I3" s="29">
        <v>300.7996826785714</v>
      </c>
    </row>
    <row r="4" spans="1:9" x14ac:dyDescent="0.2">
      <c r="A4" s="75">
        <v>41640.145833333336</v>
      </c>
      <c r="B4" s="25">
        <v>20.779170000000001</v>
      </c>
      <c r="C4" s="25">
        <v>20.76417</v>
      </c>
      <c r="D4" s="25">
        <v>326.63333</v>
      </c>
      <c r="E4" s="25"/>
      <c r="F4" s="33">
        <v>41643.979166666664</v>
      </c>
      <c r="G4" s="29">
        <v>327.23611124999996</v>
      </c>
      <c r="H4" s="33">
        <v>41667.979166666664</v>
      </c>
      <c r="I4" s="29">
        <v>291.89905744047621</v>
      </c>
    </row>
    <row r="5" spans="1:9" x14ac:dyDescent="0.2">
      <c r="A5" s="75">
        <v>41640.1875</v>
      </c>
      <c r="B5" s="25">
        <v>20.78</v>
      </c>
      <c r="C5" s="25">
        <v>20.765830000000001</v>
      </c>
      <c r="D5" s="25">
        <v>326.70832999999999</v>
      </c>
      <c r="E5" s="25"/>
      <c r="F5" s="33">
        <v>41644.979166666664</v>
      </c>
      <c r="G5" s="29">
        <v>327.59166458333328</v>
      </c>
      <c r="H5" s="33">
        <v>41674.979166666664</v>
      </c>
      <c r="I5" s="29">
        <v>293.36656857142856</v>
      </c>
    </row>
    <row r="6" spans="1:9" x14ac:dyDescent="0.2">
      <c r="A6" s="75">
        <v>41640.229166666664</v>
      </c>
      <c r="B6" s="25">
        <v>20.774999999999999</v>
      </c>
      <c r="C6" s="25">
        <v>20.76417</v>
      </c>
      <c r="D6" s="25">
        <v>326.64999999999998</v>
      </c>
      <c r="E6" s="25"/>
      <c r="F6" s="33">
        <v>41645.979166666664</v>
      </c>
      <c r="G6" s="29">
        <v>325.73784875000007</v>
      </c>
      <c r="H6" s="33">
        <v>41681.979166666664</v>
      </c>
      <c r="I6" s="29">
        <v>297.81691547619045</v>
      </c>
    </row>
    <row r="7" spans="1:9" x14ac:dyDescent="0.2">
      <c r="A7" s="75">
        <v>41640.270833333336</v>
      </c>
      <c r="B7" s="25">
        <v>20.779170000000001</v>
      </c>
      <c r="C7" s="25">
        <v>20.769169999999999</v>
      </c>
      <c r="D7" s="25">
        <v>326.82499999999999</v>
      </c>
      <c r="E7" s="25"/>
      <c r="F7" s="33">
        <v>41646.979166666664</v>
      </c>
      <c r="G7" s="29">
        <v>308.43402916666668</v>
      </c>
      <c r="H7" s="33">
        <v>41688.979166666664</v>
      </c>
      <c r="I7" s="29">
        <v>298.98313488095243</v>
      </c>
    </row>
    <row r="8" spans="1:9" x14ac:dyDescent="0.2">
      <c r="A8" s="75">
        <v>41640.3125</v>
      </c>
      <c r="B8" s="25">
        <v>20.785830000000001</v>
      </c>
      <c r="C8" s="25">
        <v>20.766670000000001</v>
      </c>
      <c r="D8" s="25">
        <v>326.72500000000002</v>
      </c>
      <c r="E8" s="25"/>
      <c r="F8" s="33">
        <v>41647.979166666664</v>
      </c>
      <c r="G8" s="29">
        <v>298.76770875000005</v>
      </c>
      <c r="H8" s="33">
        <v>41695.979166666664</v>
      </c>
      <c r="I8" s="29">
        <v>304.02753053571422</v>
      </c>
    </row>
    <row r="9" spans="1:9" x14ac:dyDescent="0.2">
      <c r="A9" s="75">
        <v>41640.354166666664</v>
      </c>
      <c r="B9" s="25">
        <v>20.7775</v>
      </c>
      <c r="C9" s="25">
        <v>20.767499999999998</v>
      </c>
      <c r="D9" s="25">
        <v>326.88333</v>
      </c>
      <c r="E9" s="25"/>
      <c r="F9" s="33">
        <v>41648.979166666664</v>
      </c>
      <c r="G9" s="29">
        <v>300.63229041666665</v>
      </c>
      <c r="H9" s="33">
        <v>41702.979166666664</v>
      </c>
      <c r="I9" s="29">
        <v>308.36517779761908</v>
      </c>
    </row>
    <row r="10" spans="1:9" x14ac:dyDescent="0.2">
      <c r="A10" s="75">
        <v>41640.395833333336</v>
      </c>
      <c r="B10" s="25">
        <v>20.780830000000002</v>
      </c>
      <c r="C10" s="25">
        <v>20.773330000000001</v>
      </c>
      <c r="D10" s="25">
        <v>326.85833000000002</v>
      </c>
      <c r="E10" s="25"/>
      <c r="F10" s="33">
        <v>41649.979166666664</v>
      </c>
      <c r="G10" s="29">
        <v>300.61944291666669</v>
      </c>
      <c r="H10" s="33">
        <v>41709.954861111117</v>
      </c>
      <c r="I10" s="29">
        <v>307.28593014069264</v>
      </c>
    </row>
    <row r="11" spans="1:9" x14ac:dyDescent="0.2">
      <c r="A11" s="75">
        <v>41640.4375</v>
      </c>
      <c r="B11" s="25">
        <v>20.786670000000001</v>
      </c>
      <c r="C11" s="25">
        <v>20.767499999999998</v>
      </c>
      <c r="D11" s="25">
        <v>326.99166000000002</v>
      </c>
      <c r="E11" s="25"/>
      <c r="F11" s="33">
        <v>41650.979166666664</v>
      </c>
      <c r="G11" s="29">
        <v>300.24235875000005</v>
      </c>
      <c r="H11" s="33">
        <v>41716.951388888883</v>
      </c>
      <c r="I11" s="29">
        <v>308.59101731601731</v>
      </c>
    </row>
    <row r="12" spans="1:9" x14ac:dyDescent="0.2">
      <c r="A12" s="75">
        <v>41640.479166666664</v>
      </c>
      <c r="B12" s="25">
        <v>20.79167</v>
      </c>
      <c r="C12" s="25">
        <v>20.779170000000001</v>
      </c>
      <c r="D12" s="25">
        <v>327.15832999999998</v>
      </c>
      <c r="E12" s="25"/>
      <c r="F12" s="33">
        <v>41651.979166666664</v>
      </c>
      <c r="G12" s="29">
        <v>301.31110999999993</v>
      </c>
      <c r="H12" s="33">
        <v>41723.947916666672</v>
      </c>
      <c r="I12" s="29">
        <v>309.58625541125542</v>
      </c>
    </row>
    <row r="13" spans="1:9" x14ac:dyDescent="0.2">
      <c r="A13" s="75">
        <v>41640.520833333336</v>
      </c>
      <c r="B13" s="25">
        <v>20.797499999999999</v>
      </c>
      <c r="C13" s="25">
        <v>20.78</v>
      </c>
      <c r="D13" s="25">
        <v>327.3</v>
      </c>
      <c r="E13" s="25"/>
      <c r="F13" s="33">
        <v>41652.979166666664</v>
      </c>
      <c r="G13" s="29">
        <v>302.03715250000005</v>
      </c>
      <c r="H13" s="33">
        <v>41730.944444444445</v>
      </c>
      <c r="I13" s="29">
        <v>307.54096320346315</v>
      </c>
    </row>
    <row r="14" spans="1:9" x14ac:dyDescent="0.2">
      <c r="A14" s="75">
        <v>41640.5625</v>
      </c>
      <c r="B14" s="25">
        <v>20.808330000000002</v>
      </c>
      <c r="C14" s="25">
        <v>20.785830000000001</v>
      </c>
      <c r="D14" s="25">
        <v>327.58332999999999</v>
      </c>
      <c r="E14" s="25"/>
      <c r="F14" s="33">
        <v>41653.979166666664</v>
      </c>
      <c r="G14" s="29">
        <v>302.18506916666672</v>
      </c>
      <c r="H14" s="33">
        <v>41737.940972222219</v>
      </c>
      <c r="I14" s="29">
        <v>309.34383116883117</v>
      </c>
    </row>
    <row r="15" spans="1:9" x14ac:dyDescent="0.2">
      <c r="A15" s="75">
        <v>41640.604166666664</v>
      </c>
      <c r="B15" s="25">
        <v>20.814170000000001</v>
      </c>
      <c r="C15" s="25">
        <v>20.794170000000001</v>
      </c>
      <c r="D15" s="25">
        <v>327.85833000000002</v>
      </c>
      <c r="E15" s="25"/>
      <c r="F15" s="33">
        <v>41654.979166666664</v>
      </c>
      <c r="G15" s="29">
        <v>242.24048583333328</v>
      </c>
      <c r="H15" s="33">
        <v>41744.9375</v>
      </c>
      <c r="I15" s="29">
        <v>308.65459956709958</v>
      </c>
    </row>
    <row r="16" spans="1:9" x14ac:dyDescent="0.2">
      <c r="A16" s="75">
        <v>41640.645833333336</v>
      </c>
      <c r="B16" s="25">
        <v>20.828330000000001</v>
      </c>
      <c r="C16" s="25">
        <v>20.8</v>
      </c>
      <c r="D16" s="25">
        <v>328.47498999999999</v>
      </c>
      <c r="E16" s="25"/>
      <c r="F16" s="33">
        <v>41655.979166666664</v>
      </c>
      <c r="G16" s="29">
        <v>319.06909708333336</v>
      </c>
      <c r="H16" s="33">
        <v>41751.934027777781</v>
      </c>
      <c r="I16" s="29">
        <v>308.61839826839832</v>
      </c>
    </row>
    <row r="17" spans="1:9" x14ac:dyDescent="0.2">
      <c r="A17" s="75">
        <v>41640.6875</v>
      </c>
      <c r="B17" s="25">
        <v>20.835830000000001</v>
      </c>
      <c r="C17" s="25">
        <v>20.8125</v>
      </c>
      <c r="D17" s="25">
        <v>328.625</v>
      </c>
      <c r="E17" s="25"/>
      <c r="F17" s="33">
        <v>41656.979166666664</v>
      </c>
      <c r="G17" s="29">
        <v>302.53090333333336</v>
      </c>
      <c r="H17" s="33">
        <v>41758.930555555555</v>
      </c>
      <c r="I17" s="29">
        <v>308.36585497835495</v>
      </c>
    </row>
    <row r="18" spans="1:9" x14ac:dyDescent="0.2">
      <c r="A18" s="75">
        <v>41640.729166666664</v>
      </c>
      <c r="B18" s="25">
        <v>20.841670000000001</v>
      </c>
      <c r="C18" s="25">
        <v>20.82</v>
      </c>
      <c r="D18" s="25">
        <v>328.75</v>
      </c>
      <c r="E18" s="25"/>
      <c r="F18" s="33">
        <v>41657.979166666664</v>
      </c>
      <c r="G18" s="29">
        <v>302.1180558333333</v>
      </c>
      <c r="H18" s="33">
        <v>41765.927083333336</v>
      </c>
      <c r="I18" s="29">
        <v>308.82397186147182</v>
      </c>
    </row>
    <row r="19" spans="1:9" x14ac:dyDescent="0.2">
      <c r="A19" s="75">
        <v>41640.770833333336</v>
      </c>
      <c r="B19" s="25">
        <v>20.841670000000001</v>
      </c>
      <c r="C19" s="25">
        <v>20.816669999999998</v>
      </c>
      <c r="D19" s="25">
        <v>328.83334000000002</v>
      </c>
      <c r="E19" s="25"/>
      <c r="F19" s="33">
        <v>41658.979166666664</v>
      </c>
      <c r="G19" s="29">
        <v>309.73819374999999</v>
      </c>
      <c r="H19" s="33">
        <v>41772.923611111117</v>
      </c>
      <c r="I19" s="29">
        <v>308.59577922077921</v>
      </c>
    </row>
    <row r="20" spans="1:9" x14ac:dyDescent="0.2">
      <c r="A20" s="75">
        <v>41640.8125</v>
      </c>
      <c r="B20" s="25">
        <v>20.83417</v>
      </c>
      <c r="C20" s="25">
        <v>20.810829999999999</v>
      </c>
      <c r="D20" s="25">
        <v>328.59165999999999</v>
      </c>
      <c r="E20" s="25"/>
      <c r="F20" s="33">
        <v>41659.979166666664</v>
      </c>
      <c r="G20" s="29">
        <v>315.06423750000005</v>
      </c>
      <c r="H20" s="33">
        <v>41779.920138888883</v>
      </c>
      <c r="I20" s="29">
        <v>304.29058441558442</v>
      </c>
    </row>
    <row r="21" spans="1:9" x14ac:dyDescent="0.2">
      <c r="A21" s="75">
        <v>41640.854166666664</v>
      </c>
      <c r="B21" s="25">
        <v>20.83333</v>
      </c>
      <c r="C21" s="25">
        <v>20.80583</v>
      </c>
      <c r="D21" s="25">
        <v>328.57499999999999</v>
      </c>
      <c r="E21" s="25"/>
      <c r="F21" s="33">
        <v>41660.979166666664</v>
      </c>
      <c r="G21" s="29">
        <v>314.83680541666666</v>
      </c>
      <c r="H21" s="33">
        <v>41786.916666666672</v>
      </c>
      <c r="I21" s="29">
        <v>309.77126623376626</v>
      </c>
    </row>
    <row r="22" spans="1:9" x14ac:dyDescent="0.2">
      <c r="A22" s="75">
        <v>41640.895833333336</v>
      </c>
      <c r="B22" s="25">
        <v>20.823329999999999</v>
      </c>
      <c r="C22" s="25">
        <v>20.802499999999998</v>
      </c>
      <c r="D22" s="25">
        <v>328.36666000000002</v>
      </c>
      <c r="E22" s="25"/>
      <c r="F22" s="33">
        <v>41661.979166666664</v>
      </c>
      <c r="G22" s="29">
        <v>314.17048624999995</v>
      </c>
      <c r="H22" s="33">
        <v>41793.913194444445</v>
      </c>
      <c r="I22" s="29">
        <v>308.24659090909091</v>
      </c>
    </row>
    <row r="23" spans="1:9" x14ac:dyDescent="0.2">
      <c r="A23" s="75">
        <v>41640.9375</v>
      </c>
      <c r="B23" s="25">
        <v>20.823329999999999</v>
      </c>
      <c r="C23" s="25">
        <v>20.8</v>
      </c>
      <c r="D23" s="25">
        <v>328.09167000000002</v>
      </c>
      <c r="E23" s="25"/>
      <c r="F23" s="33">
        <v>41662.979166666664</v>
      </c>
      <c r="G23" s="29">
        <v>313.56319416666662</v>
      </c>
      <c r="H23" s="33">
        <v>41800.909722222219</v>
      </c>
      <c r="I23" s="29">
        <v>309.4649891774892</v>
      </c>
    </row>
    <row r="24" spans="1:9" x14ac:dyDescent="0.2">
      <c r="A24" s="75">
        <v>41640.979166666664</v>
      </c>
      <c r="B24" s="25">
        <v>20.815829999999998</v>
      </c>
      <c r="C24" s="25">
        <v>20.797499999999999</v>
      </c>
      <c r="D24" s="25">
        <v>328.1</v>
      </c>
      <c r="E24" s="25"/>
      <c r="F24" s="33">
        <v>41663.979166666664</v>
      </c>
      <c r="G24" s="29">
        <v>313.20868083333329</v>
      </c>
      <c r="H24" s="33">
        <v>41807.909722222219</v>
      </c>
      <c r="I24" s="29">
        <v>310.18170995670999</v>
      </c>
    </row>
    <row r="25" spans="1:9" x14ac:dyDescent="0.2">
      <c r="A25" s="75">
        <v>41641.020833333336</v>
      </c>
      <c r="B25" s="25">
        <v>20.815829999999998</v>
      </c>
      <c r="C25" s="25">
        <v>20.79083</v>
      </c>
      <c r="D25" s="25">
        <v>327.82499999999999</v>
      </c>
      <c r="E25" s="25"/>
      <c r="F25" s="33">
        <v>41664.979166666664</v>
      </c>
      <c r="G25" s="29">
        <v>312.91736083333325</v>
      </c>
      <c r="H25" s="33">
        <v>41814.909722222219</v>
      </c>
      <c r="I25" s="29">
        <v>314.12521645021633</v>
      </c>
    </row>
    <row r="26" spans="1:9" x14ac:dyDescent="0.2">
      <c r="A26" s="75">
        <v>41641.0625</v>
      </c>
      <c r="B26" s="25">
        <v>20.80667</v>
      </c>
      <c r="C26" s="25">
        <v>20.787500000000001</v>
      </c>
      <c r="D26" s="25">
        <v>327.68333000000001</v>
      </c>
      <c r="E26" s="25"/>
      <c r="F26" s="33">
        <v>41665.979166666664</v>
      </c>
      <c r="G26" s="29">
        <v>314.51215416666673</v>
      </c>
      <c r="H26" s="33">
        <v>41821.909722222219</v>
      </c>
      <c r="I26" s="29">
        <v>330.37976190476184</v>
      </c>
    </row>
    <row r="27" spans="1:9" x14ac:dyDescent="0.2">
      <c r="A27" s="75">
        <v>41641.104166666664</v>
      </c>
      <c r="B27" s="25">
        <v>20.80583</v>
      </c>
      <c r="C27" s="25">
        <v>20.786670000000001</v>
      </c>
      <c r="D27" s="25">
        <v>327.39166999999998</v>
      </c>
      <c r="E27" s="25"/>
      <c r="F27" s="33">
        <v>41666.979166666664</v>
      </c>
      <c r="G27" s="29">
        <v>303.76874958333332</v>
      </c>
      <c r="H27" s="33">
        <v>41828.909722222219</v>
      </c>
      <c r="I27" s="29">
        <v>326.92954545454546</v>
      </c>
    </row>
    <row r="28" spans="1:9" x14ac:dyDescent="0.2">
      <c r="A28" s="75">
        <v>41641.145833333336</v>
      </c>
      <c r="B28" s="25">
        <v>20.796669999999999</v>
      </c>
      <c r="C28" s="25">
        <v>20.779170000000001</v>
      </c>
      <c r="D28" s="25">
        <v>327.36667</v>
      </c>
      <c r="E28" s="25"/>
      <c r="F28" s="33">
        <v>41667.979166666664</v>
      </c>
      <c r="G28" s="29">
        <v>171.15277625000002</v>
      </c>
      <c r="H28" s="33">
        <v>41835.909722222219</v>
      </c>
      <c r="I28" s="29">
        <v>323.1968073593074</v>
      </c>
    </row>
    <row r="29" spans="1:9" x14ac:dyDescent="0.2">
      <c r="A29" s="75">
        <v>41641.1875</v>
      </c>
      <c r="B29" s="25">
        <v>20.7925</v>
      </c>
      <c r="C29" s="25">
        <v>20.77833</v>
      </c>
      <c r="D29" s="25">
        <v>327.34167000000002</v>
      </c>
      <c r="E29" s="25"/>
      <c r="F29" s="33">
        <v>41668.979166666664</v>
      </c>
      <c r="G29" s="29">
        <v>281.00486208333336</v>
      </c>
      <c r="H29" s="33">
        <v>41842.909722222219</v>
      </c>
      <c r="I29" s="29">
        <v>318.75010822510825</v>
      </c>
    </row>
    <row r="30" spans="1:9" x14ac:dyDescent="0.2">
      <c r="A30" s="75">
        <v>41641.229166666664</v>
      </c>
      <c r="B30" s="25">
        <v>20.789169999999999</v>
      </c>
      <c r="C30" s="25">
        <v>20.78</v>
      </c>
      <c r="D30" s="25">
        <v>327.14999999999998</v>
      </c>
      <c r="E30" s="25"/>
      <c r="F30" s="33">
        <v>41669.979166666664</v>
      </c>
      <c r="G30" s="29">
        <v>289.76284916666663</v>
      </c>
      <c r="H30" s="33">
        <v>41849.909722222219</v>
      </c>
      <c r="I30" s="29">
        <v>301.38295454545454</v>
      </c>
    </row>
    <row r="31" spans="1:9" x14ac:dyDescent="0.2">
      <c r="A31" s="75">
        <v>41641.270833333336</v>
      </c>
      <c r="B31" s="25">
        <v>20.79167</v>
      </c>
      <c r="C31" s="25">
        <v>20.773330000000001</v>
      </c>
      <c r="D31" s="25">
        <v>327.05</v>
      </c>
      <c r="E31" s="25"/>
      <c r="F31" s="33">
        <v>41670.979166666664</v>
      </c>
      <c r="G31" s="29">
        <v>296.90868124999997</v>
      </c>
      <c r="H31" s="33">
        <v>41856.909722222219</v>
      </c>
      <c r="I31" s="29">
        <v>297.77597402597399</v>
      </c>
    </row>
    <row r="32" spans="1:9" x14ac:dyDescent="0.2">
      <c r="A32" s="75">
        <v>41641.3125</v>
      </c>
      <c r="B32" s="25">
        <v>20.795000000000002</v>
      </c>
      <c r="C32" s="25">
        <v>20.774999999999999</v>
      </c>
      <c r="D32" s="25">
        <v>326.97500000000002</v>
      </c>
      <c r="E32" s="25"/>
      <c r="F32" s="33">
        <v>41671.979166666664</v>
      </c>
      <c r="G32" s="29">
        <v>297.23854249999999</v>
      </c>
      <c r="H32" s="33">
        <v>41863.909722222219</v>
      </c>
      <c r="I32" s="29">
        <v>296.98392857142863</v>
      </c>
    </row>
    <row r="33" spans="1:9" x14ac:dyDescent="0.2">
      <c r="A33" s="75">
        <v>41641.354166666664</v>
      </c>
      <c r="B33" s="25">
        <v>20.79083</v>
      </c>
      <c r="C33" s="25">
        <v>20.774170000000002</v>
      </c>
      <c r="D33" s="25">
        <v>326.85834</v>
      </c>
      <c r="E33" s="25"/>
      <c r="F33" s="33">
        <v>41672.979166666664</v>
      </c>
      <c r="G33" s="29">
        <v>295.62743208333336</v>
      </c>
      <c r="H33" s="33">
        <v>41870.909722222219</v>
      </c>
      <c r="I33" s="29">
        <v>295.77943722943718</v>
      </c>
    </row>
    <row r="34" spans="1:9" x14ac:dyDescent="0.2">
      <c r="A34" s="75">
        <v>41641.395833333336</v>
      </c>
      <c r="B34" s="25">
        <v>20.795829999999999</v>
      </c>
      <c r="C34" s="25">
        <v>20.7775</v>
      </c>
      <c r="D34" s="25">
        <v>327.00833</v>
      </c>
      <c r="E34" s="25"/>
      <c r="F34" s="33">
        <v>41673.979166666664</v>
      </c>
      <c r="G34" s="29">
        <v>296.23472333333331</v>
      </c>
      <c r="H34" s="33">
        <v>41877.909722222219</v>
      </c>
      <c r="I34" s="29">
        <v>291.74188311688312</v>
      </c>
    </row>
    <row r="35" spans="1:9" x14ac:dyDescent="0.2">
      <c r="A35" s="75">
        <v>41641.4375</v>
      </c>
      <c r="B35" s="25">
        <v>20.797499999999999</v>
      </c>
      <c r="C35" s="25">
        <v>20.776669999999999</v>
      </c>
      <c r="D35" s="25">
        <v>326.875</v>
      </c>
      <c r="E35" s="25"/>
      <c r="F35" s="33">
        <v>41674.979166666664</v>
      </c>
      <c r="G35" s="29">
        <v>296.78888958333329</v>
      </c>
      <c r="H35" s="33">
        <v>41884.909722222219</v>
      </c>
      <c r="I35" s="29">
        <v>294.09058441558443</v>
      </c>
    </row>
    <row r="36" spans="1:9" x14ac:dyDescent="0.2">
      <c r="A36" s="75">
        <v>41641.479166666664</v>
      </c>
      <c r="B36" s="25">
        <v>20.802499999999998</v>
      </c>
      <c r="C36" s="25">
        <v>20.776669999999999</v>
      </c>
      <c r="D36" s="25">
        <v>327.13333</v>
      </c>
      <c r="E36" s="25"/>
      <c r="F36" s="33">
        <v>41675.979166666664</v>
      </c>
      <c r="G36" s="29">
        <v>297.55034749999999</v>
      </c>
      <c r="H36" s="33">
        <v>41891.909722222219</v>
      </c>
      <c r="I36" s="29">
        <v>294.1431818181818</v>
      </c>
    </row>
    <row r="37" spans="1:9" x14ac:dyDescent="0.2">
      <c r="A37" s="75">
        <v>41641.520833333336</v>
      </c>
      <c r="B37" s="25">
        <v>20.8</v>
      </c>
      <c r="C37" s="25">
        <v>20.774999999999999</v>
      </c>
      <c r="D37" s="25">
        <v>327.22500000000002</v>
      </c>
      <c r="E37" s="25"/>
      <c r="F37" s="33">
        <v>41676.979166666664</v>
      </c>
      <c r="G37" s="29">
        <v>296.3934041666667</v>
      </c>
      <c r="H37" s="33">
        <v>41898.909722222219</v>
      </c>
      <c r="I37" s="29">
        <v>281.4146645021645</v>
      </c>
    </row>
    <row r="38" spans="1:9" x14ac:dyDescent="0.2">
      <c r="A38" s="75">
        <v>41641.5625</v>
      </c>
      <c r="B38" s="25">
        <v>20.79917</v>
      </c>
      <c r="C38" s="25">
        <v>20.783329999999999</v>
      </c>
      <c r="D38" s="25">
        <v>327.19166999999999</v>
      </c>
      <c r="E38" s="25"/>
      <c r="F38" s="33">
        <v>41677.979166666664</v>
      </c>
      <c r="G38" s="29">
        <v>296.90937541666665</v>
      </c>
      <c r="H38" s="33">
        <v>41905.909722222219</v>
      </c>
      <c r="I38" s="29">
        <v>266.66152597402595</v>
      </c>
    </row>
    <row r="39" spans="1:9" x14ac:dyDescent="0.2">
      <c r="A39" s="75">
        <v>41641.604166666664</v>
      </c>
      <c r="B39" s="25">
        <v>20.79917</v>
      </c>
      <c r="C39" s="25">
        <v>20.78</v>
      </c>
      <c r="D39" s="25">
        <v>327.36667</v>
      </c>
      <c r="E39" s="25"/>
      <c r="F39" s="33">
        <v>41678.979166666664</v>
      </c>
      <c r="G39" s="29">
        <v>299.33055374999998</v>
      </c>
      <c r="H39" s="33">
        <v>41912.909722222219</v>
      </c>
      <c r="I39" s="29">
        <v>264.89891774891765</v>
      </c>
    </row>
    <row r="40" spans="1:9" x14ac:dyDescent="0.2">
      <c r="A40" s="75">
        <v>41641.645833333336</v>
      </c>
      <c r="B40" s="25">
        <v>20.801670000000001</v>
      </c>
      <c r="C40" s="25">
        <v>20.785</v>
      </c>
      <c r="D40" s="25">
        <v>327.25833</v>
      </c>
      <c r="E40" s="25"/>
      <c r="F40" s="33">
        <v>41679.979166666664</v>
      </c>
      <c r="G40" s="29">
        <v>298.45243249999993</v>
      </c>
      <c r="H40" s="33">
        <v>41919.909722222219</v>
      </c>
      <c r="I40" s="29">
        <v>257.6935064935065</v>
      </c>
    </row>
    <row r="41" spans="1:9" x14ac:dyDescent="0.2">
      <c r="A41" s="75">
        <v>41641.6875</v>
      </c>
      <c r="B41" s="25">
        <v>20.81</v>
      </c>
      <c r="C41" s="25">
        <v>20.785830000000001</v>
      </c>
      <c r="D41" s="25">
        <v>327.34167000000002</v>
      </c>
      <c r="E41" s="25"/>
      <c r="F41" s="33">
        <v>41680.979166666664</v>
      </c>
      <c r="G41" s="29">
        <v>297.83611333333329</v>
      </c>
      <c r="H41" s="33">
        <v>41926.909722222219</v>
      </c>
      <c r="I41" s="29">
        <v>268.17056277056275</v>
      </c>
    </row>
    <row r="42" spans="1:9" x14ac:dyDescent="0.2">
      <c r="A42" s="75">
        <v>41641.729166666664</v>
      </c>
      <c r="B42" s="25">
        <v>20.813330000000001</v>
      </c>
      <c r="C42" s="25">
        <v>20.79</v>
      </c>
      <c r="D42" s="25">
        <v>327.31666000000001</v>
      </c>
      <c r="E42" s="25"/>
      <c r="F42" s="33">
        <v>41681.979166666664</v>
      </c>
      <c r="G42" s="29">
        <v>298.2461816666667</v>
      </c>
      <c r="H42" s="33">
        <v>41933.909722222219</v>
      </c>
      <c r="I42" s="29">
        <v>268.68506493506493</v>
      </c>
    </row>
    <row r="43" spans="1:9" x14ac:dyDescent="0.2">
      <c r="A43" s="75">
        <v>41641.770833333336</v>
      </c>
      <c r="B43" s="25">
        <v>20.807500000000001</v>
      </c>
      <c r="C43" s="25">
        <v>20.789169999999999</v>
      </c>
      <c r="D43" s="25">
        <v>327.47500000000002</v>
      </c>
      <c r="E43" s="25"/>
      <c r="F43" s="33">
        <v>41682.979166666664</v>
      </c>
      <c r="G43" s="29">
        <v>299.69444458333334</v>
      </c>
      <c r="H43" s="33">
        <v>41940.909722222219</v>
      </c>
      <c r="I43" s="29">
        <v>268.25091991341986</v>
      </c>
    </row>
    <row r="44" spans="1:9" x14ac:dyDescent="0.2">
      <c r="A44" s="75">
        <v>41641.8125</v>
      </c>
      <c r="B44" s="25">
        <v>20.805</v>
      </c>
      <c r="C44" s="25">
        <v>20.788329999999998</v>
      </c>
      <c r="D44" s="25">
        <v>327.57499999999999</v>
      </c>
      <c r="E44" s="25"/>
      <c r="F44" s="33">
        <v>41683.979166666664</v>
      </c>
      <c r="G44" s="29">
        <v>298.70972291666669</v>
      </c>
      <c r="H44" s="33">
        <v>41947.909722222219</v>
      </c>
      <c r="I44" s="29">
        <v>268.52548701298707</v>
      </c>
    </row>
    <row r="45" spans="1:9" x14ac:dyDescent="0.2">
      <c r="A45" s="75">
        <v>41641.854166666664</v>
      </c>
      <c r="B45" s="25">
        <v>20.808330000000002</v>
      </c>
      <c r="C45" s="25">
        <v>20.794170000000001</v>
      </c>
      <c r="D45" s="25">
        <v>327.61666000000002</v>
      </c>
      <c r="E45" s="25"/>
      <c r="F45" s="33">
        <v>41684.979166666664</v>
      </c>
      <c r="G45" s="29">
        <v>299.41041458333342</v>
      </c>
      <c r="H45" s="33">
        <v>41954.909722222219</v>
      </c>
      <c r="I45" s="29">
        <v>268.77023809523808</v>
      </c>
    </row>
    <row r="46" spans="1:9" x14ac:dyDescent="0.2">
      <c r="A46" s="75">
        <v>41641.895833333336</v>
      </c>
      <c r="B46" s="25">
        <v>20.816669999999998</v>
      </c>
      <c r="C46" s="25">
        <v>20.796669999999999</v>
      </c>
      <c r="D46" s="25">
        <v>327.84165999999999</v>
      </c>
      <c r="E46" s="25"/>
      <c r="F46" s="33">
        <v>41685.979166666664</v>
      </c>
      <c r="G46" s="29">
        <v>299.27777708333332</v>
      </c>
    </row>
    <row r="47" spans="1:9" x14ac:dyDescent="0.2">
      <c r="A47" s="75">
        <v>41641.9375</v>
      </c>
      <c r="B47" s="25">
        <v>20.824999999999999</v>
      </c>
      <c r="C47" s="25">
        <v>20.804169999999999</v>
      </c>
      <c r="D47" s="25">
        <v>328.04167000000001</v>
      </c>
      <c r="E47" s="25"/>
      <c r="F47" s="33">
        <v>41686.979166666664</v>
      </c>
      <c r="G47" s="29">
        <v>298.2697941666666</v>
      </c>
    </row>
    <row r="48" spans="1:9" x14ac:dyDescent="0.2">
      <c r="A48" s="75">
        <v>41641.979166666664</v>
      </c>
      <c r="B48" s="25">
        <v>20.828330000000001</v>
      </c>
      <c r="C48" s="25">
        <v>20.807500000000001</v>
      </c>
      <c r="D48" s="25">
        <v>328.45832999999999</v>
      </c>
      <c r="E48" s="25"/>
      <c r="F48" s="33">
        <v>41687.979166666664</v>
      </c>
      <c r="G48" s="29">
        <v>298.81284750000003</v>
      </c>
    </row>
    <row r="49" spans="1:7" x14ac:dyDescent="0.2">
      <c r="A49" s="75">
        <v>41642.020833333336</v>
      </c>
      <c r="B49" s="25">
        <v>20.838329999999999</v>
      </c>
      <c r="C49" s="25">
        <v>20.8125</v>
      </c>
      <c r="D49" s="25">
        <v>328.65832999999998</v>
      </c>
      <c r="E49" s="25"/>
      <c r="F49" s="33">
        <v>41688.979166666664</v>
      </c>
      <c r="G49" s="29">
        <v>298.70694333333336</v>
      </c>
    </row>
    <row r="50" spans="1:7" x14ac:dyDescent="0.2">
      <c r="A50" s="75">
        <v>41642.0625</v>
      </c>
      <c r="B50" s="25">
        <v>20.844999999999999</v>
      </c>
      <c r="C50" s="25">
        <v>20.814170000000001</v>
      </c>
      <c r="D50" s="25">
        <v>328.78332999999998</v>
      </c>
      <c r="E50" s="25"/>
      <c r="F50" s="33">
        <v>41689.979166666664</v>
      </c>
      <c r="G50" s="29">
        <v>293.72222249999999</v>
      </c>
    </row>
    <row r="51" spans="1:7" x14ac:dyDescent="0.2">
      <c r="A51" s="75">
        <v>41642.104166666664</v>
      </c>
      <c r="B51" s="25">
        <v>20.845829999999999</v>
      </c>
      <c r="C51" s="25">
        <v>20.824169999999999</v>
      </c>
      <c r="D51" s="25">
        <v>328.875</v>
      </c>
      <c r="E51" s="25"/>
      <c r="F51" s="33">
        <v>41690.979166666664</v>
      </c>
      <c r="G51" s="29">
        <v>305.46493083333331</v>
      </c>
    </row>
    <row r="52" spans="1:7" x14ac:dyDescent="0.2">
      <c r="A52" s="75">
        <v>41642.145833333336</v>
      </c>
      <c r="B52" s="25">
        <v>20.835830000000001</v>
      </c>
      <c r="C52" s="25">
        <v>20.820830000000001</v>
      </c>
      <c r="D52" s="25">
        <v>328.88333</v>
      </c>
      <c r="E52" s="25"/>
      <c r="F52" s="33">
        <v>41691.979166666664</v>
      </c>
      <c r="G52" s="29">
        <v>305.29097499999995</v>
      </c>
    </row>
    <row r="53" spans="1:7" x14ac:dyDescent="0.2">
      <c r="A53" s="75">
        <v>41642.1875</v>
      </c>
      <c r="B53" s="25">
        <v>20.838329999999999</v>
      </c>
      <c r="C53" s="25">
        <v>20.815829999999998</v>
      </c>
      <c r="D53" s="25">
        <v>328.72500000000002</v>
      </c>
      <c r="E53" s="25"/>
      <c r="F53" s="33">
        <v>41692.979166666664</v>
      </c>
      <c r="G53" s="29">
        <v>305.03125000000006</v>
      </c>
    </row>
    <row r="54" spans="1:7" x14ac:dyDescent="0.2">
      <c r="A54" s="75">
        <v>41642.229166666664</v>
      </c>
      <c r="B54" s="25">
        <v>20.838329999999999</v>
      </c>
      <c r="C54" s="25">
        <v>20.81917</v>
      </c>
      <c r="D54" s="25">
        <v>328.70832999999999</v>
      </c>
      <c r="E54" s="25"/>
      <c r="F54" s="33">
        <v>41693.979166666664</v>
      </c>
      <c r="G54" s="29">
        <v>305.71215375000003</v>
      </c>
    </row>
    <row r="55" spans="1:7" x14ac:dyDescent="0.2">
      <c r="A55" s="75">
        <v>41642.270833333336</v>
      </c>
      <c r="B55" s="25">
        <v>20.8325</v>
      </c>
      <c r="C55" s="25">
        <v>20.81917</v>
      </c>
      <c r="D55" s="25">
        <v>328.58332999999999</v>
      </c>
      <c r="E55" s="25"/>
      <c r="F55" s="33">
        <v>41694.979166666664</v>
      </c>
      <c r="G55" s="29">
        <v>305.95486208333324</v>
      </c>
    </row>
    <row r="56" spans="1:7" x14ac:dyDescent="0.2">
      <c r="A56" s="75">
        <v>41642.3125</v>
      </c>
      <c r="B56" s="25">
        <v>20.839169999999999</v>
      </c>
      <c r="C56" s="25">
        <v>20.821670000000001</v>
      </c>
      <c r="D56" s="25">
        <v>328.77499999999998</v>
      </c>
      <c r="E56" s="25"/>
      <c r="F56" s="33">
        <v>41695.979166666664</v>
      </c>
      <c r="G56" s="29">
        <v>307.01631958333331</v>
      </c>
    </row>
    <row r="57" spans="1:7" x14ac:dyDescent="0.2">
      <c r="A57" s="75">
        <v>41642.354166666664</v>
      </c>
      <c r="B57" s="25">
        <v>20.842500000000001</v>
      </c>
      <c r="C57" s="25">
        <v>20.822500000000002</v>
      </c>
      <c r="D57" s="25">
        <v>328.65</v>
      </c>
      <c r="E57" s="25"/>
      <c r="F57" s="33">
        <v>41696.979166666664</v>
      </c>
      <c r="G57" s="29">
        <v>306.52847333333335</v>
      </c>
    </row>
    <row r="58" spans="1:7" x14ac:dyDescent="0.2">
      <c r="A58" s="75">
        <v>41642.395833333336</v>
      </c>
      <c r="B58" s="25">
        <v>20.843330000000002</v>
      </c>
      <c r="C58" s="25">
        <v>20.816669999999998</v>
      </c>
      <c r="D58" s="25">
        <v>328.64166999999998</v>
      </c>
      <c r="E58" s="25"/>
      <c r="F58" s="33">
        <v>41697.979166666664</v>
      </c>
      <c r="G58" s="29">
        <v>307.67222208333328</v>
      </c>
    </row>
    <row r="59" spans="1:7" x14ac:dyDescent="0.2">
      <c r="A59" s="75">
        <v>41642.4375</v>
      </c>
      <c r="B59" s="25">
        <v>20.844169999999998</v>
      </c>
      <c r="C59" s="25">
        <v>20.817499999999999</v>
      </c>
      <c r="D59" s="25">
        <v>328.69166999999999</v>
      </c>
      <c r="E59" s="25"/>
      <c r="F59" s="33">
        <v>41698.979166666664</v>
      </c>
      <c r="G59" s="29">
        <v>307.77152791666668</v>
      </c>
    </row>
    <row r="60" spans="1:7" x14ac:dyDescent="0.2">
      <c r="A60" s="75">
        <v>41642.479166666664</v>
      </c>
      <c r="B60" s="25">
        <v>20.85</v>
      </c>
      <c r="C60" s="25">
        <v>20.817499999999999</v>
      </c>
      <c r="D60" s="25">
        <v>328.68333000000001</v>
      </c>
      <c r="E60" s="25"/>
      <c r="F60" s="33">
        <v>41699.979166666664</v>
      </c>
      <c r="G60" s="29">
        <v>308.38749791666669</v>
      </c>
    </row>
    <row r="61" spans="1:7" x14ac:dyDescent="0.2">
      <c r="A61" s="75">
        <v>41642.520833333336</v>
      </c>
      <c r="B61" s="25">
        <v>20.844169999999998</v>
      </c>
      <c r="C61" s="25">
        <v>20.822500000000002</v>
      </c>
      <c r="D61" s="25">
        <v>328.57499999999999</v>
      </c>
      <c r="E61" s="25"/>
      <c r="F61" s="33">
        <v>41700.979166666664</v>
      </c>
      <c r="G61" s="29">
        <v>309.77083291666662</v>
      </c>
    </row>
    <row r="62" spans="1:7" x14ac:dyDescent="0.2">
      <c r="A62" s="75">
        <v>41642.5625</v>
      </c>
      <c r="B62" s="25">
        <v>20.844999999999999</v>
      </c>
      <c r="C62" s="25">
        <v>20.828330000000001</v>
      </c>
      <c r="D62" s="25">
        <v>328.67500000000001</v>
      </c>
      <c r="E62" s="25"/>
      <c r="F62" s="33">
        <v>41701.979166666664</v>
      </c>
      <c r="G62" s="29">
        <v>309.49895708333332</v>
      </c>
    </row>
    <row r="63" spans="1:7" x14ac:dyDescent="0.2">
      <c r="A63" s="75">
        <v>41642.604166666664</v>
      </c>
      <c r="B63" s="25">
        <v>20.842500000000001</v>
      </c>
      <c r="C63" s="25">
        <v>20.816669999999998</v>
      </c>
      <c r="D63" s="25">
        <v>328.56666999999999</v>
      </c>
      <c r="E63" s="25"/>
      <c r="F63" s="33">
        <v>41702.979166666664</v>
      </c>
      <c r="G63" s="29">
        <v>308.92673333333329</v>
      </c>
    </row>
    <row r="64" spans="1:7" x14ac:dyDescent="0.2">
      <c r="A64" s="75">
        <v>41642.645833333336</v>
      </c>
      <c r="B64" s="25">
        <v>20.83333</v>
      </c>
      <c r="C64" s="25">
        <v>20.815000000000001</v>
      </c>
      <c r="D64" s="25">
        <v>328.47498999999999</v>
      </c>
      <c r="E64" s="25"/>
      <c r="F64" s="33">
        <v>41703.979166666664</v>
      </c>
      <c r="G64" s="29">
        <v>308.12013625000003</v>
      </c>
    </row>
    <row r="65" spans="1:7" x14ac:dyDescent="0.2">
      <c r="A65" s="75">
        <v>41642.6875</v>
      </c>
      <c r="B65" s="25">
        <v>20.845829999999999</v>
      </c>
      <c r="C65" s="25">
        <v>20.824169999999999</v>
      </c>
      <c r="D65" s="25">
        <v>328.36666000000002</v>
      </c>
      <c r="E65" s="25"/>
      <c r="F65" s="33">
        <v>41704.979166666664</v>
      </c>
      <c r="G65" s="29">
        <v>308.29583333333335</v>
      </c>
    </row>
    <row r="66" spans="1:7" x14ac:dyDescent="0.2">
      <c r="A66" s="75">
        <v>41642.729166666664</v>
      </c>
      <c r="B66" s="25">
        <v>20.850829999999998</v>
      </c>
      <c r="C66" s="25">
        <v>20.822500000000002</v>
      </c>
      <c r="D66" s="25">
        <v>328.39166999999998</v>
      </c>
      <c r="E66" s="25"/>
      <c r="F66" s="33">
        <v>41705.979166666664</v>
      </c>
      <c r="G66" s="29">
        <v>307.8197929166667</v>
      </c>
    </row>
    <row r="67" spans="1:7" x14ac:dyDescent="0.2">
      <c r="A67" s="75">
        <v>41642.770833333336</v>
      </c>
      <c r="B67" s="25">
        <v>20.844169999999998</v>
      </c>
      <c r="C67" s="25">
        <v>20.814170000000001</v>
      </c>
      <c r="D67" s="25">
        <v>328.39166</v>
      </c>
      <c r="E67" s="25"/>
      <c r="F67" s="33">
        <v>41706.979166666664</v>
      </c>
      <c r="G67" s="29">
        <v>308.03020750000002</v>
      </c>
    </row>
    <row r="68" spans="1:7" x14ac:dyDescent="0.2">
      <c r="A68" s="75">
        <v>41642.8125</v>
      </c>
      <c r="B68" s="25">
        <v>20.838329999999999</v>
      </c>
      <c r="C68" s="25">
        <v>20.81</v>
      </c>
      <c r="D68" s="25">
        <v>328.25833</v>
      </c>
      <c r="E68" s="25"/>
      <c r="F68" s="33">
        <v>41707.958333333336</v>
      </c>
      <c r="G68" s="29">
        <v>307.78516219696968</v>
      </c>
    </row>
    <row r="69" spans="1:7" x14ac:dyDescent="0.2">
      <c r="A69" s="75">
        <v>41642.854166666664</v>
      </c>
      <c r="B69" s="25">
        <v>20.83333</v>
      </c>
      <c r="C69" s="25">
        <v>20.814170000000001</v>
      </c>
      <c r="D69" s="25">
        <v>328.23333000000002</v>
      </c>
      <c r="E69" s="25"/>
      <c r="F69" s="33">
        <v>41708.954861111117</v>
      </c>
      <c r="G69" s="29">
        <v>303.37424242424248</v>
      </c>
    </row>
    <row r="70" spans="1:7" x14ac:dyDescent="0.2">
      <c r="A70" s="75">
        <v>41642.895833333336</v>
      </c>
      <c r="B70" s="25">
        <v>20.824999999999999</v>
      </c>
      <c r="C70" s="25">
        <v>20.802499999999998</v>
      </c>
      <c r="D70" s="25">
        <v>328.05833000000001</v>
      </c>
      <c r="E70" s="25"/>
      <c r="F70" s="33">
        <v>41709.954861111117</v>
      </c>
      <c r="G70" s="29">
        <v>307.57613636363641</v>
      </c>
    </row>
    <row r="71" spans="1:7" x14ac:dyDescent="0.2">
      <c r="A71" s="75">
        <v>41642.9375</v>
      </c>
      <c r="B71" s="25">
        <v>20.82583</v>
      </c>
      <c r="C71" s="25">
        <v>20.808330000000002</v>
      </c>
      <c r="D71" s="25">
        <v>328.02499999999998</v>
      </c>
      <c r="E71" s="25"/>
      <c r="F71" s="33">
        <v>41710.954861111117</v>
      </c>
      <c r="G71" s="29">
        <v>307.81249999999994</v>
      </c>
    </row>
    <row r="72" spans="1:7" x14ac:dyDescent="0.2">
      <c r="A72" s="75">
        <v>41642.979166666664</v>
      </c>
      <c r="B72" s="25">
        <v>20.822500000000002</v>
      </c>
      <c r="C72" s="25">
        <v>20.801670000000001</v>
      </c>
      <c r="D72" s="25">
        <v>328.09167000000002</v>
      </c>
      <c r="E72" s="25"/>
      <c r="F72" s="33">
        <v>41711.954861111117</v>
      </c>
      <c r="G72" s="29">
        <v>307.92916666666662</v>
      </c>
    </row>
    <row r="73" spans="1:7" x14ac:dyDescent="0.2">
      <c r="A73" s="75">
        <v>41643.020833333336</v>
      </c>
      <c r="B73" s="25">
        <v>20.822500000000002</v>
      </c>
      <c r="C73" s="25">
        <v>20.79833</v>
      </c>
      <c r="D73" s="25">
        <v>327.98333000000002</v>
      </c>
      <c r="E73" s="25"/>
      <c r="F73" s="33">
        <v>41712.954861111117</v>
      </c>
      <c r="G73" s="29">
        <v>308.65984848484845</v>
      </c>
    </row>
    <row r="74" spans="1:7" x14ac:dyDescent="0.2">
      <c r="A74" s="75">
        <v>41643.0625</v>
      </c>
      <c r="B74" s="25">
        <v>20.821670000000001</v>
      </c>
      <c r="C74" s="25">
        <v>20.802499999999998</v>
      </c>
      <c r="D74" s="25">
        <v>327.9</v>
      </c>
      <c r="E74" s="25"/>
      <c r="F74" s="33">
        <v>41713.954861111117</v>
      </c>
      <c r="G74" s="29">
        <v>308.58560606060615</v>
      </c>
    </row>
    <row r="75" spans="1:7" x14ac:dyDescent="0.2">
      <c r="A75" s="75">
        <v>41643.104166666664</v>
      </c>
      <c r="B75" s="25">
        <v>20.811669999999999</v>
      </c>
      <c r="C75" s="25">
        <v>20.793330000000001</v>
      </c>
      <c r="D75" s="25">
        <v>327.70832999999999</v>
      </c>
      <c r="E75" s="25"/>
      <c r="F75" s="33">
        <v>41714.954861111117</v>
      </c>
      <c r="G75" s="29">
        <v>308.81628787878793</v>
      </c>
    </row>
    <row r="76" spans="1:7" x14ac:dyDescent="0.2">
      <c r="A76" s="75">
        <v>41643.145833333336</v>
      </c>
      <c r="B76" s="25">
        <v>20.807500000000001</v>
      </c>
      <c r="C76" s="25">
        <v>20.795829999999999</v>
      </c>
      <c r="D76" s="25">
        <v>327.76666999999998</v>
      </c>
      <c r="E76" s="25"/>
      <c r="F76" s="33">
        <v>41715.951388888883</v>
      </c>
      <c r="G76" s="29">
        <v>308.93371212121218</v>
      </c>
    </row>
    <row r="77" spans="1:7" x14ac:dyDescent="0.2">
      <c r="A77" s="75">
        <v>41643.1875</v>
      </c>
      <c r="B77" s="25">
        <v>20.80667</v>
      </c>
      <c r="C77" s="25">
        <v>20.797499999999999</v>
      </c>
      <c r="D77" s="25">
        <v>327.86667</v>
      </c>
      <c r="E77" s="25"/>
      <c r="F77" s="33">
        <v>41716.951388888883</v>
      </c>
      <c r="G77" s="29">
        <v>309.40000000000003</v>
      </c>
    </row>
    <row r="78" spans="1:7" x14ac:dyDescent="0.2">
      <c r="A78" s="75">
        <v>41643.229166666664</v>
      </c>
      <c r="B78" s="25">
        <v>20.80583</v>
      </c>
      <c r="C78" s="25">
        <v>20.795000000000002</v>
      </c>
      <c r="D78" s="25">
        <v>327.89166999999998</v>
      </c>
      <c r="E78" s="25"/>
      <c r="F78" s="33">
        <v>41717.951388888883</v>
      </c>
      <c r="G78" s="29">
        <v>309.51553030303029</v>
      </c>
    </row>
    <row r="79" spans="1:7" x14ac:dyDescent="0.2">
      <c r="A79" s="75">
        <v>41643.270833333336</v>
      </c>
      <c r="B79" s="25">
        <v>20.805</v>
      </c>
      <c r="C79" s="25">
        <v>20.794170000000001</v>
      </c>
      <c r="D79" s="25">
        <v>327.88333999999998</v>
      </c>
      <c r="E79" s="25"/>
      <c r="F79" s="33">
        <v>41718.951388888883</v>
      </c>
      <c r="G79" s="29">
        <v>310.41818181818178</v>
      </c>
    </row>
    <row r="80" spans="1:7" x14ac:dyDescent="0.2">
      <c r="A80" s="75">
        <v>41643.3125</v>
      </c>
      <c r="B80" s="25">
        <v>20.8125</v>
      </c>
      <c r="C80" s="25">
        <v>20.801670000000001</v>
      </c>
      <c r="D80" s="25">
        <v>327.125</v>
      </c>
      <c r="E80" s="25"/>
      <c r="F80" s="33">
        <v>41719.951388888883</v>
      </c>
      <c r="G80" s="29">
        <v>310.35340909090917</v>
      </c>
    </row>
    <row r="81" spans="1:7" x14ac:dyDescent="0.2">
      <c r="A81" s="75">
        <v>41643.354166666664</v>
      </c>
      <c r="B81" s="25">
        <v>20.823329999999999</v>
      </c>
      <c r="C81" s="25">
        <v>20.80583</v>
      </c>
      <c r="D81" s="25">
        <v>326.51666999999998</v>
      </c>
      <c r="E81" s="25"/>
      <c r="F81" s="33">
        <v>41720.951388888883</v>
      </c>
      <c r="G81" s="29">
        <v>310.46212121212125</v>
      </c>
    </row>
    <row r="82" spans="1:7" x14ac:dyDescent="0.2">
      <c r="A82" s="75">
        <v>41643.395833333336</v>
      </c>
      <c r="B82" s="25">
        <v>20.823329999999999</v>
      </c>
      <c r="C82" s="25">
        <v>20.80583</v>
      </c>
      <c r="D82" s="25">
        <v>326.85000000000002</v>
      </c>
      <c r="E82" s="25"/>
      <c r="F82" s="33">
        <v>41721.951388888883</v>
      </c>
      <c r="G82" s="29">
        <v>309.1905303030303</v>
      </c>
    </row>
    <row r="83" spans="1:7" x14ac:dyDescent="0.2">
      <c r="A83" s="75">
        <v>41643.4375</v>
      </c>
      <c r="B83" s="25">
        <v>20.823329999999999</v>
      </c>
      <c r="C83" s="25">
        <v>20.809170000000002</v>
      </c>
      <c r="D83" s="25">
        <v>326.24166000000002</v>
      </c>
      <c r="E83" s="25"/>
      <c r="F83" s="33">
        <v>41722.947916666672</v>
      </c>
      <c r="G83" s="29">
        <v>309.08560606060615</v>
      </c>
    </row>
    <row r="84" spans="1:7" x14ac:dyDescent="0.2">
      <c r="A84" s="75">
        <v>41643.479166666664</v>
      </c>
      <c r="B84" s="25">
        <v>20.822500000000002</v>
      </c>
      <c r="C84" s="25">
        <v>20.809170000000002</v>
      </c>
      <c r="D84" s="25">
        <v>326.90832999999998</v>
      </c>
      <c r="E84" s="25"/>
      <c r="F84" s="33">
        <v>41723.947916666672</v>
      </c>
      <c r="G84" s="29">
        <v>308.07840909090913</v>
      </c>
    </row>
    <row r="85" spans="1:7" x14ac:dyDescent="0.2">
      <c r="A85" s="75">
        <v>41643.520833333336</v>
      </c>
      <c r="B85" s="25">
        <v>20.83417</v>
      </c>
      <c r="C85" s="25">
        <v>20.816669999999998</v>
      </c>
      <c r="D85" s="25">
        <v>327.16667000000001</v>
      </c>
      <c r="E85" s="25"/>
      <c r="F85" s="33">
        <v>41724.947916666672</v>
      </c>
      <c r="G85" s="29">
        <v>307.4738636363636</v>
      </c>
    </row>
    <row r="86" spans="1:7" x14ac:dyDescent="0.2">
      <c r="A86" s="75">
        <v>41643.5625</v>
      </c>
      <c r="B86" s="25">
        <v>20.835000000000001</v>
      </c>
      <c r="C86" s="25">
        <v>20.82</v>
      </c>
      <c r="D86" s="25">
        <v>327.13333</v>
      </c>
      <c r="E86" s="25"/>
      <c r="F86" s="33">
        <v>41725.947916666672</v>
      </c>
      <c r="G86" s="29">
        <v>307.48825757575759</v>
      </c>
    </row>
    <row r="87" spans="1:7" x14ac:dyDescent="0.2">
      <c r="A87" s="75">
        <v>41643.604166666664</v>
      </c>
      <c r="B87" s="25">
        <v>20.8325</v>
      </c>
      <c r="C87" s="25">
        <v>20.815000000000001</v>
      </c>
      <c r="D87" s="25">
        <v>327.18333999999999</v>
      </c>
      <c r="E87" s="25"/>
      <c r="F87" s="33">
        <v>41726.947916666672</v>
      </c>
      <c r="G87" s="29">
        <v>307.21401515151513</v>
      </c>
    </row>
    <row r="88" spans="1:7" x14ac:dyDescent="0.2">
      <c r="A88" s="75">
        <v>41643.645833333336</v>
      </c>
      <c r="B88" s="25">
        <v>20.83417</v>
      </c>
      <c r="C88" s="25">
        <v>20.815829999999998</v>
      </c>
      <c r="D88" s="25">
        <v>327.16667000000001</v>
      </c>
      <c r="E88" s="25"/>
      <c r="F88" s="33">
        <v>41727.947916666672</v>
      </c>
      <c r="G88" s="29">
        <v>307.40378787878791</v>
      </c>
    </row>
    <row r="89" spans="1:7" x14ac:dyDescent="0.2">
      <c r="A89" s="75">
        <v>41643.6875</v>
      </c>
      <c r="B89" s="25">
        <v>20.84083</v>
      </c>
      <c r="C89" s="25">
        <v>20.815000000000001</v>
      </c>
      <c r="D89" s="25">
        <v>327.2</v>
      </c>
      <c r="E89" s="25"/>
      <c r="F89" s="33">
        <v>41728.947916666672</v>
      </c>
      <c r="G89" s="29">
        <v>307.37272727272727</v>
      </c>
    </row>
    <row r="90" spans="1:7" x14ac:dyDescent="0.2">
      <c r="A90" s="75">
        <v>41643.729166666664</v>
      </c>
      <c r="B90" s="25">
        <v>20.844999999999999</v>
      </c>
      <c r="C90" s="25">
        <v>20.81833</v>
      </c>
      <c r="D90" s="25">
        <v>327.15832999999998</v>
      </c>
      <c r="E90" s="25"/>
      <c r="F90" s="33">
        <v>41729.944444444445</v>
      </c>
      <c r="G90" s="29">
        <v>307.44545454545454</v>
      </c>
    </row>
    <row r="91" spans="1:7" x14ac:dyDescent="0.2">
      <c r="A91" s="75">
        <v>41643.770833333336</v>
      </c>
      <c r="B91" s="25">
        <v>20.84</v>
      </c>
      <c r="C91" s="25">
        <v>20.816669999999998</v>
      </c>
      <c r="D91" s="25">
        <v>327.19166999999999</v>
      </c>
      <c r="E91" s="25"/>
      <c r="F91" s="33">
        <v>41730.944444444445</v>
      </c>
      <c r="G91" s="29">
        <v>308.38863636363635</v>
      </c>
    </row>
    <row r="92" spans="1:7" x14ac:dyDescent="0.2">
      <c r="A92" s="75">
        <v>41643.8125</v>
      </c>
      <c r="B92" s="25">
        <v>20.84</v>
      </c>
      <c r="C92" s="25">
        <v>20.814170000000001</v>
      </c>
      <c r="D92" s="25">
        <v>327.00833</v>
      </c>
      <c r="E92" s="25"/>
      <c r="F92" s="33">
        <v>41731.944444444445</v>
      </c>
      <c r="G92" s="29">
        <v>309.21515151515149</v>
      </c>
    </row>
    <row r="93" spans="1:7" x14ac:dyDescent="0.2">
      <c r="A93" s="75">
        <v>41643.854166666664</v>
      </c>
      <c r="B93" s="25">
        <v>20.835830000000001</v>
      </c>
      <c r="C93" s="25">
        <v>20.810829999999999</v>
      </c>
      <c r="D93" s="25">
        <v>326.89166</v>
      </c>
      <c r="E93" s="25"/>
      <c r="F93" s="33">
        <v>41732.944444444445</v>
      </c>
      <c r="G93" s="29">
        <v>309.25984848484853</v>
      </c>
    </row>
    <row r="94" spans="1:7" x14ac:dyDescent="0.2">
      <c r="A94" s="75">
        <v>41643.895833333336</v>
      </c>
      <c r="B94" s="25">
        <v>20.84</v>
      </c>
      <c r="C94" s="25">
        <v>20.821670000000001</v>
      </c>
      <c r="D94" s="25">
        <v>327.04167000000001</v>
      </c>
      <c r="E94" s="25"/>
      <c r="F94" s="33">
        <v>41733.944444444445</v>
      </c>
      <c r="G94" s="29">
        <v>309.20871212121216</v>
      </c>
    </row>
    <row r="95" spans="1:7" x14ac:dyDescent="0.2">
      <c r="A95" s="75">
        <v>41643.9375</v>
      </c>
      <c r="B95" s="25">
        <v>20.84083</v>
      </c>
      <c r="C95" s="25">
        <v>20.811669999999999</v>
      </c>
      <c r="D95" s="25">
        <v>326.94166000000001</v>
      </c>
      <c r="E95" s="25"/>
      <c r="F95" s="33">
        <v>41734.944444444445</v>
      </c>
      <c r="G95" s="29">
        <v>309.48636363636365</v>
      </c>
    </row>
    <row r="96" spans="1:7" x14ac:dyDescent="0.2">
      <c r="A96" s="75">
        <v>41643.979166666664</v>
      </c>
      <c r="B96" s="25">
        <v>20.836670000000002</v>
      </c>
      <c r="C96" s="25">
        <v>20.808330000000002</v>
      </c>
      <c r="D96" s="25">
        <v>326.94166999999999</v>
      </c>
      <c r="E96" s="25"/>
      <c r="F96" s="33">
        <v>41735.944444444445</v>
      </c>
      <c r="G96" s="29">
        <v>309.71780303030306</v>
      </c>
    </row>
    <row r="97" spans="1:7" x14ac:dyDescent="0.2">
      <c r="A97" s="75">
        <v>41644.020833333336</v>
      </c>
      <c r="B97" s="25">
        <v>20.8325</v>
      </c>
      <c r="C97" s="25">
        <v>20.814170000000001</v>
      </c>
      <c r="D97" s="25">
        <v>326.85000000000002</v>
      </c>
      <c r="E97" s="25"/>
      <c r="F97" s="33">
        <v>41736.940972222219</v>
      </c>
      <c r="G97" s="29">
        <v>309.61666666666662</v>
      </c>
    </row>
    <row r="98" spans="1:7" x14ac:dyDescent="0.2">
      <c r="A98" s="75">
        <v>41644.0625</v>
      </c>
      <c r="B98" s="25">
        <v>20.831669999999999</v>
      </c>
      <c r="C98" s="25">
        <v>20.8125</v>
      </c>
      <c r="D98" s="25">
        <v>326.74166000000002</v>
      </c>
      <c r="E98" s="25"/>
      <c r="F98" s="33">
        <v>41737.940972222219</v>
      </c>
      <c r="G98" s="29">
        <v>308.9022727272727</v>
      </c>
    </row>
    <row r="99" spans="1:7" x14ac:dyDescent="0.2">
      <c r="A99" s="75">
        <v>41644.104166666664</v>
      </c>
      <c r="B99" s="25">
        <v>20.830829999999999</v>
      </c>
      <c r="C99" s="25">
        <v>20.814170000000001</v>
      </c>
      <c r="D99" s="25">
        <v>326.90832999999998</v>
      </c>
      <c r="E99" s="25"/>
      <c r="F99" s="33">
        <v>41738.940972222219</v>
      </c>
      <c r="G99" s="29">
        <v>308.68030303030309</v>
      </c>
    </row>
    <row r="100" spans="1:7" x14ac:dyDescent="0.2">
      <c r="A100" s="75">
        <v>41644.145833333336</v>
      </c>
      <c r="B100" s="25">
        <v>20.82583</v>
      </c>
      <c r="C100" s="25">
        <v>20.8125</v>
      </c>
      <c r="D100" s="25">
        <v>326.95</v>
      </c>
      <c r="E100" s="25"/>
      <c r="F100" s="33">
        <v>41739.940972222219</v>
      </c>
      <c r="G100" s="29">
        <v>308.64356060606059</v>
      </c>
    </row>
    <row r="101" spans="1:7" x14ac:dyDescent="0.2">
      <c r="A101" s="75">
        <v>41644.1875</v>
      </c>
      <c r="B101" s="25">
        <v>20.82583</v>
      </c>
      <c r="C101" s="25">
        <v>20.813330000000001</v>
      </c>
      <c r="D101" s="25">
        <v>327</v>
      </c>
      <c r="E101" s="25"/>
      <c r="F101" s="33">
        <v>41740.940972222219</v>
      </c>
      <c r="G101" s="29">
        <v>308.63674242424241</v>
      </c>
    </row>
    <row r="102" spans="1:7" x14ac:dyDescent="0.2">
      <c r="A102" s="75">
        <v>41644.229166666664</v>
      </c>
      <c r="B102" s="25">
        <v>20.83</v>
      </c>
      <c r="C102" s="25">
        <v>20.813330000000001</v>
      </c>
      <c r="D102" s="25">
        <v>326.79167000000001</v>
      </c>
      <c r="E102" s="25"/>
      <c r="F102" s="33">
        <v>41741.940972222219</v>
      </c>
      <c r="G102" s="29">
        <v>309.25909090909096</v>
      </c>
    </row>
    <row r="103" spans="1:7" x14ac:dyDescent="0.2">
      <c r="A103" s="75">
        <v>41644.270833333336</v>
      </c>
      <c r="B103" s="25">
        <v>20.83</v>
      </c>
      <c r="C103" s="25">
        <v>20.8125</v>
      </c>
      <c r="D103" s="25">
        <v>326.93333000000001</v>
      </c>
      <c r="E103" s="25"/>
      <c r="F103" s="33">
        <v>41742.940972222219</v>
      </c>
      <c r="G103" s="29">
        <v>309.03371212121209</v>
      </c>
    </row>
    <row r="104" spans="1:7" x14ac:dyDescent="0.2">
      <c r="A104" s="75">
        <v>41644.3125</v>
      </c>
      <c r="B104" s="25">
        <v>20.830829999999999</v>
      </c>
      <c r="C104" s="25">
        <v>20.8125</v>
      </c>
      <c r="D104" s="25">
        <v>326.99999000000003</v>
      </c>
      <c r="E104" s="25"/>
      <c r="F104" s="33">
        <v>41743.9375</v>
      </c>
      <c r="G104" s="29">
        <v>308.20719696969701</v>
      </c>
    </row>
    <row r="105" spans="1:7" x14ac:dyDescent="0.2">
      <c r="A105" s="75">
        <v>41644.354166666664</v>
      </c>
      <c r="B105" s="25">
        <v>20.82583</v>
      </c>
      <c r="C105" s="25">
        <v>20.814170000000001</v>
      </c>
      <c r="D105" s="25">
        <v>327.00833</v>
      </c>
      <c r="E105" s="25"/>
      <c r="F105" s="33">
        <v>41744.9375</v>
      </c>
      <c r="G105" s="29">
        <v>308.12159090909097</v>
      </c>
    </row>
    <row r="106" spans="1:7" x14ac:dyDescent="0.2">
      <c r="A106" s="75">
        <v>41644.395833333336</v>
      </c>
      <c r="B106" s="25">
        <v>20.83417</v>
      </c>
      <c r="C106" s="25">
        <v>20.81833</v>
      </c>
      <c r="D106" s="25">
        <v>326.91665999999998</v>
      </c>
      <c r="E106" s="25"/>
      <c r="F106" s="33">
        <v>41745.9375</v>
      </c>
      <c r="G106" s="29">
        <v>308.57424242424247</v>
      </c>
    </row>
    <row r="107" spans="1:7" x14ac:dyDescent="0.2">
      <c r="A107" s="75">
        <v>41644.4375</v>
      </c>
      <c r="B107" s="25">
        <v>20.838329999999999</v>
      </c>
      <c r="C107" s="25">
        <v>20.820830000000001</v>
      </c>
      <c r="D107" s="25">
        <v>327.24167</v>
      </c>
      <c r="E107" s="25"/>
      <c r="F107" s="33">
        <v>41746.9375</v>
      </c>
      <c r="G107" s="29">
        <v>308.92234848484856</v>
      </c>
    </row>
    <row r="108" spans="1:7" x14ac:dyDescent="0.2">
      <c r="A108" s="75">
        <v>41644.479166666664</v>
      </c>
      <c r="B108" s="25">
        <v>20.841670000000001</v>
      </c>
      <c r="C108" s="25">
        <v>20.81917</v>
      </c>
      <c r="D108" s="25">
        <v>327.14999999999998</v>
      </c>
      <c r="E108" s="25"/>
      <c r="F108" s="33">
        <v>41747.9375</v>
      </c>
      <c r="G108" s="29">
        <v>308.40227272727276</v>
      </c>
    </row>
    <row r="109" spans="1:7" x14ac:dyDescent="0.2">
      <c r="A109" s="75">
        <v>41644.520833333336</v>
      </c>
      <c r="B109" s="25">
        <v>20.85</v>
      </c>
      <c r="C109" s="25">
        <v>20.83</v>
      </c>
      <c r="D109" s="25">
        <v>327.48333000000002</v>
      </c>
      <c r="E109" s="25"/>
      <c r="F109" s="33">
        <v>41748.9375</v>
      </c>
      <c r="G109" s="29">
        <v>308.4253787878788</v>
      </c>
    </row>
    <row r="110" spans="1:7" x14ac:dyDescent="0.2">
      <c r="A110" s="75">
        <v>41644.5625</v>
      </c>
      <c r="B110" s="25">
        <v>20.851669999999999</v>
      </c>
      <c r="C110" s="25">
        <v>20.83</v>
      </c>
      <c r="D110" s="25">
        <v>327.54167000000001</v>
      </c>
      <c r="E110" s="25"/>
      <c r="F110" s="33">
        <v>41749.9375</v>
      </c>
      <c r="G110" s="29">
        <v>308.50227272727278</v>
      </c>
    </row>
    <row r="111" spans="1:7" x14ac:dyDescent="0.2">
      <c r="A111" s="75">
        <v>41644.604166666664</v>
      </c>
      <c r="B111" s="25">
        <v>20.85417</v>
      </c>
      <c r="C111" s="25">
        <v>20.8325</v>
      </c>
      <c r="D111" s="25">
        <v>327.68333000000001</v>
      </c>
      <c r="E111" s="25"/>
      <c r="F111" s="33">
        <v>41750.934027777781</v>
      </c>
      <c r="G111" s="29">
        <v>308.63901515151514</v>
      </c>
    </row>
    <row r="112" spans="1:7" x14ac:dyDescent="0.2">
      <c r="A112" s="75">
        <v>41644.645833333336</v>
      </c>
      <c r="B112" s="25">
        <v>20.85417</v>
      </c>
      <c r="C112" s="25">
        <v>20.831669999999999</v>
      </c>
      <c r="D112" s="25">
        <v>327.83332999999999</v>
      </c>
      <c r="E112" s="25"/>
      <c r="F112" s="33">
        <v>41751.934027777781</v>
      </c>
      <c r="G112" s="29">
        <v>308.86325757575747</v>
      </c>
    </row>
    <row r="113" spans="1:7" x14ac:dyDescent="0.2">
      <c r="A113" s="75">
        <v>41644.6875</v>
      </c>
      <c r="B113" s="25">
        <v>20.864170000000001</v>
      </c>
      <c r="C113" s="25">
        <v>20.848330000000001</v>
      </c>
      <c r="D113" s="25">
        <v>328.22500000000002</v>
      </c>
      <c r="E113" s="25"/>
      <c r="F113" s="33">
        <v>41752.934027777781</v>
      </c>
      <c r="G113" s="29">
        <v>308.41174242424239</v>
      </c>
    </row>
    <row r="114" spans="1:7" x14ac:dyDescent="0.2">
      <c r="A114" s="75">
        <v>41644.729166666664</v>
      </c>
      <c r="B114" s="25">
        <v>20.878329999999998</v>
      </c>
      <c r="C114" s="25">
        <v>20.848330000000001</v>
      </c>
      <c r="D114" s="25">
        <v>328.22500000000002</v>
      </c>
      <c r="E114" s="25"/>
      <c r="F114" s="33">
        <v>41753.934027777781</v>
      </c>
      <c r="G114" s="29">
        <v>307.73030303030299</v>
      </c>
    </row>
    <row r="115" spans="1:7" x14ac:dyDescent="0.2">
      <c r="A115" s="75">
        <v>41644.770833333336</v>
      </c>
      <c r="B115" s="25">
        <v>20.88083</v>
      </c>
      <c r="C115" s="25">
        <v>20.855830000000001</v>
      </c>
      <c r="D115" s="25">
        <v>328.57499999999999</v>
      </c>
      <c r="E115" s="25"/>
      <c r="F115" s="33">
        <v>41754.934027777781</v>
      </c>
      <c r="G115" s="29">
        <v>307.50833333333338</v>
      </c>
    </row>
    <row r="116" spans="1:7" x14ac:dyDescent="0.2">
      <c r="A116" s="75">
        <v>41644.8125</v>
      </c>
      <c r="B116" s="25">
        <v>20.876670000000001</v>
      </c>
      <c r="C116" s="25">
        <v>20.856670000000001</v>
      </c>
      <c r="D116" s="25">
        <v>328.55</v>
      </c>
      <c r="E116" s="25"/>
      <c r="F116" s="33">
        <v>41755.934027777781</v>
      </c>
      <c r="G116" s="29">
        <v>308.41628787878784</v>
      </c>
    </row>
    <row r="117" spans="1:7" x14ac:dyDescent="0.2">
      <c r="A117" s="75">
        <v>41644.854166666664</v>
      </c>
      <c r="B117" s="25">
        <v>20.866669999999999</v>
      </c>
      <c r="C117" s="25">
        <v>20.855830000000001</v>
      </c>
      <c r="D117" s="25">
        <v>328.74166000000002</v>
      </c>
      <c r="E117" s="25"/>
      <c r="F117" s="33">
        <v>41756.934027777781</v>
      </c>
      <c r="G117" s="29">
        <v>308.40037878787876</v>
      </c>
    </row>
    <row r="118" spans="1:7" x14ac:dyDescent="0.2">
      <c r="A118" s="75">
        <v>41644.895833333336</v>
      </c>
      <c r="B118" s="25">
        <v>20.870830000000002</v>
      </c>
      <c r="C118" s="25">
        <v>20.855830000000001</v>
      </c>
      <c r="D118" s="25">
        <v>328.79165999999998</v>
      </c>
      <c r="E118" s="25"/>
      <c r="F118" s="33">
        <v>41757.930555555555</v>
      </c>
      <c r="G118" s="29">
        <v>309.04166666666669</v>
      </c>
    </row>
    <row r="119" spans="1:7" x14ac:dyDescent="0.2">
      <c r="A119" s="75">
        <v>41644.9375</v>
      </c>
      <c r="B119" s="25">
        <v>20.86917</v>
      </c>
      <c r="C119" s="25">
        <v>20.849170000000001</v>
      </c>
      <c r="D119" s="25">
        <v>328.67500000000001</v>
      </c>
      <c r="E119" s="25"/>
      <c r="F119" s="33">
        <v>41758.930555555555</v>
      </c>
      <c r="G119" s="29">
        <v>309.05227272727274</v>
      </c>
    </row>
    <row r="120" spans="1:7" x14ac:dyDescent="0.2">
      <c r="A120" s="75">
        <v>41644.979166666664</v>
      </c>
      <c r="B120" s="25">
        <v>20.8675</v>
      </c>
      <c r="C120" s="25">
        <v>20.842500000000001</v>
      </c>
      <c r="D120" s="25">
        <v>328.38333</v>
      </c>
      <c r="E120" s="25"/>
      <c r="F120" s="33">
        <v>41759.930555555555</v>
      </c>
      <c r="G120" s="29">
        <v>309.00340909090914</v>
      </c>
    </row>
    <row r="121" spans="1:7" x14ac:dyDescent="0.2">
      <c r="A121" s="75">
        <v>41645.020833333336</v>
      </c>
      <c r="B121" s="25">
        <v>20.858329999999999</v>
      </c>
      <c r="C121" s="25">
        <v>20.837499999999999</v>
      </c>
      <c r="D121" s="25">
        <v>328.08332999999999</v>
      </c>
      <c r="E121" s="25"/>
      <c r="F121" s="33">
        <v>41760.930555555555</v>
      </c>
      <c r="G121" s="29">
        <v>308.68371212121207</v>
      </c>
    </row>
    <row r="122" spans="1:7" x14ac:dyDescent="0.2">
      <c r="A122" s="75">
        <v>41645.0625</v>
      </c>
      <c r="B122" s="25">
        <v>20.859169999999999</v>
      </c>
      <c r="C122" s="25">
        <v>20.83417</v>
      </c>
      <c r="D122" s="25">
        <v>328.10833000000002</v>
      </c>
      <c r="E122" s="25"/>
      <c r="F122" s="33">
        <v>41761.930555555555</v>
      </c>
      <c r="G122" s="29">
        <v>308.10909090909087</v>
      </c>
    </row>
    <row r="123" spans="1:7" x14ac:dyDescent="0.2">
      <c r="A123" s="75">
        <v>41645.104166666664</v>
      </c>
      <c r="B123" s="25">
        <v>20.855830000000001</v>
      </c>
      <c r="C123" s="25">
        <v>20.83417</v>
      </c>
      <c r="D123" s="25">
        <v>328.06666999999999</v>
      </c>
      <c r="E123" s="25"/>
      <c r="F123" s="33">
        <v>41762.930555555555</v>
      </c>
      <c r="G123" s="29">
        <v>308.24999999999989</v>
      </c>
    </row>
    <row r="124" spans="1:7" x14ac:dyDescent="0.2">
      <c r="A124" s="75">
        <v>41645.145833333336</v>
      </c>
      <c r="B124" s="25">
        <v>20.851669999999999</v>
      </c>
      <c r="C124" s="25">
        <v>20.838329999999999</v>
      </c>
      <c r="D124" s="25">
        <v>327.96667000000002</v>
      </c>
      <c r="E124" s="25"/>
      <c r="F124" s="33">
        <v>41763.930555555555</v>
      </c>
      <c r="G124" s="29">
        <v>308.71553030303022</v>
      </c>
    </row>
    <row r="125" spans="1:7" x14ac:dyDescent="0.2">
      <c r="A125" s="75">
        <v>41645.1875</v>
      </c>
      <c r="B125" s="25">
        <v>20.86167</v>
      </c>
      <c r="C125" s="25">
        <v>20.831669999999999</v>
      </c>
      <c r="D125" s="25">
        <v>327.3</v>
      </c>
      <c r="E125" s="25"/>
      <c r="F125" s="33">
        <v>41764.927083333336</v>
      </c>
      <c r="G125" s="29">
        <v>309.30833333333334</v>
      </c>
    </row>
    <row r="126" spans="1:7" x14ac:dyDescent="0.2">
      <c r="A126" s="75">
        <v>41645.229166666664</v>
      </c>
      <c r="B126" s="25">
        <v>20.85</v>
      </c>
      <c r="C126" s="25">
        <v>20.835000000000001</v>
      </c>
      <c r="D126" s="25">
        <v>326.49167</v>
      </c>
      <c r="E126" s="25"/>
      <c r="F126" s="33">
        <v>41765.927083333336</v>
      </c>
      <c r="G126" s="29">
        <v>309.69772727272726</v>
      </c>
    </row>
    <row r="127" spans="1:7" x14ac:dyDescent="0.2">
      <c r="A127" s="75">
        <v>41645.270833333336</v>
      </c>
      <c r="B127" s="25">
        <v>20.86</v>
      </c>
      <c r="C127" s="25">
        <v>20.839169999999999</v>
      </c>
      <c r="D127" s="25">
        <v>325.75</v>
      </c>
      <c r="E127" s="25"/>
      <c r="F127" s="33">
        <v>41766.927083333336</v>
      </c>
      <c r="G127" s="29">
        <v>309.60189393939396</v>
      </c>
    </row>
    <row r="128" spans="1:7" x14ac:dyDescent="0.2">
      <c r="A128" s="75">
        <v>41645.3125</v>
      </c>
      <c r="B128" s="25">
        <v>20.878329999999998</v>
      </c>
      <c r="C128" s="25">
        <v>20.850829999999998</v>
      </c>
      <c r="D128" s="25">
        <v>325.70834000000002</v>
      </c>
      <c r="E128" s="25"/>
      <c r="F128" s="33">
        <v>41767.927083333336</v>
      </c>
      <c r="G128" s="29">
        <v>309.43181818181824</v>
      </c>
    </row>
    <row r="129" spans="1:7" x14ac:dyDescent="0.2">
      <c r="A129" s="75">
        <v>41645.354166666664</v>
      </c>
      <c r="B129" s="25">
        <v>20.886669999999999</v>
      </c>
      <c r="C129" s="25">
        <v>20.85417</v>
      </c>
      <c r="D129" s="25">
        <v>325.47500000000002</v>
      </c>
      <c r="E129" s="25"/>
      <c r="F129" s="33">
        <v>41768.927083333336</v>
      </c>
      <c r="G129" s="29">
        <v>309.19583333333327</v>
      </c>
    </row>
    <row r="130" spans="1:7" x14ac:dyDescent="0.2">
      <c r="A130" s="75">
        <v>41645.395833333336</v>
      </c>
      <c r="B130" s="25">
        <v>20.885829999999999</v>
      </c>
      <c r="C130" s="25">
        <v>20.857500000000002</v>
      </c>
      <c r="D130" s="25">
        <v>325.70832999999999</v>
      </c>
      <c r="E130" s="25"/>
      <c r="F130" s="33">
        <v>41769.927083333336</v>
      </c>
      <c r="G130" s="29">
        <v>309.88257575757575</v>
      </c>
    </row>
    <row r="131" spans="1:7" x14ac:dyDescent="0.2">
      <c r="A131" s="75">
        <v>41645.4375</v>
      </c>
      <c r="B131" s="25">
        <v>20.88833</v>
      </c>
      <c r="C131" s="25">
        <v>20.855830000000001</v>
      </c>
      <c r="D131" s="25">
        <v>325.81666999999999</v>
      </c>
      <c r="E131" s="25"/>
      <c r="F131" s="33">
        <v>41770.927083333336</v>
      </c>
      <c r="G131" s="29">
        <v>309.39393939393943</v>
      </c>
    </row>
    <row r="132" spans="1:7" x14ac:dyDescent="0.2">
      <c r="A132" s="75">
        <v>41645.479166666664</v>
      </c>
      <c r="B132" s="25">
        <v>20.890830000000001</v>
      </c>
      <c r="C132" s="25">
        <v>20.86083</v>
      </c>
      <c r="D132" s="25">
        <v>325.81666999999999</v>
      </c>
      <c r="E132" s="25"/>
      <c r="F132" s="33">
        <v>41771.923611111117</v>
      </c>
      <c r="G132" s="29">
        <v>307.13371212121206</v>
      </c>
    </row>
    <row r="133" spans="1:7" x14ac:dyDescent="0.2">
      <c r="A133" s="75">
        <v>41645.520833333336</v>
      </c>
      <c r="B133" s="25">
        <v>20.898330000000001</v>
      </c>
      <c r="C133" s="25">
        <v>20.863330000000001</v>
      </c>
      <c r="D133" s="25">
        <v>325.92500000000001</v>
      </c>
      <c r="E133" s="25"/>
      <c r="F133" s="33">
        <v>41772.923611111117</v>
      </c>
      <c r="G133" s="29">
        <v>305.53068181818185</v>
      </c>
    </row>
    <row r="134" spans="1:7" x14ac:dyDescent="0.2">
      <c r="A134" s="75">
        <v>41645.5625</v>
      </c>
      <c r="B134" s="25">
        <v>20.895</v>
      </c>
      <c r="C134" s="25">
        <v>20.865829999999999</v>
      </c>
      <c r="D134" s="25">
        <v>326.11667</v>
      </c>
      <c r="E134" s="25"/>
      <c r="F134" s="33">
        <v>41773.923611111117</v>
      </c>
      <c r="G134" s="29">
        <v>304.31401515151521</v>
      </c>
    </row>
    <row r="135" spans="1:7" x14ac:dyDescent="0.2">
      <c r="A135" s="75">
        <v>41645.604166666664</v>
      </c>
      <c r="B135" s="25">
        <v>20.89</v>
      </c>
      <c r="C135" s="25">
        <v>20.87</v>
      </c>
      <c r="D135" s="25">
        <v>325.78334000000001</v>
      </c>
      <c r="E135" s="25"/>
      <c r="F135" s="33">
        <v>41774.923611111117</v>
      </c>
      <c r="G135" s="29">
        <v>304.07007575757581</v>
      </c>
    </row>
    <row r="136" spans="1:7" x14ac:dyDescent="0.2">
      <c r="A136" s="75">
        <v>41645.645833333336</v>
      </c>
      <c r="B136" s="25">
        <v>20.892499999999998</v>
      </c>
      <c r="C136" s="25">
        <v>20.858329999999999</v>
      </c>
      <c r="D136" s="25">
        <v>325.49167</v>
      </c>
      <c r="E136" s="25"/>
      <c r="F136" s="33">
        <v>41775.923611111117</v>
      </c>
      <c r="G136" s="29">
        <v>304.18977272727284</v>
      </c>
    </row>
    <row r="137" spans="1:7" x14ac:dyDescent="0.2">
      <c r="A137" s="75">
        <v>41645.6875</v>
      </c>
      <c r="B137" s="25">
        <v>20.89667</v>
      </c>
      <c r="C137" s="25">
        <v>20.85417</v>
      </c>
      <c r="D137" s="25">
        <v>324.34167000000002</v>
      </c>
      <c r="E137" s="25"/>
      <c r="F137" s="33">
        <v>41776.923611111117</v>
      </c>
      <c r="G137" s="29">
        <v>305.37272727272733</v>
      </c>
    </row>
    <row r="138" spans="1:7" x14ac:dyDescent="0.2">
      <c r="A138" s="75">
        <v>41645.729166666664</v>
      </c>
      <c r="B138" s="25">
        <v>20.901669999999999</v>
      </c>
      <c r="C138" s="25">
        <v>20.862500000000001</v>
      </c>
      <c r="D138" s="25">
        <v>323.60833000000002</v>
      </c>
      <c r="E138" s="25"/>
      <c r="F138" s="33">
        <v>41777.923611111117</v>
      </c>
      <c r="G138" s="29">
        <v>306.00871212121206</v>
      </c>
    </row>
    <row r="139" spans="1:7" x14ac:dyDescent="0.2">
      <c r="A139" s="75">
        <v>41645.770833333336</v>
      </c>
      <c r="B139" s="25">
        <v>20.900829999999999</v>
      </c>
      <c r="C139" s="25">
        <v>20.866669999999999</v>
      </c>
      <c r="D139" s="25">
        <v>324.27499999999998</v>
      </c>
      <c r="E139" s="25"/>
      <c r="F139" s="33">
        <v>41778.920138888883</v>
      </c>
      <c r="G139" s="29">
        <v>306.11628787878789</v>
      </c>
    </row>
    <row r="140" spans="1:7" x14ac:dyDescent="0.2">
      <c r="A140" s="75">
        <v>41645.8125</v>
      </c>
      <c r="B140" s="25">
        <v>20.90333</v>
      </c>
      <c r="C140" s="25">
        <v>20.86917</v>
      </c>
      <c r="D140" s="25">
        <v>324.05833999999999</v>
      </c>
      <c r="E140" s="25"/>
      <c r="F140" s="33">
        <v>41779.920138888883</v>
      </c>
      <c r="G140" s="29">
        <v>299.96250000000003</v>
      </c>
    </row>
    <row r="141" spans="1:7" x14ac:dyDescent="0.2">
      <c r="A141" s="75">
        <v>41645.854166666664</v>
      </c>
      <c r="B141" s="25">
        <v>20.905830000000002</v>
      </c>
      <c r="C141" s="25">
        <v>20.865829999999999</v>
      </c>
      <c r="D141" s="25">
        <v>324.24167</v>
      </c>
      <c r="E141" s="25"/>
      <c r="F141" s="33">
        <v>41780.920138888883</v>
      </c>
      <c r="G141" s="29">
        <v>311.07803030303029</v>
      </c>
    </row>
    <row r="142" spans="1:7" x14ac:dyDescent="0.2">
      <c r="A142" s="75">
        <v>41645.895833333336</v>
      </c>
      <c r="B142" s="25">
        <v>20.904170000000001</v>
      </c>
      <c r="C142" s="25">
        <v>20.86833</v>
      </c>
      <c r="D142" s="25">
        <v>324.56666999999999</v>
      </c>
      <c r="E142" s="25"/>
      <c r="F142" s="33">
        <v>41781.920138888883</v>
      </c>
      <c r="G142" s="29">
        <v>310.72803030303027</v>
      </c>
    </row>
    <row r="143" spans="1:7" x14ac:dyDescent="0.2">
      <c r="A143" s="75">
        <v>41645.9375</v>
      </c>
      <c r="B143" s="25">
        <v>20.88833</v>
      </c>
      <c r="C143" s="25">
        <v>20.864999999999998</v>
      </c>
      <c r="D143" s="25">
        <v>324.64166</v>
      </c>
      <c r="E143" s="25"/>
      <c r="F143" s="33">
        <v>41782.920138888883</v>
      </c>
      <c r="G143" s="29">
        <v>310.03863636363633</v>
      </c>
    </row>
    <row r="144" spans="1:7" x14ac:dyDescent="0.2">
      <c r="A144" s="75">
        <v>41645.979166666664</v>
      </c>
      <c r="B144" s="25">
        <v>20.878329999999998</v>
      </c>
      <c r="C144" s="25">
        <v>20.85417</v>
      </c>
      <c r="D144" s="25">
        <v>324.36667</v>
      </c>
      <c r="E144" s="25"/>
      <c r="F144" s="33">
        <v>41783.920138888883</v>
      </c>
      <c r="G144" s="29">
        <v>309.42083333333335</v>
      </c>
    </row>
    <row r="145" spans="1:7" x14ac:dyDescent="0.2">
      <c r="A145" s="75">
        <v>41646.020833333336</v>
      </c>
      <c r="B145" s="25">
        <v>20.875</v>
      </c>
      <c r="C145" s="25">
        <v>20.852499999999999</v>
      </c>
      <c r="D145" s="25">
        <v>324.15834000000001</v>
      </c>
      <c r="E145" s="25"/>
      <c r="F145" s="33">
        <v>41784.920138888883</v>
      </c>
      <c r="G145" s="29">
        <v>309.3659090909091</v>
      </c>
    </row>
    <row r="146" spans="1:7" x14ac:dyDescent="0.2">
      <c r="A146" s="75">
        <v>41646.0625</v>
      </c>
      <c r="B146" s="25">
        <v>20.876670000000001</v>
      </c>
      <c r="C146" s="25">
        <v>20.855830000000001</v>
      </c>
      <c r="D146" s="25">
        <v>324.05</v>
      </c>
      <c r="E146" s="25"/>
      <c r="F146" s="33">
        <v>41785.916666666672</v>
      </c>
      <c r="G146" s="29">
        <v>308.97954545454553</v>
      </c>
    </row>
    <row r="147" spans="1:7" x14ac:dyDescent="0.2">
      <c r="A147" s="75">
        <v>41646.104166666664</v>
      </c>
      <c r="B147" s="25">
        <v>20.876670000000001</v>
      </c>
      <c r="C147" s="25">
        <v>20.855830000000001</v>
      </c>
      <c r="D147" s="25">
        <v>324</v>
      </c>
      <c r="E147" s="25"/>
      <c r="F147" s="33">
        <v>41786.916666666672</v>
      </c>
      <c r="G147" s="29">
        <v>308.78787878787881</v>
      </c>
    </row>
    <row r="148" spans="1:7" x14ac:dyDescent="0.2">
      <c r="A148" s="75">
        <v>41646.145833333336</v>
      </c>
      <c r="B148" s="25">
        <v>20.876670000000001</v>
      </c>
      <c r="C148" s="25">
        <v>20.851669999999999</v>
      </c>
      <c r="D148" s="25">
        <v>324.01666999999998</v>
      </c>
      <c r="E148" s="25"/>
      <c r="F148" s="33">
        <v>41787.916666666672</v>
      </c>
      <c r="G148" s="29">
        <v>308.67386363636371</v>
      </c>
    </row>
    <row r="149" spans="1:7" x14ac:dyDescent="0.2">
      <c r="A149" s="75">
        <v>41646.1875</v>
      </c>
      <c r="B149" s="25">
        <v>20.878329999999998</v>
      </c>
      <c r="C149" s="25">
        <v>20.86</v>
      </c>
      <c r="D149" s="25">
        <v>324.22500000000002</v>
      </c>
      <c r="E149" s="25"/>
      <c r="F149" s="33">
        <v>41788.916666666672</v>
      </c>
      <c r="G149" s="29">
        <v>308.39924242424246</v>
      </c>
    </row>
    <row r="150" spans="1:7" x14ac:dyDescent="0.2">
      <c r="A150" s="75">
        <v>41646.229166666664</v>
      </c>
      <c r="B150" s="25">
        <v>20.876670000000001</v>
      </c>
      <c r="C150" s="25">
        <v>20.851669999999999</v>
      </c>
      <c r="D150" s="25">
        <v>324.16667000000001</v>
      </c>
      <c r="E150" s="25"/>
      <c r="F150" s="33">
        <v>41789.916666666672</v>
      </c>
      <c r="G150" s="29">
        <v>308.15454545454548</v>
      </c>
    </row>
    <row r="151" spans="1:7" x14ac:dyDescent="0.2">
      <c r="A151" s="75">
        <v>41646.270833333336</v>
      </c>
      <c r="B151" s="25">
        <v>20.887499999999999</v>
      </c>
      <c r="C151" s="25">
        <v>20.858329999999999</v>
      </c>
      <c r="D151" s="25">
        <v>324.11667</v>
      </c>
      <c r="E151" s="25"/>
      <c r="F151" s="33">
        <v>41790.916666666672</v>
      </c>
      <c r="G151" s="29">
        <v>307.93977272727267</v>
      </c>
    </row>
    <row r="152" spans="1:7" x14ac:dyDescent="0.2">
      <c r="A152" s="75">
        <v>41646.3125</v>
      </c>
      <c r="B152" s="25">
        <v>20.893329999999999</v>
      </c>
      <c r="C152" s="25">
        <v>20.86</v>
      </c>
      <c r="D152" s="25">
        <v>323.85834</v>
      </c>
      <c r="E152" s="25"/>
      <c r="F152" s="33">
        <v>41791.916666666672</v>
      </c>
      <c r="G152" s="29">
        <v>308.07121212121211</v>
      </c>
    </row>
    <row r="153" spans="1:7" x14ac:dyDescent="0.2">
      <c r="A153" s="75">
        <v>41646.354166666664</v>
      </c>
      <c r="B153" s="25">
        <v>20.898330000000001</v>
      </c>
      <c r="C153" s="25">
        <v>20.86</v>
      </c>
      <c r="D153" s="25">
        <v>323.40832999999998</v>
      </c>
      <c r="E153" s="25"/>
      <c r="F153" s="33">
        <v>41792.913194444445</v>
      </c>
      <c r="G153" s="29">
        <v>308.12386363636364</v>
      </c>
    </row>
    <row r="154" spans="1:7" x14ac:dyDescent="0.2">
      <c r="A154" s="75">
        <v>41646.395833333336</v>
      </c>
      <c r="B154" s="25">
        <v>20.91</v>
      </c>
      <c r="C154" s="25">
        <v>20.883330000000001</v>
      </c>
      <c r="D154" s="25">
        <v>305.86667</v>
      </c>
      <c r="E154" s="25"/>
      <c r="F154" s="33">
        <v>41793.913194444445</v>
      </c>
      <c r="G154" s="29">
        <v>308.36363636363637</v>
      </c>
    </row>
    <row r="155" spans="1:7" x14ac:dyDescent="0.2">
      <c r="A155" s="75">
        <v>41646.4375</v>
      </c>
      <c r="B155" s="25">
        <v>20.962499999999999</v>
      </c>
      <c r="C155" s="25">
        <v>20.925830000000001</v>
      </c>
      <c r="D155" s="25">
        <v>298.01666999999998</v>
      </c>
      <c r="E155" s="25"/>
      <c r="F155" s="33">
        <v>41794.913194444445</v>
      </c>
      <c r="G155" s="29">
        <v>308.52310606060615</v>
      </c>
    </row>
    <row r="156" spans="1:7" x14ac:dyDescent="0.2">
      <c r="A156" s="75">
        <v>41646.479166666664</v>
      </c>
      <c r="B156" s="25">
        <v>20.98</v>
      </c>
      <c r="C156" s="25">
        <v>20.95083</v>
      </c>
      <c r="D156" s="25">
        <v>299.375</v>
      </c>
      <c r="E156" s="25"/>
      <c r="F156" s="33">
        <v>41795.913194444445</v>
      </c>
      <c r="G156" s="29">
        <v>308.58030303030307</v>
      </c>
    </row>
    <row r="157" spans="1:7" x14ac:dyDescent="0.2">
      <c r="A157" s="75">
        <v>41646.520833333336</v>
      </c>
      <c r="B157" s="25">
        <v>20.997499999999999</v>
      </c>
      <c r="C157" s="25">
        <v>20.97167</v>
      </c>
      <c r="D157" s="25">
        <v>300.07499999999999</v>
      </c>
      <c r="E157" s="25"/>
      <c r="F157" s="33">
        <v>41796.913194444445</v>
      </c>
      <c r="G157" s="29">
        <v>308.95227272727271</v>
      </c>
    </row>
    <row r="158" spans="1:7" x14ac:dyDescent="0.2">
      <c r="A158" s="75">
        <v>41646.5625</v>
      </c>
      <c r="B158" s="25">
        <v>21.004999999999999</v>
      </c>
      <c r="C158" s="25">
        <v>20.98</v>
      </c>
      <c r="D158" s="25">
        <v>300.61666000000002</v>
      </c>
      <c r="E158" s="25"/>
      <c r="F158" s="33">
        <v>41797.913194444445</v>
      </c>
      <c r="G158" s="29">
        <v>309.76590909090913</v>
      </c>
    </row>
    <row r="159" spans="1:7" x14ac:dyDescent="0.2">
      <c r="A159" s="75">
        <v>41646.604166666664</v>
      </c>
      <c r="B159" s="25">
        <v>21.024999999999999</v>
      </c>
      <c r="C159" s="25">
        <v>20.99333</v>
      </c>
      <c r="D159" s="25">
        <v>299.28332999999998</v>
      </c>
      <c r="E159" s="25"/>
      <c r="F159" s="33">
        <v>41798.913194444445</v>
      </c>
      <c r="G159" s="29">
        <v>309.59999999999997</v>
      </c>
    </row>
    <row r="160" spans="1:7" x14ac:dyDescent="0.2">
      <c r="A160" s="75">
        <v>41646.645833333336</v>
      </c>
      <c r="B160" s="25">
        <v>21.030830000000002</v>
      </c>
      <c r="C160" s="25">
        <v>20.997499999999999</v>
      </c>
      <c r="D160" s="25">
        <v>298.45</v>
      </c>
      <c r="E160" s="25"/>
      <c r="F160" s="33">
        <v>41799.909722222219</v>
      </c>
      <c r="G160" s="29">
        <v>310.06780303030303</v>
      </c>
    </row>
    <row r="161" spans="1:7" x14ac:dyDescent="0.2">
      <c r="A161" s="75">
        <v>41646.6875</v>
      </c>
      <c r="B161" s="25">
        <v>21.0425</v>
      </c>
      <c r="C161" s="25">
        <v>21.01</v>
      </c>
      <c r="D161" s="25">
        <v>298.13333999999998</v>
      </c>
      <c r="E161" s="25"/>
      <c r="F161" s="33">
        <v>41800.909722222219</v>
      </c>
      <c r="G161" s="29">
        <v>310.76553030303029</v>
      </c>
    </row>
    <row r="162" spans="1:7" x14ac:dyDescent="0.2">
      <c r="A162" s="75">
        <v>41646.729166666664</v>
      </c>
      <c r="B162" s="25">
        <v>21.050830000000001</v>
      </c>
      <c r="C162" s="25">
        <v>21.017499999999998</v>
      </c>
      <c r="D162" s="25">
        <v>297.74167</v>
      </c>
      <c r="E162" s="25"/>
      <c r="F162" s="33">
        <v>41801.909722222219</v>
      </c>
      <c r="G162" s="29">
        <v>310.39469696969701</v>
      </c>
    </row>
    <row r="163" spans="1:7" x14ac:dyDescent="0.2">
      <c r="A163" s="75">
        <v>41646.770833333336</v>
      </c>
      <c r="B163" s="25">
        <v>21.046669999999999</v>
      </c>
      <c r="C163" s="25">
        <v>21.015000000000001</v>
      </c>
      <c r="D163" s="25">
        <v>298.02499999999998</v>
      </c>
      <c r="E163" s="25"/>
      <c r="F163" s="33">
        <v>41802.909722222219</v>
      </c>
      <c r="G163" s="29">
        <v>310.42196969696965</v>
      </c>
    </row>
    <row r="164" spans="1:7" x14ac:dyDescent="0.2">
      <c r="A164" s="75">
        <v>41646.8125</v>
      </c>
      <c r="B164" s="25">
        <v>21.04917</v>
      </c>
      <c r="C164" s="25">
        <v>21.01417</v>
      </c>
      <c r="D164" s="25">
        <v>298.05833000000001</v>
      </c>
      <c r="E164" s="25"/>
      <c r="F164" s="33">
        <v>41803.909722222219</v>
      </c>
      <c r="G164" s="29">
        <v>310.5594696969697</v>
      </c>
    </row>
    <row r="165" spans="1:7" x14ac:dyDescent="0.2">
      <c r="A165" s="75">
        <v>41646.854166666664</v>
      </c>
      <c r="B165" s="25">
        <v>21.045829999999999</v>
      </c>
      <c r="C165" s="25">
        <v>21.018329999999999</v>
      </c>
      <c r="D165" s="25">
        <v>298.05833000000001</v>
      </c>
      <c r="E165" s="25"/>
      <c r="F165" s="33">
        <v>41804.909722222219</v>
      </c>
      <c r="G165" s="29">
        <v>310.22916666666669</v>
      </c>
    </row>
    <row r="166" spans="1:7" x14ac:dyDescent="0.2">
      <c r="A166" s="75">
        <v>41646.895833333336</v>
      </c>
      <c r="B166" s="25">
        <v>21.035830000000001</v>
      </c>
      <c r="C166" s="25">
        <v>21.010829999999999</v>
      </c>
      <c r="D166" s="25">
        <v>298.14166999999998</v>
      </c>
      <c r="E166" s="25"/>
      <c r="F166" s="33">
        <v>41805.909722222219</v>
      </c>
      <c r="G166" s="29">
        <v>309.93181818181813</v>
      </c>
    </row>
    <row r="167" spans="1:7" x14ac:dyDescent="0.2">
      <c r="A167" s="75">
        <v>41646.9375</v>
      </c>
      <c r="B167" s="25">
        <v>21.046669999999999</v>
      </c>
      <c r="C167" s="25">
        <v>21.024170000000002</v>
      </c>
      <c r="D167" s="25">
        <v>298.08334000000002</v>
      </c>
      <c r="E167" s="25"/>
      <c r="F167" s="33">
        <v>41806.909722222219</v>
      </c>
      <c r="G167" s="29">
        <v>309.87348484848479</v>
      </c>
    </row>
    <row r="168" spans="1:7" x14ac:dyDescent="0.2">
      <c r="A168" s="75">
        <v>41646.979166666664</v>
      </c>
      <c r="B168" s="25">
        <v>21.04083</v>
      </c>
      <c r="C168" s="25">
        <v>21.0275</v>
      </c>
      <c r="D168" s="25">
        <v>298.49167</v>
      </c>
      <c r="E168" s="25"/>
      <c r="F168" s="33">
        <v>41807.909722222219</v>
      </c>
      <c r="G168" s="29">
        <v>309.86136363636359</v>
      </c>
    </row>
    <row r="169" spans="1:7" x14ac:dyDescent="0.2">
      <c r="A169" s="75">
        <v>41647.020833333336</v>
      </c>
      <c r="B169" s="25">
        <v>21.036670000000001</v>
      </c>
      <c r="C169" s="25">
        <v>21.029170000000001</v>
      </c>
      <c r="D169" s="25">
        <v>298.38333</v>
      </c>
      <c r="E169" s="25"/>
      <c r="F169" s="33">
        <v>41808.909722222219</v>
      </c>
      <c r="G169" s="29">
        <v>309.97916666666657</v>
      </c>
    </row>
    <row r="170" spans="1:7" x14ac:dyDescent="0.2">
      <c r="A170" s="75">
        <v>41647.0625</v>
      </c>
      <c r="B170" s="25">
        <v>21.047499999999999</v>
      </c>
      <c r="C170" s="25">
        <v>21.030830000000002</v>
      </c>
      <c r="D170" s="25">
        <v>298.28332999999998</v>
      </c>
      <c r="E170" s="25"/>
      <c r="F170" s="33">
        <v>41809.909722222219</v>
      </c>
      <c r="G170" s="29">
        <v>309.93825757575752</v>
      </c>
    </row>
    <row r="171" spans="1:7" x14ac:dyDescent="0.2">
      <c r="A171" s="75">
        <v>41647.104166666664</v>
      </c>
      <c r="B171" s="25">
        <v>21.059170000000002</v>
      </c>
      <c r="C171" s="25">
        <v>21.035</v>
      </c>
      <c r="D171" s="25">
        <v>298.39166999999998</v>
      </c>
      <c r="E171" s="25"/>
      <c r="F171" s="33">
        <v>41810.909722222219</v>
      </c>
      <c r="G171" s="29">
        <v>309.82159090909084</v>
      </c>
    </row>
    <row r="172" spans="1:7" x14ac:dyDescent="0.2">
      <c r="A172" s="75">
        <v>41647.145833333336</v>
      </c>
      <c r="B172" s="25">
        <v>21.058330000000002</v>
      </c>
      <c r="C172" s="25">
        <v>21.0275</v>
      </c>
      <c r="D172" s="25">
        <v>298.45832999999999</v>
      </c>
      <c r="E172" s="25"/>
      <c r="F172" s="33">
        <v>41811.909722222219</v>
      </c>
      <c r="G172" s="29">
        <v>309.83181818181828</v>
      </c>
    </row>
    <row r="173" spans="1:7" x14ac:dyDescent="0.2">
      <c r="A173" s="75">
        <v>41647.1875</v>
      </c>
      <c r="B173" s="25">
        <v>21.036670000000001</v>
      </c>
      <c r="C173" s="25">
        <v>21.03417</v>
      </c>
      <c r="D173" s="25">
        <v>298.49167</v>
      </c>
      <c r="E173" s="25"/>
      <c r="F173" s="33">
        <v>41812.909722222219</v>
      </c>
      <c r="G173" s="29">
        <v>309.63636363636363</v>
      </c>
    </row>
    <row r="174" spans="1:7" x14ac:dyDescent="0.2">
      <c r="A174" s="75">
        <v>41647.229166666664</v>
      </c>
      <c r="B174" s="25">
        <v>21.053329999999999</v>
      </c>
      <c r="C174" s="25">
        <v>21.037500000000001</v>
      </c>
      <c r="D174" s="25">
        <v>298.50833</v>
      </c>
      <c r="E174" s="25"/>
      <c r="F174" s="33">
        <v>41813.909722222219</v>
      </c>
      <c r="G174" s="29">
        <v>315.85871212121202</v>
      </c>
    </row>
    <row r="175" spans="1:7" x14ac:dyDescent="0.2">
      <c r="A175" s="75">
        <v>41647.270833333336</v>
      </c>
      <c r="B175" s="25">
        <v>21.047499999999999</v>
      </c>
      <c r="C175" s="25">
        <v>21.035830000000001</v>
      </c>
      <c r="D175" s="25">
        <v>298.49167</v>
      </c>
      <c r="E175" s="25"/>
      <c r="F175" s="33">
        <v>41814.909722222219</v>
      </c>
      <c r="G175" s="29">
        <v>333.81060606060595</v>
      </c>
    </row>
    <row r="176" spans="1:7" x14ac:dyDescent="0.2">
      <c r="A176" s="75">
        <v>41647.3125</v>
      </c>
      <c r="B176" s="25">
        <v>21.065829999999998</v>
      </c>
      <c r="C176" s="25">
        <v>21.032499999999999</v>
      </c>
      <c r="D176" s="25">
        <v>298.25000999999997</v>
      </c>
      <c r="E176" s="25"/>
      <c r="F176" s="33">
        <v>41815.909722222219</v>
      </c>
      <c r="G176" s="29">
        <v>332.60265151515142</v>
      </c>
    </row>
    <row r="177" spans="1:7" x14ac:dyDescent="0.2">
      <c r="A177" s="75">
        <v>41647.354166666664</v>
      </c>
      <c r="B177" s="25">
        <v>21.060829999999999</v>
      </c>
      <c r="C177" s="25">
        <v>21.03</v>
      </c>
      <c r="D177" s="25">
        <v>298.17500000000001</v>
      </c>
      <c r="E177" s="25"/>
      <c r="F177" s="33">
        <v>41816.909722222219</v>
      </c>
      <c r="G177" s="29">
        <v>331.72727272727269</v>
      </c>
    </row>
    <row r="178" spans="1:7" x14ac:dyDescent="0.2">
      <c r="A178" s="75">
        <v>41647.395833333336</v>
      </c>
      <c r="B178" s="25">
        <v>21.061669999999999</v>
      </c>
      <c r="C178" s="25">
        <v>21.033329999999999</v>
      </c>
      <c r="D178" s="25">
        <v>298.2</v>
      </c>
      <c r="E178" s="25"/>
      <c r="F178" s="33">
        <v>41817.909722222219</v>
      </c>
      <c r="G178" s="29">
        <v>331.12954545454539</v>
      </c>
    </row>
    <row r="179" spans="1:7" x14ac:dyDescent="0.2">
      <c r="A179" s="75">
        <v>41647.4375</v>
      </c>
      <c r="B179" s="25">
        <v>21.051670000000001</v>
      </c>
      <c r="C179" s="25">
        <v>21.032499999999999</v>
      </c>
      <c r="D179" s="25">
        <v>298.00833999999998</v>
      </c>
      <c r="E179" s="25"/>
      <c r="F179" s="33">
        <v>41818.909722222219</v>
      </c>
      <c r="G179" s="29">
        <v>330.4405303030303</v>
      </c>
    </row>
    <row r="180" spans="1:7" x14ac:dyDescent="0.2">
      <c r="A180" s="75">
        <v>41647.479166666664</v>
      </c>
      <c r="B180" s="25">
        <v>21.065829999999998</v>
      </c>
      <c r="C180" s="25">
        <v>21.036670000000001</v>
      </c>
      <c r="D180" s="25">
        <v>298.15832999999998</v>
      </c>
      <c r="E180" s="25"/>
      <c r="F180" s="33">
        <v>41819.909722222219</v>
      </c>
      <c r="G180" s="29">
        <v>329.66439393939396</v>
      </c>
    </row>
    <row r="181" spans="1:7" x14ac:dyDescent="0.2">
      <c r="A181" s="75">
        <v>41647.520833333336</v>
      </c>
      <c r="B181" s="25">
        <v>21.071670000000001</v>
      </c>
      <c r="C181" s="25">
        <v>21.045000000000002</v>
      </c>
      <c r="D181" s="25">
        <v>298.44166999999999</v>
      </c>
      <c r="E181" s="25"/>
      <c r="F181" s="33">
        <v>41820.909722222219</v>
      </c>
      <c r="G181" s="29">
        <v>328.97045454545452</v>
      </c>
    </row>
    <row r="182" spans="1:7" x14ac:dyDescent="0.2">
      <c r="A182" s="75">
        <v>41647.5625</v>
      </c>
      <c r="B182" s="25">
        <v>21.074169999999999</v>
      </c>
      <c r="C182" s="25">
        <v>21.043330000000001</v>
      </c>
      <c r="D182" s="25">
        <v>298.76666999999998</v>
      </c>
      <c r="E182" s="25"/>
      <c r="F182" s="33">
        <v>41821.909722222219</v>
      </c>
      <c r="G182" s="29">
        <v>328.12348484848479</v>
      </c>
    </row>
    <row r="183" spans="1:7" x14ac:dyDescent="0.2">
      <c r="A183" s="75">
        <v>41647.604166666664</v>
      </c>
      <c r="B183" s="25">
        <v>21.060829999999999</v>
      </c>
      <c r="C183" s="25">
        <v>21.045829999999999</v>
      </c>
      <c r="D183" s="25">
        <v>298.7</v>
      </c>
      <c r="E183" s="25"/>
      <c r="F183" s="33">
        <v>41822.909722222219</v>
      </c>
      <c r="G183" s="29">
        <v>327.79356060606057</v>
      </c>
    </row>
    <row r="184" spans="1:7" x14ac:dyDescent="0.2">
      <c r="A184" s="75">
        <v>41647.645833333336</v>
      </c>
      <c r="B184" s="25">
        <v>21.067499999999999</v>
      </c>
      <c r="C184" s="25">
        <v>21.04167</v>
      </c>
      <c r="D184" s="25">
        <v>298.78332999999998</v>
      </c>
      <c r="E184" s="25"/>
      <c r="F184" s="33">
        <v>41823.909722222219</v>
      </c>
      <c r="G184" s="29">
        <v>327.45492424242417</v>
      </c>
    </row>
    <row r="185" spans="1:7" x14ac:dyDescent="0.2">
      <c r="A185" s="75">
        <v>41647.6875</v>
      </c>
      <c r="B185" s="25">
        <v>21.071670000000001</v>
      </c>
      <c r="C185" s="25">
        <v>21.04833</v>
      </c>
      <c r="D185" s="25">
        <v>298.95832999999999</v>
      </c>
      <c r="E185" s="25"/>
      <c r="F185" s="33">
        <v>41824.909722222219</v>
      </c>
      <c r="G185" s="29">
        <v>327.85568181818172</v>
      </c>
    </row>
    <row r="186" spans="1:7" x14ac:dyDescent="0.2">
      <c r="A186" s="75">
        <v>41647.729166666664</v>
      </c>
      <c r="B186" s="25">
        <v>21.079170000000001</v>
      </c>
      <c r="C186" s="25">
        <v>21.054169999999999</v>
      </c>
      <c r="D186" s="25">
        <v>298.95</v>
      </c>
      <c r="E186" s="25"/>
      <c r="F186" s="33">
        <v>41825.909722222219</v>
      </c>
      <c r="G186" s="29">
        <v>327.46174242424246</v>
      </c>
    </row>
    <row r="187" spans="1:7" x14ac:dyDescent="0.2">
      <c r="A187" s="75">
        <v>41647.770833333336</v>
      </c>
      <c r="B187" s="25">
        <v>21.080829999999999</v>
      </c>
      <c r="C187" s="25">
        <v>21.054169999999999</v>
      </c>
      <c r="D187" s="25">
        <v>299.33332999999999</v>
      </c>
      <c r="E187" s="25"/>
      <c r="F187" s="33">
        <v>41826.909722222219</v>
      </c>
      <c r="G187" s="29">
        <v>326.86363636363643</v>
      </c>
    </row>
    <row r="188" spans="1:7" x14ac:dyDescent="0.2">
      <c r="A188" s="75">
        <v>41647.8125</v>
      </c>
      <c r="B188" s="25">
        <v>21.081669999999999</v>
      </c>
      <c r="C188" s="25">
        <v>21.053329999999999</v>
      </c>
      <c r="D188" s="25">
        <v>299.61667</v>
      </c>
      <c r="E188" s="25"/>
      <c r="F188" s="33">
        <v>41827.909722222219</v>
      </c>
      <c r="G188" s="29">
        <v>325.93068181818188</v>
      </c>
    </row>
    <row r="189" spans="1:7" x14ac:dyDescent="0.2">
      <c r="A189" s="75">
        <v>41647.854166666664</v>
      </c>
      <c r="B189" s="25">
        <v>21.079170000000001</v>
      </c>
      <c r="C189" s="25">
        <v>21.05583</v>
      </c>
      <c r="D189" s="25">
        <v>299.63333</v>
      </c>
      <c r="E189" s="25"/>
      <c r="F189" s="33">
        <v>41828.909722222219</v>
      </c>
      <c r="G189" s="29">
        <v>325.14659090909089</v>
      </c>
    </row>
    <row r="190" spans="1:7" x14ac:dyDescent="0.2">
      <c r="A190" s="75">
        <v>41647.895833333336</v>
      </c>
      <c r="B190" s="25">
        <v>21.078330000000001</v>
      </c>
      <c r="C190" s="25">
        <v>21.065829999999998</v>
      </c>
      <c r="D190" s="25">
        <v>299.625</v>
      </c>
      <c r="E190" s="25"/>
      <c r="F190" s="33">
        <v>41829.909722222219</v>
      </c>
      <c r="G190" s="29">
        <v>324.4787878787879</v>
      </c>
    </row>
    <row r="191" spans="1:7" x14ac:dyDescent="0.2">
      <c r="A191" s="75">
        <v>41647.9375</v>
      </c>
      <c r="B191" s="25">
        <v>21.073329999999999</v>
      </c>
      <c r="C191" s="25">
        <v>21.064170000000001</v>
      </c>
      <c r="D191" s="25">
        <v>299.86667</v>
      </c>
      <c r="E191" s="25"/>
      <c r="F191" s="33">
        <v>41830.909722222219</v>
      </c>
      <c r="G191" s="29">
        <v>324.07348484848484</v>
      </c>
    </row>
    <row r="192" spans="1:7" x14ac:dyDescent="0.2">
      <c r="A192" s="75">
        <v>41647.979166666664</v>
      </c>
      <c r="B192" s="25">
        <v>21.08333</v>
      </c>
      <c r="C192" s="25">
        <v>21.071670000000001</v>
      </c>
      <c r="D192" s="25">
        <v>299.95</v>
      </c>
      <c r="E192" s="25"/>
      <c r="F192" s="33">
        <v>41831.909722222219</v>
      </c>
      <c r="G192" s="29">
        <v>323.6329545454546</v>
      </c>
    </row>
    <row r="193" spans="1:7" x14ac:dyDescent="0.2">
      <c r="A193" s="75">
        <v>41648.020833333336</v>
      </c>
      <c r="B193" s="25">
        <v>21.087499999999999</v>
      </c>
      <c r="C193" s="25">
        <v>21.074999999999999</v>
      </c>
      <c r="D193" s="25">
        <v>300.35833000000002</v>
      </c>
      <c r="E193" s="25"/>
      <c r="F193" s="33">
        <v>41832.909722222219</v>
      </c>
      <c r="G193" s="29">
        <v>323.6674242424242</v>
      </c>
    </row>
    <row r="194" spans="1:7" x14ac:dyDescent="0.2">
      <c r="A194" s="75">
        <v>41648.0625</v>
      </c>
      <c r="B194" s="25">
        <v>21.094999999999999</v>
      </c>
      <c r="C194" s="25">
        <v>21.072500000000002</v>
      </c>
      <c r="D194" s="25">
        <v>300.29165999999998</v>
      </c>
      <c r="E194" s="25"/>
      <c r="F194" s="33">
        <v>41833.909722222219</v>
      </c>
      <c r="G194" s="29">
        <v>323.48219696969699</v>
      </c>
    </row>
    <row r="195" spans="1:7" x14ac:dyDescent="0.2">
      <c r="A195" s="75">
        <v>41648.104166666664</v>
      </c>
      <c r="B195" s="25">
        <v>21.1</v>
      </c>
      <c r="C195" s="25">
        <v>21.07</v>
      </c>
      <c r="D195" s="25">
        <v>300.70832999999999</v>
      </c>
      <c r="E195" s="25"/>
      <c r="F195" s="33">
        <v>41834.909722222219</v>
      </c>
      <c r="G195" s="29">
        <v>322.73068181818184</v>
      </c>
    </row>
    <row r="196" spans="1:7" x14ac:dyDescent="0.2">
      <c r="A196" s="75">
        <v>41648.145833333336</v>
      </c>
      <c r="B196" s="25">
        <v>21.085830000000001</v>
      </c>
      <c r="C196" s="25">
        <v>21.06917</v>
      </c>
      <c r="D196" s="25">
        <v>300.66667000000001</v>
      </c>
      <c r="E196" s="25"/>
      <c r="F196" s="33">
        <v>41835.909722222219</v>
      </c>
      <c r="G196" s="29">
        <v>320.31212121212116</v>
      </c>
    </row>
    <row r="197" spans="1:7" x14ac:dyDescent="0.2">
      <c r="A197" s="75">
        <v>41648.1875</v>
      </c>
      <c r="B197" s="25">
        <v>21.085000000000001</v>
      </c>
      <c r="C197" s="25">
        <v>21.08</v>
      </c>
      <c r="D197" s="25">
        <v>300.82499999999999</v>
      </c>
      <c r="E197" s="25"/>
      <c r="F197" s="33">
        <v>41836.909722222219</v>
      </c>
      <c r="G197" s="29">
        <v>320.0916666666667</v>
      </c>
    </row>
    <row r="198" spans="1:7" x14ac:dyDescent="0.2">
      <c r="A198" s="75">
        <v>41648.229166666664</v>
      </c>
      <c r="B198" s="25">
        <v>21.086670000000002</v>
      </c>
      <c r="C198" s="25">
        <v>21.074999999999999</v>
      </c>
      <c r="D198" s="25">
        <v>300.78334000000001</v>
      </c>
      <c r="E198" s="25"/>
      <c r="F198" s="33">
        <v>41837.909722222219</v>
      </c>
      <c r="G198" s="29">
        <v>319.32424242424241</v>
      </c>
    </row>
    <row r="199" spans="1:7" x14ac:dyDescent="0.2">
      <c r="A199" s="75">
        <v>41648.270833333336</v>
      </c>
      <c r="B199" s="25">
        <v>21.094169999999998</v>
      </c>
      <c r="C199" s="25">
        <v>21.066669999999998</v>
      </c>
      <c r="D199" s="25">
        <v>300.75833</v>
      </c>
      <c r="E199" s="25"/>
      <c r="F199" s="33">
        <v>41838.909722222219</v>
      </c>
      <c r="G199" s="29">
        <v>319.21515151515149</v>
      </c>
    </row>
    <row r="200" spans="1:7" x14ac:dyDescent="0.2">
      <c r="A200" s="75">
        <v>41648.3125</v>
      </c>
      <c r="B200" s="25">
        <v>21.1</v>
      </c>
      <c r="C200" s="25">
        <v>21.074999999999999</v>
      </c>
      <c r="D200" s="25">
        <v>300.74166000000002</v>
      </c>
      <c r="E200" s="25"/>
      <c r="F200" s="33">
        <v>41839.909722222219</v>
      </c>
      <c r="G200" s="29">
        <v>319.14431818181822</v>
      </c>
    </row>
    <row r="201" spans="1:7" x14ac:dyDescent="0.2">
      <c r="A201" s="75">
        <v>41648.354166666664</v>
      </c>
      <c r="B201" s="25">
        <v>21.109169999999999</v>
      </c>
      <c r="C201" s="25">
        <v>21.077500000000001</v>
      </c>
      <c r="D201" s="25">
        <v>300.41667000000001</v>
      </c>
      <c r="E201" s="25"/>
      <c r="F201" s="33">
        <v>41840.909722222219</v>
      </c>
      <c r="G201" s="29">
        <v>318.68409090909091</v>
      </c>
    </row>
    <row r="202" spans="1:7" x14ac:dyDescent="0.2">
      <c r="A202" s="75">
        <v>41648.395833333336</v>
      </c>
      <c r="B202" s="25">
        <v>21.105830000000001</v>
      </c>
      <c r="C202" s="25">
        <v>21.073329999999999</v>
      </c>
      <c r="D202" s="25">
        <v>300.54165999999998</v>
      </c>
      <c r="E202" s="25"/>
      <c r="F202" s="33">
        <v>41841.909722222219</v>
      </c>
      <c r="G202" s="29">
        <v>317.74621212121212</v>
      </c>
    </row>
    <row r="203" spans="1:7" x14ac:dyDescent="0.2">
      <c r="A203" s="75">
        <v>41648.4375</v>
      </c>
      <c r="B203" s="25">
        <v>21.100829999999998</v>
      </c>
      <c r="C203" s="25">
        <v>21.072500000000002</v>
      </c>
      <c r="D203" s="25">
        <v>300.60833000000002</v>
      </c>
      <c r="E203" s="25"/>
      <c r="F203" s="33">
        <v>41842.909722222219</v>
      </c>
      <c r="G203" s="29">
        <v>317.04507575757572</v>
      </c>
    </row>
    <row r="204" spans="1:7" x14ac:dyDescent="0.2">
      <c r="A204" s="75">
        <v>41648.479166666664</v>
      </c>
      <c r="B204" s="25">
        <v>21.102499999999999</v>
      </c>
      <c r="C204" s="25">
        <v>21.074169999999999</v>
      </c>
      <c r="D204" s="25">
        <v>300.65834000000001</v>
      </c>
      <c r="E204" s="25"/>
      <c r="F204" s="33">
        <v>41843.909722222219</v>
      </c>
      <c r="G204" s="29">
        <v>316.3265151515152</v>
      </c>
    </row>
    <row r="205" spans="1:7" x14ac:dyDescent="0.2">
      <c r="A205" s="75">
        <v>41648.520833333336</v>
      </c>
      <c r="B205" s="25">
        <v>21.102499999999999</v>
      </c>
      <c r="C205" s="25">
        <v>21.0825</v>
      </c>
      <c r="D205" s="25">
        <v>300.71667000000002</v>
      </c>
      <c r="E205" s="25"/>
      <c r="F205" s="33">
        <v>41844.909722222219</v>
      </c>
      <c r="G205" s="29">
        <v>315.967803030303</v>
      </c>
    </row>
    <row r="206" spans="1:7" x14ac:dyDescent="0.2">
      <c r="A206" s="75">
        <v>41648.5625</v>
      </c>
      <c r="B206" s="25">
        <v>21.105830000000001</v>
      </c>
      <c r="C206" s="25">
        <v>21.074999999999999</v>
      </c>
      <c r="D206" s="25">
        <v>300.71667000000002</v>
      </c>
      <c r="E206" s="25"/>
      <c r="F206" s="33">
        <v>41845.909722222219</v>
      </c>
      <c r="G206" s="29">
        <v>301.16553030303027</v>
      </c>
    </row>
    <row r="207" spans="1:7" x14ac:dyDescent="0.2">
      <c r="A207" s="75">
        <v>41648.604166666664</v>
      </c>
      <c r="B207" s="25">
        <v>21.10333</v>
      </c>
      <c r="C207" s="25">
        <v>21.088329999999999</v>
      </c>
      <c r="D207" s="25">
        <v>300.93333000000001</v>
      </c>
      <c r="E207" s="25"/>
      <c r="F207" s="33">
        <v>41846.909722222219</v>
      </c>
      <c r="G207" s="29">
        <v>292.26212121212126</v>
      </c>
    </row>
    <row r="208" spans="1:7" x14ac:dyDescent="0.2">
      <c r="A208" s="75">
        <v>41648.645833333336</v>
      </c>
      <c r="B208" s="25">
        <v>21.105</v>
      </c>
      <c r="C208" s="25">
        <v>21.079170000000001</v>
      </c>
      <c r="D208" s="25">
        <v>300.7</v>
      </c>
      <c r="E208" s="25"/>
      <c r="F208" s="33">
        <v>41847.909722222219</v>
      </c>
      <c r="G208" s="29">
        <v>293.12007575757576</v>
      </c>
    </row>
    <row r="209" spans="1:7" x14ac:dyDescent="0.2">
      <c r="A209" s="75">
        <v>41648.6875</v>
      </c>
      <c r="B209" s="25">
        <v>21.108329999999999</v>
      </c>
      <c r="C209" s="25">
        <v>21.080829999999999</v>
      </c>
      <c r="D209" s="25">
        <v>300.73333000000002</v>
      </c>
      <c r="E209" s="25"/>
      <c r="F209" s="33">
        <v>41848.909722222219</v>
      </c>
      <c r="G209" s="29">
        <v>293.29848484848486</v>
      </c>
    </row>
    <row r="210" spans="1:7" x14ac:dyDescent="0.2">
      <c r="A210" s="75">
        <v>41648.729166666664</v>
      </c>
      <c r="B210" s="25">
        <v>21.11833</v>
      </c>
      <c r="C210" s="25">
        <v>21.0825</v>
      </c>
      <c r="D210" s="25">
        <v>300.45832999999999</v>
      </c>
      <c r="E210" s="25"/>
      <c r="F210" s="33">
        <v>41849.909722222219</v>
      </c>
      <c r="G210" s="29">
        <v>297.54015151515148</v>
      </c>
    </row>
    <row r="211" spans="1:7" x14ac:dyDescent="0.2">
      <c r="A211" s="75">
        <v>41648.770833333336</v>
      </c>
      <c r="B211" s="25">
        <v>21.11083</v>
      </c>
      <c r="C211" s="25">
        <v>21.0825</v>
      </c>
      <c r="D211" s="25">
        <v>300.40832999999998</v>
      </c>
      <c r="E211" s="25"/>
      <c r="F211" s="33">
        <v>41850.909722222219</v>
      </c>
      <c r="G211" s="29">
        <v>297.9939393939394</v>
      </c>
    </row>
    <row r="212" spans="1:7" x14ac:dyDescent="0.2">
      <c r="A212" s="75">
        <v>41648.8125</v>
      </c>
      <c r="B212" s="25">
        <v>21.100829999999998</v>
      </c>
      <c r="C212" s="25">
        <v>21.081669999999999</v>
      </c>
      <c r="D212" s="25">
        <v>300.75</v>
      </c>
      <c r="E212" s="25"/>
      <c r="F212" s="33">
        <v>41851.909722222219</v>
      </c>
      <c r="G212" s="29">
        <v>297.96893939393937</v>
      </c>
    </row>
    <row r="213" spans="1:7" x14ac:dyDescent="0.2">
      <c r="A213" s="75">
        <v>41648.854166666664</v>
      </c>
      <c r="B213" s="25">
        <v>21.102499999999999</v>
      </c>
      <c r="C213" s="25">
        <v>21.080829999999999</v>
      </c>
      <c r="D213" s="25">
        <v>300.59998999999999</v>
      </c>
      <c r="E213" s="25"/>
      <c r="F213" s="33">
        <v>41852.909722222219</v>
      </c>
      <c r="G213" s="29">
        <v>297.84621212121215</v>
      </c>
    </row>
    <row r="214" spans="1:7" x14ac:dyDescent="0.2">
      <c r="A214" s="75">
        <v>41648.895833333336</v>
      </c>
      <c r="B214" s="25">
        <v>21.10333</v>
      </c>
      <c r="C214" s="25">
        <v>21.074169999999999</v>
      </c>
      <c r="D214" s="25">
        <v>300.55</v>
      </c>
      <c r="E214" s="25"/>
      <c r="F214" s="33">
        <v>41853.909722222219</v>
      </c>
      <c r="G214" s="29">
        <v>297.97840909090911</v>
      </c>
    </row>
    <row r="215" spans="1:7" x14ac:dyDescent="0.2">
      <c r="A215" s="75">
        <v>41648.9375</v>
      </c>
      <c r="B215" s="25">
        <v>21.093330000000002</v>
      </c>
      <c r="C215" s="25">
        <v>21.06833</v>
      </c>
      <c r="D215" s="25">
        <v>300.48333000000002</v>
      </c>
      <c r="E215" s="25"/>
      <c r="F215" s="33">
        <v>41854.909722222219</v>
      </c>
      <c r="G215" s="29">
        <v>298.17537878787886</v>
      </c>
    </row>
    <row r="216" spans="1:7" x14ac:dyDescent="0.2">
      <c r="A216" s="75">
        <v>41648.979166666664</v>
      </c>
      <c r="B216" s="25">
        <v>21.087499999999999</v>
      </c>
      <c r="C216" s="25">
        <v>21.073329999999999</v>
      </c>
      <c r="D216" s="25">
        <v>300.76666999999998</v>
      </c>
      <c r="E216" s="25"/>
      <c r="F216" s="33">
        <v>41855.909722222219</v>
      </c>
      <c r="G216" s="29">
        <v>297.40113636363634</v>
      </c>
    </row>
    <row r="217" spans="1:7" x14ac:dyDescent="0.2">
      <c r="A217" s="75">
        <v>41649.020833333336</v>
      </c>
      <c r="B217" s="25">
        <v>21.0975</v>
      </c>
      <c r="C217" s="25">
        <v>21.065829999999998</v>
      </c>
      <c r="D217" s="25">
        <v>300.78332999999998</v>
      </c>
      <c r="E217" s="25"/>
      <c r="F217" s="33">
        <v>41856.909722222219</v>
      </c>
      <c r="G217" s="29">
        <v>297.06780303030303</v>
      </c>
    </row>
    <row r="218" spans="1:7" x14ac:dyDescent="0.2">
      <c r="A218" s="75">
        <v>41649.0625</v>
      </c>
      <c r="B218" s="25">
        <v>21.0975</v>
      </c>
      <c r="C218" s="25">
        <v>21.085000000000001</v>
      </c>
      <c r="D218" s="25">
        <v>300.75833</v>
      </c>
      <c r="E218" s="25"/>
      <c r="F218" s="33">
        <v>41857.909722222219</v>
      </c>
      <c r="G218" s="29">
        <v>297.40416666666664</v>
      </c>
    </row>
    <row r="219" spans="1:7" x14ac:dyDescent="0.2">
      <c r="A219" s="75">
        <v>41649.104166666664</v>
      </c>
      <c r="B219" s="25">
        <v>21.089169999999999</v>
      </c>
      <c r="C219" s="25">
        <v>21.089169999999999</v>
      </c>
      <c r="D219" s="25">
        <v>300.95</v>
      </c>
      <c r="E219" s="25"/>
      <c r="F219" s="33">
        <v>41858.909722222219</v>
      </c>
      <c r="G219" s="29">
        <v>296.8310606060607</v>
      </c>
    </row>
    <row r="220" spans="1:7" x14ac:dyDescent="0.2">
      <c r="A220" s="75">
        <v>41649.145833333336</v>
      </c>
      <c r="B220" s="25">
        <v>21.077500000000001</v>
      </c>
      <c r="C220" s="25">
        <v>21.081669999999999</v>
      </c>
      <c r="D220" s="25">
        <v>300.73334</v>
      </c>
      <c r="E220" s="25"/>
      <c r="F220" s="33">
        <v>41859.909722222219</v>
      </c>
      <c r="G220" s="29">
        <v>296.44090909090909</v>
      </c>
    </row>
    <row r="221" spans="1:7" x14ac:dyDescent="0.2">
      <c r="A221" s="75">
        <v>41649.1875</v>
      </c>
      <c r="B221" s="25">
        <v>21.081669999999999</v>
      </c>
      <c r="C221" s="25">
        <v>21.095829999999999</v>
      </c>
      <c r="D221" s="25">
        <v>300.93333000000001</v>
      </c>
      <c r="E221" s="25"/>
      <c r="F221" s="33">
        <v>41860.909722222219</v>
      </c>
      <c r="G221" s="29">
        <v>296.71060606060604</v>
      </c>
    </row>
    <row r="222" spans="1:7" x14ac:dyDescent="0.2">
      <c r="A222" s="75">
        <v>41649.229166666664</v>
      </c>
      <c r="B222" s="25">
        <v>21.094999999999999</v>
      </c>
      <c r="C222" s="25">
        <v>21.071670000000001</v>
      </c>
      <c r="D222" s="25">
        <v>300.64166999999998</v>
      </c>
      <c r="E222" s="25"/>
      <c r="F222" s="33">
        <v>41861.909722222219</v>
      </c>
      <c r="G222" s="29">
        <v>297.14507575757585</v>
      </c>
    </row>
    <row r="223" spans="1:7" x14ac:dyDescent="0.2">
      <c r="A223" s="75">
        <v>41649.270833333336</v>
      </c>
      <c r="B223" s="25">
        <v>21.10333</v>
      </c>
      <c r="C223" s="25">
        <v>21.08333</v>
      </c>
      <c r="D223" s="25">
        <v>300.82499999999999</v>
      </c>
      <c r="E223" s="25"/>
      <c r="F223" s="33">
        <v>41862.909722222219</v>
      </c>
      <c r="G223" s="29">
        <v>297.42575757575759</v>
      </c>
    </row>
    <row r="224" spans="1:7" x14ac:dyDescent="0.2">
      <c r="A224" s="75">
        <v>41649.3125</v>
      </c>
      <c r="B224" s="25">
        <v>21.120830000000002</v>
      </c>
      <c r="C224" s="25">
        <v>21.092500000000001</v>
      </c>
      <c r="D224" s="25">
        <v>300.95</v>
      </c>
      <c r="E224" s="25"/>
      <c r="F224" s="33">
        <v>41863.909722222219</v>
      </c>
      <c r="G224" s="29">
        <v>296.92992424242425</v>
      </c>
    </row>
    <row r="225" spans="1:7" x14ac:dyDescent="0.2">
      <c r="A225" s="75">
        <v>41649.354166666664</v>
      </c>
      <c r="B225" s="25">
        <v>21.1175</v>
      </c>
      <c r="C225" s="25">
        <v>21.092500000000001</v>
      </c>
      <c r="D225" s="25">
        <v>300.86666000000002</v>
      </c>
      <c r="E225" s="25"/>
      <c r="F225" s="33">
        <v>41864.909722222219</v>
      </c>
      <c r="G225" s="29">
        <v>296.90265151515155</v>
      </c>
    </row>
    <row r="226" spans="1:7" x14ac:dyDescent="0.2">
      <c r="A226" s="75">
        <v>41649.395833333336</v>
      </c>
      <c r="B226" s="25">
        <v>21.125830000000001</v>
      </c>
      <c r="C226" s="25">
        <v>21.087499999999999</v>
      </c>
      <c r="D226" s="25">
        <v>300.81666999999999</v>
      </c>
      <c r="E226" s="25"/>
      <c r="F226" s="33">
        <v>41865.909722222219</v>
      </c>
      <c r="G226" s="29">
        <v>296.25416666666666</v>
      </c>
    </row>
    <row r="227" spans="1:7" x14ac:dyDescent="0.2">
      <c r="A227" s="75">
        <v>41649.4375</v>
      </c>
      <c r="B227" s="25">
        <v>21.120830000000002</v>
      </c>
      <c r="C227" s="25">
        <v>21.093330000000002</v>
      </c>
      <c r="D227" s="25">
        <v>300.50833999999998</v>
      </c>
      <c r="E227" s="25"/>
      <c r="F227" s="33">
        <v>41866.909722222219</v>
      </c>
      <c r="G227" s="29">
        <v>295.45871212121216</v>
      </c>
    </row>
    <row r="228" spans="1:7" x14ac:dyDescent="0.2">
      <c r="A228" s="75">
        <v>41649.479166666664</v>
      </c>
      <c r="B228" s="25">
        <v>21.125</v>
      </c>
      <c r="C228" s="25">
        <v>21.1</v>
      </c>
      <c r="D228" s="25">
        <v>300.91667000000001</v>
      </c>
      <c r="E228" s="25"/>
      <c r="F228" s="33">
        <v>41867.909722222219</v>
      </c>
      <c r="G228" s="29">
        <v>295.63371212121206</v>
      </c>
    </row>
    <row r="229" spans="1:7" x14ac:dyDescent="0.2">
      <c r="A229" s="75">
        <v>41649.520833333336</v>
      </c>
      <c r="B229" s="25">
        <v>21.125</v>
      </c>
      <c r="C229" s="25">
        <v>21.094999999999999</v>
      </c>
      <c r="D229" s="25">
        <v>301.34165999999999</v>
      </c>
      <c r="E229" s="25"/>
      <c r="F229" s="33">
        <v>41868.909722222219</v>
      </c>
      <c r="G229" s="29">
        <v>296.15340909090912</v>
      </c>
    </row>
    <row r="230" spans="1:7" x14ac:dyDescent="0.2">
      <c r="A230" s="75">
        <v>41649.5625</v>
      </c>
      <c r="B230" s="25">
        <v>21.125830000000001</v>
      </c>
      <c r="C230" s="25">
        <v>21.102499999999999</v>
      </c>
      <c r="D230" s="25">
        <v>300.71667000000002</v>
      </c>
      <c r="E230" s="25"/>
      <c r="F230" s="33">
        <v>41869.909722222219</v>
      </c>
      <c r="G230" s="29">
        <v>295.38106060606054</v>
      </c>
    </row>
    <row r="231" spans="1:7" x14ac:dyDescent="0.2">
      <c r="A231" s="75">
        <v>41649.604166666664</v>
      </c>
      <c r="B231" s="25">
        <v>21.123329999999999</v>
      </c>
      <c r="C231" s="25">
        <v>21.098330000000001</v>
      </c>
      <c r="D231" s="25">
        <v>300.33332999999999</v>
      </c>
      <c r="E231" s="25"/>
      <c r="F231" s="33">
        <v>41870.909722222219</v>
      </c>
      <c r="G231" s="29">
        <v>294.6723484848485</v>
      </c>
    </row>
    <row r="232" spans="1:7" x14ac:dyDescent="0.2">
      <c r="A232" s="75">
        <v>41649.645833333336</v>
      </c>
      <c r="B232" s="25">
        <v>21.123329999999999</v>
      </c>
      <c r="C232" s="25">
        <v>21.098330000000001</v>
      </c>
      <c r="D232" s="25">
        <v>300.41665999999998</v>
      </c>
      <c r="E232" s="25"/>
      <c r="F232" s="33">
        <v>41871.909722222219</v>
      </c>
      <c r="G232" s="29">
        <v>293.76098484848478</v>
      </c>
    </row>
    <row r="233" spans="1:7" x14ac:dyDescent="0.2">
      <c r="A233" s="75">
        <v>41649.6875</v>
      </c>
      <c r="B233" s="25">
        <v>21.13167</v>
      </c>
      <c r="C233" s="25">
        <v>21.098330000000001</v>
      </c>
      <c r="D233" s="25">
        <v>300.35000000000002</v>
      </c>
      <c r="E233" s="25"/>
      <c r="F233" s="33">
        <v>41872.909722222219</v>
      </c>
      <c r="G233" s="29">
        <v>294.25757575757581</v>
      </c>
    </row>
    <row r="234" spans="1:7" x14ac:dyDescent="0.2">
      <c r="A234" s="75">
        <v>41649.729166666664</v>
      </c>
      <c r="B234" s="25">
        <v>21.127500000000001</v>
      </c>
      <c r="C234" s="25">
        <v>21.095829999999999</v>
      </c>
      <c r="D234" s="25">
        <v>300.42500000000001</v>
      </c>
      <c r="E234" s="25"/>
      <c r="F234" s="33">
        <v>41873.909722222219</v>
      </c>
      <c r="G234" s="29">
        <v>291.04128787878795</v>
      </c>
    </row>
    <row r="235" spans="1:7" x14ac:dyDescent="0.2">
      <c r="A235" s="75">
        <v>41649.770833333336</v>
      </c>
      <c r="B235" s="25">
        <v>21.1325</v>
      </c>
      <c r="C235" s="25">
        <v>21.101669999999999</v>
      </c>
      <c r="D235" s="25">
        <v>300.42498999999998</v>
      </c>
      <c r="E235" s="25"/>
      <c r="F235" s="33">
        <v>41874.909722222219</v>
      </c>
      <c r="G235" s="29">
        <v>290.8871212121212</v>
      </c>
    </row>
    <row r="236" spans="1:7" x14ac:dyDescent="0.2">
      <c r="A236" s="75">
        <v>41649.8125</v>
      </c>
      <c r="B236" s="25">
        <v>21.13</v>
      </c>
      <c r="C236" s="25">
        <v>21.101669999999999</v>
      </c>
      <c r="D236" s="25">
        <v>300.28332999999998</v>
      </c>
      <c r="E236" s="25"/>
      <c r="F236" s="33">
        <v>41875.909722222219</v>
      </c>
      <c r="G236" s="29">
        <v>290.55227272727274</v>
      </c>
    </row>
    <row r="237" spans="1:7" x14ac:dyDescent="0.2">
      <c r="A237" s="75">
        <v>41649.854166666664</v>
      </c>
      <c r="B237" s="25">
        <v>21.126670000000001</v>
      </c>
      <c r="C237" s="25">
        <v>21.09667</v>
      </c>
      <c r="D237" s="25">
        <v>300.34165999999999</v>
      </c>
      <c r="E237" s="25"/>
      <c r="F237" s="33">
        <v>41876.909722222219</v>
      </c>
      <c r="G237" s="29">
        <v>291.0272727272727</v>
      </c>
    </row>
    <row r="238" spans="1:7" x14ac:dyDescent="0.2">
      <c r="A238" s="75">
        <v>41649.895833333336</v>
      </c>
      <c r="B238" s="25">
        <v>21.12</v>
      </c>
      <c r="C238" s="25">
        <v>21.095829999999999</v>
      </c>
      <c r="D238" s="25">
        <v>300.09998999999999</v>
      </c>
      <c r="E238" s="25"/>
      <c r="F238" s="33">
        <v>41877.909722222219</v>
      </c>
      <c r="G238" s="29">
        <v>290.66666666666663</v>
      </c>
    </row>
    <row r="239" spans="1:7" x14ac:dyDescent="0.2">
      <c r="A239" s="75">
        <v>41649.9375</v>
      </c>
      <c r="B239" s="25">
        <v>21.108329999999999</v>
      </c>
      <c r="C239" s="25">
        <v>21.099170000000001</v>
      </c>
      <c r="D239" s="25">
        <v>300.17500000000001</v>
      </c>
      <c r="E239" s="25"/>
      <c r="F239" s="33">
        <v>41878.909722222219</v>
      </c>
      <c r="G239" s="29">
        <v>290.54242424242415</v>
      </c>
    </row>
    <row r="240" spans="1:7" x14ac:dyDescent="0.2">
      <c r="A240" s="75">
        <v>41649.979166666664</v>
      </c>
      <c r="B240" s="25">
        <v>21.114170000000001</v>
      </c>
      <c r="C240" s="25">
        <v>21.1</v>
      </c>
      <c r="D240" s="25">
        <v>300.27499999999998</v>
      </c>
      <c r="E240" s="25"/>
      <c r="F240" s="33">
        <v>41879.909722222219</v>
      </c>
      <c r="G240" s="29">
        <v>291.0545454545454</v>
      </c>
    </row>
    <row r="241" spans="1:7" x14ac:dyDescent="0.2">
      <c r="A241" s="75">
        <v>41650.020833333336</v>
      </c>
      <c r="B241" s="25">
        <v>21.125830000000001</v>
      </c>
      <c r="C241" s="25">
        <v>21.102499999999999</v>
      </c>
      <c r="D241" s="25">
        <v>300.43333000000001</v>
      </c>
      <c r="E241" s="25"/>
      <c r="F241" s="33">
        <v>41880.909722222219</v>
      </c>
      <c r="G241" s="29">
        <v>291.03446969696978</v>
      </c>
    </row>
    <row r="242" spans="1:7" x14ac:dyDescent="0.2">
      <c r="A242" s="75">
        <v>41650.0625</v>
      </c>
      <c r="B242" s="25">
        <v>21.114170000000001</v>
      </c>
      <c r="C242" s="25">
        <v>21.10333</v>
      </c>
      <c r="D242" s="25">
        <v>300.31666000000001</v>
      </c>
      <c r="E242" s="25"/>
      <c r="F242" s="33">
        <v>41881.909722222219</v>
      </c>
      <c r="G242" s="29">
        <v>294.65378787878791</v>
      </c>
    </row>
    <row r="243" spans="1:7" x14ac:dyDescent="0.2">
      <c r="A243" s="75">
        <v>41650.104166666664</v>
      </c>
      <c r="B243" s="25">
        <v>21.115829999999999</v>
      </c>
      <c r="C243" s="25">
        <v>21.100829999999998</v>
      </c>
      <c r="D243" s="25">
        <v>300.45832999999999</v>
      </c>
      <c r="E243" s="25"/>
      <c r="F243" s="33">
        <v>41882.909722222219</v>
      </c>
      <c r="G243" s="29">
        <v>298.10189393939396</v>
      </c>
    </row>
    <row r="244" spans="1:7" x14ac:dyDescent="0.2">
      <c r="A244" s="75">
        <v>41650.145833333336</v>
      </c>
      <c r="B244" s="25">
        <v>21.113330000000001</v>
      </c>
      <c r="C244" s="25">
        <v>21.091670000000001</v>
      </c>
      <c r="D244" s="25">
        <v>299.36666000000002</v>
      </c>
      <c r="E244" s="25"/>
      <c r="F244" s="33">
        <v>41883.909722222219</v>
      </c>
      <c r="G244" s="29">
        <v>297.04999999999995</v>
      </c>
    </row>
    <row r="245" spans="1:7" x14ac:dyDescent="0.2">
      <c r="A245" s="75">
        <v>41650.1875</v>
      </c>
      <c r="B245" s="25">
        <v>21.105830000000001</v>
      </c>
      <c r="C245" s="25">
        <v>21.1</v>
      </c>
      <c r="D245" s="25">
        <v>300.41667000000001</v>
      </c>
      <c r="E245" s="25"/>
      <c r="F245" s="33">
        <v>41884.909722222219</v>
      </c>
      <c r="G245" s="29">
        <v>296.19696969696969</v>
      </c>
    </row>
    <row r="246" spans="1:7" x14ac:dyDescent="0.2">
      <c r="A246" s="75">
        <v>41650.229166666664</v>
      </c>
      <c r="B246" s="25">
        <v>21.108329999999999</v>
      </c>
      <c r="C246" s="25">
        <v>21.10333</v>
      </c>
      <c r="D246" s="25">
        <v>300.33332999999999</v>
      </c>
      <c r="E246" s="25"/>
      <c r="F246" s="33">
        <v>41885.909722222219</v>
      </c>
      <c r="G246" s="29">
        <v>295.87878787878793</v>
      </c>
    </row>
    <row r="247" spans="1:7" x14ac:dyDescent="0.2">
      <c r="A247" s="75">
        <v>41650.270833333336</v>
      </c>
      <c r="B247" s="25">
        <v>21.11083</v>
      </c>
      <c r="C247" s="25">
        <v>21.089169999999999</v>
      </c>
      <c r="D247" s="25">
        <v>300.36667</v>
      </c>
      <c r="E247" s="25"/>
      <c r="F247" s="33">
        <v>41886.909722222219</v>
      </c>
      <c r="G247" s="29">
        <v>295.70189393939393</v>
      </c>
    </row>
    <row r="248" spans="1:7" x14ac:dyDescent="0.2">
      <c r="A248" s="75">
        <v>41650.3125</v>
      </c>
      <c r="B248" s="25">
        <v>21.12</v>
      </c>
      <c r="C248" s="25">
        <v>21.09667</v>
      </c>
      <c r="D248" s="25">
        <v>300.46665999999999</v>
      </c>
      <c r="E248" s="25"/>
      <c r="F248" s="33">
        <v>41887.909722222219</v>
      </c>
      <c r="G248" s="29">
        <v>295.60681818181808</v>
      </c>
    </row>
    <row r="249" spans="1:7" x14ac:dyDescent="0.2">
      <c r="A249" s="75">
        <v>41650.354166666664</v>
      </c>
      <c r="B249" s="25">
        <v>21.114999999999998</v>
      </c>
      <c r="C249" s="25">
        <v>21.09667</v>
      </c>
      <c r="D249" s="25">
        <v>300.42498999999998</v>
      </c>
      <c r="E249" s="25"/>
      <c r="F249" s="33">
        <v>41888.909722222219</v>
      </c>
      <c r="G249" s="29">
        <v>295.42765151515141</v>
      </c>
    </row>
    <row r="250" spans="1:7" x14ac:dyDescent="0.2">
      <c r="A250" s="75">
        <v>41650.395833333336</v>
      </c>
      <c r="B250" s="25">
        <v>21.124169999999999</v>
      </c>
      <c r="C250" s="25">
        <v>21.094999999999999</v>
      </c>
      <c r="D250" s="25">
        <v>300.27499999999998</v>
      </c>
      <c r="E250" s="25"/>
      <c r="F250" s="33">
        <v>41889.909722222219</v>
      </c>
      <c r="G250" s="29">
        <v>295.09886363636366</v>
      </c>
    </row>
    <row r="251" spans="1:7" x14ac:dyDescent="0.2">
      <c r="A251" s="75">
        <v>41650.4375</v>
      </c>
      <c r="B251" s="25">
        <v>21.120830000000002</v>
      </c>
      <c r="C251" s="25">
        <v>21.098330000000001</v>
      </c>
      <c r="D251" s="25">
        <v>300.31666999999999</v>
      </c>
      <c r="E251" s="25"/>
      <c r="F251" s="33">
        <v>41890.909722222219</v>
      </c>
      <c r="G251" s="29">
        <v>294.59318181818179</v>
      </c>
    </row>
    <row r="252" spans="1:7" x14ac:dyDescent="0.2">
      <c r="A252" s="75">
        <v>41650.479166666664</v>
      </c>
      <c r="B252" s="25">
        <v>21.11833</v>
      </c>
      <c r="C252" s="25">
        <v>21.09083</v>
      </c>
      <c r="D252" s="25">
        <v>300.66667000000001</v>
      </c>
      <c r="E252" s="25"/>
      <c r="F252" s="33">
        <v>41891.909722222219</v>
      </c>
      <c r="G252" s="29">
        <v>286.69507575757581</v>
      </c>
    </row>
    <row r="253" spans="1:7" x14ac:dyDescent="0.2">
      <c r="A253" s="75">
        <v>41650.520833333336</v>
      </c>
      <c r="B253" s="25">
        <v>21.115829999999999</v>
      </c>
      <c r="C253" s="25">
        <v>21.0825</v>
      </c>
      <c r="D253" s="25">
        <v>300.32499999999999</v>
      </c>
      <c r="E253" s="25"/>
      <c r="F253" s="33">
        <v>41892.909722222219</v>
      </c>
      <c r="G253" s="29">
        <v>280.67689393939389</v>
      </c>
    </row>
    <row r="254" spans="1:7" x14ac:dyDescent="0.2">
      <c r="A254" s="75">
        <v>41650.5625</v>
      </c>
      <c r="B254" s="25">
        <v>21.113330000000001</v>
      </c>
      <c r="C254" s="25">
        <v>21.086670000000002</v>
      </c>
      <c r="D254" s="25">
        <v>300.17500000000001</v>
      </c>
      <c r="E254" s="25"/>
      <c r="F254" s="33">
        <v>41893.909722222219</v>
      </c>
      <c r="G254" s="29">
        <v>281.1189393939394</v>
      </c>
    </row>
    <row r="255" spans="1:7" x14ac:dyDescent="0.2">
      <c r="A255" s="75">
        <v>41650.604166666664</v>
      </c>
      <c r="B255" s="25">
        <v>21.112500000000001</v>
      </c>
      <c r="C255" s="25">
        <v>21.112500000000001</v>
      </c>
      <c r="D255" s="25">
        <v>300.10000000000002</v>
      </c>
      <c r="E255" s="25"/>
      <c r="F255" s="33">
        <v>41894.909722222219</v>
      </c>
      <c r="G255" s="29">
        <v>281.22083333333336</v>
      </c>
    </row>
    <row r="256" spans="1:7" x14ac:dyDescent="0.2">
      <c r="A256" s="75">
        <v>41650.645833333336</v>
      </c>
      <c r="B256" s="25">
        <v>21.101669999999999</v>
      </c>
      <c r="C256" s="25">
        <v>21.09</v>
      </c>
      <c r="D256" s="25">
        <v>300.16665999999998</v>
      </c>
      <c r="E256" s="25"/>
      <c r="F256" s="33">
        <v>41895.909722222219</v>
      </c>
      <c r="G256" s="29">
        <v>281.24015151515152</v>
      </c>
    </row>
    <row r="257" spans="1:7" x14ac:dyDescent="0.2">
      <c r="A257" s="75">
        <v>41650.6875</v>
      </c>
      <c r="B257" s="25">
        <v>21.124169999999999</v>
      </c>
      <c r="C257" s="25">
        <v>21.09</v>
      </c>
      <c r="D257" s="25">
        <v>300.28332999999998</v>
      </c>
      <c r="E257" s="25"/>
      <c r="F257" s="33">
        <v>41896.909722222219</v>
      </c>
      <c r="G257" s="29">
        <v>281.4435606060606</v>
      </c>
    </row>
    <row r="258" spans="1:7" x14ac:dyDescent="0.2">
      <c r="A258" s="75">
        <v>41650.729166666664</v>
      </c>
      <c r="B258" s="25">
        <v>21.11917</v>
      </c>
      <c r="C258" s="25">
        <v>21.09083</v>
      </c>
      <c r="D258" s="25">
        <v>300.20832999999999</v>
      </c>
      <c r="E258" s="25"/>
      <c r="F258" s="33">
        <v>41897.909722222219</v>
      </c>
      <c r="G258" s="29">
        <v>281.94204545454551</v>
      </c>
    </row>
    <row r="259" spans="1:7" x14ac:dyDescent="0.2">
      <c r="A259" s="75">
        <v>41650.770833333336</v>
      </c>
      <c r="B259" s="25">
        <v>21.121670000000002</v>
      </c>
      <c r="C259" s="25">
        <v>21.091670000000001</v>
      </c>
      <c r="D259" s="25">
        <v>299.95832999999999</v>
      </c>
      <c r="E259" s="25"/>
      <c r="F259" s="33">
        <v>41898.909722222219</v>
      </c>
      <c r="G259" s="29">
        <v>282.26022727272721</v>
      </c>
    </row>
    <row r="260" spans="1:7" x14ac:dyDescent="0.2">
      <c r="A260" s="75">
        <v>41650.8125</v>
      </c>
      <c r="B260" s="25">
        <v>21.114999999999998</v>
      </c>
      <c r="C260" s="25">
        <v>21.09</v>
      </c>
      <c r="D260" s="25">
        <v>300.15832999999998</v>
      </c>
      <c r="E260" s="25"/>
      <c r="F260" s="33">
        <v>41899.909722222219</v>
      </c>
      <c r="G260" s="29">
        <v>282.44924242424241</v>
      </c>
    </row>
    <row r="261" spans="1:7" x14ac:dyDescent="0.2">
      <c r="A261" s="75">
        <v>41650.854166666664</v>
      </c>
      <c r="B261" s="25">
        <v>21.112500000000001</v>
      </c>
      <c r="C261" s="25">
        <v>21.0825</v>
      </c>
      <c r="D261" s="25">
        <v>299.97500000000002</v>
      </c>
      <c r="E261" s="25"/>
      <c r="F261" s="33">
        <v>41900.909722222219</v>
      </c>
      <c r="G261" s="29">
        <v>277.43901515151509</v>
      </c>
    </row>
    <row r="262" spans="1:7" x14ac:dyDescent="0.2">
      <c r="A262" s="75">
        <v>41650.895833333336</v>
      </c>
      <c r="B262" s="25">
        <v>21.114999999999998</v>
      </c>
      <c r="C262" s="25">
        <v>21.09083</v>
      </c>
      <c r="D262" s="25">
        <v>300.08332999999999</v>
      </c>
      <c r="E262" s="25"/>
      <c r="F262" s="33">
        <v>41901.909722222219</v>
      </c>
      <c r="G262" s="29">
        <v>259.12121212121212</v>
      </c>
    </row>
    <row r="263" spans="1:7" x14ac:dyDescent="0.2">
      <c r="A263" s="75">
        <v>41650.9375</v>
      </c>
      <c r="B263" s="25">
        <v>21.11</v>
      </c>
      <c r="C263" s="25">
        <v>21.09083</v>
      </c>
      <c r="D263" s="25">
        <v>300.30833000000001</v>
      </c>
      <c r="E263" s="25"/>
      <c r="F263" s="33">
        <v>41902.909722222219</v>
      </c>
      <c r="G263" s="29">
        <v>258.21060606060604</v>
      </c>
    </row>
    <row r="264" spans="1:7" x14ac:dyDescent="0.2">
      <c r="A264" s="75">
        <v>41650.979166666664</v>
      </c>
      <c r="B264" s="25">
        <v>21.105</v>
      </c>
      <c r="C264" s="25">
        <v>21.099170000000001</v>
      </c>
      <c r="D264" s="25">
        <v>300.23333000000002</v>
      </c>
      <c r="E264" s="25"/>
      <c r="F264" s="33">
        <v>41903.909722222219</v>
      </c>
      <c r="G264" s="29">
        <v>262.31136363636364</v>
      </c>
    </row>
    <row r="265" spans="1:7" x14ac:dyDescent="0.2">
      <c r="A265" s="75">
        <v>41651.020833333336</v>
      </c>
      <c r="B265" s="25">
        <v>21.107500000000002</v>
      </c>
      <c r="C265" s="25">
        <v>21.091670000000001</v>
      </c>
      <c r="D265" s="25">
        <v>300.23333000000002</v>
      </c>
      <c r="E265" s="25"/>
      <c r="F265" s="33">
        <v>41904.909722222219</v>
      </c>
      <c r="G265" s="29">
        <v>263.0625</v>
      </c>
    </row>
    <row r="266" spans="1:7" x14ac:dyDescent="0.2">
      <c r="A266" s="75">
        <v>41651.0625</v>
      </c>
      <c r="B266" s="25">
        <v>21.120830000000002</v>
      </c>
      <c r="C266" s="25">
        <v>21.09</v>
      </c>
      <c r="D266" s="25">
        <v>300.38333</v>
      </c>
      <c r="E266" s="25"/>
      <c r="F266" s="33">
        <v>41905.909722222219</v>
      </c>
      <c r="G266" s="29">
        <v>264.0367424242425</v>
      </c>
    </row>
    <row r="267" spans="1:7" x14ac:dyDescent="0.2">
      <c r="A267" s="75">
        <v>41651.104166666664</v>
      </c>
      <c r="B267" s="25">
        <v>21.098330000000001</v>
      </c>
      <c r="C267" s="25">
        <v>21.10333</v>
      </c>
      <c r="D267" s="25">
        <v>300.57499999999999</v>
      </c>
      <c r="E267" s="25"/>
      <c r="F267" s="33">
        <v>41906.909722222219</v>
      </c>
      <c r="G267" s="29">
        <v>264.58143939393938</v>
      </c>
    </row>
    <row r="268" spans="1:7" x14ac:dyDescent="0.2">
      <c r="A268" s="75">
        <v>41651.145833333336</v>
      </c>
      <c r="B268" s="25">
        <v>21.11833</v>
      </c>
      <c r="C268" s="25">
        <v>21.101669999999999</v>
      </c>
      <c r="D268" s="25">
        <v>300.48334</v>
      </c>
      <c r="E268" s="25"/>
      <c r="F268" s="33">
        <v>41907.909722222219</v>
      </c>
      <c r="G268" s="29">
        <v>265.03522727272724</v>
      </c>
    </row>
    <row r="269" spans="1:7" x14ac:dyDescent="0.2">
      <c r="A269" s="75">
        <v>41651.1875</v>
      </c>
      <c r="B269" s="25">
        <v>21.123329999999999</v>
      </c>
      <c r="C269" s="25">
        <v>21.098330000000001</v>
      </c>
      <c r="D269" s="25">
        <v>300.57499999999999</v>
      </c>
      <c r="E269" s="25"/>
      <c r="F269" s="33">
        <v>41908.909722222219</v>
      </c>
      <c r="G269" s="29">
        <v>264.84280303030295</v>
      </c>
    </row>
    <row r="270" spans="1:7" x14ac:dyDescent="0.2">
      <c r="A270" s="75">
        <v>41651.229166666664</v>
      </c>
      <c r="B270" s="25">
        <v>21.128329999999998</v>
      </c>
      <c r="C270" s="25">
        <v>21.107500000000002</v>
      </c>
      <c r="D270" s="25">
        <v>300.58332999999999</v>
      </c>
      <c r="E270" s="25"/>
      <c r="F270" s="33">
        <v>41909.909722222219</v>
      </c>
      <c r="G270" s="29">
        <v>264.89431818181811</v>
      </c>
    </row>
    <row r="271" spans="1:7" x14ac:dyDescent="0.2">
      <c r="A271" s="75">
        <v>41651.270833333336</v>
      </c>
      <c r="B271" s="25">
        <v>21.116669999999999</v>
      </c>
      <c r="C271" s="25">
        <v>21.108329999999999</v>
      </c>
      <c r="D271" s="25">
        <v>300.64999999999998</v>
      </c>
      <c r="E271" s="25"/>
      <c r="F271" s="33">
        <v>41910.909722222219</v>
      </c>
      <c r="G271" s="29">
        <v>265.36666666666662</v>
      </c>
    </row>
    <row r="272" spans="1:7" x14ac:dyDescent="0.2">
      <c r="A272" s="75">
        <v>41651.3125</v>
      </c>
      <c r="B272" s="25">
        <v>21.128329999999998</v>
      </c>
      <c r="C272" s="25">
        <v>21.112500000000001</v>
      </c>
      <c r="D272" s="25">
        <v>300.91665999999998</v>
      </c>
      <c r="E272" s="25"/>
      <c r="F272" s="33">
        <v>41911.909722222219</v>
      </c>
      <c r="G272" s="29">
        <v>265.57196969696963</v>
      </c>
    </row>
    <row r="273" spans="1:7" x14ac:dyDescent="0.2">
      <c r="A273" s="75">
        <v>41651.354166666664</v>
      </c>
      <c r="B273" s="25">
        <v>21.125</v>
      </c>
      <c r="C273" s="25">
        <v>21.105830000000001</v>
      </c>
      <c r="D273" s="25">
        <v>301.03332999999998</v>
      </c>
      <c r="E273" s="25"/>
      <c r="F273" s="33">
        <v>41912.909722222219</v>
      </c>
      <c r="G273" s="29">
        <v>264</v>
      </c>
    </row>
    <row r="274" spans="1:7" x14ac:dyDescent="0.2">
      <c r="A274" s="75">
        <v>41651.395833333336</v>
      </c>
      <c r="B274" s="25">
        <v>21.134170000000001</v>
      </c>
      <c r="C274" s="25">
        <v>21.120830000000002</v>
      </c>
      <c r="D274" s="25">
        <v>301.17500000000001</v>
      </c>
      <c r="E274" s="25"/>
      <c r="F274" s="33">
        <v>41913.909722222219</v>
      </c>
      <c r="G274" s="29">
        <v>263.98257575757583</v>
      </c>
    </row>
    <row r="275" spans="1:7" x14ac:dyDescent="0.2">
      <c r="A275" s="75">
        <v>41651.4375</v>
      </c>
      <c r="B275" s="25">
        <v>21.1325</v>
      </c>
      <c r="C275" s="25">
        <v>21.109169999999999</v>
      </c>
      <c r="D275" s="25">
        <v>301.15832999999998</v>
      </c>
      <c r="E275" s="25"/>
      <c r="F275" s="33">
        <v>41914.909722222219</v>
      </c>
      <c r="G275" s="29">
        <v>258.76893939393938</v>
      </c>
    </row>
    <row r="276" spans="1:7" x14ac:dyDescent="0.2">
      <c r="A276" s="75">
        <v>41651.479166666664</v>
      </c>
      <c r="B276" s="25">
        <v>21.133330000000001</v>
      </c>
      <c r="C276" s="25">
        <v>21.106670000000001</v>
      </c>
      <c r="D276" s="25">
        <v>301.42500000000001</v>
      </c>
      <c r="E276" s="25"/>
      <c r="F276" s="33">
        <v>41915.909722222219</v>
      </c>
      <c r="G276" s="29">
        <v>259.70113636363635</v>
      </c>
    </row>
    <row r="277" spans="1:7" x14ac:dyDescent="0.2">
      <c r="A277" s="75">
        <v>41651.520833333336</v>
      </c>
      <c r="B277" s="25">
        <v>21.141670000000001</v>
      </c>
      <c r="C277" s="25">
        <v>21.127500000000001</v>
      </c>
      <c r="D277" s="25">
        <v>301.59167000000002</v>
      </c>
      <c r="E277" s="25"/>
      <c r="F277" s="33">
        <v>41916.909722222219</v>
      </c>
      <c r="G277" s="29">
        <v>226.49545454545458</v>
      </c>
    </row>
    <row r="278" spans="1:7" x14ac:dyDescent="0.2">
      <c r="A278" s="75">
        <v>41651.5625</v>
      </c>
      <c r="B278" s="25">
        <v>21.143329999999999</v>
      </c>
      <c r="C278" s="25">
        <v>21.127500000000001</v>
      </c>
      <c r="D278" s="25">
        <v>301.27499999999998</v>
      </c>
      <c r="E278" s="25"/>
      <c r="F278" s="33">
        <v>41917.909722222219</v>
      </c>
      <c r="G278" s="29">
        <v>256.26818181818174</v>
      </c>
    </row>
    <row r="279" spans="1:7" x14ac:dyDescent="0.2">
      <c r="A279" s="75">
        <v>41651.604166666664</v>
      </c>
      <c r="B279" s="25">
        <v>21.142499999999998</v>
      </c>
      <c r="C279" s="25">
        <v>21.13</v>
      </c>
      <c r="D279" s="25">
        <v>301.41667000000001</v>
      </c>
      <c r="E279" s="25"/>
      <c r="F279" s="33">
        <v>41918.909722222219</v>
      </c>
      <c r="G279" s="29">
        <v>269.17462121212122</v>
      </c>
    </row>
    <row r="280" spans="1:7" x14ac:dyDescent="0.2">
      <c r="A280" s="75">
        <v>41651.645833333336</v>
      </c>
      <c r="B280" s="25">
        <v>21.13917</v>
      </c>
      <c r="C280" s="25">
        <v>21.127500000000001</v>
      </c>
      <c r="D280" s="25">
        <v>301.59165999999999</v>
      </c>
      <c r="E280" s="25"/>
      <c r="F280" s="33">
        <v>41919.909722222219</v>
      </c>
      <c r="G280" s="29">
        <v>269.46363636363634</v>
      </c>
    </row>
    <row r="281" spans="1:7" x14ac:dyDescent="0.2">
      <c r="A281" s="75">
        <v>41651.6875</v>
      </c>
      <c r="B281" s="25">
        <v>21.160830000000001</v>
      </c>
      <c r="C281" s="25">
        <v>21.120830000000002</v>
      </c>
      <c r="D281" s="25">
        <v>301.79167000000001</v>
      </c>
      <c r="E281" s="25"/>
      <c r="F281" s="33">
        <v>41920.909722222219</v>
      </c>
      <c r="G281" s="29">
        <v>269.7435606060605</v>
      </c>
    </row>
    <row r="282" spans="1:7" x14ac:dyDescent="0.2">
      <c r="A282" s="75">
        <v>41651.729166666664</v>
      </c>
      <c r="B282" s="25">
        <v>21.16</v>
      </c>
      <c r="C282" s="25">
        <v>21.14</v>
      </c>
      <c r="D282" s="25">
        <v>301.85833000000002</v>
      </c>
      <c r="E282" s="25"/>
      <c r="F282" s="33">
        <v>41921.909722222219</v>
      </c>
      <c r="G282" s="29">
        <v>268.8689393939394</v>
      </c>
    </row>
    <row r="283" spans="1:7" x14ac:dyDescent="0.2">
      <c r="A283" s="75">
        <v>41651.770833333336</v>
      </c>
      <c r="B283" s="25">
        <v>21.16</v>
      </c>
      <c r="C283" s="25">
        <v>21.14</v>
      </c>
      <c r="D283" s="25">
        <v>301.85000000000002</v>
      </c>
      <c r="E283" s="25"/>
      <c r="F283" s="33">
        <v>41922.909722222219</v>
      </c>
      <c r="G283" s="29">
        <v>268.22499999999997</v>
      </c>
    </row>
    <row r="284" spans="1:7" x14ac:dyDescent="0.2">
      <c r="A284" s="75">
        <v>41651.8125</v>
      </c>
      <c r="B284" s="25">
        <v>21.164169999999999</v>
      </c>
      <c r="C284" s="25">
        <v>21.143329999999999</v>
      </c>
      <c r="D284" s="25">
        <v>301.99166000000002</v>
      </c>
      <c r="E284" s="25"/>
      <c r="F284" s="33">
        <v>41923.909722222219</v>
      </c>
      <c r="G284" s="29">
        <v>267.71742424242422</v>
      </c>
    </row>
    <row r="285" spans="1:7" x14ac:dyDescent="0.2">
      <c r="A285" s="75">
        <v>41651.854166666664</v>
      </c>
      <c r="B285" s="25">
        <v>21.162500000000001</v>
      </c>
      <c r="C285" s="25">
        <v>21.143329999999999</v>
      </c>
      <c r="D285" s="25">
        <v>302.15832999999998</v>
      </c>
      <c r="E285" s="25"/>
      <c r="F285" s="33">
        <v>41924.909722222219</v>
      </c>
      <c r="G285" s="29">
        <v>267.53560606060609</v>
      </c>
    </row>
    <row r="286" spans="1:7" x14ac:dyDescent="0.2">
      <c r="A286" s="75">
        <v>41651.895833333336</v>
      </c>
      <c r="B286" s="25">
        <v>21.154170000000001</v>
      </c>
      <c r="C286" s="25">
        <v>21.145</v>
      </c>
      <c r="D286" s="25">
        <v>302.32499999999999</v>
      </c>
      <c r="E286" s="25"/>
      <c r="F286" s="33">
        <v>41925.909722222219</v>
      </c>
      <c r="G286" s="29">
        <v>267.45</v>
      </c>
    </row>
    <row r="287" spans="1:7" x14ac:dyDescent="0.2">
      <c r="A287" s="75">
        <v>41651.9375</v>
      </c>
      <c r="B287" s="25">
        <v>21.160830000000001</v>
      </c>
      <c r="C287" s="25">
        <v>21.148330000000001</v>
      </c>
      <c r="D287" s="25">
        <v>302.14999999999998</v>
      </c>
      <c r="E287" s="25"/>
      <c r="F287" s="33">
        <v>41926.909722222219</v>
      </c>
      <c r="G287" s="29">
        <v>267.65340909090907</v>
      </c>
    </row>
    <row r="288" spans="1:7" x14ac:dyDescent="0.2">
      <c r="A288" s="75">
        <v>41651.979166666664</v>
      </c>
      <c r="B288" s="25">
        <v>21.15917</v>
      </c>
      <c r="C288" s="25">
        <v>21.145</v>
      </c>
      <c r="D288" s="25">
        <v>302.27499999999998</v>
      </c>
      <c r="E288" s="25"/>
      <c r="F288" s="33">
        <v>41927.909722222219</v>
      </c>
      <c r="G288" s="29">
        <v>268.14469696969701</v>
      </c>
    </row>
    <row r="289" spans="1:7" x14ac:dyDescent="0.2">
      <c r="A289" s="75">
        <v>41652.020833333336</v>
      </c>
      <c r="B289" s="25">
        <v>21.149170000000002</v>
      </c>
      <c r="C289" s="25">
        <v>21.141670000000001</v>
      </c>
      <c r="D289" s="25">
        <v>302.20832999999999</v>
      </c>
      <c r="E289" s="25"/>
      <c r="F289" s="33">
        <v>41928.909722222219</v>
      </c>
      <c r="G289" s="29">
        <v>268.56174242424237</v>
      </c>
    </row>
    <row r="290" spans="1:7" x14ac:dyDescent="0.2">
      <c r="A290" s="75">
        <v>41652.0625</v>
      </c>
      <c r="B290" s="25">
        <v>21.158329999999999</v>
      </c>
      <c r="C290" s="25">
        <v>21.126670000000001</v>
      </c>
      <c r="D290" s="25">
        <v>302.10000000000002</v>
      </c>
      <c r="E290" s="25"/>
      <c r="F290" s="33">
        <v>41929.909722222219</v>
      </c>
      <c r="G290" s="29">
        <v>268.54772727272729</v>
      </c>
    </row>
    <row r="291" spans="1:7" x14ac:dyDescent="0.2">
      <c r="A291" s="75">
        <v>41652.104166666664</v>
      </c>
      <c r="B291" s="25">
        <v>21.14</v>
      </c>
      <c r="C291" s="25">
        <v>21.134170000000001</v>
      </c>
      <c r="D291" s="25">
        <v>301.8</v>
      </c>
      <c r="E291" s="25"/>
      <c r="F291" s="33">
        <v>41930.909722222219</v>
      </c>
      <c r="G291" s="29">
        <v>269.06363636363631</v>
      </c>
    </row>
    <row r="292" spans="1:7" x14ac:dyDescent="0.2">
      <c r="A292" s="75">
        <v>41652.145833333336</v>
      </c>
      <c r="B292" s="25">
        <v>21.135000000000002</v>
      </c>
      <c r="C292" s="25">
        <v>21.137499999999999</v>
      </c>
      <c r="D292" s="25">
        <v>301.79167000000001</v>
      </c>
      <c r="E292" s="25"/>
      <c r="F292" s="33">
        <v>41931.909722222219</v>
      </c>
      <c r="G292" s="29">
        <v>268.93787878787879</v>
      </c>
    </row>
    <row r="293" spans="1:7" x14ac:dyDescent="0.2">
      <c r="A293" s="75">
        <v>41652.1875</v>
      </c>
      <c r="B293" s="25">
        <v>21.15</v>
      </c>
      <c r="C293" s="25">
        <v>21.142499999999998</v>
      </c>
      <c r="D293" s="25">
        <v>301.76666999999998</v>
      </c>
      <c r="E293" s="25"/>
      <c r="F293" s="33">
        <v>41932.909722222219</v>
      </c>
      <c r="G293" s="29">
        <v>268.3992424242424</v>
      </c>
    </row>
    <row r="294" spans="1:7" x14ac:dyDescent="0.2">
      <c r="A294" s="75">
        <v>41652.229166666664</v>
      </c>
      <c r="B294" s="25">
        <v>21.1525</v>
      </c>
      <c r="C294" s="25">
        <v>21.12</v>
      </c>
      <c r="D294" s="25">
        <v>301.77499999999998</v>
      </c>
      <c r="E294" s="25"/>
      <c r="F294" s="33">
        <v>41933.909722222219</v>
      </c>
      <c r="G294" s="29">
        <v>269.14053030303035</v>
      </c>
    </row>
    <row r="295" spans="1:7" x14ac:dyDescent="0.2">
      <c r="A295" s="75">
        <v>41652.270833333336</v>
      </c>
      <c r="B295" s="25">
        <v>21.149170000000002</v>
      </c>
      <c r="C295" s="25">
        <v>21.133330000000001</v>
      </c>
      <c r="D295" s="25">
        <v>301.85834</v>
      </c>
      <c r="E295" s="25"/>
      <c r="F295" s="33">
        <v>41934.909722222219</v>
      </c>
      <c r="G295" s="29">
        <v>267.57462121212114</v>
      </c>
    </row>
    <row r="296" spans="1:7" x14ac:dyDescent="0.2">
      <c r="A296" s="75">
        <v>41652.3125</v>
      </c>
      <c r="B296" s="25">
        <v>21.161670000000001</v>
      </c>
      <c r="C296" s="25">
        <v>21.13</v>
      </c>
      <c r="D296" s="25">
        <v>301.98333000000002</v>
      </c>
      <c r="E296" s="25"/>
      <c r="F296" s="33">
        <v>41935.909722222219</v>
      </c>
      <c r="G296" s="29">
        <v>268.17689393939395</v>
      </c>
    </row>
    <row r="297" spans="1:7" x14ac:dyDescent="0.2">
      <c r="A297" s="75">
        <v>41652.354166666664</v>
      </c>
      <c r="B297" s="25">
        <v>21.164999999999999</v>
      </c>
      <c r="C297" s="25">
        <v>21.13083</v>
      </c>
      <c r="D297" s="25">
        <v>301.70832999999999</v>
      </c>
      <c r="E297" s="25"/>
      <c r="F297" s="33">
        <v>41936.909722222219</v>
      </c>
      <c r="G297" s="29">
        <v>268.20530303030301</v>
      </c>
    </row>
    <row r="298" spans="1:7" x14ac:dyDescent="0.2">
      <c r="A298" s="75">
        <v>41652.395833333336</v>
      </c>
      <c r="B298" s="25">
        <v>21.1675</v>
      </c>
      <c r="C298" s="25">
        <v>21.135000000000002</v>
      </c>
      <c r="D298" s="25">
        <v>301.91665999999998</v>
      </c>
      <c r="E298" s="25"/>
      <c r="F298" s="33">
        <v>41937.909722222219</v>
      </c>
      <c r="G298" s="29">
        <v>268.61022727272723</v>
      </c>
    </row>
    <row r="299" spans="1:7" x14ac:dyDescent="0.2">
      <c r="A299" s="75">
        <v>41652.4375</v>
      </c>
      <c r="B299" s="25">
        <v>21.163329999999998</v>
      </c>
      <c r="C299" s="25">
        <v>21.14</v>
      </c>
      <c r="D299" s="25">
        <v>301.88333</v>
      </c>
      <c r="E299" s="25"/>
      <c r="F299" s="33">
        <v>41938.909722222219</v>
      </c>
      <c r="G299" s="29">
        <v>268.49545454545449</v>
      </c>
    </row>
    <row r="300" spans="1:7" x14ac:dyDescent="0.2">
      <c r="A300" s="75">
        <v>41652.479166666664</v>
      </c>
      <c r="B300" s="25">
        <v>21.164169999999999</v>
      </c>
      <c r="C300" s="25">
        <v>21.135829999999999</v>
      </c>
      <c r="D300" s="25">
        <v>301.93333999999999</v>
      </c>
      <c r="E300" s="25"/>
      <c r="F300" s="33">
        <v>41939.909722222219</v>
      </c>
      <c r="G300" s="29">
        <v>268.41893939393947</v>
      </c>
    </row>
    <row r="301" spans="1:7" x14ac:dyDescent="0.2">
      <c r="A301" s="75">
        <v>41652.520833333336</v>
      </c>
      <c r="B301" s="25">
        <v>21.164999999999999</v>
      </c>
      <c r="C301" s="25">
        <v>21.141670000000001</v>
      </c>
      <c r="D301" s="25">
        <v>301.98334</v>
      </c>
      <c r="E301" s="25"/>
      <c r="F301" s="33">
        <v>41940.909722222219</v>
      </c>
      <c r="G301" s="29">
        <v>268.27500000000003</v>
      </c>
    </row>
    <row r="302" spans="1:7" x14ac:dyDescent="0.2">
      <c r="A302" s="75">
        <v>41652.5625</v>
      </c>
      <c r="B302" s="25">
        <v>21.163329999999998</v>
      </c>
      <c r="C302" s="25">
        <v>21.140830000000001</v>
      </c>
      <c r="D302" s="25">
        <v>302.01666</v>
      </c>
      <c r="E302" s="25"/>
      <c r="F302" s="33">
        <v>41941.909722222219</v>
      </c>
      <c r="G302" s="29">
        <v>267.27689393939391</v>
      </c>
    </row>
    <row r="303" spans="1:7" x14ac:dyDescent="0.2">
      <c r="A303" s="75">
        <v>41652.604166666664</v>
      </c>
      <c r="B303" s="25">
        <v>21.162500000000001</v>
      </c>
      <c r="C303" s="25">
        <v>21.142499999999998</v>
      </c>
      <c r="D303" s="25">
        <v>301.93333000000001</v>
      </c>
      <c r="E303" s="25"/>
      <c r="F303" s="33">
        <v>41942.909722222219</v>
      </c>
      <c r="G303" s="29">
        <v>267.67878787878783</v>
      </c>
    </row>
    <row r="304" spans="1:7" x14ac:dyDescent="0.2">
      <c r="A304" s="75">
        <v>41652.645833333336</v>
      </c>
      <c r="B304" s="25">
        <v>21.171669999999999</v>
      </c>
      <c r="C304" s="25">
        <v>21.14667</v>
      </c>
      <c r="D304" s="25">
        <v>302.19166000000001</v>
      </c>
      <c r="E304" s="25"/>
      <c r="F304" s="33">
        <v>41943.909722222219</v>
      </c>
      <c r="G304" s="29">
        <v>268.42500000000001</v>
      </c>
    </row>
    <row r="305" spans="1:7" x14ac:dyDescent="0.2">
      <c r="A305" s="75">
        <v>41652.6875</v>
      </c>
      <c r="B305" s="25">
        <v>21.1675</v>
      </c>
      <c r="C305" s="25">
        <v>21.147500000000001</v>
      </c>
      <c r="D305" s="25">
        <v>302.19166999999999</v>
      </c>
      <c r="E305" s="25"/>
      <c r="F305" s="33">
        <v>41944.909722222219</v>
      </c>
      <c r="G305" s="29">
        <v>268.65151515151518</v>
      </c>
    </row>
    <row r="306" spans="1:7" x14ac:dyDescent="0.2">
      <c r="A306" s="75">
        <v>41652.729166666664</v>
      </c>
      <c r="B306" s="25">
        <v>21.17333</v>
      </c>
      <c r="C306" s="25">
        <v>21.14583</v>
      </c>
      <c r="D306" s="25">
        <v>302.25</v>
      </c>
      <c r="E306" s="25"/>
      <c r="F306" s="33">
        <v>41945.909722222219</v>
      </c>
      <c r="G306" s="29">
        <v>269.04621212121208</v>
      </c>
    </row>
    <row r="307" spans="1:7" x14ac:dyDescent="0.2">
      <c r="A307" s="75">
        <v>41652.770833333336</v>
      </c>
      <c r="B307" s="25">
        <v>21.1675</v>
      </c>
      <c r="C307" s="25">
        <v>21.14667</v>
      </c>
      <c r="D307" s="25">
        <v>302.16667000000001</v>
      </c>
      <c r="E307" s="25"/>
      <c r="F307" s="33">
        <v>41946.909722222219</v>
      </c>
      <c r="G307" s="29">
        <v>269.84962121212118</v>
      </c>
    </row>
    <row r="308" spans="1:7" x14ac:dyDescent="0.2">
      <c r="A308" s="75">
        <v>41652.8125</v>
      </c>
      <c r="B308" s="25">
        <v>21.161670000000001</v>
      </c>
      <c r="C308" s="25">
        <v>21.141670000000001</v>
      </c>
      <c r="D308" s="25">
        <v>302.30833000000001</v>
      </c>
      <c r="E308" s="25"/>
      <c r="F308" s="33">
        <v>41947.909722222219</v>
      </c>
      <c r="G308" s="29">
        <v>268.75037878787879</v>
      </c>
    </row>
    <row r="309" spans="1:7" x14ac:dyDescent="0.2">
      <c r="A309" s="75">
        <v>41652.854166666664</v>
      </c>
      <c r="B309" s="25">
        <v>21.16</v>
      </c>
      <c r="C309" s="25">
        <v>21.133330000000001</v>
      </c>
      <c r="D309" s="25">
        <v>302.17500000000001</v>
      </c>
      <c r="E309" s="25"/>
      <c r="F309" s="33">
        <v>41948.909722222219</v>
      </c>
      <c r="G309" s="29">
        <v>268.04318181818189</v>
      </c>
    </row>
    <row r="310" spans="1:7" x14ac:dyDescent="0.2">
      <c r="A310" s="75">
        <v>41652.895833333336</v>
      </c>
      <c r="B310" s="25">
        <v>21.155000000000001</v>
      </c>
      <c r="C310" s="25">
        <v>21.145</v>
      </c>
      <c r="D310" s="25">
        <v>302.17500000000001</v>
      </c>
      <c r="E310" s="25"/>
      <c r="F310" s="33">
        <v>41949.909722222219</v>
      </c>
      <c r="G310" s="29">
        <v>268.78674242424245</v>
      </c>
    </row>
    <row r="311" spans="1:7" x14ac:dyDescent="0.2">
      <c r="A311" s="75">
        <v>41652.9375</v>
      </c>
      <c r="B311" s="25">
        <v>21.164999999999999</v>
      </c>
      <c r="C311" s="25">
        <v>21.151669999999999</v>
      </c>
      <c r="D311" s="25">
        <v>302.3</v>
      </c>
      <c r="E311" s="25"/>
      <c r="F311" s="33">
        <v>41950.909722222219</v>
      </c>
      <c r="G311" s="29">
        <v>269.60606060606057</v>
      </c>
    </row>
    <row r="312" spans="1:7" x14ac:dyDescent="0.2">
      <c r="A312" s="75">
        <v>41652.979166666664</v>
      </c>
      <c r="B312" s="25">
        <v>21.1525</v>
      </c>
      <c r="C312" s="25">
        <v>21.13917</v>
      </c>
      <c r="D312" s="25">
        <v>302.47500000000002</v>
      </c>
      <c r="E312" s="25"/>
      <c r="F312" s="33">
        <v>41951.909722222219</v>
      </c>
      <c r="G312" s="29">
        <v>269.04090909090911</v>
      </c>
    </row>
    <row r="313" spans="1:7" x14ac:dyDescent="0.2">
      <c r="A313" s="75">
        <v>41653.020833333336</v>
      </c>
      <c r="B313" s="25">
        <v>21.157499999999999</v>
      </c>
      <c r="C313" s="25">
        <v>21.147500000000001</v>
      </c>
      <c r="D313" s="25">
        <v>302.40001000000001</v>
      </c>
      <c r="E313" s="25"/>
      <c r="F313" s="33">
        <v>41952.909722222219</v>
      </c>
      <c r="G313" s="29">
        <v>268.50719696969702</v>
      </c>
    </row>
    <row r="314" spans="1:7" x14ac:dyDescent="0.2">
      <c r="A314" s="75">
        <v>41653.0625</v>
      </c>
      <c r="B314" s="25">
        <v>21.13917</v>
      </c>
      <c r="C314" s="25">
        <v>21.14667</v>
      </c>
      <c r="D314" s="25">
        <v>302.46665999999999</v>
      </c>
      <c r="E314" s="25"/>
      <c r="F314" s="33">
        <v>41953.909722222219</v>
      </c>
      <c r="G314" s="29">
        <v>268.56515151515151</v>
      </c>
    </row>
    <row r="315" spans="1:7" x14ac:dyDescent="0.2">
      <c r="A315" s="75">
        <v>41653.104166666664</v>
      </c>
      <c r="B315" s="25">
        <v>21.149170000000002</v>
      </c>
      <c r="C315" s="25">
        <v>21.13167</v>
      </c>
      <c r="D315" s="25">
        <v>302.06666000000001</v>
      </c>
      <c r="E315" s="25"/>
      <c r="F315" s="33">
        <v>41954.909722222219</v>
      </c>
      <c r="G315" s="29">
        <v>268.84242424242422</v>
      </c>
    </row>
    <row r="316" spans="1:7" x14ac:dyDescent="0.2">
      <c r="A316" s="75">
        <v>41653.145833333336</v>
      </c>
      <c r="B316" s="25">
        <v>21.143329999999999</v>
      </c>
      <c r="C316" s="25">
        <v>21.125</v>
      </c>
      <c r="D316" s="25">
        <v>302.24167</v>
      </c>
      <c r="E316" s="25"/>
      <c r="F316" s="33">
        <v>41955.909722222219</v>
      </c>
      <c r="G316" s="29">
        <v>269.06969696969685</v>
      </c>
    </row>
    <row r="317" spans="1:7" x14ac:dyDescent="0.2">
      <c r="A317" s="75">
        <v>41653.1875</v>
      </c>
      <c r="B317" s="25">
        <v>21.145</v>
      </c>
      <c r="C317" s="25">
        <v>21.122499999999999</v>
      </c>
      <c r="D317" s="25">
        <v>302.40832999999998</v>
      </c>
      <c r="E317" s="25"/>
      <c r="F317" s="33">
        <v>41956.909722222219</v>
      </c>
      <c r="G317" s="29">
        <v>228.06477272727273</v>
      </c>
    </row>
    <row r="318" spans="1:7" x14ac:dyDescent="0.2">
      <c r="A318" s="75">
        <v>41653.229166666664</v>
      </c>
      <c r="B318" s="25">
        <v>21.142499999999998</v>
      </c>
      <c r="C318" s="25">
        <v>21.14</v>
      </c>
      <c r="D318" s="25">
        <v>302.33334000000002</v>
      </c>
      <c r="E318" s="25"/>
      <c r="F318" s="33">
        <v>41957.909722222219</v>
      </c>
      <c r="G318" s="29">
        <v>271.88825757575762</v>
      </c>
    </row>
    <row r="319" spans="1:7" x14ac:dyDescent="0.2">
      <c r="A319" s="75">
        <v>41653.270833333336</v>
      </c>
      <c r="B319" s="25">
        <v>21.14583</v>
      </c>
      <c r="C319" s="25">
        <v>21.1525</v>
      </c>
      <c r="D319" s="25">
        <v>302.20832999999999</v>
      </c>
      <c r="E319" s="25"/>
      <c r="F319" s="33">
        <v>41958.909722222219</v>
      </c>
      <c r="G319" s="29">
        <v>262.08674242424235</v>
      </c>
    </row>
    <row r="320" spans="1:7" x14ac:dyDescent="0.2">
      <c r="A320" s="75">
        <v>41653.3125</v>
      </c>
      <c r="B320" s="25">
        <v>21.164999999999999</v>
      </c>
      <c r="C320" s="25">
        <v>21.13833</v>
      </c>
      <c r="D320" s="25">
        <v>302.26666</v>
      </c>
      <c r="E320" s="25"/>
      <c r="F320" s="33">
        <v>41959.909722222219</v>
      </c>
      <c r="G320" s="29">
        <v>252.20265151515147</v>
      </c>
    </row>
    <row r="321" spans="1:5" x14ac:dyDescent="0.2">
      <c r="A321" s="75">
        <v>41653.354166666664</v>
      </c>
      <c r="B321" s="25">
        <v>21.1675</v>
      </c>
      <c r="C321" s="25">
        <v>21.14</v>
      </c>
      <c r="D321" s="25">
        <v>302.29165999999998</v>
      </c>
      <c r="E321" s="25"/>
    </row>
    <row r="322" spans="1:5" x14ac:dyDescent="0.2">
      <c r="A322" s="75">
        <v>41653.395833333336</v>
      </c>
      <c r="B322" s="25">
        <v>21.169170000000001</v>
      </c>
      <c r="C322" s="25">
        <v>21.14</v>
      </c>
      <c r="D322" s="25">
        <v>302.14999999999998</v>
      </c>
      <c r="E322" s="25"/>
    </row>
    <row r="323" spans="1:5" x14ac:dyDescent="0.2">
      <c r="A323" s="75">
        <v>41653.4375</v>
      </c>
      <c r="B323" s="25">
        <v>21.169170000000001</v>
      </c>
      <c r="C323" s="25">
        <v>21.145</v>
      </c>
      <c r="D323" s="25">
        <v>302.27499999999998</v>
      </c>
      <c r="E323" s="25"/>
    </row>
    <row r="324" spans="1:5" x14ac:dyDescent="0.2">
      <c r="A324" s="75">
        <v>41653.479166666664</v>
      </c>
      <c r="B324" s="25">
        <v>21.175000000000001</v>
      </c>
      <c r="C324" s="25">
        <v>21.149170000000002</v>
      </c>
      <c r="D324" s="25">
        <v>302.22498999999999</v>
      </c>
      <c r="E324" s="25"/>
    </row>
    <row r="325" spans="1:5" x14ac:dyDescent="0.2">
      <c r="A325" s="75">
        <v>41653.520833333336</v>
      </c>
      <c r="B325" s="25">
        <v>21.175830000000001</v>
      </c>
      <c r="C325" s="25">
        <v>21.151669999999999</v>
      </c>
      <c r="D325" s="25">
        <v>302.18333999999999</v>
      </c>
      <c r="E325" s="25"/>
    </row>
    <row r="326" spans="1:5" x14ac:dyDescent="0.2">
      <c r="A326" s="75">
        <v>41653.5625</v>
      </c>
      <c r="B326" s="25">
        <v>21.179169999999999</v>
      </c>
      <c r="C326" s="25">
        <v>21.149170000000002</v>
      </c>
      <c r="D326" s="25">
        <v>302.25</v>
      </c>
      <c r="E326" s="25"/>
    </row>
    <row r="327" spans="1:5" x14ac:dyDescent="0.2">
      <c r="A327" s="75">
        <v>41653.604166666664</v>
      </c>
      <c r="B327" s="25">
        <v>21.177499999999998</v>
      </c>
      <c r="C327" s="25">
        <v>21.154170000000001</v>
      </c>
      <c r="D327" s="25">
        <v>302.24166000000002</v>
      </c>
      <c r="E327" s="25"/>
    </row>
    <row r="328" spans="1:5" x14ac:dyDescent="0.2">
      <c r="A328" s="75">
        <v>41653.645833333336</v>
      </c>
      <c r="B328" s="25">
        <v>21.172499999999999</v>
      </c>
      <c r="C328" s="25">
        <v>21.155000000000001</v>
      </c>
      <c r="D328" s="25">
        <v>302.36667</v>
      </c>
      <c r="E328" s="25"/>
    </row>
    <row r="329" spans="1:5" x14ac:dyDescent="0.2">
      <c r="A329" s="75">
        <v>41653.6875</v>
      </c>
      <c r="B329" s="25">
        <v>21.18167</v>
      </c>
      <c r="C329" s="25">
        <v>21.15333</v>
      </c>
      <c r="D329" s="25">
        <v>302.16667000000001</v>
      </c>
      <c r="E329" s="25"/>
    </row>
    <row r="330" spans="1:5" x14ac:dyDescent="0.2">
      <c r="A330" s="75">
        <v>41653.729166666664</v>
      </c>
      <c r="B330" s="25">
        <v>21.189170000000001</v>
      </c>
      <c r="C330" s="25">
        <v>21.155830000000002</v>
      </c>
      <c r="D330" s="25">
        <v>302.375</v>
      </c>
      <c r="E330" s="25"/>
    </row>
    <row r="331" spans="1:5" x14ac:dyDescent="0.2">
      <c r="A331" s="75">
        <v>41653.770833333336</v>
      </c>
      <c r="B331" s="25">
        <v>21.183330000000002</v>
      </c>
      <c r="C331" s="25">
        <v>21.15333</v>
      </c>
      <c r="D331" s="25">
        <v>302.56666999999999</v>
      </c>
      <c r="E331" s="25"/>
    </row>
    <row r="332" spans="1:5" x14ac:dyDescent="0.2">
      <c r="A332" s="75">
        <v>41653.8125</v>
      </c>
      <c r="B332" s="25">
        <v>21.176670000000001</v>
      </c>
      <c r="C332" s="25">
        <v>21.15917</v>
      </c>
      <c r="D332" s="25">
        <v>302.54167000000001</v>
      </c>
      <c r="E332" s="25"/>
    </row>
    <row r="333" spans="1:5" x14ac:dyDescent="0.2">
      <c r="A333" s="75">
        <v>41653.854166666664</v>
      </c>
      <c r="B333" s="25">
        <v>21.18167</v>
      </c>
      <c r="C333" s="25">
        <v>21.158329999999999</v>
      </c>
      <c r="D333" s="25">
        <v>302.45832999999999</v>
      </c>
      <c r="E333" s="25"/>
    </row>
    <row r="334" spans="1:5" x14ac:dyDescent="0.2">
      <c r="A334" s="75">
        <v>41653.895833333336</v>
      </c>
      <c r="B334" s="25">
        <v>21.17333</v>
      </c>
      <c r="C334" s="25">
        <v>21.15917</v>
      </c>
      <c r="D334" s="25">
        <v>302.22500000000002</v>
      </c>
      <c r="E334" s="25"/>
    </row>
    <row r="335" spans="1:5" x14ac:dyDescent="0.2">
      <c r="A335" s="75">
        <v>41653.9375</v>
      </c>
      <c r="B335" s="25">
        <v>21.177499999999998</v>
      </c>
      <c r="C335" s="25">
        <v>21.163329999999998</v>
      </c>
      <c r="D335" s="25">
        <v>300.85000000000002</v>
      </c>
      <c r="E335" s="25"/>
    </row>
    <row r="336" spans="1:5" x14ac:dyDescent="0.2">
      <c r="A336" s="75">
        <v>41653.979166666664</v>
      </c>
      <c r="B336" s="25">
        <v>21.175830000000001</v>
      </c>
      <c r="C336" s="25">
        <v>21.16583</v>
      </c>
      <c r="D336" s="25">
        <v>300.88333999999998</v>
      </c>
      <c r="E336" s="25"/>
    </row>
    <row r="337" spans="1:5" x14ac:dyDescent="0.2">
      <c r="A337" s="75">
        <v>41654.020833333336</v>
      </c>
      <c r="B337" s="25">
        <v>21.184999999999999</v>
      </c>
      <c r="C337" s="25">
        <v>21.169170000000001</v>
      </c>
      <c r="D337" s="25">
        <v>301.01666</v>
      </c>
      <c r="E337" s="25"/>
    </row>
    <row r="338" spans="1:5" x14ac:dyDescent="0.2">
      <c r="A338" s="75">
        <v>41654.0625</v>
      </c>
      <c r="B338" s="25">
        <v>21.191669999999998</v>
      </c>
      <c r="C338" s="25">
        <v>21.184999999999999</v>
      </c>
      <c r="D338" s="25">
        <v>294.29165999999998</v>
      </c>
      <c r="E338" s="25"/>
    </row>
    <row r="339" spans="1:5" x14ac:dyDescent="0.2">
      <c r="A339" s="75">
        <v>41654.104166666664</v>
      </c>
      <c r="B339" s="25">
        <v>21.20917</v>
      </c>
      <c r="C339" s="25">
        <v>21.182500000000001</v>
      </c>
      <c r="D339" s="25">
        <v>294.97500000000002</v>
      </c>
      <c r="E339" s="25"/>
    </row>
    <row r="340" spans="1:5" x14ac:dyDescent="0.2">
      <c r="A340" s="75">
        <v>41654.145833333336</v>
      </c>
      <c r="B340" s="25">
        <v>21.20833</v>
      </c>
      <c r="C340" s="25">
        <v>21.20167</v>
      </c>
      <c r="D340" s="25">
        <v>296.06666000000001</v>
      </c>
      <c r="E340" s="25"/>
    </row>
    <row r="341" spans="1:5" x14ac:dyDescent="0.2">
      <c r="A341" s="75">
        <v>41654.1875</v>
      </c>
      <c r="B341" s="25">
        <v>21.217500000000001</v>
      </c>
      <c r="C341" s="25">
        <v>21.206669999999999</v>
      </c>
      <c r="D341" s="25">
        <v>295.78334000000001</v>
      </c>
      <c r="E341" s="25"/>
    </row>
    <row r="342" spans="1:5" x14ac:dyDescent="0.2">
      <c r="A342" s="75">
        <v>41654.229166666664</v>
      </c>
      <c r="B342" s="25">
        <v>21.228000000000002</v>
      </c>
      <c r="C342" s="25">
        <v>21.19</v>
      </c>
      <c r="D342" s="25">
        <v>295.98</v>
      </c>
      <c r="E342" s="25"/>
    </row>
    <row r="343" spans="1:5" x14ac:dyDescent="0.2">
      <c r="A343" s="75">
        <v>41654.270833333336</v>
      </c>
      <c r="B343" s="25">
        <v>0</v>
      </c>
      <c r="C343" s="25">
        <v>0</v>
      </c>
      <c r="D343" s="25">
        <v>0</v>
      </c>
      <c r="E343" s="25"/>
    </row>
    <row r="344" spans="1:5" x14ac:dyDescent="0.2">
      <c r="A344" s="75">
        <v>41654.3125</v>
      </c>
      <c r="B344" s="25">
        <v>0</v>
      </c>
      <c r="C344" s="25">
        <v>0</v>
      </c>
      <c r="D344" s="25">
        <v>0</v>
      </c>
      <c r="E344" s="25"/>
    </row>
    <row r="345" spans="1:5" x14ac:dyDescent="0.2">
      <c r="A345" s="75">
        <v>41654.354166666664</v>
      </c>
      <c r="B345" s="25">
        <v>0</v>
      </c>
      <c r="C345" s="25">
        <v>0</v>
      </c>
      <c r="D345" s="25">
        <v>0</v>
      </c>
      <c r="E345" s="25"/>
    </row>
    <row r="346" spans="1:5" x14ac:dyDescent="0.2">
      <c r="A346" s="75">
        <v>41654.395833333336</v>
      </c>
      <c r="B346" s="25">
        <v>0</v>
      </c>
      <c r="C346" s="25">
        <v>0</v>
      </c>
      <c r="D346" s="25">
        <v>0</v>
      </c>
      <c r="E346" s="25"/>
    </row>
    <row r="347" spans="1:5" x14ac:dyDescent="0.2">
      <c r="A347" s="75">
        <v>41654.4375</v>
      </c>
      <c r="B347" s="25">
        <v>0</v>
      </c>
      <c r="C347" s="25">
        <v>0</v>
      </c>
      <c r="D347" s="25">
        <v>0</v>
      </c>
      <c r="E347" s="25"/>
    </row>
    <row r="348" spans="1:5" x14ac:dyDescent="0.2">
      <c r="A348" s="75">
        <v>41654.479166666664</v>
      </c>
      <c r="B348" s="25">
        <v>0</v>
      </c>
      <c r="C348" s="25">
        <v>0</v>
      </c>
      <c r="D348" s="25">
        <v>0</v>
      </c>
      <c r="E348" s="25"/>
    </row>
    <row r="349" spans="1:5" x14ac:dyDescent="0.2">
      <c r="A349" s="75">
        <v>41654.520833333336</v>
      </c>
      <c r="B349" s="25">
        <v>22.25</v>
      </c>
      <c r="C349" s="25">
        <v>22.23</v>
      </c>
      <c r="D349" s="25">
        <v>347.7</v>
      </c>
      <c r="E349" s="25"/>
    </row>
    <row r="350" spans="1:5" x14ac:dyDescent="0.2">
      <c r="A350" s="75">
        <v>41654.5625</v>
      </c>
      <c r="B350" s="25">
        <v>22.192499999999999</v>
      </c>
      <c r="C350" s="25">
        <v>22.179169999999999</v>
      </c>
      <c r="D350" s="25">
        <v>247.75</v>
      </c>
      <c r="E350" s="25"/>
    </row>
    <row r="351" spans="1:5" x14ac:dyDescent="0.2">
      <c r="A351" s="75">
        <v>41654.604166666664</v>
      </c>
      <c r="B351" s="25">
        <v>21.809170000000002</v>
      </c>
      <c r="C351" s="25">
        <v>21.77083</v>
      </c>
      <c r="D351" s="25">
        <v>361.95832999999999</v>
      </c>
      <c r="E351" s="25"/>
    </row>
    <row r="352" spans="1:5" x14ac:dyDescent="0.2">
      <c r="A352" s="75">
        <v>41654.645833333336</v>
      </c>
      <c r="B352" s="25">
        <v>21.587499999999999</v>
      </c>
      <c r="C352" s="25">
        <v>21.563330000000001</v>
      </c>
      <c r="D352" s="25">
        <v>352.84167000000002</v>
      </c>
      <c r="E352" s="25"/>
    </row>
    <row r="353" spans="1:5" x14ac:dyDescent="0.2">
      <c r="A353" s="75">
        <v>41654.6875</v>
      </c>
      <c r="B353" s="25">
        <v>21.466670000000001</v>
      </c>
      <c r="C353" s="25">
        <v>21.440829999999998</v>
      </c>
      <c r="D353" s="25">
        <v>347.71667000000002</v>
      </c>
      <c r="E353" s="25"/>
    </row>
    <row r="354" spans="1:5" x14ac:dyDescent="0.2">
      <c r="A354" s="75">
        <v>41654.729166666664</v>
      </c>
      <c r="B354" s="25">
        <v>21.38917</v>
      </c>
      <c r="C354" s="25">
        <v>21.357500000000002</v>
      </c>
      <c r="D354" s="25">
        <v>344.34167000000002</v>
      </c>
      <c r="E354" s="25"/>
    </row>
    <row r="355" spans="1:5" x14ac:dyDescent="0.2">
      <c r="A355" s="75">
        <v>41654.770833333336</v>
      </c>
      <c r="B355" s="25">
        <v>21.33333</v>
      </c>
      <c r="C355" s="25">
        <v>21.30667</v>
      </c>
      <c r="D355" s="25">
        <v>341.64166999999998</v>
      </c>
      <c r="E355" s="25"/>
    </row>
    <row r="356" spans="1:5" x14ac:dyDescent="0.2">
      <c r="A356" s="75">
        <v>41654.8125</v>
      </c>
      <c r="B356" s="25">
        <v>21.293330000000001</v>
      </c>
      <c r="C356" s="25">
        <v>21.267499999999998</v>
      </c>
      <c r="D356" s="25">
        <v>340.01666999999998</v>
      </c>
      <c r="E356" s="25"/>
    </row>
    <row r="357" spans="1:5" x14ac:dyDescent="0.2">
      <c r="A357" s="75">
        <v>41654.854166666664</v>
      </c>
      <c r="B357" s="25">
        <v>21.259170000000001</v>
      </c>
      <c r="C357" s="25">
        <v>21.2425</v>
      </c>
      <c r="D357" s="25">
        <v>339.29167000000001</v>
      </c>
      <c r="E357" s="25"/>
    </row>
    <row r="358" spans="1:5" x14ac:dyDescent="0.2">
      <c r="A358" s="75">
        <v>41654.895833333336</v>
      </c>
      <c r="B358" s="25">
        <v>21.240829999999999</v>
      </c>
      <c r="C358" s="25">
        <v>21.214169999999999</v>
      </c>
      <c r="D358" s="25">
        <v>337.86666000000002</v>
      </c>
      <c r="E358" s="25"/>
    </row>
    <row r="359" spans="1:5" x14ac:dyDescent="0.2">
      <c r="A359" s="75">
        <v>41654.9375</v>
      </c>
      <c r="B359" s="25">
        <v>21.214169999999999</v>
      </c>
      <c r="C359" s="25">
        <v>21.195</v>
      </c>
      <c r="D359" s="25">
        <v>337.19166000000001</v>
      </c>
      <c r="E359" s="25"/>
    </row>
    <row r="360" spans="1:5" x14ac:dyDescent="0.2">
      <c r="A360" s="75">
        <v>41654.979166666664</v>
      </c>
      <c r="B360" s="25">
        <v>21.191669999999998</v>
      </c>
      <c r="C360" s="25">
        <v>21.178329999999999</v>
      </c>
      <c r="D360" s="25">
        <v>337.34167000000002</v>
      </c>
      <c r="E360" s="25"/>
    </row>
    <row r="361" spans="1:5" x14ac:dyDescent="0.2">
      <c r="A361" s="75">
        <v>41655.020833333336</v>
      </c>
      <c r="B361" s="25">
        <v>21.18167</v>
      </c>
      <c r="C361" s="25">
        <v>21.164169999999999</v>
      </c>
      <c r="D361" s="25">
        <v>336.21665999999999</v>
      </c>
      <c r="E361" s="25"/>
    </row>
    <row r="362" spans="1:5" x14ac:dyDescent="0.2">
      <c r="A362" s="75">
        <v>41655.0625</v>
      </c>
      <c r="B362" s="25">
        <v>21.172499999999999</v>
      </c>
      <c r="C362" s="25">
        <v>21.161670000000001</v>
      </c>
      <c r="D362" s="25">
        <v>335.47500000000002</v>
      </c>
      <c r="E362" s="25"/>
    </row>
    <row r="363" spans="1:5" x14ac:dyDescent="0.2">
      <c r="A363" s="75">
        <v>41655.104166666664</v>
      </c>
      <c r="B363" s="25">
        <v>21.163329999999998</v>
      </c>
      <c r="C363" s="25">
        <v>21.15</v>
      </c>
      <c r="D363" s="25">
        <v>336.01666</v>
      </c>
      <c r="E363" s="25"/>
    </row>
    <row r="364" spans="1:5" x14ac:dyDescent="0.2">
      <c r="A364" s="75">
        <v>41655.145833333336</v>
      </c>
      <c r="B364" s="25">
        <v>21.151669999999999</v>
      </c>
      <c r="C364" s="25">
        <v>21.14583</v>
      </c>
      <c r="D364" s="25">
        <v>334.74167</v>
      </c>
      <c r="E364" s="25"/>
    </row>
    <row r="365" spans="1:5" x14ac:dyDescent="0.2">
      <c r="A365" s="75">
        <v>41655.1875</v>
      </c>
      <c r="B365" s="25">
        <v>21.155000000000001</v>
      </c>
      <c r="C365" s="25">
        <v>21.136669999999999</v>
      </c>
      <c r="D365" s="25">
        <v>335.04167000000001</v>
      </c>
      <c r="E365" s="25"/>
    </row>
    <row r="366" spans="1:5" x14ac:dyDescent="0.2">
      <c r="A366" s="75">
        <v>41655.229166666664</v>
      </c>
      <c r="B366" s="25">
        <v>21.141670000000001</v>
      </c>
      <c r="C366" s="25">
        <v>21.13083</v>
      </c>
      <c r="D366" s="25">
        <v>334.38333999999998</v>
      </c>
      <c r="E366" s="25"/>
    </row>
    <row r="367" spans="1:5" x14ac:dyDescent="0.2">
      <c r="A367" s="75">
        <v>41655.270833333336</v>
      </c>
      <c r="B367" s="25">
        <v>21.14</v>
      </c>
      <c r="C367" s="25">
        <v>21.125830000000001</v>
      </c>
      <c r="D367" s="25">
        <v>334.15832999999998</v>
      </c>
      <c r="E367" s="25"/>
    </row>
    <row r="368" spans="1:5" x14ac:dyDescent="0.2">
      <c r="A368" s="75">
        <v>41655.3125</v>
      </c>
      <c r="B368" s="25">
        <v>21.145</v>
      </c>
      <c r="C368" s="25">
        <v>21.13</v>
      </c>
      <c r="D368" s="25">
        <v>334.31666000000001</v>
      </c>
      <c r="E368" s="25"/>
    </row>
    <row r="369" spans="1:5" x14ac:dyDescent="0.2">
      <c r="A369" s="75">
        <v>41655.354166666664</v>
      </c>
      <c r="B369" s="25">
        <v>21.13833</v>
      </c>
      <c r="C369" s="25">
        <v>21.124169999999999</v>
      </c>
      <c r="D369" s="25">
        <v>333.31666999999999</v>
      </c>
      <c r="E369" s="25"/>
    </row>
    <row r="370" spans="1:5" x14ac:dyDescent="0.2">
      <c r="A370" s="75">
        <v>41655.395833333336</v>
      </c>
      <c r="B370" s="25">
        <v>21.14</v>
      </c>
      <c r="C370" s="25">
        <v>21.11833</v>
      </c>
      <c r="D370" s="25">
        <v>334.14166999999998</v>
      </c>
      <c r="E370" s="25"/>
    </row>
    <row r="371" spans="1:5" x14ac:dyDescent="0.2">
      <c r="A371" s="75">
        <v>41655.4375</v>
      </c>
      <c r="B371" s="25">
        <v>21.128329999999998</v>
      </c>
      <c r="C371" s="25">
        <v>21.107500000000002</v>
      </c>
      <c r="D371" s="25">
        <v>332.68333000000001</v>
      </c>
      <c r="E371" s="25"/>
    </row>
    <row r="372" spans="1:5" x14ac:dyDescent="0.2">
      <c r="A372" s="75">
        <v>41655.479166666664</v>
      </c>
      <c r="B372" s="25">
        <v>21.13</v>
      </c>
      <c r="C372" s="25">
        <v>21.107500000000002</v>
      </c>
      <c r="D372" s="25">
        <v>333.02499999999998</v>
      </c>
      <c r="E372" s="25"/>
    </row>
    <row r="373" spans="1:5" x14ac:dyDescent="0.2">
      <c r="A373" s="75">
        <v>41655.520833333336</v>
      </c>
      <c r="B373" s="25">
        <v>21.1325</v>
      </c>
      <c r="C373" s="25">
        <v>21.10417</v>
      </c>
      <c r="D373" s="25">
        <v>328.125</v>
      </c>
      <c r="E373" s="25"/>
    </row>
    <row r="374" spans="1:5" x14ac:dyDescent="0.2">
      <c r="A374" s="75">
        <v>41655.5625</v>
      </c>
      <c r="B374" s="25">
        <v>21.197500000000002</v>
      </c>
      <c r="C374" s="25">
        <v>21.16</v>
      </c>
      <c r="D374" s="25">
        <v>297.74167</v>
      </c>
      <c r="E374" s="25"/>
    </row>
    <row r="375" spans="1:5" x14ac:dyDescent="0.2">
      <c r="A375" s="75">
        <v>41655.604166666664</v>
      </c>
      <c r="B375" s="25">
        <v>21.23667</v>
      </c>
      <c r="C375" s="25">
        <v>21.20167</v>
      </c>
      <c r="D375" s="25">
        <v>299.8</v>
      </c>
      <c r="E375" s="25"/>
    </row>
    <row r="376" spans="1:5" x14ac:dyDescent="0.2">
      <c r="A376" s="75">
        <v>41655.645833333336</v>
      </c>
      <c r="B376" s="25">
        <v>21.26</v>
      </c>
      <c r="C376" s="25">
        <v>21.227499999999999</v>
      </c>
      <c r="D376" s="25">
        <v>300.85833000000002</v>
      </c>
      <c r="E376" s="25"/>
    </row>
    <row r="377" spans="1:5" x14ac:dyDescent="0.2">
      <c r="A377" s="75">
        <v>41655.6875</v>
      </c>
      <c r="B377" s="25">
        <v>21.276669999999999</v>
      </c>
      <c r="C377" s="25">
        <v>21.240829999999999</v>
      </c>
      <c r="D377" s="25">
        <v>301.54167000000001</v>
      </c>
      <c r="E377" s="25"/>
    </row>
    <row r="378" spans="1:5" x14ac:dyDescent="0.2">
      <c r="A378" s="75">
        <v>41655.729166666664</v>
      </c>
      <c r="B378" s="25">
        <v>21.282499999999999</v>
      </c>
      <c r="C378" s="25">
        <v>21.24417</v>
      </c>
      <c r="D378" s="25">
        <v>301.85000000000002</v>
      </c>
      <c r="E378" s="25"/>
    </row>
    <row r="379" spans="1:5" x14ac:dyDescent="0.2">
      <c r="A379" s="75">
        <v>41655.770833333336</v>
      </c>
      <c r="B379" s="25">
        <v>21.285</v>
      </c>
      <c r="C379" s="25">
        <v>21.245000000000001</v>
      </c>
      <c r="D379" s="25">
        <v>302.10833000000002</v>
      </c>
      <c r="E379" s="25"/>
    </row>
    <row r="380" spans="1:5" x14ac:dyDescent="0.2">
      <c r="A380" s="75">
        <v>41655.8125</v>
      </c>
      <c r="B380" s="25">
        <v>21.285</v>
      </c>
      <c r="C380" s="25">
        <v>21.250830000000001</v>
      </c>
      <c r="D380" s="25">
        <v>302.22500000000002</v>
      </c>
      <c r="E380" s="25"/>
    </row>
    <row r="381" spans="1:5" x14ac:dyDescent="0.2">
      <c r="A381" s="75">
        <v>41655.854166666664</v>
      </c>
      <c r="B381" s="25">
        <v>21.296669999999999</v>
      </c>
      <c r="C381" s="25">
        <v>21.253329999999998</v>
      </c>
      <c r="D381" s="25">
        <v>302.42500000000001</v>
      </c>
      <c r="E381" s="25"/>
    </row>
    <row r="382" spans="1:5" x14ac:dyDescent="0.2">
      <c r="A382" s="75">
        <v>41655.895833333336</v>
      </c>
      <c r="B382" s="25">
        <v>21.289169999999999</v>
      </c>
      <c r="C382" s="25">
        <v>21.25583</v>
      </c>
      <c r="D382" s="25">
        <v>302.5</v>
      </c>
      <c r="E382" s="25"/>
    </row>
    <row r="383" spans="1:5" x14ac:dyDescent="0.2">
      <c r="A383" s="75">
        <v>41655.9375</v>
      </c>
      <c r="B383" s="25">
        <v>21.285830000000001</v>
      </c>
      <c r="C383" s="25">
        <v>21.2575</v>
      </c>
      <c r="D383" s="25">
        <v>302.39166999999998</v>
      </c>
      <c r="E383" s="25"/>
    </row>
    <row r="384" spans="1:5" x14ac:dyDescent="0.2">
      <c r="A384" s="75">
        <v>41655.979166666664</v>
      </c>
      <c r="B384" s="25">
        <v>21.287500000000001</v>
      </c>
      <c r="C384" s="25">
        <v>21.258330000000001</v>
      </c>
      <c r="D384" s="25">
        <v>302.57499999999999</v>
      </c>
      <c r="E384" s="25"/>
    </row>
    <row r="385" spans="1:5" x14ac:dyDescent="0.2">
      <c r="A385" s="75">
        <v>41656.020833333336</v>
      </c>
      <c r="B385" s="25">
        <v>21.289169999999999</v>
      </c>
      <c r="C385" s="25">
        <v>21.254169999999998</v>
      </c>
      <c r="D385" s="25">
        <v>302.55</v>
      </c>
      <c r="E385" s="25"/>
    </row>
    <row r="386" spans="1:5" x14ac:dyDescent="0.2">
      <c r="A386" s="75">
        <v>41656.0625</v>
      </c>
      <c r="B386" s="25">
        <v>21.276669999999999</v>
      </c>
      <c r="C386" s="25">
        <v>21.252500000000001</v>
      </c>
      <c r="D386" s="25">
        <v>302.44166999999999</v>
      </c>
      <c r="E386" s="25"/>
    </row>
    <row r="387" spans="1:5" x14ac:dyDescent="0.2">
      <c r="A387" s="75">
        <v>41656.104166666664</v>
      </c>
      <c r="B387" s="25">
        <v>21.2775</v>
      </c>
      <c r="C387" s="25">
        <v>21.265000000000001</v>
      </c>
      <c r="D387" s="25">
        <v>302.55</v>
      </c>
      <c r="E387" s="25"/>
    </row>
    <row r="388" spans="1:5" x14ac:dyDescent="0.2">
      <c r="A388" s="75">
        <v>41656.145833333336</v>
      </c>
      <c r="B388" s="25">
        <v>21.276669999999999</v>
      </c>
      <c r="C388" s="25">
        <v>21.260829999999999</v>
      </c>
      <c r="D388" s="25">
        <v>302.69166999999999</v>
      </c>
      <c r="E388" s="25"/>
    </row>
    <row r="389" spans="1:5" x14ac:dyDescent="0.2">
      <c r="A389" s="75">
        <v>41656.1875</v>
      </c>
      <c r="B389" s="25">
        <v>21.268329999999999</v>
      </c>
      <c r="C389" s="25">
        <v>21.267499999999998</v>
      </c>
      <c r="D389" s="25">
        <v>302.625</v>
      </c>
      <c r="E389" s="25"/>
    </row>
    <row r="390" spans="1:5" x14ac:dyDescent="0.2">
      <c r="A390" s="75">
        <v>41656.229166666664</v>
      </c>
      <c r="B390" s="25">
        <v>21.29</v>
      </c>
      <c r="C390" s="25">
        <v>21.254999999999999</v>
      </c>
      <c r="D390" s="25">
        <v>302.625</v>
      </c>
      <c r="E390" s="25"/>
    </row>
    <row r="391" spans="1:5" x14ac:dyDescent="0.2">
      <c r="A391" s="75">
        <v>41656.270833333336</v>
      </c>
      <c r="B391" s="25">
        <v>21.297499999999999</v>
      </c>
      <c r="C391" s="25">
        <v>21.261669999999999</v>
      </c>
      <c r="D391" s="25">
        <v>302.80833000000001</v>
      </c>
      <c r="E391" s="25"/>
    </row>
    <row r="392" spans="1:5" x14ac:dyDescent="0.2">
      <c r="A392" s="75">
        <v>41656.3125</v>
      </c>
      <c r="B392" s="25">
        <v>21.29833</v>
      </c>
      <c r="C392" s="25">
        <v>21.26417</v>
      </c>
      <c r="D392" s="25">
        <v>302.7</v>
      </c>
      <c r="E392" s="25"/>
    </row>
    <row r="393" spans="1:5" x14ac:dyDescent="0.2">
      <c r="A393" s="75">
        <v>41656.354166666664</v>
      </c>
      <c r="B393" s="25">
        <v>21.30583</v>
      </c>
      <c r="C393" s="25">
        <v>21.26333</v>
      </c>
      <c r="D393" s="25">
        <v>302.91667000000001</v>
      </c>
      <c r="E393" s="25"/>
    </row>
    <row r="394" spans="1:5" x14ac:dyDescent="0.2">
      <c r="A394" s="75">
        <v>41656.395833333336</v>
      </c>
      <c r="B394" s="25">
        <v>21.30583</v>
      </c>
      <c r="C394" s="25">
        <v>21.26417</v>
      </c>
      <c r="D394" s="25">
        <v>302.67500000000001</v>
      </c>
      <c r="E394" s="25"/>
    </row>
    <row r="395" spans="1:5" x14ac:dyDescent="0.2">
      <c r="A395" s="75">
        <v>41656.4375</v>
      </c>
      <c r="B395" s="25">
        <v>21.309170000000002</v>
      </c>
      <c r="C395" s="25">
        <v>21.265000000000001</v>
      </c>
      <c r="D395" s="25">
        <v>302.64999999999998</v>
      </c>
      <c r="E395" s="25"/>
    </row>
    <row r="396" spans="1:5" x14ac:dyDescent="0.2">
      <c r="A396" s="75">
        <v>41656.479166666664</v>
      </c>
      <c r="B396" s="25">
        <v>21.29917</v>
      </c>
      <c r="C396" s="25">
        <v>21.265830000000001</v>
      </c>
      <c r="D396" s="25">
        <v>302.66667000000001</v>
      </c>
      <c r="E396" s="25"/>
    </row>
    <row r="397" spans="1:5" x14ac:dyDescent="0.2">
      <c r="A397" s="75">
        <v>41656.520833333336</v>
      </c>
      <c r="B397" s="25">
        <v>21.307500000000001</v>
      </c>
      <c r="C397" s="25">
        <v>21.26417</v>
      </c>
      <c r="D397" s="25">
        <v>302.65832999999998</v>
      </c>
      <c r="E397" s="25"/>
    </row>
    <row r="398" spans="1:5" x14ac:dyDescent="0.2">
      <c r="A398" s="75">
        <v>41656.5625</v>
      </c>
      <c r="B398" s="25">
        <v>21.29167</v>
      </c>
      <c r="C398" s="25">
        <v>21.26333</v>
      </c>
      <c r="D398" s="25">
        <v>302.74167</v>
      </c>
      <c r="E398" s="25"/>
    </row>
    <row r="399" spans="1:5" x14ac:dyDescent="0.2">
      <c r="A399" s="75">
        <v>41656.604166666664</v>
      </c>
      <c r="B399" s="25">
        <v>21.285830000000001</v>
      </c>
      <c r="C399" s="25">
        <v>21.26333</v>
      </c>
      <c r="D399" s="25">
        <v>302.80833999999999</v>
      </c>
      <c r="E399" s="25"/>
    </row>
    <row r="400" spans="1:5" x14ac:dyDescent="0.2">
      <c r="A400" s="75">
        <v>41656.645833333336</v>
      </c>
      <c r="B400" s="25">
        <v>21.294170000000001</v>
      </c>
      <c r="C400" s="25">
        <v>21.269169999999999</v>
      </c>
      <c r="D400" s="25">
        <v>302.84167000000002</v>
      </c>
      <c r="E400" s="25"/>
    </row>
    <row r="401" spans="1:5" x14ac:dyDescent="0.2">
      <c r="A401" s="75">
        <v>41656.6875</v>
      </c>
      <c r="B401" s="25">
        <v>21.297499999999999</v>
      </c>
      <c r="C401" s="25">
        <v>21.254169999999998</v>
      </c>
      <c r="D401" s="25">
        <v>302.64166999999998</v>
      </c>
      <c r="E401" s="25"/>
    </row>
    <row r="402" spans="1:5" x14ac:dyDescent="0.2">
      <c r="A402" s="75">
        <v>41656.729166666664</v>
      </c>
      <c r="B402" s="25">
        <v>21.297499999999999</v>
      </c>
      <c r="C402" s="25">
        <v>21.259170000000001</v>
      </c>
      <c r="D402" s="25">
        <v>302.45832999999999</v>
      </c>
      <c r="E402" s="25"/>
    </row>
    <row r="403" spans="1:5" x14ac:dyDescent="0.2">
      <c r="A403" s="75">
        <v>41656.770833333336</v>
      </c>
      <c r="B403" s="25">
        <v>21.297499999999999</v>
      </c>
      <c r="C403" s="25">
        <v>21.26</v>
      </c>
      <c r="D403" s="25">
        <v>302.40832999999998</v>
      </c>
      <c r="E403" s="25"/>
    </row>
    <row r="404" spans="1:5" x14ac:dyDescent="0.2">
      <c r="A404" s="75">
        <v>41656.8125</v>
      </c>
      <c r="B404" s="25">
        <v>21.29083</v>
      </c>
      <c r="C404" s="25">
        <v>21.25667</v>
      </c>
      <c r="D404" s="25">
        <v>302.14999999999998</v>
      </c>
      <c r="E404" s="25"/>
    </row>
    <row r="405" spans="1:5" x14ac:dyDescent="0.2">
      <c r="A405" s="75">
        <v>41656.854166666664</v>
      </c>
      <c r="B405" s="25">
        <v>21.282499999999999</v>
      </c>
      <c r="C405" s="25">
        <v>21.254169999999998</v>
      </c>
      <c r="D405" s="25">
        <v>302.14999999999998</v>
      </c>
      <c r="E405" s="25"/>
    </row>
    <row r="406" spans="1:5" x14ac:dyDescent="0.2">
      <c r="A406" s="75">
        <v>41656.895833333336</v>
      </c>
      <c r="B406" s="25">
        <v>21.27833</v>
      </c>
      <c r="C406" s="25">
        <v>21.249169999999999</v>
      </c>
      <c r="D406" s="25">
        <v>301.98333000000002</v>
      </c>
      <c r="E406" s="25"/>
    </row>
    <row r="407" spans="1:5" x14ac:dyDescent="0.2">
      <c r="A407" s="75">
        <v>41656.9375</v>
      </c>
      <c r="B407" s="25">
        <v>21.285830000000001</v>
      </c>
      <c r="C407" s="25">
        <v>21.248329999999999</v>
      </c>
      <c r="D407" s="25">
        <v>302.06666000000001</v>
      </c>
      <c r="E407" s="25"/>
    </row>
    <row r="408" spans="1:5" x14ac:dyDescent="0.2">
      <c r="A408" s="75">
        <v>41656.979166666664</v>
      </c>
      <c r="B408" s="25">
        <v>21.294170000000001</v>
      </c>
      <c r="C408" s="25">
        <v>21.253329999999998</v>
      </c>
      <c r="D408" s="25">
        <v>301.93333999999999</v>
      </c>
      <c r="E408" s="25"/>
    </row>
    <row r="409" spans="1:5" x14ac:dyDescent="0.2">
      <c r="A409" s="75">
        <v>41657.020833333336</v>
      </c>
      <c r="B409" s="25">
        <v>21.27167</v>
      </c>
      <c r="C409" s="25">
        <v>21.246670000000002</v>
      </c>
      <c r="D409" s="25">
        <v>301.94166999999999</v>
      </c>
      <c r="E409" s="25"/>
    </row>
    <row r="410" spans="1:5" x14ac:dyDescent="0.2">
      <c r="A410" s="75">
        <v>41657.0625</v>
      </c>
      <c r="B410" s="25">
        <v>21.29083</v>
      </c>
      <c r="C410" s="25">
        <v>21.24333</v>
      </c>
      <c r="D410" s="25">
        <v>301.99167</v>
      </c>
      <c r="E410" s="25"/>
    </row>
    <row r="411" spans="1:5" x14ac:dyDescent="0.2">
      <c r="A411" s="75">
        <v>41657.104166666664</v>
      </c>
      <c r="B411" s="25">
        <v>21.265000000000001</v>
      </c>
      <c r="C411" s="25">
        <v>21.24333</v>
      </c>
      <c r="D411" s="25">
        <v>302.03332999999998</v>
      </c>
      <c r="E411" s="25"/>
    </row>
    <row r="412" spans="1:5" x14ac:dyDescent="0.2">
      <c r="A412" s="75">
        <v>41657.145833333336</v>
      </c>
      <c r="B412" s="25">
        <v>21.285</v>
      </c>
      <c r="C412" s="25">
        <v>21.249169999999999</v>
      </c>
      <c r="D412" s="25">
        <v>302.04167000000001</v>
      </c>
      <c r="E412" s="25"/>
    </row>
    <row r="413" spans="1:5" x14ac:dyDescent="0.2">
      <c r="A413" s="75">
        <v>41657.1875</v>
      </c>
      <c r="B413" s="25">
        <v>21.2925</v>
      </c>
      <c r="C413" s="25">
        <v>21.253329999999998</v>
      </c>
      <c r="D413" s="25">
        <v>302</v>
      </c>
      <c r="E413" s="25"/>
    </row>
    <row r="414" spans="1:5" x14ac:dyDescent="0.2">
      <c r="A414" s="75">
        <v>41657.229166666664</v>
      </c>
      <c r="B414" s="25">
        <v>21.266670000000001</v>
      </c>
      <c r="C414" s="25">
        <v>21.250830000000001</v>
      </c>
      <c r="D414" s="25">
        <v>301.85000000000002</v>
      </c>
      <c r="E414" s="25"/>
    </row>
    <row r="415" spans="1:5" x14ac:dyDescent="0.2">
      <c r="A415" s="75">
        <v>41657.270833333336</v>
      </c>
      <c r="B415" s="25">
        <v>21.274170000000002</v>
      </c>
      <c r="C415" s="25">
        <v>21.246670000000002</v>
      </c>
      <c r="D415" s="25">
        <v>301.90834000000001</v>
      </c>
      <c r="E415" s="25"/>
    </row>
    <row r="416" spans="1:5" x14ac:dyDescent="0.2">
      <c r="A416" s="75">
        <v>41657.3125</v>
      </c>
      <c r="B416" s="25">
        <v>21.279170000000001</v>
      </c>
      <c r="C416" s="25">
        <v>21.265000000000001</v>
      </c>
      <c r="D416" s="25">
        <v>302.11667</v>
      </c>
      <c r="E416" s="25"/>
    </row>
    <row r="417" spans="1:5" x14ac:dyDescent="0.2">
      <c r="A417" s="75">
        <v>41657.354166666664</v>
      </c>
      <c r="B417" s="25">
        <v>21.29083</v>
      </c>
      <c r="C417" s="25">
        <v>21.247499999999999</v>
      </c>
      <c r="D417" s="25">
        <v>302.21665999999999</v>
      </c>
      <c r="E417" s="25"/>
    </row>
    <row r="418" spans="1:5" x14ac:dyDescent="0.2">
      <c r="A418" s="75">
        <v>41657.395833333336</v>
      </c>
      <c r="B418" s="25">
        <v>21.273330000000001</v>
      </c>
      <c r="C418" s="25">
        <v>21.252500000000001</v>
      </c>
      <c r="D418" s="25">
        <v>302.16667000000001</v>
      </c>
      <c r="E418" s="25"/>
    </row>
    <row r="419" spans="1:5" x14ac:dyDescent="0.2">
      <c r="A419" s="75">
        <v>41657.4375</v>
      </c>
      <c r="B419" s="25">
        <v>21.281669999999998</v>
      </c>
      <c r="C419" s="25">
        <v>21.250830000000001</v>
      </c>
      <c r="D419" s="25">
        <v>302.03332999999998</v>
      </c>
      <c r="E419" s="25"/>
    </row>
    <row r="420" spans="1:5" x14ac:dyDescent="0.2">
      <c r="A420" s="75">
        <v>41657.479166666664</v>
      </c>
      <c r="B420" s="25">
        <v>21.286670000000001</v>
      </c>
      <c r="C420" s="25">
        <v>21.262499999999999</v>
      </c>
      <c r="D420" s="25">
        <v>302.18333000000001</v>
      </c>
      <c r="E420" s="25"/>
    </row>
    <row r="421" spans="1:5" x14ac:dyDescent="0.2">
      <c r="A421" s="75">
        <v>41657.520833333336</v>
      </c>
      <c r="B421" s="25">
        <v>21.303329999999999</v>
      </c>
      <c r="C421" s="25">
        <v>21.262499999999999</v>
      </c>
      <c r="D421" s="25">
        <v>302.39166999999998</v>
      </c>
      <c r="E421" s="25"/>
    </row>
    <row r="422" spans="1:5" x14ac:dyDescent="0.2">
      <c r="A422" s="75">
        <v>41657.5625</v>
      </c>
      <c r="B422" s="25">
        <v>21.296669999999999</v>
      </c>
      <c r="C422" s="25">
        <v>21.258330000000001</v>
      </c>
      <c r="D422" s="25">
        <v>302.41667000000001</v>
      </c>
      <c r="E422" s="25"/>
    </row>
    <row r="423" spans="1:5" x14ac:dyDescent="0.2">
      <c r="A423" s="75">
        <v>41657.604166666664</v>
      </c>
      <c r="B423" s="25">
        <v>21.286670000000001</v>
      </c>
      <c r="C423" s="25">
        <v>21.268329999999999</v>
      </c>
      <c r="D423" s="25">
        <v>302.5</v>
      </c>
      <c r="E423" s="25"/>
    </row>
    <row r="424" spans="1:5" x14ac:dyDescent="0.2">
      <c r="A424" s="75">
        <v>41657.645833333336</v>
      </c>
      <c r="B424" s="25">
        <v>21.29</v>
      </c>
      <c r="C424" s="25">
        <v>21.25667</v>
      </c>
      <c r="D424" s="25">
        <v>302.3</v>
      </c>
      <c r="E424" s="25"/>
    </row>
    <row r="425" spans="1:5" x14ac:dyDescent="0.2">
      <c r="A425" s="75">
        <v>41657.6875</v>
      </c>
      <c r="B425" s="25">
        <v>21.285</v>
      </c>
      <c r="C425" s="25">
        <v>21.26</v>
      </c>
      <c r="D425" s="25">
        <v>302.29167000000001</v>
      </c>
      <c r="E425" s="25"/>
    </row>
    <row r="426" spans="1:5" x14ac:dyDescent="0.2">
      <c r="A426" s="75">
        <v>41657.729166666664</v>
      </c>
      <c r="B426" s="25">
        <v>21.303329999999999</v>
      </c>
      <c r="C426" s="25">
        <v>21.265000000000001</v>
      </c>
      <c r="D426" s="25">
        <v>302.2</v>
      </c>
      <c r="E426" s="25"/>
    </row>
    <row r="427" spans="1:5" x14ac:dyDescent="0.2">
      <c r="A427" s="75">
        <v>41657.770833333336</v>
      </c>
      <c r="B427" s="25">
        <v>21.295829999999999</v>
      </c>
      <c r="C427" s="25">
        <v>21.262499999999999</v>
      </c>
      <c r="D427" s="25">
        <v>302.05</v>
      </c>
      <c r="E427" s="25"/>
    </row>
    <row r="428" spans="1:5" x14ac:dyDescent="0.2">
      <c r="A428" s="75">
        <v>41657.8125</v>
      </c>
      <c r="B428" s="25">
        <v>21.285</v>
      </c>
      <c r="C428" s="25">
        <v>21.26</v>
      </c>
      <c r="D428" s="25">
        <v>301.95</v>
      </c>
      <c r="E428" s="25"/>
    </row>
    <row r="429" spans="1:5" x14ac:dyDescent="0.2">
      <c r="A429" s="75">
        <v>41657.854166666664</v>
      </c>
      <c r="B429" s="25">
        <v>21.28</v>
      </c>
      <c r="C429" s="25">
        <v>21.266670000000001</v>
      </c>
      <c r="D429" s="25">
        <v>302.05833000000001</v>
      </c>
      <c r="E429" s="25"/>
    </row>
    <row r="430" spans="1:5" x14ac:dyDescent="0.2">
      <c r="A430" s="75">
        <v>41657.895833333336</v>
      </c>
      <c r="B430" s="25">
        <v>21.273330000000001</v>
      </c>
      <c r="C430" s="25">
        <v>21.26333</v>
      </c>
      <c r="D430" s="25">
        <v>302.08332999999999</v>
      </c>
      <c r="E430" s="25"/>
    </row>
    <row r="431" spans="1:5" x14ac:dyDescent="0.2">
      <c r="A431" s="75">
        <v>41657.9375</v>
      </c>
      <c r="B431" s="25">
        <v>21.295000000000002</v>
      </c>
      <c r="C431" s="25">
        <v>21.26333</v>
      </c>
      <c r="D431" s="25">
        <v>302.04167000000001</v>
      </c>
      <c r="E431" s="25"/>
    </row>
    <row r="432" spans="1:5" x14ac:dyDescent="0.2">
      <c r="A432" s="75">
        <v>41657.979166666664</v>
      </c>
      <c r="B432" s="25">
        <v>21.287500000000001</v>
      </c>
      <c r="C432" s="25">
        <v>21.26</v>
      </c>
      <c r="D432" s="25">
        <v>302.06666000000001</v>
      </c>
      <c r="E432" s="25"/>
    </row>
    <row r="433" spans="1:5" x14ac:dyDescent="0.2">
      <c r="A433" s="75">
        <v>41658.020833333336</v>
      </c>
      <c r="B433" s="25">
        <v>21.29833</v>
      </c>
      <c r="C433" s="25">
        <v>21.254169999999998</v>
      </c>
      <c r="D433" s="25">
        <v>301.98333000000002</v>
      </c>
      <c r="E433" s="25"/>
    </row>
    <row r="434" spans="1:5" x14ac:dyDescent="0.2">
      <c r="A434" s="75">
        <v>41658.0625</v>
      </c>
      <c r="B434" s="25">
        <v>21.297499999999999</v>
      </c>
      <c r="C434" s="25">
        <v>21.27</v>
      </c>
      <c r="D434" s="25">
        <v>302.13333</v>
      </c>
      <c r="E434" s="25"/>
    </row>
    <row r="435" spans="1:5" x14ac:dyDescent="0.2">
      <c r="A435" s="75">
        <v>41658.104166666664</v>
      </c>
      <c r="B435" s="25">
        <v>21.2925</v>
      </c>
      <c r="C435" s="25">
        <v>21.25667</v>
      </c>
      <c r="D435" s="25">
        <v>302.19166000000001</v>
      </c>
      <c r="E435" s="25"/>
    </row>
    <row r="436" spans="1:5" x14ac:dyDescent="0.2">
      <c r="A436" s="75">
        <v>41658.145833333336</v>
      </c>
      <c r="B436" s="25">
        <v>21.286670000000001</v>
      </c>
      <c r="C436" s="25">
        <v>21.25667</v>
      </c>
      <c r="D436" s="25">
        <v>302.31666000000001</v>
      </c>
      <c r="E436" s="25"/>
    </row>
    <row r="437" spans="1:5" x14ac:dyDescent="0.2">
      <c r="A437" s="75">
        <v>41658.1875</v>
      </c>
      <c r="B437" s="25">
        <v>21.25667</v>
      </c>
      <c r="C437" s="25">
        <v>21.252500000000001</v>
      </c>
      <c r="D437" s="25">
        <v>302.15832999999998</v>
      </c>
      <c r="E437" s="25"/>
    </row>
    <row r="438" spans="1:5" x14ac:dyDescent="0.2">
      <c r="A438" s="75">
        <v>41658.229166666664</v>
      </c>
      <c r="B438" s="25">
        <v>21.288329999999998</v>
      </c>
      <c r="C438" s="25">
        <v>21.26417</v>
      </c>
      <c r="D438" s="25">
        <v>302.20834000000002</v>
      </c>
      <c r="E438" s="25"/>
    </row>
    <row r="439" spans="1:5" x14ac:dyDescent="0.2">
      <c r="A439" s="75">
        <v>41658.270833333336</v>
      </c>
      <c r="B439" s="25">
        <v>21.27833</v>
      </c>
      <c r="C439" s="25">
        <v>21.26</v>
      </c>
      <c r="D439" s="25">
        <v>302.14999999999998</v>
      </c>
      <c r="E439" s="25"/>
    </row>
    <row r="440" spans="1:5" x14ac:dyDescent="0.2">
      <c r="A440" s="75">
        <v>41658.3125</v>
      </c>
      <c r="B440" s="25">
        <v>21.295829999999999</v>
      </c>
      <c r="C440" s="25">
        <v>21.2575</v>
      </c>
      <c r="D440" s="25">
        <v>302.15832999999998</v>
      </c>
      <c r="E440" s="25"/>
    </row>
    <row r="441" spans="1:5" x14ac:dyDescent="0.2">
      <c r="A441" s="75">
        <v>41658.354166666664</v>
      </c>
      <c r="B441" s="25">
        <v>21.274999999999999</v>
      </c>
      <c r="C441" s="25">
        <v>21.2575</v>
      </c>
      <c r="D441" s="25">
        <v>302.10000000000002</v>
      </c>
      <c r="E441" s="25"/>
    </row>
    <row r="442" spans="1:5" x14ac:dyDescent="0.2">
      <c r="A442" s="75">
        <v>41658.395833333336</v>
      </c>
      <c r="B442" s="25">
        <v>21.282499999999999</v>
      </c>
      <c r="C442" s="25">
        <v>21.245830000000002</v>
      </c>
      <c r="D442" s="25">
        <v>302.11666000000002</v>
      </c>
      <c r="E442" s="25"/>
    </row>
    <row r="443" spans="1:5" x14ac:dyDescent="0.2">
      <c r="A443" s="75">
        <v>41658.4375</v>
      </c>
      <c r="B443" s="25">
        <v>21.285830000000001</v>
      </c>
      <c r="C443" s="25">
        <v>21.262499999999999</v>
      </c>
      <c r="D443" s="25">
        <v>302.14166999999998</v>
      </c>
      <c r="E443" s="25"/>
    </row>
    <row r="444" spans="1:5" x14ac:dyDescent="0.2">
      <c r="A444" s="75">
        <v>41658.479166666664</v>
      </c>
      <c r="B444" s="25">
        <v>21.29</v>
      </c>
      <c r="C444" s="25">
        <v>21.2575</v>
      </c>
      <c r="D444" s="25">
        <v>302.02499999999998</v>
      </c>
      <c r="E444" s="25"/>
    </row>
    <row r="445" spans="1:5" x14ac:dyDescent="0.2">
      <c r="A445" s="75">
        <v>41658.520833333336</v>
      </c>
      <c r="B445" s="25">
        <v>21.245000000000001</v>
      </c>
      <c r="C445" s="25">
        <v>21.232500000000002</v>
      </c>
      <c r="D445" s="25">
        <v>318.95832999999999</v>
      </c>
      <c r="E445" s="25"/>
    </row>
    <row r="446" spans="1:5" x14ac:dyDescent="0.2">
      <c r="A446" s="75">
        <v>41658.5625</v>
      </c>
      <c r="B446" s="25">
        <v>21.231670000000001</v>
      </c>
      <c r="C446" s="25">
        <v>21.206669999999999</v>
      </c>
      <c r="D446" s="25">
        <v>319.125</v>
      </c>
      <c r="E446" s="25"/>
    </row>
    <row r="447" spans="1:5" x14ac:dyDescent="0.2">
      <c r="A447" s="75">
        <v>41658.604166666664</v>
      </c>
      <c r="B447" s="25">
        <v>21.214169999999999</v>
      </c>
      <c r="C447" s="25">
        <v>21.19</v>
      </c>
      <c r="D447" s="25">
        <v>318.56666999999999</v>
      </c>
      <c r="E447" s="25"/>
    </row>
    <row r="448" spans="1:5" x14ac:dyDescent="0.2">
      <c r="A448" s="75">
        <v>41658.645833333336</v>
      </c>
      <c r="B448" s="25">
        <v>21.214169999999999</v>
      </c>
      <c r="C448" s="25">
        <v>21.178329999999999</v>
      </c>
      <c r="D448" s="25">
        <v>318.13333</v>
      </c>
      <c r="E448" s="25"/>
    </row>
    <row r="449" spans="1:5" x14ac:dyDescent="0.2">
      <c r="A449" s="75">
        <v>41658.6875</v>
      </c>
      <c r="B449" s="25">
        <v>21.206669999999999</v>
      </c>
      <c r="C449" s="25">
        <v>21.175830000000001</v>
      </c>
      <c r="D449" s="25">
        <v>317.625</v>
      </c>
      <c r="E449" s="25"/>
    </row>
    <row r="450" spans="1:5" x14ac:dyDescent="0.2">
      <c r="A450" s="75">
        <v>41658.729166666664</v>
      </c>
      <c r="B450" s="25">
        <v>21.21583</v>
      </c>
      <c r="C450" s="25">
        <v>21.17333</v>
      </c>
      <c r="D450" s="25">
        <v>317</v>
      </c>
      <c r="E450" s="25"/>
    </row>
    <row r="451" spans="1:5" x14ac:dyDescent="0.2">
      <c r="A451" s="75">
        <v>41658.770833333336</v>
      </c>
      <c r="B451" s="25">
        <v>21.2075</v>
      </c>
      <c r="C451" s="25">
        <v>21.170829999999999</v>
      </c>
      <c r="D451" s="25">
        <v>316.32499999999999</v>
      </c>
      <c r="E451" s="25"/>
    </row>
    <row r="452" spans="1:5" x14ac:dyDescent="0.2">
      <c r="A452" s="75">
        <v>41658.8125</v>
      </c>
      <c r="B452" s="25">
        <v>21.197500000000002</v>
      </c>
      <c r="C452" s="25">
        <v>21.16</v>
      </c>
      <c r="D452" s="25">
        <v>317.08332999999999</v>
      </c>
      <c r="E452" s="25"/>
    </row>
    <row r="453" spans="1:5" x14ac:dyDescent="0.2">
      <c r="A453" s="75">
        <v>41658.854166666664</v>
      </c>
      <c r="B453" s="25">
        <v>21.196670000000001</v>
      </c>
      <c r="C453" s="25">
        <v>21.156669999999998</v>
      </c>
      <c r="D453" s="25">
        <v>315.88333999999998</v>
      </c>
      <c r="E453" s="25"/>
    </row>
    <row r="454" spans="1:5" x14ac:dyDescent="0.2">
      <c r="A454" s="75">
        <v>41658.895833333336</v>
      </c>
      <c r="B454" s="25">
        <v>21.18</v>
      </c>
      <c r="C454" s="25">
        <v>21.154170000000001</v>
      </c>
      <c r="D454" s="25">
        <v>316.81666999999999</v>
      </c>
      <c r="E454" s="25"/>
    </row>
    <row r="455" spans="1:5" x14ac:dyDescent="0.2">
      <c r="A455" s="75">
        <v>41658.9375</v>
      </c>
      <c r="B455" s="25">
        <v>21.184170000000002</v>
      </c>
      <c r="C455" s="25">
        <v>21.160830000000001</v>
      </c>
      <c r="D455" s="25">
        <v>315.80833000000001</v>
      </c>
      <c r="E455" s="25"/>
    </row>
    <row r="456" spans="1:5" x14ac:dyDescent="0.2">
      <c r="A456" s="75">
        <v>41658.979166666664</v>
      </c>
      <c r="B456" s="25">
        <v>21.172499999999999</v>
      </c>
      <c r="C456" s="25">
        <v>21.149170000000002</v>
      </c>
      <c r="D456" s="25">
        <v>316.70834000000002</v>
      </c>
      <c r="E456" s="25"/>
    </row>
    <row r="457" spans="1:5" x14ac:dyDescent="0.2">
      <c r="A457" s="75">
        <v>41659.020833333336</v>
      </c>
      <c r="B457" s="25">
        <v>21.164999999999999</v>
      </c>
      <c r="C457" s="25">
        <v>21.148330000000001</v>
      </c>
      <c r="D457" s="25">
        <v>315.63333</v>
      </c>
      <c r="E457" s="25"/>
    </row>
    <row r="458" spans="1:5" x14ac:dyDescent="0.2">
      <c r="A458" s="75">
        <v>41659.0625</v>
      </c>
      <c r="B458" s="25">
        <v>21.179169999999999</v>
      </c>
      <c r="C458" s="25">
        <v>21.1525</v>
      </c>
      <c r="D458" s="25">
        <v>316.55</v>
      </c>
      <c r="E458" s="25"/>
    </row>
    <row r="459" spans="1:5" x14ac:dyDescent="0.2">
      <c r="A459" s="75">
        <v>41659.104166666664</v>
      </c>
      <c r="B459" s="25">
        <v>21.184999999999999</v>
      </c>
      <c r="C459" s="25">
        <v>21.151669999999999</v>
      </c>
      <c r="D459" s="25">
        <v>315.45834000000002</v>
      </c>
      <c r="E459" s="25"/>
    </row>
    <row r="460" spans="1:5" x14ac:dyDescent="0.2">
      <c r="A460" s="75">
        <v>41659.145833333336</v>
      </c>
      <c r="B460" s="25">
        <v>21.175830000000001</v>
      </c>
      <c r="C460" s="25">
        <v>21.144169999999999</v>
      </c>
      <c r="D460" s="25">
        <v>316.3</v>
      </c>
      <c r="E460" s="25"/>
    </row>
    <row r="461" spans="1:5" x14ac:dyDescent="0.2">
      <c r="A461" s="75">
        <v>41659.1875</v>
      </c>
      <c r="B461" s="25">
        <v>21.17417</v>
      </c>
      <c r="C461" s="25">
        <v>21.149170000000002</v>
      </c>
      <c r="D461" s="25">
        <v>315.34167000000002</v>
      </c>
      <c r="E461" s="25"/>
    </row>
    <row r="462" spans="1:5" x14ac:dyDescent="0.2">
      <c r="A462" s="75">
        <v>41659.229166666664</v>
      </c>
      <c r="B462" s="25">
        <v>21.15917</v>
      </c>
      <c r="C462" s="25">
        <v>21.136669999999999</v>
      </c>
      <c r="D462" s="25">
        <v>315.64999999999998</v>
      </c>
      <c r="E462" s="25"/>
    </row>
    <row r="463" spans="1:5" x14ac:dyDescent="0.2">
      <c r="A463" s="75">
        <v>41659.270833333336</v>
      </c>
      <c r="B463" s="25">
        <v>21.157499999999999</v>
      </c>
      <c r="C463" s="25">
        <v>21.14</v>
      </c>
      <c r="D463" s="25">
        <v>315.13333</v>
      </c>
      <c r="E463" s="25"/>
    </row>
    <row r="464" spans="1:5" x14ac:dyDescent="0.2">
      <c r="A464" s="75">
        <v>41659.3125</v>
      </c>
      <c r="B464" s="25">
        <v>21.175000000000001</v>
      </c>
      <c r="C464" s="25">
        <v>21.142499999999998</v>
      </c>
      <c r="D464" s="25">
        <v>315.09165999999999</v>
      </c>
      <c r="E464" s="25"/>
    </row>
    <row r="465" spans="1:5" x14ac:dyDescent="0.2">
      <c r="A465" s="75">
        <v>41659.354166666664</v>
      </c>
      <c r="B465" s="25">
        <v>21.186669999999999</v>
      </c>
      <c r="C465" s="25">
        <v>21.147500000000001</v>
      </c>
      <c r="D465" s="25">
        <v>315.22500000000002</v>
      </c>
      <c r="E465" s="25"/>
    </row>
    <row r="466" spans="1:5" x14ac:dyDescent="0.2">
      <c r="A466" s="75">
        <v>41659.395833333336</v>
      </c>
      <c r="B466" s="25">
        <v>21.178329999999999</v>
      </c>
      <c r="C466" s="25">
        <v>21.141670000000001</v>
      </c>
      <c r="D466" s="25">
        <v>314.39999999999998</v>
      </c>
      <c r="E466" s="25"/>
    </row>
    <row r="467" spans="1:5" x14ac:dyDescent="0.2">
      <c r="A467" s="75">
        <v>41659.4375</v>
      </c>
      <c r="B467" s="25">
        <v>21.175000000000001</v>
      </c>
      <c r="C467" s="25">
        <v>21.140830000000001</v>
      </c>
      <c r="D467" s="25">
        <v>315.14166999999998</v>
      </c>
      <c r="E467" s="25"/>
    </row>
    <row r="468" spans="1:5" x14ac:dyDescent="0.2">
      <c r="A468" s="75">
        <v>41659.479166666664</v>
      </c>
      <c r="B468" s="25">
        <v>21.179169999999999</v>
      </c>
      <c r="C468" s="25">
        <v>21.13083</v>
      </c>
      <c r="D468" s="25">
        <v>314.84167000000002</v>
      </c>
      <c r="E468" s="25"/>
    </row>
    <row r="469" spans="1:5" x14ac:dyDescent="0.2">
      <c r="A469" s="75">
        <v>41659.520833333336</v>
      </c>
      <c r="B469" s="25">
        <v>21.17</v>
      </c>
      <c r="C469" s="25">
        <v>21.13833</v>
      </c>
      <c r="D469" s="25">
        <v>314.99167</v>
      </c>
      <c r="E469" s="25"/>
    </row>
    <row r="470" spans="1:5" x14ac:dyDescent="0.2">
      <c r="A470" s="75">
        <v>41659.5625</v>
      </c>
      <c r="B470" s="25">
        <v>21.170829999999999</v>
      </c>
      <c r="C470" s="25">
        <v>21.136669999999999</v>
      </c>
      <c r="D470" s="25">
        <v>314.65832999999998</v>
      </c>
      <c r="E470" s="25"/>
    </row>
    <row r="471" spans="1:5" x14ac:dyDescent="0.2">
      <c r="A471" s="75">
        <v>41659.604166666664</v>
      </c>
      <c r="B471" s="25">
        <v>21.155000000000001</v>
      </c>
      <c r="C471" s="25">
        <v>21.13</v>
      </c>
      <c r="D471" s="25">
        <v>314.61667</v>
      </c>
      <c r="E471" s="25"/>
    </row>
    <row r="472" spans="1:5" x14ac:dyDescent="0.2">
      <c r="A472" s="75">
        <v>41659.645833333336</v>
      </c>
      <c r="B472" s="25">
        <v>21.168330000000001</v>
      </c>
      <c r="C472" s="25">
        <v>21.134170000000001</v>
      </c>
      <c r="D472" s="25">
        <v>314.81666999999999</v>
      </c>
      <c r="E472" s="25"/>
    </row>
    <row r="473" spans="1:5" x14ac:dyDescent="0.2">
      <c r="A473" s="75">
        <v>41659.6875</v>
      </c>
      <c r="B473" s="25">
        <v>21.168330000000001</v>
      </c>
      <c r="C473" s="25">
        <v>21.135000000000002</v>
      </c>
      <c r="D473" s="25">
        <v>314.46667000000002</v>
      </c>
      <c r="E473" s="25"/>
    </row>
    <row r="474" spans="1:5" x14ac:dyDescent="0.2">
      <c r="A474" s="75">
        <v>41659.729166666664</v>
      </c>
      <c r="B474" s="25">
        <v>21.177499999999998</v>
      </c>
      <c r="C474" s="25">
        <v>21.13833</v>
      </c>
      <c r="D474" s="25">
        <v>314.47500000000002</v>
      </c>
      <c r="E474" s="25"/>
    </row>
    <row r="475" spans="1:5" x14ac:dyDescent="0.2">
      <c r="A475" s="75">
        <v>41659.770833333336</v>
      </c>
      <c r="B475" s="25">
        <v>21.162500000000001</v>
      </c>
      <c r="C475" s="25">
        <v>21.133330000000001</v>
      </c>
      <c r="D475" s="25">
        <v>314.61667</v>
      </c>
      <c r="E475" s="25"/>
    </row>
    <row r="476" spans="1:5" x14ac:dyDescent="0.2">
      <c r="A476" s="75">
        <v>41659.8125</v>
      </c>
      <c r="B476" s="25">
        <v>21.158329999999999</v>
      </c>
      <c r="C476" s="25">
        <v>21.1325</v>
      </c>
      <c r="D476" s="25">
        <v>314.98334</v>
      </c>
      <c r="E476" s="25"/>
    </row>
    <row r="477" spans="1:5" x14ac:dyDescent="0.2">
      <c r="A477" s="75">
        <v>41659.854166666664</v>
      </c>
      <c r="B477" s="25">
        <v>21.158329999999999</v>
      </c>
      <c r="C477" s="25">
        <v>21.129169999999998</v>
      </c>
      <c r="D477" s="25">
        <v>314.98333000000002</v>
      </c>
      <c r="E477" s="25"/>
    </row>
    <row r="478" spans="1:5" x14ac:dyDescent="0.2">
      <c r="A478" s="75">
        <v>41659.895833333336</v>
      </c>
      <c r="B478" s="25">
        <v>21.164169999999999</v>
      </c>
      <c r="C478" s="25">
        <v>21.129169999999998</v>
      </c>
      <c r="D478" s="25">
        <v>314.99167</v>
      </c>
      <c r="E478" s="25"/>
    </row>
    <row r="479" spans="1:5" x14ac:dyDescent="0.2">
      <c r="A479" s="75">
        <v>41659.9375</v>
      </c>
      <c r="B479" s="25">
        <v>21.161670000000001</v>
      </c>
      <c r="C479" s="25">
        <v>21.133330000000001</v>
      </c>
      <c r="D479" s="25">
        <v>314.69166999999999</v>
      </c>
      <c r="E479" s="25"/>
    </row>
    <row r="480" spans="1:5" x14ac:dyDescent="0.2">
      <c r="A480" s="75">
        <v>41659.979166666664</v>
      </c>
      <c r="B480" s="25">
        <v>21.163329999999998</v>
      </c>
      <c r="C480" s="25">
        <v>21.126670000000001</v>
      </c>
      <c r="D480" s="25">
        <v>314.48334</v>
      </c>
      <c r="E480" s="25"/>
    </row>
    <row r="481" spans="1:5" x14ac:dyDescent="0.2">
      <c r="A481" s="75">
        <v>41660.020833333336</v>
      </c>
      <c r="B481" s="25">
        <v>21.169170000000001</v>
      </c>
      <c r="C481" s="25">
        <v>21.129169999999998</v>
      </c>
      <c r="D481" s="25">
        <v>315</v>
      </c>
      <c r="E481" s="25"/>
    </row>
    <row r="482" spans="1:5" x14ac:dyDescent="0.2">
      <c r="A482" s="75">
        <v>41660.0625</v>
      </c>
      <c r="B482" s="25">
        <v>21.162500000000001</v>
      </c>
      <c r="C482" s="25">
        <v>21.13</v>
      </c>
      <c r="D482" s="25">
        <v>314.77499999999998</v>
      </c>
      <c r="E482" s="25"/>
    </row>
    <row r="483" spans="1:5" x14ac:dyDescent="0.2">
      <c r="A483" s="75">
        <v>41660.104166666664</v>
      </c>
      <c r="B483" s="25">
        <v>21.15</v>
      </c>
      <c r="C483" s="25">
        <v>21.128329999999998</v>
      </c>
      <c r="D483" s="25">
        <v>314.33332999999999</v>
      </c>
      <c r="E483" s="25"/>
    </row>
    <row r="484" spans="1:5" x14ac:dyDescent="0.2">
      <c r="A484" s="75">
        <v>41660.145833333336</v>
      </c>
      <c r="B484" s="25">
        <v>21.157499999999999</v>
      </c>
      <c r="C484" s="25">
        <v>21.128329999999998</v>
      </c>
      <c r="D484" s="25">
        <v>315.20834000000002</v>
      </c>
      <c r="E484" s="25"/>
    </row>
    <row r="485" spans="1:5" x14ac:dyDescent="0.2">
      <c r="A485" s="75">
        <v>41660.1875</v>
      </c>
      <c r="B485" s="25">
        <v>21.15</v>
      </c>
      <c r="C485" s="25">
        <v>21.133330000000001</v>
      </c>
      <c r="D485" s="25">
        <v>314.84167000000002</v>
      </c>
      <c r="E485" s="25"/>
    </row>
    <row r="486" spans="1:5" x14ac:dyDescent="0.2">
      <c r="A486" s="75">
        <v>41660.229166666664</v>
      </c>
      <c r="B486" s="25">
        <v>21.150829999999999</v>
      </c>
      <c r="C486" s="25">
        <v>21.13</v>
      </c>
      <c r="D486" s="25">
        <v>314.53332999999998</v>
      </c>
      <c r="E486" s="25"/>
    </row>
    <row r="487" spans="1:5" x14ac:dyDescent="0.2">
      <c r="A487" s="75">
        <v>41660.270833333336</v>
      </c>
      <c r="B487" s="25">
        <v>21.1675</v>
      </c>
      <c r="C487" s="25">
        <v>21.137499999999999</v>
      </c>
      <c r="D487" s="25">
        <v>314.63333</v>
      </c>
      <c r="E487" s="25"/>
    </row>
    <row r="488" spans="1:5" x14ac:dyDescent="0.2">
      <c r="A488" s="75">
        <v>41660.3125</v>
      </c>
      <c r="B488" s="25">
        <v>21.171669999999999</v>
      </c>
      <c r="C488" s="25">
        <v>21.13167</v>
      </c>
      <c r="D488" s="25">
        <v>314.85834</v>
      </c>
      <c r="E488" s="25"/>
    </row>
    <row r="489" spans="1:5" x14ac:dyDescent="0.2">
      <c r="A489" s="75">
        <v>41660.354166666664</v>
      </c>
      <c r="B489" s="25">
        <v>21.169170000000001</v>
      </c>
      <c r="C489" s="25">
        <v>21.136669999999999</v>
      </c>
      <c r="D489" s="25">
        <v>314.04165999999998</v>
      </c>
      <c r="E489" s="25"/>
    </row>
    <row r="490" spans="1:5" x14ac:dyDescent="0.2">
      <c r="A490" s="75">
        <v>41660.395833333336</v>
      </c>
      <c r="B490" s="25">
        <v>21.171669999999999</v>
      </c>
      <c r="C490" s="25">
        <v>21.13833</v>
      </c>
      <c r="D490" s="25">
        <v>314.82499999999999</v>
      </c>
      <c r="E490" s="25"/>
    </row>
    <row r="491" spans="1:5" x14ac:dyDescent="0.2">
      <c r="A491" s="75">
        <v>41660.4375</v>
      </c>
      <c r="B491" s="25">
        <v>21.16667</v>
      </c>
      <c r="C491" s="25">
        <v>21.135829999999999</v>
      </c>
      <c r="D491" s="25">
        <v>314.97500000000002</v>
      </c>
      <c r="E491" s="25"/>
    </row>
    <row r="492" spans="1:5" x14ac:dyDescent="0.2">
      <c r="A492" s="75">
        <v>41660.479166666664</v>
      </c>
      <c r="B492" s="25">
        <v>21.170829999999999</v>
      </c>
      <c r="C492" s="25">
        <v>21.141670000000001</v>
      </c>
      <c r="D492" s="25">
        <v>314.28332999999998</v>
      </c>
      <c r="E492" s="25"/>
    </row>
    <row r="493" spans="1:5" x14ac:dyDescent="0.2">
      <c r="A493" s="75">
        <v>41660.520833333336</v>
      </c>
      <c r="B493" s="25">
        <v>21.168330000000001</v>
      </c>
      <c r="C493" s="25">
        <v>21.145</v>
      </c>
      <c r="D493" s="25">
        <v>315.125</v>
      </c>
      <c r="E493" s="25"/>
    </row>
    <row r="494" spans="1:5" x14ac:dyDescent="0.2">
      <c r="A494" s="75">
        <v>41660.5625</v>
      </c>
      <c r="B494" s="25">
        <v>21.171669999999999</v>
      </c>
      <c r="C494" s="25">
        <v>21.142499999999998</v>
      </c>
      <c r="D494" s="25">
        <v>315.35000000000002</v>
      </c>
      <c r="E494" s="25"/>
    </row>
    <row r="495" spans="1:5" x14ac:dyDescent="0.2">
      <c r="A495" s="75">
        <v>41660.604166666664</v>
      </c>
      <c r="B495" s="25">
        <v>21.177499999999998</v>
      </c>
      <c r="C495" s="25">
        <v>21.140830000000001</v>
      </c>
      <c r="D495" s="25">
        <v>314.73334</v>
      </c>
      <c r="E495" s="25"/>
    </row>
    <row r="496" spans="1:5" x14ac:dyDescent="0.2">
      <c r="A496" s="75">
        <v>41660.645833333336</v>
      </c>
      <c r="B496" s="25">
        <v>21.17</v>
      </c>
      <c r="C496" s="25">
        <v>21.140830000000001</v>
      </c>
      <c r="D496" s="25">
        <v>315.03332999999998</v>
      </c>
      <c r="E496" s="25"/>
    </row>
    <row r="497" spans="1:5" x14ac:dyDescent="0.2">
      <c r="A497" s="75">
        <v>41660.6875</v>
      </c>
      <c r="B497" s="25">
        <v>21.178329999999999</v>
      </c>
      <c r="C497" s="25">
        <v>21.147500000000001</v>
      </c>
      <c r="D497" s="25">
        <v>315.20832999999999</v>
      </c>
      <c r="E497" s="25"/>
    </row>
    <row r="498" spans="1:5" x14ac:dyDescent="0.2">
      <c r="A498" s="75">
        <v>41660.729166666664</v>
      </c>
      <c r="B498" s="25">
        <v>21.184999999999999</v>
      </c>
      <c r="C498" s="25">
        <v>21.14667</v>
      </c>
      <c r="D498" s="25">
        <v>315.40834000000001</v>
      </c>
      <c r="E498" s="25"/>
    </row>
    <row r="499" spans="1:5" x14ac:dyDescent="0.2">
      <c r="A499" s="75">
        <v>41660.770833333336</v>
      </c>
      <c r="B499" s="25">
        <v>21.177499999999998</v>
      </c>
      <c r="C499" s="25">
        <v>21.137499999999999</v>
      </c>
      <c r="D499" s="25">
        <v>314.53332999999998</v>
      </c>
      <c r="E499" s="25"/>
    </row>
    <row r="500" spans="1:5" x14ac:dyDescent="0.2">
      <c r="A500" s="75">
        <v>41660.8125</v>
      </c>
      <c r="B500" s="25">
        <v>21.172499999999999</v>
      </c>
      <c r="C500" s="25">
        <v>21.140830000000001</v>
      </c>
      <c r="D500" s="25">
        <v>315.18333000000001</v>
      </c>
      <c r="E500" s="25"/>
    </row>
    <row r="501" spans="1:5" x14ac:dyDescent="0.2">
      <c r="A501" s="75">
        <v>41660.854166666664</v>
      </c>
      <c r="B501" s="25">
        <v>21.17417</v>
      </c>
      <c r="C501" s="25">
        <v>21.137499999999999</v>
      </c>
      <c r="D501" s="25">
        <v>314.26666999999998</v>
      </c>
      <c r="E501" s="25"/>
    </row>
    <row r="502" spans="1:5" x14ac:dyDescent="0.2">
      <c r="A502" s="75">
        <v>41660.895833333336</v>
      </c>
      <c r="B502" s="25">
        <v>21.17</v>
      </c>
      <c r="C502" s="25">
        <v>21.135000000000002</v>
      </c>
      <c r="D502" s="25">
        <v>315.50833</v>
      </c>
      <c r="E502" s="25"/>
    </row>
    <row r="503" spans="1:5" x14ac:dyDescent="0.2">
      <c r="A503" s="75">
        <v>41660.9375</v>
      </c>
      <c r="B503" s="25">
        <v>21.162500000000001</v>
      </c>
      <c r="C503" s="25">
        <v>21.13083</v>
      </c>
      <c r="D503" s="25">
        <v>314.25</v>
      </c>
      <c r="E503" s="25"/>
    </row>
    <row r="504" spans="1:5" x14ac:dyDescent="0.2">
      <c r="A504" s="75">
        <v>41660.979166666664</v>
      </c>
      <c r="B504" s="25">
        <v>21.175830000000001</v>
      </c>
      <c r="C504" s="25">
        <v>21.136669999999999</v>
      </c>
      <c r="D504" s="25">
        <v>315.17500000000001</v>
      </c>
      <c r="E504" s="25"/>
    </row>
    <row r="505" spans="1:5" x14ac:dyDescent="0.2">
      <c r="A505" s="75">
        <v>41661.020833333336</v>
      </c>
      <c r="B505" s="25">
        <v>21.155830000000002</v>
      </c>
      <c r="C505" s="25">
        <v>21.13917</v>
      </c>
      <c r="D505" s="25">
        <v>314.2</v>
      </c>
      <c r="E505" s="25"/>
    </row>
    <row r="506" spans="1:5" x14ac:dyDescent="0.2">
      <c r="A506" s="75">
        <v>41661.0625</v>
      </c>
      <c r="B506" s="25">
        <v>21.156669999999998</v>
      </c>
      <c r="C506" s="25">
        <v>21.13167</v>
      </c>
      <c r="D506" s="25">
        <v>314.85000000000002</v>
      </c>
      <c r="E506" s="25"/>
    </row>
    <row r="507" spans="1:5" x14ac:dyDescent="0.2">
      <c r="A507" s="75">
        <v>41661.104166666664</v>
      </c>
      <c r="B507" s="25">
        <v>21.156669999999998</v>
      </c>
      <c r="C507" s="25">
        <v>21.135000000000002</v>
      </c>
      <c r="D507" s="25">
        <v>314.60000000000002</v>
      </c>
      <c r="E507" s="25"/>
    </row>
    <row r="508" spans="1:5" x14ac:dyDescent="0.2">
      <c r="A508" s="75">
        <v>41661.145833333336</v>
      </c>
      <c r="B508" s="25">
        <v>21.157499999999999</v>
      </c>
      <c r="C508" s="25">
        <v>21.127500000000001</v>
      </c>
      <c r="D508" s="25">
        <v>314.39166999999998</v>
      </c>
      <c r="E508" s="25"/>
    </row>
    <row r="509" spans="1:5" x14ac:dyDescent="0.2">
      <c r="A509" s="75">
        <v>41661.1875</v>
      </c>
      <c r="B509" s="25">
        <v>21.15917</v>
      </c>
      <c r="C509" s="25">
        <v>21.1325</v>
      </c>
      <c r="D509" s="25">
        <v>315.01666</v>
      </c>
      <c r="E509" s="25"/>
    </row>
    <row r="510" spans="1:5" x14ac:dyDescent="0.2">
      <c r="A510" s="75">
        <v>41661.229166666664</v>
      </c>
      <c r="B510" s="25">
        <v>21.154170000000001</v>
      </c>
      <c r="C510" s="25">
        <v>21.128329999999998</v>
      </c>
      <c r="D510" s="25">
        <v>314.30833000000001</v>
      </c>
      <c r="E510" s="25"/>
    </row>
    <row r="511" spans="1:5" x14ac:dyDescent="0.2">
      <c r="A511" s="75">
        <v>41661.270833333336</v>
      </c>
      <c r="B511" s="25">
        <v>21.1675</v>
      </c>
      <c r="C511" s="25">
        <v>21.13083</v>
      </c>
      <c r="D511" s="25">
        <v>314.40832999999998</v>
      </c>
      <c r="E511" s="25"/>
    </row>
    <row r="512" spans="1:5" x14ac:dyDescent="0.2">
      <c r="A512" s="75">
        <v>41661.3125</v>
      </c>
      <c r="B512" s="25">
        <v>21.175830000000001</v>
      </c>
      <c r="C512" s="25">
        <v>21.135829999999999</v>
      </c>
      <c r="D512" s="25">
        <v>314.82499999999999</v>
      </c>
      <c r="E512" s="25"/>
    </row>
    <row r="513" spans="1:5" x14ac:dyDescent="0.2">
      <c r="A513" s="75">
        <v>41661.354166666664</v>
      </c>
      <c r="B513" s="25">
        <v>21.176670000000001</v>
      </c>
      <c r="C513" s="25">
        <v>21.135829999999999</v>
      </c>
      <c r="D513" s="25">
        <v>314.68333000000001</v>
      </c>
      <c r="E513" s="25"/>
    </row>
    <row r="514" spans="1:5" x14ac:dyDescent="0.2">
      <c r="A514" s="75">
        <v>41661.395833333336</v>
      </c>
      <c r="B514" s="25">
        <v>21.172499999999999</v>
      </c>
      <c r="C514" s="25">
        <v>21.1325</v>
      </c>
      <c r="D514" s="25">
        <v>313.84167000000002</v>
      </c>
      <c r="E514" s="25"/>
    </row>
    <row r="515" spans="1:5" x14ac:dyDescent="0.2">
      <c r="A515" s="75">
        <v>41661.4375</v>
      </c>
      <c r="B515" s="25">
        <v>21.164169999999999</v>
      </c>
      <c r="C515" s="25">
        <v>21.13167</v>
      </c>
      <c r="D515" s="25">
        <v>314.30833999999999</v>
      </c>
      <c r="E515" s="25"/>
    </row>
    <row r="516" spans="1:5" x14ac:dyDescent="0.2">
      <c r="A516" s="75">
        <v>41661.479166666664</v>
      </c>
      <c r="B516" s="25">
        <v>21.160830000000001</v>
      </c>
      <c r="C516" s="25">
        <v>21.13167</v>
      </c>
      <c r="D516" s="25">
        <v>314.54167000000001</v>
      </c>
      <c r="E516" s="25"/>
    </row>
    <row r="517" spans="1:5" x14ac:dyDescent="0.2">
      <c r="A517" s="75">
        <v>41661.520833333336</v>
      </c>
      <c r="B517" s="25">
        <v>21.17333</v>
      </c>
      <c r="C517" s="25">
        <v>21.13</v>
      </c>
      <c r="D517" s="25">
        <v>314.45834000000002</v>
      </c>
      <c r="E517" s="25"/>
    </row>
    <row r="518" spans="1:5" x14ac:dyDescent="0.2">
      <c r="A518" s="75">
        <v>41661.5625</v>
      </c>
      <c r="B518" s="25">
        <v>21.16667</v>
      </c>
      <c r="C518" s="25">
        <v>21.13167</v>
      </c>
      <c r="D518" s="25">
        <v>314.28332999999998</v>
      </c>
      <c r="E518" s="25"/>
    </row>
    <row r="519" spans="1:5" x14ac:dyDescent="0.2">
      <c r="A519" s="75">
        <v>41661.604166666664</v>
      </c>
      <c r="B519" s="25">
        <v>21.164169999999999</v>
      </c>
      <c r="C519" s="25">
        <v>21.136669999999999</v>
      </c>
      <c r="D519" s="25">
        <v>313.96667000000002</v>
      </c>
      <c r="E519" s="25"/>
    </row>
    <row r="520" spans="1:5" x14ac:dyDescent="0.2">
      <c r="A520" s="75">
        <v>41661.645833333336</v>
      </c>
      <c r="B520" s="25">
        <v>21.161670000000001</v>
      </c>
      <c r="C520" s="25">
        <v>21.127500000000001</v>
      </c>
      <c r="D520" s="25">
        <v>314.31666999999999</v>
      </c>
      <c r="E520" s="25"/>
    </row>
    <row r="521" spans="1:5" x14ac:dyDescent="0.2">
      <c r="A521" s="75">
        <v>41661.6875</v>
      </c>
      <c r="B521" s="25">
        <v>21.16</v>
      </c>
      <c r="C521" s="25">
        <v>21.13167</v>
      </c>
      <c r="D521" s="25">
        <v>313.61667</v>
      </c>
      <c r="E521" s="25"/>
    </row>
    <row r="522" spans="1:5" x14ac:dyDescent="0.2">
      <c r="A522" s="75">
        <v>41661.729166666664</v>
      </c>
      <c r="B522" s="25">
        <v>21.168330000000001</v>
      </c>
      <c r="C522" s="25">
        <v>21.125830000000001</v>
      </c>
      <c r="D522" s="25">
        <v>313.86666000000002</v>
      </c>
      <c r="E522" s="25"/>
    </row>
    <row r="523" spans="1:5" x14ac:dyDescent="0.2">
      <c r="A523" s="75">
        <v>41661.770833333336</v>
      </c>
      <c r="B523" s="25">
        <v>21.161670000000001</v>
      </c>
      <c r="C523" s="25">
        <v>21.13</v>
      </c>
      <c r="D523" s="25">
        <v>314.04167000000001</v>
      </c>
      <c r="E523" s="25"/>
    </row>
    <row r="524" spans="1:5" x14ac:dyDescent="0.2">
      <c r="A524" s="75">
        <v>41661.8125</v>
      </c>
      <c r="B524" s="25">
        <v>21.155830000000002</v>
      </c>
      <c r="C524" s="25">
        <v>21.11833</v>
      </c>
      <c r="D524" s="25">
        <v>313.55</v>
      </c>
      <c r="E524" s="25"/>
    </row>
    <row r="525" spans="1:5" x14ac:dyDescent="0.2">
      <c r="A525" s="75">
        <v>41661.854166666664</v>
      </c>
      <c r="B525" s="25">
        <v>21.149170000000002</v>
      </c>
      <c r="C525" s="25">
        <v>21.1175</v>
      </c>
      <c r="D525" s="25">
        <v>313.39999999999998</v>
      </c>
      <c r="E525" s="25"/>
    </row>
    <row r="526" spans="1:5" x14ac:dyDescent="0.2">
      <c r="A526" s="75">
        <v>41661.895833333336</v>
      </c>
      <c r="B526" s="25">
        <v>21.15333</v>
      </c>
      <c r="C526" s="25">
        <v>21.114999999999998</v>
      </c>
      <c r="D526" s="25">
        <v>313.25833</v>
      </c>
      <c r="E526" s="25"/>
    </row>
    <row r="527" spans="1:5" x14ac:dyDescent="0.2">
      <c r="A527" s="75">
        <v>41661.9375</v>
      </c>
      <c r="B527" s="25">
        <v>21.143329999999999</v>
      </c>
      <c r="C527" s="25">
        <v>21.11917</v>
      </c>
      <c r="D527" s="25">
        <v>313.41667000000001</v>
      </c>
      <c r="E527" s="25"/>
    </row>
    <row r="528" spans="1:5" x14ac:dyDescent="0.2">
      <c r="A528" s="75">
        <v>41661.979166666664</v>
      </c>
      <c r="B528" s="25">
        <v>21.155830000000002</v>
      </c>
      <c r="C528" s="25">
        <v>21.126670000000001</v>
      </c>
      <c r="D528" s="25">
        <v>313.94166000000001</v>
      </c>
      <c r="E528" s="25"/>
    </row>
    <row r="529" spans="1:5" x14ac:dyDescent="0.2">
      <c r="A529" s="75">
        <v>41662.020833333336</v>
      </c>
      <c r="B529" s="25">
        <v>21.15</v>
      </c>
      <c r="C529" s="25">
        <v>21.11917</v>
      </c>
      <c r="D529" s="25">
        <v>313.85000000000002</v>
      </c>
      <c r="E529" s="25"/>
    </row>
    <row r="530" spans="1:5" x14ac:dyDescent="0.2">
      <c r="A530" s="75">
        <v>41662.0625</v>
      </c>
      <c r="B530" s="25">
        <v>21.140830000000001</v>
      </c>
      <c r="C530" s="25">
        <v>21.127500000000001</v>
      </c>
      <c r="D530" s="25">
        <v>313.59167000000002</v>
      </c>
      <c r="E530" s="25"/>
    </row>
    <row r="531" spans="1:5" x14ac:dyDescent="0.2">
      <c r="A531" s="75">
        <v>41662.104166666664</v>
      </c>
      <c r="B531" s="25">
        <v>21.135829999999999</v>
      </c>
      <c r="C531" s="25">
        <v>21.126670000000001</v>
      </c>
      <c r="D531" s="25">
        <v>313.7</v>
      </c>
      <c r="E531" s="25"/>
    </row>
    <row r="532" spans="1:5" x14ac:dyDescent="0.2">
      <c r="A532" s="75">
        <v>41662.145833333336</v>
      </c>
      <c r="B532" s="25">
        <v>21.158329999999999</v>
      </c>
      <c r="C532" s="25">
        <v>21.123329999999999</v>
      </c>
      <c r="D532" s="25">
        <v>314.38333</v>
      </c>
      <c r="E532" s="25"/>
    </row>
    <row r="533" spans="1:5" x14ac:dyDescent="0.2">
      <c r="A533" s="75">
        <v>41662.1875</v>
      </c>
      <c r="B533" s="25">
        <v>21.13833</v>
      </c>
      <c r="C533" s="25">
        <v>21.13083</v>
      </c>
      <c r="D533" s="25">
        <v>314.45</v>
      </c>
      <c r="E533" s="25"/>
    </row>
    <row r="534" spans="1:5" x14ac:dyDescent="0.2">
      <c r="A534" s="75">
        <v>41662.229166666664</v>
      </c>
      <c r="B534" s="25">
        <v>21.15</v>
      </c>
      <c r="C534" s="25">
        <v>21.129169999999998</v>
      </c>
      <c r="D534" s="25">
        <v>314.25</v>
      </c>
      <c r="E534" s="25"/>
    </row>
    <row r="535" spans="1:5" x14ac:dyDescent="0.2">
      <c r="A535" s="75">
        <v>41662.270833333336</v>
      </c>
      <c r="B535" s="25">
        <v>21.150829999999999</v>
      </c>
      <c r="C535" s="25">
        <v>21.135829999999999</v>
      </c>
      <c r="D535" s="25">
        <v>314.43333999999999</v>
      </c>
      <c r="E535" s="25"/>
    </row>
    <row r="536" spans="1:5" x14ac:dyDescent="0.2">
      <c r="A536" s="75">
        <v>41662.3125</v>
      </c>
      <c r="B536" s="25">
        <v>21.172499999999999</v>
      </c>
      <c r="C536" s="25">
        <v>21.134170000000001</v>
      </c>
      <c r="D536" s="25">
        <v>314.89999999999998</v>
      </c>
      <c r="E536" s="25"/>
    </row>
    <row r="537" spans="1:5" x14ac:dyDescent="0.2">
      <c r="A537" s="75">
        <v>41662.354166666664</v>
      </c>
      <c r="B537" s="25">
        <v>21.172499999999999</v>
      </c>
      <c r="C537" s="25">
        <v>21.128329999999998</v>
      </c>
      <c r="D537" s="25">
        <v>313.76666</v>
      </c>
      <c r="E537" s="25"/>
    </row>
    <row r="538" spans="1:5" x14ac:dyDescent="0.2">
      <c r="A538" s="75">
        <v>41662.395833333336</v>
      </c>
      <c r="B538" s="25">
        <v>21.164999999999999</v>
      </c>
      <c r="C538" s="25">
        <v>21.126670000000001</v>
      </c>
      <c r="D538" s="25">
        <v>313.70832999999999</v>
      </c>
      <c r="E538" s="25"/>
    </row>
    <row r="539" spans="1:5" x14ac:dyDescent="0.2">
      <c r="A539" s="75">
        <v>41662.4375</v>
      </c>
      <c r="B539" s="25">
        <v>21.164169999999999</v>
      </c>
      <c r="C539" s="25">
        <v>21.121670000000002</v>
      </c>
      <c r="D539" s="25">
        <v>313.63333999999998</v>
      </c>
      <c r="E539" s="25"/>
    </row>
    <row r="540" spans="1:5" x14ac:dyDescent="0.2">
      <c r="A540" s="75">
        <v>41662.479166666664</v>
      </c>
      <c r="B540" s="25">
        <v>21.162500000000001</v>
      </c>
      <c r="C540" s="25">
        <v>21.129169999999998</v>
      </c>
      <c r="D540" s="25">
        <v>313.64166</v>
      </c>
      <c r="E540" s="25"/>
    </row>
    <row r="541" spans="1:5" x14ac:dyDescent="0.2">
      <c r="A541" s="75">
        <v>41662.520833333336</v>
      </c>
      <c r="B541" s="25">
        <v>21.164999999999999</v>
      </c>
      <c r="C541" s="25">
        <v>21.125830000000001</v>
      </c>
      <c r="D541" s="25">
        <v>313.55</v>
      </c>
      <c r="E541" s="25"/>
    </row>
    <row r="542" spans="1:5" x14ac:dyDescent="0.2">
      <c r="A542" s="75">
        <v>41662.5625</v>
      </c>
      <c r="B542" s="25">
        <v>21.155000000000001</v>
      </c>
      <c r="C542" s="25">
        <v>21.1175</v>
      </c>
      <c r="D542" s="25">
        <v>313.41665999999998</v>
      </c>
      <c r="E542" s="25"/>
    </row>
    <row r="543" spans="1:5" x14ac:dyDescent="0.2">
      <c r="A543" s="75">
        <v>41662.604166666664</v>
      </c>
      <c r="B543" s="25">
        <v>21.1525</v>
      </c>
      <c r="C543" s="25">
        <v>21.114999999999998</v>
      </c>
      <c r="D543" s="25">
        <v>313.10000000000002</v>
      </c>
      <c r="E543" s="25"/>
    </row>
    <row r="544" spans="1:5" x14ac:dyDescent="0.2">
      <c r="A544" s="75">
        <v>41662.645833333336</v>
      </c>
      <c r="B544" s="25">
        <v>21.15917</v>
      </c>
      <c r="C544" s="25">
        <v>21.114170000000001</v>
      </c>
      <c r="D544" s="25">
        <v>313.24166000000002</v>
      </c>
      <c r="E544" s="25"/>
    </row>
    <row r="545" spans="1:5" x14ac:dyDescent="0.2">
      <c r="A545" s="75">
        <v>41662.6875</v>
      </c>
      <c r="B545" s="25">
        <v>21.155830000000002</v>
      </c>
      <c r="C545" s="25">
        <v>21.11167</v>
      </c>
      <c r="D545" s="25">
        <v>312.75</v>
      </c>
      <c r="E545" s="25"/>
    </row>
    <row r="546" spans="1:5" x14ac:dyDescent="0.2">
      <c r="A546" s="75">
        <v>41662.729166666664</v>
      </c>
      <c r="B546" s="25">
        <v>21.16583</v>
      </c>
      <c r="C546" s="25">
        <v>21.114999999999998</v>
      </c>
      <c r="D546" s="25">
        <v>312.75</v>
      </c>
      <c r="E546" s="25"/>
    </row>
    <row r="547" spans="1:5" x14ac:dyDescent="0.2">
      <c r="A547" s="75">
        <v>41662.770833333336</v>
      </c>
      <c r="B547" s="25">
        <v>21.14667</v>
      </c>
      <c r="C547" s="25">
        <v>21.115829999999999</v>
      </c>
      <c r="D547" s="25">
        <v>313.30833999999999</v>
      </c>
      <c r="E547" s="25"/>
    </row>
    <row r="548" spans="1:5" x14ac:dyDescent="0.2">
      <c r="A548" s="75">
        <v>41662.8125</v>
      </c>
      <c r="B548" s="25">
        <v>21.14583</v>
      </c>
      <c r="C548" s="25">
        <v>21.109169999999999</v>
      </c>
      <c r="D548" s="25">
        <v>312.42500000000001</v>
      </c>
      <c r="E548" s="25"/>
    </row>
    <row r="549" spans="1:5" x14ac:dyDescent="0.2">
      <c r="A549" s="75">
        <v>41662.854166666664</v>
      </c>
      <c r="B549" s="25">
        <v>21.14667</v>
      </c>
      <c r="C549" s="25">
        <v>21.112500000000001</v>
      </c>
      <c r="D549" s="25">
        <v>313.28334000000001</v>
      </c>
      <c r="E549" s="25"/>
    </row>
    <row r="550" spans="1:5" x14ac:dyDescent="0.2">
      <c r="A550" s="75">
        <v>41662.895833333336</v>
      </c>
      <c r="B550" s="25">
        <v>21.135829999999999</v>
      </c>
      <c r="C550" s="25">
        <v>21.100829999999998</v>
      </c>
      <c r="D550" s="25">
        <v>312.60833000000002</v>
      </c>
      <c r="E550" s="25"/>
    </row>
    <row r="551" spans="1:5" x14ac:dyDescent="0.2">
      <c r="A551" s="75">
        <v>41662.9375</v>
      </c>
      <c r="B551" s="25">
        <v>21.149170000000002</v>
      </c>
      <c r="C551" s="25">
        <v>21.100829999999998</v>
      </c>
      <c r="D551" s="25">
        <v>313.14166999999998</v>
      </c>
      <c r="E551" s="25"/>
    </row>
    <row r="552" spans="1:5" x14ac:dyDescent="0.2">
      <c r="A552" s="75">
        <v>41662.979166666664</v>
      </c>
      <c r="B552" s="25">
        <v>21.125830000000001</v>
      </c>
      <c r="C552" s="25">
        <v>21.106670000000001</v>
      </c>
      <c r="D552" s="25">
        <v>313.63333</v>
      </c>
      <c r="E552" s="25"/>
    </row>
    <row r="553" spans="1:5" x14ac:dyDescent="0.2">
      <c r="A553" s="75">
        <v>41663.020833333336</v>
      </c>
      <c r="B553" s="25">
        <v>21.144169999999999</v>
      </c>
      <c r="C553" s="25">
        <v>21.109169999999999</v>
      </c>
      <c r="D553" s="25">
        <v>312.64999999999998</v>
      </c>
      <c r="E553" s="25"/>
    </row>
    <row r="554" spans="1:5" x14ac:dyDescent="0.2">
      <c r="A554" s="75">
        <v>41663.0625</v>
      </c>
      <c r="B554" s="25">
        <v>21.134170000000001</v>
      </c>
      <c r="C554" s="25">
        <v>21.112500000000001</v>
      </c>
      <c r="D554" s="25">
        <v>313.41667000000001</v>
      </c>
      <c r="E554" s="25"/>
    </row>
    <row r="555" spans="1:5" x14ac:dyDescent="0.2">
      <c r="A555" s="75">
        <v>41663.104166666664</v>
      </c>
      <c r="B555" s="25">
        <v>21.127500000000001</v>
      </c>
      <c r="C555" s="25">
        <v>21.11083</v>
      </c>
      <c r="D555" s="25">
        <v>312.54165999999998</v>
      </c>
      <c r="E555" s="25"/>
    </row>
    <row r="556" spans="1:5" x14ac:dyDescent="0.2">
      <c r="A556" s="75">
        <v>41663.145833333336</v>
      </c>
      <c r="B556" s="25">
        <v>21.141670000000001</v>
      </c>
      <c r="C556" s="25">
        <v>21.113330000000001</v>
      </c>
      <c r="D556" s="25">
        <v>313.51666999999998</v>
      </c>
      <c r="E556" s="25"/>
    </row>
    <row r="557" spans="1:5" x14ac:dyDescent="0.2">
      <c r="A557" s="75">
        <v>41663.1875</v>
      </c>
      <c r="B557" s="25">
        <v>21.13167</v>
      </c>
      <c r="C557" s="25">
        <v>21.112500000000001</v>
      </c>
      <c r="D557" s="25">
        <v>312.57499999999999</v>
      </c>
      <c r="E557" s="25"/>
    </row>
    <row r="558" spans="1:5" x14ac:dyDescent="0.2">
      <c r="A558" s="75">
        <v>41663.229166666664</v>
      </c>
      <c r="B558" s="25">
        <v>21.1525</v>
      </c>
      <c r="C558" s="25">
        <v>21.11083</v>
      </c>
      <c r="D558" s="25">
        <v>313.78332999999998</v>
      </c>
      <c r="E558" s="25"/>
    </row>
    <row r="559" spans="1:5" x14ac:dyDescent="0.2">
      <c r="A559" s="75">
        <v>41663.270833333336</v>
      </c>
      <c r="B559" s="25">
        <v>21.141670000000001</v>
      </c>
      <c r="C559" s="25">
        <v>21.116669999999999</v>
      </c>
      <c r="D559" s="25">
        <v>312.48334</v>
      </c>
      <c r="E559" s="25"/>
    </row>
    <row r="560" spans="1:5" x14ac:dyDescent="0.2">
      <c r="A560" s="75">
        <v>41663.3125</v>
      </c>
      <c r="B560" s="25">
        <v>21.148330000000001</v>
      </c>
      <c r="C560" s="25">
        <v>21.1175</v>
      </c>
      <c r="D560" s="25">
        <v>313.64166999999998</v>
      </c>
      <c r="E560" s="25"/>
    </row>
    <row r="561" spans="1:5" x14ac:dyDescent="0.2">
      <c r="A561" s="75">
        <v>41663.354166666664</v>
      </c>
      <c r="B561" s="25">
        <v>21.156669999999998</v>
      </c>
      <c r="C561" s="25">
        <v>21.11833</v>
      </c>
      <c r="D561" s="25">
        <v>312.43333000000001</v>
      </c>
      <c r="E561" s="25"/>
    </row>
    <row r="562" spans="1:5" x14ac:dyDescent="0.2">
      <c r="A562" s="75">
        <v>41663.395833333336</v>
      </c>
      <c r="B562" s="25">
        <v>21.156669999999998</v>
      </c>
      <c r="C562" s="25">
        <v>21.124169999999999</v>
      </c>
      <c r="D562" s="25">
        <v>313.40834000000001</v>
      </c>
      <c r="E562" s="25"/>
    </row>
    <row r="563" spans="1:5" x14ac:dyDescent="0.2">
      <c r="A563" s="75">
        <v>41663.4375</v>
      </c>
      <c r="B563" s="25">
        <v>21.161670000000001</v>
      </c>
      <c r="C563" s="25">
        <v>21.122499999999999</v>
      </c>
      <c r="D563" s="25">
        <v>313.14999999999998</v>
      </c>
      <c r="E563" s="25"/>
    </row>
    <row r="564" spans="1:5" x14ac:dyDescent="0.2">
      <c r="A564" s="75">
        <v>41663.479166666664</v>
      </c>
      <c r="B564" s="25">
        <v>21.16</v>
      </c>
      <c r="C564" s="25">
        <v>21.127500000000001</v>
      </c>
      <c r="D564" s="25">
        <v>313.45</v>
      </c>
      <c r="E564" s="25"/>
    </row>
    <row r="565" spans="1:5" x14ac:dyDescent="0.2">
      <c r="A565" s="75">
        <v>41663.520833333336</v>
      </c>
      <c r="B565" s="25">
        <v>21.162500000000001</v>
      </c>
      <c r="C565" s="25">
        <v>21.128329999999998</v>
      </c>
      <c r="D565" s="25">
        <v>313.84167000000002</v>
      </c>
      <c r="E565" s="25"/>
    </row>
    <row r="566" spans="1:5" x14ac:dyDescent="0.2">
      <c r="A566" s="75">
        <v>41663.5625</v>
      </c>
      <c r="B566" s="25">
        <v>21.168330000000001</v>
      </c>
      <c r="C566" s="25">
        <v>21.1325</v>
      </c>
      <c r="D566" s="25">
        <v>312.68333000000001</v>
      </c>
      <c r="E566" s="25"/>
    </row>
    <row r="567" spans="1:5" x14ac:dyDescent="0.2">
      <c r="A567" s="75">
        <v>41663.604166666664</v>
      </c>
      <c r="B567" s="25">
        <v>21.16583</v>
      </c>
      <c r="C567" s="25">
        <v>21.13</v>
      </c>
      <c r="D567" s="25">
        <v>313.875</v>
      </c>
      <c r="E567" s="25"/>
    </row>
    <row r="568" spans="1:5" x14ac:dyDescent="0.2">
      <c r="A568" s="75">
        <v>41663.645833333336</v>
      </c>
      <c r="B568" s="25">
        <v>21.158329999999999</v>
      </c>
      <c r="C568" s="25">
        <v>21.125</v>
      </c>
      <c r="D568" s="25">
        <v>313.43333000000001</v>
      </c>
      <c r="E568" s="25"/>
    </row>
    <row r="569" spans="1:5" x14ac:dyDescent="0.2">
      <c r="A569" s="75">
        <v>41663.6875</v>
      </c>
      <c r="B569" s="25">
        <v>21.17</v>
      </c>
      <c r="C569" s="25">
        <v>21.133330000000001</v>
      </c>
      <c r="D569" s="25">
        <v>313.18333000000001</v>
      </c>
      <c r="E569" s="25"/>
    </row>
    <row r="570" spans="1:5" x14ac:dyDescent="0.2">
      <c r="A570" s="75">
        <v>41663.729166666664</v>
      </c>
      <c r="B570" s="25">
        <v>21.170829999999999</v>
      </c>
      <c r="C570" s="25">
        <v>21.135000000000002</v>
      </c>
      <c r="D570" s="25">
        <v>313.96667000000002</v>
      </c>
      <c r="E570" s="25"/>
    </row>
    <row r="571" spans="1:5" x14ac:dyDescent="0.2">
      <c r="A571" s="75">
        <v>41663.770833333336</v>
      </c>
      <c r="B571" s="25">
        <v>21.17</v>
      </c>
      <c r="C571" s="25">
        <v>21.1325</v>
      </c>
      <c r="D571" s="25">
        <v>312.72500000000002</v>
      </c>
      <c r="E571" s="25"/>
    </row>
    <row r="572" spans="1:5" x14ac:dyDescent="0.2">
      <c r="A572" s="75">
        <v>41663.8125</v>
      </c>
      <c r="B572" s="25">
        <v>21.164999999999999</v>
      </c>
      <c r="C572" s="25">
        <v>21.133330000000001</v>
      </c>
      <c r="D572" s="25">
        <v>314.04167000000001</v>
      </c>
      <c r="E572" s="25"/>
    </row>
    <row r="573" spans="1:5" x14ac:dyDescent="0.2">
      <c r="A573" s="75">
        <v>41663.854166666664</v>
      </c>
      <c r="B573" s="25">
        <v>21.1525</v>
      </c>
      <c r="C573" s="25">
        <v>21.125830000000001</v>
      </c>
      <c r="D573" s="25">
        <v>312.85834</v>
      </c>
      <c r="E573" s="25"/>
    </row>
    <row r="574" spans="1:5" x14ac:dyDescent="0.2">
      <c r="A574" s="75">
        <v>41663.895833333336</v>
      </c>
      <c r="B574" s="25">
        <v>21.163329999999998</v>
      </c>
      <c r="C574" s="25">
        <v>21.123329999999999</v>
      </c>
      <c r="D574" s="25">
        <v>313.54165999999998</v>
      </c>
      <c r="E574" s="25"/>
    </row>
    <row r="575" spans="1:5" x14ac:dyDescent="0.2">
      <c r="A575" s="75">
        <v>41663.9375</v>
      </c>
      <c r="B575" s="25">
        <v>21.140830000000001</v>
      </c>
      <c r="C575" s="25">
        <v>21.1175</v>
      </c>
      <c r="D575" s="25">
        <v>312.60000000000002</v>
      </c>
      <c r="E575" s="25"/>
    </row>
    <row r="576" spans="1:5" x14ac:dyDescent="0.2">
      <c r="A576" s="75">
        <v>41663.979166666664</v>
      </c>
      <c r="B576" s="25">
        <v>21.142499999999998</v>
      </c>
      <c r="C576" s="25">
        <v>21.11917</v>
      </c>
      <c r="D576" s="25">
        <v>313.20832999999999</v>
      </c>
      <c r="E576" s="25"/>
    </row>
    <row r="577" spans="1:5" x14ac:dyDescent="0.2">
      <c r="A577" s="75">
        <v>41664.020833333336</v>
      </c>
      <c r="B577" s="25">
        <v>21.143329999999999</v>
      </c>
      <c r="C577" s="25">
        <v>21.114999999999998</v>
      </c>
      <c r="D577" s="25">
        <v>313.16667000000001</v>
      </c>
      <c r="E577" s="25"/>
    </row>
    <row r="578" spans="1:5" x14ac:dyDescent="0.2">
      <c r="A578" s="75">
        <v>41664.0625</v>
      </c>
      <c r="B578" s="25">
        <v>21.163329999999998</v>
      </c>
      <c r="C578" s="25">
        <v>21.11833</v>
      </c>
      <c r="D578" s="25">
        <v>312.49167</v>
      </c>
      <c r="E578" s="25"/>
    </row>
    <row r="579" spans="1:5" x14ac:dyDescent="0.2">
      <c r="A579" s="75">
        <v>41664.104166666664</v>
      </c>
      <c r="B579" s="25">
        <v>21.156669999999998</v>
      </c>
      <c r="C579" s="25">
        <v>21.12</v>
      </c>
      <c r="D579" s="25">
        <v>313.24167</v>
      </c>
      <c r="E579" s="25"/>
    </row>
    <row r="580" spans="1:5" x14ac:dyDescent="0.2">
      <c r="A580" s="75">
        <v>41664.145833333336</v>
      </c>
      <c r="B580" s="25">
        <v>21.156669999999998</v>
      </c>
      <c r="C580" s="25">
        <v>21.123329999999999</v>
      </c>
      <c r="D580" s="25">
        <v>313.19166000000001</v>
      </c>
      <c r="E580" s="25"/>
    </row>
    <row r="581" spans="1:5" x14ac:dyDescent="0.2">
      <c r="A581" s="75">
        <v>41664.1875</v>
      </c>
      <c r="B581" s="25">
        <v>21.14667</v>
      </c>
      <c r="C581" s="25">
        <v>21.121670000000002</v>
      </c>
      <c r="D581" s="25">
        <v>312.75833</v>
      </c>
      <c r="E581" s="25"/>
    </row>
    <row r="582" spans="1:5" x14ac:dyDescent="0.2">
      <c r="A582" s="75">
        <v>41664.229166666664</v>
      </c>
      <c r="B582" s="25">
        <v>21.154170000000001</v>
      </c>
      <c r="C582" s="25">
        <v>21.11917</v>
      </c>
      <c r="D582" s="25">
        <v>313.25</v>
      </c>
      <c r="E582" s="25"/>
    </row>
    <row r="583" spans="1:5" x14ac:dyDescent="0.2">
      <c r="A583" s="75">
        <v>41664.270833333336</v>
      </c>
      <c r="B583" s="25">
        <v>21.155000000000001</v>
      </c>
      <c r="C583" s="25">
        <v>21.124169999999999</v>
      </c>
      <c r="D583" s="25">
        <v>313.18333000000001</v>
      </c>
      <c r="E583" s="25"/>
    </row>
    <row r="584" spans="1:5" x14ac:dyDescent="0.2">
      <c r="A584" s="75">
        <v>41664.3125</v>
      </c>
      <c r="B584" s="25">
        <v>21.155000000000001</v>
      </c>
      <c r="C584" s="25">
        <v>21.124169999999999</v>
      </c>
      <c r="D584" s="25">
        <v>312.74167</v>
      </c>
      <c r="E584" s="25"/>
    </row>
    <row r="585" spans="1:5" x14ac:dyDescent="0.2">
      <c r="A585" s="75">
        <v>41664.354166666664</v>
      </c>
      <c r="B585" s="25">
        <v>21.15917</v>
      </c>
      <c r="C585" s="25">
        <v>21.1325</v>
      </c>
      <c r="D585" s="25">
        <v>314.91667000000001</v>
      </c>
      <c r="E585" s="25"/>
    </row>
    <row r="586" spans="1:5" x14ac:dyDescent="0.2">
      <c r="A586" s="75">
        <v>41664.395833333336</v>
      </c>
      <c r="B586" s="25">
        <v>21.163329999999998</v>
      </c>
      <c r="C586" s="25">
        <v>21.136669999999999</v>
      </c>
      <c r="D586" s="25">
        <v>313.84167000000002</v>
      </c>
      <c r="E586" s="25"/>
    </row>
    <row r="587" spans="1:5" x14ac:dyDescent="0.2">
      <c r="A587" s="75">
        <v>41664.4375</v>
      </c>
      <c r="B587" s="25">
        <v>21.163329999999998</v>
      </c>
      <c r="C587" s="25">
        <v>21.13</v>
      </c>
      <c r="D587" s="25">
        <v>313.125</v>
      </c>
      <c r="E587" s="25"/>
    </row>
    <row r="588" spans="1:5" x14ac:dyDescent="0.2">
      <c r="A588" s="75">
        <v>41664.479166666664</v>
      </c>
      <c r="B588" s="25">
        <v>21.170829999999999</v>
      </c>
      <c r="C588" s="25">
        <v>21.135000000000002</v>
      </c>
      <c r="D588" s="25">
        <v>313.31666999999999</v>
      </c>
      <c r="E588" s="25"/>
    </row>
    <row r="589" spans="1:5" x14ac:dyDescent="0.2">
      <c r="A589" s="75">
        <v>41664.520833333336</v>
      </c>
      <c r="B589" s="25">
        <v>21.16583</v>
      </c>
      <c r="C589" s="25">
        <v>21.13167</v>
      </c>
      <c r="D589" s="25">
        <v>313.52499999999998</v>
      </c>
      <c r="E589" s="25"/>
    </row>
    <row r="590" spans="1:5" x14ac:dyDescent="0.2">
      <c r="A590" s="75">
        <v>41664.5625</v>
      </c>
      <c r="B590" s="25">
        <v>21.170829999999999</v>
      </c>
      <c r="C590" s="25">
        <v>21.13083</v>
      </c>
      <c r="D590" s="25">
        <v>312.625</v>
      </c>
      <c r="E590" s="25"/>
    </row>
    <row r="591" spans="1:5" x14ac:dyDescent="0.2">
      <c r="A591" s="75">
        <v>41664.604166666664</v>
      </c>
      <c r="B591" s="25">
        <v>21.16667</v>
      </c>
      <c r="C591" s="25">
        <v>21.13083</v>
      </c>
      <c r="D591" s="25">
        <v>313.7</v>
      </c>
      <c r="E591" s="25"/>
    </row>
    <row r="592" spans="1:5" x14ac:dyDescent="0.2">
      <c r="A592" s="75">
        <v>41664.645833333336</v>
      </c>
      <c r="B592" s="25">
        <v>21.161670000000001</v>
      </c>
      <c r="C592" s="25">
        <v>21.11833</v>
      </c>
      <c r="D592" s="25">
        <v>312.42500000000001</v>
      </c>
      <c r="E592" s="25"/>
    </row>
    <row r="593" spans="1:5" x14ac:dyDescent="0.2">
      <c r="A593" s="75">
        <v>41664.6875</v>
      </c>
      <c r="B593" s="25">
        <v>21.169170000000001</v>
      </c>
      <c r="C593" s="25">
        <v>21.12</v>
      </c>
      <c r="D593" s="25">
        <v>312.84165999999999</v>
      </c>
      <c r="E593" s="25"/>
    </row>
    <row r="594" spans="1:5" x14ac:dyDescent="0.2">
      <c r="A594" s="75">
        <v>41664.729166666664</v>
      </c>
      <c r="B594" s="25">
        <v>21.15333</v>
      </c>
      <c r="C594" s="25">
        <v>21.11917</v>
      </c>
      <c r="D594" s="25">
        <v>312.55833000000001</v>
      </c>
      <c r="E594" s="25"/>
    </row>
    <row r="595" spans="1:5" x14ac:dyDescent="0.2">
      <c r="A595" s="75">
        <v>41664.770833333336</v>
      </c>
      <c r="B595" s="25">
        <v>21.144169999999999</v>
      </c>
      <c r="C595" s="25">
        <v>21.10417</v>
      </c>
      <c r="D595" s="25">
        <v>311.80833999999999</v>
      </c>
      <c r="E595" s="25"/>
    </row>
    <row r="596" spans="1:5" x14ac:dyDescent="0.2">
      <c r="A596" s="75">
        <v>41664.8125</v>
      </c>
      <c r="B596" s="25">
        <v>21.150829999999999</v>
      </c>
      <c r="C596" s="25">
        <v>21.114999999999998</v>
      </c>
      <c r="D596" s="25">
        <v>312.66665999999998</v>
      </c>
      <c r="E596" s="25"/>
    </row>
    <row r="597" spans="1:5" x14ac:dyDescent="0.2">
      <c r="A597" s="75">
        <v>41664.854166666664</v>
      </c>
      <c r="B597" s="25">
        <v>21.142499999999998</v>
      </c>
      <c r="C597" s="25">
        <v>21.108329999999999</v>
      </c>
      <c r="D597" s="25">
        <v>311.5</v>
      </c>
      <c r="E597" s="25"/>
    </row>
    <row r="598" spans="1:5" x14ac:dyDescent="0.2">
      <c r="A598" s="75">
        <v>41664.895833333336</v>
      </c>
      <c r="B598" s="25">
        <v>21.147500000000001</v>
      </c>
      <c r="C598" s="25">
        <v>21.106670000000001</v>
      </c>
      <c r="D598" s="25">
        <v>312.75833</v>
      </c>
      <c r="E598" s="25"/>
    </row>
    <row r="599" spans="1:5" x14ac:dyDescent="0.2">
      <c r="A599" s="75">
        <v>41664.9375</v>
      </c>
      <c r="B599" s="25">
        <v>21.15333</v>
      </c>
      <c r="C599" s="25">
        <v>21.116669999999999</v>
      </c>
      <c r="D599" s="25">
        <v>311.625</v>
      </c>
      <c r="E599" s="25"/>
    </row>
    <row r="600" spans="1:5" x14ac:dyDescent="0.2">
      <c r="A600" s="75">
        <v>41664.979166666664</v>
      </c>
      <c r="B600" s="25">
        <v>21.13917</v>
      </c>
      <c r="C600" s="25">
        <v>21.107500000000002</v>
      </c>
      <c r="D600" s="25">
        <v>312.75833</v>
      </c>
      <c r="E600" s="25"/>
    </row>
    <row r="601" spans="1:5" x14ac:dyDescent="0.2">
      <c r="A601" s="75">
        <v>41665.020833333336</v>
      </c>
      <c r="B601" s="25">
        <v>21.141670000000001</v>
      </c>
      <c r="C601" s="25">
        <v>21.114999999999998</v>
      </c>
      <c r="D601" s="25">
        <v>311.82499999999999</v>
      </c>
      <c r="E601" s="25"/>
    </row>
    <row r="602" spans="1:5" x14ac:dyDescent="0.2">
      <c r="A602" s="75">
        <v>41665.0625</v>
      </c>
      <c r="B602" s="25">
        <v>21.141670000000001</v>
      </c>
      <c r="C602" s="25">
        <v>21.105830000000001</v>
      </c>
      <c r="D602" s="25">
        <v>313.20834000000002</v>
      </c>
      <c r="E602" s="25"/>
    </row>
    <row r="603" spans="1:5" x14ac:dyDescent="0.2">
      <c r="A603" s="75">
        <v>41665.104166666664</v>
      </c>
      <c r="B603" s="25">
        <v>21.142499999999998</v>
      </c>
      <c r="C603" s="25">
        <v>21.124169999999999</v>
      </c>
      <c r="D603" s="25">
        <v>312.14999999999998</v>
      </c>
      <c r="E603" s="25"/>
    </row>
    <row r="604" spans="1:5" x14ac:dyDescent="0.2">
      <c r="A604" s="75">
        <v>41665.145833333336</v>
      </c>
      <c r="B604" s="25">
        <v>21.15333</v>
      </c>
      <c r="C604" s="25">
        <v>21.11917</v>
      </c>
      <c r="D604" s="25">
        <v>313.89166999999998</v>
      </c>
      <c r="E604" s="25"/>
    </row>
    <row r="605" spans="1:5" x14ac:dyDescent="0.2">
      <c r="A605" s="75">
        <v>41665.1875</v>
      </c>
      <c r="B605" s="25">
        <v>21.17</v>
      </c>
      <c r="C605" s="25">
        <v>21.1325</v>
      </c>
      <c r="D605" s="25">
        <v>312.78332999999998</v>
      </c>
      <c r="E605" s="25"/>
    </row>
    <row r="606" spans="1:5" x14ac:dyDescent="0.2">
      <c r="A606" s="75">
        <v>41665.229166666664</v>
      </c>
      <c r="B606" s="25">
        <v>21.16667</v>
      </c>
      <c r="C606" s="25">
        <v>21.135000000000002</v>
      </c>
      <c r="D606" s="25">
        <v>314.17500000000001</v>
      </c>
      <c r="E606" s="25"/>
    </row>
    <row r="607" spans="1:5" x14ac:dyDescent="0.2">
      <c r="A607" s="75">
        <v>41665.270833333336</v>
      </c>
      <c r="B607" s="25">
        <v>21.17</v>
      </c>
      <c r="C607" s="25">
        <v>21.148330000000001</v>
      </c>
      <c r="D607" s="25">
        <v>313.67500000000001</v>
      </c>
      <c r="E607" s="25"/>
    </row>
    <row r="608" spans="1:5" x14ac:dyDescent="0.2">
      <c r="A608" s="75">
        <v>41665.3125</v>
      </c>
      <c r="B608" s="25">
        <v>21.18</v>
      </c>
      <c r="C608" s="25">
        <v>21.15917</v>
      </c>
      <c r="D608" s="25">
        <v>314.36667</v>
      </c>
      <c r="E608" s="25"/>
    </row>
    <row r="609" spans="1:5" x14ac:dyDescent="0.2">
      <c r="A609" s="75">
        <v>41665.354166666664</v>
      </c>
      <c r="B609" s="25">
        <v>21.195</v>
      </c>
      <c r="C609" s="25">
        <v>21.161670000000001</v>
      </c>
      <c r="D609" s="25">
        <v>315.69166999999999</v>
      </c>
      <c r="E609" s="25"/>
    </row>
    <row r="610" spans="1:5" x14ac:dyDescent="0.2">
      <c r="A610" s="75">
        <v>41665.395833333336</v>
      </c>
      <c r="B610" s="25">
        <v>21.217500000000001</v>
      </c>
      <c r="C610" s="25">
        <v>21.185829999999999</v>
      </c>
      <c r="D610" s="25">
        <v>315.14166999999998</v>
      </c>
      <c r="E610" s="25"/>
    </row>
    <row r="611" spans="1:5" x14ac:dyDescent="0.2">
      <c r="A611" s="75">
        <v>41665.4375</v>
      </c>
      <c r="B611" s="25">
        <v>21.206669999999999</v>
      </c>
      <c r="C611" s="25">
        <v>21.1875</v>
      </c>
      <c r="D611" s="25">
        <v>316.8</v>
      </c>
      <c r="E611" s="25"/>
    </row>
    <row r="612" spans="1:5" x14ac:dyDescent="0.2">
      <c r="A612" s="75">
        <v>41665.479166666664</v>
      </c>
      <c r="B612" s="25">
        <v>21.219169999999998</v>
      </c>
      <c r="C612" s="25">
        <v>21.186669999999999</v>
      </c>
      <c r="D612" s="25">
        <v>315.77499999999998</v>
      </c>
      <c r="E612" s="25"/>
    </row>
    <row r="613" spans="1:5" x14ac:dyDescent="0.2">
      <c r="A613" s="75">
        <v>41665.520833333336</v>
      </c>
      <c r="B613" s="25">
        <v>21.20167</v>
      </c>
      <c r="C613" s="25">
        <v>21.188330000000001</v>
      </c>
      <c r="D613" s="25">
        <v>315.60000000000002</v>
      </c>
      <c r="E613" s="25"/>
    </row>
    <row r="614" spans="1:5" x14ac:dyDescent="0.2">
      <c r="A614" s="75">
        <v>41665.5625</v>
      </c>
      <c r="B614" s="25">
        <v>21.211670000000002</v>
      </c>
      <c r="C614" s="25">
        <v>21.171669999999999</v>
      </c>
      <c r="D614" s="25">
        <v>316.33334000000002</v>
      </c>
      <c r="E614" s="25"/>
    </row>
    <row r="615" spans="1:5" x14ac:dyDescent="0.2">
      <c r="A615" s="75">
        <v>41665.604166666664</v>
      </c>
      <c r="B615" s="25">
        <v>21.20167</v>
      </c>
      <c r="C615" s="25">
        <v>21.175830000000001</v>
      </c>
      <c r="D615" s="25">
        <v>315.21667000000002</v>
      </c>
      <c r="E615" s="25"/>
    </row>
    <row r="616" spans="1:5" x14ac:dyDescent="0.2">
      <c r="A616" s="75">
        <v>41665.645833333336</v>
      </c>
      <c r="B616" s="25">
        <v>21.204170000000001</v>
      </c>
      <c r="C616" s="25">
        <v>21.161670000000001</v>
      </c>
      <c r="D616" s="25">
        <v>314.92500000000001</v>
      </c>
      <c r="E616" s="25"/>
    </row>
    <row r="617" spans="1:5" x14ac:dyDescent="0.2">
      <c r="A617" s="75">
        <v>41665.6875</v>
      </c>
      <c r="B617" s="25">
        <v>21.188330000000001</v>
      </c>
      <c r="C617" s="25">
        <v>21.155830000000002</v>
      </c>
      <c r="D617" s="25">
        <v>315.17500000000001</v>
      </c>
      <c r="E617" s="25"/>
    </row>
    <row r="618" spans="1:5" x14ac:dyDescent="0.2">
      <c r="A618" s="75">
        <v>41665.729166666664</v>
      </c>
      <c r="B618" s="25">
        <v>21.19333</v>
      </c>
      <c r="C618" s="25">
        <v>21.15917</v>
      </c>
      <c r="D618" s="25">
        <v>314.11667</v>
      </c>
      <c r="E618" s="25"/>
    </row>
    <row r="619" spans="1:5" x14ac:dyDescent="0.2">
      <c r="A619" s="75">
        <v>41665.770833333336</v>
      </c>
      <c r="B619" s="25">
        <v>21.189170000000001</v>
      </c>
      <c r="C619" s="25">
        <v>21.156669999999998</v>
      </c>
      <c r="D619" s="25">
        <v>314.99167</v>
      </c>
      <c r="E619" s="25"/>
    </row>
    <row r="620" spans="1:5" x14ac:dyDescent="0.2">
      <c r="A620" s="75">
        <v>41665.8125</v>
      </c>
      <c r="B620" s="25">
        <v>21.184999999999999</v>
      </c>
      <c r="C620" s="25">
        <v>21.155000000000001</v>
      </c>
      <c r="D620" s="25">
        <v>313.99166000000002</v>
      </c>
      <c r="E620" s="25"/>
    </row>
    <row r="621" spans="1:5" x14ac:dyDescent="0.2">
      <c r="A621" s="75">
        <v>41665.854166666664</v>
      </c>
      <c r="B621" s="25">
        <v>21.184999999999999</v>
      </c>
      <c r="C621" s="25">
        <v>21.1525</v>
      </c>
      <c r="D621" s="25">
        <v>315.24167</v>
      </c>
      <c r="E621" s="25"/>
    </row>
    <row r="622" spans="1:5" x14ac:dyDescent="0.2">
      <c r="A622" s="75">
        <v>41665.895833333336</v>
      </c>
      <c r="B622" s="25">
        <v>21.184999999999999</v>
      </c>
      <c r="C622" s="25">
        <v>21.151669999999999</v>
      </c>
      <c r="D622" s="25">
        <v>313.92500000000001</v>
      </c>
      <c r="E622" s="25"/>
    </row>
    <row r="623" spans="1:5" x14ac:dyDescent="0.2">
      <c r="A623" s="75">
        <v>41665.9375</v>
      </c>
      <c r="B623" s="25">
        <v>21.179169999999999</v>
      </c>
      <c r="C623" s="25">
        <v>21.15333</v>
      </c>
      <c r="D623" s="25">
        <v>314.19166999999999</v>
      </c>
      <c r="E623" s="25"/>
    </row>
    <row r="624" spans="1:5" x14ac:dyDescent="0.2">
      <c r="A624" s="75">
        <v>41665.979166666664</v>
      </c>
      <c r="B624" s="25">
        <v>21.18167</v>
      </c>
      <c r="C624" s="25">
        <v>21.15333</v>
      </c>
      <c r="D624" s="25">
        <v>315.10000000000002</v>
      </c>
      <c r="E624" s="25"/>
    </row>
    <row r="625" spans="1:5" x14ac:dyDescent="0.2">
      <c r="A625" s="75">
        <v>41666.020833333336</v>
      </c>
      <c r="B625" s="25">
        <v>21.195</v>
      </c>
      <c r="C625" s="25">
        <v>21.155000000000001</v>
      </c>
      <c r="D625" s="25">
        <v>314</v>
      </c>
      <c r="E625" s="25"/>
    </row>
    <row r="626" spans="1:5" x14ac:dyDescent="0.2">
      <c r="A626" s="75">
        <v>41666.0625</v>
      </c>
      <c r="B626" s="25">
        <v>21.189170000000001</v>
      </c>
      <c r="C626" s="25">
        <v>21.158329999999999</v>
      </c>
      <c r="D626" s="25">
        <v>315.25833999999998</v>
      </c>
      <c r="E626" s="25"/>
    </row>
    <row r="627" spans="1:5" x14ac:dyDescent="0.2">
      <c r="A627" s="75">
        <v>41666.104166666664</v>
      </c>
      <c r="B627" s="25">
        <v>21.186669999999999</v>
      </c>
      <c r="C627" s="25">
        <v>21.157499999999999</v>
      </c>
      <c r="D627" s="25">
        <v>314.02499999999998</v>
      </c>
      <c r="E627" s="25"/>
    </row>
    <row r="628" spans="1:5" x14ac:dyDescent="0.2">
      <c r="A628" s="75">
        <v>41666.145833333336</v>
      </c>
      <c r="B628" s="25">
        <v>21.183330000000002</v>
      </c>
      <c r="C628" s="25">
        <v>21.15917</v>
      </c>
      <c r="D628" s="25">
        <v>315.17500000000001</v>
      </c>
      <c r="E628" s="25"/>
    </row>
    <row r="629" spans="1:5" x14ac:dyDescent="0.2">
      <c r="A629" s="75">
        <v>41666.1875</v>
      </c>
      <c r="B629" s="25">
        <v>21.19417</v>
      </c>
      <c r="C629" s="25">
        <v>21.158329999999999</v>
      </c>
      <c r="D629" s="25">
        <v>314.92500000000001</v>
      </c>
      <c r="E629" s="25"/>
    </row>
    <row r="630" spans="1:5" x14ac:dyDescent="0.2">
      <c r="A630" s="75">
        <v>41666.229166666664</v>
      </c>
      <c r="B630" s="25">
        <v>21.184170000000002</v>
      </c>
      <c r="C630" s="25">
        <v>21.163329999999998</v>
      </c>
      <c r="D630" s="25">
        <v>314.42500000000001</v>
      </c>
      <c r="E630" s="25"/>
    </row>
    <row r="631" spans="1:5" x14ac:dyDescent="0.2">
      <c r="A631" s="75">
        <v>41666.270833333336</v>
      </c>
      <c r="B631" s="25">
        <v>21.183330000000002</v>
      </c>
      <c r="C631" s="25">
        <v>21.157499999999999</v>
      </c>
      <c r="D631" s="25">
        <v>315.58332999999999</v>
      </c>
      <c r="E631" s="25"/>
    </row>
    <row r="632" spans="1:5" x14ac:dyDescent="0.2">
      <c r="A632" s="75">
        <v>41666.3125</v>
      </c>
      <c r="B632" s="25">
        <v>21.184999999999999</v>
      </c>
      <c r="C632" s="25">
        <v>21.16667</v>
      </c>
      <c r="D632" s="25">
        <v>314.18333000000001</v>
      </c>
      <c r="E632" s="25"/>
    </row>
    <row r="633" spans="1:5" x14ac:dyDescent="0.2">
      <c r="A633" s="75">
        <v>41666.354166666664</v>
      </c>
      <c r="B633" s="25">
        <v>21.190829999999998</v>
      </c>
      <c r="C633" s="25">
        <v>21.162500000000001</v>
      </c>
      <c r="D633" s="25">
        <v>315.35834</v>
      </c>
      <c r="E633" s="25"/>
    </row>
    <row r="634" spans="1:5" x14ac:dyDescent="0.2">
      <c r="A634" s="75">
        <v>41666.395833333336</v>
      </c>
      <c r="B634" s="25">
        <v>21.196670000000001</v>
      </c>
      <c r="C634" s="25">
        <v>21.157499999999999</v>
      </c>
      <c r="D634" s="25">
        <v>314.16665999999998</v>
      </c>
      <c r="E634" s="25"/>
    </row>
    <row r="635" spans="1:5" x14ac:dyDescent="0.2">
      <c r="A635" s="75">
        <v>41666.4375</v>
      </c>
      <c r="B635" s="25">
        <v>21.196670000000001</v>
      </c>
      <c r="C635" s="25">
        <v>21.15917</v>
      </c>
      <c r="D635" s="25">
        <v>315.10833000000002</v>
      </c>
      <c r="E635" s="25"/>
    </row>
    <row r="636" spans="1:5" x14ac:dyDescent="0.2">
      <c r="A636" s="75">
        <v>41666.479166666664</v>
      </c>
      <c r="B636" s="25">
        <v>21.196670000000001</v>
      </c>
      <c r="C636" s="25">
        <v>21.156669999999998</v>
      </c>
      <c r="D636" s="25">
        <v>314.03334000000001</v>
      </c>
      <c r="E636" s="25"/>
    </row>
    <row r="637" spans="1:5" x14ac:dyDescent="0.2">
      <c r="A637" s="75">
        <v>41666.520833333336</v>
      </c>
      <c r="B637" s="25">
        <v>21.189170000000001</v>
      </c>
      <c r="C637" s="25">
        <v>21.163329999999998</v>
      </c>
      <c r="D637" s="25">
        <v>314.89999999999998</v>
      </c>
      <c r="E637" s="25"/>
    </row>
    <row r="638" spans="1:5" x14ac:dyDescent="0.2">
      <c r="A638" s="75">
        <v>41666.5625</v>
      </c>
      <c r="B638" s="25">
        <v>21.196670000000001</v>
      </c>
      <c r="C638" s="25">
        <v>21.158329999999999</v>
      </c>
      <c r="D638" s="25">
        <v>314.64166999999998</v>
      </c>
      <c r="E638" s="25"/>
    </row>
    <row r="639" spans="1:5" x14ac:dyDescent="0.2">
      <c r="A639" s="75">
        <v>41666.604166666664</v>
      </c>
      <c r="B639" s="25">
        <v>21.19333</v>
      </c>
      <c r="C639" s="25">
        <v>21.16667</v>
      </c>
      <c r="D639" s="25">
        <v>314.59165999999999</v>
      </c>
      <c r="E639" s="25"/>
    </row>
    <row r="640" spans="1:5" x14ac:dyDescent="0.2">
      <c r="A640" s="75">
        <v>41666.645833333336</v>
      </c>
      <c r="B640" s="25">
        <v>21.198329999999999</v>
      </c>
      <c r="C640" s="25">
        <v>21.155830000000002</v>
      </c>
      <c r="D640" s="25">
        <v>314.43333000000001</v>
      </c>
      <c r="E640" s="25"/>
    </row>
    <row r="641" spans="1:5" x14ac:dyDescent="0.2">
      <c r="A641" s="75">
        <v>41666.6875</v>
      </c>
      <c r="B641" s="25">
        <v>21.199169999999999</v>
      </c>
      <c r="C641" s="25">
        <v>21.15917</v>
      </c>
      <c r="D641" s="25">
        <v>314.60833000000002</v>
      </c>
      <c r="E641" s="25"/>
    </row>
    <row r="642" spans="1:5" x14ac:dyDescent="0.2">
      <c r="A642" s="75">
        <v>41666.729166666664</v>
      </c>
      <c r="B642" s="25">
        <v>21.2</v>
      </c>
      <c r="C642" s="25">
        <v>21.162500000000001</v>
      </c>
      <c r="D642" s="25">
        <v>314.60833000000002</v>
      </c>
      <c r="E642" s="25"/>
    </row>
    <row r="643" spans="1:5" x14ac:dyDescent="0.2">
      <c r="A643" s="75">
        <v>41666.770833333336</v>
      </c>
      <c r="B643" s="25">
        <v>21.195</v>
      </c>
      <c r="C643" s="25">
        <v>21.157499999999999</v>
      </c>
      <c r="D643" s="25">
        <v>315.16665999999998</v>
      </c>
      <c r="E643" s="25"/>
    </row>
    <row r="644" spans="1:5" x14ac:dyDescent="0.2">
      <c r="A644" s="75">
        <v>41666.8125</v>
      </c>
      <c r="B644" s="25">
        <v>21.195830000000001</v>
      </c>
      <c r="C644" s="25">
        <v>21.16583</v>
      </c>
      <c r="D644" s="25">
        <v>314.46667000000002</v>
      </c>
      <c r="E644" s="25"/>
    </row>
    <row r="645" spans="1:5" x14ac:dyDescent="0.2">
      <c r="A645" s="75">
        <v>41666.854166666664</v>
      </c>
      <c r="B645" s="25">
        <v>21.192499999999999</v>
      </c>
      <c r="C645" s="25">
        <v>21.164169999999999</v>
      </c>
      <c r="D645" s="25">
        <v>314.28334000000001</v>
      </c>
      <c r="E645" s="25"/>
    </row>
    <row r="646" spans="1:5" x14ac:dyDescent="0.2">
      <c r="A646" s="75">
        <v>41666.895833333336</v>
      </c>
      <c r="B646" s="25">
        <v>21.195830000000001</v>
      </c>
      <c r="C646" s="25">
        <v>21.1525</v>
      </c>
      <c r="D646" s="25">
        <v>315.02499999999998</v>
      </c>
      <c r="E646" s="25"/>
    </row>
    <row r="647" spans="1:5" x14ac:dyDescent="0.2">
      <c r="A647" s="75">
        <v>41666.9375</v>
      </c>
      <c r="B647" s="25">
        <v>21.189170000000001</v>
      </c>
      <c r="C647" s="25">
        <v>21.14667</v>
      </c>
      <c r="D647" s="25">
        <v>314.89999999999998</v>
      </c>
      <c r="E647" s="25"/>
    </row>
    <row r="648" spans="1:5" x14ac:dyDescent="0.2">
      <c r="A648" s="75">
        <v>41666.979166666664</v>
      </c>
      <c r="B648" s="25">
        <v>3.5316700000000001</v>
      </c>
      <c r="C648" s="25">
        <v>3.53</v>
      </c>
      <c r="D648" s="25">
        <v>52.583329999999997</v>
      </c>
      <c r="E648" s="25"/>
    </row>
    <row r="649" spans="1:5" x14ac:dyDescent="0.2">
      <c r="A649" s="75">
        <v>41667.020833333336</v>
      </c>
      <c r="B649" s="25">
        <v>0</v>
      </c>
      <c r="C649" s="25">
        <v>0</v>
      </c>
      <c r="D649" s="25">
        <v>0</v>
      </c>
      <c r="E649" s="25"/>
    </row>
    <row r="650" spans="1:5" x14ac:dyDescent="0.2">
      <c r="A650" s="75">
        <v>41667.0625</v>
      </c>
      <c r="B650" s="25">
        <v>0</v>
      </c>
      <c r="C650" s="25">
        <v>0</v>
      </c>
      <c r="D650" s="25">
        <v>0</v>
      </c>
      <c r="E650" s="25"/>
    </row>
    <row r="651" spans="1:5" x14ac:dyDescent="0.2">
      <c r="A651" s="75">
        <v>41667.104166666664</v>
      </c>
      <c r="B651" s="25">
        <v>0</v>
      </c>
      <c r="C651" s="25">
        <v>0</v>
      </c>
      <c r="D651" s="25">
        <v>0</v>
      </c>
      <c r="E651" s="25"/>
    </row>
    <row r="652" spans="1:5" x14ac:dyDescent="0.2">
      <c r="A652" s="75">
        <v>41667.145833333336</v>
      </c>
      <c r="B652" s="25">
        <v>0</v>
      </c>
      <c r="C652" s="25">
        <v>0</v>
      </c>
      <c r="D652" s="25">
        <v>0</v>
      </c>
      <c r="E652" s="25"/>
    </row>
    <row r="653" spans="1:5" x14ac:dyDescent="0.2">
      <c r="A653" s="75">
        <v>41667.1875</v>
      </c>
      <c r="B653" s="25">
        <v>0</v>
      </c>
      <c r="C653" s="25">
        <v>0</v>
      </c>
      <c r="D653" s="25">
        <v>0</v>
      </c>
      <c r="E653" s="25"/>
    </row>
    <row r="654" spans="1:5" x14ac:dyDescent="0.2">
      <c r="A654" s="75">
        <v>41667.229166666664</v>
      </c>
      <c r="B654" s="25">
        <v>0</v>
      </c>
      <c r="C654" s="25">
        <v>0</v>
      </c>
      <c r="D654" s="25">
        <v>0</v>
      </c>
      <c r="E654" s="25"/>
    </row>
    <row r="655" spans="1:5" x14ac:dyDescent="0.2">
      <c r="A655" s="75">
        <v>41667.270833333336</v>
      </c>
      <c r="B655" s="25">
        <v>5.6866700000000003</v>
      </c>
      <c r="C655" s="25">
        <v>5.6366699999999996</v>
      </c>
      <c r="D655" s="25">
        <v>0</v>
      </c>
      <c r="E655" s="25"/>
    </row>
    <row r="656" spans="1:5" x14ac:dyDescent="0.2">
      <c r="A656" s="75">
        <v>41667.3125</v>
      </c>
      <c r="B656" s="25">
        <v>22.769169999999999</v>
      </c>
      <c r="C656" s="25">
        <v>22.57</v>
      </c>
      <c r="D656" s="25">
        <v>0</v>
      </c>
      <c r="E656" s="25"/>
    </row>
    <row r="657" spans="1:5" x14ac:dyDescent="0.2">
      <c r="A657" s="75">
        <v>41667.354166666664</v>
      </c>
      <c r="B657" s="25">
        <v>22.803329999999999</v>
      </c>
      <c r="C657" s="25">
        <v>22.599170000000001</v>
      </c>
      <c r="D657" s="25">
        <v>0</v>
      </c>
      <c r="E657" s="25"/>
    </row>
    <row r="658" spans="1:5" x14ac:dyDescent="0.2">
      <c r="A658" s="75">
        <v>41667.395833333336</v>
      </c>
      <c r="B658" s="25">
        <v>22.774170000000002</v>
      </c>
      <c r="C658" s="25">
        <v>22.599170000000001</v>
      </c>
      <c r="D658" s="25">
        <v>56.891669999999998</v>
      </c>
      <c r="E658" s="25"/>
    </row>
    <row r="659" spans="1:5" x14ac:dyDescent="0.2">
      <c r="A659" s="75">
        <v>41667.4375</v>
      </c>
      <c r="B659" s="25">
        <v>22.233329999999999</v>
      </c>
      <c r="C659" s="25">
        <v>22.20083</v>
      </c>
      <c r="D659" s="25">
        <v>314.78332999999998</v>
      </c>
      <c r="E659" s="25"/>
    </row>
    <row r="660" spans="1:5" x14ac:dyDescent="0.2">
      <c r="A660" s="75">
        <v>41667.479166666664</v>
      </c>
      <c r="B660" s="25">
        <v>22.011669999999999</v>
      </c>
      <c r="C660" s="25">
        <v>21.976669999999999</v>
      </c>
      <c r="D660" s="25">
        <v>301.07499000000001</v>
      </c>
      <c r="E660" s="25"/>
    </row>
    <row r="661" spans="1:5" x14ac:dyDescent="0.2">
      <c r="A661" s="75">
        <v>41667.520833333336</v>
      </c>
      <c r="B661" s="25">
        <v>21.897500000000001</v>
      </c>
      <c r="C661" s="25">
        <v>21.851669999999999</v>
      </c>
      <c r="D661" s="25">
        <v>295.06666000000001</v>
      </c>
      <c r="E661" s="25"/>
    </row>
    <row r="662" spans="1:5" x14ac:dyDescent="0.2">
      <c r="A662" s="75">
        <v>41667.5625</v>
      </c>
      <c r="B662" s="25">
        <v>21.82583</v>
      </c>
      <c r="C662" s="25">
        <v>21.785830000000001</v>
      </c>
      <c r="D662" s="25">
        <v>291.41665999999998</v>
      </c>
      <c r="E662" s="25"/>
    </row>
    <row r="663" spans="1:5" x14ac:dyDescent="0.2">
      <c r="A663" s="75">
        <v>41667.604166666664</v>
      </c>
      <c r="B663" s="25">
        <v>21.787500000000001</v>
      </c>
      <c r="C663" s="25">
        <v>21.740829999999999</v>
      </c>
      <c r="D663" s="25">
        <v>288.93333000000001</v>
      </c>
      <c r="E663" s="25"/>
    </row>
    <row r="664" spans="1:5" x14ac:dyDescent="0.2">
      <c r="A664" s="75">
        <v>41667.645833333336</v>
      </c>
      <c r="B664" s="25">
        <v>21.761669999999999</v>
      </c>
      <c r="C664" s="25">
        <v>21.712499999999999</v>
      </c>
      <c r="D664" s="25">
        <v>287.46667000000002</v>
      </c>
      <c r="E664" s="25"/>
    </row>
    <row r="665" spans="1:5" x14ac:dyDescent="0.2">
      <c r="A665" s="75">
        <v>41667.6875</v>
      </c>
      <c r="B665" s="25">
        <v>21.739170000000001</v>
      </c>
      <c r="C665" s="25">
        <v>21.688330000000001</v>
      </c>
      <c r="D665" s="25">
        <v>286.27499999999998</v>
      </c>
      <c r="E665" s="25"/>
    </row>
    <row r="666" spans="1:5" x14ac:dyDescent="0.2">
      <c r="A666" s="75">
        <v>41667.729166666664</v>
      </c>
      <c r="B666" s="25">
        <v>21.717500000000001</v>
      </c>
      <c r="C666" s="25">
        <v>21.670829999999999</v>
      </c>
      <c r="D666" s="25">
        <v>285.34167000000002</v>
      </c>
      <c r="E666" s="25"/>
    </row>
    <row r="667" spans="1:5" x14ac:dyDescent="0.2">
      <c r="A667" s="75">
        <v>41667.770833333336</v>
      </c>
      <c r="B667" s="25">
        <v>21.703330000000001</v>
      </c>
      <c r="C667" s="25">
        <v>21.655000000000001</v>
      </c>
      <c r="D667" s="25">
        <v>284.58332999999999</v>
      </c>
      <c r="E667" s="25"/>
    </row>
    <row r="668" spans="1:5" x14ac:dyDescent="0.2">
      <c r="A668" s="75">
        <v>41667.8125</v>
      </c>
      <c r="B668" s="25">
        <v>21.69</v>
      </c>
      <c r="C668" s="25">
        <v>21.65</v>
      </c>
      <c r="D668" s="25">
        <v>284.04167000000001</v>
      </c>
      <c r="E668" s="25"/>
    </row>
    <row r="669" spans="1:5" x14ac:dyDescent="0.2">
      <c r="A669" s="75">
        <v>41667.854166666664</v>
      </c>
      <c r="B669" s="25">
        <v>21.686669999999999</v>
      </c>
      <c r="C669" s="25">
        <v>21.6325</v>
      </c>
      <c r="D669" s="25">
        <v>283.54167000000001</v>
      </c>
      <c r="E669" s="25"/>
    </row>
    <row r="670" spans="1:5" x14ac:dyDescent="0.2">
      <c r="A670" s="75">
        <v>41667.895833333336</v>
      </c>
      <c r="B670" s="25">
        <v>21.678329999999999</v>
      </c>
      <c r="C670" s="25">
        <v>21.634170000000001</v>
      </c>
      <c r="D670" s="25">
        <v>283.08332999999999</v>
      </c>
      <c r="E670" s="25"/>
    </row>
    <row r="671" spans="1:5" x14ac:dyDescent="0.2">
      <c r="A671" s="75">
        <v>41667.9375</v>
      </c>
      <c r="B671" s="25">
        <v>21.670829999999999</v>
      </c>
      <c r="C671" s="25">
        <v>21.625830000000001</v>
      </c>
      <c r="D671" s="25">
        <v>282.69999000000001</v>
      </c>
      <c r="E671" s="25"/>
    </row>
    <row r="672" spans="1:5" x14ac:dyDescent="0.2">
      <c r="A672" s="75">
        <v>41667.979166666664</v>
      </c>
      <c r="B672" s="25">
        <v>21.66667</v>
      </c>
      <c r="C672" s="25">
        <v>21.62</v>
      </c>
      <c r="D672" s="25">
        <v>282.46665999999999</v>
      </c>
      <c r="E672" s="25"/>
    </row>
    <row r="673" spans="1:5" x14ac:dyDescent="0.2">
      <c r="A673" s="75">
        <v>41668.020833333336</v>
      </c>
      <c r="B673" s="25">
        <v>21.658329999999999</v>
      </c>
      <c r="C673" s="25">
        <v>21.612500000000001</v>
      </c>
      <c r="D673" s="25">
        <v>282.05833000000001</v>
      </c>
      <c r="E673" s="25"/>
    </row>
    <row r="674" spans="1:5" x14ac:dyDescent="0.2">
      <c r="A674" s="75">
        <v>41668.0625</v>
      </c>
      <c r="B674" s="25">
        <v>21.64583</v>
      </c>
      <c r="C674" s="25">
        <v>21.60417</v>
      </c>
      <c r="D674" s="25">
        <v>281.95</v>
      </c>
      <c r="E674" s="25"/>
    </row>
    <row r="675" spans="1:5" x14ac:dyDescent="0.2">
      <c r="A675" s="75">
        <v>41668.104166666664</v>
      </c>
      <c r="B675" s="25">
        <v>21.64583</v>
      </c>
      <c r="C675" s="25">
        <v>21.61</v>
      </c>
      <c r="D675" s="25">
        <v>281.71667000000002</v>
      </c>
      <c r="E675" s="25"/>
    </row>
    <row r="676" spans="1:5" x14ac:dyDescent="0.2">
      <c r="A676" s="75">
        <v>41668.145833333336</v>
      </c>
      <c r="B676" s="25">
        <v>21.643329999999999</v>
      </c>
      <c r="C676" s="25">
        <v>21.5975</v>
      </c>
      <c r="D676" s="25">
        <v>281.70832999999999</v>
      </c>
      <c r="E676" s="25"/>
    </row>
    <row r="677" spans="1:5" x14ac:dyDescent="0.2">
      <c r="A677" s="75">
        <v>41668.1875</v>
      </c>
      <c r="B677" s="25">
        <v>21.636669999999999</v>
      </c>
      <c r="C677" s="25">
        <v>21.599170000000001</v>
      </c>
      <c r="D677" s="25">
        <v>281.57499999999999</v>
      </c>
      <c r="E677" s="25"/>
    </row>
    <row r="678" spans="1:5" x14ac:dyDescent="0.2">
      <c r="A678" s="75">
        <v>41668.229166666664</v>
      </c>
      <c r="B678" s="25">
        <v>21.65</v>
      </c>
      <c r="C678" s="25">
        <v>21.595829999999999</v>
      </c>
      <c r="D678" s="25">
        <v>281.53332999999998</v>
      </c>
      <c r="E678" s="25"/>
    </row>
    <row r="679" spans="1:5" x14ac:dyDescent="0.2">
      <c r="A679" s="75">
        <v>41668.270833333336</v>
      </c>
      <c r="B679" s="25">
        <v>21.640830000000001</v>
      </c>
      <c r="C679" s="25">
        <v>21.585000000000001</v>
      </c>
      <c r="D679" s="25">
        <v>281.36666000000002</v>
      </c>
      <c r="E679" s="25"/>
    </row>
    <row r="680" spans="1:5" x14ac:dyDescent="0.2">
      <c r="A680" s="75">
        <v>41668.3125</v>
      </c>
      <c r="B680" s="25">
        <v>21.635000000000002</v>
      </c>
      <c r="C680" s="25">
        <v>21.592500000000001</v>
      </c>
      <c r="D680" s="25">
        <v>281.17500000000001</v>
      </c>
      <c r="E680" s="25"/>
    </row>
    <row r="681" spans="1:5" x14ac:dyDescent="0.2">
      <c r="A681" s="75">
        <v>41668.354166666664</v>
      </c>
      <c r="B681" s="25">
        <v>21.63917</v>
      </c>
      <c r="C681" s="25">
        <v>21.581669999999999</v>
      </c>
      <c r="D681" s="25">
        <v>281</v>
      </c>
      <c r="E681" s="25"/>
    </row>
    <row r="682" spans="1:5" x14ac:dyDescent="0.2">
      <c r="A682" s="75">
        <v>41668.395833333336</v>
      </c>
      <c r="B682" s="25">
        <v>21.625830000000001</v>
      </c>
      <c r="C682" s="25">
        <v>21.59</v>
      </c>
      <c r="D682" s="25">
        <v>280.875</v>
      </c>
      <c r="E682" s="25"/>
    </row>
    <row r="683" spans="1:5" x14ac:dyDescent="0.2">
      <c r="A683" s="75">
        <v>41668.4375</v>
      </c>
      <c r="B683" s="25">
        <v>21.635000000000002</v>
      </c>
      <c r="C683" s="25">
        <v>21.5825</v>
      </c>
      <c r="D683" s="25">
        <v>280.73334</v>
      </c>
      <c r="E683" s="25"/>
    </row>
    <row r="684" spans="1:5" x14ac:dyDescent="0.2">
      <c r="A684" s="75">
        <v>41668.479166666664</v>
      </c>
      <c r="B684" s="25">
        <v>21.636669999999999</v>
      </c>
      <c r="C684" s="25">
        <v>21.59</v>
      </c>
      <c r="D684" s="25">
        <v>280.64999999999998</v>
      </c>
      <c r="E684" s="25"/>
    </row>
    <row r="685" spans="1:5" x14ac:dyDescent="0.2">
      <c r="A685" s="75">
        <v>41668.520833333336</v>
      </c>
      <c r="B685" s="25">
        <v>21.633330000000001</v>
      </c>
      <c r="C685" s="25">
        <v>21.579170000000001</v>
      </c>
      <c r="D685" s="25">
        <v>280.64999999999998</v>
      </c>
      <c r="E685" s="25"/>
    </row>
    <row r="686" spans="1:5" x14ac:dyDescent="0.2">
      <c r="A686" s="75">
        <v>41668.5625</v>
      </c>
      <c r="B686" s="25">
        <v>21.642499999999998</v>
      </c>
      <c r="C686" s="25">
        <v>21.58417</v>
      </c>
      <c r="D686" s="25">
        <v>280.65832999999998</v>
      </c>
      <c r="E686" s="25"/>
    </row>
    <row r="687" spans="1:5" x14ac:dyDescent="0.2">
      <c r="A687" s="75">
        <v>41668.604166666664</v>
      </c>
      <c r="B687" s="25">
        <v>21.63083</v>
      </c>
      <c r="C687" s="25">
        <v>21.579170000000001</v>
      </c>
      <c r="D687" s="25">
        <v>280.8</v>
      </c>
      <c r="E687" s="25"/>
    </row>
    <row r="688" spans="1:5" x14ac:dyDescent="0.2">
      <c r="A688" s="75">
        <v>41668.645833333336</v>
      </c>
      <c r="B688" s="25">
        <v>21.628329999999998</v>
      </c>
      <c r="C688" s="25">
        <v>21.580829999999999</v>
      </c>
      <c r="D688" s="25">
        <v>280.61667</v>
      </c>
      <c r="E688" s="25"/>
    </row>
    <row r="689" spans="1:5" x14ac:dyDescent="0.2">
      <c r="A689" s="75">
        <v>41668.6875</v>
      </c>
      <c r="B689" s="25">
        <v>21.626670000000001</v>
      </c>
      <c r="C689" s="25">
        <v>21.5825</v>
      </c>
      <c r="D689" s="25">
        <v>280.77501000000001</v>
      </c>
      <c r="E689" s="25"/>
    </row>
    <row r="690" spans="1:5" x14ac:dyDescent="0.2">
      <c r="A690" s="75">
        <v>41668.729166666664</v>
      </c>
      <c r="B690" s="25">
        <v>21.626670000000001</v>
      </c>
      <c r="C690" s="25">
        <v>21.57583</v>
      </c>
      <c r="D690" s="25">
        <v>280.51666999999998</v>
      </c>
      <c r="E690" s="25"/>
    </row>
    <row r="691" spans="1:5" x14ac:dyDescent="0.2">
      <c r="A691" s="75">
        <v>41668.770833333336</v>
      </c>
      <c r="B691" s="25">
        <v>21.637499999999999</v>
      </c>
      <c r="C691" s="25">
        <v>21.580829999999999</v>
      </c>
      <c r="D691" s="25">
        <v>280.54167000000001</v>
      </c>
      <c r="E691" s="25"/>
    </row>
    <row r="692" spans="1:5" x14ac:dyDescent="0.2">
      <c r="A692" s="75">
        <v>41668.8125</v>
      </c>
      <c r="B692" s="25">
        <v>21.63917</v>
      </c>
      <c r="C692" s="25">
        <v>21.570830000000001</v>
      </c>
      <c r="D692" s="25">
        <v>280.53334000000001</v>
      </c>
      <c r="E692" s="25"/>
    </row>
    <row r="693" spans="1:5" x14ac:dyDescent="0.2">
      <c r="A693" s="75">
        <v>41668.854166666664</v>
      </c>
      <c r="B693" s="25">
        <v>21.620830000000002</v>
      </c>
      <c r="C693" s="25">
        <v>21.58417</v>
      </c>
      <c r="D693" s="25">
        <v>280.63333</v>
      </c>
      <c r="E693" s="25"/>
    </row>
    <row r="694" spans="1:5" x14ac:dyDescent="0.2">
      <c r="A694" s="75">
        <v>41668.895833333336</v>
      </c>
      <c r="B694" s="25">
        <v>21.629169999999998</v>
      </c>
      <c r="C694" s="25">
        <v>21.57667</v>
      </c>
      <c r="D694" s="25">
        <v>280.72500000000002</v>
      </c>
      <c r="E694" s="25"/>
    </row>
    <row r="695" spans="1:5" x14ac:dyDescent="0.2">
      <c r="A695" s="75">
        <v>41668.9375</v>
      </c>
      <c r="B695" s="25">
        <v>21.63</v>
      </c>
      <c r="C695" s="25">
        <v>21.587499999999999</v>
      </c>
      <c r="D695" s="25">
        <v>280.625</v>
      </c>
      <c r="E695" s="25"/>
    </row>
    <row r="696" spans="1:5" x14ac:dyDescent="0.2">
      <c r="A696" s="75">
        <v>41668.979166666664</v>
      </c>
      <c r="B696" s="25">
        <v>21.627500000000001</v>
      </c>
      <c r="C696" s="25">
        <v>21.58</v>
      </c>
      <c r="D696" s="25">
        <v>280.70001000000002</v>
      </c>
      <c r="E696" s="25"/>
    </row>
    <row r="697" spans="1:5" x14ac:dyDescent="0.2">
      <c r="A697" s="75">
        <v>41669.020833333336</v>
      </c>
      <c r="B697" s="25">
        <v>21.625830000000001</v>
      </c>
      <c r="C697" s="25">
        <v>21.580829999999999</v>
      </c>
      <c r="D697" s="25">
        <v>280.64999999999998</v>
      </c>
      <c r="E697" s="25"/>
    </row>
    <row r="698" spans="1:5" x14ac:dyDescent="0.2">
      <c r="A698" s="75">
        <v>41669.0625</v>
      </c>
      <c r="B698" s="25">
        <v>21.63167</v>
      </c>
      <c r="C698" s="25">
        <v>21.585000000000001</v>
      </c>
      <c r="D698" s="25">
        <v>280.75833999999998</v>
      </c>
      <c r="E698" s="25"/>
    </row>
    <row r="699" spans="1:5" x14ac:dyDescent="0.2">
      <c r="A699" s="75">
        <v>41669.104166666664</v>
      </c>
      <c r="B699" s="25">
        <v>21.61917</v>
      </c>
      <c r="C699" s="25">
        <v>21.585000000000001</v>
      </c>
      <c r="D699" s="25">
        <v>280.85000000000002</v>
      </c>
      <c r="E699" s="25"/>
    </row>
    <row r="700" spans="1:5" x14ac:dyDescent="0.2">
      <c r="A700" s="75">
        <v>41669.145833333336</v>
      </c>
      <c r="B700" s="25">
        <v>21.621670000000002</v>
      </c>
      <c r="C700" s="25">
        <v>21.581669999999999</v>
      </c>
      <c r="D700" s="25">
        <v>280.91667000000001</v>
      </c>
      <c r="E700" s="25"/>
    </row>
    <row r="701" spans="1:5" x14ac:dyDescent="0.2">
      <c r="A701" s="75">
        <v>41669.1875</v>
      </c>
      <c r="B701" s="25">
        <v>21.627500000000001</v>
      </c>
      <c r="C701" s="25">
        <v>21.585830000000001</v>
      </c>
      <c r="D701" s="25">
        <v>280.88333999999998</v>
      </c>
      <c r="E701" s="25"/>
    </row>
    <row r="702" spans="1:5" x14ac:dyDescent="0.2">
      <c r="A702" s="75">
        <v>41669.229166666664</v>
      </c>
      <c r="B702" s="25">
        <v>21.63083</v>
      </c>
      <c r="C702" s="25">
        <v>21.59</v>
      </c>
      <c r="D702" s="25">
        <v>280.94166999999999</v>
      </c>
      <c r="E702" s="25"/>
    </row>
    <row r="703" spans="1:5" x14ac:dyDescent="0.2">
      <c r="A703" s="75">
        <v>41669.270833333336</v>
      </c>
      <c r="B703" s="25">
        <v>21.63083</v>
      </c>
      <c r="C703" s="25">
        <v>21.5825</v>
      </c>
      <c r="D703" s="25">
        <v>281.04167000000001</v>
      </c>
      <c r="E703" s="25"/>
    </row>
    <row r="704" spans="1:5" x14ac:dyDescent="0.2">
      <c r="A704" s="75">
        <v>41669.3125</v>
      </c>
      <c r="B704" s="25">
        <v>21.627500000000001</v>
      </c>
      <c r="C704" s="25">
        <v>21.593330000000002</v>
      </c>
      <c r="D704" s="25">
        <v>281.06666999999999</v>
      </c>
      <c r="E704" s="25"/>
    </row>
    <row r="705" spans="1:5" x14ac:dyDescent="0.2">
      <c r="A705" s="75">
        <v>41669.354166666664</v>
      </c>
      <c r="B705" s="25">
        <v>21.629169999999998</v>
      </c>
      <c r="C705" s="25">
        <v>21.5825</v>
      </c>
      <c r="D705" s="25">
        <v>280.84167000000002</v>
      </c>
      <c r="E705" s="25"/>
    </row>
    <row r="706" spans="1:5" x14ac:dyDescent="0.2">
      <c r="A706" s="75">
        <v>41669.395833333336</v>
      </c>
      <c r="B706" s="25">
        <v>21.63083</v>
      </c>
      <c r="C706" s="25">
        <v>21.585000000000001</v>
      </c>
      <c r="D706" s="25">
        <v>281.08334000000002</v>
      </c>
      <c r="E706" s="25"/>
    </row>
    <row r="707" spans="1:5" x14ac:dyDescent="0.2">
      <c r="A707" s="75">
        <v>41669.4375</v>
      </c>
      <c r="B707" s="25">
        <v>21.616669999999999</v>
      </c>
      <c r="C707" s="25">
        <v>21.578330000000001</v>
      </c>
      <c r="D707" s="25">
        <v>294.97500000000002</v>
      </c>
      <c r="E707" s="25"/>
    </row>
    <row r="708" spans="1:5" x14ac:dyDescent="0.2">
      <c r="A708" s="75">
        <v>41669.479166666664</v>
      </c>
      <c r="B708" s="25">
        <v>21.595829999999999</v>
      </c>
      <c r="C708" s="25">
        <v>21.52833</v>
      </c>
      <c r="D708" s="25">
        <v>298.10833000000002</v>
      </c>
      <c r="E708" s="25"/>
    </row>
    <row r="709" spans="1:5" x14ac:dyDescent="0.2">
      <c r="A709" s="75">
        <v>41669.520833333336</v>
      </c>
      <c r="B709" s="25">
        <v>21.565000000000001</v>
      </c>
      <c r="C709" s="25">
        <v>21.545829999999999</v>
      </c>
      <c r="D709" s="25">
        <v>297.27499999999998</v>
      </c>
      <c r="E709" s="25"/>
    </row>
    <row r="710" spans="1:5" x14ac:dyDescent="0.2">
      <c r="A710" s="75">
        <v>41669.5625</v>
      </c>
      <c r="B710" s="25">
        <v>21.566669999999998</v>
      </c>
      <c r="C710" s="25">
        <v>21.517499999999998</v>
      </c>
      <c r="D710" s="25">
        <v>296.73333000000002</v>
      </c>
      <c r="E710" s="25"/>
    </row>
    <row r="711" spans="1:5" x14ac:dyDescent="0.2">
      <c r="A711" s="75">
        <v>41669.604166666664</v>
      </c>
      <c r="B711" s="25">
        <v>21.561669999999999</v>
      </c>
      <c r="C711" s="25">
        <v>21.510829999999999</v>
      </c>
      <c r="D711" s="25">
        <v>296.39166</v>
      </c>
      <c r="E711" s="25"/>
    </row>
    <row r="712" spans="1:5" x14ac:dyDescent="0.2">
      <c r="A712" s="75">
        <v>41669.645833333336</v>
      </c>
      <c r="B712" s="25">
        <v>21.563330000000001</v>
      </c>
      <c r="C712" s="25">
        <v>21.5075</v>
      </c>
      <c r="D712" s="25">
        <v>296.29167000000001</v>
      </c>
      <c r="E712" s="25"/>
    </row>
    <row r="713" spans="1:5" x14ac:dyDescent="0.2">
      <c r="A713" s="75">
        <v>41669.6875</v>
      </c>
      <c r="B713" s="25">
        <v>21.563330000000001</v>
      </c>
      <c r="C713" s="25">
        <v>21.510829999999999</v>
      </c>
      <c r="D713" s="25">
        <v>296.04167000000001</v>
      </c>
      <c r="E713" s="25"/>
    </row>
    <row r="714" spans="1:5" x14ac:dyDescent="0.2">
      <c r="A714" s="75">
        <v>41669.729166666664</v>
      </c>
      <c r="B714" s="25">
        <v>21.55</v>
      </c>
      <c r="C714" s="25">
        <v>21.517499999999998</v>
      </c>
      <c r="D714" s="25">
        <v>295.82499999999999</v>
      </c>
      <c r="E714" s="25"/>
    </row>
    <row r="715" spans="1:5" x14ac:dyDescent="0.2">
      <c r="A715" s="75">
        <v>41669.770833333336</v>
      </c>
      <c r="B715" s="25">
        <v>21.55583</v>
      </c>
      <c r="C715" s="25">
        <v>21.504169999999998</v>
      </c>
      <c r="D715" s="25">
        <v>295.71667000000002</v>
      </c>
      <c r="E715" s="25"/>
    </row>
    <row r="716" spans="1:5" x14ac:dyDescent="0.2">
      <c r="A716" s="75">
        <v>41669.8125</v>
      </c>
      <c r="B716" s="25">
        <v>21.5425</v>
      </c>
      <c r="C716" s="25">
        <v>21.503329999999998</v>
      </c>
      <c r="D716" s="25">
        <v>295.60000000000002</v>
      </c>
      <c r="E716" s="25"/>
    </row>
    <row r="717" spans="1:5" x14ac:dyDescent="0.2">
      <c r="A717" s="75">
        <v>41669.854166666664</v>
      </c>
      <c r="B717" s="25">
        <v>21.551670000000001</v>
      </c>
      <c r="C717" s="25">
        <v>21.49333</v>
      </c>
      <c r="D717" s="25">
        <v>295.36667</v>
      </c>
      <c r="E717" s="25"/>
    </row>
    <row r="718" spans="1:5" x14ac:dyDescent="0.2">
      <c r="A718" s="75">
        <v>41669.895833333336</v>
      </c>
      <c r="B718" s="25">
        <v>21.547499999999999</v>
      </c>
      <c r="C718" s="25">
        <v>21.5075</v>
      </c>
      <c r="D718" s="25">
        <v>295.41667000000001</v>
      </c>
      <c r="E718" s="25"/>
    </row>
    <row r="719" spans="1:5" x14ac:dyDescent="0.2">
      <c r="A719" s="75">
        <v>41669.9375</v>
      </c>
      <c r="B719" s="25">
        <v>21.551670000000001</v>
      </c>
      <c r="C719" s="25">
        <v>21.48667</v>
      </c>
      <c r="D719" s="25">
        <v>295.66667000000001</v>
      </c>
      <c r="E719" s="25"/>
    </row>
    <row r="720" spans="1:5" x14ac:dyDescent="0.2">
      <c r="A720" s="75">
        <v>41669.979166666664</v>
      </c>
      <c r="B720" s="25">
        <v>21.55667</v>
      </c>
      <c r="C720" s="25">
        <v>21.491669999999999</v>
      </c>
      <c r="D720" s="25">
        <v>295.86667</v>
      </c>
      <c r="E720" s="25"/>
    </row>
    <row r="721" spans="1:5" x14ac:dyDescent="0.2">
      <c r="A721" s="75">
        <v>41670.020833333336</v>
      </c>
      <c r="B721" s="25">
        <v>21.5425</v>
      </c>
      <c r="C721" s="25">
        <v>21.490829999999999</v>
      </c>
      <c r="D721" s="25">
        <v>295.56666999999999</v>
      </c>
      <c r="E721" s="25"/>
    </row>
    <row r="722" spans="1:5" x14ac:dyDescent="0.2">
      <c r="A722" s="75">
        <v>41670.0625</v>
      </c>
      <c r="B722" s="25">
        <v>21.55</v>
      </c>
      <c r="C722" s="25">
        <v>21.497499999999999</v>
      </c>
      <c r="D722" s="25">
        <v>295.625</v>
      </c>
      <c r="E722" s="25"/>
    </row>
    <row r="723" spans="1:5" x14ac:dyDescent="0.2">
      <c r="A723" s="75">
        <v>41670.104166666664</v>
      </c>
      <c r="B723" s="25">
        <v>21.55583</v>
      </c>
      <c r="C723" s="25">
        <v>21.504169999999998</v>
      </c>
      <c r="D723" s="25">
        <v>295.81666999999999</v>
      </c>
      <c r="E723" s="25"/>
    </row>
    <row r="724" spans="1:5" x14ac:dyDescent="0.2">
      <c r="A724" s="75">
        <v>41670.145833333336</v>
      </c>
      <c r="B724" s="25">
        <v>21.55583</v>
      </c>
      <c r="C724" s="25">
        <v>21.490829999999999</v>
      </c>
      <c r="D724" s="25">
        <v>295.82499999999999</v>
      </c>
      <c r="E724" s="25"/>
    </row>
    <row r="725" spans="1:5" x14ac:dyDescent="0.2">
      <c r="A725" s="75">
        <v>41670.1875</v>
      </c>
      <c r="B725" s="25">
        <v>21.555</v>
      </c>
      <c r="C725" s="25">
        <v>21.49417</v>
      </c>
      <c r="D725" s="25">
        <v>296.09167000000002</v>
      </c>
      <c r="E725" s="25"/>
    </row>
    <row r="726" spans="1:5" x14ac:dyDescent="0.2">
      <c r="A726" s="75">
        <v>41670.229166666664</v>
      </c>
      <c r="B726" s="25">
        <v>21.559170000000002</v>
      </c>
      <c r="C726" s="25">
        <v>21.51333</v>
      </c>
      <c r="D726" s="25">
        <v>296.08332999999999</v>
      </c>
      <c r="E726" s="25"/>
    </row>
    <row r="727" spans="1:5" x14ac:dyDescent="0.2">
      <c r="A727" s="75">
        <v>41670.270833333336</v>
      </c>
      <c r="B727" s="25">
        <v>21.566669999999998</v>
      </c>
      <c r="C727" s="25">
        <v>21.524999999999999</v>
      </c>
      <c r="D727" s="25">
        <v>296.40834000000001</v>
      </c>
      <c r="E727" s="25"/>
    </row>
    <row r="728" spans="1:5" x14ac:dyDescent="0.2">
      <c r="A728" s="75">
        <v>41670.3125</v>
      </c>
      <c r="B728" s="25">
        <v>21.571670000000001</v>
      </c>
      <c r="C728" s="25">
        <v>21.522500000000001</v>
      </c>
      <c r="D728" s="25">
        <v>296.54167000000001</v>
      </c>
      <c r="E728" s="25"/>
    </row>
    <row r="729" spans="1:5" x14ac:dyDescent="0.2">
      <c r="A729" s="75">
        <v>41670.354166666664</v>
      </c>
      <c r="B729" s="25">
        <v>21.572500000000002</v>
      </c>
      <c r="C729" s="25">
        <v>21.525829999999999</v>
      </c>
      <c r="D729" s="25">
        <v>296.66667000000001</v>
      </c>
      <c r="E729" s="25"/>
    </row>
    <row r="730" spans="1:5" x14ac:dyDescent="0.2">
      <c r="A730" s="75">
        <v>41670.395833333336</v>
      </c>
      <c r="B730" s="25">
        <v>21.572500000000002</v>
      </c>
      <c r="C730" s="25">
        <v>21.537500000000001</v>
      </c>
      <c r="D730" s="25">
        <v>296.91667000000001</v>
      </c>
      <c r="E730" s="25"/>
    </row>
    <row r="731" spans="1:5" x14ac:dyDescent="0.2">
      <c r="A731" s="75">
        <v>41670.4375</v>
      </c>
      <c r="B731" s="25">
        <v>21.5825</v>
      </c>
      <c r="C731" s="25">
        <v>21.537500000000001</v>
      </c>
      <c r="D731" s="25">
        <v>297.08332999999999</v>
      </c>
      <c r="E731" s="25"/>
    </row>
    <row r="732" spans="1:5" x14ac:dyDescent="0.2">
      <c r="A732" s="75">
        <v>41670.479166666664</v>
      </c>
      <c r="B732" s="25">
        <v>21.585830000000001</v>
      </c>
      <c r="C732" s="25">
        <v>21.53</v>
      </c>
      <c r="D732" s="25">
        <v>297.11666000000002</v>
      </c>
      <c r="E732" s="25"/>
    </row>
    <row r="733" spans="1:5" x14ac:dyDescent="0.2">
      <c r="A733" s="75">
        <v>41670.520833333336</v>
      </c>
      <c r="B733" s="25">
        <v>21.5825</v>
      </c>
      <c r="C733" s="25">
        <v>21.539169999999999</v>
      </c>
      <c r="D733" s="25">
        <v>297.25833</v>
      </c>
      <c r="E733" s="25"/>
    </row>
    <row r="734" spans="1:5" x14ac:dyDescent="0.2">
      <c r="A734" s="75">
        <v>41670.5625</v>
      </c>
      <c r="B734" s="25">
        <v>21.585000000000001</v>
      </c>
      <c r="C734" s="25">
        <v>21.547499999999999</v>
      </c>
      <c r="D734" s="25">
        <v>297.40832999999998</v>
      </c>
      <c r="E734" s="25"/>
    </row>
    <row r="735" spans="1:5" x14ac:dyDescent="0.2">
      <c r="A735" s="75">
        <v>41670.604166666664</v>
      </c>
      <c r="B735" s="25">
        <v>21.593330000000002</v>
      </c>
      <c r="C735" s="25">
        <v>21.546669999999999</v>
      </c>
      <c r="D735" s="25">
        <v>297.54167000000001</v>
      </c>
      <c r="E735" s="25"/>
    </row>
    <row r="736" spans="1:5" x14ac:dyDescent="0.2">
      <c r="A736" s="75">
        <v>41670.645833333336</v>
      </c>
      <c r="B736" s="25">
        <v>21.588329999999999</v>
      </c>
      <c r="C736" s="25">
        <v>21.551670000000001</v>
      </c>
      <c r="D736" s="25">
        <v>297.875</v>
      </c>
      <c r="E736" s="25"/>
    </row>
    <row r="737" spans="1:5" x14ac:dyDescent="0.2">
      <c r="A737" s="75">
        <v>41670.6875</v>
      </c>
      <c r="B737" s="25">
        <v>21.605</v>
      </c>
      <c r="C737" s="25">
        <v>21.554169999999999</v>
      </c>
      <c r="D737" s="25">
        <v>297.81666999999999</v>
      </c>
      <c r="E737" s="25"/>
    </row>
    <row r="738" spans="1:5" x14ac:dyDescent="0.2">
      <c r="A738" s="75">
        <v>41670.729166666664</v>
      </c>
      <c r="B738" s="25">
        <v>21.5975</v>
      </c>
      <c r="C738" s="25">
        <v>21.5625</v>
      </c>
      <c r="D738" s="25">
        <v>297.46667000000002</v>
      </c>
      <c r="E738" s="25"/>
    </row>
    <row r="739" spans="1:5" x14ac:dyDescent="0.2">
      <c r="A739" s="75">
        <v>41670.770833333336</v>
      </c>
      <c r="B739" s="25">
        <v>21.594999999999999</v>
      </c>
      <c r="C739" s="25">
        <v>21.544170000000001</v>
      </c>
      <c r="D739" s="25">
        <v>297.45</v>
      </c>
      <c r="E739" s="25"/>
    </row>
    <row r="740" spans="1:5" x14ac:dyDescent="0.2">
      <c r="A740" s="75">
        <v>41670.8125</v>
      </c>
      <c r="B740" s="25">
        <v>21.586670000000002</v>
      </c>
      <c r="C740" s="25">
        <v>21.55</v>
      </c>
      <c r="D740" s="25">
        <v>297.52499999999998</v>
      </c>
      <c r="E740" s="25"/>
    </row>
    <row r="741" spans="1:5" x14ac:dyDescent="0.2">
      <c r="A741" s="75">
        <v>41670.854166666664</v>
      </c>
      <c r="B741" s="25">
        <v>21.599170000000001</v>
      </c>
      <c r="C741" s="25">
        <v>21.53417</v>
      </c>
      <c r="D741" s="25">
        <v>297.49167</v>
      </c>
      <c r="E741" s="25"/>
    </row>
    <row r="742" spans="1:5" x14ac:dyDescent="0.2">
      <c r="A742" s="75">
        <v>41670.895833333336</v>
      </c>
      <c r="B742" s="25">
        <v>21.589169999999999</v>
      </c>
      <c r="C742" s="25">
        <v>21.546669999999999</v>
      </c>
      <c r="D742" s="25">
        <v>297.42500000000001</v>
      </c>
      <c r="E742" s="25"/>
    </row>
    <row r="743" spans="1:5" x14ac:dyDescent="0.2">
      <c r="A743" s="75">
        <v>41670.9375</v>
      </c>
      <c r="B743" s="25">
        <v>21.580829999999999</v>
      </c>
      <c r="C743" s="25">
        <v>21.54083</v>
      </c>
      <c r="D743" s="25">
        <v>297.45</v>
      </c>
      <c r="E743" s="25"/>
    </row>
    <row r="744" spans="1:5" x14ac:dyDescent="0.2">
      <c r="A744" s="75">
        <v>41670.979166666664</v>
      </c>
      <c r="B744" s="25">
        <v>21.592500000000001</v>
      </c>
      <c r="C744" s="25">
        <v>21.551670000000001</v>
      </c>
      <c r="D744" s="25">
        <v>297.35833000000002</v>
      </c>
      <c r="E744" s="25"/>
    </row>
    <row r="745" spans="1:5" x14ac:dyDescent="0.2">
      <c r="A745" s="75">
        <v>41671.020833333336</v>
      </c>
      <c r="B745" s="25">
        <v>21.593330000000002</v>
      </c>
      <c r="C745" s="25">
        <v>21.529170000000001</v>
      </c>
      <c r="D745" s="25">
        <v>297.3</v>
      </c>
      <c r="E745" s="25"/>
    </row>
    <row r="746" spans="1:5" x14ac:dyDescent="0.2">
      <c r="A746" s="75">
        <v>41671.0625</v>
      </c>
      <c r="B746" s="25">
        <v>21.60417</v>
      </c>
      <c r="C746" s="25">
        <v>21.54917</v>
      </c>
      <c r="D746" s="25">
        <v>297.42500000000001</v>
      </c>
      <c r="E746" s="25"/>
    </row>
    <row r="747" spans="1:5" x14ac:dyDescent="0.2">
      <c r="A747" s="75">
        <v>41671.104166666664</v>
      </c>
      <c r="B747" s="25">
        <v>21.594169999999998</v>
      </c>
      <c r="C747" s="25">
        <v>21.57</v>
      </c>
      <c r="D747" s="25">
        <v>297.75833</v>
      </c>
      <c r="E747" s="25"/>
    </row>
    <row r="748" spans="1:5" x14ac:dyDescent="0.2">
      <c r="A748" s="75">
        <v>41671.145833333336</v>
      </c>
      <c r="B748" s="25">
        <v>21.587499999999999</v>
      </c>
      <c r="C748" s="25">
        <v>21.53417</v>
      </c>
      <c r="D748" s="25">
        <v>297.46667000000002</v>
      </c>
      <c r="E748" s="25"/>
    </row>
    <row r="749" spans="1:5" x14ac:dyDescent="0.2">
      <c r="A749" s="75">
        <v>41671.1875</v>
      </c>
      <c r="B749" s="25">
        <v>21.59</v>
      </c>
      <c r="C749" s="25">
        <v>21.55</v>
      </c>
      <c r="D749" s="25">
        <v>297.16667000000001</v>
      </c>
      <c r="E749" s="25"/>
    </row>
    <row r="750" spans="1:5" x14ac:dyDescent="0.2">
      <c r="A750" s="75">
        <v>41671.229166666664</v>
      </c>
      <c r="B750" s="25">
        <v>21.58</v>
      </c>
      <c r="C750" s="25">
        <v>21.535</v>
      </c>
      <c r="D750" s="25">
        <v>297</v>
      </c>
      <c r="E750" s="25"/>
    </row>
    <row r="751" spans="1:5" x14ac:dyDescent="0.2">
      <c r="A751" s="75">
        <v>41671.270833333336</v>
      </c>
      <c r="B751" s="25">
        <v>21.581669999999999</v>
      </c>
      <c r="C751" s="25">
        <v>21.537500000000001</v>
      </c>
      <c r="D751" s="25">
        <v>296.83332999999999</v>
      </c>
      <c r="E751" s="25"/>
    </row>
    <row r="752" spans="1:5" x14ac:dyDescent="0.2">
      <c r="A752" s="75">
        <v>41671.3125</v>
      </c>
      <c r="B752" s="25">
        <v>21.577500000000001</v>
      </c>
      <c r="C752" s="25">
        <v>21.54</v>
      </c>
      <c r="D752" s="25">
        <v>297.03332999999998</v>
      </c>
      <c r="E752" s="25"/>
    </row>
    <row r="753" spans="1:5" x14ac:dyDescent="0.2">
      <c r="A753" s="75">
        <v>41671.354166666664</v>
      </c>
      <c r="B753" s="25">
        <v>21.572500000000002</v>
      </c>
      <c r="C753" s="25">
        <v>21.532499999999999</v>
      </c>
      <c r="D753" s="25">
        <v>297.00833999999998</v>
      </c>
      <c r="E753" s="25"/>
    </row>
    <row r="754" spans="1:5" x14ac:dyDescent="0.2">
      <c r="A754" s="75">
        <v>41671.395833333336</v>
      </c>
      <c r="B754" s="25">
        <v>21.580829999999999</v>
      </c>
      <c r="C754" s="25">
        <v>21.54167</v>
      </c>
      <c r="D754" s="25">
        <v>295.125</v>
      </c>
      <c r="E754" s="25"/>
    </row>
    <row r="755" spans="1:5" x14ac:dyDescent="0.2">
      <c r="A755" s="75">
        <v>41671.4375</v>
      </c>
      <c r="B755" s="25">
        <v>21.591670000000001</v>
      </c>
      <c r="C755" s="25">
        <v>21.543330000000001</v>
      </c>
      <c r="D755" s="25">
        <v>297.3</v>
      </c>
      <c r="E755" s="25"/>
    </row>
    <row r="756" spans="1:5" x14ac:dyDescent="0.2">
      <c r="A756" s="75">
        <v>41671.479166666664</v>
      </c>
      <c r="B756" s="25">
        <v>21.57583</v>
      </c>
      <c r="C756" s="25">
        <v>21.56917</v>
      </c>
      <c r="D756" s="25">
        <v>297.49167</v>
      </c>
      <c r="E756" s="25"/>
    </row>
    <row r="757" spans="1:5" x14ac:dyDescent="0.2">
      <c r="A757" s="75">
        <v>41671.520833333336</v>
      </c>
      <c r="B757" s="25">
        <v>21.59083</v>
      </c>
      <c r="C757" s="25">
        <v>21.551670000000001</v>
      </c>
      <c r="D757" s="25">
        <v>297.71667000000002</v>
      </c>
      <c r="E757" s="25"/>
    </row>
    <row r="758" spans="1:5" x14ac:dyDescent="0.2">
      <c r="A758" s="75">
        <v>41671.5625</v>
      </c>
      <c r="B758" s="25">
        <v>21.608329999999999</v>
      </c>
      <c r="C758" s="25">
        <v>21.551670000000001</v>
      </c>
      <c r="D758" s="25">
        <v>297.76666999999998</v>
      </c>
      <c r="E758" s="25"/>
    </row>
    <row r="759" spans="1:5" x14ac:dyDescent="0.2">
      <c r="A759" s="75">
        <v>41671.604166666664</v>
      </c>
      <c r="B759" s="25">
        <v>21.595829999999999</v>
      </c>
      <c r="C759" s="25">
        <v>21.55</v>
      </c>
      <c r="D759" s="25">
        <v>297.80833000000001</v>
      </c>
      <c r="E759" s="25"/>
    </row>
    <row r="760" spans="1:5" x14ac:dyDescent="0.2">
      <c r="A760" s="75">
        <v>41671.645833333336</v>
      </c>
      <c r="B760" s="25">
        <v>21.605830000000001</v>
      </c>
      <c r="C760" s="25">
        <v>21.544170000000001</v>
      </c>
      <c r="D760" s="25">
        <v>297.81666999999999</v>
      </c>
      <c r="E760" s="25"/>
    </row>
    <row r="761" spans="1:5" x14ac:dyDescent="0.2">
      <c r="A761" s="75">
        <v>41671.6875</v>
      </c>
      <c r="B761" s="25">
        <v>21.602499999999999</v>
      </c>
      <c r="C761" s="25">
        <v>21.551670000000001</v>
      </c>
      <c r="D761" s="25">
        <v>297.875</v>
      </c>
      <c r="E761" s="25"/>
    </row>
    <row r="762" spans="1:5" x14ac:dyDescent="0.2">
      <c r="A762" s="75">
        <v>41671.729166666664</v>
      </c>
      <c r="B762" s="25">
        <v>21.612500000000001</v>
      </c>
      <c r="C762" s="25">
        <v>21.55667</v>
      </c>
      <c r="D762" s="25">
        <v>298.20832999999999</v>
      </c>
      <c r="E762" s="25"/>
    </row>
    <row r="763" spans="1:5" x14ac:dyDescent="0.2">
      <c r="A763" s="75">
        <v>41671.770833333336</v>
      </c>
      <c r="B763" s="25">
        <v>21.613330000000001</v>
      </c>
      <c r="C763" s="25">
        <v>21.543330000000001</v>
      </c>
      <c r="D763" s="25">
        <v>297.84167000000002</v>
      </c>
      <c r="E763" s="25"/>
    </row>
    <row r="764" spans="1:5" x14ac:dyDescent="0.2">
      <c r="A764" s="75">
        <v>41671.8125</v>
      </c>
      <c r="B764" s="25">
        <v>21.60417</v>
      </c>
      <c r="C764" s="25">
        <v>21.544170000000001</v>
      </c>
      <c r="D764" s="25">
        <v>297.71667000000002</v>
      </c>
      <c r="E764" s="25"/>
    </row>
    <row r="765" spans="1:5" x14ac:dyDescent="0.2">
      <c r="A765" s="75">
        <v>41671.854166666664</v>
      </c>
      <c r="B765" s="25">
        <v>21.59667</v>
      </c>
      <c r="C765" s="25">
        <v>21.550830000000001</v>
      </c>
      <c r="D765" s="25">
        <v>297.36667</v>
      </c>
      <c r="E765" s="25"/>
    </row>
    <row r="766" spans="1:5" x14ac:dyDescent="0.2">
      <c r="A766" s="75">
        <v>41671.895833333336</v>
      </c>
      <c r="B766" s="25">
        <v>21.565000000000001</v>
      </c>
      <c r="C766" s="25">
        <v>21.533329999999999</v>
      </c>
      <c r="D766" s="25">
        <v>296.72500000000002</v>
      </c>
      <c r="E766" s="25"/>
    </row>
    <row r="767" spans="1:5" x14ac:dyDescent="0.2">
      <c r="A767" s="75">
        <v>41671.9375</v>
      </c>
      <c r="B767" s="25">
        <v>21.572500000000002</v>
      </c>
      <c r="C767" s="25">
        <v>21.524170000000002</v>
      </c>
      <c r="D767" s="25">
        <v>296.13333</v>
      </c>
      <c r="E767" s="25"/>
    </row>
    <row r="768" spans="1:5" x14ac:dyDescent="0.2">
      <c r="A768" s="75">
        <v>41671.979166666664</v>
      </c>
      <c r="B768" s="25">
        <v>21.563330000000001</v>
      </c>
      <c r="C768" s="25">
        <v>21.523330000000001</v>
      </c>
      <c r="D768" s="25">
        <v>295.84167000000002</v>
      </c>
      <c r="E768" s="25"/>
    </row>
    <row r="769" spans="1:5" x14ac:dyDescent="0.2">
      <c r="A769" s="75">
        <v>41672.020833333336</v>
      </c>
      <c r="B769" s="25">
        <v>21.565829999999998</v>
      </c>
      <c r="C769" s="25">
        <v>21.50667</v>
      </c>
      <c r="D769" s="25">
        <v>295.70001000000002</v>
      </c>
      <c r="E769" s="25"/>
    </row>
    <row r="770" spans="1:5" x14ac:dyDescent="0.2">
      <c r="A770" s="75">
        <v>41672.0625</v>
      </c>
      <c r="B770" s="25">
        <v>21.560829999999999</v>
      </c>
      <c r="C770" s="25">
        <v>21.500830000000001</v>
      </c>
      <c r="D770" s="25">
        <v>295.71667000000002</v>
      </c>
      <c r="E770" s="25"/>
    </row>
    <row r="771" spans="1:5" x14ac:dyDescent="0.2">
      <c r="A771" s="75">
        <v>41672.104166666664</v>
      </c>
      <c r="B771" s="25">
        <v>21.553329999999999</v>
      </c>
      <c r="C771" s="25">
        <v>21.50583</v>
      </c>
      <c r="D771" s="25">
        <v>295.49167</v>
      </c>
      <c r="E771" s="25"/>
    </row>
    <row r="772" spans="1:5" x14ac:dyDescent="0.2">
      <c r="A772" s="75">
        <v>41672.145833333336</v>
      </c>
      <c r="B772" s="25">
        <v>21.56917</v>
      </c>
      <c r="C772" s="25">
        <v>21.491669999999999</v>
      </c>
      <c r="D772" s="25">
        <v>295.70001000000002</v>
      </c>
      <c r="E772" s="25"/>
    </row>
    <row r="773" spans="1:5" x14ac:dyDescent="0.2">
      <c r="A773" s="75">
        <v>41672.1875</v>
      </c>
      <c r="B773" s="25">
        <v>21.561669999999999</v>
      </c>
      <c r="C773" s="25">
        <v>21.509170000000001</v>
      </c>
      <c r="D773" s="25">
        <v>295.81666999999999</v>
      </c>
      <c r="E773" s="25"/>
    </row>
    <row r="774" spans="1:5" x14ac:dyDescent="0.2">
      <c r="A774" s="75">
        <v>41672.229166666664</v>
      </c>
      <c r="B774" s="25">
        <v>21.56917</v>
      </c>
      <c r="C774" s="25">
        <v>21.543330000000001</v>
      </c>
      <c r="D774" s="25">
        <v>295.85834</v>
      </c>
      <c r="E774" s="25"/>
    </row>
    <row r="775" spans="1:5" x14ac:dyDescent="0.2">
      <c r="A775" s="75">
        <v>41672.270833333336</v>
      </c>
      <c r="B775" s="25">
        <v>21.553329999999999</v>
      </c>
      <c r="C775" s="25">
        <v>21.51417</v>
      </c>
      <c r="D775" s="25">
        <v>295.81666000000001</v>
      </c>
      <c r="E775" s="25"/>
    </row>
    <row r="776" spans="1:5" x14ac:dyDescent="0.2">
      <c r="A776" s="75">
        <v>41672.3125</v>
      </c>
      <c r="B776" s="25">
        <v>21.559170000000002</v>
      </c>
      <c r="C776" s="25">
        <v>21.51417</v>
      </c>
      <c r="D776" s="25">
        <v>295.67500000000001</v>
      </c>
      <c r="E776" s="25"/>
    </row>
    <row r="777" spans="1:5" x14ac:dyDescent="0.2">
      <c r="A777" s="75">
        <v>41672.354166666664</v>
      </c>
      <c r="B777" s="25">
        <v>21.55583</v>
      </c>
      <c r="C777" s="25">
        <v>21.5075</v>
      </c>
      <c r="D777" s="25">
        <v>295.79167000000001</v>
      </c>
      <c r="E777" s="25"/>
    </row>
    <row r="778" spans="1:5" x14ac:dyDescent="0.2">
      <c r="A778" s="75">
        <v>41672.395833333336</v>
      </c>
      <c r="B778" s="25">
        <v>21.565829999999998</v>
      </c>
      <c r="C778" s="25">
        <v>21.515830000000001</v>
      </c>
      <c r="D778" s="25">
        <v>295.69166999999999</v>
      </c>
      <c r="E778" s="25"/>
    </row>
    <row r="779" spans="1:5" x14ac:dyDescent="0.2">
      <c r="A779" s="75">
        <v>41672.4375</v>
      </c>
      <c r="B779" s="25">
        <v>21.566669999999998</v>
      </c>
      <c r="C779" s="25">
        <v>21.533329999999999</v>
      </c>
      <c r="D779" s="25">
        <v>295.57499999999999</v>
      </c>
      <c r="E779" s="25"/>
    </row>
    <row r="780" spans="1:5" x14ac:dyDescent="0.2">
      <c r="A780" s="75">
        <v>41672.479166666664</v>
      </c>
      <c r="B780" s="25">
        <v>21.547499999999999</v>
      </c>
      <c r="C780" s="25">
        <v>21.512499999999999</v>
      </c>
      <c r="D780" s="25">
        <v>295.50833</v>
      </c>
      <c r="E780" s="25"/>
    </row>
    <row r="781" spans="1:5" x14ac:dyDescent="0.2">
      <c r="A781" s="75">
        <v>41672.520833333336</v>
      </c>
      <c r="B781" s="25">
        <v>21.553329999999999</v>
      </c>
      <c r="C781" s="25">
        <v>21.529170000000001</v>
      </c>
      <c r="D781" s="25">
        <v>295.50833</v>
      </c>
      <c r="E781" s="25"/>
    </row>
    <row r="782" spans="1:5" x14ac:dyDescent="0.2">
      <c r="A782" s="75">
        <v>41672.5625</v>
      </c>
      <c r="B782" s="25">
        <v>21.565829999999998</v>
      </c>
      <c r="C782" s="25">
        <v>21.51417</v>
      </c>
      <c r="D782" s="25">
        <v>295.56666999999999</v>
      </c>
      <c r="E782" s="25"/>
    </row>
    <row r="783" spans="1:5" x14ac:dyDescent="0.2">
      <c r="A783" s="75">
        <v>41672.604166666664</v>
      </c>
      <c r="B783" s="25">
        <v>21.554169999999999</v>
      </c>
      <c r="C783" s="25">
        <v>21.518329999999999</v>
      </c>
      <c r="D783" s="25">
        <v>295.54167000000001</v>
      </c>
      <c r="E783" s="25"/>
    </row>
    <row r="784" spans="1:5" x14ac:dyDescent="0.2">
      <c r="A784" s="75">
        <v>41672.645833333336</v>
      </c>
      <c r="B784" s="25">
        <v>21.565000000000001</v>
      </c>
      <c r="C784" s="25">
        <v>21.515830000000001</v>
      </c>
      <c r="D784" s="25">
        <v>295.35833000000002</v>
      </c>
      <c r="E784" s="25"/>
    </row>
    <row r="785" spans="1:5" x14ac:dyDescent="0.2">
      <c r="A785" s="75">
        <v>41672.6875</v>
      </c>
      <c r="B785" s="25">
        <v>21.544170000000001</v>
      </c>
      <c r="C785" s="25">
        <v>21.489170000000001</v>
      </c>
      <c r="D785" s="25">
        <v>295.40832999999998</v>
      </c>
      <c r="E785" s="25"/>
    </row>
    <row r="786" spans="1:5" x14ac:dyDescent="0.2">
      <c r="A786" s="75">
        <v>41672.729166666664</v>
      </c>
      <c r="B786" s="25">
        <v>21.55667</v>
      </c>
      <c r="C786" s="25">
        <v>21.512499999999999</v>
      </c>
      <c r="D786" s="25">
        <v>295.45</v>
      </c>
      <c r="E786" s="25"/>
    </row>
    <row r="787" spans="1:5" x14ac:dyDescent="0.2">
      <c r="A787" s="75">
        <v>41672.770833333336</v>
      </c>
      <c r="B787" s="25">
        <v>21.55583</v>
      </c>
      <c r="C787" s="25">
        <v>21.496670000000002</v>
      </c>
      <c r="D787" s="25">
        <v>295.26666999999998</v>
      </c>
      <c r="E787" s="25"/>
    </row>
    <row r="788" spans="1:5" x14ac:dyDescent="0.2">
      <c r="A788" s="75">
        <v>41672.8125</v>
      </c>
      <c r="B788" s="25">
        <v>21.55</v>
      </c>
      <c r="C788" s="25">
        <v>21.508330000000001</v>
      </c>
      <c r="D788" s="25">
        <v>295.42500000000001</v>
      </c>
      <c r="E788" s="25"/>
    </row>
    <row r="789" spans="1:5" x14ac:dyDescent="0.2">
      <c r="A789" s="75">
        <v>41672.854166666664</v>
      </c>
      <c r="B789" s="25">
        <v>21.56</v>
      </c>
      <c r="C789" s="25">
        <v>21.5</v>
      </c>
      <c r="D789" s="25">
        <v>295.60000000000002</v>
      </c>
      <c r="E789" s="25"/>
    </row>
    <row r="790" spans="1:5" x14ac:dyDescent="0.2">
      <c r="A790" s="75">
        <v>41672.895833333336</v>
      </c>
      <c r="B790" s="25">
        <v>21.55583</v>
      </c>
      <c r="C790" s="25">
        <v>21.52167</v>
      </c>
      <c r="D790" s="25">
        <v>295.82499999999999</v>
      </c>
      <c r="E790" s="25"/>
    </row>
    <row r="791" spans="1:5" x14ac:dyDescent="0.2">
      <c r="A791" s="75">
        <v>41672.9375</v>
      </c>
      <c r="B791" s="25">
        <v>21.5625</v>
      </c>
      <c r="C791" s="25">
        <v>21.51417</v>
      </c>
      <c r="D791" s="25">
        <v>295.81666999999999</v>
      </c>
      <c r="E791" s="25"/>
    </row>
    <row r="792" spans="1:5" x14ac:dyDescent="0.2">
      <c r="A792" s="75">
        <v>41672.979166666664</v>
      </c>
      <c r="B792" s="25">
        <v>21.5625</v>
      </c>
      <c r="C792" s="25">
        <v>21.535830000000001</v>
      </c>
      <c r="D792" s="25">
        <v>295.95</v>
      </c>
      <c r="E792" s="25"/>
    </row>
    <row r="793" spans="1:5" x14ac:dyDescent="0.2">
      <c r="A793" s="75">
        <v>41673.020833333336</v>
      </c>
      <c r="B793" s="25">
        <v>21.561669999999999</v>
      </c>
      <c r="C793" s="25">
        <v>21.52</v>
      </c>
      <c r="D793" s="25">
        <v>295.77499999999998</v>
      </c>
      <c r="E793" s="25"/>
    </row>
    <row r="794" spans="1:5" x14ac:dyDescent="0.2">
      <c r="A794" s="75">
        <v>41673.0625</v>
      </c>
      <c r="B794" s="25">
        <v>21.555</v>
      </c>
      <c r="C794" s="25">
        <v>21.52</v>
      </c>
      <c r="D794" s="25">
        <v>295.70834000000002</v>
      </c>
      <c r="E794" s="25"/>
    </row>
    <row r="795" spans="1:5" x14ac:dyDescent="0.2">
      <c r="A795" s="75">
        <v>41673.104166666664</v>
      </c>
      <c r="B795" s="25">
        <v>21.545829999999999</v>
      </c>
      <c r="C795" s="25">
        <v>21.52167</v>
      </c>
      <c r="D795" s="25">
        <v>295.88333</v>
      </c>
      <c r="E795" s="25"/>
    </row>
    <row r="796" spans="1:5" x14ac:dyDescent="0.2">
      <c r="A796" s="75">
        <v>41673.145833333336</v>
      </c>
      <c r="B796" s="25">
        <v>21.574999999999999</v>
      </c>
      <c r="C796" s="25">
        <v>21.51333</v>
      </c>
      <c r="D796" s="25">
        <v>295.89999999999998</v>
      </c>
      <c r="E796" s="25"/>
    </row>
    <row r="797" spans="1:5" x14ac:dyDescent="0.2">
      <c r="A797" s="75">
        <v>41673.1875</v>
      </c>
      <c r="B797" s="25">
        <v>21.55583</v>
      </c>
      <c r="C797" s="25">
        <v>21.515830000000001</v>
      </c>
      <c r="D797" s="25">
        <v>296.22500000000002</v>
      </c>
      <c r="E797" s="25"/>
    </row>
    <row r="798" spans="1:5" x14ac:dyDescent="0.2">
      <c r="A798" s="75">
        <v>41673.229166666664</v>
      </c>
      <c r="B798" s="25">
        <v>21.56833</v>
      </c>
      <c r="C798" s="25">
        <v>21.508330000000001</v>
      </c>
      <c r="D798" s="25">
        <v>296.25833999999998</v>
      </c>
      <c r="E798" s="25"/>
    </row>
    <row r="799" spans="1:5" x14ac:dyDescent="0.2">
      <c r="A799" s="75">
        <v>41673.270833333336</v>
      </c>
      <c r="B799" s="25">
        <v>21.58</v>
      </c>
      <c r="C799" s="25">
        <v>21.524170000000002</v>
      </c>
      <c r="D799" s="25">
        <v>296.18333000000001</v>
      </c>
      <c r="E799" s="25"/>
    </row>
    <row r="800" spans="1:5" x14ac:dyDescent="0.2">
      <c r="A800" s="75">
        <v>41673.3125</v>
      </c>
      <c r="B800" s="25">
        <v>21.571670000000001</v>
      </c>
      <c r="C800" s="25">
        <v>21.5275</v>
      </c>
      <c r="D800" s="25">
        <v>296.14999999999998</v>
      </c>
      <c r="E800" s="25"/>
    </row>
    <row r="801" spans="1:5" x14ac:dyDescent="0.2">
      <c r="A801" s="75">
        <v>41673.354166666664</v>
      </c>
      <c r="B801" s="25">
        <v>21.57667</v>
      </c>
      <c r="C801" s="25">
        <v>21.532499999999999</v>
      </c>
      <c r="D801" s="25">
        <v>296.09167000000002</v>
      </c>
      <c r="E801" s="25"/>
    </row>
    <row r="802" spans="1:5" x14ac:dyDescent="0.2">
      <c r="A802" s="75">
        <v>41673.395833333336</v>
      </c>
      <c r="B802" s="25">
        <v>21.56917</v>
      </c>
      <c r="C802" s="25">
        <v>21.524170000000002</v>
      </c>
      <c r="D802" s="25">
        <v>295.95832999999999</v>
      </c>
      <c r="E802" s="25"/>
    </row>
    <row r="803" spans="1:5" x14ac:dyDescent="0.2">
      <c r="A803" s="75">
        <v>41673.4375</v>
      </c>
      <c r="B803" s="25">
        <v>21.579170000000001</v>
      </c>
      <c r="C803" s="25">
        <v>21.533329999999999</v>
      </c>
      <c r="D803" s="25">
        <v>296.05833000000001</v>
      </c>
      <c r="E803" s="25"/>
    </row>
    <row r="804" spans="1:5" x14ac:dyDescent="0.2">
      <c r="A804" s="75">
        <v>41673.479166666664</v>
      </c>
      <c r="B804" s="25">
        <v>21.573329999999999</v>
      </c>
      <c r="C804" s="25">
        <v>21.515830000000001</v>
      </c>
      <c r="D804" s="25">
        <v>296.30833000000001</v>
      </c>
      <c r="E804" s="25"/>
    </row>
    <row r="805" spans="1:5" x14ac:dyDescent="0.2">
      <c r="A805" s="75">
        <v>41673.520833333336</v>
      </c>
      <c r="B805" s="25">
        <v>21.56833</v>
      </c>
      <c r="C805" s="25">
        <v>21.526669999999999</v>
      </c>
      <c r="D805" s="25">
        <v>296.26666999999998</v>
      </c>
      <c r="E805" s="25"/>
    </row>
    <row r="806" spans="1:5" x14ac:dyDescent="0.2">
      <c r="A806" s="75">
        <v>41673.5625</v>
      </c>
      <c r="B806" s="25">
        <v>21.586670000000002</v>
      </c>
      <c r="C806" s="25">
        <v>21.518329999999999</v>
      </c>
      <c r="D806" s="25">
        <v>296.41667000000001</v>
      </c>
      <c r="E806" s="25"/>
    </row>
    <row r="807" spans="1:5" x14ac:dyDescent="0.2">
      <c r="A807" s="75">
        <v>41673.604166666664</v>
      </c>
      <c r="B807" s="25">
        <v>21.592500000000001</v>
      </c>
      <c r="C807" s="25">
        <v>21.544170000000001</v>
      </c>
      <c r="D807" s="25">
        <v>296.40832999999998</v>
      </c>
      <c r="E807" s="25"/>
    </row>
    <row r="808" spans="1:5" x14ac:dyDescent="0.2">
      <c r="A808" s="75">
        <v>41673.645833333336</v>
      </c>
      <c r="B808" s="25">
        <v>21.59083</v>
      </c>
      <c r="C808" s="25">
        <v>21.537500000000001</v>
      </c>
      <c r="D808" s="25">
        <v>296.45832999999999</v>
      </c>
      <c r="E808" s="25"/>
    </row>
    <row r="809" spans="1:5" x14ac:dyDescent="0.2">
      <c r="A809" s="75">
        <v>41673.6875</v>
      </c>
      <c r="B809" s="25">
        <v>21.580829999999999</v>
      </c>
      <c r="C809" s="25">
        <v>21.53</v>
      </c>
      <c r="D809" s="25">
        <v>296.35000000000002</v>
      </c>
      <c r="E809" s="25"/>
    </row>
    <row r="810" spans="1:5" x14ac:dyDescent="0.2">
      <c r="A810" s="75">
        <v>41673.729166666664</v>
      </c>
      <c r="B810" s="25">
        <v>21.566669999999998</v>
      </c>
      <c r="C810" s="25">
        <v>21.52833</v>
      </c>
      <c r="D810" s="25">
        <v>296.48334</v>
      </c>
      <c r="E810" s="25"/>
    </row>
    <row r="811" spans="1:5" x14ac:dyDescent="0.2">
      <c r="A811" s="75">
        <v>41673.770833333336</v>
      </c>
      <c r="B811" s="25">
        <v>21.579170000000001</v>
      </c>
      <c r="C811" s="25">
        <v>21.533329999999999</v>
      </c>
      <c r="D811" s="25">
        <v>296.45001000000002</v>
      </c>
      <c r="E811" s="25"/>
    </row>
    <row r="812" spans="1:5" x14ac:dyDescent="0.2">
      <c r="A812" s="75">
        <v>41673.8125</v>
      </c>
      <c r="B812" s="25">
        <v>21.592500000000001</v>
      </c>
      <c r="C812" s="25">
        <v>21.529170000000001</v>
      </c>
      <c r="D812" s="25">
        <v>296.45834000000002</v>
      </c>
      <c r="E812" s="25"/>
    </row>
    <row r="813" spans="1:5" x14ac:dyDescent="0.2">
      <c r="A813" s="75">
        <v>41673.854166666664</v>
      </c>
      <c r="B813" s="25">
        <v>21.580829999999999</v>
      </c>
      <c r="C813" s="25">
        <v>21.5275</v>
      </c>
      <c r="D813" s="25">
        <v>296.48333000000002</v>
      </c>
      <c r="E813" s="25"/>
    </row>
    <row r="814" spans="1:5" x14ac:dyDescent="0.2">
      <c r="A814" s="75">
        <v>41673.895833333336</v>
      </c>
      <c r="B814" s="25">
        <v>21.585830000000001</v>
      </c>
      <c r="C814" s="25">
        <v>21.545829999999999</v>
      </c>
      <c r="D814" s="25">
        <v>296.52499999999998</v>
      </c>
      <c r="E814" s="25"/>
    </row>
    <row r="815" spans="1:5" x14ac:dyDescent="0.2">
      <c r="A815" s="75">
        <v>41673.9375</v>
      </c>
      <c r="B815" s="25">
        <v>21.589169999999999</v>
      </c>
      <c r="C815" s="25">
        <v>21.54083</v>
      </c>
      <c r="D815" s="25">
        <v>296.39999999999998</v>
      </c>
      <c r="E815" s="25"/>
    </row>
    <row r="816" spans="1:5" x14ac:dyDescent="0.2">
      <c r="A816" s="75">
        <v>41673.979166666664</v>
      </c>
      <c r="B816" s="25">
        <v>21.580829999999999</v>
      </c>
      <c r="C816" s="25">
        <v>21.535830000000001</v>
      </c>
      <c r="D816" s="25">
        <v>296.43333999999999</v>
      </c>
      <c r="E816" s="25"/>
    </row>
    <row r="817" spans="1:5" x14ac:dyDescent="0.2">
      <c r="A817" s="75">
        <v>41674.020833333336</v>
      </c>
      <c r="B817" s="25">
        <v>21.586670000000002</v>
      </c>
      <c r="C817" s="25">
        <v>21.512499999999999</v>
      </c>
      <c r="D817" s="25">
        <v>296.58332999999999</v>
      </c>
      <c r="E817" s="25"/>
    </row>
    <row r="818" spans="1:5" x14ac:dyDescent="0.2">
      <c r="A818" s="75">
        <v>41674.0625</v>
      </c>
      <c r="B818" s="25">
        <v>21.587499999999999</v>
      </c>
      <c r="C818" s="25">
        <v>21.524999999999999</v>
      </c>
      <c r="D818" s="25">
        <v>296.78332999999998</v>
      </c>
      <c r="E818" s="25"/>
    </row>
    <row r="819" spans="1:5" x14ac:dyDescent="0.2">
      <c r="A819" s="75">
        <v>41674.104166666664</v>
      </c>
      <c r="B819" s="25">
        <v>21.59083</v>
      </c>
      <c r="C819" s="25">
        <v>21.53</v>
      </c>
      <c r="D819" s="25">
        <v>296.81666999999999</v>
      </c>
      <c r="E819" s="25"/>
    </row>
    <row r="820" spans="1:5" x14ac:dyDescent="0.2">
      <c r="A820" s="75">
        <v>41674.145833333336</v>
      </c>
      <c r="B820" s="25">
        <v>21.57</v>
      </c>
      <c r="C820" s="25">
        <v>21.524170000000002</v>
      </c>
      <c r="D820" s="25">
        <v>296.93333000000001</v>
      </c>
      <c r="E820" s="25"/>
    </row>
    <row r="821" spans="1:5" x14ac:dyDescent="0.2">
      <c r="A821" s="75">
        <v>41674.1875</v>
      </c>
      <c r="B821" s="25">
        <v>21.58</v>
      </c>
      <c r="C821" s="25">
        <v>21.524170000000002</v>
      </c>
      <c r="D821" s="25">
        <v>297.06666999999999</v>
      </c>
      <c r="E821" s="25"/>
    </row>
    <row r="822" spans="1:5" x14ac:dyDescent="0.2">
      <c r="A822" s="75">
        <v>41674.229166666664</v>
      </c>
      <c r="B822" s="25">
        <v>21.57667</v>
      </c>
      <c r="C822" s="25">
        <v>21.535</v>
      </c>
      <c r="D822" s="25">
        <v>297.08334000000002</v>
      </c>
      <c r="E822" s="25"/>
    </row>
    <row r="823" spans="1:5" x14ac:dyDescent="0.2">
      <c r="A823" s="75">
        <v>41674.270833333336</v>
      </c>
      <c r="B823" s="25">
        <v>21.594999999999999</v>
      </c>
      <c r="C823" s="25">
        <v>21.543330000000001</v>
      </c>
      <c r="D823" s="25">
        <v>297.03332999999998</v>
      </c>
      <c r="E823" s="25"/>
    </row>
    <row r="824" spans="1:5" x14ac:dyDescent="0.2">
      <c r="A824" s="75">
        <v>41674.3125</v>
      </c>
      <c r="B824" s="25">
        <v>21.589169999999999</v>
      </c>
      <c r="C824" s="25">
        <v>21.537500000000001</v>
      </c>
      <c r="D824" s="25">
        <v>297.05</v>
      </c>
      <c r="E824" s="25"/>
    </row>
    <row r="825" spans="1:5" x14ac:dyDescent="0.2">
      <c r="A825" s="75">
        <v>41674.354166666664</v>
      </c>
      <c r="B825" s="25">
        <v>21.594999999999999</v>
      </c>
      <c r="C825" s="25">
        <v>21.554169999999999</v>
      </c>
      <c r="D825" s="25">
        <v>296.99167</v>
      </c>
      <c r="E825" s="25"/>
    </row>
    <row r="826" spans="1:5" x14ac:dyDescent="0.2">
      <c r="A826" s="75">
        <v>41674.395833333336</v>
      </c>
      <c r="B826" s="25">
        <v>21.59</v>
      </c>
      <c r="C826" s="25">
        <v>21.54167</v>
      </c>
      <c r="D826" s="25">
        <v>297.05</v>
      </c>
      <c r="E826" s="25"/>
    </row>
    <row r="827" spans="1:5" x14ac:dyDescent="0.2">
      <c r="A827" s="75">
        <v>41674.4375</v>
      </c>
      <c r="B827" s="25">
        <v>21.57667</v>
      </c>
      <c r="C827" s="25">
        <v>21.535830000000001</v>
      </c>
      <c r="D827" s="25">
        <v>297.01666</v>
      </c>
      <c r="E827" s="25"/>
    </row>
    <row r="828" spans="1:5" x14ac:dyDescent="0.2">
      <c r="A828" s="75">
        <v>41674.479166666664</v>
      </c>
      <c r="B828" s="25">
        <v>21.58417</v>
      </c>
      <c r="C828" s="25">
        <v>21.5425</v>
      </c>
      <c r="D828" s="25">
        <v>296.85834</v>
      </c>
      <c r="E828" s="25"/>
    </row>
    <row r="829" spans="1:5" x14ac:dyDescent="0.2">
      <c r="A829" s="75">
        <v>41674.520833333336</v>
      </c>
      <c r="B829" s="25">
        <v>21.593330000000002</v>
      </c>
      <c r="C829" s="25">
        <v>21.547499999999999</v>
      </c>
      <c r="D829" s="25">
        <v>296.92500000000001</v>
      </c>
      <c r="E829" s="25"/>
    </row>
    <row r="830" spans="1:5" x14ac:dyDescent="0.2">
      <c r="A830" s="75">
        <v>41674.5625</v>
      </c>
      <c r="B830" s="25">
        <v>21.585000000000001</v>
      </c>
      <c r="C830" s="25">
        <v>21.543330000000001</v>
      </c>
      <c r="D830" s="25">
        <v>296.93333999999999</v>
      </c>
      <c r="E830" s="25"/>
    </row>
    <row r="831" spans="1:5" x14ac:dyDescent="0.2">
      <c r="A831" s="75">
        <v>41674.604166666664</v>
      </c>
      <c r="B831" s="25">
        <v>21.577500000000001</v>
      </c>
      <c r="C831" s="25">
        <v>21.539169999999999</v>
      </c>
      <c r="D831" s="25">
        <v>297.02499999999998</v>
      </c>
      <c r="E831" s="25"/>
    </row>
    <row r="832" spans="1:5" x14ac:dyDescent="0.2">
      <c r="A832" s="75">
        <v>41674.645833333336</v>
      </c>
      <c r="B832" s="25">
        <v>21.585830000000001</v>
      </c>
      <c r="C832" s="25">
        <v>21.54</v>
      </c>
      <c r="D832" s="25">
        <v>297.56666000000001</v>
      </c>
      <c r="E832" s="25"/>
    </row>
    <row r="833" spans="1:5" x14ac:dyDescent="0.2">
      <c r="A833" s="75">
        <v>41674.6875</v>
      </c>
      <c r="B833" s="25">
        <v>21.59</v>
      </c>
      <c r="C833" s="25">
        <v>21.54167</v>
      </c>
      <c r="D833" s="25">
        <v>296.48334</v>
      </c>
      <c r="E833" s="25"/>
    </row>
    <row r="834" spans="1:5" x14ac:dyDescent="0.2">
      <c r="A834" s="75">
        <v>41674.729166666664</v>
      </c>
      <c r="B834" s="25">
        <v>21.598330000000001</v>
      </c>
      <c r="C834" s="25">
        <v>21.558330000000002</v>
      </c>
      <c r="D834" s="25">
        <v>295.70832999999999</v>
      </c>
      <c r="E834" s="25"/>
    </row>
    <row r="835" spans="1:5" x14ac:dyDescent="0.2">
      <c r="A835" s="75">
        <v>41674.770833333336</v>
      </c>
      <c r="B835" s="25">
        <v>21.601669999999999</v>
      </c>
      <c r="C835" s="25">
        <v>21.557500000000001</v>
      </c>
      <c r="D835" s="25">
        <v>296.43333000000001</v>
      </c>
      <c r="E835" s="25"/>
    </row>
    <row r="836" spans="1:5" x14ac:dyDescent="0.2">
      <c r="A836" s="75">
        <v>41674.8125</v>
      </c>
      <c r="B836" s="25">
        <v>21.61833</v>
      </c>
      <c r="C836" s="25">
        <v>21.558330000000002</v>
      </c>
      <c r="D836" s="25">
        <v>296.27499999999998</v>
      </c>
      <c r="E836" s="25"/>
    </row>
    <row r="837" spans="1:5" x14ac:dyDescent="0.2">
      <c r="A837" s="75">
        <v>41674.854166666664</v>
      </c>
      <c r="B837" s="25">
        <v>21.61</v>
      </c>
      <c r="C837" s="25">
        <v>21.550830000000001</v>
      </c>
      <c r="D837" s="25">
        <v>296.29167000000001</v>
      </c>
      <c r="E837" s="25"/>
    </row>
    <row r="838" spans="1:5" x14ac:dyDescent="0.2">
      <c r="A838" s="75">
        <v>41674.895833333336</v>
      </c>
      <c r="B838" s="25">
        <v>21.616669999999999</v>
      </c>
      <c r="C838" s="25">
        <v>21.577500000000001</v>
      </c>
      <c r="D838" s="25">
        <v>296.47500000000002</v>
      </c>
      <c r="E838" s="25"/>
    </row>
    <row r="839" spans="1:5" x14ac:dyDescent="0.2">
      <c r="A839" s="75">
        <v>41674.9375</v>
      </c>
      <c r="B839" s="25">
        <v>21.63083</v>
      </c>
      <c r="C839" s="25">
        <v>21.55</v>
      </c>
      <c r="D839" s="25">
        <v>296.64166999999998</v>
      </c>
      <c r="E839" s="25"/>
    </row>
    <row r="840" spans="1:5" x14ac:dyDescent="0.2">
      <c r="A840" s="75">
        <v>41674.979166666664</v>
      </c>
      <c r="B840" s="25">
        <v>21.5975</v>
      </c>
      <c r="C840" s="25">
        <v>21.570830000000001</v>
      </c>
      <c r="D840" s="25">
        <v>296.90834000000001</v>
      </c>
      <c r="E840" s="25"/>
    </row>
    <row r="841" spans="1:5" x14ac:dyDescent="0.2">
      <c r="A841" s="75">
        <v>41675.020833333336</v>
      </c>
      <c r="B841" s="25">
        <v>21.61917</v>
      </c>
      <c r="C841" s="25">
        <v>21.563330000000001</v>
      </c>
      <c r="D841" s="25">
        <v>297.01666</v>
      </c>
      <c r="E841" s="25"/>
    </row>
    <row r="842" spans="1:5" x14ac:dyDescent="0.2">
      <c r="A842" s="75">
        <v>41675.0625</v>
      </c>
      <c r="B842" s="25">
        <v>21.607500000000002</v>
      </c>
      <c r="C842" s="25">
        <v>21.58333</v>
      </c>
      <c r="D842" s="25">
        <v>297.50833999999998</v>
      </c>
      <c r="E842" s="25"/>
    </row>
    <row r="843" spans="1:5" x14ac:dyDescent="0.2">
      <c r="A843" s="75">
        <v>41675.104166666664</v>
      </c>
      <c r="B843" s="25">
        <v>21.64667</v>
      </c>
      <c r="C843" s="25">
        <v>21.605</v>
      </c>
      <c r="D843" s="25">
        <v>297.54165999999998</v>
      </c>
      <c r="E843" s="25"/>
    </row>
    <row r="844" spans="1:5" x14ac:dyDescent="0.2">
      <c r="A844" s="75">
        <v>41675.145833333336</v>
      </c>
      <c r="B844" s="25">
        <v>21.616669999999999</v>
      </c>
      <c r="C844" s="25">
        <v>21.585000000000001</v>
      </c>
      <c r="D844" s="25">
        <v>297.51666999999998</v>
      </c>
      <c r="E844" s="25"/>
    </row>
    <row r="845" spans="1:5" x14ac:dyDescent="0.2">
      <c r="A845" s="75">
        <v>41675.1875</v>
      </c>
      <c r="B845" s="25">
        <v>21.61917</v>
      </c>
      <c r="C845" s="25">
        <v>21.572500000000002</v>
      </c>
      <c r="D845" s="25">
        <v>297.625</v>
      </c>
      <c r="E845" s="25"/>
    </row>
    <row r="846" spans="1:5" x14ac:dyDescent="0.2">
      <c r="A846" s="75">
        <v>41675.229166666664</v>
      </c>
      <c r="B846" s="25">
        <v>21.6325</v>
      </c>
      <c r="C846" s="25">
        <v>21.59083</v>
      </c>
      <c r="D846" s="25">
        <v>297.77499999999998</v>
      </c>
      <c r="E846" s="25"/>
    </row>
    <row r="847" spans="1:5" x14ac:dyDescent="0.2">
      <c r="A847" s="75">
        <v>41675.270833333336</v>
      </c>
      <c r="B847" s="25">
        <v>21.624169999999999</v>
      </c>
      <c r="C847" s="25">
        <v>21.56917</v>
      </c>
      <c r="D847" s="25">
        <v>297.70832999999999</v>
      </c>
      <c r="E847" s="25"/>
    </row>
    <row r="848" spans="1:5" x14ac:dyDescent="0.2">
      <c r="A848" s="75">
        <v>41675.3125</v>
      </c>
      <c r="B848" s="25">
        <v>21.629169999999998</v>
      </c>
      <c r="C848" s="25">
        <v>21.588329999999999</v>
      </c>
      <c r="D848" s="25">
        <v>297.64166999999998</v>
      </c>
      <c r="E848" s="25"/>
    </row>
    <row r="849" spans="1:5" x14ac:dyDescent="0.2">
      <c r="A849" s="75">
        <v>41675.354166666664</v>
      </c>
      <c r="B849" s="25">
        <v>21.625830000000001</v>
      </c>
      <c r="C849" s="25">
        <v>21.59667</v>
      </c>
      <c r="D849" s="25">
        <v>297.59167000000002</v>
      </c>
      <c r="E849" s="25"/>
    </row>
    <row r="850" spans="1:5" x14ac:dyDescent="0.2">
      <c r="A850" s="75">
        <v>41675.395833333336</v>
      </c>
      <c r="B850" s="25">
        <v>21.63083</v>
      </c>
      <c r="C850" s="25">
        <v>21.571670000000001</v>
      </c>
      <c r="D850" s="25">
        <v>297.64999999999998</v>
      </c>
      <c r="E850" s="25"/>
    </row>
    <row r="851" spans="1:5" x14ac:dyDescent="0.2">
      <c r="A851" s="75">
        <v>41675.4375</v>
      </c>
      <c r="B851" s="25">
        <v>21.636669999999999</v>
      </c>
      <c r="C851" s="25">
        <v>21.587499999999999</v>
      </c>
      <c r="D851" s="25">
        <v>298.10000000000002</v>
      </c>
      <c r="E851" s="25"/>
    </row>
    <row r="852" spans="1:5" x14ac:dyDescent="0.2">
      <c r="A852" s="75">
        <v>41675.479166666664</v>
      </c>
      <c r="B852" s="25">
        <v>21.63</v>
      </c>
      <c r="C852" s="25">
        <v>21.571670000000001</v>
      </c>
      <c r="D852" s="25">
        <v>298.03332999999998</v>
      </c>
      <c r="E852" s="25"/>
    </row>
    <row r="853" spans="1:5" x14ac:dyDescent="0.2">
      <c r="A853" s="75">
        <v>41675.520833333336</v>
      </c>
      <c r="B853" s="25">
        <v>21.644169999999999</v>
      </c>
      <c r="C853" s="25">
        <v>21.59</v>
      </c>
      <c r="D853" s="25">
        <v>298.06666999999999</v>
      </c>
      <c r="E853" s="25"/>
    </row>
    <row r="854" spans="1:5" x14ac:dyDescent="0.2">
      <c r="A854" s="75">
        <v>41675.5625</v>
      </c>
      <c r="B854" s="25">
        <v>21.64667</v>
      </c>
      <c r="C854" s="25">
        <v>21.594999999999999</v>
      </c>
      <c r="D854" s="25">
        <v>296.96665999999999</v>
      </c>
      <c r="E854" s="25"/>
    </row>
    <row r="855" spans="1:5" x14ac:dyDescent="0.2">
      <c r="A855" s="75">
        <v>41675.604166666664</v>
      </c>
      <c r="B855" s="25">
        <v>21.655000000000001</v>
      </c>
      <c r="C855" s="25">
        <v>21.600829999999998</v>
      </c>
      <c r="D855" s="25">
        <v>297.44166999999999</v>
      </c>
      <c r="E855" s="25"/>
    </row>
    <row r="856" spans="1:5" x14ac:dyDescent="0.2">
      <c r="A856" s="75">
        <v>41675.645833333336</v>
      </c>
      <c r="B856" s="25">
        <v>21.664169999999999</v>
      </c>
      <c r="C856" s="25">
        <v>21.601669999999999</v>
      </c>
      <c r="D856" s="25">
        <v>297.55833999999999</v>
      </c>
      <c r="E856" s="25"/>
    </row>
    <row r="857" spans="1:5" x14ac:dyDescent="0.2">
      <c r="A857" s="75">
        <v>41675.6875</v>
      </c>
      <c r="B857" s="25">
        <v>21.664999999999999</v>
      </c>
      <c r="C857" s="25">
        <v>21.605</v>
      </c>
      <c r="D857" s="25">
        <v>297.53334000000001</v>
      </c>
      <c r="E857" s="25"/>
    </row>
    <row r="858" spans="1:5" x14ac:dyDescent="0.2">
      <c r="A858" s="75">
        <v>41675.729166666664</v>
      </c>
      <c r="B858" s="25">
        <v>21.67417</v>
      </c>
      <c r="C858" s="25">
        <v>21.601669999999999</v>
      </c>
      <c r="D858" s="25">
        <v>297.73333000000002</v>
      </c>
      <c r="E858" s="25"/>
    </row>
    <row r="859" spans="1:5" x14ac:dyDescent="0.2">
      <c r="A859" s="75">
        <v>41675.770833333336</v>
      </c>
      <c r="B859" s="25">
        <v>21.66667</v>
      </c>
      <c r="C859" s="25">
        <v>21.6</v>
      </c>
      <c r="D859" s="25">
        <v>297.73333000000002</v>
      </c>
      <c r="E859" s="25"/>
    </row>
    <row r="860" spans="1:5" x14ac:dyDescent="0.2">
      <c r="A860" s="75">
        <v>41675.8125</v>
      </c>
      <c r="B860" s="25">
        <v>21.660830000000001</v>
      </c>
      <c r="C860" s="25">
        <v>21.600829999999998</v>
      </c>
      <c r="D860" s="25">
        <v>297.65832999999998</v>
      </c>
      <c r="E860" s="25"/>
    </row>
    <row r="861" spans="1:5" x14ac:dyDescent="0.2">
      <c r="A861" s="75">
        <v>41675.854166666664</v>
      </c>
      <c r="B861" s="25">
        <v>21.650829999999999</v>
      </c>
      <c r="C861" s="25">
        <v>21.600829999999998</v>
      </c>
      <c r="D861" s="25">
        <v>297.32501000000002</v>
      </c>
      <c r="E861" s="25"/>
    </row>
    <row r="862" spans="1:5" x14ac:dyDescent="0.2">
      <c r="A862" s="75">
        <v>41675.895833333336</v>
      </c>
      <c r="B862" s="25">
        <v>21.649170000000002</v>
      </c>
      <c r="C862" s="25">
        <v>21.594999999999999</v>
      </c>
      <c r="D862" s="25">
        <v>297.48333000000002</v>
      </c>
      <c r="E862" s="25"/>
    </row>
    <row r="863" spans="1:5" x14ac:dyDescent="0.2">
      <c r="A863" s="75">
        <v>41675.9375</v>
      </c>
      <c r="B863" s="25">
        <v>21.647500000000001</v>
      </c>
      <c r="C863" s="25">
        <v>21.581669999999999</v>
      </c>
      <c r="D863" s="25">
        <v>297.125</v>
      </c>
      <c r="E863" s="25"/>
    </row>
    <row r="864" spans="1:5" x14ac:dyDescent="0.2">
      <c r="A864" s="75">
        <v>41675.979166666664</v>
      </c>
      <c r="B864" s="25">
        <v>21.637499999999999</v>
      </c>
      <c r="C864" s="25">
        <v>21.57667</v>
      </c>
      <c r="D864" s="25">
        <v>296.875</v>
      </c>
      <c r="E864" s="25"/>
    </row>
    <row r="865" spans="1:5" x14ac:dyDescent="0.2">
      <c r="A865" s="75">
        <v>41676.020833333336</v>
      </c>
      <c r="B865" s="25">
        <v>21.625</v>
      </c>
      <c r="C865" s="25">
        <v>21.593330000000002</v>
      </c>
      <c r="D865" s="25">
        <v>296.59167000000002</v>
      </c>
      <c r="E865" s="25"/>
    </row>
    <row r="866" spans="1:5" x14ac:dyDescent="0.2">
      <c r="A866" s="75">
        <v>41676.0625</v>
      </c>
      <c r="B866" s="25">
        <v>21.634170000000001</v>
      </c>
      <c r="C866" s="25">
        <v>21.587499999999999</v>
      </c>
      <c r="D866" s="25">
        <v>296.64999999999998</v>
      </c>
      <c r="E866" s="25"/>
    </row>
    <row r="867" spans="1:5" x14ac:dyDescent="0.2">
      <c r="A867" s="75">
        <v>41676.104166666664</v>
      </c>
      <c r="B867" s="25">
        <v>21.6325</v>
      </c>
      <c r="C867" s="25">
        <v>21.578330000000001</v>
      </c>
      <c r="D867" s="25">
        <v>296.3</v>
      </c>
      <c r="E867" s="25"/>
    </row>
    <row r="868" spans="1:5" x14ac:dyDescent="0.2">
      <c r="A868" s="75">
        <v>41676.145833333336</v>
      </c>
      <c r="B868" s="25">
        <v>21.625830000000001</v>
      </c>
      <c r="C868" s="25">
        <v>21.5825</v>
      </c>
      <c r="D868" s="25">
        <v>296.23333000000002</v>
      </c>
      <c r="E868" s="25"/>
    </row>
    <row r="869" spans="1:5" x14ac:dyDescent="0.2">
      <c r="A869" s="75">
        <v>41676.1875</v>
      </c>
      <c r="B869" s="25">
        <v>21.627500000000001</v>
      </c>
      <c r="C869" s="25">
        <v>21.577500000000001</v>
      </c>
      <c r="D869" s="25">
        <v>296.375</v>
      </c>
      <c r="E869" s="25"/>
    </row>
    <row r="870" spans="1:5" x14ac:dyDescent="0.2">
      <c r="A870" s="75">
        <v>41676.229166666664</v>
      </c>
      <c r="B870" s="25">
        <v>21.627500000000001</v>
      </c>
      <c r="C870" s="25">
        <v>21.577500000000001</v>
      </c>
      <c r="D870" s="25">
        <v>296.2</v>
      </c>
      <c r="E870" s="25"/>
    </row>
    <row r="871" spans="1:5" x14ac:dyDescent="0.2">
      <c r="A871" s="75">
        <v>41676.270833333336</v>
      </c>
      <c r="B871" s="25">
        <v>21.628329999999998</v>
      </c>
      <c r="C871" s="25">
        <v>21.56833</v>
      </c>
      <c r="D871" s="25">
        <v>296.22498999999999</v>
      </c>
      <c r="E871" s="25"/>
    </row>
    <row r="872" spans="1:5" x14ac:dyDescent="0.2">
      <c r="A872" s="75">
        <v>41676.3125</v>
      </c>
      <c r="B872" s="25">
        <v>21.640830000000001</v>
      </c>
      <c r="C872" s="25">
        <v>21.579170000000001</v>
      </c>
      <c r="D872" s="25">
        <v>296.35000000000002</v>
      </c>
      <c r="E872" s="25"/>
    </row>
    <row r="873" spans="1:5" x14ac:dyDescent="0.2">
      <c r="A873" s="75">
        <v>41676.354166666664</v>
      </c>
      <c r="B873" s="25">
        <v>21.64667</v>
      </c>
      <c r="C873" s="25">
        <v>21.58333</v>
      </c>
      <c r="D873" s="25">
        <v>296.45001000000002</v>
      </c>
      <c r="E873" s="25"/>
    </row>
    <row r="874" spans="1:5" x14ac:dyDescent="0.2">
      <c r="A874" s="75">
        <v>41676.395833333336</v>
      </c>
      <c r="B874" s="25">
        <v>21.642499999999998</v>
      </c>
      <c r="C874" s="25">
        <v>21.58417</v>
      </c>
      <c r="D874" s="25">
        <v>296.41667000000001</v>
      </c>
      <c r="E874" s="25"/>
    </row>
    <row r="875" spans="1:5" x14ac:dyDescent="0.2">
      <c r="A875" s="75">
        <v>41676.4375</v>
      </c>
      <c r="B875" s="25">
        <v>21.644169999999999</v>
      </c>
      <c r="C875" s="25">
        <v>21.580829999999999</v>
      </c>
      <c r="D875" s="25">
        <v>296.24167</v>
      </c>
      <c r="E875" s="25"/>
    </row>
    <row r="876" spans="1:5" x14ac:dyDescent="0.2">
      <c r="A876" s="75">
        <v>41676.479166666664</v>
      </c>
      <c r="B876" s="25">
        <v>21.64583</v>
      </c>
      <c r="C876" s="25">
        <v>21.58333</v>
      </c>
      <c r="D876" s="25">
        <v>296.28332999999998</v>
      </c>
      <c r="E876" s="25"/>
    </row>
    <row r="877" spans="1:5" x14ac:dyDescent="0.2">
      <c r="A877" s="75">
        <v>41676.520833333336</v>
      </c>
      <c r="B877" s="25">
        <v>21.64667</v>
      </c>
      <c r="C877" s="25">
        <v>21.581669999999999</v>
      </c>
      <c r="D877" s="25">
        <v>296.2</v>
      </c>
      <c r="E877" s="25"/>
    </row>
    <row r="878" spans="1:5" x14ac:dyDescent="0.2">
      <c r="A878" s="75">
        <v>41676.5625</v>
      </c>
      <c r="B878" s="25">
        <v>21.643329999999999</v>
      </c>
      <c r="C878" s="25">
        <v>21.585000000000001</v>
      </c>
      <c r="D878" s="25">
        <v>296.28334000000001</v>
      </c>
      <c r="E878" s="25"/>
    </row>
    <row r="879" spans="1:5" x14ac:dyDescent="0.2">
      <c r="A879" s="75">
        <v>41676.604166666664</v>
      </c>
      <c r="B879" s="25">
        <v>21.648330000000001</v>
      </c>
      <c r="C879" s="25">
        <v>21.5825</v>
      </c>
      <c r="D879" s="25">
        <v>296.39166999999998</v>
      </c>
      <c r="E879" s="25"/>
    </row>
    <row r="880" spans="1:5" x14ac:dyDescent="0.2">
      <c r="A880" s="75">
        <v>41676.645833333336</v>
      </c>
      <c r="B880" s="25">
        <v>21.645</v>
      </c>
      <c r="C880" s="25">
        <v>21.586670000000002</v>
      </c>
      <c r="D880" s="25">
        <v>296.44166999999999</v>
      </c>
      <c r="E880" s="25"/>
    </row>
    <row r="881" spans="1:5" x14ac:dyDescent="0.2">
      <c r="A881" s="75">
        <v>41676.6875</v>
      </c>
      <c r="B881" s="25">
        <v>21.640830000000001</v>
      </c>
      <c r="C881" s="25">
        <v>21.5825</v>
      </c>
      <c r="D881" s="25">
        <v>296.42500000000001</v>
      </c>
      <c r="E881" s="25"/>
    </row>
    <row r="882" spans="1:5" x14ac:dyDescent="0.2">
      <c r="A882" s="75">
        <v>41676.729166666664</v>
      </c>
      <c r="B882" s="25">
        <v>21.654170000000001</v>
      </c>
      <c r="C882" s="25">
        <v>21.591670000000001</v>
      </c>
      <c r="D882" s="25">
        <v>296.55</v>
      </c>
      <c r="E882" s="25"/>
    </row>
    <row r="883" spans="1:5" x14ac:dyDescent="0.2">
      <c r="A883" s="75">
        <v>41676.770833333336</v>
      </c>
      <c r="B883" s="25">
        <v>21.647500000000001</v>
      </c>
      <c r="C883" s="25">
        <v>21.59083</v>
      </c>
      <c r="D883" s="25">
        <v>296.25833999999998</v>
      </c>
      <c r="E883" s="25"/>
    </row>
    <row r="884" spans="1:5" x14ac:dyDescent="0.2">
      <c r="A884" s="75">
        <v>41676.8125</v>
      </c>
      <c r="B884" s="25">
        <v>21.65</v>
      </c>
      <c r="C884" s="25">
        <v>21.587499999999999</v>
      </c>
      <c r="D884" s="25">
        <v>296.44166999999999</v>
      </c>
      <c r="E884" s="25"/>
    </row>
    <row r="885" spans="1:5" x14ac:dyDescent="0.2">
      <c r="A885" s="75">
        <v>41676.854166666664</v>
      </c>
      <c r="B885" s="25">
        <v>21.65</v>
      </c>
      <c r="C885" s="25">
        <v>21.59667</v>
      </c>
      <c r="D885" s="25">
        <v>296.625</v>
      </c>
      <c r="E885" s="25"/>
    </row>
    <row r="886" spans="1:5" x14ac:dyDescent="0.2">
      <c r="A886" s="75">
        <v>41676.895833333336</v>
      </c>
      <c r="B886" s="25">
        <v>21.657499999999999</v>
      </c>
      <c r="C886" s="25">
        <v>21.59</v>
      </c>
      <c r="D886" s="25">
        <v>296.49167</v>
      </c>
      <c r="E886" s="25"/>
    </row>
    <row r="887" spans="1:5" x14ac:dyDescent="0.2">
      <c r="A887" s="75">
        <v>41676.9375</v>
      </c>
      <c r="B887" s="25">
        <v>21.65</v>
      </c>
      <c r="C887" s="25">
        <v>21.60333</v>
      </c>
      <c r="D887" s="25">
        <v>296.51666999999998</v>
      </c>
      <c r="E887" s="25"/>
    </row>
    <row r="888" spans="1:5" x14ac:dyDescent="0.2">
      <c r="A888" s="75">
        <v>41676.979166666664</v>
      </c>
      <c r="B888" s="25">
        <v>21.643329999999999</v>
      </c>
      <c r="C888" s="25">
        <v>21.61083</v>
      </c>
      <c r="D888" s="25">
        <v>296.5</v>
      </c>
      <c r="E888" s="25"/>
    </row>
    <row r="889" spans="1:5" x14ac:dyDescent="0.2">
      <c r="A889" s="75">
        <v>41677.020833333336</v>
      </c>
      <c r="B889" s="25">
        <v>21.635829999999999</v>
      </c>
      <c r="C889" s="25">
        <v>21.59667</v>
      </c>
      <c r="D889" s="25">
        <v>296.56666999999999</v>
      </c>
      <c r="E889" s="25"/>
    </row>
    <row r="890" spans="1:5" x14ac:dyDescent="0.2">
      <c r="A890" s="75">
        <v>41677.0625</v>
      </c>
      <c r="B890" s="25">
        <v>21.640830000000001</v>
      </c>
      <c r="C890" s="25">
        <v>21.591670000000001</v>
      </c>
      <c r="D890" s="25">
        <v>296.59167000000002</v>
      </c>
      <c r="E890" s="25"/>
    </row>
    <row r="891" spans="1:5" x14ac:dyDescent="0.2">
      <c r="A891" s="75">
        <v>41677.104166666664</v>
      </c>
      <c r="B891" s="25">
        <v>21.641670000000001</v>
      </c>
      <c r="C891" s="25">
        <v>21.59667</v>
      </c>
      <c r="D891" s="25">
        <v>296.61667</v>
      </c>
      <c r="E891" s="25"/>
    </row>
    <row r="892" spans="1:5" x14ac:dyDescent="0.2">
      <c r="A892" s="75">
        <v>41677.145833333336</v>
      </c>
      <c r="B892" s="25">
        <v>21.643329999999999</v>
      </c>
      <c r="C892" s="25">
        <v>21.602499999999999</v>
      </c>
      <c r="D892" s="25">
        <v>296.7</v>
      </c>
      <c r="E892" s="25"/>
    </row>
    <row r="893" spans="1:5" x14ac:dyDescent="0.2">
      <c r="A893" s="75">
        <v>41677.1875</v>
      </c>
      <c r="B893" s="25">
        <v>21.648330000000001</v>
      </c>
      <c r="C893" s="25">
        <v>21.594999999999999</v>
      </c>
      <c r="D893" s="25">
        <v>296.74166000000002</v>
      </c>
      <c r="E893" s="25"/>
    </row>
    <row r="894" spans="1:5" x14ac:dyDescent="0.2">
      <c r="A894" s="75">
        <v>41677.229166666664</v>
      </c>
      <c r="B894" s="25">
        <v>21.644169999999999</v>
      </c>
      <c r="C894" s="25">
        <v>21.600829999999998</v>
      </c>
      <c r="D894" s="25">
        <v>296.60000000000002</v>
      </c>
      <c r="E894" s="25"/>
    </row>
    <row r="895" spans="1:5" x14ac:dyDescent="0.2">
      <c r="A895" s="75">
        <v>41677.270833333336</v>
      </c>
      <c r="B895" s="25">
        <v>21.640830000000001</v>
      </c>
      <c r="C895" s="25">
        <v>21.613330000000001</v>
      </c>
      <c r="D895" s="25">
        <v>296.67500000000001</v>
      </c>
      <c r="E895" s="25"/>
    </row>
    <row r="896" spans="1:5" x14ac:dyDescent="0.2">
      <c r="A896" s="75">
        <v>41677.3125</v>
      </c>
      <c r="B896" s="25">
        <v>21.655830000000002</v>
      </c>
      <c r="C896" s="25">
        <v>21.59667</v>
      </c>
      <c r="D896" s="25">
        <v>296.79167000000001</v>
      </c>
      <c r="E896" s="25"/>
    </row>
    <row r="897" spans="1:5" x14ac:dyDescent="0.2">
      <c r="A897" s="75">
        <v>41677.354166666664</v>
      </c>
      <c r="B897" s="25">
        <v>21.654170000000001</v>
      </c>
      <c r="C897" s="25">
        <v>21.605</v>
      </c>
      <c r="D897" s="25">
        <v>296.71667000000002</v>
      </c>
      <c r="E897" s="25"/>
    </row>
    <row r="898" spans="1:5" x14ac:dyDescent="0.2">
      <c r="A898" s="75">
        <v>41677.395833333336</v>
      </c>
      <c r="B898" s="25">
        <v>21.657499999999999</v>
      </c>
      <c r="C898" s="25">
        <v>21.600829999999998</v>
      </c>
      <c r="D898" s="25">
        <v>296.61667</v>
      </c>
      <c r="E898" s="25"/>
    </row>
    <row r="899" spans="1:5" x14ac:dyDescent="0.2">
      <c r="A899" s="75">
        <v>41677.4375</v>
      </c>
      <c r="B899" s="25">
        <v>21.650829999999999</v>
      </c>
      <c r="C899" s="25">
        <v>21.593330000000002</v>
      </c>
      <c r="D899" s="25">
        <v>296.55833000000001</v>
      </c>
      <c r="E899" s="25"/>
    </row>
    <row r="900" spans="1:5" x14ac:dyDescent="0.2">
      <c r="A900" s="75">
        <v>41677.479166666664</v>
      </c>
      <c r="B900" s="25">
        <v>21.654170000000001</v>
      </c>
      <c r="C900" s="25">
        <v>21.589169999999999</v>
      </c>
      <c r="D900" s="25">
        <v>296.45834000000002</v>
      </c>
      <c r="E900" s="25"/>
    </row>
    <row r="901" spans="1:5" x14ac:dyDescent="0.2">
      <c r="A901" s="75">
        <v>41677.520833333336</v>
      </c>
      <c r="B901" s="25">
        <v>21.658329999999999</v>
      </c>
      <c r="C901" s="25">
        <v>21.594999999999999</v>
      </c>
      <c r="D901" s="25">
        <v>296.57499999999999</v>
      </c>
      <c r="E901" s="25"/>
    </row>
    <row r="902" spans="1:5" x14ac:dyDescent="0.2">
      <c r="A902" s="75">
        <v>41677.5625</v>
      </c>
      <c r="B902" s="25">
        <v>21.640830000000001</v>
      </c>
      <c r="C902" s="25">
        <v>21.59667</v>
      </c>
      <c r="D902" s="25">
        <v>296.75833</v>
      </c>
      <c r="E902" s="25"/>
    </row>
    <row r="903" spans="1:5" x14ac:dyDescent="0.2">
      <c r="A903" s="75">
        <v>41677.604166666664</v>
      </c>
      <c r="B903" s="25">
        <v>21.647500000000001</v>
      </c>
      <c r="C903" s="25">
        <v>21.59667</v>
      </c>
      <c r="D903" s="25">
        <v>296.80833000000001</v>
      </c>
      <c r="E903" s="25"/>
    </row>
    <row r="904" spans="1:5" x14ac:dyDescent="0.2">
      <c r="A904" s="75">
        <v>41677.645833333336</v>
      </c>
      <c r="B904" s="25">
        <v>21.651669999999999</v>
      </c>
      <c r="C904" s="25">
        <v>21.593330000000002</v>
      </c>
      <c r="D904" s="25">
        <v>296.59167000000002</v>
      </c>
      <c r="E904" s="25"/>
    </row>
    <row r="905" spans="1:5" x14ac:dyDescent="0.2">
      <c r="A905" s="75">
        <v>41677.6875</v>
      </c>
      <c r="B905" s="25">
        <v>21.64583</v>
      </c>
      <c r="C905" s="25">
        <v>21.5975</v>
      </c>
      <c r="D905" s="25">
        <v>296.64999999999998</v>
      </c>
      <c r="E905" s="25"/>
    </row>
    <row r="906" spans="1:5" x14ac:dyDescent="0.2">
      <c r="A906" s="75">
        <v>41677.729166666664</v>
      </c>
      <c r="B906" s="25">
        <v>21.658329999999999</v>
      </c>
      <c r="C906" s="25">
        <v>21.598330000000001</v>
      </c>
      <c r="D906" s="25">
        <v>296.88333</v>
      </c>
      <c r="E906" s="25"/>
    </row>
    <row r="907" spans="1:5" x14ac:dyDescent="0.2">
      <c r="A907" s="75">
        <v>41677.770833333336</v>
      </c>
      <c r="B907" s="25">
        <v>21.661670000000001</v>
      </c>
      <c r="C907" s="25">
        <v>21.60333</v>
      </c>
      <c r="D907" s="25">
        <v>297.20832999999999</v>
      </c>
      <c r="E907" s="25"/>
    </row>
    <row r="908" spans="1:5" x14ac:dyDescent="0.2">
      <c r="A908" s="75">
        <v>41677.8125</v>
      </c>
      <c r="B908" s="25">
        <v>21.65917</v>
      </c>
      <c r="C908" s="25">
        <v>21.599170000000001</v>
      </c>
      <c r="D908" s="25">
        <v>297.3</v>
      </c>
      <c r="E908" s="25"/>
    </row>
    <row r="909" spans="1:5" x14ac:dyDescent="0.2">
      <c r="A909" s="75">
        <v>41677.854166666664</v>
      </c>
      <c r="B909" s="25">
        <v>21.664169999999999</v>
      </c>
      <c r="C909" s="25">
        <v>21.61167</v>
      </c>
      <c r="D909" s="25">
        <v>297.53334000000001</v>
      </c>
      <c r="E909" s="25"/>
    </row>
    <row r="910" spans="1:5" x14ac:dyDescent="0.2">
      <c r="A910" s="75">
        <v>41677.895833333336</v>
      </c>
      <c r="B910" s="25">
        <v>21.664999999999999</v>
      </c>
      <c r="C910" s="25">
        <v>21.612500000000001</v>
      </c>
      <c r="D910" s="25">
        <v>297.59167000000002</v>
      </c>
      <c r="E910" s="25"/>
    </row>
    <row r="911" spans="1:5" x14ac:dyDescent="0.2">
      <c r="A911" s="75">
        <v>41677.9375</v>
      </c>
      <c r="B911" s="25">
        <v>21.671669999999999</v>
      </c>
      <c r="C911" s="25">
        <v>21.628329999999998</v>
      </c>
      <c r="D911" s="25">
        <v>297.95832999999999</v>
      </c>
      <c r="E911" s="25"/>
    </row>
    <row r="912" spans="1:5" x14ac:dyDescent="0.2">
      <c r="A912" s="75">
        <v>41677.979166666664</v>
      </c>
      <c r="B912" s="25">
        <v>21.67</v>
      </c>
      <c r="C912" s="25">
        <v>21.633330000000001</v>
      </c>
      <c r="D912" s="25">
        <v>298.33332999999999</v>
      </c>
      <c r="E912" s="25"/>
    </row>
    <row r="913" spans="1:5" x14ac:dyDescent="0.2">
      <c r="A913" s="75">
        <v>41678.020833333336</v>
      </c>
      <c r="B913" s="25">
        <v>21.678329999999999</v>
      </c>
      <c r="C913" s="25">
        <v>21.636669999999999</v>
      </c>
      <c r="D913" s="25">
        <v>298.71665999999999</v>
      </c>
      <c r="E913" s="25"/>
    </row>
    <row r="914" spans="1:5" x14ac:dyDescent="0.2">
      <c r="A914" s="75">
        <v>41678.0625</v>
      </c>
      <c r="B914" s="25">
        <v>21.69</v>
      </c>
      <c r="C914" s="25">
        <v>21.656669999999998</v>
      </c>
      <c r="D914" s="25">
        <v>299.10000000000002</v>
      </c>
      <c r="E914" s="25"/>
    </row>
    <row r="915" spans="1:5" x14ac:dyDescent="0.2">
      <c r="A915" s="75">
        <v>41678.104166666664</v>
      </c>
      <c r="B915" s="25">
        <v>21.692499999999999</v>
      </c>
      <c r="C915" s="25">
        <v>21.657499999999999</v>
      </c>
      <c r="D915" s="25">
        <v>299.36667</v>
      </c>
      <c r="E915" s="25"/>
    </row>
    <row r="916" spans="1:5" x14ac:dyDescent="0.2">
      <c r="A916" s="75">
        <v>41678.145833333336</v>
      </c>
      <c r="B916" s="25">
        <v>21.691669999999998</v>
      </c>
      <c r="C916" s="25">
        <v>21.65917</v>
      </c>
      <c r="D916" s="25">
        <v>299.5</v>
      </c>
      <c r="E916" s="25"/>
    </row>
    <row r="917" spans="1:5" x14ac:dyDescent="0.2">
      <c r="A917" s="75">
        <v>41678.1875</v>
      </c>
      <c r="B917" s="25">
        <v>21.686669999999999</v>
      </c>
      <c r="C917" s="25">
        <v>21.651669999999999</v>
      </c>
      <c r="D917" s="25">
        <v>299.55833000000001</v>
      </c>
      <c r="E917" s="25"/>
    </row>
    <row r="918" spans="1:5" x14ac:dyDescent="0.2">
      <c r="A918" s="75">
        <v>41678.229166666664</v>
      </c>
      <c r="B918" s="25">
        <v>21.678329999999999</v>
      </c>
      <c r="C918" s="25">
        <v>21.655000000000001</v>
      </c>
      <c r="D918" s="25">
        <v>299.28332999999998</v>
      </c>
      <c r="E918" s="25"/>
    </row>
    <row r="919" spans="1:5" x14ac:dyDescent="0.2">
      <c r="A919" s="75">
        <v>41678.270833333336</v>
      </c>
      <c r="B919" s="25">
        <v>21.682500000000001</v>
      </c>
      <c r="C919" s="25">
        <v>21.63917</v>
      </c>
      <c r="D919" s="25">
        <v>299.38333</v>
      </c>
      <c r="E919" s="25"/>
    </row>
    <row r="920" spans="1:5" x14ac:dyDescent="0.2">
      <c r="A920" s="75">
        <v>41678.3125</v>
      </c>
      <c r="B920" s="25">
        <v>21.675830000000001</v>
      </c>
      <c r="C920" s="25">
        <v>21.641670000000001</v>
      </c>
      <c r="D920" s="25">
        <v>299.05833000000001</v>
      </c>
      <c r="E920" s="25"/>
    </row>
    <row r="921" spans="1:5" x14ac:dyDescent="0.2">
      <c r="A921" s="75">
        <v>41678.354166666664</v>
      </c>
      <c r="B921" s="25">
        <v>21.685829999999999</v>
      </c>
      <c r="C921" s="25">
        <v>21.642499999999998</v>
      </c>
      <c r="D921" s="25">
        <v>299.22500000000002</v>
      </c>
      <c r="E921" s="25"/>
    </row>
    <row r="922" spans="1:5" x14ac:dyDescent="0.2">
      <c r="A922" s="75">
        <v>41678.395833333336</v>
      </c>
      <c r="B922" s="25">
        <v>21.703330000000001</v>
      </c>
      <c r="C922" s="25">
        <v>21.636669999999999</v>
      </c>
      <c r="D922" s="25">
        <v>299.23333000000002</v>
      </c>
      <c r="E922" s="25"/>
    </row>
    <row r="923" spans="1:5" x14ac:dyDescent="0.2">
      <c r="A923" s="75">
        <v>41678.4375</v>
      </c>
      <c r="B923" s="25">
        <v>21.704170000000001</v>
      </c>
      <c r="C923" s="25">
        <v>21.649170000000002</v>
      </c>
      <c r="D923" s="25">
        <v>299.35833000000002</v>
      </c>
      <c r="E923" s="25"/>
    </row>
    <row r="924" spans="1:5" x14ac:dyDescent="0.2">
      <c r="A924" s="75">
        <v>41678.479166666664</v>
      </c>
      <c r="B924" s="25">
        <v>21.698329999999999</v>
      </c>
      <c r="C924" s="25">
        <v>21.6525</v>
      </c>
      <c r="D924" s="25">
        <v>299.50833</v>
      </c>
      <c r="E924" s="25"/>
    </row>
    <row r="925" spans="1:5" x14ac:dyDescent="0.2">
      <c r="A925" s="75">
        <v>41678.520833333336</v>
      </c>
      <c r="B925" s="25">
        <v>21.698329999999999</v>
      </c>
      <c r="C925" s="25">
        <v>21.657499999999999</v>
      </c>
      <c r="D925" s="25">
        <v>299.54998999999998</v>
      </c>
      <c r="E925" s="25"/>
    </row>
    <row r="926" spans="1:5" x14ac:dyDescent="0.2">
      <c r="A926" s="75">
        <v>41678.5625</v>
      </c>
      <c r="B926" s="25">
        <v>21.69</v>
      </c>
      <c r="C926" s="25">
        <v>21.668330000000001</v>
      </c>
      <c r="D926" s="25">
        <v>299.45832999999999</v>
      </c>
      <c r="E926" s="25"/>
    </row>
    <row r="927" spans="1:5" x14ac:dyDescent="0.2">
      <c r="A927" s="75">
        <v>41678.604166666664</v>
      </c>
      <c r="B927" s="25">
        <v>21.685829999999999</v>
      </c>
      <c r="C927" s="25">
        <v>21.651669999999999</v>
      </c>
      <c r="D927" s="25">
        <v>299.625</v>
      </c>
      <c r="E927" s="25"/>
    </row>
    <row r="928" spans="1:5" x14ac:dyDescent="0.2">
      <c r="A928" s="75">
        <v>41678.645833333336</v>
      </c>
      <c r="B928" s="25">
        <v>21.692499999999999</v>
      </c>
      <c r="C928" s="25">
        <v>21.66</v>
      </c>
      <c r="D928" s="25">
        <v>299.54165999999998</v>
      </c>
      <c r="E928" s="25"/>
    </row>
    <row r="929" spans="1:5" x14ac:dyDescent="0.2">
      <c r="A929" s="75">
        <v>41678.6875</v>
      </c>
      <c r="B929" s="25">
        <v>21.703330000000001</v>
      </c>
      <c r="C929" s="25">
        <v>21.651669999999999</v>
      </c>
      <c r="D929" s="25">
        <v>299.39999999999998</v>
      </c>
      <c r="E929" s="25"/>
    </row>
    <row r="930" spans="1:5" x14ac:dyDescent="0.2">
      <c r="A930" s="75">
        <v>41678.729166666664</v>
      </c>
      <c r="B930" s="25">
        <v>21.70167</v>
      </c>
      <c r="C930" s="25">
        <v>21.6525</v>
      </c>
      <c r="D930" s="25">
        <v>299.29167000000001</v>
      </c>
      <c r="E930" s="25"/>
    </row>
    <row r="931" spans="1:5" x14ac:dyDescent="0.2">
      <c r="A931" s="75">
        <v>41678.770833333336</v>
      </c>
      <c r="B931" s="25">
        <v>21.7</v>
      </c>
      <c r="C931" s="25">
        <v>21.655000000000001</v>
      </c>
      <c r="D931" s="25">
        <v>299.33332999999999</v>
      </c>
      <c r="E931" s="25"/>
    </row>
    <row r="932" spans="1:5" x14ac:dyDescent="0.2">
      <c r="A932" s="75">
        <v>41678.8125</v>
      </c>
      <c r="B932" s="25">
        <v>21.70833</v>
      </c>
      <c r="C932" s="25">
        <v>21.66</v>
      </c>
      <c r="D932" s="25">
        <v>299.39999999999998</v>
      </c>
      <c r="E932" s="25"/>
    </row>
    <row r="933" spans="1:5" x14ac:dyDescent="0.2">
      <c r="A933" s="75">
        <v>41678.854166666664</v>
      </c>
      <c r="B933" s="25">
        <v>21.702500000000001</v>
      </c>
      <c r="C933" s="25">
        <v>21.656669999999998</v>
      </c>
      <c r="D933" s="25">
        <v>299.36667</v>
      </c>
      <c r="E933" s="25"/>
    </row>
    <row r="934" spans="1:5" x14ac:dyDescent="0.2">
      <c r="A934" s="75">
        <v>41678.895833333336</v>
      </c>
      <c r="B934" s="25">
        <v>21.704170000000001</v>
      </c>
      <c r="C934" s="25">
        <v>21.647500000000001</v>
      </c>
      <c r="D934" s="25">
        <v>299.31666999999999</v>
      </c>
      <c r="E934" s="25"/>
    </row>
    <row r="935" spans="1:5" x14ac:dyDescent="0.2">
      <c r="A935" s="75">
        <v>41678.9375</v>
      </c>
      <c r="B935" s="25">
        <v>21.695</v>
      </c>
      <c r="C935" s="25">
        <v>21.664999999999999</v>
      </c>
      <c r="D935" s="25">
        <v>299.25833</v>
      </c>
      <c r="E935" s="25"/>
    </row>
    <row r="936" spans="1:5" x14ac:dyDescent="0.2">
      <c r="A936" s="75">
        <v>41678.979166666664</v>
      </c>
      <c r="B936" s="25">
        <v>21.695830000000001</v>
      </c>
      <c r="C936" s="25">
        <v>21.64583</v>
      </c>
      <c r="D936" s="25">
        <v>299.10000000000002</v>
      </c>
      <c r="E936" s="25"/>
    </row>
    <row r="937" spans="1:5" x14ac:dyDescent="0.2">
      <c r="A937" s="75">
        <v>41679.020833333336</v>
      </c>
      <c r="B937" s="25">
        <v>21.692499999999999</v>
      </c>
      <c r="C937" s="25">
        <v>21.642499999999998</v>
      </c>
      <c r="D937" s="25">
        <v>299.10000000000002</v>
      </c>
      <c r="E937" s="25"/>
    </row>
    <row r="938" spans="1:5" x14ac:dyDescent="0.2">
      <c r="A938" s="75">
        <v>41679.0625</v>
      </c>
      <c r="B938" s="25">
        <v>21.7</v>
      </c>
      <c r="C938" s="25">
        <v>21.64583</v>
      </c>
      <c r="D938" s="25">
        <v>299.14999999999998</v>
      </c>
      <c r="E938" s="25"/>
    </row>
    <row r="939" spans="1:5" x14ac:dyDescent="0.2">
      <c r="A939" s="75">
        <v>41679.104166666664</v>
      </c>
      <c r="B939" s="25">
        <v>21.690829999999998</v>
      </c>
      <c r="C939" s="25">
        <v>21.655830000000002</v>
      </c>
      <c r="D939" s="25">
        <v>299.22500000000002</v>
      </c>
      <c r="E939" s="25"/>
    </row>
    <row r="940" spans="1:5" x14ac:dyDescent="0.2">
      <c r="A940" s="75">
        <v>41679.145833333336</v>
      </c>
      <c r="B940" s="25">
        <v>21.683330000000002</v>
      </c>
      <c r="C940" s="25">
        <v>21.635829999999999</v>
      </c>
      <c r="D940" s="25">
        <v>299.07499999999999</v>
      </c>
      <c r="E940" s="25"/>
    </row>
    <row r="941" spans="1:5" x14ac:dyDescent="0.2">
      <c r="A941" s="75">
        <v>41679.1875</v>
      </c>
      <c r="B941" s="25">
        <v>21.688330000000001</v>
      </c>
      <c r="C941" s="25">
        <v>21.629169999999998</v>
      </c>
      <c r="D941" s="25">
        <v>299.05</v>
      </c>
      <c r="E941" s="25"/>
    </row>
    <row r="942" spans="1:5" x14ac:dyDescent="0.2">
      <c r="A942" s="75">
        <v>41679.229166666664</v>
      </c>
      <c r="B942" s="25">
        <v>21.686669999999999</v>
      </c>
      <c r="C942" s="25">
        <v>21.64583</v>
      </c>
      <c r="D942" s="25">
        <v>298.95</v>
      </c>
      <c r="E942" s="25"/>
    </row>
    <row r="943" spans="1:5" x14ac:dyDescent="0.2">
      <c r="A943" s="75">
        <v>41679.270833333336</v>
      </c>
      <c r="B943" s="25">
        <v>21.676670000000001</v>
      </c>
      <c r="C943" s="25">
        <v>21.641670000000001</v>
      </c>
      <c r="D943" s="25">
        <v>298.99167</v>
      </c>
      <c r="E943" s="25"/>
    </row>
    <row r="944" spans="1:5" x14ac:dyDescent="0.2">
      <c r="A944" s="75">
        <v>41679.3125</v>
      </c>
      <c r="B944" s="25">
        <v>21.684999999999999</v>
      </c>
      <c r="C944" s="25">
        <v>21.640830000000001</v>
      </c>
      <c r="D944" s="25">
        <v>298.84167000000002</v>
      </c>
      <c r="E944" s="25"/>
    </row>
    <row r="945" spans="1:5" x14ac:dyDescent="0.2">
      <c r="A945" s="75">
        <v>41679.354166666664</v>
      </c>
      <c r="B945" s="25">
        <v>21.676670000000001</v>
      </c>
      <c r="C945" s="25">
        <v>21.635000000000002</v>
      </c>
      <c r="D945" s="25">
        <v>298.60000000000002</v>
      </c>
      <c r="E945" s="25"/>
    </row>
    <row r="946" spans="1:5" x14ac:dyDescent="0.2">
      <c r="A946" s="75">
        <v>41679.395833333336</v>
      </c>
      <c r="B946" s="25">
        <v>21.685829999999999</v>
      </c>
      <c r="C946" s="25">
        <v>21.64583</v>
      </c>
      <c r="D946" s="25">
        <v>298.55</v>
      </c>
      <c r="E946" s="25"/>
    </row>
    <row r="947" spans="1:5" x14ac:dyDescent="0.2">
      <c r="A947" s="75">
        <v>41679.4375</v>
      </c>
      <c r="B947" s="25">
        <v>21.68083</v>
      </c>
      <c r="C947" s="25">
        <v>21.642499999999998</v>
      </c>
      <c r="D947" s="25">
        <v>298.39166999999998</v>
      </c>
      <c r="E947" s="25"/>
    </row>
    <row r="948" spans="1:5" x14ac:dyDescent="0.2">
      <c r="A948" s="75">
        <v>41679.479166666664</v>
      </c>
      <c r="B948" s="25">
        <v>21.675830000000001</v>
      </c>
      <c r="C948" s="25">
        <v>21.644169999999999</v>
      </c>
      <c r="D948" s="25">
        <v>298.38333999999998</v>
      </c>
      <c r="E948" s="25"/>
    </row>
    <row r="949" spans="1:5" x14ac:dyDescent="0.2">
      <c r="A949" s="75">
        <v>41679.520833333336</v>
      </c>
      <c r="B949" s="25">
        <v>21.677499999999998</v>
      </c>
      <c r="C949" s="25">
        <v>21.63167</v>
      </c>
      <c r="D949" s="25">
        <v>298.26666999999998</v>
      </c>
      <c r="E949" s="25"/>
    </row>
    <row r="950" spans="1:5" x14ac:dyDescent="0.2">
      <c r="A950" s="75">
        <v>41679.5625</v>
      </c>
      <c r="B950" s="25">
        <v>21.67417</v>
      </c>
      <c r="C950" s="25">
        <v>21.63833</v>
      </c>
      <c r="D950" s="25">
        <v>298.38333999999998</v>
      </c>
      <c r="E950" s="25"/>
    </row>
    <row r="951" spans="1:5" x14ac:dyDescent="0.2">
      <c r="A951" s="75">
        <v>41679.604166666664</v>
      </c>
      <c r="B951" s="25">
        <v>21.68083</v>
      </c>
      <c r="C951" s="25">
        <v>21.627500000000001</v>
      </c>
      <c r="D951" s="25">
        <v>298.18333999999999</v>
      </c>
      <c r="E951" s="25"/>
    </row>
    <row r="952" spans="1:5" x14ac:dyDescent="0.2">
      <c r="A952" s="75">
        <v>41679.645833333336</v>
      </c>
      <c r="B952" s="25">
        <v>21.683330000000002</v>
      </c>
      <c r="C952" s="25">
        <v>21.6325</v>
      </c>
      <c r="D952" s="25">
        <v>298.22501</v>
      </c>
      <c r="E952" s="25"/>
    </row>
    <row r="953" spans="1:5" x14ac:dyDescent="0.2">
      <c r="A953" s="75">
        <v>41679.6875</v>
      </c>
      <c r="B953" s="25">
        <v>21.679169999999999</v>
      </c>
      <c r="C953" s="25">
        <v>21.636669999999999</v>
      </c>
      <c r="D953" s="25">
        <v>297.89166999999998</v>
      </c>
      <c r="E953" s="25"/>
    </row>
    <row r="954" spans="1:5" x14ac:dyDescent="0.2">
      <c r="A954" s="75">
        <v>41679.729166666664</v>
      </c>
      <c r="B954" s="25">
        <v>21.679169999999999</v>
      </c>
      <c r="C954" s="25">
        <v>21.634170000000001</v>
      </c>
      <c r="D954" s="25">
        <v>297.98333000000002</v>
      </c>
      <c r="E954" s="25"/>
    </row>
    <row r="955" spans="1:5" x14ac:dyDescent="0.2">
      <c r="A955" s="75">
        <v>41679.770833333336</v>
      </c>
      <c r="B955" s="25">
        <v>21.682500000000001</v>
      </c>
      <c r="C955" s="25">
        <v>21.629169999999998</v>
      </c>
      <c r="D955" s="25">
        <v>298.02499999999998</v>
      </c>
      <c r="E955" s="25"/>
    </row>
    <row r="956" spans="1:5" x14ac:dyDescent="0.2">
      <c r="A956" s="75">
        <v>41679.8125</v>
      </c>
      <c r="B956" s="25">
        <v>21.675830000000001</v>
      </c>
      <c r="C956" s="25">
        <v>21.625830000000001</v>
      </c>
      <c r="D956" s="25">
        <v>297.95</v>
      </c>
      <c r="E956" s="25"/>
    </row>
    <row r="957" spans="1:5" x14ac:dyDescent="0.2">
      <c r="A957" s="75">
        <v>41679.854166666664</v>
      </c>
      <c r="B957" s="25">
        <v>21.675000000000001</v>
      </c>
      <c r="C957" s="25">
        <v>21.622499999999999</v>
      </c>
      <c r="D957" s="25">
        <v>297.96667000000002</v>
      </c>
      <c r="E957" s="25"/>
    </row>
    <row r="958" spans="1:5" x14ac:dyDescent="0.2">
      <c r="A958" s="75">
        <v>41679.895833333336</v>
      </c>
      <c r="B958" s="25">
        <v>21.675000000000001</v>
      </c>
      <c r="C958" s="25">
        <v>21.62</v>
      </c>
      <c r="D958" s="25">
        <v>297.75833</v>
      </c>
      <c r="E958" s="25"/>
    </row>
    <row r="959" spans="1:5" x14ac:dyDescent="0.2">
      <c r="A959" s="75">
        <v>41679.9375</v>
      </c>
      <c r="B959" s="25">
        <v>21.65917</v>
      </c>
      <c r="C959" s="25">
        <v>21.622499999999999</v>
      </c>
      <c r="D959" s="25">
        <v>297.875</v>
      </c>
      <c r="E959" s="25"/>
    </row>
    <row r="960" spans="1:5" x14ac:dyDescent="0.2">
      <c r="A960" s="75">
        <v>41679.979166666664</v>
      </c>
      <c r="B960" s="25">
        <v>21.664999999999999</v>
      </c>
      <c r="C960" s="25">
        <v>21.641670000000001</v>
      </c>
      <c r="D960" s="25">
        <v>298.04167000000001</v>
      </c>
      <c r="E960" s="25"/>
    </row>
    <row r="961" spans="1:5" x14ac:dyDescent="0.2">
      <c r="A961" s="75">
        <v>41680.020833333336</v>
      </c>
      <c r="B961" s="25">
        <v>21.664169999999999</v>
      </c>
      <c r="C961" s="25">
        <v>21.625</v>
      </c>
      <c r="D961" s="25">
        <v>297.77499999999998</v>
      </c>
      <c r="E961" s="25"/>
    </row>
    <row r="962" spans="1:5" x14ac:dyDescent="0.2">
      <c r="A962" s="75">
        <v>41680.0625</v>
      </c>
      <c r="B962" s="25">
        <v>21.661670000000001</v>
      </c>
      <c r="C962" s="25">
        <v>21.622499999999999</v>
      </c>
      <c r="D962" s="25">
        <v>297.78332999999998</v>
      </c>
      <c r="E962" s="25"/>
    </row>
    <row r="963" spans="1:5" x14ac:dyDescent="0.2">
      <c r="A963" s="75">
        <v>41680.104166666664</v>
      </c>
      <c r="B963" s="25">
        <v>21.655000000000001</v>
      </c>
      <c r="C963" s="25">
        <v>21.622499999999999</v>
      </c>
      <c r="D963" s="25">
        <v>297.97500000000002</v>
      </c>
      <c r="E963" s="25"/>
    </row>
    <row r="964" spans="1:5" x14ac:dyDescent="0.2">
      <c r="A964" s="75">
        <v>41680.145833333336</v>
      </c>
      <c r="B964" s="25">
        <v>21.65917</v>
      </c>
      <c r="C964" s="25">
        <v>21.61083</v>
      </c>
      <c r="D964" s="25">
        <v>297.99167</v>
      </c>
      <c r="E964" s="25"/>
    </row>
    <row r="965" spans="1:5" x14ac:dyDescent="0.2">
      <c r="A965" s="75">
        <v>41680.1875</v>
      </c>
      <c r="B965" s="25">
        <v>21.657499999999999</v>
      </c>
      <c r="C965" s="25">
        <v>21.63167</v>
      </c>
      <c r="D965" s="25">
        <v>297.93333999999999</v>
      </c>
      <c r="E965" s="25"/>
    </row>
    <row r="966" spans="1:5" x14ac:dyDescent="0.2">
      <c r="A966" s="75">
        <v>41680.229166666664</v>
      </c>
      <c r="B966" s="25">
        <v>21.650829999999999</v>
      </c>
      <c r="C966" s="25">
        <v>21.621670000000002</v>
      </c>
      <c r="D966" s="25">
        <v>297.96665999999999</v>
      </c>
      <c r="E966" s="25"/>
    </row>
    <row r="967" spans="1:5" x14ac:dyDescent="0.2">
      <c r="A967" s="75">
        <v>41680.270833333336</v>
      </c>
      <c r="B967" s="25">
        <v>21.656669999999998</v>
      </c>
      <c r="C967" s="25">
        <v>21.621670000000002</v>
      </c>
      <c r="D967" s="25">
        <v>297.99167</v>
      </c>
      <c r="E967" s="25"/>
    </row>
    <row r="968" spans="1:5" x14ac:dyDescent="0.2">
      <c r="A968" s="75">
        <v>41680.3125</v>
      </c>
      <c r="B968" s="25">
        <v>21.656669999999998</v>
      </c>
      <c r="C968" s="25">
        <v>21.621670000000002</v>
      </c>
      <c r="D968" s="25">
        <v>306.80833999999999</v>
      </c>
      <c r="E968" s="25"/>
    </row>
    <row r="969" spans="1:5" x14ac:dyDescent="0.2">
      <c r="A969" s="75">
        <v>41680.354166666664</v>
      </c>
      <c r="B969" s="25">
        <v>21.66583</v>
      </c>
      <c r="C969" s="25">
        <v>21.61167</v>
      </c>
      <c r="D969" s="25">
        <v>297.76666999999998</v>
      </c>
      <c r="E969" s="25"/>
    </row>
    <row r="970" spans="1:5" x14ac:dyDescent="0.2">
      <c r="A970" s="75">
        <v>41680.395833333336</v>
      </c>
      <c r="B970" s="25">
        <v>21.66667</v>
      </c>
      <c r="C970" s="25">
        <v>21.61917</v>
      </c>
      <c r="D970" s="25">
        <v>297.34167000000002</v>
      </c>
      <c r="E970" s="25"/>
    </row>
    <row r="971" spans="1:5" x14ac:dyDescent="0.2">
      <c r="A971" s="75">
        <v>41680.4375</v>
      </c>
      <c r="B971" s="25">
        <v>21.664169999999999</v>
      </c>
      <c r="C971" s="25">
        <v>21.61083</v>
      </c>
      <c r="D971" s="25">
        <v>297.34167000000002</v>
      </c>
      <c r="E971" s="25"/>
    </row>
    <row r="972" spans="1:5" x14ac:dyDescent="0.2">
      <c r="A972" s="75">
        <v>41680.479166666664</v>
      </c>
      <c r="B972" s="25">
        <v>21.67417</v>
      </c>
      <c r="C972" s="25">
        <v>21.623329999999999</v>
      </c>
      <c r="D972" s="25">
        <v>297.30833999999999</v>
      </c>
      <c r="E972" s="25"/>
    </row>
    <row r="973" spans="1:5" x14ac:dyDescent="0.2">
      <c r="A973" s="75">
        <v>41680.520833333336</v>
      </c>
      <c r="B973" s="25">
        <v>21.664169999999999</v>
      </c>
      <c r="C973" s="25">
        <v>21.634170000000001</v>
      </c>
      <c r="D973" s="25">
        <v>297.14166999999998</v>
      </c>
      <c r="E973" s="25"/>
    </row>
    <row r="974" spans="1:5" x14ac:dyDescent="0.2">
      <c r="A974" s="75">
        <v>41680.5625</v>
      </c>
      <c r="B974" s="25">
        <v>21.67</v>
      </c>
      <c r="C974" s="25">
        <v>21.61917</v>
      </c>
      <c r="D974" s="25">
        <v>297.38333999999998</v>
      </c>
      <c r="E974" s="25"/>
    </row>
    <row r="975" spans="1:5" x14ac:dyDescent="0.2">
      <c r="A975" s="75">
        <v>41680.604166666664</v>
      </c>
      <c r="B975" s="25">
        <v>21.672499999999999</v>
      </c>
      <c r="C975" s="25">
        <v>21.61917</v>
      </c>
      <c r="D975" s="25">
        <v>297.28334000000001</v>
      </c>
      <c r="E975" s="25"/>
    </row>
    <row r="976" spans="1:5" x14ac:dyDescent="0.2">
      <c r="A976" s="75">
        <v>41680.645833333336</v>
      </c>
      <c r="B976" s="25">
        <v>21.672499999999999</v>
      </c>
      <c r="C976" s="25">
        <v>21.622499999999999</v>
      </c>
      <c r="D976" s="25">
        <v>297.08332999999999</v>
      </c>
      <c r="E976" s="25"/>
    </row>
    <row r="977" spans="1:5" x14ac:dyDescent="0.2">
      <c r="A977" s="75">
        <v>41680.6875</v>
      </c>
      <c r="B977" s="25">
        <v>21.669170000000001</v>
      </c>
      <c r="C977" s="25">
        <v>21.614999999999998</v>
      </c>
      <c r="D977" s="25">
        <v>297.15832999999998</v>
      </c>
      <c r="E977" s="25"/>
    </row>
    <row r="978" spans="1:5" x14ac:dyDescent="0.2">
      <c r="A978" s="75">
        <v>41680.729166666664</v>
      </c>
      <c r="B978" s="25">
        <v>21.67</v>
      </c>
      <c r="C978" s="25">
        <v>21.614170000000001</v>
      </c>
      <c r="D978" s="25">
        <v>297.17500000000001</v>
      </c>
      <c r="E978" s="25"/>
    </row>
    <row r="979" spans="1:5" x14ac:dyDescent="0.2">
      <c r="A979" s="75">
        <v>41680.770833333336</v>
      </c>
      <c r="B979" s="25">
        <v>21.664999999999999</v>
      </c>
      <c r="C979" s="25">
        <v>21.612500000000001</v>
      </c>
      <c r="D979" s="25">
        <v>297.16667000000001</v>
      </c>
      <c r="E979" s="25"/>
    </row>
    <row r="980" spans="1:5" x14ac:dyDescent="0.2">
      <c r="A980" s="75">
        <v>41680.8125</v>
      </c>
      <c r="B980" s="25">
        <v>21.664169999999999</v>
      </c>
      <c r="C980" s="25">
        <v>21.622499999999999</v>
      </c>
      <c r="D980" s="25">
        <v>297.02499999999998</v>
      </c>
      <c r="E980" s="25"/>
    </row>
    <row r="981" spans="1:5" x14ac:dyDescent="0.2">
      <c r="A981" s="75">
        <v>41680.854166666664</v>
      </c>
      <c r="B981" s="25">
        <v>21.670829999999999</v>
      </c>
      <c r="C981" s="25">
        <v>21.63833</v>
      </c>
      <c r="D981" s="25">
        <v>297.09167000000002</v>
      </c>
      <c r="E981" s="25"/>
    </row>
    <row r="982" spans="1:5" x14ac:dyDescent="0.2">
      <c r="A982" s="75">
        <v>41680.895833333336</v>
      </c>
      <c r="B982" s="25">
        <v>21.657499999999999</v>
      </c>
      <c r="C982" s="25">
        <v>21.624169999999999</v>
      </c>
      <c r="D982" s="25">
        <v>296.99167</v>
      </c>
      <c r="E982" s="25"/>
    </row>
    <row r="983" spans="1:5" x14ac:dyDescent="0.2">
      <c r="A983" s="75">
        <v>41680.9375</v>
      </c>
      <c r="B983" s="25">
        <v>21.660830000000001</v>
      </c>
      <c r="C983" s="25">
        <v>21.634170000000001</v>
      </c>
      <c r="D983" s="25">
        <v>297.16667000000001</v>
      </c>
      <c r="E983" s="25"/>
    </row>
    <row r="984" spans="1:5" x14ac:dyDescent="0.2">
      <c r="A984" s="75">
        <v>41680.979166666664</v>
      </c>
      <c r="B984" s="25">
        <v>21.658329999999999</v>
      </c>
      <c r="C984" s="25">
        <v>21.621670000000002</v>
      </c>
      <c r="D984" s="25">
        <v>297.41667000000001</v>
      </c>
      <c r="E984" s="25"/>
    </row>
    <row r="985" spans="1:5" x14ac:dyDescent="0.2">
      <c r="A985" s="75">
        <v>41681.020833333336</v>
      </c>
      <c r="B985" s="25">
        <v>21.656669999999998</v>
      </c>
      <c r="C985" s="25">
        <v>21.61167</v>
      </c>
      <c r="D985" s="25">
        <v>297.3</v>
      </c>
      <c r="E985" s="25"/>
    </row>
    <row r="986" spans="1:5" x14ac:dyDescent="0.2">
      <c r="A986" s="75">
        <v>41681.0625</v>
      </c>
      <c r="B986" s="25">
        <v>21.669170000000001</v>
      </c>
      <c r="C986" s="25">
        <v>21.63167</v>
      </c>
      <c r="D986" s="25">
        <v>297.54167000000001</v>
      </c>
      <c r="E986" s="25"/>
    </row>
    <row r="987" spans="1:5" x14ac:dyDescent="0.2">
      <c r="A987" s="75">
        <v>41681.104166666664</v>
      </c>
      <c r="B987" s="25">
        <v>21.67333</v>
      </c>
      <c r="C987" s="25">
        <v>21.6325</v>
      </c>
      <c r="D987" s="25">
        <v>297.66667000000001</v>
      </c>
      <c r="E987" s="25"/>
    </row>
    <row r="988" spans="1:5" x14ac:dyDescent="0.2">
      <c r="A988" s="75">
        <v>41681.145833333336</v>
      </c>
      <c r="B988" s="25">
        <v>21.679169999999999</v>
      </c>
      <c r="C988" s="25">
        <v>21.64</v>
      </c>
      <c r="D988" s="25">
        <v>298.13333999999998</v>
      </c>
      <c r="E988" s="25"/>
    </row>
    <row r="989" spans="1:5" x14ac:dyDescent="0.2">
      <c r="A989" s="75">
        <v>41681.1875</v>
      </c>
      <c r="B989" s="25">
        <v>21.677499999999998</v>
      </c>
      <c r="C989" s="25">
        <v>21.643329999999999</v>
      </c>
      <c r="D989" s="25">
        <v>298.34167000000002</v>
      </c>
      <c r="E989" s="25"/>
    </row>
    <row r="990" spans="1:5" x14ac:dyDescent="0.2">
      <c r="A990" s="75">
        <v>41681.229166666664</v>
      </c>
      <c r="B990" s="25">
        <v>21.69333</v>
      </c>
      <c r="C990" s="25">
        <v>21.644169999999999</v>
      </c>
      <c r="D990" s="25">
        <v>299.15832999999998</v>
      </c>
      <c r="E990" s="25"/>
    </row>
    <row r="991" spans="1:5" x14ac:dyDescent="0.2">
      <c r="A991" s="75">
        <v>41681.270833333336</v>
      </c>
      <c r="B991" s="25">
        <v>21.697500000000002</v>
      </c>
      <c r="C991" s="25">
        <v>21.64667</v>
      </c>
      <c r="D991" s="25">
        <v>298.78332999999998</v>
      </c>
      <c r="E991" s="25"/>
    </row>
    <row r="992" spans="1:5" x14ac:dyDescent="0.2">
      <c r="A992" s="75">
        <v>41681.3125</v>
      </c>
      <c r="B992" s="25">
        <v>21.703330000000001</v>
      </c>
      <c r="C992" s="25">
        <v>21.64667</v>
      </c>
      <c r="D992" s="25">
        <v>298.81666000000001</v>
      </c>
      <c r="E992" s="25"/>
    </row>
    <row r="993" spans="1:5" x14ac:dyDescent="0.2">
      <c r="A993" s="75">
        <v>41681.354166666664</v>
      </c>
      <c r="B993" s="25">
        <v>21.703330000000001</v>
      </c>
      <c r="C993" s="25">
        <v>21.662500000000001</v>
      </c>
      <c r="D993" s="25">
        <v>298.84167000000002</v>
      </c>
      <c r="E993" s="25"/>
    </row>
    <row r="994" spans="1:5" x14ac:dyDescent="0.2">
      <c r="A994" s="75">
        <v>41681.395833333336</v>
      </c>
      <c r="B994" s="25">
        <v>21.702500000000001</v>
      </c>
      <c r="C994" s="25">
        <v>21.658329999999999</v>
      </c>
      <c r="D994" s="25">
        <v>298.65832999999998</v>
      </c>
      <c r="E994" s="25"/>
    </row>
    <row r="995" spans="1:5" x14ac:dyDescent="0.2">
      <c r="A995" s="75">
        <v>41681.4375</v>
      </c>
      <c r="B995" s="25">
        <v>21.696670000000001</v>
      </c>
      <c r="C995" s="25">
        <v>21.648330000000001</v>
      </c>
      <c r="D995" s="25">
        <v>298.55</v>
      </c>
      <c r="E995" s="25"/>
    </row>
    <row r="996" spans="1:5" x14ac:dyDescent="0.2">
      <c r="A996" s="75">
        <v>41681.479166666664</v>
      </c>
      <c r="B996" s="25">
        <v>21.7</v>
      </c>
      <c r="C996" s="25">
        <v>21.64</v>
      </c>
      <c r="D996" s="25">
        <v>298.34167000000002</v>
      </c>
      <c r="E996" s="25"/>
    </row>
    <row r="997" spans="1:5" x14ac:dyDescent="0.2">
      <c r="A997" s="75">
        <v>41681.520833333336</v>
      </c>
      <c r="B997" s="25">
        <v>21.69</v>
      </c>
      <c r="C997" s="25">
        <v>21.648330000000001</v>
      </c>
      <c r="D997" s="25">
        <v>298.35000000000002</v>
      </c>
      <c r="E997" s="25"/>
    </row>
    <row r="998" spans="1:5" x14ac:dyDescent="0.2">
      <c r="A998" s="75">
        <v>41681.5625</v>
      </c>
      <c r="B998" s="25">
        <v>21.691669999999998</v>
      </c>
      <c r="C998" s="25">
        <v>21.642499999999998</v>
      </c>
      <c r="D998" s="25">
        <v>298.19166999999999</v>
      </c>
      <c r="E998" s="25"/>
    </row>
    <row r="999" spans="1:5" x14ac:dyDescent="0.2">
      <c r="A999" s="75">
        <v>41681.604166666664</v>
      </c>
      <c r="B999" s="25">
        <v>21.688330000000001</v>
      </c>
      <c r="C999" s="25">
        <v>21.642499999999998</v>
      </c>
      <c r="D999" s="25">
        <v>298.44166999999999</v>
      </c>
      <c r="E999" s="25"/>
    </row>
    <row r="1000" spans="1:5" x14ac:dyDescent="0.2">
      <c r="A1000" s="75">
        <v>41681.645833333336</v>
      </c>
      <c r="B1000" s="25">
        <v>21.688330000000001</v>
      </c>
      <c r="C1000" s="25">
        <v>21.6525</v>
      </c>
      <c r="D1000" s="25">
        <v>298.20834000000002</v>
      </c>
      <c r="E1000" s="25"/>
    </row>
    <row r="1001" spans="1:5" x14ac:dyDescent="0.2">
      <c r="A1001" s="75">
        <v>41681.6875</v>
      </c>
      <c r="B1001" s="25">
        <v>21.686669999999999</v>
      </c>
      <c r="C1001" s="25">
        <v>21.641670000000001</v>
      </c>
      <c r="D1001" s="25">
        <v>298.13333999999998</v>
      </c>
      <c r="E1001" s="25"/>
    </row>
    <row r="1002" spans="1:5" x14ac:dyDescent="0.2">
      <c r="A1002" s="75">
        <v>41681.729166666664</v>
      </c>
      <c r="B1002" s="25">
        <v>21.69417</v>
      </c>
      <c r="C1002" s="25">
        <v>21.648330000000001</v>
      </c>
      <c r="D1002" s="25">
        <v>298.14999999999998</v>
      </c>
      <c r="E1002" s="25"/>
    </row>
    <row r="1003" spans="1:5" x14ac:dyDescent="0.2">
      <c r="A1003" s="75">
        <v>41681.770833333336</v>
      </c>
      <c r="B1003" s="25">
        <v>21.689170000000001</v>
      </c>
      <c r="C1003" s="25">
        <v>21.637499999999999</v>
      </c>
      <c r="D1003" s="25">
        <v>298.125</v>
      </c>
      <c r="E1003" s="25"/>
    </row>
    <row r="1004" spans="1:5" x14ac:dyDescent="0.2">
      <c r="A1004" s="75">
        <v>41681.8125</v>
      </c>
      <c r="B1004" s="25">
        <v>21.685829999999999</v>
      </c>
      <c r="C1004" s="25">
        <v>21.63917</v>
      </c>
      <c r="D1004" s="25">
        <v>297.99167</v>
      </c>
      <c r="E1004" s="25"/>
    </row>
    <row r="1005" spans="1:5" x14ac:dyDescent="0.2">
      <c r="A1005" s="75">
        <v>41681.854166666664</v>
      </c>
      <c r="B1005" s="25">
        <v>21.686669999999999</v>
      </c>
      <c r="C1005" s="25">
        <v>21.640830000000001</v>
      </c>
      <c r="D1005" s="25">
        <v>298.08332999999999</v>
      </c>
      <c r="E1005" s="25"/>
    </row>
    <row r="1006" spans="1:5" x14ac:dyDescent="0.2">
      <c r="A1006" s="75">
        <v>41681.895833333336</v>
      </c>
      <c r="B1006" s="25">
        <v>21.676670000000001</v>
      </c>
      <c r="C1006" s="25">
        <v>21.63167</v>
      </c>
      <c r="D1006" s="25">
        <v>297.92500000000001</v>
      </c>
      <c r="E1006" s="25"/>
    </row>
    <row r="1007" spans="1:5" x14ac:dyDescent="0.2">
      <c r="A1007" s="75">
        <v>41681.9375</v>
      </c>
      <c r="B1007" s="25">
        <v>21.678329999999999</v>
      </c>
      <c r="C1007" s="25">
        <v>21.643329999999999</v>
      </c>
      <c r="D1007" s="25">
        <v>298.24167</v>
      </c>
      <c r="E1007" s="25"/>
    </row>
    <row r="1008" spans="1:5" x14ac:dyDescent="0.2">
      <c r="A1008" s="75">
        <v>41681.979166666664</v>
      </c>
      <c r="B1008" s="25">
        <v>21.66667</v>
      </c>
      <c r="C1008" s="25">
        <v>21.641670000000001</v>
      </c>
      <c r="D1008" s="25">
        <v>297.93333000000001</v>
      </c>
      <c r="E1008" s="25"/>
    </row>
    <row r="1009" spans="1:5" x14ac:dyDescent="0.2">
      <c r="A1009" s="75">
        <v>41682.020833333336</v>
      </c>
      <c r="B1009" s="25">
        <v>21.670829999999999</v>
      </c>
      <c r="C1009" s="25">
        <v>21.640830000000001</v>
      </c>
      <c r="D1009" s="25">
        <v>298.14166999999998</v>
      </c>
      <c r="E1009" s="25"/>
    </row>
    <row r="1010" spans="1:5" x14ac:dyDescent="0.2">
      <c r="A1010" s="75">
        <v>41682.0625</v>
      </c>
      <c r="B1010" s="25">
        <v>21.679169999999999</v>
      </c>
      <c r="C1010" s="25">
        <v>21.63917</v>
      </c>
      <c r="D1010" s="25">
        <v>297.89999999999998</v>
      </c>
      <c r="E1010" s="25"/>
    </row>
    <row r="1011" spans="1:5" x14ac:dyDescent="0.2">
      <c r="A1011" s="75">
        <v>41682.104166666664</v>
      </c>
      <c r="B1011" s="25">
        <v>21.664169999999999</v>
      </c>
      <c r="C1011" s="25">
        <v>21.644169999999999</v>
      </c>
      <c r="D1011" s="25">
        <v>298.125</v>
      </c>
      <c r="E1011" s="25"/>
    </row>
    <row r="1012" spans="1:5" x14ac:dyDescent="0.2">
      <c r="A1012" s="75">
        <v>41682.145833333336</v>
      </c>
      <c r="B1012" s="25">
        <v>21.68</v>
      </c>
      <c r="C1012" s="25">
        <v>21.643329999999999</v>
      </c>
      <c r="D1012" s="25">
        <v>298.21667000000002</v>
      </c>
      <c r="E1012" s="25"/>
    </row>
    <row r="1013" spans="1:5" x14ac:dyDescent="0.2">
      <c r="A1013" s="75">
        <v>41682.1875</v>
      </c>
      <c r="B1013" s="25">
        <v>21.664999999999999</v>
      </c>
      <c r="C1013" s="25">
        <v>21.63833</v>
      </c>
      <c r="D1013" s="25">
        <v>298.06666999999999</v>
      </c>
      <c r="E1013" s="25"/>
    </row>
    <row r="1014" spans="1:5" x14ac:dyDescent="0.2">
      <c r="A1014" s="75">
        <v>41682.229166666664</v>
      </c>
      <c r="B1014" s="25">
        <v>21.67333</v>
      </c>
      <c r="C1014" s="25">
        <v>21.64</v>
      </c>
      <c r="D1014" s="25">
        <v>298.05833999999999</v>
      </c>
      <c r="E1014" s="25"/>
    </row>
    <row r="1015" spans="1:5" x14ac:dyDescent="0.2">
      <c r="A1015" s="75">
        <v>41682.270833333336</v>
      </c>
      <c r="B1015" s="25">
        <v>21.68167</v>
      </c>
      <c r="C1015" s="25">
        <v>21.633330000000001</v>
      </c>
      <c r="D1015" s="25">
        <v>298.09167000000002</v>
      </c>
      <c r="E1015" s="25"/>
    </row>
    <row r="1016" spans="1:5" x14ac:dyDescent="0.2">
      <c r="A1016" s="75">
        <v>41682.3125</v>
      </c>
      <c r="B1016" s="25">
        <v>21.68083</v>
      </c>
      <c r="C1016" s="25">
        <v>21.647500000000001</v>
      </c>
      <c r="D1016" s="25">
        <v>298.24167</v>
      </c>
      <c r="E1016" s="25"/>
    </row>
    <row r="1017" spans="1:5" x14ac:dyDescent="0.2">
      <c r="A1017" s="75">
        <v>41682.354166666664</v>
      </c>
      <c r="B1017" s="25">
        <v>21.690829999999998</v>
      </c>
      <c r="C1017" s="25">
        <v>21.643329999999999</v>
      </c>
      <c r="D1017" s="25">
        <v>298.33332999999999</v>
      </c>
      <c r="E1017" s="25"/>
    </row>
    <row r="1018" spans="1:5" x14ac:dyDescent="0.2">
      <c r="A1018" s="75">
        <v>41682.395833333336</v>
      </c>
      <c r="B1018" s="25">
        <v>21.696670000000001</v>
      </c>
      <c r="C1018" s="25">
        <v>21.654170000000001</v>
      </c>
      <c r="D1018" s="25">
        <v>298.73333000000002</v>
      </c>
      <c r="E1018" s="25"/>
    </row>
    <row r="1019" spans="1:5" x14ac:dyDescent="0.2">
      <c r="A1019" s="75">
        <v>41682.4375</v>
      </c>
      <c r="B1019" s="25">
        <v>21.70917</v>
      </c>
      <c r="C1019" s="25">
        <v>21.654170000000001</v>
      </c>
      <c r="D1019" s="25">
        <v>299.22500000000002</v>
      </c>
      <c r="E1019" s="25"/>
    </row>
    <row r="1020" spans="1:5" x14ac:dyDescent="0.2">
      <c r="A1020" s="75">
        <v>41682.479166666664</v>
      </c>
      <c r="B1020" s="25">
        <v>21.715</v>
      </c>
      <c r="C1020" s="25">
        <v>21.6675</v>
      </c>
      <c r="D1020" s="25">
        <v>299.44166000000001</v>
      </c>
      <c r="E1020" s="25"/>
    </row>
    <row r="1021" spans="1:5" x14ac:dyDescent="0.2">
      <c r="A1021" s="75">
        <v>41682.520833333336</v>
      </c>
      <c r="B1021" s="25">
        <v>21.727499999999999</v>
      </c>
      <c r="C1021" s="25">
        <v>21.677499999999998</v>
      </c>
      <c r="D1021" s="25">
        <v>300</v>
      </c>
      <c r="E1021" s="25"/>
    </row>
    <row r="1022" spans="1:5" x14ac:dyDescent="0.2">
      <c r="A1022" s="75">
        <v>41682.5625</v>
      </c>
      <c r="B1022" s="25">
        <v>21.740829999999999</v>
      </c>
      <c r="C1022" s="25">
        <v>21.695830000000001</v>
      </c>
      <c r="D1022" s="25">
        <v>300.91667000000001</v>
      </c>
      <c r="E1022" s="25"/>
    </row>
    <row r="1023" spans="1:5" x14ac:dyDescent="0.2">
      <c r="A1023" s="75">
        <v>41682.604166666664</v>
      </c>
      <c r="B1023" s="25">
        <v>21.753329999999998</v>
      </c>
      <c r="C1023" s="25">
        <v>21.71</v>
      </c>
      <c r="D1023" s="25">
        <v>301.45832999999999</v>
      </c>
      <c r="E1023" s="25"/>
    </row>
    <row r="1024" spans="1:5" x14ac:dyDescent="0.2">
      <c r="A1024" s="75">
        <v>41682.645833333336</v>
      </c>
      <c r="B1024" s="25">
        <v>21.754169999999998</v>
      </c>
      <c r="C1024" s="25">
        <v>21.712499999999999</v>
      </c>
      <c r="D1024" s="25">
        <v>301.625</v>
      </c>
      <c r="E1024" s="25"/>
    </row>
    <row r="1025" spans="1:5" x14ac:dyDescent="0.2">
      <c r="A1025" s="75">
        <v>41682.6875</v>
      </c>
      <c r="B1025" s="25">
        <v>21.753329999999998</v>
      </c>
      <c r="C1025" s="25">
        <v>21.704170000000001</v>
      </c>
      <c r="D1025" s="25">
        <v>301.8</v>
      </c>
      <c r="E1025" s="25"/>
    </row>
    <row r="1026" spans="1:5" x14ac:dyDescent="0.2">
      <c r="A1026" s="75">
        <v>41682.729166666664</v>
      </c>
      <c r="B1026" s="25">
        <v>21.765830000000001</v>
      </c>
      <c r="C1026" s="25">
        <v>21.71583</v>
      </c>
      <c r="D1026" s="25">
        <v>301.97500000000002</v>
      </c>
      <c r="E1026" s="25"/>
    </row>
    <row r="1027" spans="1:5" x14ac:dyDescent="0.2">
      <c r="A1027" s="75">
        <v>41682.770833333336</v>
      </c>
      <c r="B1027" s="25">
        <v>21.761669999999999</v>
      </c>
      <c r="C1027" s="25">
        <v>21.718330000000002</v>
      </c>
      <c r="D1027" s="25">
        <v>301.72500000000002</v>
      </c>
      <c r="E1027" s="25"/>
    </row>
    <row r="1028" spans="1:5" x14ac:dyDescent="0.2">
      <c r="A1028" s="75">
        <v>41682.8125</v>
      </c>
      <c r="B1028" s="25">
        <v>21.75583</v>
      </c>
      <c r="C1028" s="25">
        <v>21.703330000000001</v>
      </c>
      <c r="D1028" s="25">
        <v>301.40834000000001</v>
      </c>
      <c r="E1028" s="25"/>
    </row>
    <row r="1029" spans="1:5" x14ac:dyDescent="0.2">
      <c r="A1029" s="75">
        <v>41682.854166666664</v>
      </c>
      <c r="B1029" s="25">
        <v>21.738330000000001</v>
      </c>
      <c r="C1029" s="25">
        <v>21.702500000000001</v>
      </c>
      <c r="D1029" s="25">
        <v>301</v>
      </c>
      <c r="E1029" s="25"/>
    </row>
    <row r="1030" spans="1:5" x14ac:dyDescent="0.2">
      <c r="A1030" s="75">
        <v>41682.895833333336</v>
      </c>
      <c r="B1030" s="25">
        <v>21.734169999999999</v>
      </c>
      <c r="C1030" s="25">
        <v>21.688330000000001</v>
      </c>
      <c r="D1030" s="25">
        <v>300.51666</v>
      </c>
      <c r="E1030" s="25"/>
    </row>
    <row r="1031" spans="1:5" x14ac:dyDescent="0.2">
      <c r="A1031" s="75">
        <v>41682.9375</v>
      </c>
      <c r="B1031" s="25">
        <v>21.719169999999998</v>
      </c>
      <c r="C1031" s="25">
        <v>21.6675</v>
      </c>
      <c r="D1031" s="25">
        <v>299.88333</v>
      </c>
      <c r="E1031" s="25"/>
    </row>
    <row r="1032" spans="1:5" x14ac:dyDescent="0.2">
      <c r="A1032" s="75">
        <v>41682.979166666664</v>
      </c>
      <c r="B1032" s="25">
        <v>21.7</v>
      </c>
      <c r="C1032" s="25">
        <v>21.66583</v>
      </c>
      <c r="D1032" s="25">
        <v>299.78332999999998</v>
      </c>
      <c r="E1032" s="25"/>
    </row>
    <row r="1033" spans="1:5" x14ac:dyDescent="0.2">
      <c r="A1033" s="75">
        <v>41683.020833333336</v>
      </c>
      <c r="B1033" s="25">
        <v>21.71583</v>
      </c>
      <c r="C1033" s="25">
        <v>21.663329999999998</v>
      </c>
      <c r="D1033" s="25">
        <v>299.27499999999998</v>
      </c>
      <c r="E1033" s="25"/>
    </row>
    <row r="1034" spans="1:5" x14ac:dyDescent="0.2">
      <c r="A1034" s="75">
        <v>41683.0625</v>
      </c>
      <c r="B1034" s="25">
        <v>21.699169999999999</v>
      </c>
      <c r="C1034" s="25">
        <v>21.651669999999999</v>
      </c>
      <c r="D1034" s="25">
        <v>298.82499999999999</v>
      </c>
      <c r="E1034" s="25"/>
    </row>
    <row r="1035" spans="1:5" x14ac:dyDescent="0.2">
      <c r="A1035" s="75">
        <v>41683.104166666664</v>
      </c>
      <c r="B1035" s="25">
        <v>21.7075</v>
      </c>
      <c r="C1035" s="25">
        <v>21.6675</v>
      </c>
      <c r="D1035" s="25">
        <v>298.55833000000001</v>
      </c>
      <c r="E1035" s="25"/>
    </row>
    <row r="1036" spans="1:5" x14ac:dyDescent="0.2">
      <c r="A1036" s="75">
        <v>41683.145833333336</v>
      </c>
      <c r="B1036" s="25">
        <v>21.679169999999999</v>
      </c>
      <c r="C1036" s="25">
        <v>21.649170000000002</v>
      </c>
      <c r="D1036" s="25">
        <v>298.56666999999999</v>
      </c>
      <c r="E1036" s="25"/>
    </row>
    <row r="1037" spans="1:5" x14ac:dyDescent="0.2">
      <c r="A1037" s="75">
        <v>41683.1875</v>
      </c>
      <c r="B1037" s="25">
        <v>21.69417</v>
      </c>
      <c r="C1037" s="25">
        <v>21.66</v>
      </c>
      <c r="D1037" s="25">
        <v>298.90834000000001</v>
      </c>
      <c r="E1037" s="25"/>
    </row>
    <row r="1038" spans="1:5" x14ac:dyDescent="0.2">
      <c r="A1038" s="75">
        <v>41683.229166666664</v>
      </c>
      <c r="B1038" s="25">
        <v>21.70917</v>
      </c>
      <c r="C1038" s="25">
        <v>21.6675</v>
      </c>
      <c r="D1038" s="25">
        <v>298.91667000000001</v>
      </c>
      <c r="E1038" s="25"/>
    </row>
    <row r="1039" spans="1:5" x14ac:dyDescent="0.2">
      <c r="A1039" s="75">
        <v>41683.270833333336</v>
      </c>
      <c r="B1039" s="25">
        <v>21.7</v>
      </c>
      <c r="C1039" s="25">
        <v>21.655830000000002</v>
      </c>
      <c r="D1039" s="25">
        <v>298.77499999999998</v>
      </c>
      <c r="E1039" s="25"/>
    </row>
    <row r="1040" spans="1:5" x14ac:dyDescent="0.2">
      <c r="A1040" s="75">
        <v>41683.3125</v>
      </c>
      <c r="B1040" s="25">
        <v>21.703330000000001</v>
      </c>
      <c r="C1040" s="25">
        <v>21.651669999999999</v>
      </c>
      <c r="D1040" s="25">
        <v>298.77499999999998</v>
      </c>
      <c r="E1040" s="25"/>
    </row>
    <row r="1041" spans="1:5" x14ac:dyDescent="0.2">
      <c r="A1041" s="75">
        <v>41683.354166666664</v>
      </c>
      <c r="B1041" s="25">
        <v>21.711670000000002</v>
      </c>
      <c r="C1041" s="25">
        <v>21.658329999999999</v>
      </c>
      <c r="D1041" s="25">
        <v>298.95</v>
      </c>
      <c r="E1041" s="25"/>
    </row>
    <row r="1042" spans="1:5" x14ac:dyDescent="0.2">
      <c r="A1042" s="75">
        <v>41683.395833333336</v>
      </c>
      <c r="B1042" s="25">
        <v>21.7075</v>
      </c>
      <c r="C1042" s="25">
        <v>21.658329999999999</v>
      </c>
      <c r="D1042" s="25">
        <v>299.04167000000001</v>
      </c>
      <c r="E1042" s="25"/>
    </row>
    <row r="1043" spans="1:5" x14ac:dyDescent="0.2">
      <c r="A1043" s="75">
        <v>41683.4375</v>
      </c>
      <c r="B1043" s="25">
        <v>21.710830000000001</v>
      </c>
      <c r="C1043" s="25">
        <v>21.664999999999999</v>
      </c>
      <c r="D1043" s="25">
        <v>298.87499000000003</v>
      </c>
      <c r="E1043" s="25"/>
    </row>
    <row r="1044" spans="1:5" x14ac:dyDescent="0.2">
      <c r="A1044" s="75">
        <v>41683.479166666664</v>
      </c>
      <c r="B1044" s="25">
        <v>21.703330000000001</v>
      </c>
      <c r="C1044" s="25">
        <v>21.664169999999999</v>
      </c>
      <c r="D1044" s="25">
        <v>298.89166999999998</v>
      </c>
      <c r="E1044" s="25"/>
    </row>
    <row r="1045" spans="1:5" x14ac:dyDescent="0.2">
      <c r="A1045" s="75">
        <v>41683.520833333336</v>
      </c>
      <c r="B1045" s="25">
        <v>21.70833</v>
      </c>
      <c r="C1045" s="25">
        <v>21.662500000000001</v>
      </c>
      <c r="D1045" s="25">
        <v>298.65832999999998</v>
      </c>
      <c r="E1045" s="25"/>
    </row>
    <row r="1046" spans="1:5" x14ac:dyDescent="0.2">
      <c r="A1046" s="75">
        <v>41683.5625</v>
      </c>
      <c r="B1046" s="25">
        <v>21.711670000000002</v>
      </c>
      <c r="C1046" s="25">
        <v>21.6675</v>
      </c>
      <c r="D1046" s="25">
        <v>298.73333000000002</v>
      </c>
      <c r="E1046" s="25"/>
    </row>
    <row r="1047" spans="1:5" x14ac:dyDescent="0.2">
      <c r="A1047" s="75">
        <v>41683.604166666664</v>
      </c>
      <c r="B1047" s="25">
        <v>21.712499999999999</v>
      </c>
      <c r="C1047" s="25">
        <v>21.660830000000001</v>
      </c>
      <c r="D1047" s="25">
        <v>298.67500000000001</v>
      </c>
      <c r="E1047" s="25"/>
    </row>
    <row r="1048" spans="1:5" x14ac:dyDescent="0.2">
      <c r="A1048" s="75">
        <v>41683.645833333336</v>
      </c>
      <c r="B1048" s="25">
        <v>21.710830000000001</v>
      </c>
      <c r="C1048" s="25">
        <v>21.66667</v>
      </c>
      <c r="D1048" s="25">
        <v>298.82499999999999</v>
      </c>
      <c r="E1048" s="25"/>
    </row>
    <row r="1049" spans="1:5" x14ac:dyDescent="0.2">
      <c r="A1049" s="75">
        <v>41683.6875</v>
      </c>
      <c r="B1049" s="25">
        <v>21.70083</v>
      </c>
      <c r="C1049" s="25">
        <v>21.657499999999999</v>
      </c>
      <c r="D1049" s="25">
        <v>298.76666999999998</v>
      </c>
      <c r="E1049" s="25"/>
    </row>
    <row r="1050" spans="1:5" x14ac:dyDescent="0.2">
      <c r="A1050" s="75">
        <v>41683.729166666664</v>
      </c>
      <c r="B1050" s="25">
        <v>21.702500000000001</v>
      </c>
      <c r="C1050" s="25">
        <v>21.660830000000001</v>
      </c>
      <c r="D1050" s="25">
        <v>298.65832999999998</v>
      </c>
      <c r="E1050" s="25"/>
    </row>
    <row r="1051" spans="1:5" x14ac:dyDescent="0.2">
      <c r="A1051" s="75">
        <v>41683.770833333336</v>
      </c>
      <c r="B1051" s="25">
        <v>21.70833</v>
      </c>
      <c r="C1051" s="25">
        <v>21.65917</v>
      </c>
      <c r="D1051" s="25">
        <v>298.64166999999998</v>
      </c>
      <c r="E1051" s="25"/>
    </row>
    <row r="1052" spans="1:5" x14ac:dyDescent="0.2">
      <c r="A1052" s="75">
        <v>41683.8125</v>
      </c>
      <c r="B1052" s="25">
        <v>21.702500000000001</v>
      </c>
      <c r="C1052" s="25">
        <v>21.661670000000001</v>
      </c>
      <c r="D1052" s="25">
        <v>298.61667</v>
      </c>
      <c r="E1052" s="25"/>
    </row>
    <row r="1053" spans="1:5" x14ac:dyDescent="0.2">
      <c r="A1053" s="75">
        <v>41683.854166666664</v>
      </c>
      <c r="B1053" s="25">
        <v>21.69333</v>
      </c>
      <c r="C1053" s="25">
        <v>21.648330000000001</v>
      </c>
      <c r="D1053" s="25">
        <v>298.41667000000001</v>
      </c>
      <c r="E1053" s="25"/>
    </row>
    <row r="1054" spans="1:5" x14ac:dyDescent="0.2">
      <c r="A1054" s="75">
        <v>41683.895833333336</v>
      </c>
      <c r="B1054" s="25">
        <v>21.7</v>
      </c>
      <c r="C1054" s="25">
        <v>21.65333</v>
      </c>
      <c r="D1054" s="25">
        <v>298.35000000000002</v>
      </c>
      <c r="E1054" s="25"/>
    </row>
    <row r="1055" spans="1:5" x14ac:dyDescent="0.2">
      <c r="A1055" s="75">
        <v>41683.9375</v>
      </c>
      <c r="B1055" s="25">
        <v>21.697500000000002</v>
      </c>
      <c r="C1055" s="25">
        <v>21.643329999999999</v>
      </c>
      <c r="D1055" s="25">
        <v>298.3</v>
      </c>
      <c r="E1055" s="25"/>
    </row>
    <row r="1056" spans="1:5" x14ac:dyDescent="0.2">
      <c r="A1056" s="75">
        <v>41683.979166666664</v>
      </c>
      <c r="B1056" s="25">
        <v>21.68083</v>
      </c>
      <c r="C1056" s="25">
        <v>21.64</v>
      </c>
      <c r="D1056" s="25">
        <v>298.03334000000001</v>
      </c>
      <c r="E1056" s="25"/>
    </row>
    <row r="1057" spans="1:5" x14ac:dyDescent="0.2">
      <c r="A1057" s="75">
        <v>41684.020833333336</v>
      </c>
      <c r="B1057" s="25">
        <v>21.67417</v>
      </c>
      <c r="C1057" s="25">
        <v>21.63917</v>
      </c>
      <c r="D1057" s="25">
        <v>297.84165999999999</v>
      </c>
      <c r="E1057" s="25"/>
    </row>
    <row r="1058" spans="1:5" x14ac:dyDescent="0.2">
      <c r="A1058" s="75">
        <v>41684.0625</v>
      </c>
      <c r="B1058" s="25">
        <v>21.68</v>
      </c>
      <c r="C1058" s="25">
        <v>21.642499999999998</v>
      </c>
      <c r="D1058" s="25">
        <v>297.92500000000001</v>
      </c>
      <c r="E1058" s="25"/>
    </row>
    <row r="1059" spans="1:5" x14ac:dyDescent="0.2">
      <c r="A1059" s="75">
        <v>41684.104166666664</v>
      </c>
      <c r="B1059" s="25">
        <v>21.676670000000001</v>
      </c>
      <c r="C1059" s="25">
        <v>21.645</v>
      </c>
      <c r="D1059" s="25">
        <v>297.99167</v>
      </c>
      <c r="E1059" s="25"/>
    </row>
    <row r="1060" spans="1:5" x14ac:dyDescent="0.2">
      <c r="A1060" s="75">
        <v>41684.145833333336</v>
      </c>
      <c r="B1060" s="25">
        <v>21.664999999999999</v>
      </c>
      <c r="C1060" s="25">
        <v>21.648330000000001</v>
      </c>
      <c r="D1060" s="25">
        <v>297.95</v>
      </c>
      <c r="E1060" s="25"/>
    </row>
    <row r="1061" spans="1:5" x14ac:dyDescent="0.2">
      <c r="A1061" s="75">
        <v>41684.1875</v>
      </c>
      <c r="B1061" s="25">
        <v>21.685829999999999</v>
      </c>
      <c r="C1061" s="25">
        <v>21.6525</v>
      </c>
      <c r="D1061" s="25">
        <v>298.2</v>
      </c>
      <c r="E1061" s="25"/>
    </row>
    <row r="1062" spans="1:5" x14ac:dyDescent="0.2">
      <c r="A1062" s="75">
        <v>41684.229166666664</v>
      </c>
      <c r="B1062" s="25">
        <v>21.68083</v>
      </c>
      <c r="C1062" s="25">
        <v>21.655830000000002</v>
      </c>
      <c r="D1062" s="25">
        <v>298</v>
      </c>
      <c r="E1062" s="25"/>
    </row>
    <row r="1063" spans="1:5" x14ac:dyDescent="0.2">
      <c r="A1063" s="75">
        <v>41684.270833333336</v>
      </c>
      <c r="B1063" s="25">
        <v>21.679169999999999</v>
      </c>
      <c r="C1063" s="25">
        <v>21.65333</v>
      </c>
      <c r="D1063" s="25">
        <v>297.95</v>
      </c>
      <c r="E1063" s="25"/>
    </row>
    <row r="1064" spans="1:5" x14ac:dyDescent="0.2">
      <c r="A1064" s="75">
        <v>41684.3125</v>
      </c>
      <c r="B1064" s="25">
        <v>21.682500000000001</v>
      </c>
      <c r="C1064" s="25">
        <v>21.654170000000001</v>
      </c>
      <c r="D1064" s="25">
        <v>297.98333000000002</v>
      </c>
      <c r="E1064" s="25"/>
    </row>
    <row r="1065" spans="1:5" x14ac:dyDescent="0.2">
      <c r="A1065" s="75">
        <v>41684.354166666664</v>
      </c>
      <c r="B1065" s="25">
        <v>21.69417</v>
      </c>
      <c r="C1065" s="25">
        <v>21.655830000000002</v>
      </c>
      <c r="D1065" s="25">
        <v>298.28332999999998</v>
      </c>
      <c r="E1065" s="25"/>
    </row>
    <row r="1066" spans="1:5" x14ac:dyDescent="0.2">
      <c r="A1066" s="75">
        <v>41684.395833333336</v>
      </c>
      <c r="B1066" s="25">
        <v>21.698329999999999</v>
      </c>
      <c r="C1066" s="25">
        <v>21.655830000000002</v>
      </c>
      <c r="D1066" s="25">
        <v>298.35000000000002</v>
      </c>
      <c r="E1066" s="25"/>
    </row>
    <row r="1067" spans="1:5" x14ac:dyDescent="0.2">
      <c r="A1067" s="75">
        <v>41684.4375</v>
      </c>
      <c r="B1067" s="25">
        <v>21.696670000000001</v>
      </c>
      <c r="C1067" s="25">
        <v>21.66</v>
      </c>
      <c r="D1067" s="25">
        <v>298.72500000000002</v>
      </c>
      <c r="E1067" s="25"/>
    </row>
    <row r="1068" spans="1:5" x14ac:dyDescent="0.2">
      <c r="A1068" s="75">
        <v>41684.479166666664</v>
      </c>
      <c r="B1068" s="25">
        <v>21.705829999999999</v>
      </c>
      <c r="C1068" s="25">
        <v>21.657499999999999</v>
      </c>
      <c r="D1068" s="25">
        <v>298.72500000000002</v>
      </c>
      <c r="E1068" s="25"/>
    </row>
    <row r="1069" spans="1:5" x14ac:dyDescent="0.2">
      <c r="A1069" s="75">
        <v>41684.520833333336</v>
      </c>
      <c r="B1069" s="25">
        <v>21.703330000000001</v>
      </c>
      <c r="C1069" s="25">
        <v>21.664169999999999</v>
      </c>
      <c r="D1069" s="25">
        <v>299.09998999999999</v>
      </c>
      <c r="E1069" s="25"/>
    </row>
    <row r="1070" spans="1:5" x14ac:dyDescent="0.2">
      <c r="A1070" s="75">
        <v>41684.5625</v>
      </c>
      <c r="B1070" s="25">
        <v>21.71583</v>
      </c>
      <c r="C1070" s="25">
        <v>21.676670000000001</v>
      </c>
      <c r="D1070" s="25">
        <v>299.34165999999999</v>
      </c>
      <c r="E1070" s="25"/>
    </row>
    <row r="1071" spans="1:5" x14ac:dyDescent="0.2">
      <c r="A1071" s="75">
        <v>41684.604166666664</v>
      </c>
      <c r="B1071" s="25">
        <v>21.724170000000001</v>
      </c>
      <c r="C1071" s="25">
        <v>21.679169999999999</v>
      </c>
      <c r="D1071" s="25">
        <v>299.65832999999998</v>
      </c>
      <c r="E1071" s="25"/>
    </row>
    <row r="1072" spans="1:5" x14ac:dyDescent="0.2">
      <c r="A1072" s="75">
        <v>41684.645833333336</v>
      </c>
      <c r="B1072" s="25">
        <v>21.734999999999999</v>
      </c>
      <c r="C1072" s="25">
        <v>21.685829999999999</v>
      </c>
      <c r="D1072" s="25">
        <v>300.3</v>
      </c>
      <c r="E1072" s="25"/>
    </row>
    <row r="1073" spans="1:5" x14ac:dyDescent="0.2">
      <c r="A1073" s="75">
        <v>41684.6875</v>
      </c>
      <c r="B1073" s="25">
        <v>21.738330000000001</v>
      </c>
      <c r="C1073" s="25">
        <v>21.685829999999999</v>
      </c>
      <c r="D1073" s="25">
        <v>300.53332999999998</v>
      </c>
      <c r="E1073" s="25"/>
    </row>
    <row r="1074" spans="1:5" x14ac:dyDescent="0.2">
      <c r="A1074" s="75">
        <v>41684.729166666664</v>
      </c>
      <c r="B1074" s="25">
        <v>21.747499999999999</v>
      </c>
      <c r="C1074" s="25">
        <v>21.705829999999999</v>
      </c>
      <c r="D1074" s="25">
        <v>300.99999000000003</v>
      </c>
      <c r="E1074" s="25"/>
    </row>
    <row r="1075" spans="1:5" x14ac:dyDescent="0.2">
      <c r="A1075" s="75">
        <v>41684.770833333336</v>
      </c>
      <c r="B1075" s="25">
        <v>21.753329999999998</v>
      </c>
      <c r="C1075" s="25">
        <v>21.71</v>
      </c>
      <c r="D1075" s="25">
        <v>301.27499999999998</v>
      </c>
      <c r="E1075" s="25"/>
    </row>
    <row r="1076" spans="1:5" x14ac:dyDescent="0.2">
      <c r="A1076" s="75">
        <v>41684.8125</v>
      </c>
      <c r="B1076" s="25">
        <v>21.752500000000001</v>
      </c>
      <c r="C1076" s="25">
        <v>21.711670000000002</v>
      </c>
      <c r="D1076" s="25">
        <v>301.31666999999999</v>
      </c>
      <c r="E1076" s="25"/>
    </row>
    <row r="1077" spans="1:5" x14ac:dyDescent="0.2">
      <c r="A1077" s="75">
        <v>41684.854166666664</v>
      </c>
      <c r="B1077" s="25">
        <v>21.76</v>
      </c>
      <c r="C1077" s="25">
        <v>21.704170000000001</v>
      </c>
      <c r="D1077" s="25">
        <v>301.33332999999999</v>
      </c>
      <c r="E1077" s="25"/>
    </row>
    <row r="1078" spans="1:5" x14ac:dyDescent="0.2">
      <c r="A1078" s="75">
        <v>41684.895833333336</v>
      </c>
      <c r="B1078" s="25">
        <v>21.754169999999998</v>
      </c>
      <c r="C1078" s="25">
        <v>21.71</v>
      </c>
      <c r="D1078" s="25">
        <v>301.35833000000002</v>
      </c>
      <c r="E1078" s="25"/>
    </row>
    <row r="1079" spans="1:5" x14ac:dyDescent="0.2">
      <c r="A1079" s="75">
        <v>41684.9375</v>
      </c>
      <c r="B1079" s="25">
        <v>21.741669999999999</v>
      </c>
      <c r="C1079" s="25">
        <v>21.73</v>
      </c>
      <c r="D1079" s="25">
        <v>301.40832999999998</v>
      </c>
      <c r="E1079" s="25"/>
    </row>
    <row r="1080" spans="1:5" x14ac:dyDescent="0.2">
      <c r="A1080" s="75">
        <v>41684.979166666664</v>
      </c>
      <c r="B1080" s="25">
        <v>21.739170000000001</v>
      </c>
      <c r="C1080" s="25">
        <v>21.7075</v>
      </c>
      <c r="D1080" s="25">
        <v>301.3</v>
      </c>
      <c r="E1080" s="25"/>
    </row>
    <row r="1081" spans="1:5" x14ac:dyDescent="0.2">
      <c r="A1081" s="75">
        <v>41685.020833333336</v>
      </c>
      <c r="B1081" s="25">
        <v>21.732500000000002</v>
      </c>
      <c r="C1081" s="25">
        <v>21.70167</v>
      </c>
      <c r="D1081" s="25">
        <v>301.5</v>
      </c>
      <c r="E1081" s="25"/>
    </row>
    <row r="1082" spans="1:5" x14ac:dyDescent="0.2">
      <c r="A1082" s="75">
        <v>41685.0625</v>
      </c>
      <c r="B1082" s="25">
        <v>21.73667</v>
      </c>
      <c r="C1082" s="25">
        <v>21.723330000000001</v>
      </c>
      <c r="D1082" s="25">
        <v>301.125</v>
      </c>
      <c r="E1082" s="25"/>
    </row>
    <row r="1083" spans="1:5" x14ac:dyDescent="0.2">
      <c r="A1083" s="75">
        <v>41685.104166666664</v>
      </c>
      <c r="B1083" s="25">
        <v>21.72917</v>
      </c>
      <c r="C1083" s="25">
        <v>21.715</v>
      </c>
      <c r="D1083" s="25">
        <v>300.99166000000002</v>
      </c>
      <c r="E1083" s="25"/>
    </row>
    <row r="1084" spans="1:5" x14ac:dyDescent="0.2">
      <c r="A1084" s="75">
        <v>41685.145833333336</v>
      </c>
      <c r="B1084" s="25">
        <v>21.72917</v>
      </c>
      <c r="C1084" s="25">
        <v>21.696670000000001</v>
      </c>
      <c r="D1084" s="25">
        <v>300.7</v>
      </c>
      <c r="E1084" s="25"/>
    </row>
    <row r="1085" spans="1:5" x14ac:dyDescent="0.2">
      <c r="A1085" s="75">
        <v>41685.1875</v>
      </c>
      <c r="B1085" s="25">
        <v>21.72833</v>
      </c>
      <c r="C1085" s="25">
        <v>21.691669999999998</v>
      </c>
      <c r="D1085" s="25">
        <v>300.43333000000001</v>
      </c>
      <c r="E1085" s="25"/>
    </row>
    <row r="1086" spans="1:5" x14ac:dyDescent="0.2">
      <c r="A1086" s="75">
        <v>41685.229166666664</v>
      </c>
      <c r="B1086" s="25">
        <v>21.7225</v>
      </c>
      <c r="C1086" s="25">
        <v>21.676670000000001</v>
      </c>
      <c r="D1086" s="25">
        <v>300.39999999999998</v>
      </c>
      <c r="E1086" s="25"/>
    </row>
    <row r="1087" spans="1:5" x14ac:dyDescent="0.2">
      <c r="A1087" s="75">
        <v>41685.270833333336</v>
      </c>
      <c r="B1087" s="25">
        <v>21.724170000000001</v>
      </c>
      <c r="C1087" s="25">
        <v>21.68083</v>
      </c>
      <c r="D1087" s="25">
        <v>300.05833000000001</v>
      </c>
      <c r="E1087" s="25"/>
    </row>
    <row r="1088" spans="1:5" x14ac:dyDescent="0.2">
      <c r="A1088" s="75">
        <v>41685.3125</v>
      </c>
      <c r="B1088" s="25">
        <v>21.702500000000001</v>
      </c>
      <c r="C1088" s="25">
        <v>21.68</v>
      </c>
      <c r="D1088" s="25">
        <v>299.875</v>
      </c>
      <c r="E1088" s="25"/>
    </row>
    <row r="1089" spans="1:5" x14ac:dyDescent="0.2">
      <c r="A1089" s="75">
        <v>41685.354166666664</v>
      </c>
      <c r="B1089" s="25">
        <v>21.712499999999999</v>
      </c>
      <c r="C1089" s="25">
        <v>21.67417</v>
      </c>
      <c r="D1089" s="25">
        <v>299.50833</v>
      </c>
      <c r="E1089" s="25"/>
    </row>
    <row r="1090" spans="1:5" x14ac:dyDescent="0.2">
      <c r="A1090" s="75">
        <v>41685.395833333336</v>
      </c>
      <c r="B1090" s="25">
        <v>21.714169999999999</v>
      </c>
      <c r="C1090" s="25">
        <v>21.677499999999998</v>
      </c>
      <c r="D1090" s="25">
        <v>299.46665999999999</v>
      </c>
      <c r="E1090" s="25"/>
    </row>
    <row r="1091" spans="1:5" x14ac:dyDescent="0.2">
      <c r="A1091" s="75">
        <v>41685.4375</v>
      </c>
      <c r="B1091" s="25">
        <v>21.711670000000002</v>
      </c>
      <c r="C1091" s="25">
        <v>21.660830000000001</v>
      </c>
      <c r="D1091" s="25">
        <v>299.04165999999998</v>
      </c>
      <c r="E1091" s="25"/>
    </row>
    <row r="1092" spans="1:5" x14ac:dyDescent="0.2">
      <c r="A1092" s="75">
        <v>41685.479166666664</v>
      </c>
      <c r="B1092" s="25">
        <v>21.7075</v>
      </c>
      <c r="C1092" s="25">
        <v>21.660830000000001</v>
      </c>
      <c r="D1092" s="25">
        <v>298.8</v>
      </c>
      <c r="E1092" s="25"/>
    </row>
    <row r="1093" spans="1:5" x14ac:dyDescent="0.2">
      <c r="A1093" s="75">
        <v>41685.520833333336</v>
      </c>
      <c r="B1093" s="25">
        <v>21.706669999999999</v>
      </c>
      <c r="C1093" s="25">
        <v>21.658329999999999</v>
      </c>
      <c r="D1093" s="25">
        <v>298.51666</v>
      </c>
      <c r="E1093" s="25"/>
    </row>
    <row r="1094" spans="1:5" x14ac:dyDescent="0.2">
      <c r="A1094" s="75">
        <v>41685.5625</v>
      </c>
      <c r="B1094" s="25">
        <v>21.705829999999999</v>
      </c>
      <c r="C1094" s="25">
        <v>21.65333</v>
      </c>
      <c r="D1094" s="25">
        <v>298.49167</v>
      </c>
      <c r="E1094" s="25"/>
    </row>
    <row r="1095" spans="1:5" x14ac:dyDescent="0.2">
      <c r="A1095" s="75">
        <v>41685.604166666664</v>
      </c>
      <c r="B1095" s="25">
        <v>21.70167</v>
      </c>
      <c r="C1095" s="25">
        <v>21.65333</v>
      </c>
      <c r="D1095" s="25">
        <v>298.55</v>
      </c>
      <c r="E1095" s="25"/>
    </row>
    <row r="1096" spans="1:5" x14ac:dyDescent="0.2">
      <c r="A1096" s="75">
        <v>41685.645833333336</v>
      </c>
      <c r="B1096" s="25">
        <v>21.697500000000002</v>
      </c>
      <c r="C1096" s="25">
        <v>21.65917</v>
      </c>
      <c r="D1096" s="25">
        <v>298.55833999999999</v>
      </c>
      <c r="E1096" s="25"/>
    </row>
    <row r="1097" spans="1:5" x14ac:dyDescent="0.2">
      <c r="A1097" s="75">
        <v>41685.6875</v>
      </c>
      <c r="B1097" s="25">
        <v>21.7</v>
      </c>
      <c r="C1097" s="25">
        <v>21.655000000000001</v>
      </c>
      <c r="D1097" s="25">
        <v>298.60833000000002</v>
      </c>
      <c r="E1097" s="25"/>
    </row>
    <row r="1098" spans="1:5" x14ac:dyDescent="0.2">
      <c r="A1098" s="75">
        <v>41685.729166666664</v>
      </c>
      <c r="B1098" s="25">
        <v>21.7</v>
      </c>
      <c r="C1098" s="25">
        <v>21.660830000000001</v>
      </c>
      <c r="D1098" s="25">
        <v>298.47500000000002</v>
      </c>
      <c r="E1098" s="25"/>
    </row>
    <row r="1099" spans="1:5" x14ac:dyDescent="0.2">
      <c r="A1099" s="75">
        <v>41685.770833333336</v>
      </c>
      <c r="B1099" s="25">
        <v>21.710830000000001</v>
      </c>
      <c r="C1099" s="25">
        <v>21.662500000000001</v>
      </c>
      <c r="D1099" s="25">
        <v>298.31666999999999</v>
      </c>
      <c r="E1099" s="25"/>
    </row>
    <row r="1100" spans="1:5" x14ac:dyDescent="0.2">
      <c r="A1100" s="75">
        <v>41685.8125</v>
      </c>
      <c r="B1100" s="25">
        <v>21.702500000000001</v>
      </c>
      <c r="C1100" s="25">
        <v>21.664999999999999</v>
      </c>
      <c r="D1100" s="25">
        <v>298.32499999999999</v>
      </c>
      <c r="E1100" s="25"/>
    </row>
    <row r="1101" spans="1:5" x14ac:dyDescent="0.2">
      <c r="A1101" s="75">
        <v>41685.854166666664</v>
      </c>
      <c r="B1101" s="25">
        <v>21.706669999999999</v>
      </c>
      <c r="C1101" s="25">
        <v>21.656669999999998</v>
      </c>
      <c r="D1101" s="25">
        <v>298.21667000000002</v>
      </c>
      <c r="E1101" s="25"/>
    </row>
    <row r="1102" spans="1:5" x14ac:dyDescent="0.2">
      <c r="A1102" s="75">
        <v>41685.895833333336</v>
      </c>
      <c r="B1102" s="25">
        <v>21.702500000000001</v>
      </c>
      <c r="C1102" s="25">
        <v>21.657499999999999</v>
      </c>
      <c r="D1102" s="25">
        <v>298.08334000000002</v>
      </c>
      <c r="E1102" s="25"/>
    </row>
    <row r="1103" spans="1:5" x14ac:dyDescent="0.2">
      <c r="A1103" s="75">
        <v>41685.9375</v>
      </c>
      <c r="B1103" s="25">
        <v>21.691669999999998</v>
      </c>
      <c r="C1103" s="25">
        <v>21.64583</v>
      </c>
      <c r="D1103" s="25">
        <v>298.25833</v>
      </c>
      <c r="E1103" s="25"/>
    </row>
    <row r="1104" spans="1:5" x14ac:dyDescent="0.2">
      <c r="A1104" s="75">
        <v>41685.979166666664</v>
      </c>
      <c r="B1104" s="25">
        <v>21.695</v>
      </c>
      <c r="C1104" s="25">
        <v>21.649170000000002</v>
      </c>
      <c r="D1104" s="25">
        <v>298.36667</v>
      </c>
      <c r="E1104" s="25"/>
    </row>
    <row r="1105" spans="1:5" x14ac:dyDescent="0.2">
      <c r="A1105" s="75">
        <v>41686.020833333336</v>
      </c>
      <c r="B1105" s="25">
        <v>21.70167</v>
      </c>
      <c r="C1105" s="25">
        <v>21.650829999999999</v>
      </c>
      <c r="D1105" s="25">
        <v>298.01666</v>
      </c>
      <c r="E1105" s="25"/>
    </row>
    <row r="1106" spans="1:5" x14ac:dyDescent="0.2">
      <c r="A1106" s="75">
        <v>41686.0625</v>
      </c>
      <c r="B1106" s="25">
        <v>21.684170000000002</v>
      </c>
      <c r="C1106" s="25">
        <v>21.65333</v>
      </c>
      <c r="D1106" s="25">
        <v>298.10000000000002</v>
      </c>
      <c r="E1106" s="25"/>
    </row>
    <row r="1107" spans="1:5" x14ac:dyDescent="0.2">
      <c r="A1107" s="75">
        <v>41686.104166666664</v>
      </c>
      <c r="B1107" s="25">
        <v>21.6875</v>
      </c>
      <c r="C1107" s="25">
        <v>21.649170000000002</v>
      </c>
      <c r="D1107" s="25">
        <v>297.76666999999998</v>
      </c>
      <c r="E1107" s="25"/>
    </row>
    <row r="1108" spans="1:5" x14ac:dyDescent="0.2">
      <c r="A1108" s="75">
        <v>41686.145833333336</v>
      </c>
      <c r="B1108" s="25">
        <v>21.690829999999998</v>
      </c>
      <c r="C1108" s="25">
        <v>21.655000000000001</v>
      </c>
      <c r="D1108" s="25">
        <v>298.21667000000002</v>
      </c>
      <c r="E1108" s="25"/>
    </row>
    <row r="1109" spans="1:5" x14ac:dyDescent="0.2">
      <c r="A1109" s="75">
        <v>41686.1875</v>
      </c>
      <c r="B1109" s="25">
        <v>21.698329999999999</v>
      </c>
      <c r="C1109" s="25">
        <v>21.668330000000001</v>
      </c>
      <c r="D1109" s="25">
        <v>298.17500000000001</v>
      </c>
      <c r="E1109" s="25"/>
    </row>
    <row r="1110" spans="1:5" x14ac:dyDescent="0.2">
      <c r="A1110" s="75">
        <v>41686.229166666664</v>
      </c>
      <c r="B1110" s="25">
        <v>21.695830000000001</v>
      </c>
      <c r="C1110" s="25">
        <v>21.645</v>
      </c>
      <c r="D1110" s="25">
        <v>298.06666999999999</v>
      </c>
      <c r="E1110" s="25"/>
    </row>
    <row r="1111" spans="1:5" x14ac:dyDescent="0.2">
      <c r="A1111" s="75">
        <v>41686.270833333336</v>
      </c>
      <c r="B1111" s="25">
        <v>21.69333</v>
      </c>
      <c r="C1111" s="25">
        <v>21.65</v>
      </c>
      <c r="D1111" s="25">
        <v>298.25</v>
      </c>
      <c r="E1111" s="25"/>
    </row>
    <row r="1112" spans="1:5" x14ac:dyDescent="0.2">
      <c r="A1112" s="75">
        <v>41686.3125</v>
      </c>
      <c r="B1112" s="25">
        <v>21.691669999999998</v>
      </c>
      <c r="C1112" s="25">
        <v>21.65917</v>
      </c>
      <c r="D1112" s="25">
        <v>298.03334000000001</v>
      </c>
      <c r="E1112" s="25"/>
    </row>
    <row r="1113" spans="1:5" x14ac:dyDescent="0.2">
      <c r="A1113" s="75">
        <v>41686.354166666664</v>
      </c>
      <c r="B1113" s="25">
        <v>21.692499999999999</v>
      </c>
      <c r="C1113" s="25">
        <v>21.657499999999999</v>
      </c>
      <c r="D1113" s="25">
        <v>298.10833000000002</v>
      </c>
      <c r="E1113" s="25"/>
    </row>
    <row r="1114" spans="1:5" x14ac:dyDescent="0.2">
      <c r="A1114" s="75">
        <v>41686.395833333336</v>
      </c>
      <c r="B1114" s="25">
        <v>21.696670000000001</v>
      </c>
      <c r="C1114" s="25">
        <v>21.655000000000001</v>
      </c>
      <c r="D1114" s="25">
        <v>298.13333999999998</v>
      </c>
      <c r="E1114" s="25"/>
    </row>
    <row r="1115" spans="1:5" x14ac:dyDescent="0.2">
      <c r="A1115" s="75">
        <v>41686.4375</v>
      </c>
      <c r="B1115" s="25">
        <v>21.702500000000001</v>
      </c>
      <c r="C1115" s="25">
        <v>21.64583</v>
      </c>
      <c r="D1115" s="25">
        <v>298.24167</v>
      </c>
      <c r="E1115" s="25"/>
    </row>
    <row r="1116" spans="1:5" x14ac:dyDescent="0.2">
      <c r="A1116" s="75">
        <v>41686.479166666664</v>
      </c>
      <c r="B1116" s="25">
        <v>21.698329999999999</v>
      </c>
      <c r="C1116" s="25">
        <v>21.66667</v>
      </c>
      <c r="D1116" s="25">
        <v>298.31666999999999</v>
      </c>
      <c r="E1116" s="25"/>
    </row>
    <row r="1117" spans="1:5" x14ac:dyDescent="0.2">
      <c r="A1117" s="75">
        <v>41686.520833333336</v>
      </c>
      <c r="B1117" s="25">
        <v>21.7</v>
      </c>
      <c r="C1117" s="25">
        <v>21.67</v>
      </c>
      <c r="D1117" s="25">
        <v>298.41667000000001</v>
      </c>
      <c r="E1117" s="25"/>
    </row>
    <row r="1118" spans="1:5" x14ac:dyDescent="0.2">
      <c r="A1118" s="75">
        <v>41686.5625</v>
      </c>
      <c r="B1118" s="25">
        <v>21.696670000000001</v>
      </c>
      <c r="C1118" s="25">
        <v>21.647500000000001</v>
      </c>
      <c r="D1118" s="25">
        <v>298.55833999999999</v>
      </c>
      <c r="E1118" s="25"/>
    </row>
    <row r="1119" spans="1:5" x14ac:dyDescent="0.2">
      <c r="A1119" s="75">
        <v>41686.604166666664</v>
      </c>
      <c r="B1119" s="25">
        <v>21.69</v>
      </c>
      <c r="C1119" s="25">
        <v>21.66583</v>
      </c>
      <c r="D1119" s="25">
        <v>298.32499999999999</v>
      </c>
      <c r="E1119" s="25"/>
    </row>
    <row r="1120" spans="1:5" x14ac:dyDescent="0.2">
      <c r="A1120" s="75">
        <v>41686.645833333336</v>
      </c>
      <c r="B1120" s="25">
        <v>21.70167</v>
      </c>
      <c r="C1120" s="25">
        <v>21.655830000000002</v>
      </c>
      <c r="D1120" s="25">
        <v>298.52499999999998</v>
      </c>
      <c r="E1120" s="25"/>
    </row>
    <row r="1121" spans="1:5" x14ac:dyDescent="0.2">
      <c r="A1121" s="75">
        <v>41686.6875</v>
      </c>
      <c r="B1121" s="25">
        <v>21.70833</v>
      </c>
      <c r="C1121" s="25">
        <v>21.655000000000001</v>
      </c>
      <c r="D1121" s="25">
        <v>298.53334000000001</v>
      </c>
      <c r="E1121" s="25"/>
    </row>
    <row r="1122" spans="1:5" x14ac:dyDescent="0.2">
      <c r="A1122" s="75">
        <v>41686.729166666664</v>
      </c>
      <c r="B1122" s="25">
        <v>21.70833</v>
      </c>
      <c r="C1122" s="25">
        <v>21.664169999999999</v>
      </c>
      <c r="D1122" s="25">
        <v>298.44166999999999</v>
      </c>
      <c r="E1122" s="25"/>
    </row>
    <row r="1123" spans="1:5" x14ac:dyDescent="0.2">
      <c r="A1123" s="75">
        <v>41686.770833333336</v>
      </c>
      <c r="B1123" s="25">
        <v>21.7075</v>
      </c>
      <c r="C1123" s="25">
        <v>21.662500000000001</v>
      </c>
      <c r="D1123" s="25">
        <v>298.41667000000001</v>
      </c>
      <c r="E1123" s="25"/>
    </row>
    <row r="1124" spans="1:5" x14ac:dyDescent="0.2">
      <c r="A1124" s="75">
        <v>41686.8125</v>
      </c>
      <c r="B1124" s="25">
        <v>21.7075</v>
      </c>
      <c r="C1124" s="25">
        <v>21.66</v>
      </c>
      <c r="D1124" s="25">
        <v>298.40834000000001</v>
      </c>
      <c r="E1124" s="25"/>
    </row>
    <row r="1125" spans="1:5" x14ac:dyDescent="0.2">
      <c r="A1125" s="75">
        <v>41686.854166666664</v>
      </c>
      <c r="B1125" s="25">
        <v>21.705829999999999</v>
      </c>
      <c r="C1125" s="25">
        <v>21.649170000000002</v>
      </c>
      <c r="D1125" s="25">
        <v>298.30833999999999</v>
      </c>
      <c r="E1125" s="25"/>
    </row>
    <row r="1126" spans="1:5" x14ac:dyDescent="0.2">
      <c r="A1126" s="75">
        <v>41686.895833333336</v>
      </c>
      <c r="B1126" s="25">
        <v>21.699169999999999</v>
      </c>
      <c r="C1126" s="25">
        <v>21.661670000000001</v>
      </c>
      <c r="D1126" s="25">
        <v>298.45</v>
      </c>
      <c r="E1126" s="25"/>
    </row>
    <row r="1127" spans="1:5" x14ac:dyDescent="0.2">
      <c r="A1127" s="75">
        <v>41686.9375</v>
      </c>
      <c r="B1127" s="25">
        <v>21.696670000000001</v>
      </c>
      <c r="C1127" s="25">
        <v>21.662500000000001</v>
      </c>
      <c r="D1127" s="25">
        <v>298.48334</v>
      </c>
      <c r="E1127" s="25"/>
    </row>
    <row r="1128" spans="1:5" x14ac:dyDescent="0.2">
      <c r="A1128" s="75">
        <v>41686.979166666664</v>
      </c>
      <c r="B1128" s="25">
        <v>21.69333</v>
      </c>
      <c r="C1128" s="25">
        <v>21.660830000000001</v>
      </c>
      <c r="D1128" s="25">
        <v>298.18333000000001</v>
      </c>
      <c r="E1128" s="25"/>
    </row>
    <row r="1129" spans="1:5" x14ac:dyDescent="0.2">
      <c r="A1129" s="75">
        <v>41687.020833333336</v>
      </c>
      <c r="B1129" s="25">
        <v>21.711670000000002</v>
      </c>
      <c r="C1129" s="25">
        <v>21.66583</v>
      </c>
      <c r="D1129" s="25">
        <v>298.58334000000002</v>
      </c>
      <c r="E1129" s="25"/>
    </row>
    <row r="1130" spans="1:5" x14ac:dyDescent="0.2">
      <c r="A1130" s="75">
        <v>41687.0625</v>
      </c>
      <c r="B1130" s="25">
        <v>21.7075</v>
      </c>
      <c r="C1130" s="25">
        <v>21.664169999999999</v>
      </c>
      <c r="D1130" s="25">
        <v>298.66667000000001</v>
      </c>
      <c r="E1130" s="25"/>
    </row>
    <row r="1131" spans="1:5" x14ac:dyDescent="0.2">
      <c r="A1131" s="75">
        <v>41687.104166666664</v>
      </c>
      <c r="B1131" s="25">
        <v>21.704999999999998</v>
      </c>
      <c r="C1131" s="25">
        <v>21.67</v>
      </c>
      <c r="D1131" s="25">
        <v>298.625</v>
      </c>
      <c r="E1131" s="25"/>
    </row>
    <row r="1132" spans="1:5" x14ac:dyDescent="0.2">
      <c r="A1132" s="75">
        <v>41687.145833333336</v>
      </c>
      <c r="B1132" s="25">
        <v>21.70083</v>
      </c>
      <c r="C1132" s="25">
        <v>21.654170000000001</v>
      </c>
      <c r="D1132" s="25">
        <v>298.67500000000001</v>
      </c>
      <c r="E1132" s="25"/>
    </row>
    <row r="1133" spans="1:5" x14ac:dyDescent="0.2">
      <c r="A1133" s="75">
        <v>41687.1875</v>
      </c>
      <c r="B1133" s="25">
        <v>21.706669999999999</v>
      </c>
      <c r="C1133" s="25">
        <v>21.661670000000001</v>
      </c>
      <c r="D1133" s="25">
        <v>298.70832999999999</v>
      </c>
      <c r="E1133" s="25"/>
    </row>
    <row r="1134" spans="1:5" x14ac:dyDescent="0.2">
      <c r="A1134" s="75">
        <v>41687.229166666664</v>
      </c>
      <c r="B1134" s="25">
        <v>21.705829999999999</v>
      </c>
      <c r="C1134" s="25">
        <v>21.664169999999999</v>
      </c>
      <c r="D1134" s="25">
        <v>298.75</v>
      </c>
      <c r="E1134" s="25"/>
    </row>
    <row r="1135" spans="1:5" x14ac:dyDescent="0.2">
      <c r="A1135" s="75">
        <v>41687.270833333336</v>
      </c>
      <c r="B1135" s="25">
        <v>21.711670000000002</v>
      </c>
      <c r="C1135" s="25">
        <v>21.663329999999998</v>
      </c>
      <c r="D1135" s="25">
        <v>298.85833000000002</v>
      </c>
      <c r="E1135" s="25"/>
    </row>
    <row r="1136" spans="1:5" x14ac:dyDescent="0.2">
      <c r="A1136" s="75">
        <v>41687.3125</v>
      </c>
      <c r="B1136" s="25">
        <v>21.710830000000001</v>
      </c>
      <c r="C1136" s="25">
        <v>21.672499999999999</v>
      </c>
      <c r="D1136" s="25">
        <v>298.77499999999998</v>
      </c>
      <c r="E1136" s="25"/>
    </row>
    <row r="1137" spans="1:5" x14ac:dyDescent="0.2">
      <c r="A1137" s="75">
        <v>41687.354166666664</v>
      </c>
      <c r="B1137" s="25">
        <v>21.716670000000001</v>
      </c>
      <c r="C1137" s="25">
        <v>21.66583</v>
      </c>
      <c r="D1137" s="25">
        <v>298.66667000000001</v>
      </c>
      <c r="E1137" s="25"/>
    </row>
    <row r="1138" spans="1:5" x14ac:dyDescent="0.2">
      <c r="A1138" s="75">
        <v>41687.395833333336</v>
      </c>
      <c r="B1138" s="25">
        <v>21.716670000000001</v>
      </c>
      <c r="C1138" s="25">
        <v>21.675000000000001</v>
      </c>
      <c r="D1138" s="25">
        <v>298.7</v>
      </c>
      <c r="E1138" s="25"/>
    </row>
    <row r="1139" spans="1:5" x14ac:dyDescent="0.2">
      <c r="A1139" s="75">
        <v>41687.4375</v>
      </c>
      <c r="B1139" s="25">
        <v>21.717500000000001</v>
      </c>
      <c r="C1139" s="25">
        <v>21.668330000000001</v>
      </c>
      <c r="D1139" s="25">
        <v>298.58332999999999</v>
      </c>
      <c r="E1139" s="25"/>
    </row>
    <row r="1140" spans="1:5" x14ac:dyDescent="0.2">
      <c r="A1140" s="75">
        <v>41687.479166666664</v>
      </c>
      <c r="B1140" s="25">
        <v>21.719169999999998</v>
      </c>
      <c r="C1140" s="25">
        <v>21.675830000000001</v>
      </c>
      <c r="D1140" s="25">
        <v>298.61667</v>
      </c>
      <c r="E1140" s="25"/>
    </row>
    <row r="1141" spans="1:5" x14ac:dyDescent="0.2">
      <c r="A1141" s="75">
        <v>41687.520833333336</v>
      </c>
      <c r="B1141" s="25">
        <v>21.716670000000001</v>
      </c>
      <c r="C1141" s="25">
        <v>21.688330000000001</v>
      </c>
      <c r="D1141" s="25">
        <v>298.79167000000001</v>
      </c>
      <c r="E1141" s="25"/>
    </row>
    <row r="1142" spans="1:5" x14ac:dyDescent="0.2">
      <c r="A1142" s="75">
        <v>41687.5625</v>
      </c>
      <c r="B1142" s="25">
        <v>21.717500000000001</v>
      </c>
      <c r="C1142" s="25">
        <v>21.6675</v>
      </c>
      <c r="D1142" s="25">
        <v>298.78332999999998</v>
      </c>
      <c r="E1142" s="25"/>
    </row>
    <row r="1143" spans="1:5" x14ac:dyDescent="0.2">
      <c r="A1143" s="75">
        <v>41687.604166666664</v>
      </c>
      <c r="B1143" s="25">
        <v>21.71583</v>
      </c>
      <c r="C1143" s="25">
        <v>21.679169999999999</v>
      </c>
      <c r="D1143" s="25">
        <v>298.76666999999998</v>
      </c>
      <c r="E1143" s="25"/>
    </row>
    <row r="1144" spans="1:5" x14ac:dyDescent="0.2">
      <c r="A1144" s="75">
        <v>41687.645833333336</v>
      </c>
      <c r="B1144" s="25">
        <v>21.7225</v>
      </c>
      <c r="C1144" s="25">
        <v>21.685829999999999</v>
      </c>
      <c r="D1144" s="25">
        <v>298.92500000000001</v>
      </c>
      <c r="E1144" s="25"/>
    </row>
    <row r="1145" spans="1:5" x14ac:dyDescent="0.2">
      <c r="A1145" s="75">
        <v>41687.6875</v>
      </c>
      <c r="B1145" s="25">
        <v>21.724170000000001</v>
      </c>
      <c r="C1145" s="25">
        <v>21.68</v>
      </c>
      <c r="D1145" s="25">
        <v>299.07499999999999</v>
      </c>
      <c r="E1145" s="25"/>
    </row>
    <row r="1146" spans="1:5" x14ac:dyDescent="0.2">
      <c r="A1146" s="75">
        <v>41687.729166666664</v>
      </c>
      <c r="B1146" s="25">
        <v>21.725829999999998</v>
      </c>
      <c r="C1146" s="25">
        <v>21.677499999999998</v>
      </c>
      <c r="D1146" s="25">
        <v>298.98333000000002</v>
      </c>
      <c r="E1146" s="25"/>
    </row>
    <row r="1147" spans="1:5" x14ac:dyDescent="0.2">
      <c r="A1147" s="75">
        <v>41687.770833333336</v>
      </c>
      <c r="B1147" s="25">
        <v>21.714169999999999</v>
      </c>
      <c r="C1147" s="25">
        <v>21.662500000000001</v>
      </c>
      <c r="D1147" s="25">
        <v>299.14166999999998</v>
      </c>
      <c r="E1147" s="25"/>
    </row>
    <row r="1148" spans="1:5" x14ac:dyDescent="0.2">
      <c r="A1148" s="75">
        <v>41687.8125</v>
      </c>
      <c r="B1148" s="25">
        <v>21.724170000000001</v>
      </c>
      <c r="C1148" s="25">
        <v>21.68</v>
      </c>
      <c r="D1148" s="25">
        <v>298.78332999999998</v>
      </c>
      <c r="E1148" s="25"/>
    </row>
    <row r="1149" spans="1:5" x14ac:dyDescent="0.2">
      <c r="A1149" s="75">
        <v>41687.854166666664</v>
      </c>
      <c r="B1149" s="25">
        <v>21.718330000000002</v>
      </c>
      <c r="C1149" s="25">
        <v>21.672499999999999</v>
      </c>
      <c r="D1149" s="25">
        <v>299.03332999999998</v>
      </c>
      <c r="E1149" s="25"/>
    </row>
    <row r="1150" spans="1:5" x14ac:dyDescent="0.2">
      <c r="A1150" s="75">
        <v>41687.895833333336</v>
      </c>
      <c r="B1150" s="25">
        <v>21.714169999999999</v>
      </c>
      <c r="C1150" s="25">
        <v>21.672499999999999</v>
      </c>
      <c r="D1150" s="25">
        <v>298.86667</v>
      </c>
      <c r="E1150" s="25"/>
    </row>
    <row r="1151" spans="1:5" x14ac:dyDescent="0.2">
      <c r="A1151" s="75">
        <v>41687.9375</v>
      </c>
      <c r="B1151" s="25">
        <v>21.72</v>
      </c>
      <c r="C1151" s="25">
        <v>21.676670000000001</v>
      </c>
      <c r="D1151" s="25">
        <v>299.14999999999998</v>
      </c>
      <c r="E1151" s="25"/>
    </row>
    <row r="1152" spans="1:5" x14ac:dyDescent="0.2">
      <c r="A1152" s="75">
        <v>41687.979166666664</v>
      </c>
      <c r="B1152" s="25">
        <v>21.715</v>
      </c>
      <c r="C1152" s="25">
        <v>21.676670000000001</v>
      </c>
      <c r="D1152" s="25">
        <v>299</v>
      </c>
      <c r="E1152" s="25"/>
    </row>
    <row r="1153" spans="1:5" x14ac:dyDescent="0.2">
      <c r="A1153" s="75">
        <v>41688.020833333336</v>
      </c>
      <c r="B1153" s="25">
        <v>21.703330000000001</v>
      </c>
      <c r="C1153" s="25">
        <v>21.675830000000001</v>
      </c>
      <c r="D1153" s="25">
        <v>298.96665999999999</v>
      </c>
      <c r="E1153" s="25"/>
    </row>
    <row r="1154" spans="1:5" x14ac:dyDescent="0.2">
      <c r="A1154" s="75">
        <v>41688.0625</v>
      </c>
      <c r="B1154" s="25">
        <v>21.718330000000002</v>
      </c>
      <c r="C1154" s="25">
        <v>21.685829999999999</v>
      </c>
      <c r="D1154" s="25">
        <v>299.09167000000002</v>
      </c>
      <c r="E1154" s="25"/>
    </row>
    <row r="1155" spans="1:5" x14ac:dyDescent="0.2">
      <c r="A1155" s="75">
        <v>41688.104166666664</v>
      </c>
      <c r="B1155" s="25">
        <v>21.72167</v>
      </c>
      <c r="C1155" s="25">
        <v>21.68083</v>
      </c>
      <c r="D1155" s="25">
        <v>299.32499999999999</v>
      </c>
      <c r="E1155" s="25"/>
    </row>
    <row r="1156" spans="1:5" x14ac:dyDescent="0.2">
      <c r="A1156" s="75">
        <v>41688.145833333336</v>
      </c>
      <c r="B1156" s="25">
        <v>21.714169999999999</v>
      </c>
      <c r="C1156" s="25">
        <v>21.67333</v>
      </c>
      <c r="D1156" s="25">
        <v>299.25</v>
      </c>
      <c r="E1156" s="25"/>
    </row>
    <row r="1157" spans="1:5" x14ac:dyDescent="0.2">
      <c r="A1157" s="75">
        <v>41688.1875</v>
      </c>
      <c r="B1157" s="25">
        <v>21.716670000000001</v>
      </c>
      <c r="C1157" s="25">
        <v>21.656669999999998</v>
      </c>
      <c r="D1157" s="25">
        <v>299.05833000000001</v>
      </c>
      <c r="E1157" s="25"/>
    </row>
    <row r="1158" spans="1:5" x14ac:dyDescent="0.2">
      <c r="A1158" s="75">
        <v>41688.229166666664</v>
      </c>
      <c r="B1158" s="25">
        <v>21.702500000000001</v>
      </c>
      <c r="C1158" s="25">
        <v>21.68083</v>
      </c>
      <c r="D1158" s="25">
        <v>299.375</v>
      </c>
      <c r="E1158" s="25"/>
    </row>
    <row r="1159" spans="1:5" x14ac:dyDescent="0.2">
      <c r="A1159" s="75">
        <v>41688.270833333336</v>
      </c>
      <c r="B1159" s="25">
        <v>21.716670000000001</v>
      </c>
      <c r="C1159" s="25">
        <v>21.67333</v>
      </c>
      <c r="D1159" s="25">
        <v>299.30833000000001</v>
      </c>
      <c r="E1159" s="25"/>
    </row>
    <row r="1160" spans="1:5" x14ac:dyDescent="0.2">
      <c r="A1160" s="75">
        <v>41688.3125</v>
      </c>
      <c r="B1160" s="25">
        <v>21.723330000000001</v>
      </c>
      <c r="C1160" s="25">
        <v>21.683330000000002</v>
      </c>
      <c r="D1160" s="25">
        <v>299.24167</v>
      </c>
      <c r="E1160" s="25"/>
    </row>
    <row r="1161" spans="1:5" x14ac:dyDescent="0.2">
      <c r="A1161" s="75">
        <v>41688.354166666664</v>
      </c>
      <c r="B1161" s="25">
        <v>21.715</v>
      </c>
      <c r="C1161" s="25">
        <v>21.678329999999999</v>
      </c>
      <c r="D1161" s="25">
        <v>299.125</v>
      </c>
      <c r="E1161" s="25"/>
    </row>
    <row r="1162" spans="1:5" x14ac:dyDescent="0.2">
      <c r="A1162" s="75">
        <v>41688.395833333336</v>
      </c>
      <c r="B1162" s="25">
        <v>21.725829999999998</v>
      </c>
      <c r="C1162" s="25">
        <v>21.684999999999999</v>
      </c>
      <c r="D1162" s="25">
        <v>299.20832999999999</v>
      </c>
      <c r="E1162" s="25"/>
    </row>
    <row r="1163" spans="1:5" x14ac:dyDescent="0.2">
      <c r="A1163" s="75">
        <v>41688.4375</v>
      </c>
      <c r="B1163" s="25">
        <v>21.72167</v>
      </c>
      <c r="C1163" s="25">
        <v>21.684999999999999</v>
      </c>
      <c r="D1163" s="25">
        <v>299.25</v>
      </c>
      <c r="E1163" s="25"/>
    </row>
    <row r="1164" spans="1:5" x14ac:dyDescent="0.2">
      <c r="A1164" s="75">
        <v>41688.479166666664</v>
      </c>
      <c r="B1164" s="25">
        <v>21.725000000000001</v>
      </c>
      <c r="C1164" s="25">
        <v>21.685829999999999</v>
      </c>
      <c r="D1164" s="25">
        <v>299.36666000000002</v>
      </c>
      <c r="E1164" s="25"/>
    </row>
    <row r="1165" spans="1:5" x14ac:dyDescent="0.2">
      <c r="A1165" s="75">
        <v>41688.520833333336</v>
      </c>
      <c r="B1165" s="25">
        <v>21.725000000000001</v>
      </c>
      <c r="C1165" s="25">
        <v>21.686669999999999</v>
      </c>
      <c r="D1165" s="25">
        <v>299.3</v>
      </c>
      <c r="E1165" s="25"/>
    </row>
    <row r="1166" spans="1:5" x14ac:dyDescent="0.2">
      <c r="A1166" s="75">
        <v>41688.5625</v>
      </c>
      <c r="B1166" s="25">
        <v>21.726669999999999</v>
      </c>
      <c r="C1166" s="25">
        <v>21.676670000000001</v>
      </c>
      <c r="D1166" s="25">
        <v>299.30833000000001</v>
      </c>
      <c r="E1166" s="25"/>
    </row>
    <row r="1167" spans="1:5" x14ac:dyDescent="0.2">
      <c r="A1167" s="75">
        <v>41688.604166666664</v>
      </c>
      <c r="B1167" s="25">
        <v>21.72167</v>
      </c>
      <c r="C1167" s="25">
        <v>21.68167</v>
      </c>
      <c r="D1167" s="25">
        <v>299.33332999999999</v>
      </c>
      <c r="E1167" s="25"/>
    </row>
    <row r="1168" spans="1:5" x14ac:dyDescent="0.2">
      <c r="A1168" s="75">
        <v>41688.645833333336</v>
      </c>
      <c r="B1168" s="25">
        <v>21.73583</v>
      </c>
      <c r="C1168" s="25">
        <v>21.679169999999999</v>
      </c>
      <c r="D1168" s="25">
        <v>299.44166999999999</v>
      </c>
      <c r="E1168" s="25"/>
    </row>
    <row r="1169" spans="1:5" x14ac:dyDescent="0.2">
      <c r="A1169" s="75">
        <v>41688.6875</v>
      </c>
      <c r="B1169" s="25">
        <v>21.72833</v>
      </c>
      <c r="C1169" s="25">
        <v>21.68</v>
      </c>
      <c r="D1169" s="25">
        <v>299.38333</v>
      </c>
      <c r="E1169" s="25"/>
    </row>
    <row r="1170" spans="1:5" x14ac:dyDescent="0.2">
      <c r="A1170" s="75">
        <v>41688.729166666664</v>
      </c>
      <c r="B1170" s="25">
        <v>21.72833</v>
      </c>
      <c r="C1170" s="25">
        <v>21.6875</v>
      </c>
      <c r="D1170" s="25">
        <v>299.36666000000002</v>
      </c>
      <c r="E1170" s="25"/>
    </row>
    <row r="1171" spans="1:5" x14ac:dyDescent="0.2">
      <c r="A1171" s="75">
        <v>41688.770833333336</v>
      </c>
      <c r="B1171" s="25">
        <v>21.726669999999999</v>
      </c>
      <c r="C1171" s="25">
        <v>21.679169999999999</v>
      </c>
      <c r="D1171" s="25">
        <v>299.10000000000002</v>
      </c>
      <c r="E1171" s="25"/>
    </row>
    <row r="1172" spans="1:5" x14ac:dyDescent="0.2">
      <c r="A1172" s="75">
        <v>41688.8125</v>
      </c>
      <c r="B1172" s="25">
        <v>21.731670000000001</v>
      </c>
      <c r="C1172" s="25">
        <v>21.684999999999999</v>
      </c>
      <c r="D1172" s="25">
        <v>296.57499999999999</v>
      </c>
      <c r="E1172" s="25"/>
    </row>
    <row r="1173" spans="1:5" x14ac:dyDescent="0.2">
      <c r="A1173" s="75">
        <v>41688.854166666664</v>
      </c>
      <c r="B1173" s="25">
        <v>21.725000000000001</v>
      </c>
      <c r="C1173" s="25">
        <v>21.689170000000001</v>
      </c>
      <c r="D1173" s="25">
        <v>296.68333999999999</v>
      </c>
      <c r="E1173" s="25"/>
    </row>
    <row r="1174" spans="1:5" x14ac:dyDescent="0.2">
      <c r="A1174" s="75">
        <v>41688.895833333336</v>
      </c>
      <c r="B1174" s="25">
        <v>21.73583</v>
      </c>
      <c r="C1174" s="25">
        <v>21.69</v>
      </c>
      <c r="D1174" s="25">
        <v>296.58332999999999</v>
      </c>
      <c r="E1174" s="25"/>
    </row>
    <row r="1175" spans="1:5" x14ac:dyDescent="0.2">
      <c r="A1175" s="75">
        <v>41688.9375</v>
      </c>
      <c r="B1175" s="25">
        <v>21.724170000000001</v>
      </c>
      <c r="C1175" s="25">
        <v>21.699169999999999</v>
      </c>
      <c r="D1175" s="25">
        <v>296.56666999999999</v>
      </c>
      <c r="E1175" s="25"/>
    </row>
    <row r="1176" spans="1:5" x14ac:dyDescent="0.2">
      <c r="A1176" s="75">
        <v>41688.979166666664</v>
      </c>
      <c r="B1176" s="25">
        <v>21.724170000000001</v>
      </c>
      <c r="C1176" s="25">
        <v>21.70083</v>
      </c>
      <c r="D1176" s="25">
        <v>296.75833</v>
      </c>
      <c r="E1176" s="25"/>
    </row>
    <row r="1177" spans="1:5" x14ac:dyDescent="0.2">
      <c r="A1177" s="75">
        <v>41689.020833333336</v>
      </c>
      <c r="B1177" s="25">
        <v>21.725000000000001</v>
      </c>
      <c r="C1177" s="25">
        <v>21.696670000000001</v>
      </c>
      <c r="D1177" s="25">
        <v>296.83332999999999</v>
      </c>
      <c r="E1177" s="25"/>
    </row>
    <row r="1178" spans="1:5" x14ac:dyDescent="0.2">
      <c r="A1178" s="75">
        <v>41689.0625</v>
      </c>
      <c r="B1178" s="25">
        <v>21.725000000000001</v>
      </c>
      <c r="C1178" s="25">
        <v>21.684999999999999</v>
      </c>
      <c r="D1178" s="25">
        <v>296.10000000000002</v>
      </c>
      <c r="E1178" s="25"/>
    </row>
    <row r="1179" spans="1:5" x14ac:dyDescent="0.2">
      <c r="A1179" s="75">
        <v>41689.104166666664</v>
      </c>
      <c r="B1179" s="25">
        <v>21.72917</v>
      </c>
      <c r="C1179" s="25">
        <v>21.695830000000001</v>
      </c>
      <c r="D1179" s="25">
        <v>297.06666999999999</v>
      </c>
      <c r="E1179" s="25"/>
    </row>
    <row r="1180" spans="1:5" x14ac:dyDescent="0.2">
      <c r="A1180" s="75">
        <v>41689.145833333336</v>
      </c>
      <c r="B1180" s="25">
        <v>21.725829999999998</v>
      </c>
      <c r="C1180" s="25">
        <v>21.695</v>
      </c>
      <c r="D1180" s="25">
        <v>297.23334</v>
      </c>
      <c r="E1180" s="25"/>
    </row>
    <row r="1181" spans="1:5" x14ac:dyDescent="0.2">
      <c r="A1181" s="75">
        <v>41689.1875</v>
      </c>
      <c r="B1181" s="25">
        <v>21.727499999999999</v>
      </c>
      <c r="C1181" s="25">
        <v>21.68083</v>
      </c>
      <c r="D1181" s="25">
        <v>296.89166999999998</v>
      </c>
      <c r="E1181" s="25"/>
    </row>
    <row r="1182" spans="1:5" x14ac:dyDescent="0.2">
      <c r="A1182" s="75">
        <v>41689.229166666664</v>
      </c>
      <c r="B1182" s="25">
        <v>21.737500000000001</v>
      </c>
      <c r="C1182" s="25">
        <v>21.684999999999999</v>
      </c>
      <c r="D1182" s="25">
        <v>297.125</v>
      </c>
      <c r="E1182" s="25"/>
    </row>
    <row r="1183" spans="1:5" x14ac:dyDescent="0.2">
      <c r="A1183" s="75">
        <v>41689.270833333336</v>
      </c>
      <c r="B1183" s="25">
        <v>21.73</v>
      </c>
      <c r="C1183" s="25">
        <v>21.69</v>
      </c>
      <c r="D1183" s="25">
        <v>297.07499999999999</v>
      </c>
      <c r="E1183" s="25"/>
    </row>
    <row r="1184" spans="1:5" x14ac:dyDescent="0.2">
      <c r="A1184" s="75">
        <v>41689.3125</v>
      </c>
      <c r="B1184" s="25">
        <v>21.737500000000001</v>
      </c>
      <c r="C1184" s="25">
        <v>21.69417</v>
      </c>
      <c r="D1184" s="25">
        <v>297.25833</v>
      </c>
      <c r="E1184" s="25"/>
    </row>
    <row r="1185" spans="1:5" x14ac:dyDescent="0.2">
      <c r="A1185" s="75">
        <v>41689.354166666664</v>
      </c>
      <c r="B1185" s="25">
        <v>21.741669999999999</v>
      </c>
      <c r="C1185" s="25">
        <v>21.695830000000001</v>
      </c>
      <c r="D1185" s="25">
        <v>297.2</v>
      </c>
      <c r="E1185" s="25"/>
    </row>
    <row r="1186" spans="1:5" x14ac:dyDescent="0.2">
      <c r="A1186" s="75">
        <v>41689.395833333336</v>
      </c>
      <c r="B1186" s="25">
        <v>21.738330000000001</v>
      </c>
      <c r="C1186" s="25">
        <v>21.69417</v>
      </c>
      <c r="D1186" s="25">
        <v>297.14166999999998</v>
      </c>
      <c r="E1186" s="25"/>
    </row>
    <row r="1187" spans="1:5" x14ac:dyDescent="0.2">
      <c r="A1187" s="75">
        <v>41689.4375</v>
      </c>
      <c r="B1187" s="25">
        <v>21.74</v>
      </c>
      <c r="C1187" s="25">
        <v>21.689170000000001</v>
      </c>
      <c r="D1187" s="25">
        <v>297.01666999999998</v>
      </c>
      <c r="E1187" s="25"/>
    </row>
    <row r="1188" spans="1:5" x14ac:dyDescent="0.2">
      <c r="A1188" s="75">
        <v>41689.479166666664</v>
      </c>
      <c r="B1188" s="25">
        <v>21.74</v>
      </c>
      <c r="C1188" s="25">
        <v>21.69333</v>
      </c>
      <c r="D1188" s="25">
        <v>297.11667</v>
      </c>
      <c r="E1188" s="25"/>
    </row>
    <row r="1189" spans="1:5" x14ac:dyDescent="0.2">
      <c r="A1189" s="75">
        <v>41689.520833333336</v>
      </c>
      <c r="B1189" s="25">
        <v>21.74417</v>
      </c>
      <c r="C1189" s="25">
        <v>21.70167</v>
      </c>
      <c r="D1189" s="25">
        <v>297.22500000000002</v>
      </c>
      <c r="E1189" s="25"/>
    </row>
    <row r="1190" spans="1:5" x14ac:dyDescent="0.2">
      <c r="A1190" s="75">
        <v>41689.5625</v>
      </c>
      <c r="B1190" s="25">
        <v>12.85333</v>
      </c>
      <c r="C1190" s="25">
        <v>12.78833</v>
      </c>
      <c r="D1190" s="25">
        <v>101.24167</v>
      </c>
      <c r="E1190" s="25"/>
    </row>
    <row r="1191" spans="1:5" x14ac:dyDescent="0.2">
      <c r="A1191" s="75">
        <v>41689.604166666664</v>
      </c>
      <c r="B1191" s="25">
        <v>21.967500000000001</v>
      </c>
      <c r="C1191" s="25">
        <v>21.929169999999999</v>
      </c>
      <c r="D1191" s="25">
        <v>326.59167000000002</v>
      </c>
      <c r="E1191" s="25"/>
    </row>
    <row r="1192" spans="1:5" x14ac:dyDescent="0.2">
      <c r="A1192" s="75">
        <v>41689.645833333336</v>
      </c>
      <c r="B1192" s="25">
        <v>21.855</v>
      </c>
      <c r="C1192" s="25">
        <v>21.814170000000001</v>
      </c>
      <c r="D1192" s="25">
        <v>310.8</v>
      </c>
      <c r="E1192" s="25"/>
    </row>
    <row r="1193" spans="1:5" x14ac:dyDescent="0.2">
      <c r="A1193" s="75">
        <v>41689.6875</v>
      </c>
      <c r="B1193" s="25">
        <v>21.802499999999998</v>
      </c>
      <c r="C1193" s="25">
        <v>21.760829999999999</v>
      </c>
      <c r="D1193" s="25">
        <v>308.19166999999999</v>
      </c>
      <c r="E1193" s="25"/>
    </row>
    <row r="1194" spans="1:5" x14ac:dyDescent="0.2">
      <c r="A1194" s="75">
        <v>41689.729166666664</v>
      </c>
      <c r="B1194" s="25">
        <v>21.772500000000001</v>
      </c>
      <c r="C1194" s="25">
        <v>21.738330000000001</v>
      </c>
      <c r="D1194" s="25">
        <v>306.86666000000002</v>
      </c>
      <c r="E1194" s="25"/>
    </row>
    <row r="1195" spans="1:5" x14ac:dyDescent="0.2">
      <c r="A1195" s="75">
        <v>41689.770833333336</v>
      </c>
      <c r="B1195" s="25">
        <v>21.76</v>
      </c>
      <c r="C1195" s="25">
        <v>21.717500000000001</v>
      </c>
      <c r="D1195" s="25">
        <v>306.23333000000002</v>
      </c>
      <c r="E1195" s="25"/>
    </row>
    <row r="1196" spans="1:5" x14ac:dyDescent="0.2">
      <c r="A1196" s="75">
        <v>41689.8125</v>
      </c>
      <c r="B1196" s="25">
        <v>21.753329999999998</v>
      </c>
      <c r="C1196" s="25">
        <v>21.705829999999999</v>
      </c>
      <c r="D1196" s="25">
        <v>305.88333</v>
      </c>
      <c r="E1196" s="25"/>
    </row>
    <row r="1197" spans="1:5" x14ac:dyDescent="0.2">
      <c r="A1197" s="75">
        <v>41689.854166666664</v>
      </c>
      <c r="B1197" s="25">
        <v>21.747499999999999</v>
      </c>
      <c r="C1197" s="25">
        <v>21.704999999999998</v>
      </c>
      <c r="D1197" s="25">
        <v>305.7</v>
      </c>
      <c r="E1197" s="25"/>
    </row>
    <row r="1198" spans="1:5" x14ac:dyDescent="0.2">
      <c r="A1198" s="75">
        <v>41689.895833333336</v>
      </c>
      <c r="B1198" s="25">
        <v>21.745830000000002</v>
      </c>
      <c r="C1198" s="25">
        <v>21.706669999999999</v>
      </c>
      <c r="D1198" s="25">
        <v>305.48333000000002</v>
      </c>
      <c r="E1198" s="25"/>
    </row>
    <row r="1199" spans="1:5" x14ac:dyDescent="0.2">
      <c r="A1199" s="75">
        <v>41689.9375</v>
      </c>
      <c r="B1199" s="25">
        <v>21.741669999999999</v>
      </c>
      <c r="C1199" s="25">
        <v>21.725000000000001</v>
      </c>
      <c r="D1199" s="25">
        <v>305.44166999999999</v>
      </c>
      <c r="E1199" s="25"/>
    </row>
    <row r="1200" spans="1:5" x14ac:dyDescent="0.2">
      <c r="A1200" s="75">
        <v>41689.979166666664</v>
      </c>
      <c r="B1200" s="25">
        <v>21.734169999999999</v>
      </c>
      <c r="C1200" s="25">
        <v>21.7</v>
      </c>
      <c r="D1200" s="25">
        <v>305.61666000000002</v>
      </c>
      <c r="E1200" s="25"/>
    </row>
    <row r="1201" spans="1:5" x14ac:dyDescent="0.2">
      <c r="A1201" s="75">
        <v>41690.020833333336</v>
      </c>
      <c r="B1201" s="25">
        <v>21.745830000000002</v>
      </c>
      <c r="C1201" s="25">
        <v>21.705829999999999</v>
      </c>
      <c r="D1201" s="25">
        <v>305.88333</v>
      </c>
      <c r="E1201" s="25"/>
    </row>
    <row r="1202" spans="1:5" x14ac:dyDescent="0.2">
      <c r="A1202" s="75">
        <v>41690.0625</v>
      </c>
      <c r="B1202" s="25">
        <v>21.75667</v>
      </c>
      <c r="C1202" s="25">
        <v>21.719169999999998</v>
      </c>
      <c r="D1202" s="25">
        <v>305.86667</v>
      </c>
      <c r="E1202" s="25"/>
    </row>
    <row r="1203" spans="1:5" x14ac:dyDescent="0.2">
      <c r="A1203" s="75">
        <v>41690.104166666664</v>
      </c>
      <c r="B1203" s="25">
        <v>21.76333</v>
      </c>
      <c r="C1203" s="25">
        <v>21.725000000000001</v>
      </c>
      <c r="D1203" s="25">
        <v>306.06666999999999</v>
      </c>
      <c r="E1203" s="25"/>
    </row>
    <row r="1204" spans="1:5" x14ac:dyDescent="0.2">
      <c r="A1204" s="75">
        <v>41690.145833333336</v>
      </c>
      <c r="B1204" s="25">
        <v>21.746670000000002</v>
      </c>
      <c r="C1204" s="25">
        <v>21.72</v>
      </c>
      <c r="D1204" s="25">
        <v>306.16667000000001</v>
      </c>
      <c r="E1204" s="25"/>
    </row>
    <row r="1205" spans="1:5" x14ac:dyDescent="0.2">
      <c r="A1205" s="75">
        <v>41690.1875</v>
      </c>
      <c r="B1205" s="25">
        <v>21.759170000000001</v>
      </c>
      <c r="C1205" s="25">
        <v>21.74</v>
      </c>
      <c r="D1205" s="25">
        <v>306.29167000000001</v>
      </c>
      <c r="E1205" s="25"/>
    </row>
    <row r="1206" spans="1:5" x14ac:dyDescent="0.2">
      <c r="A1206" s="75">
        <v>41690.229166666664</v>
      </c>
      <c r="B1206" s="25">
        <v>21.761669999999999</v>
      </c>
      <c r="C1206" s="25">
        <v>21.725829999999998</v>
      </c>
      <c r="D1206" s="25">
        <v>306.19166999999999</v>
      </c>
      <c r="E1206" s="25"/>
    </row>
    <row r="1207" spans="1:5" x14ac:dyDescent="0.2">
      <c r="A1207" s="75">
        <v>41690.270833333336</v>
      </c>
      <c r="B1207" s="25">
        <v>21.759170000000001</v>
      </c>
      <c r="C1207" s="25">
        <v>21.723330000000001</v>
      </c>
      <c r="D1207" s="25">
        <v>306.26666999999998</v>
      </c>
      <c r="E1207" s="25"/>
    </row>
    <row r="1208" spans="1:5" x14ac:dyDescent="0.2">
      <c r="A1208" s="75">
        <v>41690.3125</v>
      </c>
      <c r="B1208" s="25">
        <v>21.761669999999999</v>
      </c>
      <c r="C1208" s="25">
        <v>21.72917</v>
      </c>
      <c r="D1208" s="25">
        <v>306.38333</v>
      </c>
      <c r="E1208" s="25"/>
    </row>
    <row r="1209" spans="1:5" x14ac:dyDescent="0.2">
      <c r="A1209" s="75">
        <v>41690.354166666664</v>
      </c>
      <c r="B1209" s="25">
        <v>21.77</v>
      </c>
      <c r="C1209" s="25">
        <v>21.731670000000001</v>
      </c>
      <c r="D1209" s="25">
        <v>306.35833000000002</v>
      </c>
      <c r="E1209" s="25"/>
    </row>
    <row r="1210" spans="1:5" x14ac:dyDescent="0.2">
      <c r="A1210" s="75">
        <v>41690.395833333336</v>
      </c>
      <c r="B1210" s="25">
        <v>21.769169999999999</v>
      </c>
      <c r="C1210" s="25">
        <v>21.725000000000001</v>
      </c>
      <c r="D1210" s="25">
        <v>306.2</v>
      </c>
      <c r="E1210" s="25"/>
    </row>
    <row r="1211" spans="1:5" x14ac:dyDescent="0.2">
      <c r="A1211" s="75">
        <v>41690.4375</v>
      </c>
      <c r="B1211" s="25">
        <v>21.75667</v>
      </c>
      <c r="C1211" s="25">
        <v>21.71583</v>
      </c>
      <c r="D1211" s="25">
        <v>305.40834000000001</v>
      </c>
      <c r="E1211" s="25"/>
    </row>
    <row r="1212" spans="1:5" x14ac:dyDescent="0.2">
      <c r="A1212" s="75">
        <v>41690.479166666664</v>
      </c>
      <c r="B1212" s="25">
        <v>21.73583</v>
      </c>
      <c r="C1212" s="25">
        <v>21.704999999999998</v>
      </c>
      <c r="D1212" s="25">
        <v>305.23333000000002</v>
      </c>
      <c r="E1212" s="25"/>
    </row>
    <row r="1213" spans="1:5" x14ac:dyDescent="0.2">
      <c r="A1213" s="75">
        <v>41690.520833333336</v>
      </c>
      <c r="B1213" s="25">
        <v>21.740829999999999</v>
      </c>
      <c r="C1213" s="25">
        <v>21.697500000000002</v>
      </c>
      <c r="D1213" s="25">
        <v>305.14166999999998</v>
      </c>
      <c r="E1213" s="25"/>
    </row>
    <row r="1214" spans="1:5" x14ac:dyDescent="0.2">
      <c r="A1214" s="75">
        <v>41690.5625</v>
      </c>
      <c r="B1214" s="25">
        <v>21.733329999999999</v>
      </c>
      <c r="C1214" s="25">
        <v>21.705829999999999</v>
      </c>
      <c r="D1214" s="25">
        <v>305.02499999999998</v>
      </c>
      <c r="E1214" s="25"/>
    </row>
    <row r="1215" spans="1:5" x14ac:dyDescent="0.2">
      <c r="A1215" s="75">
        <v>41690.604166666664</v>
      </c>
      <c r="B1215" s="25">
        <v>21.73583</v>
      </c>
      <c r="C1215" s="25">
        <v>21.705829999999999</v>
      </c>
      <c r="D1215" s="25">
        <v>305</v>
      </c>
      <c r="E1215" s="25"/>
    </row>
    <row r="1216" spans="1:5" x14ac:dyDescent="0.2">
      <c r="A1216" s="75">
        <v>41690.645833333336</v>
      </c>
      <c r="B1216" s="25">
        <v>21.737500000000001</v>
      </c>
      <c r="C1216" s="25">
        <v>21.7</v>
      </c>
      <c r="D1216" s="25">
        <v>305.05</v>
      </c>
      <c r="E1216" s="25"/>
    </row>
    <row r="1217" spans="1:5" x14ac:dyDescent="0.2">
      <c r="A1217" s="75">
        <v>41690.6875</v>
      </c>
      <c r="B1217" s="25">
        <v>21.73583</v>
      </c>
      <c r="C1217" s="25">
        <v>21.691669999999998</v>
      </c>
      <c r="D1217" s="25">
        <v>304.98334</v>
      </c>
      <c r="E1217" s="25"/>
    </row>
    <row r="1218" spans="1:5" x14ac:dyDescent="0.2">
      <c r="A1218" s="75">
        <v>41690.729166666664</v>
      </c>
      <c r="B1218" s="25">
        <v>21.737500000000001</v>
      </c>
      <c r="C1218" s="25">
        <v>21.698329999999999</v>
      </c>
      <c r="D1218" s="25">
        <v>304.70832999999999</v>
      </c>
      <c r="E1218" s="25"/>
    </row>
    <row r="1219" spans="1:5" x14ac:dyDescent="0.2">
      <c r="A1219" s="75">
        <v>41690.770833333336</v>
      </c>
      <c r="B1219" s="25">
        <v>21.730830000000001</v>
      </c>
      <c r="C1219" s="25">
        <v>21.69417</v>
      </c>
      <c r="D1219" s="25">
        <v>304.76666</v>
      </c>
      <c r="E1219" s="25"/>
    </row>
    <row r="1220" spans="1:5" x14ac:dyDescent="0.2">
      <c r="A1220" s="75">
        <v>41690.8125</v>
      </c>
      <c r="B1220" s="25">
        <v>21.733329999999999</v>
      </c>
      <c r="C1220" s="25">
        <v>21.690829999999998</v>
      </c>
      <c r="D1220" s="25">
        <v>304.73333000000002</v>
      </c>
      <c r="E1220" s="25"/>
    </row>
    <row r="1221" spans="1:5" x14ac:dyDescent="0.2">
      <c r="A1221" s="75">
        <v>41690.854166666664</v>
      </c>
      <c r="B1221" s="25">
        <v>21.732500000000002</v>
      </c>
      <c r="C1221" s="25">
        <v>21.697500000000002</v>
      </c>
      <c r="D1221" s="25">
        <v>304.78332999999998</v>
      </c>
      <c r="E1221" s="25"/>
    </row>
    <row r="1222" spans="1:5" x14ac:dyDescent="0.2">
      <c r="A1222" s="75">
        <v>41690.895833333336</v>
      </c>
      <c r="B1222" s="25">
        <v>21.734999999999999</v>
      </c>
      <c r="C1222" s="25">
        <v>21.69417</v>
      </c>
      <c r="D1222" s="25">
        <v>304.8</v>
      </c>
      <c r="E1222" s="25"/>
    </row>
    <row r="1223" spans="1:5" x14ac:dyDescent="0.2">
      <c r="A1223" s="75">
        <v>41690.9375</v>
      </c>
      <c r="B1223" s="25">
        <v>21.73667</v>
      </c>
      <c r="C1223" s="25">
        <v>21.697500000000002</v>
      </c>
      <c r="D1223" s="25">
        <v>304.93333000000001</v>
      </c>
      <c r="E1223" s="25"/>
    </row>
    <row r="1224" spans="1:5" x14ac:dyDescent="0.2">
      <c r="A1224" s="75">
        <v>41690.979166666664</v>
      </c>
      <c r="B1224" s="25">
        <v>21.73583</v>
      </c>
      <c r="C1224" s="25">
        <v>21.70833</v>
      </c>
      <c r="D1224" s="25">
        <v>304.91667000000001</v>
      </c>
      <c r="E1224" s="25"/>
    </row>
    <row r="1225" spans="1:5" x14ac:dyDescent="0.2">
      <c r="A1225" s="75">
        <v>41691.020833333336</v>
      </c>
      <c r="B1225" s="25">
        <v>21.730830000000001</v>
      </c>
      <c r="C1225" s="25">
        <v>21.7075</v>
      </c>
      <c r="D1225" s="25">
        <v>305.06666000000001</v>
      </c>
      <c r="E1225" s="25"/>
    </row>
    <row r="1226" spans="1:5" x14ac:dyDescent="0.2">
      <c r="A1226" s="75">
        <v>41691.0625</v>
      </c>
      <c r="B1226" s="25">
        <v>21.731670000000001</v>
      </c>
      <c r="C1226" s="25">
        <v>21.7075</v>
      </c>
      <c r="D1226" s="25">
        <v>305.10833000000002</v>
      </c>
      <c r="E1226" s="25"/>
    </row>
    <row r="1227" spans="1:5" x14ac:dyDescent="0.2">
      <c r="A1227" s="75">
        <v>41691.104166666664</v>
      </c>
      <c r="B1227" s="25">
        <v>21.739170000000001</v>
      </c>
      <c r="C1227" s="25">
        <v>21.711670000000002</v>
      </c>
      <c r="D1227" s="25">
        <v>304.89166999999998</v>
      </c>
      <c r="E1227" s="25"/>
    </row>
    <row r="1228" spans="1:5" x14ac:dyDescent="0.2">
      <c r="A1228" s="75">
        <v>41691.145833333336</v>
      </c>
      <c r="B1228" s="25">
        <v>21.734999999999999</v>
      </c>
      <c r="C1228" s="25">
        <v>21.717500000000001</v>
      </c>
      <c r="D1228" s="25">
        <v>304.89166999999998</v>
      </c>
      <c r="E1228" s="25"/>
    </row>
    <row r="1229" spans="1:5" x14ac:dyDescent="0.2">
      <c r="A1229" s="75">
        <v>41691.1875</v>
      </c>
      <c r="B1229" s="25">
        <v>21.732500000000002</v>
      </c>
      <c r="C1229" s="25">
        <v>21.70917</v>
      </c>
      <c r="D1229" s="25">
        <v>305.05833999999999</v>
      </c>
      <c r="E1229" s="25"/>
    </row>
    <row r="1230" spans="1:5" x14ac:dyDescent="0.2">
      <c r="A1230" s="75">
        <v>41691.229166666664</v>
      </c>
      <c r="B1230" s="25">
        <v>21.730830000000001</v>
      </c>
      <c r="C1230" s="25">
        <v>21.697500000000002</v>
      </c>
      <c r="D1230" s="25">
        <v>305.16667000000001</v>
      </c>
      <c r="E1230" s="25"/>
    </row>
    <row r="1231" spans="1:5" x14ac:dyDescent="0.2">
      <c r="A1231" s="75">
        <v>41691.270833333336</v>
      </c>
      <c r="B1231" s="25">
        <v>21.746670000000002</v>
      </c>
      <c r="C1231" s="25">
        <v>21.712499999999999</v>
      </c>
      <c r="D1231" s="25">
        <v>305.11667</v>
      </c>
      <c r="E1231" s="25"/>
    </row>
    <row r="1232" spans="1:5" x14ac:dyDescent="0.2">
      <c r="A1232" s="75">
        <v>41691.3125</v>
      </c>
      <c r="B1232" s="25">
        <v>21.739170000000001</v>
      </c>
      <c r="C1232" s="25">
        <v>21.71</v>
      </c>
      <c r="D1232" s="25">
        <v>305.09167000000002</v>
      </c>
      <c r="E1232" s="25"/>
    </row>
    <row r="1233" spans="1:5" x14ac:dyDescent="0.2">
      <c r="A1233" s="75">
        <v>41691.354166666664</v>
      </c>
      <c r="B1233" s="25">
        <v>21.748329999999999</v>
      </c>
      <c r="C1233" s="25">
        <v>21.71</v>
      </c>
      <c r="D1233" s="25">
        <v>305.34167000000002</v>
      </c>
      <c r="E1233" s="25"/>
    </row>
    <row r="1234" spans="1:5" x14ac:dyDescent="0.2">
      <c r="A1234" s="75">
        <v>41691.395833333336</v>
      </c>
      <c r="B1234" s="25">
        <v>21.745000000000001</v>
      </c>
      <c r="C1234" s="25">
        <v>21.716670000000001</v>
      </c>
      <c r="D1234" s="25">
        <v>305.21667000000002</v>
      </c>
      <c r="E1234" s="25"/>
    </row>
    <row r="1235" spans="1:5" x14ac:dyDescent="0.2">
      <c r="A1235" s="75">
        <v>41691.4375</v>
      </c>
      <c r="B1235" s="25">
        <v>21.747499999999999</v>
      </c>
      <c r="C1235" s="25">
        <v>21.70833</v>
      </c>
      <c r="D1235" s="25">
        <v>304.89166999999998</v>
      </c>
      <c r="E1235" s="25"/>
    </row>
    <row r="1236" spans="1:5" x14ac:dyDescent="0.2">
      <c r="A1236" s="75">
        <v>41691.479166666664</v>
      </c>
      <c r="B1236" s="25">
        <v>21.745830000000002</v>
      </c>
      <c r="C1236" s="25">
        <v>21.710830000000001</v>
      </c>
      <c r="D1236" s="25">
        <v>305.38333999999998</v>
      </c>
      <c r="E1236" s="25"/>
    </row>
    <row r="1237" spans="1:5" x14ac:dyDescent="0.2">
      <c r="A1237" s="75">
        <v>41691.520833333336</v>
      </c>
      <c r="B1237" s="25">
        <v>21.75</v>
      </c>
      <c r="C1237" s="25">
        <v>21.720829999999999</v>
      </c>
      <c r="D1237" s="25">
        <v>305.45</v>
      </c>
      <c r="E1237" s="25"/>
    </row>
    <row r="1238" spans="1:5" x14ac:dyDescent="0.2">
      <c r="A1238" s="75">
        <v>41691.5625</v>
      </c>
      <c r="B1238" s="25">
        <v>21.75</v>
      </c>
      <c r="C1238" s="25">
        <v>21.71583</v>
      </c>
      <c r="D1238" s="25">
        <v>305.39166999999998</v>
      </c>
      <c r="E1238" s="25"/>
    </row>
    <row r="1239" spans="1:5" x14ac:dyDescent="0.2">
      <c r="A1239" s="75">
        <v>41691.604166666664</v>
      </c>
      <c r="B1239" s="25">
        <v>21.75583</v>
      </c>
      <c r="C1239" s="25">
        <v>21.717500000000001</v>
      </c>
      <c r="D1239" s="25">
        <v>305.50833</v>
      </c>
      <c r="E1239" s="25"/>
    </row>
    <row r="1240" spans="1:5" x14ac:dyDescent="0.2">
      <c r="A1240" s="75">
        <v>41691.645833333336</v>
      </c>
      <c r="B1240" s="25">
        <v>21.748329999999999</v>
      </c>
      <c r="C1240" s="25">
        <v>21.717500000000001</v>
      </c>
      <c r="D1240" s="25">
        <v>305.55833999999999</v>
      </c>
      <c r="E1240" s="25"/>
    </row>
    <row r="1241" spans="1:5" x14ac:dyDescent="0.2">
      <c r="A1241" s="75">
        <v>41691.6875</v>
      </c>
      <c r="B1241" s="25">
        <v>21.741669999999999</v>
      </c>
      <c r="C1241" s="25">
        <v>21.73</v>
      </c>
      <c r="D1241" s="25">
        <v>305.50833999999998</v>
      </c>
      <c r="E1241" s="25"/>
    </row>
    <row r="1242" spans="1:5" x14ac:dyDescent="0.2">
      <c r="A1242" s="75">
        <v>41691.729166666664</v>
      </c>
      <c r="B1242" s="25">
        <v>21.741669999999999</v>
      </c>
      <c r="C1242" s="25">
        <v>21.711670000000002</v>
      </c>
      <c r="D1242" s="25">
        <v>305.54167000000001</v>
      </c>
      <c r="E1242" s="25"/>
    </row>
    <row r="1243" spans="1:5" x14ac:dyDescent="0.2">
      <c r="A1243" s="75">
        <v>41691.770833333336</v>
      </c>
      <c r="B1243" s="25">
        <v>21.754169999999998</v>
      </c>
      <c r="C1243" s="25">
        <v>21.72167</v>
      </c>
      <c r="D1243" s="25">
        <v>305.59167000000002</v>
      </c>
      <c r="E1243" s="25"/>
    </row>
    <row r="1244" spans="1:5" x14ac:dyDescent="0.2">
      <c r="A1244" s="75">
        <v>41691.8125</v>
      </c>
      <c r="B1244" s="25">
        <v>21.750830000000001</v>
      </c>
      <c r="C1244" s="25">
        <v>21.70833</v>
      </c>
      <c r="D1244" s="25">
        <v>305.55</v>
      </c>
      <c r="E1244" s="25"/>
    </row>
    <row r="1245" spans="1:5" x14ac:dyDescent="0.2">
      <c r="A1245" s="75">
        <v>41691.854166666664</v>
      </c>
      <c r="B1245" s="25">
        <v>21.753329999999998</v>
      </c>
      <c r="C1245" s="25">
        <v>21.723330000000001</v>
      </c>
      <c r="D1245" s="25">
        <v>305.57499999999999</v>
      </c>
      <c r="E1245" s="25"/>
    </row>
    <row r="1246" spans="1:5" x14ac:dyDescent="0.2">
      <c r="A1246" s="75">
        <v>41691.895833333336</v>
      </c>
      <c r="B1246" s="25">
        <v>21.75</v>
      </c>
      <c r="C1246" s="25">
        <v>21.7225</v>
      </c>
      <c r="D1246" s="25">
        <v>305.51666999999998</v>
      </c>
      <c r="E1246" s="25"/>
    </row>
    <row r="1247" spans="1:5" x14ac:dyDescent="0.2">
      <c r="A1247" s="75">
        <v>41691.9375</v>
      </c>
      <c r="B1247" s="25">
        <v>21.727499999999999</v>
      </c>
      <c r="C1247" s="25">
        <v>21.716670000000001</v>
      </c>
      <c r="D1247" s="25">
        <v>305.29167000000001</v>
      </c>
      <c r="E1247" s="25"/>
    </row>
    <row r="1248" spans="1:5" x14ac:dyDescent="0.2">
      <c r="A1248" s="75">
        <v>41691.979166666664</v>
      </c>
      <c r="B1248" s="25">
        <v>21.739170000000001</v>
      </c>
      <c r="C1248" s="25">
        <v>21.706669999999999</v>
      </c>
      <c r="D1248" s="25">
        <v>305.27501000000001</v>
      </c>
      <c r="E1248" s="25"/>
    </row>
    <row r="1249" spans="1:5" x14ac:dyDescent="0.2">
      <c r="A1249" s="75">
        <v>41692.020833333336</v>
      </c>
      <c r="B1249" s="25">
        <v>21.731670000000001</v>
      </c>
      <c r="C1249" s="25">
        <v>21.699169999999999</v>
      </c>
      <c r="D1249" s="25">
        <v>305.13333999999998</v>
      </c>
      <c r="E1249" s="25"/>
    </row>
    <row r="1250" spans="1:5" x14ac:dyDescent="0.2">
      <c r="A1250" s="75">
        <v>41692.0625</v>
      </c>
      <c r="B1250" s="25">
        <v>21.73</v>
      </c>
      <c r="C1250" s="25">
        <v>21.713329999999999</v>
      </c>
      <c r="D1250" s="25">
        <v>305.01666999999998</v>
      </c>
      <c r="E1250" s="25"/>
    </row>
    <row r="1251" spans="1:5" x14ac:dyDescent="0.2">
      <c r="A1251" s="75">
        <v>41692.104166666664</v>
      </c>
      <c r="B1251" s="25">
        <v>21.739170000000001</v>
      </c>
      <c r="C1251" s="25">
        <v>21.715</v>
      </c>
      <c r="D1251" s="25">
        <v>304.83334000000002</v>
      </c>
      <c r="E1251" s="25"/>
    </row>
    <row r="1252" spans="1:5" x14ac:dyDescent="0.2">
      <c r="A1252" s="75">
        <v>41692.145833333336</v>
      </c>
      <c r="B1252" s="25">
        <v>21.72833</v>
      </c>
      <c r="C1252" s="25">
        <v>21.697500000000002</v>
      </c>
      <c r="D1252" s="25">
        <v>304.85833000000002</v>
      </c>
      <c r="E1252" s="25"/>
    </row>
    <row r="1253" spans="1:5" x14ac:dyDescent="0.2">
      <c r="A1253" s="75">
        <v>41692.1875</v>
      </c>
      <c r="B1253" s="25">
        <v>21.72167</v>
      </c>
      <c r="C1253" s="25">
        <v>21.704170000000001</v>
      </c>
      <c r="D1253" s="25">
        <v>304.95832999999999</v>
      </c>
      <c r="E1253" s="25"/>
    </row>
    <row r="1254" spans="1:5" x14ac:dyDescent="0.2">
      <c r="A1254" s="75">
        <v>41692.229166666664</v>
      </c>
      <c r="B1254" s="25">
        <v>21.73</v>
      </c>
      <c r="C1254" s="25">
        <v>21.692499999999999</v>
      </c>
      <c r="D1254" s="25">
        <v>305.00833</v>
      </c>
      <c r="E1254" s="25"/>
    </row>
    <row r="1255" spans="1:5" x14ac:dyDescent="0.2">
      <c r="A1255" s="75">
        <v>41692.270833333336</v>
      </c>
      <c r="B1255" s="25">
        <v>21.74</v>
      </c>
      <c r="C1255" s="25">
        <v>21.710830000000001</v>
      </c>
      <c r="D1255" s="25">
        <v>304.81666000000001</v>
      </c>
      <c r="E1255" s="25"/>
    </row>
    <row r="1256" spans="1:5" x14ac:dyDescent="0.2">
      <c r="A1256" s="75">
        <v>41692.3125</v>
      </c>
      <c r="B1256" s="25">
        <v>21.738330000000001</v>
      </c>
      <c r="C1256" s="25">
        <v>21.70167</v>
      </c>
      <c r="D1256" s="25">
        <v>304.75833</v>
      </c>
      <c r="E1256" s="25"/>
    </row>
    <row r="1257" spans="1:5" x14ac:dyDescent="0.2">
      <c r="A1257" s="75">
        <v>41692.354166666664</v>
      </c>
      <c r="B1257" s="25">
        <v>21.738330000000001</v>
      </c>
      <c r="C1257" s="25">
        <v>21.692499999999999</v>
      </c>
      <c r="D1257" s="25">
        <v>304.56666999999999</v>
      </c>
      <c r="E1257" s="25"/>
    </row>
    <row r="1258" spans="1:5" x14ac:dyDescent="0.2">
      <c r="A1258" s="75">
        <v>41692.395833333336</v>
      </c>
      <c r="B1258" s="25">
        <v>21.739170000000001</v>
      </c>
      <c r="C1258" s="25">
        <v>21.70083</v>
      </c>
      <c r="D1258" s="25">
        <v>304.625</v>
      </c>
      <c r="E1258" s="25"/>
    </row>
    <row r="1259" spans="1:5" x14ac:dyDescent="0.2">
      <c r="A1259" s="75">
        <v>41692.4375</v>
      </c>
      <c r="B1259" s="25">
        <v>21.734169999999999</v>
      </c>
      <c r="C1259" s="25">
        <v>21.704999999999998</v>
      </c>
      <c r="D1259" s="25">
        <v>304.70832999999999</v>
      </c>
      <c r="E1259" s="25"/>
    </row>
    <row r="1260" spans="1:5" x14ac:dyDescent="0.2">
      <c r="A1260" s="75">
        <v>41692.479166666664</v>
      </c>
      <c r="B1260" s="25">
        <v>21.731670000000001</v>
      </c>
      <c r="C1260" s="25">
        <v>21.690829999999998</v>
      </c>
      <c r="D1260" s="25">
        <v>304.48333000000002</v>
      </c>
      <c r="E1260" s="25"/>
    </row>
    <row r="1261" spans="1:5" x14ac:dyDescent="0.2">
      <c r="A1261" s="75">
        <v>41692.520833333336</v>
      </c>
      <c r="B1261" s="25">
        <v>21.726669999999999</v>
      </c>
      <c r="C1261" s="25">
        <v>21.703330000000001</v>
      </c>
      <c r="D1261" s="25">
        <v>304.64999999999998</v>
      </c>
      <c r="E1261" s="25"/>
    </row>
    <row r="1262" spans="1:5" x14ac:dyDescent="0.2">
      <c r="A1262" s="75">
        <v>41692.5625</v>
      </c>
      <c r="B1262" s="25">
        <v>21.72833</v>
      </c>
      <c r="C1262" s="25">
        <v>21.70083</v>
      </c>
      <c r="D1262" s="25">
        <v>304.79165999999998</v>
      </c>
      <c r="E1262" s="25"/>
    </row>
    <row r="1263" spans="1:5" x14ac:dyDescent="0.2">
      <c r="A1263" s="75">
        <v>41692.604166666664</v>
      </c>
      <c r="B1263" s="25">
        <v>21.718330000000002</v>
      </c>
      <c r="C1263" s="25">
        <v>21.70917</v>
      </c>
      <c r="D1263" s="25">
        <v>304.93333000000001</v>
      </c>
      <c r="E1263" s="25"/>
    </row>
    <row r="1264" spans="1:5" x14ac:dyDescent="0.2">
      <c r="A1264" s="75">
        <v>41692.645833333336</v>
      </c>
      <c r="B1264" s="25">
        <v>21.725000000000001</v>
      </c>
      <c r="C1264" s="25">
        <v>21.704999999999998</v>
      </c>
      <c r="D1264" s="25">
        <v>305.06666999999999</v>
      </c>
      <c r="E1264" s="25"/>
    </row>
    <row r="1265" spans="1:5" x14ac:dyDescent="0.2">
      <c r="A1265" s="75">
        <v>41692.6875</v>
      </c>
      <c r="B1265" s="25">
        <v>21.733329999999999</v>
      </c>
      <c r="C1265" s="25">
        <v>21.710830000000001</v>
      </c>
      <c r="D1265" s="25">
        <v>305.125</v>
      </c>
      <c r="E1265" s="25"/>
    </row>
    <row r="1266" spans="1:5" x14ac:dyDescent="0.2">
      <c r="A1266" s="75">
        <v>41692.729166666664</v>
      </c>
      <c r="B1266" s="25">
        <v>21.74417</v>
      </c>
      <c r="C1266" s="25">
        <v>21.703330000000001</v>
      </c>
      <c r="D1266" s="25">
        <v>305.28334000000001</v>
      </c>
      <c r="E1266" s="25"/>
    </row>
    <row r="1267" spans="1:5" x14ac:dyDescent="0.2">
      <c r="A1267" s="75">
        <v>41692.770833333336</v>
      </c>
      <c r="B1267" s="25">
        <v>21.747499999999999</v>
      </c>
      <c r="C1267" s="25">
        <v>21.71583</v>
      </c>
      <c r="D1267" s="25">
        <v>305.24167</v>
      </c>
      <c r="E1267" s="25"/>
    </row>
    <row r="1268" spans="1:5" x14ac:dyDescent="0.2">
      <c r="A1268" s="75">
        <v>41692.8125</v>
      </c>
      <c r="B1268" s="25">
        <v>21.750830000000001</v>
      </c>
      <c r="C1268" s="25">
        <v>21.71</v>
      </c>
      <c r="D1268" s="25">
        <v>305.43333000000001</v>
      </c>
      <c r="E1268" s="25"/>
    </row>
    <row r="1269" spans="1:5" x14ac:dyDescent="0.2">
      <c r="A1269" s="75">
        <v>41692.854166666664</v>
      </c>
      <c r="B1269" s="25">
        <v>21.740829999999999</v>
      </c>
      <c r="C1269" s="25">
        <v>21.723330000000001</v>
      </c>
      <c r="D1269" s="25">
        <v>305.64166999999998</v>
      </c>
      <c r="E1269" s="25"/>
    </row>
    <row r="1270" spans="1:5" x14ac:dyDescent="0.2">
      <c r="A1270" s="75">
        <v>41692.895833333336</v>
      </c>
      <c r="B1270" s="25">
        <v>21.747499999999999</v>
      </c>
      <c r="C1270" s="25">
        <v>21.720829999999999</v>
      </c>
      <c r="D1270" s="25">
        <v>305.58334000000002</v>
      </c>
      <c r="E1270" s="25"/>
    </row>
    <row r="1271" spans="1:5" x14ac:dyDescent="0.2">
      <c r="A1271" s="75">
        <v>41692.9375</v>
      </c>
      <c r="B1271" s="25">
        <v>21.751670000000001</v>
      </c>
      <c r="C1271" s="25">
        <v>21.730830000000001</v>
      </c>
      <c r="D1271" s="25">
        <v>305.60833000000002</v>
      </c>
      <c r="E1271" s="25"/>
    </row>
    <row r="1272" spans="1:5" x14ac:dyDescent="0.2">
      <c r="A1272" s="75">
        <v>41692.979166666664</v>
      </c>
      <c r="B1272" s="25">
        <v>21.750830000000001</v>
      </c>
      <c r="C1272" s="25">
        <v>21.724170000000001</v>
      </c>
      <c r="D1272" s="25">
        <v>305.625</v>
      </c>
      <c r="E1272" s="25"/>
    </row>
    <row r="1273" spans="1:5" x14ac:dyDescent="0.2">
      <c r="A1273" s="75">
        <v>41693.020833333336</v>
      </c>
      <c r="B1273" s="25">
        <v>21.75</v>
      </c>
      <c r="C1273" s="25">
        <v>21.720829999999999</v>
      </c>
      <c r="D1273" s="25">
        <v>305.69166999999999</v>
      </c>
      <c r="E1273" s="25"/>
    </row>
    <row r="1274" spans="1:5" x14ac:dyDescent="0.2">
      <c r="A1274" s="75">
        <v>41693.0625</v>
      </c>
      <c r="B1274" s="25">
        <v>21.75667</v>
      </c>
      <c r="C1274" s="25">
        <v>21.726669999999999</v>
      </c>
      <c r="D1274" s="25">
        <v>305.82499999999999</v>
      </c>
      <c r="E1274" s="25"/>
    </row>
    <row r="1275" spans="1:5" x14ac:dyDescent="0.2">
      <c r="A1275" s="75">
        <v>41693.104166666664</v>
      </c>
      <c r="B1275" s="25">
        <v>21.740829999999999</v>
      </c>
      <c r="C1275" s="25">
        <v>21.720829999999999</v>
      </c>
      <c r="D1275" s="25">
        <v>305.75</v>
      </c>
      <c r="E1275" s="25"/>
    </row>
    <row r="1276" spans="1:5" x14ac:dyDescent="0.2">
      <c r="A1276" s="75">
        <v>41693.145833333336</v>
      </c>
      <c r="B1276" s="25">
        <v>21.7425</v>
      </c>
      <c r="C1276" s="25">
        <v>21.732500000000002</v>
      </c>
      <c r="D1276" s="25">
        <v>305.70832999999999</v>
      </c>
      <c r="E1276" s="25"/>
    </row>
    <row r="1277" spans="1:5" x14ac:dyDescent="0.2">
      <c r="A1277" s="75">
        <v>41693.1875</v>
      </c>
      <c r="B1277" s="25">
        <v>21.745000000000001</v>
      </c>
      <c r="C1277" s="25">
        <v>21.72917</v>
      </c>
      <c r="D1277" s="25">
        <v>305.79167000000001</v>
      </c>
      <c r="E1277" s="25"/>
    </row>
    <row r="1278" spans="1:5" x14ac:dyDescent="0.2">
      <c r="A1278" s="75">
        <v>41693.229166666664</v>
      </c>
      <c r="B1278" s="25">
        <v>21.7425</v>
      </c>
      <c r="C1278" s="25">
        <v>21.713329999999999</v>
      </c>
      <c r="D1278" s="25">
        <v>305.875</v>
      </c>
      <c r="E1278" s="25"/>
    </row>
    <row r="1279" spans="1:5" x14ac:dyDescent="0.2">
      <c r="A1279" s="75">
        <v>41693.270833333336</v>
      </c>
      <c r="B1279" s="25">
        <v>21.751670000000001</v>
      </c>
      <c r="C1279" s="25">
        <v>21.726669999999999</v>
      </c>
      <c r="D1279" s="25">
        <v>306.05833999999999</v>
      </c>
      <c r="E1279" s="25"/>
    </row>
    <row r="1280" spans="1:5" x14ac:dyDescent="0.2">
      <c r="A1280" s="75">
        <v>41693.3125</v>
      </c>
      <c r="B1280" s="25">
        <v>21.761669999999999</v>
      </c>
      <c r="C1280" s="25">
        <v>21.73</v>
      </c>
      <c r="D1280" s="25">
        <v>306.34167000000002</v>
      </c>
      <c r="E1280" s="25"/>
    </row>
    <row r="1281" spans="1:5" x14ac:dyDescent="0.2">
      <c r="A1281" s="75">
        <v>41693.354166666664</v>
      </c>
      <c r="B1281" s="25">
        <v>21.759170000000001</v>
      </c>
      <c r="C1281" s="25">
        <v>21.733329999999999</v>
      </c>
      <c r="D1281" s="25">
        <v>306.45</v>
      </c>
      <c r="E1281" s="25"/>
    </row>
    <row r="1282" spans="1:5" x14ac:dyDescent="0.2">
      <c r="A1282" s="75">
        <v>41693.395833333336</v>
      </c>
      <c r="B1282" s="25">
        <v>21.77</v>
      </c>
      <c r="C1282" s="25">
        <v>21.734169999999999</v>
      </c>
      <c r="D1282" s="25">
        <v>306.375</v>
      </c>
      <c r="E1282" s="25"/>
    </row>
    <row r="1283" spans="1:5" x14ac:dyDescent="0.2">
      <c r="A1283" s="75">
        <v>41693.4375</v>
      </c>
      <c r="B1283" s="25">
        <v>21.761669999999999</v>
      </c>
      <c r="C1283" s="25">
        <v>21.741669999999999</v>
      </c>
      <c r="D1283" s="25">
        <v>306.91667000000001</v>
      </c>
      <c r="E1283" s="25"/>
    </row>
    <row r="1284" spans="1:5" x14ac:dyDescent="0.2">
      <c r="A1284" s="75">
        <v>41693.479166666664</v>
      </c>
      <c r="B1284" s="25">
        <v>21.759170000000001</v>
      </c>
      <c r="C1284" s="25">
        <v>21.725829999999998</v>
      </c>
      <c r="D1284" s="25">
        <v>306.05833999999999</v>
      </c>
      <c r="E1284" s="25"/>
    </row>
    <row r="1285" spans="1:5" x14ac:dyDescent="0.2">
      <c r="A1285" s="75">
        <v>41693.520833333336</v>
      </c>
      <c r="B1285" s="25">
        <v>21.747499999999999</v>
      </c>
      <c r="C1285" s="25">
        <v>21.730830000000001</v>
      </c>
      <c r="D1285" s="25">
        <v>305.85833000000002</v>
      </c>
      <c r="E1285" s="25"/>
    </row>
    <row r="1286" spans="1:5" x14ac:dyDescent="0.2">
      <c r="A1286" s="75">
        <v>41693.5625</v>
      </c>
      <c r="B1286" s="25">
        <v>21.753329999999998</v>
      </c>
      <c r="C1286" s="25">
        <v>21.73583</v>
      </c>
      <c r="D1286" s="25">
        <v>305.44166999999999</v>
      </c>
      <c r="E1286" s="25"/>
    </row>
    <row r="1287" spans="1:5" x14ac:dyDescent="0.2">
      <c r="A1287" s="75">
        <v>41693.604166666664</v>
      </c>
      <c r="B1287" s="25">
        <v>21.745000000000001</v>
      </c>
      <c r="C1287" s="25">
        <v>21.731670000000001</v>
      </c>
      <c r="D1287" s="25">
        <v>305.28332999999998</v>
      </c>
      <c r="E1287" s="25"/>
    </row>
    <row r="1288" spans="1:5" x14ac:dyDescent="0.2">
      <c r="A1288" s="75">
        <v>41693.645833333336</v>
      </c>
      <c r="B1288" s="25">
        <v>21.753329999999998</v>
      </c>
      <c r="C1288" s="25">
        <v>21.716670000000001</v>
      </c>
      <c r="D1288" s="25">
        <v>305.38333</v>
      </c>
      <c r="E1288" s="25"/>
    </row>
    <row r="1289" spans="1:5" x14ac:dyDescent="0.2">
      <c r="A1289" s="75">
        <v>41693.6875</v>
      </c>
      <c r="B1289" s="25">
        <v>21.75</v>
      </c>
      <c r="C1289" s="25">
        <v>21.705829999999999</v>
      </c>
      <c r="D1289" s="25">
        <v>305.14166999999998</v>
      </c>
      <c r="E1289" s="25"/>
    </row>
    <row r="1290" spans="1:5" x14ac:dyDescent="0.2">
      <c r="A1290" s="75">
        <v>41693.729166666664</v>
      </c>
      <c r="B1290" s="25">
        <v>21.748329999999999</v>
      </c>
      <c r="C1290" s="25">
        <v>21.714169999999999</v>
      </c>
      <c r="D1290" s="25">
        <v>305.30833000000001</v>
      </c>
      <c r="E1290" s="25"/>
    </row>
    <row r="1291" spans="1:5" x14ac:dyDescent="0.2">
      <c r="A1291" s="75">
        <v>41693.770833333336</v>
      </c>
      <c r="B1291" s="25">
        <v>21.750830000000001</v>
      </c>
      <c r="C1291" s="25">
        <v>21.706669999999999</v>
      </c>
      <c r="D1291" s="25">
        <v>305.39166999999998</v>
      </c>
      <c r="E1291" s="25"/>
    </row>
    <row r="1292" spans="1:5" x14ac:dyDescent="0.2">
      <c r="A1292" s="75">
        <v>41693.8125</v>
      </c>
      <c r="B1292" s="25">
        <v>21.752500000000001</v>
      </c>
      <c r="C1292" s="25">
        <v>21.712499999999999</v>
      </c>
      <c r="D1292" s="25">
        <v>305.18333000000001</v>
      </c>
      <c r="E1292" s="25"/>
    </row>
    <row r="1293" spans="1:5" x14ac:dyDescent="0.2">
      <c r="A1293" s="75">
        <v>41693.854166666664</v>
      </c>
      <c r="B1293" s="25">
        <v>21.745000000000001</v>
      </c>
      <c r="C1293" s="25">
        <v>21.724170000000001</v>
      </c>
      <c r="D1293" s="25">
        <v>305.3</v>
      </c>
      <c r="E1293" s="25"/>
    </row>
    <row r="1294" spans="1:5" x14ac:dyDescent="0.2">
      <c r="A1294" s="75">
        <v>41693.895833333336</v>
      </c>
      <c r="B1294" s="25">
        <v>21.745830000000002</v>
      </c>
      <c r="C1294" s="25">
        <v>21.719169999999998</v>
      </c>
      <c r="D1294" s="25">
        <v>305.17500000000001</v>
      </c>
      <c r="E1294" s="25"/>
    </row>
    <row r="1295" spans="1:5" x14ac:dyDescent="0.2">
      <c r="A1295" s="75">
        <v>41693.9375</v>
      </c>
      <c r="B1295" s="25">
        <v>21.751670000000001</v>
      </c>
      <c r="C1295" s="25">
        <v>21.70917</v>
      </c>
      <c r="D1295" s="25">
        <v>305.25833999999998</v>
      </c>
      <c r="E1295" s="25"/>
    </row>
    <row r="1296" spans="1:5" x14ac:dyDescent="0.2">
      <c r="A1296" s="75">
        <v>41693.979166666664</v>
      </c>
      <c r="B1296" s="25">
        <v>21.749169999999999</v>
      </c>
      <c r="C1296" s="25">
        <v>21.704170000000001</v>
      </c>
      <c r="D1296" s="25">
        <v>305.52499999999998</v>
      </c>
      <c r="E1296" s="25"/>
    </row>
    <row r="1297" spans="1:5" x14ac:dyDescent="0.2">
      <c r="A1297" s="75">
        <v>41694.020833333336</v>
      </c>
      <c r="B1297" s="25">
        <v>21.749169999999999</v>
      </c>
      <c r="C1297" s="25">
        <v>21.703330000000001</v>
      </c>
      <c r="D1297" s="25">
        <v>305.67500000000001</v>
      </c>
      <c r="E1297" s="25"/>
    </row>
    <row r="1298" spans="1:5" x14ac:dyDescent="0.2">
      <c r="A1298" s="75">
        <v>41694.0625</v>
      </c>
      <c r="B1298" s="25">
        <v>21.758330000000001</v>
      </c>
      <c r="C1298" s="25">
        <v>21.730830000000001</v>
      </c>
      <c r="D1298" s="25">
        <v>305.625</v>
      </c>
      <c r="E1298" s="25"/>
    </row>
    <row r="1299" spans="1:5" x14ac:dyDescent="0.2">
      <c r="A1299" s="75">
        <v>41694.104166666664</v>
      </c>
      <c r="B1299" s="25">
        <v>21.745830000000002</v>
      </c>
      <c r="C1299" s="25">
        <v>21.715</v>
      </c>
      <c r="D1299" s="25">
        <v>305.59167000000002</v>
      </c>
      <c r="E1299" s="25"/>
    </row>
    <row r="1300" spans="1:5" x14ac:dyDescent="0.2">
      <c r="A1300" s="75">
        <v>41694.145833333336</v>
      </c>
      <c r="B1300" s="25">
        <v>21.7425</v>
      </c>
      <c r="C1300" s="25">
        <v>21.7225</v>
      </c>
      <c r="D1300" s="25">
        <v>305.75</v>
      </c>
      <c r="E1300" s="25"/>
    </row>
    <row r="1301" spans="1:5" x14ac:dyDescent="0.2">
      <c r="A1301" s="75">
        <v>41694.1875</v>
      </c>
      <c r="B1301" s="25">
        <v>21.75667</v>
      </c>
      <c r="C1301" s="25">
        <v>21.7225</v>
      </c>
      <c r="D1301" s="25">
        <v>305.83332999999999</v>
      </c>
      <c r="E1301" s="25"/>
    </row>
    <row r="1302" spans="1:5" x14ac:dyDescent="0.2">
      <c r="A1302" s="75">
        <v>41694.229166666664</v>
      </c>
      <c r="B1302" s="25">
        <v>21.74333</v>
      </c>
      <c r="C1302" s="25">
        <v>21.726669999999999</v>
      </c>
      <c r="D1302" s="25">
        <v>305.92500000000001</v>
      </c>
      <c r="E1302" s="25"/>
    </row>
    <row r="1303" spans="1:5" x14ac:dyDescent="0.2">
      <c r="A1303" s="75">
        <v>41694.270833333336</v>
      </c>
      <c r="B1303" s="25">
        <v>21.758330000000001</v>
      </c>
      <c r="C1303" s="25">
        <v>21.72833</v>
      </c>
      <c r="D1303" s="25">
        <v>305.89166999999998</v>
      </c>
      <c r="E1303" s="25"/>
    </row>
    <row r="1304" spans="1:5" x14ac:dyDescent="0.2">
      <c r="A1304" s="75">
        <v>41694.3125</v>
      </c>
      <c r="B1304" s="25">
        <v>21.76333</v>
      </c>
      <c r="C1304" s="25">
        <v>21.731670000000001</v>
      </c>
      <c r="D1304" s="25">
        <v>305.89166999999998</v>
      </c>
      <c r="E1304" s="25"/>
    </row>
    <row r="1305" spans="1:5" x14ac:dyDescent="0.2">
      <c r="A1305" s="75">
        <v>41694.354166666664</v>
      </c>
      <c r="B1305" s="25">
        <v>21.76333</v>
      </c>
      <c r="C1305" s="25">
        <v>21.726669999999999</v>
      </c>
      <c r="D1305" s="25">
        <v>305.89999999999998</v>
      </c>
      <c r="E1305" s="25"/>
    </row>
    <row r="1306" spans="1:5" x14ac:dyDescent="0.2">
      <c r="A1306" s="75">
        <v>41694.395833333336</v>
      </c>
      <c r="B1306" s="25">
        <v>21.768329999999999</v>
      </c>
      <c r="C1306" s="25">
        <v>21.7225</v>
      </c>
      <c r="D1306" s="25">
        <v>305.82499999999999</v>
      </c>
      <c r="E1306" s="25"/>
    </row>
    <row r="1307" spans="1:5" x14ac:dyDescent="0.2">
      <c r="A1307" s="75">
        <v>41694.4375</v>
      </c>
      <c r="B1307" s="25">
        <v>21.762499999999999</v>
      </c>
      <c r="C1307" s="25">
        <v>21.7225</v>
      </c>
      <c r="D1307" s="25">
        <v>305.91665999999998</v>
      </c>
      <c r="E1307" s="25"/>
    </row>
    <row r="1308" spans="1:5" x14ac:dyDescent="0.2">
      <c r="A1308" s="75">
        <v>41694.479166666664</v>
      </c>
      <c r="B1308" s="25">
        <v>21.762499999999999</v>
      </c>
      <c r="C1308" s="25">
        <v>21.720829999999999</v>
      </c>
      <c r="D1308" s="25">
        <v>305.90834000000001</v>
      </c>
      <c r="E1308" s="25"/>
    </row>
    <row r="1309" spans="1:5" x14ac:dyDescent="0.2">
      <c r="A1309" s="75">
        <v>41694.520833333336</v>
      </c>
      <c r="B1309" s="25">
        <v>21.762499999999999</v>
      </c>
      <c r="C1309" s="25">
        <v>21.717500000000001</v>
      </c>
      <c r="D1309" s="25">
        <v>305.89166999999998</v>
      </c>
      <c r="E1309" s="25"/>
    </row>
    <row r="1310" spans="1:5" x14ac:dyDescent="0.2">
      <c r="A1310" s="75">
        <v>41694.5625</v>
      </c>
      <c r="B1310" s="25">
        <v>21.77</v>
      </c>
      <c r="C1310" s="25">
        <v>21.725829999999998</v>
      </c>
      <c r="D1310" s="25">
        <v>306.01666999999998</v>
      </c>
      <c r="E1310" s="25"/>
    </row>
    <row r="1311" spans="1:5" x14ac:dyDescent="0.2">
      <c r="A1311" s="75">
        <v>41694.604166666664</v>
      </c>
      <c r="B1311" s="25">
        <v>21.766670000000001</v>
      </c>
      <c r="C1311" s="25">
        <v>21.718330000000002</v>
      </c>
      <c r="D1311" s="25">
        <v>305.95834000000002</v>
      </c>
      <c r="E1311" s="25"/>
    </row>
    <row r="1312" spans="1:5" x14ac:dyDescent="0.2">
      <c r="A1312" s="75">
        <v>41694.645833333336</v>
      </c>
      <c r="B1312" s="25">
        <v>21.766670000000001</v>
      </c>
      <c r="C1312" s="25">
        <v>21.7225</v>
      </c>
      <c r="D1312" s="25">
        <v>306.06666999999999</v>
      </c>
      <c r="E1312" s="25"/>
    </row>
    <row r="1313" spans="1:5" x14ac:dyDescent="0.2">
      <c r="A1313" s="75">
        <v>41694.6875</v>
      </c>
      <c r="B1313" s="25">
        <v>21.76417</v>
      </c>
      <c r="C1313" s="25">
        <v>21.72833</v>
      </c>
      <c r="D1313" s="25">
        <v>305.92500000000001</v>
      </c>
      <c r="E1313" s="25"/>
    </row>
    <row r="1314" spans="1:5" x14ac:dyDescent="0.2">
      <c r="A1314" s="75">
        <v>41694.729166666664</v>
      </c>
      <c r="B1314" s="25">
        <v>21.77167</v>
      </c>
      <c r="C1314" s="25">
        <v>21.731670000000001</v>
      </c>
      <c r="D1314" s="25">
        <v>306.07499999999999</v>
      </c>
      <c r="E1314" s="25"/>
    </row>
    <row r="1315" spans="1:5" x14ac:dyDescent="0.2">
      <c r="A1315" s="75">
        <v>41694.770833333336</v>
      </c>
      <c r="B1315" s="25">
        <v>21.773330000000001</v>
      </c>
      <c r="C1315" s="25">
        <v>21.72917</v>
      </c>
      <c r="D1315" s="25">
        <v>306.16667000000001</v>
      </c>
      <c r="E1315" s="25"/>
    </row>
    <row r="1316" spans="1:5" x14ac:dyDescent="0.2">
      <c r="A1316" s="75">
        <v>41694.8125</v>
      </c>
      <c r="B1316" s="25">
        <v>21.774999999999999</v>
      </c>
      <c r="C1316" s="25">
        <v>21.734169999999999</v>
      </c>
      <c r="D1316" s="25">
        <v>306.27499999999998</v>
      </c>
      <c r="E1316" s="25"/>
    </row>
    <row r="1317" spans="1:5" x14ac:dyDescent="0.2">
      <c r="A1317" s="75">
        <v>41694.854166666664</v>
      </c>
      <c r="B1317" s="25">
        <v>21.772500000000001</v>
      </c>
      <c r="C1317" s="25">
        <v>21.74417</v>
      </c>
      <c r="D1317" s="25">
        <v>306.52499999999998</v>
      </c>
      <c r="E1317" s="25"/>
    </row>
    <row r="1318" spans="1:5" x14ac:dyDescent="0.2">
      <c r="A1318" s="75">
        <v>41694.895833333336</v>
      </c>
      <c r="B1318" s="25">
        <v>21.765830000000001</v>
      </c>
      <c r="C1318" s="25">
        <v>21.74333</v>
      </c>
      <c r="D1318" s="25">
        <v>306.60833000000002</v>
      </c>
      <c r="E1318" s="25"/>
    </row>
    <row r="1319" spans="1:5" x14ac:dyDescent="0.2">
      <c r="A1319" s="75">
        <v>41694.9375</v>
      </c>
      <c r="B1319" s="25">
        <v>21.77</v>
      </c>
      <c r="C1319" s="25">
        <v>21.738330000000001</v>
      </c>
      <c r="D1319" s="25">
        <v>304.45</v>
      </c>
      <c r="E1319" s="25"/>
    </row>
    <row r="1320" spans="1:5" x14ac:dyDescent="0.2">
      <c r="A1320" s="75">
        <v>41694.979166666664</v>
      </c>
      <c r="B1320" s="25">
        <v>21.77083</v>
      </c>
      <c r="C1320" s="25">
        <v>21.74</v>
      </c>
      <c r="D1320" s="25">
        <v>307.22500000000002</v>
      </c>
      <c r="E1320" s="25"/>
    </row>
    <row r="1321" spans="1:5" x14ac:dyDescent="0.2">
      <c r="A1321" s="75">
        <v>41695.020833333336</v>
      </c>
      <c r="B1321" s="25">
        <v>21.765830000000001</v>
      </c>
      <c r="C1321" s="25">
        <v>21.745830000000002</v>
      </c>
      <c r="D1321" s="25">
        <v>307.23334</v>
      </c>
      <c r="E1321" s="25"/>
    </row>
    <row r="1322" spans="1:5" x14ac:dyDescent="0.2">
      <c r="A1322" s="75">
        <v>41695.0625</v>
      </c>
      <c r="B1322" s="25">
        <v>21.783329999999999</v>
      </c>
      <c r="C1322" s="25">
        <v>21.746670000000002</v>
      </c>
      <c r="D1322" s="25">
        <v>307.42500000000001</v>
      </c>
      <c r="E1322" s="25"/>
    </row>
    <row r="1323" spans="1:5" x14ac:dyDescent="0.2">
      <c r="A1323" s="75">
        <v>41695.104166666664</v>
      </c>
      <c r="B1323" s="25">
        <v>21.786670000000001</v>
      </c>
      <c r="C1323" s="25">
        <v>21.75583</v>
      </c>
      <c r="D1323" s="25">
        <v>307.55833999999999</v>
      </c>
      <c r="E1323" s="25"/>
    </row>
    <row r="1324" spans="1:5" x14ac:dyDescent="0.2">
      <c r="A1324" s="75">
        <v>41695.145833333336</v>
      </c>
      <c r="B1324" s="25">
        <v>21.775829999999999</v>
      </c>
      <c r="C1324" s="25">
        <v>21.748329999999999</v>
      </c>
      <c r="D1324" s="25">
        <v>307.3</v>
      </c>
      <c r="E1324" s="25"/>
    </row>
    <row r="1325" spans="1:5" x14ac:dyDescent="0.2">
      <c r="A1325" s="75">
        <v>41695.1875</v>
      </c>
      <c r="B1325" s="25">
        <v>21.758330000000001</v>
      </c>
      <c r="C1325" s="25">
        <v>21.745000000000001</v>
      </c>
      <c r="D1325" s="25">
        <v>307.39166</v>
      </c>
      <c r="E1325" s="25"/>
    </row>
    <row r="1326" spans="1:5" x14ac:dyDescent="0.2">
      <c r="A1326" s="75">
        <v>41695.229166666664</v>
      </c>
      <c r="B1326" s="25">
        <v>21.77</v>
      </c>
      <c r="C1326" s="25">
        <v>21.73667</v>
      </c>
      <c r="D1326" s="25">
        <v>307.3</v>
      </c>
      <c r="E1326" s="25"/>
    </row>
    <row r="1327" spans="1:5" x14ac:dyDescent="0.2">
      <c r="A1327" s="75">
        <v>41695.270833333336</v>
      </c>
      <c r="B1327" s="25">
        <v>21.77833</v>
      </c>
      <c r="C1327" s="25">
        <v>21.74</v>
      </c>
      <c r="D1327" s="25">
        <v>307.10000000000002</v>
      </c>
      <c r="E1327" s="25"/>
    </row>
    <row r="1328" spans="1:5" x14ac:dyDescent="0.2">
      <c r="A1328" s="75">
        <v>41695.3125</v>
      </c>
      <c r="B1328" s="25">
        <v>21.779170000000001</v>
      </c>
      <c r="C1328" s="25">
        <v>21.734169999999999</v>
      </c>
      <c r="D1328" s="25">
        <v>307.01666999999998</v>
      </c>
      <c r="E1328" s="25"/>
    </row>
    <row r="1329" spans="1:5" x14ac:dyDescent="0.2">
      <c r="A1329" s="75">
        <v>41695.354166666664</v>
      </c>
      <c r="B1329" s="25">
        <v>21.788329999999998</v>
      </c>
      <c r="C1329" s="25">
        <v>21.750830000000001</v>
      </c>
      <c r="D1329" s="25">
        <v>306.99167</v>
      </c>
      <c r="E1329" s="25"/>
    </row>
    <row r="1330" spans="1:5" x14ac:dyDescent="0.2">
      <c r="A1330" s="75">
        <v>41695.395833333336</v>
      </c>
      <c r="B1330" s="25">
        <v>21.783329999999999</v>
      </c>
      <c r="C1330" s="25">
        <v>21.745830000000002</v>
      </c>
      <c r="D1330" s="25">
        <v>307.11667</v>
      </c>
      <c r="E1330" s="25"/>
    </row>
    <row r="1331" spans="1:5" x14ac:dyDescent="0.2">
      <c r="A1331" s="75">
        <v>41695.4375</v>
      </c>
      <c r="B1331" s="25">
        <v>21.78417</v>
      </c>
      <c r="C1331" s="25">
        <v>21.75</v>
      </c>
      <c r="D1331" s="25">
        <v>307.14166</v>
      </c>
      <c r="E1331" s="25"/>
    </row>
    <row r="1332" spans="1:5" x14ac:dyDescent="0.2">
      <c r="A1332" s="75">
        <v>41695.479166666664</v>
      </c>
      <c r="B1332" s="25">
        <v>21.782499999999999</v>
      </c>
      <c r="C1332" s="25">
        <v>21.74417</v>
      </c>
      <c r="D1332" s="25">
        <v>307.11667</v>
      </c>
      <c r="E1332" s="25"/>
    </row>
    <row r="1333" spans="1:5" x14ac:dyDescent="0.2">
      <c r="A1333" s="75">
        <v>41695.520833333336</v>
      </c>
      <c r="B1333" s="25">
        <v>21.79</v>
      </c>
      <c r="C1333" s="25">
        <v>21.752500000000001</v>
      </c>
      <c r="D1333" s="25">
        <v>307.19166000000001</v>
      </c>
      <c r="E1333" s="25"/>
    </row>
    <row r="1334" spans="1:5" x14ac:dyDescent="0.2">
      <c r="A1334" s="75">
        <v>41695.5625</v>
      </c>
      <c r="B1334" s="25">
        <v>21.79</v>
      </c>
      <c r="C1334" s="25">
        <v>21.758330000000001</v>
      </c>
      <c r="D1334" s="25">
        <v>307.33334000000002</v>
      </c>
      <c r="E1334" s="25"/>
    </row>
    <row r="1335" spans="1:5" x14ac:dyDescent="0.2">
      <c r="A1335" s="75">
        <v>41695.604166666664</v>
      </c>
      <c r="B1335" s="25">
        <v>21.79083</v>
      </c>
      <c r="C1335" s="25">
        <v>21.75583</v>
      </c>
      <c r="D1335" s="25">
        <v>307.25</v>
      </c>
      <c r="E1335" s="25"/>
    </row>
    <row r="1336" spans="1:5" x14ac:dyDescent="0.2">
      <c r="A1336" s="75">
        <v>41695.645833333336</v>
      </c>
      <c r="B1336" s="25">
        <v>21.786670000000001</v>
      </c>
      <c r="C1336" s="25">
        <v>21.750830000000001</v>
      </c>
      <c r="D1336" s="25">
        <v>307.14999999999998</v>
      </c>
      <c r="E1336" s="25"/>
    </row>
    <row r="1337" spans="1:5" x14ac:dyDescent="0.2">
      <c r="A1337" s="75">
        <v>41695.6875</v>
      </c>
      <c r="B1337" s="25">
        <v>21.787500000000001</v>
      </c>
      <c r="C1337" s="25">
        <v>21.741669999999999</v>
      </c>
      <c r="D1337" s="25">
        <v>306.97500000000002</v>
      </c>
      <c r="E1337" s="25"/>
    </row>
    <row r="1338" spans="1:5" x14ac:dyDescent="0.2">
      <c r="A1338" s="75">
        <v>41695.729166666664</v>
      </c>
      <c r="B1338" s="25">
        <v>21.7775</v>
      </c>
      <c r="C1338" s="25">
        <v>21.741669999999999</v>
      </c>
      <c r="D1338" s="25">
        <v>306.66665999999998</v>
      </c>
      <c r="E1338" s="25"/>
    </row>
    <row r="1339" spans="1:5" x14ac:dyDescent="0.2">
      <c r="A1339" s="75">
        <v>41695.770833333336</v>
      </c>
      <c r="B1339" s="25">
        <v>21.782499999999999</v>
      </c>
      <c r="C1339" s="25">
        <v>21.738330000000001</v>
      </c>
      <c r="D1339" s="25">
        <v>306.64999999999998</v>
      </c>
      <c r="E1339" s="25"/>
    </row>
    <row r="1340" spans="1:5" x14ac:dyDescent="0.2">
      <c r="A1340" s="75">
        <v>41695.8125</v>
      </c>
      <c r="B1340" s="25">
        <v>21.775829999999999</v>
      </c>
      <c r="C1340" s="25">
        <v>21.738330000000001</v>
      </c>
      <c r="D1340" s="25">
        <v>306.53332999999998</v>
      </c>
      <c r="E1340" s="25"/>
    </row>
    <row r="1341" spans="1:5" x14ac:dyDescent="0.2">
      <c r="A1341" s="75">
        <v>41695.854166666664</v>
      </c>
      <c r="B1341" s="25">
        <v>21.767499999999998</v>
      </c>
      <c r="C1341" s="25">
        <v>21.73</v>
      </c>
      <c r="D1341" s="25">
        <v>306.55</v>
      </c>
      <c r="E1341" s="25"/>
    </row>
    <row r="1342" spans="1:5" x14ac:dyDescent="0.2">
      <c r="A1342" s="75">
        <v>41695.895833333336</v>
      </c>
      <c r="B1342" s="25">
        <v>21.765000000000001</v>
      </c>
      <c r="C1342" s="25">
        <v>21.740829999999999</v>
      </c>
      <c r="D1342" s="25">
        <v>306.50833</v>
      </c>
      <c r="E1342" s="25"/>
    </row>
    <row r="1343" spans="1:5" x14ac:dyDescent="0.2">
      <c r="A1343" s="75">
        <v>41695.9375</v>
      </c>
      <c r="B1343" s="25">
        <v>21.766670000000001</v>
      </c>
      <c r="C1343" s="25">
        <v>21.72917</v>
      </c>
      <c r="D1343" s="25">
        <v>306.68333000000001</v>
      </c>
      <c r="E1343" s="25"/>
    </row>
    <row r="1344" spans="1:5" x14ac:dyDescent="0.2">
      <c r="A1344" s="75">
        <v>41695.979166666664</v>
      </c>
      <c r="B1344" s="25">
        <v>21.774170000000002</v>
      </c>
      <c r="C1344" s="25">
        <v>21.725829999999998</v>
      </c>
      <c r="D1344" s="25">
        <v>306.20834000000002</v>
      </c>
      <c r="E1344" s="25"/>
    </row>
    <row r="1345" spans="1:5" x14ac:dyDescent="0.2">
      <c r="A1345" s="75">
        <v>41696.020833333336</v>
      </c>
      <c r="B1345" s="25">
        <v>21.75667</v>
      </c>
      <c r="C1345" s="25">
        <v>21.734169999999999</v>
      </c>
      <c r="D1345" s="25">
        <v>306.17500000000001</v>
      </c>
      <c r="E1345" s="25"/>
    </row>
    <row r="1346" spans="1:5" x14ac:dyDescent="0.2">
      <c r="A1346" s="75">
        <v>41696.0625</v>
      </c>
      <c r="B1346" s="25">
        <v>21.752500000000001</v>
      </c>
      <c r="C1346" s="25">
        <v>21.734999999999999</v>
      </c>
      <c r="D1346" s="25">
        <v>306.17500000000001</v>
      </c>
      <c r="E1346" s="25"/>
    </row>
    <row r="1347" spans="1:5" x14ac:dyDescent="0.2">
      <c r="A1347" s="75">
        <v>41696.104166666664</v>
      </c>
      <c r="B1347" s="25">
        <v>21.758330000000001</v>
      </c>
      <c r="C1347" s="25">
        <v>21.749169999999999</v>
      </c>
      <c r="D1347" s="25">
        <v>306.53332999999998</v>
      </c>
      <c r="E1347" s="25"/>
    </row>
    <row r="1348" spans="1:5" x14ac:dyDescent="0.2">
      <c r="A1348" s="75">
        <v>41696.145833333336</v>
      </c>
      <c r="B1348" s="25">
        <v>21.754169999999998</v>
      </c>
      <c r="C1348" s="25">
        <v>21.733329999999999</v>
      </c>
      <c r="D1348" s="25">
        <v>306.46667000000002</v>
      </c>
      <c r="E1348" s="25"/>
    </row>
    <row r="1349" spans="1:5" x14ac:dyDescent="0.2">
      <c r="A1349" s="75">
        <v>41696.1875</v>
      </c>
      <c r="B1349" s="25">
        <v>21.767499999999998</v>
      </c>
      <c r="C1349" s="25">
        <v>21.746670000000002</v>
      </c>
      <c r="D1349" s="25">
        <v>306.30833999999999</v>
      </c>
      <c r="E1349" s="25"/>
    </row>
    <row r="1350" spans="1:5" x14ac:dyDescent="0.2">
      <c r="A1350" s="75">
        <v>41696.229166666664</v>
      </c>
      <c r="B1350" s="25">
        <v>21.7575</v>
      </c>
      <c r="C1350" s="25">
        <v>21.730830000000001</v>
      </c>
      <c r="D1350" s="25">
        <v>306.36667</v>
      </c>
      <c r="E1350" s="25"/>
    </row>
    <row r="1351" spans="1:5" x14ac:dyDescent="0.2">
      <c r="A1351" s="75">
        <v>41696.270833333336</v>
      </c>
      <c r="B1351" s="25">
        <v>21.7775</v>
      </c>
      <c r="C1351" s="25">
        <v>21.72</v>
      </c>
      <c r="D1351" s="25">
        <v>306.45832999999999</v>
      </c>
      <c r="E1351" s="25"/>
    </row>
    <row r="1352" spans="1:5" x14ac:dyDescent="0.2">
      <c r="A1352" s="75">
        <v>41696.3125</v>
      </c>
      <c r="B1352" s="25">
        <v>21.775829999999999</v>
      </c>
      <c r="C1352" s="25">
        <v>21.73583</v>
      </c>
      <c r="D1352" s="25">
        <v>306.47500000000002</v>
      </c>
      <c r="E1352" s="25"/>
    </row>
    <row r="1353" spans="1:5" x14ac:dyDescent="0.2">
      <c r="A1353" s="75">
        <v>41696.354166666664</v>
      </c>
      <c r="B1353" s="25">
        <v>21.785830000000001</v>
      </c>
      <c r="C1353" s="25">
        <v>21.747499999999999</v>
      </c>
      <c r="D1353" s="25">
        <v>306.55</v>
      </c>
      <c r="E1353" s="25"/>
    </row>
    <row r="1354" spans="1:5" x14ac:dyDescent="0.2">
      <c r="A1354" s="75">
        <v>41696.395833333336</v>
      </c>
      <c r="B1354" s="25">
        <v>21.785830000000001</v>
      </c>
      <c r="C1354" s="25">
        <v>21.7425</v>
      </c>
      <c r="D1354" s="25">
        <v>306.63333</v>
      </c>
      <c r="E1354" s="25"/>
    </row>
    <row r="1355" spans="1:5" x14ac:dyDescent="0.2">
      <c r="A1355" s="75">
        <v>41696.4375</v>
      </c>
      <c r="B1355" s="25">
        <v>21.785830000000001</v>
      </c>
      <c r="C1355" s="25">
        <v>21.75</v>
      </c>
      <c r="D1355" s="25">
        <v>306.625</v>
      </c>
      <c r="E1355" s="25"/>
    </row>
    <row r="1356" spans="1:5" x14ac:dyDescent="0.2">
      <c r="A1356" s="75">
        <v>41696.479166666664</v>
      </c>
      <c r="B1356" s="25">
        <v>21.783329999999999</v>
      </c>
      <c r="C1356" s="25">
        <v>21.745830000000002</v>
      </c>
      <c r="D1356" s="25">
        <v>306.59167000000002</v>
      </c>
      <c r="E1356" s="25"/>
    </row>
    <row r="1357" spans="1:5" x14ac:dyDescent="0.2">
      <c r="A1357" s="75">
        <v>41696.520833333336</v>
      </c>
      <c r="B1357" s="25">
        <v>21.780830000000002</v>
      </c>
      <c r="C1357" s="25">
        <v>21.738330000000001</v>
      </c>
      <c r="D1357" s="25">
        <v>306.74167</v>
      </c>
      <c r="E1357" s="25"/>
    </row>
    <row r="1358" spans="1:5" x14ac:dyDescent="0.2">
      <c r="A1358" s="75">
        <v>41696.5625</v>
      </c>
      <c r="B1358" s="25">
        <v>21.776669999999999</v>
      </c>
      <c r="C1358" s="25">
        <v>21.745000000000001</v>
      </c>
      <c r="D1358" s="25">
        <v>306.57499999999999</v>
      </c>
      <c r="E1358" s="25"/>
    </row>
    <row r="1359" spans="1:5" x14ac:dyDescent="0.2">
      <c r="A1359" s="75">
        <v>41696.604166666664</v>
      </c>
      <c r="B1359" s="25">
        <v>21.780830000000002</v>
      </c>
      <c r="C1359" s="25">
        <v>21.738330000000001</v>
      </c>
      <c r="D1359" s="25">
        <v>306.59167000000002</v>
      </c>
      <c r="E1359" s="25"/>
    </row>
    <row r="1360" spans="1:5" x14ac:dyDescent="0.2">
      <c r="A1360" s="75">
        <v>41696.645833333336</v>
      </c>
      <c r="B1360" s="25">
        <v>21.783329999999999</v>
      </c>
      <c r="C1360" s="25">
        <v>21.745000000000001</v>
      </c>
      <c r="D1360" s="25">
        <v>306.55833000000001</v>
      </c>
      <c r="E1360" s="25"/>
    </row>
    <row r="1361" spans="1:5" x14ac:dyDescent="0.2">
      <c r="A1361" s="75">
        <v>41696.6875</v>
      </c>
      <c r="B1361" s="25">
        <v>21.774999999999999</v>
      </c>
      <c r="C1361" s="25">
        <v>21.740829999999999</v>
      </c>
      <c r="D1361" s="25">
        <v>306.41667000000001</v>
      </c>
      <c r="E1361" s="25"/>
    </row>
    <row r="1362" spans="1:5" x14ac:dyDescent="0.2">
      <c r="A1362" s="75">
        <v>41696.729166666664</v>
      </c>
      <c r="B1362" s="25">
        <v>21.77167</v>
      </c>
      <c r="C1362" s="25">
        <v>21.734169999999999</v>
      </c>
      <c r="D1362" s="25">
        <v>306.20834000000002</v>
      </c>
      <c r="E1362" s="25"/>
    </row>
    <row r="1363" spans="1:5" x14ac:dyDescent="0.2">
      <c r="A1363" s="75">
        <v>41696.770833333336</v>
      </c>
      <c r="B1363" s="25">
        <v>21.773330000000001</v>
      </c>
      <c r="C1363" s="25">
        <v>21.741669999999999</v>
      </c>
      <c r="D1363" s="25">
        <v>306.42500000000001</v>
      </c>
      <c r="E1363" s="25"/>
    </row>
    <row r="1364" spans="1:5" x14ac:dyDescent="0.2">
      <c r="A1364" s="75">
        <v>41696.8125</v>
      </c>
      <c r="B1364" s="25">
        <v>21.77083</v>
      </c>
      <c r="C1364" s="25">
        <v>21.738330000000001</v>
      </c>
      <c r="D1364" s="25">
        <v>306.47500000000002</v>
      </c>
      <c r="E1364" s="25"/>
    </row>
    <row r="1365" spans="1:5" x14ac:dyDescent="0.2">
      <c r="A1365" s="75">
        <v>41696.854166666664</v>
      </c>
      <c r="B1365" s="25">
        <v>21.779170000000001</v>
      </c>
      <c r="C1365" s="25">
        <v>21.737500000000001</v>
      </c>
      <c r="D1365" s="25">
        <v>306.61667</v>
      </c>
      <c r="E1365" s="25"/>
    </row>
    <row r="1366" spans="1:5" x14ac:dyDescent="0.2">
      <c r="A1366" s="75">
        <v>41696.895833333336</v>
      </c>
      <c r="B1366" s="25">
        <v>21.783329999999999</v>
      </c>
      <c r="C1366" s="25">
        <v>21.74</v>
      </c>
      <c r="D1366" s="25">
        <v>306.64166</v>
      </c>
      <c r="E1366" s="25"/>
    </row>
    <row r="1367" spans="1:5" x14ac:dyDescent="0.2">
      <c r="A1367" s="75">
        <v>41696.9375</v>
      </c>
      <c r="B1367" s="25">
        <v>21.779170000000001</v>
      </c>
      <c r="C1367" s="25">
        <v>21.74417</v>
      </c>
      <c r="D1367" s="25">
        <v>306.97500000000002</v>
      </c>
      <c r="E1367" s="25"/>
    </row>
    <row r="1368" spans="1:5" x14ac:dyDescent="0.2">
      <c r="A1368" s="75">
        <v>41696.979166666664</v>
      </c>
      <c r="B1368" s="25">
        <v>21.774170000000002</v>
      </c>
      <c r="C1368" s="25">
        <v>21.751670000000001</v>
      </c>
      <c r="D1368" s="25">
        <v>307.10001</v>
      </c>
      <c r="E1368" s="25"/>
    </row>
    <row r="1369" spans="1:5" x14ac:dyDescent="0.2">
      <c r="A1369" s="75">
        <v>41697.020833333336</v>
      </c>
      <c r="B1369" s="25">
        <v>21.765000000000001</v>
      </c>
      <c r="C1369" s="25">
        <v>21.75583</v>
      </c>
      <c r="D1369" s="25">
        <v>307.44166999999999</v>
      </c>
      <c r="E1369" s="25"/>
    </row>
    <row r="1370" spans="1:5" x14ac:dyDescent="0.2">
      <c r="A1370" s="75">
        <v>41697.0625</v>
      </c>
      <c r="B1370" s="25">
        <v>21.785</v>
      </c>
      <c r="C1370" s="25">
        <v>21.77167</v>
      </c>
      <c r="D1370" s="25">
        <v>307.66667000000001</v>
      </c>
      <c r="E1370" s="25"/>
    </row>
    <row r="1371" spans="1:5" x14ac:dyDescent="0.2">
      <c r="A1371" s="75">
        <v>41697.104166666664</v>
      </c>
      <c r="B1371" s="25">
        <v>21.807500000000001</v>
      </c>
      <c r="C1371" s="25">
        <v>21.775829999999999</v>
      </c>
      <c r="D1371" s="25">
        <v>308.07499999999999</v>
      </c>
      <c r="E1371" s="25"/>
    </row>
    <row r="1372" spans="1:5" x14ac:dyDescent="0.2">
      <c r="A1372" s="75">
        <v>41697.145833333336</v>
      </c>
      <c r="B1372" s="25">
        <v>21.8</v>
      </c>
      <c r="C1372" s="25">
        <v>21.768329999999999</v>
      </c>
      <c r="D1372" s="25">
        <v>308.24166000000002</v>
      </c>
      <c r="E1372" s="25"/>
    </row>
    <row r="1373" spans="1:5" x14ac:dyDescent="0.2">
      <c r="A1373" s="75">
        <v>41697.1875</v>
      </c>
      <c r="B1373" s="25">
        <v>21.79167</v>
      </c>
      <c r="C1373" s="25">
        <v>21.772500000000001</v>
      </c>
      <c r="D1373" s="25">
        <v>308.18333000000001</v>
      </c>
      <c r="E1373" s="25"/>
    </row>
    <row r="1374" spans="1:5" x14ac:dyDescent="0.2">
      <c r="A1374" s="75">
        <v>41697.229166666664</v>
      </c>
      <c r="B1374" s="25">
        <v>21.797499999999999</v>
      </c>
      <c r="C1374" s="25">
        <v>21.767499999999998</v>
      </c>
      <c r="D1374" s="25">
        <v>308.15834000000001</v>
      </c>
      <c r="E1374" s="25"/>
    </row>
    <row r="1375" spans="1:5" x14ac:dyDescent="0.2">
      <c r="A1375" s="75">
        <v>41697.270833333336</v>
      </c>
      <c r="B1375" s="25">
        <v>21.7925</v>
      </c>
      <c r="C1375" s="25">
        <v>21.78417</v>
      </c>
      <c r="D1375" s="25">
        <v>307.85000000000002</v>
      </c>
      <c r="E1375" s="25"/>
    </row>
    <row r="1376" spans="1:5" x14ac:dyDescent="0.2">
      <c r="A1376" s="75">
        <v>41697.3125</v>
      </c>
      <c r="B1376" s="25">
        <v>21.796669999999999</v>
      </c>
      <c r="C1376" s="25">
        <v>21.772500000000001</v>
      </c>
      <c r="D1376" s="25">
        <v>307.69166999999999</v>
      </c>
      <c r="E1376" s="25"/>
    </row>
    <row r="1377" spans="1:5" x14ac:dyDescent="0.2">
      <c r="A1377" s="75">
        <v>41697.354166666664</v>
      </c>
      <c r="B1377" s="25">
        <v>21.802499999999998</v>
      </c>
      <c r="C1377" s="25">
        <v>21.76333</v>
      </c>
      <c r="D1377" s="25">
        <v>307.35833000000002</v>
      </c>
      <c r="E1377" s="25"/>
    </row>
    <row r="1378" spans="1:5" x14ac:dyDescent="0.2">
      <c r="A1378" s="75">
        <v>41697.395833333336</v>
      </c>
      <c r="B1378" s="25">
        <v>21.8</v>
      </c>
      <c r="C1378" s="25">
        <v>21.760829999999999</v>
      </c>
      <c r="D1378" s="25">
        <v>307.45832999999999</v>
      </c>
      <c r="E1378" s="25"/>
    </row>
    <row r="1379" spans="1:5" x14ac:dyDescent="0.2">
      <c r="A1379" s="75">
        <v>41697.4375</v>
      </c>
      <c r="B1379" s="25">
        <v>21.796669999999999</v>
      </c>
      <c r="C1379" s="25">
        <v>21.76</v>
      </c>
      <c r="D1379" s="25">
        <v>307.33334000000002</v>
      </c>
      <c r="E1379" s="25"/>
    </row>
    <row r="1380" spans="1:5" x14ac:dyDescent="0.2">
      <c r="A1380" s="75">
        <v>41697.479166666664</v>
      </c>
      <c r="B1380" s="25">
        <v>21.80583</v>
      </c>
      <c r="C1380" s="25">
        <v>21.760829999999999</v>
      </c>
      <c r="D1380" s="25">
        <v>307.35000000000002</v>
      </c>
      <c r="E1380" s="25"/>
    </row>
    <row r="1381" spans="1:5" x14ac:dyDescent="0.2">
      <c r="A1381" s="75">
        <v>41697.520833333336</v>
      </c>
      <c r="B1381" s="25">
        <v>21.80583</v>
      </c>
      <c r="C1381" s="25">
        <v>21.765830000000001</v>
      </c>
      <c r="D1381" s="25">
        <v>307.51666999999998</v>
      </c>
      <c r="E1381" s="25"/>
    </row>
    <row r="1382" spans="1:5" x14ac:dyDescent="0.2">
      <c r="A1382" s="75">
        <v>41697.5625</v>
      </c>
      <c r="B1382" s="25">
        <v>21.795000000000002</v>
      </c>
      <c r="C1382" s="25">
        <v>21.754169999999998</v>
      </c>
      <c r="D1382" s="25">
        <v>307.34167000000002</v>
      </c>
      <c r="E1382" s="25"/>
    </row>
    <row r="1383" spans="1:5" x14ac:dyDescent="0.2">
      <c r="A1383" s="75">
        <v>41697.604166666664</v>
      </c>
      <c r="B1383" s="25">
        <v>21.797499999999999</v>
      </c>
      <c r="C1383" s="25">
        <v>21.766670000000001</v>
      </c>
      <c r="D1383" s="25">
        <v>307.49166000000002</v>
      </c>
      <c r="E1383" s="25"/>
    </row>
    <row r="1384" spans="1:5" x14ac:dyDescent="0.2">
      <c r="A1384" s="75">
        <v>41697.645833333336</v>
      </c>
      <c r="B1384" s="25">
        <v>21.795829999999999</v>
      </c>
      <c r="C1384" s="25">
        <v>21.75667</v>
      </c>
      <c r="D1384" s="25">
        <v>307.49166000000002</v>
      </c>
      <c r="E1384" s="25"/>
    </row>
    <row r="1385" spans="1:5" x14ac:dyDescent="0.2">
      <c r="A1385" s="75">
        <v>41697.6875</v>
      </c>
      <c r="B1385" s="25">
        <v>21.793330000000001</v>
      </c>
      <c r="C1385" s="25">
        <v>21.75667</v>
      </c>
      <c r="D1385" s="25">
        <v>307.43333000000001</v>
      </c>
      <c r="E1385" s="25"/>
    </row>
    <row r="1386" spans="1:5" x14ac:dyDescent="0.2">
      <c r="A1386" s="75">
        <v>41697.729166666664</v>
      </c>
      <c r="B1386" s="25">
        <v>21.796669999999999</v>
      </c>
      <c r="C1386" s="25">
        <v>21.759170000000001</v>
      </c>
      <c r="D1386" s="25">
        <v>307.5</v>
      </c>
      <c r="E1386" s="25"/>
    </row>
    <row r="1387" spans="1:5" x14ac:dyDescent="0.2">
      <c r="A1387" s="75">
        <v>41697.770833333336</v>
      </c>
      <c r="B1387" s="25">
        <v>21.796669999999999</v>
      </c>
      <c r="C1387" s="25">
        <v>21.761669999999999</v>
      </c>
      <c r="D1387" s="25">
        <v>307.52499999999998</v>
      </c>
      <c r="E1387" s="25"/>
    </row>
    <row r="1388" spans="1:5" x14ac:dyDescent="0.2">
      <c r="A1388" s="75">
        <v>41697.8125</v>
      </c>
      <c r="B1388" s="25">
        <v>21.796669999999999</v>
      </c>
      <c r="C1388" s="25">
        <v>21.761669999999999</v>
      </c>
      <c r="D1388" s="25">
        <v>307.54167000000001</v>
      </c>
      <c r="E1388" s="25"/>
    </row>
    <row r="1389" spans="1:5" x14ac:dyDescent="0.2">
      <c r="A1389" s="75">
        <v>41697.854166666664</v>
      </c>
      <c r="B1389" s="25">
        <v>21.80583</v>
      </c>
      <c r="C1389" s="25">
        <v>21.760829999999999</v>
      </c>
      <c r="D1389" s="25">
        <v>307.77499999999998</v>
      </c>
      <c r="E1389" s="25"/>
    </row>
    <row r="1390" spans="1:5" x14ac:dyDescent="0.2">
      <c r="A1390" s="75">
        <v>41697.895833333336</v>
      </c>
      <c r="B1390" s="25">
        <v>21.793330000000001</v>
      </c>
      <c r="C1390" s="25">
        <v>21.762499999999999</v>
      </c>
      <c r="D1390" s="25">
        <v>308.03332999999998</v>
      </c>
      <c r="E1390" s="25"/>
    </row>
    <row r="1391" spans="1:5" x14ac:dyDescent="0.2">
      <c r="A1391" s="75">
        <v>41697.9375</v>
      </c>
      <c r="B1391" s="25">
        <v>21.788329999999998</v>
      </c>
      <c r="C1391" s="25">
        <v>21.759170000000001</v>
      </c>
      <c r="D1391" s="25">
        <v>307.82499999999999</v>
      </c>
      <c r="E1391" s="25"/>
    </row>
    <row r="1392" spans="1:5" x14ac:dyDescent="0.2">
      <c r="A1392" s="75">
        <v>41697.979166666664</v>
      </c>
      <c r="B1392" s="25">
        <v>21.785830000000001</v>
      </c>
      <c r="C1392" s="25">
        <v>21.773330000000001</v>
      </c>
      <c r="D1392" s="25">
        <v>307.85000000000002</v>
      </c>
      <c r="E1392" s="25"/>
    </row>
    <row r="1393" spans="1:5" x14ac:dyDescent="0.2">
      <c r="A1393" s="75">
        <v>41698.020833333336</v>
      </c>
      <c r="B1393" s="25">
        <v>21.79083</v>
      </c>
      <c r="C1393" s="25">
        <v>21.766670000000001</v>
      </c>
      <c r="D1393" s="25">
        <v>307.77501000000001</v>
      </c>
      <c r="E1393" s="25"/>
    </row>
    <row r="1394" spans="1:5" x14ac:dyDescent="0.2">
      <c r="A1394" s="75">
        <v>41698.0625</v>
      </c>
      <c r="B1394" s="25">
        <v>21.786670000000001</v>
      </c>
      <c r="C1394" s="25">
        <v>21.748329999999999</v>
      </c>
      <c r="D1394" s="25">
        <v>307.8</v>
      </c>
      <c r="E1394" s="25"/>
    </row>
    <row r="1395" spans="1:5" x14ac:dyDescent="0.2">
      <c r="A1395" s="75">
        <v>41698.104166666664</v>
      </c>
      <c r="B1395" s="25">
        <v>21.7925</v>
      </c>
      <c r="C1395" s="25">
        <v>21.769169999999999</v>
      </c>
      <c r="D1395" s="25">
        <v>307.90832999999998</v>
      </c>
      <c r="E1395" s="25"/>
    </row>
    <row r="1396" spans="1:5" x14ac:dyDescent="0.2">
      <c r="A1396" s="75">
        <v>41698.145833333336</v>
      </c>
      <c r="B1396" s="25">
        <v>21.79</v>
      </c>
      <c r="C1396" s="25">
        <v>21.765830000000001</v>
      </c>
      <c r="D1396" s="25">
        <v>307.79167000000001</v>
      </c>
      <c r="E1396" s="25"/>
    </row>
    <row r="1397" spans="1:5" x14ac:dyDescent="0.2">
      <c r="A1397" s="75">
        <v>41698.1875</v>
      </c>
      <c r="B1397" s="25">
        <v>21.774170000000002</v>
      </c>
      <c r="C1397" s="25">
        <v>21.76</v>
      </c>
      <c r="D1397" s="25">
        <v>307.83332999999999</v>
      </c>
      <c r="E1397" s="25"/>
    </row>
    <row r="1398" spans="1:5" x14ac:dyDescent="0.2">
      <c r="A1398" s="75">
        <v>41698.229166666664</v>
      </c>
      <c r="B1398" s="25">
        <v>21.79</v>
      </c>
      <c r="C1398" s="25">
        <v>21.77</v>
      </c>
      <c r="D1398" s="25">
        <v>307.81666000000001</v>
      </c>
      <c r="E1398" s="25"/>
    </row>
    <row r="1399" spans="1:5" x14ac:dyDescent="0.2">
      <c r="A1399" s="75">
        <v>41698.270833333336</v>
      </c>
      <c r="B1399" s="25">
        <v>21.79083</v>
      </c>
      <c r="C1399" s="25">
        <v>21.76</v>
      </c>
      <c r="D1399" s="25">
        <v>307.68333000000001</v>
      </c>
      <c r="E1399" s="25"/>
    </row>
    <row r="1400" spans="1:5" x14ac:dyDescent="0.2">
      <c r="A1400" s="75">
        <v>41698.3125</v>
      </c>
      <c r="B1400" s="25">
        <v>21.79833</v>
      </c>
      <c r="C1400" s="25">
        <v>21.765830000000001</v>
      </c>
      <c r="D1400" s="25">
        <v>307.65832999999998</v>
      </c>
      <c r="E1400" s="25"/>
    </row>
    <row r="1401" spans="1:5" x14ac:dyDescent="0.2">
      <c r="A1401" s="75">
        <v>41698.354166666664</v>
      </c>
      <c r="B1401" s="25">
        <v>21.80667</v>
      </c>
      <c r="C1401" s="25">
        <v>21.768329999999999</v>
      </c>
      <c r="D1401" s="25">
        <v>307.61667</v>
      </c>
      <c r="E1401" s="25"/>
    </row>
    <row r="1402" spans="1:5" x14ac:dyDescent="0.2">
      <c r="A1402" s="75">
        <v>41698.395833333336</v>
      </c>
      <c r="B1402" s="25">
        <v>21.803329999999999</v>
      </c>
      <c r="C1402" s="25">
        <v>21.762499999999999</v>
      </c>
      <c r="D1402" s="25">
        <v>307.55833000000001</v>
      </c>
      <c r="E1402" s="25"/>
    </row>
    <row r="1403" spans="1:5" x14ac:dyDescent="0.2">
      <c r="A1403" s="75">
        <v>41698.4375</v>
      </c>
      <c r="B1403" s="25">
        <v>21.805</v>
      </c>
      <c r="C1403" s="25">
        <v>21.77</v>
      </c>
      <c r="D1403" s="25">
        <v>307.63333</v>
      </c>
      <c r="E1403" s="25"/>
    </row>
    <row r="1404" spans="1:5" x14ac:dyDescent="0.2">
      <c r="A1404" s="75">
        <v>41698.479166666664</v>
      </c>
      <c r="B1404" s="25">
        <v>21.80583</v>
      </c>
      <c r="C1404" s="25">
        <v>21.768329999999999</v>
      </c>
      <c r="D1404" s="25">
        <v>307.59167000000002</v>
      </c>
      <c r="E1404" s="25"/>
    </row>
    <row r="1405" spans="1:5" x14ac:dyDescent="0.2">
      <c r="A1405" s="75">
        <v>41698.520833333336</v>
      </c>
      <c r="B1405" s="25">
        <v>21.803329999999999</v>
      </c>
      <c r="C1405" s="25">
        <v>21.765000000000001</v>
      </c>
      <c r="D1405" s="25">
        <v>307.68333000000001</v>
      </c>
      <c r="E1405" s="25"/>
    </row>
    <row r="1406" spans="1:5" x14ac:dyDescent="0.2">
      <c r="A1406" s="75">
        <v>41698.5625</v>
      </c>
      <c r="B1406" s="25">
        <v>21.80667</v>
      </c>
      <c r="C1406" s="25">
        <v>21.761669999999999</v>
      </c>
      <c r="D1406" s="25">
        <v>307.74166000000002</v>
      </c>
      <c r="E1406" s="25"/>
    </row>
    <row r="1407" spans="1:5" x14ac:dyDescent="0.2">
      <c r="A1407" s="75">
        <v>41698.604166666664</v>
      </c>
      <c r="B1407" s="25">
        <v>21.80583</v>
      </c>
      <c r="C1407" s="25">
        <v>21.759170000000001</v>
      </c>
      <c r="D1407" s="25">
        <v>307.72500000000002</v>
      </c>
      <c r="E1407" s="25"/>
    </row>
    <row r="1408" spans="1:5" x14ac:dyDescent="0.2">
      <c r="A1408" s="75">
        <v>41698.645833333336</v>
      </c>
      <c r="B1408" s="25">
        <v>21.811669999999999</v>
      </c>
      <c r="C1408" s="25">
        <v>21.768329999999999</v>
      </c>
      <c r="D1408" s="25">
        <v>307.73333000000002</v>
      </c>
      <c r="E1408" s="25"/>
    </row>
    <row r="1409" spans="1:5" x14ac:dyDescent="0.2">
      <c r="A1409" s="75">
        <v>41698.6875</v>
      </c>
      <c r="B1409" s="25">
        <v>21.796669999999999</v>
      </c>
      <c r="C1409" s="25">
        <v>21.76417</v>
      </c>
      <c r="D1409" s="25">
        <v>307.72500000000002</v>
      </c>
      <c r="E1409" s="25"/>
    </row>
    <row r="1410" spans="1:5" x14ac:dyDescent="0.2">
      <c r="A1410" s="75">
        <v>41698.729166666664</v>
      </c>
      <c r="B1410" s="25">
        <v>21.797499999999999</v>
      </c>
      <c r="C1410" s="25">
        <v>21.77083</v>
      </c>
      <c r="D1410" s="25">
        <v>307.79167000000001</v>
      </c>
      <c r="E1410" s="25"/>
    </row>
    <row r="1411" spans="1:5" x14ac:dyDescent="0.2">
      <c r="A1411" s="75">
        <v>41698.770833333336</v>
      </c>
      <c r="B1411" s="25">
        <v>21.803329999999999</v>
      </c>
      <c r="C1411" s="25">
        <v>21.76333</v>
      </c>
      <c r="D1411" s="25">
        <v>308.56666999999999</v>
      </c>
      <c r="E1411" s="25"/>
    </row>
    <row r="1412" spans="1:5" x14ac:dyDescent="0.2">
      <c r="A1412" s="75">
        <v>41698.8125</v>
      </c>
      <c r="B1412" s="25">
        <v>21.805</v>
      </c>
      <c r="C1412" s="25">
        <v>21.768329999999999</v>
      </c>
      <c r="D1412" s="25">
        <v>307.89999999999998</v>
      </c>
      <c r="E1412" s="25"/>
    </row>
    <row r="1413" spans="1:5" x14ac:dyDescent="0.2">
      <c r="A1413" s="75">
        <v>41698.854166666664</v>
      </c>
      <c r="B1413" s="25">
        <v>21.804169999999999</v>
      </c>
      <c r="C1413" s="25">
        <v>21.77</v>
      </c>
      <c r="D1413" s="25">
        <v>307.75833999999998</v>
      </c>
      <c r="E1413" s="25"/>
    </row>
    <row r="1414" spans="1:5" x14ac:dyDescent="0.2">
      <c r="A1414" s="75">
        <v>41698.895833333336</v>
      </c>
      <c r="B1414" s="25">
        <v>21.803329999999999</v>
      </c>
      <c r="C1414" s="25">
        <v>21.77833</v>
      </c>
      <c r="D1414" s="25">
        <v>307.75</v>
      </c>
      <c r="E1414" s="25"/>
    </row>
    <row r="1415" spans="1:5" x14ac:dyDescent="0.2">
      <c r="A1415" s="75">
        <v>41698.9375</v>
      </c>
      <c r="B1415" s="25">
        <v>21.800830000000001</v>
      </c>
      <c r="C1415" s="25">
        <v>21.78</v>
      </c>
      <c r="D1415" s="25">
        <v>307.75833999999998</v>
      </c>
      <c r="E1415" s="25"/>
    </row>
    <row r="1416" spans="1:5" x14ac:dyDescent="0.2">
      <c r="A1416" s="75">
        <v>41698.979166666664</v>
      </c>
      <c r="B1416" s="25">
        <v>21.800830000000001</v>
      </c>
      <c r="C1416" s="25">
        <v>21.754999999999999</v>
      </c>
      <c r="D1416" s="25">
        <v>307.71667000000002</v>
      </c>
      <c r="E1416" s="25"/>
    </row>
    <row r="1417" spans="1:5" x14ac:dyDescent="0.2">
      <c r="A1417" s="75">
        <v>41699.020833333336</v>
      </c>
      <c r="B1417" s="25">
        <v>21.800830000000001</v>
      </c>
      <c r="C1417" s="25">
        <v>21.768329999999999</v>
      </c>
      <c r="D1417" s="25">
        <v>307.76666999999998</v>
      </c>
      <c r="E1417" s="25"/>
    </row>
    <row r="1418" spans="1:5" x14ac:dyDescent="0.2">
      <c r="A1418" s="75">
        <v>41699.0625</v>
      </c>
      <c r="B1418" s="25">
        <v>21.793330000000001</v>
      </c>
      <c r="C1418" s="25">
        <v>21.776669999999999</v>
      </c>
      <c r="D1418" s="25">
        <v>307.89166999999998</v>
      </c>
      <c r="E1418" s="25"/>
    </row>
    <row r="1419" spans="1:5" x14ac:dyDescent="0.2">
      <c r="A1419" s="75">
        <v>41699.104166666664</v>
      </c>
      <c r="B1419" s="25">
        <v>21.79</v>
      </c>
      <c r="C1419" s="25">
        <v>21.776669999999999</v>
      </c>
      <c r="D1419" s="25">
        <v>307.98333000000002</v>
      </c>
      <c r="E1419" s="25"/>
    </row>
    <row r="1420" spans="1:5" x14ac:dyDescent="0.2">
      <c r="A1420" s="75">
        <v>41699.145833333336</v>
      </c>
      <c r="B1420" s="25">
        <v>21.800830000000001</v>
      </c>
      <c r="C1420" s="25">
        <v>21.774170000000002</v>
      </c>
      <c r="D1420" s="25">
        <v>308.21665999999999</v>
      </c>
      <c r="E1420" s="25"/>
    </row>
    <row r="1421" spans="1:5" x14ac:dyDescent="0.2">
      <c r="A1421" s="75">
        <v>41699.1875</v>
      </c>
      <c r="B1421" s="25">
        <v>21.783329999999999</v>
      </c>
      <c r="C1421" s="25">
        <v>21.795000000000002</v>
      </c>
      <c r="D1421" s="25">
        <v>308.09165999999999</v>
      </c>
      <c r="E1421" s="25"/>
    </row>
    <row r="1422" spans="1:5" x14ac:dyDescent="0.2">
      <c r="A1422" s="75">
        <v>41699.229166666664</v>
      </c>
      <c r="B1422" s="25">
        <v>21.805</v>
      </c>
      <c r="C1422" s="25">
        <v>21.774170000000002</v>
      </c>
      <c r="D1422" s="25">
        <v>308.01666999999998</v>
      </c>
      <c r="E1422" s="25"/>
    </row>
    <row r="1423" spans="1:5" x14ac:dyDescent="0.2">
      <c r="A1423" s="75">
        <v>41699.270833333336</v>
      </c>
      <c r="B1423" s="25">
        <v>21.80667</v>
      </c>
      <c r="C1423" s="25">
        <v>21.76333</v>
      </c>
      <c r="D1423" s="25">
        <v>308.18333000000001</v>
      </c>
      <c r="E1423" s="25"/>
    </row>
    <row r="1424" spans="1:5" x14ac:dyDescent="0.2">
      <c r="A1424" s="75">
        <v>41699.3125</v>
      </c>
      <c r="B1424" s="25">
        <v>21.787500000000001</v>
      </c>
      <c r="C1424" s="25">
        <v>21.773330000000001</v>
      </c>
      <c r="D1424" s="25">
        <v>308.24166000000002</v>
      </c>
      <c r="E1424" s="25"/>
    </row>
    <row r="1425" spans="1:5" x14ac:dyDescent="0.2">
      <c r="A1425" s="75">
        <v>41699.354166666664</v>
      </c>
      <c r="B1425" s="25">
        <v>21.807500000000001</v>
      </c>
      <c r="C1425" s="25">
        <v>21.779170000000001</v>
      </c>
      <c r="D1425" s="25">
        <v>308.06666000000001</v>
      </c>
      <c r="E1425" s="25"/>
    </row>
    <row r="1426" spans="1:5" x14ac:dyDescent="0.2">
      <c r="A1426" s="75">
        <v>41699.395833333336</v>
      </c>
      <c r="B1426" s="25">
        <v>21.79917</v>
      </c>
      <c r="C1426" s="25">
        <v>21.774999999999999</v>
      </c>
      <c r="D1426" s="25">
        <v>308.05833000000001</v>
      </c>
      <c r="E1426" s="25"/>
    </row>
    <row r="1427" spans="1:5" x14ac:dyDescent="0.2">
      <c r="A1427" s="75">
        <v>41699.4375</v>
      </c>
      <c r="B1427" s="25">
        <v>21.8125</v>
      </c>
      <c r="C1427" s="25">
        <v>21.775829999999999</v>
      </c>
      <c r="D1427" s="25">
        <v>308.10000000000002</v>
      </c>
      <c r="E1427" s="25"/>
    </row>
    <row r="1428" spans="1:5" x14ac:dyDescent="0.2">
      <c r="A1428" s="75">
        <v>41699.479166666664</v>
      </c>
      <c r="B1428" s="25">
        <v>21.80667</v>
      </c>
      <c r="C1428" s="25">
        <v>21.776669999999999</v>
      </c>
      <c r="D1428" s="25">
        <v>308.05</v>
      </c>
      <c r="E1428" s="25"/>
    </row>
    <row r="1429" spans="1:5" x14ac:dyDescent="0.2">
      <c r="A1429" s="75">
        <v>41699.520833333336</v>
      </c>
      <c r="B1429" s="25">
        <v>21.805</v>
      </c>
      <c r="C1429" s="25">
        <v>21.782499999999999</v>
      </c>
      <c r="D1429" s="25">
        <v>308.375</v>
      </c>
      <c r="E1429" s="25"/>
    </row>
    <row r="1430" spans="1:5" x14ac:dyDescent="0.2">
      <c r="A1430" s="75">
        <v>41699.5625</v>
      </c>
      <c r="B1430" s="25">
        <v>21.811669999999999</v>
      </c>
      <c r="C1430" s="25">
        <v>21.774170000000002</v>
      </c>
      <c r="D1430" s="25">
        <v>308.38333</v>
      </c>
      <c r="E1430" s="25"/>
    </row>
    <row r="1431" spans="1:5" x14ac:dyDescent="0.2">
      <c r="A1431" s="75">
        <v>41699.604166666664</v>
      </c>
      <c r="B1431" s="25">
        <v>21.803329999999999</v>
      </c>
      <c r="C1431" s="25">
        <v>21.78417</v>
      </c>
      <c r="D1431" s="25">
        <v>308.45</v>
      </c>
      <c r="E1431" s="25"/>
    </row>
    <row r="1432" spans="1:5" x14ac:dyDescent="0.2">
      <c r="A1432" s="75">
        <v>41699.645833333336</v>
      </c>
      <c r="B1432" s="25">
        <v>21.79917</v>
      </c>
      <c r="C1432" s="25">
        <v>21.762499999999999</v>
      </c>
      <c r="D1432" s="25">
        <v>308.44166000000001</v>
      </c>
      <c r="E1432" s="25"/>
    </row>
    <row r="1433" spans="1:5" x14ac:dyDescent="0.2">
      <c r="A1433" s="75">
        <v>41699.6875</v>
      </c>
      <c r="B1433" s="25">
        <v>21.802499999999998</v>
      </c>
      <c r="C1433" s="25">
        <v>21.79833</v>
      </c>
      <c r="D1433" s="25">
        <v>308.50833</v>
      </c>
      <c r="E1433" s="25"/>
    </row>
    <row r="1434" spans="1:5" x14ac:dyDescent="0.2">
      <c r="A1434" s="75">
        <v>41699.729166666664</v>
      </c>
      <c r="B1434" s="25">
        <v>21.821670000000001</v>
      </c>
      <c r="C1434" s="25">
        <v>21.786670000000001</v>
      </c>
      <c r="D1434" s="25">
        <v>308.61667</v>
      </c>
      <c r="E1434" s="25"/>
    </row>
    <row r="1435" spans="1:5" x14ac:dyDescent="0.2">
      <c r="A1435" s="75">
        <v>41699.770833333336</v>
      </c>
      <c r="B1435" s="25">
        <v>21.82583</v>
      </c>
      <c r="C1435" s="25">
        <v>21.789169999999999</v>
      </c>
      <c r="D1435" s="25">
        <v>308.68333000000001</v>
      </c>
      <c r="E1435" s="25"/>
    </row>
    <row r="1436" spans="1:5" x14ac:dyDescent="0.2">
      <c r="A1436" s="75">
        <v>41699.8125</v>
      </c>
      <c r="B1436" s="25">
        <v>21.823329999999999</v>
      </c>
      <c r="C1436" s="25">
        <v>21.7925</v>
      </c>
      <c r="D1436" s="25">
        <v>308.83332999999999</v>
      </c>
      <c r="E1436" s="25"/>
    </row>
    <row r="1437" spans="1:5" x14ac:dyDescent="0.2">
      <c r="A1437" s="75">
        <v>41699.854166666664</v>
      </c>
      <c r="B1437" s="25">
        <v>21.82667</v>
      </c>
      <c r="C1437" s="25">
        <v>21.795829999999999</v>
      </c>
      <c r="D1437" s="25">
        <v>308.97500000000002</v>
      </c>
      <c r="E1437" s="25"/>
    </row>
    <row r="1438" spans="1:5" x14ac:dyDescent="0.2">
      <c r="A1438" s="75">
        <v>41699.895833333336</v>
      </c>
      <c r="B1438" s="25">
        <v>21.828330000000001</v>
      </c>
      <c r="C1438" s="25">
        <v>21.79</v>
      </c>
      <c r="D1438" s="25">
        <v>308.89166999999998</v>
      </c>
      <c r="E1438" s="25"/>
    </row>
    <row r="1439" spans="1:5" x14ac:dyDescent="0.2">
      <c r="A1439" s="75">
        <v>41699.9375</v>
      </c>
      <c r="B1439" s="25">
        <v>21.837499999999999</v>
      </c>
      <c r="C1439" s="25">
        <v>21.796669999999999</v>
      </c>
      <c r="D1439" s="25">
        <v>309.09998999999999</v>
      </c>
      <c r="E1439" s="25"/>
    </row>
    <row r="1440" spans="1:5" x14ac:dyDescent="0.2">
      <c r="A1440" s="75">
        <v>41699.979166666664</v>
      </c>
      <c r="B1440" s="25">
        <v>21.8325</v>
      </c>
      <c r="C1440" s="25">
        <v>21.800830000000001</v>
      </c>
      <c r="D1440" s="25">
        <v>309.375</v>
      </c>
      <c r="E1440" s="25"/>
    </row>
    <row r="1441" spans="1:5" x14ac:dyDescent="0.2">
      <c r="A1441" s="75">
        <v>41700.020833333336</v>
      </c>
      <c r="B1441" s="25">
        <v>21.829170000000001</v>
      </c>
      <c r="C1441" s="25">
        <v>21.79917</v>
      </c>
      <c r="D1441" s="25">
        <v>309.29165999999998</v>
      </c>
      <c r="E1441" s="25"/>
    </row>
    <row r="1442" spans="1:5" x14ac:dyDescent="0.2">
      <c r="A1442" s="75">
        <v>41700.0625</v>
      </c>
      <c r="B1442" s="25">
        <v>21.824169999999999</v>
      </c>
      <c r="C1442" s="25">
        <v>21.796669999999999</v>
      </c>
      <c r="D1442" s="25">
        <v>309.35833000000002</v>
      </c>
      <c r="E1442" s="25"/>
    </row>
    <row r="1443" spans="1:5" x14ac:dyDescent="0.2">
      <c r="A1443" s="75">
        <v>41700.104166666664</v>
      </c>
      <c r="B1443" s="25">
        <v>21.828330000000001</v>
      </c>
      <c r="C1443" s="25">
        <v>21.802499999999998</v>
      </c>
      <c r="D1443" s="25">
        <v>309.30833000000001</v>
      </c>
      <c r="E1443" s="25"/>
    </row>
    <row r="1444" spans="1:5" x14ac:dyDescent="0.2">
      <c r="A1444" s="75">
        <v>41700.145833333336</v>
      </c>
      <c r="B1444" s="25">
        <v>21.828330000000001</v>
      </c>
      <c r="C1444" s="25">
        <v>21.804169999999999</v>
      </c>
      <c r="D1444" s="25">
        <v>309.125</v>
      </c>
      <c r="E1444" s="25"/>
    </row>
    <row r="1445" spans="1:5" x14ac:dyDescent="0.2">
      <c r="A1445" s="75">
        <v>41700.1875</v>
      </c>
      <c r="B1445" s="25">
        <v>21.823329999999999</v>
      </c>
      <c r="C1445" s="25">
        <v>21.79083</v>
      </c>
      <c r="D1445" s="25">
        <v>309.00833999999998</v>
      </c>
      <c r="E1445" s="25"/>
    </row>
    <row r="1446" spans="1:5" x14ac:dyDescent="0.2">
      <c r="A1446" s="75">
        <v>41700.229166666664</v>
      </c>
      <c r="B1446" s="25">
        <v>21.810829999999999</v>
      </c>
      <c r="C1446" s="25">
        <v>21.805</v>
      </c>
      <c r="D1446" s="25">
        <v>309.21665999999999</v>
      </c>
      <c r="E1446" s="25"/>
    </row>
    <row r="1447" spans="1:5" x14ac:dyDescent="0.2">
      <c r="A1447" s="75">
        <v>41700.270833333336</v>
      </c>
      <c r="B1447" s="25">
        <v>21.82583</v>
      </c>
      <c r="C1447" s="25">
        <v>21.793330000000001</v>
      </c>
      <c r="D1447" s="25">
        <v>309.23333000000002</v>
      </c>
      <c r="E1447" s="25"/>
    </row>
    <row r="1448" spans="1:5" x14ac:dyDescent="0.2">
      <c r="A1448" s="75">
        <v>41700.3125</v>
      </c>
      <c r="B1448" s="25">
        <v>21.824169999999999</v>
      </c>
      <c r="C1448" s="25">
        <v>21.795000000000002</v>
      </c>
      <c r="D1448" s="25">
        <v>309.16665999999998</v>
      </c>
      <c r="E1448" s="25"/>
    </row>
    <row r="1449" spans="1:5" x14ac:dyDescent="0.2">
      <c r="A1449" s="75">
        <v>41700.354166666664</v>
      </c>
      <c r="B1449" s="25">
        <v>21.816669999999998</v>
      </c>
      <c r="C1449" s="25">
        <v>21.795000000000002</v>
      </c>
      <c r="D1449" s="25">
        <v>309.30833000000001</v>
      </c>
      <c r="E1449" s="25"/>
    </row>
    <row r="1450" spans="1:5" x14ac:dyDescent="0.2">
      <c r="A1450" s="75">
        <v>41700.395833333336</v>
      </c>
      <c r="B1450" s="25">
        <v>21.817499999999999</v>
      </c>
      <c r="C1450" s="25">
        <v>21.79833</v>
      </c>
      <c r="D1450" s="25">
        <v>309.07499999999999</v>
      </c>
      <c r="E1450" s="25"/>
    </row>
    <row r="1451" spans="1:5" x14ac:dyDescent="0.2">
      <c r="A1451" s="75">
        <v>41700.4375</v>
      </c>
      <c r="B1451" s="25">
        <v>21.824999999999999</v>
      </c>
      <c r="C1451" s="25">
        <v>21.79083</v>
      </c>
      <c r="D1451" s="25">
        <v>309.28332999999998</v>
      </c>
      <c r="E1451" s="25"/>
    </row>
    <row r="1452" spans="1:5" x14ac:dyDescent="0.2">
      <c r="A1452" s="75">
        <v>41700.479166666664</v>
      </c>
      <c r="B1452" s="25">
        <v>21.831669999999999</v>
      </c>
      <c r="C1452" s="25">
        <v>21.801670000000001</v>
      </c>
      <c r="D1452" s="25">
        <v>309.34167000000002</v>
      </c>
      <c r="E1452" s="25"/>
    </row>
    <row r="1453" spans="1:5" x14ac:dyDescent="0.2">
      <c r="A1453" s="75">
        <v>41700.520833333336</v>
      </c>
      <c r="B1453" s="25">
        <v>21.836670000000002</v>
      </c>
      <c r="C1453" s="25">
        <v>21.802499999999998</v>
      </c>
      <c r="D1453" s="25">
        <v>309.64999999999998</v>
      </c>
      <c r="E1453" s="25"/>
    </row>
    <row r="1454" spans="1:5" x14ac:dyDescent="0.2">
      <c r="A1454" s="75">
        <v>41700.5625</v>
      </c>
      <c r="B1454" s="25">
        <v>21.835000000000001</v>
      </c>
      <c r="C1454" s="25">
        <v>21.809170000000002</v>
      </c>
      <c r="D1454" s="25">
        <v>309.95</v>
      </c>
      <c r="E1454" s="25"/>
    </row>
    <row r="1455" spans="1:5" x14ac:dyDescent="0.2">
      <c r="A1455" s="75">
        <v>41700.604166666664</v>
      </c>
      <c r="B1455" s="25">
        <v>21.844999999999999</v>
      </c>
      <c r="C1455" s="25">
        <v>21.81833</v>
      </c>
      <c r="D1455" s="25">
        <v>310.10833000000002</v>
      </c>
      <c r="E1455" s="25"/>
    </row>
    <row r="1456" spans="1:5" x14ac:dyDescent="0.2">
      <c r="A1456" s="75">
        <v>41700.645833333336</v>
      </c>
      <c r="B1456" s="25">
        <v>21.848330000000001</v>
      </c>
      <c r="C1456" s="25">
        <v>21.81</v>
      </c>
      <c r="D1456" s="25">
        <v>310.18333000000001</v>
      </c>
      <c r="E1456" s="25"/>
    </row>
    <row r="1457" spans="1:5" x14ac:dyDescent="0.2">
      <c r="A1457" s="75">
        <v>41700.6875</v>
      </c>
      <c r="B1457" s="25">
        <v>21.859169999999999</v>
      </c>
      <c r="C1457" s="25">
        <v>21.815829999999998</v>
      </c>
      <c r="D1457" s="25">
        <v>311.13333</v>
      </c>
      <c r="E1457" s="25"/>
    </row>
    <row r="1458" spans="1:5" x14ac:dyDescent="0.2">
      <c r="A1458" s="75">
        <v>41700.729166666664</v>
      </c>
      <c r="B1458" s="25">
        <v>21.851669999999999</v>
      </c>
      <c r="C1458" s="25">
        <v>21.824999999999999</v>
      </c>
      <c r="D1458" s="25">
        <v>310.52499999999998</v>
      </c>
      <c r="E1458" s="25"/>
    </row>
    <row r="1459" spans="1:5" x14ac:dyDescent="0.2">
      <c r="A1459" s="75">
        <v>41700.770833333336</v>
      </c>
      <c r="B1459" s="25">
        <v>21.859169999999999</v>
      </c>
      <c r="C1459" s="25">
        <v>21.822500000000002</v>
      </c>
      <c r="D1459" s="25">
        <v>310.41667000000001</v>
      </c>
      <c r="E1459" s="25"/>
    </row>
    <row r="1460" spans="1:5" x14ac:dyDescent="0.2">
      <c r="A1460" s="75">
        <v>41700.8125</v>
      </c>
      <c r="B1460" s="25">
        <v>21.86083</v>
      </c>
      <c r="C1460" s="25">
        <v>21.824169999999999</v>
      </c>
      <c r="D1460" s="25">
        <v>310.39166999999998</v>
      </c>
      <c r="E1460" s="25"/>
    </row>
    <row r="1461" spans="1:5" x14ac:dyDescent="0.2">
      <c r="A1461" s="75">
        <v>41700.854166666664</v>
      </c>
      <c r="B1461" s="25">
        <v>21.85</v>
      </c>
      <c r="C1461" s="25">
        <v>21.829170000000001</v>
      </c>
      <c r="D1461" s="25">
        <v>310.35834</v>
      </c>
      <c r="E1461" s="25"/>
    </row>
    <row r="1462" spans="1:5" x14ac:dyDescent="0.2">
      <c r="A1462" s="75">
        <v>41700.895833333336</v>
      </c>
      <c r="B1462" s="25">
        <v>21.851669999999999</v>
      </c>
      <c r="C1462" s="25">
        <v>21.820830000000001</v>
      </c>
      <c r="D1462" s="25">
        <v>310.39166999999998</v>
      </c>
      <c r="E1462" s="25"/>
    </row>
    <row r="1463" spans="1:5" x14ac:dyDescent="0.2">
      <c r="A1463" s="75">
        <v>41700.9375</v>
      </c>
      <c r="B1463" s="25">
        <v>21.85333</v>
      </c>
      <c r="C1463" s="25">
        <v>21.827500000000001</v>
      </c>
      <c r="D1463" s="25">
        <v>310.39166999999998</v>
      </c>
      <c r="E1463" s="25"/>
    </row>
    <row r="1464" spans="1:5" x14ac:dyDescent="0.2">
      <c r="A1464" s="75">
        <v>41700.979166666664</v>
      </c>
      <c r="B1464" s="25">
        <v>21.844169999999998</v>
      </c>
      <c r="C1464" s="25">
        <v>21.805</v>
      </c>
      <c r="D1464" s="25">
        <v>310.28334000000001</v>
      </c>
      <c r="E1464" s="25"/>
    </row>
    <row r="1465" spans="1:5" x14ac:dyDescent="0.2">
      <c r="A1465" s="75">
        <v>41701.020833333336</v>
      </c>
      <c r="B1465" s="25">
        <v>21.851669999999999</v>
      </c>
      <c r="C1465" s="25">
        <v>21.81</v>
      </c>
      <c r="D1465" s="25">
        <v>310.28334000000001</v>
      </c>
      <c r="E1465" s="25"/>
    </row>
    <row r="1466" spans="1:5" x14ac:dyDescent="0.2">
      <c r="A1466" s="75">
        <v>41701.0625</v>
      </c>
      <c r="B1466" s="25">
        <v>21.845829999999999</v>
      </c>
      <c r="C1466" s="25">
        <v>21.804169999999999</v>
      </c>
      <c r="D1466" s="25">
        <v>310.05833000000001</v>
      </c>
      <c r="E1466" s="25"/>
    </row>
    <row r="1467" spans="1:5" x14ac:dyDescent="0.2">
      <c r="A1467" s="75">
        <v>41701.104166666664</v>
      </c>
      <c r="B1467" s="25">
        <v>21.838329999999999</v>
      </c>
      <c r="C1467" s="25">
        <v>21.809170000000002</v>
      </c>
      <c r="D1467" s="25">
        <v>309.94999000000001</v>
      </c>
      <c r="E1467" s="25"/>
    </row>
    <row r="1468" spans="1:5" x14ac:dyDescent="0.2">
      <c r="A1468" s="75">
        <v>41701.145833333336</v>
      </c>
      <c r="B1468" s="25">
        <v>21.845829999999999</v>
      </c>
      <c r="C1468" s="25">
        <v>21.80667</v>
      </c>
      <c r="D1468" s="25">
        <v>309.93333000000001</v>
      </c>
      <c r="E1468" s="25"/>
    </row>
    <row r="1469" spans="1:5" x14ac:dyDescent="0.2">
      <c r="A1469" s="75">
        <v>41701.1875</v>
      </c>
      <c r="B1469" s="25">
        <v>21.835830000000001</v>
      </c>
      <c r="C1469" s="25">
        <v>21.80583</v>
      </c>
      <c r="D1469" s="25">
        <v>309.74167</v>
      </c>
      <c r="E1469" s="25"/>
    </row>
    <row r="1470" spans="1:5" x14ac:dyDescent="0.2">
      <c r="A1470" s="75">
        <v>41701.229166666664</v>
      </c>
      <c r="B1470" s="25">
        <v>21.829170000000001</v>
      </c>
      <c r="C1470" s="25">
        <v>21.808330000000002</v>
      </c>
      <c r="D1470" s="25">
        <v>309.86666000000002</v>
      </c>
      <c r="E1470" s="25"/>
    </row>
    <row r="1471" spans="1:5" x14ac:dyDescent="0.2">
      <c r="A1471" s="75">
        <v>41701.270833333336</v>
      </c>
      <c r="B1471" s="25">
        <v>21.835830000000001</v>
      </c>
      <c r="C1471" s="25">
        <v>21.80667</v>
      </c>
      <c r="D1471" s="25">
        <v>309.74167</v>
      </c>
      <c r="E1471" s="25"/>
    </row>
    <row r="1472" spans="1:5" x14ac:dyDescent="0.2">
      <c r="A1472" s="75">
        <v>41701.3125</v>
      </c>
      <c r="B1472" s="25">
        <v>21.84</v>
      </c>
      <c r="C1472" s="25">
        <v>21.804169999999999</v>
      </c>
      <c r="D1472" s="25">
        <v>309.64166999999998</v>
      </c>
      <c r="E1472" s="25"/>
    </row>
    <row r="1473" spans="1:5" x14ac:dyDescent="0.2">
      <c r="A1473" s="75">
        <v>41701.354166666664</v>
      </c>
      <c r="B1473" s="25">
        <v>21.84</v>
      </c>
      <c r="C1473" s="25">
        <v>21.80583</v>
      </c>
      <c r="D1473" s="25">
        <v>309.625</v>
      </c>
      <c r="E1473" s="25"/>
    </row>
    <row r="1474" spans="1:5" x14ac:dyDescent="0.2">
      <c r="A1474" s="75">
        <v>41701.395833333336</v>
      </c>
      <c r="B1474" s="25">
        <v>21.838329999999999</v>
      </c>
      <c r="C1474" s="25">
        <v>21.807500000000001</v>
      </c>
      <c r="D1474" s="25">
        <v>309.61667</v>
      </c>
      <c r="E1474" s="25"/>
    </row>
    <row r="1475" spans="1:5" x14ac:dyDescent="0.2">
      <c r="A1475" s="75">
        <v>41701.4375</v>
      </c>
      <c r="B1475" s="25">
        <v>21.84</v>
      </c>
      <c r="C1475" s="25">
        <v>21.803329999999999</v>
      </c>
      <c r="D1475" s="25">
        <v>309.57499999999999</v>
      </c>
      <c r="E1475" s="25"/>
    </row>
    <row r="1476" spans="1:5" x14ac:dyDescent="0.2">
      <c r="A1476" s="75">
        <v>41701.479166666664</v>
      </c>
      <c r="B1476" s="25">
        <v>21.830829999999999</v>
      </c>
      <c r="C1476" s="25">
        <v>21.80583</v>
      </c>
      <c r="D1476" s="25">
        <v>309.51666999999998</v>
      </c>
      <c r="E1476" s="25"/>
    </row>
    <row r="1477" spans="1:5" x14ac:dyDescent="0.2">
      <c r="A1477" s="75">
        <v>41701.520833333336</v>
      </c>
      <c r="B1477" s="25">
        <v>21.828330000000001</v>
      </c>
      <c r="C1477" s="25">
        <v>21.796669999999999</v>
      </c>
      <c r="D1477" s="25">
        <v>309.40832999999998</v>
      </c>
      <c r="E1477" s="25"/>
    </row>
    <row r="1478" spans="1:5" x14ac:dyDescent="0.2">
      <c r="A1478" s="75">
        <v>41701.5625</v>
      </c>
      <c r="B1478" s="25">
        <v>21.838329999999999</v>
      </c>
      <c r="C1478" s="25">
        <v>21.800830000000001</v>
      </c>
      <c r="D1478" s="25">
        <v>309.42500000000001</v>
      </c>
      <c r="E1478" s="25"/>
    </row>
    <row r="1479" spans="1:5" x14ac:dyDescent="0.2">
      <c r="A1479" s="75">
        <v>41701.604166666664</v>
      </c>
      <c r="B1479" s="25">
        <v>21.83417</v>
      </c>
      <c r="C1479" s="25">
        <v>21.794170000000001</v>
      </c>
      <c r="D1479" s="25">
        <v>309.29165999999998</v>
      </c>
      <c r="E1479" s="25"/>
    </row>
    <row r="1480" spans="1:5" x14ac:dyDescent="0.2">
      <c r="A1480" s="75">
        <v>41701.645833333336</v>
      </c>
      <c r="B1480" s="25">
        <v>21.82667</v>
      </c>
      <c r="C1480" s="25">
        <v>21.79167</v>
      </c>
      <c r="D1480" s="25">
        <v>309.46667000000002</v>
      </c>
      <c r="E1480" s="25"/>
    </row>
    <row r="1481" spans="1:5" x14ac:dyDescent="0.2">
      <c r="A1481" s="75">
        <v>41701.6875</v>
      </c>
      <c r="B1481" s="25">
        <v>21.823329999999999</v>
      </c>
      <c r="C1481" s="25">
        <v>21.7925</v>
      </c>
      <c r="D1481" s="25">
        <v>309.16665999999998</v>
      </c>
      <c r="E1481" s="25"/>
    </row>
    <row r="1482" spans="1:5" x14ac:dyDescent="0.2">
      <c r="A1482" s="75">
        <v>41701.729166666664</v>
      </c>
      <c r="B1482" s="25">
        <v>21.82667</v>
      </c>
      <c r="C1482" s="25">
        <v>21.801670000000001</v>
      </c>
      <c r="D1482" s="25">
        <v>309.2</v>
      </c>
      <c r="E1482" s="25"/>
    </row>
    <row r="1483" spans="1:5" x14ac:dyDescent="0.2">
      <c r="A1483" s="75">
        <v>41701.770833333336</v>
      </c>
      <c r="B1483" s="25">
        <v>21.835830000000001</v>
      </c>
      <c r="C1483" s="25">
        <v>21.793330000000001</v>
      </c>
      <c r="D1483" s="25">
        <v>309.20832999999999</v>
      </c>
      <c r="E1483" s="25"/>
    </row>
    <row r="1484" spans="1:5" x14ac:dyDescent="0.2">
      <c r="A1484" s="75">
        <v>41701.8125</v>
      </c>
      <c r="B1484" s="25">
        <v>21.827500000000001</v>
      </c>
      <c r="C1484" s="25">
        <v>21.7925</v>
      </c>
      <c r="D1484" s="25">
        <v>309.11666000000002</v>
      </c>
      <c r="E1484" s="25"/>
    </row>
    <row r="1485" spans="1:5" x14ac:dyDescent="0.2">
      <c r="A1485" s="75">
        <v>41701.854166666664</v>
      </c>
      <c r="B1485" s="25">
        <v>21.82667</v>
      </c>
      <c r="C1485" s="25">
        <v>21.793330000000001</v>
      </c>
      <c r="D1485" s="25">
        <v>309.04167000000001</v>
      </c>
      <c r="E1485" s="25"/>
    </row>
    <row r="1486" spans="1:5" x14ac:dyDescent="0.2">
      <c r="A1486" s="75">
        <v>41701.895833333336</v>
      </c>
      <c r="B1486" s="25">
        <v>21.81917</v>
      </c>
      <c r="C1486" s="25">
        <v>21.782499999999999</v>
      </c>
      <c r="D1486" s="25">
        <v>309</v>
      </c>
      <c r="E1486" s="25"/>
    </row>
    <row r="1487" spans="1:5" x14ac:dyDescent="0.2">
      <c r="A1487" s="75">
        <v>41701.9375</v>
      </c>
      <c r="B1487" s="25">
        <v>21.823329999999999</v>
      </c>
      <c r="C1487" s="25">
        <v>21.794170000000001</v>
      </c>
      <c r="D1487" s="25">
        <v>309.03332999999998</v>
      </c>
      <c r="E1487" s="25"/>
    </row>
    <row r="1488" spans="1:5" x14ac:dyDescent="0.2">
      <c r="A1488" s="75">
        <v>41701.979166666664</v>
      </c>
      <c r="B1488" s="25">
        <v>21.816669999999998</v>
      </c>
      <c r="C1488" s="25">
        <v>21.79167</v>
      </c>
      <c r="D1488" s="25">
        <v>309.06666000000001</v>
      </c>
      <c r="E1488" s="25"/>
    </row>
    <row r="1489" spans="1:5" x14ac:dyDescent="0.2">
      <c r="A1489" s="75">
        <v>41702.020833333336</v>
      </c>
      <c r="B1489" s="25">
        <v>21.820830000000001</v>
      </c>
      <c r="C1489" s="25">
        <v>21.809170000000002</v>
      </c>
      <c r="D1489" s="25">
        <v>309.02499</v>
      </c>
      <c r="E1489" s="25"/>
    </row>
    <row r="1490" spans="1:5" x14ac:dyDescent="0.2">
      <c r="A1490" s="75">
        <v>41702.0625</v>
      </c>
      <c r="B1490" s="25">
        <v>21.817499999999999</v>
      </c>
      <c r="C1490" s="25">
        <v>21.796669999999999</v>
      </c>
      <c r="D1490" s="25">
        <v>309.13333</v>
      </c>
      <c r="E1490" s="25"/>
    </row>
    <row r="1491" spans="1:5" x14ac:dyDescent="0.2">
      <c r="A1491" s="75">
        <v>41702.104166666664</v>
      </c>
      <c r="B1491" s="25">
        <v>21.81917</v>
      </c>
      <c r="C1491" s="25">
        <v>21.8</v>
      </c>
      <c r="D1491" s="25">
        <v>309.18333000000001</v>
      </c>
      <c r="E1491" s="25"/>
    </row>
    <row r="1492" spans="1:5" x14ac:dyDescent="0.2">
      <c r="A1492" s="75">
        <v>41702.145833333336</v>
      </c>
      <c r="B1492" s="25">
        <v>21.824169999999999</v>
      </c>
      <c r="C1492" s="25">
        <v>21.789169999999999</v>
      </c>
      <c r="D1492" s="25">
        <v>309.25</v>
      </c>
      <c r="E1492" s="25"/>
    </row>
    <row r="1493" spans="1:5" x14ac:dyDescent="0.2">
      <c r="A1493" s="75">
        <v>41702.1875</v>
      </c>
      <c r="B1493" s="25">
        <v>21.824169999999999</v>
      </c>
      <c r="C1493" s="25">
        <v>21.81</v>
      </c>
      <c r="D1493" s="25">
        <v>309.31666000000001</v>
      </c>
      <c r="E1493" s="25"/>
    </row>
    <row r="1494" spans="1:5" x14ac:dyDescent="0.2">
      <c r="A1494" s="75">
        <v>41702.229166666664</v>
      </c>
      <c r="B1494" s="25">
        <v>21.829170000000001</v>
      </c>
      <c r="C1494" s="25">
        <v>21.795829999999999</v>
      </c>
      <c r="D1494" s="25">
        <v>309.42500000000001</v>
      </c>
      <c r="E1494" s="25"/>
    </row>
    <row r="1495" spans="1:5" x14ac:dyDescent="0.2">
      <c r="A1495" s="75">
        <v>41702.270833333336</v>
      </c>
      <c r="B1495" s="25">
        <v>21.822500000000002</v>
      </c>
      <c r="C1495" s="25">
        <v>21.807500000000001</v>
      </c>
      <c r="D1495" s="25">
        <v>309.02499999999998</v>
      </c>
      <c r="E1495" s="25"/>
    </row>
    <row r="1496" spans="1:5" x14ac:dyDescent="0.2">
      <c r="A1496" s="75">
        <v>41702.3125</v>
      </c>
      <c r="B1496" s="25">
        <v>21.8325</v>
      </c>
      <c r="C1496" s="25">
        <v>21.804169999999999</v>
      </c>
      <c r="D1496" s="25">
        <v>309.34165999999999</v>
      </c>
      <c r="E1496" s="25"/>
    </row>
    <row r="1497" spans="1:5" x14ac:dyDescent="0.2">
      <c r="A1497" s="75">
        <v>41702.354166666664</v>
      </c>
      <c r="B1497" s="25">
        <v>21.83333</v>
      </c>
      <c r="C1497" s="25">
        <v>21.79917</v>
      </c>
      <c r="D1497" s="25">
        <v>309.26666</v>
      </c>
      <c r="E1497" s="25"/>
    </row>
    <row r="1498" spans="1:5" x14ac:dyDescent="0.2">
      <c r="A1498" s="75">
        <v>41702.395833333336</v>
      </c>
      <c r="B1498" s="25">
        <v>21.83417</v>
      </c>
      <c r="C1498" s="25">
        <v>21.80667</v>
      </c>
      <c r="D1498" s="25">
        <v>309.22500000000002</v>
      </c>
      <c r="E1498" s="25"/>
    </row>
    <row r="1499" spans="1:5" x14ac:dyDescent="0.2">
      <c r="A1499" s="75">
        <v>41702.4375</v>
      </c>
      <c r="B1499" s="25">
        <v>21.83333</v>
      </c>
      <c r="C1499" s="25">
        <v>21.80667</v>
      </c>
      <c r="D1499" s="25">
        <v>309.23333000000002</v>
      </c>
      <c r="E1499" s="25"/>
    </row>
    <row r="1500" spans="1:5" x14ac:dyDescent="0.2">
      <c r="A1500" s="75">
        <v>41702.479166666664</v>
      </c>
      <c r="B1500" s="25">
        <v>21.831669999999999</v>
      </c>
      <c r="C1500" s="25">
        <v>21.805</v>
      </c>
      <c r="D1500" s="25">
        <v>309.21667000000002</v>
      </c>
      <c r="E1500" s="25"/>
    </row>
    <row r="1501" spans="1:5" x14ac:dyDescent="0.2">
      <c r="A1501" s="75">
        <v>41702.520833333336</v>
      </c>
      <c r="B1501" s="25">
        <v>21.830829999999999</v>
      </c>
      <c r="C1501" s="25">
        <v>21.79917</v>
      </c>
      <c r="D1501" s="25">
        <v>309.14999</v>
      </c>
      <c r="E1501" s="25"/>
    </row>
    <row r="1502" spans="1:5" x14ac:dyDescent="0.2">
      <c r="A1502" s="75">
        <v>41702.5625</v>
      </c>
      <c r="B1502" s="25">
        <v>21.830829999999999</v>
      </c>
      <c r="C1502" s="25">
        <v>21.8</v>
      </c>
      <c r="D1502" s="25">
        <v>309.10833000000002</v>
      </c>
      <c r="E1502" s="25"/>
    </row>
    <row r="1503" spans="1:5" x14ac:dyDescent="0.2">
      <c r="A1503" s="75">
        <v>41702.604166666664</v>
      </c>
      <c r="B1503" s="25">
        <v>21.831669999999999</v>
      </c>
      <c r="C1503" s="25">
        <v>21.795000000000002</v>
      </c>
      <c r="D1503" s="25">
        <v>309</v>
      </c>
      <c r="E1503" s="25"/>
    </row>
    <row r="1504" spans="1:5" x14ac:dyDescent="0.2">
      <c r="A1504" s="75">
        <v>41702.645833333336</v>
      </c>
      <c r="B1504" s="25">
        <v>21.828330000000001</v>
      </c>
      <c r="C1504" s="25">
        <v>21.79167</v>
      </c>
      <c r="D1504" s="25">
        <v>308.96665999999999</v>
      </c>
      <c r="E1504" s="25"/>
    </row>
    <row r="1505" spans="1:5" x14ac:dyDescent="0.2">
      <c r="A1505" s="75">
        <v>41702.6875</v>
      </c>
      <c r="B1505" s="25">
        <v>21.81833</v>
      </c>
      <c r="C1505" s="25">
        <v>21.785830000000001</v>
      </c>
      <c r="D1505" s="25">
        <v>308.75</v>
      </c>
      <c r="E1505" s="25"/>
    </row>
    <row r="1506" spans="1:5" x14ac:dyDescent="0.2">
      <c r="A1506" s="75">
        <v>41702.729166666664</v>
      </c>
      <c r="B1506" s="25">
        <v>21.81833</v>
      </c>
      <c r="C1506" s="25">
        <v>21.776669999999999</v>
      </c>
      <c r="D1506" s="25">
        <v>308.76666999999998</v>
      </c>
      <c r="E1506" s="25"/>
    </row>
    <row r="1507" spans="1:5" x14ac:dyDescent="0.2">
      <c r="A1507" s="75">
        <v>41702.770833333336</v>
      </c>
      <c r="B1507" s="25">
        <v>21.824169999999999</v>
      </c>
      <c r="C1507" s="25">
        <v>21.786670000000001</v>
      </c>
      <c r="D1507" s="25">
        <v>308.54167000000001</v>
      </c>
      <c r="E1507" s="25"/>
    </row>
    <row r="1508" spans="1:5" x14ac:dyDescent="0.2">
      <c r="A1508" s="75">
        <v>41702.8125</v>
      </c>
      <c r="B1508" s="25">
        <v>21.822500000000002</v>
      </c>
      <c r="C1508" s="25">
        <v>21.7775</v>
      </c>
      <c r="D1508" s="25">
        <v>308.50833</v>
      </c>
      <c r="E1508" s="25"/>
    </row>
    <row r="1509" spans="1:5" x14ac:dyDescent="0.2">
      <c r="A1509" s="75">
        <v>41702.854166666664</v>
      </c>
      <c r="B1509" s="25">
        <v>21.815829999999998</v>
      </c>
      <c r="C1509" s="25">
        <v>21.768329999999999</v>
      </c>
      <c r="D1509" s="25">
        <v>308.24166000000002</v>
      </c>
      <c r="E1509" s="25"/>
    </row>
    <row r="1510" spans="1:5" x14ac:dyDescent="0.2">
      <c r="A1510" s="75">
        <v>41702.895833333336</v>
      </c>
      <c r="B1510" s="25">
        <v>21.808330000000002</v>
      </c>
      <c r="C1510" s="25">
        <v>21.774170000000002</v>
      </c>
      <c r="D1510" s="25">
        <v>308.25</v>
      </c>
      <c r="E1510" s="25"/>
    </row>
    <row r="1511" spans="1:5" x14ac:dyDescent="0.2">
      <c r="A1511" s="75">
        <v>41702.9375</v>
      </c>
      <c r="B1511" s="25">
        <v>21.805</v>
      </c>
      <c r="C1511" s="25">
        <v>21.785830000000001</v>
      </c>
      <c r="D1511" s="25">
        <v>308.24166000000002</v>
      </c>
      <c r="E1511" s="25"/>
    </row>
    <row r="1512" spans="1:5" x14ac:dyDescent="0.2">
      <c r="A1512" s="75">
        <v>41702.979166666664</v>
      </c>
      <c r="B1512" s="25">
        <v>21.795829999999999</v>
      </c>
      <c r="C1512" s="25">
        <v>21.772500000000001</v>
      </c>
      <c r="D1512" s="25">
        <v>308.07499999999999</v>
      </c>
      <c r="E1512" s="25"/>
    </row>
    <row r="1513" spans="1:5" x14ac:dyDescent="0.2">
      <c r="A1513" s="75">
        <v>41703.020833333336</v>
      </c>
      <c r="B1513" s="25">
        <v>21.800830000000001</v>
      </c>
      <c r="C1513" s="25">
        <v>21.77167</v>
      </c>
      <c r="D1513" s="25">
        <v>308.12499000000003</v>
      </c>
      <c r="E1513" s="25"/>
    </row>
    <row r="1514" spans="1:5" x14ac:dyDescent="0.2">
      <c r="A1514" s="75">
        <v>41703.0625</v>
      </c>
      <c r="B1514" s="25">
        <v>21.801670000000001</v>
      </c>
      <c r="C1514" s="25">
        <v>21.786670000000001</v>
      </c>
      <c r="D1514" s="25">
        <v>308.18333000000001</v>
      </c>
      <c r="E1514" s="25"/>
    </row>
    <row r="1515" spans="1:5" x14ac:dyDescent="0.2">
      <c r="A1515" s="75">
        <v>41703.104166666664</v>
      </c>
      <c r="B1515" s="25">
        <v>21.793330000000001</v>
      </c>
      <c r="C1515" s="25">
        <v>21.754169999999998</v>
      </c>
      <c r="D1515" s="25">
        <v>308.02499999999998</v>
      </c>
      <c r="E1515" s="25"/>
    </row>
    <row r="1516" spans="1:5" x14ac:dyDescent="0.2">
      <c r="A1516" s="75">
        <v>41703.145833333336</v>
      </c>
      <c r="B1516" s="25">
        <v>21.795000000000002</v>
      </c>
      <c r="C1516" s="25">
        <v>21.78417</v>
      </c>
      <c r="D1516" s="25">
        <v>308.13333</v>
      </c>
      <c r="E1516" s="25"/>
    </row>
    <row r="1517" spans="1:5" x14ac:dyDescent="0.2">
      <c r="A1517" s="75">
        <v>41703.1875</v>
      </c>
      <c r="B1517" s="25">
        <v>21.79083</v>
      </c>
      <c r="C1517" s="25">
        <v>21.766670000000001</v>
      </c>
      <c r="D1517" s="25">
        <v>308.13333</v>
      </c>
      <c r="E1517" s="25"/>
    </row>
    <row r="1518" spans="1:5" x14ac:dyDescent="0.2">
      <c r="A1518" s="75">
        <v>41703.229166666664</v>
      </c>
      <c r="B1518" s="25">
        <v>21.797499999999999</v>
      </c>
      <c r="C1518" s="25">
        <v>21.77167</v>
      </c>
      <c r="D1518" s="25">
        <v>308.15832999999998</v>
      </c>
      <c r="E1518" s="25"/>
    </row>
    <row r="1519" spans="1:5" x14ac:dyDescent="0.2">
      <c r="A1519" s="75">
        <v>41703.270833333336</v>
      </c>
      <c r="B1519" s="25">
        <v>21.8</v>
      </c>
      <c r="C1519" s="25">
        <v>21.769169999999999</v>
      </c>
      <c r="D1519" s="25">
        <v>307.90832999999998</v>
      </c>
      <c r="E1519" s="25"/>
    </row>
    <row r="1520" spans="1:5" x14ac:dyDescent="0.2">
      <c r="A1520" s="75">
        <v>41703.3125</v>
      </c>
      <c r="B1520" s="25">
        <v>21.80583</v>
      </c>
      <c r="C1520" s="25">
        <v>21.780830000000002</v>
      </c>
      <c r="D1520" s="25">
        <v>308.18333000000001</v>
      </c>
      <c r="E1520" s="25"/>
    </row>
    <row r="1521" spans="1:5" x14ac:dyDescent="0.2">
      <c r="A1521" s="75">
        <v>41703.354166666664</v>
      </c>
      <c r="B1521" s="25">
        <v>21.81</v>
      </c>
      <c r="C1521" s="25">
        <v>21.781669999999998</v>
      </c>
      <c r="D1521" s="25">
        <v>308.17500000000001</v>
      </c>
      <c r="E1521" s="25"/>
    </row>
    <row r="1522" spans="1:5" x14ac:dyDescent="0.2">
      <c r="A1522" s="75">
        <v>41703.395833333336</v>
      </c>
      <c r="B1522" s="25">
        <v>21.816669999999998</v>
      </c>
      <c r="C1522" s="25">
        <v>21.7775</v>
      </c>
      <c r="D1522" s="25">
        <v>308.125</v>
      </c>
      <c r="E1522" s="25"/>
    </row>
    <row r="1523" spans="1:5" x14ac:dyDescent="0.2">
      <c r="A1523" s="75">
        <v>41703.4375</v>
      </c>
      <c r="B1523" s="25">
        <v>21.807500000000001</v>
      </c>
      <c r="C1523" s="25">
        <v>21.7775</v>
      </c>
      <c r="D1523" s="25">
        <v>307.94166999999999</v>
      </c>
      <c r="E1523" s="25"/>
    </row>
    <row r="1524" spans="1:5" x14ac:dyDescent="0.2">
      <c r="A1524" s="75">
        <v>41703.479166666664</v>
      </c>
      <c r="B1524" s="25">
        <v>21.814170000000001</v>
      </c>
      <c r="C1524" s="25">
        <v>21.78417</v>
      </c>
      <c r="D1524" s="25">
        <v>308.05</v>
      </c>
      <c r="E1524" s="25"/>
    </row>
    <row r="1525" spans="1:5" x14ac:dyDescent="0.2">
      <c r="A1525" s="75">
        <v>41703.520833333336</v>
      </c>
      <c r="B1525" s="25">
        <v>21.815000000000001</v>
      </c>
      <c r="C1525" s="25">
        <v>21.781669999999998</v>
      </c>
      <c r="D1525" s="25">
        <v>308.27499999999998</v>
      </c>
      <c r="E1525" s="25"/>
    </row>
    <row r="1526" spans="1:5" x14ac:dyDescent="0.2">
      <c r="A1526" s="75">
        <v>41703.5625</v>
      </c>
      <c r="B1526" s="25">
        <v>21.81917</v>
      </c>
      <c r="C1526" s="25">
        <v>21.789169999999999</v>
      </c>
      <c r="D1526" s="25">
        <v>308.25</v>
      </c>
      <c r="E1526" s="25"/>
    </row>
    <row r="1527" spans="1:5" x14ac:dyDescent="0.2">
      <c r="A1527" s="75">
        <v>41703.604166666664</v>
      </c>
      <c r="B1527" s="25">
        <v>21.816669999999998</v>
      </c>
      <c r="C1527" s="25">
        <v>21.79167</v>
      </c>
      <c r="D1527" s="25">
        <v>308.26666</v>
      </c>
      <c r="E1527" s="25"/>
    </row>
    <row r="1528" spans="1:5" x14ac:dyDescent="0.2">
      <c r="A1528" s="75">
        <v>41703.645833333336</v>
      </c>
      <c r="B1528" s="25">
        <v>21.814170000000001</v>
      </c>
      <c r="C1528" s="25">
        <v>21.782499999999999</v>
      </c>
      <c r="D1528" s="25">
        <v>308.13333</v>
      </c>
      <c r="E1528" s="25"/>
    </row>
    <row r="1529" spans="1:5" x14ac:dyDescent="0.2">
      <c r="A1529" s="75">
        <v>41703.6875</v>
      </c>
      <c r="B1529" s="25">
        <v>21.8125</v>
      </c>
      <c r="C1529" s="25">
        <v>21.783329999999999</v>
      </c>
      <c r="D1529" s="25">
        <v>308.03332999999998</v>
      </c>
      <c r="E1529" s="25"/>
    </row>
    <row r="1530" spans="1:5" x14ac:dyDescent="0.2">
      <c r="A1530" s="75">
        <v>41703.729166666664</v>
      </c>
      <c r="B1530" s="25">
        <v>21.816669999999998</v>
      </c>
      <c r="C1530" s="25">
        <v>21.774170000000002</v>
      </c>
      <c r="D1530" s="25">
        <v>308.17500000000001</v>
      </c>
      <c r="E1530" s="25"/>
    </row>
    <row r="1531" spans="1:5" x14ac:dyDescent="0.2">
      <c r="A1531" s="75">
        <v>41703.770833333336</v>
      </c>
      <c r="B1531" s="25">
        <v>21.815000000000001</v>
      </c>
      <c r="C1531" s="25">
        <v>21.774170000000002</v>
      </c>
      <c r="D1531" s="25">
        <v>308.05</v>
      </c>
      <c r="E1531" s="25"/>
    </row>
    <row r="1532" spans="1:5" x14ac:dyDescent="0.2">
      <c r="A1532" s="75">
        <v>41703.8125</v>
      </c>
      <c r="B1532" s="25">
        <v>21.803329999999999</v>
      </c>
      <c r="C1532" s="25">
        <v>21.773330000000001</v>
      </c>
      <c r="D1532" s="25">
        <v>308.00833</v>
      </c>
      <c r="E1532" s="25"/>
    </row>
    <row r="1533" spans="1:5" x14ac:dyDescent="0.2">
      <c r="A1533" s="75">
        <v>41703.854166666664</v>
      </c>
      <c r="B1533" s="25">
        <v>21.815000000000001</v>
      </c>
      <c r="C1533" s="25">
        <v>21.773330000000001</v>
      </c>
      <c r="D1533" s="25">
        <v>307.97500000000002</v>
      </c>
      <c r="E1533" s="25"/>
    </row>
    <row r="1534" spans="1:5" x14ac:dyDescent="0.2">
      <c r="A1534" s="75">
        <v>41703.895833333336</v>
      </c>
      <c r="B1534" s="25">
        <v>21.813330000000001</v>
      </c>
      <c r="C1534" s="25">
        <v>21.761669999999999</v>
      </c>
      <c r="D1534" s="25">
        <v>308.09165999999999</v>
      </c>
      <c r="E1534" s="25"/>
    </row>
    <row r="1535" spans="1:5" x14ac:dyDescent="0.2">
      <c r="A1535" s="75">
        <v>41703.9375</v>
      </c>
      <c r="B1535" s="25">
        <v>21.803329999999999</v>
      </c>
      <c r="C1535" s="25">
        <v>21.786670000000001</v>
      </c>
      <c r="D1535" s="25">
        <v>308.19999000000001</v>
      </c>
      <c r="E1535" s="25"/>
    </row>
    <row r="1536" spans="1:5" x14ac:dyDescent="0.2">
      <c r="A1536" s="75">
        <v>41703.979166666664</v>
      </c>
      <c r="B1536" s="25">
        <v>21.80667</v>
      </c>
      <c r="C1536" s="25">
        <v>21.788329999999998</v>
      </c>
      <c r="D1536" s="25">
        <v>308.28332999999998</v>
      </c>
      <c r="E1536" s="25"/>
    </row>
    <row r="1537" spans="1:5" x14ac:dyDescent="0.2">
      <c r="A1537" s="75">
        <v>41704.020833333336</v>
      </c>
      <c r="B1537" s="25">
        <v>21.814170000000001</v>
      </c>
      <c r="C1537" s="25">
        <v>21.78417</v>
      </c>
      <c r="D1537" s="25">
        <v>308.25</v>
      </c>
      <c r="E1537" s="25"/>
    </row>
    <row r="1538" spans="1:5" x14ac:dyDescent="0.2">
      <c r="A1538" s="75">
        <v>41704.0625</v>
      </c>
      <c r="B1538" s="25">
        <v>21.807500000000001</v>
      </c>
      <c r="C1538" s="25">
        <v>21.78417</v>
      </c>
      <c r="D1538" s="25">
        <v>308.125</v>
      </c>
      <c r="E1538" s="25"/>
    </row>
    <row r="1539" spans="1:5" x14ac:dyDescent="0.2">
      <c r="A1539" s="75">
        <v>41704.104166666664</v>
      </c>
      <c r="B1539" s="25">
        <v>21.8</v>
      </c>
      <c r="C1539" s="25">
        <v>21.79833</v>
      </c>
      <c r="D1539" s="25">
        <v>308.10000000000002</v>
      </c>
      <c r="E1539" s="25"/>
    </row>
    <row r="1540" spans="1:5" x14ac:dyDescent="0.2">
      <c r="A1540" s="75">
        <v>41704.145833333336</v>
      </c>
      <c r="B1540" s="25">
        <v>21.77833</v>
      </c>
      <c r="C1540" s="25">
        <v>21.783329999999999</v>
      </c>
      <c r="D1540" s="25">
        <v>308.17500000000001</v>
      </c>
      <c r="E1540" s="25"/>
    </row>
    <row r="1541" spans="1:5" x14ac:dyDescent="0.2">
      <c r="A1541" s="75">
        <v>41704.1875</v>
      </c>
      <c r="B1541" s="25">
        <v>21.8</v>
      </c>
      <c r="C1541" s="25">
        <v>21.77833</v>
      </c>
      <c r="D1541" s="25">
        <v>307.92500000000001</v>
      </c>
      <c r="E1541" s="25"/>
    </row>
    <row r="1542" spans="1:5" x14ac:dyDescent="0.2">
      <c r="A1542" s="75">
        <v>41704.229166666664</v>
      </c>
      <c r="B1542" s="25">
        <v>21.785</v>
      </c>
      <c r="C1542" s="25">
        <v>21.789169999999999</v>
      </c>
      <c r="D1542" s="25">
        <v>307.92500000000001</v>
      </c>
      <c r="E1542" s="25"/>
    </row>
    <row r="1543" spans="1:5" x14ac:dyDescent="0.2">
      <c r="A1543" s="75">
        <v>41704.270833333336</v>
      </c>
      <c r="B1543" s="25">
        <v>21.80667</v>
      </c>
      <c r="C1543" s="25">
        <v>21.780830000000002</v>
      </c>
      <c r="D1543" s="25">
        <v>307.79167000000001</v>
      </c>
      <c r="E1543" s="25"/>
    </row>
    <row r="1544" spans="1:5" x14ac:dyDescent="0.2">
      <c r="A1544" s="75">
        <v>41704.3125</v>
      </c>
      <c r="B1544" s="25">
        <v>21.804169999999999</v>
      </c>
      <c r="C1544" s="25">
        <v>21.7775</v>
      </c>
      <c r="D1544" s="25">
        <v>308.03332999999998</v>
      </c>
      <c r="E1544" s="25"/>
    </row>
    <row r="1545" spans="1:5" x14ac:dyDescent="0.2">
      <c r="A1545" s="75">
        <v>41704.354166666664</v>
      </c>
      <c r="B1545" s="25">
        <v>21.808330000000002</v>
      </c>
      <c r="C1545" s="25">
        <v>21.78417</v>
      </c>
      <c r="D1545" s="25">
        <v>307.99166000000002</v>
      </c>
      <c r="E1545" s="25"/>
    </row>
    <row r="1546" spans="1:5" x14ac:dyDescent="0.2">
      <c r="A1546" s="75">
        <v>41704.395833333336</v>
      </c>
      <c r="B1546" s="25">
        <v>21.814170000000001</v>
      </c>
      <c r="C1546" s="25">
        <v>21.779170000000001</v>
      </c>
      <c r="D1546" s="25">
        <v>308.01666999999998</v>
      </c>
      <c r="E1546" s="25"/>
    </row>
    <row r="1547" spans="1:5" x14ac:dyDescent="0.2">
      <c r="A1547" s="75">
        <v>41704.4375</v>
      </c>
      <c r="B1547" s="25">
        <v>21.814170000000001</v>
      </c>
      <c r="C1547" s="25">
        <v>21.781669999999998</v>
      </c>
      <c r="D1547" s="25">
        <v>307.98333000000002</v>
      </c>
      <c r="E1547" s="25"/>
    </row>
    <row r="1548" spans="1:5" x14ac:dyDescent="0.2">
      <c r="A1548" s="75">
        <v>41704.479166666664</v>
      </c>
      <c r="B1548" s="25">
        <v>21.815000000000001</v>
      </c>
      <c r="C1548" s="25">
        <v>21.787500000000001</v>
      </c>
      <c r="D1548" s="25">
        <v>308.05833000000001</v>
      </c>
      <c r="E1548" s="25"/>
    </row>
    <row r="1549" spans="1:5" x14ac:dyDescent="0.2">
      <c r="A1549" s="75">
        <v>41704.520833333336</v>
      </c>
      <c r="B1549" s="25">
        <v>21.813330000000001</v>
      </c>
      <c r="C1549" s="25">
        <v>21.785</v>
      </c>
      <c r="D1549" s="25">
        <v>308.17500000000001</v>
      </c>
      <c r="E1549" s="25"/>
    </row>
    <row r="1550" spans="1:5" x14ac:dyDescent="0.2">
      <c r="A1550" s="75">
        <v>41704.5625</v>
      </c>
      <c r="B1550" s="25">
        <v>21.815829999999998</v>
      </c>
      <c r="C1550" s="25">
        <v>21.795000000000002</v>
      </c>
      <c r="D1550" s="25">
        <v>308.34167000000002</v>
      </c>
      <c r="E1550" s="25"/>
    </row>
    <row r="1551" spans="1:5" x14ac:dyDescent="0.2">
      <c r="A1551" s="75">
        <v>41704.604166666664</v>
      </c>
      <c r="B1551" s="25">
        <v>21.82583</v>
      </c>
      <c r="C1551" s="25">
        <v>21.779170000000001</v>
      </c>
      <c r="D1551" s="25">
        <v>308.34998999999999</v>
      </c>
      <c r="E1551" s="25"/>
    </row>
    <row r="1552" spans="1:5" x14ac:dyDescent="0.2">
      <c r="A1552" s="75">
        <v>41704.645833333336</v>
      </c>
      <c r="B1552" s="25">
        <v>21.824999999999999</v>
      </c>
      <c r="C1552" s="25">
        <v>21.787500000000001</v>
      </c>
      <c r="D1552" s="25">
        <v>308.58334000000002</v>
      </c>
      <c r="E1552" s="25"/>
    </row>
    <row r="1553" spans="1:5" x14ac:dyDescent="0.2">
      <c r="A1553" s="75">
        <v>41704.6875</v>
      </c>
      <c r="B1553" s="25">
        <v>21.830829999999999</v>
      </c>
      <c r="C1553" s="25">
        <v>21.788329999999998</v>
      </c>
      <c r="D1553" s="25">
        <v>308.53332999999998</v>
      </c>
      <c r="E1553" s="25"/>
    </row>
    <row r="1554" spans="1:5" x14ac:dyDescent="0.2">
      <c r="A1554" s="75">
        <v>41704.729166666664</v>
      </c>
      <c r="B1554" s="25">
        <v>21.83</v>
      </c>
      <c r="C1554" s="25">
        <v>21.79833</v>
      </c>
      <c r="D1554" s="25">
        <v>308.69166999999999</v>
      </c>
      <c r="E1554" s="25"/>
    </row>
    <row r="1555" spans="1:5" x14ac:dyDescent="0.2">
      <c r="A1555" s="75">
        <v>41704.770833333336</v>
      </c>
      <c r="B1555" s="25">
        <v>21.820830000000001</v>
      </c>
      <c r="C1555" s="25">
        <v>21.79917</v>
      </c>
      <c r="D1555" s="25">
        <v>308.65832999999998</v>
      </c>
      <c r="E1555" s="25"/>
    </row>
    <row r="1556" spans="1:5" x14ac:dyDescent="0.2">
      <c r="A1556" s="75">
        <v>41704.8125</v>
      </c>
      <c r="B1556" s="25">
        <v>21.827500000000001</v>
      </c>
      <c r="C1556" s="25">
        <v>21.795000000000002</v>
      </c>
      <c r="D1556" s="25">
        <v>308.75</v>
      </c>
      <c r="E1556" s="25"/>
    </row>
    <row r="1557" spans="1:5" x14ac:dyDescent="0.2">
      <c r="A1557" s="75">
        <v>41704.854166666664</v>
      </c>
      <c r="B1557" s="25">
        <v>21.817499999999999</v>
      </c>
      <c r="C1557" s="25">
        <v>21.79833</v>
      </c>
      <c r="D1557" s="25">
        <v>308.68333999999999</v>
      </c>
      <c r="E1557" s="25"/>
    </row>
    <row r="1558" spans="1:5" x14ac:dyDescent="0.2">
      <c r="A1558" s="75">
        <v>41704.895833333336</v>
      </c>
      <c r="B1558" s="25">
        <v>21.8325</v>
      </c>
      <c r="C1558" s="25">
        <v>21.795829999999999</v>
      </c>
      <c r="D1558" s="25">
        <v>308.53334000000001</v>
      </c>
      <c r="E1558" s="25"/>
    </row>
    <row r="1559" spans="1:5" x14ac:dyDescent="0.2">
      <c r="A1559" s="75">
        <v>41704.9375</v>
      </c>
      <c r="B1559" s="25">
        <v>21.823329999999999</v>
      </c>
      <c r="C1559" s="25">
        <v>21.79083</v>
      </c>
      <c r="D1559" s="25">
        <v>308.68333000000001</v>
      </c>
      <c r="E1559" s="25"/>
    </row>
    <row r="1560" spans="1:5" x14ac:dyDescent="0.2">
      <c r="A1560" s="75">
        <v>41704.979166666664</v>
      </c>
      <c r="B1560" s="25">
        <v>21.815829999999998</v>
      </c>
      <c r="C1560" s="25">
        <v>21.788329999999998</v>
      </c>
      <c r="D1560" s="25">
        <v>308.74167</v>
      </c>
      <c r="E1560" s="25"/>
    </row>
    <row r="1561" spans="1:5" x14ac:dyDescent="0.2">
      <c r="A1561" s="75">
        <v>41705.020833333336</v>
      </c>
      <c r="B1561" s="25">
        <v>21.81917</v>
      </c>
      <c r="C1561" s="25">
        <v>21.795000000000002</v>
      </c>
      <c r="D1561" s="25">
        <v>308.83334000000002</v>
      </c>
      <c r="E1561" s="25"/>
    </row>
    <row r="1562" spans="1:5" x14ac:dyDescent="0.2">
      <c r="A1562" s="75">
        <v>41705.0625</v>
      </c>
      <c r="B1562" s="25">
        <v>21.820830000000001</v>
      </c>
      <c r="C1562" s="25">
        <v>21.797499999999999</v>
      </c>
      <c r="D1562" s="25">
        <v>308.875</v>
      </c>
      <c r="E1562" s="25"/>
    </row>
    <row r="1563" spans="1:5" x14ac:dyDescent="0.2">
      <c r="A1563" s="75">
        <v>41705.104166666664</v>
      </c>
      <c r="B1563" s="25">
        <v>21.827500000000001</v>
      </c>
      <c r="C1563" s="25">
        <v>21.787500000000001</v>
      </c>
      <c r="D1563" s="25">
        <v>308.88333</v>
      </c>
      <c r="E1563" s="25"/>
    </row>
    <row r="1564" spans="1:5" x14ac:dyDescent="0.2">
      <c r="A1564" s="75">
        <v>41705.145833333336</v>
      </c>
      <c r="B1564" s="25">
        <v>21.822500000000002</v>
      </c>
      <c r="C1564" s="25">
        <v>21.793330000000001</v>
      </c>
      <c r="D1564" s="25">
        <v>308.875</v>
      </c>
      <c r="E1564" s="25"/>
    </row>
    <row r="1565" spans="1:5" x14ac:dyDescent="0.2">
      <c r="A1565" s="75">
        <v>41705.1875</v>
      </c>
      <c r="B1565" s="25">
        <v>21.810829999999999</v>
      </c>
      <c r="C1565" s="25">
        <v>21.802499999999998</v>
      </c>
      <c r="D1565" s="25">
        <v>308.93333000000001</v>
      </c>
      <c r="E1565" s="25"/>
    </row>
    <row r="1566" spans="1:5" x14ac:dyDescent="0.2">
      <c r="A1566" s="75">
        <v>41705.229166666664</v>
      </c>
      <c r="B1566" s="25">
        <v>21.817499999999999</v>
      </c>
      <c r="C1566" s="25">
        <v>21.816669999999998</v>
      </c>
      <c r="D1566" s="25">
        <v>308.72500000000002</v>
      </c>
      <c r="E1566" s="25"/>
    </row>
    <row r="1567" spans="1:5" x14ac:dyDescent="0.2">
      <c r="A1567" s="75">
        <v>41705.270833333336</v>
      </c>
      <c r="B1567" s="25">
        <v>21.821670000000001</v>
      </c>
      <c r="C1567" s="25">
        <v>21.800830000000001</v>
      </c>
      <c r="D1567" s="25">
        <v>308.67500000000001</v>
      </c>
      <c r="E1567" s="25"/>
    </row>
    <row r="1568" spans="1:5" x14ac:dyDescent="0.2">
      <c r="A1568" s="75">
        <v>41705.3125</v>
      </c>
      <c r="B1568" s="25">
        <v>21.820830000000001</v>
      </c>
      <c r="C1568" s="25">
        <v>21.786670000000001</v>
      </c>
      <c r="D1568" s="25">
        <v>308.64999999999998</v>
      </c>
      <c r="E1568" s="25"/>
    </row>
    <row r="1569" spans="1:5" x14ac:dyDescent="0.2">
      <c r="A1569" s="75">
        <v>41705.354166666664</v>
      </c>
      <c r="B1569" s="25">
        <v>21.82583</v>
      </c>
      <c r="C1569" s="25">
        <v>21.79833</v>
      </c>
      <c r="D1569" s="25">
        <v>308.54167000000001</v>
      </c>
      <c r="E1569" s="25"/>
    </row>
    <row r="1570" spans="1:5" x14ac:dyDescent="0.2">
      <c r="A1570" s="75">
        <v>41705.395833333336</v>
      </c>
      <c r="B1570" s="25">
        <v>21.823329999999999</v>
      </c>
      <c r="C1570" s="25">
        <v>21.785830000000001</v>
      </c>
      <c r="D1570" s="25">
        <v>308.42498999999998</v>
      </c>
      <c r="E1570" s="25"/>
    </row>
    <row r="1571" spans="1:5" x14ac:dyDescent="0.2">
      <c r="A1571" s="75">
        <v>41705.4375</v>
      </c>
      <c r="B1571" s="25">
        <v>21.817499999999999</v>
      </c>
      <c r="C1571" s="25">
        <v>21.781669999999998</v>
      </c>
      <c r="D1571" s="25">
        <v>308.13333</v>
      </c>
      <c r="E1571" s="25"/>
    </row>
    <row r="1572" spans="1:5" x14ac:dyDescent="0.2">
      <c r="A1572" s="75">
        <v>41705.479166666664</v>
      </c>
      <c r="B1572" s="25">
        <v>21.809170000000002</v>
      </c>
      <c r="C1572" s="25">
        <v>21.776669999999999</v>
      </c>
      <c r="D1572" s="25">
        <v>307.875</v>
      </c>
      <c r="E1572" s="25"/>
    </row>
    <row r="1573" spans="1:5" x14ac:dyDescent="0.2">
      <c r="A1573" s="75">
        <v>41705.520833333336</v>
      </c>
      <c r="B1573" s="25">
        <v>21.80667</v>
      </c>
      <c r="C1573" s="25">
        <v>21.7775</v>
      </c>
      <c r="D1573" s="25">
        <v>307.59167000000002</v>
      </c>
      <c r="E1573" s="25"/>
    </row>
    <row r="1574" spans="1:5" x14ac:dyDescent="0.2">
      <c r="A1574" s="75">
        <v>41705.5625</v>
      </c>
      <c r="B1574" s="25">
        <v>21.79833</v>
      </c>
      <c r="C1574" s="25">
        <v>21.77083</v>
      </c>
      <c r="D1574" s="25">
        <v>307.30833999999999</v>
      </c>
      <c r="E1574" s="25"/>
    </row>
    <row r="1575" spans="1:5" x14ac:dyDescent="0.2">
      <c r="A1575" s="75">
        <v>41705.604166666664</v>
      </c>
      <c r="B1575" s="25">
        <v>21.80667</v>
      </c>
      <c r="C1575" s="25">
        <v>21.775829999999999</v>
      </c>
      <c r="D1575" s="25">
        <v>307.05833999999999</v>
      </c>
      <c r="E1575" s="25"/>
    </row>
    <row r="1576" spans="1:5" x14ac:dyDescent="0.2">
      <c r="A1576" s="75">
        <v>41705.645833333336</v>
      </c>
      <c r="B1576" s="25">
        <v>21.8</v>
      </c>
      <c r="C1576" s="25">
        <v>21.769169999999999</v>
      </c>
      <c r="D1576" s="25">
        <v>306.8</v>
      </c>
      <c r="E1576" s="25"/>
    </row>
    <row r="1577" spans="1:5" x14ac:dyDescent="0.2">
      <c r="A1577" s="75">
        <v>41705.6875</v>
      </c>
      <c r="B1577" s="25">
        <v>21.775829999999999</v>
      </c>
      <c r="C1577" s="25">
        <v>21.76333</v>
      </c>
      <c r="D1577" s="25">
        <v>306.78332999999998</v>
      </c>
      <c r="E1577" s="25"/>
    </row>
    <row r="1578" spans="1:5" x14ac:dyDescent="0.2">
      <c r="A1578" s="75">
        <v>41705.729166666664</v>
      </c>
      <c r="B1578" s="25">
        <v>21.775829999999999</v>
      </c>
      <c r="C1578" s="25">
        <v>21.774170000000002</v>
      </c>
      <c r="D1578" s="25">
        <v>306.76666999999998</v>
      </c>
      <c r="E1578" s="25"/>
    </row>
    <row r="1579" spans="1:5" x14ac:dyDescent="0.2">
      <c r="A1579" s="75">
        <v>41705.770833333336</v>
      </c>
      <c r="B1579" s="25">
        <v>21.795000000000002</v>
      </c>
      <c r="C1579" s="25">
        <v>21.765830000000001</v>
      </c>
      <c r="D1579" s="25">
        <v>306.72501</v>
      </c>
      <c r="E1579" s="25"/>
    </row>
    <row r="1580" spans="1:5" x14ac:dyDescent="0.2">
      <c r="A1580" s="75">
        <v>41705.8125</v>
      </c>
      <c r="B1580" s="25">
        <v>21.804169999999999</v>
      </c>
      <c r="C1580" s="25">
        <v>21.769169999999999</v>
      </c>
      <c r="D1580" s="25">
        <v>307.03334000000001</v>
      </c>
      <c r="E1580" s="25"/>
    </row>
    <row r="1581" spans="1:5" x14ac:dyDescent="0.2">
      <c r="A1581" s="75">
        <v>41705.854166666664</v>
      </c>
      <c r="B1581" s="25">
        <v>21.7925</v>
      </c>
      <c r="C1581" s="25">
        <v>21.769169999999999</v>
      </c>
      <c r="D1581" s="25">
        <v>307.05</v>
      </c>
      <c r="E1581" s="25"/>
    </row>
    <row r="1582" spans="1:5" x14ac:dyDescent="0.2">
      <c r="A1582" s="75">
        <v>41705.895833333336</v>
      </c>
      <c r="B1582" s="25">
        <v>21.796669999999999</v>
      </c>
      <c r="C1582" s="25">
        <v>21.78417</v>
      </c>
      <c r="D1582" s="25">
        <v>306.99167</v>
      </c>
      <c r="E1582" s="25"/>
    </row>
    <row r="1583" spans="1:5" x14ac:dyDescent="0.2">
      <c r="A1583" s="75">
        <v>41705.9375</v>
      </c>
      <c r="B1583" s="25">
        <v>21.7925</v>
      </c>
      <c r="C1583" s="25">
        <v>21.76417</v>
      </c>
      <c r="D1583" s="25">
        <v>307.08334000000002</v>
      </c>
      <c r="E1583" s="25"/>
    </row>
    <row r="1584" spans="1:5" x14ac:dyDescent="0.2">
      <c r="A1584" s="75">
        <v>41705.979166666664</v>
      </c>
      <c r="B1584" s="25">
        <v>21.787500000000001</v>
      </c>
      <c r="C1584" s="25">
        <v>21.762499999999999</v>
      </c>
      <c r="D1584" s="25">
        <v>307.05833000000001</v>
      </c>
      <c r="E1584" s="25"/>
    </row>
    <row r="1585" spans="1:5" x14ac:dyDescent="0.2">
      <c r="A1585" s="75">
        <v>41706.020833333336</v>
      </c>
      <c r="B1585" s="25">
        <v>21.79</v>
      </c>
      <c r="C1585" s="25">
        <v>21.77833</v>
      </c>
      <c r="D1585" s="25">
        <v>307.14166999999998</v>
      </c>
      <c r="E1585" s="25"/>
    </row>
    <row r="1586" spans="1:5" x14ac:dyDescent="0.2">
      <c r="A1586" s="75">
        <v>41706.0625</v>
      </c>
      <c r="B1586" s="25">
        <v>21.79833</v>
      </c>
      <c r="C1586" s="25">
        <v>21.785</v>
      </c>
      <c r="D1586" s="25">
        <v>307.44166999999999</v>
      </c>
      <c r="E1586" s="25"/>
    </row>
    <row r="1587" spans="1:5" x14ac:dyDescent="0.2">
      <c r="A1587" s="75">
        <v>41706.104166666664</v>
      </c>
      <c r="B1587" s="25">
        <v>21.801670000000001</v>
      </c>
      <c r="C1587" s="25">
        <v>21.781669999999998</v>
      </c>
      <c r="D1587" s="25">
        <v>307.55833000000001</v>
      </c>
      <c r="E1587" s="25"/>
    </row>
    <row r="1588" spans="1:5" x14ac:dyDescent="0.2">
      <c r="A1588" s="75">
        <v>41706.145833333336</v>
      </c>
      <c r="B1588" s="25">
        <v>21.803329999999999</v>
      </c>
      <c r="C1588" s="25">
        <v>21.795000000000002</v>
      </c>
      <c r="D1588" s="25">
        <v>307.2</v>
      </c>
      <c r="E1588" s="25"/>
    </row>
    <row r="1589" spans="1:5" x14ac:dyDescent="0.2">
      <c r="A1589" s="75">
        <v>41706.1875</v>
      </c>
      <c r="B1589" s="25">
        <v>21.81833</v>
      </c>
      <c r="C1589" s="25">
        <v>21.797499999999999</v>
      </c>
      <c r="D1589" s="25">
        <v>307.8</v>
      </c>
      <c r="E1589" s="25"/>
    </row>
    <row r="1590" spans="1:5" x14ac:dyDescent="0.2">
      <c r="A1590" s="75">
        <v>41706.229166666664</v>
      </c>
      <c r="B1590" s="25">
        <v>21.807500000000001</v>
      </c>
      <c r="C1590" s="25">
        <v>21.789169999999999</v>
      </c>
      <c r="D1590" s="25">
        <v>307.93333000000001</v>
      </c>
      <c r="E1590" s="25"/>
    </row>
    <row r="1591" spans="1:5" x14ac:dyDescent="0.2">
      <c r="A1591" s="75">
        <v>41706.270833333336</v>
      </c>
      <c r="B1591" s="25">
        <v>21.802499999999998</v>
      </c>
      <c r="C1591" s="25">
        <v>21.781669999999998</v>
      </c>
      <c r="D1591" s="25">
        <v>307.95832999999999</v>
      </c>
      <c r="E1591" s="25"/>
    </row>
    <row r="1592" spans="1:5" x14ac:dyDescent="0.2">
      <c r="A1592" s="75">
        <v>41706.3125</v>
      </c>
      <c r="B1592" s="25">
        <v>21.808330000000002</v>
      </c>
      <c r="C1592" s="25">
        <v>21.79167</v>
      </c>
      <c r="D1592" s="25">
        <v>308.11667</v>
      </c>
      <c r="E1592" s="25"/>
    </row>
    <row r="1593" spans="1:5" x14ac:dyDescent="0.2">
      <c r="A1593" s="75">
        <v>41706.354166666664</v>
      </c>
      <c r="B1593" s="25">
        <v>21.823329999999999</v>
      </c>
      <c r="C1593" s="25">
        <v>21.793330000000001</v>
      </c>
      <c r="D1593" s="25">
        <v>308.10833000000002</v>
      </c>
      <c r="E1593" s="25"/>
    </row>
    <row r="1594" spans="1:5" x14ac:dyDescent="0.2">
      <c r="A1594" s="75">
        <v>41706.395833333336</v>
      </c>
      <c r="B1594" s="25">
        <v>21.824169999999999</v>
      </c>
      <c r="C1594" s="25">
        <v>21.804169999999999</v>
      </c>
      <c r="D1594" s="25">
        <v>308.20832999999999</v>
      </c>
      <c r="E1594" s="25"/>
    </row>
    <row r="1595" spans="1:5" x14ac:dyDescent="0.2">
      <c r="A1595" s="75">
        <v>41706.4375</v>
      </c>
      <c r="B1595" s="25">
        <v>21.82667</v>
      </c>
      <c r="C1595" s="25">
        <v>21.795000000000002</v>
      </c>
      <c r="D1595" s="25">
        <v>308.33332999999999</v>
      </c>
      <c r="E1595" s="25"/>
    </row>
    <row r="1596" spans="1:5" x14ac:dyDescent="0.2">
      <c r="A1596" s="75">
        <v>41706.479166666664</v>
      </c>
      <c r="B1596" s="25">
        <v>21.829170000000001</v>
      </c>
      <c r="C1596" s="25">
        <v>21.804169999999999</v>
      </c>
      <c r="D1596" s="25">
        <v>308.26666</v>
      </c>
      <c r="E1596" s="25"/>
    </row>
    <row r="1597" spans="1:5" x14ac:dyDescent="0.2">
      <c r="A1597" s="75">
        <v>41706.520833333336</v>
      </c>
      <c r="B1597" s="25">
        <v>21.831669999999999</v>
      </c>
      <c r="C1597" s="25">
        <v>21.810829999999999</v>
      </c>
      <c r="D1597" s="25">
        <v>308.55833000000001</v>
      </c>
      <c r="E1597" s="25"/>
    </row>
    <row r="1598" spans="1:5" x14ac:dyDescent="0.2">
      <c r="A1598" s="75">
        <v>41706.5625</v>
      </c>
      <c r="B1598" s="25">
        <v>21.828330000000001</v>
      </c>
      <c r="C1598" s="25">
        <v>21.80667</v>
      </c>
      <c r="D1598" s="25">
        <v>308.44166999999999</v>
      </c>
      <c r="E1598" s="25"/>
    </row>
    <row r="1599" spans="1:5" x14ac:dyDescent="0.2">
      <c r="A1599" s="75">
        <v>41706.604166666664</v>
      </c>
      <c r="B1599" s="25">
        <v>21.822500000000002</v>
      </c>
      <c r="C1599" s="25">
        <v>21.815000000000001</v>
      </c>
      <c r="D1599" s="25">
        <v>308.47500000000002</v>
      </c>
      <c r="E1599" s="25"/>
    </row>
    <row r="1600" spans="1:5" x14ac:dyDescent="0.2">
      <c r="A1600" s="75">
        <v>41706.645833333336</v>
      </c>
      <c r="B1600" s="25">
        <v>21.82667</v>
      </c>
      <c r="C1600" s="25">
        <v>21.79833</v>
      </c>
      <c r="D1600" s="25">
        <v>308.34165999999999</v>
      </c>
      <c r="E1600" s="25"/>
    </row>
    <row r="1601" spans="1:5" x14ac:dyDescent="0.2">
      <c r="A1601" s="75">
        <v>41706.6875</v>
      </c>
      <c r="B1601" s="25">
        <v>21.82</v>
      </c>
      <c r="C1601" s="25">
        <v>21.809170000000002</v>
      </c>
      <c r="D1601" s="25">
        <v>308.31666999999999</v>
      </c>
      <c r="E1601" s="25"/>
    </row>
    <row r="1602" spans="1:5" x14ac:dyDescent="0.2">
      <c r="A1602" s="75">
        <v>41706.729166666664</v>
      </c>
      <c r="B1602" s="25">
        <v>21.82</v>
      </c>
      <c r="C1602" s="25">
        <v>21.79833</v>
      </c>
      <c r="D1602" s="25">
        <v>307.89166999999998</v>
      </c>
      <c r="E1602" s="25"/>
    </row>
    <row r="1603" spans="1:5" x14ac:dyDescent="0.2">
      <c r="A1603" s="75">
        <v>41706.770833333336</v>
      </c>
      <c r="B1603" s="25">
        <v>21.822500000000002</v>
      </c>
      <c r="C1603" s="25">
        <v>21.800830000000001</v>
      </c>
      <c r="D1603" s="25">
        <v>308.03332999999998</v>
      </c>
      <c r="E1603" s="25"/>
    </row>
    <row r="1604" spans="1:5" x14ac:dyDescent="0.2">
      <c r="A1604" s="75">
        <v>41706.8125</v>
      </c>
      <c r="B1604" s="25">
        <v>21.81833</v>
      </c>
      <c r="C1604" s="25">
        <v>21.796669999999999</v>
      </c>
      <c r="D1604" s="25">
        <v>307.96667000000002</v>
      </c>
      <c r="E1604" s="25"/>
    </row>
    <row r="1605" spans="1:5" x14ac:dyDescent="0.2">
      <c r="A1605" s="75">
        <v>41706.854166666664</v>
      </c>
      <c r="B1605" s="25">
        <v>21.81917</v>
      </c>
      <c r="C1605" s="25">
        <v>21.7925</v>
      </c>
      <c r="D1605" s="25">
        <v>308.11666000000002</v>
      </c>
      <c r="E1605" s="25"/>
    </row>
    <row r="1606" spans="1:5" x14ac:dyDescent="0.2">
      <c r="A1606" s="75">
        <v>41706.895833333336</v>
      </c>
      <c r="B1606" s="25">
        <v>21.821670000000001</v>
      </c>
      <c r="C1606" s="25">
        <v>21.796669999999999</v>
      </c>
      <c r="D1606" s="25">
        <v>308.21667000000002</v>
      </c>
      <c r="E1606" s="25"/>
    </row>
    <row r="1607" spans="1:5" x14ac:dyDescent="0.2">
      <c r="A1607" s="75">
        <v>41706.9375</v>
      </c>
      <c r="B1607" s="25">
        <v>21.811669999999999</v>
      </c>
      <c r="C1607" s="25">
        <v>21.788329999999998</v>
      </c>
      <c r="D1607" s="25">
        <v>308.3</v>
      </c>
      <c r="E1607" s="25"/>
    </row>
    <row r="1608" spans="1:5" x14ac:dyDescent="0.2">
      <c r="A1608" s="75">
        <v>41706.979166666664</v>
      </c>
      <c r="B1608" s="25">
        <v>21.8125</v>
      </c>
      <c r="C1608" s="25">
        <v>21.795829999999999</v>
      </c>
      <c r="D1608" s="25">
        <v>308</v>
      </c>
      <c r="E1608" s="25"/>
    </row>
    <row r="1609" spans="1:5" x14ac:dyDescent="0.2">
      <c r="A1609" s="75">
        <v>41707.020833333336</v>
      </c>
      <c r="B1609" s="25">
        <v>21.815829999999998</v>
      </c>
      <c r="C1609" s="25">
        <v>21.794170000000001</v>
      </c>
      <c r="D1609" s="25">
        <v>308.14166</v>
      </c>
      <c r="E1609" s="25"/>
    </row>
    <row r="1610" spans="1:5" x14ac:dyDescent="0.2">
      <c r="A1610" s="75">
        <v>41707.0625</v>
      </c>
      <c r="B1610" s="25">
        <v>21.802499999999998</v>
      </c>
      <c r="C1610" s="25">
        <v>21.79917</v>
      </c>
      <c r="D1610" s="25">
        <v>308.00833</v>
      </c>
      <c r="E1610" s="25"/>
    </row>
    <row r="1611" spans="1:5" x14ac:dyDescent="0.2">
      <c r="A1611" s="75">
        <v>41707.104166666664</v>
      </c>
      <c r="B1611" s="25">
        <v>21.8125</v>
      </c>
      <c r="C1611" s="25">
        <v>21.80583</v>
      </c>
      <c r="D1611" s="25">
        <v>308.10833000000002</v>
      </c>
      <c r="E1611" s="25"/>
    </row>
    <row r="1612" spans="1:5" x14ac:dyDescent="0.2">
      <c r="A1612" s="75">
        <v>41707.145833333336</v>
      </c>
      <c r="B1612" s="25">
        <v>21.8125</v>
      </c>
      <c r="C1612" s="25">
        <v>21.787500000000001</v>
      </c>
      <c r="D1612" s="25">
        <v>308.125</v>
      </c>
      <c r="E1612" s="25"/>
    </row>
    <row r="1613" spans="1:5" x14ac:dyDescent="0.2">
      <c r="A1613" s="75">
        <v>41707.1875</v>
      </c>
      <c r="B1613" s="25">
        <v>21.795829999999999</v>
      </c>
      <c r="C1613" s="25">
        <v>21.7925</v>
      </c>
      <c r="D1613" s="25">
        <v>308.04165999999998</v>
      </c>
      <c r="E1613" s="25"/>
    </row>
    <row r="1614" spans="1:5" x14ac:dyDescent="0.2">
      <c r="A1614" s="75">
        <v>41707.229166666664</v>
      </c>
      <c r="B1614" s="25">
        <v>21.82</v>
      </c>
      <c r="C1614" s="25">
        <v>21.795829999999999</v>
      </c>
      <c r="D1614" s="25">
        <v>308.06666000000001</v>
      </c>
      <c r="E1614" s="25"/>
    </row>
    <row r="1615" spans="1:5" x14ac:dyDescent="0.2">
      <c r="A1615" s="75">
        <v>41707.270833333336</v>
      </c>
      <c r="B1615" s="25">
        <v>21.7925</v>
      </c>
      <c r="C1615" s="25">
        <v>21.781669999999998</v>
      </c>
      <c r="D1615" s="25">
        <v>308.05833000000001</v>
      </c>
      <c r="E1615" s="25"/>
    </row>
    <row r="1616" spans="1:5" x14ac:dyDescent="0.2">
      <c r="A1616" s="75">
        <v>41707.3125</v>
      </c>
      <c r="B1616" s="25">
        <v>21.809170000000002</v>
      </c>
      <c r="C1616" s="25">
        <v>21.782499999999999</v>
      </c>
      <c r="D1616" s="25">
        <v>307.85833000000002</v>
      </c>
      <c r="E1616" s="25"/>
    </row>
    <row r="1617" spans="1:5" x14ac:dyDescent="0.2">
      <c r="A1617" s="75">
        <v>41707.354166666664</v>
      </c>
      <c r="B1617" s="25">
        <v>21.801670000000001</v>
      </c>
      <c r="C1617" s="25">
        <v>21.78</v>
      </c>
      <c r="D1617" s="25">
        <v>307.64999999999998</v>
      </c>
      <c r="E1617" s="25"/>
    </row>
    <row r="1618" spans="1:5" x14ac:dyDescent="0.2">
      <c r="A1618" s="75">
        <v>41707.395833333336</v>
      </c>
      <c r="B1618" s="25">
        <v>21.800830000000001</v>
      </c>
      <c r="C1618" s="25">
        <v>21.781669999999998</v>
      </c>
      <c r="D1618" s="25">
        <v>307.69166000000001</v>
      </c>
      <c r="E1618" s="25"/>
    </row>
    <row r="1619" spans="1:5" x14ac:dyDescent="0.2">
      <c r="A1619" s="75">
        <v>41707.4375</v>
      </c>
      <c r="B1619" s="25">
        <v>21.800830000000001</v>
      </c>
      <c r="C1619" s="25">
        <v>21.79</v>
      </c>
      <c r="D1619" s="25">
        <v>307.74167</v>
      </c>
      <c r="E1619" s="25"/>
    </row>
    <row r="1620" spans="1:5" x14ac:dyDescent="0.2">
      <c r="A1620" s="75">
        <v>41707.479166666664</v>
      </c>
      <c r="B1620" s="25">
        <v>21.8125</v>
      </c>
      <c r="C1620" s="25">
        <v>21.77083</v>
      </c>
      <c r="D1620" s="25">
        <v>307.64166999999998</v>
      </c>
      <c r="E1620" s="25"/>
    </row>
    <row r="1621" spans="1:5" x14ac:dyDescent="0.2">
      <c r="A1621" s="75">
        <v>41707.520833333336</v>
      </c>
      <c r="B1621" s="25">
        <v>21.805</v>
      </c>
      <c r="C1621" s="25">
        <v>21.77833</v>
      </c>
      <c r="D1621" s="25">
        <v>307.59167000000002</v>
      </c>
      <c r="E1621" s="25"/>
    </row>
    <row r="1622" spans="1:5" x14ac:dyDescent="0.2">
      <c r="A1622" s="75">
        <v>41707.5625</v>
      </c>
      <c r="B1622" s="25">
        <v>21.81</v>
      </c>
      <c r="C1622" s="25">
        <v>21.781669999999998</v>
      </c>
      <c r="D1622" s="25">
        <v>307.58332999999999</v>
      </c>
      <c r="E1622" s="25"/>
    </row>
    <row r="1623" spans="1:5" x14ac:dyDescent="0.2">
      <c r="A1623" s="75">
        <v>41707.604166666664</v>
      </c>
      <c r="B1623" s="25">
        <v>21.80667</v>
      </c>
      <c r="C1623" s="25">
        <v>21.782499999999999</v>
      </c>
      <c r="D1623" s="25">
        <v>308.43333000000001</v>
      </c>
      <c r="E1623" s="25"/>
    </row>
    <row r="1624" spans="1:5" x14ac:dyDescent="0.2">
      <c r="A1624" s="75">
        <v>41707.645833333336</v>
      </c>
      <c r="B1624" s="25">
        <v>21.8</v>
      </c>
      <c r="C1624" s="25">
        <v>21.772500000000001</v>
      </c>
      <c r="D1624" s="25">
        <v>307.8</v>
      </c>
      <c r="E1624" s="25"/>
    </row>
    <row r="1625" spans="1:5" x14ac:dyDescent="0.2">
      <c r="A1625" s="75">
        <v>41707.6875</v>
      </c>
      <c r="B1625" s="25">
        <v>21.810829999999999</v>
      </c>
      <c r="C1625" s="25">
        <v>21.77</v>
      </c>
      <c r="D1625" s="25">
        <v>307.625</v>
      </c>
      <c r="E1625" s="25"/>
    </row>
    <row r="1626" spans="1:5" x14ac:dyDescent="0.2">
      <c r="A1626" s="75">
        <v>41707.729166666664</v>
      </c>
      <c r="B1626" s="25">
        <v>21.80583</v>
      </c>
      <c r="C1626" s="25">
        <v>21.773330000000001</v>
      </c>
      <c r="D1626" s="25">
        <v>307.55833000000001</v>
      </c>
      <c r="E1626" s="25"/>
    </row>
    <row r="1627" spans="1:5" x14ac:dyDescent="0.2">
      <c r="A1627" s="75">
        <v>41707.770833333336</v>
      </c>
      <c r="B1627" s="25">
        <v>21.814170000000001</v>
      </c>
      <c r="C1627" s="25">
        <v>21.785830000000001</v>
      </c>
      <c r="D1627" s="25">
        <v>307.57499999999999</v>
      </c>
      <c r="E1627" s="25"/>
    </row>
    <row r="1628" spans="1:5" x14ac:dyDescent="0.2">
      <c r="A1628" s="75">
        <v>41707.8125</v>
      </c>
      <c r="B1628" s="25">
        <v>21.81833</v>
      </c>
      <c r="C1628" s="25">
        <v>21.780830000000002</v>
      </c>
      <c r="D1628" s="25">
        <v>307.75833</v>
      </c>
      <c r="E1628" s="25"/>
    </row>
    <row r="1629" spans="1:5" x14ac:dyDescent="0.2">
      <c r="A1629" s="75">
        <v>41707.854166666664</v>
      </c>
      <c r="B1629" s="25">
        <v>21.8125</v>
      </c>
      <c r="C1629" s="25">
        <v>21.779170000000001</v>
      </c>
      <c r="D1629" s="25">
        <v>307.58332999999999</v>
      </c>
      <c r="E1629" s="25"/>
    </row>
    <row r="1630" spans="1:5" x14ac:dyDescent="0.2">
      <c r="A1630" s="75">
        <v>41707.895833333336</v>
      </c>
      <c r="B1630" s="25">
        <v>21.80667</v>
      </c>
      <c r="C1630" s="25">
        <v>21.7775</v>
      </c>
      <c r="D1630" s="25">
        <v>307.42500000000001</v>
      </c>
      <c r="E1630" s="25"/>
    </row>
    <row r="1631" spans="1:5" x14ac:dyDescent="0.2">
      <c r="A1631" s="75">
        <v>41707.9375</v>
      </c>
      <c r="B1631" s="25">
        <v>21.8125</v>
      </c>
      <c r="C1631" s="25">
        <v>21.787500000000001</v>
      </c>
      <c r="D1631" s="25">
        <v>307.45</v>
      </c>
      <c r="E1631" s="25"/>
    </row>
    <row r="1632" spans="1:5" x14ac:dyDescent="0.2">
      <c r="A1632" s="75">
        <v>41707.958333333336</v>
      </c>
      <c r="B1632" s="25">
        <v>21.810909090909089</v>
      </c>
      <c r="C1632" s="25">
        <v>21.772727272727273</v>
      </c>
      <c r="D1632" s="25">
        <v>307.32727272727271</v>
      </c>
      <c r="E1632" s="25"/>
    </row>
    <row r="1633" spans="1:5" x14ac:dyDescent="0.2">
      <c r="A1633" s="75">
        <v>41707.998421717173</v>
      </c>
      <c r="B1633" s="25">
        <v>21.785454545454549</v>
      </c>
      <c r="C1633" s="25">
        <v>21.776363636363637</v>
      </c>
      <c r="D1633" s="25">
        <v>307.29090909090905</v>
      </c>
      <c r="E1633" s="25"/>
    </row>
    <row r="1634" spans="1:5" x14ac:dyDescent="0.2">
      <c r="A1634" s="75">
        <v>41708.038194444445</v>
      </c>
      <c r="B1634" s="25">
        <v>21.793636363636363</v>
      </c>
      <c r="C1634" s="25">
        <v>21.775454545454547</v>
      </c>
      <c r="D1634" s="25">
        <v>307.22727272727275</v>
      </c>
      <c r="E1634" s="25"/>
    </row>
    <row r="1635" spans="1:5" x14ac:dyDescent="0.2">
      <c r="A1635" s="75">
        <v>41708.079861111117</v>
      </c>
      <c r="B1635" s="25">
        <v>21.797272727272727</v>
      </c>
      <c r="C1635" s="25">
        <v>21.780909090909095</v>
      </c>
      <c r="D1635" s="25">
        <v>307.17272727272729</v>
      </c>
      <c r="E1635" s="25"/>
    </row>
    <row r="1636" spans="1:5" x14ac:dyDescent="0.2">
      <c r="A1636" s="75">
        <v>41708.121527777781</v>
      </c>
      <c r="B1636" s="25">
        <v>21.794545454545457</v>
      </c>
      <c r="C1636" s="25">
        <v>21.775454545454547</v>
      </c>
      <c r="D1636" s="25">
        <v>307.25454545454539</v>
      </c>
      <c r="E1636" s="25"/>
    </row>
    <row r="1637" spans="1:5" x14ac:dyDescent="0.2">
      <c r="A1637" s="75">
        <v>41708.163194444445</v>
      </c>
      <c r="B1637" s="25">
        <v>21.792727272727276</v>
      </c>
      <c r="C1637" s="25">
        <v>21.777272727272727</v>
      </c>
      <c r="D1637" s="25">
        <v>307.09090909090907</v>
      </c>
      <c r="E1637" s="25"/>
    </row>
    <row r="1638" spans="1:5" x14ac:dyDescent="0.2">
      <c r="A1638" s="75">
        <v>41708.204861111117</v>
      </c>
      <c r="B1638" s="25">
        <v>21.792727272727276</v>
      </c>
      <c r="C1638" s="25">
        <v>21.756363636363634</v>
      </c>
      <c r="D1638" s="25">
        <v>307.00909090909096</v>
      </c>
      <c r="E1638" s="25"/>
    </row>
    <row r="1639" spans="1:5" x14ac:dyDescent="0.2">
      <c r="A1639" s="75">
        <v>41708.246527777781</v>
      </c>
      <c r="B1639" s="25">
        <v>21.795454545454547</v>
      </c>
      <c r="C1639" s="25">
        <v>21.772727272727273</v>
      </c>
      <c r="D1639" s="25">
        <v>306.9818181818182</v>
      </c>
      <c r="E1639" s="25"/>
    </row>
    <row r="1640" spans="1:5" x14ac:dyDescent="0.2">
      <c r="A1640" s="75">
        <v>41708.288194444445</v>
      </c>
      <c r="B1640" s="25">
        <v>21.792727272727273</v>
      </c>
      <c r="C1640" s="25">
        <v>21.770909090909086</v>
      </c>
      <c r="D1640" s="25">
        <v>306.82727272727271</v>
      </c>
      <c r="E1640" s="25"/>
    </row>
    <row r="1641" spans="1:5" x14ac:dyDescent="0.2">
      <c r="A1641" s="75">
        <v>41708.329861111117</v>
      </c>
      <c r="B1641" s="25">
        <v>21.797272727272727</v>
      </c>
      <c r="C1641" s="25">
        <v>21.768181818181816</v>
      </c>
      <c r="D1641" s="25">
        <v>306.85454545454542</v>
      </c>
      <c r="E1641" s="25"/>
    </row>
    <row r="1642" spans="1:5" x14ac:dyDescent="0.2">
      <c r="A1642" s="75">
        <v>41708.371527777781</v>
      </c>
      <c r="B1642" s="25">
        <v>21.806363636363638</v>
      </c>
      <c r="C1642" s="25">
        <v>21.768181818181816</v>
      </c>
      <c r="D1642" s="25">
        <v>306.80909090909086</v>
      </c>
      <c r="E1642" s="25"/>
    </row>
    <row r="1643" spans="1:5" x14ac:dyDescent="0.2">
      <c r="A1643" s="75">
        <v>41708.413194444445</v>
      </c>
      <c r="B1643" s="25">
        <v>21.797272727272727</v>
      </c>
      <c r="C1643" s="25">
        <v>21.773636363636367</v>
      </c>
      <c r="D1643" s="25">
        <v>306.62727272727267</v>
      </c>
      <c r="E1643" s="25"/>
    </row>
    <row r="1644" spans="1:5" x14ac:dyDescent="0.2">
      <c r="A1644" s="75">
        <v>41708.454861111117</v>
      </c>
      <c r="B1644" s="25">
        <v>21.799999999999997</v>
      </c>
      <c r="C1644" s="25">
        <v>21.763636363636362</v>
      </c>
      <c r="D1644" s="25">
        <v>306.78181818181815</v>
      </c>
      <c r="E1644" s="25"/>
    </row>
    <row r="1645" spans="1:5" x14ac:dyDescent="0.2">
      <c r="A1645" s="75">
        <v>41708.496527777781</v>
      </c>
      <c r="B1645" s="25">
        <v>21.797272727272727</v>
      </c>
      <c r="C1645" s="25">
        <v>21.762727272727275</v>
      </c>
      <c r="D1645" s="25">
        <v>306.74545454545455</v>
      </c>
      <c r="E1645" s="25"/>
    </row>
    <row r="1646" spans="1:5" x14ac:dyDescent="0.2">
      <c r="A1646" s="75">
        <v>41708.538194444445</v>
      </c>
      <c r="B1646" s="25">
        <v>21.984545454545454</v>
      </c>
      <c r="C1646" s="25">
        <v>21.903636363636362</v>
      </c>
      <c r="D1646" s="25">
        <v>197.42727272727274</v>
      </c>
      <c r="E1646" s="25"/>
    </row>
    <row r="1647" spans="1:5" x14ac:dyDescent="0.2">
      <c r="A1647" s="75">
        <v>41708.579861111117</v>
      </c>
      <c r="B1647" s="25">
        <v>21.919999999999998</v>
      </c>
      <c r="C1647" s="25">
        <v>21.91181818181818</v>
      </c>
      <c r="D1647" s="25">
        <v>314.33636363636361</v>
      </c>
      <c r="E1647" s="25"/>
    </row>
    <row r="1648" spans="1:5" x14ac:dyDescent="0.2">
      <c r="A1648" s="75">
        <v>41708.621527777781</v>
      </c>
      <c r="B1648" s="25">
        <v>21.864545454545453</v>
      </c>
      <c r="C1648" s="25">
        <v>21.831818181818182</v>
      </c>
      <c r="D1648" s="25">
        <v>311.24545454545455</v>
      </c>
      <c r="E1648" s="25"/>
    </row>
    <row r="1649" spans="1:5" x14ac:dyDescent="0.2">
      <c r="A1649" s="75">
        <v>41708.663194444445</v>
      </c>
      <c r="B1649" s="25">
        <v>21.843636363636367</v>
      </c>
      <c r="C1649" s="25">
        <v>21.813636363636363</v>
      </c>
      <c r="D1649" s="25">
        <v>309.7181818181819</v>
      </c>
      <c r="E1649" s="25"/>
    </row>
    <row r="1650" spans="1:5" x14ac:dyDescent="0.2">
      <c r="A1650" s="75">
        <v>41708.704861111117</v>
      </c>
      <c r="B1650" s="25">
        <v>21.823636363636364</v>
      </c>
      <c r="C1650" s="25">
        <v>21.796363636363637</v>
      </c>
      <c r="D1650" s="25">
        <v>309.00909090909096</v>
      </c>
      <c r="E1650" s="25"/>
    </row>
    <row r="1651" spans="1:5" x14ac:dyDescent="0.2">
      <c r="A1651" s="75">
        <v>41708.746527777781</v>
      </c>
      <c r="B1651" s="25">
        <v>21.81</v>
      </c>
      <c r="C1651" s="25">
        <v>21.774545454545457</v>
      </c>
      <c r="D1651" s="25">
        <v>308.57272727272726</v>
      </c>
      <c r="E1651" s="25"/>
    </row>
    <row r="1652" spans="1:5" x14ac:dyDescent="0.2">
      <c r="A1652" s="75">
        <v>41708.788194444445</v>
      </c>
      <c r="B1652" s="25">
        <v>21.813636363636366</v>
      </c>
      <c r="C1652" s="25">
        <v>21.779090909090908</v>
      </c>
      <c r="D1652" s="25">
        <v>308.30909090909091</v>
      </c>
      <c r="E1652" s="25"/>
    </row>
    <row r="1653" spans="1:5" x14ac:dyDescent="0.2">
      <c r="A1653" s="75">
        <v>41708.829861111117</v>
      </c>
      <c r="B1653" s="25">
        <v>21.801818181818184</v>
      </c>
      <c r="C1653" s="25">
        <v>21.780909090909091</v>
      </c>
      <c r="D1653" s="25">
        <v>308.11818181818177</v>
      </c>
      <c r="E1653" s="25"/>
    </row>
    <row r="1654" spans="1:5" x14ac:dyDescent="0.2">
      <c r="A1654" s="75">
        <v>41708.871527777781</v>
      </c>
      <c r="B1654" s="25">
        <v>21.809090909090909</v>
      </c>
      <c r="C1654" s="25">
        <v>21.775454545454544</v>
      </c>
      <c r="D1654" s="25">
        <v>307.91818181818184</v>
      </c>
      <c r="E1654" s="25"/>
    </row>
    <row r="1655" spans="1:5" x14ac:dyDescent="0.2">
      <c r="A1655" s="75">
        <v>41708.913194444445</v>
      </c>
      <c r="B1655" s="25">
        <v>21.79727272727273</v>
      </c>
      <c r="C1655" s="25">
        <v>21.773636363636363</v>
      </c>
      <c r="D1655" s="25">
        <v>307.85454545454542</v>
      </c>
      <c r="E1655" s="25"/>
    </row>
    <row r="1656" spans="1:5" x14ac:dyDescent="0.2">
      <c r="A1656" s="75">
        <v>41708.954861111117</v>
      </c>
      <c r="B1656" s="25">
        <v>21.784545454545455</v>
      </c>
      <c r="C1656" s="25">
        <v>21.777272727272727</v>
      </c>
      <c r="D1656" s="25">
        <v>307.8</v>
      </c>
      <c r="E1656" s="25"/>
    </row>
    <row r="1657" spans="1:5" x14ac:dyDescent="0.2">
      <c r="A1657" s="75">
        <v>41708.996527777781</v>
      </c>
      <c r="B1657" s="25">
        <v>21.774545454545454</v>
      </c>
      <c r="C1657" s="25">
        <v>21.765454545454546</v>
      </c>
      <c r="D1657" s="25">
        <v>307.75454545454539</v>
      </c>
      <c r="E1657" s="25"/>
    </row>
    <row r="1658" spans="1:5" x14ac:dyDescent="0.2">
      <c r="A1658" s="75">
        <v>41709.038194444445</v>
      </c>
      <c r="B1658" s="25">
        <v>21.794545454545457</v>
      </c>
      <c r="C1658" s="25">
        <v>21.75</v>
      </c>
      <c r="D1658" s="25">
        <v>307.82727272727271</v>
      </c>
      <c r="E1658" s="25"/>
    </row>
    <row r="1659" spans="1:5" x14ac:dyDescent="0.2">
      <c r="A1659" s="75">
        <v>41709.079861111117</v>
      </c>
      <c r="B1659" s="25">
        <v>21.769090909090909</v>
      </c>
      <c r="C1659" s="25">
        <v>21.768181818181819</v>
      </c>
      <c r="D1659" s="25">
        <v>307.59999999999997</v>
      </c>
      <c r="E1659" s="25"/>
    </row>
    <row r="1660" spans="1:5" x14ac:dyDescent="0.2">
      <c r="A1660" s="75">
        <v>41709.121527777781</v>
      </c>
      <c r="B1660" s="25">
        <v>21.768181818181823</v>
      </c>
      <c r="C1660" s="25">
        <v>21.78</v>
      </c>
      <c r="D1660" s="25">
        <v>307.69090909090909</v>
      </c>
      <c r="E1660" s="25"/>
    </row>
    <row r="1661" spans="1:5" x14ac:dyDescent="0.2">
      <c r="A1661" s="75">
        <v>41709.163194444445</v>
      </c>
      <c r="B1661" s="25">
        <v>21.781818181818181</v>
      </c>
      <c r="C1661" s="25">
        <v>21.758181818181814</v>
      </c>
      <c r="D1661" s="25">
        <v>307.62727272727273</v>
      </c>
      <c r="E1661" s="25"/>
    </row>
    <row r="1662" spans="1:5" x14ac:dyDescent="0.2">
      <c r="A1662" s="75">
        <v>41709.204861111117</v>
      </c>
      <c r="B1662" s="25">
        <v>21.780909090909088</v>
      </c>
      <c r="C1662" s="25">
        <v>21.755454545454548</v>
      </c>
      <c r="D1662" s="25">
        <v>307.60909090909087</v>
      </c>
      <c r="E1662" s="25"/>
    </row>
    <row r="1663" spans="1:5" x14ac:dyDescent="0.2">
      <c r="A1663" s="75">
        <v>41709.246527777781</v>
      </c>
      <c r="B1663" s="25">
        <v>21.78</v>
      </c>
      <c r="C1663" s="25">
        <v>21.777272727272727</v>
      </c>
      <c r="D1663" s="25">
        <v>307.54545454545456</v>
      </c>
      <c r="E1663" s="25"/>
    </row>
    <row r="1664" spans="1:5" x14ac:dyDescent="0.2">
      <c r="A1664" s="75">
        <v>41709.288194444445</v>
      </c>
      <c r="B1664" s="25">
        <v>21.786363636363639</v>
      </c>
      <c r="C1664" s="25">
        <v>21.766363636363636</v>
      </c>
      <c r="D1664" s="25">
        <v>307.5181818181818</v>
      </c>
      <c r="E1664" s="25"/>
    </row>
    <row r="1665" spans="1:5" x14ac:dyDescent="0.2">
      <c r="A1665" s="75">
        <v>41709.329861111117</v>
      </c>
      <c r="B1665" s="25">
        <v>21.798181818181817</v>
      </c>
      <c r="C1665" s="25">
        <v>21.755454545454548</v>
      </c>
      <c r="D1665" s="25">
        <v>307.59999999999997</v>
      </c>
      <c r="E1665" s="25"/>
    </row>
    <row r="1666" spans="1:5" x14ac:dyDescent="0.2">
      <c r="A1666" s="75">
        <v>41709.371527777781</v>
      </c>
      <c r="B1666" s="25">
        <v>21.797272727272727</v>
      </c>
      <c r="C1666" s="25">
        <v>21.761818181818182</v>
      </c>
      <c r="D1666" s="25">
        <v>307.59090909090907</v>
      </c>
      <c r="E1666" s="25"/>
    </row>
    <row r="1667" spans="1:5" x14ac:dyDescent="0.2">
      <c r="A1667" s="75">
        <v>41709.413194444445</v>
      </c>
      <c r="B1667" s="25">
        <v>21.791818181818179</v>
      </c>
      <c r="C1667" s="25">
        <v>21.77181818181818</v>
      </c>
      <c r="D1667" s="25">
        <v>307.49090909090904</v>
      </c>
      <c r="E1667" s="25"/>
    </row>
    <row r="1668" spans="1:5" x14ac:dyDescent="0.2">
      <c r="A1668" s="75">
        <v>41709.454861111117</v>
      </c>
      <c r="B1668" s="25">
        <v>21.795454545454543</v>
      </c>
      <c r="C1668" s="25">
        <v>21.768181818181816</v>
      </c>
      <c r="D1668" s="25">
        <v>307.4727272727273</v>
      </c>
      <c r="E1668" s="25"/>
    </row>
    <row r="1669" spans="1:5" x14ac:dyDescent="0.2">
      <c r="A1669" s="75">
        <v>41709.496527777781</v>
      </c>
      <c r="B1669" s="25">
        <v>21.799090909090907</v>
      </c>
      <c r="C1669" s="25">
        <v>21.769090909090909</v>
      </c>
      <c r="D1669" s="25">
        <v>307.43636363636364</v>
      </c>
      <c r="E1669" s="25"/>
    </row>
    <row r="1670" spans="1:5" x14ac:dyDescent="0.2">
      <c r="A1670" s="75">
        <v>41709.538194444445</v>
      </c>
      <c r="B1670" s="25">
        <v>21.795454545454547</v>
      </c>
      <c r="C1670" s="25">
        <v>21.754545454545454</v>
      </c>
      <c r="D1670" s="25">
        <v>307.5272727272727</v>
      </c>
      <c r="E1670" s="25"/>
    </row>
    <row r="1671" spans="1:5" x14ac:dyDescent="0.2">
      <c r="A1671" s="75">
        <v>41709.579861111117</v>
      </c>
      <c r="B1671" s="25">
        <v>21.790909090909093</v>
      </c>
      <c r="C1671" s="25">
        <v>21.753636363636364</v>
      </c>
      <c r="D1671" s="25">
        <v>307.4727272727273</v>
      </c>
      <c r="E1671" s="25"/>
    </row>
    <row r="1672" spans="1:5" x14ac:dyDescent="0.2">
      <c r="A1672" s="75">
        <v>41709.621527777781</v>
      </c>
      <c r="B1672" s="25">
        <v>21.797272727272727</v>
      </c>
      <c r="C1672" s="25">
        <v>21.765454545454546</v>
      </c>
      <c r="D1672" s="25">
        <v>307.63636363636357</v>
      </c>
      <c r="E1672" s="25"/>
    </row>
    <row r="1673" spans="1:5" x14ac:dyDescent="0.2">
      <c r="A1673" s="75">
        <v>41709.663194444445</v>
      </c>
      <c r="B1673" s="25">
        <v>21.79</v>
      </c>
      <c r="C1673" s="25">
        <v>21.759090909090911</v>
      </c>
      <c r="D1673" s="25">
        <v>307.4909090909091</v>
      </c>
      <c r="E1673" s="25"/>
    </row>
    <row r="1674" spans="1:5" x14ac:dyDescent="0.2">
      <c r="A1674" s="75">
        <v>41709.704861111117</v>
      </c>
      <c r="B1674" s="25">
        <v>21.794545454545457</v>
      </c>
      <c r="C1674" s="25">
        <v>21.757272727272724</v>
      </c>
      <c r="D1674" s="25">
        <v>307.63636363636363</v>
      </c>
      <c r="E1674" s="25"/>
    </row>
    <row r="1675" spans="1:5" x14ac:dyDescent="0.2">
      <c r="A1675" s="75">
        <v>41709.746527777781</v>
      </c>
      <c r="B1675" s="25">
        <v>21.802727272727271</v>
      </c>
      <c r="C1675" s="25">
        <v>21.778181818181814</v>
      </c>
      <c r="D1675" s="25">
        <v>307.70909090909089</v>
      </c>
      <c r="E1675" s="25"/>
    </row>
    <row r="1676" spans="1:5" x14ac:dyDescent="0.2">
      <c r="A1676" s="75">
        <v>41709.788194444445</v>
      </c>
      <c r="B1676" s="25">
        <v>21.787272727272725</v>
      </c>
      <c r="C1676" s="25">
        <v>21.769090909090909</v>
      </c>
      <c r="D1676" s="25">
        <v>307.4454545454546</v>
      </c>
      <c r="E1676" s="25"/>
    </row>
    <row r="1677" spans="1:5" x14ac:dyDescent="0.2">
      <c r="A1677" s="75">
        <v>41709.829861111117</v>
      </c>
      <c r="B1677" s="25">
        <v>21.795454545454547</v>
      </c>
      <c r="C1677" s="25">
        <v>21.77</v>
      </c>
      <c r="D1677" s="25">
        <v>307.45454545454544</v>
      </c>
      <c r="E1677" s="25"/>
    </row>
    <row r="1678" spans="1:5" x14ac:dyDescent="0.2">
      <c r="A1678" s="75">
        <v>41709.871527777781</v>
      </c>
      <c r="B1678" s="25">
        <v>21.796363636363637</v>
      </c>
      <c r="C1678" s="25">
        <v>21.759090909090911</v>
      </c>
      <c r="D1678" s="25">
        <v>307.72727272727269</v>
      </c>
      <c r="E1678" s="25"/>
    </row>
    <row r="1679" spans="1:5" x14ac:dyDescent="0.2">
      <c r="A1679" s="75">
        <v>41709.913194444445</v>
      </c>
      <c r="B1679" s="25">
        <v>21.790000000000006</v>
      </c>
      <c r="C1679" s="25">
        <v>21.757272727272724</v>
      </c>
      <c r="D1679" s="25">
        <v>307.45454545454544</v>
      </c>
      <c r="E1679" s="25"/>
    </row>
    <row r="1680" spans="1:5" x14ac:dyDescent="0.2">
      <c r="A1680" s="75">
        <v>41709.954861111117</v>
      </c>
      <c r="B1680" s="25">
        <v>21.779090909090908</v>
      </c>
      <c r="C1680" s="25">
        <v>21.764545454545456</v>
      </c>
      <c r="D1680" s="25">
        <v>307.50909090909096</v>
      </c>
      <c r="E1680" s="25"/>
    </row>
    <row r="1681" spans="1:5" x14ac:dyDescent="0.2">
      <c r="A1681" s="75">
        <v>41709.996527777781</v>
      </c>
      <c r="B1681" s="25">
        <v>21.792727272727273</v>
      </c>
      <c r="C1681" s="25">
        <v>21.775454545454547</v>
      </c>
      <c r="D1681" s="25">
        <v>307.5545454545454</v>
      </c>
      <c r="E1681" s="25"/>
    </row>
    <row r="1682" spans="1:5" x14ac:dyDescent="0.2">
      <c r="A1682" s="75">
        <v>41710.038194444445</v>
      </c>
      <c r="B1682" s="25">
        <v>21.787272727272725</v>
      </c>
      <c r="C1682" s="25">
        <v>21.760909090909092</v>
      </c>
      <c r="D1682" s="25">
        <v>307.65454545454548</v>
      </c>
      <c r="E1682" s="25"/>
    </row>
    <row r="1683" spans="1:5" x14ac:dyDescent="0.2">
      <c r="A1683" s="75">
        <v>41710.079861111117</v>
      </c>
      <c r="B1683" s="25">
        <v>21.789090909090909</v>
      </c>
      <c r="C1683" s="25">
        <v>21.764545454545456</v>
      </c>
      <c r="D1683" s="25">
        <v>307.67272727272723</v>
      </c>
      <c r="E1683" s="25"/>
    </row>
    <row r="1684" spans="1:5" x14ac:dyDescent="0.2">
      <c r="A1684" s="75">
        <v>41710.121527777781</v>
      </c>
      <c r="B1684" s="25">
        <v>21.786363636363635</v>
      </c>
      <c r="C1684" s="25">
        <v>21.763636363636365</v>
      </c>
      <c r="D1684" s="25">
        <v>307.5181818181818</v>
      </c>
      <c r="E1684" s="25"/>
    </row>
    <row r="1685" spans="1:5" x14ac:dyDescent="0.2">
      <c r="A1685" s="75">
        <v>41710.163194444445</v>
      </c>
      <c r="B1685" s="25">
        <v>21.782727272727268</v>
      </c>
      <c r="C1685" s="25">
        <v>21.75181818181818</v>
      </c>
      <c r="D1685" s="25">
        <v>307.66363636363633</v>
      </c>
      <c r="E1685" s="25"/>
    </row>
    <row r="1686" spans="1:5" x14ac:dyDescent="0.2">
      <c r="A1686" s="75">
        <v>41710.204861111117</v>
      </c>
      <c r="B1686" s="25">
        <v>21.784545454545455</v>
      </c>
      <c r="C1686" s="25">
        <v>21.793636363636359</v>
      </c>
      <c r="D1686" s="25">
        <v>307.4909090909091</v>
      </c>
      <c r="E1686" s="25"/>
    </row>
    <row r="1687" spans="1:5" x14ac:dyDescent="0.2">
      <c r="A1687" s="75">
        <v>41710.246527777781</v>
      </c>
      <c r="B1687" s="25">
        <v>21.784545454545455</v>
      </c>
      <c r="C1687" s="25">
        <v>21.776363636363637</v>
      </c>
      <c r="D1687" s="25">
        <v>307.67272727272734</v>
      </c>
      <c r="E1687" s="25"/>
    </row>
    <row r="1688" spans="1:5" x14ac:dyDescent="0.2">
      <c r="A1688" s="75">
        <v>41710.288194444445</v>
      </c>
      <c r="B1688" s="25">
        <v>21.786363636363635</v>
      </c>
      <c r="C1688" s="25">
        <v>21.775454545454547</v>
      </c>
      <c r="D1688" s="25">
        <v>307.57272727272732</v>
      </c>
      <c r="E1688" s="25"/>
    </row>
    <row r="1689" spans="1:5" x14ac:dyDescent="0.2">
      <c r="A1689" s="75">
        <v>41710.329861111117</v>
      </c>
      <c r="B1689" s="25">
        <v>21.797272727272727</v>
      </c>
      <c r="C1689" s="25">
        <v>21.764545454545456</v>
      </c>
      <c r="D1689" s="25">
        <v>307.59090909090907</v>
      </c>
      <c r="E1689" s="25"/>
    </row>
    <row r="1690" spans="1:5" x14ac:dyDescent="0.2">
      <c r="A1690" s="75">
        <v>41710.371527777781</v>
      </c>
      <c r="B1690" s="25">
        <v>21.805454545454548</v>
      </c>
      <c r="C1690" s="25">
        <v>21.779999999999998</v>
      </c>
      <c r="D1690" s="25">
        <v>307.82727272727271</v>
      </c>
      <c r="E1690" s="25"/>
    </row>
    <row r="1691" spans="1:5" x14ac:dyDescent="0.2">
      <c r="A1691" s="75">
        <v>41710.413194444445</v>
      </c>
      <c r="B1691" s="25">
        <v>21.798181818181817</v>
      </c>
      <c r="C1691" s="25">
        <v>21.767272727272726</v>
      </c>
      <c r="D1691" s="25">
        <v>307.63636363636363</v>
      </c>
      <c r="E1691" s="25"/>
    </row>
    <row r="1692" spans="1:5" x14ac:dyDescent="0.2">
      <c r="A1692" s="75">
        <v>41710.454861111117</v>
      </c>
      <c r="B1692" s="25">
        <v>21.8</v>
      </c>
      <c r="C1692" s="25">
        <v>21.773636363636363</v>
      </c>
      <c r="D1692" s="25">
        <v>307.92727272727268</v>
      </c>
      <c r="E1692" s="25"/>
    </row>
    <row r="1693" spans="1:5" x14ac:dyDescent="0.2">
      <c r="A1693" s="75">
        <v>41710.496527777781</v>
      </c>
      <c r="B1693" s="25">
        <v>21.793636363636363</v>
      </c>
      <c r="C1693" s="25">
        <v>21.77181818181818</v>
      </c>
      <c r="D1693" s="25">
        <v>307.79090909090905</v>
      </c>
      <c r="E1693" s="25"/>
    </row>
    <row r="1694" spans="1:5" x14ac:dyDescent="0.2">
      <c r="A1694" s="75">
        <v>41710.538194444445</v>
      </c>
      <c r="B1694" s="25">
        <v>21.800000000000004</v>
      </c>
      <c r="C1694" s="25">
        <v>21.771818181818187</v>
      </c>
      <c r="D1694" s="25">
        <v>307.93636363636364</v>
      </c>
      <c r="E1694" s="25"/>
    </row>
    <row r="1695" spans="1:5" x14ac:dyDescent="0.2">
      <c r="A1695" s="75">
        <v>41710.579861111117</v>
      </c>
      <c r="B1695" s="25">
        <v>21.797272727272727</v>
      </c>
      <c r="C1695" s="25">
        <v>21.78</v>
      </c>
      <c r="D1695" s="25">
        <v>308.12727272727261</v>
      </c>
      <c r="E1695" s="25"/>
    </row>
    <row r="1696" spans="1:5" x14ac:dyDescent="0.2">
      <c r="A1696" s="75">
        <v>41710.621527777781</v>
      </c>
      <c r="B1696" s="25">
        <v>21.801818181818181</v>
      </c>
      <c r="C1696" s="25">
        <v>21.780909090909091</v>
      </c>
      <c r="D1696" s="25">
        <v>308.13636363636363</v>
      </c>
      <c r="E1696" s="25"/>
    </row>
    <row r="1697" spans="1:5" x14ac:dyDescent="0.2">
      <c r="A1697" s="75">
        <v>41710.663194444445</v>
      </c>
      <c r="B1697" s="25">
        <v>21.804545454545458</v>
      </c>
      <c r="C1697" s="25">
        <v>21.773636363636363</v>
      </c>
      <c r="D1697" s="25">
        <v>308.12727272727261</v>
      </c>
      <c r="E1697" s="25"/>
    </row>
    <row r="1698" spans="1:5" x14ac:dyDescent="0.2">
      <c r="A1698" s="75">
        <v>41710.704861111117</v>
      </c>
      <c r="B1698" s="25">
        <v>21.809090909090912</v>
      </c>
      <c r="C1698" s="25">
        <v>21.777272727272727</v>
      </c>
      <c r="D1698" s="25">
        <v>308.11818181818177</v>
      </c>
      <c r="E1698" s="25"/>
    </row>
    <row r="1699" spans="1:5" x14ac:dyDescent="0.2">
      <c r="A1699" s="75">
        <v>41710.746527777781</v>
      </c>
      <c r="B1699" s="25">
        <v>21.809090909090909</v>
      </c>
      <c r="C1699" s="25">
        <v>21.77272727272727</v>
      </c>
      <c r="D1699" s="25">
        <v>307.9909090909091</v>
      </c>
      <c r="E1699" s="25"/>
    </row>
    <row r="1700" spans="1:5" x14ac:dyDescent="0.2">
      <c r="A1700" s="75">
        <v>41710.788194444445</v>
      </c>
      <c r="B1700" s="25">
        <v>21.803636363636361</v>
      </c>
      <c r="C1700" s="25">
        <v>21.780909090909088</v>
      </c>
      <c r="D1700" s="25">
        <v>307.90909090909088</v>
      </c>
      <c r="E1700" s="25"/>
    </row>
    <row r="1701" spans="1:5" x14ac:dyDescent="0.2">
      <c r="A1701" s="75">
        <v>41710.829861111117</v>
      </c>
      <c r="B1701" s="25">
        <v>21.796363636363637</v>
      </c>
      <c r="C1701" s="25">
        <v>21.775454545454547</v>
      </c>
      <c r="D1701" s="25">
        <v>307.9727272727273</v>
      </c>
      <c r="E1701" s="25"/>
    </row>
    <row r="1702" spans="1:5" x14ac:dyDescent="0.2">
      <c r="A1702" s="75">
        <v>41710.871527777781</v>
      </c>
      <c r="B1702" s="25">
        <v>21.796363636363637</v>
      </c>
      <c r="C1702" s="25">
        <v>21.778181818181817</v>
      </c>
      <c r="D1702" s="25">
        <v>307.86363636363632</v>
      </c>
      <c r="E1702" s="25"/>
    </row>
    <row r="1703" spans="1:5" x14ac:dyDescent="0.2">
      <c r="A1703" s="75">
        <v>41710.913194444445</v>
      </c>
      <c r="B1703" s="25">
        <v>21.798181818181821</v>
      </c>
      <c r="C1703" s="25">
        <v>21.764545454545456</v>
      </c>
      <c r="D1703" s="25">
        <v>307.82727272727266</v>
      </c>
      <c r="E1703" s="25"/>
    </row>
    <row r="1704" spans="1:5" x14ac:dyDescent="0.2">
      <c r="A1704" s="75">
        <v>41710.954861111117</v>
      </c>
      <c r="B1704" s="25">
        <v>21.783636363636365</v>
      </c>
      <c r="C1704" s="25">
        <v>21.763636363636365</v>
      </c>
      <c r="D1704" s="25">
        <v>307.91818181818184</v>
      </c>
      <c r="E1704" s="25"/>
    </row>
    <row r="1705" spans="1:5" x14ac:dyDescent="0.2">
      <c r="A1705" s="75">
        <v>41710.996527777781</v>
      </c>
      <c r="B1705" s="25">
        <v>21.788181818181823</v>
      </c>
      <c r="C1705" s="25">
        <v>21.768181818181819</v>
      </c>
      <c r="D1705" s="25">
        <v>307.9545454545455</v>
      </c>
      <c r="E1705" s="25"/>
    </row>
    <row r="1706" spans="1:5" x14ac:dyDescent="0.2">
      <c r="A1706" s="75">
        <v>41711.038194444445</v>
      </c>
      <c r="B1706" s="25">
        <v>21.800909090909091</v>
      </c>
      <c r="C1706" s="25">
        <v>21.779999999999998</v>
      </c>
      <c r="D1706" s="25">
        <v>307.95454545454544</v>
      </c>
      <c r="E1706" s="25"/>
    </row>
    <row r="1707" spans="1:5" x14ac:dyDescent="0.2">
      <c r="A1707" s="75">
        <v>41711.079861111117</v>
      </c>
      <c r="B1707" s="25">
        <v>21.787272727272725</v>
      </c>
      <c r="C1707" s="25">
        <v>21.770909090909093</v>
      </c>
      <c r="D1707" s="25">
        <v>307.86363636363632</v>
      </c>
      <c r="E1707" s="25"/>
    </row>
    <row r="1708" spans="1:5" x14ac:dyDescent="0.2">
      <c r="A1708" s="75">
        <v>41711.121527777781</v>
      </c>
      <c r="B1708" s="25">
        <v>21.792727272727273</v>
      </c>
      <c r="C1708" s="25">
        <v>21.767272727272733</v>
      </c>
      <c r="D1708" s="25">
        <v>308.08181818181811</v>
      </c>
      <c r="E1708" s="25"/>
    </row>
    <row r="1709" spans="1:5" x14ac:dyDescent="0.2">
      <c r="A1709" s="75">
        <v>41711.163194444445</v>
      </c>
      <c r="B1709" s="25">
        <v>21.797272727272727</v>
      </c>
      <c r="C1709" s="25">
        <v>21.779090909090908</v>
      </c>
      <c r="D1709" s="25">
        <v>308.11818181818177</v>
      </c>
      <c r="E1709" s="25"/>
    </row>
    <row r="1710" spans="1:5" x14ac:dyDescent="0.2">
      <c r="A1710" s="75">
        <v>41711.204861111117</v>
      </c>
      <c r="B1710" s="25">
        <v>21.795454545454547</v>
      </c>
      <c r="C1710" s="25">
        <v>21.77181818181818</v>
      </c>
      <c r="D1710" s="25">
        <v>308.0090909090909</v>
      </c>
      <c r="E1710" s="25"/>
    </row>
    <row r="1711" spans="1:5" x14ac:dyDescent="0.2">
      <c r="A1711" s="75">
        <v>41711.246527777781</v>
      </c>
      <c r="B1711" s="25">
        <v>21.784545454545455</v>
      </c>
      <c r="C1711" s="25">
        <v>21.764545454545456</v>
      </c>
      <c r="D1711" s="25">
        <v>308.09090909090907</v>
      </c>
      <c r="E1711" s="25"/>
    </row>
    <row r="1712" spans="1:5" x14ac:dyDescent="0.2">
      <c r="A1712" s="75">
        <v>41711.288194444445</v>
      </c>
      <c r="B1712" s="25">
        <v>21.800000000000004</v>
      </c>
      <c r="C1712" s="25">
        <v>21.766363636363636</v>
      </c>
      <c r="D1712" s="25">
        <v>307.9454545454546</v>
      </c>
      <c r="E1712" s="25"/>
    </row>
    <row r="1713" spans="1:5" x14ac:dyDescent="0.2">
      <c r="A1713" s="75">
        <v>41711.329861111117</v>
      </c>
      <c r="B1713" s="25">
        <v>21.806363636363638</v>
      </c>
      <c r="C1713" s="25">
        <v>21.774545454545454</v>
      </c>
      <c r="D1713" s="25">
        <v>307.89090909090908</v>
      </c>
      <c r="E1713" s="25"/>
    </row>
    <row r="1714" spans="1:5" x14ac:dyDescent="0.2">
      <c r="A1714" s="75">
        <v>41711.371527777781</v>
      </c>
      <c r="B1714" s="25">
        <v>21.800909090909094</v>
      </c>
      <c r="C1714" s="25">
        <v>21.766363636363636</v>
      </c>
      <c r="D1714" s="25">
        <v>307.87272727272722</v>
      </c>
      <c r="E1714" s="25"/>
    </row>
    <row r="1715" spans="1:5" x14ac:dyDescent="0.2">
      <c r="A1715" s="75">
        <v>41711.413194444445</v>
      </c>
      <c r="B1715" s="25">
        <v>21.802727272727271</v>
      </c>
      <c r="C1715" s="25">
        <v>21.767272727272726</v>
      </c>
      <c r="D1715" s="25">
        <v>307.94545454545454</v>
      </c>
      <c r="E1715" s="25"/>
    </row>
    <row r="1716" spans="1:5" x14ac:dyDescent="0.2">
      <c r="A1716" s="75">
        <v>41711.454861111117</v>
      </c>
      <c r="B1716" s="25">
        <v>21.802727272727275</v>
      </c>
      <c r="C1716" s="25">
        <v>21.774545454545457</v>
      </c>
      <c r="D1716" s="25">
        <v>307.83636363636361</v>
      </c>
      <c r="E1716" s="25"/>
    </row>
    <row r="1717" spans="1:5" x14ac:dyDescent="0.2">
      <c r="A1717" s="75">
        <v>41711.496527777781</v>
      </c>
      <c r="B1717" s="25">
        <v>21.798181818181817</v>
      </c>
      <c r="C1717" s="25">
        <v>21.765454545454546</v>
      </c>
      <c r="D1717" s="25">
        <v>307.71818181818179</v>
      </c>
      <c r="E1717" s="25"/>
    </row>
    <row r="1718" spans="1:5" x14ac:dyDescent="0.2">
      <c r="A1718" s="75">
        <v>41711.538194444445</v>
      </c>
      <c r="B1718" s="25">
        <v>21.796363636363637</v>
      </c>
      <c r="C1718" s="25">
        <v>21.767272727272726</v>
      </c>
      <c r="D1718" s="25">
        <v>307.77272727272731</v>
      </c>
      <c r="E1718" s="25"/>
    </row>
    <row r="1719" spans="1:5" x14ac:dyDescent="0.2">
      <c r="A1719" s="75">
        <v>41711.579861111117</v>
      </c>
      <c r="B1719" s="25">
        <v>21.803636363636365</v>
      </c>
      <c r="C1719" s="25">
        <v>21.770909090909097</v>
      </c>
      <c r="D1719" s="25">
        <v>307.73636363636365</v>
      </c>
      <c r="E1719" s="25"/>
    </row>
    <row r="1720" spans="1:5" x14ac:dyDescent="0.2">
      <c r="A1720" s="75">
        <v>41711.621527777781</v>
      </c>
      <c r="B1720" s="25">
        <v>21.808181818181819</v>
      </c>
      <c r="C1720" s="25">
        <v>21.770909090909097</v>
      </c>
      <c r="D1720" s="25">
        <v>307.90000000000003</v>
      </c>
      <c r="E1720" s="25"/>
    </row>
    <row r="1721" spans="1:5" x14ac:dyDescent="0.2">
      <c r="A1721" s="75">
        <v>41711.663194444445</v>
      </c>
      <c r="B1721" s="25">
        <v>21.802727272727271</v>
      </c>
      <c r="C1721" s="25">
        <v>21.77090909090909</v>
      </c>
      <c r="D1721" s="25">
        <v>307.9636363636364</v>
      </c>
      <c r="E1721" s="25"/>
    </row>
    <row r="1722" spans="1:5" x14ac:dyDescent="0.2">
      <c r="A1722" s="75">
        <v>41711.704861111117</v>
      </c>
      <c r="B1722" s="25">
        <v>21.804545454545458</v>
      </c>
      <c r="C1722" s="25">
        <v>21.771818181818183</v>
      </c>
      <c r="D1722" s="25">
        <v>308.0272727272727</v>
      </c>
      <c r="E1722" s="25"/>
    </row>
    <row r="1723" spans="1:5" x14ac:dyDescent="0.2">
      <c r="A1723" s="75">
        <v>41711.746527777781</v>
      </c>
      <c r="B1723" s="25">
        <v>21.803636363636368</v>
      </c>
      <c r="C1723" s="25">
        <v>21.771818181818187</v>
      </c>
      <c r="D1723" s="25">
        <v>307.80909090909091</v>
      </c>
      <c r="E1723" s="25"/>
    </row>
    <row r="1724" spans="1:5" x14ac:dyDescent="0.2">
      <c r="A1724" s="75">
        <v>41711.788194444445</v>
      </c>
      <c r="B1724" s="25">
        <v>21.803636363636368</v>
      </c>
      <c r="C1724" s="25">
        <v>21.783636363636365</v>
      </c>
      <c r="D1724" s="25">
        <v>307.86363636363626</v>
      </c>
      <c r="E1724" s="25"/>
    </row>
    <row r="1725" spans="1:5" x14ac:dyDescent="0.2">
      <c r="A1725" s="75">
        <v>41711.829861111117</v>
      </c>
      <c r="B1725" s="25">
        <v>21.799090909090911</v>
      </c>
      <c r="C1725" s="25">
        <v>21.767272727272726</v>
      </c>
      <c r="D1725" s="25">
        <v>308.0090909090909</v>
      </c>
      <c r="E1725" s="25"/>
    </row>
    <row r="1726" spans="1:5" x14ac:dyDescent="0.2">
      <c r="A1726" s="75">
        <v>41711.871527777781</v>
      </c>
      <c r="B1726" s="25">
        <v>21.795454545454547</v>
      </c>
      <c r="C1726" s="25">
        <v>21.773636363636367</v>
      </c>
      <c r="D1726" s="25">
        <v>307.91818181818178</v>
      </c>
      <c r="E1726" s="25"/>
    </row>
    <row r="1727" spans="1:5" x14ac:dyDescent="0.2">
      <c r="A1727" s="75">
        <v>41711.913194444445</v>
      </c>
      <c r="B1727" s="25">
        <v>21.797272727272727</v>
      </c>
      <c r="C1727" s="25">
        <v>21.778181818181821</v>
      </c>
      <c r="D1727" s="25">
        <v>307.97272727272724</v>
      </c>
      <c r="E1727" s="25"/>
    </row>
    <row r="1728" spans="1:5" x14ac:dyDescent="0.2">
      <c r="A1728" s="75">
        <v>41711.954861111117</v>
      </c>
      <c r="B1728" s="25">
        <v>21.784545454545455</v>
      </c>
      <c r="C1728" s="25">
        <v>21.769090909090913</v>
      </c>
      <c r="D1728" s="25">
        <v>308.04545454545456</v>
      </c>
      <c r="E1728" s="25"/>
    </row>
    <row r="1729" spans="1:5" x14ac:dyDescent="0.2">
      <c r="A1729" s="75">
        <v>41711.996527777781</v>
      </c>
      <c r="B1729" s="25">
        <v>21.807272727272728</v>
      </c>
      <c r="C1729" s="25">
        <v>21.768181818181823</v>
      </c>
      <c r="D1729" s="25">
        <v>308.01818181818174</v>
      </c>
      <c r="E1729" s="25"/>
    </row>
    <row r="1730" spans="1:5" x14ac:dyDescent="0.2">
      <c r="A1730" s="75">
        <v>41712.038194444445</v>
      </c>
      <c r="B1730" s="25">
        <v>21.798181818181817</v>
      </c>
      <c r="C1730" s="25">
        <v>21.790909090909093</v>
      </c>
      <c r="D1730" s="25">
        <v>308.10909090909087</v>
      </c>
      <c r="E1730" s="25"/>
    </row>
    <row r="1731" spans="1:5" x14ac:dyDescent="0.2">
      <c r="A1731" s="75">
        <v>41712.079861111117</v>
      </c>
      <c r="B1731" s="25">
        <v>21.794545454545453</v>
      </c>
      <c r="C1731" s="25">
        <v>21.777272727272731</v>
      </c>
      <c r="D1731" s="25">
        <v>308.16363636363633</v>
      </c>
      <c r="E1731" s="25"/>
    </row>
    <row r="1732" spans="1:5" x14ac:dyDescent="0.2">
      <c r="A1732" s="75">
        <v>41712.121527777781</v>
      </c>
      <c r="B1732" s="25">
        <v>21.806363636363638</v>
      </c>
      <c r="C1732" s="25">
        <v>21.779090909090908</v>
      </c>
      <c r="D1732" s="25">
        <v>308.44545454545454</v>
      </c>
      <c r="E1732" s="25"/>
    </row>
    <row r="1733" spans="1:5" x14ac:dyDescent="0.2">
      <c r="A1733" s="75">
        <v>41712.163194444445</v>
      </c>
      <c r="B1733" s="25">
        <v>21.808181818181819</v>
      </c>
      <c r="C1733" s="25">
        <v>21.782727272727275</v>
      </c>
      <c r="D1733" s="25">
        <v>308.4727272727273</v>
      </c>
      <c r="E1733" s="25"/>
    </row>
    <row r="1734" spans="1:5" x14ac:dyDescent="0.2">
      <c r="A1734" s="75">
        <v>41712.204861111117</v>
      </c>
      <c r="B1734" s="25">
        <v>21.814545454545453</v>
      </c>
      <c r="C1734" s="25">
        <v>21.779999999999998</v>
      </c>
      <c r="D1734" s="25">
        <v>308.47272727272724</v>
      </c>
      <c r="E1734" s="25"/>
    </row>
    <row r="1735" spans="1:5" x14ac:dyDescent="0.2">
      <c r="A1735" s="75">
        <v>41712.246527777781</v>
      </c>
      <c r="B1735" s="25">
        <v>21.804545454545458</v>
      </c>
      <c r="C1735" s="25">
        <v>21.792727272727276</v>
      </c>
      <c r="D1735" s="25">
        <v>308.58181818181811</v>
      </c>
      <c r="E1735" s="25"/>
    </row>
    <row r="1736" spans="1:5" x14ac:dyDescent="0.2">
      <c r="A1736" s="75">
        <v>41712.288194444445</v>
      </c>
      <c r="B1736" s="25">
        <v>21.808181818181819</v>
      </c>
      <c r="C1736" s="25">
        <v>21.783636363636361</v>
      </c>
      <c r="D1736" s="25">
        <v>308.4909090909091</v>
      </c>
      <c r="E1736" s="25"/>
    </row>
    <row r="1737" spans="1:5" x14ac:dyDescent="0.2">
      <c r="A1737" s="75">
        <v>41712.329861111117</v>
      </c>
      <c r="B1737" s="25">
        <v>21.822727272727267</v>
      </c>
      <c r="C1737" s="25">
        <v>21.788181818181819</v>
      </c>
      <c r="D1737" s="25">
        <v>308.59999999999997</v>
      </c>
      <c r="E1737" s="25"/>
    </row>
    <row r="1738" spans="1:5" x14ac:dyDescent="0.2">
      <c r="A1738" s="75">
        <v>41712.371527777781</v>
      </c>
      <c r="B1738" s="25">
        <v>21.824545454545447</v>
      </c>
      <c r="C1738" s="25">
        <v>21.785454545454545</v>
      </c>
      <c r="D1738" s="25">
        <v>308.89090909090908</v>
      </c>
      <c r="E1738" s="25"/>
    </row>
    <row r="1739" spans="1:5" x14ac:dyDescent="0.2">
      <c r="A1739" s="75">
        <v>41712.413194444445</v>
      </c>
      <c r="B1739" s="25">
        <v>21.825454545454537</v>
      </c>
      <c r="C1739" s="25">
        <v>21.790909090909096</v>
      </c>
      <c r="D1739" s="25">
        <v>308.67272727272734</v>
      </c>
      <c r="E1739" s="25"/>
    </row>
    <row r="1740" spans="1:5" x14ac:dyDescent="0.2">
      <c r="A1740" s="75">
        <v>41712.454861111117</v>
      </c>
      <c r="B1740" s="25">
        <v>21.82090909090909</v>
      </c>
      <c r="C1740" s="25">
        <v>21.803636363636361</v>
      </c>
      <c r="D1740" s="25">
        <v>308.84545454545446</v>
      </c>
      <c r="E1740" s="25"/>
    </row>
    <row r="1741" spans="1:5" x14ac:dyDescent="0.2">
      <c r="A1741" s="75">
        <v>41712.496527777781</v>
      </c>
      <c r="B1741" s="25">
        <v>21.820909090909087</v>
      </c>
      <c r="C1741" s="25">
        <v>21.800000000000004</v>
      </c>
      <c r="D1741" s="25">
        <v>308.9636363636364</v>
      </c>
      <c r="E1741" s="25"/>
    </row>
    <row r="1742" spans="1:5" x14ac:dyDescent="0.2">
      <c r="A1742" s="75">
        <v>41712.538194444445</v>
      </c>
      <c r="B1742" s="25">
        <v>21.829090909090908</v>
      </c>
      <c r="C1742" s="25">
        <v>21.802727272727275</v>
      </c>
      <c r="D1742" s="25">
        <v>309.15454545454554</v>
      </c>
      <c r="E1742" s="25"/>
    </row>
    <row r="1743" spans="1:5" x14ac:dyDescent="0.2">
      <c r="A1743" s="75">
        <v>41712.579861111117</v>
      </c>
      <c r="B1743" s="25">
        <v>21.830909090909088</v>
      </c>
      <c r="C1743" s="25">
        <v>21.789090909090909</v>
      </c>
      <c r="D1743" s="25">
        <v>309.10909090909092</v>
      </c>
      <c r="E1743" s="25"/>
    </row>
    <row r="1744" spans="1:5" x14ac:dyDescent="0.2">
      <c r="A1744" s="75">
        <v>41712.621527777781</v>
      </c>
      <c r="B1744" s="25">
        <v>21.828181818181815</v>
      </c>
      <c r="C1744" s="25">
        <v>21.788181818181815</v>
      </c>
      <c r="D1744" s="25">
        <v>309.19090909090914</v>
      </c>
      <c r="E1744" s="25"/>
    </row>
    <row r="1745" spans="1:5" x14ac:dyDescent="0.2">
      <c r="A1745" s="75">
        <v>41712.663194444445</v>
      </c>
      <c r="B1745" s="25">
        <v>21.833636363636359</v>
      </c>
      <c r="C1745" s="25">
        <v>21.806363636363638</v>
      </c>
      <c r="D1745" s="25">
        <v>309.04545454545456</v>
      </c>
      <c r="E1745" s="25"/>
    </row>
    <row r="1746" spans="1:5" x14ac:dyDescent="0.2">
      <c r="A1746" s="75">
        <v>41712.704861111117</v>
      </c>
      <c r="B1746" s="25">
        <v>21.81727272727273</v>
      </c>
      <c r="C1746" s="25">
        <v>21.786363636363635</v>
      </c>
      <c r="D1746" s="25">
        <v>309.01818181818186</v>
      </c>
      <c r="E1746" s="25"/>
    </row>
    <row r="1747" spans="1:5" x14ac:dyDescent="0.2">
      <c r="A1747" s="75">
        <v>41712.746527777781</v>
      </c>
      <c r="B1747" s="25">
        <v>21.824545454545447</v>
      </c>
      <c r="C1747" s="25">
        <v>21.788181818181815</v>
      </c>
      <c r="D1747" s="25">
        <v>308.80909090909091</v>
      </c>
      <c r="E1747" s="25"/>
    </row>
    <row r="1748" spans="1:5" x14ac:dyDescent="0.2">
      <c r="A1748" s="75">
        <v>41712.788194444445</v>
      </c>
      <c r="B1748" s="25">
        <v>21.818181818181817</v>
      </c>
      <c r="C1748" s="25">
        <v>21.782727272727275</v>
      </c>
      <c r="D1748" s="25">
        <v>308.70000000000005</v>
      </c>
      <c r="E1748" s="25"/>
    </row>
    <row r="1749" spans="1:5" x14ac:dyDescent="0.2">
      <c r="A1749" s="75">
        <v>41712.829861111117</v>
      </c>
      <c r="B1749" s="25">
        <v>21.811818181818182</v>
      </c>
      <c r="C1749" s="25">
        <v>21.789090909090906</v>
      </c>
      <c r="D1749" s="25">
        <v>308.51818181818192</v>
      </c>
      <c r="E1749" s="25"/>
    </row>
    <row r="1750" spans="1:5" x14ac:dyDescent="0.2">
      <c r="A1750" s="75">
        <v>41712.871527777781</v>
      </c>
      <c r="B1750" s="25">
        <v>21.819090909090907</v>
      </c>
      <c r="C1750" s="25">
        <v>21.788181818181819</v>
      </c>
      <c r="D1750" s="25">
        <v>308.73636363636371</v>
      </c>
      <c r="E1750" s="25"/>
    </row>
    <row r="1751" spans="1:5" x14ac:dyDescent="0.2">
      <c r="A1751" s="75">
        <v>41712.913194444445</v>
      </c>
      <c r="B1751" s="25">
        <v>21.813636363636366</v>
      </c>
      <c r="C1751" s="25">
        <v>21.780909090909091</v>
      </c>
      <c r="D1751" s="25">
        <v>308.44545454545454</v>
      </c>
      <c r="E1751" s="25"/>
    </row>
    <row r="1752" spans="1:5" x14ac:dyDescent="0.2">
      <c r="A1752" s="75">
        <v>41712.954861111117</v>
      </c>
      <c r="B1752" s="25">
        <v>21.810909090909089</v>
      </c>
      <c r="C1752" s="25">
        <v>21.775454545454547</v>
      </c>
      <c r="D1752" s="25">
        <v>308.38181818181806</v>
      </c>
      <c r="E1752" s="25"/>
    </row>
    <row r="1753" spans="1:5" x14ac:dyDescent="0.2">
      <c r="A1753" s="75">
        <v>41712.996527777781</v>
      </c>
      <c r="B1753" s="25">
        <v>21.810909090909092</v>
      </c>
      <c r="C1753" s="25">
        <v>21.785454545454545</v>
      </c>
      <c r="D1753" s="25">
        <v>308.54545454545456</v>
      </c>
      <c r="E1753" s="25"/>
    </row>
    <row r="1754" spans="1:5" x14ac:dyDescent="0.2">
      <c r="A1754" s="75">
        <v>41713.038194444445</v>
      </c>
      <c r="B1754" s="25">
        <v>21.806363636363635</v>
      </c>
      <c r="C1754" s="25">
        <v>21.799090909090907</v>
      </c>
      <c r="D1754" s="25">
        <v>308.49999999999994</v>
      </c>
      <c r="E1754" s="25"/>
    </row>
    <row r="1755" spans="1:5" x14ac:dyDescent="0.2">
      <c r="A1755" s="75">
        <v>41713.079861111117</v>
      </c>
      <c r="B1755" s="25">
        <v>21.815454545454543</v>
      </c>
      <c r="C1755" s="25">
        <v>21.797272727272727</v>
      </c>
      <c r="D1755" s="25">
        <v>308.71818181818185</v>
      </c>
      <c r="E1755" s="25"/>
    </row>
    <row r="1756" spans="1:5" x14ac:dyDescent="0.2">
      <c r="A1756" s="75">
        <v>41713.121527777781</v>
      </c>
      <c r="B1756" s="25">
        <v>21.802727272727275</v>
      </c>
      <c r="C1756" s="25">
        <v>21.775454545454547</v>
      </c>
      <c r="D1756" s="25">
        <v>308.61818181818177</v>
      </c>
      <c r="E1756" s="25"/>
    </row>
    <row r="1757" spans="1:5" x14ac:dyDescent="0.2">
      <c r="A1757" s="75">
        <v>41713.163194444445</v>
      </c>
      <c r="B1757" s="25">
        <v>21.81</v>
      </c>
      <c r="C1757" s="25">
        <v>21.783636363636365</v>
      </c>
      <c r="D1757" s="25">
        <v>308.5272727272727</v>
      </c>
      <c r="E1757" s="25"/>
    </row>
    <row r="1758" spans="1:5" x14ac:dyDescent="0.2">
      <c r="A1758" s="75">
        <v>41713.204861111117</v>
      </c>
      <c r="B1758" s="25">
        <v>21.810000000000002</v>
      </c>
      <c r="C1758" s="25">
        <v>21.795454545454547</v>
      </c>
      <c r="D1758" s="25">
        <v>308.5363636363636</v>
      </c>
      <c r="E1758" s="25"/>
    </row>
    <row r="1759" spans="1:5" x14ac:dyDescent="0.2">
      <c r="A1759" s="75">
        <v>41713.246527777781</v>
      </c>
      <c r="B1759" s="25">
        <v>21.803636363636365</v>
      </c>
      <c r="C1759" s="25">
        <v>21.778181818181817</v>
      </c>
      <c r="D1759" s="25">
        <v>308.36363636363637</v>
      </c>
      <c r="E1759" s="25"/>
    </row>
    <row r="1760" spans="1:5" x14ac:dyDescent="0.2">
      <c r="A1760" s="75">
        <v>41713.288194444445</v>
      </c>
      <c r="B1760" s="25">
        <v>21.807272727272728</v>
      </c>
      <c r="C1760" s="25">
        <v>21.780909090909091</v>
      </c>
      <c r="D1760" s="25">
        <v>308.4818181818182</v>
      </c>
      <c r="E1760" s="25"/>
    </row>
    <row r="1761" spans="1:5" x14ac:dyDescent="0.2">
      <c r="A1761" s="75">
        <v>41713.329861111117</v>
      </c>
      <c r="B1761" s="25">
        <v>21.816363636363636</v>
      </c>
      <c r="C1761" s="25">
        <v>21.798181818181817</v>
      </c>
      <c r="D1761" s="25">
        <v>308.64545454545458</v>
      </c>
      <c r="E1761" s="25"/>
    </row>
    <row r="1762" spans="1:5" x14ac:dyDescent="0.2">
      <c r="A1762" s="75">
        <v>41713.371527777781</v>
      </c>
      <c r="B1762" s="25">
        <v>21.819090909090907</v>
      </c>
      <c r="C1762" s="25">
        <v>21.790909090909093</v>
      </c>
      <c r="D1762" s="25">
        <v>308.67272727272734</v>
      </c>
      <c r="E1762" s="25"/>
    </row>
    <row r="1763" spans="1:5" x14ac:dyDescent="0.2">
      <c r="A1763" s="75">
        <v>41713.413194444445</v>
      </c>
      <c r="B1763" s="25">
        <v>21.812727272727273</v>
      </c>
      <c r="C1763" s="25">
        <v>21.789090909090906</v>
      </c>
      <c r="D1763" s="25">
        <v>308.68181818181824</v>
      </c>
      <c r="E1763" s="25"/>
    </row>
    <row r="1764" spans="1:5" x14ac:dyDescent="0.2">
      <c r="A1764" s="75">
        <v>41713.454861111117</v>
      </c>
      <c r="B1764" s="25">
        <v>21.810909090909089</v>
      </c>
      <c r="C1764" s="25">
        <v>21.793636363636367</v>
      </c>
      <c r="D1764" s="25">
        <v>308.74545454545461</v>
      </c>
      <c r="E1764" s="25"/>
    </row>
    <row r="1765" spans="1:5" x14ac:dyDescent="0.2">
      <c r="A1765" s="75">
        <v>41713.496527777781</v>
      </c>
      <c r="B1765" s="25">
        <v>21.800909090909091</v>
      </c>
      <c r="C1765" s="25">
        <v>21.788181818181819</v>
      </c>
      <c r="D1765" s="25">
        <v>308.49090909090916</v>
      </c>
      <c r="E1765" s="25"/>
    </row>
    <row r="1766" spans="1:5" x14ac:dyDescent="0.2">
      <c r="A1766" s="75">
        <v>41713.538194444445</v>
      </c>
      <c r="B1766" s="25">
        <v>21.815454545454546</v>
      </c>
      <c r="C1766" s="25">
        <v>21.788181818181819</v>
      </c>
      <c r="D1766" s="25">
        <v>308.43636363636364</v>
      </c>
      <c r="E1766" s="25"/>
    </row>
    <row r="1767" spans="1:5" x14ac:dyDescent="0.2">
      <c r="A1767" s="75">
        <v>41713.579861111117</v>
      </c>
      <c r="B1767" s="25">
        <v>21.807272727272728</v>
      </c>
      <c r="C1767" s="25">
        <v>21.778181818181821</v>
      </c>
      <c r="D1767" s="25">
        <v>308.57272727272726</v>
      </c>
      <c r="E1767" s="25"/>
    </row>
    <row r="1768" spans="1:5" x14ac:dyDescent="0.2">
      <c r="A1768" s="75">
        <v>41713.621527777781</v>
      </c>
      <c r="B1768" s="25">
        <v>21.801818181818184</v>
      </c>
      <c r="C1768" s="25">
        <v>21.790909090909093</v>
      </c>
      <c r="D1768" s="25">
        <v>308.60000000000002</v>
      </c>
      <c r="E1768" s="25"/>
    </row>
    <row r="1769" spans="1:5" x14ac:dyDescent="0.2">
      <c r="A1769" s="75">
        <v>41713.663194444445</v>
      </c>
      <c r="B1769" s="25">
        <v>21.792727272727276</v>
      </c>
      <c r="C1769" s="25">
        <v>21.792727272727273</v>
      </c>
      <c r="D1769" s="25">
        <v>308.74545454545455</v>
      </c>
      <c r="E1769" s="25"/>
    </row>
    <row r="1770" spans="1:5" x14ac:dyDescent="0.2">
      <c r="A1770" s="75">
        <v>41713.704861111117</v>
      </c>
      <c r="B1770" s="25">
        <v>21.810909090909092</v>
      </c>
      <c r="C1770" s="25">
        <v>21.788181818181815</v>
      </c>
      <c r="D1770" s="25">
        <v>308.72727272727275</v>
      </c>
      <c r="E1770" s="25"/>
    </row>
    <row r="1771" spans="1:5" x14ac:dyDescent="0.2">
      <c r="A1771" s="75">
        <v>41713.746527777781</v>
      </c>
      <c r="B1771" s="25">
        <v>21.81</v>
      </c>
      <c r="C1771" s="25">
        <v>21.784545454545455</v>
      </c>
      <c r="D1771" s="25">
        <v>308.63636363636363</v>
      </c>
      <c r="E1771" s="25"/>
    </row>
    <row r="1772" spans="1:5" x14ac:dyDescent="0.2">
      <c r="A1772" s="75">
        <v>41713.788194444445</v>
      </c>
      <c r="B1772" s="25">
        <v>21.819090909090907</v>
      </c>
      <c r="C1772" s="25">
        <v>21.780909090909091</v>
      </c>
      <c r="D1772" s="25">
        <v>308.65454545454548</v>
      </c>
      <c r="E1772" s="25"/>
    </row>
    <row r="1773" spans="1:5" x14ac:dyDescent="0.2">
      <c r="A1773" s="75">
        <v>41713.829861111117</v>
      </c>
      <c r="B1773" s="25">
        <v>21.812727272727269</v>
      </c>
      <c r="C1773" s="25">
        <v>21.775454545454547</v>
      </c>
      <c r="D1773" s="25">
        <v>308.4909090909091</v>
      </c>
      <c r="E1773" s="25"/>
    </row>
    <row r="1774" spans="1:5" x14ac:dyDescent="0.2">
      <c r="A1774" s="75">
        <v>41713.871527777781</v>
      </c>
      <c r="B1774" s="25">
        <v>21.810909090909092</v>
      </c>
      <c r="C1774" s="25">
        <v>21.77363636363636</v>
      </c>
      <c r="D1774" s="25">
        <v>308.67272727272729</v>
      </c>
      <c r="E1774" s="25"/>
    </row>
    <row r="1775" spans="1:5" x14ac:dyDescent="0.2">
      <c r="A1775" s="75">
        <v>41713.913194444445</v>
      </c>
      <c r="B1775" s="25">
        <v>21.808181818181819</v>
      </c>
      <c r="C1775" s="25">
        <v>21.786363636363635</v>
      </c>
      <c r="D1775" s="25">
        <v>308.5</v>
      </c>
      <c r="E1775" s="25"/>
    </row>
    <row r="1776" spans="1:5" x14ac:dyDescent="0.2">
      <c r="A1776" s="75">
        <v>41713.954861111117</v>
      </c>
      <c r="B1776" s="25">
        <v>21.811818181818182</v>
      </c>
      <c r="C1776" s="25">
        <v>21.783636363636365</v>
      </c>
      <c r="D1776" s="25">
        <v>308.4909090909091</v>
      </c>
      <c r="E1776" s="25"/>
    </row>
    <row r="1777" spans="1:5" x14ac:dyDescent="0.2">
      <c r="A1777" s="75">
        <v>41713.996527777781</v>
      </c>
      <c r="B1777" s="25">
        <v>21.814545454545456</v>
      </c>
      <c r="C1777" s="25">
        <v>21.798181818181817</v>
      </c>
      <c r="D1777" s="25">
        <v>308.61818181818182</v>
      </c>
      <c r="E1777" s="25"/>
    </row>
    <row r="1778" spans="1:5" x14ac:dyDescent="0.2">
      <c r="A1778" s="75">
        <v>41714.038194444445</v>
      </c>
      <c r="B1778" s="25">
        <v>21.806363636363635</v>
      </c>
      <c r="C1778" s="25">
        <v>21.786363636363635</v>
      </c>
      <c r="D1778" s="25">
        <v>308.43636363636364</v>
      </c>
      <c r="E1778" s="25"/>
    </row>
    <row r="1779" spans="1:5" x14ac:dyDescent="0.2">
      <c r="A1779" s="75">
        <v>41714.079861111117</v>
      </c>
      <c r="B1779" s="25">
        <v>21.805454545454541</v>
      </c>
      <c r="C1779" s="25">
        <v>21.78</v>
      </c>
      <c r="D1779" s="25">
        <v>308.70000000000005</v>
      </c>
      <c r="E1779" s="25"/>
    </row>
    <row r="1780" spans="1:5" x14ac:dyDescent="0.2">
      <c r="A1780" s="75">
        <v>41714.121527777781</v>
      </c>
      <c r="B1780" s="25">
        <v>21.817272727272726</v>
      </c>
      <c r="C1780" s="25">
        <v>21.794545454545457</v>
      </c>
      <c r="D1780" s="25">
        <v>308.80909090909091</v>
      </c>
      <c r="E1780" s="25"/>
    </row>
    <row r="1781" spans="1:5" x14ac:dyDescent="0.2">
      <c r="A1781" s="75">
        <v>41714.163194444445</v>
      </c>
      <c r="B1781" s="25">
        <v>21.814545454545456</v>
      </c>
      <c r="C1781" s="25">
        <v>21.795454545454547</v>
      </c>
      <c r="D1781" s="25">
        <v>308.98181818181814</v>
      </c>
      <c r="E1781" s="25"/>
    </row>
    <row r="1782" spans="1:5" x14ac:dyDescent="0.2">
      <c r="A1782" s="75">
        <v>41714.204861111117</v>
      </c>
      <c r="B1782" s="25">
        <v>21.815454545454546</v>
      </c>
      <c r="C1782" s="25">
        <v>21.792727272727273</v>
      </c>
      <c r="D1782" s="25">
        <v>308.9818181818182</v>
      </c>
      <c r="E1782" s="25"/>
    </row>
    <row r="1783" spans="1:5" x14ac:dyDescent="0.2">
      <c r="A1783" s="75">
        <v>41714.246527777781</v>
      </c>
      <c r="B1783" s="25">
        <v>21.820909090909087</v>
      </c>
      <c r="C1783" s="25">
        <v>21.800909090909091</v>
      </c>
      <c r="D1783" s="25">
        <v>308.89090909090908</v>
      </c>
      <c r="E1783" s="25"/>
    </row>
    <row r="1784" spans="1:5" x14ac:dyDescent="0.2">
      <c r="A1784" s="75">
        <v>41714.288194444445</v>
      </c>
      <c r="B1784" s="25">
        <v>21.81</v>
      </c>
      <c r="C1784" s="25">
        <v>21.793636363636367</v>
      </c>
      <c r="D1784" s="25">
        <v>308.68181818181824</v>
      </c>
      <c r="E1784" s="25"/>
    </row>
    <row r="1785" spans="1:5" x14ac:dyDescent="0.2">
      <c r="A1785" s="75">
        <v>41714.329861111117</v>
      </c>
      <c r="B1785" s="25">
        <v>21.817272727272726</v>
      </c>
      <c r="C1785" s="25">
        <v>21.793636363636367</v>
      </c>
      <c r="D1785" s="25">
        <v>308.63636363636363</v>
      </c>
      <c r="E1785" s="25"/>
    </row>
    <row r="1786" spans="1:5" x14ac:dyDescent="0.2">
      <c r="A1786" s="75">
        <v>41714.371527777781</v>
      </c>
      <c r="B1786" s="25">
        <v>21.804545454545455</v>
      </c>
      <c r="C1786" s="25">
        <v>21.798181818181817</v>
      </c>
      <c r="D1786" s="25">
        <v>308.75454545454545</v>
      </c>
      <c r="E1786" s="25"/>
    </row>
    <row r="1787" spans="1:5" x14ac:dyDescent="0.2">
      <c r="A1787" s="75">
        <v>41714.413194444445</v>
      </c>
      <c r="B1787" s="25">
        <v>21.818181818181817</v>
      </c>
      <c r="C1787" s="25">
        <v>21.785454545454545</v>
      </c>
      <c r="D1787" s="25">
        <v>308.83636363636361</v>
      </c>
      <c r="E1787" s="25"/>
    </row>
    <row r="1788" spans="1:5" x14ac:dyDescent="0.2">
      <c r="A1788" s="75">
        <v>41714.454861111117</v>
      </c>
      <c r="B1788" s="25">
        <v>21.816363636363636</v>
      </c>
      <c r="C1788" s="25">
        <v>21.805454545454545</v>
      </c>
      <c r="D1788" s="25">
        <v>308.73636363636365</v>
      </c>
      <c r="E1788" s="25"/>
    </row>
    <row r="1789" spans="1:5" x14ac:dyDescent="0.2">
      <c r="A1789" s="75">
        <v>41714.496527777781</v>
      </c>
      <c r="B1789" s="25">
        <v>21.819090909090907</v>
      </c>
      <c r="C1789" s="25">
        <v>21.8</v>
      </c>
      <c r="D1789" s="25">
        <v>308.90000000000003</v>
      </c>
      <c r="E1789" s="25"/>
    </row>
    <row r="1790" spans="1:5" x14ac:dyDescent="0.2">
      <c r="A1790" s="75">
        <v>41714.538194444445</v>
      </c>
      <c r="B1790" s="25">
        <v>21.82181818181818</v>
      </c>
      <c r="C1790" s="25">
        <v>21.773636363636363</v>
      </c>
      <c r="D1790" s="25">
        <v>308.90000000000003</v>
      </c>
      <c r="E1790" s="25"/>
    </row>
    <row r="1791" spans="1:5" x14ac:dyDescent="0.2">
      <c r="A1791" s="75">
        <v>41714.579861111117</v>
      </c>
      <c r="B1791" s="25">
        <v>21.809090909090909</v>
      </c>
      <c r="C1791" s="25">
        <v>21.794545454545457</v>
      </c>
      <c r="D1791" s="25">
        <v>308.85454545454542</v>
      </c>
      <c r="E1791" s="25"/>
    </row>
    <row r="1792" spans="1:5" x14ac:dyDescent="0.2">
      <c r="A1792" s="75">
        <v>41714.621527777781</v>
      </c>
      <c r="B1792" s="25">
        <v>21.817272727272723</v>
      </c>
      <c r="C1792" s="25">
        <v>21.789090909090906</v>
      </c>
      <c r="D1792" s="25">
        <v>309.00909090909096</v>
      </c>
      <c r="E1792" s="25"/>
    </row>
    <row r="1793" spans="1:5" x14ac:dyDescent="0.2">
      <c r="A1793" s="75">
        <v>41714.663194444445</v>
      </c>
      <c r="B1793" s="25">
        <v>21.812727272727276</v>
      </c>
      <c r="C1793" s="25">
        <v>21.798181818181817</v>
      </c>
      <c r="D1793" s="25">
        <v>308.87272727272727</v>
      </c>
      <c r="E1793" s="25"/>
    </row>
    <row r="1794" spans="1:5" x14ac:dyDescent="0.2">
      <c r="A1794" s="75">
        <v>41714.704861111117</v>
      </c>
      <c r="B1794" s="25">
        <v>21.822727272727271</v>
      </c>
      <c r="C1794" s="25">
        <v>21.800909090909087</v>
      </c>
      <c r="D1794" s="25">
        <v>309.02727272727276</v>
      </c>
      <c r="E1794" s="25"/>
    </row>
    <row r="1795" spans="1:5" x14ac:dyDescent="0.2">
      <c r="A1795" s="75">
        <v>41714.746527777781</v>
      </c>
      <c r="B1795" s="25">
        <v>21.81818181818182</v>
      </c>
      <c r="C1795" s="25">
        <v>21.784545454545455</v>
      </c>
      <c r="D1795" s="25">
        <v>308.84545454545452</v>
      </c>
      <c r="E1795" s="25"/>
    </row>
    <row r="1796" spans="1:5" x14ac:dyDescent="0.2">
      <c r="A1796" s="75">
        <v>41714.788194444445</v>
      </c>
      <c r="B1796" s="25">
        <v>21.823636363636361</v>
      </c>
      <c r="C1796" s="25">
        <v>21.787272727272729</v>
      </c>
      <c r="D1796" s="25">
        <v>308.89090909090908</v>
      </c>
      <c r="E1796" s="25"/>
    </row>
    <row r="1797" spans="1:5" x14ac:dyDescent="0.2">
      <c r="A1797" s="75">
        <v>41714.829861111117</v>
      </c>
      <c r="B1797" s="25">
        <v>21.826363636363638</v>
      </c>
      <c r="C1797" s="25">
        <v>21.789090909090906</v>
      </c>
      <c r="D1797" s="25">
        <v>308.88181818181818</v>
      </c>
      <c r="E1797" s="25"/>
    </row>
    <row r="1798" spans="1:5" x14ac:dyDescent="0.2">
      <c r="A1798" s="75">
        <v>41714.871527777781</v>
      </c>
      <c r="B1798" s="25">
        <v>21.820909090909087</v>
      </c>
      <c r="C1798" s="25">
        <v>21.795454545454547</v>
      </c>
      <c r="D1798" s="25">
        <v>308.9909090909091</v>
      </c>
      <c r="E1798" s="25"/>
    </row>
    <row r="1799" spans="1:5" x14ac:dyDescent="0.2">
      <c r="A1799" s="75">
        <v>41714.913194444445</v>
      </c>
      <c r="B1799" s="25">
        <v>21.822727272727274</v>
      </c>
      <c r="C1799" s="25">
        <v>21.793636363636363</v>
      </c>
      <c r="D1799" s="25">
        <v>308.79090909090911</v>
      </c>
      <c r="E1799" s="25"/>
    </row>
    <row r="1800" spans="1:5" x14ac:dyDescent="0.2">
      <c r="A1800" s="75">
        <v>41714.954861111117</v>
      </c>
      <c r="B1800" s="25">
        <v>21.822727272727271</v>
      </c>
      <c r="C1800" s="25">
        <v>21.786363636363635</v>
      </c>
      <c r="D1800" s="25">
        <v>308.56363636363636</v>
      </c>
      <c r="E1800" s="25"/>
    </row>
    <row r="1801" spans="1:5" x14ac:dyDescent="0.2">
      <c r="A1801" s="75">
        <v>41714.99526515152</v>
      </c>
      <c r="B1801" s="25">
        <v>21.809090909090905</v>
      </c>
      <c r="C1801" s="25">
        <v>21.798181818181817</v>
      </c>
      <c r="D1801" s="25">
        <v>309.05454545454546</v>
      </c>
      <c r="E1801" s="25"/>
    </row>
    <row r="1802" spans="1:5" x14ac:dyDescent="0.2">
      <c r="A1802" s="75">
        <v>41715.034722222219</v>
      </c>
      <c r="B1802" s="25">
        <v>21.819090909090907</v>
      </c>
      <c r="C1802" s="25">
        <v>21.794545454545457</v>
      </c>
      <c r="D1802" s="25">
        <v>309.0363636363636</v>
      </c>
      <c r="E1802" s="25"/>
    </row>
    <row r="1803" spans="1:5" x14ac:dyDescent="0.2">
      <c r="A1803" s="75">
        <v>41715.076388888883</v>
      </c>
      <c r="B1803" s="25">
        <v>21.817272727272723</v>
      </c>
      <c r="C1803" s="25">
        <v>21.802727272727275</v>
      </c>
      <c r="D1803" s="25">
        <v>308.86363636363632</v>
      </c>
      <c r="E1803" s="25"/>
    </row>
    <row r="1804" spans="1:5" x14ac:dyDescent="0.2">
      <c r="A1804" s="75">
        <v>41715.118055555555</v>
      </c>
      <c r="B1804" s="25">
        <v>21.81909090909091</v>
      </c>
      <c r="C1804" s="25">
        <v>21.816363636363636</v>
      </c>
      <c r="D1804" s="25">
        <v>308.9818181818182</v>
      </c>
      <c r="E1804" s="25"/>
    </row>
    <row r="1805" spans="1:5" x14ac:dyDescent="0.2">
      <c r="A1805" s="75">
        <v>41715.159722222219</v>
      </c>
      <c r="B1805" s="25">
        <v>21.82</v>
      </c>
      <c r="C1805" s="25">
        <v>21.816363636363636</v>
      </c>
      <c r="D1805" s="25">
        <v>308.9454545454546</v>
      </c>
      <c r="E1805" s="25"/>
    </row>
    <row r="1806" spans="1:5" x14ac:dyDescent="0.2">
      <c r="A1806" s="75">
        <v>41715.201388888883</v>
      </c>
      <c r="B1806" s="25">
        <v>21.817272727272726</v>
      </c>
      <c r="C1806" s="25">
        <v>21.798181818181817</v>
      </c>
      <c r="D1806" s="25">
        <v>308.9727272727273</v>
      </c>
      <c r="E1806" s="25"/>
    </row>
    <row r="1807" spans="1:5" x14ac:dyDescent="0.2">
      <c r="A1807" s="75">
        <v>41715.243055555555</v>
      </c>
      <c r="B1807" s="25">
        <v>21.817272727272726</v>
      </c>
      <c r="C1807" s="25">
        <v>21.790909090909089</v>
      </c>
      <c r="D1807" s="25">
        <v>308.93636363636369</v>
      </c>
      <c r="E1807" s="25"/>
    </row>
    <row r="1808" spans="1:5" x14ac:dyDescent="0.2">
      <c r="A1808" s="75">
        <v>41715.284722222219</v>
      </c>
      <c r="B1808" s="25">
        <v>21.823636363636357</v>
      </c>
      <c r="C1808" s="25">
        <v>21.8</v>
      </c>
      <c r="D1808" s="25">
        <v>308.79090909090911</v>
      </c>
      <c r="E1808" s="25"/>
    </row>
    <row r="1809" spans="1:5" x14ac:dyDescent="0.2">
      <c r="A1809" s="75">
        <v>41715.326388888883</v>
      </c>
      <c r="B1809" s="25">
        <v>21.832727272727269</v>
      </c>
      <c r="C1809" s="25">
        <v>21.796363636363637</v>
      </c>
      <c r="D1809" s="25">
        <v>308.76363636363641</v>
      </c>
      <c r="E1809" s="25"/>
    </row>
    <row r="1810" spans="1:5" x14ac:dyDescent="0.2">
      <c r="A1810" s="75">
        <v>41715.368055555555</v>
      </c>
      <c r="B1810" s="25">
        <v>21.835454545454546</v>
      </c>
      <c r="C1810" s="25">
        <v>21.795454545454547</v>
      </c>
      <c r="D1810" s="25">
        <v>308.84545454545452</v>
      </c>
      <c r="E1810" s="25"/>
    </row>
    <row r="1811" spans="1:5" x14ac:dyDescent="0.2">
      <c r="A1811" s="75">
        <v>41715.409722222219</v>
      </c>
      <c r="B1811" s="25">
        <v>21.829090909090908</v>
      </c>
      <c r="C1811" s="25">
        <v>21.799999999999997</v>
      </c>
      <c r="D1811" s="25">
        <v>308.79999999999995</v>
      </c>
      <c r="E1811" s="25"/>
    </row>
    <row r="1812" spans="1:5" x14ac:dyDescent="0.2">
      <c r="A1812" s="75">
        <v>41715.451388888883</v>
      </c>
      <c r="B1812" s="25">
        <v>21.827272727272724</v>
      </c>
      <c r="C1812" s="25">
        <v>21.809090909090909</v>
      </c>
      <c r="D1812" s="25">
        <v>309.02727272727276</v>
      </c>
      <c r="E1812" s="25"/>
    </row>
    <row r="1813" spans="1:5" x14ac:dyDescent="0.2">
      <c r="A1813" s="75">
        <v>41715.493055555555</v>
      </c>
      <c r="B1813" s="25">
        <v>21.822727272727271</v>
      </c>
      <c r="C1813" s="25">
        <v>21.79</v>
      </c>
      <c r="D1813" s="25">
        <v>308.9636363636364</v>
      </c>
      <c r="E1813" s="25"/>
    </row>
    <row r="1814" spans="1:5" x14ac:dyDescent="0.2">
      <c r="A1814" s="75">
        <v>41715.534722222219</v>
      </c>
      <c r="B1814" s="25">
        <v>21.830909090909088</v>
      </c>
      <c r="C1814" s="25">
        <v>21.793636363636367</v>
      </c>
      <c r="D1814" s="25">
        <v>308.80909090909091</v>
      </c>
      <c r="E1814" s="25"/>
    </row>
    <row r="1815" spans="1:5" x14ac:dyDescent="0.2">
      <c r="A1815" s="75">
        <v>41715.576388888883</v>
      </c>
      <c r="B1815" s="25">
        <v>21.830909090909088</v>
      </c>
      <c r="C1815" s="25">
        <v>21.800909090909091</v>
      </c>
      <c r="D1815" s="25">
        <v>308.93636363636364</v>
      </c>
      <c r="E1815" s="25"/>
    </row>
    <row r="1816" spans="1:5" x14ac:dyDescent="0.2">
      <c r="A1816" s="75">
        <v>41715.618055555555</v>
      </c>
      <c r="B1816" s="25">
        <v>21.83</v>
      </c>
      <c r="C1816" s="25">
        <v>21.804545454545458</v>
      </c>
      <c r="D1816" s="25">
        <v>309.06363636363631</v>
      </c>
      <c r="E1816" s="25"/>
    </row>
    <row r="1817" spans="1:5" x14ac:dyDescent="0.2">
      <c r="A1817" s="75">
        <v>41715.659722222219</v>
      </c>
      <c r="B1817" s="25">
        <v>21.835454545454546</v>
      </c>
      <c r="C1817" s="25">
        <v>21.807272727272728</v>
      </c>
      <c r="D1817" s="25">
        <v>308.90909090909093</v>
      </c>
      <c r="E1817" s="25"/>
    </row>
    <row r="1818" spans="1:5" x14ac:dyDescent="0.2">
      <c r="A1818" s="75">
        <v>41715.701388888883</v>
      </c>
      <c r="B1818" s="25">
        <v>21.831818181818178</v>
      </c>
      <c r="C1818" s="25">
        <v>21.802727272727271</v>
      </c>
      <c r="D1818" s="25">
        <v>309.07272727272732</v>
      </c>
      <c r="E1818" s="25"/>
    </row>
    <row r="1819" spans="1:5" x14ac:dyDescent="0.2">
      <c r="A1819" s="75">
        <v>41715.743055555555</v>
      </c>
      <c r="B1819" s="25">
        <v>21.826363636363638</v>
      </c>
      <c r="C1819" s="25">
        <v>21.805454545454548</v>
      </c>
      <c r="D1819" s="25">
        <v>308.39090909090908</v>
      </c>
      <c r="E1819" s="25"/>
    </row>
    <row r="1820" spans="1:5" x14ac:dyDescent="0.2">
      <c r="A1820" s="75">
        <v>41715.784722222219</v>
      </c>
      <c r="B1820" s="25">
        <v>21.822727272727271</v>
      </c>
      <c r="C1820" s="25">
        <v>21.793636363636363</v>
      </c>
      <c r="D1820" s="25">
        <v>309.06363636363636</v>
      </c>
      <c r="E1820" s="25"/>
    </row>
    <row r="1821" spans="1:5" x14ac:dyDescent="0.2">
      <c r="A1821" s="75">
        <v>41715.826388888883</v>
      </c>
      <c r="B1821" s="25">
        <v>21.83</v>
      </c>
      <c r="C1821" s="25">
        <v>21.802727272727275</v>
      </c>
      <c r="D1821" s="25">
        <v>308.89090909090913</v>
      </c>
      <c r="E1821" s="25"/>
    </row>
    <row r="1822" spans="1:5" x14ac:dyDescent="0.2">
      <c r="A1822" s="75">
        <v>41715.868055555555</v>
      </c>
      <c r="B1822" s="25">
        <v>21.830909090909088</v>
      </c>
      <c r="C1822" s="25">
        <v>21.804545454545451</v>
      </c>
      <c r="D1822" s="25">
        <v>309.08181818181816</v>
      </c>
      <c r="E1822" s="25"/>
    </row>
    <row r="1823" spans="1:5" x14ac:dyDescent="0.2">
      <c r="A1823" s="75">
        <v>41715.909722222219</v>
      </c>
      <c r="B1823" s="25">
        <v>21.826363636363634</v>
      </c>
      <c r="C1823" s="25">
        <v>21.791818181818183</v>
      </c>
      <c r="D1823" s="25">
        <v>309.0181818181818</v>
      </c>
      <c r="E1823" s="25"/>
    </row>
    <row r="1824" spans="1:5" x14ac:dyDescent="0.2">
      <c r="A1824" s="75">
        <v>41715.951388888883</v>
      </c>
      <c r="B1824" s="25">
        <v>21.824545454545451</v>
      </c>
      <c r="C1824" s="25">
        <v>21.803636363636368</v>
      </c>
      <c r="D1824" s="25">
        <v>309.19090909090909</v>
      </c>
      <c r="E1824" s="25"/>
    </row>
    <row r="1825" spans="1:5" x14ac:dyDescent="0.2">
      <c r="A1825" s="75">
        <v>41715.993055555555</v>
      </c>
      <c r="B1825" s="25">
        <v>21.827272727272728</v>
      </c>
      <c r="C1825" s="25">
        <v>21.810909090909092</v>
      </c>
      <c r="D1825" s="25">
        <v>309.33636363636367</v>
      </c>
      <c r="E1825" s="25"/>
    </row>
    <row r="1826" spans="1:5" x14ac:dyDescent="0.2">
      <c r="A1826" s="75">
        <v>41716.034722222219</v>
      </c>
      <c r="B1826" s="25">
        <v>21.828181818181818</v>
      </c>
      <c r="C1826" s="25">
        <v>21.795454545454547</v>
      </c>
      <c r="D1826" s="25">
        <v>309.21818181818185</v>
      </c>
      <c r="E1826" s="25"/>
    </row>
    <row r="1827" spans="1:5" x14ac:dyDescent="0.2">
      <c r="A1827" s="75">
        <v>41716.076388888883</v>
      </c>
      <c r="B1827" s="25">
        <v>21.832727272727272</v>
      </c>
      <c r="C1827" s="25">
        <v>21.799090909090911</v>
      </c>
      <c r="D1827" s="25">
        <v>309.33636363636361</v>
      </c>
      <c r="E1827" s="25"/>
    </row>
    <row r="1828" spans="1:5" x14ac:dyDescent="0.2">
      <c r="A1828" s="75">
        <v>41716.118055555555</v>
      </c>
      <c r="B1828" s="25">
        <v>21.833636363636366</v>
      </c>
      <c r="C1828" s="25">
        <v>21.810909090909096</v>
      </c>
      <c r="D1828" s="25">
        <v>309.53636363636366</v>
      </c>
      <c r="E1828" s="25"/>
    </row>
    <row r="1829" spans="1:5" x14ac:dyDescent="0.2">
      <c r="A1829" s="75">
        <v>41716.159722222219</v>
      </c>
      <c r="B1829" s="25">
        <v>21.812727272727273</v>
      </c>
      <c r="C1829" s="25">
        <v>21.803636363636368</v>
      </c>
      <c r="D1829" s="25">
        <v>309.4818181818182</v>
      </c>
      <c r="E1829" s="25"/>
    </row>
    <row r="1830" spans="1:5" x14ac:dyDescent="0.2">
      <c r="A1830" s="75">
        <v>41716.201388888883</v>
      </c>
      <c r="B1830" s="25">
        <v>21.82</v>
      </c>
      <c r="C1830" s="25">
        <v>21.81</v>
      </c>
      <c r="D1830" s="25">
        <v>309.69999999999993</v>
      </c>
      <c r="E1830" s="25"/>
    </row>
    <row r="1831" spans="1:5" x14ac:dyDescent="0.2">
      <c r="A1831" s="75">
        <v>41716.243055555555</v>
      </c>
      <c r="B1831" s="25">
        <v>21.82181818181818</v>
      </c>
      <c r="C1831" s="25">
        <v>21.806363636363638</v>
      </c>
      <c r="D1831" s="25">
        <v>309.79999999999995</v>
      </c>
      <c r="E1831" s="25"/>
    </row>
    <row r="1832" spans="1:5" x14ac:dyDescent="0.2">
      <c r="A1832" s="75">
        <v>41716.284722222219</v>
      </c>
      <c r="B1832" s="25">
        <v>21.835454545454546</v>
      </c>
      <c r="C1832" s="25">
        <v>21.813636363636363</v>
      </c>
      <c r="D1832" s="25">
        <v>309.76363636363641</v>
      </c>
      <c r="E1832" s="25"/>
    </row>
    <row r="1833" spans="1:5" x14ac:dyDescent="0.2">
      <c r="A1833" s="75">
        <v>41716.326388888883</v>
      </c>
      <c r="B1833" s="25">
        <v>21.852727272727268</v>
      </c>
      <c r="C1833" s="25">
        <v>21.814545454545453</v>
      </c>
      <c r="D1833" s="25">
        <v>309.82727272727271</v>
      </c>
      <c r="E1833" s="25"/>
    </row>
    <row r="1834" spans="1:5" x14ac:dyDescent="0.2">
      <c r="A1834" s="75">
        <v>41716.368055555555</v>
      </c>
      <c r="B1834" s="25">
        <v>21.848181818181818</v>
      </c>
      <c r="C1834" s="25">
        <v>21.822727272727267</v>
      </c>
      <c r="D1834" s="25">
        <v>309.99090909090916</v>
      </c>
      <c r="E1834" s="25"/>
    </row>
    <row r="1835" spans="1:5" x14ac:dyDescent="0.2">
      <c r="A1835" s="75">
        <v>41716.409722222219</v>
      </c>
      <c r="B1835" s="25">
        <v>21.844545454545457</v>
      </c>
      <c r="C1835" s="25">
        <v>21.819090909090907</v>
      </c>
      <c r="D1835" s="25">
        <v>309.92727272727274</v>
      </c>
      <c r="E1835" s="25"/>
    </row>
    <row r="1836" spans="1:5" x14ac:dyDescent="0.2">
      <c r="A1836" s="75">
        <v>41716.451388888883</v>
      </c>
      <c r="B1836" s="25">
        <v>21.849999999999998</v>
      </c>
      <c r="C1836" s="25">
        <v>21.823636363636364</v>
      </c>
      <c r="D1836" s="25">
        <v>309.85454545454542</v>
      </c>
      <c r="E1836" s="25"/>
    </row>
    <row r="1837" spans="1:5" x14ac:dyDescent="0.2">
      <c r="A1837" s="75">
        <v>41716.493055555555</v>
      </c>
      <c r="B1837" s="25">
        <v>21.850909090909092</v>
      </c>
      <c r="C1837" s="25">
        <v>21.816363636363633</v>
      </c>
      <c r="D1837" s="25">
        <v>309.70909090909095</v>
      </c>
      <c r="E1837" s="25"/>
    </row>
    <row r="1838" spans="1:5" x14ac:dyDescent="0.2">
      <c r="A1838" s="75">
        <v>41716.534722222219</v>
      </c>
      <c r="B1838" s="25">
        <v>21.84272727272727</v>
      </c>
      <c r="C1838" s="25">
        <v>21.816363636363636</v>
      </c>
      <c r="D1838" s="25">
        <v>309.7</v>
      </c>
      <c r="E1838" s="25"/>
    </row>
    <row r="1839" spans="1:5" x14ac:dyDescent="0.2">
      <c r="A1839" s="75">
        <v>41716.576388888883</v>
      </c>
      <c r="B1839" s="25">
        <v>21.847272727272721</v>
      </c>
      <c r="C1839" s="25">
        <v>21.819090909090907</v>
      </c>
      <c r="D1839" s="25">
        <v>309.4727272727273</v>
      </c>
      <c r="E1839" s="25"/>
    </row>
    <row r="1840" spans="1:5" x14ac:dyDescent="0.2">
      <c r="A1840" s="75">
        <v>41716.618055555555</v>
      </c>
      <c r="B1840" s="25">
        <v>21.84090909090909</v>
      </c>
      <c r="C1840" s="25">
        <v>21.82090909090909</v>
      </c>
      <c r="D1840" s="25">
        <v>309.4909090909091</v>
      </c>
      <c r="E1840" s="25"/>
    </row>
    <row r="1841" spans="1:5" x14ac:dyDescent="0.2">
      <c r="A1841" s="75">
        <v>41716.659722222219</v>
      </c>
      <c r="B1841" s="25">
        <v>21.83909090909091</v>
      </c>
      <c r="C1841" s="25">
        <v>21.808181818181819</v>
      </c>
      <c r="D1841" s="25">
        <v>309.14545454545458</v>
      </c>
      <c r="E1841" s="25"/>
    </row>
    <row r="1842" spans="1:5" x14ac:dyDescent="0.2">
      <c r="A1842" s="75">
        <v>41716.701388888883</v>
      </c>
      <c r="B1842" s="25">
        <v>21.835454545454546</v>
      </c>
      <c r="C1842" s="25">
        <v>21.804545454545458</v>
      </c>
      <c r="D1842" s="25">
        <v>309.09090909090912</v>
      </c>
      <c r="E1842" s="25"/>
    </row>
    <row r="1843" spans="1:5" x14ac:dyDescent="0.2">
      <c r="A1843" s="75">
        <v>41716.743055555555</v>
      </c>
      <c r="B1843" s="25">
        <v>21.828181818181818</v>
      </c>
      <c r="C1843" s="25">
        <v>21.801818181818181</v>
      </c>
      <c r="D1843" s="25">
        <v>308.87272727272722</v>
      </c>
      <c r="E1843" s="25"/>
    </row>
    <row r="1844" spans="1:5" x14ac:dyDescent="0.2">
      <c r="A1844" s="75">
        <v>41716.784722222219</v>
      </c>
      <c r="B1844" s="25">
        <v>21.84</v>
      </c>
      <c r="C1844" s="25">
        <v>21.808181818181819</v>
      </c>
      <c r="D1844" s="25">
        <v>308.89090909090908</v>
      </c>
      <c r="E1844" s="25"/>
    </row>
    <row r="1845" spans="1:5" x14ac:dyDescent="0.2">
      <c r="A1845" s="75">
        <v>41716.826388888883</v>
      </c>
      <c r="B1845" s="25">
        <v>21.831818181818178</v>
      </c>
      <c r="C1845" s="25">
        <v>21.806363636363638</v>
      </c>
      <c r="D1845" s="25">
        <v>308.98181818181814</v>
      </c>
      <c r="E1845" s="25"/>
    </row>
    <row r="1846" spans="1:5" x14ac:dyDescent="0.2">
      <c r="A1846" s="75">
        <v>41716.868055555555</v>
      </c>
      <c r="B1846" s="25">
        <v>21.829090909090905</v>
      </c>
      <c r="C1846" s="25">
        <v>21.798181818181821</v>
      </c>
      <c r="D1846" s="25">
        <v>308.73636363636365</v>
      </c>
      <c r="E1846" s="25"/>
    </row>
    <row r="1847" spans="1:5" x14ac:dyDescent="0.2">
      <c r="A1847" s="75">
        <v>41716.909722222219</v>
      </c>
      <c r="B1847" s="25">
        <v>21.829090909090908</v>
      </c>
      <c r="C1847" s="25">
        <v>21.799090909090911</v>
      </c>
      <c r="D1847" s="25">
        <v>308.79999999999995</v>
      </c>
      <c r="E1847" s="25"/>
    </row>
    <row r="1848" spans="1:5" x14ac:dyDescent="0.2">
      <c r="A1848" s="75">
        <v>41716.951388888883</v>
      </c>
      <c r="B1848" s="25">
        <v>21.825454545454544</v>
      </c>
      <c r="C1848" s="25">
        <v>21.79454545454545</v>
      </c>
      <c r="D1848" s="25">
        <v>308.93636363636364</v>
      </c>
      <c r="E1848" s="25"/>
    </row>
    <row r="1849" spans="1:5" x14ac:dyDescent="0.2">
      <c r="A1849" s="75">
        <v>41716.993055555555</v>
      </c>
      <c r="B1849" s="25">
        <v>21.826363636363634</v>
      </c>
      <c r="C1849" s="25">
        <v>21.804545454545455</v>
      </c>
      <c r="D1849" s="25">
        <v>309.10909090909087</v>
      </c>
      <c r="E1849" s="25"/>
    </row>
    <row r="1850" spans="1:5" x14ac:dyDescent="0.2">
      <c r="A1850" s="75">
        <v>41717.034722222219</v>
      </c>
      <c r="B1850" s="25">
        <v>21.831818181818178</v>
      </c>
      <c r="C1850" s="25">
        <v>21.797272727272727</v>
      </c>
      <c r="D1850" s="25">
        <v>309.25454545454545</v>
      </c>
      <c r="E1850" s="25"/>
    </row>
    <row r="1851" spans="1:5" x14ac:dyDescent="0.2">
      <c r="A1851" s="75">
        <v>41717.076388888883</v>
      </c>
      <c r="B1851" s="25">
        <v>21.836363636363632</v>
      </c>
      <c r="C1851" s="25">
        <v>21.815454545454543</v>
      </c>
      <c r="D1851" s="25">
        <v>309.37272727272716</v>
      </c>
      <c r="E1851" s="25"/>
    </row>
    <row r="1852" spans="1:5" x14ac:dyDescent="0.2">
      <c r="A1852" s="75">
        <v>41717.118055555555</v>
      </c>
      <c r="B1852" s="25">
        <v>21.829090909090908</v>
      </c>
      <c r="C1852" s="25">
        <v>21.806363636363638</v>
      </c>
      <c r="D1852" s="25">
        <v>309.4818181818182</v>
      </c>
      <c r="E1852" s="25"/>
    </row>
    <row r="1853" spans="1:5" x14ac:dyDescent="0.2">
      <c r="A1853" s="75">
        <v>41717.159722222219</v>
      </c>
      <c r="B1853" s="25">
        <v>21.831818181818178</v>
      </c>
      <c r="C1853" s="25">
        <v>21.797272727272727</v>
      </c>
      <c r="D1853" s="25">
        <v>309.74545454545455</v>
      </c>
      <c r="E1853" s="25"/>
    </row>
    <row r="1854" spans="1:5" x14ac:dyDescent="0.2">
      <c r="A1854" s="75">
        <v>41717.201388888883</v>
      </c>
      <c r="B1854" s="25">
        <v>21.832727272727276</v>
      </c>
      <c r="C1854" s="25">
        <v>21.810909090909089</v>
      </c>
      <c r="D1854" s="25">
        <v>309.43636363636358</v>
      </c>
      <c r="E1854" s="25"/>
    </row>
    <row r="1855" spans="1:5" x14ac:dyDescent="0.2">
      <c r="A1855" s="75">
        <v>41717.243055555555</v>
      </c>
      <c r="B1855" s="25">
        <v>21.83818181818182</v>
      </c>
      <c r="C1855" s="25">
        <v>21.807272727272725</v>
      </c>
      <c r="D1855" s="25">
        <v>309.28181818181815</v>
      </c>
      <c r="E1855" s="25"/>
    </row>
    <row r="1856" spans="1:5" x14ac:dyDescent="0.2">
      <c r="A1856" s="75">
        <v>41717.284722222219</v>
      </c>
      <c r="B1856" s="25">
        <v>21.825454545454544</v>
      </c>
      <c r="C1856" s="25">
        <v>21.807272727272728</v>
      </c>
      <c r="D1856" s="25">
        <v>309.19999999999993</v>
      </c>
      <c r="E1856" s="25"/>
    </row>
    <row r="1857" spans="1:5" x14ac:dyDescent="0.2">
      <c r="A1857" s="75">
        <v>41717.326388888883</v>
      </c>
      <c r="B1857" s="25">
        <v>21.84</v>
      </c>
      <c r="C1857" s="25">
        <v>21.806363636363638</v>
      </c>
      <c r="D1857" s="25">
        <v>309.33636363636367</v>
      </c>
      <c r="E1857" s="25"/>
    </row>
    <row r="1858" spans="1:5" x14ac:dyDescent="0.2">
      <c r="A1858" s="75">
        <v>41717.368055555555</v>
      </c>
      <c r="B1858" s="25">
        <v>21.842727272727274</v>
      </c>
      <c r="C1858" s="25">
        <v>21.810909090909089</v>
      </c>
      <c r="D1858" s="25">
        <v>309.28181818181815</v>
      </c>
      <c r="E1858" s="25"/>
    </row>
    <row r="1859" spans="1:5" x14ac:dyDescent="0.2">
      <c r="A1859" s="75">
        <v>41717.409722222219</v>
      </c>
      <c r="B1859" s="25">
        <v>21.847272727272728</v>
      </c>
      <c r="C1859" s="25">
        <v>21.809090909090909</v>
      </c>
      <c r="D1859" s="25">
        <v>309.34545454545457</v>
      </c>
      <c r="E1859" s="25"/>
    </row>
    <row r="1860" spans="1:5" x14ac:dyDescent="0.2">
      <c r="A1860" s="75">
        <v>41717.451388888883</v>
      </c>
      <c r="B1860" s="25">
        <v>21.846363636363634</v>
      </c>
      <c r="C1860" s="25">
        <v>21.822727272727274</v>
      </c>
      <c r="D1860" s="25">
        <v>309.58181818181816</v>
      </c>
      <c r="E1860" s="25"/>
    </row>
    <row r="1861" spans="1:5" x14ac:dyDescent="0.2">
      <c r="A1861" s="75">
        <v>41717.493055555555</v>
      </c>
      <c r="B1861" s="25">
        <v>21.845454545454544</v>
      </c>
      <c r="C1861" s="25">
        <v>21.818181818181817</v>
      </c>
      <c r="D1861" s="25">
        <v>309.5181818181818</v>
      </c>
      <c r="E1861" s="25"/>
    </row>
    <row r="1862" spans="1:5" x14ac:dyDescent="0.2">
      <c r="A1862" s="75">
        <v>41717.534722222219</v>
      </c>
      <c r="B1862" s="25">
        <v>21.849999999999998</v>
      </c>
      <c r="C1862" s="25">
        <v>21.831818181818178</v>
      </c>
      <c r="D1862" s="25">
        <v>309.60000000000002</v>
      </c>
      <c r="E1862" s="25"/>
    </row>
    <row r="1863" spans="1:5" x14ac:dyDescent="0.2">
      <c r="A1863" s="75">
        <v>41717.576388888883</v>
      </c>
      <c r="B1863" s="25">
        <v>21.84454545454545</v>
      </c>
      <c r="C1863" s="25">
        <v>21.81727272727273</v>
      </c>
      <c r="D1863" s="25">
        <v>309.41818181818184</v>
      </c>
      <c r="E1863" s="25"/>
    </row>
    <row r="1864" spans="1:5" x14ac:dyDescent="0.2">
      <c r="A1864" s="75">
        <v>41717.618055555555</v>
      </c>
      <c r="B1864" s="25">
        <v>21.84090909090909</v>
      </c>
      <c r="C1864" s="25">
        <v>21.825454545454544</v>
      </c>
      <c r="D1864" s="25">
        <v>309.60000000000002</v>
      </c>
      <c r="E1864" s="25"/>
    </row>
    <row r="1865" spans="1:5" x14ac:dyDescent="0.2">
      <c r="A1865" s="75">
        <v>41717.659722222219</v>
      </c>
      <c r="B1865" s="25">
        <v>21.845454545454547</v>
      </c>
      <c r="C1865" s="25">
        <v>21.808181818181819</v>
      </c>
      <c r="D1865" s="25">
        <v>309.49999999999994</v>
      </c>
      <c r="E1865" s="25"/>
    </row>
    <row r="1866" spans="1:5" x14ac:dyDescent="0.2">
      <c r="A1866" s="75">
        <v>41717.701388888883</v>
      </c>
      <c r="B1866" s="25">
        <v>21.846363636363638</v>
      </c>
      <c r="C1866" s="25">
        <v>21.821818181818184</v>
      </c>
      <c r="D1866" s="25">
        <v>309.65454545454548</v>
      </c>
      <c r="E1866" s="25"/>
    </row>
    <row r="1867" spans="1:5" x14ac:dyDescent="0.2">
      <c r="A1867" s="75">
        <v>41717.743055555555</v>
      </c>
      <c r="B1867" s="25">
        <v>21.84181818181818</v>
      </c>
      <c r="C1867" s="25">
        <v>21.811818181818182</v>
      </c>
      <c r="D1867" s="25">
        <v>309.84545454545452</v>
      </c>
      <c r="E1867" s="25"/>
    </row>
    <row r="1868" spans="1:5" x14ac:dyDescent="0.2">
      <c r="A1868" s="75">
        <v>41717.784722222219</v>
      </c>
      <c r="B1868" s="25">
        <v>21.843636363636364</v>
      </c>
      <c r="C1868" s="25">
        <v>21.815454545454546</v>
      </c>
      <c r="D1868" s="25">
        <v>309.60909090909087</v>
      </c>
      <c r="E1868" s="25"/>
    </row>
    <row r="1869" spans="1:5" x14ac:dyDescent="0.2">
      <c r="A1869" s="75">
        <v>41717.826388888883</v>
      </c>
      <c r="B1869" s="25">
        <v>21.846363636363634</v>
      </c>
      <c r="C1869" s="25">
        <v>21.819999999999997</v>
      </c>
      <c r="D1869" s="25">
        <v>309.68181818181819</v>
      </c>
      <c r="E1869" s="25"/>
    </row>
    <row r="1870" spans="1:5" x14ac:dyDescent="0.2">
      <c r="A1870" s="75">
        <v>41717.868055555555</v>
      </c>
      <c r="B1870" s="25">
        <v>21.846363636363634</v>
      </c>
      <c r="C1870" s="25">
        <v>21.819090909090907</v>
      </c>
      <c r="D1870" s="25">
        <v>309.70000000000005</v>
      </c>
      <c r="E1870" s="25"/>
    </row>
    <row r="1871" spans="1:5" x14ac:dyDescent="0.2">
      <c r="A1871" s="75">
        <v>41717.909722222219</v>
      </c>
      <c r="B1871" s="25">
        <v>21.847272727272728</v>
      </c>
      <c r="C1871" s="25">
        <v>21.82181818181818</v>
      </c>
      <c r="D1871" s="25">
        <v>309.79999999999995</v>
      </c>
      <c r="E1871" s="25"/>
    </row>
    <row r="1872" spans="1:5" x14ac:dyDescent="0.2">
      <c r="A1872" s="75">
        <v>41717.951388888883</v>
      </c>
      <c r="B1872" s="25">
        <v>21.848181818181818</v>
      </c>
      <c r="C1872" s="25">
        <v>21.828181818181818</v>
      </c>
      <c r="D1872" s="25">
        <v>310.01818181818174</v>
      </c>
      <c r="E1872" s="25"/>
    </row>
    <row r="1873" spans="1:5" x14ac:dyDescent="0.2">
      <c r="A1873" s="75">
        <v>41717.993055555555</v>
      </c>
      <c r="B1873" s="25">
        <v>21.852727272727279</v>
      </c>
      <c r="C1873" s="25">
        <v>21.83</v>
      </c>
      <c r="D1873" s="25">
        <v>310.18181818181824</v>
      </c>
      <c r="E1873" s="25"/>
    </row>
    <row r="1874" spans="1:5" x14ac:dyDescent="0.2">
      <c r="A1874" s="75">
        <v>41718.034722222219</v>
      </c>
      <c r="B1874" s="25">
        <v>21.849999999999998</v>
      </c>
      <c r="C1874" s="25">
        <v>21.832727272727276</v>
      </c>
      <c r="D1874" s="25">
        <v>310.29999999999995</v>
      </c>
      <c r="E1874" s="25"/>
    </row>
    <row r="1875" spans="1:5" x14ac:dyDescent="0.2">
      <c r="A1875" s="75">
        <v>41718.076388888883</v>
      </c>
      <c r="B1875" s="25">
        <v>21.855454545454545</v>
      </c>
      <c r="C1875" s="25">
        <v>21.824545454545454</v>
      </c>
      <c r="D1875" s="25">
        <v>310.33636363636361</v>
      </c>
      <c r="E1875" s="25"/>
    </row>
    <row r="1876" spans="1:5" x14ac:dyDescent="0.2">
      <c r="A1876" s="75">
        <v>41718.118055555555</v>
      </c>
      <c r="B1876" s="25">
        <v>21.853636363636365</v>
      </c>
      <c r="C1876" s="25">
        <v>21.820909090909087</v>
      </c>
      <c r="D1876" s="25">
        <v>310.36363636363637</v>
      </c>
      <c r="E1876" s="25"/>
    </row>
    <row r="1877" spans="1:5" x14ac:dyDescent="0.2">
      <c r="A1877" s="75">
        <v>41718.159722222219</v>
      </c>
      <c r="B1877" s="25">
        <v>21.856363636363639</v>
      </c>
      <c r="C1877" s="25">
        <v>21.823636363636361</v>
      </c>
      <c r="D1877" s="25">
        <v>310.27272727272731</v>
      </c>
      <c r="E1877" s="25"/>
    </row>
    <row r="1878" spans="1:5" x14ac:dyDescent="0.2">
      <c r="A1878" s="75">
        <v>41718.201388888883</v>
      </c>
      <c r="B1878" s="25">
        <v>21.852727272727272</v>
      </c>
      <c r="C1878" s="25">
        <v>21.836363636363632</v>
      </c>
      <c r="D1878" s="25">
        <v>310.29090909090911</v>
      </c>
      <c r="E1878" s="25"/>
    </row>
    <row r="1879" spans="1:5" x14ac:dyDescent="0.2">
      <c r="A1879" s="75">
        <v>41718.243055555555</v>
      </c>
      <c r="B1879" s="25">
        <v>21.86</v>
      </c>
      <c r="C1879" s="25">
        <v>21.835454545454542</v>
      </c>
      <c r="D1879" s="25">
        <v>310.64545454545453</v>
      </c>
      <c r="E1879" s="25"/>
    </row>
    <row r="1880" spans="1:5" x14ac:dyDescent="0.2">
      <c r="A1880" s="75">
        <v>41718.284722222219</v>
      </c>
      <c r="B1880" s="25">
        <v>21.861818181818183</v>
      </c>
      <c r="C1880" s="25">
        <v>21.829090909090908</v>
      </c>
      <c r="D1880" s="25">
        <v>310.62727272727273</v>
      </c>
      <c r="E1880" s="25"/>
    </row>
    <row r="1881" spans="1:5" x14ac:dyDescent="0.2">
      <c r="A1881" s="75">
        <v>41718.326388888883</v>
      </c>
      <c r="B1881" s="25">
        <v>21.87</v>
      </c>
      <c r="C1881" s="25">
        <v>21.844545454545457</v>
      </c>
      <c r="D1881" s="25">
        <v>310.61818181818171</v>
      </c>
      <c r="E1881" s="25"/>
    </row>
    <row r="1882" spans="1:5" x14ac:dyDescent="0.2">
      <c r="A1882" s="75">
        <v>41718.368055555555</v>
      </c>
      <c r="B1882" s="25">
        <v>21.868181818181817</v>
      </c>
      <c r="C1882" s="25">
        <v>21.84181818181818</v>
      </c>
      <c r="D1882" s="25">
        <v>310.68181818181824</v>
      </c>
      <c r="E1882" s="25"/>
    </row>
    <row r="1883" spans="1:5" x14ac:dyDescent="0.2">
      <c r="A1883" s="75">
        <v>41718.409722222219</v>
      </c>
      <c r="B1883" s="25">
        <v>21.856363636363639</v>
      </c>
      <c r="C1883" s="25">
        <v>21.84181818181818</v>
      </c>
      <c r="D1883" s="25">
        <v>310.72727272727275</v>
      </c>
      <c r="E1883" s="25"/>
    </row>
    <row r="1884" spans="1:5" x14ac:dyDescent="0.2">
      <c r="A1884" s="75">
        <v>41718.451388888883</v>
      </c>
      <c r="B1884" s="25">
        <v>21.86454545454545</v>
      </c>
      <c r="C1884" s="25">
        <v>21.834545454545456</v>
      </c>
      <c r="D1884" s="25">
        <v>310.65454545454548</v>
      </c>
      <c r="E1884" s="25"/>
    </row>
    <row r="1885" spans="1:5" x14ac:dyDescent="0.2">
      <c r="A1885" s="75">
        <v>41718.493055555555</v>
      </c>
      <c r="B1885" s="25">
        <v>21.86181818181819</v>
      </c>
      <c r="C1885" s="25">
        <v>21.827272727272728</v>
      </c>
      <c r="D1885" s="25">
        <v>310.60909090909092</v>
      </c>
      <c r="E1885" s="25"/>
    </row>
    <row r="1886" spans="1:5" x14ac:dyDescent="0.2">
      <c r="A1886" s="75">
        <v>41718.534722222219</v>
      </c>
      <c r="B1886" s="25">
        <v>21.863636363636363</v>
      </c>
      <c r="C1886" s="25">
        <v>21.838181818181816</v>
      </c>
      <c r="D1886" s="25">
        <v>310.5454545454545</v>
      </c>
      <c r="E1886" s="25"/>
    </row>
    <row r="1887" spans="1:5" x14ac:dyDescent="0.2">
      <c r="A1887" s="75">
        <v>41718.576388888883</v>
      </c>
      <c r="B1887" s="25">
        <v>21.866363636363641</v>
      </c>
      <c r="C1887" s="25">
        <v>21.832727272727269</v>
      </c>
      <c r="D1887" s="25">
        <v>310.53636363636366</v>
      </c>
      <c r="E1887" s="25"/>
    </row>
    <row r="1888" spans="1:5" x14ac:dyDescent="0.2">
      <c r="A1888" s="75">
        <v>41718.618055555555</v>
      </c>
      <c r="B1888" s="25">
        <v>21.861818181818183</v>
      </c>
      <c r="C1888" s="25">
        <v>21.84</v>
      </c>
      <c r="D1888" s="25">
        <v>310.55454545454546</v>
      </c>
      <c r="E1888" s="25"/>
    </row>
    <row r="1889" spans="1:5" x14ac:dyDescent="0.2">
      <c r="A1889" s="75">
        <v>41718.659722222219</v>
      </c>
      <c r="B1889" s="25">
        <v>21.867272727272724</v>
      </c>
      <c r="C1889" s="25">
        <v>21.830909090909088</v>
      </c>
      <c r="D1889" s="25">
        <v>310.51818181818186</v>
      </c>
      <c r="E1889" s="25"/>
    </row>
    <row r="1890" spans="1:5" x14ac:dyDescent="0.2">
      <c r="A1890" s="75">
        <v>41718.701388888883</v>
      </c>
      <c r="B1890" s="25">
        <v>21.860909090909093</v>
      </c>
      <c r="C1890" s="25">
        <v>21.84181818181818</v>
      </c>
      <c r="D1890" s="25">
        <v>310.46363636363634</v>
      </c>
      <c r="E1890" s="25"/>
    </row>
    <row r="1891" spans="1:5" x14ac:dyDescent="0.2">
      <c r="A1891" s="75">
        <v>41718.743055555555</v>
      </c>
      <c r="B1891" s="25">
        <v>21.858181818181819</v>
      </c>
      <c r="C1891" s="25">
        <v>21.814545454545453</v>
      </c>
      <c r="D1891" s="25">
        <v>310.35454545454542</v>
      </c>
      <c r="E1891" s="25"/>
    </row>
    <row r="1892" spans="1:5" x14ac:dyDescent="0.2">
      <c r="A1892" s="75">
        <v>41718.784722222219</v>
      </c>
      <c r="B1892" s="25">
        <v>21.852727272727268</v>
      </c>
      <c r="C1892" s="25">
        <v>21.835454545454542</v>
      </c>
      <c r="D1892" s="25">
        <v>310.18181818181824</v>
      </c>
      <c r="E1892" s="25"/>
    </row>
    <row r="1893" spans="1:5" x14ac:dyDescent="0.2">
      <c r="A1893" s="75">
        <v>41718.826388888883</v>
      </c>
      <c r="B1893" s="25">
        <v>21.844545454545454</v>
      </c>
      <c r="C1893" s="25">
        <v>21.824545454545458</v>
      </c>
      <c r="D1893" s="25">
        <v>310.10909090909087</v>
      </c>
      <c r="E1893" s="25"/>
    </row>
    <row r="1894" spans="1:5" x14ac:dyDescent="0.2">
      <c r="A1894" s="75">
        <v>41718.868055555555</v>
      </c>
      <c r="B1894" s="25">
        <v>21.84454545454545</v>
      </c>
      <c r="C1894" s="25">
        <v>21.828181818181818</v>
      </c>
      <c r="D1894" s="25">
        <v>310.12727272727273</v>
      </c>
      <c r="E1894" s="25"/>
    </row>
    <row r="1895" spans="1:5" x14ac:dyDescent="0.2">
      <c r="A1895" s="75">
        <v>41718.909722222219</v>
      </c>
      <c r="B1895" s="25">
        <v>21.846363636363638</v>
      </c>
      <c r="C1895" s="25">
        <v>21.82</v>
      </c>
      <c r="D1895" s="25">
        <v>310.09999999999997</v>
      </c>
      <c r="E1895" s="25"/>
    </row>
    <row r="1896" spans="1:5" x14ac:dyDescent="0.2">
      <c r="A1896" s="75">
        <v>41718.951388888883</v>
      </c>
      <c r="B1896" s="25">
        <v>21.849999999999998</v>
      </c>
      <c r="C1896" s="25">
        <v>21.818181818181817</v>
      </c>
      <c r="D1896" s="25">
        <v>310.23636363636365</v>
      </c>
      <c r="E1896" s="25"/>
    </row>
    <row r="1897" spans="1:5" x14ac:dyDescent="0.2">
      <c r="A1897" s="75">
        <v>41718.993055555555</v>
      </c>
      <c r="B1897" s="25">
        <v>21.847272727272731</v>
      </c>
      <c r="C1897" s="25">
        <v>21.822727272727274</v>
      </c>
      <c r="D1897" s="25">
        <v>310.07272727272726</v>
      </c>
      <c r="E1897" s="25"/>
    </row>
    <row r="1898" spans="1:5" x14ac:dyDescent="0.2">
      <c r="A1898" s="75">
        <v>41719.034722222219</v>
      </c>
      <c r="B1898" s="25">
        <v>21.84090909090909</v>
      </c>
      <c r="C1898" s="25">
        <v>21.823636363636364</v>
      </c>
      <c r="D1898" s="25">
        <v>310.12727272727273</v>
      </c>
      <c r="E1898" s="25"/>
    </row>
    <row r="1899" spans="1:5" x14ac:dyDescent="0.2">
      <c r="A1899" s="75">
        <v>41719.076388888883</v>
      </c>
      <c r="B1899" s="25">
        <v>21.845454545454547</v>
      </c>
      <c r="C1899" s="25">
        <v>21.819999999999997</v>
      </c>
      <c r="D1899" s="25">
        <v>310.0363636363636</v>
      </c>
      <c r="E1899" s="25"/>
    </row>
    <row r="1900" spans="1:5" x14ac:dyDescent="0.2">
      <c r="A1900" s="75">
        <v>41719.118055555555</v>
      </c>
      <c r="B1900" s="25">
        <v>21.849090909090908</v>
      </c>
      <c r="C1900" s="25">
        <v>21.820909090909094</v>
      </c>
      <c r="D1900" s="25">
        <v>310.03636363636366</v>
      </c>
      <c r="E1900" s="25"/>
    </row>
    <row r="1901" spans="1:5" x14ac:dyDescent="0.2">
      <c r="A1901" s="75">
        <v>41719.159722222219</v>
      </c>
      <c r="B1901" s="25">
        <v>21.831818181818182</v>
      </c>
      <c r="C1901" s="25">
        <v>21.832727272727276</v>
      </c>
      <c r="D1901" s="25">
        <v>310.0363636363636</v>
      </c>
      <c r="E1901" s="25"/>
    </row>
    <row r="1902" spans="1:5" x14ac:dyDescent="0.2">
      <c r="A1902" s="75">
        <v>41719.201388888883</v>
      </c>
      <c r="B1902" s="25">
        <v>21.846363636363638</v>
      </c>
      <c r="C1902" s="25">
        <v>21.827272727272728</v>
      </c>
      <c r="D1902" s="25">
        <v>310.14545454545458</v>
      </c>
      <c r="E1902" s="25"/>
    </row>
    <row r="1903" spans="1:5" x14ac:dyDescent="0.2">
      <c r="A1903" s="75">
        <v>41719.243055555555</v>
      </c>
      <c r="B1903" s="25">
        <v>21.850909090909092</v>
      </c>
      <c r="C1903" s="25">
        <v>21.826363636363638</v>
      </c>
      <c r="D1903" s="25">
        <v>310.25454545454545</v>
      </c>
      <c r="E1903" s="25"/>
    </row>
    <row r="1904" spans="1:5" x14ac:dyDescent="0.2">
      <c r="A1904" s="75">
        <v>41719.284722222219</v>
      </c>
      <c r="B1904" s="25">
        <v>21.851818181818189</v>
      </c>
      <c r="C1904" s="25">
        <v>21.819090909090903</v>
      </c>
      <c r="D1904" s="25">
        <v>310.2</v>
      </c>
      <c r="E1904" s="25"/>
    </row>
    <row r="1905" spans="1:5" x14ac:dyDescent="0.2">
      <c r="A1905" s="75">
        <v>41719.326388888883</v>
      </c>
      <c r="B1905" s="25">
        <v>21.854545454545452</v>
      </c>
      <c r="C1905" s="25">
        <v>21.829090909090905</v>
      </c>
      <c r="D1905" s="25">
        <v>310.29090909090911</v>
      </c>
      <c r="E1905" s="25"/>
    </row>
    <row r="1906" spans="1:5" x14ac:dyDescent="0.2">
      <c r="A1906" s="75">
        <v>41719.368055555555</v>
      </c>
      <c r="B1906" s="25">
        <v>21.855454545454542</v>
      </c>
      <c r="C1906" s="25">
        <v>21.823636363636361</v>
      </c>
      <c r="D1906" s="25">
        <v>310.13636363636363</v>
      </c>
      <c r="E1906" s="25"/>
    </row>
    <row r="1907" spans="1:5" x14ac:dyDescent="0.2">
      <c r="A1907" s="75">
        <v>41719.409722222219</v>
      </c>
      <c r="B1907" s="25">
        <v>21.859090909090909</v>
      </c>
      <c r="C1907" s="25">
        <v>21.830909090909092</v>
      </c>
      <c r="D1907" s="25">
        <v>310.25454545454545</v>
      </c>
      <c r="E1907" s="25"/>
    </row>
    <row r="1908" spans="1:5" x14ac:dyDescent="0.2">
      <c r="A1908" s="75">
        <v>41719.451388888883</v>
      </c>
      <c r="B1908" s="25">
        <v>21.849999999999998</v>
      </c>
      <c r="C1908" s="25">
        <v>21.821818181818177</v>
      </c>
      <c r="D1908" s="25">
        <v>310.05454545454546</v>
      </c>
      <c r="E1908" s="25"/>
    </row>
    <row r="1909" spans="1:5" x14ac:dyDescent="0.2">
      <c r="A1909" s="75">
        <v>41719.493055555555</v>
      </c>
      <c r="B1909" s="25">
        <v>21.851818181818178</v>
      </c>
      <c r="C1909" s="25">
        <v>21.828181818181818</v>
      </c>
      <c r="D1909" s="25">
        <v>310.33636363636356</v>
      </c>
      <c r="E1909" s="25"/>
    </row>
    <row r="1910" spans="1:5" x14ac:dyDescent="0.2">
      <c r="A1910" s="75">
        <v>41719.534722222219</v>
      </c>
      <c r="B1910" s="25">
        <v>21.855454545454545</v>
      </c>
      <c r="C1910" s="25">
        <v>21.828181818181818</v>
      </c>
      <c r="D1910" s="25">
        <v>310.14545454545458</v>
      </c>
      <c r="E1910" s="25"/>
    </row>
    <row r="1911" spans="1:5" x14ac:dyDescent="0.2">
      <c r="A1911" s="75">
        <v>41719.576388888883</v>
      </c>
      <c r="B1911" s="25">
        <v>21.853636363636369</v>
      </c>
      <c r="C1911" s="25">
        <v>21.830909090909092</v>
      </c>
      <c r="D1911" s="25">
        <v>310.33636363636356</v>
      </c>
      <c r="E1911" s="25"/>
    </row>
    <row r="1912" spans="1:5" x14ac:dyDescent="0.2">
      <c r="A1912" s="75">
        <v>41719.618055555555</v>
      </c>
      <c r="B1912" s="25">
        <v>21.857272727272729</v>
      </c>
      <c r="C1912" s="25">
        <v>21.811818181818182</v>
      </c>
      <c r="D1912" s="25">
        <v>310.26363636363635</v>
      </c>
      <c r="E1912" s="25"/>
    </row>
    <row r="1913" spans="1:5" x14ac:dyDescent="0.2">
      <c r="A1913" s="75">
        <v>41719.659722222219</v>
      </c>
      <c r="B1913" s="25">
        <v>21.850909090909092</v>
      </c>
      <c r="C1913" s="25">
        <v>21.832727272727276</v>
      </c>
      <c r="D1913" s="25">
        <v>310.35454545454542</v>
      </c>
      <c r="E1913" s="25"/>
    </row>
    <row r="1914" spans="1:5" x14ac:dyDescent="0.2">
      <c r="A1914" s="75">
        <v>41719.701388888883</v>
      </c>
      <c r="B1914" s="25">
        <v>21.847272727272728</v>
      </c>
      <c r="C1914" s="25">
        <v>21.829090909090908</v>
      </c>
      <c r="D1914" s="25">
        <v>310.5090909090909</v>
      </c>
      <c r="E1914" s="25"/>
    </row>
    <row r="1915" spans="1:5" x14ac:dyDescent="0.2">
      <c r="A1915" s="75">
        <v>41719.743055555555</v>
      </c>
      <c r="B1915" s="25">
        <v>21.859090909090909</v>
      </c>
      <c r="C1915" s="25">
        <v>21.85</v>
      </c>
      <c r="D1915" s="25">
        <v>310.8181818181817</v>
      </c>
      <c r="E1915" s="25"/>
    </row>
    <row r="1916" spans="1:5" x14ac:dyDescent="0.2">
      <c r="A1916" s="75">
        <v>41719.784722222219</v>
      </c>
      <c r="B1916" s="25">
        <v>21.866363636363641</v>
      </c>
      <c r="C1916" s="25">
        <v>21.84</v>
      </c>
      <c r="D1916" s="25">
        <v>310.97272727272735</v>
      </c>
      <c r="E1916" s="25"/>
    </row>
    <row r="1917" spans="1:5" x14ac:dyDescent="0.2">
      <c r="A1917" s="75">
        <v>41719.826388888883</v>
      </c>
      <c r="B1917" s="25">
        <v>21.867272727272724</v>
      </c>
      <c r="C1917" s="25">
        <v>21.839090909090906</v>
      </c>
      <c r="D1917" s="25">
        <v>310.89090909090908</v>
      </c>
      <c r="E1917" s="25"/>
    </row>
    <row r="1918" spans="1:5" x14ac:dyDescent="0.2">
      <c r="A1918" s="75">
        <v>41719.868055555555</v>
      </c>
      <c r="B1918" s="25">
        <v>21.857272727272729</v>
      </c>
      <c r="C1918" s="25">
        <v>21.839090909090903</v>
      </c>
      <c r="D1918" s="25">
        <v>310.74545454545449</v>
      </c>
      <c r="E1918" s="25"/>
    </row>
    <row r="1919" spans="1:5" x14ac:dyDescent="0.2">
      <c r="A1919" s="75">
        <v>41719.909722222219</v>
      </c>
      <c r="B1919" s="25">
        <v>21.853636363636365</v>
      </c>
      <c r="C1919" s="25">
        <v>21.827272727272724</v>
      </c>
      <c r="D1919" s="25">
        <v>310.75454545454551</v>
      </c>
      <c r="E1919" s="25"/>
    </row>
    <row r="1920" spans="1:5" x14ac:dyDescent="0.2">
      <c r="A1920" s="75">
        <v>41719.951388888883</v>
      </c>
      <c r="B1920" s="25">
        <v>21.862727272727273</v>
      </c>
      <c r="C1920" s="25">
        <v>21.832727272727272</v>
      </c>
      <c r="D1920" s="25">
        <v>310.70909090909095</v>
      </c>
      <c r="E1920" s="25"/>
    </row>
    <row r="1921" spans="1:5" x14ac:dyDescent="0.2">
      <c r="A1921" s="75">
        <v>41719.993055555555</v>
      </c>
      <c r="B1921" s="25">
        <v>21.857272727272726</v>
      </c>
      <c r="C1921" s="25">
        <v>21.837272727272726</v>
      </c>
      <c r="D1921" s="25">
        <v>310.82727272727271</v>
      </c>
      <c r="E1921" s="25"/>
    </row>
    <row r="1922" spans="1:5" x14ac:dyDescent="0.2">
      <c r="A1922" s="75">
        <v>41720.034722222219</v>
      </c>
      <c r="B1922" s="25">
        <v>21.854545454545459</v>
      </c>
      <c r="C1922" s="25">
        <v>21.828181818181818</v>
      </c>
      <c r="D1922" s="25">
        <v>310.57272727272721</v>
      </c>
      <c r="E1922" s="25"/>
    </row>
    <row r="1923" spans="1:5" x14ac:dyDescent="0.2">
      <c r="A1923" s="75">
        <v>41720.076388888883</v>
      </c>
      <c r="B1923" s="25">
        <v>21.865454545454543</v>
      </c>
      <c r="C1923" s="25">
        <v>21.837272727272726</v>
      </c>
      <c r="D1923" s="25">
        <v>310.4818181818182</v>
      </c>
      <c r="E1923" s="25"/>
    </row>
    <row r="1924" spans="1:5" x14ac:dyDescent="0.2">
      <c r="A1924" s="75">
        <v>41720.118055555555</v>
      </c>
      <c r="B1924" s="25">
        <v>21.856363636363636</v>
      </c>
      <c r="C1924" s="25">
        <v>21.821818181818184</v>
      </c>
      <c r="D1924" s="25">
        <v>310.65454545454543</v>
      </c>
      <c r="E1924" s="25"/>
    </row>
    <row r="1925" spans="1:5" x14ac:dyDescent="0.2">
      <c r="A1925" s="75">
        <v>41720.159722222219</v>
      </c>
      <c r="B1925" s="25">
        <v>21.856363636363636</v>
      </c>
      <c r="C1925" s="25">
        <v>21.832727272727272</v>
      </c>
      <c r="D1925" s="25">
        <v>310.54545454545456</v>
      </c>
      <c r="E1925" s="25"/>
    </row>
    <row r="1926" spans="1:5" x14ac:dyDescent="0.2">
      <c r="A1926" s="75">
        <v>41720.201388888883</v>
      </c>
      <c r="B1926" s="25">
        <v>21.853636363636362</v>
      </c>
      <c r="C1926" s="25">
        <v>21.823636363636368</v>
      </c>
      <c r="D1926" s="25">
        <v>310.63636363636363</v>
      </c>
      <c r="E1926" s="25"/>
    </row>
    <row r="1927" spans="1:5" x14ac:dyDescent="0.2">
      <c r="A1927" s="75">
        <v>41720.243055555555</v>
      </c>
      <c r="B1927" s="25">
        <v>21.832727272727269</v>
      </c>
      <c r="C1927" s="25">
        <v>21.833636363636362</v>
      </c>
      <c r="D1927" s="25">
        <v>310.68181818181824</v>
      </c>
      <c r="E1927" s="25"/>
    </row>
    <row r="1928" spans="1:5" x14ac:dyDescent="0.2">
      <c r="A1928" s="75">
        <v>41720.284722222219</v>
      </c>
      <c r="B1928" s="25">
        <v>21.853636363636365</v>
      </c>
      <c r="C1928" s="25">
        <v>21.830909090909092</v>
      </c>
      <c r="D1928" s="25">
        <v>310.63636363636363</v>
      </c>
      <c r="E1928" s="25"/>
    </row>
    <row r="1929" spans="1:5" x14ac:dyDescent="0.2">
      <c r="A1929" s="75">
        <v>41720.326388888883</v>
      </c>
      <c r="B1929" s="25">
        <v>21.849090909090908</v>
      </c>
      <c r="C1929" s="25">
        <v>21.825454545454544</v>
      </c>
      <c r="D1929" s="25">
        <v>310.60909090909087</v>
      </c>
      <c r="E1929" s="25"/>
    </row>
    <row r="1930" spans="1:5" x14ac:dyDescent="0.2">
      <c r="A1930" s="75">
        <v>41720.368055555555</v>
      </c>
      <c r="B1930" s="25">
        <v>21.845454545454547</v>
      </c>
      <c r="C1930" s="25">
        <v>21.830909090909088</v>
      </c>
      <c r="D1930" s="25">
        <v>310.62727272727267</v>
      </c>
      <c r="E1930" s="25"/>
    </row>
    <row r="1931" spans="1:5" x14ac:dyDescent="0.2">
      <c r="A1931" s="75">
        <v>41720.409722222219</v>
      </c>
      <c r="B1931" s="25">
        <v>21.854545454545452</v>
      </c>
      <c r="C1931" s="25">
        <v>21.84181818181818</v>
      </c>
      <c r="D1931" s="25">
        <v>310.5181818181818</v>
      </c>
      <c r="E1931" s="25"/>
    </row>
    <row r="1932" spans="1:5" x14ac:dyDescent="0.2">
      <c r="A1932" s="75">
        <v>41720.451388888883</v>
      </c>
      <c r="B1932" s="25">
        <v>21.843636363636367</v>
      </c>
      <c r="C1932" s="25">
        <v>21.849999999999998</v>
      </c>
      <c r="D1932" s="25">
        <v>310.59999999999997</v>
      </c>
      <c r="E1932" s="25"/>
    </row>
    <row r="1933" spans="1:5" x14ac:dyDescent="0.2">
      <c r="A1933" s="75">
        <v>41720.493055555555</v>
      </c>
      <c r="B1933" s="25">
        <v>21.83</v>
      </c>
      <c r="C1933" s="25">
        <v>21.839090909090906</v>
      </c>
      <c r="D1933" s="25">
        <v>310.42727272727274</v>
      </c>
      <c r="E1933" s="25"/>
    </row>
    <row r="1934" spans="1:5" x14ac:dyDescent="0.2">
      <c r="A1934" s="75">
        <v>41720.534722222219</v>
      </c>
      <c r="B1934" s="25">
        <v>21.84090909090909</v>
      </c>
      <c r="C1934" s="25">
        <v>21.825454545454544</v>
      </c>
      <c r="D1934" s="25">
        <v>310.4636363636364</v>
      </c>
      <c r="E1934" s="25"/>
    </row>
    <row r="1935" spans="1:5" x14ac:dyDescent="0.2">
      <c r="A1935" s="75">
        <v>41720.576388888883</v>
      </c>
      <c r="B1935" s="25">
        <v>21.852727272727275</v>
      </c>
      <c r="C1935" s="25">
        <v>21.820909090909087</v>
      </c>
      <c r="D1935" s="25">
        <v>310.5272727272727</v>
      </c>
      <c r="E1935" s="25"/>
    </row>
    <row r="1936" spans="1:5" x14ac:dyDescent="0.2">
      <c r="A1936" s="75">
        <v>41720.618055555555</v>
      </c>
      <c r="B1936" s="25">
        <v>21.846363636363638</v>
      </c>
      <c r="C1936" s="25">
        <v>21.812727272727273</v>
      </c>
      <c r="D1936" s="25">
        <v>310.5272727272727</v>
      </c>
      <c r="E1936" s="25"/>
    </row>
    <row r="1937" spans="1:5" x14ac:dyDescent="0.2">
      <c r="A1937" s="75">
        <v>41720.659722222219</v>
      </c>
      <c r="B1937" s="25">
        <v>21.84090909090909</v>
      </c>
      <c r="C1937" s="25">
        <v>21.807272727272721</v>
      </c>
      <c r="D1937" s="25">
        <v>310.56363636363636</v>
      </c>
      <c r="E1937" s="25"/>
    </row>
    <row r="1938" spans="1:5" x14ac:dyDescent="0.2">
      <c r="A1938" s="75">
        <v>41720.701388888883</v>
      </c>
      <c r="B1938" s="25">
        <v>21.84090909090909</v>
      </c>
      <c r="C1938" s="25">
        <v>21.807272727272725</v>
      </c>
      <c r="D1938" s="25">
        <v>310.42727272727279</v>
      </c>
      <c r="E1938" s="25"/>
    </row>
    <row r="1939" spans="1:5" x14ac:dyDescent="0.2">
      <c r="A1939" s="75">
        <v>41720.743055555555</v>
      </c>
      <c r="B1939" s="25">
        <v>21.847272727272728</v>
      </c>
      <c r="C1939" s="25">
        <v>21.84090909090909</v>
      </c>
      <c r="D1939" s="25">
        <v>310.24545454545455</v>
      </c>
      <c r="E1939" s="25"/>
    </row>
    <row r="1940" spans="1:5" x14ac:dyDescent="0.2">
      <c r="A1940" s="75">
        <v>41720.784722222219</v>
      </c>
      <c r="B1940" s="25">
        <v>21.841818181818184</v>
      </c>
      <c r="C1940" s="25">
        <v>21.820909090909094</v>
      </c>
      <c r="D1940" s="25">
        <v>310.15454545454548</v>
      </c>
      <c r="E1940" s="25"/>
    </row>
    <row r="1941" spans="1:5" x14ac:dyDescent="0.2">
      <c r="A1941" s="75">
        <v>41720.826388888883</v>
      </c>
      <c r="B1941" s="25">
        <v>21.84</v>
      </c>
      <c r="C1941" s="25">
        <v>21.83636363636364</v>
      </c>
      <c r="D1941" s="25">
        <v>310.22727272727275</v>
      </c>
      <c r="E1941" s="25"/>
    </row>
    <row r="1942" spans="1:5" x14ac:dyDescent="0.2">
      <c r="A1942" s="75">
        <v>41720.868055555555</v>
      </c>
      <c r="B1942" s="25">
        <v>21.845454545454547</v>
      </c>
      <c r="C1942" s="25">
        <v>21.839090909090906</v>
      </c>
      <c r="D1942" s="25">
        <v>310.0363636363636</v>
      </c>
      <c r="E1942" s="25"/>
    </row>
    <row r="1943" spans="1:5" x14ac:dyDescent="0.2">
      <c r="A1943" s="75">
        <v>41720.909722222219</v>
      </c>
      <c r="B1943" s="25">
        <v>21.851818181818182</v>
      </c>
      <c r="C1943" s="25">
        <v>21.83</v>
      </c>
      <c r="D1943" s="25">
        <v>310.0545454545454</v>
      </c>
      <c r="E1943" s="25"/>
    </row>
    <row r="1944" spans="1:5" x14ac:dyDescent="0.2">
      <c r="A1944" s="75">
        <v>41720.951388888883</v>
      </c>
      <c r="B1944" s="25">
        <v>21.846363636363638</v>
      </c>
      <c r="C1944" s="25">
        <v>21.821818181818177</v>
      </c>
      <c r="D1944" s="25">
        <v>310.04545454545456</v>
      </c>
      <c r="E1944" s="25"/>
    </row>
    <row r="1945" spans="1:5" x14ac:dyDescent="0.2">
      <c r="A1945" s="75">
        <v>41720.993055555555</v>
      </c>
      <c r="B1945" s="25">
        <v>21.85</v>
      </c>
      <c r="C1945" s="25">
        <v>21.817272727272726</v>
      </c>
      <c r="D1945" s="25">
        <v>310.10909090909087</v>
      </c>
      <c r="E1945" s="25"/>
    </row>
    <row r="1946" spans="1:5" x14ac:dyDescent="0.2">
      <c r="A1946" s="75">
        <v>41721.034722222219</v>
      </c>
      <c r="B1946" s="25">
        <v>21.841818181818184</v>
      </c>
      <c r="C1946" s="25">
        <v>21.82181818181818</v>
      </c>
      <c r="D1946" s="25">
        <v>309.9636363636364</v>
      </c>
      <c r="E1946" s="25"/>
    </row>
    <row r="1947" spans="1:5" x14ac:dyDescent="0.2">
      <c r="A1947" s="75">
        <v>41721.076388888883</v>
      </c>
      <c r="B1947" s="25">
        <v>21.838181818181816</v>
      </c>
      <c r="C1947" s="25">
        <v>21.827272727272728</v>
      </c>
      <c r="D1947" s="25">
        <v>309.89090909090913</v>
      </c>
      <c r="E1947" s="25"/>
    </row>
    <row r="1948" spans="1:5" x14ac:dyDescent="0.2">
      <c r="A1948" s="75">
        <v>41721.118055555555</v>
      </c>
      <c r="B1948" s="25">
        <v>21.83727272727273</v>
      </c>
      <c r="C1948" s="25">
        <v>21.830909090909095</v>
      </c>
      <c r="D1948" s="25">
        <v>310.04545454545456</v>
      </c>
      <c r="E1948" s="25"/>
    </row>
    <row r="1949" spans="1:5" x14ac:dyDescent="0.2">
      <c r="A1949" s="75">
        <v>41721.159722222219</v>
      </c>
      <c r="B1949" s="25">
        <v>21.837272727272723</v>
      </c>
      <c r="C1949" s="25">
        <v>21.811818181818179</v>
      </c>
      <c r="D1949" s="25">
        <v>309.73636363636365</v>
      </c>
      <c r="E1949" s="25"/>
    </row>
    <row r="1950" spans="1:5" x14ac:dyDescent="0.2">
      <c r="A1950" s="75">
        <v>41721.201388888883</v>
      </c>
      <c r="B1950" s="25">
        <v>21.83</v>
      </c>
      <c r="C1950" s="25">
        <v>21.810909090909089</v>
      </c>
      <c r="D1950" s="25">
        <v>309.70909090909095</v>
      </c>
      <c r="E1950" s="25"/>
    </row>
    <row r="1951" spans="1:5" x14ac:dyDescent="0.2">
      <c r="A1951" s="75">
        <v>41721.243055555555</v>
      </c>
      <c r="B1951" s="25">
        <v>21.834545454545456</v>
      </c>
      <c r="C1951" s="25">
        <v>21.808181818181819</v>
      </c>
      <c r="D1951" s="25">
        <v>310.03636363636366</v>
      </c>
      <c r="E1951" s="25"/>
    </row>
    <row r="1952" spans="1:5" x14ac:dyDescent="0.2">
      <c r="A1952" s="75">
        <v>41721.284722222219</v>
      </c>
      <c r="B1952" s="25">
        <v>21.827272727272728</v>
      </c>
      <c r="C1952" s="25">
        <v>21.811818181818182</v>
      </c>
      <c r="D1952" s="25">
        <v>309.3</v>
      </c>
      <c r="E1952" s="25"/>
    </row>
    <row r="1953" spans="1:5" x14ac:dyDescent="0.2">
      <c r="A1953" s="75">
        <v>41721.326388888883</v>
      </c>
      <c r="B1953" s="25">
        <v>21.833636363636362</v>
      </c>
      <c r="C1953" s="25">
        <v>21.818181818181817</v>
      </c>
      <c r="D1953" s="25">
        <v>309.30909090909097</v>
      </c>
      <c r="E1953" s="25"/>
    </row>
    <row r="1954" spans="1:5" x14ac:dyDescent="0.2">
      <c r="A1954" s="75">
        <v>41721.368055555555</v>
      </c>
      <c r="B1954" s="25">
        <v>21.822727272727271</v>
      </c>
      <c r="C1954" s="25">
        <v>21.808181818181815</v>
      </c>
      <c r="D1954" s="25">
        <v>309.20909090909095</v>
      </c>
      <c r="E1954" s="25"/>
    </row>
    <row r="1955" spans="1:5" x14ac:dyDescent="0.2">
      <c r="A1955" s="75">
        <v>41721.409722222219</v>
      </c>
      <c r="B1955" s="25">
        <v>21.825454545454548</v>
      </c>
      <c r="C1955" s="25">
        <v>21.810909090909096</v>
      </c>
      <c r="D1955" s="25">
        <v>309.10909090909092</v>
      </c>
      <c r="E1955" s="25"/>
    </row>
    <row r="1956" spans="1:5" x14ac:dyDescent="0.2">
      <c r="A1956" s="75">
        <v>41721.451388888883</v>
      </c>
      <c r="B1956" s="25">
        <v>21.83</v>
      </c>
      <c r="C1956" s="25">
        <v>21.799090909090911</v>
      </c>
      <c r="D1956" s="25">
        <v>308.9545454545455</v>
      </c>
      <c r="E1956" s="25"/>
    </row>
    <row r="1957" spans="1:5" x14ac:dyDescent="0.2">
      <c r="A1957" s="75">
        <v>41721.493055555555</v>
      </c>
      <c r="B1957" s="25">
        <v>21.810000000000002</v>
      </c>
      <c r="C1957" s="25">
        <v>21.79636363636364</v>
      </c>
      <c r="D1957" s="25">
        <v>308.90909090909088</v>
      </c>
      <c r="E1957" s="25"/>
    </row>
    <row r="1958" spans="1:5" x14ac:dyDescent="0.2">
      <c r="A1958" s="75">
        <v>41721.534722222219</v>
      </c>
      <c r="B1958" s="25">
        <v>21.820909090909087</v>
      </c>
      <c r="C1958" s="25">
        <v>21.791818181818179</v>
      </c>
      <c r="D1958" s="25">
        <v>308.83636363636361</v>
      </c>
      <c r="E1958" s="25"/>
    </row>
    <row r="1959" spans="1:5" x14ac:dyDescent="0.2">
      <c r="A1959" s="75">
        <v>41721.576388888883</v>
      </c>
      <c r="B1959" s="25">
        <v>21.827272727272724</v>
      </c>
      <c r="C1959" s="25">
        <v>21.808181818181819</v>
      </c>
      <c r="D1959" s="25">
        <v>308.82727272727271</v>
      </c>
      <c r="E1959" s="25"/>
    </row>
    <row r="1960" spans="1:5" x14ac:dyDescent="0.2">
      <c r="A1960" s="75">
        <v>41721.618055555555</v>
      </c>
      <c r="B1960" s="25">
        <v>21.82181818181818</v>
      </c>
      <c r="C1960" s="25">
        <v>21.811818181818182</v>
      </c>
      <c r="D1960" s="25">
        <v>308.89090909090908</v>
      </c>
      <c r="E1960" s="25"/>
    </row>
    <row r="1961" spans="1:5" x14ac:dyDescent="0.2">
      <c r="A1961" s="75">
        <v>41721.659722222219</v>
      </c>
      <c r="B1961" s="25">
        <v>21.825454545454541</v>
      </c>
      <c r="C1961" s="25">
        <v>21.79</v>
      </c>
      <c r="D1961" s="25">
        <v>308.84545454545457</v>
      </c>
      <c r="E1961" s="25"/>
    </row>
    <row r="1962" spans="1:5" x14ac:dyDescent="0.2">
      <c r="A1962" s="75">
        <v>41721.701388888883</v>
      </c>
      <c r="B1962" s="25">
        <v>21.830909090909088</v>
      </c>
      <c r="C1962" s="25">
        <v>21.800909090909091</v>
      </c>
      <c r="D1962" s="25">
        <v>308.65454545454548</v>
      </c>
      <c r="E1962" s="25"/>
    </row>
    <row r="1963" spans="1:5" x14ac:dyDescent="0.2">
      <c r="A1963" s="75">
        <v>41721.743055555555</v>
      </c>
      <c r="B1963" s="25">
        <v>21.822727272727274</v>
      </c>
      <c r="C1963" s="25">
        <v>21.800000000000004</v>
      </c>
      <c r="D1963" s="25">
        <v>308.69090909090909</v>
      </c>
      <c r="E1963" s="25"/>
    </row>
    <row r="1964" spans="1:5" x14ac:dyDescent="0.2">
      <c r="A1964" s="75">
        <v>41721.784722222219</v>
      </c>
      <c r="B1964" s="25">
        <v>21.827272727272724</v>
      </c>
      <c r="C1964" s="25">
        <v>21.799090909090911</v>
      </c>
      <c r="D1964" s="25">
        <v>308.71818181818179</v>
      </c>
      <c r="E1964" s="25"/>
    </row>
    <row r="1965" spans="1:5" x14ac:dyDescent="0.2">
      <c r="A1965" s="75">
        <v>41721.826388888883</v>
      </c>
      <c r="B1965" s="25">
        <v>21.828181818181818</v>
      </c>
      <c r="C1965" s="25">
        <v>21.804545454545455</v>
      </c>
      <c r="D1965" s="25">
        <v>308.60909090909087</v>
      </c>
      <c r="E1965" s="25"/>
    </row>
    <row r="1966" spans="1:5" x14ac:dyDescent="0.2">
      <c r="A1966" s="75">
        <v>41721.868055555555</v>
      </c>
      <c r="B1966" s="25">
        <v>21.819090909090907</v>
      </c>
      <c r="C1966" s="25">
        <v>21.798181818181817</v>
      </c>
      <c r="D1966" s="25">
        <v>308.68181818181824</v>
      </c>
      <c r="E1966" s="25"/>
    </row>
    <row r="1967" spans="1:5" x14ac:dyDescent="0.2">
      <c r="A1967" s="75">
        <v>41721.909722222219</v>
      </c>
      <c r="B1967" s="25">
        <v>21.817272727272726</v>
      </c>
      <c r="C1967" s="25">
        <v>21.806363636363638</v>
      </c>
      <c r="D1967" s="25">
        <v>308.71818181818185</v>
      </c>
      <c r="E1967" s="25"/>
    </row>
    <row r="1968" spans="1:5" x14ac:dyDescent="0.2">
      <c r="A1968" s="75">
        <v>41721.951388888883</v>
      </c>
      <c r="B1968" s="25">
        <v>21.825454545454548</v>
      </c>
      <c r="C1968" s="25">
        <v>21.805454545454548</v>
      </c>
      <c r="D1968" s="25">
        <v>308.81818181818181</v>
      </c>
      <c r="E1968" s="25"/>
    </row>
    <row r="1969" spans="1:5" x14ac:dyDescent="0.2">
      <c r="A1969" s="75">
        <v>41721.992108585859</v>
      </c>
      <c r="B1969" s="25">
        <v>21.827272727272724</v>
      </c>
      <c r="C1969" s="25">
        <v>21.791818181818176</v>
      </c>
      <c r="D1969" s="25">
        <v>308.79999999999995</v>
      </c>
      <c r="E1969" s="25"/>
    </row>
    <row r="1970" spans="1:5" x14ac:dyDescent="0.2">
      <c r="A1970" s="75">
        <v>41722.03125</v>
      </c>
      <c r="B1970" s="25">
        <v>21.81727272727273</v>
      </c>
      <c r="C1970" s="25">
        <v>21.814545454545456</v>
      </c>
      <c r="D1970" s="25">
        <v>308.78181818181821</v>
      </c>
      <c r="E1970" s="25"/>
    </row>
    <row r="1971" spans="1:5" x14ac:dyDescent="0.2">
      <c r="A1971" s="75">
        <v>41722.072916666672</v>
      </c>
      <c r="B1971" s="25">
        <v>21.828181818181818</v>
      </c>
      <c r="C1971" s="25">
        <v>21.816363636363636</v>
      </c>
      <c r="D1971" s="25">
        <v>308.84545454545452</v>
      </c>
      <c r="E1971" s="25"/>
    </row>
    <row r="1972" spans="1:5" x14ac:dyDescent="0.2">
      <c r="A1972" s="75">
        <v>41722.114583333336</v>
      </c>
      <c r="B1972" s="25">
        <v>21.817272727272726</v>
      </c>
      <c r="C1972" s="25">
        <v>21.808181818181819</v>
      </c>
      <c r="D1972" s="25">
        <v>308.75454545454545</v>
      </c>
      <c r="E1972" s="25"/>
    </row>
    <row r="1973" spans="1:5" x14ac:dyDescent="0.2">
      <c r="A1973" s="75">
        <v>41722.15625</v>
      </c>
      <c r="B1973" s="25">
        <v>21.828181818181815</v>
      </c>
      <c r="C1973" s="25">
        <v>21.801818181818181</v>
      </c>
      <c r="D1973" s="25">
        <v>308.90909090909093</v>
      </c>
      <c r="E1973" s="25"/>
    </row>
    <row r="1974" spans="1:5" x14ac:dyDescent="0.2">
      <c r="A1974" s="75">
        <v>41722.197916666672</v>
      </c>
      <c r="B1974" s="25">
        <v>21.828181818181815</v>
      </c>
      <c r="C1974" s="25">
        <v>21.815454545454543</v>
      </c>
      <c r="D1974" s="25">
        <v>308.9909090909091</v>
      </c>
      <c r="E1974" s="25"/>
    </row>
    <row r="1975" spans="1:5" x14ac:dyDescent="0.2">
      <c r="A1975" s="75">
        <v>41722.239583333336</v>
      </c>
      <c r="B1975" s="25">
        <v>21.835454545454542</v>
      </c>
      <c r="C1975" s="25">
        <v>21.812727272727273</v>
      </c>
      <c r="D1975" s="25">
        <v>308.95454545454555</v>
      </c>
      <c r="E1975" s="25"/>
    </row>
    <row r="1976" spans="1:5" x14ac:dyDescent="0.2">
      <c r="A1976" s="75">
        <v>41722.28125</v>
      </c>
      <c r="B1976" s="25">
        <v>21.82181818181818</v>
      </c>
      <c r="C1976" s="25">
        <v>21.809090909090909</v>
      </c>
      <c r="D1976" s="25">
        <v>308.87272727272727</v>
      </c>
      <c r="E1976" s="25"/>
    </row>
    <row r="1977" spans="1:5" x14ac:dyDescent="0.2">
      <c r="A1977" s="75">
        <v>41722.322916666672</v>
      </c>
      <c r="B1977" s="25">
        <v>21.83</v>
      </c>
      <c r="C1977" s="25">
        <v>21.802727272727278</v>
      </c>
      <c r="D1977" s="25">
        <v>308.90000000000003</v>
      </c>
      <c r="E1977" s="25"/>
    </row>
    <row r="1978" spans="1:5" x14ac:dyDescent="0.2">
      <c r="A1978" s="75">
        <v>41722.364583333336</v>
      </c>
      <c r="B1978" s="25">
        <v>21.835454545454542</v>
      </c>
      <c r="C1978" s="25">
        <v>21.809090909090909</v>
      </c>
      <c r="D1978" s="25">
        <v>309.20000000000005</v>
      </c>
      <c r="E1978" s="25"/>
    </row>
    <row r="1979" spans="1:5" x14ac:dyDescent="0.2">
      <c r="A1979" s="75">
        <v>41722.40625</v>
      </c>
      <c r="B1979" s="25">
        <v>21.832727272727276</v>
      </c>
      <c r="C1979" s="25">
        <v>21.814545454545453</v>
      </c>
      <c r="D1979" s="25">
        <v>309.0545454545454</v>
      </c>
      <c r="E1979" s="25"/>
    </row>
    <row r="1980" spans="1:5" x14ac:dyDescent="0.2">
      <c r="A1980" s="75">
        <v>41722.447916666672</v>
      </c>
      <c r="B1980" s="25">
        <v>21.835454545454546</v>
      </c>
      <c r="C1980" s="25">
        <v>21.817272727272723</v>
      </c>
      <c r="D1980" s="25">
        <v>309.16363636363639</v>
      </c>
      <c r="E1980" s="25"/>
    </row>
    <row r="1981" spans="1:5" x14ac:dyDescent="0.2">
      <c r="A1981" s="75">
        <v>41722.489583333336</v>
      </c>
      <c r="B1981" s="25">
        <v>21.837272727272726</v>
      </c>
      <c r="C1981" s="25">
        <v>21.814545454545456</v>
      </c>
      <c r="D1981" s="25">
        <v>309.25454545454545</v>
      </c>
      <c r="E1981" s="25"/>
    </row>
    <row r="1982" spans="1:5" x14ac:dyDescent="0.2">
      <c r="A1982" s="75">
        <v>41722.53125</v>
      </c>
      <c r="B1982" s="25">
        <v>21.837272727272726</v>
      </c>
      <c r="C1982" s="25">
        <v>21.812727272727276</v>
      </c>
      <c r="D1982" s="25">
        <v>309.37272727272716</v>
      </c>
      <c r="E1982" s="25"/>
    </row>
    <row r="1983" spans="1:5" x14ac:dyDescent="0.2">
      <c r="A1983" s="75">
        <v>41722.572916666672</v>
      </c>
      <c r="B1983" s="25">
        <v>21.84090909090909</v>
      </c>
      <c r="C1983" s="25">
        <v>21.813636363636366</v>
      </c>
      <c r="D1983" s="25">
        <v>309.59999999999997</v>
      </c>
      <c r="E1983" s="25"/>
    </row>
    <row r="1984" spans="1:5" x14ac:dyDescent="0.2">
      <c r="A1984" s="75">
        <v>41722.614583333336</v>
      </c>
      <c r="B1984" s="25">
        <v>21.844545454545457</v>
      </c>
      <c r="C1984" s="25">
        <v>21.818181818181813</v>
      </c>
      <c r="D1984" s="25">
        <v>309.5272727272727</v>
      </c>
      <c r="E1984" s="25"/>
    </row>
    <row r="1985" spans="1:5" x14ac:dyDescent="0.2">
      <c r="A1985" s="75">
        <v>41722.65625</v>
      </c>
      <c r="B1985" s="25">
        <v>21.84272727272727</v>
      </c>
      <c r="C1985" s="25">
        <v>21.815454545454546</v>
      </c>
      <c r="D1985" s="25">
        <v>309.44545454545448</v>
      </c>
      <c r="E1985" s="25"/>
    </row>
    <row r="1986" spans="1:5" x14ac:dyDescent="0.2">
      <c r="A1986" s="75">
        <v>41722.697916666672</v>
      </c>
      <c r="B1986" s="25">
        <v>21.84090909090909</v>
      </c>
      <c r="C1986" s="25">
        <v>21.817272727272726</v>
      </c>
      <c r="D1986" s="25">
        <v>309.22727272727275</v>
      </c>
      <c r="E1986" s="25"/>
    </row>
    <row r="1987" spans="1:5" x14ac:dyDescent="0.2">
      <c r="A1987" s="75">
        <v>41722.739583333336</v>
      </c>
      <c r="B1987" s="25">
        <v>21.837272727272726</v>
      </c>
      <c r="C1987" s="25">
        <v>21.823636363636357</v>
      </c>
      <c r="D1987" s="25">
        <v>309.06363636363636</v>
      </c>
      <c r="E1987" s="25"/>
    </row>
    <row r="1988" spans="1:5" x14ac:dyDescent="0.2">
      <c r="A1988" s="75">
        <v>41722.78125</v>
      </c>
      <c r="B1988" s="25">
        <v>21.83909090909091</v>
      </c>
      <c r="C1988" s="25">
        <v>21.817272727272726</v>
      </c>
      <c r="D1988" s="25">
        <v>309.06363636363631</v>
      </c>
      <c r="E1988" s="25"/>
    </row>
    <row r="1989" spans="1:5" x14ac:dyDescent="0.2">
      <c r="A1989" s="75">
        <v>41722.822916666672</v>
      </c>
      <c r="B1989" s="25">
        <v>21.847272727272728</v>
      </c>
      <c r="C1989" s="25">
        <v>21.816363636363633</v>
      </c>
      <c r="D1989" s="25">
        <v>308.98181818181826</v>
      </c>
      <c r="E1989" s="25"/>
    </row>
    <row r="1990" spans="1:5" x14ac:dyDescent="0.2">
      <c r="A1990" s="75">
        <v>41722.864583333336</v>
      </c>
      <c r="B1990" s="25">
        <v>21.848181818181821</v>
      </c>
      <c r="C1990" s="25">
        <v>21.81909090909091</v>
      </c>
      <c r="D1990" s="25">
        <v>309.06363636363636</v>
      </c>
      <c r="E1990" s="25"/>
    </row>
    <row r="1991" spans="1:5" x14ac:dyDescent="0.2">
      <c r="A1991" s="75">
        <v>41722.90625</v>
      </c>
      <c r="B1991" s="25">
        <v>21.83</v>
      </c>
      <c r="C1991" s="25">
        <v>21.824545454545454</v>
      </c>
      <c r="D1991" s="25">
        <v>309.20909090909089</v>
      </c>
      <c r="E1991" s="25"/>
    </row>
    <row r="1992" spans="1:5" x14ac:dyDescent="0.2">
      <c r="A1992" s="75">
        <v>41722.947916666672</v>
      </c>
      <c r="B1992" s="25">
        <v>21.83</v>
      </c>
      <c r="C1992" s="25">
        <v>21.825454545454548</v>
      </c>
      <c r="D1992" s="25">
        <v>309.0181818181818</v>
      </c>
      <c r="E1992" s="25"/>
    </row>
    <row r="1993" spans="1:5" x14ac:dyDescent="0.2">
      <c r="A1993" s="75">
        <v>41722.989583333336</v>
      </c>
      <c r="B1993" s="25">
        <v>21.84363636363636</v>
      </c>
      <c r="C1993" s="25">
        <v>21.842727272727274</v>
      </c>
      <c r="D1993" s="25">
        <v>308.89090909090908</v>
      </c>
      <c r="E1993" s="25"/>
    </row>
    <row r="1994" spans="1:5" x14ac:dyDescent="0.2">
      <c r="A1994" s="75">
        <v>41723.03125</v>
      </c>
      <c r="B1994" s="25">
        <v>21.846363636363638</v>
      </c>
      <c r="C1994" s="25">
        <v>21.828181818181815</v>
      </c>
      <c r="D1994" s="25">
        <v>308.88181818181818</v>
      </c>
      <c r="E1994" s="25"/>
    </row>
    <row r="1995" spans="1:5" x14ac:dyDescent="0.2">
      <c r="A1995" s="75">
        <v>41723.072916666672</v>
      </c>
      <c r="B1995" s="25">
        <v>21.834545454545452</v>
      </c>
      <c r="C1995" s="25">
        <v>21.812727272727276</v>
      </c>
      <c r="D1995" s="25">
        <v>307.60909090909087</v>
      </c>
      <c r="E1995" s="25"/>
    </row>
    <row r="1996" spans="1:5" x14ac:dyDescent="0.2">
      <c r="A1996" s="75">
        <v>41723.114583333336</v>
      </c>
      <c r="B1996" s="25">
        <v>21.841818181818184</v>
      </c>
      <c r="C1996" s="25">
        <v>21.835454545454546</v>
      </c>
      <c r="D1996" s="25">
        <v>308.9454545454546</v>
      </c>
      <c r="E1996" s="25"/>
    </row>
    <row r="1997" spans="1:5" x14ac:dyDescent="0.2">
      <c r="A1997" s="75">
        <v>41723.15625</v>
      </c>
      <c r="B1997" s="25">
        <v>21.825454545454548</v>
      </c>
      <c r="C1997" s="25">
        <v>21.83</v>
      </c>
      <c r="D1997" s="25">
        <v>309.08181818181822</v>
      </c>
      <c r="E1997" s="25"/>
    </row>
    <row r="1998" spans="1:5" x14ac:dyDescent="0.2">
      <c r="A1998" s="75">
        <v>41723.197916666672</v>
      </c>
      <c r="B1998" s="25">
        <v>21.83</v>
      </c>
      <c r="C1998" s="25">
        <v>21.799090909090911</v>
      </c>
      <c r="D1998" s="25">
        <v>308.9636363636364</v>
      </c>
      <c r="E1998" s="25"/>
    </row>
    <row r="1999" spans="1:5" x14ac:dyDescent="0.2">
      <c r="A1999" s="75">
        <v>41723.239583333336</v>
      </c>
      <c r="B1999" s="25">
        <v>21.827272727272728</v>
      </c>
      <c r="C1999" s="25">
        <v>21.806363636363638</v>
      </c>
      <c r="D1999" s="25">
        <v>308.70909090909095</v>
      </c>
      <c r="E1999" s="25"/>
    </row>
    <row r="2000" spans="1:5" x14ac:dyDescent="0.2">
      <c r="A2000" s="75">
        <v>41723.28125</v>
      </c>
      <c r="B2000" s="25">
        <v>21.826363636363638</v>
      </c>
      <c r="C2000" s="25">
        <v>21.821818181818184</v>
      </c>
      <c r="D2000" s="25">
        <v>308.40909090909093</v>
      </c>
      <c r="E2000" s="25"/>
    </row>
    <row r="2001" spans="1:5" x14ac:dyDescent="0.2">
      <c r="A2001" s="75">
        <v>41723.322916666672</v>
      </c>
      <c r="B2001" s="25">
        <v>21.83</v>
      </c>
      <c r="C2001" s="25">
        <v>21.807272727272728</v>
      </c>
      <c r="D2001" s="25">
        <v>307.90909090909088</v>
      </c>
      <c r="E2001" s="25"/>
    </row>
    <row r="2002" spans="1:5" x14ac:dyDescent="0.2">
      <c r="A2002" s="75">
        <v>41723.364583333336</v>
      </c>
      <c r="B2002" s="25">
        <v>21.842727272727274</v>
      </c>
      <c r="C2002" s="25">
        <v>21.81</v>
      </c>
      <c r="D2002" s="25">
        <v>308.31818181818176</v>
      </c>
      <c r="E2002" s="25"/>
    </row>
    <row r="2003" spans="1:5" x14ac:dyDescent="0.2">
      <c r="A2003" s="75">
        <v>41723.40625</v>
      </c>
      <c r="B2003" s="25">
        <v>21.837272727272726</v>
      </c>
      <c r="C2003" s="25">
        <v>21.811818181818182</v>
      </c>
      <c r="D2003" s="25">
        <v>308.25454545454539</v>
      </c>
      <c r="E2003" s="25"/>
    </row>
    <row r="2004" spans="1:5" x14ac:dyDescent="0.2">
      <c r="A2004" s="75">
        <v>41723.447916666672</v>
      </c>
      <c r="B2004" s="25">
        <v>21.835454545454542</v>
      </c>
      <c r="C2004" s="25">
        <v>21.803636363636361</v>
      </c>
      <c r="D2004" s="25">
        <v>308.25454545454545</v>
      </c>
      <c r="E2004" s="25"/>
    </row>
    <row r="2005" spans="1:5" x14ac:dyDescent="0.2">
      <c r="A2005" s="75">
        <v>41723.489583333336</v>
      </c>
      <c r="B2005" s="25">
        <v>21.836363636363632</v>
      </c>
      <c r="C2005" s="25">
        <v>21.812727272727269</v>
      </c>
      <c r="D2005" s="25">
        <v>308.16363636363639</v>
      </c>
      <c r="E2005" s="25"/>
    </row>
    <row r="2006" spans="1:5" x14ac:dyDescent="0.2">
      <c r="A2006" s="75">
        <v>41723.53125</v>
      </c>
      <c r="B2006" s="25">
        <v>21.834545454545456</v>
      </c>
      <c r="C2006" s="25">
        <v>21.800909090909091</v>
      </c>
      <c r="D2006" s="25">
        <v>308.0181818181818</v>
      </c>
      <c r="E2006" s="25"/>
    </row>
    <row r="2007" spans="1:5" x14ac:dyDescent="0.2">
      <c r="A2007" s="75">
        <v>41723.572916666672</v>
      </c>
      <c r="B2007" s="25">
        <v>21.833636363636359</v>
      </c>
      <c r="C2007" s="25">
        <v>21.805454545454545</v>
      </c>
      <c r="D2007" s="25">
        <v>307.78181818181815</v>
      </c>
      <c r="E2007" s="25"/>
    </row>
    <row r="2008" spans="1:5" x14ac:dyDescent="0.2">
      <c r="A2008" s="75">
        <v>41723.614583333336</v>
      </c>
      <c r="B2008" s="25">
        <v>21.830909090909088</v>
      </c>
      <c r="C2008" s="25">
        <v>21.806363636363638</v>
      </c>
      <c r="D2008" s="25">
        <v>307.90909090909088</v>
      </c>
      <c r="E2008" s="25"/>
    </row>
    <row r="2009" spans="1:5" x14ac:dyDescent="0.2">
      <c r="A2009" s="75">
        <v>41723.65625</v>
      </c>
      <c r="B2009" s="25">
        <v>21.826363636363634</v>
      </c>
      <c r="C2009" s="25">
        <v>21.804545454545455</v>
      </c>
      <c r="D2009" s="25">
        <v>307.78181818181815</v>
      </c>
      <c r="E2009" s="25"/>
    </row>
    <row r="2010" spans="1:5" x14ac:dyDescent="0.2">
      <c r="A2010" s="75">
        <v>41723.697916666672</v>
      </c>
      <c r="B2010" s="25">
        <v>21.827272727272724</v>
      </c>
      <c r="C2010" s="25">
        <v>21.795454545454547</v>
      </c>
      <c r="D2010" s="25">
        <v>307.66363636363639</v>
      </c>
      <c r="E2010" s="25"/>
    </row>
    <row r="2011" spans="1:5" x14ac:dyDescent="0.2">
      <c r="A2011" s="75">
        <v>41723.739583333336</v>
      </c>
      <c r="B2011" s="25">
        <v>21.824545454545458</v>
      </c>
      <c r="C2011" s="25">
        <v>21.802727272727271</v>
      </c>
      <c r="D2011" s="25">
        <v>307.58181818181816</v>
      </c>
      <c r="E2011" s="25"/>
    </row>
    <row r="2012" spans="1:5" x14ac:dyDescent="0.2">
      <c r="A2012" s="75">
        <v>41723.78125</v>
      </c>
      <c r="B2012" s="25">
        <v>21.825454545454544</v>
      </c>
      <c r="C2012" s="25">
        <v>21.802727272727271</v>
      </c>
      <c r="D2012" s="25">
        <v>307.42727272727279</v>
      </c>
      <c r="E2012" s="25"/>
    </row>
    <row r="2013" spans="1:5" x14ac:dyDescent="0.2">
      <c r="A2013" s="75">
        <v>41723.822916666672</v>
      </c>
      <c r="B2013" s="25">
        <v>21.821818181818177</v>
      </c>
      <c r="C2013" s="25">
        <v>21.801818181818184</v>
      </c>
      <c r="D2013" s="25">
        <v>307.50000000000006</v>
      </c>
      <c r="E2013" s="25"/>
    </row>
    <row r="2014" spans="1:5" x14ac:dyDescent="0.2">
      <c r="A2014" s="75">
        <v>41723.864583333336</v>
      </c>
      <c r="B2014" s="25">
        <v>21.819090909090903</v>
      </c>
      <c r="C2014" s="25">
        <v>21.790909090909093</v>
      </c>
      <c r="D2014" s="25">
        <v>307.28181818181821</v>
      </c>
      <c r="E2014" s="25"/>
    </row>
    <row r="2015" spans="1:5" x14ac:dyDescent="0.2">
      <c r="A2015" s="75">
        <v>41723.90625</v>
      </c>
      <c r="B2015" s="25">
        <v>21.810909090909092</v>
      </c>
      <c r="C2015" s="25">
        <v>21.788181818181815</v>
      </c>
      <c r="D2015" s="25">
        <v>307.29090909090911</v>
      </c>
      <c r="E2015" s="25"/>
    </row>
    <row r="2016" spans="1:5" x14ac:dyDescent="0.2">
      <c r="A2016" s="75">
        <v>41723.947916666672</v>
      </c>
      <c r="B2016" s="25">
        <v>21.812727272727269</v>
      </c>
      <c r="C2016" s="25">
        <v>21.785454545454542</v>
      </c>
      <c r="D2016" s="25">
        <v>307.25454545454539</v>
      </c>
      <c r="E2016" s="25"/>
    </row>
    <row r="2017" spans="1:5" x14ac:dyDescent="0.2">
      <c r="A2017" s="75">
        <v>41723.989583333336</v>
      </c>
      <c r="B2017" s="25">
        <v>21.812727272727273</v>
      </c>
      <c r="C2017" s="25">
        <v>21.801818181818181</v>
      </c>
      <c r="D2017" s="25">
        <v>307.32727272727271</v>
      </c>
      <c r="E2017" s="25"/>
    </row>
    <row r="2018" spans="1:5" x14ac:dyDescent="0.2">
      <c r="A2018" s="75">
        <v>41724.03125</v>
      </c>
      <c r="B2018" s="25">
        <v>21.806363636363635</v>
      </c>
      <c r="C2018" s="25">
        <v>21.796363636363637</v>
      </c>
      <c r="D2018" s="25">
        <v>307.19090909090909</v>
      </c>
      <c r="E2018" s="25"/>
    </row>
    <row r="2019" spans="1:5" x14ac:dyDescent="0.2">
      <c r="A2019" s="75">
        <v>41724.072916666672</v>
      </c>
      <c r="B2019" s="25">
        <v>21.805454545454548</v>
      </c>
      <c r="C2019" s="25">
        <v>21.800909090909087</v>
      </c>
      <c r="D2019" s="25">
        <v>307.35454545454542</v>
      </c>
      <c r="E2019" s="25"/>
    </row>
    <row r="2020" spans="1:5" x14ac:dyDescent="0.2">
      <c r="A2020" s="75">
        <v>41724.114583333336</v>
      </c>
      <c r="B2020" s="25">
        <v>21.811818181818179</v>
      </c>
      <c r="C2020" s="25">
        <v>21.775454545454547</v>
      </c>
      <c r="D2020" s="25">
        <v>307.40909090909099</v>
      </c>
      <c r="E2020" s="25"/>
    </row>
    <row r="2021" spans="1:5" x14ac:dyDescent="0.2">
      <c r="A2021" s="75">
        <v>41724.15625</v>
      </c>
      <c r="B2021" s="25">
        <v>21.801818181818177</v>
      </c>
      <c r="C2021" s="25">
        <v>21.783636363636365</v>
      </c>
      <c r="D2021" s="25">
        <v>307.35454545454542</v>
      </c>
      <c r="E2021" s="25"/>
    </row>
    <row r="2022" spans="1:5" x14ac:dyDescent="0.2">
      <c r="A2022" s="75">
        <v>41724.197916666672</v>
      </c>
      <c r="B2022" s="25">
        <v>21.802727272727275</v>
      </c>
      <c r="C2022" s="25">
        <v>21.794545454545457</v>
      </c>
      <c r="D2022" s="25">
        <v>307.24545454545455</v>
      </c>
      <c r="E2022" s="25"/>
    </row>
    <row r="2023" spans="1:5" x14ac:dyDescent="0.2">
      <c r="A2023" s="75">
        <v>41724.239583333336</v>
      </c>
      <c r="B2023" s="25">
        <v>21.815454545454543</v>
      </c>
      <c r="C2023" s="25">
        <v>21.797272727272727</v>
      </c>
      <c r="D2023" s="25">
        <v>307.32727272727271</v>
      </c>
      <c r="E2023" s="25"/>
    </row>
    <row r="2024" spans="1:5" x14ac:dyDescent="0.2">
      <c r="A2024" s="75">
        <v>41724.28125</v>
      </c>
      <c r="B2024" s="25">
        <v>21.811818181818179</v>
      </c>
      <c r="C2024" s="25">
        <v>21.789090909090913</v>
      </c>
      <c r="D2024" s="25">
        <v>307.33636363636356</v>
      </c>
      <c r="E2024" s="25"/>
    </row>
    <row r="2025" spans="1:5" x14ac:dyDescent="0.2">
      <c r="A2025" s="75">
        <v>41724.322916666672</v>
      </c>
      <c r="B2025" s="25">
        <v>21.818181818181817</v>
      </c>
      <c r="C2025" s="25">
        <v>21.787272727272725</v>
      </c>
      <c r="D2025" s="25">
        <v>307.30000000000007</v>
      </c>
      <c r="E2025" s="25"/>
    </row>
    <row r="2026" spans="1:5" x14ac:dyDescent="0.2">
      <c r="A2026" s="75">
        <v>41724.364583333336</v>
      </c>
      <c r="B2026" s="25">
        <v>21.824545454545451</v>
      </c>
      <c r="C2026" s="25">
        <v>21.785454545454549</v>
      </c>
      <c r="D2026" s="25">
        <v>307.36363636363632</v>
      </c>
      <c r="E2026" s="25"/>
    </row>
    <row r="2027" spans="1:5" x14ac:dyDescent="0.2">
      <c r="A2027" s="75">
        <v>41724.40625</v>
      </c>
      <c r="B2027" s="25">
        <v>21.820909090909087</v>
      </c>
      <c r="C2027" s="25">
        <v>21.795454545454547</v>
      </c>
      <c r="D2027" s="25">
        <v>307.3</v>
      </c>
      <c r="E2027" s="25"/>
    </row>
    <row r="2028" spans="1:5" x14ac:dyDescent="0.2">
      <c r="A2028" s="75">
        <v>41724.447916666672</v>
      </c>
      <c r="B2028" s="25">
        <v>21.819090909090907</v>
      </c>
      <c r="C2028" s="25">
        <v>21.791818181818186</v>
      </c>
      <c r="D2028" s="25">
        <v>306.81818181818181</v>
      </c>
      <c r="E2028" s="25"/>
    </row>
    <row r="2029" spans="1:5" x14ac:dyDescent="0.2">
      <c r="A2029" s="75">
        <v>41724.489583333336</v>
      </c>
      <c r="B2029" s="25">
        <v>21.822727272727274</v>
      </c>
      <c r="C2029" s="25">
        <v>21.79</v>
      </c>
      <c r="D2029" s="25">
        <v>307.5363636363636</v>
      </c>
      <c r="E2029" s="25"/>
    </row>
    <row r="2030" spans="1:5" x14ac:dyDescent="0.2">
      <c r="A2030" s="75">
        <v>41724.53125</v>
      </c>
      <c r="B2030" s="25">
        <v>21.828181818181818</v>
      </c>
      <c r="C2030" s="25">
        <v>21.808181818181819</v>
      </c>
      <c r="D2030" s="25">
        <v>307.70909090909095</v>
      </c>
      <c r="E2030" s="25"/>
    </row>
    <row r="2031" spans="1:5" x14ac:dyDescent="0.2">
      <c r="A2031" s="75">
        <v>41724.572916666672</v>
      </c>
      <c r="B2031" s="25">
        <v>21.826363636363634</v>
      </c>
      <c r="C2031" s="25">
        <v>21.801818181818188</v>
      </c>
      <c r="D2031" s="25">
        <v>307.7</v>
      </c>
      <c r="E2031" s="25"/>
    </row>
    <row r="2032" spans="1:5" x14ac:dyDescent="0.2">
      <c r="A2032" s="75">
        <v>41724.614583333336</v>
      </c>
      <c r="B2032" s="25">
        <v>21.828181818181818</v>
      </c>
      <c r="C2032" s="25">
        <v>21.805454545454548</v>
      </c>
      <c r="D2032" s="25">
        <v>307.67272727272729</v>
      </c>
      <c r="E2032" s="25"/>
    </row>
    <row r="2033" spans="1:5" x14ac:dyDescent="0.2">
      <c r="A2033" s="75">
        <v>41724.65625</v>
      </c>
      <c r="B2033" s="25">
        <v>21.833636363636359</v>
      </c>
      <c r="C2033" s="25">
        <v>21.795454545454547</v>
      </c>
      <c r="D2033" s="25">
        <v>307.80909090909091</v>
      </c>
      <c r="E2033" s="25"/>
    </row>
    <row r="2034" spans="1:5" x14ac:dyDescent="0.2">
      <c r="A2034" s="75">
        <v>41724.697916666672</v>
      </c>
      <c r="B2034" s="25">
        <v>21.836363636363632</v>
      </c>
      <c r="C2034" s="25">
        <v>21.808181818181819</v>
      </c>
      <c r="D2034" s="25">
        <v>307.74545454545449</v>
      </c>
      <c r="E2034" s="25"/>
    </row>
    <row r="2035" spans="1:5" x14ac:dyDescent="0.2">
      <c r="A2035" s="75">
        <v>41724.739583333336</v>
      </c>
      <c r="B2035" s="25">
        <v>21.836363636363636</v>
      </c>
      <c r="C2035" s="25">
        <v>21.798181818181817</v>
      </c>
      <c r="D2035" s="25">
        <v>307.5454545454545</v>
      </c>
      <c r="E2035" s="25"/>
    </row>
    <row r="2036" spans="1:5" x14ac:dyDescent="0.2">
      <c r="A2036" s="75">
        <v>41724.78125</v>
      </c>
      <c r="B2036" s="25">
        <v>21.824545454545454</v>
      </c>
      <c r="C2036" s="25">
        <v>21.798181818181817</v>
      </c>
      <c r="D2036" s="25">
        <v>307.59090909090907</v>
      </c>
      <c r="E2036" s="25"/>
    </row>
    <row r="2037" spans="1:5" x14ac:dyDescent="0.2">
      <c r="A2037" s="75">
        <v>41724.822916666672</v>
      </c>
      <c r="B2037" s="25">
        <v>21.83</v>
      </c>
      <c r="C2037" s="25">
        <v>21.802727272727271</v>
      </c>
      <c r="D2037" s="25">
        <v>307.45454545454544</v>
      </c>
      <c r="E2037" s="25"/>
    </row>
    <row r="2038" spans="1:5" x14ac:dyDescent="0.2">
      <c r="A2038" s="75">
        <v>41724.864583333336</v>
      </c>
      <c r="B2038" s="25">
        <v>21.831818181818178</v>
      </c>
      <c r="C2038" s="25">
        <v>21.8</v>
      </c>
      <c r="D2038" s="25">
        <v>307.75454545454545</v>
      </c>
      <c r="E2038" s="25"/>
    </row>
    <row r="2039" spans="1:5" x14ac:dyDescent="0.2">
      <c r="A2039" s="75">
        <v>41724.90625</v>
      </c>
      <c r="B2039" s="25">
        <v>21.831818181818178</v>
      </c>
      <c r="C2039" s="25">
        <v>21.804545454545451</v>
      </c>
      <c r="D2039" s="25">
        <v>307.74545454545455</v>
      </c>
      <c r="E2039" s="25"/>
    </row>
    <row r="2040" spans="1:5" x14ac:dyDescent="0.2">
      <c r="A2040" s="75">
        <v>41724.947916666672</v>
      </c>
      <c r="B2040" s="25">
        <v>21.835454545454546</v>
      </c>
      <c r="C2040" s="25">
        <v>21.798181818181817</v>
      </c>
      <c r="D2040" s="25">
        <v>307.78181818181821</v>
      </c>
      <c r="E2040" s="25"/>
    </row>
    <row r="2041" spans="1:5" x14ac:dyDescent="0.2">
      <c r="A2041" s="75">
        <v>41724.989583333336</v>
      </c>
      <c r="B2041" s="25">
        <v>21.822727272727267</v>
      </c>
      <c r="C2041" s="25">
        <v>21.807272727272728</v>
      </c>
      <c r="D2041" s="25">
        <v>307.93636363636364</v>
      </c>
      <c r="E2041" s="25"/>
    </row>
    <row r="2042" spans="1:5" x14ac:dyDescent="0.2">
      <c r="A2042" s="75">
        <v>41725.03125</v>
      </c>
      <c r="B2042" s="25">
        <v>21.823636363636361</v>
      </c>
      <c r="C2042" s="25">
        <v>21.812727272727269</v>
      </c>
      <c r="D2042" s="25">
        <v>307.93636363636364</v>
      </c>
      <c r="E2042" s="25"/>
    </row>
    <row r="2043" spans="1:5" x14ac:dyDescent="0.2">
      <c r="A2043" s="75">
        <v>41725.072916666672</v>
      </c>
      <c r="B2043" s="25">
        <v>21.834545454545449</v>
      </c>
      <c r="C2043" s="25">
        <v>21.797272727272727</v>
      </c>
      <c r="D2043" s="25">
        <v>307.8</v>
      </c>
      <c r="E2043" s="25"/>
    </row>
    <row r="2044" spans="1:5" x14ac:dyDescent="0.2">
      <c r="A2044" s="75">
        <v>41725.114583333336</v>
      </c>
      <c r="B2044" s="25">
        <v>21.825454545454548</v>
      </c>
      <c r="C2044" s="25">
        <v>21.813636363636363</v>
      </c>
      <c r="D2044" s="25">
        <v>308.0363636363636</v>
      </c>
      <c r="E2044" s="25"/>
    </row>
    <row r="2045" spans="1:5" x14ac:dyDescent="0.2">
      <c r="A2045" s="75">
        <v>41725.15625</v>
      </c>
      <c r="B2045" s="25">
        <v>21.824545454545454</v>
      </c>
      <c r="C2045" s="25">
        <v>21.823636363636364</v>
      </c>
      <c r="D2045" s="25">
        <v>307.90909090909093</v>
      </c>
      <c r="E2045" s="25"/>
    </row>
    <row r="2046" spans="1:5" x14ac:dyDescent="0.2">
      <c r="A2046" s="75">
        <v>41725.197916666672</v>
      </c>
      <c r="B2046" s="25">
        <v>21.826363636363634</v>
      </c>
      <c r="C2046" s="25">
        <v>21.807272727272728</v>
      </c>
      <c r="D2046" s="25">
        <v>307.84545454545452</v>
      </c>
      <c r="E2046" s="25"/>
    </row>
    <row r="2047" spans="1:5" x14ac:dyDescent="0.2">
      <c r="A2047" s="75">
        <v>41725.239583333336</v>
      </c>
      <c r="B2047" s="25">
        <v>21.816363636363636</v>
      </c>
      <c r="C2047" s="25">
        <v>21.795454545454547</v>
      </c>
      <c r="D2047" s="25">
        <v>307.5272727272727</v>
      </c>
      <c r="E2047" s="25"/>
    </row>
    <row r="2048" spans="1:5" x14ac:dyDescent="0.2">
      <c r="A2048" s="75">
        <v>41725.28125</v>
      </c>
      <c r="B2048" s="25">
        <v>21.821818181818184</v>
      </c>
      <c r="C2048" s="25">
        <v>21.807272727272728</v>
      </c>
      <c r="D2048" s="25">
        <v>307.59090909090907</v>
      </c>
      <c r="E2048" s="25"/>
    </row>
    <row r="2049" spans="1:5" x14ac:dyDescent="0.2">
      <c r="A2049" s="75">
        <v>41725.322916666672</v>
      </c>
      <c r="B2049" s="25">
        <v>21.835454545454546</v>
      </c>
      <c r="C2049" s="25">
        <v>21.793636363636367</v>
      </c>
      <c r="D2049" s="25">
        <v>307.67272727272729</v>
      </c>
      <c r="E2049" s="25"/>
    </row>
    <row r="2050" spans="1:5" x14ac:dyDescent="0.2">
      <c r="A2050" s="75">
        <v>41725.364583333336</v>
      </c>
      <c r="B2050" s="25">
        <v>21.826363636363631</v>
      </c>
      <c r="C2050" s="25">
        <v>21.797272727272727</v>
      </c>
      <c r="D2050" s="25">
        <v>307.38181818181818</v>
      </c>
      <c r="E2050" s="25"/>
    </row>
    <row r="2051" spans="1:5" x14ac:dyDescent="0.2">
      <c r="A2051" s="75">
        <v>41725.40625</v>
      </c>
      <c r="B2051" s="25">
        <v>21.824545454545454</v>
      </c>
      <c r="C2051" s="25">
        <v>21.794545454545457</v>
      </c>
      <c r="D2051" s="25">
        <v>307.36363636363637</v>
      </c>
      <c r="E2051" s="25"/>
    </row>
    <row r="2052" spans="1:5" x14ac:dyDescent="0.2">
      <c r="A2052" s="75">
        <v>41725.447916666672</v>
      </c>
      <c r="B2052" s="25">
        <v>21.826363636363638</v>
      </c>
      <c r="C2052" s="25">
        <v>21.807272727272728</v>
      </c>
      <c r="D2052" s="25">
        <v>307.19090909090909</v>
      </c>
      <c r="E2052" s="25"/>
    </row>
    <row r="2053" spans="1:5" x14ac:dyDescent="0.2">
      <c r="A2053" s="75">
        <v>41725.489583333336</v>
      </c>
      <c r="B2053" s="25">
        <v>21.824545454545458</v>
      </c>
      <c r="C2053" s="25">
        <v>21.807272727272728</v>
      </c>
      <c r="D2053" s="25">
        <v>307.29090909090911</v>
      </c>
      <c r="E2053" s="25"/>
    </row>
    <row r="2054" spans="1:5" x14ac:dyDescent="0.2">
      <c r="A2054" s="75">
        <v>41725.53125</v>
      </c>
      <c r="B2054" s="25">
        <v>21.826363636363634</v>
      </c>
      <c r="C2054" s="25">
        <v>21.782727272727271</v>
      </c>
      <c r="D2054" s="25">
        <v>307.3</v>
      </c>
      <c r="E2054" s="25"/>
    </row>
    <row r="2055" spans="1:5" x14ac:dyDescent="0.2">
      <c r="A2055" s="75">
        <v>41725.572916666672</v>
      </c>
      <c r="B2055" s="25">
        <v>21.83636363636364</v>
      </c>
      <c r="C2055" s="25">
        <v>21.804545454545458</v>
      </c>
      <c r="D2055" s="25">
        <v>307.19090909090914</v>
      </c>
      <c r="E2055" s="25"/>
    </row>
    <row r="2056" spans="1:5" x14ac:dyDescent="0.2">
      <c r="A2056" s="75">
        <v>41725.614583333336</v>
      </c>
      <c r="B2056" s="25">
        <v>21.831818181818178</v>
      </c>
      <c r="C2056" s="25">
        <v>21.8</v>
      </c>
      <c r="D2056" s="25">
        <v>307.34545454545457</v>
      </c>
      <c r="E2056" s="25"/>
    </row>
    <row r="2057" spans="1:5" x14ac:dyDescent="0.2">
      <c r="A2057" s="75">
        <v>41725.65625</v>
      </c>
      <c r="B2057" s="25">
        <v>21.831818181818178</v>
      </c>
      <c r="C2057" s="25">
        <v>21.801818181818184</v>
      </c>
      <c r="D2057" s="25">
        <v>307.5545454545454</v>
      </c>
      <c r="E2057" s="25"/>
    </row>
    <row r="2058" spans="1:5" x14ac:dyDescent="0.2">
      <c r="A2058" s="75">
        <v>41725.697916666672</v>
      </c>
      <c r="B2058" s="25">
        <v>21.826363636363638</v>
      </c>
      <c r="C2058" s="25">
        <v>21.796363636363637</v>
      </c>
      <c r="D2058" s="25">
        <v>307.5</v>
      </c>
      <c r="E2058" s="25"/>
    </row>
    <row r="2059" spans="1:5" x14ac:dyDescent="0.2">
      <c r="A2059" s="75">
        <v>41725.739583333336</v>
      </c>
      <c r="B2059" s="25">
        <v>21.826363636363627</v>
      </c>
      <c r="C2059" s="25">
        <v>21.798181818181821</v>
      </c>
      <c r="D2059" s="25">
        <v>307.28181818181821</v>
      </c>
      <c r="E2059" s="25"/>
    </row>
    <row r="2060" spans="1:5" x14ac:dyDescent="0.2">
      <c r="A2060" s="75">
        <v>41725.78125</v>
      </c>
      <c r="B2060" s="25">
        <v>21.824545454545454</v>
      </c>
      <c r="C2060" s="25">
        <v>21.797272727272727</v>
      </c>
      <c r="D2060" s="25">
        <v>307.38181818181818</v>
      </c>
      <c r="E2060" s="25"/>
    </row>
    <row r="2061" spans="1:5" x14ac:dyDescent="0.2">
      <c r="A2061" s="75">
        <v>41725.822916666672</v>
      </c>
      <c r="B2061" s="25">
        <v>21.826363636363627</v>
      </c>
      <c r="C2061" s="25">
        <v>21.797272727272727</v>
      </c>
      <c r="D2061" s="25">
        <v>307.22727272727269</v>
      </c>
      <c r="E2061" s="25"/>
    </row>
    <row r="2062" spans="1:5" x14ac:dyDescent="0.2">
      <c r="A2062" s="75">
        <v>41725.864583333336</v>
      </c>
      <c r="B2062" s="25">
        <v>21.819090909090907</v>
      </c>
      <c r="C2062" s="25">
        <v>21.796363636363637</v>
      </c>
      <c r="D2062" s="25">
        <v>307.10000000000002</v>
      </c>
      <c r="E2062" s="25"/>
    </row>
    <row r="2063" spans="1:5" x14ac:dyDescent="0.2">
      <c r="A2063" s="75">
        <v>41725.90625</v>
      </c>
      <c r="B2063" s="25">
        <v>21.825454545454541</v>
      </c>
      <c r="C2063" s="25">
        <v>21.790909090909089</v>
      </c>
      <c r="D2063" s="25">
        <v>307.15454545454548</v>
      </c>
      <c r="E2063" s="25"/>
    </row>
    <row r="2064" spans="1:5" x14ac:dyDescent="0.2">
      <c r="A2064" s="75">
        <v>41725.947916666672</v>
      </c>
      <c r="B2064" s="25">
        <v>21.817272727272726</v>
      </c>
      <c r="C2064" s="25">
        <v>21.787272727272725</v>
      </c>
      <c r="D2064" s="25">
        <v>307.2</v>
      </c>
      <c r="E2064" s="25"/>
    </row>
    <row r="2065" spans="1:5" x14ac:dyDescent="0.2">
      <c r="A2065" s="75">
        <v>41725.989583333336</v>
      </c>
      <c r="B2065" s="25">
        <v>21.813636363636363</v>
      </c>
      <c r="C2065" s="25">
        <v>21.799090909090907</v>
      </c>
      <c r="D2065" s="25">
        <v>307.40909090909099</v>
      </c>
      <c r="E2065" s="25"/>
    </row>
    <row r="2066" spans="1:5" x14ac:dyDescent="0.2">
      <c r="A2066" s="75">
        <v>41726.03125</v>
      </c>
      <c r="B2066" s="25">
        <v>21.818181818181817</v>
      </c>
      <c r="C2066" s="25">
        <v>21.790909090909089</v>
      </c>
      <c r="D2066" s="25">
        <v>307.37272727272727</v>
      </c>
      <c r="E2066" s="25"/>
    </row>
    <row r="2067" spans="1:5" x14ac:dyDescent="0.2">
      <c r="A2067" s="75">
        <v>41726.072916666672</v>
      </c>
      <c r="B2067" s="25">
        <v>21.822727272727278</v>
      </c>
      <c r="C2067" s="25">
        <v>21.794545454545457</v>
      </c>
      <c r="D2067" s="25">
        <v>307.32727272727271</v>
      </c>
      <c r="E2067" s="25"/>
    </row>
    <row r="2068" spans="1:5" x14ac:dyDescent="0.2">
      <c r="A2068" s="75">
        <v>41726.114583333336</v>
      </c>
      <c r="B2068" s="25">
        <v>21.805454545454548</v>
      </c>
      <c r="C2068" s="25">
        <v>21.804545454545458</v>
      </c>
      <c r="D2068" s="25">
        <v>307.34545454545452</v>
      </c>
      <c r="E2068" s="25"/>
    </row>
    <row r="2069" spans="1:5" x14ac:dyDescent="0.2">
      <c r="A2069" s="75">
        <v>41726.15625</v>
      </c>
      <c r="B2069" s="25">
        <v>21.814545454545456</v>
      </c>
      <c r="C2069" s="25">
        <v>21.789999999999996</v>
      </c>
      <c r="D2069" s="25">
        <v>307.28181818181821</v>
      </c>
      <c r="E2069" s="25"/>
    </row>
    <row r="2070" spans="1:5" x14ac:dyDescent="0.2">
      <c r="A2070" s="75">
        <v>41726.197916666672</v>
      </c>
      <c r="B2070" s="25">
        <v>21.810909090909089</v>
      </c>
      <c r="C2070" s="25">
        <v>21.789090909090909</v>
      </c>
      <c r="D2070" s="25">
        <v>307.44545454545454</v>
      </c>
      <c r="E2070" s="25"/>
    </row>
    <row r="2071" spans="1:5" x14ac:dyDescent="0.2">
      <c r="A2071" s="75">
        <v>41726.239583333336</v>
      </c>
      <c r="B2071" s="25">
        <v>21.823636363636364</v>
      </c>
      <c r="C2071" s="25">
        <v>21.796363636363637</v>
      </c>
      <c r="D2071" s="25">
        <v>307.29090909090911</v>
      </c>
      <c r="E2071" s="25"/>
    </row>
    <row r="2072" spans="1:5" x14ac:dyDescent="0.2">
      <c r="A2072" s="75">
        <v>41726.28125</v>
      </c>
      <c r="B2072" s="25">
        <v>21.818181818181817</v>
      </c>
      <c r="C2072" s="25">
        <v>21.790909090909089</v>
      </c>
      <c r="D2072" s="25">
        <v>307.36363636363637</v>
      </c>
      <c r="E2072" s="25"/>
    </row>
    <row r="2073" spans="1:5" x14ac:dyDescent="0.2">
      <c r="A2073" s="75">
        <v>41726.322916666672</v>
      </c>
      <c r="B2073" s="25">
        <v>21.825454545454544</v>
      </c>
      <c r="C2073" s="25">
        <v>21.790909090909093</v>
      </c>
      <c r="D2073" s="25">
        <v>307.14545454545453</v>
      </c>
      <c r="E2073" s="25"/>
    </row>
    <row r="2074" spans="1:5" x14ac:dyDescent="0.2">
      <c r="A2074" s="75">
        <v>41726.364583333336</v>
      </c>
      <c r="B2074" s="25">
        <v>21.83</v>
      </c>
      <c r="C2074" s="25">
        <v>21.796363636363637</v>
      </c>
      <c r="D2074" s="25">
        <v>307.13636363636363</v>
      </c>
      <c r="E2074" s="25"/>
    </row>
    <row r="2075" spans="1:5" x14ac:dyDescent="0.2">
      <c r="A2075" s="75">
        <v>41726.40625</v>
      </c>
      <c r="B2075" s="25">
        <v>21.827272727272724</v>
      </c>
      <c r="C2075" s="25">
        <v>21.796363636363637</v>
      </c>
      <c r="D2075" s="25">
        <v>306.96363636363634</v>
      </c>
      <c r="E2075" s="25"/>
    </row>
    <row r="2076" spans="1:5" x14ac:dyDescent="0.2">
      <c r="A2076" s="75">
        <v>41726.447916666672</v>
      </c>
      <c r="B2076" s="25">
        <v>21.825454545454537</v>
      </c>
      <c r="C2076" s="25">
        <v>21.795454545454547</v>
      </c>
      <c r="D2076" s="25">
        <v>307.03636363636366</v>
      </c>
      <c r="E2076" s="25"/>
    </row>
    <row r="2077" spans="1:5" x14ac:dyDescent="0.2">
      <c r="A2077" s="75">
        <v>41726.489583333336</v>
      </c>
      <c r="B2077" s="25">
        <v>21.825454545454541</v>
      </c>
      <c r="C2077" s="25">
        <v>21.791818181818183</v>
      </c>
      <c r="D2077" s="25">
        <v>307.06363636363636</v>
      </c>
      <c r="E2077" s="25"/>
    </row>
    <row r="2078" spans="1:5" x14ac:dyDescent="0.2">
      <c r="A2078" s="75">
        <v>41726.53125</v>
      </c>
      <c r="B2078" s="25">
        <v>21.823636363636361</v>
      </c>
      <c r="C2078" s="25">
        <v>21.802727272727275</v>
      </c>
      <c r="D2078" s="25">
        <v>307.0090909090909</v>
      </c>
      <c r="E2078" s="25"/>
    </row>
    <row r="2079" spans="1:5" x14ac:dyDescent="0.2">
      <c r="A2079" s="75">
        <v>41726.572916666672</v>
      </c>
      <c r="B2079" s="25">
        <v>21.820909090909087</v>
      </c>
      <c r="C2079" s="25">
        <v>21.790909090909093</v>
      </c>
      <c r="D2079" s="25">
        <v>307.22727272727275</v>
      </c>
      <c r="E2079" s="25"/>
    </row>
    <row r="2080" spans="1:5" x14ac:dyDescent="0.2">
      <c r="A2080" s="75">
        <v>41726.614583333336</v>
      </c>
      <c r="B2080" s="25">
        <v>21.823636363636361</v>
      </c>
      <c r="C2080" s="25">
        <v>21.801818181818181</v>
      </c>
      <c r="D2080" s="25">
        <v>307.2</v>
      </c>
      <c r="E2080" s="25"/>
    </row>
    <row r="2081" spans="1:5" x14ac:dyDescent="0.2">
      <c r="A2081" s="75">
        <v>41726.65625</v>
      </c>
      <c r="B2081" s="25">
        <v>21.83</v>
      </c>
      <c r="C2081" s="25">
        <v>21.804545454545455</v>
      </c>
      <c r="D2081" s="25">
        <v>307.23636363636365</v>
      </c>
      <c r="E2081" s="25"/>
    </row>
    <row r="2082" spans="1:5" x14ac:dyDescent="0.2">
      <c r="A2082" s="75">
        <v>41726.697916666672</v>
      </c>
      <c r="B2082" s="25">
        <v>21.82181818181818</v>
      </c>
      <c r="C2082" s="25">
        <v>21.788181818181819</v>
      </c>
      <c r="D2082" s="25">
        <v>307.2</v>
      </c>
      <c r="E2082" s="25"/>
    </row>
    <row r="2083" spans="1:5" x14ac:dyDescent="0.2">
      <c r="A2083" s="75">
        <v>41726.739583333336</v>
      </c>
      <c r="B2083" s="25">
        <v>21.818181818181813</v>
      </c>
      <c r="C2083" s="25">
        <v>21.800909090909091</v>
      </c>
      <c r="D2083" s="25">
        <v>307.24545454545455</v>
      </c>
      <c r="E2083" s="25"/>
    </row>
    <row r="2084" spans="1:5" x14ac:dyDescent="0.2">
      <c r="A2084" s="75">
        <v>41726.78125</v>
      </c>
      <c r="B2084" s="25">
        <v>21.822727272727267</v>
      </c>
      <c r="C2084" s="25">
        <v>21.802727272727271</v>
      </c>
      <c r="D2084" s="25">
        <v>307.17272727272729</v>
      </c>
      <c r="E2084" s="25"/>
    </row>
    <row r="2085" spans="1:5" x14ac:dyDescent="0.2">
      <c r="A2085" s="75">
        <v>41726.822916666672</v>
      </c>
      <c r="B2085" s="25">
        <v>21.822727272727274</v>
      </c>
      <c r="C2085" s="25">
        <v>21.789999999999996</v>
      </c>
      <c r="D2085" s="25">
        <v>307.28181818181815</v>
      </c>
      <c r="E2085" s="25"/>
    </row>
    <row r="2086" spans="1:5" x14ac:dyDescent="0.2">
      <c r="A2086" s="75">
        <v>41726.864583333336</v>
      </c>
      <c r="B2086" s="25">
        <v>21.819090909090907</v>
      </c>
      <c r="C2086" s="25">
        <v>21.793636363636359</v>
      </c>
      <c r="D2086" s="25">
        <v>307.2</v>
      </c>
      <c r="E2086" s="25"/>
    </row>
    <row r="2087" spans="1:5" x14ac:dyDescent="0.2">
      <c r="A2087" s="75">
        <v>41726.90625</v>
      </c>
      <c r="B2087" s="25">
        <v>21.818181818181813</v>
      </c>
      <c r="C2087" s="25">
        <v>21.781818181818181</v>
      </c>
      <c r="D2087" s="25">
        <v>306.97272727272724</v>
      </c>
      <c r="E2087" s="25"/>
    </row>
    <row r="2088" spans="1:5" x14ac:dyDescent="0.2">
      <c r="A2088" s="75">
        <v>41726.947916666672</v>
      </c>
      <c r="B2088" s="25">
        <v>21.829090909090908</v>
      </c>
      <c r="C2088" s="25">
        <v>21.803636363636365</v>
      </c>
      <c r="D2088" s="25">
        <v>307.20909090909095</v>
      </c>
      <c r="E2088" s="25"/>
    </row>
    <row r="2089" spans="1:5" x14ac:dyDescent="0.2">
      <c r="A2089" s="75">
        <v>41726.989583333336</v>
      </c>
      <c r="B2089" s="25">
        <v>21.828181818181818</v>
      </c>
      <c r="C2089" s="25">
        <v>21.802727272727271</v>
      </c>
      <c r="D2089" s="25">
        <v>307.11818181818177</v>
      </c>
      <c r="E2089" s="25"/>
    </row>
    <row r="2090" spans="1:5" x14ac:dyDescent="0.2">
      <c r="A2090" s="75">
        <v>41727.03125</v>
      </c>
      <c r="B2090" s="25">
        <v>21.810000000000002</v>
      </c>
      <c r="C2090" s="25">
        <v>21.796363636363637</v>
      </c>
      <c r="D2090" s="25">
        <v>307.43636363636364</v>
      </c>
      <c r="E2090" s="25"/>
    </row>
    <row r="2091" spans="1:5" x14ac:dyDescent="0.2">
      <c r="A2091" s="75">
        <v>41727.072916666672</v>
      </c>
      <c r="B2091" s="25">
        <v>21.826363636363638</v>
      </c>
      <c r="C2091" s="25">
        <v>21.793636363636367</v>
      </c>
      <c r="D2091" s="25">
        <v>307.39090909090908</v>
      </c>
      <c r="E2091" s="25"/>
    </row>
    <row r="2092" spans="1:5" x14ac:dyDescent="0.2">
      <c r="A2092" s="75">
        <v>41727.114583333336</v>
      </c>
      <c r="B2092" s="25">
        <v>21.82</v>
      </c>
      <c r="C2092" s="25">
        <v>21.808181818181819</v>
      </c>
      <c r="D2092" s="25">
        <v>307.5090909090909</v>
      </c>
      <c r="E2092" s="25"/>
    </row>
    <row r="2093" spans="1:5" x14ac:dyDescent="0.2">
      <c r="A2093" s="75">
        <v>41727.15625</v>
      </c>
      <c r="B2093" s="25">
        <v>21.807272727272728</v>
      </c>
      <c r="C2093" s="25">
        <v>21.801818181818184</v>
      </c>
      <c r="D2093" s="25">
        <v>307.56363636363631</v>
      </c>
      <c r="E2093" s="25"/>
    </row>
    <row r="2094" spans="1:5" x14ac:dyDescent="0.2">
      <c r="A2094" s="75">
        <v>41727.197916666672</v>
      </c>
      <c r="B2094" s="25">
        <v>21.822727272727278</v>
      </c>
      <c r="C2094" s="25">
        <v>21.810909090909092</v>
      </c>
      <c r="D2094" s="25">
        <v>307.57272727272726</v>
      </c>
      <c r="E2094" s="25"/>
    </row>
    <row r="2095" spans="1:5" x14ac:dyDescent="0.2">
      <c r="A2095" s="75">
        <v>41727.239583333336</v>
      </c>
      <c r="B2095" s="25">
        <v>21.81818181818182</v>
      </c>
      <c r="C2095" s="25">
        <v>21.802727272727271</v>
      </c>
      <c r="D2095" s="25">
        <v>307.58181818181822</v>
      </c>
      <c r="E2095" s="25"/>
    </row>
    <row r="2096" spans="1:5" x14ac:dyDescent="0.2">
      <c r="A2096" s="75">
        <v>41727.28125</v>
      </c>
      <c r="B2096" s="25">
        <v>21.826363636363634</v>
      </c>
      <c r="C2096" s="25">
        <v>21.789090909090909</v>
      </c>
      <c r="D2096" s="25">
        <v>307.70000000000005</v>
      </c>
      <c r="E2096" s="25"/>
    </row>
    <row r="2097" spans="1:5" x14ac:dyDescent="0.2">
      <c r="A2097" s="75">
        <v>41727.322916666672</v>
      </c>
      <c r="B2097" s="25">
        <v>21.818181818181817</v>
      </c>
      <c r="C2097" s="25">
        <v>21.789090909090913</v>
      </c>
      <c r="D2097" s="25">
        <v>307.40909090909099</v>
      </c>
      <c r="E2097" s="25"/>
    </row>
    <row r="2098" spans="1:5" x14ac:dyDescent="0.2">
      <c r="A2098" s="75">
        <v>41727.364583333336</v>
      </c>
      <c r="B2098" s="25">
        <v>21.822727272727267</v>
      </c>
      <c r="C2098" s="25">
        <v>21.799999999999997</v>
      </c>
      <c r="D2098" s="25">
        <v>307.39090909090908</v>
      </c>
      <c r="E2098" s="25"/>
    </row>
    <row r="2099" spans="1:5" x14ac:dyDescent="0.2">
      <c r="A2099" s="75">
        <v>41727.40625</v>
      </c>
      <c r="B2099" s="25">
        <v>21.827272727272728</v>
      </c>
      <c r="C2099" s="25">
        <v>21.798181818181817</v>
      </c>
      <c r="D2099" s="25">
        <v>307.40909090909093</v>
      </c>
      <c r="E2099" s="25"/>
    </row>
    <row r="2100" spans="1:5" x14ac:dyDescent="0.2">
      <c r="A2100" s="75">
        <v>41727.447916666672</v>
      </c>
      <c r="B2100" s="25">
        <v>21.825454545454544</v>
      </c>
      <c r="C2100" s="25">
        <v>21.790909090909089</v>
      </c>
      <c r="D2100" s="25">
        <v>307.40909090909093</v>
      </c>
      <c r="E2100" s="25"/>
    </row>
    <row r="2101" spans="1:5" x14ac:dyDescent="0.2">
      <c r="A2101" s="75">
        <v>41727.489583333336</v>
      </c>
      <c r="B2101" s="25">
        <v>21.813636363636359</v>
      </c>
      <c r="C2101" s="25">
        <v>21.798181818181817</v>
      </c>
      <c r="D2101" s="25">
        <v>307.5545454545454</v>
      </c>
      <c r="E2101" s="25"/>
    </row>
    <row r="2102" spans="1:5" x14ac:dyDescent="0.2">
      <c r="A2102" s="75">
        <v>41727.53125</v>
      </c>
      <c r="B2102" s="25">
        <v>21.823636363636368</v>
      </c>
      <c r="C2102" s="25">
        <v>21.798181818181817</v>
      </c>
      <c r="D2102" s="25">
        <v>307.36363636363637</v>
      </c>
      <c r="E2102" s="25"/>
    </row>
    <row r="2103" spans="1:5" x14ac:dyDescent="0.2">
      <c r="A2103" s="75">
        <v>41727.572916666672</v>
      </c>
      <c r="B2103" s="25">
        <v>21.808181818181819</v>
      </c>
      <c r="C2103" s="25">
        <v>21.802727272727271</v>
      </c>
      <c r="D2103" s="25">
        <v>307.35454545454542</v>
      </c>
      <c r="E2103" s="25"/>
    </row>
    <row r="2104" spans="1:5" x14ac:dyDescent="0.2">
      <c r="A2104" s="75">
        <v>41727.614583333336</v>
      </c>
      <c r="B2104" s="25">
        <v>21.812727272727273</v>
      </c>
      <c r="C2104" s="25">
        <v>21.816363636363636</v>
      </c>
      <c r="D2104" s="25">
        <v>307.5090909090909</v>
      </c>
      <c r="E2104" s="25"/>
    </row>
    <row r="2105" spans="1:5" x14ac:dyDescent="0.2">
      <c r="A2105" s="75">
        <v>41727.65625</v>
      </c>
      <c r="B2105" s="25">
        <v>21.815454545454543</v>
      </c>
      <c r="C2105" s="25">
        <v>21.811818181818186</v>
      </c>
      <c r="D2105" s="25">
        <v>307.5181818181818</v>
      </c>
      <c r="E2105" s="25"/>
    </row>
    <row r="2106" spans="1:5" x14ac:dyDescent="0.2">
      <c r="A2106" s="75">
        <v>41727.697916666672</v>
      </c>
      <c r="B2106" s="25">
        <v>21.826363636363634</v>
      </c>
      <c r="C2106" s="25">
        <v>21.811818181818182</v>
      </c>
      <c r="D2106" s="25">
        <v>307.47272727272735</v>
      </c>
      <c r="E2106" s="25"/>
    </row>
    <row r="2107" spans="1:5" x14ac:dyDescent="0.2">
      <c r="A2107" s="75">
        <v>41727.739583333336</v>
      </c>
      <c r="B2107" s="25">
        <v>21.824545454545458</v>
      </c>
      <c r="C2107" s="25">
        <v>21.803636363636365</v>
      </c>
      <c r="D2107" s="25">
        <v>307.33636363636361</v>
      </c>
      <c r="E2107" s="25"/>
    </row>
    <row r="2108" spans="1:5" x14ac:dyDescent="0.2">
      <c r="A2108" s="75">
        <v>41727.78125</v>
      </c>
      <c r="B2108" s="25">
        <v>21.819999999999997</v>
      </c>
      <c r="C2108" s="25">
        <v>21.794545454545457</v>
      </c>
      <c r="D2108" s="25">
        <v>307.2</v>
      </c>
      <c r="E2108" s="25"/>
    </row>
    <row r="2109" spans="1:5" x14ac:dyDescent="0.2">
      <c r="A2109" s="75">
        <v>41727.822916666672</v>
      </c>
      <c r="B2109" s="25">
        <v>21.833636363636362</v>
      </c>
      <c r="C2109" s="25">
        <v>21.790909090909089</v>
      </c>
      <c r="D2109" s="25">
        <v>307.2</v>
      </c>
      <c r="E2109" s="25"/>
    </row>
    <row r="2110" spans="1:5" x14ac:dyDescent="0.2">
      <c r="A2110" s="75">
        <v>41727.864583333336</v>
      </c>
      <c r="B2110" s="25">
        <v>21.823636363636361</v>
      </c>
      <c r="C2110" s="25">
        <v>21.79454545454545</v>
      </c>
      <c r="D2110" s="25">
        <v>307.16363636363639</v>
      </c>
      <c r="E2110" s="25"/>
    </row>
    <row r="2111" spans="1:5" x14ac:dyDescent="0.2">
      <c r="A2111" s="75">
        <v>41727.90625</v>
      </c>
      <c r="B2111" s="25">
        <v>21.823636363636364</v>
      </c>
      <c r="C2111" s="25">
        <v>21.802727272727275</v>
      </c>
      <c r="D2111" s="25">
        <v>307.22727272727275</v>
      </c>
      <c r="E2111" s="25"/>
    </row>
    <row r="2112" spans="1:5" x14ac:dyDescent="0.2">
      <c r="A2112" s="75">
        <v>41727.947916666672</v>
      </c>
      <c r="B2112" s="25">
        <v>21.831818181818178</v>
      </c>
      <c r="C2112" s="25">
        <v>21.793636363636367</v>
      </c>
      <c r="D2112" s="25">
        <v>307.3</v>
      </c>
      <c r="E2112" s="25"/>
    </row>
    <row r="2113" spans="1:5" x14ac:dyDescent="0.2">
      <c r="A2113" s="75">
        <v>41727.989583333336</v>
      </c>
      <c r="B2113" s="25">
        <v>21.828181818181818</v>
      </c>
      <c r="C2113" s="25">
        <v>21.795454545454547</v>
      </c>
      <c r="D2113" s="25">
        <v>307.39090909090908</v>
      </c>
      <c r="E2113" s="25"/>
    </row>
    <row r="2114" spans="1:5" x14ac:dyDescent="0.2">
      <c r="A2114" s="75">
        <v>41728.03125</v>
      </c>
      <c r="B2114" s="25">
        <v>21.828181818181818</v>
      </c>
      <c r="C2114" s="25">
        <v>21.811818181818182</v>
      </c>
      <c r="D2114" s="25">
        <v>307.33636363636367</v>
      </c>
      <c r="E2114" s="25"/>
    </row>
    <row r="2115" spans="1:5" x14ac:dyDescent="0.2">
      <c r="A2115" s="75">
        <v>41728.072916666672</v>
      </c>
      <c r="B2115" s="25">
        <v>21.808181818181819</v>
      </c>
      <c r="C2115" s="25">
        <v>21.798181818181821</v>
      </c>
      <c r="D2115" s="25">
        <v>307.42727272727274</v>
      </c>
      <c r="E2115" s="25"/>
    </row>
    <row r="2116" spans="1:5" x14ac:dyDescent="0.2">
      <c r="A2116" s="75">
        <v>41728.114583333336</v>
      </c>
      <c r="B2116" s="25">
        <v>21.807272727272728</v>
      </c>
      <c r="C2116" s="25">
        <v>21.778181818181821</v>
      </c>
      <c r="D2116" s="25">
        <v>307.49090909090904</v>
      </c>
      <c r="E2116" s="25"/>
    </row>
    <row r="2117" spans="1:5" x14ac:dyDescent="0.2">
      <c r="A2117" s="75">
        <v>41728.15625</v>
      </c>
      <c r="B2117" s="25">
        <v>21.816363636363636</v>
      </c>
      <c r="C2117" s="25">
        <v>21.813636363636363</v>
      </c>
      <c r="D2117" s="25">
        <v>307.5181818181818</v>
      </c>
      <c r="E2117" s="25"/>
    </row>
    <row r="2118" spans="1:5" x14ac:dyDescent="0.2">
      <c r="A2118" s="75">
        <v>41728.197916666672</v>
      </c>
      <c r="B2118" s="25">
        <v>21.806363636363638</v>
      </c>
      <c r="C2118" s="25">
        <v>21.801818181818177</v>
      </c>
      <c r="D2118" s="25">
        <v>307.59999999999997</v>
      </c>
      <c r="E2118" s="25"/>
    </row>
    <row r="2119" spans="1:5" x14ac:dyDescent="0.2">
      <c r="A2119" s="75">
        <v>41728.239583333336</v>
      </c>
      <c r="B2119" s="25">
        <v>21.814545454545453</v>
      </c>
      <c r="C2119" s="25">
        <v>21.801818181818181</v>
      </c>
      <c r="D2119" s="25">
        <v>307.5090909090909</v>
      </c>
      <c r="E2119" s="25"/>
    </row>
    <row r="2120" spans="1:5" x14ac:dyDescent="0.2">
      <c r="A2120" s="75">
        <v>41728.28125</v>
      </c>
      <c r="B2120" s="25">
        <v>21.806363636363638</v>
      </c>
      <c r="C2120" s="25">
        <v>21.8</v>
      </c>
      <c r="D2120" s="25">
        <v>307.40000000000003</v>
      </c>
      <c r="E2120" s="25"/>
    </row>
    <row r="2121" spans="1:5" x14ac:dyDescent="0.2">
      <c r="A2121" s="75">
        <v>41728.322916666672</v>
      </c>
      <c r="B2121" s="25">
        <v>21.810909090909089</v>
      </c>
      <c r="C2121" s="25">
        <v>21.782727272727275</v>
      </c>
      <c r="D2121" s="25">
        <v>307.30909090909091</v>
      </c>
      <c r="E2121" s="25"/>
    </row>
    <row r="2122" spans="1:5" x14ac:dyDescent="0.2">
      <c r="A2122" s="75">
        <v>41728.364583333336</v>
      </c>
      <c r="B2122" s="25">
        <v>21.800909090909091</v>
      </c>
      <c r="C2122" s="25">
        <v>21.795454545454547</v>
      </c>
      <c r="D2122" s="25">
        <v>307.28181818181815</v>
      </c>
      <c r="E2122" s="25"/>
    </row>
    <row r="2123" spans="1:5" x14ac:dyDescent="0.2">
      <c r="A2123" s="75">
        <v>41728.40625</v>
      </c>
      <c r="B2123" s="25">
        <v>21.804545454545455</v>
      </c>
      <c r="C2123" s="25">
        <v>21.798181818181817</v>
      </c>
      <c r="D2123" s="25">
        <v>307.47272727272724</v>
      </c>
      <c r="E2123" s="25"/>
    </row>
    <row r="2124" spans="1:5" x14ac:dyDescent="0.2">
      <c r="A2124" s="75">
        <v>41728.447916666672</v>
      </c>
      <c r="B2124" s="25">
        <v>21.818181818181817</v>
      </c>
      <c r="C2124" s="25">
        <v>21.811818181818182</v>
      </c>
      <c r="D2124" s="25">
        <v>307.5454545454545</v>
      </c>
      <c r="E2124" s="25"/>
    </row>
    <row r="2125" spans="1:5" x14ac:dyDescent="0.2">
      <c r="A2125" s="75">
        <v>41728.489583333336</v>
      </c>
      <c r="B2125" s="25">
        <v>21.817272727272726</v>
      </c>
      <c r="C2125" s="25">
        <v>21.801818181818184</v>
      </c>
      <c r="D2125" s="25">
        <v>307.40909090909088</v>
      </c>
      <c r="E2125" s="25"/>
    </row>
    <row r="2126" spans="1:5" x14ac:dyDescent="0.2">
      <c r="A2126" s="75">
        <v>41728.53125</v>
      </c>
      <c r="B2126" s="25">
        <v>21.802727272727278</v>
      </c>
      <c r="C2126" s="25">
        <v>21.795454545454543</v>
      </c>
      <c r="D2126" s="25">
        <v>307.3</v>
      </c>
      <c r="E2126" s="25"/>
    </row>
    <row r="2127" spans="1:5" x14ac:dyDescent="0.2">
      <c r="A2127" s="75">
        <v>41728.572916666672</v>
      </c>
      <c r="B2127" s="25">
        <v>21.812727272727273</v>
      </c>
      <c r="C2127" s="25">
        <v>21.781818181818185</v>
      </c>
      <c r="D2127" s="25">
        <v>306.82727272727271</v>
      </c>
      <c r="E2127" s="25"/>
    </row>
    <row r="2128" spans="1:5" x14ac:dyDescent="0.2">
      <c r="A2128" s="75">
        <v>41728.614583333336</v>
      </c>
      <c r="B2128" s="25">
        <v>21.807272727272725</v>
      </c>
      <c r="C2128" s="25">
        <v>21.828181818181818</v>
      </c>
      <c r="D2128" s="25">
        <v>307.50909090909096</v>
      </c>
      <c r="E2128" s="25"/>
    </row>
    <row r="2129" spans="1:5" x14ac:dyDescent="0.2">
      <c r="A2129" s="75">
        <v>41728.65625</v>
      </c>
      <c r="B2129" s="25">
        <v>21.822727272727271</v>
      </c>
      <c r="C2129" s="25">
        <v>21.810000000000002</v>
      </c>
      <c r="D2129" s="25">
        <v>307.64545454545453</v>
      </c>
      <c r="E2129" s="25"/>
    </row>
    <row r="2130" spans="1:5" x14ac:dyDescent="0.2">
      <c r="A2130" s="75">
        <v>41728.697916666672</v>
      </c>
      <c r="B2130" s="25">
        <v>21.828181818181818</v>
      </c>
      <c r="C2130" s="25">
        <v>21.823636363636357</v>
      </c>
      <c r="D2130" s="25">
        <v>307.53636363636366</v>
      </c>
      <c r="E2130" s="25"/>
    </row>
    <row r="2131" spans="1:5" x14ac:dyDescent="0.2">
      <c r="A2131" s="75">
        <v>41728.739583333336</v>
      </c>
      <c r="B2131" s="25">
        <v>21.816363636363636</v>
      </c>
      <c r="C2131" s="25">
        <v>21.801818181818181</v>
      </c>
      <c r="D2131" s="25">
        <v>307.41818181818184</v>
      </c>
      <c r="E2131" s="25"/>
    </row>
    <row r="2132" spans="1:5" x14ac:dyDescent="0.2">
      <c r="A2132" s="75">
        <v>41728.78125</v>
      </c>
      <c r="B2132" s="25">
        <v>21.824545454545447</v>
      </c>
      <c r="C2132" s="25">
        <v>21.794545454545457</v>
      </c>
      <c r="D2132" s="25">
        <v>307.31818181818181</v>
      </c>
      <c r="E2132" s="25"/>
    </row>
    <row r="2133" spans="1:5" x14ac:dyDescent="0.2">
      <c r="A2133" s="75">
        <v>41728.822916666672</v>
      </c>
      <c r="B2133" s="25">
        <v>21.820909090909087</v>
      </c>
      <c r="C2133" s="25">
        <v>21.800909090909091</v>
      </c>
      <c r="D2133" s="25">
        <v>307.13636363636357</v>
      </c>
      <c r="E2133" s="25"/>
    </row>
    <row r="2134" spans="1:5" x14ac:dyDescent="0.2">
      <c r="A2134" s="75">
        <v>41728.864583333336</v>
      </c>
      <c r="B2134" s="25">
        <v>21.829090909090908</v>
      </c>
      <c r="C2134" s="25">
        <v>21.815454545454546</v>
      </c>
      <c r="D2134" s="25">
        <v>307.12727272727273</v>
      </c>
      <c r="E2134" s="25"/>
    </row>
    <row r="2135" spans="1:5" x14ac:dyDescent="0.2">
      <c r="A2135" s="75">
        <v>41728.90625</v>
      </c>
      <c r="B2135" s="25">
        <v>21.831818181818178</v>
      </c>
      <c r="C2135" s="25">
        <v>21.799090909090907</v>
      </c>
      <c r="D2135" s="25">
        <v>307.25454545454545</v>
      </c>
      <c r="E2135" s="25"/>
    </row>
    <row r="2136" spans="1:5" x14ac:dyDescent="0.2">
      <c r="A2136" s="75">
        <v>41728.947916666672</v>
      </c>
      <c r="B2136" s="25">
        <v>21.816363636363636</v>
      </c>
      <c r="C2136" s="25">
        <v>21.807272727272728</v>
      </c>
      <c r="D2136" s="25">
        <v>307.18181818181819</v>
      </c>
      <c r="E2136" s="25"/>
    </row>
    <row r="2137" spans="1:5" x14ac:dyDescent="0.2">
      <c r="A2137" s="75">
        <v>41728.988952020205</v>
      </c>
      <c r="B2137" s="25">
        <v>21.815454545454546</v>
      </c>
      <c r="C2137" s="25">
        <v>21.81</v>
      </c>
      <c r="D2137" s="25">
        <v>307.32727272727271</v>
      </c>
      <c r="E2137" s="25"/>
    </row>
    <row r="2138" spans="1:5" x14ac:dyDescent="0.2">
      <c r="A2138" s="75">
        <v>41729.027777777781</v>
      </c>
      <c r="B2138" s="25">
        <v>21.826363636363631</v>
      </c>
      <c r="C2138" s="25">
        <v>21.818181818181813</v>
      </c>
      <c r="D2138" s="25">
        <v>307.31818181818176</v>
      </c>
      <c r="E2138" s="25"/>
    </row>
    <row r="2139" spans="1:5" x14ac:dyDescent="0.2">
      <c r="A2139" s="75">
        <v>41729.069444444445</v>
      </c>
      <c r="B2139" s="25">
        <v>21.822727272727267</v>
      </c>
      <c r="C2139" s="25">
        <v>21.806363636363638</v>
      </c>
      <c r="D2139" s="25">
        <v>307.46363636363634</v>
      </c>
      <c r="E2139" s="25"/>
    </row>
    <row r="2140" spans="1:5" x14ac:dyDescent="0.2">
      <c r="A2140" s="75">
        <v>41729.111111111117</v>
      </c>
      <c r="B2140" s="25">
        <v>21.814545454545456</v>
      </c>
      <c r="C2140" s="25">
        <v>21.81</v>
      </c>
      <c r="D2140" s="25">
        <v>307.51818181818186</v>
      </c>
      <c r="E2140" s="25"/>
    </row>
    <row r="2141" spans="1:5" x14ac:dyDescent="0.2">
      <c r="A2141" s="75">
        <v>41729.152777777781</v>
      </c>
      <c r="B2141" s="25">
        <v>21.812727272727273</v>
      </c>
      <c r="C2141" s="25">
        <v>21.823636363636368</v>
      </c>
      <c r="D2141" s="25">
        <v>307.4818181818182</v>
      </c>
      <c r="E2141" s="25"/>
    </row>
    <row r="2142" spans="1:5" x14ac:dyDescent="0.2">
      <c r="A2142" s="75">
        <v>41729.194444444445</v>
      </c>
      <c r="B2142" s="25">
        <v>21.815454545454543</v>
      </c>
      <c r="C2142" s="25">
        <v>21.800909090909087</v>
      </c>
      <c r="D2142" s="25">
        <v>307.46363636363634</v>
      </c>
      <c r="E2142" s="25"/>
    </row>
    <row r="2143" spans="1:5" x14ac:dyDescent="0.2">
      <c r="A2143" s="75">
        <v>41729.236111111117</v>
      </c>
      <c r="B2143" s="25">
        <v>21.833636363636366</v>
      </c>
      <c r="C2143" s="25">
        <v>21.813636363636359</v>
      </c>
      <c r="D2143" s="25">
        <v>307.36363636363643</v>
      </c>
      <c r="E2143" s="25"/>
    </row>
    <row r="2144" spans="1:5" x14ac:dyDescent="0.2">
      <c r="A2144" s="75">
        <v>41729.277777777781</v>
      </c>
      <c r="B2144" s="25">
        <v>21.834545454545452</v>
      </c>
      <c r="C2144" s="25">
        <v>21.806363636363638</v>
      </c>
      <c r="D2144" s="25">
        <v>307.42727272727279</v>
      </c>
      <c r="E2144" s="25"/>
    </row>
    <row r="2145" spans="1:5" x14ac:dyDescent="0.2">
      <c r="A2145" s="75">
        <v>41729.319444444445</v>
      </c>
      <c r="B2145" s="25">
        <v>21.833636363636366</v>
      </c>
      <c r="C2145" s="25">
        <v>21.81</v>
      </c>
      <c r="D2145" s="25">
        <v>307.33636363636361</v>
      </c>
      <c r="E2145" s="25"/>
    </row>
    <row r="2146" spans="1:5" x14ac:dyDescent="0.2">
      <c r="A2146" s="75">
        <v>41729.361111111117</v>
      </c>
      <c r="B2146" s="25">
        <v>21.838181818181816</v>
      </c>
      <c r="C2146" s="25">
        <v>21.801818181818181</v>
      </c>
      <c r="D2146" s="25">
        <v>307.35454545454547</v>
      </c>
      <c r="E2146" s="25"/>
    </row>
    <row r="2147" spans="1:5" x14ac:dyDescent="0.2">
      <c r="A2147" s="75">
        <v>41729.402777777781</v>
      </c>
      <c r="B2147" s="25">
        <v>21.830909090909092</v>
      </c>
      <c r="C2147" s="25">
        <v>21.811818181818182</v>
      </c>
      <c r="D2147" s="25">
        <v>307.2818181818181</v>
      </c>
      <c r="E2147" s="25"/>
    </row>
    <row r="2148" spans="1:5" x14ac:dyDescent="0.2">
      <c r="A2148" s="75">
        <v>41729.444444444445</v>
      </c>
      <c r="B2148" s="25">
        <v>21.831818181818175</v>
      </c>
      <c r="C2148" s="25">
        <v>21.808181818181819</v>
      </c>
      <c r="D2148" s="25">
        <v>307.28181818181821</v>
      </c>
      <c r="E2148" s="25"/>
    </row>
    <row r="2149" spans="1:5" x14ac:dyDescent="0.2">
      <c r="A2149" s="75">
        <v>41729.486111111117</v>
      </c>
      <c r="B2149" s="25">
        <v>21.836363636363636</v>
      </c>
      <c r="C2149" s="25">
        <v>21.809090909090909</v>
      </c>
      <c r="D2149" s="25">
        <v>307.37272727272727</v>
      </c>
      <c r="E2149" s="25"/>
    </row>
    <row r="2150" spans="1:5" x14ac:dyDescent="0.2">
      <c r="A2150" s="75">
        <v>41729.527777777781</v>
      </c>
      <c r="B2150" s="25">
        <v>21.834545454545449</v>
      </c>
      <c r="C2150" s="25">
        <v>21.803636363636361</v>
      </c>
      <c r="D2150" s="25">
        <v>307.46363636363634</v>
      </c>
      <c r="E2150" s="25"/>
    </row>
    <row r="2151" spans="1:5" x14ac:dyDescent="0.2">
      <c r="A2151" s="75">
        <v>41729.569444444445</v>
      </c>
      <c r="B2151" s="25">
        <v>21.83818181818182</v>
      </c>
      <c r="C2151" s="25">
        <v>21.808181818181819</v>
      </c>
      <c r="D2151" s="25">
        <v>307.5</v>
      </c>
      <c r="E2151" s="25"/>
    </row>
    <row r="2152" spans="1:5" x14ac:dyDescent="0.2">
      <c r="A2152" s="75">
        <v>41729.611111111117</v>
      </c>
      <c r="B2152" s="25">
        <v>21.83909090909091</v>
      </c>
      <c r="C2152" s="25">
        <v>21.801818181818188</v>
      </c>
      <c r="D2152" s="25">
        <v>307.5545454545454</v>
      </c>
      <c r="E2152" s="25"/>
    </row>
    <row r="2153" spans="1:5" x14ac:dyDescent="0.2">
      <c r="A2153" s="75">
        <v>41729.652777777781</v>
      </c>
      <c r="B2153" s="25">
        <v>21.83818181818182</v>
      </c>
      <c r="C2153" s="25">
        <v>21.81</v>
      </c>
      <c r="D2153" s="25">
        <v>307.65454545454548</v>
      </c>
      <c r="E2153" s="25"/>
    </row>
    <row r="2154" spans="1:5" x14ac:dyDescent="0.2">
      <c r="A2154" s="75">
        <v>41729.694444444445</v>
      </c>
      <c r="B2154" s="25">
        <v>21.84</v>
      </c>
      <c r="C2154" s="25">
        <v>21.812727272727273</v>
      </c>
      <c r="D2154" s="25">
        <v>307.58181818181822</v>
      </c>
      <c r="E2154" s="25"/>
    </row>
    <row r="2155" spans="1:5" x14ac:dyDescent="0.2">
      <c r="A2155" s="75">
        <v>41729.736111111117</v>
      </c>
      <c r="B2155" s="25">
        <v>21.825454545454544</v>
      </c>
      <c r="C2155" s="25">
        <v>21.809090909090909</v>
      </c>
      <c r="D2155" s="25">
        <v>307.4909090909091</v>
      </c>
      <c r="E2155" s="25"/>
    </row>
    <row r="2156" spans="1:5" x14ac:dyDescent="0.2">
      <c r="A2156" s="75">
        <v>41729.777777777781</v>
      </c>
      <c r="B2156" s="25">
        <v>21.830909090909088</v>
      </c>
      <c r="C2156" s="25">
        <v>21.813636363636366</v>
      </c>
      <c r="D2156" s="25">
        <v>307.5272727272727</v>
      </c>
      <c r="E2156" s="25"/>
    </row>
    <row r="2157" spans="1:5" x14ac:dyDescent="0.2">
      <c r="A2157" s="75">
        <v>41729.819444444445</v>
      </c>
      <c r="B2157" s="25">
        <v>21.832727272727269</v>
      </c>
      <c r="C2157" s="25">
        <v>21.808181818181819</v>
      </c>
      <c r="D2157" s="25">
        <v>307.50000000000006</v>
      </c>
      <c r="E2157" s="25"/>
    </row>
    <row r="2158" spans="1:5" x14ac:dyDescent="0.2">
      <c r="A2158" s="75">
        <v>41729.861111111117</v>
      </c>
      <c r="B2158" s="25">
        <v>21.83</v>
      </c>
      <c r="C2158" s="25">
        <v>21.810909090909092</v>
      </c>
      <c r="D2158" s="25">
        <v>307.43636363636369</v>
      </c>
      <c r="E2158" s="25"/>
    </row>
    <row r="2159" spans="1:5" x14ac:dyDescent="0.2">
      <c r="A2159" s="75">
        <v>41729.902777777781</v>
      </c>
      <c r="B2159" s="25">
        <v>21.828181818181818</v>
      </c>
      <c r="C2159" s="25">
        <v>21.8</v>
      </c>
      <c r="D2159" s="25">
        <v>307.45454545454544</v>
      </c>
      <c r="E2159" s="25"/>
    </row>
    <row r="2160" spans="1:5" x14ac:dyDescent="0.2">
      <c r="A2160" s="75">
        <v>41729.944444444445</v>
      </c>
      <c r="B2160" s="25">
        <v>21.822727272727271</v>
      </c>
      <c r="C2160" s="25">
        <v>21.802727272727275</v>
      </c>
      <c r="D2160" s="25">
        <v>307.5363636363636</v>
      </c>
      <c r="E2160" s="25"/>
    </row>
    <row r="2161" spans="1:5" x14ac:dyDescent="0.2">
      <c r="A2161" s="75">
        <v>41729.986111111117</v>
      </c>
      <c r="B2161" s="25">
        <v>21.834545454545449</v>
      </c>
      <c r="C2161" s="25">
        <v>21.800909090909087</v>
      </c>
      <c r="D2161" s="25">
        <v>307.50000000000006</v>
      </c>
      <c r="E2161" s="25"/>
    </row>
    <row r="2162" spans="1:5" x14ac:dyDescent="0.2">
      <c r="A2162" s="75">
        <v>41730.027777777781</v>
      </c>
      <c r="B2162" s="25">
        <v>21.827272727272724</v>
      </c>
      <c r="C2162" s="25">
        <v>21.829090909090908</v>
      </c>
      <c r="D2162" s="25">
        <v>307.64545454545453</v>
      </c>
      <c r="E2162" s="25"/>
    </row>
    <row r="2163" spans="1:5" x14ac:dyDescent="0.2">
      <c r="A2163" s="75">
        <v>41730.069444444445</v>
      </c>
      <c r="B2163" s="25">
        <v>21.82</v>
      </c>
      <c r="C2163" s="25">
        <v>21.813636363636366</v>
      </c>
      <c r="D2163" s="25">
        <v>307.63636363636363</v>
      </c>
      <c r="E2163" s="25"/>
    </row>
    <row r="2164" spans="1:5" x14ac:dyDescent="0.2">
      <c r="A2164" s="75">
        <v>41730.111111111117</v>
      </c>
      <c r="B2164" s="25">
        <v>21.818181818181817</v>
      </c>
      <c r="C2164" s="25">
        <v>21.813636363636363</v>
      </c>
      <c r="D2164" s="25">
        <v>307.71818181818179</v>
      </c>
      <c r="E2164" s="25"/>
    </row>
    <row r="2165" spans="1:5" x14ac:dyDescent="0.2">
      <c r="A2165" s="75">
        <v>41730.152777777781</v>
      </c>
      <c r="B2165" s="25">
        <v>21.825454545454548</v>
      </c>
      <c r="C2165" s="25">
        <v>21.822727272727274</v>
      </c>
      <c r="D2165" s="25">
        <v>307.71818181818179</v>
      </c>
      <c r="E2165" s="25"/>
    </row>
    <row r="2166" spans="1:5" x14ac:dyDescent="0.2">
      <c r="A2166" s="75">
        <v>41730.194444444445</v>
      </c>
      <c r="B2166" s="25">
        <v>21.832727272727276</v>
      </c>
      <c r="C2166" s="25">
        <v>21.814545454545456</v>
      </c>
      <c r="D2166" s="25">
        <v>307.65454545454548</v>
      </c>
      <c r="E2166" s="25"/>
    </row>
    <row r="2167" spans="1:5" x14ac:dyDescent="0.2">
      <c r="A2167" s="75">
        <v>41730.236111111117</v>
      </c>
      <c r="B2167" s="25">
        <v>21.846363636363634</v>
      </c>
      <c r="C2167" s="25">
        <v>21.819090909090907</v>
      </c>
      <c r="D2167" s="25">
        <v>307.62727272727273</v>
      </c>
      <c r="E2167" s="25"/>
    </row>
    <row r="2168" spans="1:5" x14ac:dyDescent="0.2">
      <c r="A2168" s="75">
        <v>41730.277777777781</v>
      </c>
      <c r="B2168" s="25">
        <v>21.845454545454544</v>
      </c>
      <c r="C2168" s="25">
        <v>21.817272727272726</v>
      </c>
      <c r="D2168" s="25">
        <v>307.66363636363633</v>
      </c>
      <c r="E2168" s="25"/>
    </row>
    <row r="2169" spans="1:5" x14ac:dyDescent="0.2">
      <c r="A2169" s="75">
        <v>41730.319444444445</v>
      </c>
      <c r="B2169" s="25">
        <v>21.84272727272727</v>
      </c>
      <c r="C2169" s="25">
        <v>21.810909090909089</v>
      </c>
      <c r="D2169" s="25">
        <v>307.69090909090903</v>
      </c>
      <c r="E2169" s="25"/>
    </row>
    <row r="2170" spans="1:5" x14ac:dyDescent="0.2">
      <c r="A2170" s="75">
        <v>41730.361111111117</v>
      </c>
      <c r="B2170" s="25">
        <v>21.839090909090906</v>
      </c>
      <c r="C2170" s="25">
        <v>21.810000000000002</v>
      </c>
      <c r="D2170" s="25">
        <v>307.58181818181822</v>
      </c>
      <c r="E2170" s="25"/>
    </row>
    <row r="2171" spans="1:5" x14ac:dyDescent="0.2">
      <c r="A2171" s="75">
        <v>41730.402777777781</v>
      </c>
      <c r="B2171" s="25">
        <v>21.83727272727273</v>
      </c>
      <c r="C2171" s="25">
        <v>21.81909090909091</v>
      </c>
      <c r="D2171" s="25">
        <v>307.62727272727267</v>
      </c>
      <c r="E2171" s="25"/>
    </row>
    <row r="2172" spans="1:5" x14ac:dyDescent="0.2">
      <c r="A2172" s="75">
        <v>41730.444444444445</v>
      </c>
      <c r="B2172" s="25">
        <v>21.84181818181818</v>
      </c>
      <c r="C2172" s="25">
        <v>21.816363636363633</v>
      </c>
      <c r="D2172" s="25">
        <v>307.66363636363639</v>
      </c>
      <c r="E2172" s="25"/>
    </row>
    <row r="2173" spans="1:5" x14ac:dyDescent="0.2">
      <c r="A2173" s="75">
        <v>41730.486111111117</v>
      </c>
      <c r="B2173" s="25">
        <v>21.841818181818184</v>
      </c>
      <c r="C2173" s="25">
        <v>21.815454545454546</v>
      </c>
      <c r="D2173" s="25">
        <v>307.66363636363633</v>
      </c>
      <c r="E2173" s="25"/>
    </row>
    <row r="2174" spans="1:5" x14ac:dyDescent="0.2">
      <c r="A2174" s="75">
        <v>41730.527777777781</v>
      </c>
      <c r="B2174" s="25">
        <v>21.854545454545455</v>
      </c>
      <c r="C2174" s="25">
        <v>21.830909090909088</v>
      </c>
      <c r="D2174" s="25">
        <v>310.0272727272727</v>
      </c>
      <c r="E2174" s="25"/>
    </row>
    <row r="2175" spans="1:5" x14ac:dyDescent="0.2">
      <c r="A2175" s="75">
        <v>41730.569444444445</v>
      </c>
      <c r="B2175" s="25">
        <v>21.84454545454545</v>
      </c>
      <c r="C2175" s="25">
        <v>21.818181818181817</v>
      </c>
      <c r="D2175" s="25">
        <v>309.56363636363642</v>
      </c>
      <c r="E2175" s="25"/>
    </row>
    <row r="2176" spans="1:5" x14ac:dyDescent="0.2">
      <c r="A2176" s="75">
        <v>41730.611111111117</v>
      </c>
      <c r="B2176" s="25">
        <v>21.839090909090906</v>
      </c>
      <c r="C2176" s="25">
        <v>21.812727272727269</v>
      </c>
      <c r="D2176" s="25">
        <v>309.38181818181818</v>
      </c>
      <c r="E2176" s="25"/>
    </row>
    <row r="2177" spans="1:5" x14ac:dyDescent="0.2">
      <c r="A2177" s="75">
        <v>41730.652777777781</v>
      </c>
      <c r="B2177" s="25">
        <v>21.84363636363636</v>
      </c>
      <c r="C2177" s="25">
        <v>21.807272727272728</v>
      </c>
      <c r="D2177" s="25">
        <v>309.27272727272731</v>
      </c>
      <c r="E2177" s="25"/>
    </row>
    <row r="2178" spans="1:5" x14ac:dyDescent="0.2">
      <c r="A2178" s="75">
        <v>41730.694444444445</v>
      </c>
      <c r="B2178" s="25">
        <v>21.84272727272727</v>
      </c>
      <c r="C2178" s="25">
        <v>21.806363636363638</v>
      </c>
      <c r="D2178" s="25">
        <v>309.08181818181816</v>
      </c>
      <c r="E2178" s="25"/>
    </row>
    <row r="2179" spans="1:5" x14ac:dyDescent="0.2">
      <c r="A2179" s="75">
        <v>41730.736111111117</v>
      </c>
      <c r="B2179" s="25">
        <v>21.830909090909088</v>
      </c>
      <c r="C2179" s="25">
        <v>21.802727272727271</v>
      </c>
      <c r="D2179" s="25">
        <v>309.15454545454548</v>
      </c>
      <c r="E2179" s="25"/>
    </row>
    <row r="2180" spans="1:5" x14ac:dyDescent="0.2">
      <c r="A2180" s="75">
        <v>41730.777777777781</v>
      </c>
      <c r="B2180" s="25">
        <v>21.834545454545456</v>
      </c>
      <c r="C2180" s="25">
        <v>21.787272727272729</v>
      </c>
      <c r="D2180" s="25">
        <v>309.10909090909087</v>
      </c>
      <c r="E2180" s="25"/>
    </row>
    <row r="2181" spans="1:5" x14ac:dyDescent="0.2">
      <c r="A2181" s="75">
        <v>41730.819444444445</v>
      </c>
      <c r="B2181" s="25">
        <v>21.833636363636366</v>
      </c>
      <c r="C2181" s="25">
        <v>21.797272727272727</v>
      </c>
      <c r="D2181" s="25">
        <v>309.20909090909095</v>
      </c>
      <c r="E2181" s="25"/>
    </row>
    <row r="2182" spans="1:5" x14ac:dyDescent="0.2">
      <c r="A2182" s="75">
        <v>41730.861111111117</v>
      </c>
      <c r="B2182" s="25">
        <v>21.832727272727272</v>
      </c>
      <c r="C2182" s="25">
        <v>21.806363636363638</v>
      </c>
      <c r="D2182" s="25">
        <v>308.9909090909091</v>
      </c>
      <c r="E2182" s="25"/>
    </row>
    <row r="2183" spans="1:5" x14ac:dyDescent="0.2">
      <c r="A2183" s="75">
        <v>41730.902777777781</v>
      </c>
      <c r="B2183" s="25">
        <v>21.827272727272728</v>
      </c>
      <c r="C2183" s="25">
        <v>21.799999999999997</v>
      </c>
      <c r="D2183" s="25">
        <v>309.03636363636366</v>
      </c>
      <c r="E2183" s="25"/>
    </row>
    <row r="2184" spans="1:5" x14ac:dyDescent="0.2">
      <c r="A2184" s="75">
        <v>41730.944444444445</v>
      </c>
      <c r="B2184" s="25">
        <v>21.817272727272726</v>
      </c>
      <c r="C2184" s="25">
        <v>21.804545454545455</v>
      </c>
      <c r="D2184" s="25">
        <v>309.10909090909087</v>
      </c>
      <c r="E2184" s="25"/>
    </row>
    <row r="2185" spans="1:5" x14ac:dyDescent="0.2">
      <c r="A2185" s="75">
        <v>41730.986111111117</v>
      </c>
      <c r="B2185" s="25">
        <v>21.82090909090909</v>
      </c>
      <c r="C2185" s="25">
        <v>21.790909090909086</v>
      </c>
      <c r="D2185" s="25">
        <v>309.18181818181824</v>
      </c>
      <c r="E2185" s="25"/>
    </row>
    <row r="2186" spans="1:5" x14ac:dyDescent="0.2">
      <c r="A2186" s="75">
        <v>41731.027777777781</v>
      </c>
      <c r="B2186" s="25">
        <v>21.837272727272723</v>
      </c>
      <c r="C2186" s="25">
        <v>21.787272727272729</v>
      </c>
      <c r="D2186" s="25">
        <v>309.01818181818186</v>
      </c>
      <c r="E2186" s="25"/>
    </row>
    <row r="2187" spans="1:5" x14ac:dyDescent="0.2">
      <c r="A2187" s="75">
        <v>41731.069444444445</v>
      </c>
      <c r="B2187" s="25">
        <v>21.823636363636368</v>
      </c>
      <c r="C2187" s="25">
        <v>21.795454545454547</v>
      </c>
      <c r="D2187" s="25">
        <v>309.20000000000005</v>
      </c>
      <c r="E2187" s="25"/>
    </row>
    <row r="2188" spans="1:5" x14ac:dyDescent="0.2">
      <c r="A2188" s="75">
        <v>41731.111111111117</v>
      </c>
      <c r="B2188" s="25">
        <v>21.81818181818182</v>
      </c>
      <c r="C2188" s="25">
        <v>21.804545454545458</v>
      </c>
      <c r="D2188" s="25">
        <v>309.2</v>
      </c>
      <c r="E2188" s="25"/>
    </row>
    <row r="2189" spans="1:5" x14ac:dyDescent="0.2">
      <c r="A2189" s="75">
        <v>41731.152777777781</v>
      </c>
      <c r="B2189" s="25">
        <v>21.832727272727272</v>
      </c>
      <c r="C2189" s="25">
        <v>21.816363636363636</v>
      </c>
      <c r="D2189" s="25">
        <v>309.15454545454548</v>
      </c>
      <c r="E2189" s="25"/>
    </row>
    <row r="2190" spans="1:5" x14ac:dyDescent="0.2">
      <c r="A2190" s="75">
        <v>41731.194444444445</v>
      </c>
      <c r="B2190" s="25">
        <v>21.823636363636361</v>
      </c>
      <c r="C2190" s="25">
        <v>21.800909090909094</v>
      </c>
      <c r="D2190" s="25">
        <v>309.09090909090912</v>
      </c>
      <c r="E2190" s="25"/>
    </row>
    <row r="2191" spans="1:5" x14ac:dyDescent="0.2">
      <c r="A2191" s="75">
        <v>41731.236111111117</v>
      </c>
      <c r="B2191" s="25">
        <v>21.831818181818182</v>
      </c>
      <c r="C2191" s="25">
        <v>21.801818181818181</v>
      </c>
      <c r="D2191" s="25">
        <v>309.7</v>
      </c>
      <c r="E2191" s="25"/>
    </row>
    <row r="2192" spans="1:5" x14ac:dyDescent="0.2">
      <c r="A2192" s="75">
        <v>41731.277777777781</v>
      </c>
      <c r="B2192" s="25">
        <v>21.83727272727273</v>
      </c>
      <c r="C2192" s="25">
        <v>21.813636363636366</v>
      </c>
      <c r="D2192" s="25">
        <v>309.19090909090909</v>
      </c>
      <c r="E2192" s="25"/>
    </row>
    <row r="2193" spans="1:5" x14ac:dyDescent="0.2">
      <c r="A2193" s="75">
        <v>41731.319444444445</v>
      </c>
      <c r="B2193" s="25">
        <v>21.83</v>
      </c>
      <c r="C2193" s="25">
        <v>21.807272727272728</v>
      </c>
      <c r="D2193" s="25">
        <v>309.15454545454543</v>
      </c>
      <c r="E2193" s="25"/>
    </row>
    <row r="2194" spans="1:5" x14ac:dyDescent="0.2">
      <c r="A2194" s="75">
        <v>41731.361111111117</v>
      </c>
      <c r="B2194" s="25">
        <v>21.837272727272726</v>
      </c>
      <c r="C2194" s="25">
        <v>21.806363636363638</v>
      </c>
      <c r="D2194" s="25">
        <v>309.13636363636363</v>
      </c>
      <c r="E2194" s="25"/>
    </row>
    <row r="2195" spans="1:5" x14ac:dyDescent="0.2">
      <c r="A2195" s="75">
        <v>41731.402777777781</v>
      </c>
      <c r="B2195" s="25">
        <v>21.83818181818182</v>
      </c>
      <c r="C2195" s="25">
        <v>21.810909090909092</v>
      </c>
      <c r="D2195" s="25">
        <v>309.09999999999997</v>
      </c>
      <c r="E2195" s="25"/>
    </row>
    <row r="2196" spans="1:5" x14ac:dyDescent="0.2">
      <c r="A2196" s="75">
        <v>41731.444444444445</v>
      </c>
      <c r="B2196" s="25">
        <v>21.84272727272727</v>
      </c>
      <c r="C2196" s="25">
        <v>21.813636363636363</v>
      </c>
      <c r="D2196" s="25">
        <v>309.35454545454547</v>
      </c>
      <c r="E2196" s="25"/>
    </row>
    <row r="2197" spans="1:5" x14ac:dyDescent="0.2">
      <c r="A2197" s="75">
        <v>41731.486111111117</v>
      </c>
      <c r="B2197" s="25">
        <v>21.835454545454546</v>
      </c>
      <c r="C2197" s="25">
        <v>21.815454545454543</v>
      </c>
      <c r="D2197" s="25">
        <v>309.23636363636359</v>
      </c>
      <c r="E2197" s="25"/>
    </row>
    <row r="2198" spans="1:5" x14ac:dyDescent="0.2">
      <c r="A2198" s="75">
        <v>41731.527777777781</v>
      </c>
      <c r="B2198" s="25">
        <v>21.836363636363636</v>
      </c>
      <c r="C2198" s="25">
        <v>21.816363636363633</v>
      </c>
      <c r="D2198" s="25">
        <v>308.96363636363634</v>
      </c>
      <c r="E2198" s="25"/>
    </row>
    <row r="2199" spans="1:5" x14ac:dyDescent="0.2">
      <c r="A2199" s="75">
        <v>41731.569444444445</v>
      </c>
      <c r="B2199" s="25">
        <v>21.844545454545454</v>
      </c>
      <c r="C2199" s="25">
        <v>21.804545454545458</v>
      </c>
      <c r="D2199" s="25">
        <v>309.17272727272729</v>
      </c>
      <c r="E2199" s="25"/>
    </row>
    <row r="2200" spans="1:5" x14ac:dyDescent="0.2">
      <c r="A2200" s="75">
        <v>41731.611111111117</v>
      </c>
      <c r="B2200" s="25">
        <v>21.84181818181818</v>
      </c>
      <c r="C2200" s="25">
        <v>21.804545454545455</v>
      </c>
      <c r="D2200" s="25">
        <v>309.17272727272729</v>
      </c>
      <c r="E2200" s="25"/>
    </row>
    <row r="2201" spans="1:5" x14ac:dyDescent="0.2">
      <c r="A2201" s="75">
        <v>41731.652777777781</v>
      </c>
      <c r="B2201" s="25">
        <v>21.84181818181818</v>
      </c>
      <c r="C2201" s="25">
        <v>21.811818181818179</v>
      </c>
      <c r="D2201" s="25">
        <v>309.29090909090911</v>
      </c>
      <c r="E2201" s="25"/>
    </row>
    <row r="2202" spans="1:5" x14ac:dyDescent="0.2">
      <c r="A2202" s="75">
        <v>41731.694444444445</v>
      </c>
      <c r="B2202" s="25">
        <v>21.844545454545454</v>
      </c>
      <c r="C2202" s="25">
        <v>21.81</v>
      </c>
      <c r="D2202" s="25">
        <v>309.33636363636361</v>
      </c>
      <c r="E2202" s="25"/>
    </row>
    <row r="2203" spans="1:5" x14ac:dyDescent="0.2">
      <c r="A2203" s="75">
        <v>41731.736111111117</v>
      </c>
      <c r="B2203" s="25">
        <v>21.838181818181816</v>
      </c>
      <c r="C2203" s="25">
        <v>21.809090909090909</v>
      </c>
      <c r="D2203" s="25">
        <v>309.08181818181822</v>
      </c>
      <c r="E2203" s="25"/>
    </row>
    <row r="2204" spans="1:5" x14ac:dyDescent="0.2">
      <c r="A2204" s="75">
        <v>41731.777777777781</v>
      </c>
      <c r="B2204" s="25">
        <v>21.84</v>
      </c>
      <c r="C2204" s="25">
        <v>21.819999999999997</v>
      </c>
      <c r="D2204" s="25">
        <v>309.15454545454548</v>
      </c>
      <c r="E2204" s="25"/>
    </row>
    <row r="2205" spans="1:5" x14ac:dyDescent="0.2">
      <c r="A2205" s="75">
        <v>41731.819444444445</v>
      </c>
      <c r="B2205" s="25">
        <v>21.836363636363636</v>
      </c>
      <c r="C2205" s="25">
        <v>21.815454545454546</v>
      </c>
      <c r="D2205" s="25">
        <v>309.29090909090911</v>
      </c>
      <c r="E2205" s="25"/>
    </row>
    <row r="2206" spans="1:5" x14ac:dyDescent="0.2">
      <c r="A2206" s="75">
        <v>41731.861111111117</v>
      </c>
      <c r="B2206" s="25">
        <v>21.833636363636359</v>
      </c>
      <c r="C2206" s="25">
        <v>21.813636363636363</v>
      </c>
      <c r="D2206" s="25">
        <v>309.28181818181821</v>
      </c>
      <c r="E2206" s="25"/>
    </row>
    <row r="2207" spans="1:5" x14ac:dyDescent="0.2">
      <c r="A2207" s="75">
        <v>41731.902777777781</v>
      </c>
      <c r="B2207" s="25">
        <v>21.842727272727274</v>
      </c>
      <c r="C2207" s="25">
        <v>21.809090909090912</v>
      </c>
      <c r="D2207" s="25">
        <v>309.32727272727271</v>
      </c>
      <c r="E2207" s="25"/>
    </row>
    <row r="2208" spans="1:5" x14ac:dyDescent="0.2">
      <c r="A2208" s="75">
        <v>41731.944444444445</v>
      </c>
      <c r="B2208" s="25">
        <v>21.826363636363634</v>
      </c>
      <c r="C2208" s="25">
        <v>21.812727272727276</v>
      </c>
      <c r="D2208" s="25">
        <v>309.37272727272722</v>
      </c>
      <c r="E2208" s="25"/>
    </row>
    <row r="2209" spans="1:5" x14ac:dyDescent="0.2">
      <c r="A2209" s="75">
        <v>41731.986111111117</v>
      </c>
      <c r="B2209" s="25">
        <v>21.829090909090908</v>
      </c>
      <c r="C2209" s="25">
        <v>21.805454545454548</v>
      </c>
      <c r="D2209" s="25">
        <v>309.25454545454551</v>
      </c>
      <c r="E2209" s="25"/>
    </row>
    <row r="2210" spans="1:5" x14ac:dyDescent="0.2">
      <c r="A2210" s="75">
        <v>41732.027777777781</v>
      </c>
      <c r="B2210" s="25">
        <v>21.833636363636359</v>
      </c>
      <c r="C2210" s="25">
        <v>21.822727272727267</v>
      </c>
      <c r="D2210" s="25">
        <v>309.35454545454547</v>
      </c>
      <c r="E2210" s="25"/>
    </row>
    <row r="2211" spans="1:5" x14ac:dyDescent="0.2">
      <c r="A2211" s="75">
        <v>41732.069444444445</v>
      </c>
      <c r="B2211" s="25">
        <v>21.825454545454544</v>
      </c>
      <c r="C2211" s="25">
        <v>21.819090909090907</v>
      </c>
      <c r="D2211" s="25">
        <v>309.28181818181815</v>
      </c>
      <c r="E2211" s="25"/>
    </row>
    <row r="2212" spans="1:5" x14ac:dyDescent="0.2">
      <c r="A2212" s="75">
        <v>41732.111111111117</v>
      </c>
      <c r="B2212" s="25">
        <v>21.838181818181816</v>
      </c>
      <c r="C2212" s="25">
        <v>21.813636363636366</v>
      </c>
      <c r="D2212" s="25">
        <v>309.32727272727271</v>
      </c>
      <c r="E2212" s="25"/>
    </row>
    <row r="2213" spans="1:5" x14ac:dyDescent="0.2">
      <c r="A2213" s="75">
        <v>41732.152777777781</v>
      </c>
      <c r="B2213" s="25">
        <v>21.826363636363634</v>
      </c>
      <c r="C2213" s="25">
        <v>21.805454545454548</v>
      </c>
      <c r="D2213" s="25">
        <v>309.34545454545452</v>
      </c>
      <c r="E2213" s="25"/>
    </row>
    <row r="2214" spans="1:5" x14ac:dyDescent="0.2">
      <c r="A2214" s="75">
        <v>41732.194444444445</v>
      </c>
      <c r="B2214" s="25">
        <v>21.84</v>
      </c>
      <c r="C2214" s="25">
        <v>21.815454545454543</v>
      </c>
      <c r="D2214" s="25">
        <v>309.28181818181815</v>
      </c>
      <c r="E2214" s="25"/>
    </row>
    <row r="2215" spans="1:5" x14ac:dyDescent="0.2">
      <c r="A2215" s="75">
        <v>41732.236111111117</v>
      </c>
      <c r="B2215" s="25">
        <v>21.846363636363638</v>
      </c>
      <c r="C2215" s="25">
        <v>21.810909090909089</v>
      </c>
      <c r="D2215" s="25">
        <v>309.37272727272722</v>
      </c>
      <c r="E2215" s="25"/>
    </row>
    <row r="2216" spans="1:5" x14ac:dyDescent="0.2">
      <c r="A2216" s="75">
        <v>41732.277777777781</v>
      </c>
      <c r="B2216" s="25">
        <v>21.854545454545455</v>
      </c>
      <c r="C2216" s="25">
        <v>21.819090909090907</v>
      </c>
      <c r="D2216" s="25">
        <v>309.34545454545457</v>
      </c>
      <c r="E2216" s="25"/>
    </row>
    <row r="2217" spans="1:5" x14ac:dyDescent="0.2">
      <c r="A2217" s="75">
        <v>41732.319444444445</v>
      </c>
      <c r="B2217" s="25">
        <v>21.848181818181818</v>
      </c>
      <c r="C2217" s="25">
        <v>21.815454545454546</v>
      </c>
      <c r="D2217" s="25">
        <v>309.22727272727275</v>
      </c>
      <c r="E2217" s="25"/>
    </row>
    <row r="2218" spans="1:5" x14ac:dyDescent="0.2">
      <c r="A2218" s="75">
        <v>41732.361111111117</v>
      </c>
      <c r="B2218" s="25">
        <v>21.849090909090908</v>
      </c>
      <c r="C2218" s="25">
        <v>21.813636363636363</v>
      </c>
      <c r="D2218" s="25">
        <v>309.28181818181821</v>
      </c>
      <c r="E2218" s="25"/>
    </row>
    <row r="2219" spans="1:5" x14ac:dyDescent="0.2">
      <c r="A2219" s="75">
        <v>41732.402777777781</v>
      </c>
      <c r="B2219" s="25">
        <v>21.851818181818182</v>
      </c>
      <c r="C2219" s="25">
        <v>21.812727272727273</v>
      </c>
      <c r="D2219" s="25">
        <v>309.3</v>
      </c>
      <c r="E2219" s="25"/>
    </row>
    <row r="2220" spans="1:5" x14ac:dyDescent="0.2">
      <c r="A2220" s="75">
        <v>41732.444444444445</v>
      </c>
      <c r="B2220" s="25">
        <v>21.84272727272727</v>
      </c>
      <c r="C2220" s="25">
        <v>21.814545454545453</v>
      </c>
      <c r="D2220" s="25">
        <v>309.32727272727271</v>
      </c>
      <c r="E2220" s="25"/>
    </row>
    <row r="2221" spans="1:5" x14ac:dyDescent="0.2">
      <c r="A2221" s="75">
        <v>41732.486111111117</v>
      </c>
      <c r="B2221" s="25">
        <v>21.835454545454549</v>
      </c>
      <c r="C2221" s="25">
        <v>21.814545454545453</v>
      </c>
      <c r="D2221" s="25">
        <v>309.19090909090909</v>
      </c>
      <c r="E2221" s="25"/>
    </row>
    <row r="2222" spans="1:5" x14ac:dyDescent="0.2">
      <c r="A2222" s="75">
        <v>41732.527777777781</v>
      </c>
      <c r="B2222" s="25">
        <v>21.845454545454544</v>
      </c>
      <c r="C2222" s="25">
        <v>21.820909090909087</v>
      </c>
      <c r="D2222" s="25">
        <v>309.29090909090911</v>
      </c>
      <c r="E2222" s="25"/>
    </row>
    <row r="2223" spans="1:5" x14ac:dyDescent="0.2">
      <c r="A2223" s="75">
        <v>41732.569444444445</v>
      </c>
      <c r="B2223" s="25">
        <v>21.847272727272728</v>
      </c>
      <c r="C2223" s="25">
        <v>21.804545454545458</v>
      </c>
      <c r="D2223" s="25">
        <v>309.29090909090911</v>
      </c>
      <c r="E2223" s="25"/>
    </row>
    <row r="2224" spans="1:5" x14ac:dyDescent="0.2">
      <c r="A2224" s="75">
        <v>41732.611111111117</v>
      </c>
      <c r="B2224" s="25">
        <v>21.843636363636364</v>
      </c>
      <c r="C2224" s="25">
        <v>21.814545454545456</v>
      </c>
      <c r="D2224" s="25">
        <v>309.34545454545452</v>
      </c>
      <c r="E2224" s="25"/>
    </row>
    <row r="2225" spans="1:5" x14ac:dyDescent="0.2">
      <c r="A2225" s="75">
        <v>41732.652777777781</v>
      </c>
      <c r="B2225" s="25">
        <v>21.84181818181818</v>
      </c>
      <c r="C2225" s="25">
        <v>21.813636363636363</v>
      </c>
      <c r="D2225" s="25">
        <v>309.24545454545455</v>
      </c>
      <c r="E2225" s="25"/>
    </row>
    <row r="2226" spans="1:5" x14ac:dyDescent="0.2">
      <c r="A2226" s="75">
        <v>41732.694444444445</v>
      </c>
      <c r="B2226" s="25">
        <v>21.84</v>
      </c>
      <c r="C2226" s="25">
        <v>21.820909090909087</v>
      </c>
      <c r="D2226" s="25">
        <v>309.17272727272723</v>
      </c>
      <c r="E2226" s="25"/>
    </row>
    <row r="2227" spans="1:5" x14ac:dyDescent="0.2">
      <c r="A2227" s="75">
        <v>41732.736111111117</v>
      </c>
      <c r="B2227" s="25">
        <v>21.835454545454549</v>
      </c>
      <c r="C2227" s="25">
        <v>21.812727272727269</v>
      </c>
      <c r="D2227" s="25">
        <v>309.19090909090909</v>
      </c>
      <c r="E2227" s="25"/>
    </row>
    <row r="2228" spans="1:5" x14ac:dyDescent="0.2">
      <c r="A2228" s="75">
        <v>41732.777777777781</v>
      </c>
      <c r="B2228" s="25">
        <v>21.835454545454546</v>
      </c>
      <c r="C2228" s="25">
        <v>21.81</v>
      </c>
      <c r="D2228" s="25">
        <v>309.15454545454548</v>
      </c>
      <c r="E2228" s="25"/>
    </row>
    <row r="2229" spans="1:5" x14ac:dyDescent="0.2">
      <c r="A2229" s="75">
        <v>41732.819444444445</v>
      </c>
      <c r="B2229" s="25">
        <v>21.838181818181816</v>
      </c>
      <c r="C2229" s="25">
        <v>21.806363636363635</v>
      </c>
      <c r="D2229" s="25">
        <v>309.22727272727275</v>
      </c>
      <c r="E2229" s="25"/>
    </row>
    <row r="2230" spans="1:5" x14ac:dyDescent="0.2">
      <c r="A2230" s="75">
        <v>41732.861111111117</v>
      </c>
      <c r="B2230" s="25">
        <v>21.837272727272726</v>
      </c>
      <c r="C2230" s="25">
        <v>21.804545454545455</v>
      </c>
      <c r="D2230" s="25">
        <v>309.20909090909089</v>
      </c>
      <c r="E2230" s="25"/>
    </row>
    <row r="2231" spans="1:5" x14ac:dyDescent="0.2">
      <c r="A2231" s="75">
        <v>41732.902777777781</v>
      </c>
      <c r="B2231" s="25">
        <v>21.83818181818182</v>
      </c>
      <c r="C2231" s="25">
        <v>21.810909090909092</v>
      </c>
      <c r="D2231" s="25">
        <v>309.15454545454548</v>
      </c>
      <c r="E2231" s="25"/>
    </row>
    <row r="2232" spans="1:5" x14ac:dyDescent="0.2">
      <c r="A2232" s="75">
        <v>41732.944444444445</v>
      </c>
      <c r="B2232" s="25">
        <v>21.837272727272726</v>
      </c>
      <c r="C2232" s="25">
        <v>21.8</v>
      </c>
      <c r="D2232" s="25">
        <v>309.06363636363631</v>
      </c>
      <c r="E2232" s="25"/>
    </row>
    <row r="2233" spans="1:5" x14ac:dyDescent="0.2">
      <c r="A2233" s="75">
        <v>41732.986111111117</v>
      </c>
      <c r="B2233" s="25">
        <v>21.812727272727276</v>
      </c>
      <c r="C2233" s="25">
        <v>21.82090909090909</v>
      </c>
      <c r="D2233" s="25">
        <v>309.26363636363635</v>
      </c>
      <c r="E2233" s="25"/>
    </row>
    <row r="2234" spans="1:5" x14ac:dyDescent="0.2">
      <c r="A2234" s="75">
        <v>41733.027777777781</v>
      </c>
      <c r="B2234" s="25">
        <v>21.832727272727269</v>
      </c>
      <c r="C2234" s="25">
        <v>21.807272727272728</v>
      </c>
      <c r="D2234" s="25">
        <v>309.18181818181824</v>
      </c>
      <c r="E2234" s="25"/>
    </row>
    <row r="2235" spans="1:5" x14ac:dyDescent="0.2">
      <c r="A2235" s="75">
        <v>41733.069444444445</v>
      </c>
      <c r="B2235" s="25">
        <v>21.831818181818182</v>
      </c>
      <c r="C2235" s="25">
        <v>21.801818181818184</v>
      </c>
      <c r="D2235" s="25">
        <v>309.05454545454546</v>
      </c>
      <c r="E2235" s="25"/>
    </row>
    <row r="2236" spans="1:5" x14ac:dyDescent="0.2">
      <c r="A2236" s="75">
        <v>41733.111111111117</v>
      </c>
      <c r="B2236" s="25">
        <v>21.822727272727274</v>
      </c>
      <c r="C2236" s="25">
        <v>21.803636363636365</v>
      </c>
      <c r="D2236" s="25">
        <v>309.27272727272731</v>
      </c>
      <c r="E2236" s="25"/>
    </row>
    <row r="2237" spans="1:5" x14ac:dyDescent="0.2">
      <c r="A2237" s="75">
        <v>41733.152777777781</v>
      </c>
      <c r="B2237" s="25">
        <v>21.829090909090908</v>
      </c>
      <c r="C2237" s="25">
        <v>21.810909090909096</v>
      </c>
      <c r="D2237" s="25">
        <v>309.26363636363635</v>
      </c>
      <c r="E2237" s="25"/>
    </row>
    <row r="2238" spans="1:5" x14ac:dyDescent="0.2">
      <c r="A2238" s="75">
        <v>41733.194444444445</v>
      </c>
      <c r="B2238" s="25">
        <v>21.838181818181816</v>
      </c>
      <c r="C2238" s="25">
        <v>21.826363636363638</v>
      </c>
      <c r="D2238" s="25">
        <v>309.17272727272729</v>
      </c>
      <c r="E2238" s="25"/>
    </row>
    <row r="2239" spans="1:5" x14ac:dyDescent="0.2">
      <c r="A2239" s="75">
        <v>41733.236111111117</v>
      </c>
      <c r="B2239" s="25">
        <v>21.843636363636367</v>
      </c>
      <c r="C2239" s="25">
        <v>21.825454545454548</v>
      </c>
      <c r="D2239" s="25">
        <v>309.28181818181815</v>
      </c>
      <c r="E2239" s="25"/>
    </row>
    <row r="2240" spans="1:5" x14ac:dyDescent="0.2">
      <c r="A2240" s="75">
        <v>41733.277777777781</v>
      </c>
      <c r="B2240" s="25">
        <v>21.839090909090906</v>
      </c>
      <c r="C2240" s="25">
        <v>21.816363636363636</v>
      </c>
      <c r="D2240" s="25">
        <v>309.28181818181821</v>
      </c>
      <c r="E2240" s="25"/>
    </row>
    <row r="2241" spans="1:5" x14ac:dyDescent="0.2">
      <c r="A2241" s="75">
        <v>41733.319444444445</v>
      </c>
      <c r="B2241" s="25">
        <v>21.846363636363638</v>
      </c>
      <c r="C2241" s="25">
        <v>21.82181818181818</v>
      </c>
      <c r="D2241" s="25">
        <v>309.15454545454548</v>
      </c>
      <c r="E2241" s="25"/>
    </row>
    <row r="2242" spans="1:5" x14ac:dyDescent="0.2">
      <c r="A2242" s="75">
        <v>41733.361111111117</v>
      </c>
      <c r="B2242" s="25">
        <v>21.845454545454547</v>
      </c>
      <c r="C2242" s="25">
        <v>21.816363636363636</v>
      </c>
      <c r="D2242" s="25">
        <v>309.14545454545458</v>
      </c>
      <c r="E2242" s="25"/>
    </row>
    <row r="2243" spans="1:5" x14ac:dyDescent="0.2">
      <c r="A2243" s="75">
        <v>41733.402777777781</v>
      </c>
      <c r="B2243" s="25">
        <v>21.850909090909092</v>
      </c>
      <c r="C2243" s="25">
        <v>21.813636363636363</v>
      </c>
      <c r="D2243" s="25">
        <v>309.15454545454543</v>
      </c>
      <c r="E2243" s="25"/>
    </row>
    <row r="2244" spans="1:5" x14ac:dyDescent="0.2">
      <c r="A2244" s="75">
        <v>41733.444444444445</v>
      </c>
      <c r="B2244" s="25">
        <v>21.844545454545454</v>
      </c>
      <c r="C2244" s="25">
        <v>21.819999999999997</v>
      </c>
      <c r="D2244" s="25">
        <v>309.21818181818179</v>
      </c>
      <c r="E2244" s="25"/>
    </row>
    <row r="2245" spans="1:5" x14ac:dyDescent="0.2">
      <c r="A2245" s="75">
        <v>41733.486111111117</v>
      </c>
      <c r="B2245" s="25">
        <v>21.849999999999998</v>
      </c>
      <c r="C2245" s="25">
        <v>21.819090909090907</v>
      </c>
      <c r="D2245" s="25">
        <v>309.36363636363632</v>
      </c>
      <c r="E2245" s="25"/>
    </row>
    <row r="2246" spans="1:5" x14ac:dyDescent="0.2">
      <c r="A2246" s="75">
        <v>41733.527777777781</v>
      </c>
      <c r="B2246" s="25">
        <v>21.843636363636367</v>
      </c>
      <c r="C2246" s="25">
        <v>21.823636363636364</v>
      </c>
      <c r="D2246" s="25">
        <v>309.24545454545455</v>
      </c>
      <c r="E2246" s="25"/>
    </row>
    <row r="2247" spans="1:5" x14ac:dyDescent="0.2">
      <c r="A2247" s="75">
        <v>41733.569444444445</v>
      </c>
      <c r="B2247" s="25">
        <v>21.850909090909088</v>
      </c>
      <c r="C2247" s="25">
        <v>21.818181818181817</v>
      </c>
      <c r="D2247" s="25">
        <v>309.24545454545455</v>
      </c>
      <c r="E2247" s="25"/>
    </row>
    <row r="2248" spans="1:5" x14ac:dyDescent="0.2">
      <c r="A2248" s="75">
        <v>41733.611111111117</v>
      </c>
      <c r="B2248" s="25">
        <v>21.833636363636362</v>
      </c>
      <c r="C2248" s="25">
        <v>21.800909090909087</v>
      </c>
      <c r="D2248" s="25">
        <v>309.21818181818185</v>
      </c>
      <c r="E2248" s="25"/>
    </row>
    <row r="2249" spans="1:5" x14ac:dyDescent="0.2">
      <c r="A2249" s="75">
        <v>41733.652777777781</v>
      </c>
      <c r="B2249" s="25">
        <v>21.832727272727276</v>
      </c>
      <c r="C2249" s="25">
        <v>21.809090909090912</v>
      </c>
      <c r="D2249" s="25">
        <v>309.15454545454554</v>
      </c>
      <c r="E2249" s="25"/>
    </row>
    <row r="2250" spans="1:5" x14ac:dyDescent="0.2">
      <c r="A2250" s="75">
        <v>41733.694444444445</v>
      </c>
      <c r="B2250" s="25">
        <v>21.825454545454548</v>
      </c>
      <c r="C2250" s="25">
        <v>21.81909090909091</v>
      </c>
      <c r="D2250" s="25">
        <v>309.14545454545458</v>
      </c>
      <c r="E2250" s="25"/>
    </row>
    <row r="2251" spans="1:5" x14ac:dyDescent="0.2">
      <c r="A2251" s="75">
        <v>41733.736111111117</v>
      </c>
      <c r="B2251" s="25">
        <v>21.850909090909088</v>
      </c>
      <c r="C2251" s="25">
        <v>21.804545454545458</v>
      </c>
      <c r="D2251" s="25">
        <v>309.24545454545455</v>
      </c>
      <c r="E2251" s="25"/>
    </row>
    <row r="2252" spans="1:5" x14ac:dyDescent="0.2">
      <c r="A2252" s="75">
        <v>41733.777777777781</v>
      </c>
      <c r="B2252" s="25">
        <v>21.835454545454549</v>
      </c>
      <c r="C2252" s="25">
        <v>21.819090909090907</v>
      </c>
      <c r="D2252" s="25">
        <v>309.18181818181819</v>
      </c>
      <c r="E2252" s="25"/>
    </row>
    <row r="2253" spans="1:5" x14ac:dyDescent="0.2">
      <c r="A2253" s="75">
        <v>41733.819444444445</v>
      </c>
      <c r="B2253" s="25">
        <v>21.847272727272724</v>
      </c>
      <c r="C2253" s="25">
        <v>21.818181818181817</v>
      </c>
      <c r="D2253" s="25">
        <v>309.17272727272723</v>
      </c>
      <c r="E2253" s="25"/>
    </row>
    <row r="2254" spans="1:5" x14ac:dyDescent="0.2">
      <c r="A2254" s="75">
        <v>41733.861111111117</v>
      </c>
      <c r="B2254" s="25">
        <v>21.831818181818178</v>
      </c>
      <c r="C2254" s="25">
        <v>21.811818181818179</v>
      </c>
      <c r="D2254" s="25">
        <v>309.28181818181821</v>
      </c>
      <c r="E2254" s="25"/>
    </row>
    <row r="2255" spans="1:5" x14ac:dyDescent="0.2">
      <c r="A2255" s="75">
        <v>41733.902777777781</v>
      </c>
      <c r="B2255" s="25">
        <v>21.847272727272728</v>
      </c>
      <c r="C2255" s="25">
        <v>21.820909090909094</v>
      </c>
      <c r="D2255" s="25">
        <v>309.20909090909089</v>
      </c>
      <c r="E2255" s="25"/>
    </row>
    <row r="2256" spans="1:5" x14ac:dyDescent="0.2">
      <c r="A2256" s="75">
        <v>41733.944444444445</v>
      </c>
      <c r="B2256" s="25">
        <v>21.845454545454547</v>
      </c>
      <c r="C2256" s="25">
        <v>21.806363636363638</v>
      </c>
      <c r="D2256" s="25">
        <v>309.09999999999997</v>
      </c>
      <c r="E2256" s="25"/>
    </row>
    <row r="2257" spans="1:5" x14ac:dyDescent="0.2">
      <c r="A2257" s="75">
        <v>41733.986111111117</v>
      </c>
      <c r="B2257" s="25">
        <v>21.837272727272726</v>
      </c>
      <c r="C2257" s="25">
        <v>21.810000000000002</v>
      </c>
      <c r="D2257" s="25">
        <v>309.31818181818181</v>
      </c>
      <c r="E2257" s="25"/>
    </row>
    <row r="2258" spans="1:5" x14ac:dyDescent="0.2">
      <c r="A2258" s="75">
        <v>41734.027777777781</v>
      </c>
      <c r="B2258" s="25">
        <v>21.824545454545454</v>
      </c>
      <c r="C2258" s="25">
        <v>21.81818181818182</v>
      </c>
      <c r="D2258" s="25">
        <v>309.40000000000003</v>
      </c>
      <c r="E2258" s="25"/>
    </row>
    <row r="2259" spans="1:5" x14ac:dyDescent="0.2">
      <c r="A2259" s="75">
        <v>41734.069444444445</v>
      </c>
      <c r="B2259" s="25">
        <v>21.84090909090909</v>
      </c>
      <c r="C2259" s="25">
        <v>21.81</v>
      </c>
      <c r="D2259" s="25">
        <v>309.45454545454544</v>
      </c>
      <c r="E2259" s="25"/>
    </row>
    <row r="2260" spans="1:5" x14ac:dyDescent="0.2">
      <c r="A2260" s="75">
        <v>41734.111111111117</v>
      </c>
      <c r="B2260" s="25">
        <v>21.84363636363636</v>
      </c>
      <c r="C2260" s="25">
        <v>21.837272727272726</v>
      </c>
      <c r="D2260" s="25">
        <v>309.35454545454547</v>
      </c>
      <c r="E2260" s="25"/>
    </row>
    <row r="2261" spans="1:5" x14ac:dyDescent="0.2">
      <c r="A2261" s="75">
        <v>41734.152777777781</v>
      </c>
      <c r="B2261" s="25">
        <v>21.826363636363638</v>
      </c>
      <c r="C2261" s="25">
        <v>21.814545454545456</v>
      </c>
      <c r="D2261" s="25">
        <v>309.23636363636359</v>
      </c>
      <c r="E2261" s="25"/>
    </row>
    <row r="2262" spans="1:5" x14ac:dyDescent="0.2">
      <c r="A2262" s="75">
        <v>41734.194444444445</v>
      </c>
      <c r="B2262" s="25">
        <v>21.82090909090909</v>
      </c>
      <c r="C2262" s="25">
        <v>21.803636363636365</v>
      </c>
      <c r="D2262" s="25">
        <v>309.4636363636364</v>
      </c>
      <c r="E2262" s="25"/>
    </row>
    <row r="2263" spans="1:5" x14ac:dyDescent="0.2">
      <c r="A2263" s="75">
        <v>41734.236111111117</v>
      </c>
      <c r="B2263" s="25">
        <v>21.854545454545455</v>
      </c>
      <c r="C2263" s="25">
        <v>21.827272727272728</v>
      </c>
      <c r="D2263" s="25">
        <v>309.4818181818182</v>
      </c>
      <c r="E2263" s="25"/>
    </row>
    <row r="2264" spans="1:5" x14ac:dyDescent="0.2">
      <c r="A2264" s="75">
        <v>41734.277777777781</v>
      </c>
      <c r="B2264" s="25">
        <v>21.824545454545454</v>
      </c>
      <c r="C2264" s="25">
        <v>21.818181818181817</v>
      </c>
      <c r="D2264" s="25">
        <v>309.5454545454545</v>
      </c>
      <c r="E2264" s="25"/>
    </row>
    <row r="2265" spans="1:5" x14ac:dyDescent="0.2">
      <c r="A2265" s="75">
        <v>41734.319444444445</v>
      </c>
      <c r="B2265" s="25">
        <v>21.84454545454545</v>
      </c>
      <c r="C2265" s="25">
        <v>21.84</v>
      </c>
      <c r="D2265" s="25">
        <v>309.50000000000006</v>
      </c>
      <c r="E2265" s="25"/>
    </row>
    <row r="2266" spans="1:5" x14ac:dyDescent="0.2">
      <c r="A2266" s="75">
        <v>41734.361111111117</v>
      </c>
      <c r="B2266" s="25">
        <v>21.84090909090909</v>
      </c>
      <c r="C2266" s="25">
        <v>21.81909090909091</v>
      </c>
      <c r="D2266" s="25">
        <v>309.58181818181816</v>
      </c>
      <c r="E2266" s="25"/>
    </row>
    <row r="2267" spans="1:5" x14ac:dyDescent="0.2">
      <c r="A2267" s="75">
        <v>41734.402777777781</v>
      </c>
      <c r="B2267" s="25">
        <v>21.837272727272726</v>
      </c>
      <c r="C2267" s="25">
        <v>21.823636363636368</v>
      </c>
      <c r="D2267" s="25">
        <v>309.62727272727267</v>
      </c>
      <c r="E2267" s="25"/>
    </row>
    <row r="2268" spans="1:5" x14ac:dyDescent="0.2">
      <c r="A2268" s="75">
        <v>41734.444444444445</v>
      </c>
      <c r="B2268" s="25">
        <v>21.843636363636367</v>
      </c>
      <c r="C2268" s="25">
        <v>21.810909090909089</v>
      </c>
      <c r="D2268" s="25">
        <v>309.43636363636358</v>
      </c>
      <c r="E2268" s="25"/>
    </row>
    <row r="2269" spans="1:5" x14ac:dyDescent="0.2">
      <c r="A2269" s="75">
        <v>41734.486111111117</v>
      </c>
      <c r="B2269" s="25">
        <v>21.84545454545454</v>
      </c>
      <c r="C2269" s="25">
        <v>21.814545454545456</v>
      </c>
      <c r="D2269" s="25">
        <v>309.35454545454542</v>
      </c>
      <c r="E2269" s="25"/>
    </row>
    <row r="2270" spans="1:5" x14ac:dyDescent="0.2">
      <c r="A2270" s="75">
        <v>41734.527777777781</v>
      </c>
      <c r="B2270" s="25">
        <v>21.846363636363638</v>
      </c>
      <c r="C2270" s="25">
        <v>21.814545454545456</v>
      </c>
      <c r="D2270" s="25">
        <v>309.49999999999994</v>
      </c>
      <c r="E2270" s="25"/>
    </row>
    <row r="2271" spans="1:5" x14ac:dyDescent="0.2">
      <c r="A2271" s="75">
        <v>41734.569444444445</v>
      </c>
      <c r="B2271" s="25">
        <v>21.84181818181818</v>
      </c>
      <c r="C2271" s="25">
        <v>21.82090909090909</v>
      </c>
      <c r="D2271" s="25">
        <v>309.66363636363644</v>
      </c>
      <c r="E2271" s="25"/>
    </row>
    <row r="2272" spans="1:5" x14ac:dyDescent="0.2">
      <c r="A2272" s="75">
        <v>41734.611111111117</v>
      </c>
      <c r="B2272" s="25">
        <v>21.821818181818184</v>
      </c>
      <c r="C2272" s="25">
        <v>21.808181818181819</v>
      </c>
      <c r="D2272" s="25">
        <v>309.49999999999994</v>
      </c>
      <c r="E2272" s="25"/>
    </row>
    <row r="2273" spans="1:5" x14ac:dyDescent="0.2">
      <c r="A2273" s="75">
        <v>41734.652777777781</v>
      </c>
      <c r="B2273" s="25">
        <v>21.834545454545449</v>
      </c>
      <c r="C2273" s="25">
        <v>21.822727272727271</v>
      </c>
      <c r="D2273" s="25">
        <v>309.5181818181818</v>
      </c>
      <c r="E2273" s="25"/>
    </row>
    <row r="2274" spans="1:5" x14ac:dyDescent="0.2">
      <c r="A2274" s="75">
        <v>41734.694444444445</v>
      </c>
      <c r="B2274" s="25">
        <v>21.850909090909092</v>
      </c>
      <c r="C2274" s="25">
        <v>21.812727272727273</v>
      </c>
      <c r="D2274" s="25">
        <v>309.57272727272732</v>
      </c>
      <c r="E2274" s="25"/>
    </row>
    <row r="2275" spans="1:5" x14ac:dyDescent="0.2">
      <c r="A2275" s="75">
        <v>41734.736111111117</v>
      </c>
      <c r="B2275" s="25">
        <v>21.84454545454545</v>
      </c>
      <c r="C2275" s="25">
        <v>21.825454545454548</v>
      </c>
      <c r="D2275" s="25">
        <v>309.44545454545454</v>
      </c>
      <c r="E2275" s="25"/>
    </row>
    <row r="2276" spans="1:5" x14ac:dyDescent="0.2">
      <c r="A2276" s="75">
        <v>41734.777777777781</v>
      </c>
      <c r="B2276" s="25">
        <v>21.849090909090908</v>
      </c>
      <c r="C2276" s="25">
        <v>21.823636363636364</v>
      </c>
      <c r="D2276" s="25">
        <v>309.48181818181814</v>
      </c>
      <c r="E2276" s="25"/>
    </row>
    <row r="2277" spans="1:5" x14ac:dyDescent="0.2">
      <c r="A2277" s="75">
        <v>41734.819444444445</v>
      </c>
      <c r="B2277" s="25">
        <v>21.857272727272729</v>
      </c>
      <c r="C2277" s="25">
        <v>21.82181818181818</v>
      </c>
      <c r="D2277" s="25">
        <v>309.4454545454546</v>
      </c>
      <c r="E2277" s="25"/>
    </row>
    <row r="2278" spans="1:5" x14ac:dyDescent="0.2">
      <c r="A2278" s="75">
        <v>41734.861111111117</v>
      </c>
      <c r="B2278" s="25">
        <v>21.846363636363634</v>
      </c>
      <c r="C2278" s="25">
        <v>21.83</v>
      </c>
      <c r="D2278" s="25">
        <v>309.67272727272729</v>
      </c>
      <c r="E2278" s="25"/>
    </row>
    <row r="2279" spans="1:5" x14ac:dyDescent="0.2">
      <c r="A2279" s="75">
        <v>41734.902777777781</v>
      </c>
      <c r="B2279" s="25">
        <v>21.848181818181818</v>
      </c>
      <c r="C2279" s="25">
        <v>21.843636363636367</v>
      </c>
      <c r="D2279" s="25">
        <v>309.64545454545458</v>
      </c>
      <c r="E2279" s="25"/>
    </row>
    <row r="2280" spans="1:5" x14ac:dyDescent="0.2">
      <c r="A2280" s="75">
        <v>41734.944444444445</v>
      </c>
      <c r="B2280" s="25">
        <v>21.830000000000002</v>
      </c>
      <c r="C2280" s="25">
        <v>21.820909090909087</v>
      </c>
      <c r="D2280" s="25">
        <v>309.4727272727273</v>
      </c>
      <c r="E2280" s="25"/>
    </row>
    <row r="2281" spans="1:5" x14ac:dyDescent="0.2">
      <c r="A2281" s="75">
        <v>41734.986111111117</v>
      </c>
      <c r="B2281" s="25">
        <v>21.850909090909088</v>
      </c>
      <c r="C2281" s="25">
        <v>21.82090909090909</v>
      </c>
      <c r="D2281" s="25">
        <v>309.64545454545458</v>
      </c>
      <c r="E2281" s="25"/>
    </row>
    <row r="2282" spans="1:5" x14ac:dyDescent="0.2">
      <c r="A2282" s="75">
        <v>41735.027777777781</v>
      </c>
      <c r="B2282" s="25">
        <v>21.854545454545452</v>
      </c>
      <c r="C2282" s="25">
        <v>21.834545454545452</v>
      </c>
      <c r="D2282" s="25">
        <v>309.89090909090913</v>
      </c>
      <c r="E2282" s="25"/>
    </row>
    <row r="2283" spans="1:5" x14ac:dyDescent="0.2">
      <c r="A2283" s="75">
        <v>41735.069444444445</v>
      </c>
      <c r="B2283" s="25">
        <v>21.859090909090909</v>
      </c>
      <c r="C2283" s="25">
        <v>21.823636363636364</v>
      </c>
      <c r="D2283" s="25">
        <v>309.93636363636364</v>
      </c>
      <c r="E2283" s="25"/>
    </row>
    <row r="2284" spans="1:5" x14ac:dyDescent="0.2">
      <c r="A2284" s="75">
        <v>41735.111111111117</v>
      </c>
      <c r="B2284" s="25">
        <v>21.847272727272724</v>
      </c>
      <c r="C2284" s="25">
        <v>21.834545454545456</v>
      </c>
      <c r="D2284" s="25">
        <v>309.9454545454546</v>
      </c>
      <c r="E2284" s="25"/>
    </row>
    <row r="2285" spans="1:5" x14ac:dyDescent="0.2">
      <c r="A2285" s="75">
        <v>41735.152777777781</v>
      </c>
      <c r="B2285" s="25">
        <v>21.849090909090908</v>
      </c>
      <c r="C2285" s="25">
        <v>21.843636363636367</v>
      </c>
      <c r="D2285" s="25">
        <v>309.93636363636364</v>
      </c>
      <c r="E2285" s="25"/>
    </row>
    <row r="2286" spans="1:5" x14ac:dyDescent="0.2">
      <c r="A2286" s="75">
        <v>41735.194444444445</v>
      </c>
      <c r="B2286" s="25">
        <v>21.849090909090908</v>
      </c>
      <c r="C2286" s="25">
        <v>21.810000000000006</v>
      </c>
      <c r="D2286" s="25">
        <v>309.9545454545455</v>
      </c>
      <c r="E2286" s="25"/>
    </row>
    <row r="2287" spans="1:5" x14ac:dyDescent="0.2">
      <c r="A2287" s="75">
        <v>41735.236111111117</v>
      </c>
      <c r="B2287" s="25">
        <v>21.86181818181818</v>
      </c>
      <c r="C2287" s="25">
        <v>21.827272727272724</v>
      </c>
      <c r="D2287" s="25">
        <v>309.84545454545452</v>
      </c>
      <c r="E2287" s="25"/>
    </row>
    <row r="2288" spans="1:5" x14ac:dyDescent="0.2">
      <c r="A2288" s="75">
        <v>41735.277777777781</v>
      </c>
      <c r="B2288" s="25">
        <v>21.843636363636364</v>
      </c>
      <c r="C2288" s="25">
        <v>21.815454545454546</v>
      </c>
      <c r="D2288" s="25">
        <v>309.75454545454545</v>
      </c>
      <c r="E2288" s="25"/>
    </row>
    <row r="2289" spans="1:5" x14ac:dyDescent="0.2">
      <c r="A2289" s="75">
        <v>41735.319444444445</v>
      </c>
      <c r="B2289" s="25">
        <v>21.869090909090907</v>
      </c>
      <c r="C2289" s="25">
        <v>21.845454545454547</v>
      </c>
      <c r="D2289" s="25">
        <v>309.73636363636365</v>
      </c>
      <c r="E2289" s="25"/>
    </row>
    <row r="2290" spans="1:5" x14ac:dyDescent="0.2">
      <c r="A2290" s="75">
        <v>41735.361111111117</v>
      </c>
      <c r="B2290" s="25">
        <v>21.856363636363636</v>
      </c>
      <c r="C2290" s="25">
        <v>21.837272727272726</v>
      </c>
      <c r="D2290" s="25">
        <v>309.82727272727271</v>
      </c>
      <c r="E2290" s="25"/>
    </row>
    <row r="2291" spans="1:5" x14ac:dyDescent="0.2">
      <c r="A2291" s="75">
        <v>41735.402777777781</v>
      </c>
      <c r="B2291" s="25">
        <v>21.871818181818181</v>
      </c>
      <c r="C2291" s="25">
        <v>21.836363636363636</v>
      </c>
      <c r="D2291" s="25">
        <v>310.09090909090907</v>
      </c>
      <c r="E2291" s="25"/>
    </row>
    <row r="2292" spans="1:5" x14ac:dyDescent="0.2">
      <c r="A2292" s="75">
        <v>41735.444444444445</v>
      </c>
      <c r="B2292" s="25">
        <v>21.866363636363634</v>
      </c>
      <c r="C2292" s="25">
        <v>21.84181818181818</v>
      </c>
      <c r="D2292" s="25">
        <v>310.40909090909093</v>
      </c>
      <c r="E2292" s="25"/>
    </row>
    <row r="2293" spans="1:5" x14ac:dyDescent="0.2">
      <c r="A2293" s="75">
        <v>41735.486111111117</v>
      </c>
      <c r="B2293" s="25">
        <v>21.872727272727275</v>
      </c>
      <c r="C2293" s="25">
        <v>21.84</v>
      </c>
      <c r="D2293" s="25">
        <v>310.0090909090909</v>
      </c>
      <c r="E2293" s="25"/>
    </row>
    <row r="2294" spans="1:5" x14ac:dyDescent="0.2">
      <c r="A2294" s="75">
        <v>41735.527777777781</v>
      </c>
      <c r="B2294" s="25">
        <v>21.873636363636361</v>
      </c>
      <c r="C2294" s="25">
        <v>21.84181818181818</v>
      </c>
      <c r="D2294" s="25">
        <v>309.90909090909093</v>
      </c>
      <c r="E2294" s="25"/>
    </row>
    <row r="2295" spans="1:5" x14ac:dyDescent="0.2">
      <c r="A2295" s="75">
        <v>41735.569444444445</v>
      </c>
      <c r="B2295" s="25">
        <v>21.844545454545457</v>
      </c>
      <c r="C2295" s="25">
        <v>21.83727272727273</v>
      </c>
      <c r="D2295" s="25">
        <v>309.73636363636365</v>
      </c>
      <c r="E2295" s="25"/>
    </row>
    <row r="2296" spans="1:5" x14ac:dyDescent="0.2">
      <c r="A2296" s="75">
        <v>41735.611111111117</v>
      </c>
      <c r="B2296" s="25">
        <v>21.849999999999998</v>
      </c>
      <c r="C2296" s="25">
        <v>21.831818181818186</v>
      </c>
      <c r="D2296" s="25">
        <v>309.77272727272731</v>
      </c>
      <c r="E2296" s="25"/>
    </row>
    <row r="2297" spans="1:5" x14ac:dyDescent="0.2">
      <c r="A2297" s="75">
        <v>41735.652777777781</v>
      </c>
      <c r="B2297" s="25">
        <v>21.862727272727277</v>
      </c>
      <c r="C2297" s="25">
        <v>21.833636363636366</v>
      </c>
      <c r="D2297" s="25">
        <v>309.56363636363636</v>
      </c>
      <c r="E2297" s="25"/>
    </row>
    <row r="2298" spans="1:5" x14ac:dyDescent="0.2">
      <c r="A2298" s="75">
        <v>41735.694444444445</v>
      </c>
      <c r="B2298" s="25">
        <v>21.859090909090906</v>
      </c>
      <c r="C2298" s="25">
        <v>21.840909090909093</v>
      </c>
      <c r="D2298" s="25">
        <v>309.71818181818179</v>
      </c>
      <c r="E2298" s="25"/>
    </row>
    <row r="2299" spans="1:5" x14ac:dyDescent="0.2">
      <c r="A2299" s="75">
        <v>41735.736111111117</v>
      </c>
      <c r="B2299" s="25">
        <v>21.856363636363639</v>
      </c>
      <c r="C2299" s="25">
        <v>21.83909090909091</v>
      </c>
      <c r="D2299" s="25">
        <v>309.39090909090913</v>
      </c>
      <c r="E2299" s="25"/>
    </row>
    <row r="2300" spans="1:5" x14ac:dyDescent="0.2">
      <c r="A2300" s="75">
        <v>41735.777777777781</v>
      </c>
      <c r="B2300" s="25">
        <v>21.84</v>
      </c>
      <c r="C2300" s="25">
        <v>21.83</v>
      </c>
      <c r="D2300" s="25">
        <v>309.34545454545452</v>
      </c>
      <c r="E2300" s="25"/>
    </row>
    <row r="2301" spans="1:5" x14ac:dyDescent="0.2">
      <c r="A2301" s="75">
        <v>41735.819444444445</v>
      </c>
      <c r="B2301" s="25">
        <v>21.848181818181818</v>
      </c>
      <c r="C2301" s="25">
        <v>21.819090909090907</v>
      </c>
      <c r="D2301" s="25">
        <v>309.33636363636367</v>
      </c>
      <c r="E2301" s="25"/>
    </row>
    <row r="2302" spans="1:5" x14ac:dyDescent="0.2">
      <c r="A2302" s="75">
        <v>41735.861111111117</v>
      </c>
      <c r="B2302" s="25">
        <v>21.846363636363638</v>
      </c>
      <c r="C2302" s="25">
        <v>21.817272727272726</v>
      </c>
      <c r="D2302" s="25">
        <v>309.15454545454548</v>
      </c>
      <c r="E2302" s="25"/>
    </row>
    <row r="2303" spans="1:5" x14ac:dyDescent="0.2">
      <c r="A2303" s="75">
        <v>41735.902777777781</v>
      </c>
      <c r="B2303" s="25">
        <v>21.849090909090904</v>
      </c>
      <c r="C2303" s="25">
        <v>21.822727272727274</v>
      </c>
      <c r="D2303" s="25">
        <v>309.11818181818182</v>
      </c>
      <c r="E2303" s="25"/>
    </row>
    <row r="2304" spans="1:5" x14ac:dyDescent="0.2">
      <c r="A2304" s="75">
        <v>41735.944444444445</v>
      </c>
      <c r="B2304" s="25">
        <v>21.836363636363632</v>
      </c>
      <c r="C2304" s="25">
        <v>21.817272727272726</v>
      </c>
      <c r="D2304" s="25">
        <v>309.20000000000005</v>
      </c>
      <c r="E2304" s="25"/>
    </row>
    <row r="2305" spans="1:5" x14ac:dyDescent="0.2">
      <c r="A2305" s="75">
        <v>41735.985795454544</v>
      </c>
      <c r="B2305" s="25">
        <v>21.827272727272724</v>
      </c>
      <c r="C2305" s="25">
        <v>21.836363636363636</v>
      </c>
      <c r="D2305" s="25">
        <v>308.9818181818182</v>
      </c>
      <c r="E2305" s="25"/>
    </row>
    <row r="2306" spans="1:5" x14ac:dyDescent="0.2">
      <c r="A2306" s="75">
        <v>41736.024305555555</v>
      </c>
      <c r="B2306" s="25">
        <v>21.84181818181818</v>
      </c>
      <c r="C2306" s="25">
        <v>21.830909090909088</v>
      </c>
      <c r="D2306" s="25">
        <v>309.08181818181816</v>
      </c>
      <c r="E2306" s="25"/>
    </row>
    <row r="2307" spans="1:5" x14ac:dyDescent="0.2">
      <c r="A2307" s="75">
        <v>41736.065972222219</v>
      </c>
      <c r="B2307" s="25">
        <v>21.83909090909091</v>
      </c>
      <c r="C2307" s="25">
        <v>21.801818181818181</v>
      </c>
      <c r="D2307" s="25">
        <v>309.06363636363636</v>
      </c>
      <c r="E2307" s="25"/>
    </row>
    <row r="2308" spans="1:5" x14ac:dyDescent="0.2">
      <c r="A2308" s="75">
        <v>41736.107638888883</v>
      </c>
      <c r="B2308" s="25">
        <v>21.84090909090909</v>
      </c>
      <c r="C2308" s="25">
        <v>21.819090909090907</v>
      </c>
      <c r="D2308" s="25">
        <v>309.18181818181824</v>
      </c>
      <c r="E2308" s="25"/>
    </row>
    <row r="2309" spans="1:5" x14ac:dyDescent="0.2">
      <c r="A2309" s="75">
        <v>41736.149305555555</v>
      </c>
      <c r="B2309" s="25">
        <v>21.851818181818182</v>
      </c>
      <c r="C2309" s="25">
        <v>21.82090909090909</v>
      </c>
      <c r="D2309" s="25">
        <v>309.39090909090913</v>
      </c>
      <c r="E2309" s="25"/>
    </row>
    <row r="2310" spans="1:5" x14ac:dyDescent="0.2">
      <c r="A2310" s="75">
        <v>41736.190972222219</v>
      </c>
      <c r="B2310" s="25">
        <v>21.844545454545457</v>
      </c>
      <c r="C2310" s="25">
        <v>21.82090909090909</v>
      </c>
      <c r="D2310" s="25">
        <v>309.40909090909093</v>
      </c>
      <c r="E2310" s="25"/>
    </row>
    <row r="2311" spans="1:5" x14ac:dyDescent="0.2">
      <c r="A2311" s="75">
        <v>41736.232638888883</v>
      </c>
      <c r="B2311" s="25">
        <v>21.84</v>
      </c>
      <c r="C2311" s="25">
        <v>21.848181818181818</v>
      </c>
      <c r="D2311" s="25">
        <v>309.40909090909093</v>
      </c>
      <c r="E2311" s="25"/>
    </row>
    <row r="2312" spans="1:5" x14ac:dyDescent="0.2">
      <c r="A2312" s="75">
        <v>41736.274305555555</v>
      </c>
      <c r="B2312" s="25">
        <v>21.86090909090909</v>
      </c>
      <c r="C2312" s="25">
        <v>21.83</v>
      </c>
      <c r="D2312" s="25">
        <v>309.5181818181818</v>
      </c>
      <c r="E2312" s="25"/>
    </row>
    <row r="2313" spans="1:5" x14ac:dyDescent="0.2">
      <c r="A2313" s="75">
        <v>41736.315972222219</v>
      </c>
      <c r="B2313" s="25">
        <v>21.86363636363636</v>
      </c>
      <c r="C2313" s="25">
        <v>21.839090909090906</v>
      </c>
      <c r="D2313" s="25">
        <v>309.5181818181818</v>
      </c>
      <c r="E2313" s="25"/>
    </row>
    <row r="2314" spans="1:5" x14ac:dyDescent="0.2">
      <c r="A2314" s="75">
        <v>41736.357638888883</v>
      </c>
      <c r="B2314" s="25">
        <v>21.86363636363637</v>
      </c>
      <c r="C2314" s="25">
        <v>21.84090909090909</v>
      </c>
      <c r="D2314" s="25">
        <v>309.75454545454545</v>
      </c>
      <c r="E2314" s="25"/>
    </row>
    <row r="2315" spans="1:5" x14ac:dyDescent="0.2">
      <c r="A2315" s="75">
        <v>41736.399305555555</v>
      </c>
      <c r="B2315" s="25">
        <v>21.86272727272727</v>
      </c>
      <c r="C2315" s="25">
        <v>21.835454545454542</v>
      </c>
      <c r="D2315" s="25">
        <v>309.7</v>
      </c>
      <c r="E2315" s="25"/>
    </row>
    <row r="2316" spans="1:5" x14ac:dyDescent="0.2">
      <c r="A2316" s="75">
        <v>41736.440972222219</v>
      </c>
      <c r="B2316" s="25">
        <v>21.872727272727275</v>
      </c>
      <c r="C2316" s="25">
        <v>21.829999999999995</v>
      </c>
      <c r="D2316" s="25">
        <v>309.76363636363629</v>
      </c>
      <c r="E2316" s="25"/>
    </row>
    <row r="2317" spans="1:5" x14ac:dyDescent="0.2">
      <c r="A2317" s="75">
        <v>41736.482638888883</v>
      </c>
      <c r="B2317" s="25">
        <v>21.867272727272731</v>
      </c>
      <c r="C2317" s="25">
        <v>21.83818181818182</v>
      </c>
      <c r="D2317" s="25">
        <v>309.85454545454547</v>
      </c>
      <c r="E2317" s="25"/>
    </row>
    <row r="2318" spans="1:5" x14ac:dyDescent="0.2">
      <c r="A2318" s="75">
        <v>41736.524305555555</v>
      </c>
      <c r="B2318" s="25">
        <v>21.865454545454547</v>
      </c>
      <c r="C2318" s="25">
        <v>21.838181818181816</v>
      </c>
      <c r="D2318" s="25">
        <v>309.77272727272731</v>
      </c>
      <c r="E2318" s="25"/>
    </row>
    <row r="2319" spans="1:5" x14ac:dyDescent="0.2">
      <c r="A2319" s="75">
        <v>41736.565972222219</v>
      </c>
      <c r="B2319" s="25">
        <v>21.866363636363641</v>
      </c>
      <c r="C2319" s="25">
        <v>21.846363636363634</v>
      </c>
      <c r="D2319" s="25">
        <v>310.07272727272726</v>
      </c>
      <c r="E2319" s="25"/>
    </row>
    <row r="2320" spans="1:5" x14ac:dyDescent="0.2">
      <c r="A2320" s="75">
        <v>41736.607638888883</v>
      </c>
      <c r="B2320" s="25">
        <v>21.875454545454545</v>
      </c>
      <c r="C2320" s="25">
        <v>21.833636363636359</v>
      </c>
      <c r="D2320" s="25">
        <v>309.99999999999994</v>
      </c>
      <c r="E2320" s="25"/>
    </row>
    <row r="2321" spans="1:5" x14ac:dyDescent="0.2">
      <c r="A2321" s="75">
        <v>41736.649305555555</v>
      </c>
      <c r="B2321" s="25">
        <v>21.873636363636361</v>
      </c>
      <c r="C2321" s="25">
        <v>21.844545454545454</v>
      </c>
      <c r="D2321" s="25">
        <v>309.95454545454544</v>
      </c>
      <c r="E2321" s="25"/>
    </row>
    <row r="2322" spans="1:5" x14ac:dyDescent="0.2">
      <c r="A2322" s="75">
        <v>41736.690972222219</v>
      </c>
      <c r="B2322" s="25">
        <v>21.870909090909091</v>
      </c>
      <c r="C2322" s="25">
        <v>21.841818181818187</v>
      </c>
      <c r="D2322" s="25">
        <v>310.02727272727265</v>
      </c>
      <c r="E2322" s="25"/>
    </row>
    <row r="2323" spans="1:5" x14ac:dyDescent="0.2">
      <c r="A2323" s="75">
        <v>41736.732638888883</v>
      </c>
      <c r="B2323" s="25">
        <v>21.867272727272724</v>
      </c>
      <c r="C2323" s="25">
        <v>21.826363636363634</v>
      </c>
      <c r="D2323" s="25">
        <v>309.88181818181818</v>
      </c>
      <c r="E2323" s="25"/>
    </row>
    <row r="2324" spans="1:5" x14ac:dyDescent="0.2">
      <c r="A2324" s="75">
        <v>41736.774305555555</v>
      </c>
      <c r="B2324" s="25">
        <v>21.872727272727275</v>
      </c>
      <c r="C2324" s="25">
        <v>21.837272727272723</v>
      </c>
      <c r="D2324" s="25">
        <v>309.90000000000003</v>
      </c>
      <c r="E2324" s="25"/>
    </row>
    <row r="2325" spans="1:5" x14ac:dyDescent="0.2">
      <c r="A2325" s="75">
        <v>41736.815972222219</v>
      </c>
      <c r="B2325" s="25">
        <v>21.86181818181818</v>
      </c>
      <c r="C2325" s="25">
        <v>21.84090909090909</v>
      </c>
      <c r="D2325" s="25">
        <v>309.70909090909089</v>
      </c>
      <c r="E2325" s="25"/>
    </row>
    <row r="2326" spans="1:5" x14ac:dyDescent="0.2">
      <c r="A2326" s="75">
        <v>41736.857638888883</v>
      </c>
      <c r="B2326" s="25">
        <v>21.860909090909093</v>
      </c>
      <c r="C2326" s="25">
        <v>21.830909090909088</v>
      </c>
      <c r="D2326" s="25">
        <v>309.67272727272729</v>
      </c>
      <c r="E2326" s="25"/>
    </row>
    <row r="2327" spans="1:5" x14ac:dyDescent="0.2">
      <c r="A2327" s="75">
        <v>41736.899305555555</v>
      </c>
      <c r="B2327" s="25">
        <v>21.850909090909088</v>
      </c>
      <c r="C2327" s="25">
        <v>21.83</v>
      </c>
      <c r="D2327" s="25">
        <v>309.58181818181816</v>
      </c>
      <c r="E2327" s="25"/>
    </row>
    <row r="2328" spans="1:5" x14ac:dyDescent="0.2">
      <c r="A2328" s="75">
        <v>41736.940972222219</v>
      </c>
      <c r="B2328" s="25">
        <v>21.84636363636363</v>
      </c>
      <c r="C2328" s="25">
        <v>21.821818181818177</v>
      </c>
      <c r="D2328" s="25">
        <v>309.59999999999997</v>
      </c>
      <c r="E2328" s="25"/>
    </row>
    <row r="2329" spans="1:5" x14ac:dyDescent="0.2">
      <c r="A2329" s="75">
        <v>41736.982638888883</v>
      </c>
      <c r="B2329" s="25">
        <v>21.850909090909092</v>
      </c>
      <c r="C2329" s="25">
        <v>21.84181818181818</v>
      </c>
      <c r="D2329" s="25">
        <v>309.53636363636366</v>
      </c>
      <c r="E2329" s="25"/>
    </row>
    <row r="2330" spans="1:5" x14ac:dyDescent="0.2">
      <c r="A2330" s="75">
        <v>41737.024305555555</v>
      </c>
      <c r="B2330" s="25">
        <v>21.851818181818178</v>
      </c>
      <c r="C2330" s="25">
        <v>21.85</v>
      </c>
      <c r="D2330" s="25">
        <v>309.4636363636364</v>
      </c>
      <c r="E2330" s="25"/>
    </row>
    <row r="2331" spans="1:5" x14ac:dyDescent="0.2">
      <c r="A2331" s="75">
        <v>41737.065972222219</v>
      </c>
      <c r="B2331" s="25">
        <v>21.84090909090909</v>
      </c>
      <c r="C2331" s="25">
        <v>21.834545454545456</v>
      </c>
      <c r="D2331" s="25">
        <v>309.50909090909096</v>
      </c>
      <c r="E2331" s="25"/>
    </row>
    <row r="2332" spans="1:5" x14ac:dyDescent="0.2">
      <c r="A2332" s="75">
        <v>41737.107638888883</v>
      </c>
      <c r="B2332" s="25">
        <v>21.845454545454547</v>
      </c>
      <c r="C2332" s="25">
        <v>21.83</v>
      </c>
      <c r="D2332" s="25">
        <v>309.32727272727271</v>
      </c>
      <c r="E2332" s="25"/>
    </row>
    <row r="2333" spans="1:5" x14ac:dyDescent="0.2">
      <c r="A2333" s="75">
        <v>41737.149305555555</v>
      </c>
      <c r="B2333" s="25">
        <v>21.855454545454545</v>
      </c>
      <c r="C2333" s="25">
        <v>21.84272727272727</v>
      </c>
      <c r="D2333" s="25">
        <v>309.3</v>
      </c>
      <c r="E2333" s="25"/>
    </row>
    <row r="2334" spans="1:5" x14ac:dyDescent="0.2">
      <c r="A2334" s="75">
        <v>41737.190972222219</v>
      </c>
      <c r="B2334" s="25">
        <v>21.849090909090908</v>
      </c>
      <c r="C2334" s="25">
        <v>21.822727272727267</v>
      </c>
      <c r="D2334" s="25">
        <v>309.34545454545463</v>
      </c>
      <c r="E2334" s="25"/>
    </row>
    <row r="2335" spans="1:5" x14ac:dyDescent="0.2">
      <c r="A2335" s="75">
        <v>41737.232638888883</v>
      </c>
      <c r="B2335" s="25">
        <v>21.84454545454545</v>
      </c>
      <c r="C2335" s="25">
        <v>21.83909090909091</v>
      </c>
      <c r="D2335" s="25">
        <v>309.13636363636363</v>
      </c>
      <c r="E2335" s="25"/>
    </row>
    <row r="2336" spans="1:5" x14ac:dyDescent="0.2">
      <c r="A2336" s="75">
        <v>41737.274305555555</v>
      </c>
      <c r="B2336" s="25">
        <v>21.86090909090909</v>
      </c>
      <c r="C2336" s="25">
        <v>21.822727272727271</v>
      </c>
      <c r="D2336" s="25">
        <v>309.05454545454546</v>
      </c>
      <c r="E2336" s="25"/>
    </row>
    <row r="2337" spans="1:5" x14ac:dyDescent="0.2">
      <c r="A2337" s="75">
        <v>41737.315972222219</v>
      </c>
      <c r="B2337" s="25">
        <v>21.857272727272729</v>
      </c>
      <c r="C2337" s="25">
        <v>21.826363636363638</v>
      </c>
      <c r="D2337" s="25">
        <v>308.9454545454546</v>
      </c>
      <c r="E2337" s="25"/>
    </row>
    <row r="2338" spans="1:5" x14ac:dyDescent="0.2">
      <c r="A2338" s="75">
        <v>41737.357638888883</v>
      </c>
      <c r="B2338" s="25">
        <v>21.844545454545454</v>
      </c>
      <c r="C2338" s="25">
        <v>21.825454545454544</v>
      </c>
      <c r="D2338" s="25">
        <v>308.9727272727273</v>
      </c>
      <c r="E2338" s="25"/>
    </row>
    <row r="2339" spans="1:5" x14ac:dyDescent="0.2">
      <c r="A2339" s="75">
        <v>41737.399305555555</v>
      </c>
      <c r="B2339" s="25">
        <v>21.853636363636358</v>
      </c>
      <c r="C2339" s="25">
        <v>21.828181818181818</v>
      </c>
      <c r="D2339" s="25">
        <v>308.76363636363641</v>
      </c>
      <c r="E2339" s="25"/>
    </row>
    <row r="2340" spans="1:5" x14ac:dyDescent="0.2">
      <c r="A2340" s="75">
        <v>41737.440972222219</v>
      </c>
      <c r="B2340" s="25">
        <v>21.848181818181821</v>
      </c>
      <c r="C2340" s="25">
        <v>21.82090909090909</v>
      </c>
      <c r="D2340" s="25">
        <v>308.79090909090911</v>
      </c>
      <c r="E2340" s="25"/>
    </row>
    <row r="2341" spans="1:5" x14ac:dyDescent="0.2">
      <c r="A2341" s="75">
        <v>41737.482638888883</v>
      </c>
      <c r="B2341" s="25">
        <v>21.852727272727272</v>
      </c>
      <c r="C2341" s="25">
        <v>21.821818181818177</v>
      </c>
      <c r="D2341" s="25">
        <v>308.81818181818181</v>
      </c>
      <c r="E2341" s="25"/>
    </row>
    <row r="2342" spans="1:5" x14ac:dyDescent="0.2">
      <c r="A2342" s="75">
        <v>41737.524305555555</v>
      </c>
      <c r="B2342" s="25">
        <v>21.850909090909092</v>
      </c>
      <c r="C2342" s="25">
        <v>21.835454545454549</v>
      </c>
      <c r="D2342" s="25">
        <v>308.69090909090909</v>
      </c>
      <c r="E2342" s="25"/>
    </row>
    <row r="2343" spans="1:5" x14ac:dyDescent="0.2">
      <c r="A2343" s="75">
        <v>41737.565972222219</v>
      </c>
      <c r="B2343" s="25">
        <v>21.848181818181818</v>
      </c>
      <c r="C2343" s="25">
        <v>21.824545454545447</v>
      </c>
      <c r="D2343" s="25">
        <v>308.79090909090911</v>
      </c>
      <c r="E2343" s="25"/>
    </row>
    <row r="2344" spans="1:5" x14ac:dyDescent="0.2">
      <c r="A2344" s="75">
        <v>41737.607638888883</v>
      </c>
      <c r="B2344" s="25">
        <v>21.84090909090909</v>
      </c>
      <c r="C2344" s="25">
        <v>21.819090909090907</v>
      </c>
      <c r="D2344" s="25">
        <v>308.70909090909089</v>
      </c>
      <c r="E2344" s="25"/>
    </row>
    <row r="2345" spans="1:5" x14ac:dyDescent="0.2">
      <c r="A2345" s="75">
        <v>41737.649305555555</v>
      </c>
      <c r="B2345" s="25">
        <v>21.848181818181814</v>
      </c>
      <c r="C2345" s="25">
        <v>21.830909090909088</v>
      </c>
      <c r="D2345" s="25">
        <v>308.71818181818185</v>
      </c>
      <c r="E2345" s="25"/>
    </row>
    <row r="2346" spans="1:5" x14ac:dyDescent="0.2">
      <c r="A2346" s="75">
        <v>41737.690972222219</v>
      </c>
      <c r="B2346" s="25">
        <v>21.849090909090908</v>
      </c>
      <c r="C2346" s="25">
        <v>21.813636363636366</v>
      </c>
      <c r="D2346" s="25">
        <v>308.62727272727267</v>
      </c>
      <c r="E2346" s="25"/>
    </row>
    <row r="2347" spans="1:5" x14ac:dyDescent="0.2">
      <c r="A2347" s="75">
        <v>41737.732638888883</v>
      </c>
      <c r="B2347" s="25">
        <v>21.83818181818182</v>
      </c>
      <c r="C2347" s="25">
        <v>21.813636363636363</v>
      </c>
      <c r="D2347" s="25">
        <v>308.65454545454548</v>
      </c>
      <c r="E2347" s="25"/>
    </row>
    <row r="2348" spans="1:5" x14ac:dyDescent="0.2">
      <c r="A2348" s="75">
        <v>41737.774305555555</v>
      </c>
      <c r="B2348" s="25">
        <v>21.836363636363636</v>
      </c>
      <c r="C2348" s="25">
        <v>21.810909090909096</v>
      </c>
      <c r="D2348" s="25">
        <v>308.54545454545445</v>
      </c>
      <c r="E2348" s="25"/>
    </row>
    <row r="2349" spans="1:5" x14ac:dyDescent="0.2">
      <c r="A2349" s="75">
        <v>41737.815972222219</v>
      </c>
      <c r="B2349" s="25">
        <v>21.84090909090909</v>
      </c>
      <c r="C2349" s="25">
        <v>21.816363636363636</v>
      </c>
      <c r="D2349" s="25">
        <v>308.5545454545454</v>
      </c>
      <c r="E2349" s="25"/>
    </row>
    <row r="2350" spans="1:5" x14ac:dyDescent="0.2">
      <c r="A2350" s="75">
        <v>41737.857638888883</v>
      </c>
      <c r="B2350" s="25">
        <v>21.832727272727276</v>
      </c>
      <c r="C2350" s="25">
        <v>21.814545454545456</v>
      </c>
      <c r="D2350" s="25">
        <v>308.42727272727274</v>
      </c>
      <c r="E2350" s="25"/>
    </row>
    <row r="2351" spans="1:5" x14ac:dyDescent="0.2">
      <c r="A2351" s="75">
        <v>41737.899305555555</v>
      </c>
      <c r="B2351" s="25">
        <v>21.844545454545457</v>
      </c>
      <c r="C2351" s="25">
        <v>21.801818181818184</v>
      </c>
      <c r="D2351" s="25">
        <v>308.45454545454544</v>
      </c>
      <c r="E2351" s="25"/>
    </row>
    <row r="2352" spans="1:5" x14ac:dyDescent="0.2">
      <c r="A2352" s="75">
        <v>41737.940972222219</v>
      </c>
      <c r="B2352" s="25">
        <v>21.840909090909093</v>
      </c>
      <c r="C2352" s="25">
        <v>21.815454545454543</v>
      </c>
      <c r="D2352" s="25">
        <v>308.5181818181818</v>
      </c>
      <c r="E2352" s="25"/>
    </row>
    <row r="2353" spans="1:5" x14ac:dyDescent="0.2">
      <c r="A2353" s="75">
        <v>41737.982638888883</v>
      </c>
      <c r="B2353" s="25">
        <v>21.84181818181818</v>
      </c>
      <c r="C2353" s="25">
        <v>21.827272727272728</v>
      </c>
      <c r="D2353" s="25">
        <v>308.7</v>
      </c>
      <c r="E2353" s="25"/>
    </row>
    <row r="2354" spans="1:5" x14ac:dyDescent="0.2">
      <c r="A2354" s="75">
        <v>41738.024305555555</v>
      </c>
      <c r="B2354" s="25">
        <v>21.83818181818182</v>
      </c>
      <c r="C2354" s="25">
        <v>21.809090909090909</v>
      </c>
      <c r="D2354" s="25">
        <v>308.79090909090911</v>
      </c>
      <c r="E2354" s="25"/>
    </row>
    <row r="2355" spans="1:5" x14ac:dyDescent="0.2">
      <c r="A2355" s="75">
        <v>41738.065972222219</v>
      </c>
      <c r="B2355" s="25">
        <v>21.846363636363638</v>
      </c>
      <c r="C2355" s="25">
        <v>21.820000000000004</v>
      </c>
      <c r="D2355" s="25">
        <v>308.81818181818181</v>
      </c>
      <c r="E2355" s="25"/>
    </row>
    <row r="2356" spans="1:5" x14ac:dyDescent="0.2">
      <c r="A2356" s="75">
        <v>41738.107638888883</v>
      </c>
      <c r="B2356" s="25">
        <v>21.84181818181818</v>
      </c>
      <c r="C2356" s="25">
        <v>21.827272727272728</v>
      </c>
      <c r="D2356" s="25">
        <v>308.90909090909093</v>
      </c>
      <c r="E2356" s="25"/>
    </row>
    <row r="2357" spans="1:5" x14ac:dyDescent="0.2">
      <c r="A2357" s="75">
        <v>41738.149305555555</v>
      </c>
      <c r="B2357" s="25">
        <v>21.833636363636366</v>
      </c>
      <c r="C2357" s="25">
        <v>21.832727272727269</v>
      </c>
      <c r="D2357" s="25">
        <v>308.92727272727274</v>
      </c>
      <c r="E2357" s="25"/>
    </row>
    <row r="2358" spans="1:5" x14ac:dyDescent="0.2">
      <c r="A2358" s="75">
        <v>41738.190972222219</v>
      </c>
      <c r="B2358" s="25">
        <v>21.848181818181818</v>
      </c>
      <c r="C2358" s="25">
        <v>21.825454545454544</v>
      </c>
      <c r="D2358" s="25">
        <v>308.77272727272725</v>
      </c>
      <c r="E2358" s="25"/>
    </row>
    <row r="2359" spans="1:5" x14ac:dyDescent="0.2">
      <c r="A2359" s="75">
        <v>41738.232638888883</v>
      </c>
      <c r="B2359" s="25">
        <v>21.847272727272728</v>
      </c>
      <c r="C2359" s="25">
        <v>21.82090909090909</v>
      </c>
      <c r="D2359" s="25">
        <v>308.76363636363641</v>
      </c>
      <c r="E2359" s="25"/>
    </row>
    <row r="2360" spans="1:5" x14ac:dyDescent="0.2">
      <c r="A2360" s="75">
        <v>41738.274305555555</v>
      </c>
      <c r="B2360" s="25">
        <v>21.844545454545454</v>
      </c>
      <c r="C2360" s="25">
        <v>21.818181818181817</v>
      </c>
      <c r="D2360" s="25">
        <v>308.79090909090905</v>
      </c>
      <c r="E2360" s="25"/>
    </row>
    <row r="2361" spans="1:5" x14ac:dyDescent="0.2">
      <c r="A2361" s="75">
        <v>41738.315972222219</v>
      </c>
      <c r="B2361" s="25">
        <v>21.852727272727268</v>
      </c>
      <c r="C2361" s="25">
        <v>21.820909090909094</v>
      </c>
      <c r="D2361" s="25">
        <v>308.55454545454546</v>
      </c>
      <c r="E2361" s="25"/>
    </row>
    <row r="2362" spans="1:5" x14ac:dyDescent="0.2">
      <c r="A2362" s="75">
        <v>41738.357638888883</v>
      </c>
      <c r="B2362" s="25">
        <v>21.848181818181814</v>
      </c>
      <c r="C2362" s="25">
        <v>21.814545454545456</v>
      </c>
      <c r="D2362" s="25">
        <v>308.72727272727275</v>
      </c>
      <c r="E2362" s="25"/>
    </row>
    <row r="2363" spans="1:5" x14ac:dyDescent="0.2">
      <c r="A2363" s="75">
        <v>41738.399305555555</v>
      </c>
      <c r="B2363" s="25">
        <v>21.84090909090909</v>
      </c>
      <c r="C2363" s="25">
        <v>21.814545454545449</v>
      </c>
      <c r="D2363" s="25">
        <v>308.5181818181818</v>
      </c>
      <c r="E2363" s="25"/>
    </row>
    <row r="2364" spans="1:5" x14ac:dyDescent="0.2">
      <c r="A2364" s="75">
        <v>41738.440972222219</v>
      </c>
      <c r="B2364" s="25">
        <v>21.844545454545454</v>
      </c>
      <c r="C2364" s="25">
        <v>21.812727272727276</v>
      </c>
      <c r="D2364" s="25">
        <v>308.59999999999997</v>
      </c>
      <c r="E2364" s="25"/>
    </row>
    <row r="2365" spans="1:5" x14ac:dyDescent="0.2">
      <c r="A2365" s="75">
        <v>41738.482638888883</v>
      </c>
      <c r="B2365" s="25">
        <v>21.856363636363639</v>
      </c>
      <c r="C2365" s="25">
        <v>21.815454545454546</v>
      </c>
      <c r="D2365" s="25">
        <v>308.65454545454548</v>
      </c>
      <c r="E2365" s="25"/>
    </row>
    <row r="2366" spans="1:5" x14ac:dyDescent="0.2">
      <c r="A2366" s="75">
        <v>41738.524305555555</v>
      </c>
      <c r="B2366" s="25">
        <v>21.853636363636362</v>
      </c>
      <c r="C2366" s="25">
        <v>21.818181818181817</v>
      </c>
      <c r="D2366" s="25">
        <v>308.73636363636365</v>
      </c>
      <c r="E2366" s="25"/>
    </row>
    <row r="2367" spans="1:5" x14ac:dyDescent="0.2">
      <c r="A2367" s="75">
        <v>41738.565972222219</v>
      </c>
      <c r="B2367" s="25">
        <v>21.852727272727268</v>
      </c>
      <c r="C2367" s="25">
        <v>21.814545454545453</v>
      </c>
      <c r="D2367" s="25">
        <v>308.72727272727275</v>
      </c>
      <c r="E2367" s="25"/>
    </row>
    <row r="2368" spans="1:5" x14ac:dyDescent="0.2">
      <c r="A2368" s="75">
        <v>41738.607638888883</v>
      </c>
      <c r="B2368" s="25">
        <v>21.849090909090908</v>
      </c>
      <c r="C2368" s="25">
        <v>21.826363636363638</v>
      </c>
      <c r="D2368" s="25">
        <v>308.69090909090909</v>
      </c>
      <c r="E2368" s="25"/>
    </row>
    <row r="2369" spans="1:5" x14ac:dyDescent="0.2">
      <c r="A2369" s="75">
        <v>41738.649305555555</v>
      </c>
      <c r="B2369" s="25">
        <v>21.849999999999998</v>
      </c>
      <c r="C2369" s="25">
        <v>21.817272727272726</v>
      </c>
      <c r="D2369" s="25">
        <v>308.66363636363639</v>
      </c>
      <c r="E2369" s="25"/>
    </row>
    <row r="2370" spans="1:5" x14ac:dyDescent="0.2">
      <c r="A2370" s="75">
        <v>41738.690972222219</v>
      </c>
      <c r="B2370" s="25">
        <v>21.84181818181818</v>
      </c>
      <c r="C2370" s="25">
        <v>21.816363636363636</v>
      </c>
      <c r="D2370" s="25">
        <v>308.63636363636363</v>
      </c>
      <c r="E2370" s="25"/>
    </row>
    <row r="2371" spans="1:5" x14ac:dyDescent="0.2">
      <c r="A2371" s="75">
        <v>41738.732638888883</v>
      </c>
      <c r="B2371" s="25">
        <v>21.847272727272724</v>
      </c>
      <c r="C2371" s="25">
        <v>21.818181818181817</v>
      </c>
      <c r="D2371" s="25">
        <v>308.68181818181824</v>
      </c>
      <c r="E2371" s="25"/>
    </row>
    <row r="2372" spans="1:5" x14ac:dyDescent="0.2">
      <c r="A2372" s="75">
        <v>41738.774305555555</v>
      </c>
      <c r="B2372" s="25">
        <v>21.837272727272726</v>
      </c>
      <c r="C2372" s="25">
        <v>21.84181818181818</v>
      </c>
      <c r="D2372" s="25">
        <v>308.58181818181816</v>
      </c>
      <c r="E2372" s="25"/>
    </row>
    <row r="2373" spans="1:5" x14ac:dyDescent="0.2">
      <c r="A2373" s="75">
        <v>41738.815972222219</v>
      </c>
      <c r="B2373" s="25">
        <v>21.837272727272726</v>
      </c>
      <c r="C2373" s="25">
        <v>21.822727272727271</v>
      </c>
      <c r="D2373" s="25">
        <v>308.43636363636369</v>
      </c>
      <c r="E2373" s="25"/>
    </row>
    <row r="2374" spans="1:5" x14ac:dyDescent="0.2">
      <c r="A2374" s="75">
        <v>41738.857638888883</v>
      </c>
      <c r="B2374" s="25">
        <v>21.835454545454546</v>
      </c>
      <c r="C2374" s="25">
        <v>21.826363636363638</v>
      </c>
      <c r="D2374" s="25">
        <v>308.4818181818182</v>
      </c>
      <c r="E2374" s="25"/>
    </row>
    <row r="2375" spans="1:5" x14ac:dyDescent="0.2">
      <c r="A2375" s="75">
        <v>41738.899305555555</v>
      </c>
      <c r="B2375" s="25">
        <v>21.858181818181819</v>
      </c>
      <c r="C2375" s="25">
        <v>21.815454545454543</v>
      </c>
      <c r="D2375" s="25">
        <v>308.61818181818182</v>
      </c>
      <c r="E2375" s="25"/>
    </row>
    <row r="2376" spans="1:5" x14ac:dyDescent="0.2">
      <c r="A2376" s="75">
        <v>41738.940972222219</v>
      </c>
      <c r="B2376" s="25">
        <v>21.84272727272727</v>
      </c>
      <c r="C2376" s="25">
        <v>21.821818181818184</v>
      </c>
      <c r="D2376" s="25">
        <v>308.5454545454545</v>
      </c>
      <c r="E2376" s="25"/>
    </row>
    <row r="2377" spans="1:5" x14ac:dyDescent="0.2">
      <c r="A2377" s="75">
        <v>41738.982638888883</v>
      </c>
      <c r="B2377" s="25">
        <v>21.838181818181816</v>
      </c>
      <c r="C2377" s="25">
        <v>21.826363636363634</v>
      </c>
      <c r="D2377" s="25">
        <v>308.5181818181818</v>
      </c>
      <c r="E2377" s="25"/>
    </row>
    <row r="2378" spans="1:5" x14ac:dyDescent="0.2">
      <c r="A2378" s="75">
        <v>41739.024305555555</v>
      </c>
      <c r="B2378" s="25">
        <v>21.842727272727274</v>
      </c>
      <c r="C2378" s="25">
        <v>21.834545454545456</v>
      </c>
      <c r="D2378" s="25">
        <v>308.72727272727275</v>
      </c>
      <c r="E2378" s="25"/>
    </row>
    <row r="2379" spans="1:5" x14ac:dyDescent="0.2">
      <c r="A2379" s="75">
        <v>41739.065972222219</v>
      </c>
      <c r="B2379" s="25">
        <v>21.854545454545455</v>
      </c>
      <c r="C2379" s="25">
        <v>21.810909090909092</v>
      </c>
      <c r="D2379" s="25">
        <v>308.77272727272725</v>
      </c>
      <c r="E2379" s="25"/>
    </row>
    <row r="2380" spans="1:5" x14ac:dyDescent="0.2">
      <c r="A2380" s="75">
        <v>41739.107638888883</v>
      </c>
      <c r="B2380" s="25">
        <v>21.84181818181818</v>
      </c>
      <c r="C2380" s="25">
        <v>21.827272727272728</v>
      </c>
      <c r="D2380" s="25">
        <v>308.92727272727274</v>
      </c>
      <c r="E2380" s="25"/>
    </row>
    <row r="2381" spans="1:5" x14ac:dyDescent="0.2">
      <c r="A2381" s="75">
        <v>41739.149305555555</v>
      </c>
      <c r="B2381" s="25">
        <v>21.83909090909091</v>
      </c>
      <c r="C2381" s="25">
        <v>21.825454545454544</v>
      </c>
      <c r="D2381" s="25">
        <v>308.89090909090908</v>
      </c>
      <c r="E2381" s="25"/>
    </row>
    <row r="2382" spans="1:5" x14ac:dyDescent="0.2">
      <c r="A2382" s="75">
        <v>41739.190972222219</v>
      </c>
      <c r="B2382" s="25">
        <v>21.843636363636367</v>
      </c>
      <c r="C2382" s="25">
        <v>21.82090909090909</v>
      </c>
      <c r="D2382" s="25">
        <v>308.73636363636365</v>
      </c>
      <c r="E2382" s="25"/>
    </row>
    <row r="2383" spans="1:5" x14ac:dyDescent="0.2">
      <c r="A2383" s="75">
        <v>41739.232638888883</v>
      </c>
      <c r="B2383" s="25">
        <v>21.84272727272727</v>
      </c>
      <c r="C2383" s="25">
        <v>21.813636363636359</v>
      </c>
      <c r="D2383" s="25">
        <v>308.74545454545455</v>
      </c>
      <c r="E2383" s="25"/>
    </row>
    <row r="2384" spans="1:5" x14ac:dyDescent="0.2">
      <c r="A2384" s="75">
        <v>41739.274305555555</v>
      </c>
      <c r="B2384" s="25">
        <v>21.83818181818182</v>
      </c>
      <c r="C2384" s="25">
        <v>21.819090909090907</v>
      </c>
      <c r="D2384" s="25">
        <v>308.68181818181824</v>
      </c>
      <c r="E2384" s="25"/>
    </row>
    <row r="2385" spans="1:5" x14ac:dyDescent="0.2">
      <c r="A2385" s="75">
        <v>41739.315972222219</v>
      </c>
      <c r="B2385" s="25">
        <v>21.850909090909088</v>
      </c>
      <c r="C2385" s="25">
        <v>21.819999999999997</v>
      </c>
      <c r="D2385" s="25">
        <v>308.62727272727267</v>
      </c>
      <c r="E2385" s="25"/>
    </row>
    <row r="2386" spans="1:5" x14ac:dyDescent="0.2">
      <c r="A2386" s="75">
        <v>41739.357638888883</v>
      </c>
      <c r="B2386" s="25">
        <v>21.851818181818182</v>
      </c>
      <c r="C2386" s="25">
        <v>21.830909090909088</v>
      </c>
      <c r="D2386" s="25">
        <v>308.52727272727276</v>
      </c>
      <c r="E2386" s="25"/>
    </row>
    <row r="2387" spans="1:5" x14ac:dyDescent="0.2">
      <c r="A2387" s="75">
        <v>41739.399305555555</v>
      </c>
      <c r="B2387" s="25">
        <v>21.84090909090909</v>
      </c>
      <c r="C2387" s="25">
        <v>21.817272727272726</v>
      </c>
      <c r="D2387" s="25">
        <v>308.65454545454548</v>
      </c>
      <c r="E2387" s="25"/>
    </row>
    <row r="2388" spans="1:5" x14ac:dyDescent="0.2">
      <c r="A2388" s="75">
        <v>41739.440972222219</v>
      </c>
      <c r="B2388" s="25">
        <v>21.84181818181818</v>
      </c>
      <c r="C2388" s="25">
        <v>21.824545454545454</v>
      </c>
      <c r="D2388" s="25">
        <v>308.64545454545458</v>
      </c>
      <c r="E2388" s="25"/>
    </row>
    <row r="2389" spans="1:5" x14ac:dyDescent="0.2">
      <c r="A2389" s="75">
        <v>41739.482638888883</v>
      </c>
      <c r="B2389" s="25">
        <v>21.845454545454547</v>
      </c>
      <c r="C2389" s="25">
        <v>21.819090909090914</v>
      </c>
      <c r="D2389" s="25">
        <v>308.60909090909087</v>
      </c>
      <c r="E2389" s="25"/>
    </row>
    <row r="2390" spans="1:5" x14ac:dyDescent="0.2">
      <c r="A2390" s="75">
        <v>41739.524305555555</v>
      </c>
      <c r="B2390" s="25">
        <v>21.844545454545454</v>
      </c>
      <c r="C2390" s="25">
        <v>21.830909090909092</v>
      </c>
      <c r="D2390" s="25">
        <v>308.70909090909095</v>
      </c>
      <c r="E2390" s="25"/>
    </row>
    <row r="2391" spans="1:5" x14ac:dyDescent="0.2">
      <c r="A2391" s="75">
        <v>41739.565972222219</v>
      </c>
      <c r="B2391" s="25">
        <v>21.842727272727274</v>
      </c>
      <c r="C2391" s="25">
        <v>21.824545454545458</v>
      </c>
      <c r="D2391" s="25">
        <v>308.70909090909095</v>
      </c>
      <c r="E2391" s="25"/>
    </row>
    <row r="2392" spans="1:5" x14ac:dyDescent="0.2">
      <c r="A2392" s="75">
        <v>41739.607638888883</v>
      </c>
      <c r="B2392" s="25">
        <v>21.842727272727277</v>
      </c>
      <c r="C2392" s="25">
        <v>21.824545454545451</v>
      </c>
      <c r="D2392" s="25">
        <v>308.70909090909089</v>
      </c>
      <c r="E2392" s="25"/>
    </row>
    <row r="2393" spans="1:5" x14ac:dyDescent="0.2">
      <c r="A2393" s="75">
        <v>41739.649305555555</v>
      </c>
      <c r="B2393" s="25">
        <v>21.835454545454542</v>
      </c>
      <c r="C2393" s="25">
        <v>21.82090909090909</v>
      </c>
      <c r="D2393" s="25">
        <v>308.73636363636365</v>
      </c>
      <c r="E2393" s="25"/>
    </row>
    <row r="2394" spans="1:5" x14ac:dyDescent="0.2">
      <c r="A2394" s="75">
        <v>41739.690972222219</v>
      </c>
      <c r="B2394" s="25">
        <v>21.834545454545452</v>
      </c>
      <c r="C2394" s="25">
        <v>21.81818181818182</v>
      </c>
      <c r="D2394" s="25">
        <v>308.60909090909081</v>
      </c>
      <c r="E2394" s="25"/>
    </row>
    <row r="2395" spans="1:5" x14ac:dyDescent="0.2">
      <c r="A2395" s="75">
        <v>41739.732638888883</v>
      </c>
      <c r="B2395" s="25">
        <v>21.845454545454544</v>
      </c>
      <c r="C2395" s="25">
        <v>21.832727272727276</v>
      </c>
      <c r="D2395" s="25">
        <v>308.62727272727267</v>
      </c>
      <c r="E2395" s="25"/>
    </row>
    <row r="2396" spans="1:5" x14ac:dyDescent="0.2">
      <c r="A2396" s="75">
        <v>41739.774305555555</v>
      </c>
      <c r="B2396" s="25">
        <v>21.83636363636364</v>
      </c>
      <c r="C2396" s="25">
        <v>21.830909090909092</v>
      </c>
      <c r="D2396" s="25">
        <v>308.44545454545454</v>
      </c>
      <c r="E2396" s="25"/>
    </row>
    <row r="2397" spans="1:5" x14ac:dyDescent="0.2">
      <c r="A2397" s="75">
        <v>41739.815972222219</v>
      </c>
      <c r="B2397" s="25">
        <v>21.84454545454545</v>
      </c>
      <c r="C2397" s="25">
        <v>21.815454545454546</v>
      </c>
      <c r="D2397" s="25">
        <v>308.54545454545456</v>
      </c>
      <c r="E2397" s="25"/>
    </row>
    <row r="2398" spans="1:5" x14ac:dyDescent="0.2">
      <c r="A2398" s="75">
        <v>41739.857638888883</v>
      </c>
      <c r="B2398" s="25">
        <v>21.839090909090906</v>
      </c>
      <c r="C2398" s="25">
        <v>21.812727272727273</v>
      </c>
      <c r="D2398" s="25">
        <v>308.5272727272727</v>
      </c>
      <c r="E2398" s="25"/>
    </row>
    <row r="2399" spans="1:5" x14ac:dyDescent="0.2">
      <c r="A2399" s="75">
        <v>41739.899305555555</v>
      </c>
      <c r="B2399" s="25">
        <v>21.83818181818182</v>
      </c>
      <c r="C2399" s="25">
        <v>21.811818181818182</v>
      </c>
      <c r="D2399" s="25">
        <v>308.29999999999995</v>
      </c>
      <c r="E2399" s="25"/>
    </row>
    <row r="2400" spans="1:5" x14ac:dyDescent="0.2">
      <c r="A2400" s="75">
        <v>41739.940972222219</v>
      </c>
      <c r="B2400" s="25">
        <v>21.851818181818182</v>
      </c>
      <c r="C2400" s="25">
        <v>21.807272727272725</v>
      </c>
      <c r="D2400" s="25">
        <v>308.4636363636364</v>
      </c>
      <c r="E2400" s="25"/>
    </row>
    <row r="2401" spans="1:5" x14ac:dyDescent="0.2">
      <c r="A2401" s="75">
        <v>41739.982638888883</v>
      </c>
      <c r="B2401" s="25">
        <v>21.843636363636364</v>
      </c>
      <c r="C2401" s="25">
        <v>21.805454545454548</v>
      </c>
      <c r="D2401" s="25">
        <v>308.59999999999991</v>
      </c>
      <c r="E2401" s="25"/>
    </row>
    <row r="2402" spans="1:5" x14ac:dyDescent="0.2">
      <c r="A2402" s="75">
        <v>41740.024305555555</v>
      </c>
      <c r="B2402" s="25">
        <v>21.83636363636364</v>
      </c>
      <c r="C2402" s="25">
        <v>21.825454545454544</v>
      </c>
      <c r="D2402" s="25">
        <v>308.4909090909091</v>
      </c>
      <c r="E2402" s="25"/>
    </row>
    <row r="2403" spans="1:5" x14ac:dyDescent="0.2">
      <c r="A2403" s="75">
        <v>41740.065972222219</v>
      </c>
      <c r="B2403" s="25">
        <v>21.83</v>
      </c>
      <c r="C2403" s="25">
        <v>21.827272727272721</v>
      </c>
      <c r="D2403" s="25">
        <v>308.49999999999994</v>
      </c>
      <c r="E2403" s="25"/>
    </row>
    <row r="2404" spans="1:5" x14ac:dyDescent="0.2">
      <c r="A2404" s="75">
        <v>41740.107638888883</v>
      </c>
      <c r="B2404" s="25">
        <v>21.840909090909093</v>
      </c>
      <c r="C2404" s="25">
        <v>21.809090909090909</v>
      </c>
      <c r="D2404" s="25">
        <v>308.5090909090909</v>
      </c>
      <c r="E2404" s="25"/>
    </row>
    <row r="2405" spans="1:5" x14ac:dyDescent="0.2">
      <c r="A2405" s="75">
        <v>41740.149305555555</v>
      </c>
      <c r="B2405" s="25">
        <v>21.833636363636362</v>
      </c>
      <c r="C2405" s="25">
        <v>21.810909090909092</v>
      </c>
      <c r="D2405" s="25">
        <v>308.61818181818182</v>
      </c>
      <c r="E2405" s="25"/>
    </row>
    <row r="2406" spans="1:5" x14ac:dyDescent="0.2">
      <c r="A2406" s="75">
        <v>41740.190972222219</v>
      </c>
      <c r="B2406" s="25">
        <v>21.834545454545456</v>
      </c>
      <c r="C2406" s="25">
        <v>21.823636363636364</v>
      </c>
      <c r="D2406" s="25">
        <v>308.40000000000003</v>
      </c>
      <c r="E2406" s="25"/>
    </row>
    <row r="2407" spans="1:5" x14ac:dyDescent="0.2">
      <c r="A2407" s="75">
        <v>41740.232638888883</v>
      </c>
      <c r="B2407" s="25">
        <v>21.822727272727271</v>
      </c>
      <c r="C2407" s="25">
        <v>21.805454545454548</v>
      </c>
      <c r="D2407" s="25">
        <v>308.39090909090913</v>
      </c>
      <c r="E2407" s="25"/>
    </row>
    <row r="2408" spans="1:5" x14ac:dyDescent="0.2">
      <c r="A2408" s="75">
        <v>41740.274305555555</v>
      </c>
      <c r="B2408" s="25">
        <v>21.83636363636364</v>
      </c>
      <c r="C2408" s="25">
        <v>21.814545454545453</v>
      </c>
      <c r="D2408" s="25">
        <v>308.31818181818176</v>
      </c>
      <c r="E2408" s="25"/>
    </row>
    <row r="2409" spans="1:5" x14ac:dyDescent="0.2">
      <c r="A2409" s="75">
        <v>41740.315972222219</v>
      </c>
      <c r="B2409" s="25">
        <v>21.83818181818182</v>
      </c>
      <c r="C2409" s="25">
        <v>21.815454545454543</v>
      </c>
      <c r="D2409" s="25">
        <v>308.4818181818182</v>
      </c>
      <c r="E2409" s="25"/>
    </row>
    <row r="2410" spans="1:5" x14ac:dyDescent="0.2">
      <c r="A2410" s="75">
        <v>41740.357638888883</v>
      </c>
      <c r="B2410" s="25">
        <v>21.853636363636362</v>
      </c>
      <c r="C2410" s="25">
        <v>21.819090909090907</v>
      </c>
      <c r="D2410" s="25">
        <v>308.5181818181818</v>
      </c>
      <c r="E2410" s="25"/>
    </row>
    <row r="2411" spans="1:5" x14ac:dyDescent="0.2">
      <c r="A2411" s="75">
        <v>41740.399305555555</v>
      </c>
      <c r="B2411" s="25">
        <v>21.84181818181818</v>
      </c>
      <c r="C2411" s="25">
        <v>21.812727272727269</v>
      </c>
      <c r="D2411" s="25">
        <v>308.60909090909092</v>
      </c>
      <c r="E2411" s="25"/>
    </row>
    <row r="2412" spans="1:5" x14ac:dyDescent="0.2">
      <c r="A2412" s="75">
        <v>41740.440972222219</v>
      </c>
      <c r="B2412" s="25">
        <v>21.843636363636364</v>
      </c>
      <c r="C2412" s="25">
        <v>21.817272727272726</v>
      </c>
      <c r="D2412" s="25">
        <v>308.52727272727276</v>
      </c>
      <c r="E2412" s="25"/>
    </row>
    <row r="2413" spans="1:5" x14ac:dyDescent="0.2">
      <c r="A2413" s="75">
        <v>41740.482638888883</v>
      </c>
      <c r="B2413" s="25">
        <v>21.849090909090911</v>
      </c>
      <c r="C2413" s="25">
        <v>21.813636363636363</v>
      </c>
      <c r="D2413" s="25">
        <v>308.59090909090907</v>
      </c>
      <c r="E2413" s="25"/>
    </row>
    <row r="2414" spans="1:5" x14ac:dyDescent="0.2">
      <c r="A2414" s="75">
        <v>41740.524305555555</v>
      </c>
      <c r="B2414" s="25">
        <v>21.844545454545457</v>
      </c>
      <c r="C2414" s="25">
        <v>21.821818181818184</v>
      </c>
      <c r="D2414" s="25">
        <v>308.63636363636363</v>
      </c>
      <c r="E2414" s="25"/>
    </row>
    <row r="2415" spans="1:5" x14ac:dyDescent="0.2">
      <c r="A2415" s="75">
        <v>41740.565972222219</v>
      </c>
      <c r="B2415" s="25">
        <v>21.849090909090911</v>
      </c>
      <c r="C2415" s="25">
        <v>21.820909090909094</v>
      </c>
      <c r="D2415" s="25">
        <v>308.59090909090901</v>
      </c>
      <c r="E2415" s="25"/>
    </row>
    <row r="2416" spans="1:5" x14ac:dyDescent="0.2">
      <c r="A2416" s="75">
        <v>41740.607638888883</v>
      </c>
      <c r="B2416" s="25">
        <v>21.850909090909092</v>
      </c>
      <c r="C2416" s="25">
        <v>21.825454545454541</v>
      </c>
      <c r="D2416" s="25">
        <v>308.59090909090912</v>
      </c>
      <c r="E2416" s="25"/>
    </row>
    <row r="2417" spans="1:5" x14ac:dyDescent="0.2">
      <c r="A2417" s="75">
        <v>41740.649305555555</v>
      </c>
      <c r="B2417" s="25">
        <v>21.84363636363636</v>
      </c>
      <c r="C2417" s="25">
        <v>21.814545454545456</v>
      </c>
      <c r="D2417" s="25">
        <v>308.66363636363639</v>
      </c>
      <c r="E2417" s="25"/>
    </row>
    <row r="2418" spans="1:5" x14ac:dyDescent="0.2">
      <c r="A2418" s="75">
        <v>41740.690972222219</v>
      </c>
      <c r="B2418" s="25">
        <v>21.852727272727272</v>
      </c>
      <c r="C2418" s="25">
        <v>21.805454545454545</v>
      </c>
      <c r="D2418" s="25">
        <v>308.70909090909095</v>
      </c>
      <c r="E2418" s="25"/>
    </row>
    <row r="2419" spans="1:5" x14ac:dyDescent="0.2">
      <c r="A2419" s="75">
        <v>41740.732638888883</v>
      </c>
      <c r="B2419" s="25">
        <v>21.843636363636364</v>
      </c>
      <c r="C2419" s="25">
        <v>21.821818181818177</v>
      </c>
      <c r="D2419" s="25">
        <v>308.79999999999995</v>
      </c>
      <c r="E2419" s="25"/>
    </row>
    <row r="2420" spans="1:5" x14ac:dyDescent="0.2">
      <c r="A2420" s="75">
        <v>41740.774305555555</v>
      </c>
      <c r="B2420" s="25">
        <v>21.832727272727272</v>
      </c>
      <c r="C2420" s="25">
        <v>21.817272727272726</v>
      </c>
      <c r="D2420" s="25">
        <v>308.72727272727275</v>
      </c>
      <c r="E2420" s="25"/>
    </row>
    <row r="2421" spans="1:5" x14ac:dyDescent="0.2">
      <c r="A2421" s="75">
        <v>41740.815972222219</v>
      </c>
      <c r="B2421" s="25">
        <v>21.83</v>
      </c>
      <c r="C2421" s="25">
        <v>21.815454545454546</v>
      </c>
      <c r="D2421" s="25">
        <v>308.9545454545455</v>
      </c>
      <c r="E2421" s="25"/>
    </row>
    <row r="2422" spans="1:5" x14ac:dyDescent="0.2">
      <c r="A2422" s="75">
        <v>41740.857638888883</v>
      </c>
      <c r="B2422" s="25">
        <v>21.83909090909091</v>
      </c>
      <c r="C2422" s="25">
        <v>21.822727272727278</v>
      </c>
      <c r="D2422" s="25">
        <v>308.91818181818184</v>
      </c>
      <c r="E2422" s="25"/>
    </row>
    <row r="2423" spans="1:5" x14ac:dyDescent="0.2">
      <c r="A2423" s="75">
        <v>41740.899305555555</v>
      </c>
      <c r="B2423" s="25">
        <v>21.832727272727276</v>
      </c>
      <c r="C2423" s="25">
        <v>21.855454545454542</v>
      </c>
      <c r="D2423" s="25">
        <v>309.0363636363636</v>
      </c>
      <c r="E2423" s="25"/>
    </row>
    <row r="2424" spans="1:5" x14ac:dyDescent="0.2">
      <c r="A2424" s="75">
        <v>41740.940972222219</v>
      </c>
      <c r="B2424" s="25">
        <v>21.847272727272728</v>
      </c>
      <c r="C2424" s="25">
        <v>21.849999999999998</v>
      </c>
      <c r="D2424" s="25">
        <v>309.09999999999997</v>
      </c>
      <c r="E2424" s="25"/>
    </row>
    <row r="2425" spans="1:5" x14ac:dyDescent="0.2">
      <c r="A2425" s="75">
        <v>41740.982638888883</v>
      </c>
      <c r="B2425" s="25">
        <v>21.852727272727275</v>
      </c>
      <c r="C2425" s="25">
        <v>21.829090909090908</v>
      </c>
      <c r="D2425" s="25">
        <v>309.13636363636363</v>
      </c>
      <c r="E2425" s="25"/>
    </row>
    <row r="2426" spans="1:5" x14ac:dyDescent="0.2">
      <c r="A2426" s="75">
        <v>41741.024305555555</v>
      </c>
      <c r="B2426" s="25">
        <v>21.854545454545452</v>
      </c>
      <c r="C2426" s="25">
        <v>21.825454545454544</v>
      </c>
      <c r="D2426" s="25">
        <v>309.33636363636361</v>
      </c>
      <c r="E2426" s="25"/>
    </row>
    <row r="2427" spans="1:5" x14ac:dyDescent="0.2">
      <c r="A2427" s="75">
        <v>41741.065972222219</v>
      </c>
      <c r="B2427" s="25">
        <v>21.868181818181821</v>
      </c>
      <c r="C2427" s="25">
        <v>21.829090909090908</v>
      </c>
      <c r="D2427" s="25">
        <v>309.4727272727273</v>
      </c>
      <c r="E2427" s="25"/>
    </row>
    <row r="2428" spans="1:5" x14ac:dyDescent="0.2">
      <c r="A2428" s="75">
        <v>41741.107638888883</v>
      </c>
      <c r="B2428" s="25">
        <v>21.876363636363639</v>
      </c>
      <c r="C2428" s="25">
        <v>21.849999999999998</v>
      </c>
      <c r="D2428" s="25">
        <v>309.43636363636364</v>
      </c>
      <c r="E2428" s="25"/>
    </row>
    <row r="2429" spans="1:5" x14ac:dyDescent="0.2">
      <c r="A2429" s="75">
        <v>41741.149305555555</v>
      </c>
      <c r="B2429" s="25">
        <v>21.852727272727272</v>
      </c>
      <c r="C2429" s="25">
        <v>21.835454545454542</v>
      </c>
      <c r="D2429" s="25">
        <v>309.42727272727274</v>
      </c>
      <c r="E2429" s="25"/>
    </row>
    <row r="2430" spans="1:5" x14ac:dyDescent="0.2">
      <c r="A2430" s="75">
        <v>41741.190972222219</v>
      </c>
      <c r="B2430" s="25">
        <v>21.849090909090908</v>
      </c>
      <c r="C2430" s="25">
        <v>21.828181818181818</v>
      </c>
      <c r="D2430" s="25">
        <v>309.45454545454544</v>
      </c>
      <c r="E2430" s="25"/>
    </row>
    <row r="2431" spans="1:5" x14ac:dyDescent="0.2">
      <c r="A2431" s="75">
        <v>41741.232638888883</v>
      </c>
      <c r="B2431" s="25">
        <v>21.847272727272724</v>
      </c>
      <c r="C2431" s="25">
        <v>21.850909090909092</v>
      </c>
      <c r="D2431" s="25">
        <v>309.42727272727274</v>
      </c>
      <c r="E2431" s="25"/>
    </row>
    <row r="2432" spans="1:5" x14ac:dyDescent="0.2">
      <c r="A2432" s="75">
        <v>41741.274305555555</v>
      </c>
      <c r="B2432" s="25">
        <v>21.84181818181818</v>
      </c>
      <c r="C2432" s="25">
        <v>21.846363636363638</v>
      </c>
      <c r="D2432" s="25">
        <v>309.62727272727267</v>
      </c>
      <c r="E2432" s="25"/>
    </row>
    <row r="2433" spans="1:5" x14ac:dyDescent="0.2">
      <c r="A2433" s="75">
        <v>41741.315972222219</v>
      </c>
      <c r="B2433" s="25">
        <v>21.869090909090911</v>
      </c>
      <c r="C2433" s="25">
        <v>21.83818181818182</v>
      </c>
      <c r="D2433" s="25">
        <v>309.42727272727274</v>
      </c>
      <c r="E2433" s="25"/>
    </row>
    <row r="2434" spans="1:5" x14ac:dyDescent="0.2">
      <c r="A2434" s="75">
        <v>41741.357638888883</v>
      </c>
      <c r="B2434" s="25">
        <v>21.859090909090909</v>
      </c>
      <c r="C2434" s="25">
        <v>21.835454545454542</v>
      </c>
      <c r="D2434" s="25">
        <v>309.63636363636363</v>
      </c>
      <c r="E2434" s="25"/>
    </row>
    <row r="2435" spans="1:5" x14ac:dyDescent="0.2">
      <c r="A2435" s="75">
        <v>41741.399305555555</v>
      </c>
      <c r="B2435" s="25">
        <v>21.86181818181818</v>
      </c>
      <c r="C2435" s="25">
        <v>21.829090909090908</v>
      </c>
      <c r="D2435" s="25">
        <v>309.60909090909087</v>
      </c>
      <c r="E2435" s="25"/>
    </row>
    <row r="2436" spans="1:5" x14ac:dyDescent="0.2">
      <c r="A2436" s="75">
        <v>41741.440972222219</v>
      </c>
      <c r="B2436" s="25">
        <v>21.855454545454542</v>
      </c>
      <c r="C2436" s="25">
        <v>21.84363636363636</v>
      </c>
      <c r="D2436" s="25">
        <v>309.39090909090908</v>
      </c>
      <c r="E2436" s="25"/>
    </row>
    <row r="2437" spans="1:5" x14ac:dyDescent="0.2">
      <c r="A2437" s="75">
        <v>41741.482638888883</v>
      </c>
      <c r="B2437" s="25">
        <v>21.858181818181819</v>
      </c>
      <c r="C2437" s="25">
        <v>21.825454545454544</v>
      </c>
      <c r="D2437" s="25">
        <v>309.5</v>
      </c>
      <c r="E2437" s="25"/>
    </row>
    <row r="2438" spans="1:5" x14ac:dyDescent="0.2">
      <c r="A2438" s="75">
        <v>41741.524305555555</v>
      </c>
      <c r="B2438" s="25">
        <v>21.855454545454545</v>
      </c>
      <c r="C2438" s="25">
        <v>21.849999999999998</v>
      </c>
      <c r="D2438" s="25">
        <v>309.28181818181821</v>
      </c>
      <c r="E2438" s="25"/>
    </row>
    <row r="2439" spans="1:5" x14ac:dyDescent="0.2">
      <c r="A2439" s="75">
        <v>41741.565972222219</v>
      </c>
      <c r="B2439" s="25">
        <v>21.845454545454544</v>
      </c>
      <c r="C2439" s="25">
        <v>21.838181818181816</v>
      </c>
      <c r="D2439" s="25">
        <v>309.08181818181816</v>
      </c>
      <c r="E2439" s="25"/>
    </row>
    <row r="2440" spans="1:5" x14ac:dyDescent="0.2">
      <c r="A2440" s="75">
        <v>41741.607638888883</v>
      </c>
      <c r="B2440" s="25">
        <v>21.847272727272728</v>
      </c>
      <c r="C2440" s="25">
        <v>21.806363636363635</v>
      </c>
      <c r="D2440" s="25">
        <v>309.31818181818181</v>
      </c>
      <c r="E2440" s="25"/>
    </row>
    <row r="2441" spans="1:5" x14ac:dyDescent="0.2">
      <c r="A2441" s="75">
        <v>41741.649305555555</v>
      </c>
      <c r="B2441" s="25">
        <v>21.864545454545453</v>
      </c>
      <c r="C2441" s="25">
        <v>21.815454545454543</v>
      </c>
      <c r="D2441" s="25">
        <v>309.06363636363636</v>
      </c>
      <c r="E2441" s="25"/>
    </row>
    <row r="2442" spans="1:5" x14ac:dyDescent="0.2">
      <c r="A2442" s="75">
        <v>41741.690972222219</v>
      </c>
      <c r="B2442" s="25">
        <v>21.86181818181818</v>
      </c>
      <c r="C2442" s="25">
        <v>21.81909090909091</v>
      </c>
      <c r="D2442" s="25">
        <v>309.11818181818182</v>
      </c>
      <c r="E2442" s="25"/>
    </row>
    <row r="2443" spans="1:5" x14ac:dyDescent="0.2">
      <c r="A2443" s="75">
        <v>41741.732638888883</v>
      </c>
      <c r="B2443" s="25">
        <v>21.856363636363636</v>
      </c>
      <c r="C2443" s="25">
        <v>21.819999999999997</v>
      </c>
      <c r="D2443" s="25">
        <v>309.0363636363636</v>
      </c>
      <c r="E2443" s="25"/>
    </row>
    <row r="2444" spans="1:5" x14ac:dyDescent="0.2">
      <c r="A2444" s="75">
        <v>41741.774305555555</v>
      </c>
      <c r="B2444" s="25">
        <v>21.83909090909091</v>
      </c>
      <c r="C2444" s="25">
        <v>21.84454545454545</v>
      </c>
      <c r="D2444" s="25">
        <v>309.00000000000006</v>
      </c>
      <c r="E2444" s="25"/>
    </row>
    <row r="2445" spans="1:5" x14ac:dyDescent="0.2">
      <c r="A2445" s="75">
        <v>41741.815972222219</v>
      </c>
      <c r="B2445" s="25">
        <v>21.847272727272728</v>
      </c>
      <c r="C2445" s="25">
        <v>21.831818181818186</v>
      </c>
      <c r="D2445" s="25">
        <v>308.93636363636369</v>
      </c>
      <c r="E2445" s="25"/>
    </row>
    <row r="2446" spans="1:5" x14ac:dyDescent="0.2">
      <c r="A2446" s="75">
        <v>41741.857638888883</v>
      </c>
      <c r="B2446" s="25">
        <v>21.84363636363636</v>
      </c>
      <c r="C2446" s="25">
        <v>21.819090909090914</v>
      </c>
      <c r="D2446" s="25">
        <v>308.88181818181818</v>
      </c>
      <c r="E2446" s="25"/>
    </row>
    <row r="2447" spans="1:5" x14ac:dyDescent="0.2">
      <c r="A2447" s="75">
        <v>41741.899305555555</v>
      </c>
      <c r="B2447" s="25">
        <v>21.84181818181818</v>
      </c>
      <c r="C2447" s="25">
        <v>21.825454545454544</v>
      </c>
      <c r="D2447" s="25">
        <v>308.91818181818184</v>
      </c>
      <c r="E2447" s="25"/>
    </row>
    <row r="2448" spans="1:5" x14ac:dyDescent="0.2">
      <c r="A2448" s="75">
        <v>41741.940972222219</v>
      </c>
      <c r="B2448" s="25">
        <v>21.84545454545454</v>
      </c>
      <c r="C2448" s="25">
        <v>21.82181818181818</v>
      </c>
      <c r="D2448" s="25">
        <v>308.70000000000005</v>
      </c>
      <c r="E2448" s="25"/>
    </row>
    <row r="2449" spans="1:5" x14ac:dyDescent="0.2">
      <c r="A2449" s="75">
        <v>41741.982638888883</v>
      </c>
      <c r="B2449" s="25">
        <v>21.83818181818182</v>
      </c>
      <c r="C2449" s="25">
        <v>21.824545454545458</v>
      </c>
      <c r="D2449" s="25">
        <v>308.87272727272722</v>
      </c>
      <c r="E2449" s="25"/>
    </row>
    <row r="2450" spans="1:5" x14ac:dyDescent="0.2">
      <c r="A2450" s="75">
        <v>41742.024305555555</v>
      </c>
      <c r="B2450" s="25">
        <v>21.847272727272728</v>
      </c>
      <c r="C2450" s="25">
        <v>21.836363636363636</v>
      </c>
      <c r="D2450" s="25">
        <v>308.9454545454546</v>
      </c>
      <c r="E2450" s="25"/>
    </row>
    <row r="2451" spans="1:5" x14ac:dyDescent="0.2">
      <c r="A2451" s="75">
        <v>41742.065972222219</v>
      </c>
      <c r="B2451" s="25">
        <v>21.849090909090908</v>
      </c>
      <c r="C2451" s="25">
        <v>21.82</v>
      </c>
      <c r="D2451" s="25">
        <v>308.9909090909091</v>
      </c>
      <c r="E2451" s="25"/>
    </row>
    <row r="2452" spans="1:5" x14ac:dyDescent="0.2">
      <c r="A2452" s="75">
        <v>41742.107638888883</v>
      </c>
      <c r="B2452" s="25">
        <v>21.83727272727273</v>
      </c>
      <c r="C2452" s="25">
        <v>21.832727272727272</v>
      </c>
      <c r="D2452" s="25">
        <v>309.05454545454546</v>
      </c>
      <c r="E2452" s="25"/>
    </row>
    <row r="2453" spans="1:5" x14ac:dyDescent="0.2">
      <c r="A2453" s="75">
        <v>41742.149305555555</v>
      </c>
      <c r="B2453" s="25">
        <v>21.846363636363634</v>
      </c>
      <c r="C2453" s="25">
        <v>21.825454545454541</v>
      </c>
      <c r="D2453" s="25">
        <v>308.9909090909091</v>
      </c>
      <c r="E2453" s="25"/>
    </row>
    <row r="2454" spans="1:5" x14ac:dyDescent="0.2">
      <c r="A2454" s="75">
        <v>41742.190972222219</v>
      </c>
      <c r="B2454" s="25">
        <v>21.837272727272726</v>
      </c>
      <c r="C2454" s="25">
        <v>21.83818181818182</v>
      </c>
      <c r="D2454" s="25">
        <v>308.86363636363632</v>
      </c>
      <c r="E2454" s="25"/>
    </row>
    <row r="2455" spans="1:5" x14ac:dyDescent="0.2">
      <c r="A2455" s="75">
        <v>41742.232638888883</v>
      </c>
      <c r="B2455" s="25">
        <v>21.835454545454539</v>
      </c>
      <c r="C2455" s="25">
        <v>21.815454545454546</v>
      </c>
      <c r="D2455" s="25">
        <v>308.97272727272724</v>
      </c>
      <c r="E2455" s="25"/>
    </row>
    <row r="2456" spans="1:5" x14ac:dyDescent="0.2">
      <c r="A2456" s="75">
        <v>41742.274305555555</v>
      </c>
      <c r="B2456" s="25">
        <v>21.84</v>
      </c>
      <c r="C2456" s="25">
        <v>21.827272727272724</v>
      </c>
      <c r="D2456" s="25">
        <v>308.73636363636365</v>
      </c>
      <c r="E2456" s="25"/>
    </row>
    <row r="2457" spans="1:5" x14ac:dyDescent="0.2">
      <c r="A2457" s="75">
        <v>41742.315972222219</v>
      </c>
      <c r="B2457" s="25">
        <v>21.854545454545452</v>
      </c>
      <c r="C2457" s="25">
        <v>21.835454545454546</v>
      </c>
      <c r="D2457" s="25">
        <v>308.9909090909091</v>
      </c>
      <c r="E2457" s="25"/>
    </row>
    <row r="2458" spans="1:5" x14ac:dyDescent="0.2">
      <c r="A2458" s="75">
        <v>41742.357638888883</v>
      </c>
      <c r="B2458" s="25">
        <v>21.842727272727274</v>
      </c>
      <c r="C2458" s="25">
        <v>21.84</v>
      </c>
      <c r="D2458" s="25">
        <v>308.89090909090908</v>
      </c>
      <c r="E2458" s="25"/>
    </row>
    <row r="2459" spans="1:5" x14ac:dyDescent="0.2">
      <c r="A2459" s="75">
        <v>41742.399305555555</v>
      </c>
      <c r="B2459" s="25">
        <v>21.833636363636366</v>
      </c>
      <c r="C2459" s="25">
        <v>21.824545454545454</v>
      </c>
      <c r="D2459" s="25">
        <v>308.9454545454546</v>
      </c>
      <c r="E2459" s="25"/>
    </row>
    <row r="2460" spans="1:5" x14ac:dyDescent="0.2">
      <c r="A2460" s="75">
        <v>41742.440972222219</v>
      </c>
      <c r="B2460" s="25">
        <v>21.847272727272728</v>
      </c>
      <c r="C2460" s="25">
        <v>21.83909090909091</v>
      </c>
      <c r="D2460" s="25">
        <v>309</v>
      </c>
      <c r="E2460" s="25"/>
    </row>
    <row r="2461" spans="1:5" x14ac:dyDescent="0.2">
      <c r="A2461" s="75">
        <v>41742.482638888883</v>
      </c>
      <c r="B2461" s="25">
        <v>21.855454545454549</v>
      </c>
      <c r="C2461" s="25">
        <v>21.83</v>
      </c>
      <c r="D2461" s="25">
        <v>309.16363636363639</v>
      </c>
      <c r="E2461" s="25"/>
    </row>
    <row r="2462" spans="1:5" x14ac:dyDescent="0.2">
      <c r="A2462" s="75">
        <v>41742.524305555555</v>
      </c>
      <c r="B2462" s="25">
        <v>21.851818181818182</v>
      </c>
      <c r="C2462" s="25">
        <v>21.807272727272721</v>
      </c>
      <c r="D2462" s="25">
        <v>309.19090909090909</v>
      </c>
      <c r="E2462" s="25"/>
    </row>
    <row r="2463" spans="1:5" x14ac:dyDescent="0.2">
      <c r="A2463" s="75">
        <v>41742.565972222219</v>
      </c>
      <c r="B2463" s="25">
        <v>21.84272727272727</v>
      </c>
      <c r="C2463" s="25">
        <v>21.819090909090907</v>
      </c>
      <c r="D2463" s="25">
        <v>309.12727272727267</v>
      </c>
      <c r="E2463" s="25"/>
    </row>
    <row r="2464" spans="1:5" x14ac:dyDescent="0.2">
      <c r="A2464" s="75">
        <v>41742.607638888883</v>
      </c>
      <c r="B2464" s="25">
        <v>21.849090909090908</v>
      </c>
      <c r="C2464" s="25">
        <v>21.812727272727269</v>
      </c>
      <c r="D2464" s="25">
        <v>309.40000000000003</v>
      </c>
      <c r="E2464" s="25"/>
    </row>
    <row r="2465" spans="1:5" x14ac:dyDescent="0.2">
      <c r="A2465" s="75">
        <v>41742.649305555555</v>
      </c>
      <c r="B2465" s="25">
        <v>21.849999999999998</v>
      </c>
      <c r="C2465" s="25">
        <v>21.848181818181811</v>
      </c>
      <c r="D2465" s="25">
        <v>309.48181818181814</v>
      </c>
      <c r="E2465" s="25"/>
    </row>
    <row r="2466" spans="1:5" x14ac:dyDescent="0.2">
      <c r="A2466" s="75">
        <v>41742.690972222219</v>
      </c>
      <c r="B2466" s="25">
        <v>21.859090909090909</v>
      </c>
      <c r="C2466" s="25">
        <v>21.84090909090909</v>
      </c>
      <c r="D2466" s="25">
        <v>309.45454545454544</v>
      </c>
      <c r="E2466" s="25"/>
    </row>
    <row r="2467" spans="1:5" x14ac:dyDescent="0.2">
      <c r="A2467" s="75">
        <v>41742.732638888883</v>
      </c>
      <c r="B2467" s="25">
        <v>21.84090909090909</v>
      </c>
      <c r="C2467" s="25">
        <v>21.829090909090908</v>
      </c>
      <c r="D2467" s="25">
        <v>309.25454545454545</v>
      </c>
      <c r="E2467" s="25"/>
    </row>
    <row r="2468" spans="1:5" x14ac:dyDescent="0.2">
      <c r="A2468" s="75">
        <v>41742.774305555555</v>
      </c>
      <c r="B2468" s="25">
        <v>21.84545454545454</v>
      </c>
      <c r="C2468" s="25">
        <v>21.813636363636366</v>
      </c>
      <c r="D2468" s="25">
        <v>309.12727272727273</v>
      </c>
      <c r="E2468" s="25"/>
    </row>
    <row r="2469" spans="1:5" x14ac:dyDescent="0.2">
      <c r="A2469" s="75">
        <v>41742.815972222219</v>
      </c>
      <c r="B2469" s="25">
        <v>21.839999999999996</v>
      </c>
      <c r="C2469" s="25">
        <v>21.823636363636364</v>
      </c>
      <c r="D2469" s="25">
        <v>308.9454545454546</v>
      </c>
      <c r="E2469" s="25"/>
    </row>
    <row r="2470" spans="1:5" x14ac:dyDescent="0.2">
      <c r="A2470" s="75">
        <v>41742.857638888883</v>
      </c>
      <c r="B2470" s="25">
        <v>21.822727272727271</v>
      </c>
      <c r="C2470" s="25">
        <v>21.83</v>
      </c>
      <c r="D2470" s="25">
        <v>308.78181818181815</v>
      </c>
      <c r="E2470" s="25"/>
    </row>
    <row r="2471" spans="1:5" x14ac:dyDescent="0.2">
      <c r="A2471" s="75">
        <v>41742.899305555555</v>
      </c>
      <c r="B2471" s="25">
        <v>21.835454545454546</v>
      </c>
      <c r="C2471" s="25">
        <v>21.820909090909087</v>
      </c>
      <c r="D2471" s="25">
        <v>308.90000000000003</v>
      </c>
      <c r="E2471" s="25"/>
    </row>
    <row r="2472" spans="1:5" x14ac:dyDescent="0.2">
      <c r="A2472" s="75">
        <v>41742.940972222219</v>
      </c>
      <c r="B2472" s="25">
        <v>21.834545454545456</v>
      </c>
      <c r="C2472" s="25">
        <v>21.803636363636365</v>
      </c>
      <c r="D2472" s="25">
        <v>308.72727272727275</v>
      </c>
      <c r="E2472" s="25"/>
    </row>
    <row r="2473" spans="1:5" x14ac:dyDescent="0.2">
      <c r="A2473" s="75">
        <v>41742.982638888883</v>
      </c>
      <c r="B2473" s="25">
        <v>21.83818181818182</v>
      </c>
      <c r="C2473" s="25">
        <v>21.819090909090907</v>
      </c>
      <c r="D2473" s="25">
        <v>308.72727272727275</v>
      </c>
      <c r="E2473" s="25"/>
    </row>
    <row r="2474" spans="1:5" x14ac:dyDescent="0.2">
      <c r="A2474" s="75">
        <v>41743.020833333336</v>
      </c>
      <c r="B2474" s="25">
        <v>21.828181818181818</v>
      </c>
      <c r="C2474" s="25">
        <v>21.791818181818183</v>
      </c>
      <c r="D2474" s="25">
        <v>308.64545454545453</v>
      </c>
      <c r="E2474" s="25"/>
    </row>
    <row r="2475" spans="1:5" x14ac:dyDescent="0.2">
      <c r="A2475" s="75">
        <v>41743.0625</v>
      </c>
      <c r="B2475" s="25">
        <v>21.843636363636364</v>
      </c>
      <c r="C2475" s="25">
        <v>21.806363636363631</v>
      </c>
      <c r="D2475" s="25">
        <v>308.73636363636365</v>
      </c>
      <c r="E2475" s="25"/>
    </row>
    <row r="2476" spans="1:5" x14ac:dyDescent="0.2">
      <c r="A2476" s="75">
        <v>41743.104166666672</v>
      </c>
      <c r="B2476" s="25">
        <v>21.804545454545455</v>
      </c>
      <c r="C2476" s="25">
        <v>21.8</v>
      </c>
      <c r="D2476" s="25">
        <v>308.64545454545453</v>
      </c>
      <c r="E2476" s="25"/>
    </row>
    <row r="2477" spans="1:5" x14ac:dyDescent="0.2">
      <c r="A2477" s="75">
        <v>41743.145833333336</v>
      </c>
      <c r="B2477" s="25">
        <v>21.825454545454548</v>
      </c>
      <c r="C2477" s="25">
        <v>21.811818181818179</v>
      </c>
      <c r="D2477" s="25">
        <v>308.55454545454546</v>
      </c>
      <c r="E2477" s="25"/>
    </row>
    <row r="2478" spans="1:5" x14ac:dyDescent="0.2">
      <c r="A2478" s="75">
        <v>41743.1875</v>
      </c>
      <c r="B2478" s="25">
        <v>21.821818181818184</v>
      </c>
      <c r="C2478" s="25">
        <v>21.826363636363638</v>
      </c>
      <c r="D2478" s="25">
        <v>308.43636363636369</v>
      </c>
      <c r="E2478" s="25"/>
    </row>
    <row r="2479" spans="1:5" x14ac:dyDescent="0.2">
      <c r="A2479" s="75">
        <v>41743.229166666672</v>
      </c>
      <c r="B2479" s="25">
        <v>21.84363636363636</v>
      </c>
      <c r="C2479" s="25">
        <v>21.821818181818184</v>
      </c>
      <c r="D2479" s="25">
        <v>308.47272727272724</v>
      </c>
      <c r="E2479" s="25"/>
    </row>
    <row r="2480" spans="1:5" x14ac:dyDescent="0.2">
      <c r="A2480" s="75">
        <v>41743.270833333336</v>
      </c>
      <c r="B2480" s="25">
        <v>21.83</v>
      </c>
      <c r="C2480" s="25">
        <v>21.810909090909089</v>
      </c>
      <c r="D2480" s="25">
        <v>308.25454545454545</v>
      </c>
      <c r="E2480" s="25"/>
    </row>
    <row r="2481" spans="1:5" x14ac:dyDescent="0.2">
      <c r="A2481" s="75">
        <v>41743.3125</v>
      </c>
      <c r="B2481" s="25">
        <v>21.832727272727269</v>
      </c>
      <c r="C2481" s="25">
        <v>21.819090909090914</v>
      </c>
      <c r="D2481" s="25">
        <v>308.20000000000005</v>
      </c>
      <c r="E2481" s="25"/>
    </row>
    <row r="2482" spans="1:5" x14ac:dyDescent="0.2">
      <c r="A2482" s="75">
        <v>41743.354166666672</v>
      </c>
      <c r="B2482" s="25">
        <v>21.831818181818182</v>
      </c>
      <c r="C2482" s="25">
        <v>21.83</v>
      </c>
      <c r="D2482" s="25">
        <v>308.07272727272726</v>
      </c>
      <c r="E2482" s="25"/>
    </row>
    <row r="2483" spans="1:5" x14ac:dyDescent="0.2">
      <c r="A2483" s="75">
        <v>41743.395833333336</v>
      </c>
      <c r="B2483" s="25">
        <v>21.830909090909088</v>
      </c>
      <c r="C2483" s="25">
        <v>21.813636363636363</v>
      </c>
      <c r="D2483" s="25">
        <v>307.93636363636364</v>
      </c>
      <c r="E2483" s="25"/>
    </row>
    <row r="2484" spans="1:5" x14ac:dyDescent="0.2">
      <c r="A2484" s="75">
        <v>41743.4375</v>
      </c>
      <c r="B2484" s="25">
        <v>21.833636363636366</v>
      </c>
      <c r="C2484" s="25">
        <v>21.810909090909089</v>
      </c>
      <c r="D2484" s="25">
        <v>308.11818181818177</v>
      </c>
      <c r="E2484" s="25"/>
    </row>
    <row r="2485" spans="1:5" x14ac:dyDescent="0.2">
      <c r="A2485" s="75">
        <v>41743.479166666672</v>
      </c>
      <c r="B2485" s="25">
        <v>21.832727272727272</v>
      </c>
      <c r="C2485" s="25">
        <v>21.803636363636365</v>
      </c>
      <c r="D2485" s="25">
        <v>308.09090909090907</v>
      </c>
      <c r="E2485" s="25"/>
    </row>
    <row r="2486" spans="1:5" x14ac:dyDescent="0.2">
      <c r="A2486" s="75">
        <v>41743.520833333336</v>
      </c>
      <c r="B2486" s="25">
        <v>21.835454545454546</v>
      </c>
      <c r="C2486" s="25">
        <v>21.820909090909094</v>
      </c>
      <c r="D2486" s="25">
        <v>308.08181818181811</v>
      </c>
      <c r="E2486" s="25"/>
    </row>
    <row r="2487" spans="1:5" x14ac:dyDescent="0.2">
      <c r="A2487" s="75">
        <v>41743.5625</v>
      </c>
      <c r="B2487" s="25">
        <v>21.832727272727276</v>
      </c>
      <c r="C2487" s="25">
        <v>21.787272727272725</v>
      </c>
      <c r="D2487" s="25">
        <v>308.06363636363631</v>
      </c>
      <c r="E2487" s="25"/>
    </row>
    <row r="2488" spans="1:5" x14ac:dyDescent="0.2">
      <c r="A2488" s="75">
        <v>41743.604166666672</v>
      </c>
      <c r="B2488" s="25">
        <v>21.823636363636364</v>
      </c>
      <c r="C2488" s="25">
        <v>21.812727272727276</v>
      </c>
      <c r="D2488" s="25">
        <v>308.15454545454548</v>
      </c>
      <c r="E2488" s="25"/>
    </row>
    <row r="2489" spans="1:5" x14ac:dyDescent="0.2">
      <c r="A2489" s="75">
        <v>41743.645833333336</v>
      </c>
      <c r="B2489" s="25">
        <v>21.832727272727269</v>
      </c>
      <c r="C2489" s="25">
        <v>21.827272727272728</v>
      </c>
      <c r="D2489" s="25">
        <v>308.08181818181816</v>
      </c>
      <c r="E2489" s="25"/>
    </row>
    <row r="2490" spans="1:5" x14ac:dyDescent="0.2">
      <c r="A2490" s="75">
        <v>41743.6875</v>
      </c>
      <c r="B2490" s="25">
        <v>21.81909090909091</v>
      </c>
      <c r="C2490" s="25">
        <v>21.819090909090907</v>
      </c>
      <c r="D2490" s="25">
        <v>308.09090909090907</v>
      </c>
      <c r="E2490" s="25"/>
    </row>
    <row r="2491" spans="1:5" x14ac:dyDescent="0.2">
      <c r="A2491" s="75">
        <v>41743.729166666672</v>
      </c>
      <c r="B2491" s="25">
        <v>21.829090909090908</v>
      </c>
      <c r="C2491" s="25">
        <v>21.808181818181819</v>
      </c>
      <c r="D2491" s="25">
        <v>308.04545454545456</v>
      </c>
      <c r="E2491" s="25"/>
    </row>
    <row r="2492" spans="1:5" x14ac:dyDescent="0.2">
      <c r="A2492" s="75">
        <v>41743.770833333336</v>
      </c>
      <c r="B2492" s="25">
        <v>21.816363636363636</v>
      </c>
      <c r="C2492" s="25">
        <v>21.811818181818179</v>
      </c>
      <c r="D2492" s="25">
        <v>308.0545454545454</v>
      </c>
      <c r="E2492" s="25"/>
    </row>
    <row r="2493" spans="1:5" x14ac:dyDescent="0.2">
      <c r="A2493" s="75">
        <v>41743.8125</v>
      </c>
      <c r="B2493" s="25">
        <v>21.822727272727271</v>
      </c>
      <c r="C2493" s="25">
        <v>21.816363636363636</v>
      </c>
      <c r="D2493" s="25">
        <v>307.94545454545454</v>
      </c>
      <c r="E2493" s="25"/>
    </row>
    <row r="2494" spans="1:5" x14ac:dyDescent="0.2">
      <c r="A2494" s="75">
        <v>41743.854166666672</v>
      </c>
      <c r="B2494" s="25">
        <v>21.813636363636363</v>
      </c>
      <c r="C2494" s="25">
        <v>21.820909090909087</v>
      </c>
      <c r="D2494" s="25">
        <v>307.90000000000003</v>
      </c>
      <c r="E2494" s="25"/>
    </row>
    <row r="2495" spans="1:5" x14ac:dyDescent="0.2">
      <c r="A2495" s="75">
        <v>41743.895833333336</v>
      </c>
      <c r="B2495" s="25">
        <v>21.819090909090907</v>
      </c>
      <c r="C2495" s="25">
        <v>21.822727272727267</v>
      </c>
      <c r="D2495" s="25">
        <v>307.88181818181812</v>
      </c>
      <c r="E2495" s="25"/>
    </row>
    <row r="2496" spans="1:5" x14ac:dyDescent="0.2">
      <c r="A2496" s="75">
        <v>41743.9375</v>
      </c>
      <c r="B2496" s="25">
        <v>21.831818181818182</v>
      </c>
      <c r="C2496" s="25">
        <v>21.792727272727269</v>
      </c>
      <c r="D2496" s="25">
        <v>307.78181818181821</v>
      </c>
      <c r="E2496" s="25"/>
    </row>
    <row r="2497" spans="1:5" x14ac:dyDescent="0.2">
      <c r="A2497" s="75">
        <v>41743.979166666672</v>
      </c>
      <c r="B2497" s="25">
        <v>21.81818181818182</v>
      </c>
      <c r="C2497" s="25">
        <v>21.816363636363636</v>
      </c>
      <c r="D2497" s="25">
        <v>307.81818181818181</v>
      </c>
      <c r="E2497" s="25"/>
    </row>
    <row r="2498" spans="1:5" x14ac:dyDescent="0.2">
      <c r="A2498" s="75">
        <v>41744.020833333336</v>
      </c>
      <c r="B2498" s="25">
        <v>21.826363636363638</v>
      </c>
      <c r="C2498" s="25">
        <v>21.812727272727273</v>
      </c>
      <c r="D2498" s="25">
        <v>307.82727272727266</v>
      </c>
      <c r="E2498" s="25"/>
    </row>
    <row r="2499" spans="1:5" x14ac:dyDescent="0.2">
      <c r="A2499" s="75">
        <v>41744.0625</v>
      </c>
      <c r="B2499" s="25">
        <v>21.816363636363636</v>
      </c>
      <c r="C2499" s="25">
        <v>21.810000000000002</v>
      </c>
      <c r="D2499" s="25">
        <v>307.82727272727277</v>
      </c>
      <c r="E2499" s="25"/>
    </row>
    <row r="2500" spans="1:5" x14ac:dyDescent="0.2">
      <c r="A2500" s="75">
        <v>41744.104166666672</v>
      </c>
      <c r="B2500" s="25">
        <v>21.822727272727267</v>
      </c>
      <c r="C2500" s="25">
        <v>21.782727272727275</v>
      </c>
      <c r="D2500" s="25">
        <v>308.25454545454539</v>
      </c>
      <c r="E2500" s="25"/>
    </row>
    <row r="2501" spans="1:5" x14ac:dyDescent="0.2">
      <c r="A2501" s="75">
        <v>41744.145833333336</v>
      </c>
      <c r="B2501" s="25">
        <v>21.81909090909091</v>
      </c>
      <c r="C2501" s="25">
        <v>21.790909090909096</v>
      </c>
      <c r="D2501" s="25">
        <v>307.93636363636364</v>
      </c>
      <c r="E2501" s="25"/>
    </row>
    <row r="2502" spans="1:5" x14ac:dyDescent="0.2">
      <c r="A2502" s="75">
        <v>41744.1875</v>
      </c>
      <c r="B2502" s="25">
        <v>21.817272727272726</v>
      </c>
      <c r="C2502" s="25">
        <v>21.790909090909096</v>
      </c>
      <c r="D2502" s="25">
        <v>307.88181818181812</v>
      </c>
      <c r="E2502" s="25"/>
    </row>
    <row r="2503" spans="1:5" x14ac:dyDescent="0.2">
      <c r="A2503" s="75">
        <v>41744.229166666672</v>
      </c>
      <c r="B2503" s="25">
        <v>21.829090909090908</v>
      </c>
      <c r="C2503" s="25">
        <v>21.824545454545454</v>
      </c>
      <c r="D2503" s="25">
        <v>307.81818181818176</v>
      </c>
      <c r="E2503" s="25"/>
    </row>
    <row r="2504" spans="1:5" x14ac:dyDescent="0.2">
      <c r="A2504" s="75">
        <v>41744.270833333336</v>
      </c>
      <c r="B2504" s="25">
        <v>21.824545454545454</v>
      </c>
      <c r="C2504" s="25">
        <v>21.814545454545453</v>
      </c>
      <c r="D2504" s="25">
        <v>308.0090909090909</v>
      </c>
      <c r="E2504" s="25"/>
    </row>
    <row r="2505" spans="1:5" x14ac:dyDescent="0.2">
      <c r="A2505" s="75">
        <v>41744.3125</v>
      </c>
      <c r="B2505" s="25">
        <v>21.834545454545456</v>
      </c>
      <c r="C2505" s="25">
        <v>21.810909090909092</v>
      </c>
      <c r="D2505" s="25">
        <v>307.84545454545457</v>
      </c>
      <c r="E2505" s="25"/>
    </row>
    <row r="2506" spans="1:5" x14ac:dyDescent="0.2">
      <c r="A2506" s="75">
        <v>41744.354166666672</v>
      </c>
      <c r="B2506" s="25">
        <v>21.82090909090909</v>
      </c>
      <c r="C2506" s="25">
        <v>21.812727272727269</v>
      </c>
      <c r="D2506" s="25">
        <v>308.08181818181811</v>
      </c>
      <c r="E2506" s="25"/>
    </row>
    <row r="2507" spans="1:5" x14ac:dyDescent="0.2">
      <c r="A2507" s="75">
        <v>41744.395833333336</v>
      </c>
      <c r="B2507" s="25">
        <v>21.819090909090907</v>
      </c>
      <c r="C2507" s="25">
        <v>21.830000000000002</v>
      </c>
      <c r="D2507" s="25">
        <v>307.91818181818184</v>
      </c>
      <c r="E2507" s="25"/>
    </row>
    <row r="2508" spans="1:5" x14ac:dyDescent="0.2">
      <c r="A2508" s="75">
        <v>41744.4375</v>
      </c>
      <c r="B2508" s="25">
        <v>21.835454545454546</v>
      </c>
      <c r="C2508" s="25">
        <v>21.789090909090909</v>
      </c>
      <c r="D2508" s="25">
        <v>308.01818181818174</v>
      </c>
      <c r="E2508" s="25"/>
    </row>
    <row r="2509" spans="1:5" x14ac:dyDescent="0.2">
      <c r="A2509" s="75">
        <v>41744.479166666672</v>
      </c>
      <c r="B2509" s="25">
        <v>21.83727272727273</v>
      </c>
      <c r="C2509" s="25">
        <v>21.813636363636366</v>
      </c>
      <c r="D2509" s="25">
        <v>308.0181818181818</v>
      </c>
      <c r="E2509" s="25"/>
    </row>
    <row r="2510" spans="1:5" x14ac:dyDescent="0.2">
      <c r="A2510" s="75">
        <v>41744.520833333336</v>
      </c>
      <c r="B2510" s="25">
        <v>21.82181818181818</v>
      </c>
      <c r="C2510" s="25">
        <v>21.803636363636365</v>
      </c>
      <c r="D2510" s="25">
        <v>308.09999999999997</v>
      </c>
      <c r="E2510" s="25"/>
    </row>
    <row r="2511" spans="1:5" x14ac:dyDescent="0.2">
      <c r="A2511" s="75">
        <v>41744.5625</v>
      </c>
      <c r="B2511" s="25">
        <v>21.82181818181818</v>
      </c>
      <c r="C2511" s="25">
        <v>21.816363636363633</v>
      </c>
      <c r="D2511" s="25">
        <v>308.11818181818177</v>
      </c>
      <c r="E2511" s="25"/>
    </row>
    <row r="2512" spans="1:5" x14ac:dyDescent="0.2">
      <c r="A2512" s="75">
        <v>41744.604166666672</v>
      </c>
      <c r="B2512" s="25">
        <v>21.849999999999994</v>
      </c>
      <c r="C2512" s="25">
        <v>21.819090909090907</v>
      </c>
      <c r="D2512" s="25">
        <v>308.22727272727269</v>
      </c>
      <c r="E2512" s="25"/>
    </row>
    <row r="2513" spans="1:5" x14ac:dyDescent="0.2">
      <c r="A2513" s="75">
        <v>41744.645833333336</v>
      </c>
      <c r="B2513" s="25">
        <v>21.832727272727269</v>
      </c>
      <c r="C2513" s="25">
        <v>21.821818181818184</v>
      </c>
      <c r="D2513" s="25">
        <v>308.33636363636361</v>
      </c>
      <c r="E2513" s="25"/>
    </row>
    <row r="2514" spans="1:5" x14ac:dyDescent="0.2">
      <c r="A2514" s="75">
        <v>41744.6875</v>
      </c>
      <c r="B2514" s="25">
        <v>21.835454545454546</v>
      </c>
      <c r="C2514" s="25">
        <v>21.800000000000004</v>
      </c>
      <c r="D2514" s="25">
        <v>308.3</v>
      </c>
      <c r="E2514" s="25"/>
    </row>
    <row r="2515" spans="1:5" x14ac:dyDescent="0.2">
      <c r="A2515" s="75">
        <v>41744.729166666672</v>
      </c>
      <c r="B2515" s="25">
        <v>21.824545454545454</v>
      </c>
      <c r="C2515" s="25">
        <v>21.818181818181817</v>
      </c>
      <c r="D2515" s="25">
        <v>308.22727272727275</v>
      </c>
      <c r="E2515" s="25"/>
    </row>
    <row r="2516" spans="1:5" x14ac:dyDescent="0.2">
      <c r="A2516" s="75">
        <v>41744.770833333336</v>
      </c>
      <c r="B2516" s="25">
        <v>21.819090909090907</v>
      </c>
      <c r="C2516" s="25">
        <v>21.835454545454549</v>
      </c>
      <c r="D2516" s="25">
        <v>308.3</v>
      </c>
      <c r="E2516" s="25"/>
    </row>
    <row r="2517" spans="1:5" x14ac:dyDescent="0.2">
      <c r="A2517" s="75">
        <v>41744.8125</v>
      </c>
      <c r="B2517" s="25">
        <v>21.830909090909092</v>
      </c>
      <c r="C2517" s="25">
        <v>21.811818181818182</v>
      </c>
      <c r="D2517" s="25">
        <v>309.75454545454539</v>
      </c>
      <c r="E2517" s="25"/>
    </row>
    <row r="2518" spans="1:5" x14ac:dyDescent="0.2">
      <c r="A2518" s="75">
        <v>41744.854166666672</v>
      </c>
      <c r="B2518" s="25">
        <v>21.827272727272724</v>
      </c>
      <c r="C2518" s="25">
        <v>21.806363636363638</v>
      </c>
      <c r="D2518" s="25">
        <v>308.07272727272726</v>
      </c>
      <c r="E2518" s="25"/>
    </row>
    <row r="2519" spans="1:5" x14ac:dyDescent="0.2">
      <c r="A2519" s="75">
        <v>41744.895833333336</v>
      </c>
      <c r="B2519" s="25">
        <v>21.84090909090909</v>
      </c>
      <c r="C2519" s="25">
        <v>21.828181818181822</v>
      </c>
      <c r="D2519" s="25">
        <v>308.09090909090912</v>
      </c>
      <c r="E2519" s="25"/>
    </row>
    <row r="2520" spans="1:5" x14ac:dyDescent="0.2">
      <c r="A2520" s="75">
        <v>41744.9375</v>
      </c>
      <c r="B2520" s="25">
        <v>21.83</v>
      </c>
      <c r="C2520" s="25">
        <v>21.814545454545456</v>
      </c>
      <c r="D2520" s="25">
        <v>308.13636363636363</v>
      </c>
      <c r="E2520" s="25"/>
    </row>
    <row r="2521" spans="1:5" x14ac:dyDescent="0.2">
      <c r="A2521" s="75">
        <v>41744.979166666672</v>
      </c>
      <c r="B2521" s="25">
        <v>21.814545454545456</v>
      </c>
      <c r="C2521" s="25">
        <v>21.817272727272726</v>
      </c>
      <c r="D2521" s="25">
        <v>308.26363636363641</v>
      </c>
      <c r="E2521" s="25"/>
    </row>
    <row r="2522" spans="1:5" x14ac:dyDescent="0.2">
      <c r="A2522" s="75">
        <v>41745.020833333336</v>
      </c>
      <c r="B2522" s="25">
        <v>21.83727272727273</v>
      </c>
      <c r="C2522" s="25">
        <v>21.818181818181817</v>
      </c>
      <c r="D2522" s="25">
        <v>308.25454545454539</v>
      </c>
      <c r="E2522" s="25"/>
    </row>
    <row r="2523" spans="1:5" x14ac:dyDescent="0.2">
      <c r="A2523" s="75">
        <v>41745.0625</v>
      </c>
      <c r="B2523" s="25">
        <v>21.827272727272728</v>
      </c>
      <c r="C2523" s="25">
        <v>21.821818181818184</v>
      </c>
      <c r="D2523" s="25">
        <v>308.23636363636365</v>
      </c>
      <c r="E2523" s="25"/>
    </row>
    <row r="2524" spans="1:5" x14ac:dyDescent="0.2">
      <c r="A2524" s="75">
        <v>41745.104166666672</v>
      </c>
      <c r="B2524" s="25">
        <v>21.828181818181822</v>
      </c>
      <c r="C2524" s="25">
        <v>21.831818181818182</v>
      </c>
      <c r="D2524" s="25">
        <v>308.30909090909091</v>
      </c>
      <c r="E2524" s="25"/>
    </row>
    <row r="2525" spans="1:5" x14ac:dyDescent="0.2">
      <c r="A2525" s="75">
        <v>41745.145833333336</v>
      </c>
      <c r="B2525" s="25">
        <v>21.83818181818182</v>
      </c>
      <c r="C2525" s="25">
        <v>21.811818181818182</v>
      </c>
      <c r="D2525" s="25">
        <v>308.37272727272727</v>
      </c>
      <c r="E2525" s="25"/>
    </row>
    <row r="2526" spans="1:5" x14ac:dyDescent="0.2">
      <c r="A2526" s="75">
        <v>41745.1875</v>
      </c>
      <c r="B2526" s="25">
        <v>21.843636363636367</v>
      </c>
      <c r="C2526" s="25">
        <v>21.822727272727271</v>
      </c>
      <c r="D2526" s="25">
        <v>308.32727272727271</v>
      </c>
      <c r="E2526" s="25"/>
    </row>
    <row r="2527" spans="1:5" x14ac:dyDescent="0.2">
      <c r="A2527" s="75">
        <v>41745.229166666672</v>
      </c>
      <c r="B2527" s="25">
        <v>21.823636363636364</v>
      </c>
      <c r="C2527" s="25">
        <v>21.827272727272728</v>
      </c>
      <c r="D2527" s="25">
        <v>308.35454545454547</v>
      </c>
      <c r="E2527" s="25"/>
    </row>
    <row r="2528" spans="1:5" x14ac:dyDescent="0.2">
      <c r="A2528" s="75">
        <v>41745.270833333336</v>
      </c>
      <c r="B2528" s="25">
        <v>21.832727272727269</v>
      </c>
      <c r="C2528" s="25">
        <v>21.809090909090909</v>
      </c>
      <c r="D2528" s="25">
        <v>308.37272727272722</v>
      </c>
      <c r="E2528" s="25"/>
    </row>
    <row r="2529" spans="1:5" x14ac:dyDescent="0.2">
      <c r="A2529" s="75">
        <v>41745.3125</v>
      </c>
      <c r="B2529" s="25">
        <v>21.837272727272723</v>
      </c>
      <c r="C2529" s="25">
        <v>21.813636363636363</v>
      </c>
      <c r="D2529" s="25">
        <v>308.45454545454544</v>
      </c>
      <c r="E2529" s="25"/>
    </row>
    <row r="2530" spans="1:5" x14ac:dyDescent="0.2">
      <c r="A2530" s="75">
        <v>41745.354166666672</v>
      </c>
      <c r="B2530" s="25">
        <v>21.840909090909086</v>
      </c>
      <c r="C2530" s="25">
        <v>21.825454545454548</v>
      </c>
      <c r="D2530" s="25">
        <v>308.61818181818182</v>
      </c>
      <c r="E2530" s="25"/>
    </row>
    <row r="2531" spans="1:5" x14ac:dyDescent="0.2">
      <c r="A2531" s="75">
        <v>41745.395833333336</v>
      </c>
      <c r="B2531" s="25">
        <v>21.859090909090909</v>
      </c>
      <c r="C2531" s="25">
        <v>21.809090909090909</v>
      </c>
      <c r="D2531" s="25">
        <v>308.54545454545456</v>
      </c>
      <c r="E2531" s="25"/>
    </row>
    <row r="2532" spans="1:5" x14ac:dyDescent="0.2">
      <c r="A2532" s="75">
        <v>41745.4375</v>
      </c>
      <c r="B2532" s="25">
        <v>21.849999999999998</v>
      </c>
      <c r="C2532" s="25">
        <v>21.823636363636364</v>
      </c>
      <c r="D2532" s="25">
        <v>308.5090909090909</v>
      </c>
      <c r="E2532" s="25"/>
    </row>
    <row r="2533" spans="1:5" x14ac:dyDescent="0.2">
      <c r="A2533" s="75">
        <v>41745.479166666672</v>
      </c>
      <c r="B2533" s="25">
        <v>21.848181818181818</v>
      </c>
      <c r="C2533" s="25">
        <v>21.829090909090908</v>
      </c>
      <c r="D2533" s="25">
        <v>308.42727272727279</v>
      </c>
      <c r="E2533" s="25"/>
    </row>
    <row r="2534" spans="1:5" x14ac:dyDescent="0.2">
      <c r="A2534" s="75">
        <v>41745.520833333336</v>
      </c>
      <c r="B2534" s="25">
        <v>21.844545454545454</v>
      </c>
      <c r="C2534" s="25">
        <v>21.820909090909094</v>
      </c>
      <c r="D2534" s="25">
        <v>308.54545454545456</v>
      </c>
      <c r="E2534" s="25"/>
    </row>
    <row r="2535" spans="1:5" x14ac:dyDescent="0.2">
      <c r="A2535" s="75">
        <v>41745.5625</v>
      </c>
      <c r="B2535" s="25">
        <v>21.84272727272727</v>
      </c>
      <c r="C2535" s="25">
        <v>21.818181818181817</v>
      </c>
      <c r="D2535" s="25">
        <v>308.5181818181818</v>
      </c>
      <c r="E2535" s="25"/>
    </row>
    <row r="2536" spans="1:5" x14ac:dyDescent="0.2">
      <c r="A2536" s="75">
        <v>41745.604166666672</v>
      </c>
      <c r="B2536" s="25">
        <v>21.852727272727272</v>
      </c>
      <c r="C2536" s="25">
        <v>21.826363636363638</v>
      </c>
      <c r="D2536" s="25">
        <v>308.68181818181819</v>
      </c>
      <c r="E2536" s="25"/>
    </row>
    <row r="2537" spans="1:5" x14ac:dyDescent="0.2">
      <c r="A2537" s="75">
        <v>41745.645833333336</v>
      </c>
      <c r="B2537" s="25">
        <v>21.848181818181818</v>
      </c>
      <c r="C2537" s="25">
        <v>21.830000000000005</v>
      </c>
      <c r="D2537" s="25">
        <v>308.61818181818182</v>
      </c>
      <c r="E2537" s="25"/>
    </row>
    <row r="2538" spans="1:5" x14ac:dyDescent="0.2">
      <c r="A2538" s="75">
        <v>41745.6875</v>
      </c>
      <c r="B2538" s="25">
        <v>21.845454545454544</v>
      </c>
      <c r="C2538" s="25">
        <v>21.830909090909088</v>
      </c>
      <c r="D2538" s="25">
        <v>308.79090909090911</v>
      </c>
      <c r="E2538" s="25"/>
    </row>
    <row r="2539" spans="1:5" x14ac:dyDescent="0.2">
      <c r="A2539" s="75">
        <v>41745.729166666672</v>
      </c>
      <c r="B2539" s="25">
        <v>21.851818181818178</v>
      </c>
      <c r="C2539" s="25">
        <v>21.84090909090909</v>
      </c>
      <c r="D2539" s="25">
        <v>308.81818181818181</v>
      </c>
      <c r="E2539" s="25"/>
    </row>
    <row r="2540" spans="1:5" x14ac:dyDescent="0.2">
      <c r="A2540" s="75">
        <v>41745.770833333336</v>
      </c>
      <c r="B2540" s="25">
        <v>21.835454545454549</v>
      </c>
      <c r="C2540" s="25">
        <v>21.816363636363636</v>
      </c>
      <c r="D2540" s="25">
        <v>308.74545454545455</v>
      </c>
      <c r="E2540" s="25"/>
    </row>
    <row r="2541" spans="1:5" x14ac:dyDescent="0.2">
      <c r="A2541" s="75">
        <v>41745.8125</v>
      </c>
      <c r="B2541" s="25">
        <v>21.845454545454544</v>
      </c>
      <c r="C2541" s="25">
        <v>21.82090909090909</v>
      </c>
      <c r="D2541" s="25">
        <v>308.93636363636369</v>
      </c>
      <c r="E2541" s="25"/>
    </row>
    <row r="2542" spans="1:5" x14ac:dyDescent="0.2">
      <c r="A2542" s="75">
        <v>41745.854166666672</v>
      </c>
      <c r="B2542" s="25">
        <v>21.828181818181818</v>
      </c>
      <c r="C2542" s="25">
        <v>21.84272727272727</v>
      </c>
      <c r="D2542" s="25">
        <v>308.85454545454547</v>
      </c>
      <c r="E2542" s="25"/>
    </row>
    <row r="2543" spans="1:5" x14ac:dyDescent="0.2">
      <c r="A2543" s="75">
        <v>41745.895833333336</v>
      </c>
      <c r="B2543" s="25">
        <v>21.84</v>
      </c>
      <c r="C2543" s="25">
        <v>21.837272727272726</v>
      </c>
      <c r="D2543" s="25">
        <v>309.0363636363636</v>
      </c>
      <c r="E2543" s="25"/>
    </row>
    <row r="2544" spans="1:5" x14ac:dyDescent="0.2">
      <c r="A2544" s="75">
        <v>41745.9375</v>
      </c>
      <c r="B2544" s="25">
        <v>21.839090909090906</v>
      </c>
      <c r="C2544" s="25">
        <v>21.817272727272726</v>
      </c>
      <c r="D2544" s="25">
        <v>309.19090909090909</v>
      </c>
      <c r="E2544" s="25"/>
    </row>
    <row r="2545" spans="1:5" x14ac:dyDescent="0.2">
      <c r="A2545" s="75">
        <v>41745.979166666672</v>
      </c>
      <c r="B2545" s="25">
        <v>21.851818181818182</v>
      </c>
      <c r="C2545" s="25">
        <v>21.805454545454548</v>
      </c>
      <c r="D2545" s="25">
        <v>309.09090909090907</v>
      </c>
      <c r="E2545" s="25"/>
    </row>
    <row r="2546" spans="1:5" x14ac:dyDescent="0.2">
      <c r="A2546" s="75">
        <v>41746.020833333336</v>
      </c>
      <c r="B2546" s="25">
        <v>21.855454545454545</v>
      </c>
      <c r="C2546" s="25">
        <v>21.829090909090908</v>
      </c>
      <c r="D2546" s="25">
        <v>309.26363636363635</v>
      </c>
      <c r="E2546" s="25"/>
    </row>
    <row r="2547" spans="1:5" x14ac:dyDescent="0.2">
      <c r="A2547" s="75">
        <v>41746.0625</v>
      </c>
      <c r="B2547" s="25">
        <v>21.86</v>
      </c>
      <c r="C2547" s="25">
        <v>21.822727272727274</v>
      </c>
      <c r="D2547" s="25">
        <v>309.28181818181821</v>
      </c>
      <c r="E2547" s="25"/>
    </row>
    <row r="2548" spans="1:5" x14ac:dyDescent="0.2">
      <c r="A2548" s="75">
        <v>41746.104166666672</v>
      </c>
      <c r="B2548" s="25">
        <v>21.84090909090909</v>
      </c>
      <c r="C2548" s="25">
        <v>21.825454545454548</v>
      </c>
      <c r="D2548" s="25">
        <v>309.25454545454545</v>
      </c>
      <c r="E2548" s="25"/>
    </row>
    <row r="2549" spans="1:5" x14ac:dyDescent="0.2">
      <c r="A2549" s="75">
        <v>41746.145833333336</v>
      </c>
      <c r="B2549" s="25">
        <v>21.867272727272731</v>
      </c>
      <c r="C2549" s="25">
        <v>21.812727272727269</v>
      </c>
      <c r="D2549" s="25">
        <v>309.27272727272731</v>
      </c>
      <c r="E2549" s="25"/>
    </row>
    <row r="2550" spans="1:5" x14ac:dyDescent="0.2">
      <c r="A2550" s="75">
        <v>41746.1875</v>
      </c>
      <c r="B2550" s="25">
        <v>21.856363636363643</v>
      </c>
      <c r="C2550" s="25">
        <v>21.816363636363636</v>
      </c>
      <c r="D2550" s="25">
        <v>309.25454545454545</v>
      </c>
      <c r="E2550" s="25"/>
    </row>
    <row r="2551" spans="1:5" x14ac:dyDescent="0.2">
      <c r="A2551" s="75">
        <v>41746.229166666672</v>
      </c>
      <c r="B2551" s="25">
        <v>21.848181818181818</v>
      </c>
      <c r="C2551" s="25">
        <v>21.844545454545457</v>
      </c>
      <c r="D2551" s="25">
        <v>309.3</v>
      </c>
      <c r="E2551" s="25"/>
    </row>
    <row r="2552" spans="1:5" x14ac:dyDescent="0.2">
      <c r="A2552" s="75">
        <v>41746.270833333336</v>
      </c>
      <c r="B2552" s="25">
        <v>21.846363636363634</v>
      </c>
      <c r="C2552" s="25">
        <v>21.81727272727273</v>
      </c>
      <c r="D2552" s="25">
        <v>309.08181818181816</v>
      </c>
      <c r="E2552" s="25"/>
    </row>
    <row r="2553" spans="1:5" x14ac:dyDescent="0.2">
      <c r="A2553" s="75">
        <v>41746.3125</v>
      </c>
      <c r="B2553" s="25">
        <v>21.854545454545452</v>
      </c>
      <c r="C2553" s="25">
        <v>21.831818181818178</v>
      </c>
      <c r="D2553" s="25">
        <v>309.24545454545461</v>
      </c>
      <c r="E2553" s="25"/>
    </row>
    <row r="2554" spans="1:5" x14ac:dyDescent="0.2">
      <c r="A2554" s="75">
        <v>41746.354166666672</v>
      </c>
      <c r="B2554" s="25">
        <v>21.869090909090911</v>
      </c>
      <c r="C2554" s="25">
        <v>21.84181818181818</v>
      </c>
      <c r="D2554" s="25">
        <v>309.16363636363639</v>
      </c>
      <c r="E2554" s="25"/>
    </row>
    <row r="2555" spans="1:5" x14ac:dyDescent="0.2">
      <c r="A2555" s="75">
        <v>41746.395833333336</v>
      </c>
      <c r="B2555" s="25">
        <v>21.868181818181824</v>
      </c>
      <c r="C2555" s="25">
        <v>21.843636363636364</v>
      </c>
      <c r="D2555" s="25">
        <v>309.5</v>
      </c>
      <c r="E2555" s="25"/>
    </row>
    <row r="2556" spans="1:5" x14ac:dyDescent="0.2">
      <c r="A2556" s="75">
        <v>41746.4375</v>
      </c>
      <c r="B2556" s="25">
        <v>21.86272727272727</v>
      </c>
      <c r="C2556" s="25">
        <v>21.831818181818178</v>
      </c>
      <c r="D2556" s="25">
        <v>309.24545454545461</v>
      </c>
      <c r="E2556" s="25"/>
    </row>
    <row r="2557" spans="1:5" x14ac:dyDescent="0.2">
      <c r="A2557" s="75">
        <v>41746.479166666672</v>
      </c>
      <c r="B2557" s="25">
        <v>21.853636363636362</v>
      </c>
      <c r="C2557" s="25">
        <v>21.83818181818182</v>
      </c>
      <c r="D2557" s="25">
        <v>309.11818181818177</v>
      </c>
      <c r="E2557" s="25"/>
    </row>
    <row r="2558" spans="1:5" x14ac:dyDescent="0.2">
      <c r="A2558" s="75">
        <v>41746.520833333336</v>
      </c>
      <c r="B2558" s="25">
        <v>21.851818181818182</v>
      </c>
      <c r="C2558" s="25">
        <v>21.831818181818178</v>
      </c>
      <c r="D2558" s="25">
        <v>308.98181818181826</v>
      </c>
      <c r="E2558" s="25"/>
    </row>
    <row r="2559" spans="1:5" x14ac:dyDescent="0.2">
      <c r="A2559" s="75">
        <v>41746.5625</v>
      </c>
      <c r="B2559" s="25">
        <v>21.850909090909088</v>
      </c>
      <c r="C2559" s="25">
        <v>21.834545454545452</v>
      </c>
      <c r="D2559" s="25">
        <v>308.97272727272724</v>
      </c>
      <c r="E2559" s="25"/>
    </row>
    <row r="2560" spans="1:5" x14ac:dyDescent="0.2">
      <c r="A2560" s="75">
        <v>41746.604166666672</v>
      </c>
      <c r="B2560" s="25">
        <v>21.83727272727273</v>
      </c>
      <c r="C2560" s="25">
        <v>21.809090909090909</v>
      </c>
      <c r="D2560" s="25">
        <v>308.65454545454548</v>
      </c>
      <c r="E2560" s="25"/>
    </row>
    <row r="2561" spans="1:5" x14ac:dyDescent="0.2">
      <c r="A2561" s="75">
        <v>41746.645833333336</v>
      </c>
      <c r="B2561" s="25">
        <v>21.856363636363639</v>
      </c>
      <c r="C2561" s="25">
        <v>21.818181818181817</v>
      </c>
      <c r="D2561" s="25">
        <v>308.67272727272723</v>
      </c>
      <c r="E2561" s="25"/>
    </row>
    <row r="2562" spans="1:5" x14ac:dyDescent="0.2">
      <c r="A2562" s="75">
        <v>41746.6875</v>
      </c>
      <c r="B2562" s="25">
        <v>21.849999999999998</v>
      </c>
      <c r="C2562" s="25">
        <v>21.82181818181818</v>
      </c>
      <c r="D2562" s="25">
        <v>308.59090909090907</v>
      </c>
      <c r="E2562" s="25"/>
    </row>
    <row r="2563" spans="1:5" x14ac:dyDescent="0.2">
      <c r="A2563" s="75">
        <v>41746.729166666672</v>
      </c>
      <c r="B2563" s="25">
        <v>21.838181818181813</v>
      </c>
      <c r="C2563" s="25">
        <v>21.832727272727272</v>
      </c>
      <c r="D2563" s="25">
        <v>308.63636363636363</v>
      </c>
      <c r="E2563" s="25"/>
    </row>
    <row r="2564" spans="1:5" x14ac:dyDescent="0.2">
      <c r="A2564" s="75">
        <v>41746.770833333336</v>
      </c>
      <c r="B2564" s="25">
        <v>21.845454545454544</v>
      </c>
      <c r="C2564" s="25">
        <v>21.832727272727276</v>
      </c>
      <c r="D2564" s="25">
        <v>308.5090909090909</v>
      </c>
      <c r="E2564" s="25"/>
    </row>
    <row r="2565" spans="1:5" x14ac:dyDescent="0.2">
      <c r="A2565" s="75">
        <v>41746.8125</v>
      </c>
      <c r="B2565" s="25">
        <v>21.826363636363634</v>
      </c>
      <c r="C2565" s="25">
        <v>21.812727272727273</v>
      </c>
      <c r="D2565" s="25">
        <v>308.19090909090903</v>
      </c>
      <c r="E2565" s="25"/>
    </row>
    <row r="2566" spans="1:5" x14ac:dyDescent="0.2">
      <c r="A2566" s="75">
        <v>41746.854166666672</v>
      </c>
      <c r="B2566" s="25">
        <v>21.84181818181818</v>
      </c>
      <c r="C2566" s="25">
        <v>21.801818181818177</v>
      </c>
      <c r="D2566" s="25">
        <v>308.24545454545455</v>
      </c>
      <c r="E2566" s="25"/>
    </row>
    <row r="2567" spans="1:5" x14ac:dyDescent="0.2">
      <c r="A2567" s="75">
        <v>41746.895833333336</v>
      </c>
      <c r="B2567" s="25">
        <v>21.816363636363636</v>
      </c>
      <c r="C2567" s="25">
        <v>21.82090909090909</v>
      </c>
      <c r="D2567" s="25">
        <v>308.31818181818176</v>
      </c>
      <c r="E2567" s="25"/>
    </row>
    <row r="2568" spans="1:5" x14ac:dyDescent="0.2">
      <c r="A2568" s="75">
        <v>41746.9375</v>
      </c>
      <c r="B2568" s="25">
        <v>21.830909090909095</v>
      </c>
      <c r="C2568" s="25">
        <v>21.808181818181819</v>
      </c>
      <c r="D2568" s="25">
        <v>308.29090909090911</v>
      </c>
      <c r="E2568" s="25"/>
    </row>
    <row r="2569" spans="1:5" x14ac:dyDescent="0.2">
      <c r="A2569" s="75">
        <v>41746.979166666672</v>
      </c>
      <c r="B2569" s="25">
        <v>21.830909090909088</v>
      </c>
      <c r="C2569" s="25">
        <v>21.809090909090909</v>
      </c>
      <c r="D2569" s="25">
        <v>308.19090909090903</v>
      </c>
      <c r="E2569" s="25"/>
    </row>
    <row r="2570" spans="1:5" x14ac:dyDescent="0.2">
      <c r="A2570" s="75">
        <v>41747.020833333336</v>
      </c>
      <c r="B2570" s="25">
        <v>21.83727272727273</v>
      </c>
      <c r="C2570" s="25">
        <v>21.812727272727276</v>
      </c>
      <c r="D2570" s="25">
        <v>308.27272727272725</v>
      </c>
      <c r="E2570" s="25"/>
    </row>
    <row r="2571" spans="1:5" x14ac:dyDescent="0.2">
      <c r="A2571" s="75">
        <v>41747.0625</v>
      </c>
      <c r="B2571" s="25">
        <v>21.821818181818184</v>
      </c>
      <c r="C2571" s="25">
        <v>21.795454545454547</v>
      </c>
      <c r="D2571" s="25">
        <v>308.32727272727271</v>
      </c>
      <c r="E2571" s="25"/>
    </row>
    <row r="2572" spans="1:5" x14ac:dyDescent="0.2">
      <c r="A2572" s="75">
        <v>41747.104166666672</v>
      </c>
      <c r="B2572" s="25">
        <v>21.833636363636366</v>
      </c>
      <c r="C2572" s="25">
        <v>21.811818181818179</v>
      </c>
      <c r="D2572" s="25">
        <v>308.34545454545452</v>
      </c>
      <c r="E2572" s="25"/>
    </row>
    <row r="2573" spans="1:5" x14ac:dyDescent="0.2">
      <c r="A2573" s="75">
        <v>41747.145833333336</v>
      </c>
      <c r="B2573" s="25">
        <v>21.823636363636368</v>
      </c>
      <c r="C2573" s="25">
        <v>21.798181818181821</v>
      </c>
      <c r="D2573" s="25">
        <v>308.4545454545455</v>
      </c>
      <c r="E2573" s="25"/>
    </row>
    <row r="2574" spans="1:5" x14ac:dyDescent="0.2">
      <c r="A2574" s="75">
        <v>41747.1875</v>
      </c>
      <c r="B2574" s="25">
        <v>21.821818181818184</v>
      </c>
      <c r="C2574" s="25">
        <v>21.785454545454545</v>
      </c>
      <c r="D2574" s="25">
        <v>308.43636363636369</v>
      </c>
      <c r="E2574" s="25"/>
    </row>
    <row r="2575" spans="1:5" x14ac:dyDescent="0.2">
      <c r="A2575" s="75">
        <v>41747.229166666672</v>
      </c>
      <c r="B2575" s="25">
        <v>21.832727272727269</v>
      </c>
      <c r="C2575" s="25">
        <v>21.807272727272725</v>
      </c>
      <c r="D2575" s="25">
        <v>308.51818181818186</v>
      </c>
      <c r="E2575" s="25"/>
    </row>
    <row r="2576" spans="1:5" x14ac:dyDescent="0.2">
      <c r="A2576" s="75">
        <v>41747.270833333336</v>
      </c>
      <c r="B2576" s="25">
        <v>21.83</v>
      </c>
      <c r="C2576" s="25">
        <v>21.805454545454548</v>
      </c>
      <c r="D2576" s="25">
        <v>308.3</v>
      </c>
      <c r="E2576" s="25"/>
    </row>
    <row r="2577" spans="1:5" x14ac:dyDescent="0.2">
      <c r="A2577" s="75">
        <v>41747.3125</v>
      </c>
      <c r="B2577" s="25">
        <v>21.84</v>
      </c>
      <c r="C2577" s="25">
        <v>21.806363636363638</v>
      </c>
      <c r="D2577" s="25">
        <v>308.37272727272722</v>
      </c>
      <c r="E2577" s="25"/>
    </row>
    <row r="2578" spans="1:5" x14ac:dyDescent="0.2">
      <c r="A2578" s="75">
        <v>41747.354166666672</v>
      </c>
      <c r="B2578" s="25">
        <v>21.848181818181821</v>
      </c>
      <c r="C2578" s="25">
        <v>21.809090909090909</v>
      </c>
      <c r="D2578" s="25">
        <v>308.19090909090909</v>
      </c>
      <c r="E2578" s="25"/>
    </row>
    <row r="2579" spans="1:5" x14ac:dyDescent="0.2">
      <c r="A2579" s="75">
        <v>41747.395833333336</v>
      </c>
      <c r="B2579" s="25">
        <v>21.83909090909091</v>
      </c>
      <c r="C2579" s="25">
        <v>21.82090909090909</v>
      </c>
      <c r="D2579" s="25">
        <v>308.30909090909091</v>
      </c>
      <c r="E2579" s="25"/>
    </row>
    <row r="2580" spans="1:5" x14ac:dyDescent="0.2">
      <c r="A2580" s="75">
        <v>41747.4375</v>
      </c>
      <c r="B2580" s="25">
        <v>21.837272727272726</v>
      </c>
      <c r="C2580" s="25">
        <v>21.823636363636364</v>
      </c>
      <c r="D2580" s="25">
        <v>308.29090909090905</v>
      </c>
      <c r="E2580" s="25"/>
    </row>
    <row r="2581" spans="1:5" x14ac:dyDescent="0.2">
      <c r="A2581" s="75">
        <v>41747.479166666672</v>
      </c>
      <c r="B2581" s="25">
        <v>21.830909090909092</v>
      </c>
      <c r="C2581" s="25">
        <v>21.81818181818182</v>
      </c>
      <c r="D2581" s="25">
        <v>308.40909090909088</v>
      </c>
      <c r="E2581" s="25"/>
    </row>
    <row r="2582" spans="1:5" x14ac:dyDescent="0.2">
      <c r="A2582" s="75">
        <v>41747.520833333336</v>
      </c>
      <c r="B2582" s="25">
        <v>21.84090909090909</v>
      </c>
      <c r="C2582" s="25">
        <v>21.84363636363636</v>
      </c>
      <c r="D2582" s="25">
        <v>308.44545454545454</v>
      </c>
      <c r="E2582" s="25"/>
    </row>
    <row r="2583" spans="1:5" x14ac:dyDescent="0.2">
      <c r="A2583" s="75">
        <v>41747.5625</v>
      </c>
      <c r="B2583" s="25">
        <v>21.84181818181818</v>
      </c>
      <c r="C2583" s="25">
        <v>21.844545454545457</v>
      </c>
      <c r="D2583" s="25">
        <v>308.50909090909096</v>
      </c>
      <c r="E2583" s="25"/>
    </row>
    <row r="2584" spans="1:5" x14ac:dyDescent="0.2">
      <c r="A2584" s="75">
        <v>41747.604166666672</v>
      </c>
      <c r="B2584" s="25">
        <v>21.83818181818182</v>
      </c>
      <c r="C2584" s="25">
        <v>21.8</v>
      </c>
      <c r="D2584" s="25">
        <v>308.54545454545456</v>
      </c>
      <c r="E2584" s="25"/>
    </row>
    <row r="2585" spans="1:5" x14ac:dyDescent="0.2">
      <c r="A2585" s="75">
        <v>41747.645833333336</v>
      </c>
      <c r="B2585" s="25">
        <v>21.824545454545458</v>
      </c>
      <c r="C2585" s="25">
        <v>21.81636363636364</v>
      </c>
      <c r="D2585" s="25">
        <v>308.73636363636365</v>
      </c>
      <c r="E2585" s="25"/>
    </row>
    <row r="2586" spans="1:5" x14ac:dyDescent="0.2">
      <c r="A2586" s="75">
        <v>41747.6875</v>
      </c>
      <c r="B2586" s="25">
        <v>21.844545454545454</v>
      </c>
      <c r="C2586" s="25">
        <v>21.830000000000005</v>
      </c>
      <c r="D2586" s="25">
        <v>308.7</v>
      </c>
      <c r="E2586" s="25"/>
    </row>
    <row r="2587" spans="1:5" x14ac:dyDescent="0.2">
      <c r="A2587" s="75">
        <v>41747.729166666672</v>
      </c>
      <c r="B2587" s="25">
        <v>21.847272727272728</v>
      </c>
      <c r="C2587" s="25">
        <v>21.831818181818182</v>
      </c>
      <c r="D2587" s="25">
        <v>308.56363636363636</v>
      </c>
      <c r="E2587" s="25"/>
    </row>
    <row r="2588" spans="1:5" x14ac:dyDescent="0.2">
      <c r="A2588" s="75">
        <v>41747.770833333336</v>
      </c>
      <c r="B2588" s="25">
        <v>21.832727272727269</v>
      </c>
      <c r="C2588" s="25">
        <v>21.807272727272728</v>
      </c>
      <c r="D2588" s="25">
        <v>308.68181818181819</v>
      </c>
      <c r="E2588" s="25"/>
    </row>
    <row r="2589" spans="1:5" x14ac:dyDescent="0.2">
      <c r="A2589" s="75">
        <v>41747.8125</v>
      </c>
      <c r="B2589" s="25">
        <v>21.843636363636367</v>
      </c>
      <c r="C2589" s="25">
        <v>21.822727272727271</v>
      </c>
      <c r="D2589" s="25">
        <v>308.39090909090908</v>
      </c>
      <c r="E2589" s="25"/>
    </row>
    <row r="2590" spans="1:5" x14ac:dyDescent="0.2">
      <c r="A2590" s="75">
        <v>41747.854166666672</v>
      </c>
      <c r="B2590" s="25">
        <v>21.844545454545454</v>
      </c>
      <c r="C2590" s="25">
        <v>21.825454545454548</v>
      </c>
      <c r="D2590" s="25">
        <v>308.29999999999995</v>
      </c>
      <c r="E2590" s="25"/>
    </row>
    <row r="2591" spans="1:5" x14ac:dyDescent="0.2">
      <c r="A2591" s="75">
        <v>41747.895833333336</v>
      </c>
      <c r="B2591" s="25">
        <v>21.838181818181816</v>
      </c>
      <c r="C2591" s="25">
        <v>21.810909090909089</v>
      </c>
      <c r="D2591" s="25">
        <v>307.93636363636369</v>
      </c>
      <c r="E2591" s="25"/>
    </row>
    <row r="2592" spans="1:5" x14ac:dyDescent="0.2">
      <c r="A2592" s="75">
        <v>41747.9375</v>
      </c>
      <c r="B2592" s="25">
        <v>21.828181818181818</v>
      </c>
      <c r="C2592" s="25">
        <v>21.812727272727273</v>
      </c>
      <c r="D2592" s="25">
        <v>308.42727272727274</v>
      </c>
      <c r="E2592" s="25"/>
    </row>
    <row r="2593" spans="1:5" x14ac:dyDescent="0.2">
      <c r="A2593" s="75">
        <v>41747.979166666672</v>
      </c>
      <c r="B2593" s="25">
        <v>21.850909090909088</v>
      </c>
      <c r="C2593" s="25">
        <v>21.817272727272726</v>
      </c>
      <c r="D2593" s="25">
        <v>308.47272727272724</v>
      </c>
      <c r="E2593" s="25"/>
    </row>
    <row r="2594" spans="1:5" x14ac:dyDescent="0.2">
      <c r="A2594" s="75">
        <v>41748.020833333336</v>
      </c>
      <c r="B2594" s="25">
        <v>21.843636363636364</v>
      </c>
      <c r="C2594" s="25">
        <v>21.820909090909087</v>
      </c>
      <c r="D2594" s="25">
        <v>308.42727272727274</v>
      </c>
      <c r="E2594" s="25"/>
    </row>
    <row r="2595" spans="1:5" x14ac:dyDescent="0.2">
      <c r="A2595" s="75">
        <v>41748.0625</v>
      </c>
      <c r="B2595" s="25">
        <v>21.83909090909091</v>
      </c>
      <c r="C2595" s="25">
        <v>21.799999999999997</v>
      </c>
      <c r="D2595" s="25">
        <v>308.45454545454544</v>
      </c>
      <c r="E2595" s="25"/>
    </row>
    <row r="2596" spans="1:5" x14ac:dyDescent="0.2">
      <c r="A2596" s="75">
        <v>41748.104166666672</v>
      </c>
      <c r="B2596" s="25">
        <v>21.83909090909091</v>
      </c>
      <c r="C2596" s="25">
        <v>21.819090909090907</v>
      </c>
      <c r="D2596" s="25">
        <v>308.32727272727271</v>
      </c>
      <c r="E2596" s="25"/>
    </row>
    <row r="2597" spans="1:5" x14ac:dyDescent="0.2">
      <c r="A2597" s="75">
        <v>41748.145833333336</v>
      </c>
      <c r="B2597" s="25">
        <v>21.832727272727276</v>
      </c>
      <c r="C2597" s="25">
        <v>21.82181818181818</v>
      </c>
      <c r="D2597" s="25">
        <v>308.4636363636364</v>
      </c>
      <c r="E2597" s="25"/>
    </row>
    <row r="2598" spans="1:5" x14ac:dyDescent="0.2">
      <c r="A2598" s="75">
        <v>41748.1875</v>
      </c>
      <c r="B2598" s="25">
        <v>21.836363636363636</v>
      </c>
      <c r="C2598" s="25">
        <v>21.818181818181817</v>
      </c>
      <c r="D2598" s="25">
        <v>308.33636363636361</v>
      </c>
      <c r="E2598" s="25"/>
    </row>
    <row r="2599" spans="1:5" x14ac:dyDescent="0.2">
      <c r="A2599" s="75">
        <v>41748.229166666672</v>
      </c>
      <c r="B2599" s="25">
        <v>21.832727272727276</v>
      </c>
      <c r="C2599" s="25">
        <v>21.812727272727276</v>
      </c>
      <c r="D2599" s="25">
        <v>308.39090909090908</v>
      </c>
      <c r="E2599" s="25"/>
    </row>
    <row r="2600" spans="1:5" x14ac:dyDescent="0.2">
      <c r="A2600" s="75">
        <v>41748.270833333336</v>
      </c>
      <c r="B2600" s="25">
        <v>21.843636363636367</v>
      </c>
      <c r="C2600" s="25">
        <v>21.816363636363636</v>
      </c>
      <c r="D2600" s="25">
        <v>308.34545454545452</v>
      </c>
      <c r="E2600" s="25"/>
    </row>
    <row r="2601" spans="1:5" x14ac:dyDescent="0.2">
      <c r="A2601" s="75">
        <v>41748.3125</v>
      </c>
      <c r="B2601" s="25">
        <v>21.825454545454544</v>
      </c>
      <c r="C2601" s="25">
        <v>21.822727272727274</v>
      </c>
      <c r="D2601" s="25">
        <v>308.33636363636361</v>
      </c>
      <c r="E2601" s="25"/>
    </row>
    <row r="2602" spans="1:5" x14ac:dyDescent="0.2">
      <c r="A2602" s="75">
        <v>41748.354166666672</v>
      </c>
      <c r="B2602" s="25">
        <v>21.827272727272728</v>
      </c>
      <c r="C2602" s="25">
        <v>21.800909090909091</v>
      </c>
      <c r="D2602" s="25">
        <v>308.38181818181812</v>
      </c>
      <c r="E2602" s="25"/>
    </row>
    <row r="2603" spans="1:5" x14ac:dyDescent="0.2">
      <c r="A2603" s="75">
        <v>41748.395833333336</v>
      </c>
      <c r="B2603" s="25">
        <v>21.841818181818187</v>
      </c>
      <c r="C2603" s="25">
        <v>21.811818181818179</v>
      </c>
      <c r="D2603" s="25">
        <v>308.33636363636356</v>
      </c>
      <c r="E2603" s="25"/>
    </row>
    <row r="2604" spans="1:5" x14ac:dyDescent="0.2">
      <c r="A2604" s="75">
        <v>41748.4375</v>
      </c>
      <c r="B2604" s="25">
        <v>21.82090909090909</v>
      </c>
      <c r="C2604" s="25">
        <v>21.820909090909094</v>
      </c>
      <c r="D2604" s="25">
        <v>308.39090909090908</v>
      </c>
      <c r="E2604" s="25"/>
    </row>
    <row r="2605" spans="1:5" x14ac:dyDescent="0.2">
      <c r="A2605" s="75">
        <v>41748.479166666672</v>
      </c>
      <c r="B2605" s="25">
        <v>21.847272727272728</v>
      </c>
      <c r="C2605" s="25">
        <v>21.822727272727274</v>
      </c>
      <c r="D2605" s="25">
        <v>308.41818181818184</v>
      </c>
      <c r="E2605" s="25"/>
    </row>
    <row r="2606" spans="1:5" x14ac:dyDescent="0.2">
      <c r="A2606" s="75">
        <v>41748.520833333336</v>
      </c>
      <c r="B2606" s="25">
        <v>21.836363636363636</v>
      </c>
      <c r="C2606" s="25">
        <v>21.813636363636363</v>
      </c>
      <c r="D2606" s="25">
        <v>308.35454545454547</v>
      </c>
      <c r="E2606" s="25"/>
    </row>
    <row r="2607" spans="1:5" x14ac:dyDescent="0.2">
      <c r="A2607" s="75">
        <v>41748.5625</v>
      </c>
      <c r="B2607" s="25">
        <v>21.846363636363638</v>
      </c>
      <c r="C2607" s="25">
        <v>21.829090909090908</v>
      </c>
      <c r="D2607" s="25">
        <v>308.62727272727273</v>
      </c>
      <c r="E2607" s="25"/>
    </row>
    <row r="2608" spans="1:5" x14ac:dyDescent="0.2">
      <c r="A2608" s="75">
        <v>41748.604166666672</v>
      </c>
      <c r="B2608" s="25">
        <v>21.83818181818182</v>
      </c>
      <c r="C2608" s="25">
        <v>21.836363636363636</v>
      </c>
      <c r="D2608" s="25">
        <v>308.43636363636369</v>
      </c>
      <c r="E2608" s="25"/>
    </row>
    <row r="2609" spans="1:5" x14ac:dyDescent="0.2">
      <c r="A2609" s="75">
        <v>41748.645833333336</v>
      </c>
      <c r="B2609" s="25">
        <v>21.837272727272726</v>
      </c>
      <c r="C2609" s="25">
        <v>21.803636363636365</v>
      </c>
      <c r="D2609" s="25">
        <v>308.54545454545462</v>
      </c>
      <c r="E2609" s="25"/>
    </row>
    <row r="2610" spans="1:5" x14ac:dyDescent="0.2">
      <c r="A2610" s="75">
        <v>41748.6875</v>
      </c>
      <c r="B2610" s="25">
        <v>21.84</v>
      </c>
      <c r="C2610" s="25">
        <v>21.820000000000004</v>
      </c>
      <c r="D2610" s="25">
        <v>308.67272727272729</v>
      </c>
      <c r="E2610" s="25"/>
    </row>
    <row r="2611" spans="1:5" x14ac:dyDescent="0.2">
      <c r="A2611" s="75">
        <v>41748.729166666672</v>
      </c>
      <c r="B2611" s="25">
        <v>21.831818181818182</v>
      </c>
      <c r="C2611" s="25">
        <v>21.82</v>
      </c>
      <c r="D2611" s="25">
        <v>308.64545454545458</v>
      </c>
      <c r="E2611" s="25"/>
    </row>
    <row r="2612" spans="1:5" x14ac:dyDescent="0.2">
      <c r="A2612" s="75">
        <v>41748.770833333336</v>
      </c>
      <c r="B2612" s="25">
        <v>21.846363636363638</v>
      </c>
      <c r="C2612" s="25">
        <v>21.816363636363636</v>
      </c>
      <c r="D2612" s="25">
        <v>308.5090909090909</v>
      </c>
      <c r="E2612" s="25"/>
    </row>
    <row r="2613" spans="1:5" x14ac:dyDescent="0.2">
      <c r="A2613" s="75">
        <v>41748.8125</v>
      </c>
      <c r="B2613" s="25">
        <v>21.850909090909092</v>
      </c>
      <c r="C2613" s="25">
        <v>21.811818181818182</v>
      </c>
      <c r="D2613" s="25">
        <v>308.39090909090908</v>
      </c>
      <c r="E2613" s="25"/>
    </row>
    <row r="2614" spans="1:5" x14ac:dyDescent="0.2">
      <c r="A2614" s="75">
        <v>41748.854166666672</v>
      </c>
      <c r="B2614" s="25">
        <v>21.84272727272727</v>
      </c>
      <c r="C2614" s="25">
        <v>21.817272727272726</v>
      </c>
      <c r="D2614" s="25">
        <v>308.30909090909086</v>
      </c>
      <c r="E2614" s="25"/>
    </row>
    <row r="2615" spans="1:5" x14ac:dyDescent="0.2">
      <c r="A2615" s="75">
        <v>41748.895833333336</v>
      </c>
      <c r="B2615" s="25">
        <v>21.84090909090909</v>
      </c>
      <c r="C2615" s="25">
        <v>21.830909090909088</v>
      </c>
      <c r="D2615" s="25">
        <v>308.32727272727266</v>
      </c>
      <c r="E2615" s="25"/>
    </row>
    <row r="2616" spans="1:5" x14ac:dyDescent="0.2">
      <c r="A2616" s="75">
        <v>41748.9375</v>
      </c>
      <c r="B2616" s="25">
        <v>21.835454545454539</v>
      </c>
      <c r="C2616" s="25">
        <v>21.834545454545456</v>
      </c>
      <c r="D2616" s="25">
        <v>308.30909090909091</v>
      </c>
      <c r="E2616" s="25"/>
    </row>
    <row r="2617" spans="1:5" x14ac:dyDescent="0.2">
      <c r="A2617" s="75">
        <v>41748.979166666672</v>
      </c>
      <c r="B2617" s="25">
        <v>21.833636363636362</v>
      </c>
      <c r="C2617" s="25">
        <v>21.813636363636366</v>
      </c>
      <c r="D2617" s="25">
        <v>308.4818181818182</v>
      </c>
      <c r="E2617" s="25"/>
    </row>
    <row r="2618" spans="1:5" x14ac:dyDescent="0.2">
      <c r="A2618" s="75">
        <v>41749.020833333336</v>
      </c>
      <c r="B2618" s="25">
        <v>21.823636363636368</v>
      </c>
      <c r="C2618" s="25">
        <v>21.822727272727271</v>
      </c>
      <c r="D2618" s="25">
        <v>308.59090909090901</v>
      </c>
      <c r="E2618" s="25"/>
    </row>
    <row r="2619" spans="1:5" x14ac:dyDescent="0.2">
      <c r="A2619" s="75">
        <v>41749.0625</v>
      </c>
      <c r="B2619" s="25">
        <v>21.824545454545458</v>
      </c>
      <c r="C2619" s="25">
        <v>21.821818181818184</v>
      </c>
      <c r="D2619" s="25">
        <v>308.5272727272727</v>
      </c>
      <c r="E2619" s="25"/>
    </row>
    <row r="2620" spans="1:5" x14ac:dyDescent="0.2">
      <c r="A2620" s="75">
        <v>41749.104166666672</v>
      </c>
      <c r="B2620" s="25">
        <v>21.83909090909091</v>
      </c>
      <c r="C2620" s="25">
        <v>21.817272727272726</v>
      </c>
      <c r="D2620" s="25">
        <v>308.40909090909093</v>
      </c>
      <c r="E2620" s="25"/>
    </row>
    <row r="2621" spans="1:5" x14ac:dyDescent="0.2">
      <c r="A2621" s="75">
        <v>41749.145833333336</v>
      </c>
      <c r="B2621" s="25">
        <v>21.837272727272726</v>
      </c>
      <c r="C2621" s="25">
        <v>21.822727272727274</v>
      </c>
      <c r="D2621" s="25">
        <v>308.59090909090907</v>
      </c>
      <c r="E2621" s="25"/>
    </row>
    <row r="2622" spans="1:5" x14ac:dyDescent="0.2">
      <c r="A2622" s="75">
        <v>41749.1875</v>
      </c>
      <c r="B2622" s="25">
        <v>21.858181818181819</v>
      </c>
      <c r="C2622" s="25">
        <v>21.826363636363638</v>
      </c>
      <c r="D2622" s="25">
        <v>308.6727272727274</v>
      </c>
      <c r="E2622" s="25"/>
    </row>
    <row r="2623" spans="1:5" x14ac:dyDescent="0.2">
      <c r="A2623" s="75">
        <v>41749.229166666672</v>
      </c>
      <c r="B2623" s="25">
        <v>21.832727272727272</v>
      </c>
      <c r="C2623" s="25">
        <v>21.828181818181818</v>
      </c>
      <c r="D2623" s="25">
        <v>308.43636363636364</v>
      </c>
      <c r="E2623" s="25"/>
    </row>
    <row r="2624" spans="1:5" x14ac:dyDescent="0.2">
      <c r="A2624" s="75">
        <v>41749.270833333336</v>
      </c>
      <c r="B2624" s="25">
        <v>21.853636363636369</v>
      </c>
      <c r="C2624" s="25">
        <v>21.813636363636366</v>
      </c>
      <c r="D2624" s="25">
        <v>308.4636363636364</v>
      </c>
      <c r="E2624" s="25"/>
    </row>
    <row r="2625" spans="1:5" x14ac:dyDescent="0.2">
      <c r="A2625" s="75">
        <v>41749.3125</v>
      </c>
      <c r="B2625" s="25">
        <v>21.829090909090908</v>
      </c>
      <c r="C2625" s="25">
        <v>21.830909090909092</v>
      </c>
      <c r="D2625" s="25">
        <v>308.39090909090908</v>
      </c>
      <c r="E2625" s="25"/>
    </row>
    <row r="2626" spans="1:5" x14ac:dyDescent="0.2">
      <c r="A2626" s="75">
        <v>41749.354166666672</v>
      </c>
      <c r="B2626" s="25">
        <v>21.839999999999996</v>
      </c>
      <c r="C2626" s="25">
        <v>21.828181818181818</v>
      </c>
      <c r="D2626" s="25">
        <v>308.4818181818182</v>
      </c>
      <c r="E2626" s="25"/>
    </row>
    <row r="2627" spans="1:5" x14ac:dyDescent="0.2">
      <c r="A2627" s="75">
        <v>41749.395833333336</v>
      </c>
      <c r="B2627" s="25">
        <v>21.83909090909091</v>
      </c>
      <c r="C2627" s="25">
        <v>21.813636363636363</v>
      </c>
      <c r="D2627" s="25">
        <v>308.4909090909091</v>
      </c>
      <c r="E2627" s="25"/>
    </row>
    <row r="2628" spans="1:5" x14ac:dyDescent="0.2">
      <c r="A2628" s="75">
        <v>41749.4375</v>
      </c>
      <c r="B2628" s="25">
        <v>21.842727272727274</v>
      </c>
      <c r="C2628" s="25">
        <v>21.830909090909092</v>
      </c>
      <c r="D2628" s="25">
        <v>308.48181818181814</v>
      </c>
      <c r="E2628" s="25"/>
    </row>
    <row r="2629" spans="1:5" x14ac:dyDescent="0.2">
      <c r="A2629" s="75">
        <v>41749.479166666672</v>
      </c>
      <c r="B2629" s="25">
        <v>21.847272727272728</v>
      </c>
      <c r="C2629" s="25">
        <v>21.841818181818184</v>
      </c>
      <c r="D2629" s="25">
        <v>308.56363636363631</v>
      </c>
      <c r="E2629" s="25"/>
    </row>
    <row r="2630" spans="1:5" x14ac:dyDescent="0.2">
      <c r="A2630" s="75">
        <v>41749.520833333336</v>
      </c>
      <c r="B2630" s="25">
        <v>21.843636363636367</v>
      </c>
      <c r="C2630" s="25">
        <v>21.814545454545456</v>
      </c>
      <c r="D2630" s="25">
        <v>308.43636363636369</v>
      </c>
      <c r="E2630" s="25"/>
    </row>
    <row r="2631" spans="1:5" x14ac:dyDescent="0.2">
      <c r="A2631" s="75">
        <v>41749.5625</v>
      </c>
      <c r="B2631" s="25">
        <v>21.86</v>
      </c>
      <c r="C2631" s="25">
        <v>21.834545454545459</v>
      </c>
      <c r="D2631" s="25">
        <v>308.45454545454555</v>
      </c>
      <c r="E2631" s="25"/>
    </row>
    <row r="2632" spans="1:5" x14ac:dyDescent="0.2">
      <c r="A2632" s="75">
        <v>41749.604166666672</v>
      </c>
      <c r="B2632" s="25">
        <v>21.848181818181814</v>
      </c>
      <c r="C2632" s="25">
        <v>21.83</v>
      </c>
      <c r="D2632" s="25">
        <v>308.4909090909091</v>
      </c>
      <c r="E2632" s="25"/>
    </row>
    <row r="2633" spans="1:5" x14ac:dyDescent="0.2">
      <c r="A2633" s="75">
        <v>41749.645833333336</v>
      </c>
      <c r="B2633" s="25">
        <v>21.848181818181818</v>
      </c>
      <c r="C2633" s="25">
        <v>21.828181818181818</v>
      </c>
      <c r="D2633" s="25">
        <v>308.67272727272729</v>
      </c>
      <c r="E2633" s="25"/>
    </row>
    <row r="2634" spans="1:5" x14ac:dyDescent="0.2">
      <c r="A2634" s="75">
        <v>41749.6875</v>
      </c>
      <c r="B2634" s="25">
        <v>21.86</v>
      </c>
      <c r="C2634" s="25">
        <v>21.834545454545452</v>
      </c>
      <c r="D2634" s="25">
        <v>308.4727272727273</v>
      </c>
      <c r="E2634" s="25"/>
    </row>
    <row r="2635" spans="1:5" x14ac:dyDescent="0.2">
      <c r="A2635" s="75">
        <v>41749.729166666672</v>
      </c>
      <c r="B2635" s="25">
        <v>21.845454545454547</v>
      </c>
      <c r="C2635" s="25">
        <v>21.826363636363638</v>
      </c>
      <c r="D2635" s="25">
        <v>308.4909090909091</v>
      </c>
      <c r="E2635" s="25"/>
    </row>
    <row r="2636" spans="1:5" x14ac:dyDescent="0.2">
      <c r="A2636" s="75">
        <v>41749.770833333336</v>
      </c>
      <c r="B2636" s="25">
        <v>21.847272727272728</v>
      </c>
      <c r="C2636" s="25">
        <v>21.814545454545456</v>
      </c>
      <c r="D2636" s="25">
        <v>308.5272727272727</v>
      </c>
      <c r="E2636" s="25"/>
    </row>
    <row r="2637" spans="1:5" x14ac:dyDescent="0.2">
      <c r="A2637" s="75">
        <v>41749.8125</v>
      </c>
      <c r="B2637" s="25">
        <v>21.840909090909093</v>
      </c>
      <c r="C2637" s="25">
        <v>21.83727272727273</v>
      </c>
      <c r="D2637" s="25">
        <v>308.5</v>
      </c>
      <c r="E2637" s="25"/>
    </row>
    <row r="2638" spans="1:5" x14ac:dyDescent="0.2">
      <c r="A2638" s="75">
        <v>41749.854166666672</v>
      </c>
      <c r="B2638" s="25">
        <v>21.852727272727268</v>
      </c>
      <c r="C2638" s="25">
        <v>21.836363636363636</v>
      </c>
      <c r="D2638" s="25">
        <v>308.5272727272727</v>
      </c>
      <c r="E2638" s="25"/>
    </row>
    <row r="2639" spans="1:5" x14ac:dyDescent="0.2">
      <c r="A2639" s="75">
        <v>41749.895833333336</v>
      </c>
      <c r="B2639" s="25">
        <v>21.851818181818182</v>
      </c>
      <c r="C2639" s="25">
        <v>21.84272727272727</v>
      </c>
      <c r="D2639" s="25">
        <v>308.40000000000003</v>
      </c>
      <c r="E2639" s="25"/>
    </row>
    <row r="2640" spans="1:5" x14ac:dyDescent="0.2">
      <c r="A2640" s="75">
        <v>41749.9375</v>
      </c>
      <c r="B2640" s="25">
        <v>21.844545454545457</v>
      </c>
      <c r="C2640" s="25">
        <v>21.84181818181818</v>
      </c>
      <c r="D2640" s="25">
        <v>308.49999999999994</v>
      </c>
      <c r="E2640" s="25"/>
    </row>
    <row r="2641" spans="1:5" x14ac:dyDescent="0.2">
      <c r="A2641" s="75">
        <v>41749.979166666672</v>
      </c>
      <c r="B2641" s="25">
        <v>21.84181818181818</v>
      </c>
      <c r="C2641" s="25">
        <v>21.83818181818182</v>
      </c>
      <c r="D2641" s="25">
        <v>308.51818181818186</v>
      </c>
      <c r="E2641" s="25"/>
    </row>
    <row r="2642" spans="1:5" x14ac:dyDescent="0.2">
      <c r="A2642" s="75">
        <v>41750.017361111117</v>
      </c>
      <c r="B2642" s="25">
        <v>21.83</v>
      </c>
      <c r="C2642" s="25">
        <v>21.83818181818182</v>
      </c>
      <c r="D2642" s="25">
        <v>308.60909090909098</v>
      </c>
      <c r="E2642" s="25"/>
    </row>
    <row r="2643" spans="1:5" x14ac:dyDescent="0.2">
      <c r="A2643" s="75">
        <v>41750.059027777781</v>
      </c>
      <c r="B2643" s="25">
        <v>21.831818181818178</v>
      </c>
      <c r="C2643" s="25">
        <v>21.822727272727274</v>
      </c>
      <c r="D2643" s="25">
        <v>308.81818181818181</v>
      </c>
      <c r="E2643" s="25"/>
    </row>
    <row r="2644" spans="1:5" x14ac:dyDescent="0.2">
      <c r="A2644" s="75">
        <v>41750.100694444445</v>
      </c>
      <c r="B2644" s="25">
        <v>21.848181818181818</v>
      </c>
      <c r="C2644" s="25">
        <v>21.827272727272724</v>
      </c>
      <c r="D2644" s="25">
        <v>308.82727272727271</v>
      </c>
      <c r="E2644" s="25"/>
    </row>
    <row r="2645" spans="1:5" x14ac:dyDescent="0.2">
      <c r="A2645" s="75">
        <v>41750.142361111117</v>
      </c>
      <c r="B2645" s="25">
        <v>21.834545454545456</v>
      </c>
      <c r="C2645" s="25">
        <v>21.815454545454546</v>
      </c>
      <c r="D2645" s="25">
        <v>308.81818181818181</v>
      </c>
      <c r="E2645" s="25"/>
    </row>
    <row r="2646" spans="1:5" x14ac:dyDescent="0.2">
      <c r="A2646" s="75">
        <v>41750.184027777781</v>
      </c>
      <c r="B2646" s="25">
        <v>21.847272727272728</v>
      </c>
      <c r="C2646" s="25">
        <v>21.816363636363636</v>
      </c>
      <c r="D2646" s="25">
        <v>308.76363636363641</v>
      </c>
      <c r="E2646" s="25"/>
    </row>
    <row r="2647" spans="1:5" x14ac:dyDescent="0.2">
      <c r="A2647" s="75">
        <v>41750.225694444445</v>
      </c>
      <c r="B2647" s="25">
        <v>21.847272727272728</v>
      </c>
      <c r="C2647" s="25">
        <v>21.836363636363636</v>
      </c>
      <c r="D2647" s="25">
        <v>308.68181818181819</v>
      </c>
      <c r="E2647" s="25"/>
    </row>
    <row r="2648" spans="1:5" x14ac:dyDescent="0.2">
      <c r="A2648" s="75">
        <v>41750.267361111117</v>
      </c>
      <c r="B2648" s="25">
        <v>21.84</v>
      </c>
      <c r="C2648" s="25">
        <v>21.824545454545458</v>
      </c>
      <c r="D2648" s="25">
        <v>308.78181818181815</v>
      </c>
      <c r="E2648" s="25"/>
    </row>
    <row r="2649" spans="1:5" x14ac:dyDescent="0.2">
      <c r="A2649" s="75">
        <v>41750.309027777781</v>
      </c>
      <c r="B2649" s="25">
        <v>21.845454545454547</v>
      </c>
      <c r="C2649" s="25">
        <v>21.849999999999998</v>
      </c>
      <c r="D2649" s="25">
        <v>308.59090909090907</v>
      </c>
      <c r="E2649" s="25"/>
    </row>
    <row r="2650" spans="1:5" x14ac:dyDescent="0.2">
      <c r="A2650" s="75">
        <v>41750.350694444445</v>
      </c>
      <c r="B2650" s="25">
        <v>21.856363636363636</v>
      </c>
      <c r="C2650" s="25">
        <v>21.830909090909092</v>
      </c>
      <c r="D2650" s="25">
        <v>308.56363636363636</v>
      </c>
      <c r="E2650" s="25"/>
    </row>
    <row r="2651" spans="1:5" x14ac:dyDescent="0.2">
      <c r="A2651" s="75">
        <v>41750.392361111117</v>
      </c>
      <c r="B2651" s="25">
        <v>21.860909090909093</v>
      </c>
      <c r="C2651" s="25">
        <v>21.83909090909091</v>
      </c>
      <c r="D2651" s="25">
        <v>308.59999999999997</v>
      </c>
      <c r="E2651" s="25"/>
    </row>
    <row r="2652" spans="1:5" x14ac:dyDescent="0.2">
      <c r="A2652" s="75">
        <v>41750.434027777781</v>
      </c>
      <c r="B2652" s="25">
        <v>21.860000000000003</v>
      </c>
      <c r="C2652" s="25">
        <v>21.826363636363638</v>
      </c>
      <c r="D2652" s="25">
        <v>308.5090909090909</v>
      </c>
      <c r="E2652" s="25"/>
    </row>
    <row r="2653" spans="1:5" x14ac:dyDescent="0.2">
      <c r="A2653" s="75">
        <v>41750.475694444445</v>
      </c>
      <c r="B2653" s="25">
        <v>21.851818181818182</v>
      </c>
      <c r="C2653" s="25">
        <v>21.827272727272728</v>
      </c>
      <c r="D2653" s="25">
        <v>308.46363636363634</v>
      </c>
      <c r="E2653" s="25"/>
    </row>
    <row r="2654" spans="1:5" x14ac:dyDescent="0.2">
      <c r="A2654" s="75">
        <v>41750.517361111117</v>
      </c>
      <c r="B2654" s="25">
        <v>21.855454545454549</v>
      </c>
      <c r="C2654" s="25">
        <v>21.848181818181821</v>
      </c>
      <c r="D2654" s="25">
        <v>308.56363636363631</v>
      </c>
      <c r="E2654" s="25"/>
    </row>
    <row r="2655" spans="1:5" x14ac:dyDescent="0.2">
      <c r="A2655" s="75">
        <v>41750.559027777781</v>
      </c>
      <c r="B2655" s="25">
        <v>21.84454545454545</v>
      </c>
      <c r="C2655" s="25">
        <v>21.834545454545456</v>
      </c>
      <c r="D2655" s="25">
        <v>308.49090909090904</v>
      </c>
      <c r="E2655" s="25"/>
    </row>
    <row r="2656" spans="1:5" x14ac:dyDescent="0.2">
      <c r="A2656" s="75">
        <v>41750.600694444445</v>
      </c>
      <c r="B2656" s="25">
        <v>21.867272727272724</v>
      </c>
      <c r="C2656" s="25">
        <v>21.852727272727275</v>
      </c>
      <c r="D2656" s="25">
        <v>308.67272727272729</v>
      </c>
      <c r="E2656" s="25"/>
    </row>
    <row r="2657" spans="1:5" x14ac:dyDescent="0.2">
      <c r="A2657" s="75">
        <v>41750.642361111117</v>
      </c>
      <c r="B2657" s="25">
        <v>21.86181818181818</v>
      </c>
      <c r="C2657" s="25">
        <v>21.824545454545454</v>
      </c>
      <c r="D2657" s="25">
        <v>308.69090909090909</v>
      </c>
      <c r="E2657" s="25"/>
    </row>
    <row r="2658" spans="1:5" x14ac:dyDescent="0.2">
      <c r="A2658" s="75">
        <v>41750.684027777781</v>
      </c>
      <c r="B2658" s="25">
        <v>21.857272727272729</v>
      </c>
      <c r="C2658" s="25">
        <v>21.834545454545449</v>
      </c>
      <c r="D2658" s="25">
        <v>308.66363636363644</v>
      </c>
      <c r="E2658" s="25"/>
    </row>
    <row r="2659" spans="1:5" x14ac:dyDescent="0.2">
      <c r="A2659" s="75">
        <v>41750.725694444445</v>
      </c>
      <c r="B2659" s="25">
        <v>21.853636363636365</v>
      </c>
      <c r="C2659" s="25">
        <v>21.833636363636362</v>
      </c>
      <c r="D2659" s="25">
        <v>308.78181818181815</v>
      </c>
      <c r="E2659" s="25"/>
    </row>
    <row r="2660" spans="1:5" x14ac:dyDescent="0.2">
      <c r="A2660" s="75">
        <v>41750.767361111117</v>
      </c>
      <c r="B2660" s="25">
        <v>21.855454545454542</v>
      </c>
      <c r="C2660" s="25">
        <v>21.83818181818182</v>
      </c>
      <c r="D2660" s="25">
        <v>308.55454545454546</v>
      </c>
      <c r="E2660" s="25"/>
    </row>
    <row r="2661" spans="1:5" x14ac:dyDescent="0.2">
      <c r="A2661" s="75">
        <v>41750.809027777781</v>
      </c>
      <c r="B2661" s="25">
        <v>21.854545454545452</v>
      </c>
      <c r="C2661" s="25">
        <v>21.831818181818182</v>
      </c>
      <c r="D2661" s="25">
        <v>308.62727272727273</v>
      </c>
      <c r="E2661" s="25"/>
    </row>
    <row r="2662" spans="1:5" x14ac:dyDescent="0.2">
      <c r="A2662" s="75">
        <v>41750.850694444445</v>
      </c>
      <c r="B2662" s="25">
        <v>21.850909090909088</v>
      </c>
      <c r="C2662" s="25">
        <v>21.83818181818182</v>
      </c>
      <c r="D2662" s="25">
        <v>308.56363636363631</v>
      </c>
      <c r="E2662" s="25"/>
    </row>
    <row r="2663" spans="1:5" x14ac:dyDescent="0.2">
      <c r="A2663" s="75">
        <v>41750.892361111117</v>
      </c>
      <c r="B2663" s="25">
        <v>21.855454545454545</v>
      </c>
      <c r="C2663" s="25">
        <v>21.827272727272728</v>
      </c>
      <c r="D2663" s="25">
        <v>308.61818181818182</v>
      </c>
      <c r="E2663" s="25"/>
    </row>
    <row r="2664" spans="1:5" x14ac:dyDescent="0.2">
      <c r="A2664" s="75">
        <v>41750.934027777781</v>
      </c>
      <c r="B2664" s="25">
        <v>21.861818181818183</v>
      </c>
      <c r="C2664" s="25">
        <v>21.849090909090908</v>
      </c>
      <c r="D2664" s="25">
        <v>308.56363636363636</v>
      </c>
      <c r="E2664" s="25"/>
    </row>
    <row r="2665" spans="1:5" x14ac:dyDescent="0.2">
      <c r="A2665" s="75">
        <v>41750.975694444445</v>
      </c>
      <c r="B2665" s="25">
        <v>21.854545454545459</v>
      </c>
      <c r="C2665" s="25">
        <v>21.84</v>
      </c>
      <c r="D2665" s="25">
        <v>308.65454545454543</v>
      </c>
      <c r="E2665" s="25"/>
    </row>
    <row r="2666" spans="1:5" x14ac:dyDescent="0.2">
      <c r="A2666" s="75">
        <v>41751.017361111117</v>
      </c>
      <c r="B2666" s="25">
        <v>21.852727272727272</v>
      </c>
      <c r="C2666" s="25">
        <v>21.828181818181815</v>
      </c>
      <c r="D2666" s="25">
        <v>308.79090909090911</v>
      </c>
      <c r="E2666" s="25"/>
    </row>
    <row r="2667" spans="1:5" x14ac:dyDescent="0.2">
      <c r="A2667" s="75">
        <v>41751.059027777781</v>
      </c>
      <c r="B2667" s="25">
        <v>21.848181818181818</v>
      </c>
      <c r="C2667" s="25">
        <v>21.831818181818186</v>
      </c>
      <c r="D2667" s="25">
        <v>308.87272727272722</v>
      </c>
      <c r="E2667" s="25"/>
    </row>
    <row r="2668" spans="1:5" x14ac:dyDescent="0.2">
      <c r="A2668" s="75">
        <v>41751.100694444445</v>
      </c>
      <c r="B2668" s="25">
        <v>21.844545454545457</v>
      </c>
      <c r="C2668" s="25">
        <v>21.804545454545455</v>
      </c>
      <c r="D2668" s="25">
        <v>308.96363636363634</v>
      </c>
      <c r="E2668" s="25"/>
    </row>
    <row r="2669" spans="1:5" x14ac:dyDescent="0.2">
      <c r="A2669" s="75">
        <v>41751.142361111117</v>
      </c>
      <c r="B2669" s="25">
        <v>21.852727272727275</v>
      </c>
      <c r="C2669" s="25">
        <v>21.832727272727269</v>
      </c>
      <c r="D2669" s="25">
        <v>308.84545454545452</v>
      </c>
      <c r="E2669" s="25"/>
    </row>
    <row r="2670" spans="1:5" x14ac:dyDescent="0.2">
      <c r="A2670" s="75">
        <v>41751.184027777781</v>
      </c>
      <c r="B2670" s="25">
        <v>21.858181818181819</v>
      </c>
      <c r="C2670" s="25">
        <v>21.850909090909092</v>
      </c>
      <c r="D2670" s="25">
        <v>308.89090909090908</v>
      </c>
      <c r="E2670" s="25"/>
    </row>
    <row r="2671" spans="1:5" x14ac:dyDescent="0.2">
      <c r="A2671" s="75">
        <v>41751.225694444445</v>
      </c>
      <c r="B2671" s="25">
        <v>21.856363636363639</v>
      </c>
      <c r="C2671" s="25">
        <v>21.84272727272727</v>
      </c>
      <c r="D2671" s="25">
        <v>308.87272727272727</v>
      </c>
      <c r="E2671" s="25"/>
    </row>
    <row r="2672" spans="1:5" x14ac:dyDescent="0.2">
      <c r="A2672" s="75">
        <v>41751.267361111117</v>
      </c>
      <c r="B2672" s="25">
        <v>21.870909090909091</v>
      </c>
      <c r="C2672" s="25">
        <v>21.849999999999998</v>
      </c>
      <c r="D2672" s="25">
        <v>308.78181818181821</v>
      </c>
      <c r="E2672" s="25"/>
    </row>
    <row r="2673" spans="1:5" x14ac:dyDescent="0.2">
      <c r="A2673" s="75">
        <v>41751.309027777781</v>
      </c>
      <c r="B2673" s="25">
        <v>21.869090909090911</v>
      </c>
      <c r="C2673" s="25">
        <v>21.825454545454544</v>
      </c>
      <c r="D2673" s="25">
        <v>308.91818181818184</v>
      </c>
      <c r="E2673" s="25"/>
    </row>
    <row r="2674" spans="1:5" x14ac:dyDescent="0.2">
      <c r="A2674" s="75">
        <v>41751.350694444445</v>
      </c>
      <c r="B2674" s="25">
        <v>21.873636363636365</v>
      </c>
      <c r="C2674" s="25">
        <v>21.83727272727273</v>
      </c>
      <c r="D2674" s="25">
        <v>308.69090909090909</v>
      </c>
      <c r="E2674" s="25"/>
    </row>
    <row r="2675" spans="1:5" x14ac:dyDescent="0.2">
      <c r="A2675" s="75">
        <v>41751.392361111117</v>
      </c>
      <c r="B2675" s="25">
        <v>21.869090909090911</v>
      </c>
      <c r="C2675" s="25">
        <v>21.852727272727272</v>
      </c>
      <c r="D2675" s="25">
        <v>308.75454545454545</v>
      </c>
      <c r="E2675" s="25"/>
    </row>
    <row r="2676" spans="1:5" x14ac:dyDescent="0.2">
      <c r="A2676" s="75">
        <v>41751.434027777781</v>
      </c>
      <c r="B2676" s="25">
        <v>21.870909090909091</v>
      </c>
      <c r="C2676" s="25">
        <v>21.845454545454547</v>
      </c>
      <c r="D2676" s="25">
        <v>308.75454545454545</v>
      </c>
      <c r="E2676" s="25"/>
    </row>
    <row r="2677" spans="1:5" x14ac:dyDescent="0.2">
      <c r="A2677" s="75">
        <v>41751.475694444445</v>
      </c>
      <c r="B2677" s="25">
        <v>21.876363636363639</v>
      </c>
      <c r="C2677" s="25">
        <v>21.844545454545454</v>
      </c>
      <c r="D2677" s="25">
        <v>308.90909090909093</v>
      </c>
      <c r="E2677" s="25"/>
    </row>
    <row r="2678" spans="1:5" x14ac:dyDescent="0.2">
      <c r="A2678" s="75">
        <v>41751.517361111117</v>
      </c>
      <c r="B2678" s="25">
        <v>21.867272727272731</v>
      </c>
      <c r="C2678" s="25">
        <v>21.848181818181818</v>
      </c>
      <c r="D2678" s="25">
        <v>308.97272727272724</v>
      </c>
      <c r="E2678" s="25"/>
    </row>
    <row r="2679" spans="1:5" x14ac:dyDescent="0.2">
      <c r="A2679" s="75">
        <v>41751.559027777781</v>
      </c>
      <c r="B2679" s="25">
        <v>21.879090909090905</v>
      </c>
      <c r="C2679" s="25">
        <v>21.847272727272724</v>
      </c>
      <c r="D2679" s="25">
        <v>308.9818181818182</v>
      </c>
      <c r="E2679" s="25"/>
    </row>
    <row r="2680" spans="1:5" x14ac:dyDescent="0.2">
      <c r="A2680" s="75">
        <v>41751.600694444445</v>
      </c>
      <c r="B2680" s="25">
        <v>21.858181818181819</v>
      </c>
      <c r="C2680" s="25">
        <v>21.844545454545454</v>
      </c>
      <c r="D2680" s="25">
        <v>308.9636363636364</v>
      </c>
      <c r="E2680" s="25"/>
    </row>
    <row r="2681" spans="1:5" x14ac:dyDescent="0.2">
      <c r="A2681" s="75">
        <v>41751.642361111117</v>
      </c>
      <c r="B2681" s="25">
        <v>21.87</v>
      </c>
      <c r="C2681" s="25">
        <v>21.843636363636364</v>
      </c>
      <c r="D2681" s="25">
        <v>309.00000000000006</v>
      </c>
      <c r="E2681" s="25"/>
    </row>
    <row r="2682" spans="1:5" x14ac:dyDescent="0.2">
      <c r="A2682" s="75">
        <v>41751.684027777781</v>
      </c>
      <c r="B2682" s="25">
        <v>21.863636363636363</v>
      </c>
      <c r="C2682" s="25">
        <v>21.837272727272726</v>
      </c>
      <c r="D2682" s="25">
        <v>308.93636363636369</v>
      </c>
      <c r="E2682" s="25"/>
    </row>
    <row r="2683" spans="1:5" x14ac:dyDescent="0.2">
      <c r="A2683" s="75">
        <v>41751.725694444445</v>
      </c>
      <c r="B2683" s="25">
        <v>21.870909090909091</v>
      </c>
      <c r="C2683" s="25">
        <v>21.84363636363636</v>
      </c>
      <c r="D2683" s="25">
        <v>308.93636363636364</v>
      </c>
      <c r="E2683" s="25"/>
    </row>
    <row r="2684" spans="1:5" x14ac:dyDescent="0.2">
      <c r="A2684" s="75">
        <v>41751.767361111117</v>
      </c>
      <c r="B2684" s="25">
        <v>21.843636363636367</v>
      </c>
      <c r="C2684" s="25">
        <v>21.835454545454546</v>
      </c>
      <c r="D2684" s="25">
        <v>308.9727272727273</v>
      </c>
      <c r="E2684" s="25"/>
    </row>
    <row r="2685" spans="1:5" x14ac:dyDescent="0.2">
      <c r="A2685" s="75">
        <v>41751.809027777781</v>
      </c>
      <c r="B2685" s="25">
        <v>21.859090909090909</v>
      </c>
      <c r="C2685" s="25">
        <v>21.850909090909088</v>
      </c>
      <c r="D2685" s="25">
        <v>308.9636363636364</v>
      </c>
      <c r="E2685" s="25"/>
    </row>
    <row r="2686" spans="1:5" x14ac:dyDescent="0.2">
      <c r="A2686" s="75">
        <v>41751.850694444445</v>
      </c>
      <c r="B2686" s="25">
        <v>21.867272727272727</v>
      </c>
      <c r="C2686" s="25">
        <v>21.836363636363636</v>
      </c>
      <c r="D2686" s="25">
        <v>308.69090909090909</v>
      </c>
      <c r="E2686" s="25"/>
    </row>
    <row r="2687" spans="1:5" x14ac:dyDescent="0.2">
      <c r="A2687" s="75">
        <v>41751.892361111117</v>
      </c>
      <c r="B2687" s="25">
        <v>21.859090909090909</v>
      </c>
      <c r="C2687" s="25">
        <v>21.84</v>
      </c>
      <c r="D2687" s="25">
        <v>308.86363636363632</v>
      </c>
      <c r="E2687" s="25"/>
    </row>
    <row r="2688" spans="1:5" x14ac:dyDescent="0.2">
      <c r="A2688" s="75">
        <v>41751.934027777781</v>
      </c>
      <c r="B2688" s="25">
        <v>21.84636363636363</v>
      </c>
      <c r="C2688" s="25">
        <v>21.811818181818179</v>
      </c>
      <c r="D2688" s="25">
        <v>308.73636363636359</v>
      </c>
      <c r="E2688" s="25"/>
    </row>
    <row r="2689" spans="1:5" x14ac:dyDescent="0.2">
      <c r="A2689" s="75">
        <v>41751.975694444445</v>
      </c>
      <c r="B2689" s="25">
        <v>21.858181818181819</v>
      </c>
      <c r="C2689" s="25">
        <v>21.817272727272726</v>
      </c>
      <c r="D2689" s="25">
        <v>308.77272727272731</v>
      </c>
      <c r="E2689" s="25"/>
    </row>
    <row r="2690" spans="1:5" x14ac:dyDescent="0.2">
      <c r="A2690" s="75">
        <v>41752.017361111117</v>
      </c>
      <c r="B2690" s="25">
        <v>21.84272727272727</v>
      </c>
      <c r="C2690" s="25">
        <v>21.834545454545456</v>
      </c>
      <c r="D2690" s="25">
        <v>308.64545454545458</v>
      </c>
      <c r="E2690" s="25"/>
    </row>
    <row r="2691" spans="1:5" x14ac:dyDescent="0.2">
      <c r="A2691" s="75">
        <v>41752.059027777781</v>
      </c>
      <c r="B2691" s="25">
        <v>21.858181818181819</v>
      </c>
      <c r="C2691" s="25">
        <v>21.830909090909092</v>
      </c>
      <c r="D2691" s="25">
        <v>308.62727272727278</v>
      </c>
      <c r="E2691" s="25"/>
    </row>
    <row r="2692" spans="1:5" x14ac:dyDescent="0.2">
      <c r="A2692" s="75">
        <v>41752.100694444445</v>
      </c>
      <c r="B2692" s="25">
        <v>21.854545454545459</v>
      </c>
      <c r="C2692" s="25">
        <v>21.826363636363638</v>
      </c>
      <c r="D2692" s="25">
        <v>308.68181818181824</v>
      </c>
      <c r="E2692" s="25"/>
    </row>
    <row r="2693" spans="1:5" x14ac:dyDescent="0.2">
      <c r="A2693" s="75">
        <v>41752.142361111117</v>
      </c>
      <c r="B2693" s="25">
        <v>21.850909090909092</v>
      </c>
      <c r="C2693" s="25">
        <v>21.823636363636361</v>
      </c>
      <c r="D2693" s="25">
        <v>308.5181818181818</v>
      </c>
      <c r="E2693" s="25"/>
    </row>
    <row r="2694" spans="1:5" x14ac:dyDescent="0.2">
      <c r="A2694" s="75">
        <v>41752.184027777781</v>
      </c>
      <c r="B2694" s="25">
        <v>21.852727272727272</v>
      </c>
      <c r="C2694" s="25">
        <v>21.829090909090908</v>
      </c>
      <c r="D2694" s="25">
        <v>308.47272727272724</v>
      </c>
      <c r="E2694" s="25"/>
    </row>
    <row r="2695" spans="1:5" x14ac:dyDescent="0.2">
      <c r="A2695" s="75">
        <v>41752.225694444445</v>
      </c>
      <c r="B2695" s="25">
        <v>21.855454545454542</v>
      </c>
      <c r="C2695" s="25">
        <v>21.856363636363639</v>
      </c>
      <c r="D2695" s="25">
        <v>308.5454545454545</v>
      </c>
      <c r="E2695" s="25"/>
    </row>
    <row r="2696" spans="1:5" x14ac:dyDescent="0.2">
      <c r="A2696" s="75">
        <v>41752.267361111117</v>
      </c>
      <c r="B2696" s="25">
        <v>21.854545454545455</v>
      </c>
      <c r="C2696" s="25">
        <v>21.83</v>
      </c>
      <c r="D2696" s="25">
        <v>308.56363636363642</v>
      </c>
      <c r="E2696" s="25"/>
    </row>
    <row r="2697" spans="1:5" x14ac:dyDescent="0.2">
      <c r="A2697" s="75">
        <v>41752.309027777781</v>
      </c>
      <c r="B2697" s="25">
        <v>21.859090909090913</v>
      </c>
      <c r="C2697" s="25">
        <v>21.831818181818178</v>
      </c>
      <c r="D2697" s="25">
        <v>308.37272727272722</v>
      </c>
      <c r="E2697" s="25"/>
    </row>
    <row r="2698" spans="1:5" x14ac:dyDescent="0.2">
      <c r="A2698" s="75">
        <v>41752.350694444445</v>
      </c>
      <c r="B2698" s="25">
        <v>21.862727272727273</v>
      </c>
      <c r="C2698" s="25">
        <v>21.837272727272726</v>
      </c>
      <c r="D2698" s="25">
        <v>308.28181818181815</v>
      </c>
      <c r="E2698" s="25"/>
    </row>
    <row r="2699" spans="1:5" x14ac:dyDescent="0.2">
      <c r="A2699" s="75">
        <v>41752.392361111117</v>
      </c>
      <c r="B2699" s="25">
        <v>21.858181818181819</v>
      </c>
      <c r="C2699" s="25">
        <v>21.84</v>
      </c>
      <c r="D2699" s="25">
        <v>308.17272727272729</v>
      </c>
      <c r="E2699" s="25"/>
    </row>
    <row r="2700" spans="1:5" x14ac:dyDescent="0.2">
      <c r="A2700" s="75">
        <v>41752.434027777781</v>
      </c>
      <c r="B2700" s="25">
        <v>21.868181818181821</v>
      </c>
      <c r="C2700" s="25">
        <v>21.829090909090908</v>
      </c>
      <c r="D2700" s="25">
        <v>308.37272727272727</v>
      </c>
      <c r="E2700" s="25"/>
    </row>
    <row r="2701" spans="1:5" x14ac:dyDescent="0.2">
      <c r="A2701" s="75">
        <v>41752.475694444445</v>
      </c>
      <c r="B2701" s="25">
        <v>21.866363636363634</v>
      </c>
      <c r="C2701" s="25">
        <v>21.834545454545459</v>
      </c>
      <c r="D2701" s="25">
        <v>308.39090909090908</v>
      </c>
      <c r="E2701" s="25"/>
    </row>
    <row r="2702" spans="1:5" x14ac:dyDescent="0.2">
      <c r="A2702" s="75">
        <v>41752.517361111117</v>
      </c>
      <c r="B2702" s="25">
        <v>21.866363636363637</v>
      </c>
      <c r="C2702" s="25">
        <v>21.834545454545456</v>
      </c>
      <c r="D2702" s="25">
        <v>308.37272727272727</v>
      </c>
      <c r="E2702" s="25"/>
    </row>
    <row r="2703" spans="1:5" x14ac:dyDescent="0.2">
      <c r="A2703" s="75">
        <v>41752.559027777781</v>
      </c>
      <c r="B2703" s="25">
        <v>21.871818181818185</v>
      </c>
      <c r="C2703" s="25">
        <v>21.84</v>
      </c>
      <c r="D2703" s="25">
        <v>308.5090909090909</v>
      </c>
      <c r="E2703" s="25"/>
    </row>
    <row r="2704" spans="1:5" x14ac:dyDescent="0.2">
      <c r="A2704" s="75">
        <v>41752.600694444445</v>
      </c>
      <c r="B2704" s="25">
        <v>21.857272727272729</v>
      </c>
      <c r="C2704" s="25">
        <v>21.83727272727273</v>
      </c>
      <c r="D2704" s="25">
        <v>308.48181818181814</v>
      </c>
      <c r="E2704" s="25"/>
    </row>
    <row r="2705" spans="1:5" x14ac:dyDescent="0.2">
      <c r="A2705" s="75">
        <v>41752.642361111117</v>
      </c>
      <c r="B2705" s="25">
        <v>21.865454545454543</v>
      </c>
      <c r="C2705" s="25">
        <v>21.842727272727274</v>
      </c>
      <c r="D2705" s="25">
        <v>308.43636363636364</v>
      </c>
      <c r="E2705" s="25"/>
    </row>
    <row r="2706" spans="1:5" x14ac:dyDescent="0.2">
      <c r="A2706" s="75">
        <v>41752.684027777781</v>
      </c>
      <c r="B2706" s="25">
        <v>21.866363636363634</v>
      </c>
      <c r="C2706" s="25">
        <v>21.836363636363636</v>
      </c>
      <c r="D2706" s="25">
        <v>308.38181818181812</v>
      </c>
      <c r="E2706" s="25"/>
    </row>
    <row r="2707" spans="1:5" x14ac:dyDescent="0.2">
      <c r="A2707" s="75">
        <v>41752.725694444445</v>
      </c>
      <c r="B2707" s="25">
        <v>21.853636363636362</v>
      </c>
      <c r="C2707" s="25">
        <v>21.83</v>
      </c>
      <c r="D2707" s="25">
        <v>308.30909090909091</v>
      </c>
      <c r="E2707" s="25"/>
    </row>
    <row r="2708" spans="1:5" x14ac:dyDescent="0.2">
      <c r="A2708" s="75">
        <v>41752.767361111117</v>
      </c>
      <c r="B2708" s="25">
        <v>21.851818181818178</v>
      </c>
      <c r="C2708" s="25">
        <v>21.822727272727274</v>
      </c>
      <c r="D2708" s="25">
        <v>308.24545454545455</v>
      </c>
      <c r="E2708" s="25"/>
    </row>
    <row r="2709" spans="1:5" x14ac:dyDescent="0.2">
      <c r="A2709" s="75">
        <v>41752.809027777781</v>
      </c>
      <c r="B2709" s="25">
        <v>21.844545454545454</v>
      </c>
      <c r="C2709" s="25">
        <v>21.845454545454547</v>
      </c>
      <c r="D2709" s="25">
        <v>308.27272727272725</v>
      </c>
      <c r="E2709" s="25"/>
    </row>
    <row r="2710" spans="1:5" x14ac:dyDescent="0.2">
      <c r="A2710" s="75">
        <v>41752.850694444445</v>
      </c>
      <c r="B2710" s="25">
        <v>21.847272727272731</v>
      </c>
      <c r="C2710" s="25">
        <v>21.835454545454549</v>
      </c>
      <c r="D2710" s="25">
        <v>308.12727272727267</v>
      </c>
      <c r="E2710" s="25"/>
    </row>
    <row r="2711" spans="1:5" x14ac:dyDescent="0.2">
      <c r="A2711" s="75">
        <v>41752.892361111117</v>
      </c>
      <c r="B2711" s="25">
        <v>21.844545454545457</v>
      </c>
      <c r="C2711" s="25">
        <v>21.828181818181818</v>
      </c>
      <c r="D2711" s="25">
        <v>308.20909090909089</v>
      </c>
      <c r="E2711" s="25"/>
    </row>
    <row r="2712" spans="1:5" x14ac:dyDescent="0.2">
      <c r="A2712" s="75">
        <v>41752.934027777781</v>
      </c>
      <c r="B2712" s="25">
        <v>21.847272727272721</v>
      </c>
      <c r="C2712" s="25">
        <v>21.849090909090908</v>
      </c>
      <c r="D2712" s="25">
        <v>308.11818181818182</v>
      </c>
      <c r="E2712" s="25"/>
    </row>
    <row r="2713" spans="1:5" x14ac:dyDescent="0.2">
      <c r="A2713" s="75">
        <v>41752.975694444445</v>
      </c>
      <c r="B2713" s="25">
        <v>21.848181818181818</v>
      </c>
      <c r="C2713" s="25">
        <v>21.813636363636363</v>
      </c>
      <c r="D2713" s="25">
        <v>308.06363636363631</v>
      </c>
      <c r="E2713" s="25"/>
    </row>
    <row r="2714" spans="1:5" x14ac:dyDescent="0.2">
      <c r="A2714" s="75">
        <v>41753.017361111117</v>
      </c>
      <c r="B2714" s="25">
        <v>21.846363636363638</v>
      </c>
      <c r="C2714" s="25">
        <v>21.825454545454544</v>
      </c>
      <c r="D2714" s="25">
        <v>308.12727272727267</v>
      </c>
      <c r="E2714" s="25"/>
    </row>
    <row r="2715" spans="1:5" x14ac:dyDescent="0.2">
      <c r="A2715" s="75">
        <v>41753.059027777781</v>
      </c>
      <c r="B2715" s="25">
        <v>21.832727272727269</v>
      </c>
      <c r="C2715" s="25">
        <v>21.822727272727271</v>
      </c>
      <c r="D2715" s="25">
        <v>307.93636363636364</v>
      </c>
      <c r="E2715" s="25"/>
    </row>
    <row r="2716" spans="1:5" x14ac:dyDescent="0.2">
      <c r="A2716" s="75">
        <v>41753.100694444445</v>
      </c>
      <c r="B2716" s="25">
        <v>21.84090909090909</v>
      </c>
      <c r="C2716" s="25">
        <v>21.841818181818187</v>
      </c>
      <c r="D2716" s="25">
        <v>307.90909090909093</v>
      </c>
      <c r="E2716" s="25"/>
    </row>
    <row r="2717" spans="1:5" x14ac:dyDescent="0.2">
      <c r="A2717" s="75">
        <v>41753.142361111117</v>
      </c>
      <c r="B2717" s="25">
        <v>21.83636363636364</v>
      </c>
      <c r="C2717" s="25">
        <v>21.826363636363638</v>
      </c>
      <c r="D2717" s="25">
        <v>308</v>
      </c>
      <c r="E2717" s="25"/>
    </row>
    <row r="2718" spans="1:5" x14ac:dyDescent="0.2">
      <c r="A2718" s="75">
        <v>41753.184027777781</v>
      </c>
      <c r="B2718" s="25">
        <v>21.840909090909086</v>
      </c>
      <c r="C2718" s="25">
        <v>21.83</v>
      </c>
      <c r="D2718" s="25">
        <v>308.17272727272729</v>
      </c>
      <c r="E2718" s="25"/>
    </row>
    <row r="2719" spans="1:5" x14ac:dyDescent="0.2">
      <c r="A2719" s="75">
        <v>41753.225694444445</v>
      </c>
      <c r="B2719" s="25">
        <v>21.835454545454546</v>
      </c>
      <c r="C2719" s="25">
        <v>21.830909090909092</v>
      </c>
      <c r="D2719" s="25">
        <v>307.91818181818184</v>
      </c>
      <c r="E2719" s="25"/>
    </row>
    <row r="2720" spans="1:5" x14ac:dyDescent="0.2">
      <c r="A2720" s="75">
        <v>41753.267361111117</v>
      </c>
      <c r="B2720" s="25">
        <v>21.851818181818182</v>
      </c>
      <c r="C2720" s="25">
        <v>21.837272727272726</v>
      </c>
      <c r="D2720" s="25">
        <v>307.97272727272724</v>
      </c>
      <c r="E2720" s="25"/>
    </row>
    <row r="2721" spans="1:5" x14ac:dyDescent="0.2">
      <c r="A2721" s="75">
        <v>41753.309027777781</v>
      </c>
      <c r="B2721" s="25">
        <v>21.858181818181819</v>
      </c>
      <c r="C2721" s="25">
        <v>21.825454545454544</v>
      </c>
      <c r="D2721" s="25">
        <v>307.76363636363635</v>
      </c>
      <c r="E2721" s="25"/>
    </row>
    <row r="2722" spans="1:5" x14ac:dyDescent="0.2">
      <c r="A2722" s="75">
        <v>41753.350694444445</v>
      </c>
      <c r="B2722" s="25">
        <v>21.861818181818183</v>
      </c>
      <c r="C2722" s="25">
        <v>21.831818181818178</v>
      </c>
      <c r="D2722" s="25">
        <v>307.82727272727266</v>
      </c>
      <c r="E2722" s="25"/>
    </row>
    <row r="2723" spans="1:5" x14ac:dyDescent="0.2">
      <c r="A2723" s="75">
        <v>41753.392361111117</v>
      </c>
      <c r="B2723" s="25">
        <v>21.859090909090909</v>
      </c>
      <c r="C2723" s="25">
        <v>21.830909090909088</v>
      </c>
      <c r="D2723" s="25">
        <v>307.83636363636361</v>
      </c>
      <c r="E2723" s="25"/>
    </row>
    <row r="2724" spans="1:5" x14ac:dyDescent="0.2">
      <c r="A2724" s="75">
        <v>41753.434027777781</v>
      </c>
      <c r="B2724" s="25">
        <v>21.858181818181816</v>
      </c>
      <c r="C2724" s="25">
        <v>21.833636363636359</v>
      </c>
      <c r="D2724" s="25">
        <v>307.94545454545454</v>
      </c>
      <c r="E2724" s="25"/>
    </row>
    <row r="2725" spans="1:5" x14ac:dyDescent="0.2">
      <c r="A2725" s="75">
        <v>41753.475694444445</v>
      </c>
      <c r="B2725" s="25">
        <v>21.856363636363636</v>
      </c>
      <c r="C2725" s="25">
        <v>21.828181818181818</v>
      </c>
      <c r="D2725" s="25">
        <v>308.13636363636363</v>
      </c>
      <c r="E2725" s="25"/>
    </row>
    <row r="2726" spans="1:5" x14ac:dyDescent="0.2">
      <c r="A2726" s="75">
        <v>41753.517361111117</v>
      </c>
      <c r="B2726" s="25">
        <v>21.855454545454542</v>
      </c>
      <c r="C2726" s="25">
        <v>21.833636363636359</v>
      </c>
      <c r="D2726" s="25">
        <v>307.60909090909092</v>
      </c>
      <c r="E2726" s="25"/>
    </row>
    <row r="2727" spans="1:5" x14ac:dyDescent="0.2">
      <c r="A2727" s="75">
        <v>41753.559027777781</v>
      </c>
      <c r="B2727" s="25">
        <v>21.860909090909093</v>
      </c>
      <c r="C2727" s="25">
        <v>21.83</v>
      </c>
      <c r="D2727" s="25">
        <v>307.43636363636364</v>
      </c>
      <c r="E2727" s="25"/>
    </row>
    <row r="2728" spans="1:5" x14ac:dyDescent="0.2">
      <c r="A2728" s="75">
        <v>41753.600694444445</v>
      </c>
      <c r="B2728" s="25">
        <v>21.868181818181821</v>
      </c>
      <c r="C2728" s="25">
        <v>21.84454545454545</v>
      </c>
      <c r="D2728" s="25">
        <v>307.65454545454548</v>
      </c>
      <c r="E2728" s="25"/>
    </row>
    <row r="2729" spans="1:5" x14ac:dyDescent="0.2">
      <c r="A2729" s="75">
        <v>41753.642361111117</v>
      </c>
      <c r="B2729" s="25">
        <v>21.867272727272731</v>
      </c>
      <c r="C2729" s="25">
        <v>21.832727272727272</v>
      </c>
      <c r="D2729" s="25">
        <v>307.49090909090904</v>
      </c>
      <c r="E2729" s="25"/>
    </row>
    <row r="2730" spans="1:5" x14ac:dyDescent="0.2">
      <c r="A2730" s="75">
        <v>41753.684027777781</v>
      </c>
      <c r="B2730" s="25">
        <v>21.86181818181818</v>
      </c>
      <c r="C2730" s="25">
        <v>21.835454545454546</v>
      </c>
      <c r="D2730" s="25">
        <v>307.45454545454544</v>
      </c>
      <c r="E2730" s="25"/>
    </row>
    <row r="2731" spans="1:5" x14ac:dyDescent="0.2">
      <c r="A2731" s="75">
        <v>41753.725694444445</v>
      </c>
      <c r="B2731" s="25">
        <v>21.850909090909092</v>
      </c>
      <c r="C2731" s="25">
        <v>21.84181818181818</v>
      </c>
      <c r="D2731" s="25">
        <v>307.44545454545454</v>
      </c>
      <c r="E2731" s="25"/>
    </row>
    <row r="2732" spans="1:5" x14ac:dyDescent="0.2">
      <c r="A2732" s="75">
        <v>41753.767361111117</v>
      </c>
      <c r="B2732" s="25">
        <v>21.852727272727272</v>
      </c>
      <c r="C2732" s="25">
        <v>21.84181818181818</v>
      </c>
      <c r="D2732" s="25">
        <v>307.61818181818177</v>
      </c>
      <c r="E2732" s="25"/>
    </row>
    <row r="2733" spans="1:5" x14ac:dyDescent="0.2">
      <c r="A2733" s="75">
        <v>41753.809027777781</v>
      </c>
      <c r="B2733" s="25">
        <v>21.852727272727272</v>
      </c>
      <c r="C2733" s="25">
        <v>21.835454545454542</v>
      </c>
      <c r="D2733" s="25">
        <v>307.37272727272727</v>
      </c>
      <c r="E2733" s="25"/>
    </row>
    <row r="2734" spans="1:5" x14ac:dyDescent="0.2">
      <c r="A2734" s="75">
        <v>41753.850694444445</v>
      </c>
      <c r="B2734" s="25">
        <v>21.858181818181819</v>
      </c>
      <c r="C2734" s="25">
        <v>21.827272727272728</v>
      </c>
      <c r="D2734" s="25">
        <v>307.29090909090905</v>
      </c>
      <c r="E2734" s="25"/>
    </row>
    <row r="2735" spans="1:5" x14ac:dyDescent="0.2">
      <c r="A2735" s="75">
        <v>41753.892361111117</v>
      </c>
      <c r="B2735" s="25">
        <v>21.851818181818178</v>
      </c>
      <c r="C2735" s="25">
        <v>21.834545454545456</v>
      </c>
      <c r="D2735" s="25">
        <v>307.28181818181815</v>
      </c>
      <c r="E2735" s="25"/>
    </row>
    <row r="2736" spans="1:5" x14ac:dyDescent="0.2">
      <c r="A2736" s="75">
        <v>41753.934027777781</v>
      </c>
      <c r="B2736" s="25">
        <v>21.848181818181818</v>
      </c>
      <c r="C2736" s="25">
        <v>21.845454545454544</v>
      </c>
      <c r="D2736" s="25">
        <v>307.26363636363635</v>
      </c>
      <c r="E2736" s="25"/>
    </row>
    <row r="2737" spans="1:5" x14ac:dyDescent="0.2">
      <c r="A2737" s="75">
        <v>41753.975694444445</v>
      </c>
      <c r="B2737" s="25">
        <v>21.824545454545454</v>
      </c>
      <c r="C2737" s="25">
        <v>21.821818181818184</v>
      </c>
      <c r="D2737" s="25">
        <v>307.27272727272725</v>
      </c>
      <c r="E2737" s="25"/>
    </row>
    <row r="2738" spans="1:5" x14ac:dyDescent="0.2">
      <c r="A2738" s="75">
        <v>41754.017361111117</v>
      </c>
      <c r="B2738" s="25">
        <v>21.845454545454547</v>
      </c>
      <c r="C2738" s="25">
        <v>21.81</v>
      </c>
      <c r="D2738" s="25">
        <v>307.40909090909093</v>
      </c>
      <c r="E2738" s="25"/>
    </row>
    <row r="2739" spans="1:5" x14ac:dyDescent="0.2">
      <c r="A2739" s="75">
        <v>41754.059027777781</v>
      </c>
      <c r="B2739" s="25">
        <v>21.857272727272729</v>
      </c>
      <c r="C2739" s="25">
        <v>21.83909090909091</v>
      </c>
      <c r="D2739" s="25">
        <v>307.41818181818184</v>
      </c>
      <c r="E2739" s="25"/>
    </row>
    <row r="2740" spans="1:5" x14ac:dyDescent="0.2">
      <c r="A2740" s="75">
        <v>41754.100694444445</v>
      </c>
      <c r="B2740" s="25">
        <v>21.843636363636367</v>
      </c>
      <c r="C2740" s="25">
        <v>21.843636363636364</v>
      </c>
      <c r="D2740" s="25">
        <v>307.40000000000003</v>
      </c>
      <c r="E2740" s="25"/>
    </row>
    <row r="2741" spans="1:5" x14ac:dyDescent="0.2">
      <c r="A2741" s="75">
        <v>41754.142361111117</v>
      </c>
      <c r="B2741" s="25">
        <v>21.851818181818178</v>
      </c>
      <c r="C2741" s="25">
        <v>21.836363636363636</v>
      </c>
      <c r="D2741" s="25">
        <v>307.46363636363634</v>
      </c>
      <c r="E2741" s="25"/>
    </row>
    <row r="2742" spans="1:5" x14ac:dyDescent="0.2">
      <c r="A2742" s="75">
        <v>41754.184027777781</v>
      </c>
      <c r="B2742" s="25">
        <v>21.857272727272729</v>
      </c>
      <c r="C2742" s="25">
        <v>21.83636363636364</v>
      </c>
      <c r="D2742" s="25">
        <v>307.53636363636366</v>
      </c>
      <c r="E2742" s="25"/>
    </row>
    <row r="2743" spans="1:5" x14ac:dyDescent="0.2">
      <c r="A2743" s="75">
        <v>41754.225694444445</v>
      </c>
      <c r="B2743" s="25">
        <v>21.864545454545453</v>
      </c>
      <c r="C2743" s="25">
        <v>21.83818181818182</v>
      </c>
      <c r="D2743" s="25">
        <v>307.57272727272726</v>
      </c>
      <c r="E2743" s="25"/>
    </row>
    <row r="2744" spans="1:5" x14ac:dyDescent="0.2">
      <c r="A2744" s="75">
        <v>41754.267361111117</v>
      </c>
      <c r="B2744" s="25">
        <v>21.875454545454545</v>
      </c>
      <c r="C2744" s="25">
        <v>21.83909090909091</v>
      </c>
      <c r="D2744" s="25">
        <v>307.39090909090908</v>
      </c>
      <c r="E2744" s="25"/>
    </row>
    <row r="2745" spans="1:5" x14ac:dyDescent="0.2">
      <c r="A2745" s="75">
        <v>41754.309027777781</v>
      </c>
      <c r="B2745" s="25">
        <v>21.862727272727273</v>
      </c>
      <c r="C2745" s="25">
        <v>21.831818181818182</v>
      </c>
      <c r="D2745" s="25">
        <v>307.51818181818186</v>
      </c>
      <c r="E2745" s="25"/>
    </row>
    <row r="2746" spans="1:5" x14ac:dyDescent="0.2">
      <c r="A2746" s="75">
        <v>41754.350694444445</v>
      </c>
      <c r="B2746" s="25">
        <v>21.869090909090911</v>
      </c>
      <c r="C2746" s="25">
        <v>21.841818181818184</v>
      </c>
      <c r="D2746" s="25">
        <v>307.59999999999991</v>
      </c>
      <c r="E2746" s="25"/>
    </row>
    <row r="2747" spans="1:5" x14ac:dyDescent="0.2">
      <c r="A2747" s="75">
        <v>41754.392361111117</v>
      </c>
      <c r="B2747" s="25">
        <v>21.869090909090911</v>
      </c>
      <c r="C2747" s="25">
        <v>21.844545454545454</v>
      </c>
      <c r="D2747" s="25">
        <v>307.11818181818177</v>
      </c>
      <c r="E2747" s="25"/>
    </row>
    <row r="2748" spans="1:5" x14ac:dyDescent="0.2">
      <c r="A2748" s="75">
        <v>41754.434027777781</v>
      </c>
      <c r="B2748" s="25">
        <v>21.868181818181821</v>
      </c>
      <c r="C2748" s="25">
        <v>21.834545454545449</v>
      </c>
      <c r="D2748" s="25">
        <v>307.7</v>
      </c>
      <c r="E2748" s="25"/>
    </row>
    <row r="2749" spans="1:5" x14ac:dyDescent="0.2">
      <c r="A2749" s="75">
        <v>41754.475694444445</v>
      </c>
      <c r="B2749" s="25">
        <v>21.872727272727271</v>
      </c>
      <c r="C2749" s="25">
        <v>21.83909090909091</v>
      </c>
      <c r="D2749" s="25">
        <v>307.77272727272725</v>
      </c>
      <c r="E2749" s="25"/>
    </row>
    <row r="2750" spans="1:5" x14ac:dyDescent="0.2">
      <c r="A2750" s="75">
        <v>41754.517361111117</v>
      </c>
      <c r="B2750" s="25">
        <v>21.855454545454545</v>
      </c>
      <c r="C2750" s="25">
        <v>21.837272727272726</v>
      </c>
      <c r="D2750" s="25">
        <v>307.69090909090909</v>
      </c>
      <c r="E2750" s="25"/>
    </row>
    <row r="2751" spans="1:5" x14ac:dyDescent="0.2">
      <c r="A2751" s="75">
        <v>41754.559027777781</v>
      </c>
      <c r="B2751" s="25">
        <v>21.863636363636363</v>
      </c>
      <c r="C2751" s="25">
        <v>21.859090909090909</v>
      </c>
      <c r="D2751" s="25">
        <v>307.67272727272723</v>
      </c>
      <c r="E2751" s="25"/>
    </row>
    <row r="2752" spans="1:5" x14ac:dyDescent="0.2">
      <c r="A2752" s="75">
        <v>41754.600694444445</v>
      </c>
      <c r="B2752" s="25">
        <v>21.876363636363635</v>
      </c>
      <c r="C2752" s="25">
        <v>21.852727272727272</v>
      </c>
      <c r="D2752" s="25">
        <v>307.74545454545461</v>
      </c>
      <c r="E2752" s="25"/>
    </row>
    <row r="2753" spans="1:5" x14ac:dyDescent="0.2">
      <c r="A2753" s="75">
        <v>41754.642361111117</v>
      </c>
      <c r="B2753" s="25">
        <v>21.875454545454545</v>
      </c>
      <c r="C2753" s="25">
        <v>21.84090909090909</v>
      </c>
      <c r="D2753" s="25">
        <v>307.80909090909086</v>
      </c>
      <c r="E2753" s="25"/>
    </row>
    <row r="2754" spans="1:5" x14ac:dyDescent="0.2">
      <c r="A2754" s="75">
        <v>41754.684027777781</v>
      </c>
      <c r="B2754" s="25">
        <v>21.869090909090911</v>
      </c>
      <c r="C2754" s="25">
        <v>21.845454545454547</v>
      </c>
      <c r="D2754" s="25">
        <v>307.99090909090904</v>
      </c>
      <c r="E2754" s="25"/>
    </row>
    <row r="2755" spans="1:5" x14ac:dyDescent="0.2">
      <c r="A2755" s="75">
        <v>41754.725694444445</v>
      </c>
      <c r="B2755" s="25">
        <v>21.882727272727276</v>
      </c>
      <c r="C2755" s="25">
        <v>21.83818181818182</v>
      </c>
      <c r="D2755" s="25">
        <v>307.65454545454548</v>
      </c>
      <c r="E2755" s="25"/>
    </row>
    <row r="2756" spans="1:5" x14ac:dyDescent="0.2">
      <c r="A2756" s="75">
        <v>41754.767361111117</v>
      </c>
      <c r="B2756" s="25">
        <v>21.875454545454545</v>
      </c>
      <c r="C2756" s="25">
        <v>21.852727272727268</v>
      </c>
      <c r="D2756" s="25">
        <v>306.94545454545448</v>
      </c>
      <c r="E2756" s="25"/>
    </row>
    <row r="2757" spans="1:5" x14ac:dyDescent="0.2">
      <c r="A2757" s="75">
        <v>41754.809027777781</v>
      </c>
      <c r="B2757" s="25">
        <v>21.891818181818181</v>
      </c>
      <c r="C2757" s="25">
        <v>21.860000000000003</v>
      </c>
      <c r="D2757" s="25">
        <v>306.90909090909093</v>
      </c>
      <c r="E2757" s="25"/>
    </row>
    <row r="2758" spans="1:5" x14ac:dyDescent="0.2">
      <c r="A2758" s="75">
        <v>41754.850694444445</v>
      </c>
      <c r="B2758" s="25">
        <v>21.885454545454547</v>
      </c>
      <c r="C2758" s="25">
        <v>21.856363636363632</v>
      </c>
      <c r="D2758" s="25">
        <v>307.25454545454545</v>
      </c>
      <c r="E2758" s="25"/>
    </row>
    <row r="2759" spans="1:5" x14ac:dyDescent="0.2">
      <c r="A2759" s="75">
        <v>41754.892361111117</v>
      </c>
      <c r="B2759" s="25">
        <v>21.876363636363639</v>
      </c>
      <c r="C2759" s="25">
        <v>21.854545454545452</v>
      </c>
      <c r="D2759" s="25">
        <v>307.64545454545453</v>
      </c>
      <c r="E2759" s="25"/>
    </row>
    <row r="2760" spans="1:5" x14ac:dyDescent="0.2">
      <c r="A2760" s="75">
        <v>41754.934027777781</v>
      </c>
      <c r="B2760" s="25">
        <v>21.880909090909089</v>
      </c>
      <c r="C2760" s="25">
        <v>21.851818181818178</v>
      </c>
      <c r="D2760" s="25">
        <v>307.70909090909089</v>
      </c>
      <c r="E2760" s="25"/>
    </row>
    <row r="2761" spans="1:5" x14ac:dyDescent="0.2">
      <c r="A2761" s="75">
        <v>41754.975694444445</v>
      </c>
      <c r="B2761" s="25">
        <v>21.878181818181819</v>
      </c>
      <c r="C2761" s="25">
        <v>21.857272727272726</v>
      </c>
      <c r="D2761" s="25">
        <v>307.8</v>
      </c>
      <c r="E2761" s="25"/>
    </row>
    <row r="2762" spans="1:5" x14ac:dyDescent="0.2">
      <c r="A2762" s="75">
        <v>41755.017361111117</v>
      </c>
      <c r="B2762" s="25">
        <v>21.876363636363635</v>
      </c>
      <c r="C2762" s="25">
        <v>21.846363636363638</v>
      </c>
      <c r="D2762" s="25">
        <v>307.94545454545454</v>
      </c>
      <c r="E2762" s="25"/>
    </row>
    <row r="2763" spans="1:5" x14ac:dyDescent="0.2">
      <c r="A2763" s="75">
        <v>41755.059027777781</v>
      </c>
      <c r="B2763" s="25">
        <v>21.878181818181815</v>
      </c>
      <c r="C2763" s="25">
        <v>21.84181818181818</v>
      </c>
      <c r="D2763" s="25">
        <v>308.17272727272723</v>
      </c>
      <c r="E2763" s="25"/>
    </row>
    <row r="2764" spans="1:5" x14ac:dyDescent="0.2">
      <c r="A2764" s="75">
        <v>41755.100694444445</v>
      </c>
      <c r="B2764" s="25">
        <v>21.88818181818182</v>
      </c>
      <c r="C2764" s="25">
        <v>21.848181818181818</v>
      </c>
      <c r="D2764" s="25">
        <v>308.28181818181815</v>
      </c>
      <c r="E2764" s="25"/>
    </row>
    <row r="2765" spans="1:5" x14ac:dyDescent="0.2">
      <c r="A2765" s="75">
        <v>41755.142361111117</v>
      </c>
      <c r="B2765" s="25">
        <v>21.882727272727269</v>
      </c>
      <c r="C2765" s="25">
        <v>21.86272727272727</v>
      </c>
      <c r="D2765" s="25">
        <v>308.52727272727276</v>
      </c>
      <c r="E2765" s="25"/>
    </row>
    <row r="2766" spans="1:5" x14ac:dyDescent="0.2">
      <c r="A2766" s="75">
        <v>41755.184027777781</v>
      </c>
      <c r="B2766" s="25">
        <v>21.871818181818178</v>
      </c>
      <c r="C2766" s="25">
        <v>21.872727272727275</v>
      </c>
      <c r="D2766" s="25">
        <v>308.4909090909091</v>
      </c>
      <c r="E2766" s="25"/>
    </row>
    <row r="2767" spans="1:5" x14ac:dyDescent="0.2">
      <c r="A2767" s="75">
        <v>41755.225694444445</v>
      </c>
      <c r="B2767" s="25">
        <v>21.872727272727275</v>
      </c>
      <c r="C2767" s="25">
        <v>21.86090909090909</v>
      </c>
      <c r="D2767" s="25">
        <v>308.71818181818185</v>
      </c>
      <c r="E2767" s="25"/>
    </row>
    <row r="2768" spans="1:5" x14ac:dyDescent="0.2">
      <c r="A2768" s="75">
        <v>41755.267361111117</v>
      </c>
      <c r="B2768" s="25">
        <v>21.869090909090911</v>
      </c>
      <c r="C2768" s="25">
        <v>21.847272727272728</v>
      </c>
      <c r="D2768" s="25">
        <v>308.63636363636363</v>
      </c>
      <c r="E2768" s="25"/>
    </row>
    <row r="2769" spans="1:5" x14ac:dyDescent="0.2">
      <c r="A2769" s="75">
        <v>41755.309027777781</v>
      </c>
      <c r="B2769" s="25">
        <v>21.890909090909091</v>
      </c>
      <c r="C2769" s="25">
        <v>21.875454545454545</v>
      </c>
      <c r="D2769" s="25">
        <v>308.57272727272726</v>
      </c>
      <c r="E2769" s="25"/>
    </row>
    <row r="2770" spans="1:5" x14ac:dyDescent="0.2">
      <c r="A2770" s="75">
        <v>41755.350694444445</v>
      </c>
      <c r="B2770" s="25">
        <v>21.886363636363637</v>
      </c>
      <c r="C2770" s="25">
        <v>21.856363636363639</v>
      </c>
      <c r="D2770" s="25">
        <v>308.68181818181824</v>
      </c>
      <c r="E2770" s="25"/>
    </row>
    <row r="2771" spans="1:5" x14ac:dyDescent="0.2">
      <c r="A2771" s="75">
        <v>41755.392361111117</v>
      </c>
      <c r="B2771" s="25">
        <v>21.886363636363637</v>
      </c>
      <c r="C2771" s="25">
        <v>21.860000000000003</v>
      </c>
      <c r="D2771" s="25">
        <v>308.57272727272726</v>
      </c>
      <c r="E2771" s="25"/>
    </row>
    <row r="2772" spans="1:5" x14ac:dyDescent="0.2">
      <c r="A2772" s="75">
        <v>41755.434027777781</v>
      </c>
      <c r="B2772" s="25">
        <v>21.887272727272727</v>
      </c>
      <c r="C2772" s="25">
        <v>21.868181818181821</v>
      </c>
      <c r="D2772" s="25">
        <v>308.55454545454546</v>
      </c>
      <c r="E2772" s="25"/>
    </row>
    <row r="2773" spans="1:5" x14ac:dyDescent="0.2">
      <c r="A2773" s="75">
        <v>41755.475694444445</v>
      </c>
      <c r="B2773" s="25">
        <v>21.876363636363635</v>
      </c>
      <c r="C2773" s="25">
        <v>21.846363636363638</v>
      </c>
      <c r="D2773" s="25">
        <v>308.74545454545455</v>
      </c>
      <c r="E2773" s="25"/>
    </row>
    <row r="2774" spans="1:5" x14ac:dyDescent="0.2">
      <c r="A2774" s="75">
        <v>41755.517361111117</v>
      </c>
      <c r="B2774" s="25">
        <v>21.870909090909091</v>
      </c>
      <c r="C2774" s="25">
        <v>21.869090909090911</v>
      </c>
      <c r="D2774" s="25">
        <v>308.54545454545462</v>
      </c>
      <c r="E2774" s="25"/>
    </row>
    <row r="2775" spans="1:5" x14ac:dyDescent="0.2">
      <c r="A2775" s="75">
        <v>41755.559027777781</v>
      </c>
      <c r="B2775" s="25">
        <v>21.876363636363639</v>
      </c>
      <c r="C2775" s="25">
        <v>21.852727272727272</v>
      </c>
      <c r="D2775" s="25">
        <v>308.47272727272735</v>
      </c>
      <c r="E2775" s="25"/>
    </row>
    <row r="2776" spans="1:5" x14ac:dyDescent="0.2">
      <c r="A2776" s="75">
        <v>41755.600694444445</v>
      </c>
      <c r="B2776" s="25">
        <v>21.873636363636361</v>
      </c>
      <c r="C2776" s="25">
        <v>21.851818181818182</v>
      </c>
      <c r="D2776" s="25">
        <v>308.41818181818189</v>
      </c>
      <c r="E2776" s="25"/>
    </row>
    <row r="2777" spans="1:5" x14ac:dyDescent="0.2">
      <c r="A2777" s="75">
        <v>41755.642361111117</v>
      </c>
      <c r="B2777" s="25">
        <v>21.871818181818181</v>
      </c>
      <c r="C2777" s="25">
        <v>21.849090909090911</v>
      </c>
      <c r="D2777" s="25">
        <v>308.4636363636364</v>
      </c>
      <c r="E2777" s="25"/>
    </row>
    <row r="2778" spans="1:5" x14ac:dyDescent="0.2">
      <c r="A2778" s="75">
        <v>41755.684027777781</v>
      </c>
      <c r="B2778" s="25">
        <v>21.866363636363634</v>
      </c>
      <c r="C2778" s="25">
        <v>21.858181818181816</v>
      </c>
      <c r="D2778" s="25">
        <v>308.49999999999994</v>
      </c>
      <c r="E2778" s="25"/>
    </row>
    <row r="2779" spans="1:5" x14ac:dyDescent="0.2">
      <c r="A2779" s="75">
        <v>41755.725694444445</v>
      </c>
      <c r="B2779" s="25">
        <v>21.880000000000003</v>
      </c>
      <c r="C2779" s="25">
        <v>21.84090909090909</v>
      </c>
      <c r="D2779" s="25">
        <v>308.32727272727271</v>
      </c>
      <c r="E2779" s="25"/>
    </row>
    <row r="2780" spans="1:5" x14ac:dyDescent="0.2">
      <c r="A2780" s="75">
        <v>41755.767361111117</v>
      </c>
      <c r="B2780" s="25">
        <v>21.863636363636363</v>
      </c>
      <c r="C2780" s="25">
        <v>21.84272727272727</v>
      </c>
      <c r="D2780" s="25">
        <v>308.58181818181811</v>
      </c>
      <c r="E2780" s="25"/>
    </row>
    <row r="2781" spans="1:5" x14ac:dyDescent="0.2">
      <c r="A2781" s="75">
        <v>41755.809027777781</v>
      </c>
      <c r="B2781" s="25">
        <v>21.87</v>
      </c>
      <c r="C2781" s="25">
        <v>21.85</v>
      </c>
      <c r="D2781" s="25">
        <v>308.39999999999998</v>
      </c>
      <c r="E2781" s="25"/>
    </row>
    <row r="2782" spans="1:5" x14ac:dyDescent="0.2">
      <c r="A2782" s="75">
        <v>41755.850694444445</v>
      </c>
      <c r="B2782" s="25">
        <v>21.873636363636365</v>
      </c>
      <c r="C2782" s="25">
        <v>21.84363636363636</v>
      </c>
      <c r="D2782" s="25">
        <v>308.209090909091</v>
      </c>
      <c r="E2782" s="25"/>
    </row>
    <row r="2783" spans="1:5" x14ac:dyDescent="0.2">
      <c r="A2783" s="75">
        <v>41755.892361111117</v>
      </c>
      <c r="B2783" s="25">
        <v>21.879090909090909</v>
      </c>
      <c r="C2783" s="25">
        <v>21.843636363636367</v>
      </c>
      <c r="D2783" s="25">
        <v>308.19999999999993</v>
      </c>
      <c r="E2783" s="25"/>
    </row>
    <row r="2784" spans="1:5" x14ac:dyDescent="0.2">
      <c r="A2784" s="75">
        <v>41755.934027777781</v>
      </c>
      <c r="B2784" s="25">
        <v>21.86090909090909</v>
      </c>
      <c r="C2784" s="25">
        <v>21.856363636363639</v>
      </c>
      <c r="D2784" s="25">
        <v>308.17272727272723</v>
      </c>
      <c r="E2784" s="25"/>
    </row>
    <row r="2785" spans="1:5" x14ac:dyDescent="0.2">
      <c r="A2785" s="75">
        <v>41755.975694444445</v>
      </c>
      <c r="B2785" s="25">
        <v>21.862727272727273</v>
      </c>
      <c r="C2785" s="25">
        <v>21.837272727272726</v>
      </c>
      <c r="D2785" s="25">
        <v>308.22727272727275</v>
      </c>
      <c r="E2785" s="25"/>
    </row>
    <row r="2786" spans="1:5" x14ac:dyDescent="0.2">
      <c r="A2786" s="75">
        <v>41756.017361111117</v>
      </c>
      <c r="B2786" s="25">
        <v>21.868181818181821</v>
      </c>
      <c r="C2786" s="25">
        <v>21.845454545454547</v>
      </c>
      <c r="D2786" s="25">
        <v>308.0454545454545</v>
      </c>
      <c r="E2786" s="25"/>
    </row>
    <row r="2787" spans="1:5" x14ac:dyDescent="0.2">
      <c r="A2787" s="75">
        <v>41756.059027777781</v>
      </c>
      <c r="B2787" s="25">
        <v>21.857272727272726</v>
      </c>
      <c r="C2787" s="25">
        <v>21.855454545454549</v>
      </c>
      <c r="D2787" s="25">
        <v>308.09090909090901</v>
      </c>
      <c r="E2787" s="25"/>
    </row>
    <row r="2788" spans="1:5" x14ac:dyDescent="0.2">
      <c r="A2788" s="75">
        <v>41756.100694444445</v>
      </c>
      <c r="B2788" s="25">
        <v>21.872727272727271</v>
      </c>
      <c r="C2788" s="25">
        <v>21.846363636363638</v>
      </c>
      <c r="D2788" s="25">
        <v>308.09999999999991</v>
      </c>
      <c r="E2788" s="25"/>
    </row>
    <row r="2789" spans="1:5" x14ac:dyDescent="0.2">
      <c r="A2789" s="75">
        <v>41756.142361111117</v>
      </c>
      <c r="B2789" s="25">
        <v>21.864545454545461</v>
      </c>
      <c r="C2789" s="25">
        <v>21.852727272727272</v>
      </c>
      <c r="D2789" s="25">
        <v>308.07272727272726</v>
      </c>
      <c r="E2789" s="25"/>
    </row>
    <row r="2790" spans="1:5" x14ac:dyDescent="0.2">
      <c r="A2790" s="75">
        <v>41756.184027777781</v>
      </c>
      <c r="B2790" s="25">
        <v>21.87</v>
      </c>
      <c r="C2790" s="25">
        <v>21.83909090909091</v>
      </c>
      <c r="D2790" s="25">
        <v>308.01818181818174</v>
      </c>
      <c r="E2790" s="25"/>
    </row>
    <row r="2791" spans="1:5" x14ac:dyDescent="0.2">
      <c r="A2791" s="75">
        <v>41756.225694444445</v>
      </c>
      <c r="B2791" s="25">
        <v>21.847272727272724</v>
      </c>
      <c r="C2791" s="25">
        <v>21.846363636363634</v>
      </c>
      <c r="D2791" s="25">
        <v>307.81818181818176</v>
      </c>
      <c r="E2791" s="25"/>
    </row>
    <row r="2792" spans="1:5" x14ac:dyDescent="0.2">
      <c r="A2792" s="75">
        <v>41756.267361111117</v>
      </c>
      <c r="B2792" s="25">
        <v>21.846363636363638</v>
      </c>
      <c r="C2792" s="25">
        <v>21.855454545454542</v>
      </c>
      <c r="D2792" s="25">
        <v>307.90909090909088</v>
      </c>
      <c r="E2792" s="25"/>
    </row>
    <row r="2793" spans="1:5" x14ac:dyDescent="0.2">
      <c r="A2793" s="75">
        <v>41756.309027777781</v>
      </c>
      <c r="B2793" s="25">
        <v>21.87</v>
      </c>
      <c r="C2793" s="25">
        <v>21.83909090909091</v>
      </c>
      <c r="D2793" s="25">
        <v>307.9818181818182</v>
      </c>
      <c r="E2793" s="25"/>
    </row>
    <row r="2794" spans="1:5" x14ac:dyDescent="0.2">
      <c r="A2794" s="75">
        <v>41756.350694444445</v>
      </c>
      <c r="B2794" s="25">
        <v>21.849999999999998</v>
      </c>
      <c r="C2794" s="25">
        <v>21.83909090909091</v>
      </c>
      <c r="D2794" s="25">
        <v>307.90909090909093</v>
      </c>
      <c r="E2794" s="25"/>
    </row>
    <row r="2795" spans="1:5" x14ac:dyDescent="0.2">
      <c r="A2795" s="75">
        <v>41756.392361111117</v>
      </c>
      <c r="B2795" s="25">
        <v>21.864545454545453</v>
      </c>
      <c r="C2795" s="25">
        <v>21.829999999999995</v>
      </c>
      <c r="D2795" s="25">
        <v>307.8</v>
      </c>
      <c r="E2795" s="25"/>
    </row>
    <row r="2796" spans="1:5" x14ac:dyDescent="0.2">
      <c r="A2796" s="75">
        <v>41756.434027777781</v>
      </c>
      <c r="B2796" s="25">
        <v>21.855454545454542</v>
      </c>
      <c r="C2796" s="25">
        <v>21.841818181818184</v>
      </c>
      <c r="D2796" s="25">
        <v>307.8</v>
      </c>
      <c r="E2796" s="25"/>
    </row>
    <row r="2797" spans="1:5" x14ac:dyDescent="0.2">
      <c r="A2797" s="75">
        <v>41756.475694444445</v>
      </c>
      <c r="B2797" s="25">
        <v>21.863636363636363</v>
      </c>
      <c r="C2797" s="25">
        <v>21.847272727272721</v>
      </c>
      <c r="D2797" s="25">
        <v>307.94545454545454</v>
      </c>
      <c r="E2797" s="25"/>
    </row>
    <row r="2798" spans="1:5" x14ac:dyDescent="0.2">
      <c r="A2798" s="75">
        <v>41756.517361111117</v>
      </c>
      <c r="B2798" s="25">
        <v>21.86</v>
      </c>
      <c r="C2798" s="25">
        <v>21.843636363636367</v>
      </c>
      <c r="D2798" s="25">
        <v>307.90000000000003</v>
      </c>
      <c r="E2798" s="25"/>
    </row>
    <row r="2799" spans="1:5" x14ac:dyDescent="0.2">
      <c r="A2799" s="75">
        <v>41756.559027777781</v>
      </c>
      <c r="B2799" s="25">
        <v>21.864545454545453</v>
      </c>
      <c r="C2799" s="25">
        <v>21.842727272727274</v>
      </c>
      <c r="D2799" s="25">
        <v>307.9545454545455</v>
      </c>
      <c r="E2799" s="25"/>
    </row>
    <row r="2800" spans="1:5" x14ac:dyDescent="0.2">
      <c r="A2800" s="75">
        <v>41756.600694444445</v>
      </c>
      <c r="B2800" s="25">
        <v>21.863636363636363</v>
      </c>
      <c r="C2800" s="25">
        <v>21.84</v>
      </c>
      <c r="D2800" s="25">
        <v>309.47272727272724</v>
      </c>
      <c r="E2800" s="25"/>
    </row>
    <row r="2801" spans="1:5" x14ac:dyDescent="0.2">
      <c r="A2801" s="75">
        <v>41756.642361111117</v>
      </c>
      <c r="B2801" s="25">
        <v>21.851818181818178</v>
      </c>
      <c r="C2801" s="25">
        <v>21.836363636363636</v>
      </c>
      <c r="D2801" s="25">
        <v>309.27272727272731</v>
      </c>
      <c r="E2801" s="25"/>
    </row>
    <row r="2802" spans="1:5" x14ac:dyDescent="0.2">
      <c r="A2802" s="75">
        <v>41756.684027777781</v>
      </c>
      <c r="B2802" s="25">
        <v>21.862727272727273</v>
      </c>
      <c r="C2802" s="25">
        <v>21.846363636363638</v>
      </c>
      <c r="D2802" s="25">
        <v>309.01818181818186</v>
      </c>
      <c r="E2802" s="25"/>
    </row>
    <row r="2803" spans="1:5" x14ac:dyDescent="0.2">
      <c r="A2803" s="75">
        <v>41756.725694444445</v>
      </c>
      <c r="B2803" s="25">
        <v>21.858181818181819</v>
      </c>
      <c r="C2803" s="25">
        <v>21.816363636363636</v>
      </c>
      <c r="D2803" s="25">
        <v>309.0363636363636</v>
      </c>
      <c r="E2803" s="25"/>
    </row>
    <row r="2804" spans="1:5" x14ac:dyDescent="0.2">
      <c r="A2804" s="75">
        <v>41756.767361111117</v>
      </c>
      <c r="B2804" s="25">
        <v>21.86272727272727</v>
      </c>
      <c r="C2804" s="25">
        <v>21.856363636363639</v>
      </c>
      <c r="D2804" s="25">
        <v>308.9636363636364</v>
      </c>
      <c r="E2804" s="25"/>
    </row>
    <row r="2805" spans="1:5" x14ac:dyDescent="0.2">
      <c r="A2805" s="75">
        <v>41756.809027777781</v>
      </c>
      <c r="B2805" s="25">
        <v>21.859090909090909</v>
      </c>
      <c r="C2805" s="25">
        <v>21.831818181818182</v>
      </c>
      <c r="D2805" s="25">
        <v>309.15454545454554</v>
      </c>
      <c r="E2805" s="25"/>
    </row>
    <row r="2806" spans="1:5" x14ac:dyDescent="0.2">
      <c r="A2806" s="75">
        <v>41756.850694444445</v>
      </c>
      <c r="B2806" s="25">
        <v>21.854545454545452</v>
      </c>
      <c r="C2806" s="25">
        <v>21.839090909090906</v>
      </c>
      <c r="D2806" s="25">
        <v>308.93636363636369</v>
      </c>
      <c r="E2806" s="25"/>
    </row>
    <row r="2807" spans="1:5" x14ac:dyDescent="0.2">
      <c r="A2807" s="75">
        <v>41756.892361111117</v>
      </c>
      <c r="B2807" s="25">
        <v>21.86363636363636</v>
      </c>
      <c r="C2807" s="25">
        <v>21.845454545454547</v>
      </c>
      <c r="D2807" s="25">
        <v>309.14545454545458</v>
      </c>
      <c r="E2807" s="25"/>
    </row>
    <row r="2808" spans="1:5" x14ac:dyDescent="0.2">
      <c r="A2808" s="75">
        <v>41756.934027777781</v>
      </c>
      <c r="B2808" s="25">
        <v>21.846363636363638</v>
      </c>
      <c r="C2808" s="25">
        <v>21.855454545454549</v>
      </c>
      <c r="D2808" s="25">
        <v>309.03636363636366</v>
      </c>
      <c r="E2808" s="25"/>
    </row>
    <row r="2809" spans="1:5" x14ac:dyDescent="0.2">
      <c r="A2809" s="75">
        <v>41756.975694444445</v>
      </c>
      <c r="B2809" s="25">
        <v>21.84363636363636</v>
      </c>
      <c r="C2809" s="25">
        <v>21.847272727272728</v>
      </c>
      <c r="D2809" s="25">
        <v>309.14545454545453</v>
      </c>
      <c r="E2809" s="25"/>
    </row>
    <row r="2810" spans="1:5" x14ac:dyDescent="0.2">
      <c r="A2810" s="75">
        <v>41757.014204545456</v>
      </c>
      <c r="B2810" s="25">
        <v>21.852727272727279</v>
      </c>
      <c r="C2810" s="25">
        <v>21.821818181818184</v>
      </c>
      <c r="D2810" s="25">
        <v>308.40909090909093</v>
      </c>
      <c r="E2810" s="25"/>
    </row>
    <row r="2811" spans="1:5" x14ac:dyDescent="0.2">
      <c r="A2811" s="75">
        <v>41757.055555555555</v>
      </c>
      <c r="B2811" s="25">
        <v>21.86272727272727</v>
      </c>
      <c r="C2811" s="25">
        <v>21.83818181818182</v>
      </c>
      <c r="D2811" s="25">
        <v>309.12727272727267</v>
      </c>
      <c r="E2811" s="25"/>
    </row>
    <row r="2812" spans="1:5" x14ac:dyDescent="0.2">
      <c r="A2812" s="75">
        <v>41757.097222222219</v>
      </c>
      <c r="B2812" s="25">
        <v>21.868181818181821</v>
      </c>
      <c r="C2812" s="25">
        <v>21.826363636363634</v>
      </c>
      <c r="D2812" s="25">
        <v>309.09999999999997</v>
      </c>
      <c r="E2812" s="25"/>
    </row>
    <row r="2813" spans="1:5" x14ac:dyDescent="0.2">
      <c r="A2813" s="75">
        <v>41757.138888888883</v>
      </c>
      <c r="B2813" s="25">
        <v>21.862727272727273</v>
      </c>
      <c r="C2813" s="25">
        <v>21.835454545454546</v>
      </c>
      <c r="D2813" s="25">
        <v>309.16363636363639</v>
      </c>
      <c r="E2813" s="25"/>
    </row>
    <row r="2814" spans="1:5" x14ac:dyDescent="0.2">
      <c r="A2814" s="75">
        <v>41757.180555555555</v>
      </c>
      <c r="B2814" s="25">
        <v>21.857272727272726</v>
      </c>
      <c r="C2814" s="25">
        <v>21.829090909090908</v>
      </c>
      <c r="D2814" s="25">
        <v>309.09999999999997</v>
      </c>
      <c r="E2814" s="25"/>
    </row>
    <row r="2815" spans="1:5" x14ac:dyDescent="0.2">
      <c r="A2815" s="75">
        <v>41757.222222222219</v>
      </c>
      <c r="B2815" s="25">
        <v>21.849999999999998</v>
      </c>
      <c r="C2815" s="25">
        <v>21.845454545454547</v>
      </c>
      <c r="D2815" s="25">
        <v>309.11818181818177</v>
      </c>
      <c r="E2815" s="25"/>
    </row>
    <row r="2816" spans="1:5" x14ac:dyDescent="0.2">
      <c r="A2816" s="75">
        <v>41757.263888888883</v>
      </c>
      <c r="B2816" s="25">
        <v>21.873636363636361</v>
      </c>
      <c r="C2816" s="25">
        <v>21.848181818181818</v>
      </c>
      <c r="D2816" s="25">
        <v>309.00909090909096</v>
      </c>
      <c r="E2816" s="25"/>
    </row>
    <row r="2817" spans="1:5" x14ac:dyDescent="0.2">
      <c r="A2817" s="75">
        <v>41757.305555555555</v>
      </c>
      <c r="B2817" s="25">
        <v>21.870909090909091</v>
      </c>
      <c r="C2817" s="25">
        <v>21.843636363636364</v>
      </c>
      <c r="D2817" s="25">
        <v>309.10000000000002</v>
      </c>
      <c r="E2817" s="25"/>
    </row>
    <row r="2818" spans="1:5" x14ac:dyDescent="0.2">
      <c r="A2818" s="75">
        <v>41757.347222222219</v>
      </c>
      <c r="B2818" s="25">
        <v>21.862727272727277</v>
      </c>
      <c r="C2818" s="25">
        <v>21.837272727272723</v>
      </c>
      <c r="D2818" s="25">
        <v>308.94545454545454</v>
      </c>
      <c r="E2818" s="25"/>
    </row>
    <row r="2819" spans="1:5" x14ac:dyDescent="0.2">
      <c r="A2819" s="75">
        <v>41757.388888888883</v>
      </c>
      <c r="B2819" s="25">
        <v>21.860909090909093</v>
      </c>
      <c r="C2819" s="25">
        <v>21.843636363636367</v>
      </c>
      <c r="D2819" s="25">
        <v>308.95454545454544</v>
      </c>
      <c r="E2819" s="25"/>
    </row>
    <row r="2820" spans="1:5" x14ac:dyDescent="0.2">
      <c r="A2820" s="75">
        <v>41757.430555555555</v>
      </c>
      <c r="B2820" s="25">
        <v>21.864545454545457</v>
      </c>
      <c r="C2820" s="25">
        <v>21.84090909090909</v>
      </c>
      <c r="D2820" s="25">
        <v>309.05454545454546</v>
      </c>
      <c r="E2820" s="25"/>
    </row>
    <row r="2821" spans="1:5" x14ac:dyDescent="0.2">
      <c r="A2821" s="75">
        <v>41757.472222222219</v>
      </c>
      <c r="B2821" s="25">
        <v>21.869090909090911</v>
      </c>
      <c r="C2821" s="25">
        <v>21.835454545454546</v>
      </c>
      <c r="D2821" s="25">
        <v>309.12727272727267</v>
      </c>
      <c r="E2821" s="25"/>
    </row>
    <row r="2822" spans="1:5" x14ac:dyDescent="0.2">
      <c r="A2822" s="75">
        <v>41757.513888888883</v>
      </c>
      <c r="B2822" s="25">
        <v>21.865454545454543</v>
      </c>
      <c r="C2822" s="25">
        <v>21.834545454545452</v>
      </c>
      <c r="D2822" s="25">
        <v>309.05454545454546</v>
      </c>
      <c r="E2822" s="25"/>
    </row>
    <row r="2823" spans="1:5" x14ac:dyDescent="0.2">
      <c r="A2823" s="75">
        <v>41757.555555555555</v>
      </c>
      <c r="B2823" s="25">
        <v>21.865454545454551</v>
      </c>
      <c r="C2823" s="25">
        <v>21.84363636363636</v>
      </c>
      <c r="D2823" s="25">
        <v>309.05454545454546</v>
      </c>
      <c r="E2823" s="25"/>
    </row>
    <row r="2824" spans="1:5" x14ac:dyDescent="0.2">
      <c r="A2824" s="75">
        <v>41757.597222222219</v>
      </c>
      <c r="B2824" s="25">
        <v>21.866363636363634</v>
      </c>
      <c r="C2824" s="25">
        <v>21.854545454545459</v>
      </c>
      <c r="D2824" s="25">
        <v>309.14545454545458</v>
      </c>
      <c r="E2824" s="25"/>
    </row>
    <row r="2825" spans="1:5" x14ac:dyDescent="0.2">
      <c r="A2825" s="75">
        <v>41757.638888888883</v>
      </c>
      <c r="B2825" s="25">
        <v>21.864545454545457</v>
      </c>
      <c r="C2825" s="25">
        <v>21.846363636363638</v>
      </c>
      <c r="D2825" s="25">
        <v>309.2</v>
      </c>
      <c r="E2825" s="25"/>
    </row>
    <row r="2826" spans="1:5" x14ac:dyDescent="0.2">
      <c r="A2826" s="75">
        <v>41757.680555555555</v>
      </c>
      <c r="B2826" s="25">
        <v>21.857272727272729</v>
      </c>
      <c r="C2826" s="25">
        <v>21.835454545454549</v>
      </c>
      <c r="D2826" s="25">
        <v>309.17272727272723</v>
      </c>
      <c r="E2826" s="25"/>
    </row>
    <row r="2827" spans="1:5" x14ac:dyDescent="0.2">
      <c r="A2827" s="75">
        <v>41757.722222222219</v>
      </c>
      <c r="B2827" s="25">
        <v>21.848181818181818</v>
      </c>
      <c r="C2827" s="25">
        <v>21.848181818181818</v>
      </c>
      <c r="D2827" s="25">
        <v>309.00909090909096</v>
      </c>
      <c r="E2827" s="25"/>
    </row>
    <row r="2828" spans="1:5" x14ac:dyDescent="0.2">
      <c r="A2828" s="75">
        <v>41757.763888888883</v>
      </c>
      <c r="B2828" s="25">
        <v>21.859090909090906</v>
      </c>
      <c r="C2828" s="25">
        <v>21.83818181818182</v>
      </c>
      <c r="D2828" s="25">
        <v>309.09090909090907</v>
      </c>
      <c r="E2828" s="25"/>
    </row>
    <row r="2829" spans="1:5" x14ac:dyDescent="0.2">
      <c r="A2829" s="75">
        <v>41757.805555555555</v>
      </c>
      <c r="B2829" s="25">
        <v>21.857272727272729</v>
      </c>
      <c r="C2829" s="25">
        <v>21.829090909090908</v>
      </c>
      <c r="D2829" s="25">
        <v>309.16363636363639</v>
      </c>
      <c r="E2829" s="25"/>
    </row>
    <row r="2830" spans="1:5" x14ac:dyDescent="0.2">
      <c r="A2830" s="75">
        <v>41757.847222222219</v>
      </c>
      <c r="B2830" s="25">
        <v>21.851818181818182</v>
      </c>
      <c r="C2830" s="25">
        <v>21.830909090909088</v>
      </c>
      <c r="D2830" s="25">
        <v>308.99999999999994</v>
      </c>
      <c r="E2830" s="25"/>
    </row>
    <row r="2831" spans="1:5" x14ac:dyDescent="0.2">
      <c r="A2831" s="75">
        <v>41757.888888888883</v>
      </c>
      <c r="B2831" s="25">
        <v>21.829090909090905</v>
      </c>
      <c r="C2831" s="25">
        <v>21.849090909090908</v>
      </c>
      <c r="D2831" s="25">
        <v>308.86363636363637</v>
      </c>
      <c r="E2831" s="25"/>
    </row>
    <row r="2832" spans="1:5" x14ac:dyDescent="0.2">
      <c r="A2832" s="75">
        <v>41757.930555555555</v>
      </c>
      <c r="B2832" s="25">
        <v>21.841818181818184</v>
      </c>
      <c r="C2832" s="25">
        <v>21.834545454545456</v>
      </c>
      <c r="D2832" s="25">
        <v>308.89090909090908</v>
      </c>
      <c r="E2832" s="25"/>
    </row>
    <row r="2833" spans="1:5" x14ac:dyDescent="0.2">
      <c r="A2833" s="75">
        <v>41757.972222222219</v>
      </c>
      <c r="B2833" s="25">
        <v>21.862727272727273</v>
      </c>
      <c r="C2833" s="25">
        <v>21.835454545454546</v>
      </c>
      <c r="D2833" s="25">
        <v>308.90909090909093</v>
      </c>
      <c r="E2833" s="25"/>
    </row>
    <row r="2834" spans="1:5" x14ac:dyDescent="0.2">
      <c r="A2834" s="75">
        <v>41758.013888888883</v>
      </c>
      <c r="B2834" s="25">
        <v>21.853636363636362</v>
      </c>
      <c r="C2834" s="25">
        <v>21.84</v>
      </c>
      <c r="D2834" s="25">
        <v>308.9727272727273</v>
      </c>
      <c r="E2834" s="25"/>
    </row>
    <row r="2835" spans="1:5" x14ac:dyDescent="0.2">
      <c r="A2835" s="75">
        <v>41758.055555555555</v>
      </c>
      <c r="B2835" s="25">
        <v>21.86090909090909</v>
      </c>
      <c r="C2835" s="25">
        <v>21.822727272727271</v>
      </c>
      <c r="D2835" s="25">
        <v>309.0090909090909</v>
      </c>
      <c r="E2835" s="25"/>
    </row>
    <row r="2836" spans="1:5" x14ac:dyDescent="0.2">
      <c r="A2836" s="75">
        <v>41758.097222222219</v>
      </c>
      <c r="B2836" s="25">
        <v>21.845454545454544</v>
      </c>
      <c r="C2836" s="25">
        <v>21.822727272727278</v>
      </c>
      <c r="D2836" s="25">
        <v>309.09999999999997</v>
      </c>
      <c r="E2836" s="25"/>
    </row>
    <row r="2837" spans="1:5" x14ac:dyDescent="0.2">
      <c r="A2837" s="75">
        <v>41758.138888888883</v>
      </c>
      <c r="B2837" s="25">
        <v>21.851818181818182</v>
      </c>
      <c r="C2837" s="25">
        <v>21.861818181818183</v>
      </c>
      <c r="D2837" s="25">
        <v>309.24545454545455</v>
      </c>
      <c r="E2837" s="25"/>
    </row>
    <row r="2838" spans="1:5" x14ac:dyDescent="0.2">
      <c r="A2838" s="75">
        <v>41758.180555555555</v>
      </c>
      <c r="B2838" s="25">
        <v>21.86272727272727</v>
      </c>
      <c r="C2838" s="25">
        <v>21.854545454545452</v>
      </c>
      <c r="D2838" s="25">
        <v>309.17272727272723</v>
      </c>
      <c r="E2838" s="25"/>
    </row>
    <row r="2839" spans="1:5" x14ac:dyDescent="0.2">
      <c r="A2839" s="75">
        <v>41758.222222222219</v>
      </c>
      <c r="B2839" s="25">
        <v>21.850909090909092</v>
      </c>
      <c r="C2839" s="25">
        <v>21.842727272727274</v>
      </c>
      <c r="D2839" s="25">
        <v>309.09999999999997</v>
      </c>
      <c r="E2839" s="25"/>
    </row>
    <row r="2840" spans="1:5" x14ac:dyDescent="0.2">
      <c r="A2840" s="75">
        <v>41758.263888888883</v>
      </c>
      <c r="B2840" s="25">
        <v>21.862727272727277</v>
      </c>
      <c r="C2840" s="25">
        <v>21.846363636363638</v>
      </c>
      <c r="D2840" s="25">
        <v>309.0272727272727</v>
      </c>
      <c r="E2840" s="25"/>
    </row>
    <row r="2841" spans="1:5" x14ac:dyDescent="0.2">
      <c r="A2841" s="75">
        <v>41758.305555555555</v>
      </c>
      <c r="B2841" s="25">
        <v>21.867272727272727</v>
      </c>
      <c r="C2841" s="25">
        <v>21.842727272727277</v>
      </c>
      <c r="D2841" s="25">
        <v>309.01818181818186</v>
      </c>
      <c r="E2841" s="25"/>
    </row>
    <row r="2842" spans="1:5" x14ac:dyDescent="0.2">
      <c r="A2842" s="75">
        <v>41758.347222222219</v>
      </c>
      <c r="B2842" s="25">
        <v>21.86</v>
      </c>
      <c r="C2842" s="25">
        <v>21.846363636363638</v>
      </c>
      <c r="D2842" s="25">
        <v>309.13636363636363</v>
      </c>
      <c r="E2842" s="25"/>
    </row>
    <row r="2843" spans="1:5" x14ac:dyDescent="0.2">
      <c r="A2843" s="75">
        <v>41758.388888888883</v>
      </c>
      <c r="B2843" s="25">
        <v>21.86363636363636</v>
      </c>
      <c r="C2843" s="25">
        <v>21.833636363636362</v>
      </c>
      <c r="D2843" s="25">
        <v>309.09999999999997</v>
      </c>
      <c r="E2843" s="25"/>
    </row>
    <row r="2844" spans="1:5" x14ac:dyDescent="0.2">
      <c r="A2844" s="75">
        <v>41758.430555555555</v>
      </c>
      <c r="B2844" s="25">
        <v>21.84363636363636</v>
      </c>
      <c r="C2844" s="25">
        <v>21.845454545454544</v>
      </c>
      <c r="D2844" s="25">
        <v>309</v>
      </c>
      <c r="E2844" s="25"/>
    </row>
    <row r="2845" spans="1:5" x14ac:dyDescent="0.2">
      <c r="A2845" s="75">
        <v>41758.472222222219</v>
      </c>
      <c r="B2845" s="25">
        <v>21.852727272727268</v>
      </c>
      <c r="C2845" s="25">
        <v>21.828181818181815</v>
      </c>
      <c r="D2845" s="25">
        <v>308.93636363636375</v>
      </c>
      <c r="E2845" s="25"/>
    </row>
    <row r="2846" spans="1:5" x14ac:dyDescent="0.2">
      <c r="A2846" s="75">
        <v>41758.513888888883</v>
      </c>
      <c r="B2846" s="25">
        <v>21.86</v>
      </c>
      <c r="C2846" s="25">
        <v>21.84</v>
      </c>
      <c r="D2846" s="25">
        <v>309</v>
      </c>
      <c r="E2846" s="25"/>
    </row>
    <row r="2847" spans="1:5" x14ac:dyDescent="0.2">
      <c r="A2847" s="75">
        <v>41758.555555555555</v>
      </c>
      <c r="B2847" s="25">
        <v>21.86</v>
      </c>
      <c r="C2847" s="25">
        <v>21.83818181818182</v>
      </c>
      <c r="D2847" s="25">
        <v>309.0272727272727</v>
      </c>
      <c r="E2847" s="25"/>
    </row>
    <row r="2848" spans="1:5" x14ac:dyDescent="0.2">
      <c r="A2848" s="75">
        <v>41758.597222222219</v>
      </c>
      <c r="B2848" s="25">
        <v>21.86090909090909</v>
      </c>
      <c r="C2848" s="25">
        <v>21.850909090909088</v>
      </c>
      <c r="D2848" s="25">
        <v>309.19090909090909</v>
      </c>
      <c r="E2848" s="25"/>
    </row>
    <row r="2849" spans="1:5" x14ac:dyDescent="0.2">
      <c r="A2849" s="75">
        <v>41758.638888888883</v>
      </c>
      <c r="B2849" s="25">
        <v>21.858181818181819</v>
      </c>
      <c r="C2849" s="25">
        <v>21.83727272727273</v>
      </c>
      <c r="D2849" s="25">
        <v>309.08181818181816</v>
      </c>
      <c r="E2849" s="25"/>
    </row>
    <row r="2850" spans="1:5" x14ac:dyDescent="0.2">
      <c r="A2850" s="75">
        <v>41758.680555555555</v>
      </c>
      <c r="B2850" s="25">
        <v>21.86</v>
      </c>
      <c r="C2850" s="25">
        <v>21.850909090909092</v>
      </c>
      <c r="D2850" s="25">
        <v>309.27272727272731</v>
      </c>
      <c r="E2850" s="25"/>
    </row>
    <row r="2851" spans="1:5" x14ac:dyDescent="0.2">
      <c r="A2851" s="75">
        <v>41758.722222222219</v>
      </c>
      <c r="B2851" s="25">
        <v>21.847272727272728</v>
      </c>
      <c r="C2851" s="25">
        <v>21.84454545454545</v>
      </c>
      <c r="D2851" s="25">
        <v>309.07272727272732</v>
      </c>
      <c r="E2851" s="25"/>
    </row>
    <row r="2852" spans="1:5" x14ac:dyDescent="0.2">
      <c r="A2852" s="75">
        <v>41758.763888888883</v>
      </c>
      <c r="B2852" s="25">
        <v>21.859090909090909</v>
      </c>
      <c r="C2852" s="25">
        <v>21.822727272727274</v>
      </c>
      <c r="D2852" s="25">
        <v>309.0181818181818</v>
      </c>
      <c r="E2852" s="25"/>
    </row>
    <row r="2853" spans="1:5" x14ac:dyDescent="0.2">
      <c r="A2853" s="75">
        <v>41758.805555555555</v>
      </c>
      <c r="B2853" s="25">
        <v>21.86181818181818</v>
      </c>
      <c r="C2853" s="25">
        <v>21.84363636363636</v>
      </c>
      <c r="D2853" s="25">
        <v>309.0181818181818</v>
      </c>
      <c r="E2853" s="25"/>
    </row>
    <row r="2854" spans="1:5" x14ac:dyDescent="0.2">
      <c r="A2854" s="75">
        <v>41758.847222222219</v>
      </c>
      <c r="B2854" s="25">
        <v>21.845454545454547</v>
      </c>
      <c r="C2854" s="25">
        <v>21.813636363636363</v>
      </c>
      <c r="D2854" s="25">
        <v>308.95454545454544</v>
      </c>
      <c r="E2854" s="25"/>
    </row>
    <row r="2855" spans="1:5" x14ac:dyDescent="0.2">
      <c r="A2855" s="75">
        <v>41758.888888888883</v>
      </c>
      <c r="B2855" s="25">
        <v>21.853636363636365</v>
      </c>
      <c r="C2855" s="25">
        <v>21.84</v>
      </c>
      <c r="D2855" s="25">
        <v>308.9818181818182</v>
      </c>
      <c r="E2855" s="25"/>
    </row>
    <row r="2856" spans="1:5" x14ac:dyDescent="0.2">
      <c r="A2856" s="75">
        <v>41758.930555555555</v>
      </c>
      <c r="B2856" s="25">
        <v>21.83818181818182</v>
      </c>
      <c r="C2856" s="25">
        <v>21.827272727272728</v>
      </c>
      <c r="D2856" s="25">
        <v>308.90909090909093</v>
      </c>
      <c r="E2856" s="25"/>
    </row>
    <row r="2857" spans="1:5" x14ac:dyDescent="0.2">
      <c r="A2857" s="75">
        <v>41758.972222222219</v>
      </c>
      <c r="B2857" s="25">
        <v>21.851818181818182</v>
      </c>
      <c r="C2857" s="25">
        <v>21.84272727272727</v>
      </c>
      <c r="D2857" s="25">
        <v>308.83636363636361</v>
      </c>
      <c r="E2857" s="25"/>
    </row>
    <row r="2858" spans="1:5" x14ac:dyDescent="0.2">
      <c r="A2858" s="75">
        <v>41759.013888888883</v>
      </c>
      <c r="B2858" s="25">
        <v>21.845454545454544</v>
      </c>
      <c r="C2858" s="25">
        <v>21.808181818181819</v>
      </c>
      <c r="D2858" s="25">
        <v>308.90000000000003</v>
      </c>
      <c r="E2858" s="25"/>
    </row>
    <row r="2859" spans="1:5" x14ac:dyDescent="0.2">
      <c r="A2859" s="75">
        <v>41759.055555555555</v>
      </c>
      <c r="B2859" s="25">
        <v>21.862727272727277</v>
      </c>
      <c r="C2859" s="25">
        <v>21.84090909090909</v>
      </c>
      <c r="D2859" s="25">
        <v>308.87272727272722</v>
      </c>
      <c r="E2859" s="25"/>
    </row>
    <row r="2860" spans="1:5" x14ac:dyDescent="0.2">
      <c r="A2860" s="75">
        <v>41759.097222222219</v>
      </c>
      <c r="B2860" s="25">
        <v>21.858181818181819</v>
      </c>
      <c r="C2860" s="25">
        <v>21.820909090909094</v>
      </c>
      <c r="D2860" s="25">
        <v>308.9636363636364</v>
      </c>
      <c r="E2860" s="25"/>
    </row>
    <row r="2861" spans="1:5" x14ac:dyDescent="0.2">
      <c r="A2861" s="75">
        <v>41759.138888888883</v>
      </c>
      <c r="B2861" s="25">
        <v>21.863636363636363</v>
      </c>
      <c r="C2861" s="25">
        <v>21.84</v>
      </c>
      <c r="D2861" s="25">
        <v>308.9545454545455</v>
      </c>
      <c r="E2861" s="25"/>
    </row>
    <row r="2862" spans="1:5" x14ac:dyDescent="0.2">
      <c r="A2862" s="75">
        <v>41759.180555555555</v>
      </c>
      <c r="B2862" s="25">
        <v>21.868181818181814</v>
      </c>
      <c r="C2862" s="25">
        <v>21.828181818181815</v>
      </c>
      <c r="D2862" s="25">
        <v>309.10000000000002</v>
      </c>
      <c r="E2862" s="25"/>
    </row>
    <row r="2863" spans="1:5" x14ac:dyDescent="0.2">
      <c r="A2863" s="75">
        <v>41759.222222222219</v>
      </c>
      <c r="B2863" s="25">
        <v>21.84272727272727</v>
      </c>
      <c r="C2863" s="25">
        <v>21.831818181818178</v>
      </c>
      <c r="D2863" s="25">
        <v>308.92727272727274</v>
      </c>
      <c r="E2863" s="25"/>
    </row>
    <row r="2864" spans="1:5" x14ac:dyDescent="0.2">
      <c r="A2864" s="75">
        <v>41759.263888888883</v>
      </c>
      <c r="B2864" s="25">
        <v>21.857272727272722</v>
      </c>
      <c r="C2864" s="25">
        <v>21.830000000000002</v>
      </c>
      <c r="D2864" s="25">
        <v>309.0090909090909</v>
      </c>
      <c r="E2864" s="25"/>
    </row>
    <row r="2865" spans="1:5" x14ac:dyDescent="0.2">
      <c r="A2865" s="75">
        <v>41759.305555555555</v>
      </c>
      <c r="B2865" s="25">
        <v>21.869090909090911</v>
      </c>
      <c r="C2865" s="25">
        <v>21.831818181818182</v>
      </c>
      <c r="D2865" s="25">
        <v>308.90000000000003</v>
      </c>
      <c r="E2865" s="25"/>
    </row>
    <row r="2866" spans="1:5" x14ac:dyDescent="0.2">
      <c r="A2866" s="75">
        <v>41759.347222222219</v>
      </c>
      <c r="B2866" s="25">
        <v>21.867272727272731</v>
      </c>
      <c r="C2866" s="25">
        <v>21.84181818181818</v>
      </c>
      <c r="D2866" s="25">
        <v>309.0454545454545</v>
      </c>
      <c r="E2866" s="25"/>
    </row>
    <row r="2867" spans="1:5" x14ac:dyDescent="0.2">
      <c r="A2867" s="75">
        <v>41759.388888888883</v>
      </c>
      <c r="B2867" s="25">
        <v>21.855454545454542</v>
      </c>
      <c r="C2867" s="25">
        <v>21.834545454545449</v>
      </c>
      <c r="D2867" s="25">
        <v>308.88181818181818</v>
      </c>
      <c r="E2867" s="25"/>
    </row>
    <row r="2868" spans="1:5" x14ac:dyDescent="0.2">
      <c r="A2868" s="75">
        <v>41759.430555555555</v>
      </c>
      <c r="B2868" s="25">
        <v>21.860909090909093</v>
      </c>
      <c r="C2868" s="25">
        <v>21.828181818181815</v>
      </c>
      <c r="D2868" s="25">
        <v>308.86363636363632</v>
      </c>
      <c r="E2868" s="25"/>
    </row>
    <row r="2869" spans="1:5" x14ac:dyDescent="0.2">
      <c r="A2869" s="75">
        <v>41759.472222222219</v>
      </c>
      <c r="B2869" s="25">
        <v>21.87</v>
      </c>
      <c r="C2869" s="25">
        <v>21.853636363636362</v>
      </c>
      <c r="D2869" s="25">
        <v>308.9636363636364</v>
      </c>
      <c r="E2869" s="25"/>
    </row>
    <row r="2870" spans="1:5" x14ac:dyDescent="0.2">
      <c r="A2870" s="75">
        <v>41759.513888888883</v>
      </c>
      <c r="B2870" s="25">
        <v>21.867272727272727</v>
      </c>
      <c r="C2870" s="25">
        <v>21.829090909090905</v>
      </c>
      <c r="D2870" s="25">
        <v>309.01818181818186</v>
      </c>
      <c r="E2870" s="25"/>
    </row>
    <row r="2871" spans="1:5" x14ac:dyDescent="0.2">
      <c r="A2871" s="75">
        <v>41759.555555555555</v>
      </c>
      <c r="B2871" s="25">
        <v>21.867272727272731</v>
      </c>
      <c r="C2871" s="25">
        <v>21.844545454545457</v>
      </c>
      <c r="D2871" s="25">
        <v>308.9727272727273</v>
      </c>
      <c r="E2871" s="25"/>
    </row>
    <row r="2872" spans="1:5" x14ac:dyDescent="0.2">
      <c r="A2872" s="75">
        <v>41759.597222222219</v>
      </c>
      <c r="B2872" s="25">
        <v>21.864545454545453</v>
      </c>
      <c r="C2872" s="25">
        <v>21.838181818181816</v>
      </c>
      <c r="D2872" s="25">
        <v>309</v>
      </c>
      <c r="E2872" s="25"/>
    </row>
    <row r="2873" spans="1:5" x14ac:dyDescent="0.2">
      <c r="A2873" s="75">
        <v>41759.638888888883</v>
      </c>
      <c r="B2873" s="25">
        <v>21.875454545454545</v>
      </c>
      <c r="C2873" s="25">
        <v>21.84272727272727</v>
      </c>
      <c r="D2873" s="25">
        <v>309.19090909090909</v>
      </c>
      <c r="E2873" s="25"/>
    </row>
    <row r="2874" spans="1:5" x14ac:dyDescent="0.2">
      <c r="A2874" s="75">
        <v>41759.680555555555</v>
      </c>
      <c r="B2874" s="25">
        <v>21.86636363636363</v>
      </c>
      <c r="C2874" s="25">
        <v>21.838181818181816</v>
      </c>
      <c r="D2874" s="25">
        <v>309.15454545454548</v>
      </c>
      <c r="E2874" s="25"/>
    </row>
    <row r="2875" spans="1:5" x14ac:dyDescent="0.2">
      <c r="A2875" s="75">
        <v>41759.722222222219</v>
      </c>
      <c r="B2875" s="25">
        <v>21.866363636363634</v>
      </c>
      <c r="C2875" s="25">
        <v>21.852727272727279</v>
      </c>
      <c r="D2875" s="25">
        <v>309.18181818181824</v>
      </c>
      <c r="E2875" s="25"/>
    </row>
    <row r="2876" spans="1:5" x14ac:dyDescent="0.2">
      <c r="A2876" s="75">
        <v>41759.763888888883</v>
      </c>
      <c r="B2876" s="25">
        <v>21.856363636363636</v>
      </c>
      <c r="C2876" s="25">
        <v>21.828181818181815</v>
      </c>
      <c r="D2876" s="25">
        <v>309.14545454545458</v>
      </c>
      <c r="E2876" s="25"/>
    </row>
    <row r="2877" spans="1:5" x14ac:dyDescent="0.2">
      <c r="A2877" s="75">
        <v>41759.805555555555</v>
      </c>
      <c r="B2877" s="25">
        <v>21.857272727272729</v>
      </c>
      <c r="C2877" s="25">
        <v>21.824545454545458</v>
      </c>
      <c r="D2877" s="25">
        <v>309.15454545454548</v>
      </c>
      <c r="E2877" s="25"/>
    </row>
    <row r="2878" spans="1:5" x14ac:dyDescent="0.2">
      <c r="A2878" s="75">
        <v>41759.847222222219</v>
      </c>
      <c r="B2878" s="25">
        <v>21.865454545454543</v>
      </c>
      <c r="C2878" s="25">
        <v>21.824545454545458</v>
      </c>
      <c r="D2878" s="25">
        <v>309</v>
      </c>
      <c r="E2878" s="25"/>
    </row>
    <row r="2879" spans="1:5" x14ac:dyDescent="0.2">
      <c r="A2879" s="75">
        <v>41759.888888888883</v>
      </c>
      <c r="B2879" s="25">
        <v>21.846363636363638</v>
      </c>
      <c r="C2879" s="25">
        <v>21.835454545454549</v>
      </c>
      <c r="D2879" s="25">
        <v>308.9818181818182</v>
      </c>
      <c r="E2879" s="25"/>
    </row>
    <row r="2880" spans="1:5" x14ac:dyDescent="0.2">
      <c r="A2880" s="75">
        <v>41759.930555555555</v>
      </c>
      <c r="B2880" s="25">
        <v>21.845454545454547</v>
      </c>
      <c r="C2880" s="25">
        <v>21.822727272727267</v>
      </c>
      <c r="D2880" s="25">
        <v>309.06363636363636</v>
      </c>
      <c r="E2880" s="25"/>
    </row>
    <row r="2881" spans="1:5" x14ac:dyDescent="0.2">
      <c r="A2881" s="75">
        <v>41759.972222222219</v>
      </c>
      <c r="B2881" s="25">
        <v>21.843636363636364</v>
      </c>
      <c r="C2881" s="25">
        <v>21.828181818181818</v>
      </c>
      <c r="D2881" s="25">
        <v>308.9636363636364</v>
      </c>
      <c r="E2881" s="25"/>
    </row>
    <row r="2882" spans="1:5" x14ac:dyDescent="0.2">
      <c r="A2882" s="75">
        <v>41760.013888888883</v>
      </c>
      <c r="B2882" s="25">
        <v>21.84090909090909</v>
      </c>
      <c r="C2882" s="25">
        <v>21.830909090909092</v>
      </c>
      <c r="D2882" s="25">
        <v>308.9727272727273</v>
      </c>
      <c r="E2882" s="25"/>
    </row>
    <row r="2883" spans="1:5" x14ac:dyDescent="0.2">
      <c r="A2883" s="75">
        <v>41760.055555555555</v>
      </c>
      <c r="B2883" s="25">
        <v>21.858181818181823</v>
      </c>
      <c r="C2883" s="25">
        <v>21.831818181818178</v>
      </c>
      <c r="D2883" s="25">
        <v>308.98181818181826</v>
      </c>
      <c r="E2883" s="25"/>
    </row>
    <row r="2884" spans="1:5" x14ac:dyDescent="0.2">
      <c r="A2884" s="75">
        <v>41760.097222222219</v>
      </c>
      <c r="B2884" s="25">
        <v>21.848181818181818</v>
      </c>
      <c r="C2884" s="25">
        <v>21.831818181818182</v>
      </c>
      <c r="D2884" s="25">
        <v>309.00909090909096</v>
      </c>
      <c r="E2884" s="25"/>
    </row>
    <row r="2885" spans="1:5" x14ac:dyDescent="0.2">
      <c r="A2885" s="75">
        <v>41760.138888888883</v>
      </c>
      <c r="B2885" s="25">
        <v>21.853636363636362</v>
      </c>
      <c r="C2885" s="25">
        <v>21.824545454545458</v>
      </c>
      <c r="D2885" s="25">
        <v>309.06363636363636</v>
      </c>
      <c r="E2885" s="25"/>
    </row>
    <row r="2886" spans="1:5" x14ac:dyDescent="0.2">
      <c r="A2886" s="75">
        <v>41760.180555555555</v>
      </c>
      <c r="B2886" s="25">
        <v>21.84</v>
      </c>
      <c r="C2886" s="25">
        <v>21.834545454545452</v>
      </c>
      <c r="D2886" s="25">
        <v>309.0363636363636</v>
      </c>
      <c r="E2886" s="25"/>
    </row>
    <row r="2887" spans="1:5" x14ac:dyDescent="0.2">
      <c r="A2887" s="75">
        <v>41760.222222222219</v>
      </c>
      <c r="B2887" s="25">
        <v>21.846363636363638</v>
      </c>
      <c r="C2887" s="25">
        <v>21.828181818181818</v>
      </c>
      <c r="D2887" s="25">
        <v>308.86363636363632</v>
      </c>
      <c r="E2887" s="25"/>
    </row>
    <row r="2888" spans="1:5" x14ac:dyDescent="0.2">
      <c r="A2888" s="75">
        <v>41760.263888888883</v>
      </c>
      <c r="B2888" s="25">
        <v>21.854545454545452</v>
      </c>
      <c r="C2888" s="25">
        <v>21.832727272727269</v>
      </c>
      <c r="D2888" s="25">
        <v>308.82727272727271</v>
      </c>
      <c r="E2888" s="25"/>
    </row>
    <row r="2889" spans="1:5" x14ac:dyDescent="0.2">
      <c r="A2889" s="75">
        <v>41760.305555555555</v>
      </c>
      <c r="B2889" s="25">
        <v>21.86</v>
      </c>
      <c r="C2889" s="25">
        <v>21.832727272727276</v>
      </c>
      <c r="D2889" s="25">
        <v>308.71818181818185</v>
      </c>
      <c r="E2889" s="25"/>
    </row>
    <row r="2890" spans="1:5" x14ac:dyDescent="0.2">
      <c r="A2890" s="75">
        <v>41760.347222222219</v>
      </c>
      <c r="B2890" s="25">
        <v>21.856363636363639</v>
      </c>
      <c r="C2890" s="25">
        <v>21.824545454545451</v>
      </c>
      <c r="D2890" s="25">
        <v>308.65454545454548</v>
      </c>
      <c r="E2890" s="25"/>
    </row>
    <row r="2891" spans="1:5" x14ac:dyDescent="0.2">
      <c r="A2891" s="75">
        <v>41760.388888888883</v>
      </c>
      <c r="B2891" s="25">
        <v>21.858181818181819</v>
      </c>
      <c r="C2891" s="25">
        <v>21.825454545454544</v>
      </c>
      <c r="D2891" s="25">
        <v>308.64545454545458</v>
      </c>
      <c r="E2891" s="25"/>
    </row>
    <row r="2892" spans="1:5" x14ac:dyDescent="0.2">
      <c r="A2892" s="75">
        <v>41760.430555555555</v>
      </c>
      <c r="B2892" s="25">
        <v>21.856363636363639</v>
      </c>
      <c r="C2892" s="25">
        <v>21.834545454545452</v>
      </c>
      <c r="D2892" s="25">
        <v>308.67272727272723</v>
      </c>
      <c r="E2892" s="25"/>
    </row>
    <row r="2893" spans="1:5" x14ac:dyDescent="0.2">
      <c r="A2893" s="75">
        <v>41760.472222222219</v>
      </c>
      <c r="B2893" s="25">
        <v>21.852727272727272</v>
      </c>
      <c r="C2893" s="25">
        <v>21.825454545454544</v>
      </c>
      <c r="D2893" s="25">
        <v>308.68181818181824</v>
      </c>
      <c r="E2893" s="25"/>
    </row>
    <row r="2894" spans="1:5" x14ac:dyDescent="0.2">
      <c r="A2894" s="75">
        <v>41760.513888888883</v>
      </c>
      <c r="B2894" s="25">
        <v>21.849090909090908</v>
      </c>
      <c r="C2894" s="25">
        <v>21.833636363636359</v>
      </c>
      <c r="D2894" s="25">
        <v>308.5363636363636</v>
      </c>
      <c r="E2894" s="25"/>
    </row>
    <row r="2895" spans="1:5" x14ac:dyDescent="0.2">
      <c r="A2895" s="75">
        <v>41760.555555555555</v>
      </c>
      <c r="B2895" s="25">
        <v>21.855454545454545</v>
      </c>
      <c r="C2895" s="25">
        <v>21.828181818181815</v>
      </c>
      <c r="D2895" s="25">
        <v>308.56363636363631</v>
      </c>
      <c r="E2895" s="25"/>
    </row>
    <row r="2896" spans="1:5" x14ac:dyDescent="0.2">
      <c r="A2896" s="75">
        <v>41760.597222222219</v>
      </c>
      <c r="B2896" s="25">
        <v>21.850909090909092</v>
      </c>
      <c r="C2896" s="25">
        <v>21.812727272727276</v>
      </c>
      <c r="D2896" s="25">
        <v>308.65454545454548</v>
      </c>
      <c r="E2896" s="25"/>
    </row>
    <row r="2897" spans="1:5" x14ac:dyDescent="0.2">
      <c r="A2897" s="75">
        <v>41760.638888888883</v>
      </c>
      <c r="B2897" s="25">
        <v>21.85</v>
      </c>
      <c r="C2897" s="25">
        <v>21.835454545454542</v>
      </c>
      <c r="D2897" s="25">
        <v>308.65454545454554</v>
      </c>
      <c r="E2897" s="25"/>
    </row>
    <row r="2898" spans="1:5" x14ac:dyDescent="0.2">
      <c r="A2898" s="75">
        <v>41760.680555555555</v>
      </c>
      <c r="B2898" s="25">
        <v>21.852727272727279</v>
      </c>
      <c r="C2898" s="25">
        <v>21.824545454545454</v>
      </c>
      <c r="D2898" s="25">
        <v>308.68181818181819</v>
      </c>
      <c r="E2898" s="25"/>
    </row>
    <row r="2899" spans="1:5" x14ac:dyDescent="0.2">
      <c r="A2899" s="75">
        <v>41760.722222222219</v>
      </c>
      <c r="B2899" s="25">
        <v>21.84090909090909</v>
      </c>
      <c r="C2899" s="25">
        <v>21.819999999999997</v>
      </c>
      <c r="D2899" s="25">
        <v>308.5545454545454</v>
      </c>
      <c r="E2899" s="25"/>
    </row>
    <row r="2900" spans="1:5" x14ac:dyDescent="0.2">
      <c r="A2900" s="75">
        <v>41760.763888888883</v>
      </c>
      <c r="B2900" s="25">
        <v>21.830909090909092</v>
      </c>
      <c r="C2900" s="25">
        <v>21.827272727272728</v>
      </c>
      <c r="D2900" s="25">
        <v>308.42727272727279</v>
      </c>
      <c r="E2900" s="25"/>
    </row>
    <row r="2901" spans="1:5" x14ac:dyDescent="0.2">
      <c r="A2901" s="75">
        <v>41760.805555555555</v>
      </c>
      <c r="B2901" s="25">
        <v>21.846363636363638</v>
      </c>
      <c r="C2901" s="25">
        <v>21.835454545454549</v>
      </c>
      <c r="D2901" s="25">
        <v>308.41818181818184</v>
      </c>
      <c r="E2901" s="25"/>
    </row>
    <row r="2902" spans="1:5" x14ac:dyDescent="0.2">
      <c r="A2902" s="75">
        <v>41760.847222222219</v>
      </c>
      <c r="B2902" s="25">
        <v>21.835454545454539</v>
      </c>
      <c r="C2902" s="25">
        <v>21.83</v>
      </c>
      <c r="D2902" s="25">
        <v>308.31818181818181</v>
      </c>
      <c r="E2902" s="25"/>
    </row>
    <row r="2903" spans="1:5" x14ac:dyDescent="0.2">
      <c r="A2903" s="75">
        <v>41760.888888888883</v>
      </c>
      <c r="B2903" s="25">
        <v>21.830909090909088</v>
      </c>
      <c r="C2903" s="25">
        <v>21.832727272727269</v>
      </c>
      <c r="D2903" s="25">
        <v>308.30909090909091</v>
      </c>
      <c r="E2903" s="25"/>
    </row>
    <row r="2904" spans="1:5" x14ac:dyDescent="0.2">
      <c r="A2904" s="75">
        <v>41760.930555555555</v>
      </c>
      <c r="B2904" s="25">
        <v>21.844545454545457</v>
      </c>
      <c r="C2904" s="25">
        <v>21.809090909090909</v>
      </c>
      <c r="D2904" s="25">
        <v>308.2</v>
      </c>
      <c r="E2904" s="25"/>
    </row>
    <row r="2905" spans="1:5" x14ac:dyDescent="0.2">
      <c r="A2905" s="75">
        <v>41760.972222222219</v>
      </c>
      <c r="B2905" s="25">
        <v>21.845454545454547</v>
      </c>
      <c r="C2905" s="25">
        <v>21.808181818181819</v>
      </c>
      <c r="D2905" s="25">
        <v>308.30909090909086</v>
      </c>
      <c r="E2905" s="25"/>
    </row>
    <row r="2906" spans="1:5" x14ac:dyDescent="0.2">
      <c r="A2906" s="75">
        <v>41761.013888888883</v>
      </c>
      <c r="B2906" s="25">
        <v>21.84</v>
      </c>
      <c r="C2906" s="25">
        <v>21.81</v>
      </c>
      <c r="D2906" s="25">
        <v>308.33636363636361</v>
      </c>
      <c r="E2906" s="25"/>
    </row>
    <row r="2907" spans="1:5" x14ac:dyDescent="0.2">
      <c r="A2907" s="75">
        <v>41761.055555555555</v>
      </c>
      <c r="B2907" s="25">
        <v>21.843636363636367</v>
      </c>
      <c r="C2907" s="25">
        <v>21.813636363636363</v>
      </c>
      <c r="D2907" s="25">
        <v>308.23636363636359</v>
      </c>
      <c r="E2907" s="25"/>
    </row>
    <row r="2908" spans="1:5" x14ac:dyDescent="0.2">
      <c r="A2908" s="75">
        <v>41761.097222222219</v>
      </c>
      <c r="B2908" s="25">
        <v>21.826363636363638</v>
      </c>
      <c r="C2908" s="25">
        <v>21.800909090909087</v>
      </c>
      <c r="D2908" s="25">
        <v>308.24545454545455</v>
      </c>
      <c r="E2908" s="25"/>
    </row>
    <row r="2909" spans="1:5" x14ac:dyDescent="0.2">
      <c r="A2909" s="75">
        <v>41761.138888888883</v>
      </c>
      <c r="B2909" s="25">
        <v>21.831818181818186</v>
      </c>
      <c r="C2909" s="25">
        <v>21.81</v>
      </c>
      <c r="D2909" s="25">
        <v>308.23636363636359</v>
      </c>
      <c r="E2909" s="25"/>
    </row>
    <row r="2910" spans="1:5" x14ac:dyDescent="0.2">
      <c r="A2910" s="75">
        <v>41761.180555555555</v>
      </c>
      <c r="B2910" s="25">
        <v>21.825454545454548</v>
      </c>
      <c r="C2910" s="25">
        <v>21.805454545454548</v>
      </c>
      <c r="D2910" s="25">
        <v>308.09090909090907</v>
      </c>
      <c r="E2910" s="25"/>
    </row>
    <row r="2911" spans="1:5" x14ac:dyDescent="0.2">
      <c r="A2911" s="75">
        <v>41761.222222222219</v>
      </c>
      <c r="B2911" s="25">
        <v>21.815454545454543</v>
      </c>
      <c r="C2911" s="25">
        <v>21.810909090909092</v>
      </c>
      <c r="D2911" s="25">
        <v>308.23636363636365</v>
      </c>
      <c r="E2911" s="25"/>
    </row>
    <row r="2912" spans="1:5" x14ac:dyDescent="0.2">
      <c r="A2912" s="75">
        <v>41761.263888888883</v>
      </c>
      <c r="B2912" s="25">
        <v>21.84090909090909</v>
      </c>
      <c r="C2912" s="25">
        <v>21.823636363636361</v>
      </c>
      <c r="D2912" s="25">
        <v>308.21818181818179</v>
      </c>
      <c r="E2912" s="25"/>
    </row>
    <row r="2913" spans="1:5" x14ac:dyDescent="0.2">
      <c r="A2913" s="75">
        <v>41761.305555555555</v>
      </c>
      <c r="B2913" s="25">
        <v>21.847272727272724</v>
      </c>
      <c r="C2913" s="25">
        <v>21.812727272727276</v>
      </c>
      <c r="D2913" s="25">
        <v>308.12727272727267</v>
      </c>
      <c r="E2913" s="25"/>
    </row>
    <row r="2914" spans="1:5" x14ac:dyDescent="0.2">
      <c r="A2914" s="75">
        <v>41761.347222222219</v>
      </c>
      <c r="B2914" s="25">
        <v>21.84181818181818</v>
      </c>
      <c r="C2914" s="25">
        <v>21.81818181818182</v>
      </c>
      <c r="D2914" s="25">
        <v>308.16363636363639</v>
      </c>
      <c r="E2914" s="25"/>
    </row>
    <row r="2915" spans="1:5" x14ac:dyDescent="0.2">
      <c r="A2915" s="75">
        <v>41761.388888888883</v>
      </c>
      <c r="B2915" s="25">
        <v>21.840909090909086</v>
      </c>
      <c r="C2915" s="25">
        <v>21.822727272727274</v>
      </c>
      <c r="D2915" s="25">
        <v>307.99090909090904</v>
      </c>
      <c r="E2915" s="25"/>
    </row>
    <row r="2916" spans="1:5" x14ac:dyDescent="0.2">
      <c r="A2916" s="75">
        <v>41761.430555555555</v>
      </c>
      <c r="B2916" s="25">
        <v>21.841818181818184</v>
      </c>
      <c r="C2916" s="25">
        <v>21.812727272727273</v>
      </c>
      <c r="D2916" s="25">
        <v>308.0545454545454</v>
      </c>
      <c r="E2916" s="25"/>
    </row>
    <row r="2917" spans="1:5" x14ac:dyDescent="0.2">
      <c r="A2917" s="75">
        <v>41761.472222222219</v>
      </c>
      <c r="B2917" s="25">
        <v>21.83636363636364</v>
      </c>
      <c r="C2917" s="25">
        <v>21.810909090909092</v>
      </c>
      <c r="D2917" s="25">
        <v>308.07272727272726</v>
      </c>
      <c r="E2917" s="25"/>
    </row>
    <row r="2918" spans="1:5" x14ac:dyDescent="0.2">
      <c r="A2918" s="75">
        <v>41761.513888888883</v>
      </c>
      <c r="B2918" s="25">
        <v>21.847272727272728</v>
      </c>
      <c r="C2918" s="25">
        <v>21.82090909090909</v>
      </c>
      <c r="D2918" s="25">
        <v>308.02727272727276</v>
      </c>
      <c r="E2918" s="25"/>
    </row>
    <row r="2919" spans="1:5" x14ac:dyDescent="0.2">
      <c r="A2919" s="75">
        <v>41761.555555555555</v>
      </c>
      <c r="B2919" s="25">
        <v>21.837272727272723</v>
      </c>
      <c r="C2919" s="25">
        <v>21.81818181818182</v>
      </c>
      <c r="D2919" s="25">
        <v>308.0545454545454</v>
      </c>
      <c r="E2919" s="25"/>
    </row>
    <row r="2920" spans="1:5" x14ac:dyDescent="0.2">
      <c r="A2920" s="75">
        <v>41761.597222222219</v>
      </c>
      <c r="B2920" s="25">
        <v>21.827272727272728</v>
      </c>
      <c r="C2920" s="25">
        <v>21.815454545454543</v>
      </c>
      <c r="D2920" s="25">
        <v>307.93636363636364</v>
      </c>
      <c r="E2920" s="25"/>
    </row>
    <row r="2921" spans="1:5" x14ac:dyDescent="0.2">
      <c r="A2921" s="75">
        <v>41761.638888888883</v>
      </c>
      <c r="B2921" s="25">
        <v>21.839999999999996</v>
      </c>
      <c r="C2921" s="25">
        <v>21.806363636363635</v>
      </c>
      <c r="D2921" s="25">
        <v>308.0090909090909</v>
      </c>
      <c r="E2921" s="25"/>
    </row>
    <row r="2922" spans="1:5" x14ac:dyDescent="0.2">
      <c r="A2922" s="75">
        <v>41761.680555555555</v>
      </c>
      <c r="B2922" s="25">
        <v>21.844545454545454</v>
      </c>
      <c r="C2922" s="25">
        <v>21.824545454545454</v>
      </c>
      <c r="D2922" s="25">
        <v>308.10909090909087</v>
      </c>
      <c r="E2922" s="25"/>
    </row>
    <row r="2923" spans="1:5" x14ac:dyDescent="0.2">
      <c r="A2923" s="75">
        <v>41761.722222222219</v>
      </c>
      <c r="B2923" s="25">
        <v>21.84363636363636</v>
      </c>
      <c r="C2923" s="25">
        <v>21.795454545454547</v>
      </c>
      <c r="D2923" s="25">
        <v>308.09999999999997</v>
      </c>
      <c r="E2923" s="25"/>
    </row>
    <row r="2924" spans="1:5" x14ac:dyDescent="0.2">
      <c r="A2924" s="75">
        <v>41761.763888888883</v>
      </c>
      <c r="B2924" s="25">
        <v>21.833636363636366</v>
      </c>
      <c r="C2924" s="25">
        <v>21.826363636363638</v>
      </c>
      <c r="D2924" s="25">
        <v>308.15454545454543</v>
      </c>
      <c r="E2924" s="25"/>
    </row>
    <row r="2925" spans="1:5" x14ac:dyDescent="0.2">
      <c r="A2925" s="75">
        <v>41761.805555555555</v>
      </c>
      <c r="B2925" s="25">
        <v>21.825454545454544</v>
      </c>
      <c r="C2925" s="25">
        <v>21.81909090909091</v>
      </c>
      <c r="D2925" s="25">
        <v>307.92727272727268</v>
      </c>
      <c r="E2925" s="25"/>
    </row>
    <row r="2926" spans="1:5" x14ac:dyDescent="0.2">
      <c r="A2926" s="75">
        <v>41761.847222222219</v>
      </c>
      <c r="B2926" s="25">
        <v>21.830909090909088</v>
      </c>
      <c r="C2926" s="25">
        <v>21.825454545454544</v>
      </c>
      <c r="D2926" s="25">
        <v>307.99090909090904</v>
      </c>
      <c r="E2926" s="25"/>
    </row>
    <row r="2927" spans="1:5" x14ac:dyDescent="0.2">
      <c r="A2927" s="75">
        <v>41761.888888888883</v>
      </c>
      <c r="B2927" s="25">
        <v>21.82181818181818</v>
      </c>
      <c r="C2927" s="25">
        <v>21.83</v>
      </c>
      <c r="D2927" s="25">
        <v>307.94545454545454</v>
      </c>
      <c r="E2927" s="25"/>
    </row>
    <row r="2928" spans="1:5" x14ac:dyDescent="0.2">
      <c r="A2928" s="75">
        <v>41761.930555555555</v>
      </c>
      <c r="B2928" s="25">
        <v>21.83636363636364</v>
      </c>
      <c r="C2928" s="25">
        <v>21.807272727272728</v>
      </c>
      <c r="D2928" s="25">
        <v>308.04545454545456</v>
      </c>
      <c r="E2928" s="25"/>
    </row>
    <row r="2929" spans="1:5" x14ac:dyDescent="0.2">
      <c r="A2929" s="75">
        <v>41761.972222222219</v>
      </c>
      <c r="B2929" s="25">
        <v>21.836363636363636</v>
      </c>
      <c r="C2929" s="25">
        <v>21.820909090909087</v>
      </c>
      <c r="D2929" s="25">
        <v>307.93636363636364</v>
      </c>
      <c r="E2929" s="25"/>
    </row>
    <row r="2930" spans="1:5" x14ac:dyDescent="0.2">
      <c r="A2930" s="75">
        <v>41762.013888888883</v>
      </c>
      <c r="B2930" s="25">
        <v>21.840909090909093</v>
      </c>
      <c r="C2930" s="25">
        <v>21.802727272727271</v>
      </c>
      <c r="D2930" s="25">
        <v>308.18181818181819</v>
      </c>
      <c r="E2930" s="25"/>
    </row>
    <row r="2931" spans="1:5" x14ac:dyDescent="0.2">
      <c r="A2931" s="75">
        <v>41762.055555555555</v>
      </c>
      <c r="B2931" s="25">
        <v>21.822727272727274</v>
      </c>
      <c r="C2931" s="25">
        <v>21.808181818181819</v>
      </c>
      <c r="D2931" s="25">
        <v>308.05454545454546</v>
      </c>
      <c r="E2931" s="25"/>
    </row>
    <row r="2932" spans="1:5" x14ac:dyDescent="0.2">
      <c r="A2932" s="75">
        <v>41762.097222222219</v>
      </c>
      <c r="B2932" s="25">
        <v>21.833636363636366</v>
      </c>
      <c r="C2932" s="25">
        <v>21.819090909090907</v>
      </c>
      <c r="D2932" s="25">
        <v>308.0545454545454</v>
      </c>
      <c r="E2932" s="25"/>
    </row>
    <row r="2933" spans="1:5" x14ac:dyDescent="0.2">
      <c r="A2933" s="75">
        <v>41762.138888888883</v>
      </c>
      <c r="B2933" s="25">
        <v>21.827272727272721</v>
      </c>
      <c r="C2933" s="25">
        <v>21.82090909090909</v>
      </c>
      <c r="D2933" s="25">
        <v>308.17272727272729</v>
      </c>
      <c r="E2933" s="25"/>
    </row>
    <row r="2934" spans="1:5" x14ac:dyDescent="0.2">
      <c r="A2934" s="75">
        <v>41762.180555555555</v>
      </c>
      <c r="B2934" s="25">
        <v>21.819999999999997</v>
      </c>
      <c r="C2934" s="25">
        <v>21.794545454545457</v>
      </c>
      <c r="D2934" s="25">
        <v>308.13636363636363</v>
      </c>
      <c r="E2934" s="25"/>
    </row>
    <row r="2935" spans="1:5" x14ac:dyDescent="0.2">
      <c r="A2935" s="75">
        <v>41762.222222222219</v>
      </c>
      <c r="B2935" s="25">
        <v>21.822727272727271</v>
      </c>
      <c r="C2935" s="25">
        <v>21.813636363636363</v>
      </c>
      <c r="D2935" s="25">
        <v>308.20000000000005</v>
      </c>
      <c r="E2935" s="25"/>
    </row>
    <row r="2936" spans="1:5" x14ac:dyDescent="0.2">
      <c r="A2936" s="75">
        <v>41762.263888888883</v>
      </c>
      <c r="B2936" s="25">
        <v>21.84090909090909</v>
      </c>
      <c r="C2936" s="25">
        <v>21.819999999999997</v>
      </c>
      <c r="D2936" s="25">
        <v>308.17272727272729</v>
      </c>
      <c r="E2936" s="25"/>
    </row>
    <row r="2937" spans="1:5" x14ac:dyDescent="0.2">
      <c r="A2937" s="75">
        <v>41762.305555555555</v>
      </c>
      <c r="B2937" s="25">
        <v>21.836363636363636</v>
      </c>
      <c r="C2937" s="25">
        <v>21.825454545454544</v>
      </c>
      <c r="D2937" s="25">
        <v>308.28181818181815</v>
      </c>
      <c r="E2937" s="25"/>
    </row>
    <row r="2938" spans="1:5" x14ac:dyDescent="0.2">
      <c r="A2938" s="75">
        <v>41762.347222222219</v>
      </c>
      <c r="B2938" s="25">
        <v>21.838181818181816</v>
      </c>
      <c r="C2938" s="25">
        <v>21.815454545454543</v>
      </c>
      <c r="D2938" s="25">
        <v>308.22727272727269</v>
      </c>
      <c r="E2938" s="25"/>
    </row>
    <row r="2939" spans="1:5" x14ac:dyDescent="0.2">
      <c r="A2939" s="75">
        <v>41762.388888888883</v>
      </c>
      <c r="B2939" s="25">
        <v>21.830909090909088</v>
      </c>
      <c r="C2939" s="25">
        <v>21.83636363636364</v>
      </c>
      <c r="D2939" s="25">
        <v>308.25454545454539</v>
      </c>
      <c r="E2939" s="25"/>
    </row>
    <row r="2940" spans="1:5" x14ac:dyDescent="0.2">
      <c r="A2940" s="75">
        <v>41762.430555555555</v>
      </c>
      <c r="B2940" s="25">
        <v>21.833636363636359</v>
      </c>
      <c r="C2940" s="25">
        <v>21.827272727272728</v>
      </c>
      <c r="D2940" s="25">
        <v>308.18181818181819</v>
      </c>
      <c r="E2940" s="25"/>
    </row>
    <row r="2941" spans="1:5" x14ac:dyDescent="0.2">
      <c r="A2941" s="75">
        <v>41762.472222222219</v>
      </c>
      <c r="B2941" s="25">
        <v>21.844545454545454</v>
      </c>
      <c r="C2941" s="25">
        <v>21.82181818181818</v>
      </c>
      <c r="D2941" s="25">
        <v>308.20000000000005</v>
      </c>
      <c r="E2941" s="25"/>
    </row>
    <row r="2942" spans="1:5" x14ac:dyDescent="0.2">
      <c r="A2942" s="75">
        <v>41762.513888888883</v>
      </c>
      <c r="B2942" s="25">
        <v>21.84</v>
      </c>
      <c r="C2942" s="25">
        <v>21.83727272727273</v>
      </c>
      <c r="D2942" s="25">
        <v>308.32727272727271</v>
      </c>
      <c r="E2942" s="25"/>
    </row>
    <row r="2943" spans="1:5" x14ac:dyDescent="0.2">
      <c r="A2943" s="75">
        <v>41762.555555555555</v>
      </c>
      <c r="B2943" s="25">
        <v>21.83818181818182</v>
      </c>
      <c r="C2943" s="25">
        <v>21.806363636363638</v>
      </c>
      <c r="D2943" s="25">
        <v>308.12727272727267</v>
      </c>
      <c r="E2943" s="25"/>
    </row>
    <row r="2944" spans="1:5" x14ac:dyDescent="0.2">
      <c r="A2944" s="75">
        <v>41762.597222222219</v>
      </c>
      <c r="B2944" s="25">
        <v>21.834545454545456</v>
      </c>
      <c r="C2944" s="25">
        <v>21.811818181818179</v>
      </c>
      <c r="D2944" s="25">
        <v>308.28181818181821</v>
      </c>
      <c r="E2944" s="25"/>
    </row>
    <row r="2945" spans="1:5" x14ac:dyDescent="0.2">
      <c r="A2945" s="75">
        <v>41762.638888888883</v>
      </c>
      <c r="B2945" s="25">
        <v>21.850909090909088</v>
      </c>
      <c r="C2945" s="25">
        <v>21.858181818181819</v>
      </c>
      <c r="D2945" s="25">
        <v>308.25454545454539</v>
      </c>
      <c r="E2945" s="25"/>
    </row>
    <row r="2946" spans="1:5" x14ac:dyDescent="0.2">
      <c r="A2946" s="75">
        <v>41762.680555555555</v>
      </c>
      <c r="B2946" s="25">
        <v>21.858181818181823</v>
      </c>
      <c r="C2946" s="25">
        <v>21.83636363636364</v>
      </c>
      <c r="D2946" s="25">
        <v>308.37272727272727</v>
      </c>
      <c r="E2946" s="25"/>
    </row>
    <row r="2947" spans="1:5" x14ac:dyDescent="0.2">
      <c r="A2947" s="75">
        <v>41762.722222222219</v>
      </c>
      <c r="B2947" s="25">
        <v>21.831818181818186</v>
      </c>
      <c r="C2947" s="25">
        <v>21.826363636363638</v>
      </c>
      <c r="D2947" s="25">
        <v>308.34545454545452</v>
      </c>
      <c r="E2947" s="25"/>
    </row>
    <row r="2948" spans="1:5" x14ac:dyDescent="0.2">
      <c r="A2948" s="75">
        <v>41762.763888888883</v>
      </c>
      <c r="B2948" s="25">
        <v>21.847272727272728</v>
      </c>
      <c r="C2948" s="25">
        <v>21.83636363636364</v>
      </c>
      <c r="D2948" s="25">
        <v>308.4454545454546</v>
      </c>
      <c r="E2948" s="25"/>
    </row>
    <row r="2949" spans="1:5" x14ac:dyDescent="0.2">
      <c r="A2949" s="75">
        <v>41762.805555555555</v>
      </c>
      <c r="B2949" s="25">
        <v>21.84363636363636</v>
      </c>
      <c r="C2949" s="25">
        <v>21.84545454545454</v>
      </c>
      <c r="D2949" s="25">
        <v>308.4636363636364</v>
      </c>
      <c r="E2949" s="25"/>
    </row>
    <row r="2950" spans="1:5" x14ac:dyDescent="0.2">
      <c r="A2950" s="75">
        <v>41762.847222222219</v>
      </c>
      <c r="B2950" s="25">
        <v>21.859090909090909</v>
      </c>
      <c r="C2950" s="25">
        <v>21.825454545454544</v>
      </c>
      <c r="D2950" s="25">
        <v>308.4727272727273</v>
      </c>
      <c r="E2950" s="25"/>
    </row>
    <row r="2951" spans="1:5" x14ac:dyDescent="0.2">
      <c r="A2951" s="75">
        <v>41762.888888888883</v>
      </c>
      <c r="B2951" s="25">
        <v>21.83636363636364</v>
      </c>
      <c r="C2951" s="25">
        <v>21.830909090909092</v>
      </c>
      <c r="D2951" s="25">
        <v>308.49090909090904</v>
      </c>
      <c r="E2951" s="25"/>
    </row>
    <row r="2952" spans="1:5" x14ac:dyDescent="0.2">
      <c r="A2952" s="75">
        <v>41762.930555555555</v>
      </c>
      <c r="B2952" s="25">
        <v>21.854545454545452</v>
      </c>
      <c r="C2952" s="25">
        <v>21.831818181818178</v>
      </c>
      <c r="D2952" s="25">
        <v>308.36363636363632</v>
      </c>
      <c r="E2952" s="25"/>
    </row>
    <row r="2953" spans="1:5" x14ac:dyDescent="0.2">
      <c r="A2953" s="75">
        <v>41762.972222222219</v>
      </c>
      <c r="B2953" s="25">
        <v>21.849999999999998</v>
      </c>
      <c r="C2953" s="25">
        <v>21.83636363636364</v>
      </c>
      <c r="D2953" s="25">
        <v>308.50909090909084</v>
      </c>
      <c r="E2953" s="25"/>
    </row>
    <row r="2954" spans="1:5" x14ac:dyDescent="0.2">
      <c r="A2954" s="75">
        <v>41763.013888888883</v>
      </c>
      <c r="B2954" s="25">
        <v>21.837272727272726</v>
      </c>
      <c r="C2954" s="25">
        <v>21.813636363636366</v>
      </c>
      <c r="D2954" s="25">
        <v>308.5090909090909</v>
      </c>
      <c r="E2954" s="25"/>
    </row>
    <row r="2955" spans="1:5" x14ac:dyDescent="0.2">
      <c r="A2955" s="75">
        <v>41763.055555555555</v>
      </c>
      <c r="B2955" s="25">
        <v>21.855454545454545</v>
      </c>
      <c r="C2955" s="25">
        <v>21.82090909090909</v>
      </c>
      <c r="D2955" s="25">
        <v>308.55454545454546</v>
      </c>
      <c r="E2955" s="25"/>
    </row>
    <row r="2956" spans="1:5" x14ac:dyDescent="0.2">
      <c r="A2956" s="75">
        <v>41763.097222222219</v>
      </c>
      <c r="B2956" s="25">
        <v>21.846363636363638</v>
      </c>
      <c r="C2956" s="25">
        <v>21.824545454545451</v>
      </c>
      <c r="D2956" s="25">
        <v>308.65454545454543</v>
      </c>
      <c r="E2956" s="25"/>
    </row>
    <row r="2957" spans="1:5" x14ac:dyDescent="0.2">
      <c r="A2957" s="75">
        <v>41763.138888888883</v>
      </c>
      <c r="B2957" s="25">
        <v>21.84181818181818</v>
      </c>
      <c r="C2957" s="25">
        <v>21.826363636363634</v>
      </c>
      <c r="D2957" s="25">
        <v>308.7</v>
      </c>
      <c r="E2957" s="25"/>
    </row>
    <row r="2958" spans="1:5" x14ac:dyDescent="0.2">
      <c r="A2958" s="75">
        <v>41763.180555555555</v>
      </c>
      <c r="B2958" s="25">
        <v>21.852727272727272</v>
      </c>
      <c r="C2958" s="25">
        <v>21.83818181818182</v>
      </c>
      <c r="D2958" s="25">
        <v>308.59090909090912</v>
      </c>
      <c r="E2958" s="25"/>
    </row>
    <row r="2959" spans="1:5" x14ac:dyDescent="0.2">
      <c r="A2959" s="75">
        <v>41763.222222222219</v>
      </c>
      <c r="B2959" s="25">
        <v>21.851818181818182</v>
      </c>
      <c r="C2959" s="25">
        <v>21.83727272727273</v>
      </c>
      <c r="D2959" s="25">
        <v>308.67272727272723</v>
      </c>
      <c r="E2959" s="25"/>
    </row>
    <row r="2960" spans="1:5" x14ac:dyDescent="0.2">
      <c r="A2960" s="75">
        <v>41763.263888888883</v>
      </c>
      <c r="B2960" s="25">
        <v>21.83818181818182</v>
      </c>
      <c r="C2960" s="25">
        <v>21.828181818181818</v>
      </c>
      <c r="D2960" s="25">
        <v>308.57272727272726</v>
      </c>
      <c r="E2960" s="25"/>
    </row>
    <row r="2961" spans="1:5" x14ac:dyDescent="0.2">
      <c r="A2961" s="75">
        <v>41763.305555555555</v>
      </c>
      <c r="B2961" s="25">
        <v>21.83727272727273</v>
      </c>
      <c r="C2961" s="25">
        <v>21.814545454545456</v>
      </c>
      <c r="D2961" s="25">
        <v>308.55454545454546</v>
      </c>
      <c r="E2961" s="25"/>
    </row>
    <row r="2962" spans="1:5" x14ac:dyDescent="0.2">
      <c r="A2962" s="75">
        <v>41763.347222222219</v>
      </c>
      <c r="B2962" s="25">
        <v>21.842727272727277</v>
      </c>
      <c r="C2962" s="25">
        <v>21.831818181818186</v>
      </c>
      <c r="D2962" s="25">
        <v>308.60909090909087</v>
      </c>
      <c r="E2962" s="25"/>
    </row>
    <row r="2963" spans="1:5" x14ac:dyDescent="0.2">
      <c r="A2963" s="75">
        <v>41763.388888888883</v>
      </c>
      <c r="B2963" s="25">
        <v>21.851818181818182</v>
      </c>
      <c r="C2963" s="25">
        <v>21.828181818181818</v>
      </c>
      <c r="D2963" s="25">
        <v>308.67272727272734</v>
      </c>
      <c r="E2963" s="25"/>
    </row>
    <row r="2964" spans="1:5" x14ac:dyDescent="0.2">
      <c r="A2964" s="75">
        <v>41763.430555555555</v>
      </c>
      <c r="B2964" s="25">
        <v>21.85</v>
      </c>
      <c r="C2964" s="25">
        <v>21.829090909090908</v>
      </c>
      <c r="D2964" s="25">
        <v>308.68181818181824</v>
      </c>
      <c r="E2964" s="25"/>
    </row>
    <row r="2965" spans="1:5" x14ac:dyDescent="0.2">
      <c r="A2965" s="75">
        <v>41763.472222222219</v>
      </c>
      <c r="B2965" s="25">
        <v>21.862727272727273</v>
      </c>
      <c r="C2965" s="25">
        <v>21.828181818181818</v>
      </c>
      <c r="D2965" s="25">
        <v>308.83636363636361</v>
      </c>
      <c r="E2965" s="25"/>
    </row>
    <row r="2966" spans="1:5" x14ac:dyDescent="0.2">
      <c r="A2966" s="75">
        <v>41763.513888888883</v>
      </c>
      <c r="B2966" s="25">
        <v>21.848181818181818</v>
      </c>
      <c r="C2966" s="25">
        <v>21.844545454545454</v>
      </c>
      <c r="D2966" s="25">
        <v>308.80909090909086</v>
      </c>
      <c r="E2966" s="25"/>
    </row>
    <row r="2967" spans="1:5" x14ac:dyDescent="0.2">
      <c r="A2967" s="75">
        <v>41763.555555555555</v>
      </c>
      <c r="B2967" s="25">
        <v>21.858181818181819</v>
      </c>
      <c r="C2967" s="25">
        <v>21.861818181818183</v>
      </c>
      <c r="D2967" s="25">
        <v>308.74545454545449</v>
      </c>
      <c r="E2967" s="25"/>
    </row>
    <row r="2968" spans="1:5" x14ac:dyDescent="0.2">
      <c r="A2968" s="75">
        <v>41763.597222222219</v>
      </c>
      <c r="B2968" s="25">
        <v>21.845454545454547</v>
      </c>
      <c r="C2968" s="25">
        <v>21.847272727272728</v>
      </c>
      <c r="D2968" s="25">
        <v>308.79090909090911</v>
      </c>
      <c r="E2968" s="25"/>
    </row>
    <row r="2969" spans="1:5" x14ac:dyDescent="0.2">
      <c r="A2969" s="75">
        <v>41763.638888888883</v>
      </c>
      <c r="B2969" s="25">
        <v>21.86</v>
      </c>
      <c r="C2969" s="25">
        <v>21.84</v>
      </c>
      <c r="D2969" s="25">
        <v>308.85454545454547</v>
      </c>
      <c r="E2969" s="25"/>
    </row>
    <row r="2970" spans="1:5" x14ac:dyDescent="0.2">
      <c r="A2970" s="75">
        <v>41763.680555555555</v>
      </c>
      <c r="B2970" s="25">
        <v>21.867272727272731</v>
      </c>
      <c r="C2970" s="25">
        <v>21.82090909090909</v>
      </c>
      <c r="D2970" s="25">
        <v>308.91818181818184</v>
      </c>
      <c r="E2970" s="25"/>
    </row>
    <row r="2971" spans="1:5" x14ac:dyDescent="0.2">
      <c r="A2971" s="75">
        <v>41763.722222222219</v>
      </c>
      <c r="B2971" s="25">
        <v>21.878181818181819</v>
      </c>
      <c r="C2971" s="25">
        <v>21.84</v>
      </c>
      <c r="D2971" s="25">
        <v>308.9727272727273</v>
      </c>
      <c r="E2971" s="25"/>
    </row>
    <row r="2972" spans="1:5" x14ac:dyDescent="0.2">
      <c r="A2972" s="75">
        <v>41763.763888888883</v>
      </c>
      <c r="B2972" s="25">
        <v>21.864545454545453</v>
      </c>
      <c r="C2972" s="25">
        <v>21.86</v>
      </c>
      <c r="D2972" s="25">
        <v>308.88181818181818</v>
      </c>
      <c r="E2972" s="25"/>
    </row>
    <row r="2973" spans="1:5" x14ac:dyDescent="0.2">
      <c r="A2973" s="75">
        <v>41763.805555555555</v>
      </c>
      <c r="B2973" s="25">
        <v>21.846363636363638</v>
      </c>
      <c r="C2973" s="25">
        <v>21.831818181818178</v>
      </c>
      <c r="D2973" s="25">
        <v>308.9636363636364</v>
      </c>
      <c r="E2973" s="25"/>
    </row>
    <row r="2974" spans="1:5" x14ac:dyDescent="0.2">
      <c r="A2974" s="75">
        <v>41763.847222222219</v>
      </c>
      <c r="B2974" s="25">
        <v>21.863636363636367</v>
      </c>
      <c r="C2974" s="25">
        <v>21.84</v>
      </c>
      <c r="D2974" s="25">
        <v>308.69999999999993</v>
      </c>
      <c r="E2974" s="25"/>
    </row>
    <row r="2975" spans="1:5" x14ac:dyDescent="0.2">
      <c r="A2975" s="75">
        <v>41763.888888888883</v>
      </c>
      <c r="B2975" s="25">
        <v>21.854545454545459</v>
      </c>
      <c r="C2975" s="25">
        <v>21.830909090909088</v>
      </c>
      <c r="D2975" s="25">
        <v>308.83636363636361</v>
      </c>
      <c r="E2975" s="25"/>
    </row>
    <row r="2976" spans="1:5" x14ac:dyDescent="0.2">
      <c r="A2976" s="75">
        <v>41763.930555555555</v>
      </c>
      <c r="B2976" s="25">
        <v>21.856363636363639</v>
      </c>
      <c r="C2976" s="25">
        <v>21.852727272727275</v>
      </c>
      <c r="D2976" s="25">
        <v>308.58181818181811</v>
      </c>
      <c r="E2976" s="25"/>
    </row>
    <row r="2977" spans="1:5" x14ac:dyDescent="0.2">
      <c r="A2977" s="75">
        <v>41763.972222222219</v>
      </c>
      <c r="B2977" s="25">
        <v>21.856363636363639</v>
      </c>
      <c r="C2977" s="25">
        <v>21.834545454545452</v>
      </c>
      <c r="D2977" s="25">
        <v>308.9454545454546</v>
      </c>
      <c r="E2977" s="25"/>
    </row>
    <row r="2978" spans="1:5" x14ac:dyDescent="0.2">
      <c r="A2978" s="75">
        <v>41764.011047979795</v>
      </c>
      <c r="B2978" s="25">
        <v>21.84363636363636</v>
      </c>
      <c r="C2978" s="25">
        <v>21.830909090909088</v>
      </c>
      <c r="D2978" s="25">
        <v>308.9636363636364</v>
      </c>
      <c r="E2978" s="25"/>
    </row>
    <row r="2979" spans="1:5" x14ac:dyDescent="0.2">
      <c r="A2979" s="75">
        <v>41764.052083333336</v>
      </c>
      <c r="B2979" s="25">
        <v>21.866363636363634</v>
      </c>
      <c r="C2979" s="25">
        <v>21.831818181818186</v>
      </c>
      <c r="D2979" s="25">
        <v>308.9909090909091</v>
      </c>
      <c r="E2979" s="25"/>
    </row>
    <row r="2980" spans="1:5" x14ac:dyDescent="0.2">
      <c r="A2980" s="75">
        <v>41764.09375</v>
      </c>
      <c r="B2980" s="25">
        <v>21.87</v>
      </c>
      <c r="C2980" s="25">
        <v>21.823636363636364</v>
      </c>
      <c r="D2980" s="25">
        <v>309.05454545454546</v>
      </c>
      <c r="E2980" s="25"/>
    </row>
    <row r="2981" spans="1:5" x14ac:dyDescent="0.2">
      <c r="A2981" s="75">
        <v>41764.135416666672</v>
      </c>
      <c r="B2981" s="25">
        <v>21.86090909090909</v>
      </c>
      <c r="C2981" s="25">
        <v>21.850909090909092</v>
      </c>
      <c r="D2981" s="25">
        <v>309.0545454545454</v>
      </c>
      <c r="E2981" s="25"/>
    </row>
    <row r="2982" spans="1:5" x14ac:dyDescent="0.2">
      <c r="A2982" s="75">
        <v>41764.177083333336</v>
      </c>
      <c r="B2982" s="25">
        <v>21.866363636363641</v>
      </c>
      <c r="C2982" s="25">
        <v>21.843636363636364</v>
      </c>
      <c r="D2982" s="25">
        <v>309.10909090909087</v>
      </c>
      <c r="E2982" s="25"/>
    </row>
    <row r="2983" spans="1:5" x14ac:dyDescent="0.2">
      <c r="A2983" s="75">
        <v>41764.21875</v>
      </c>
      <c r="B2983" s="25">
        <v>21.86181818181818</v>
      </c>
      <c r="C2983" s="25">
        <v>21.820909090909094</v>
      </c>
      <c r="D2983" s="25">
        <v>309.09090909090901</v>
      </c>
      <c r="E2983" s="25"/>
    </row>
    <row r="2984" spans="1:5" x14ac:dyDescent="0.2">
      <c r="A2984" s="75">
        <v>41764.260416666672</v>
      </c>
      <c r="B2984" s="25">
        <v>21.864545454545457</v>
      </c>
      <c r="C2984" s="25">
        <v>21.833636363636366</v>
      </c>
      <c r="D2984" s="25">
        <v>309.09090909090912</v>
      </c>
      <c r="E2984" s="25"/>
    </row>
    <row r="2985" spans="1:5" x14ac:dyDescent="0.2">
      <c r="A2985" s="75">
        <v>41764.302083333336</v>
      </c>
      <c r="B2985" s="25">
        <v>21.877272727272725</v>
      </c>
      <c r="C2985" s="25">
        <v>21.84272727272727</v>
      </c>
      <c r="D2985" s="25">
        <v>309.15454545454548</v>
      </c>
      <c r="E2985" s="25"/>
    </row>
    <row r="2986" spans="1:5" x14ac:dyDescent="0.2">
      <c r="A2986" s="75">
        <v>41764.34375</v>
      </c>
      <c r="B2986" s="25">
        <v>21.886363636363637</v>
      </c>
      <c r="C2986" s="25">
        <v>21.84181818181818</v>
      </c>
      <c r="D2986" s="25">
        <v>309.3</v>
      </c>
      <c r="E2986" s="25"/>
    </row>
    <row r="2987" spans="1:5" x14ac:dyDescent="0.2">
      <c r="A2987" s="75">
        <v>41764.385416666672</v>
      </c>
      <c r="B2987" s="25">
        <v>21.881818181818179</v>
      </c>
      <c r="C2987" s="25">
        <v>21.849999999999998</v>
      </c>
      <c r="D2987" s="25">
        <v>309.18181818181824</v>
      </c>
      <c r="E2987" s="25"/>
    </row>
    <row r="2988" spans="1:5" x14ac:dyDescent="0.2">
      <c r="A2988" s="75">
        <v>41764.427083333336</v>
      </c>
      <c r="B2988" s="25">
        <v>21.882727272727273</v>
      </c>
      <c r="C2988" s="25">
        <v>21.852727272727268</v>
      </c>
      <c r="D2988" s="25">
        <v>309.30909090909086</v>
      </c>
      <c r="E2988" s="25"/>
    </row>
    <row r="2989" spans="1:5" x14ac:dyDescent="0.2">
      <c r="A2989" s="75">
        <v>41764.46875</v>
      </c>
      <c r="B2989" s="25">
        <v>21.877272727272729</v>
      </c>
      <c r="C2989" s="25">
        <v>21.846363636363638</v>
      </c>
      <c r="D2989" s="25">
        <v>309.28181818181827</v>
      </c>
      <c r="E2989" s="25"/>
    </row>
    <row r="2990" spans="1:5" x14ac:dyDescent="0.2">
      <c r="A2990" s="75">
        <v>41764.510416666672</v>
      </c>
      <c r="B2990" s="25">
        <v>21.899090909090912</v>
      </c>
      <c r="C2990" s="25">
        <v>21.84272727272727</v>
      </c>
      <c r="D2990" s="25">
        <v>309.17272727272723</v>
      </c>
      <c r="E2990" s="25"/>
    </row>
    <row r="2991" spans="1:5" x14ac:dyDescent="0.2">
      <c r="A2991" s="75">
        <v>41764.552083333336</v>
      </c>
      <c r="B2991" s="25">
        <v>21.88909090909091</v>
      </c>
      <c r="C2991" s="25">
        <v>21.854545454545452</v>
      </c>
      <c r="D2991" s="25">
        <v>309.37272727272722</v>
      </c>
      <c r="E2991" s="25"/>
    </row>
    <row r="2992" spans="1:5" x14ac:dyDescent="0.2">
      <c r="A2992" s="75">
        <v>41764.59375</v>
      </c>
      <c r="B2992" s="25">
        <v>21.886363636363637</v>
      </c>
      <c r="C2992" s="25">
        <v>21.86181818181818</v>
      </c>
      <c r="D2992" s="25">
        <v>309.4636363636364</v>
      </c>
      <c r="E2992" s="25"/>
    </row>
    <row r="2993" spans="1:5" x14ac:dyDescent="0.2">
      <c r="A2993" s="75">
        <v>41764.635416666672</v>
      </c>
      <c r="B2993" s="25">
        <v>21.88909090909091</v>
      </c>
      <c r="C2993" s="25">
        <v>21.86363636363636</v>
      </c>
      <c r="D2993" s="25">
        <v>309.41818181818189</v>
      </c>
      <c r="E2993" s="25"/>
    </row>
    <row r="2994" spans="1:5" x14ac:dyDescent="0.2">
      <c r="A2994" s="75">
        <v>41764.677083333336</v>
      </c>
      <c r="B2994" s="25">
        <v>21.894545454545451</v>
      </c>
      <c r="C2994" s="25">
        <v>21.857272727272729</v>
      </c>
      <c r="D2994" s="25">
        <v>309.56363636363636</v>
      </c>
      <c r="E2994" s="25"/>
    </row>
    <row r="2995" spans="1:5" x14ac:dyDescent="0.2">
      <c r="A2995" s="75">
        <v>41764.71875</v>
      </c>
      <c r="B2995" s="25">
        <v>21.887272727272727</v>
      </c>
      <c r="C2995" s="25">
        <v>21.84</v>
      </c>
      <c r="D2995" s="25">
        <v>309.4727272727273</v>
      </c>
      <c r="E2995" s="25"/>
    </row>
    <row r="2996" spans="1:5" x14ac:dyDescent="0.2">
      <c r="A2996" s="75">
        <v>41764.760416666672</v>
      </c>
      <c r="B2996" s="25">
        <v>21.884545454545453</v>
      </c>
      <c r="C2996" s="25">
        <v>21.871818181818185</v>
      </c>
      <c r="D2996" s="25">
        <v>309.59090909090901</v>
      </c>
      <c r="E2996" s="25"/>
    </row>
    <row r="2997" spans="1:5" x14ac:dyDescent="0.2">
      <c r="A2997" s="75">
        <v>41764.802083333336</v>
      </c>
      <c r="B2997" s="25">
        <v>21.886363636363633</v>
      </c>
      <c r="C2997" s="25">
        <v>21.852727272727275</v>
      </c>
      <c r="D2997" s="25">
        <v>309.59090909090901</v>
      </c>
      <c r="E2997" s="25"/>
    </row>
    <row r="2998" spans="1:5" x14ac:dyDescent="0.2">
      <c r="A2998" s="75">
        <v>41764.84375</v>
      </c>
      <c r="B2998" s="25">
        <v>21.879090909090909</v>
      </c>
      <c r="C2998" s="25">
        <v>21.859090909090913</v>
      </c>
      <c r="D2998" s="25">
        <v>309.68181818181819</v>
      </c>
      <c r="E2998" s="25"/>
    </row>
    <row r="2999" spans="1:5" x14ac:dyDescent="0.2">
      <c r="A2999" s="75">
        <v>41764.885416666672</v>
      </c>
      <c r="B2999" s="25">
        <v>21.881818181818179</v>
      </c>
      <c r="C2999" s="25">
        <v>21.864545454545453</v>
      </c>
      <c r="D2999" s="25">
        <v>309.78181818181815</v>
      </c>
      <c r="E2999" s="25"/>
    </row>
    <row r="3000" spans="1:5" x14ac:dyDescent="0.2">
      <c r="A3000" s="75">
        <v>41764.927083333336</v>
      </c>
      <c r="B3000" s="25">
        <v>21.88636363636364</v>
      </c>
      <c r="C3000" s="25">
        <v>21.856363636363632</v>
      </c>
      <c r="D3000" s="25">
        <v>309.76363636363635</v>
      </c>
      <c r="E3000" s="25"/>
    </row>
    <row r="3001" spans="1:5" x14ac:dyDescent="0.2">
      <c r="A3001" s="75">
        <v>41764.96875</v>
      </c>
      <c r="B3001" s="25">
        <v>21.88727272727273</v>
      </c>
      <c r="C3001" s="25">
        <v>21.852727272727268</v>
      </c>
      <c r="D3001" s="25">
        <v>309.82727272727266</v>
      </c>
      <c r="E3001" s="25"/>
    </row>
    <row r="3002" spans="1:5" x14ac:dyDescent="0.2">
      <c r="A3002" s="75">
        <v>41765.010416666672</v>
      </c>
      <c r="B3002" s="25">
        <v>21.882727272727269</v>
      </c>
      <c r="C3002" s="25">
        <v>21.850909090909092</v>
      </c>
      <c r="D3002" s="25">
        <v>309.83636363636361</v>
      </c>
      <c r="E3002" s="25"/>
    </row>
    <row r="3003" spans="1:5" x14ac:dyDescent="0.2">
      <c r="A3003" s="75">
        <v>41765.052083333336</v>
      </c>
      <c r="B3003" s="25">
        <v>21.888181818181813</v>
      </c>
      <c r="C3003" s="25">
        <v>21.870909090909091</v>
      </c>
      <c r="D3003" s="25">
        <v>309.96363636363634</v>
      </c>
      <c r="E3003" s="25"/>
    </row>
    <row r="3004" spans="1:5" x14ac:dyDescent="0.2">
      <c r="A3004" s="75">
        <v>41765.09375</v>
      </c>
      <c r="B3004" s="25">
        <v>21.875454545454545</v>
      </c>
      <c r="C3004" s="25">
        <v>21.83909090909091</v>
      </c>
      <c r="D3004" s="25">
        <v>309.83636363636361</v>
      </c>
      <c r="E3004" s="25"/>
    </row>
    <row r="3005" spans="1:5" x14ac:dyDescent="0.2">
      <c r="A3005" s="75">
        <v>41765.135416666672</v>
      </c>
      <c r="B3005" s="25">
        <v>21.884545454545453</v>
      </c>
      <c r="C3005" s="25">
        <v>21.863636363636363</v>
      </c>
      <c r="D3005" s="25">
        <v>309.83636363636361</v>
      </c>
      <c r="E3005" s="25"/>
    </row>
    <row r="3006" spans="1:5" x14ac:dyDescent="0.2">
      <c r="A3006" s="75">
        <v>41765.177083333336</v>
      </c>
      <c r="B3006" s="25">
        <v>21.893636363636364</v>
      </c>
      <c r="C3006" s="25">
        <v>21.874545454545451</v>
      </c>
      <c r="D3006" s="25">
        <v>309.88181818181818</v>
      </c>
      <c r="E3006" s="25"/>
    </row>
    <row r="3007" spans="1:5" x14ac:dyDescent="0.2">
      <c r="A3007" s="75">
        <v>41765.21875</v>
      </c>
      <c r="B3007" s="25">
        <v>21.88909090909091</v>
      </c>
      <c r="C3007" s="25">
        <v>21.86363636363637</v>
      </c>
      <c r="D3007" s="25">
        <v>309.69090909090909</v>
      </c>
      <c r="E3007" s="25"/>
    </row>
    <row r="3008" spans="1:5" x14ac:dyDescent="0.2">
      <c r="A3008" s="75">
        <v>41765.260416666672</v>
      </c>
      <c r="B3008" s="25">
        <v>21.876363636363639</v>
      </c>
      <c r="C3008" s="25">
        <v>21.859090909090909</v>
      </c>
      <c r="D3008" s="25">
        <v>309.5363636363636</v>
      </c>
      <c r="E3008" s="25"/>
    </row>
    <row r="3009" spans="1:5" x14ac:dyDescent="0.2">
      <c r="A3009" s="75">
        <v>41765.302083333336</v>
      </c>
      <c r="B3009" s="25">
        <v>21.900000000000002</v>
      </c>
      <c r="C3009" s="25">
        <v>21.858181818181816</v>
      </c>
      <c r="D3009" s="25">
        <v>309.61818181818182</v>
      </c>
      <c r="E3009" s="25"/>
    </row>
    <row r="3010" spans="1:5" x14ac:dyDescent="0.2">
      <c r="A3010" s="75">
        <v>41765.34375</v>
      </c>
      <c r="B3010" s="25">
        <v>21.88909090909091</v>
      </c>
      <c r="C3010" s="25">
        <v>21.86181818181818</v>
      </c>
      <c r="D3010" s="25">
        <v>309.57272727272715</v>
      </c>
      <c r="E3010" s="25"/>
    </row>
    <row r="3011" spans="1:5" x14ac:dyDescent="0.2">
      <c r="A3011" s="75">
        <v>41765.385416666672</v>
      </c>
      <c r="B3011" s="25">
        <v>21.892727272727274</v>
      </c>
      <c r="C3011" s="25">
        <v>21.86090909090909</v>
      </c>
      <c r="D3011" s="25">
        <v>309.38181818181812</v>
      </c>
      <c r="E3011" s="25"/>
    </row>
    <row r="3012" spans="1:5" x14ac:dyDescent="0.2">
      <c r="A3012" s="75">
        <v>41765.427083333336</v>
      </c>
      <c r="B3012" s="25">
        <v>21.892727272727271</v>
      </c>
      <c r="C3012" s="25">
        <v>21.859090909090909</v>
      </c>
      <c r="D3012" s="25">
        <v>309.42727272727279</v>
      </c>
      <c r="E3012" s="25"/>
    </row>
    <row r="3013" spans="1:5" x14ac:dyDescent="0.2">
      <c r="A3013" s="75">
        <v>41765.46875</v>
      </c>
      <c r="B3013" s="25">
        <v>21.88727272727273</v>
      </c>
      <c r="C3013" s="25">
        <v>21.859090909090909</v>
      </c>
      <c r="D3013" s="25">
        <v>309.57272727272732</v>
      </c>
      <c r="E3013" s="25"/>
    </row>
    <row r="3014" spans="1:5" x14ac:dyDescent="0.2">
      <c r="A3014" s="75">
        <v>41765.510416666672</v>
      </c>
      <c r="B3014" s="25">
        <v>21.898181818181815</v>
      </c>
      <c r="C3014" s="25">
        <v>21.862727272727273</v>
      </c>
      <c r="D3014" s="25">
        <v>309.59090909090907</v>
      </c>
      <c r="E3014" s="25"/>
    </row>
    <row r="3015" spans="1:5" x14ac:dyDescent="0.2">
      <c r="A3015" s="75">
        <v>41765.552083333336</v>
      </c>
      <c r="B3015" s="25">
        <v>21.895454545454545</v>
      </c>
      <c r="C3015" s="25">
        <v>21.865454545454551</v>
      </c>
      <c r="D3015" s="25">
        <v>309.64545454545458</v>
      </c>
      <c r="E3015" s="25"/>
    </row>
    <row r="3016" spans="1:5" x14ac:dyDescent="0.2">
      <c r="A3016" s="75">
        <v>41765.59375</v>
      </c>
      <c r="B3016" s="25">
        <v>21.891818181818181</v>
      </c>
      <c r="C3016" s="25">
        <v>21.856363636363639</v>
      </c>
      <c r="D3016" s="25">
        <v>309.62727272727267</v>
      </c>
      <c r="E3016" s="25"/>
    </row>
    <row r="3017" spans="1:5" x14ac:dyDescent="0.2">
      <c r="A3017" s="75">
        <v>41765.635416666672</v>
      </c>
      <c r="B3017" s="25">
        <v>21.889090909090907</v>
      </c>
      <c r="C3017" s="25">
        <v>21.878181818181819</v>
      </c>
      <c r="D3017" s="25">
        <v>309.7</v>
      </c>
      <c r="E3017" s="25"/>
    </row>
    <row r="3018" spans="1:5" x14ac:dyDescent="0.2">
      <c r="A3018" s="75">
        <v>41765.677083333336</v>
      </c>
      <c r="B3018" s="25">
        <v>21.881818181818179</v>
      </c>
      <c r="C3018" s="25">
        <v>21.875454545454549</v>
      </c>
      <c r="D3018" s="25">
        <v>309.64545454545453</v>
      </c>
      <c r="E3018" s="25"/>
    </row>
    <row r="3019" spans="1:5" x14ac:dyDescent="0.2">
      <c r="A3019" s="75">
        <v>41765.71875</v>
      </c>
      <c r="B3019" s="25">
        <v>21.888181818181817</v>
      </c>
      <c r="C3019" s="25">
        <v>21.856363636363639</v>
      </c>
      <c r="D3019" s="25">
        <v>309.70000000000005</v>
      </c>
      <c r="E3019" s="25"/>
    </row>
    <row r="3020" spans="1:5" x14ac:dyDescent="0.2">
      <c r="A3020" s="75">
        <v>41765.760416666672</v>
      </c>
      <c r="B3020" s="25">
        <v>21.88818181818182</v>
      </c>
      <c r="C3020" s="25">
        <v>21.85</v>
      </c>
      <c r="D3020" s="25">
        <v>309.75454545454545</v>
      </c>
      <c r="E3020" s="25"/>
    </row>
    <row r="3021" spans="1:5" x14ac:dyDescent="0.2">
      <c r="A3021" s="75">
        <v>41765.802083333336</v>
      </c>
      <c r="B3021" s="25">
        <v>21.877272727272729</v>
      </c>
      <c r="C3021" s="25">
        <v>21.849090909090911</v>
      </c>
      <c r="D3021" s="25">
        <v>309.71818181818179</v>
      </c>
      <c r="E3021" s="25"/>
    </row>
    <row r="3022" spans="1:5" x14ac:dyDescent="0.2">
      <c r="A3022" s="75">
        <v>41765.84375</v>
      </c>
      <c r="B3022" s="25">
        <v>21.894545454545458</v>
      </c>
      <c r="C3022" s="25">
        <v>21.84</v>
      </c>
      <c r="D3022" s="25">
        <v>309.74545454545455</v>
      </c>
      <c r="E3022" s="25"/>
    </row>
    <row r="3023" spans="1:5" x14ac:dyDescent="0.2">
      <c r="A3023" s="75">
        <v>41765.885416666672</v>
      </c>
      <c r="B3023" s="25">
        <v>21.88909090909091</v>
      </c>
      <c r="C3023" s="25">
        <v>21.867272727272727</v>
      </c>
      <c r="D3023" s="25">
        <v>309.67272727272729</v>
      </c>
      <c r="E3023" s="25"/>
    </row>
    <row r="3024" spans="1:5" x14ac:dyDescent="0.2">
      <c r="A3024" s="75">
        <v>41765.927083333336</v>
      </c>
      <c r="B3024" s="25">
        <v>21.896363636363635</v>
      </c>
      <c r="C3024" s="25">
        <v>21.885454545454547</v>
      </c>
      <c r="D3024" s="25">
        <v>309.9636363636364</v>
      </c>
      <c r="E3024" s="25"/>
    </row>
    <row r="3025" spans="1:5" x14ac:dyDescent="0.2">
      <c r="A3025" s="75">
        <v>41765.96875</v>
      </c>
      <c r="B3025" s="25">
        <v>21.877272727272725</v>
      </c>
      <c r="C3025" s="25">
        <v>21.84545454545454</v>
      </c>
      <c r="D3025" s="25">
        <v>309.87272727272727</v>
      </c>
      <c r="E3025" s="25"/>
    </row>
    <row r="3026" spans="1:5" x14ac:dyDescent="0.2">
      <c r="A3026" s="75">
        <v>41766.010416666672</v>
      </c>
      <c r="B3026" s="25">
        <v>21.888181818181817</v>
      </c>
      <c r="C3026" s="25">
        <v>21.871818181818185</v>
      </c>
      <c r="D3026" s="25">
        <v>309.66363636363644</v>
      </c>
      <c r="E3026" s="25"/>
    </row>
    <row r="3027" spans="1:5" x14ac:dyDescent="0.2">
      <c r="A3027" s="75">
        <v>41766.052083333336</v>
      </c>
      <c r="B3027" s="25">
        <v>21.863636363636367</v>
      </c>
      <c r="C3027" s="25">
        <v>21.843636363636364</v>
      </c>
      <c r="D3027" s="25">
        <v>309.58181818181816</v>
      </c>
      <c r="E3027" s="25"/>
    </row>
    <row r="3028" spans="1:5" x14ac:dyDescent="0.2">
      <c r="A3028" s="75">
        <v>41766.09375</v>
      </c>
      <c r="B3028" s="25">
        <v>21.875454545454545</v>
      </c>
      <c r="C3028" s="25">
        <v>21.83818181818182</v>
      </c>
      <c r="D3028" s="25">
        <v>309.65454545454543</v>
      </c>
      <c r="E3028" s="25"/>
    </row>
    <row r="3029" spans="1:5" x14ac:dyDescent="0.2">
      <c r="A3029" s="75">
        <v>41766.135416666672</v>
      </c>
      <c r="B3029" s="25">
        <v>21.875454545454545</v>
      </c>
      <c r="C3029" s="25">
        <v>21.86090909090909</v>
      </c>
      <c r="D3029" s="25">
        <v>309.69090909090909</v>
      </c>
      <c r="E3029" s="25"/>
    </row>
    <row r="3030" spans="1:5" x14ac:dyDescent="0.2">
      <c r="A3030" s="75">
        <v>41766.177083333336</v>
      </c>
      <c r="B3030" s="25">
        <v>21.883636363636359</v>
      </c>
      <c r="C3030" s="25">
        <v>21.869090909090911</v>
      </c>
      <c r="D3030" s="25">
        <v>309.62727272727273</v>
      </c>
      <c r="E3030" s="25"/>
    </row>
    <row r="3031" spans="1:5" x14ac:dyDescent="0.2">
      <c r="A3031" s="75">
        <v>41766.21875</v>
      </c>
      <c r="B3031" s="25">
        <v>21.876363636363639</v>
      </c>
      <c r="C3031" s="25">
        <v>21.86181818181818</v>
      </c>
      <c r="D3031" s="25">
        <v>309.70909090909089</v>
      </c>
      <c r="E3031" s="25"/>
    </row>
    <row r="3032" spans="1:5" x14ac:dyDescent="0.2">
      <c r="A3032" s="75">
        <v>41766.260416666672</v>
      </c>
      <c r="B3032" s="25">
        <v>21.895454545454548</v>
      </c>
      <c r="C3032" s="25">
        <v>21.856363636363636</v>
      </c>
      <c r="D3032" s="25">
        <v>309.70909090909095</v>
      </c>
      <c r="E3032" s="25"/>
    </row>
    <row r="3033" spans="1:5" x14ac:dyDescent="0.2">
      <c r="A3033" s="75">
        <v>41766.302083333336</v>
      </c>
      <c r="B3033" s="25">
        <v>21.902727272727272</v>
      </c>
      <c r="C3033" s="25">
        <v>21.852727272727272</v>
      </c>
      <c r="D3033" s="25">
        <v>309.7</v>
      </c>
      <c r="E3033" s="25"/>
    </row>
    <row r="3034" spans="1:5" x14ac:dyDescent="0.2">
      <c r="A3034" s="75">
        <v>41766.34375</v>
      </c>
      <c r="B3034" s="25">
        <v>21.898181818181818</v>
      </c>
      <c r="C3034" s="25">
        <v>21.867272727272727</v>
      </c>
      <c r="D3034" s="25">
        <v>309.68181818181819</v>
      </c>
      <c r="E3034" s="25"/>
    </row>
    <row r="3035" spans="1:5" x14ac:dyDescent="0.2">
      <c r="A3035" s="75">
        <v>41766.385416666672</v>
      </c>
      <c r="B3035" s="25">
        <v>21.899090909090912</v>
      </c>
      <c r="C3035" s="25">
        <v>21.857272727272733</v>
      </c>
      <c r="D3035" s="25">
        <v>309.61818181818177</v>
      </c>
      <c r="E3035" s="25"/>
    </row>
    <row r="3036" spans="1:5" x14ac:dyDescent="0.2">
      <c r="A3036" s="75">
        <v>41766.427083333336</v>
      </c>
      <c r="B3036" s="25">
        <v>21.899090909090912</v>
      </c>
      <c r="C3036" s="25">
        <v>21.866363636363637</v>
      </c>
      <c r="D3036" s="25">
        <v>309.71818181818179</v>
      </c>
      <c r="E3036" s="25"/>
    </row>
    <row r="3037" spans="1:5" x14ac:dyDescent="0.2">
      <c r="A3037" s="75">
        <v>41766.46875</v>
      </c>
      <c r="B3037" s="25">
        <v>21.896363636363635</v>
      </c>
      <c r="C3037" s="25">
        <v>21.863636363636363</v>
      </c>
      <c r="D3037" s="25">
        <v>309.65454545454548</v>
      </c>
      <c r="E3037" s="25"/>
    </row>
    <row r="3038" spans="1:5" x14ac:dyDescent="0.2">
      <c r="A3038" s="75">
        <v>41766.510416666672</v>
      </c>
      <c r="B3038" s="25">
        <v>21.894545454545451</v>
      </c>
      <c r="C3038" s="25">
        <v>21.857272727272729</v>
      </c>
      <c r="D3038" s="25">
        <v>309.49999999999994</v>
      </c>
      <c r="E3038" s="25"/>
    </row>
    <row r="3039" spans="1:5" x14ac:dyDescent="0.2">
      <c r="A3039" s="75">
        <v>41766.552083333336</v>
      </c>
      <c r="B3039" s="25">
        <v>21.884545454545457</v>
      </c>
      <c r="C3039" s="25">
        <v>21.856363636363636</v>
      </c>
      <c r="D3039" s="25">
        <v>309.74545454545461</v>
      </c>
      <c r="E3039" s="25"/>
    </row>
    <row r="3040" spans="1:5" x14ac:dyDescent="0.2">
      <c r="A3040" s="75">
        <v>41766.59375</v>
      </c>
      <c r="B3040" s="25">
        <v>21.897272727272721</v>
      </c>
      <c r="C3040" s="25">
        <v>21.864545454545453</v>
      </c>
      <c r="D3040" s="25">
        <v>309.5454545454545</v>
      </c>
      <c r="E3040" s="25"/>
    </row>
    <row r="3041" spans="1:5" x14ac:dyDescent="0.2">
      <c r="A3041" s="75">
        <v>41766.635416666672</v>
      </c>
      <c r="B3041" s="25">
        <v>21.893636363636361</v>
      </c>
      <c r="C3041" s="25">
        <v>21.873636363636365</v>
      </c>
      <c r="D3041" s="25">
        <v>309.52727272727276</v>
      </c>
      <c r="E3041" s="25"/>
    </row>
    <row r="3042" spans="1:5" x14ac:dyDescent="0.2">
      <c r="A3042" s="75">
        <v>41766.677083333336</v>
      </c>
      <c r="B3042" s="25">
        <v>21.896363636363635</v>
      </c>
      <c r="C3042" s="25">
        <v>21.863636363636363</v>
      </c>
      <c r="D3042" s="25">
        <v>309.57272727272726</v>
      </c>
      <c r="E3042" s="25"/>
    </row>
    <row r="3043" spans="1:5" x14ac:dyDescent="0.2">
      <c r="A3043" s="75">
        <v>41766.71875</v>
      </c>
      <c r="B3043" s="25">
        <v>21.881818181818179</v>
      </c>
      <c r="C3043" s="25">
        <v>21.871818181818181</v>
      </c>
      <c r="D3043" s="25">
        <v>309.61818181818182</v>
      </c>
      <c r="E3043" s="25"/>
    </row>
    <row r="3044" spans="1:5" x14ac:dyDescent="0.2">
      <c r="A3044" s="75">
        <v>41766.760416666672</v>
      </c>
      <c r="B3044" s="25">
        <v>21.886363636363633</v>
      </c>
      <c r="C3044" s="25">
        <v>21.868181818181821</v>
      </c>
      <c r="D3044" s="25">
        <v>309.58181818181822</v>
      </c>
      <c r="E3044" s="25"/>
    </row>
    <row r="3045" spans="1:5" x14ac:dyDescent="0.2">
      <c r="A3045" s="75">
        <v>41766.802083333336</v>
      </c>
      <c r="B3045" s="25">
        <v>21.891818181818181</v>
      </c>
      <c r="C3045" s="25">
        <v>21.864545454545457</v>
      </c>
      <c r="D3045" s="25">
        <v>309.5</v>
      </c>
      <c r="E3045" s="25"/>
    </row>
    <row r="3046" spans="1:5" x14ac:dyDescent="0.2">
      <c r="A3046" s="75">
        <v>41766.84375</v>
      </c>
      <c r="B3046" s="25">
        <v>21.88818181818182</v>
      </c>
      <c r="C3046" s="25">
        <v>21.848181818181818</v>
      </c>
      <c r="D3046" s="25">
        <v>309.34545454545457</v>
      </c>
      <c r="E3046" s="25"/>
    </row>
    <row r="3047" spans="1:5" x14ac:dyDescent="0.2">
      <c r="A3047" s="75">
        <v>41766.885416666672</v>
      </c>
      <c r="B3047" s="25">
        <v>21.876363636363635</v>
      </c>
      <c r="C3047" s="25">
        <v>21.877272727272729</v>
      </c>
      <c r="D3047" s="25">
        <v>309.23636363636365</v>
      </c>
      <c r="E3047" s="25"/>
    </row>
    <row r="3048" spans="1:5" x14ac:dyDescent="0.2">
      <c r="A3048" s="75">
        <v>41766.927083333336</v>
      </c>
      <c r="B3048" s="25">
        <v>21.883636363636366</v>
      </c>
      <c r="C3048" s="25">
        <v>21.847272727272728</v>
      </c>
      <c r="D3048" s="25">
        <v>309.39090909090908</v>
      </c>
      <c r="E3048" s="25"/>
    </row>
    <row r="3049" spans="1:5" x14ac:dyDescent="0.2">
      <c r="A3049" s="75">
        <v>41766.96875</v>
      </c>
      <c r="B3049" s="25">
        <v>21.870909090909091</v>
      </c>
      <c r="C3049" s="25">
        <v>21.87</v>
      </c>
      <c r="D3049" s="25">
        <v>309.38181818181812</v>
      </c>
      <c r="E3049" s="25"/>
    </row>
    <row r="3050" spans="1:5" x14ac:dyDescent="0.2">
      <c r="A3050" s="75">
        <v>41767.010416666672</v>
      </c>
      <c r="B3050" s="25">
        <v>21.854545454545455</v>
      </c>
      <c r="C3050" s="25">
        <v>21.858181818181816</v>
      </c>
      <c r="D3050" s="25">
        <v>309.37272727272733</v>
      </c>
      <c r="E3050" s="25"/>
    </row>
    <row r="3051" spans="1:5" x14ac:dyDescent="0.2">
      <c r="A3051" s="75">
        <v>41767.052083333336</v>
      </c>
      <c r="B3051" s="25">
        <v>21.867272727272724</v>
      </c>
      <c r="C3051" s="25">
        <v>21.839090909090906</v>
      </c>
      <c r="D3051" s="25">
        <v>309.42727272727274</v>
      </c>
      <c r="E3051" s="25"/>
    </row>
    <row r="3052" spans="1:5" x14ac:dyDescent="0.2">
      <c r="A3052" s="75">
        <v>41767.09375</v>
      </c>
      <c r="B3052" s="25">
        <v>21.873636363636365</v>
      </c>
      <c r="C3052" s="25">
        <v>21.850909090909088</v>
      </c>
      <c r="D3052" s="25">
        <v>309.41818181818189</v>
      </c>
      <c r="E3052" s="25"/>
    </row>
    <row r="3053" spans="1:5" x14ac:dyDescent="0.2">
      <c r="A3053" s="75">
        <v>41767.135416666672</v>
      </c>
      <c r="B3053" s="25">
        <v>21.869090909090911</v>
      </c>
      <c r="C3053" s="25">
        <v>21.85</v>
      </c>
      <c r="D3053" s="25">
        <v>309.40909090909093</v>
      </c>
      <c r="E3053" s="25"/>
    </row>
    <row r="3054" spans="1:5" x14ac:dyDescent="0.2">
      <c r="A3054" s="75">
        <v>41767.177083333336</v>
      </c>
      <c r="B3054" s="25">
        <v>21.870909090909091</v>
      </c>
      <c r="C3054" s="25">
        <v>21.84272727272727</v>
      </c>
      <c r="D3054" s="25">
        <v>309.40909090909093</v>
      </c>
      <c r="E3054" s="25"/>
    </row>
    <row r="3055" spans="1:5" x14ac:dyDescent="0.2">
      <c r="A3055" s="75">
        <v>41767.21875</v>
      </c>
      <c r="B3055" s="25">
        <v>21.879090909090905</v>
      </c>
      <c r="C3055" s="25">
        <v>21.851818181818182</v>
      </c>
      <c r="D3055" s="25">
        <v>309.46363636363645</v>
      </c>
      <c r="E3055" s="25"/>
    </row>
    <row r="3056" spans="1:5" x14ac:dyDescent="0.2">
      <c r="A3056" s="75">
        <v>41767.260416666672</v>
      </c>
      <c r="B3056" s="25">
        <v>21.890909090909091</v>
      </c>
      <c r="C3056" s="25">
        <v>21.874545454545455</v>
      </c>
      <c r="D3056" s="25">
        <v>309.33636363636367</v>
      </c>
      <c r="E3056" s="25"/>
    </row>
    <row r="3057" spans="1:5" x14ac:dyDescent="0.2">
      <c r="A3057" s="75">
        <v>41767.302083333336</v>
      </c>
      <c r="B3057" s="25">
        <v>21.893636363636368</v>
      </c>
      <c r="C3057" s="25">
        <v>21.868181818181821</v>
      </c>
      <c r="D3057" s="25">
        <v>309.27272727272731</v>
      </c>
      <c r="E3057" s="25"/>
    </row>
    <row r="3058" spans="1:5" x14ac:dyDescent="0.2">
      <c r="A3058" s="75">
        <v>41767.34375</v>
      </c>
      <c r="B3058" s="25">
        <v>21.88</v>
      </c>
      <c r="C3058" s="25">
        <v>21.878181818181815</v>
      </c>
      <c r="D3058" s="25">
        <v>309.4454545454546</v>
      </c>
      <c r="E3058" s="25"/>
    </row>
    <row r="3059" spans="1:5" x14ac:dyDescent="0.2">
      <c r="A3059" s="75">
        <v>41767.385416666672</v>
      </c>
      <c r="B3059" s="25">
        <v>21.884545454545457</v>
      </c>
      <c r="C3059" s="25">
        <v>21.867272727272727</v>
      </c>
      <c r="D3059" s="25">
        <v>309.36363636363632</v>
      </c>
      <c r="E3059" s="25"/>
    </row>
    <row r="3060" spans="1:5" x14ac:dyDescent="0.2">
      <c r="A3060" s="75">
        <v>41767.427083333336</v>
      </c>
      <c r="B3060" s="25">
        <v>21.890909090909091</v>
      </c>
      <c r="C3060" s="25">
        <v>21.88</v>
      </c>
      <c r="D3060" s="25">
        <v>309.68181818181819</v>
      </c>
      <c r="E3060" s="25"/>
    </row>
    <row r="3061" spans="1:5" x14ac:dyDescent="0.2">
      <c r="A3061" s="75">
        <v>41767.46875</v>
      </c>
      <c r="B3061" s="25">
        <v>21.893636363636368</v>
      </c>
      <c r="C3061" s="25">
        <v>21.86090909090909</v>
      </c>
      <c r="D3061" s="25">
        <v>309.39090909090908</v>
      </c>
      <c r="E3061" s="25"/>
    </row>
    <row r="3062" spans="1:5" x14ac:dyDescent="0.2">
      <c r="A3062" s="75">
        <v>41767.510416666672</v>
      </c>
      <c r="B3062" s="25">
        <v>21.88727272727273</v>
      </c>
      <c r="C3062" s="25">
        <v>21.859090909090909</v>
      </c>
      <c r="D3062" s="25">
        <v>309.32727272727277</v>
      </c>
      <c r="E3062" s="25"/>
    </row>
    <row r="3063" spans="1:5" x14ac:dyDescent="0.2">
      <c r="A3063" s="75">
        <v>41767.552083333336</v>
      </c>
      <c r="B3063" s="25">
        <v>21.89</v>
      </c>
      <c r="C3063" s="25">
        <v>21.851818181818182</v>
      </c>
      <c r="D3063" s="25">
        <v>309.46363636363634</v>
      </c>
      <c r="E3063" s="25"/>
    </row>
    <row r="3064" spans="1:5" x14ac:dyDescent="0.2">
      <c r="A3064" s="75">
        <v>41767.59375</v>
      </c>
      <c r="B3064" s="25">
        <v>21.88818181818182</v>
      </c>
      <c r="C3064" s="25">
        <v>21.864545454545453</v>
      </c>
      <c r="D3064" s="25">
        <v>309.4545454545455</v>
      </c>
      <c r="E3064" s="25"/>
    </row>
    <row r="3065" spans="1:5" x14ac:dyDescent="0.2">
      <c r="A3065" s="75">
        <v>41767.635416666672</v>
      </c>
      <c r="B3065" s="25">
        <v>21.896363636363635</v>
      </c>
      <c r="C3065" s="25">
        <v>21.867272727272731</v>
      </c>
      <c r="D3065" s="25">
        <v>309.45454545454544</v>
      </c>
      <c r="E3065" s="25"/>
    </row>
    <row r="3066" spans="1:5" x14ac:dyDescent="0.2">
      <c r="A3066" s="75">
        <v>41767.677083333336</v>
      </c>
      <c r="B3066" s="25">
        <v>21.88454545454546</v>
      </c>
      <c r="C3066" s="25">
        <v>21.879090909090909</v>
      </c>
      <c r="D3066" s="25">
        <v>309.4909090909091</v>
      </c>
      <c r="E3066" s="25"/>
    </row>
    <row r="3067" spans="1:5" x14ac:dyDescent="0.2">
      <c r="A3067" s="75">
        <v>41767.71875</v>
      </c>
      <c r="B3067" s="25">
        <v>21.877272727272729</v>
      </c>
      <c r="C3067" s="25">
        <v>21.875454545454541</v>
      </c>
      <c r="D3067" s="25">
        <v>309.56363636363631</v>
      </c>
      <c r="E3067" s="25"/>
    </row>
    <row r="3068" spans="1:5" x14ac:dyDescent="0.2">
      <c r="A3068" s="75">
        <v>41767.760416666672</v>
      </c>
      <c r="B3068" s="25">
        <v>21.882727272727276</v>
      </c>
      <c r="C3068" s="25">
        <v>21.843636363636364</v>
      </c>
      <c r="D3068" s="25">
        <v>309.42727272727274</v>
      </c>
      <c r="E3068" s="25"/>
    </row>
    <row r="3069" spans="1:5" x14ac:dyDescent="0.2">
      <c r="A3069" s="75">
        <v>41767.802083333336</v>
      </c>
      <c r="B3069" s="25">
        <v>21.893636363636364</v>
      </c>
      <c r="C3069" s="25">
        <v>21.848181818181818</v>
      </c>
      <c r="D3069" s="25">
        <v>309.37272727272722</v>
      </c>
      <c r="E3069" s="25"/>
    </row>
    <row r="3070" spans="1:5" x14ac:dyDescent="0.2">
      <c r="A3070" s="75">
        <v>41767.84375</v>
      </c>
      <c r="B3070" s="25">
        <v>21.88</v>
      </c>
      <c r="C3070" s="25">
        <v>21.864545454545457</v>
      </c>
      <c r="D3070" s="25">
        <v>309.4818181818182</v>
      </c>
      <c r="E3070" s="25"/>
    </row>
    <row r="3071" spans="1:5" x14ac:dyDescent="0.2">
      <c r="A3071" s="75">
        <v>41767.885416666672</v>
      </c>
      <c r="B3071" s="25">
        <v>21.874545454545455</v>
      </c>
      <c r="C3071" s="25">
        <v>21.852727272727272</v>
      </c>
      <c r="D3071" s="25">
        <v>309.4636363636364</v>
      </c>
      <c r="E3071" s="25"/>
    </row>
    <row r="3072" spans="1:5" x14ac:dyDescent="0.2">
      <c r="A3072" s="75">
        <v>41767.927083333336</v>
      </c>
      <c r="B3072" s="25">
        <v>21.881818181818179</v>
      </c>
      <c r="C3072" s="25">
        <v>21.859090909090909</v>
      </c>
      <c r="D3072" s="25">
        <v>309.4909090909091</v>
      </c>
      <c r="E3072" s="25"/>
    </row>
    <row r="3073" spans="1:5" x14ac:dyDescent="0.2">
      <c r="A3073" s="75">
        <v>41767.96875</v>
      </c>
      <c r="B3073" s="25">
        <v>21.88545454545455</v>
      </c>
      <c r="C3073" s="25">
        <v>21.871818181818181</v>
      </c>
      <c r="D3073" s="25">
        <v>309.49999999999994</v>
      </c>
      <c r="E3073" s="25"/>
    </row>
    <row r="3074" spans="1:5" x14ac:dyDescent="0.2">
      <c r="A3074" s="75">
        <v>41768.010416666672</v>
      </c>
      <c r="B3074" s="25">
        <v>21.88909090909091</v>
      </c>
      <c r="C3074" s="25">
        <v>21.875454545454545</v>
      </c>
      <c r="D3074" s="25">
        <v>309.62727272727267</v>
      </c>
      <c r="E3074" s="25"/>
    </row>
    <row r="3075" spans="1:5" x14ac:dyDescent="0.2">
      <c r="A3075" s="75">
        <v>41768.052083333336</v>
      </c>
      <c r="B3075" s="25">
        <v>21.874545454545455</v>
      </c>
      <c r="C3075" s="25">
        <v>21.87</v>
      </c>
      <c r="D3075" s="25">
        <v>309.63636363636363</v>
      </c>
      <c r="E3075" s="25"/>
    </row>
    <row r="3076" spans="1:5" x14ac:dyDescent="0.2">
      <c r="A3076" s="75">
        <v>41768.09375</v>
      </c>
      <c r="B3076" s="25">
        <v>21.888181818181817</v>
      </c>
      <c r="C3076" s="25">
        <v>21.87</v>
      </c>
      <c r="D3076" s="25">
        <v>309.56363636363636</v>
      </c>
      <c r="E3076" s="25"/>
    </row>
    <row r="3077" spans="1:5" x14ac:dyDescent="0.2">
      <c r="A3077" s="75">
        <v>41768.135416666672</v>
      </c>
      <c r="B3077" s="25">
        <v>21.895454545454545</v>
      </c>
      <c r="C3077" s="25">
        <v>21.879090909090909</v>
      </c>
      <c r="D3077" s="25">
        <v>309.7272727272728</v>
      </c>
      <c r="E3077" s="25"/>
    </row>
    <row r="3078" spans="1:5" x14ac:dyDescent="0.2">
      <c r="A3078" s="75">
        <v>41768.177083333336</v>
      </c>
      <c r="B3078" s="25">
        <v>21.882727272727273</v>
      </c>
      <c r="C3078" s="25">
        <v>21.880909090909093</v>
      </c>
      <c r="D3078" s="25">
        <v>309.76363636363635</v>
      </c>
      <c r="E3078" s="25"/>
    </row>
    <row r="3079" spans="1:5" x14ac:dyDescent="0.2">
      <c r="A3079" s="75">
        <v>41768.21875</v>
      </c>
      <c r="B3079" s="25">
        <v>21.88545454545455</v>
      </c>
      <c r="C3079" s="25">
        <v>21.86363636363636</v>
      </c>
      <c r="D3079" s="25">
        <v>309.5090909090909</v>
      </c>
      <c r="E3079" s="25"/>
    </row>
    <row r="3080" spans="1:5" x14ac:dyDescent="0.2">
      <c r="A3080" s="75">
        <v>41768.260416666672</v>
      </c>
      <c r="B3080" s="25">
        <v>21.892727272727271</v>
      </c>
      <c r="C3080" s="25">
        <v>21.870909090909091</v>
      </c>
      <c r="D3080" s="25">
        <v>309.59090909090907</v>
      </c>
      <c r="E3080" s="25"/>
    </row>
    <row r="3081" spans="1:5" x14ac:dyDescent="0.2">
      <c r="A3081" s="75">
        <v>41768.302083333336</v>
      </c>
      <c r="B3081" s="25">
        <v>21.891818181818181</v>
      </c>
      <c r="C3081" s="25">
        <v>21.877272727272725</v>
      </c>
      <c r="D3081" s="25">
        <v>309.5181818181818</v>
      </c>
      <c r="E3081" s="25"/>
    </row>
    <row r="3082" spans="1:5" x14ac:dyDescent="0.2">
      <c r="A3082" s="75">
        <v>41768.34375</v>
      </c>
      <c r="B3082" s="25">
        <v>21.899090909090912</v>
      </c>
      <c r="C3082" s="25">
        <v>21.87</v>
      </c>
      <c r="D3082" s="25">
        <v>309.55454545454546</v>
      </c>
      <c r="E3082" s="25"/>
    </row>
    <row r="3083" spans="1:5" x14ac:dyDescent="0.2">
      <c r="A3083" s="75">
        <v>41768.385416666672</v>
      </c>
      <c r="B3083" s="25">
        <v>21.885454545454547</v>
      </c>
      <c r="C3083" s="25">
        <v>21.853636363636369</v>
      </c>
      <c r="D3083" s="25">
        <v>309.35454545454542</v>
      </c>
      <c r="E3083" s="25"/>
    </row>
    <row r="3084" spans="1:5" x14ac:dyDescent="0.2">
      <c r="A3084" s="75">
        <v>41768.427083333336</v>
      </c>
      <c r="B3084" s="25">
        <v>21.887272727272727</v>
      </c>
      <c r="C3084" s="25">
        <v>21.864545454545453</v>
      </c>
      <c r="D3084" s="25">
        <v>307.34545454545457</v>
      </c>
      <c r="E3084" s="25"/>
    </row>
    <row r="3085" spans="1:5" x14ac:dyDescent="0.2">
      <c r="A3085" s="75">
        <v>41768.46875</v>
      </c>
      <c r="B3085" s="25">
        <v>21.887272727272727</v>
      </c>
      <c r="C3085" s="25">
        <v>21.852727272727272</v>
      </c>
      <c r="D3085" s="25">
        <v>309.16363636363639</v>
      </c>
      <c r="E3085" s="25"/>
    </row>
    <row r="3086" spans="1:5" x14ac:dyDescent="0.2">
      <c r="A3086" s="75">
        <v>41768.510416666672</v>
      </c>
      <c r="B3086" s="25">
        <v>21.878181818181819</v>
      </c>
      <c r="C3086" s="25">
        <v>21.85</v>
      </c>
      <c r="D3086" s="25">
        <v>309.17272727272723</v>
      </c>
      <c r="E3086" s="25"/>
    </row>
    <row r="3087" spans="1:5" x14ac:dyDescent="0.2">
      <c r="A3087" s="75">
        <v>41768.552083333336</v>
      </c>
      <c r="B3087" s="25">
        <v>21.88909090909091</v>
      </c>
      <c r="C3087" s="25">
        <v>21.856363636363639</v>
      </c>
      <c r="D3087" s="25">
        <v>309.23636363636359</v>
      </c>
      <c r="E3087" s="25"/>
    </row>
    <row r="3088" spans="1:5" x14ac:dyDescent="0.2">
      <c r="A3088" s="75">
        <v>41768.59375</v>
      </c>
      <c r="B3088" s="25">
        <v>21.884545454545453</v>
      </c>
      <c r="C3088" s="25">
        <v>21.842727272727277</v>
      </c>
      <c r="D3088" s="25">
        <v>308.9818181818182</v>
      </c>
      <c r="E3088" s="25"/>
    </row>
    <row r="3089" spans="1:5" x14ac:dyDescent="0.2">
      <c r="A3089" s="75">
        <v>41768.635416666672</v>
      </c>
      <c r="B3089" s="25">
        <v>21.876363636363639</v>
      </c>
      <c r="C3089" s="25">
        <v>21.865454545454543</v>
      </c>
      <c r="D3089" s="25">
        <v>308.90909090909099</v>
      </c>
      <c r="E3089" s="25"/>
    </row>
    <row r="3090" spans="1:5" x14ac:dyDescent="0.2">
      <c r="A3090" s="75">
        <v>41768.677083333336</v>
      </c>
      <c r="B3090" s="25">
        <v>21.87</v>
      </c>
      <c r="C3090" s="25">
        <v>21.86</v>
      </c>
      <c r="D3090" s="25">
        <v>308.86363636363632</v>
      </c>
      <c r="E3090" s="25"/>
    </row>
    <row r="3091" spans="1:5" x14ac:dyDescent="0.2">
      <c r="A3091" s="75">
        <v>41768.71875</v>
      </c>
      <c r="B3091" s="25">
        <v>21.881818181818179</v>
      </c>
      <c r="C3091" s="25">
        <v>21.859090909090909</v>
      </c>
      <c r="D3091" s="25">
        <v>308.79090909090911</v>
      </c>
      <c r="E3091" s="25"/>
    </row>
    <row r="3092" spans="1:5" x14ac:dyDescent="0.2">
      <c r="A3092" s="75">
        <v>41768.760416666672</v>
      </c>
      <c r="B3092" s="25">
        <v>21.883636363636363</v>
      </c>
      <c r="C3092" s="25">
        <v>21.84272727272727</v>
      </c>
      <c r="D3092" s="25">
        <v>308.9818181818182</v>
      </c>
      <c r="E3092" s="25"/>
    </row>
    <row r="3093" spans="1:5" x14ac:dyDescent="0.2">
      <c r="A3093" s="75">
        <v>41768.802083333336</v>
      </c>
      <c r="B3093" s="25">
        <v>21.855454545454538</v>
      </c>
      <c r="C3093" s="25">
        <v>21.84545454545454</v>
      </c>
      <c r="D3093" s="25">
        <v>308.80909090909097</v>
      </c>
      <c r="E3093" s="25"/>
    </row>
    <row r="3094" spans="1:5" x14ac:dyDescent="0.2">
      <c r="A3094" s="75">
        <v>41768.84375</v>
      </c>
      <c r="B3094" s="25">
        <v>21.874545454545455</v>
      </c>
      <c r="C3094" s="25">
        <v>21.849090909090908</v>
      </c>
      <c r="D3094" s="25">
        <v>308.90909090909093</v>
      </c>
      <c r="E3094" s="25"/>
    </row>
    <row r="3095" spans="1:5" x14ac:dyDescent="0.2">
      <c r="A3095" s="75">
        <v>41768.885416666672</v>
      </c>
      <c r="B3095" s="25">
        <v>21.880909090909089</v>
      </c>
      <c r="C3095" s="25">
        <v>21.871818181818181</v>
      </c>
      <c r="D3095" s="25">
        <v>309.09090909090907</v>
      </c>
      <c r="E3095" s="25"/>
    </row>
    <row r="3096" spans="1:5" x14ac:dyDescent="0.2">
      <c r="A3096" s="75">
        <v>41768.927083333336</v>
      </c>
      <c r="B3096" s="25">
        <v>21.87</v>
      </c>
      <c r="C3096" s="25">
        <v>21.840909090909093</v>
      </c>
      <c r="D3096" s="25">
        <v>309.10000000000002</v>
      </c>
      <c r="E3096" s="25"/>
    </row>
    <row r="3097" spans="1:5" x14ac:dyDescent="0.2">
      <c r="A3097" s="75">
        <v>41768.96875</v>
      </c>
      <c r="B3097" s="25">
        <v>21.855454545454545</v>
      </c>
      <c r="C3097" s="25">
        <v>21.825454545454548</v>
      </c>
      <c r="D3097" s="25">
        <v>309.20909090909095</v>
      </c>
      <c r="E3097" s="25"/>
    </row>
    <row r="3098" spans="1:5" x14ac:dyDescent="0.2">
      <c r="A3098" s="75">
        <v>41769.010416666672</v>
      </c>
      <c r="B3098" s="25">
        <v>21.864545454545453</v>
      </c>
      <c r="C3098" s="25">
        <v>21.855454545454545</v>
      </c>
      <c r="D3098" s="25">
        <v>309.08181818181816</v>
      </c>
      <c r="E3098" s="25"/>
    </row>
    <row r="3099" spans="1:5" x14ac:dyDescent="0.2">
      <c r="A3099" s="75">
        <v>41769.052083333336</v>
      </c>
      <c r="B3099" s="25">
        <v>21.864545454545457</v>
      </c>
      <c r="C3099" s="25">
        <v>21.852727272727272</v>
      </c>
      <c r="D3099" s="25">
        <v>309.38181818181818</v>
      </c>
      <c r="E3099" s="25"/>
    </row>
    <row r="3100" spans="1:5" x14ac:dyDescent="0.2">
      <c r="A3100" s="75">
        <v>41769.09375</v>
      </c>
      <c r="B3100" s="25">
        <v>21.87</v>
      </c>
      <c r="C3100" s="25">
        <v>21.848181818181818</v>
      </c>
      <c r="D3100" s="25">
        <v>309.4818181818182</v>
      </c>
      <c r="E3100" s="25"/>
    </row>
    <row r="3101" spans="1:5" x14ac:dyDescent="0.2">
      <c r="A3101" s="75">
        <v>41769.135416666672</v>
      </c>
      <c r="B3101" s="25">
        <v>21.890909090909091</v>
      </c>
      <c r="C3101" s="25">
        <v>21.834545454545449</v>
      </c>
      <c r="D3101" s="25">
        <v>309.68181818181819</v>
      </c>
      <c r="E3101" s="25"/>
    </row>
    <row r="3102" spans="1:5" x14ac:dyDescent="0.2">
      <c r="A3102" s="75">
        <v>41769.177083333336</v>
      </c>
      <c r="B3102" s="25">
        <v>21.889090909090907</v>
      </c>
      <c r="C3102" s="25">
        <v>21.868181818181817</v>
      </c>
      <c r="D3102" s="25">
        <v>309.73636363636365</v>
      </c>
      <c r="E3102" s="25"/>
    </row>
    <row r="3103" spans="1:5" x14ac:dyDescent="0.2">
      <c r="A3103" s="75">
        <v>41769.21875</v>
      </c>
      <c r="B3103" s="25">
        <v>21.877272727272729</v>
      </c>
      <c r="C3103" s="25">
        <v>21.84272727272727</v>
      </c>
      <c r="D3103" s="25">
        <v>309.9454545454546</v>
      </c>
      <c r="E3103" s="25"/>
    </row>
    <row r="3104" spans="1:5" x14ac:dyDescent="0.2">
      <c r="A3104" s="75">
        <v>41769.260416666672</v>
      </c>
      <c r="B3104" s="25">
        <v>21.890909090909091</v>
      </c>
      <c r="C3104" s="25">
        <v>21.860909090909093</v>
      </c>
      <c r="D3104" s="25">
        <v>309.9454545454546</v>
      </c>
      <c r="E3104" s="25"/>
    </row>
    <row r="3105" spans="1:5" x14ac:dyDescent="0.2">
      <c r="A3105" s="75">
        <v>41769.302083333336</v>
      </c>
      <c r="B3105" s="25">
        <v>21.902727272727272</v>
      </c>
      <c r="C3105" s="25">
        <v>21.875454545454549</v>
      </c>
      <c r="D3105" s="25">
        <v>310.11818181818182</v>
      </c>
      <c r="E3105" s="25"/>
    </row>
    <row r="3106" spans="1:5" x14ac:dyDescent="0.2">
      <c r="A3106" s="75">
        <v>41769.34375</v>
      </c>
      <c r="B3106" s="25">
        <v>21.905454545454543</v>
      </c>
      <c r="C3106" s="25">
        <v>21.869999999999997</v>
      </c>
      <c r="D3106" s="25">
        <v>310.00909090909096</v>
      </c>
      <c r="E3106" s="25"/>
    </row>
    <row r="3107" spans="1:5" x14ac:dyDescent="0.2">
      <c r="A3107" s="75">
        <v>41769.385416666672</v>
      </c>
      <c r="B3107" s="25">
        <v>21.910909090909094</v>
      </c>
      <c r="C3107" s="25">
        <v>21.9</v>
      </c>
      <c r="D3107" s="25">
        <v>310.11818181818182</v>
      </c>
      <c r="E3107" s="25"/>
    </row>
    <row r="3108" spans="1:5" x14ac:dyDescent="0.2">
      <c r="A3108" s="75">
        <v>41769.427083333336</v>
      </c>
      <c r="B3108" s="25">
        <v>21.906363636363633</v>
      </c>
      <c r="C3108" s="25">
        <v>21.887272727272727</v>
      </c>
      <c r="D3108" s="25">
        <v>310.07272727272721</v>
      </c>
      <c r="E3108" s="25"/>
    </row>
    <row r="3109" spans="1:5" x14ac:dyDescent="0.2">
      <c r="A3109" s="75">
        <v>41769.46875</v>
      </c>
      <c r="B3109" s="25">
        <v>21.9</v>
      </c>
      <c r="C3109" s="25">
        <v>21.88</v>
      </c>
      <c r="D3109" s="25">
        <v>310.09090909090907</v>
      </c>
      <c r="E3109" s="25"/>
    </row>
    <row r="3110" spans="1:5" x14ac:dyDescent="0.2">
      <c r="A3110" s="75">
        <v>41769.510416666672</v>
      </c>
      <c r="B3110" s="25">
        <v>21.903636363636366</v>
      </c>
      <c r="C3110" s="25">
        <v>21.890909090909091</v>
      </c>
      <c r="D3110" s="25">
        <v>310.19090909090909</v>
      </c>
      <c r="E3110" s="25"/>
    </row>
    <row r="3111" spans="1:5" x14ac:dyDescent="0.2">
      <c r="A3111" s="75">
        <v>41769.552083333336</v>
      </c>
      <c r="B3111" s="25">
        <v>21.884545454545449</v>
      </c>
      <c r="C3111" s="25">
        <v>21.867272727272724</v>
      </c>
      <c r="D3111" s="25">
        <v>310.21818181818179</v>
      </c>
      <c r="E3111" s="25"/>
    </row>
    <row r="3112" spans="1:5" x14ac:dyDescent="0.2">
      <c r="A3112" s="75">
        <v>41769.59375</v>
      </c>
      <c r="B3112" s="25">
        <v>21.884545454545453</v>
      </c>
      <c r="C3112" s="25">
        <v>21.875454545454545</v>
      </c>
      <c r="D3112" s="25">
        <v>310.23636363636359</v>
      </c>
      <c r="E3112" s="25"/>
    </row>
    <row r="3113" spans="1:5" x14ac:dyDescent="0.2">
      <c r="A3113" s="75">
        <v>41769.635416666672</v>
      </c>
      <c r="B3113" s="25">
        <v>21.883636363636366</v>
      </c>
      <c r="C3113" s="25">
        <v>21.878181818181819</v>
      </c>
      <c r="D3113" s="25">
        <v>310.2</v>
      </c>
      <c r="E3113" s="25"/>
    </row>
    <row r="3114" spans="1:5" x14ac:dyDescent="0.2">
      <c r="A3114" s="75">
        <v>41769.677083333336</v>
      </c>
      <c r="B3114" s="25">
        <v>21.886363636363633</v>
      </c>
      <c r="C3114" s="25">
        <v>21.854545454545452</v>
      </c>
      <c r="D3114" s="25">
        <v>309.4727272727273</v>
      </c>
      <c r="E3114" s="25"/>
    </row>
    <row r="3115" spans="1:5" x14ac:dyDescent="0.2">
      <c r="A3115" s="75">
        <v>41769.71875</v>
      </c>
      <c r="B3115" s="25">
        <v>21.892727272727271</v>
      </c>
      <c r="C3115" s="25">
        <v>21.899090909090908</v>
      </c>
      <c r="D3115" s="25">
        <v>310.4909090909091</v>
      </c>
      <c r="E3115" s="25"/>
    </row>
    <row r="3116" spans="1:5" x14ac:dyDescent="0.2">
      <c r="A3116" s="75">
        <v>41769.760416666672</v>
      </c>
      <c r="B3116" s="25">
        <v>21.883636363636363</v>
      </c>
      <c r="C3116" s="25">
        <v>21.871818181818181</v>
      </c>
      <c r="D3116" s="25">
        <v>309.9818181818182</v>
      </c>
      <c r="E3116" s="25"/>
    </row>
    <row r="3117" spans="1:5" x14ac:dyDescent="0.2">
      <c r="A3117" s="75">
        <v>41769.802083333336</v>
      </c>
      <c r="B3117" s="25">
        <v>21.900000000000002</v>
      </c>
      <c r="C3117" s="25">
        <v>21.867272727272734</v>
      </c>
      <c r="D3117" s="25">
        <v>309.85454545454547</v>
      </c>
      <c r="E3117" s="25"/>
    </row>
    <row r="3118" spans="1:5" x14ac:dyDescent="0.2">
      <c r="A3118" s="75">
        <v>41769.84375</v>
      </c>
      <c r="B3118" s="25">
        <v>21.888181818181817</v>
      </c>
      <c r="C3118" s="25">
        <v>21.881818181818179</v>
      </c>
      <c r="D3118" s="25">
        <v>309.95454545454544</v>
      </c>
      <c r="E3118" s="25"/>
    </row>
    <row r="3119" spans="1:5" x14ac:dyDescent="0.2">
      <c r="A3119" s="75">
        <v>41769.885416666672</v>
      </c>
      <c r="B3119" s="25">
        <v>21.900000000000002</v>
      </c>
      <c r="C3119" s="25">
        <v>21.868181818181821</v>
      </c>
      <c r="D3119" s="25">
        <v>309.87272727272727</v>
      </c>
      <c r="E3119" s="25"/>
    </row>
    <row r="3120" spans="1:5" x14ac:dyDescent="0.2">
      <c r="A3120" s="75">
        <v>41769.927083333336</v>
      </c>
      <c r="B3120" s="25">
        <v>21.888181818181813</v>
      </c>
      <c r="C3120" s="25">
        <v>21.858181818181812</v>
      </c>
      <c r="D3120" s="25">
        <v>309.83636363636367</v>
      </c>
      <c r="E3120" s="25"/>
    </row>
    <row r="3121" spans="1:5" x14ac:dyDescent="0.2">
      <c r="A3121" s="75">
        <v>41769.96875</v>
      </c>
      <c r="B3121" s="25">
        <v>21.88636363636364</v>
      </c>
      <c r="C3121" s="25">
        <v>21.86272727272727</v>
      </c>
      <c r="D3121" s="25">
        <v>309.76363636363629</v>
      </c>
      <c r="E3121" s="25"/>
    </row>
    <row r="3122" spans="1:5" x14ac:dyDescent="0.2">
      <c r="A3122" s="75">
        <v>41770.010416666672</v>
      </c>
      <c r="B3122" s="25">
        <v>21.868181818181821</v>
      </c>
      <c r="C3122" s="25">
        <v>21.863636363636363</v>
      </c>
      <c r="D3122" s="25">
        <v>309.86363636363637</v>
      </c>
      <c r="E3122" s="25"/>
    </row>
    <row r="3123" spans="1:5" x14ac:dyDescent="0.2">
      <c r="A3123" s="75">
        <v>41770.052083333336</v>
      </c>
      <c r="B3123" s="25">
        <v>21.884545454545457</v>
      </c>
      <c r="C3123" s="25">
        <v>21.88</v>
      </c>
      <c r="D3123" s="25">
        <v>309.85454545454542</v>
      </c>
      <c r="E3123" s="25"/>
    </row>
    <row r="3124" spans="1:5" x14ac:dyDescent="0.2">
      <c r="A3124" s="75">
        <v>41770.09375</v>
      </c>
      <c r="B3124" s="25">
        <v>21.872727272727271</v>
      </c>
      <c r="C3124" s="25">
        <v>21.834545454545449</v>
      </c>
      <c r="D3124" s="25">
        <v>309.97272727272724</v>
      </c>
      <c r="E3124" s="25"/>
    </row>
    <row r="3125" spans="1:5" x14ac:dyDescent="0.2">
      <c r="A3125" s="75">
        <v>41770.135416666672</v>
      </c>
      <c r="B3125" s="25">
        <v>21.88727272727273</v>
      </c>
      <c r="C3125" s="25">
        <v>21.84090909090909</v>
      </c>
      <c r="D3125" s="25">
        <v>309.96363636363634</v>
      </c>
      <c r="E3125" s="25"/>
    </row>
    <row r="3126" spans="1:5" x14ac:dyDescent="0.2">
      <c r="A3126" s="75">
        <v>41770.177083333336</v>
      </c>
      <c r="B3126" s="25">
        <v>21.88272727272728</v>
      </c>
      <c r="C3126" s="25">
        <v>21.872727272727271</v>
      </c>
      <c r="D3126" s="25">
        <v>309.90000000000003</v>
      </c>
      <c r="E3126" s="25"/>
    </row>
    <row r="3127" spans="1:5" x14ac:dyDescent="0.2">
      <c r="A3127" s="75">
        <v>41770.21875</v>
      </c>
      <c r="B3127" s="25">
        <v>21.880000000000003</v>
      </c>
      <c r="C3127" s="25">
        <v>21.879090909090909</v>
      </c>
      <c r="D3127" s="25">
        <v>309.7</v>
      </c>
      <c r="E3127" s="25"/>
    </row>
    <row r="3128" spans="1:5" x14ac:dyDescent="0.2">
      <c r="A3128" s="75">
        <v>41770.260416666672</v>
      </c>
      <c r="B3128" s="25">
        <v>21.881818181818179</v>
      </c>
      <c r="C3128" s="25">
        <v>21.86090909090909</v>
      </c>
      <c r="D3128" s="25">
        <v>309.74545454545449</v>
      </c>
      <c r="E3128" s="25"/>
    </row>
    <row r="3129" spans="1:5" x14ac:dyDescent="0.2">
      <c r="A3129" s="75">
        <v>41770.302083333336</v>
      </c>
      <c r="B3129" s="25">
        <v>21.872727272727271</v>
      </c>
      <c r="C3129" s="25">
        <v>21.848181818181818</v>
      </c>
      <c r="D3129" s="25">
        <v>309.73636363636359</v>
      </c>
      <c r="E3129" s="25"/>
    </row>
    <row r="3130" spans="1:5" x14ac:dyDescent="0.2">
      <c r="A3130" s="75">
        <v>41770.34375</v>
      </c>
      <c r="B3130" s="25">
        <v>21.884545454545457</v>
      </c>
      <c r="C3130" s="25">
        <v>21.867272727272724</v>
      </c>
      <c r="D3130" s="25">
        <v>309.59090909090912</v>
      </c>
      <c r="E3130" s="25"/>
    </row>
    <row r="3131" spans="1:5" x14ac:dyDescent="0.2">
      <c r="A3131" s="75">
        <v>41770.385416666672</v>
      </c>
      <c r="B3131" s="25">
        <v>21.874545454545451</v>
      </c>
      <c r="C3131" s="25">
        <v>21.88</v>
      </c>
      <c r="D3131" s="25">
        <v>309.51818181818186</v>
      </c>
      <c r="E3131" s="25"/>
    </row>
    <row r="3132" spans="1:5" x14ac:dyDescent="0.2">
      <c r="A3132" s="75">
        <v>41770.427083333336</v>
      </c>
      <c r="B3132" s="25">
        <v>21.875454545454549</v>
      </c>
      <c r="C3132" s="25">
        <v>21.858181818181812</v>
      </c>
      <c r="D3132" s="25">
        <v>309.57272727272726</v>
      </c>
      <c r="E3132" s="25"/>
    </row>
    <row r="3133" spans="1:5" x14ac:dyDescent="0.2">
      <c r="A3133" s="75">
        <v>41770.46875</v>
      </c>
      <c r="B3133" s="25">
        <v>21.881818181818183</v>
      </c>
      <c r="C3133" s="25">
        <v>21.87</v>
      </c>
      <c r="D3133" s="25">
        <v>309.46363636363634</v>
      </c>
      <c r="E3133" s="25"/>
    </row>
    <row r="3134" spans="1:5" x14ac:dyDescent="0.2">
      <c r="A3134" s="75">
        <v>41770.510416666672</v>
      </c>
      <c r="B3134" s="25">
        <v>21.891818181818181</v>
      </c>
      <c r="C3134" s="25">
        <v>21.878181818181815</v>
      </c>
      <c r="D3134" s="25">
        <v>309.53636363636366</v>
      </c>
      <c r="E3134" s="25"/>
    </row>
    <row r="3135" spans="1:5" x14ac:dyDescent="0.2">
      <c r="A3135" s="75">
        <v>41770.552083333336</v>
      </c>
      <c r="B3135" s="25">
        <v>21.881818181818183</v>
      </c>
      <c r="C3135" s="25">
        <v>21.859090909090909</v>
      </c>
      <c r="D3135" s="25">
        <v>309.24545454545461</v>
      </c>
      <c r="E3135" s="25"/>
    </row>
    <row r="3136" spans="1:5" x14ac:dyDescent="0.2">
      <c r="A3136" s="75">
        <v>41770.59375</v>
      </c>
      <c r="B3136" s="25">
        <v>21.870909090909091</v>
      </c>
      <c r="C3136" s="25">
        <v>21.826363636363638</v>
      </c>
      <c r="D3136" s="25">
        <v>309.41818181818189</v>
      </c>
      <c r="E3136" s="25"/>
    </row>
    <row r="3137" spans="1:5" x14ac:dyDescent="0.2">
      <c r="A3137" s="75">
        <v>41770.635416666672</v>
      </c>
      <c r="B3137" s="25">
        <v>21.891818181818184</v>
      </c>
      <c r="C3137" s="25">
        <v>21.848181818181821</v>
      </c>
      <c r="D3137" s="25">
        <v>309.38181818181812</v>
      </c>
      <c r="E3137" s="25"/>
    </row>
    <row r="3138" spans="1:5" x14ac:dyDescent="0.2">
      <c r="A3138" s="75">
        <v>41770.677083333336</v>
      </c>
      <c r="B3138" s="25">
        <v>21.87</v>
      </c>
      <c r="C3138" s="25">
        <v>21.859090909090909</v>
      </c>
      <c r="D3138" s="25">
        <v>309.33636363636367</v>
      </c>
      <c r="E3138" s="25"/>
    </row>
    <row r="3139" spans="1:5" x14ac:dyDescent="0.2">
      <c r="A3139" s="75">
        <v>41770.71875</v>
      </c>
      <c r="B3139" s="25">
        <v>21.890909090909091</v>
      </c>
      <c r="C3139" s="25">
        <v>21.869090909090914</v>
      </c>
      <c r="D3139" s="25">
        <v>309.28181818181815</v>
      </c>
      <c r="E3139" s="25"/>
    </row>
    <row r="3140" spans="1:5" x14ac:dyDescent="0.2">
      <c r="A3140" s="75">
        <v>41770.760416666672</v>
      </c>
      <c r="B3140" s="25">
        <v>21.887272727272727</v>
      </c>
      <c r="C3140" s="25">
        <v>21.846363636363638</v>
      </c>
      <c r="D3140" s="25">
        <v>309.18181818181819</v>
      </c>
      <c r="E3140" s="25"/>
    </row>
    <row r="3141" spans="1:5" x14ac:dyDescent="0.2">
      <c r="A3141" s="75">
        <v>41770.802083333336</v>
      </c>
      <c r="B3141" s="25">
        <v>21.88</v>
      </c>
      <c r="C3141" s="25">
        <v>21.834545454545456</v>
      </c>
      <c r="D3141" s="25">
        <v>309.04545454545456</v>
      </c>
      <c r="E3141" s="25"/>
    </row>
    <row r="3142" spans="1:5" x14ac:dyDescent="0.2">
      <c r="A3142" s="75">
        <v>41770.84375</v>
      </c>
      <c r="B3142" s="25">
        <v>21.884545454545453</v>
      </c>
      <c r="C3142" s="25">
        <v>21.864545454545453</v>
      </c>
      <c r="D3142" s="25">
        <v>308.45454545454544</v>
      </c>
      <c r="E3142" s="25"/>
    </row>
    <row r="3143" spans="1:5" x14ac:dyDescent="0.2">
      <c r="A3143" s="75">
        <v>41770.885416666672</v>
      </c>
      <c r="B3143" s="25">
        <v>21.882727272727269</v>
      </c>
      <c r="C3143" s="25">
        <v>21.86363636363636</v>
      </c>
      <c r="D3143" s="25">
        <v>308</v>
      </c>
      <c r="E3143" s="25"/>
    </row>
    <row r="3144" spans="1:5" x14ac:dyDescent="0.2">
      <c r="A3144" s="75">
        <v>41770.927083333336</v>
      </c>
      <c r="B3144" s="25">
        <v>21.870909090909091</v>
      </c>
      <c r="C3144" s="25">
        <v>21.86</v>
      </c>
      <c r="D3144" s="25">
        <v>307.92727272727274</v>
      </c>
      <c r="E3144" s="25"/>
    </row>
    <row r="3145" spans="1:5" x14ac:dyDescent="0.2">
      <c r="A3145" s="75">
        <v>41770.96875</v>
      </c>
      <c r="B3145" s="25">
        <v>21.869090909090911</v>
      </c>
      <c r="C3145" s="25">
        <v>21.846363636363638</v>
      </c>
      <c r="D3145" s="25">
        <v>307.97272727272724</v>
      </c>
      <c r="E3145" s="25"/>
    </row>
    <row r="3146" spans="1:5" x14ac:dyDescent="0.2">
      <c r="A3146" s="75">
        <v>41771.007891414141</v>
      </c>
      <c r="B3146" s="25">
        <v>21.872727272727271</v>
      </c>
      <c r="C3146" s="25">
        <v>21.874545454545451</v>
      </c>
      <c r="D3146" s="25">
        <v>307.81818181818176</v>
      </c>
      <c r="E3146" s="25"/>
    </row>
    <row r="3147" spans="1:5" x14ac:dyDescent="0.2">
      <c r="A3147" s="75">
        <v>41771.048611111117</v>
      </c>
      <c r="B3147" s="25">
        <v>21.876363636363635</v>
      </c>
      <c r="C3147" s="25">
        <v>21.87</v>
      </c>
      <c r="D3147" s="25">
        <v>307.81818181818176</v>
      </c>
      <c r="E3147" s="25"/>
    </row>
    <row r="3148" spans="1:5" x14ac:dyDescent="0.2">
      <c r="A3148" s="75">
        <v>41771.090277777781</v>
      </c>
      <c r="B3148" s="25">
        <v>21.883636363636363</v>
      </c>
      <c r="C3148" s="25">
        <v>21.856363636363639</v>
      </c>
      <c r="D3148" s="25">
        <v>307.87272727272727</v>
      </c>
      <c r="E3148" s="25"/>
    </row>
    <row r="3149" spans="1:5" x14ac:dyDescent="0.2">
      <c r="A3149" s="75">
        <v>41771.131944444445</v>
      </c>
      <c r="B3149" s="25">
        <v>21.883636363636363</v>
      </c>
      <c r="C3149" s="25">
        <v>21.849999999999998</v>
      </c>
      <c r="D3149" s="25">
        <v>307.70909090909089</v>
      </c>
      <c r="E3149" s="25"/>
    </row>
    <row r="3150" spans="1:5" x14ac:dyDescent="0.2">
      <c r="A3150" s="75">
        <v>41771.173611111117</v>
      </c>
      <c r="B3150" s="25">
        <v>21.874545454545455</v>
      </c>
      <c r="C3150" s="25">
        <v>21.879090909090909</v>
      </c>
      <c r="D3150" s="25">
        <v>307.69090909090909</v>
      </c>
      <c r="E3150" s="25"/>
    </row>
    <row r="3151" spans="1:5" x14ac:dyDescent="0.2">
      <c r="A3151" s="75">
        <v>41771.215277777781</v>
      </c>
      <c r="B3151" s="25">
        <v>21.879090909090912</v>
      </c>
      <c r="C3151" s="25">
        <v>21.878181818181819</v>
      </c>
      <c r="D3151" s="25">
        <v>307.24545454545455</v>
      </c>
      <c r="E3151" s="25"/>
    </row>
    <row r="3152" spans="1:5" x14ac:dyDescent="0.2">
      <c r="A3152" s="75">
        <v>41771.256944444445</v>
      </c>
      <c r="B3152" s="25">
        <v>21.890909090909091</v>
      </c>
      <c r="C3152" s="25">
        <v>21.866363636363641</v>
      </c>
      <c r="D3152" s="25">
        <v>307.22727272727269</v>
      </c>
      <c r="E3152" s="25"/>
    </row>
    <row r="3153" spans="1:5" x14ac:dyDescent="0.2">
      <c r="A3153" s="75">
        <v>41771.298611111117</v>
      </c>
      <c r="B3153" s="25">
        <v>21.894545454545451</v>
      </c>
      <c r="C3153" s="25">
        <v>21.876363636363635</v>
      </c>
      <c r="D3153" s="25">
        <v>307.07272727272726</v>
      </c>
      <c r="E3153" s="25"/>
    </row>
    <row r="3154" spans="1:5" x14ac:dyDescent="0.2">
      <c r="A3154" s="75">
        <v>41771.340277777781</v>
      </c>
      <c r="B3154" s="25">
        <v>21.901818181818182</v>
      </c>
      <c r="C3154" s="25">
        <v>21.867272727272731</v>
      </c>
      <c r="D3154" s="25">
        <v>307.06363636363636</v>
      </c>
      <c r="E3154" s="25"/>
    </row>
    <row r="3155" spans="1:5" x14ac:dyDescent="0.2">
      <c r="A3155" s="75">
        <v>41771.381944444445</v>
      </c>
      <c r="B3155" s="25">
        <v>21.892727272727267</v>
      </c>
      <c r="C3155" s="25">
        <v>21.873636363636365</v>
      </c>
      <c r="D3155" s="25">
        <v>307.17272727272734</v>
      </c>
      <c r="E3155" s="25"/>
    </row>
    <row r="3156" spans="1:5" x14ac:dyDescent="0.2">
      <c r="A3156" s="75">
        <v>41771.423611111117</v>
      </c>
      <c r="B3156" s="25">
        <v>21.900909090909092</v>
      </c>
      <c r="C3156" s="25">
        <v>21.867272727272731</v>
      </c>
      <c r="D3156" s="25">
        <v>307.00909090909096</v>
      </c>
      <c r="E3156" s="25"/>
    </row>
    <row r="3157" spans="1:5" x14ac:dyDescent="0.2">
      <c r="A3157" s="75">
        <v>41771.465277777781</v>
      </c>
      <c r="B3157" s="25">
        <v>21.88727272727273</v>
      </c>
      <c r="C3157" s="25">
        <v>21.871818181818185</v>
      </c>
      <c r="D3157" s="25">
        <v>307.01818181818186</v>
      </c>
      <c r="E3157" s="25"/>
    </row>
    <row r="3158" spans="1:5" x14ac:dyDescent="0.2">
      <c r="A3158" s="75">
        <v>41771.506944444445</v>
      </c>
      <c r="B3158" s="25">
        <v>21.895454545454541</v>
      </c>
      <c r="C3158" s="25">
        <v>21.869090909090911</v>
      </c>
      <c r="D3158" s="25">
        <v>306.9636363636364</v>
      </c>
      <c r="E3158" s="25"/>
    </row>
    <row r="3159" spans="1:5" x14ac:dyDescent="0.2">
      <c r="A3159" s="75">
        <v>41771.548611111117</v>
      </c>
      <c r="B3159" s="25">
        <v>21.889999999999997</v>
      </c>
      <c r="C3159" s="25">
        <v>21.858181818181823</v>
      </c>
      <c r="D3159" s="25">
        <v>306.83636363636367</v>
      </c>
      <c r="E3159" s="25"/>
    </row>
    <row r="3160" spans="1:5" x14ac:dyDescent="0.2">
      <c r="A3160" s="75">
        <v>41771.590277777781</v>
      </c>
      <c r="B3160" s="25">
        <v>21.885454545454547</v>
      </c>
      <c r="C3160" s="25">
        <v>21.870909090909088</v>
      </c>
      <c r="D3160" s="25">
        <v>306.88181818181818</v>
      </c>
      <c r="E3160" s="25"/>
    </row>
    <row r="3161" spans="1:5" x14ac:dyDescent="0.2">
      <c r="A3161" s="75">
        <v>41771.631944444445</v>
      </c>
      <c r="B3161" s="25">
        <v>21.878181818181819</v>
      </c>
      <c r="C3161" s="25">
        <v>21.86090909090909</v>
      </c>
      <c r="D3161" s="25">
        <v>307.09090909090907</v>
      </c>
      <c r="E3161" s="25"/>
    </row>
    <row r="3162" spans="1:5" x14ac:dyDescent="0.2">
      <c r="A3162" s="75">
        <v>41771.673611111117</v>
      </c>
      <c r="B3162" s="25">
        <v>21.881818181818179</v>
      </c>
      <c r="C3162" s="25">
        <v>21.875454545454545</v>
      </c>
      <c r="D3162" s="25">
        <v>306.84545454545457</v>
      </c>
      <c r="E3162" s="25"/>
    </row>
    <row r="3163" spans="1:5" x14ac:dyDescent="0.2">
      <c r="A3163" s="75">
        <v>41771.715277777781</v>
      </c>
      <c r="B3163" s="25">
        <v>21.874545454545455</v>
      </c>
      <c r="C3163" s="25">
        <v>21.843636363636364</v>
      </c>
      <c r="D3163" s="25">
        <v>306.92727272727274</v>
      </c>
      <c r="E3163" s="25"/>
    </row>
    <row r="3164" spans="1:5" x14ac:dyDescent="0.2">
      <c r="A3164" s="75">
        <v>41771.756944444445</v>
      </c>
      <c r="B3164" s="25">
        <v>21.860000000000003</v>
      </c>
      <c r="C3164" s="25">
        <v>21.850909090909092</v>
      </c>
      <c r="D3164" s="25">
        <v>306.68181818181824</v>
      </c>
      <c r="E3164" s="25"/>
    </row>
    <row r="3165" spans="1:5" x14ac:dyDescent="0.2">
      <c r="A3165" s="75">
        <v>41771.798611111117</v>
      </c>
      <c r="B3165" s="25">
        <v>21.88727272727273</v>
      </c>
      <c r="C3165" s="25">
        <v>21.864545454545457</v>
      </c>
      <c r="D3165" s="25">
        <v>306.51818181818186</v>
      </c>
      <c r="E3165" s="25"/>
    </row>
    <row r="3166" spans="1:5" x14ac:dyDescent="0.2">
      <c r="A3166" s="75">
        <v>41771.840277777781</v>
      </c>
      <c r="B3166" s="25">
        <v>21.875454545454545</v>
      </c>
      <c r="C3166" s="25">
        <v>21.872727272727271</v>
      </c>
      <c r="D3166" s="25">
        <v>306.48181818181814</v>
      </c>
      <c r="E3166" s="25"/>
    </row>
    <row r="3167" spans="1:5" x14ac:dyDescent="0.2">
      <c r="A3167" s="75">
        <v>41771.881944444445</v>
      </c>
      <c r="B3167" s="25">
        <v>21.870909090909091</v>
      </c>
      <c r="C3167" s="25">
        <v>21.857272727272729</v>
      </c>
      <c r="D3167" s="25">
        <v>306.59090909090912</v>
      </c>
      <c r="E3167" s="25"/>
    </row>
    <row r="3168" spans="1:5" x14ac:dyDescent="0.2">
      <c r="A3168" s="75">
        <v>41771.923611111117</v>
      </c>
      <c r="B3168" s="25">
        <v>21.873636363636361</v>
      </c>
      <c r="C3168" s="25">
        <v>21.863636363636363</v>
      </c>
      <c r="D3168" s="25">
        <v>306.7</v>
      </c>
      <c r="E3168" s="25"/>
    </row>
    <row r="3169" spans="1:5" x14ac:dyDescent="0.2">
      <c r="A3169" s="75">
        <v>41771.965277777781</v>
      </c>
      <c r="B3169" s="25">
        <v>21.871818181818181</v>
      </c>
      <c r="C3169" s="25">
        <v>21.855454545454549</v>
      </c>
      <c r="D3169" s="25">
        <v>306.49090909090916</v>
      </c>
      <c r="E3169" s="25"/>
    </row>
    <row r="3170" spans="1:5" x14ac:dyDescent="0.2">
      <c r="A3170" s="75">
        <v>41772.006944444445</v>
      </c>
      <c r="B3170" s="25">
        <v>21.864545454545457</v>
      </c>
      <c r="C3170" s="25">
        <v>21.84090909090909</v>
      </c>
      <c r="D3170" s="25">
        <v>306.39090909090908</v>
      </c>
      <c r="E3170" s="25"/>
    </row>
    <row r="3171" spans="1:5" x14ac:dyDescent="0.2">
      <c r="A3171" s="75">
        <v>41772.048611111117</v>
      </c>
      <c r="B3171" s="25">
        <v>21.873636363636361</v>
      </c>
      <c r="C3171" s="25">
        <v>21.832727272727269</v>
      </c>
      <c r="D3171" s="25">
        <v>306.35454545454547</v>
      </c>
      <c r="E3171" s="25"/>
    </row>
    <row r="3172" spans="1:5" x14ac:dyDescent="0.2">
      <c r="A3172" s="75">
        <v>41772.090277777781</v>
      </c>
      <c r="B3172" s="25">
        <v>21.866363636363641</v>
      </c>
      <c r="C3172" s="25">
        <v>21.852727272727272</v>
      </c>
      <c r="D3172" s="25">
        <v>306.3</v>
      </c>
      <c r="E3172" s="25"/>
    </row>
    <row r="3173" spans="1:5" x14ac:dyDescent="0.2">
      <c r="A3173" s="75">
        <v>41772.131944444445</v>
      </c>
      <c r="B3173" s="25">
        <v>21.867272727272731</v>
      </c>
      <c r="C3173" s="25">
        <v>21.842727272727267</v>
      </c>
      <c r="D3173" s="25">
        <v>306.4818181818182</v>
      </c>
      <c r="E3173" s="25"/>
    </row>
    <row r="3174" spans="1:5" x14ac:dyDescent="0.2">
      <c r="A3174" s="75">
        <v>41772.173611111117</v>
      </c>
      <c r="B3174" s="25">
        <v>21.852727272727272</v>
      </c>
      <c r="C3174" s="25">
        <v>21.851818181818182</v>
      </c>
      <c r="D3174" s="25">
        <v>306.26363636363646</v>
      </c>
      <c r="E3174" s="25"/>
    </row>
    <row r="3175" spans="1:5" x14ac:dyDescent="0.2">
      <c r="A3175" s="75">
        <v>41772.215277777781</v>
      </c>
      <c r="B3175" s="25">
        <v>21.875454545454545</v>
      </c>
      <c r="C3175" s="25">
        <v>21.865454545454543</v>
      </c>
      <c r="D3175" s="25">
        <v>306.31818181818187</v>
      </c>
      <c r="E3175" s="25"/>
    </row>
    <row r="3176" spans="1:5" x14ac:dyDescent="0.2">
      <c r="A3176" s="75">
        <v>41772.256944444445</v>
      </c>
      <c r="B3176" s="25">
        <v>21.875454545454545</v>
      </c>
      <c r="C3176" s="25">
        <v>21.869090909090904</v>
      </c>
      <c r="D3176" s="25">
        <v>306.2181818181819</v>
      </c>
      <c r="E3176" s="25"/>
    </row>
    <row r="3177" spans="1:5" x14ac:dyDescent="0.2">
      <c r="A3177" s="75">
        <v>41772.298611111117</v>
      </c>
      <c r="B3177" s="25">
        <v>21.882727272727276</v>
      </c>
      <c r="C3177" s="25">
        <v>21.867272727272727</v>
      </c>
      <c r="D3177" s="25">
        <v>306.06363636363636</v>
      </c>
      <c r="E3177" s="25"/>
    </row>
    <row r="3178" spans="1:5" x14ac:dyDescent="0.2">
      <c r="A3178" s="75">
        <v>41772.340277777781</v>
      </c>
      <c r="B3178" s="25">
        <v>21.892727272727274</v>
      </c>
      <c r="C3178" s="25">
        <v>21.86090909090909</v>
      </c>
      <c r="D3178" s="25">
        <v>305.30909090909086</v>
      </c>
      <c r="E3178" s="25"/>
    </row>
    <row r="3179" spans="1:5" x14ac:dyDescent="0.2">
      <c r="A3179" s="75">
        <v>41772.381944444445</v>
      </c>
      <c r="B3179" s="25">
        <v>21.886363636363637</v>
      </c>
      <c r="C3179" s="25">
        <v>21.858181818181812</v>
      </c>
      <c r="D3179" s="25">
        <v>305.15454545454543</v>
      </c>
      <c r="E3179" s="25"/>
    </row>
    <row r="3180" spans="1:5" x14ac:dyDescent="0.2">
      <c r="A3180" s="75">
        <v>41772.423611111117</v>
      </c>
      <c r="B3180" s="25">
        <v>21.890909090909091</v>
      </c>
      <c r="C3180" s="25">
        <v>21.859090909090909</v>
      </c>
      <c r="D3180" s="25">
        <v>305.09999999999997</v>
      </c>
      <c r="E3180" s="25"/>
    </row>
    <row r="3181" spans="1:5" x14ac:dyDescent="0.2">
      <c r="A3181" s="75">
        <v>41772.465277777781</v>
      </c>
      <c r="B3181" s="25">
        <v>21.890000000000004</v>
      </c>
      <c r="C3181" s="25">
        <v>21.849090909090908</v>
      </c>
      <c r="D3181" s="25">
        <v>305.16363636363639</v>
      </c>
      <c r="E3181" s="25"/>
    </row>
    <row r="3182" spans="1:5" x14ac:dyDescent="0.2">
      <c r="A3182" s="75">
        <v>41772.506944444445</v>
      </c>
      <c r="B3182" s="25">
        <v>21.898181818181822</v>
      </c>
      <c r="C3182" s="25">
        <v>21.860909090909093</v>
      </c>
      <c r="D3182" s="25">
        <v>305.2000000000001</v>
      </c>
      <c r="E3182" s="25"/>
    </row>
    <row r="3183" spans="1:5" x14ac:dyDescent="0.2">
      <c r="A3183" s="75">
        <v>41772.548611111117</v>
      </c>
      <c r="B3183" s="25">
        <v>21.891818181818181</v>
      </c>
      <c r="C3183" s="25">
        <v>21.88</v>
      </c>
      <c r="D3183" s="25">
        <v>305.31818181818181</v>
      </c>
      <c r="E3183" s="25"/>
    </row>
    <row r="3184" spans="1:5" x14ac:dyDescent="0.2">
      <c r="A3184" s="75">
        <v>41772.590277777781</v>
      </c>
      <c r="B3184" s="25">
        <v>21.893636363636364</v>
      </c>
      <c r="C3184" s="25">
        <v>21.858181818181819</v>
      </c>
      <c r="D3184" s="25">
        <v>305.23636363636359</v>
      </c>
      <c r="E3184" s="25"/>
    </row>
    <row r="3185" spans="1:5" x14ac:dyDescent="0.2">
      <c r="A3185" s="75">
        <v>41772.631944444445</v>
      </c>
      <c r="B3185" s="25">
        <v>21.891818181818181</v>
      </c>
      <c r="C3185" s="25">
        <v>21.865454545454543</v>
      </c>
      <c r="D3185" s="25">
        <v>305.18181818181819</v>
      </c>
      <c r="E3185" s="25"/>
    </row>
    <row r="3186" spans="1:5" x14ac:dyDescent="0.2">
      <c r="A3186" s="75">
        <v>41772.673611111117</v>
      </c>
      <c r="B3186" s="25">
        <v>21.882727272727269</v>
      </c>
      <c r="C3186" s="25">
        <v>21.868181818181821</v>
      </c>
      <c r="D3186" s="25">
        <v>305.06363636363636</v>
      </c>
      <c r="E3186" s="25"/>
    </row>
    <row r="3187" spans="1:5" x14ac:dyDescent="0.2">
      <c r="A3187" s="75">
        <v>41772.715277777781</v>
      </c>
      <c r="B3187" s="25">
        <v>21.881818181818183</v>
      </c>
      <c r="C3187" s="25">
        <v>21.881818181818179</v>
      </c>
      <c r="D3187" s="25">
        <v>305.15454545454543</v>
      </c>
      <c r="E3187" s="25"/>
    </row>
    <row r="3188" spans="1:5" x14ac:dyDescent="0.2">
      <c r="A3188" s="75">
        <v>41772.756944444445</v>
      </c>
      <c r="B3188" s="25">
        <v>21.888181818181817</v>
      </c>
      <c r="C3188" s="25">
        <v>21.857272727272726</v>
      </c>
      <c r="D3188" s="25">
        <v>304.92727272727274</v>
      </c>
      <c r="E3188" s="25"/>
    </row>
    <row r="3189" spans="1:5" x14ac:dyDescent="0.2">
      <c r="A3189" s="75">
        <v>41772.798611111117</v>
      </c>
      <c r="B3189" s="25">
        <v>21.884545454545457</v>
      </c>
      <c r="C3189" s="25">
        <v>21.86</v>
      </c>
      <c r="D3189" s="25">
        <v>305.08181818181822</v>
      </c>
      <c r="E3189" s="25"/>
    </row>
    <row r="3190" spans="1:5" x14ac:dyDescent="0.2">
      <c r="A3190" s="75">
        <v>41772.840277777781</v>
      </c>
      <c r="B3190" s="25">
        <v>21.878181818181815</v>
      </c>
      <c r="C3190" s="25">
        <v>21.84</v>
      </c>
      <c r="D3190" s="25">
        <v>304.83636363636361</v>
      </c>
      <c r="E3190" s="25"/>
    </row>
    <row r="3191" spans="1:5" x14ac:dyDescent="0.2">
      <c r="A3191" s="75">
        <v>41772.881944444445</v>
      </c>
      <c r="B3191" s="25">
        <v>21.884545454545453</v>
      </c>
      <c r="C3191" s="25">
        <v>21.843636363636364</v>
      </c>
      <c r="D3191" s="25">
        <v>304.63636363636357</v>
      </c>
      <c r="E3191" s="25"/>
    </row>
    <row r="3192" spans="1:5" x14ac:dyDescent="0.2">
      <c r="A3192" s="75">
        <v>41772.923611111117</v>
      </c>
      <c r="B3192" s="25">
        <v>21.886363636363637</v>
      </c>
      <c r="C3192" s="25">
        <v>21.84090909090909</v>
      </c>
      <c r="D3192" s="25">
        <v>304.4909090909091</v>
      </c>
      <c r="E3192" s="25"/>
    </row>
    <row r="3193" spans="1:5" x14ac:dyDescent="0.2">
      <c r="A3193" s="75">
        <v>41772.965277777781</v>
      </c>
      <c r="B3193" s="25">
        <v>21.862727272727273</v>
      </c>
      <c r="C3193" s="25">
        <v>21.855454545454545</v>
      </c>
      <c r="D3193" s="25">
        <v>304.4636363636364</v>
      </c>
      <c r="E3193" s="25"/>
    </row>
    <row r="3194" spans="1:5" x14ac:dyDescent="0.2">
      <c r="A3194" s="75">
        <v>41773.006944444445</v>
      </c>
      <c r="B3194" s="25">
        <v>21.877272727272729</v>
      </c>
      <c r="C3194" s="25">
        <v>21.835454545454546</v>
      </c>
      <c r="D3194" s="25">
        <v>304.47272727272735</v>
      </c>
      <c r="E3194" s="25"/>
    </row>
    <row r="3195" spans="1:5" x14ac:dyDescent="0.2">
      <c r="A3195" s="75">
        <v>41773.048611111117</v>
      </c>
      <c r="B3195" s="25">
        <v>21.874545454545455</v>
      </c>
      <c r="C3195" s="25">
        <v>21.862727272727273</v>
      </c>
      <c r="D3195" s="25">
        <v>304.5090909090909</v>
      </c>
      <c r="E3195" s="25"/>
    </row>
    <row r="3196" spans="1:5" x14ac:dyDescent="0.2">
      <c r="A3196" s="75">
        <v>41773.090277777781</v>
      </c>
      <c r="B3196" s="25">
        <v>21.877272727272729</v>
      </c>
      <c r="C3196" s="25">
        <v>21.822727272727274</v>
      </c>
      <c r="D3196" s="25">
        <v>304.4636363636364</v>
      </c>
      <c r="E3196" s="25"/>
    </row>
    <row r="3197" spans="1:5" x14ac:dyDescent="0.2">
      <c r="A3197" s="75">
        <v>41773.131944444445</v>
      </c>
      <c r="B3197" s="25">
        <v>21.873636363636361</v>
      </c>
      <c r="C3197" s="25">
        <v>21.847272727272728</v>
      </c>
      <c r="D3197" s="25">
        <v>304.55454545454546</v>
      </c>
      <c r="E3197" s="25"/>
    </row>
    <row r="3198" spans="1:5" x14ac:dyDescent="0.2">
      <c r="A3198" s="75">
        <v>41773.173611111117</v>
      </c>
      <c r="B3198" s="25">
        <v>21.87</v>
      </c>
      <c r="C3198" s="25">
        <v>21.86181818181818</v>
      </c>
      <c r="D3198" s="25">
        <v>304.44545454545454</v>
      </c>
      <c r="E3198" s="25"/>
    </row>
    <row r="3199" spans="1:5" x14ac:dyDescent="0.2">
      <c r="A3199" s="75">
        <v>41773.215277777781</v>
      </c>
      <c r="B3199" s="25">
        <v>21.871818181818181</v>
      </c>
      <c r="C3199" s="25">
        <v>21.849999999999998</v>
      </c>
      <c r="D3199" s="25">
        <v>304.57272727272726</v>
      </c>
      <c r="E3199" s="25"/>
    </row>
    <row r="3200" spans="1:5" x14ac:dyDescent="0.2">
      <c r="A3200" s="75">
        <v>41773.256944444445</v>
      </c>
      <c r="B3200" s="25">
        <v>21.877272727272729</v>
      </c>
      <c r="C3200" s="25">
        <v>21.857272727272729</v>
      </c>
      <c r="D3200" s="25">
        <v>304.44545454545454</v>
      </c>
      <c r="E3200" s="25"/>
    </row>
    <row r="3201" spans="1:5" x14ac:dyDescent="0.2">
      <c r="A3201" s="75">
        <v>41773.298611111117</v>
      </c>
      <c r="B3201" s="25">
        <v>21.882727272727276</v>
      </c>
      <c r="C3201" s="25">
        <v>21.852727272727272</v>
      </c>
      <c r="D3201" s="25">
        <v>304.40000000000003</v>
      </c>
      <c r="E3201" s="25"/>
    </row>
    <row r="3202" spans="1:5" x14ac:dyDescent="0.2">
      <c r="A3202" s="75">
        <v>41773.340277777781</v>
      </c>
      <c r="B3202" s="25">
        <v>21.88</v>
      </c>
      <c r="C3202" s="25">
        <v>21.850909090909088</v>
      </c>
      <c r="D3202" s="25">
        <v>304.31818181818181</v>
      </c>
      <c r="E3202" s="25"/>
    </row>
    <row r="3203" spans="1:5" x14ac:dyDescent="0.2">
      <c r="A3203" s="75">
        <v>41773.381944444445</v>
      </c>
      <c r="B3203" s="25">
        <v>21.883636363636363</v>
      </c>
      <c r="C3203" s="25">
        <v>21.849090909090904</v>
      </c>
      <c r="D3203" s="25">
        <v>304.31818181818187</v>
      </c>
      <c r="E3203" s="25"/>
    </row>
    <row r="3204" spans="1:5" x14ac:dyDescent="0.2">
      <c r="A3204" s="75">
        <v>41773.423611111117</v>
      </c>
      <c r="B3204" s="25">
        <v>21.884545454545449</v>
      </c>
      <c r="C3204" s="25">
        <v>21.84181818181818</v>
      </c>
      <c r="D3204" s="25">
        <v>304.23636363636359</v>
      </c>
      <c r="E3204" s="25"/>
    </row>
    <row r="3205" spans="1:5" x14ac:dyDescent="0.2">
      <c r="A3205" s="75">
        <v>41773.465277777781</v>
      </c>
      <c r="B3205" s="25">
        <v>21.876363636363635</v>
      </c>
      <c r="C3205" s="25">
        <v>21.84181818181818</v>
      </c>
      <c r="D3205" s="25">
        <v>304.36363636363632</v>
      </c>
      <c r="E3205" s="25"/>
    </row>
    <row r="3206" spans="1:5" x14ac:dyDescent="0.2">
      <c r="A3206" s="75">
        <v>41773.506944444445</v>
      </c>
      <c r="B3206" s="25">
        <v>21.880909090909093</v>
      </c>
      <c r="C3206" s="25">
        <v>21.848181818181814</v>
      </c>
      <c r="D3206" s="25">
        <v>304.18181818181819</v>
      </c>
      <c r="E3206" s="25"/>
    </row>
    <row r="3207" spans="1:5" x14ac:dyDescent="0.2">
      <c r="A3207" s="75">
        <v>41773.548611111117</v>
      </c>
      <c r="B3207" s="25">
        <v>21.875454545454545</v>
      </c>
      <c r="C3207" s="25">
        <v>21.861818181818183</v>
      </c>
      <c r="D3207" s="25">
        <v>304.28181818181821</v>
      </c>
      <c r="E3207" s="25"/>
    </row>
    <row r="3208" spans="1:5" x14ac:dyDescent="0.2">
      <c r="A3208" s="75">
        <v>41773.590277777781</v>
      </c>
      <c r="B3208" s="25">
        <v>21.880909090909096</v>
      </c>
      <c r="C3208" s="25">
        <v>21.848181818181818</v>
      </c>
      <c r="D3208" s="25">
        <v>304.31818181818181</v>
      </c>
      <c r="E3208" s="25"/>
    </row>
    <row r="3209" spans="1:5" x14ac:dyDescent="0.2">
      <c r="A3209" s="75">
        <v>41773.631944444445</v>
      </c>
      <c r="B3209" s="25">
        <v>21.885454545454543</v>
      </c>
      <c r="C3209" s="25">
        <v>21.865454545454543</v>
      </c>
      <c r="D3209" s="25">
        <v>304.26363636363635</v>
      </c>
      <c r="E3209" s="25"/>
    </row>
    <row r="3210" spans="1:5" x14ac:dyDescent="0.2">
      <c r="A3210" s="75">
        <v>41773.673611111117</v>
      </c>
      <c r="B3210" s="25">
        <v>21.874545454545455</v>
      </c>
      <c r="C3210" s="25">
        <v>21.856363636363636</v>
      </c>
      <c r="D3210" s="25">
        <v>304.25454545454539</v>
      </c>
      <c r="E3210" s="25"/>
    </row>
    <row r="3211" spans="1:5" x14ac:dyDescent="0.2">
      <c r="A3211" s="75">
        <v>41773.715277777781</v>
      </c>
      <c r="B3211" s="25">
        <v>21.874545454545455</v>
      </c>
      <c r="C3211" s="25">
        <v>21.844545454545457</v>
      </c>
      <c r="D3211" s="25">
        <v>304.20909090909089</v>
      </c>
      <c r="E3211" s="25"/>
    </row>
    <row r="3212" spans="1:5" x14ac:dyDescent="0.2">
      <c r="A3212" s="75">
        <v>41773.756944444445</v>
      </c>
      <c r="B3212" s="25">
        <v>21.88</v>
      </c>
      <c r="C3212" s="25">
        <v>21.866363636363637</v>
      </c>
      <c r="D3212" s="25">
        <v>304.06363636363636</v>
      </c>
      <c r="E3212" s="25"/>
    </row>
    <row r="3213" spans="1:5" x14ac:dyDescent="0.2">
      <c r="A3213" s="75">
        <v>41773.798611111117</v>
      </c>
      <c r="B3213" s="25">
        <v>21.88636363636364</v>
      </c>
      <c r="C3213" s="25">
        <v>21.846363636363638</v>
      </c>
      <c r="D3213" s="25">
        <v>304.10909090909092</v>
      </c>
      <c r="E3213" s="25"/>
    </row>
    <row r="3214" spans="1:5" x14ac:dyDescent="0.2">
      <c r="A3214" s="75">
        <v>41773.840277777781</v>
      </c>
      <c r="B3214" s="25">
        <v>21.86181818181818</v>
      </c>
      <c r="C3214" s="25">
        <v>21.854545454545452</v>
      </c>
      <c r="D3214" s="25">
        <v>304.08181818181811</v>
      </c>
      <c r="E3214" s="25"/>
    </row>
    <row r="3215" spans="1:5" x14ac:dyDescent="0.2">
      <c r="A3215" s="75">
        <v>41773.881944444445</v>
      </c>
      <c r="B3215" s="25">
        <v>21.874545454545455</v>
      </c>
      <c r="C3215" s="25">
        <v>21.87</v>
      </c>
      <c r="D3215" s="25">
        <v>304.07272727272726</v>
      </c>
      <c r="E3215" s="25"/>
    </row>
    <row r="3216" spans="1:5" x14ac:dyDescent="0.2">
      <c r="A3216" s="75">
        <v>41773.923611111117</v>
      </c>
      <c r="B3216" s="25">
        <v>21.867272727272731</v>
      </c>
      <c r="C3216" s="25">
        <v>21.873636363636365</v>
      </c>
      <c r="D3216" s="25">
        <v>304.13636363636363</v>
      </c>
      <c r="E3216" s="25"/>
    </row>
    <row r="3217" spans="1:5" x14ac:dyDescent="0.2">
      <c r="A3217" s="75">
        <v>41773.965277777781</v>
      </c>
      <c r="B3217" s="25">
        <v>21.872727272727275</v>
      </c>
      <c r="C3217" s="25">
        <v>21.86</v>
      </c>
      <c r="D3217" s="25">
        <v>304.13636363636363</v>
      </c>
      <c r="E3217" s="25"/>
    </row>
    <row r="3218" spans="1:5" x14ac:dyDescent="0.2">
      <c r="A3218" s="75">
        <v>41774.006944444445</v>
      </c>
      <c r="B3218" s="25">
        <v>21.88</v>
      </c>
      <c r="C3218" s="25">
        <v>21.848181818181818</v>
      </c>
      <c r="D3218" s="25">
        <v>304.12727272727267</v>
      </c>
      <c r="E3218" s="25"/>
    </row>
    <row r="3219" spans="1:5" x14ac:dyDescent="0.2">
      <c r="A3219" s="75">
        <v>41774.048611111117</v>
      </c>
      <c r="B3219" s="25">
        <v>21.869090909090911</v>
      </c>
      <c r="C3219" s="25">
        <v>21.829090909090908</v>
      </c>
      <c r="D3219" s="25">
        <v>304.18181818181819</v>
      </c>
      <c r="E3219" s="25"/>
    </row>
    <row r="3220" spans="1:5" x14ac:dyDescent="0.2">
      <c r="A3220" s="75">
        <v>41774.090277777781</v>
      </c>
      <c r="B3220" s="25">
        <v>21.870909090909091</v>
      </c>
      <c r="C3220" s="25">
        <v>21.830000000000002</v>
      </c>
      <c r="D3220" s="25">
        <v>304.06363636363642</v>
      </c>
      <c r="E3220" s="25"/>
    </row>
    <row r="3221" spans="1:5" x14ac:dyDescent="0.2">
      <c r="A3221" s="75">
        <v>41774.131944444445</v>
      </c>
      <c r="B3221" s="25">
        <v>21.864545454545457</v>
      </c>
      <c r="C3221" s="25">
        <v>21.855454545454549</v>
      </c>
      <c r="D3221" s="25">
        <v>304.13636363636363</v>
      </c>
      <c r="E3221" s="25"/>
    </row>
    <row r="3222" spans="1:5" x14ac:dyDescent="0.2">
      <c r="A3222" s="75">
        <v>41774.173611111117</v>
      </c>
      <c r="B3222" s="25">
        <v>21.87</v>
      </c>
      <c r="C3222" s="25">
        <v>21.855454545454542</v>
      </c>
      <c r="D3222" s="25">
        <v>304.17272727272723</v>
      </c>
      <c r="E3222" s="25"/>
    </row>
    <row r="3223" spans="1:5" x14ac:dyDescent="0.2">
      <c r="A3223" s="75">
        <v>41774.215277777781</v>
      </c>
      <c r="B3223" s="25">
        <v>21.880909090909089</v>
      </c>
      <c r="C3223" s="25">
        <v>21.858181818181819</v>
      </c>
      <c r="D3223" s="25">
        <v>303.99999999999994</v>
      </c>
      <c r="E3223" s="25"/>
    </row>
    <row r="3224" spans="1:5" x14ac:dyDescent="0.2">
      <c r="A3224" s="75">
        <v>41774.256944444445</v>
      </c>
      <c r="B3224" s="25">
        <v>21.868181818181821</v>
      </c>
      <c r="C3224" s="25">
        <v>21.846363636363638</v>
      </c>
      <c r="D3224" s="25">
        <v>304.16363636363639</v>
      </c>
      <c r="E3224" s="25"/>
    </row>
    <row r="3225" spans="1:5" x14ac:dyDescent="0.2">
      <c r="A3225" s="75">
        <v>41774.298611111117</v>
      </c>
      <c r="B3225" s="25">
        <v>21.880909090909089</v>
      </c>
      <c r="C3225" s="25">
        <v>21.845454545454547</v>
      </c>
      <c r="D3225" s="25">
        <v>304.0090909090909</v>
      </c>
      <c r="E3225" s="25"/>
    </row>
    <row r="3226" spans="1:5" x14ac:dyDescent="0.2">
      <c r="A3226" s="75">
        <v>41774.340277777781</v>
      </c>
      <c r="B3226" s="25">
        <v>21.885454545454539</v>
      </c>
      <c r="C3226" s="25">
        <v>21.848181818181818</v>
      </c>
      <c r="D3226" s="25">
        <v>304.07272727272726</v>
      </c>
      <c r="E3226" s="25"/>
    </row>
    <row r="3227" spans="1:5" x14ac:dyDescent="0.2">
      <c r="A3227" s="75">
        <v>41774.381944444445</v>
      </c>
      <c r="B3227" s="25">
        <v>21.878181818181819</v>
      </c>
      <c r="C3227" s="25">
        <v>21.867272727272724</v>
      </c>
      <c r="D3227" s="25">
        <v>303.91818181818184</v>
      </c>
      <c r="E3227" s="25"/>
    </row>
    <row r="3228" spans="1:5" x14ac:dyDescent="0.2">
      <c r="A3228" s="75">
        <v>41774.423611111117</v>
      </c>
      <c r="B3228" s="25">
        <v>21.880909090909089</v>
      </c>
      <c r="C3228" s="25">
        <v>21.84</v>
      </c>
      <c r="D3228" s="25">
        <v>303.95454545454544</v>
      </c>
      <c r="E3228" s="25"/>
    </row>
    <row r="3229" spans="1:5" x14ac:dyDescent="0.2">
      <c r="A3229" s="75">
        <v>41774.465277777781</v>
      </c>
      <c r="B3229" s="25">
        <v>21.88818181818182</v>
      </c>
      <c r="C3229" s="25">
        <v>21.854545454545452</v>
      </c>
      <c r="D3229" s="25">
        <v>304.07272727272726</v>
      </c>
      <c r="E3229" s="25"/>
    </row>
    <row r="3230" spans="1:5" x14ac:dyDescent="0.2">
      <c r="A3230" s="75">
        <v>41774.506944444445</v>
      </c>
      <c r="B3230" s="25">
        <v>21.881818181818186</v>
      </c>
      <c r="C3230" s="25">
        <v>21.865454545454547</v>
      </c>
      <c r="D3230" s="25">
        <v>304.08181818181816</v>
      </c>
      <c r="E3230" s="25"/>
    </row>
    <row r="3231" spans="1:5" x14ac:dyDescent="0.2">
      <c r="A3231" s="75">
        <v>41774.548611111117</v>
      </c>
      <c r="B3231" s="25">
        <v>21.884545454545449</v>
      </c>
      <c r="C3231" s="25">
        <v>21.847272727272728</v>
      </c>
      <c r="D3231" s="25">
        <v>304.07272727272726</v>
      </c>
      <c r="E3231" s="25"/>
    </row>
    <row r="3232" spans="1:5" x14ac:dyDescent="0.2">
      <c r="A3232" s="75">
        <v>41774.590277777781</v>
      </c>
      <c r="B3232" s="25">
        <v>21.880909090909089</v>
      </c>
      <c r="C3232" s="25">
        <v>21.855454545454542</v>
      </c>
      <c r="D3232" s="25">
        <v>304.0545454545454</v>
      </c>
      <c r="E3232" s="25"/>
    </row>
    <row r="3233" spans="1:5" x14ac:dyDescent="0.2">
      <c r="A3233" s="75">
        <v>41774.631944444445</v>
      </c>
      <c r="B3233" s="25">
        <v>21.879090909090909</v>
      </c>
      <c r="C3233" s="25">
        <v>21.851818181818178</v>
      </c>
      <c r="D3233" s="25">
        <v>304.0363636363636</v>
      </c>
      <c r="E3233" s="25"/>
    </row>
    <row r="3234" spans="1:5" x14ac:dyDescent="0.2">
      <c r="A3234" s="75">
        <v>41774.673611111117</v>
      </c>
      <c r="B3234" s="25">
        <v>21.88</v>
      </c>
      <c r="C3234" s="25">
        <v>21.83727272727273</v>
      </c>
      <c r="D3234" s="25">
        <v>304.10000000000002</v>
      </c>
      <c r="E3234" s="25"/>
    </row>
    <row r="3235" spans="1:5" x14ac:dyDescent="0.2">
      <c r="A3235" s="75">
        <v>41774.715277777781</v>
      </c>
      <c r="B3235" s="25">
        <v>21.86181818181818</v>
      </c>
      <c r="C3235" s="25">
        <v>21.844545454545457</v>
      </c>
      <c r="D3235" s="25">
        <v>303.9818181818182</v>
      </c>
      <c r="E3235" s="25"/>
    </row>
    <row r="3236" spans="1:5" x14ac:dyDescent="0.2">
      <c r="A3236" s="75">
        <v>41774.756944444445</v>
      </c>
      <c r="B3236" s="25">
        <v>21.866363636363641</v>
      </c>
      <c r="C3236" s="25">
        <v>21.84363636363636</v>
      </c>
      <c r="D3236" s="25">
        <v>304.04545454545456</v>
      </c>
      <c r="E3236" s="25"/>
    </row>
    <row r="3237" spans="1:5" x14ac:dyDescent="0.2">
      <c r="A3237" s="75">
        <v>41774.798611111117</v>
      </c>
      <c r="B3237" s="25">
        <v>21.854545454545452</v>
      </c>
      <c r="C3237" s="25">
        <v>21.836363636363636</v>
      </c>
      <c r="D3237" s="25">
        <v>304.09090909090912</v>
      </c>
      <c r="E3237" s="25"/>
    </row>
    <row r="3238" spans="1:5" x14ac:dyDescent="0.2">
      <c r="A3238" s="75">
        <v>41774.840277777781</v>
      </c>
      <c r="B3238" s="25">
        <v>21.864545454545457</v>
      </c>
      <c r="C3238" s="25">
        <v>21.864545454545453</v>
      </c>
      <c r="D3238" s="25">
        <v>304.17272727272729</v>
      </c>
      <c r="E3238" s="25"/>
    </row>
    <row r="3239" spans="1:5" x14ac:dyDescent="0.2">
      <c r="A3239" s="75">
        <v>41774.881944444445</v>
      </c>
      <c r="B3239" s="25">
        <v>21.866363636363634</v>
      </c>
      <c r="C3239" s="25">
        <v>21.875454545454545</v>
      </c>
      <c r="D3239" s="25">
        <v>304.10909090909092</v>
      </c>
      <c r="E3239" s="25"/>
    </row>
    <row r="3240" spans="1:5" x14ac:dyDescent="0.2">
      <c r="A3240" s="75">
        <v>41774.923611111117</v>
      </c>
      <c r="B3240" s="25">
        <v>21.862727272727273</v>
      </c>
      <c r="C3240" s="25">
        <v>21.825454545454548</v>
      </c>
      <c r="D3240" s="25">
        <v>303.92727272727274</v>
      </c>
      <c r="E3240" s="25"/>
    </row>
    <row r="3241" spans="1:5" x14ac:dyDescent="0.2">
      <c r="A3241" s="75">
        <v>41774.965277777781</v>
      </c>
      <c r="B3241" s="25">
        <v>21.86454545454545</v>
      </c>
      <c r="C3241" s="25">
        <v>21.856363636363639</v>
      </c>
      <c r="D3241" s="25">
        <v>304.04545454545456</v>
      </c>
      <c r="E3241" s="25"/>
    </row>
    <row r="3242" spans="1:5" x14ac:dyDescent="0.2">
      <c r="A3242" s="75">
        <v>41775.006944444445</v>
      </c>
      <c r="B3242" s="25">
        <v>21.852727272727272</v>
      </c>
      <c r="C3242" s="25">
        <v>21.823636363636361</v>
      </c>
      <c r="D3242" s="25">
        <v>304.15454545454543</v>
      </c>
      <c r="E3242" s="25"/>
    </row>
    <row r="3243" spans="1:5" x14ac:dyDescent="0.2">
      <c r="A3243" s="75">
        <v>41775.048611111117</v>
      </c>
      <c r="B3243" s="25">
        <v>21.871818181818181</v>
      </c>
      <c r="C3243" s="25">
        <v>21.847272727272728</v>
      </c>
      <c r="D3243" s="25">
        <v>304.02727272727276</v>
      </c>
      <c r="E3243" s="25"/>
    </row>
    <row r="3244" spans="1:5" x14ac:dyDescent="0.2">
      <c r="A3244" s="75">
        <v>41775.090277777781</v>
      </c>
      <c r="B3244" s="25">
        <v>21.861818181818183</v>
      </c>
      <c r="C3244" s="25">
        <v>21.84272727272727</v>
      </c>
      <c r="D3244" s="25">
        <v>304.17272727272729</v>
      </c>
      <c r="E3244" s="25"/>
    </row>
    <row r="3245" spans="1:5" x14ac:dyDescent="0.2">
      <c r="A3245" s="75">
        <v>41775.131944444445</v>
      </c>
      <c r="B3245" s="25">
        <v>21.872727272727271</v>
      </c>
      <c r="C3245" s="25">
        <v>21.825454545454544</v>
      </c>
      <c r="D3245" s="25">
        <v>304.16363636363644</v>
      </c>
      <c r="E3245" s="25"/>
    </row>
    <row r="3246" spans="1:5" x14ac:dyDescent="0.2">
      <c r="A3246" s="75">
        <v>41775.173611111117</v>
      </c>
      <c r="B3246" s="25">
        <v>21.868181818181817</v>
      </c>
      <c r="C3246" s="25">
        <v>21.849090909090901</v>
      </c>
      <c r="D3246" s="25">
        <v>303.96363636363634</v>
      </c>
      <c r="E3246" s="25"/>
    </row>
    <row r="3247" spans="1:5" x14ac:dyDescent="0.2">
      <c r="A3247" s="75">
        <v>41775.215277777781</v>
      </c>
      <c r="B3247" s="25">
        <v>21.875454545454545</v>
      </c>
      <c r="C3247" s="25">
        <v>21.843636363636364</v>
      </c>
      <c r="D3247" s="25">
        <v>304.20000000000005</v>
      </c>
      <c r="E3247" s="25"/>
    </row>
    <row r="3248" spans="1:5" x14ac:dyDescent="0.2">
      <c r="A3248" s="75">
        <v>41775.256944444445</v>
      </c>
      <c r="B3248" s="25">
        <v>21.878181818181819</v>
      </c>
      <c r="C3248" s="25">
        <v>21.851818181818178</v>
      </c>
      <c r="D3248" s="25">
        <v>304.19090909090909</v>
      </c>
      <c r="E3248" s="25"/>
    </row>
    <row r="3249" spans="1:5" x14ac:dyDescent="0.2">
      <c r="A3249" s="75">
        <v>41775.298611111117</v>
      </c>
      <c r="B3249" s="25">
        <v>21.881818181818179</v>
      </c>
      <c r="C3249" s="25">
        <v>21.845454545454547</v>
      </c>
      <c r="D3249" s="25">
        <v>304.04545454545456</v>
      </c>
      <c r="E3249" s="25"/>
    </row>
    <row r="3250" spans="1:5" x14ac:dyDescent="0.2">
      <c r="A3250" s="75">
        <v>41775.340277777781</v>
      </c>
      <c r="B3250" s="25">
        <v>21.884545454545449</v>
      </c>
      <c r="C3250" s="25">
        <v>21.849090909090911</v>
      </c>
      <c r="D3250" s="25">
        <v>304.14545454545453</v>
      </c>
      <c r="E3250" s="25"/>
    </row>
    <row r="3251" spans="1:5" x14ac:dyDescent="0.2">
      <c r="A3251" s="75">
        <v>41775.381944444445</v>
      </c>
      <c r="B3251" s="25">
        <v>21.892727272727271</v>
      </c>
      <c r="C3251" s="25">
        <v>21.876363636363635</v>
      </c>
      <c r="D3251" s="25">
        <v>304.23636363636365</v>
      </c>
      <c r="E3251" s="25"/>
    </row>
    <row r="3252" spans="1:5" x14ac:dyDescent="0.2">
      <c r="A3252" s="75">
        <v>41775.423611111117</v>
      </c>
      <c r="B3252" s="25">
        <v>21.897272727272725</v>
      </c>
      <c r="C3252" s="25">
        <v>21.857272727272729</v>
      </c>
      <c r="D3252" s="25">
        <v>304.4909090909091</v>
      </c>
      <c r="E3252" s="25"/>
    </row>
    <row r="3253" spans="1:5" x14ac:dyDescent="0.2">
      <c r="A3253" s="75">
        <v>41775.465277777781</v>
      </c>
      <c r="B3253" s="25">
        <v>21.900909090909089</v>
      </c>
      <c r="C3253" s="25">
        <v>21.862727272727277</v>
      </c>
      <c r="D3253" s="25">
        <v>304.5090909090909</v>
      </c>
      <c r="E3253" s="25"/>
    </row>
    <row r="3254" spans="1:5" x14ac:dyDescent="0.2">
      <c r="A3254" s="75">
        <v>41775.506944444445</v>
      </c>
      <c r="B3254" s="25">
        <v>21.900000000000002</v>
      </c>
      <c r="C3254" s="25">
        <v>21.864545454545457</v>
      </c>
      <c r="D3254" s="25">
        <v>304.52727272727276</v>
      </c>
      <c r="E3254" s="25"/>
    </row>
    <row r="3255" spans="1:5" x14ac:dyDescent="0.2">
      <c r="A3255" s="75">
        <v>41775.548611111117</v>
      </c>
      <c r="B3255" s="25">
        <v>21.891818181818184</v>
      </c>
      <c r="C3255" s="25">
        <v>21.869999999999994</v>
      </c>
      <c r="D3255" s="25">
        <v>304.67272727272729</v>
      </c>
      <c r="E3255" s="25"/>
    </row>
    <row r="3256" spans="1:5" x14ac:dyDescent="0.2">
      <c r="A3256" s="75">
        <v>41775.590277777781</v>
      </c>
      <c r="B3256" s="25">
        <v>21.890909090909087</v>
      </c>
      <c r="C3256" s="25">
        <v>21.858181818181819</v>
      </c>
      <c r="D3256" s="25">
        <v>304.69090909090914</v>
      </c>
      <c r="E3256" s="25"/>
    </row>
    <row r="3257" spans="1:5" x14ac:dyDescent="0.2">
      <c r="A3257" s="75">
        <v>41775.631944444445</v>
      </c>
      <c r="B3257" s="25">
        <v>21.896363636363638</v>
      </c>
      <c r="C3257" s="25">
        <v>21.861818181818183</v>
      </c>
      <c r="D3257" s="25">
        <v>304.06363636363631</v>
      </c>
      <c r="E3257" s="25"/>
    </row>
    <row r="3258" spans="1:5" x14ac:dyDescent="0.2">
      <c r="A3258" s="75">
        <v>41775.673611111117</v>
      </c>
      <c r="B3258" s="25">
        <v>21.894545454545451</v>
      </c>
      <c r="C3258" s="25">
        <v>21.849999999999998</v>
      </c>
      <c r="D3258" s="25">
        <v>304.10909090909092</v>
      </c>
      <c r="E3258" s="25"/>
    </row>
    <row r="3259" spans="1:5" x14ac:dyDescent="0.2">
      <c r="A3259" s="75">
        <v>41775.715277777781</v>
      </c>
      <c r="B3259" s="25">
        <v>21.891818181818181</v>
      </c>
      <c r="C3259" s="25">
        <v>21.869090909090907</v>
      </c>
      <c r="D3259" s="25">
        <v>304.17272727272729</v>
      </c>
      <c r="E3259" s="25"/>
    </row>
    <row r="3260" spans="1:5" x14ac:dyDescent="0.2">
      <c r="A3260" s="75">
        <v>41775.756944444445</v>
      </c>
      <c r="B3260" s="25">
        <v>21.894545454545458</v>
      </c>
      <c r="C3260" s="25">
        <v>21.851818181818182</v>
      </c>
      <c r="D3260" s="25">
        <v>304.08181818181816</v>
      </c>
      <c r="E3260" s="25"/>
    </row>
    <row r="3261" spans="1:5" x14ac:dyDescent="0.2">
      <c r="A3261" s="75">
        <v>41775.798611111117</v>
      </c>
      <c r="B3261" s="25">
        <v>21.880909090909089</v>
      </c>
      <c r="C3261" s="25">
        <v>21.858181818181819</v>
      </c>
      <c r="D3261" s="25">
        <v>304.0363636363636</v>
      </c>
      <c r="E3261" s="25"/>
    </row>
    <row r="3262" spans="1:5" x14ac:dyDescent="0.2">
      <c r="A3262" s="75">
        <v>41775.840277777781</v>
      </c>
      <c r="B3262" s="25">
        <v>21.901818181818182</v>
      </c>
      <c r="C3262" s="25">
        <v>21.869090909090911</v>
      </c>
      <c r="D3262" s="25">
        <v>304.04545454545456</v>
      </c>
      <c r="E3262" s="25"/>
    </row>
    <row r="3263" spans="1:5" x14ac:dyDescent="0.2">
      <c r="A3263" s="75">
        <v>41775.881944444445</v>
      </c>
      <c r="B3263" s="25">
        <v>21.874545454545455</v>
      </c>
      <c r="C3263" s="25">
        <v>21.870909090909091</v>
      </c>
      <c r="D3263" s="25">
        <v>303.85454545454542</v>
      </c>
      <c r="E3263" s="25"/>
    </row>
    <row r="3264" spans="1:5" x14ac:dyDescent="0.2">
      <c r="A3264" s="75">
        <v>41775.923611111117</v>
      </c>
      <c r="B3264" s="25">
        <v>21.882727272727269</v>
      </c>
      <c r="C3264" s="25">
        <v>21.847272727272728</v>
      </c>
      <c r="D3264" s="25">
        <v>303.95454545454555</v>
      </c>
      <c r="E3264" s="25"/>
    </row>
    <row r="3265" spans="1:5" x14ac:dyDescent="0.2">
      <c r="A3265" s="75">
        <v>41775.965277777781</v>
      </c>
      <c r="B3265" s="25">
        <v>21.860909090909093</v>
      </c>
      <c r="C3265" s="25">
        <v>21.844545454545454</v>
      </c>
      <c r="D3265" s="25">
        <v>304.34545454545452</v>
      </c>
      <c r="E3265" s="25"/>
    </row>
    <row r="3266" spans="1:5" x14ac:dyDescent="0.2">
      <c r="A3266" s="75">
        <v>41776.006944444445</v>
      </c>
      <c r="B3266" s="25">
        <v>21.89</v>
      </c>
      <c r="C3266" s="25">
        <v>21.885454545454547</v>
      </c>
      <c r="D3266" s="25">
        <v>304.38181818181818</v>
      </c>
      <c r="E3266" s="25"/>
    </row>
    <row r="3267" spans="1:5" x14ac:dyDescent="0.2">
      <c r="A3267" s="75">
        <v>41776.048611111117</v>
      </c>
      <c r="B3267" s="25">
        <v>21.883636363636359</v>
      </c>
      <c r="C3267" s="25">
        <v>21.861818181818183</v>
      </c>
      <c r="D3267" s="25">
        <v>304.72727272727269</v>
      </c>
      <c r="E3267" s="25"/>
    </row>
    <row r="3268" spans="1:5" x14ac:dyDescent="0.2">
      <c r="A3268" s="75">
        <v>41776.090277777781</v>
      </c>
      <c r="B3268" s="25">
        <v>21.879090909090909</v>
      </c>
      <c r="C3268" s="25">
        <v>21.864545454545457</v>
      </c>
      <c r="D3268" s="25">
        <v>304.7272727272728</v>
      </c>
      <c r="E3268" s="25"/>
    </row>
    <row r="3269" spans="1:5" x14ac:dyDescent="0.2">
      <c r="A3269" s="75">
        <v>41776.131944444445</v>
      </c>
      <c r="B3269" s="25">
        <v>21.877272727272725</v>
      </c>
      <c r="C3269" s="25">
        <v>21.87</v>
      </c>
      <c r="D3269" s="25">
        <v>304.93636363636369</v>
      </c>
      <c r="E3269" s="25"/>
    </row>
    <row r="3270" spans="1:5" x14ac:dyDescent="0.2">
      <c r="A3270" s="75">
        <v>41776.173611111117</v>
      </c>
      <c r="B3270" s="25">
        <v>21.88909090909091</v>
      </c>
      <c r="C3270" s="25">
        <v>21.847272727272728</v>
      </c>
      <c r="D3270" s="25">
        <v>305.10909090909092</v>
      </c>
      <c r="E3270" s="25"/>
    </row>
    <row r="3271" spans="1:5" x14ac:dyDescent="0.2">
      <c r="A3271" s="75">
        <v>41776.215277777781</v>
      </c>
      <c r="B3271" s="25">
        <v>21.886363636363637</v>
      </c>
      <c r="C3271" s="25">
        <v>21.854545454545452</v>
      </c>
      <c r="D3271" s="25">
        <v>305.12727272727273</v>
      </c>
      <c r="E3271" s="25"/>
    </row>
    <row r="3272" spans="1:5" x14ac:dyDescent="0.2">
      <c r="A3272" s="75">
        <v>41776.256944444445</v>
      </c>
      <c r="B3272" s="25">
        <v>21.882727272727269</v>
      </c>
      <c r="C3272" s="25">
        <v>21.866363636363637</v>
      </c>
      <c r="D3272" s="25">
        <v>305.23636363636371</v>
      </c>
      <c r="E3272" s="25"/>
    </row>
    <row r="3273" spans="1:5" x14ac:dyDescent="0.2">
      <c r="A3273" s="75">
        <v>41776.298611111117</v>
      </c>
      <c r="B3273" s="25">
        <v>21.883636363636359</v>
      </c>
      <c r="C3273" s="25">
        <v>21.868181818181821</v>
      </c>
      <c r="D3273" s="25">
        <v>305.21818181818185</v>
      </c>
      <c r="E3273" s="25"/>
    </row>
    <row r="3274" spans="1:5" x14ac:dyDescent="0.2">
      <c r="A3274" s="75">
        <v>41776.340277777781</v>
      </c>
      <c r="B3274" s="25">
        <v>21.897272727272728</v>
      </c>
      <c r="C3274" s="25">
        <v>21.869090909090911</v>
      </c>
      <c r="D3274" s="25">
        <v>305.22727272727275</v>
      </c>
      <c r="E3274" s="25"/>
    </row>
    <row r="3275" spans="1:5" x14ac:dyDescent="0.2">
      <c r="A3275" s="75">
        <v>41776.381944444445</v>
      </c>
      <c r="B3275" s="25">
        <v>21.88909090909091</v>
      </c>
      <c r="C3275" s="25">
        <v>21.855454545454545</v>
      </c>
      <c r="D3275" s="25">
        <v>305.27272727272731</v>
      </c>
      <c r="E3275" s="25"/>
    </row>
    <row r="3276" spans="1:5" x14ac:dyDescent="0.2">
      <c r="A3276" s="75">
        <v>41776.423611111117</v>
      </c>
      <c r="B3276" s="25">
        <v>21.894545454545455</v>
      </c>
      <c r="C3276" s="25">
        <v>21.88818181818182</v>
      </c>
      <c r="D3276" s="25">
        <v>305.39999999999998</v>
      </c>
      <c r="E3276" s="25"/>
    </row>
    <row r="3277" spans="1:5" x14ac:dyDescent="0.2">
      <c r="A3277" s="75">
        <v>41776.465277777781</v>
      </c>
      <c r="B3277" s="25">
        <v>21.893636363636361</v>
      </c>
      <c r="C3277" s="25">
        <v>21.864545454545453</v>
      </c>
      <c r="D3277" s="25">
        <v>305.63636363636368</v>
      </c>
      <c r="E3277" s="25"/>
    </row>
    <row r="3278" spans="1:5" x14ac:dyDescent="0.2">
      <c r="A3278" s="75">
        <v>41776.506944444445</v>
      </c>
      <c r="B3278" s="25">
        <v>21.89</v>
      </c>
      <c r="C3278" s="25">
        <v>21.869090909090907</v>
      </c>
      <c r="D3278" s="25">
        <v>305.5272727272727</v>
      </c>
      <c r="E3278" s="25"/>
    </row>
    <row r="3279" spans="1:5" x14ac:dyDescent="0.2">
      <c r="A3279" s="75">
        <v>41776.548611111117</v>
      </c>
      <c r="B3279" s="25">
        <v>21.893636363636364</v>
      </c>
      <c r="C3279" s="25">
        <v>21.844545454545457</v>
      </c>
      <c r="D3279" s="25">
        <v>305.73636363636365</v>
      </c>
      <c r="E3279" s="25"/>
    </row>
    <row r="3280" spans="1:5" x14ac:dyDescent="0.2">
      <c r="A3280" s="75">
        <v>41776.590277777781</v>
      </c>
      <c r="B3280" s="25">
        <v>21.902727272727272</v>
      </c>
      <c r="C3280" s="25">
        <v>21.867272727272731</v>
      </c>
      <c r="D3280" s="25">
        <v>305.69090909090909</v>
      </c>
      <c r="E3280" s="25"/>
    </row>
    <row r="3281" spans="1:5" x14ac:dyDescent="0.2">
      <c r="A3281" s="75">
        <v>41776.631944444445</v>
      </c>
      <c r="B3281" s="25">
        <v>21.900909090909092</v>
      </c>
      <c r="C3281" s="25">
        <v>21.863636363636363</v>
      </c>
      <c r="D3281" s="25">
        <v>305.81818181818176</v>
      </c>
      <c r="E3281" s="25"/>
    </row>
    <row r="3282" spans="1:5" x14ac:dyDescent="0.2">
      <c r="A3282" s="75">
        <v>41776.673611111117</v>
      </c>
      <c r="B3282" s="25">
        <v>21.90818181818182</v>
      </c>
      <c r="C3282" s="25">
        <v>21.892727272727271</v>
      </c>
      <c r="D3282" s="25">
        <v>305.80909090909086</v>
      </c>
      <c r="E3282" s="25"/>
    </row>
    <row r="3283" spans="1:5" x14ac:dyDescent="0.2">
      <c r="A3283" s="75">
        <v>41776.715277777781</v>
      </c>
      <c r="B3283" s="25">
        <v>21.892727272727271</v>
      </c>
      <c r="C3283" s="25">
        <v>21.869090909090914</v>
      </c>
      <c r="D3283" s="25">
        <v>305.9909090909091</v>
      </c>
      <c r="E3283" s="25"/>
    </row>
    <row r="3284" spans="1:5" x14ac:dyDescent="0.2">
      <c r="A3284" s="75">
        <v>41776.756944444445</v>
      </c>
      <c r="B3284" s="25">
        <v>21.9</v>
      </c>
      <c r="C3284" s="25">
        <v>21.875454545454545</v>
      </c>
      <c r="D3284" s="25">
        <v>305.92727272727274</v>
      </c>
      <c r="E3284" s="25"/>
    </row>
    <row r="3285" spans="1:5" x14ac:dyDescent="0.2">
      <c r="A3285" s="75">
        <v>41776.798611111117</v>
      </c>
      <c r="B3285" s="25">
        <v>21.898181818181822</v>
      </c>
      <c r="C3285" s="25">
        <v>21.915454545454544</v>
      </c>
      <c r="D3285" s="25">
        <v>306.01818181818186</v>
      </c>
      <c r="E3285" s="25"/>
    </row>
    <row r="3286" spans="1:5" x14ac:dyDescent="0.2">
      <c r="A3286" s="75">
        <v>41776.840277777781</v>
      </c>
      <c r="B3286" s="25">
        <v>21.890909090909091</v>
      </c>
      <c r="C3286" s="25">
        <v>21.852727272727272</v>
      </c>
      <c r="D3286" s="25">
        <v>305.87272727272722</v>
      </c>
      <c r="E3286" s="25"/>
    </row>
    <row r="3287" spans="1:5" x14ac:dyDescent="0.2">
      <c r="A3287" s="75">
        <v>41776.881944444445</v>
      </c>
      <c r="B3287" s="25">
        <v>21.884545454545457</v>
      </c>
      <c r="C3287" s="25">
        <v>21.863636363636363</v>
      </c>
      <c r="D3287" s="25">
        <v>305.31818181818181</v>
      </c>
      <c r="E3287" s="25"/>
    </row>
    <row r="3288" spans="1:5" x14ac:dyDescent="0.2">
      <c r="A3288" s="75">
        <v>41776.923611111117</v>
      </c>
      <c r="B3288" s="25">
        <v>21.88454545454546</v>
      </c>
      <c r="C3288" s="25">
        <v>21.863636363636363</v>
      </c>
      <c r="D3288" s="25">
        <v>305.89090909090902</v>
      </c>
      <c r="E3288" s="25"/>
    </row>
    <row r="3289" spans="1:5" x14ac:dyDescent="0.2">
      <c r="A3289" s="75">
        <v>41776.965277777781</v>
      </c>
      <c r="B3289" s="25">
        <v>21.903636363636362</v>
      </c>
      <c r="C3289" s="25">
        <v>21.88818181818182</v>
      </c>
      <c r="D3289" s="25">
        <v>305.86363636363632</v>
      </c>
      <c r="E3289" s="25"/>
    </row>
    <row r="3290" spans="1:5" x14ac:dyDescent="0.2">
      <c r="A3290" s="75">
        <v>41777.006944444445</v>
      </c>
      <c r="B3290" s="25">
        <v>21.883636363636363</v>
      </c>
      <c r="C3290" s="25">
        <v>21.890909090909091</v>
      </c>
      <c r="D3290" s="25">
        <v>306.0545454545454</v>
      </c>
      <c r="E3290" s="25"/>
    </row>
    <row r="3291" spans="1:5" x14ac:dyDescent="0.2">
      <c r="A3291" s="75">
        <v>41777.048611111117</v>
      </c>
      <c r="B3291" s="25">
        <v>21.894545454545458</v>
      </c>
      <c r="C3291" s="25">
        <v>21.883636363636366</v>
      </c>
      <c r="D3291" s="25">
        <v>305.98181818181814</v>
      </c>
      <c r="E3291" s="25"/>
    </row>
    <row r="3292" spans="1:5" x14ac:dyDescent="0.2">
      <c r="A3292" s="75">
        <v>41777.090277777781</v>
      </c>
      <c r="B3292" s="25">
        <v>21.896363636363635</v>
      </c>
      <c r="C3292" s="25">
        <v>21.878181818181815</v>
      </c>
      <c r="D3292" s="25">
        <v>305.9909090909091</v>
      </c>
      <c r="E3292" s="25"/>
    </row>
    <row r="3293" spans="1:5" x14ac:dyDescent="0.2">
      <c r="A3293" s="75">
        <v>41777.131944444445</v>
      </c>
      <c r="B3293" s="25">
        <v>21.914545454545454</v>
      </c>
      <c r="C3293" s="25">
        <v>21.886363636363637</v>
      </c>
      <c r="D3293" s="25">
        <v>306.0363636363636</v>
      </c>
      <c r="E3293" s="25"/>
    </row>
    <row r="3294" spans="1:5" x14ac:dyDescent="0.2">
      <c r="A3294" s="75">
        <v>41777.173611111117</v>
      </c>
      <c r="B3294" s="25">
        <v>21.891818181818181</v>
      </c>
      <c r="C3294" s="25">
        <v>21.862727272727273</v>
      </c>
      <c r="D3294" s="25">
        <v>305.9727272727273</v>
      </c>
      <c r="E3294" s="25"/>
    </row>
    <row r="3295" spans="1:5" x14ac:dyDescent="0.2">
      <c r="A3295" s="75">
        <v>41777.215277777781</v>
      </c>
      <c r="B3295" s="25">
        <v>21.90454545454546</v>
      </c>
      <c r="C3295" s="25">
        <v>21.904545454545456</v>
      </c>
      <c r="D3295" s="25">
        <v>305.86363636363632</v>
      </c>
      <c r="E3295" s="25"/>
    </row>
    <row r="3296" spans="1:5" x14ac:dyDescent="0.2">
      <c r="A3296" s="75">
        <v>41777.256944444445</v>
      </c>
      <c r="B3296" s="25">
        <v>21.894545454545455</v>
      </c>
      <c r="C3296" s="25">
        <v>21.883636363636363</v>
      </c>
      <c r="D3296" s="25">
        <v>306.00909090909084</v>
      </c>
      <c r="E3296" s="25"/>
    </row>
    <row r="3297" spans="1:5" x14ac:dyDescent="0.2">
      <c r="A3297" s="75">
        <v>41777.298611111117</v>
      </c>
      <c r="B3297" s="25">
        <v>21.916363636363634</v>
      </c>
      <c r="C3297" s="25">
        <v>21.870909090909091</v>
      </c>
      <c r="D3297" s="25">
        <v>305.89090909090902</v>
      </c>
      <c r="E3297" s="25"/>
    </row>
    <row r="3298" spans="1:5" x14ac:dyDescent="0.2">
      <c r="A3298" s="75">
        <v>41777.340277777781</v>
      </c>
      <c r="B3298" s="25">
        <v>21.896363636363635</v>
      </c>
      <c r="C3298" s="25">
        <v>21.880909090909089</v>
      </c>
      <c r="D3298" s="25">
        <v>306.0545454545454</v>
      </c>
      <c r="E3298" s="25"/>
    </row>
    <row r="3299" spans="1:5" x14ac:dyDescent="0.2">
      <c r="A3299" s="75">
        <v>41777.381944444445</v>
      </c>
      <c r="B3299" s="25">
        <v>21.903636363636362</v>
      </c>
      <c r="C3299" s="25">
        <v>21.870909090909095</v>
      </c>
      <c r="D3299" s="25">
        <v>306.08181818181816</v>
      </c>
      <c r="E3299" s="25"/>
    </row>
    <row r="3300" spans="1:5" x14ac:dyDescent="0.2">
      <c r="A3300" s="75">
        <v>41777.423611111117</v>
      </c>
      <c r="B3300" s="25">
        <v>21.897272727272732</v>
      </c>
      <c r="C3300" s="25">
        <v>21.879090909090909</v>
      </c>
      <c r="D3300" s="25">
        <v>306.0363636363636</v>
      </c>
      <c r="E3300" s="25"/>
    </row>
    <row r="3301" spans="1:5" x14ac:dyDescent="0.2">
      <c r="A3301" s="75">
        <v>41777.465277777781</v>
      </c>
      <c r="B3301" s="25">
        <v>21.91181818181818</v>
      </c>
      <c r="C3301" s="25">
        <v>21.88454545454546</v>
      </c>
      <c r="D3301" s="25">
        <v>305.93636363636364</v>
      </c>
      <c r="E3301" s="25"/>
    </row>
    <row r="3302" spans="1:5" x14ac:dyDescent="0.2">
      <c r="A3302" s="75">
        <v>41777.506944444445</v>
      </c>
      <c r="B3302" s="25">
        <v>21.896363636363638</v>
      </c>
      <c r="C3302" s="25">
        <v>21.897272727272732</v>
      </c>
      <c r="D3302" s="25">
        <v>305.88181818181818</v>
      </c>
      <c r="E3302" s="25"/>
    </row>
    <row r="3303" spans="1:5" x14ac:dyDescent="0.2">
      <c r="A3303" s="75">
        <v>41777.548611111117</v>
      </c>
      <c r="B3303" s="25">
        <v>21.91181818181818</v>
      </c>
      <c r="C3303" s="25">
        <v>21.86272727272727</v>
      </c>
      <c r="D3303" s="25">
        <v>305.9727272727273</v>
      </c>
      <c r="E3303" s="25"/>
    </row>
    <row r="3304" spans="1:5" x14ac:dyDescent="0.2">
      <c r="A3304" s="75">
        <v>41777.590277777781</v>
      </c>
      <c r="B3304" s="25">
        <v>21.898181818181818</v>
      </c>
      <c r="C3304" s="25">
        <v>21.868181818181817</v>
      </c>
      <c r="D3304" s="25">
        <v>305.91818181818178</v>
      </c>
      <c r="E3304" s="25"/>
    </row>
    <row r="3305" spans="1:5" x14ac:dyDescent="0.2">
      <c r="A3305" s="75">
        <v>41777.631944444445</v>
      </c>
      <c r="B3305" s="25">
        <v>21.913636363636364</v>
      </c>
      <c r="C3305" s="25">
        <v>21.881818181818186</v>
      </c>
      <c r="D3305" s="25">
        <v>306</v>
      </c>
      <c r="E3305" s="25"/>
    </row>
    <row r="3306" spans="1:5" x14ac:dyDescent="0.2">
      <c r="A3306" s="75">
        <v>41777.673611111117</v>
      </c>
      <c r="B3306" s="25">
        <v>21.903636363636359</v>
      </c>
      <c r="C3306" s="25">
        <v>21.883636363636363</v>
      </c>
      <c r="D3306" s="25">
        <v>306.09999999999997</v>
      </c>
      <c r="E3306" s="25"/>
    </row>
    <row r="3307" spans="1:5" x14ac:dyDescent="0.2">
      <c r="A3307" s="75">
        <v>41777.715277777781</v>
      </c>
      <c r="B3307" s="25">
        <v>21.923636363636362</v>
      </c>
      <c r="C3307" s="25">
        <v>21.869090909090911</v>
      </c>
      <c r="D3307" s="25">
        <v>306.09090909090912</v>
      </c>
      <c r="E3307" s="25"/>
    </row>
    <row r="3308" spans="1:5" x14ac:dyDescent="0.2">
      <c r="A3308" s="75">
        <v>41777.756944444445</v>
      </c>
      <c r="B3308" s="25">
        <v>21.916363636363634</v>
      </c>
      <c r="C3308" s="25">
        <v>21.880909090909089</v>
      </c>
      <c r="D3308" s="25">
        <v>306.10000000000002</v>
      </c>
      <c r="E3308" s="25"/>
    </row>
    <row r="3309" spans="1:5" x14ac:dyDescent="0.2">
      <c r="A3309" s="75">
        <v>41777.798611111117</v>
      </c>
      <c r="B3309" s="25">
        <v>21.917272727272724</v>
      </c>
      <c r="C3309" s="25">
        <v>21.90727272727273</v>
      </c>
      <c r="D3309" s="25">
        <v>305.98181818181814</v>
      </c>
      <c r="E3309" s="25"/>
    </row>
    <row r="3310" spans="1:5" x14ac:dyDescent="0.2">
      <c r="A3310" s="75">
        <v>41777.840277777781</v>
      </c>
      <c r="B3310" s="25">
        <v>21.923636363636366</v>
      </c>
      <c r="C3310" s="25">
        <v>21.88545454545455</v>
      </c>
      <c r="D3310" s="25">
        <v>306.0272727272727</v>
      </c>
      <c r="E3310" s="25"/>
    </row>
    <row r="3311" spans="1:5" x14ac:dyDescent="0.2">
      <c r="A3311" s="75">
        <v>41777.881944444445</v>
      </c>
      <c r="B3311" s="25">
        <v>21.905454545454546</v>
      </c>
      <c r="C3311" s="25">
        <v>21.879090909090909</v>
      </c>
      <c r="D3311" s="25">
        <v>306.25454545454551</v>
      </c>
      <c r="E3311" s="25"/>
    </row>
    <row r="3312" spans="1:5" x14ac:dyDescent="0.2">
      <c r="A3312" s="75">
        <v>41777.923611111117</v>
      </c>
      <c r="B3312" s="25">
        <v>21.900909090909092</v>
      </c>
      <c r="C3312" s="25">
        <v>21.860000000000003</v>
      </c>
      <c r="D3312" s="25">
        <v>306.10909090909087</v>
      </c>
      <c r="E3312" s="25"/>
    </row>
    <row r="3313" spans="1:5" x14ac:dyDescent="0.2">
      <c r="A3313" s="75">
        <v>41777.965277777781</v>
      </c>
      <c r="B3313" s="25">
        <v>21.901818181818182</v>
      </c>
      <c r="C3313" s="25">
        <v>21.868181818181821</v>
      </c>
      <c r="D3313" s="25">
        <v>306.12727272727273</v>
      </c>
      <c r="E3313" s="25"/>
    </row>
    <row r="3314" spans="1:5" x14ac:dyDescent="0.2">
      <c r="A3314" s="75">
        <v>41778.004734848488</v>
      </c>
      <c r="B3314" s="25">
        <v>21.88727272727273</v>
      </c>
      <c r="C3314" s="25">
        <v>21.878181818181815</v>
      </c>
      <c r="D3314" s="25">
        <v>305.82727272727271</v>
      </c>
      <c r="E3314" s="25"/>
    </row>
    <row r="3315" spans="1:5" x14ac:dyDescent="0.2">
      <c r="A3315" s="75">
        <v>41778.045138888883</v>
      </c>
      <c r="B3315" s="25">
        <v>21.895454545454545</v>
      </c>
      <c r="C3315" s="25">
        <v>21.865454545454543</v>
      </c>
      <c r="D3315" s="25">
        <v>306.17272727272729</v>
      </c>
      <c r="E3315" s="25"/>
    </row>
    <row r="3316" spans="1:5" x14ac:dyDescent="0.2">
      <c r="A3316" s="75">
        <v>41778.086805555555</v>
      </c>
      <c r="B3316" s="25">
        <v>21.894545454545458</v>
      </c>
      <c r="C3316" s="25">
        <v>21.886363636363633</v>
      </c>
      <c r="D3316" s="25">
        <v>306.12727272727273</v>
      </c>
      <c r="E3316" s="25"/>
    </row>
    <row r="3317" spans="1:5" x14ac:dyDescent="0.2">
      <c r="A3317" s="75">
        <v>41778.128472222219</v>
      </c>
      <c r="B3317" s="25">
        <v>21.905454545454543</v>
      </c>
      <c r="C3317" s="25">
        <v>21.878181818181819</v>
      </c>
      <c r="D3317" s="25">
        <v>306.19090909090914</v>
      </c>
      <c r="E3317" s="25"/>
    </row>
    <row r="3318" spans="1:5" x14ac:dyDescent="0.2">
      <c r="A3318" s="75">
        <v>41778.170138888883</v>
      </c>
      <c r="B3318" s="25">
        <v>21.894545454545455</v>
      </c>
      <c r="C3318" s="25">
        <v>21.851818181818182</v>
      </c>
      <c r="D3318" s="25">
        <v>306.20909090909095</v>
      </c>
      <c r="E3318" s="25"/>
    </row>
    <row r="3319" spans="1:5" x14ac:dyDescent="0.2">
      <c r="A3319" s="75">
        <v>41778.211805555555</v>
      </c>
      <c r="B3319" s="25">
        <v>21.912727272727274</v>
      </c>
      <c r="C3319" s="25">
        <v>21.884545454545449</v>
      </c>
      <c r="D3319" s="25">
        <v>306.00909090909084</v>
      </c>
      <c r="E3319" s="25"/>
    </row>
    <row r="3320" spans="1:5" x14ac:dyDescent="0.2">
      <c r="A3320" s="75">
        <v>41778.253472222219</v>
      </c>
      <c r="B3320" s="25">
        <v>21.894545454545458</v>
      </c>
      <c r="C3320" s="25">
        <v>21.872727272727271</v>
      </c>
      <c r="D3320" s="25">
        <v>306.05454545454546</v>
      </c>
      <c r="E3320" s="25"/>
    </row>
    <row r="3321" spans="1:5" x14ac:dyDescent="0.2">
      <c r="A3321" s="75">
        <v>41778.295138888883</v>
      </c>
      <c r="B3321" s="25">
        <v>21.919090909090912</v>
      </c>
      <c r="C3321" s="25">
        <v>21.871818181818181</v>
      </c>
      <c r="D3321" s="25">
        <v>306.24545454545449</v>
      </c>
      <c r="E3321" s="25"/>
    </row>
    <row r="3322" spans="1:5" x14ac:dyDescent="0.2">
      <c r="A3322" s="75">
        <v>41778.336805555555</v>
      </c>
      <c r="B3322" s="25">
        <v>21.918181818181822</v>
      </c>
      <c r="C3322" s="25">
        <v>21.900000000000002</v>
      </c>
      <c r="D3322" s="25">
        <v>306.18181818181824</v>
      </c>
      <c r="E3322" s="25"/>
    </row>
    <row r="3323" spans="1:5" x14ac:dyDescent="0.2">
      <c r="A3323" s="75">
        <v>41778.378472222219</v>
      </c>
      <c r="B3323" s="25">
        <v>21.920909090909092</v>
      </c>
      <c r="C3323" s="25">
        <v>21.89</v>
      </c>
      <c r="D3323" s="25">
        <v>306.09999999999997</v>
      </c>
      <c r="E3323" s="25"/>
    </row>
    <row r="3324" spans="1:5" x14ac:dyDescent="0.2">
      <c r="A3324" s="75">
        <v>41778.420138888883</v>
      </c>
      <c r="B3324" s="25">
        <v>21.920909090909092</v>
      </c>
      <c r="C3324" s="25">
        <v>21.894545454545458</v>
      </c>
      <c r="D3324" s="25">
        <v>306.18181818181824</v>
      </c>
      <c r="E3324" s="25"/>
    </row>
    <row r="3325" spans="1:5" x14ac:dyDescent="0.2">
      <c r="A3325" s="75">
        <v>41778.461805555555</v>
      </c>
      <c r="B3325" s="25">
        <v>21.923636363636362</v>
      </c>
      <c r="C3325" s="25">
        <v>21.885454545454547</v>
      </c>
      <c r="D3325" s="25">
        <v>306.18181818181824</v>
      </c>
      <c r="E3325" s="25"/>
    </row>
    <row r="3326" spans="1:5" x14ac:dyDescent="0.2">
      <c r="A3326" s="75">
        <v>41778.503472222219</v>
      </c>
      <c r="B3326" s="25">
        <v>21.917272727272731</v>
      </c>
      <c r="C3326" s="25">
        <v>21.886363636363637</v>
      </c>
      <c r="D3326" s="25">
        <v>306.12727272727273</v>
      </c>
      <c r="E3326" s="25"/>
    </row>
    <row r="3327" spans="1:5" x14ac:dyDescent="0.2">
      <c r="A3327" s="75">
        <v>41778.545138888883</v>
      </c>
      <c r="B3327" s="25">
        <v>21.914545454545454</v>
      </c>
      <c r="C3327" s="25">
        <v>21.877272727272729</v>
      </c>
      <c r="D3327" s="25">
        <v>306.17272727272734</v>
      </c>
      <c r="E3327" s="25"/>
    </row>
    <row r="3328" spans="1:5" x14ac:dyDescent="0.2">
      <c r="A3328" s="75">
        <v>41778.586805555555</v>
      </c>
      <c r="B3328" s="25">
        <v>21.922727272727272</v>
      </c>
      <c r="C3328" s="25">
        <v>21.901818181818182</v>
      </c>
      <c r="D3328" s="25">
        <v>306.28181818181815</v>
      </c>
      <c r="E3328" s="25"/>
    </row>
    <row r="3329" spans="1:5" x14ac:dyDescent="0.2">
      <c r="A3329" s="75">
        <v>41778.628472222219</v>
      </c>
      <c r="B3329" s="25">
        <v>21.918181818181822</v>
      </c>
      <c r="C3329" s="25">
        <v>21.88818181818182</v>
      </c>
      <c r="D3329" s="25">
        <v>306.23636363636365</v>
      </c>
      <c r="E3329" s="25"/>
    </row>
    <row r="3330" spans="1:5" x14ac:dyDescent="0.2">
      <c r="A3330" s="75">
        <v>41778.670138888883</v>
      </c>
      <c r="B3330" s="25">
        <v>21.920909090909092</v>
      </c>
      <c r="C3330" s="25">
        <v>21.883636363636359</v>
      </c>
      <c r="D3330" s="25">
        <v>306.32727272727271</v>
      </c>
      <c r="E3330" s="25"/>
    </row>
    <row r="3331" spans="1:5" x14ac:dyDescent="0.2">
      <c r="A3331" s="75">
        <v>41778.711805555555</v>
      </c>
      <c r="B3331" s="25">
        <v>21.919090909090908</v>
      </c>
      <c r="C3331" s="25">
        <v>21.874545454545455</v>
      </c>
      <c r="D3331" s="25">
        <v>306.08181818181816</v>
      </c>
      <c r="E3331" s="25"/>
    </row>
    <row r="3332" spans="1:5" x14ac:dyDescent="0.2">
      <c r="A3332" s="75">
        <v>41778.753472222219</v>
      </c>
      <c r="B3332" s="25">
        <v>21.914545454545454</v>
      </c>
      <c r="C3332" s="25">
        <v>21.883636363636359</v>
      </c>
      <c r="D3332" s="25">
        <v>306.18181818181824</v>
      </c>
      <c r="E3332" s="25"/>
    </row>
    <row r="3333" spans="1:5" x14ac:dyDescent="0.2">
      <c r="A3333" s="75">
        <v>41778.795138888883</v>
      </c>
      <c r="B3333" s="25">
        <v>21.907272727272723</v>
      </c>
      <c r="C3333" s="25">
        <v>21.872727272727271</v>
      </c>
      <c r="D3333" s="25">
        <v>305.96363636363634</v>
      </c>
      <c r="E3333" s="25"/>
    </row>
    <row r="3334" spans="1:5" x14ac:dyDescent="0.2">
      <c r="A3334" s="75">
        <v>41778.836805555555</v>
      </c>
      <c r="B3334" s="25">
        <v>21.925454545454546</v>
      </c>
      <c r="C3334" s="25">
        <v>21.867272727272727</v>
      </c>
      <c r="D3334" s="25">
        <v>306.0181818181818</v>
      </c>
      <c r="E3334" s="25"/>
    </row>
    <row r="3335" spans="1:5" x14ac:dyDescent="0.2">
      <c r="A3335" s="75">
        <v>41778.878472222219</v>
      </c>
      <c r="B3335" s="25">
        <v>21.890909090909094</v>
      </c>
      <c r="C3335" s="25">
        <v>21.877272727272725</v>
      </c>
      <c r="D3335" s="25">
        <v>305.87272727272722</v>
      </c>
      <c r="E3335" s="25"/>
    </row>
    <row r="3336" spans="1:5" x14ac:dyDescent="0.2">
      <c r="A3336" s="75">
        <v>41778.920138888883</v>
      </c>
      <c r="B3336" s="25">
        <v>21.898181818181818</v>
      </c>
      <c r="C3336" s="25">
        <v>21.877272727272725</v>
      </c>
      <c r="D3336" s="25">
        <v>305.91818181818184</v>
      </c>
      <c r="E3336" s="25"/>
    </row>
    <row r="3337" spans="1:5" x14ac:dyDescent="0.2">
      <c r="A3337" s="75">
        <v>41778.961805555555</v>
      </c>
      <c r="B3337" s="25">
        <v>21.905454545454543</v>
      </c>
      <c r="C3337" s="25">
        <v>21.884545454545449</v>
      </c>
      <c r="D3337" s="25">
        <v>305.83636363636361</v>
      </c>
      <c r="E3337" s="25"/>
    </row>
    <row r="3338" spans="1:5" x14ac:dyDescent="0.2">
      <c r="A3338" s="75">
        <v>41779.003472222219</v>
      </c>
      <c r="B3338" s="25">
        <v>21.896363636363638</v>
      </c>
      <c r="C3338" s="25">
        <v>21.88909090909091</v>
      </c>
      <c r="D3338" s="25">
        <v>305.96363636363645</v>
      </c>
      <c r="E3338" s="25"/>
    </row>
    <row r="3339" spans="1:5" x14ac:dyDescent="0.2">
      <c r="A3339" s="75">
        <v>41779.045138888883</v>
      </c>
      <c r="B3339" s="25">
        <v>21.897272727272728</v>
      </c>
      <c r="C3339" s="25">
        <v>21.89</v>
      </c>
      <c r="D3339" s="25">
        <v>305.9636363636364</v>
      </c>
      <c r="E3339" s="25"/>
    </row>
    <row r="3340" spans="1:5" x14ac:dyDescent="0.2">
      <c r="A3340" s="75">
        <v>41779.086805555555</v>
      </c>
      <c r="B3340" s="25">
        <v>21.899090909090908</v>
      </c>
      <c r="C3340" s="25">
        <v>21.883636363636359</v>
      </c>
      <c r="D3340" s="25">
        <v>305.81818181818181</v>
      </c>
      <c r="E3340" s="25"/>
    </row>
    <row r="3341" spans="1:5" x14ac:dyDescent="0.2">
      <c r="A3341" s="75">
        <v>41779.128472222219</v>
      </c>
      <c r="B3341" s="25">
        <v>21.91</v>
      </c>
      <c r="C3341" s="25">
        <v>21.867272727272731</v>
      </c>
      <c r="D3341" s="25">
        <v>305.88181818181818</v>
      </c>
      <c r="E3341" s="25"/>
    </row>
    <row r="3342" spans="1:5" x14ac:dyDescent="0.2">
      <c r="A3342" s="75">
        <v>41779.170138888883</v>
      </c>
      <c r="B3342" s="25">
        <v>21.90727272727273</v>
      </c>
      <c r="C3342" s="25">
        <v>21.878181818181815</v>
      </c>
      <c r="D3342" s="25">
        <v>305.90909090909093</v>
      </c>
      <c r="E3342" s="25"/>
    </row>
    <row r="3343" spans="1:5" x14ac:dyDescent="0.2">
      <c r="A3343" s="75">
        <v>41779.211805555555</v>
      </c>
      <c r="B3343" s="25">
        <v>21.880909090909089</v>
      </c>
      <c r="C3343" s="25">
        <v>21.90363636363637</v>
      </c>
      <c r="D3343" s="25">
        <v>305.79090909090905</v>
      </c>
      <c r="E3343" s="25"/>
    </row>
    <row r="3344" spans="1:5" x14ac:dyDescent="0.2">
      <c r="A3344" s="75">
        <v>41779.253472222219</v>
      </c>
      <c r="B3344" s="25">
        <v>21.913636363636364</v>
      </c>
      <c r="C3344" s="25">
        <v>21.874545454545459</v>
      </c>
      <c r="D3344" s="25">
        <v>305.90000000000003</v>
      </c>
      <c r="E3344" s="25"/>
    </row>
    <row r="3345" spans="1:5" x14ac:dyDescent="0.2">
      <c r="A3345" s="75">
        <v>41779.295138888883</v>
      </c>
      <c r="B3345" s="25">
        <v>21.92</v>
      </c>
      <c r="C3345" s="25">
        <v>21.88727272727273</v>
      </c>
      <c r="D3345" s="25">
        <v>305.71818181818185</v>
      </c>
      <c r="E3345" s="25"/>
    </row>
    <row r="3346" spans="1:5" x14ac:dyDescent="0.2">
      <c r="A3346" s="75">
        <v>41779.336805555555</v>
      </c>
      <c r="B3346" s="25">
        <v>21.919090909090912</v>
      </c>
      <c r="C3346" s="25">
        <v>21.893636363636361</v>
      </c>
      <c r="D3346" s="25">
        <v>305.61818181818182</v>
      </c>
      <c r="E3346" s="25"/>
    </row>
    <row r="3347" spans="1:5" x14ac:dyDescent="0.2">
      <c r="A3347" s="75">
        <v>41779.378472222219</v>
      </c>
      <c r="B3347" s="25">
        <v>21.911818181818191</v>
      </c>
      <c r="C3347" s="25">
        <v>21.883636363636366</v>
      </c>
      <c r="D3347" s="25">
        <v>305.59090909090918</v>
      </c>
      <c r="E3347" s="25"/>
    </row>
    <row r="3348" spans="1:5" x14ac:dyDescent="0.2">
      <c r="A3348" s="75">
        <v>41779.420138888883</v>
      </c>
      <c r="B3348" s="25">
        <v>21.91</v>
      </c>
      <c r="C3348" s="25">
        <v>21.888181818181817</v>
      </c>
      <c r="D3348" s="25">
        <v>305.27272727272731</v>
      </c>
      <c r="E3348" s="25"/>
    </row>
    <row r="3349" spans="1:5" x14ac:dyDescent="0.2">
      <c r="A3349" s="75">
        <v>41779.461805555555</v>
      </c>
      <c r="B3349" s="25">
        <v>21.919090909090912</v>
      </c>
      <c r="C3349" s="25">
        <v>21.886363636363637</v>
      </c>
      <c r="D3349" s="25">
        <v>305.15454545454543</v>
      </c>
      <c r="E3349" s="25"/>
    </row>
    <row r="3350" spans="1:5" x14ac:dyDescent="0.2">
      <c r="A3350" s="75">
        <v>41779.503472222219</v>
      </c>
      <c r="B3350" s="25">
        <v>21.910909090909094</v>
      </c>
      <c r="C3350" s="25">
        <v>21.88818181818182</v>
      </c>
      <c r="D3350" s="25">
        <v>305.23636363636371</v>
      </c>
      <c r="E3350" s="25"/>
    </row>
    <row r="3351" spans="1:5" x14ac:dyDescent="0.2">
      <c r="A3351" s="75">
        <v>41779.545138888883</v>
      </c>
      <c r="B3351" s="25">
        <v>22.355454545454545</v>
      </c>
      <c r="C3351" s="25">
        <v>22.230909090909091</v>
      </c>
      <c r="D3351" s="25">
        <v>89.645454545454541</v>
      </c>
      <c r="E3351" s="25"/>
    </row>
    <row r="3352" spans="1:5" x14ac:dyDescent="0.2">
      <c r="A3352" s="75">
        <v>41779.586805555555</v>
      </c>
      <c r="B3352" s="25">
        <v>22.116363636363641</v>
      </c>
      <c r="C3352" s="25">
        <v>22.093636363636364</v>
      </c>
      <c r="D3352" s="25">
        <v>322.10909090909092</v>
      </c>
      <c r="E3352" s="25"/>
    </row>
    <row r="3353" spans="1:5" x14ac:dyDescent="0.2">
      <c r="A3353" s="75">
        <v>41779.628472222219</v>
      </c>
      <c r="B3353" s="25">
        <v>22.02</v>
      </c>
      <c r="C3353" s="25">
        <v>21.987272727272725</v>
      </c>
      <c r="D3353" s="25">
        <v>317.34545454545452</v>
      </c>
      <c r="E3353" s="25"/>
    </row>
    <row r="3354" spans="1:5" x14ac:dyDescent="0.2">
      <c r="A3354" s="75">
        <v>41779.670138888883</v>
      </c>
      <c r="B3354" s="25">
        <v>21.971818181818179</v>
      </c>
      <c r="C3354" s="25">
        <v>21.945454545454549</v>
      </c>
      <c r="D3354" s="25">
        <v>314.99090909090904</v>
      </c>
      <c r="E3354" s="25"/>
    </row>
    <row r="3355" spans="1:5" x14ac:dyDescent="0.2">
      <c r="A3355" s="75">
        <v>41779.711805555555</v>
      </c>
      <c r="B3355" s="25">
        <v>21.943636363636362</v>
      </c>
      <c r="C3355" s="25">
        <v>21.938181818181818</v>
      </c>
      <c r="D3355" s="25">
        <v>313.79090909090911</v>
      </c>
      <c r="E3355" s="25"/>
    </row>
    <row r="3356" spans="1:5" x14ac:dyDescent="0.2">
      <c r="A3356" s="75">
        <v>41779.753472222219</v>
      </c>
      <c r="B3356" s="25">
        <v>21.918181818181822</v>
      </c>
      <c r="C3356" s="25">
        <v>21.891818181818181</v>
      </c>
      <c r="D3356" s="25">
        <v>313.11818181818182</v>
      </c>
      <c r="E3356" s="25"/>
    </row>
    <row r="3357" spans="1:5" x14ac:dyDescent="0.2">
      <c r="A3357" s="75">
        <v>41779.795138888883</v>
      </c>
      <c r="B3357" s="25">
        <v>21.894545454545455</v>
      </c>
      <c r="C3357" s="25">
        <v>21.904545454545453</v>
      </c>
      <c r="D3357" s="25">
        <v>312.65454545454548</v>
      </c>
      <c r="E3357" s="25"/>
    </row>
    <row r="3358" spans="1:5" x14ac:dyDescent="0.2">
      <c r="A3358" s="75">
        <v>41779.836805555555</v>
      </c>
      <c r="B3358" s="25">
        <v>21.897272727272728</v>
      </c>
      <c r="C3358" s="25">
        <v>21.885454545454547</v>
      </c>
      <c r="D3358" s="25">
        <v>312.13636363636368</v>
      </c>
      <c r="E3358" s="25"/>
    </row>
    <row r="3359" spans="1:5" x14ac:dyDescent="0.2">
      <c r="A3359" s="75">
        <v>41779.878472222219</v>
      </c>
      <c r="B3359" s="25">
        <v>21.88818181818182</v>
      </c>
      <c r="C3359" s="25">
        <v>21.884545454545453</v>
      </c>
      <c r="D3359" s="25">
        <v>311.94545454545454</v>
      </c>
      <c r="E3359" s="25"/>
    </row>
    <row r="3360" spans="1:5" x14ac:dyDescent="0.2">
      <c r="A3360" s="75">
        <v>41779.920138888883</v>
      </c>
      <c r="B3360" s="25">
        <v>21.89</v>
      </c>
      <c r="C3360" s="25">
        <v>21.881818181818179</v>
      </c>
      <c r="D3360" s="25">
        <v>311.70909090909095</v>
      </c>
      <c r="E3360" s="25"/>
    </row>
    <row r="3361" spans="1:5" x14ac:dyDescent="0.2">
      <c r="A3361" s="75">
        <v>41779.961805555555</v>
      </c>
      <c r="B3361" s="25">
        <v>21.883636363636366</v>
      </c>
      <c r="C3361" s="25">
        <v>21.873636363636365</v>
      </c>
      <c r="D3361" s="25">
        <v>311.62727272727273</v>
      </c>
      <c r="E3361" s="25"/>
    </row>
    <row r="3362" spans="1:5" x14ac:dyDescent="0.2">
      <c r="A3362" s="75">
        <v>41780.003472222219</v>
      </c>
      <c r="B3362" s="25">
        <v>21.896363636363638</v>
      </c>
      <c r="C3362" s="25">
        <v>21.848181818181818</v>
      </c>
      <c r="D3362" s="25">
        <v>311.54545454545456</v>
      </c>
      <c r="E3362" s="25"/>
    </row>
    <row r="3363" spans="1:5" x14ac:dyDescent="0.2">
      <c r="A3363" s="75">
        <v>41780.045138888883</v>
      </c>
      <c r="B3363" s="25">
        <v>21.878181818181819</v>
      </c>
      <c r="C3363" s="25">
        <v>21.86454545454545</v>
      </c>
      <c r="D3363" s="25">
        <v>311.59090909090907</v>
      </c>
      <c r="E3363" s="25"/>
    </row>
    <row r="3364" spans="1:5" x14ac:dyDescent="0.2">
      <c r="A3364" s="75">
        <v>41780.086805555555</v>
      </c>
      <c r="B3364" s="25">
        <v>21.862727272727273</v>
      </c>
      <c r="C3364" s="25">
        <v>21.863636363636363</v>
      </c>
      <c r="D3364" s="25">
        <v>311.56363636363636</v>
      </c>
      <c r="E3364" s="25"/>
    </row>
    <row r="3365" spans="1:5" x14ac:dyDescent="0.2">
      <c r="A3365" s="75">
        <v>41780.128472222219</v>
      </c>
      <c r="B3365" s="25">
        <v>21.868181818181821</v>
      </c>
      <c r="C3365" s="25">
        <v>21.858181818181819</v>
      </c>
      <c r="D3365" s="25">
        <v>311.44545454545454</v>
      </c>
      <c r="E3365" s="25"/>
    </row>
    <row r="3366" spans="1:5" x14ac:dyDescent="0.2">
      <c r="A3366" s="75">
        <v>41780.170138888883</v>
      </c>
      <c r="B3366" s="25">
        <v>21.865454545454547</v>
      </c>
      <c r="C3366" s="25">
        <v>21.885454545454547</v>
      </c>
      <c r="D3366" s="25">
        <v>311.15454545454554</v>
      </c>
      <c r="E3366" s="25"/>
    </row>
    <row r="3367" spans="1:5" x14ac:dyDescent="0.2">
      <c r="A3367" s="75">
        <v>41780.211805555555</v>
      </c>
      <c r="B3367" s="25">
        <v>21.872727272727271</v>
      </c>
      <c r="C3367" s="25">
        <v>21.857272727272729</v>
      </c>
      <c r="D3367" s="25">
        <v>311.21818181818185</v>
      </c>
      <c r="E3367" s="25"/>
    </row>
    <row r="3368" spans="1:5" x14ac:dyDescent="0.2">
      <c r="A3368" s="75">
        <v>41780.253472222219</v>
      </c>
      <c r="B3368" s="25">
        <v>21.884545454545457</v>
      </c>
      <c r="C3368" s="25">
        <v>21.866363636363634</v>
      </c>
      <c r="D3368" s="25">
        <v>311.03636363636366</v>
      </c>
      <c r="E3368" s="25"/>
    </row>
    <row r="3369" spans="1:5" x14ac:dyDescent="0.2">
      <c r="A3369" s="75">
        <v>41780.295138888883</v>
      </c>
      <c r="B3369" s="25">
        <v>21.88909090909091</v>
      </c>
      <c r="C3369" s="25">
        <v>21.859090909090913</v>
      </c>
      <c r="D3369" s="25">
        <v>310.96363636363634</v>
      </c>
      <c r="E3369" s="25"/>
    </row>
    <row r="3370" spans="1:5" x14ac:dyDescent="0.2">
      <c r="A3370" s="75">
        <v>41780.336805555555</v>
      </c>
      <c r="B3370" s="25">
        <v>21.889999999999997</v>
      </c>
      <c r="C3370" s="25">
        <v>21.860909090909093</v>
      </c>
      <c r="D3370" s="25">
        <v>311.05454545454546</v>
      </c>
      <c r="E3370" s="25"/>
    </row>
    <row r="3371" spans="1:5" x14ac:dyDescent="0.2">
      <c r="A3371" s="75">
        <v>41780.378472222219</v>
      </c>
      <c r="B3371" s="25">
        <v>21.886363636363637</v>
      </c>
      <c r="C3371" s="25">
        <v>21.871818181818181</v>
      </c>
      <c r="D3371" s="25">
        <v>310.9909090909091</v>
      </c>
      <c r="E3371" s="25"/>
    </row>
    <row r="3372" spans="1:5" x14ac:dyDescent="0.2">
      <c r="A3372" s="75">
        <v>41780.420138888883</v>
      </c>
      <c r="B3372" s="25">
        <v>21.893636363636361</v>
      </c>
      <c r="C3372" s="25">
        <v>21.857272727272729</v>
      </c>
      <c r="D3372" s="25">
        <v>311.0181818181818</v>
      </c>
      <c r="E3372" s="25"/>
    </row>
    <row r="3373" spans="1:5" x14ac:dyDescent="0.2">
      <c r="A3373" s="75">
        <v>41780.461805555555</v>
      </c>
      <c r="B3373" s="25">
        <v>21.894545454545455</v>
      </c>
      <c r="C3373" s="25">
        <v>21.853636363636369</v>
      </c>
      <c r="D3373" s="25">
        <v>310.92727272727274</v>
      </c>
      <c r="E3373" s="25"/>
    </row>
    <row r="3374" spans="1:5" x14ac:dyDescent="0.2">
      <c r="A3374" s="75">
        <v>41780.503472222219</v>
      </c>
      <c r="B3374" s="25">
        <v>21.88</v>
      </c>
      <c r="C3374" s="25">
        <v>21.861818181818183</v>
      </c>
      <c r="D3374" s="25">
        <v>311.0272727272727</v>
      </c>
      <c r="E3374" s="25"/>
    </row>
    <row r="3375" spans="1:5" x14ac:dyDescent="0.2">
      <c r="A3375" s="75">
        <v>41780.545138888883</v>
      </c>
      <c r="B3375" s="25">
        <v>21.891818181818181</v>
      </c>
      <c r="C3375" s="25">
        <v>21.86090909090909</v>
      </c>
      <c r="D3375" s="25">
        <v>310.92727272727274</v>
      </c>
      <c r="E3375" s="25"/>
    </row>
    <row r="3376" spans="1:5" x14ac:dyDescent="0.2">
      <c r="A3376" s="75">
        <v>41780.586805555555</v>
      </c>
      <c r="B3376" s="25">
        <v>21.880909090909089</v>
      </c>
      <c r="C3376" s="25">
        <v>21.88</v>
      </c>
      <c r="D3376" s="25">
        <v>311.04545454545456</v>
      </c>
      <c r="E3376" s="25"/>
    </row>
    <row r="3377" spans="1:5" x14ac:dyDescent="0.2">
      <c r="A3377" s="75">
        <v>41780.628472222219</v>
      </c>
      <c r="B3377" s="25">
        <v>21.884545454545453</v>
      </c>
      <c r="C3377" s="25">
        <v>21.874545454545455</v>
      </c>
      <c r="D3377" s="25">
        <v>310.90000000000003</v>
      </c>
      <c r="E3377" s="25"/>
    </row>
    <row r="3378" spans="1:5" x14ac:dyDescent="0.2">
      <c r="A3378" s="75">
        <v>41780.670138888883</v>
      </c>
      <c r="B3378" s="25">
        <v>21.886363636363637</v>
      </c>
      <c r="C3378" s="25">
        <v>21.854545454545455</v>
      </c>
      <c r="D3378" s="25">
        <v>310.89090909090913</v>
      </c>
      <c r="E3378" s="25"/>
    </row>
    <row r="3379" spans="1:5" x14ac:dyDescent="0.2">
      <c r="A3379" s="75">
        <v>41780.711805555555</v>
      </c>
      <c r="B3379" s="25">
        <v>21.863636363636363</v>
      </c>
      <c r="C3379" s="25">
        <v>21.86090909090909</v>
      </c>
      <c r="D3379" s="25">
        <v>310.9727272727273</v>
      </c>
      <c r="E3379" s="25"/>
    </row>
    <row r="3380" spans="1:5" x14ac:dyDescent="0.2">
      <c r="A3380" s="75">
        <v>41780.753472222219</v>
      </c>
      <c r="B3380" s="25">
        <v>21.87</v>
      </c>
      <c r="C3380" s="25">
        <v>21.88</v>
      </c>
      <c r="D3380" s="25">
        <v>310.88181818181818</v>
      </c>
      <c r="E3380" s="25"/>
    </row>
    <row r="3381" spans="1:5" x14ac:dyDescent="0.2">
      <c r="A3381" s="75">
        <v>41780.795138888883</v>
      </c>
      <c r="B3381" s="25">
        <v>21.869090909090907</v>
      </c>
      <c r="C3381" s="25">
        <v>21.862727272727273</v>
      </c>
      <c r="D3381" s="25">
        <v>310.86363636363637</v>
      </c>
      <c r="E3381" s="25"/>
    </row>
    <row r="3382" spans="1:5" x14ac:dyDescent="0.2">
      <c r="A3382" s="75">
        <v>41780.836805555555</v>
      </c>
      <c r="B3382" s="25">
        <v>21.86181818181818</v>
      </c>
      <c r="C3382" s="25">
        <v>21.837272727272726</v>
      </c>
      <c r="D3382" s="25">
        <v>310.61818181818171</v>
      </c>
      <c r="E3382" s="25"/>
    </row>
    <row r="3383" spans="1:5" x14ac:dyDescent="0.2">
      <c r="A3383" s="75">
        <v>41780.878472222219</v>
      </c>
      <c r="B3383" s="25">
        <v>21.879090909090909</v>
      </c>
      <c r="C3383" s="25">
        <v>21.846363636363638</v>
      </c>
      <c r="D3383" s="25">
        <v>310.66363636363633</v>
      </c>
      <c r="E3383" s="25"/>
    </row>
    <row r="3384" spans="1:5" x14ac:dyDescent="0.2">
      <c r="A3384" s="75">
        <v>41780.920138888883</v>
      </c>
      <c r="B3384" s="25">
        <v>21.876363636363635</v>
      </c>
      <c r="C3384" s="25">
        <v>21.872727272727271</v>
      </c>
      <c r="D3384" s="25">
        <v>310.94545454545454</v>
      </c>
      <c r="E3384" s="25"/>
    </row>
    <row r="3385" spans="1:5" x14ac:dyDescent="0.2">
      <c r="A3385" s="75">
        <v>41780.961805555555</v>
      </c>
      <c r="B3385" s="25">
        <v>21.871818181818181</v>
      </c>
      <c r="C3385" s="25">
        <v>21.86181818181818</v>
      </c>
      <c r="D3385" s="25">
        <v>310.73636363636359</v>
      </c>
      <c r="E3385" s="25"/>
    </row>
    <row r="3386" spans="1:5" x14ac:dyDescent="0.2">
      <c r="A3386" s="75">
        <v>41781.003472222219</v>
      </c>
      <c r="B3386" s="25">
        <v>21.850909090909088</v>
      </c>
      <c r="C3386" s="25">
        <v>21.872727272727271</v>
      </c>
      <c r="D3386" s="25">
        <v>310.74545454545449</v>
      </c>
      <c r="E3386" s="25"/>
    </row>
    <row r="3387" spans="1:5" x14ac:dyDescent="0.2">
      <c r="A3387" s="75">
        <v>41781.045138888883</v>
      </c>
      <c r="B3387" s="25">
        <v>21.870909090909091</v>
      </c>
      <c r="C3387" s="25">
        <v>21.872727272727275</v>
      </c>
      <c r="D3387" s="25">
        <v>310.9636363636364</v>
      </c>
      <c r="E3387" s="25"/>
    </row>
    <row r="3388" spans="1:5" x14ac:dyDescent="0.2">
      <c r="A3388" s="75">
        <v>41781.086805555555</v>
      </c>
      <c r="B3388" s="25">
        <v>21.863636363636363</v>
      </c>
      <c r="C3388" s="25">
        <v>21.82</v>
      </c>
      <c r="D3388" s="25">
        <v>311.02727272727276</v>
      </c>
      <c r="E3388" s="25"/>
    </row>
    <row r="3389" spans="1:5" x14ac:dyDescent="0.2">
      <c r="A3389" s="75">
        <v>41781.128472222219</v>
      </c>
      <c r="B3389" s="25">
        <v>21.864545454545461</v>
      </c>
      <c r="C3389" s="25">
        <v>21.867272727272727</v>
      </c>
      <c r="D3389" s="25">
        <v>310.91818181818184</v>
      </c>
      <c r="E3389" s="25"/>
    </row>
    <row r="3390" spans="1:5" x14ac:dyDescent="0.2">
      <c r="A3390" s="75">
        <v>41781.170138888883</v>
      </c>
      <c r="B3390" s="25">
        <v>21.88</v>
      </c>
      <c r="C3390" s="25">
        <v>21.853636363636362</v>
      </c>
      <c r="D3390" s="25">
        <v>310.8</v>
      </c>
      <c r="E3390" s="25"/>
    </row>
    <row r="3391" spans="1:5" x14ac:dyDescent="0.2">
      <c r="A3391" s="75">
        <v>41781.211805555555</v>
      </c>
      <c r="B3391" s="25">
        <v>21.86272727272727</v>
      </c>
      <c r="C3391" s="25">
        <v>21.850909090909092</v>
      </c>
      <c r="D3391" s="25">
        <v>310.93636363636364</v>
      </c>
      <c r="E3391" s="25"/>
    </row>
    <row r="3392" spans="1:5" x14ac:dyDescent="0.2">
      <c r="A3392" s="75">
        <v>41781.253472222219</v>
      </c>
      <c r="B3392" s="25">
        <v>21.874545454545455</v>
      </c>
      <c r="C3392" s="25">
        <v>21.884545454545457</v>
      </c>
      <c r="D3392" s="25">
        <v>310.89090909090913</v>
      </c>
      <c r="E3392" s="25"/>
    </row>
    <row r="3393" spans="1:5" x14ac:dyDescent="0.2">
      <c r="A3393" s="75">
        <v>41781.295138888883</v>
      </c>
      <c r="B3393" s="25">
        <v>21.886363636363633</v>
      </c>
      <c r="C3393" s="25">
        <v>21.871818181818185</v>
      </c>
      <c r="D3393" s="25">
        <v>311.08181818181816</v>
      </c>
      <c r="E3393" s="25"/>
    </row>
    <row r="3394" spans="1:5" x14ac:dyDescent="0.2">
      <c r="A3394" s="75">
        <v>41781.336805555555</v>
      </c>
      <c r="B3394" s="25">
        <v>21.887272727272723</v>
      </c>
      <c r="C3394" s="25">
        <v>21.866363636363637</v>
      </c>
      <c r="D3394" s="25">
        <v>311.0090909090909</v>
      </c>
      <c r="E3394" s="25"/>
    </row>
    <row r="3395" spans="1:5" x14ac:dyDescent="0.2">
      <c r="A3395" s="75">
        <v>41781.378472222219</v>
      </c>
      <c r="B3395" s="25">
        <v>21.882727272727269</v>
      </c>
      <c r="C3395" s="25">
        <v>21.854545454545455</v>
      </c>
      <c r="D3395" s="25">
        <v>310.9545454545455</v>
      </c>
      <c r="E3395" s="25"/>
    </row>
    <row r="3396" spans="1:5" x14ac:dyDescent="0.2">
      <c r="A3396" s="75">
        <v>41781.420138888883</v>
      </c>
      <c r="B3396" s="25">
        <v>21.880909090909089</v>
      </c>
      <c r="C3396" s="25">
        <v>21.864545454545453</v>
      </c>
      <c r="D3396" s="25">
        <v>310.84545454545452</v>
      </c>
      <c r="E3396" s="25"/>
    </row>
    <row r="3397" spans="1:5" x14ac:dyDescent="0.2">
      <c r="A3397" s="75">
        <v>41781.461805555555</v>
      </c>
      <c r="B3397" s="25">
        <v>21.883636363636363</v>
      </c>
      <c r="C3397" s="25">
        <v>21.866363636363634</v>
      </c>
      <c r="D3397" s="25">
        <v>310.709090909091</v>
      </c>
      <c r="E3397" s="25"/>
    </row>
    <row r="3398" spans="1:5" x14ac:dyDescent="0.2">
      <c r="A3398" s="75">
        <v>41781.503472222219</v>
      </c>
      <c r="B3398" s="25">
        <v>21.874545454545455</v>
      </c>
      <c r="C3398" s="25">
        <v>21.848181818181818</v>
      </c>
      <c r="D3398" s="25">
        <v>310.7</v>
      </c>
      <c r="E3398" s="25"/>
    </row>
    <row r="3399" spans="1:5" x14ac:dyDescent="0.2">
      <c r="A3399" s="75">
        <v>41781.545138888883</v>
      </c>
      <c r="B3399" s="25">
        <v>21.882727272727273</v>
      </c>
      <c r="C3399" s="25">
        <v>21.853636363636362</v>
      </c>
      <c r="D3399" s="25">
        <v>310.75454545454545</v>
      </c>
      <c r="E3399" s="25"/>
    </row>
    <row r="3400" spans="1:5" x14ac:dyDescent="0.2">
      <c r="A3400" s="75">
        <v>41781.586805555555</v>
      </c>
      <c r="B3400" s="25">
        <v>21.878181818181819</v>
      </c>
      <c r="C3400" s="25">
        <v>21.856363636363639</v>
      </c>
      <c r="D3400" s="25">
        <v>310.7</v>
      </c>
      <c r="E3400" s="25"/>
    </row>
    <row r="3401" spans="1:5" x14ac:dyDescent="0.2">
      <c r="A3401" s="75">
        <v>41781.628472222219</v>
      </c>
      <c r="B3401" s="25">
        <v>21.874545454545455</v>
      </c>
      <c r="C3401" s="25">
        <v>21.857272727272729</v>
      </c>
      <c r="D3401" s="25">
        <v>310.59090909090907</v>
      </c>
      <c r="E3401" s="25"/>
    </row>
    <row r="3402" spans="1:5" x14ac:dyDescent="0.2">
      <c r="A3402" s="75">
        <v>41781.670138888883</v>
      </c>
      <c r="B3402" s="25">
        <v>21.877272727272725</v>
      </c>
      <c r="C3402" s="25">
        <v>21.852727272727272</v>
      </c>
      <c r="D3402" s="25">
        <v>310.64545454545464</v>
      </c>
      <c r="E3402" s="25"/>
    </row>
    <row r="3403" spans="1:5" x14ac:dyDescent="0.2">
      <c r="A3403" s="75">
        <v>41781.711805555555</v>
      </c>
      <c r="B3403" s="25">
        <v>21.864545454545453</v>
      </c>
      <c r="C3403" s="25">
        <v>21.83818181818182</v>
      </c>
      <c r="D3403" s="25">
        <v>310.62727272727273</v>
      </c>
      <c r="E3403" s="25"/>
    </row>
    <row r="3404" spans="1:5" x14ac:dyDescent="0.2">
      <c r="A3404" s="75">
        <v>41781.753472222219</v>
      </c>
      <c r="B3404" s="25">
        <v>21.863636363636367</v>
      </c>
      <c r="C3404" s="25">
        <v>21.86454545454545</v>
      </c>
      <c r="D3404" s="25">
        <v>310.51818181818186</v>
      </c>
      <c r="E3404" s="25"/>
    </row>
    <row r="3405" spans="1:5" x14ac:dyDescent="0.2">
      <c r="A3405" s="75">
        <v>41781.795138888883</v>
      </c>
      <c r="B3405" s="25">
        <v>21.86363636363636</v>
      </c>
      <c r="C3405" s="25">
        <v>21.849090909090908</v>
      </c>
      <c r="D3405" s="25">
        <v>310.40000000000003</v>
      </c>
      <c r="E3405" s="25"/>
    </row>
    <row r="3406" spans="1:5" x14ac:dyDescent="0.2">
      <c r="A3406" s="75">
        <v>41781.836805555555</v>
      </c>
      <c r="B3406" s="25">
        <v>21.867272727272727</v>
      </c>
      <c r="C3406" s="25">
        <v>21.84363636363636</v>
      </c>
      <c r="D3406" s="25">
        <v>310.31818181818187</v>
      </c>
      <c r="E3406" s="25"/>
    </row>
    <row r="3407" spans="1:5" x14ac:dyDescent="0.2">
      <c r="A3407" s="75">
        <v>41781.878472222219</v>
      </c>
      <c r="B3407" s="25">
        <v>21.861818181818183</v>
      </c>
      <c r="C3407" s="25">
        <v>21.834545454545456</v>
      </c>
      <c r="D3407" s="25">
        <v>310.33636363636356</v>
      </c>
      <c r="E3407" s="25"/>
    </row>
    <row r="3408" spans="1:5" x14ac:dyDescent="0.2">
      <c r="A3408" s="75">
        <v>41781.920138888883</v>
      </c>
      <c r="B3408" s="25">
        <v>21.848181818181818</v>
      </c>
      <c r="C3408" s="25">
        <v>21.841818181818184</v>
      </c>
      <c r="D3408" s="25">
        <v>310.26363636363635</v>
      </c>
      <c r="E3408" s="25"/>
    </row>
    <row r="3409" spans="1:5" x14ac:dyDescent="0.2">
      <c r="A3409" s="75">
        <v>41781.961805555555</v>
      </c>
      <c r="B3409" s="25">
        <v>21.856363636363636</v>
      </c>
      <c r="C3409" s="25">
        <v>21.827272727272728</v>
      </c>
      <c r="D3409" s="25">
        <v>310.20909090909089</v>
      </c>
      <c r="E3409" s="25"/>
    </row>
    <row r="3410" spans="1:5" x14ac:dyDescent="0.2">
      <c r="A3410" s="75">
        <v>41782.003472222219</v>
      </c>
      <c r="B3410" s="25">
        <v>21.856363636363639</v>
      </c>
      <c r="C3410" s="25">
        <v>21.827272727272728</v>
      </c>
      <c r="D3410" s="25">
        <v>310.16363636363633</v>
      </c>
      <c r="E3410" s="25"/>
    </row>
    <row r="3411" spans="1:5" x14ac:dyDescent="0.2">
      <c r="A3411" s="75">
        <v>41782.045138888883</v>
      </c>
      <c r="B3411" s="25">
        <v>21.865454545454543</v>
      </c>
      <c r="C3411" s="25">
        <v>21.834545454545456</v>
      </c>
      <c r="D3411" s="25">
        <v>310.3</v>
      </c>
      <c r="E3411" s="25"/>
    </row>
    <row r="3412" spans="1:5" x14ac:dyDescent="0.2">
      <c r="A3412" s="75">
        <v>41782.086805555555</v>
      </c>
      <c r="B3412" s="25">
        <v>21.847272727272728</v>
      </c>
      <c r="C3412" s="25">
        <v>21.828181818181818</v>
      </c>
      <c r="D3412" s="25">
        <v>310.19090909090909</v>
      </c>
      <c r="E3412" s="25"/>
    </row>
    <row r="3413" spans="1:5" x14ac:dyDescent="0.2">
      <c r="A3413" s="75">
        <v>41782.128472222219</v>
      </c>
      <c r="B3413" s="25">
        <v>21.850909090909092</v>
      </c>
      <c r="C3413" s="25">
        <v>21.854545454545452</v>
      </c>
      <c r="D3413" s="25">
        <v>310.18181818181824</v>
      </c>
      <c r="E3413" s="25"/>
    </row>
    <row r="3414" spans="1:5" x14ac:dyDescent="0.2">
      <c r="A3414" s="75">
        <v>41782.170138888883</v>
      </c>
      <c r="B3414" s="25">
        <v>21.851818181818182</v>
      </c>
      <c r="C3414" s="25">
        <v>21.832727272727272</v>
      </c>
      <c r="D3414" s="25">
        <v>310.2</v>
      </c>
      <c r="E3414" s="25"/>
    </row>
    <row r="3415" spans="1:5" x14ac:dyDescent="0.2">
      <c r="A3415" s="75">
        <v>41782.211805555555</v>
      </c>
      <c r="B3415" s="25">
        <v>21.855454545454545</v>
      </c>
      <c r="C3415" s="25">
        <v>21.84181818181818</v>
      </c>
      <c r="D3415" s="25">
        <v>310.12727272727273</v>
      </c>
      <c r="E3415" s="25"/>
    </row>
    <row r="3416" spans="1:5" x14ac:dyDescent="0.2">
      <c r="A3416" s="75">
        <v>41782.253472222219</v>
      </c>
      <c r="B3416" s="25">
        <v>21.86</v>
      </c>
      <c r="C3416" s="25">
        <v>21.85</v>
      </c>
      <c r="D3416" s="25">
        <v>310.25454545454545</v>
      </c>
      <c r="E3416" s="25"/>
    </row>
    <row r="3417" spans="1:5" x14ac:dyDescent="0.2">
      <c r="A3417" s="75">
        <v>41782.295138888883</v>
      </c>
      <c r="B3417" s="25">
        <v>21.867272727272731</v>
      </c>
      <c r="C3417" s="25">
        <v>21.853636363636365</v>
      </c>
      <c r="D3417" s="25">
        <v>309.92727272727279</v>
      </c>
      <c r="E3417" s="25"/>
    </row>
    <row r="3418" spans="1:5" x14ac:dyDescent="0.2">
      <c r="A3418" s="75">
        <v>41782.336805555555</v>
      </c>
      <c r="B3418" s="25">
        <v>21.866363636363637</v>
      </c>
      <c r="C3418" s="25">
        <v>21.847272727272728</v>
      </c>
      <c r="D3418" s="25">
        <v>310.14545454545458</v>
      </c>
      <c r="E3418" s="25"/>
    </row>
    <row r="3419" spans="1:5" x14ac:dyDescent="0.2">
      <c r="A3419" s="75">
        <v>41782.378472222219</v>
      </c>
      <c r="B3419" s="25">
        <v>21.868181818181821</v>
      </c>
      <c r="C3419" s="25">
        <v>21.84272727272727</v>
      </c>
      <c r="D3419" s="25">
        <v>309.99090909090904</v>
      </c>
      <c r="E3419" s="25"/>
    </row>
    <row r="3420" spans="1:5" x14ac:dyDescent="0.2">
      <c r="A3420" s="75">
        <v>41782.420138888883</v>
      </c>
      <c r="B3420" s="25">
        <v>21.87</v>
      </c>
      <c r="C3420" s="25">
        <v>21.853636363636365</v>
      </c>
      <c r="D3420" s="25">
        <v>310.09090909090912</v>
      </c>
      <c r="E3420" s="25"/>
    </row>
    <row r="3421" spans="1:5" x14ac:dyDescent="0.2">
      <c r="A3421" s="75">
        <v>41782.461805555555</v>
      </c>
      <c r="B3421" s="25">
        <v>21.874545454545455</v>
      </c>
      <c r="C3421" s="25">
        <v>21.854545454545452</v>
      </c>
      <c r="D3421" s="25">
        <v>310.12727272727267</v>
      </c>
      <c r="E3421" s="25"/>
    </row>
    <row r="3422" spans="1:5" x14ac:dyDescent="0.2">
      <c r="A3422" s="75">
        <v>41782.503472222219</v>
      </c>
      <c r="B3422" s="25">
        <v>21.86</v>
      </c>
      <c r="C3422" s="25">
        <v>21.833636363636362</v>
      </c>
      <c r="D3422" s="25">
        <v>310.10909090909087</v>
      </c>
      <c r="E3422" s="25"/>
    </row>
    <row r="3423" spans="1:5" x14ac:dyDescent="0.2">
      <c r="A3423" s="75">
        <v>41782.545138888883</v>
      </c>
      <c r="B3423" s="25">
        <v>21.865454545454547</v>
      </c>
      <c r="C3423" s="25">
        <v>21.844545454545454</v>
      </c>
      <c r="D3423" s="25">
        <v>310.15454545454543</v>
      </c>
      <c r="E3423" s="25"/>
    </row>
    <row r="3424" spans="1:5" x14ac:dyDescent="0.2">
      <c r="A3424" s="75">
        <v>41782.586805555555</v>
      </c>
      <c r="B3424" s="25">
        <v>21.86272727272727</v>
      </c>
      <c r="C3424" s="25">
        <v>21.832727272727272</v>
      </c>
      <c r="D3424" s="25">
        <v>310.02727272727265</v>
      </c>
      <c r="E3424" s="25"/>
    </row>
    <row r="3425" spans="1:5" x14ac:dyDescent="0.2">
      <c r="A3425" s="75">
        <v>41782.628472222219</v>
      </c>
      <c r="B3425" s="25">
        <v>21.849999999999998</v>
      </c>
      <c r="C3425" s="25">
        <v>21.84090909090909</v>
      </c>
      <c r="D3425" s="25">
        <v>310.0272727272727</v>
      </c>
      <c r="E3425" s="25"/>
    </row>
    <row r="3426" spans="1:5" x14ac:dyDescent="0.2">
      <c r="A3426" s="75">
        <v>41782.670138888883</v>
      </c>
      <c r="B3426" s="25">
        <v>21.86272727272727</v>
      </c>
      <c r="C3426" s="25">
        <v>21.830909090909092</v>
      </c>
      <c r="D3426" s="25">
        <v>310.06363636363636</v>
      </c>
      <c r="E3426" s="25"/>
    </row>
    <row r="3427" spans="1:5" x14ac:dyDescent="0.2">
      <c r="A3427" s="75">
        <v>41782.711805555555</v>
      </c>
      <c r="B3427" s="25">
        <v>21.857272727272722</v>
      </c>
      <c r="C3427" s="25">
        <v>21.86090909090909</v>
      </c>
      <c r="D3427" s="25">
        <v>309.90000000000003</v>
      </c>
      <c r="E3427" s="25"/>
    </row>
    <row r="3428" spans="1:5" x14ac:dyDescent="0.2">
      <c r="A3428" s="75">
        <v>41782.753472222219</v>
      </c>
      <c r="B3428" s="25">
        <v>21.860000000000003</v>
      </c>
      <c r="C3428" s="25">
        <v>21.855454545454545</v>
      </c>
      <c r="D3428" s="25">
        <v>309.8</v>
      </c>
      <c r="E3428" s="25"/>
    </row>
    <row r="3429" spans="1:5" x14ac:dyDescent="0.2">
      <c r="A3429" s="75">
        <v>41782.795138888883</v>
      </c>
      <c r="B3429" s="25">
        <v>21.84090909090909</v>
      </c>
      <c r="C3429" s="25">
        <v>21.84272727272727</v>
      </c>
      <c r="D3429" s="25">
        <v>309.93636363636358</v>
      </c>
      <c r="E3429" s="25"/>
    </row>
    <row r="3430" spans="1:5" x14ac:dyDescent="0.2">
      <c r="A3430" s="75">
        <v>41782.836805555555</v>
      </c>
      <c r="B3430" s="25">
        <v>21.852727272727272</v>
      </c>
      <c r="C3430" s="25">
        <v>21.86181818181818</v>
      </c>
      <c r="D3430" s="25">
        <v>309.71818181818179</v>
      </c>
      <c r="E3430" s="25"/>
    </row>
    <row r="3431" spans="1:5" x14ac:dyDescent="0.2">
      <c r="A3431" s="75">
        <v>41782.878472222219</v>
      </c>
      <c r="B3431" s="25">
        <v>21.84363636363636</v>
      </c>
      <c r="C3431" s="25">
        <v>21.832727272727269</v>
      </c>
      <c r="D3431" s="25">
        <v>309.68181818181819</v>
      </c>
      <c r="E3431" s="25"/>
    </row>
    <row r="3432" spans="1:5" x14ac:dyDescent="0.2">
      <c r="A3432" s="75">
        <v>41782.920138888883</v>
      </c>
      <c r="B3432" s="25">
        <v>21.849999999999998</v>
      </c>
      <c r="C3432" s="25">
        <v>21.845454545454547</v>
      </c>
      <c r="D3432" s="25">
        <v>309.60000000000002</v>
      </c>
      <c r="E3432" s="25"/>
    </row>
    <row r="3433" spans="1:5" x14ac:dyDescent="0.2">
      <c r="A3433" s="75">
        <v>41782.961805555555</v>
      </c>
      <c r="B3433" s="25">
        <v>21.846363636363638</v>
      </c>
      <c r="C3433" s="25">
        <v>21.832727272727276</v>
      </c>
      <c r="D3433" s="25">
        <v>309.53636363636366</v>
      </c>
      <c r="E3433" s="25"/>
    </row>
    <row r="3434" spans="1:5" x14ac:dyDescent="0.2">
      <c r="A3434" s="75">
        <v>41783.003472222219</v>
      </c>
      <c r="B3434" s="25">
        <v>21.842727272727277</v>
      </c>
      <c r="C3434" s="25">
        <v>21.86272727272727</v>
      </c>
      <c r="D3434" s="25">
        <v>309.59090909090901</v>
      </c>
      <c r="E3434" s="25"/>
    </row>
    <row r="3435" spans="1:5" x14ac:dyDescent="0.2">
      <c r="A3435" s="75">
        <v>41783.045138888883</v>
      </c>
      <c r="B3435" s="25">
        <v>21.853636363636362</v>
      </c>
      <c r="C3435" s="25">
        <v>21.803636363636361</v>
      </c>
      <c r="D3435" s="25">
        <v>309.54545454545456</v>
      </c>
      <c r="E3435" s="25"/>
    </row>
    <row r="3436" spans="1:5" x14ac:dyDescent="0.2">
      <c r="A3436" s="75">
        <v>41783.086805555555</v>
      </c>
      <c r="B3436" s="25">
        <v>21.84272727272727</v>
      </c>
      <c r="C3436" s="25">
        <v>21.832727272727272</v>
      </c>
      <c r="D3436" s="25">
        <v>309.60000000000002</v>
      </c>
      <c r="E3436" s="25"/>
    </row>
    <row r="3437" spans="1:5" x14ac:dyDescent="0.2">
      <c r="A3437" s="75">
        <v>41783.128472222219</v>
      </c>
      <c r="B3437" s="25">
        <v>21.848181818181814</v>
      </c>
      <c r="C3437" s="25">
        <v>21.841818181818187</v>
      </c>
      <c r="D3437" s="25">
        <v>309.40909090909093</v>
      </c>
      <c r="E3437" s="25"/>
    </row>
    <row r="3438" spans="1:5" x14ac:dyDescent="0.2">
      <c r="A3438" s="75">
        <v>41783.170138888883</v>
      </c>
      <c r="B3438" s="25">
        <v>21.849090909090911</v>
      </c>
      <c r="C3438" s="25">
        <v>21.812727272727276</v>
      </c>
      <c r="D3438" s="25">
        <v>309.5181818181818</v>
      </c>
      <c r="E3438" s="25"/>
    </row>
    <row r="3439" spans="1:5" x14ac:dyDescent="0.2">
      <c r="A3439" s="75">
        <v>41783.211805555555</v>
      </c>
      <c r="B3439" s="25">
        <v>21.84636363636363</v>
      </c>
      <c r="C3439" s="25">
        <v>21.8</v>
      </c>
      <c r="D3439" s="25">
        <v>309.42727272727274</v>
      </c>
      <c r="E3439" s="25"/>
    </row>
    <row r="3440" spans="1:5" x14ac:dyDescent="0.2">
      <c r="A3440" s="75">
        <v>41783.253472222219</v>
      </c>
      <c r="B3440" s="25">
        <v>21.839090909090906</v>
      </c>
      <c r="C3440" s="25">
        <v>21.808181818181819</v>
      </c>
      <c r="D3440" s="25">
        <v>309.4636363636364</v>
      </c>
      <c r="E3440" s="25"/>
    </row>
    <row r="3441" spans="1:5" x14ac:dyDescent="0.2">
      <c r="A3441" s="75">
        <v>41783.295138888883</v>
      </c>
      <c r="B3441" s="25">
        <v>21.84090909090909</v>
      </c>
      <c r="C3441" s="25">
        <v>21.85</v>
      </c>
      <c r="D3441" s="25">
        <v>309.38181818181818</v>
      </c>
      <c r="E3441" s="25"/>
    </row>
    <row r="3442" spans="1:5" x14ac:dyDescent="0.2">
      <c r="A3442" s="75">
        <v>41783.336805555555</v>
      </c>
      <c r="B3442" s="25">
        <v>21.845454545454544</v>
      </c>
      <c r="C3442" s="25">
        <v>21.849090909090911</v>
      </c>
      <c r="D3442" s="25">
        <v>309.4818181818182</v>
      </c>
      <c r="E3442" s="25"/>
    </row>
    <row r="3443" spans="1:5" x14ac:dyDescent="0.2">
      <c r="A3443" s="75">
        <v>41783.378472222219</v>
      </c>
      <c r="B3443" s="25">
        <v>21.854545454545455</v>
      </c>
      <c r="C3443" s="25">
        <v>21.824545454545454</v>
      </c>
      <c r="D3443" s="25">
        <v>309.30909090909091</v>
      </c>
      <c r="E3443" s="25"/>
    </row>
    <row r="3444" spans="1:5" x14ac:dyDescent="0.2">
      <c r="A3444" s="75">
        <v>41783.420138888883</v>
      </c>
      <c r="B3444" s="25">
        <v>21.834545454545452</v>
      </c>
      <c r="C3444" s="25">
        <v>21.808181818181819</v>
      </c>
      <c r="D3444" s="25">
        <v>309.38181818181818</v>
      </c>
      <c r="E3444" s="25"/>
    </row>
    <row r="3445" spans="1:5" x14ac:dyDescent="0.2">
      <c r="A3445" s="75">
        <v>41783.461805555555</v>
      </c>
      <c r="B3445" s="25">
        <v>21.83909090909091</v>
      </c>
      <c r="C3445" s="25">
        <v>21.84272727272727</v>
      </c>
      <c r="D3445" s="25">
        <v>309.28181818181821</v>
      </c>
      <c r="E3445" s="25"/>
    </row>
    <row r="3446" spans="1:5" x14ac:dyDescent="0.2">
      <c r="A3446" s="75">
        <v>41783.503472222219</v>
      </c>
      <c r="B3446" s="25">
        <v>21.84454545454545</v>
      </c>
      <c r="C3446" s="25">
        <v>21.84272727272727</v>
      </c>
      <c r="D3446" s="25">
        <v>309.30909090909091</v>
      </c>
      <c r="E3446" s="25"/>
    </row>
    <row r="3447" spans="1:5" x14ac:dyDescent="0.2">
      <c r="A3447" s="75">
        <v>41783.545138888883</v>
      </c>
      <c r="B3447" s="25">
        <v>21.848181818181821</v>
      </c>
      <c r="C3447" s="25">
        <v>21.841818181818184</v>
      </c>
      <c r="D3447" s="25">
        <v>309.34545454545446</v>
      </c>
      <c r="E3447" s="25"/>
    </row>
    <row r="3448" spans="1:5" x14ac:dyDescent="0.2">
      <c r="A3448" s="75">
        <v>41783.586805555555</v>
      </c>
      <c r="B3448" s="25">
        <v>21.836363636363636</v>
      </c>
      <c r="C3448" s="25">
        <v>21.815454545454546</v>
      </c>
      <c r="D3448" s="25">
        <v>309.4454545454546</v>
      </c>
      <c r="E3448" s="25"/>
    </row>
    <row r="3449" spans="1:5" x14ac:dyDescent="0.2">
      <c r="A3449" s="75">
        <v>41783.628472222219</v>
      </c>
      <c r="B3449" s="25">
        <v>21.834545454545456</v>
      </c>
      <c r="C3449" s="25">
        <v>21.82</v>
      </c>
      <c r="D3449" s="25">
        <v>309.16363636363639</v>
      </c>
      <c r="E3449" s="25"/>
    </row>
    <row r="3450" spans="1:5" x14ac:dyDescent="0.2">
      <c r="A3450" s="75">
        <v>41783.670138888883</v>
      </c>
      <c r="B3450" s="25">
        <v>21.83</v>
      </c>
      <c r="C3450" s="25">
        <v>21.85</v>
      </c>
      <c r="D3450" s="25">
        <v>309.36363636363632</v>
      </c>
      <c r="E3450" s="25"/>
    </row>
    <row r="3451" spans="1:5" x14ac:dyDescent="0.2">
      <c r="A3451" s="75">
        <v>41783.711805555555</v>
      </c>
      <c r="B3451" s="25">
        <v>21.821818181818184</v>
      </c>
      <c r="C3451" s="25">
        <v>21.83727272727273</v>
      </c>
      <c r="D3451" s="25">
        <v>309.4818181818182</v>
      </c>
      <c r="E3451" s="25"/>
    </row>
    <row r="3452" spans="1:5" x14ac:dyDescent="0.2">
      <c r="A3452" s="75">
        <v>41783.753472222219</v>
      </c>
      <c r="B3452" s="25">
        <v>21.857272727272729</v>
      </c>
      <c r="C3452" s="25">
        <v>21.823636363636357</v>
      </c>
      <c r="D3452" s="25">
        <v>309.40000000000003</v>
      </c>
      <c r="E3452" s="25"/>
    </row>
    <row r="3453" spans="1:5" x14ac:dyDescent="0.2">
      <c r="A3453" s="75">
        <v>41783.795138888883</v>
      </c>
      <c r="B3453" s="25">
        <v>21.847272727272724</v>
      </c>
      <c r="C3453" s="25">
        <v>21.835454545454546</v>
      </c>
      <c r="D3453" s="25">
        <v>309.22727272727275</v>
      </c>
      <c r="E3453" s="25"/>
    </row>
    <row r="3454" spans="1:5" x14ac:dyDescent="0.2">
      <c r="A3454" s="75">
        <v>41783.836805555555</v>
      </c>
      <c r="B3454" s="25">
        <v>21.829090909090908</v>
      </c>
      <c r="C3454" s="25">
        <v>21.840909090909093</v>
      </c>
      <c r="D3454" s="25">
        <v>309.5363636363636</v>
      </c>
      <c r="E3454" s="25"/>
    </row>
    <row r="3455" spans="1:5" x14ac:dyDescent="0.2">
      <c r="A3455" s="75">
        <v>41783.878472222219</v>
      </c>
      <c r="B3455" s="25">
        <v>21.856363636363636</v>
      </c>
      <c r="C3455" s="25">
        <v>21.814545454545456</v>
      </c>
      <c r="D3455" s="25">
        <v>309.54545454545456</v>
      </c>
      <c r="E3455" s="25"/>
    </row>
    <row r="3456" spans="1:5" x14ac:dyDescent="0.2">
      <c r="A3456" s="75">
        <v>41783.920138888883</v>
      </c>
      <c r="B3456" s="25">
        <v>21.84</v>
      </c>
      <c r="C3456" s="25">
        <v>21.827272727272724</v>
      </c>
      <c r="D3456" s="25">
        <v>309.35454545454542</v>
      </c>
      <c r="E3456" s="25"/>
    </row>
    <row r="3457" spans="1:5" x14ac:dyDescent="0.2">
      <c r="A3457" s="75">
        <v>41783.961805555555</v>
      </c>
      <c r="B3457" s="25">
        <v>21.849999999999998</v>
      </c>
      <c r="C3457" s="25">
        <v>21.835454545454546</v>
      </c>
      <c r="D3457" s="25">
        <v>309.4727272727273</v>
      </c>
      <c r="E3457" s="25"/>
    </row>
    <row r="3458" spans="1:5" x14ac:dyDescent="0.2">
      <c r="A3458" s="75">
        <v>41784.003472222219</v>
      </c>
      <c r="B3458" s="25">
        <v>21.839999999999996</v>
      </c>
      <c r="C3458" s="25">
        <v>21.823636363636364</v>
      </c>
      <c r="D3458" s="25">
        <v>309.5090909090909</v>
      </c>
      <c r="E3458" s="25"/>
    </row>
    <row r="3459" spans="1:5" x14ac:dyDescent="0.2">
      <c r="A3459" s="75">
        <v>41784.045138888883</v>
      </c>
      <c r="B3459" s="25">
        <v>21.836363636363636</v>
      </c>
      <c r="C3459" s="25">
        <v>21.835454545454549</v>
      </c>
      <c r="D3459" s="25">
        <v>309.67272727272729</v>
      </c>
      <c r="E3459" s="25"/>
    </row>
    <row r="3460" spans="1:5" x14ac:dyDescent="0.2">
      <c r="A3460" s="75">
        <v>41784.086805555555</v>
      </c>
      <c r="B3460" s="25">
        <v>21.843636363636364</v>
      </c>
      <c r="C3460" s="25">
        <v>21.814545454545456</v>
      </c>
      <c r="D3460" s="25">
        <v>309.42727272727279</v>
      </c>
      <c r="E3460" s="25"/>
    </row>
    <row r="3461" spans="1:5" x14ac:dyDescent="0.2">
      <c r="A3461" s="75">
        <v>41784.128472222219</v>
      </c>
      <c r="B3461" s="25">
        <v>21.84272727272727</v>
      </c>
      <c r="C3461" s="25">
        <v>21.825454545454548</v>
      </c>
      <c r="D3461" s="25">
        <v>309.58181818181816</v>
      </c>
      <c r="E3461" s="25"/>
    </row>
    <row r="3462" spans="1:5" x14ac:dyDescent="0.2">
      <c r="A3462" s="75">
        <v>41784.170138888883</v>
      </c>
      <c r="B3462" s="25">
        <v>21.850909090909095</v>
      </c>
      <c r="C3462" s="25">
        <v>21.83636363636364</v>
      </c>
      <c r="D3462" s="25">
        <v>309.4909090909091</v>
      </c>
      <c r="E3462" s="25"/>
    </row>
    <row r="3463" spans="1:5" x14ac:dyDescent="0.2">
      <c r="A3463" s="75">
        <v>41784.211805555555</v>
      </c>
      <c r="B3463" s="25">
        <v>21.867272727272731</v>
      </c>
      <c r="C3463" s="25">
        <v>21.824545454545451</v>
      </c>
      <c r="D3463" s="25">
        <v>309.5181818181818</v>
      </c>
      <c r="E3463" s="25"/>
    </row>
    <row r="3464" spans="1:5" x14ac:dyDescent="0.2">
      <c r="A3464" s="75">
        <v>41784.253472222219</v>
      </c>
      <c r="B3464" s="25">
        <v>21.827272727272728</v>
      </c>
      <c r="C3464" s="25">
        <v>21.811818181818182</v>
      </c>
      <c r="D3464" s="25">
        <v>309.48181818181814</v>
      </c>
      <c r="E3464" s="25"/>
    </row>
    <row r="3465" spans="1:5" x14ac:dyDescent="0.2">
      <c r="A3465" s="75">
        <v>41784.295138888883</v>
      </c>
      <c r="B3465" s="25">
        <v>21.83</v>
      </c>
      <c r="C3465" s="25">
        <v>21.81636363636364</v>
      </c>
      <c r="D3465" s="25">
        <v>309.40000000000003</v>
      </c>
      <c r="E3465" s="25"/>
    </row>
    <row r="3466" spans="1:5" x14ac:dyDescent="0.2">
      <c r="A3466" s="75">
        <v>41784.336805555555</v>
      </c>
      <c r="B3466" s="25">
        <v>21.83818181818182</v>
      </c>
      <c r="C3466" s="25">
        <v>21.830909090909092</v>
      </c>
      <c r="D3466" s="25">
        <v>309.3</v>
      </c>
      <c r="E3466" s="25"/>
    </row>
    <row r="3467" spans="1:5" x14ac:dyDescent="0.2">
      <c r="A3467" s="75">
        <v>41784.378472222219</v>
      </c>
      <c r="B3467" s="25">
        <v>21.848181818181818</v>
      </c>
      <c r="C3467" s="25">
        <v>21.839999999999996</v>
      </c>
      <c r="D3467" s="25">
        <v>309.46363636363645</v>
      </c>
      <c r="E3467" s="25"/>
    </row>
    <row r="3468" spans="1:5" x14ac:dyDescent="0.2">
      <c r="A3468" s="75">
        <v>41784.420138888883</v>
      </c>
      <c r="B3468" s="25">
        <v>21.855454545454545</v>
      </c>
      <c r="C3468" s="25">
        <v>21.813636363636366</v>
      </c>
      <c r="D3468" s="25">
        <v>309.46363636363634</v>
      </c>
      <c r="E3468" s="25"/>
    </row>
    <row r="3469" spans="1:5" x14ac:dyDescent="0.2">
      <c r="A3469" s="75">
        <v>41784.461805555555</v>
      </c>
      <c r="B3469" s="25">
        <v>21.83636363636364</v>
      </c>
      <c r="C3469" s="25">
        <v>21.831818181818178</v>
      </c>
      <c r="D3469" s="25">
        <v>309.39090909090913</v>
      </c>
      <c r="E3469" s="25"/>
    </row>
    <row r="3470" spans="1:5" x14ac:dyDescent="0.2">
      <c r="A3470" s="75">
        <v>41784.503472222219</v>
      </c>
      <c r="B3470" s="25">
        <v>21.836363636363632</v>
      </c>
      <c r="C3470" s="25">
        <v>21.824545454545458</v>
      </c>
      <c r="D3470" s="25">
        <v>309.42727272727274</v>
      </c>
      <c r="E3470" s="25"/>
    </row>
    <row r="3471" spans="1:5" x14ac:dyDescent="0.2">
      <c r="A3471" s="75">
        <v>41784.545138888883</v>
      </c>
      <c r="B3471" s="25">
        <v>21.856363636363636</v>
      </c>
      <c r="C3471" s="25">
        <v>21.832727272727272</v>
      </c>
      <c r="D3471" s="25">
        <v>309.4454545454546</v>
      </c>
      <c r="E3471" s="25"/>
    </row>
    <row r="3472" spans="1:5" x14ac:dyDescent="0.2">
      <c r="A3472" s="75">
        <v>41784.586805555555</v>
      </c>
      <c r="B3472" s="25">
        <v>21.846363636363638</v>
      </c>
      <c r="C3472" s="25">
        <v>21.821818181818184</v>
      </c>
      <c r="D3472" s="25">
        <v>309.35454545454542</v>
      </c>
      <c r="E3472" s="25"/>
    </row>
    <row r="3473" spans="1:5" x14ac:dyDescent="0.2">
      <c r="A3473" s="75">
        <v>41784.628472222219</v>
      </c>
      <c r="B3473" s="25">
        <v>21.850909090909092</v>
      </c>
      <c r="C3473" s="25">
        <v>21.83727272727273</v>
      </c>
      <c r="D3473" s="25">
        <v>309.34545454545452</v>
      </c>
      <c r="E3473" s="25"/>
    </row>
    <row r="3474" spans="1:5" x14ac:dyDescent="0.2">
      <c r="A3474" s="75">
        <v>41784.670138888883</v>
      </c>
      <c r="B3474" s="25">
        <v>21.849090909090908</v>
      </c>
      <c r="C3474" s="25">
        <v>21.827272727272728</v>
      </c>
      <c r="D3474" s="25">
        <v>309.10909090909092</v>
      </c>
      <c r="E3474" s="25"/>
    </row>
    <row r="3475" spans="1:5" x14ac:dyDescent="0.2">
      <c r="A3475" s="75">
        <v>41784.711805555555</v>
      </c>
      <c r="B3475" s="25">
        <v>21.833636363636366</v>
      </c>
      <c r="C3475" s="25">
        <v>21.834545454545456</v>
      </c>
      <c r="D3475" s="25">
        <v>309.14545454545458</v>
      </c>
      <c r="E3475" s="25"/>
    </row>
    <row r="3476" spans="1:5" x14ac:dyDescent="0.2">
      <c r="A3476" s="75">
        <v>41784.753472222219</v>
      </c>
      <c r="B3476" s="25">
        <v>21.83818181818182</v>
      </c>
      <c r="C3476" s="25">
        <v>21.802727272727275</v>
      </c>
      <c r="D3476" s="25">
        <v>309.21818181818185</v>
      </c>
      <c r="E3476" s="25"/>
    </row>
    <row r="3477" spans="1:5" x14ac:dyDescent="0.2">
      <c r="A3477" s="75">
        <v>41784.795138888883</v>
      </c>
      <c r="B3477" s="25">
        <v>21.84</v>
      </c>
      <c r="C3477" s="25">
        <v>21.794545454545457</v>
      </c>
      <c r="D3477" s="25">
        <v>309.16363636363639</v>
      </c>
      <c r="E3477" s="25"/>
    </row>
    <row r="3478" spans="1:5" x14ac:dyDescent="0.2">
      <c r="A3478" s="75">
        <v>41784.836805555555</v>
      </c>
      <c r="B3478" s="25">
        <v>21.84636363636363</v>
      </c>
      <c r="C3478" s="25">
        <v>21.812727272727269</v>
      </c>
      <c r="D3478" s="25">
        <v>309.23636363636359</v>
      </c>
      <c r="E3478" s="25"/>
    </row>
    <row r="3479" spans="1:5" x14ac:dyDescent="0.2">
      <c r="A3479" s="75">
        <v>41784.878472222219</v>
      </c>
      <c r="B3479" s="25">
        <v>21.850909090909092</v>
      </c>
      <c r="C3479" s="25">
        <v>21.825454545454548</v>
      </c>
      <c r="D3479" s="25">
        <v>309.09999999999997</v>
      </c>
      <c r="E3479" s="25"/>
    </row>
    <row r="3480" spans="1:5" x14ac:dyDescent="0.2">
      <c r="A3480" s="75">
        <v>41784.920138888883</v>
      </c>
      <c r="B3480" s="25">
        <v>21.84181818181818</v>
      </c>
      <c r="C3480" s="25">
        <v>21.833636363636369</v>
      </c>
      <c r="D3480" s="25">
        <v>309.06363636363631</v>
      </c>
      <c r="E3480" s="25"/>
    </row>
    <row r="3481" spans="1:5" x14ac:dyDescent="0.2">
      <c r="A3481" s="75">
        <v>41784.961805555555</v>
      </c>
      <c r="B3481" s="25">
        <v>21.833636363636366</v>
      </c>
      <c r="C3481" s="25">
        <v>21.805454545454541</v>
      </c>
      <c r="D3481" s="25">
        <v>308.97272727272724</v>
      </c>
      <c r="E3481" s="25"/>
    </row>
    <row r="3482" spans="1:5" x14ac:dyDescent="0.2">
      <c r="A3482" s="75">
        <v>41785.001578282827</v>
      </c>
      <c r="B3482" s="25">
        <v>21.819999999999997</v>
      </c>
      <c r="C3482" s="25">
        <v>21.829090909090908</v>
      </c>
      <c r="D3482" s="25">
        <v>309.13636363636368</v>
      </c>
      <c r="E3482" s="25"/>
    </row>
    <row r="3483" spans="1:5" x14ac:dyDescent="0.2">
      <c r="A3483" s="75">
        <v>41785.041666666672</v>
      </c>
      <c r="B3483" s="25">
        <v>21.838181818181816</v>
      </c>
      <c r="C3483" s="25">
        <v>21.819999999999997</v>
      </c>
      <c r="D3483" s="25">
        <v>309.05454545454546</v>
      </c>
      <c r="E3483" s="25"/>
    </row>
    <row r="3484" spans="1:5" x14ac:dyDescent="0.2">
      <c r="A3484" s="75">
        <v>41785.083333333336</v>
      </c>
      <c r="B3484" s="25">
        <v>21.835454545454546</v>
      </c>
      <c r="C3484" s="25">
        <v>21.846363636363638</v>
      </c>
      <c r="D3484" s="25">
        <v>309.05454545454546</v>
      </c>
      <c r="E3484" s="25"/>
    </row>
    <row r="3485" spans="1:5" x14ac:dyDescent="0.2">
      <c r="A3485" s="75">
        <v>41785.125</v>
      </c>
      <c r="B3485" s="25">
        <v>21.84272727272727</v>
      </c>
      <c r="C3485" s="25">
        <v>21.803636363636361</v>
      </c>
      <c r="D3485" s="25">
        <v>309.17272727272729</v>
      </c>
      <c r="E3485" s="25"/>
    </row>
    <row r="3486" spans="1:5" x14ac:dyDescent="0.2">
      <c r="A3486" s="75">
        <v>41785.166666666672</v>
      </c>
      <c r="B3486" s="25">
        <v>21.808181818181819</v>
      </c>
      <c r="C3486" s="25">
        <v>21.817272727272726</v>
      </c>
      <c r="D3486" s="25">
        <v>309.0181818181818</v>
      </c>
      <c r="E3486" s="25"/>
    </row>
    <row r="3487" spans="1:5" x14ac:dyDescent="0.2">
      <c r="A3487" s="75">
        <v>41785.208333333336</v>
      </c>
      <c r="B3487" s="25">
        <v>21.831818181818182</v>
      </c>
      <c r="C3487" s="25">
        <v>21.83909090909091</v>
      </c>
      <c r="D3487" s="25">
        <v>308.86363636363632</v>
      </c>
      <c r="E3487" s="25"/>
    </row>
    <row r="3488" spans="1:5" x14ac:dyDescent="0.2">
      <c r="A3488" s="75">
        <v>41785.25</v>
      </c>
      <c r="B3488" s="25">
        <v>21.822727272727274</v>
      </c>
      <c r="C3488" s="25">
        <v>21.819090909090907</v>
      </c>
      <c r="D3488" s="25">
        <v>308.9727272727273</v>
      </c>
      <c r="E3488" s="25"/>
    </row>
    <row r="3489" spans="1:5" x14ac:dyDescent="0.2">
      <c r="A3489" s="75">
        <v>41785.291666666672</v>
      </c>
      <c r="B3489" s="25">
        <v>21.856363636363632</v>
      </c>
      <c r="C3489" s="25">
        <v>21.825454545454548</v>
      </c>
      <c r="D3489" s="25">
        <v>309.0181818181818</v>
      </c>
      <c r="E3489" s="25"/>
    </row>
    <row r="3490" spans="1:5" x14ac:dyDescent="0.2">
      <c r="A3490" s="75">
        <v>41785.333333333336</v>
      </c>
      <c r="B3490" s="25">
        <v>21.845454545454547</v>
      </c>
      <c r="C3490" s="25">
        <v>21.817272727272726</v>
      </c>
      <c r="D3490" s="25">
        <v>309.0454545454545</v>
      </c>
      <c r="E3490" s="25"/>
    </row>
    <row r="3491" spans="1:5" x14ac:dyDescent="0.2">
      <c r="A3491" s="75">
        <v>41785.375</v>
      </c>
      <c r="B3491" s="25">
        <v>21.855454545454549</v>
      </c>
      <c r="C3491" s="25">
        <v>21.84</v>
      </c>
      <c r="D3491" s="25">
        <v>308.9545454545455</v>
      </c>
      <c r="E3491" s="25"/>
    </row>
    <row r="3492" spans="1:5" x14ac:dyDescent="0.2">
      <c r="A3492" s="75">
        <v>41785.416666666672</v>
      </c>
      <c r="B3492" s="25">
        <v>21.84181818181818</v>
      </c>
      <c r="C3492" s="25">
        <v>21.819999999999997</v>
      </c>
      <c r="D3492" s="25">
        <v>309.0181818181818</v>
      </c>
      <c r="E3492" s="25"/>
    </row>
    <row r="3493" spans="1:5" x14ac:dyDescent="0.2">
      <c r="A3493" s="75">
        <v>41785.458333333336</v>
      </c>
      <c r="B3493" s="25">
        <v>21.850909090909095</v>
      </c>
      <c r="C3493" s="25">
        <v>21.849090909090908</v>
      </c>
      <c r="D3493" s="25">
        <v>308.9636363636364</v>
      </c>
      <c r="E3493" s="25"/>
    </row>
    <row r="3494" spans="1:5" x14ac:dyDescent="0.2">
      <c r="A3494" s="75">
        <v>41785.5</v>
      </c>
      <c r="B3494" s="25">
        <v>21.83818181818182</v>
      </c>
      <c r="C3494" s="25">
        <v>21.850909090909092</v>
      </c>
      <c r="D3494" s="25">
        <v>308.9909090909091</v>
      </c>
      <c r="E3494" s="25"/>
    </row>
    <row r="3495" spans="1:5" x14ac:dyDescent="0.2">
      <c r="A3495" s="75">
        <v>41785.541666666672</v>
      </c>
      <c r="B3495" s="25">
        <v>21.847272727272728</v>
      </c>
      <c r="C3495" s="25">
        <v>21.846363636363638</v>
      </c>
      <c r="D3495" s="25">
        <v>308.88181818181818</v>
      </c>
      <c r="E3495" s="25"/>
    </row>
    <row r="3496" spans="1:5" x14ac:dyDescent="0.2">
      <c r="A3496" s="75">
        <v>41785.583333333336</v>
      </c>
      <c r="B3496" s="25">
        <v>21.851818181818182</v>
      </c>
      <c r="C3496" s="25">
        <v>21.853636363636365</v>
      </c>
      <c r="D3496" s="25">
        <v>308.91818181818189</v>
      </c>
      <c r="E3496" s="25"/>
    </row>
    <row r="3497" spans="1:5" x14ac:dyDescent="0.2">
      <c r="A3497" s="75">
        <v>41785.625</v>
      </c>
      <c r="B3497" s="25">
        <v>21.849999999999998</v>
      </c>
      <c r="C3497" s="25">
        <v>21.827272727272728</v>
      </c>
      <c r="D3497" s="25">
        <v>308.9818181818182</v>
      </c>
      <c r="E3497" s="25"/>
    </row>
    <row r="3498" spans="1:5" x14ac:dyDescent="0.2">
      <c r="A3498" s="75">
        <v>41785.666666666672</v>
      </c>
      <c r="B3498" s="25">
        <v>21.834545454545456</v>
      </c>
      <c r="C3498" s="25">
        <v>21.845454545454547</v>
      </c>
      <c r="D3498" s="25">
        <v>308.9727272727273</v>
      </c>
      <c r="E3498" s="25"/>
    </row>
    <row r="3499" spans="1:5" x14ac:dyDescent="0.2">
      <c r="A3499" s="75">
        <v>41785.708333333336</v>
      </c>
      <c r="B3499" s="25">
        <v>21.838181818181823</v>
      </c>
      <c r="C3499" s="25">
        <v>21.822727272727267</v>
      </c>
      <c r="D3499" s="25">
        <v>309.08181818181822</v>
      </c>
      <c r="E3499" s="25"/>
    </row>
    <row r="3500" spans="1:5" x14ac:dyDescent="0.2">
      <c r="A3500" s="75">
        <v>41785.75</v>
      </c>
      <c r="B3500" s="25">
        <v>21.84272727272727</v>
      </c>
      <c r="C3500" s="25">
        <v>21.802727272727275</v>
      </c>
      <c r="D3500" s="25">
        <v>308.88181818181818</v>
      </c>
      <c r="E3500" s="25"/>
    </row>
    <row r="3501" spans="1:5" x14ac:dyDescent="0.2">
      <c r="A3501" s="75">
        <v>41785.791666666672</v>
      </c>
      <c r="B3501" s="25">
        <v>21.85</v>
      </c>
      <c r="C3501" s="25">
        <v>21.82181818181818</v>
      </c>
      <c r="D3501" s="25">
        <v>308.92727272727274</v>
      </c>
      <c r="E3501" s="25"/>
    </row>
    <row r="3502" spans="1:5" x14ac:dyDescent="0.2">
      <c r="A3502" s="75">
        <v>41785.833333333336</v>
      </c>
      <c r="B3502" s="25">
        <v>21.836363636363636</v>
      </c>
      <c r="C3502" s="25">
        <v>21.830909090909088</v>
      </c>
      <c r="D3502" s="25">
        <v>308.91818181818189</v>
      </c>
      <c r="E3502" s="25"/>
    </row>
    <row r="3503" spans="1:5" x14ac:dyDescent="0.2">
      <c r="A3503" s="75">
        <v>41785.875</v>
      </c>
      <c r="B3503" s="25">
        <v>21.852727272727272</v>
      </c>
      <c r="C3503" s="25">
        <v>21.841818181818184</v>
      </c>
      <c r="D3503" s="25">
        <v>308.83636363636361</v>
      </c>
      <c r="E3503" s="25"/>
    </row>
    <row r="3504" spans="1:5" x14ac:dyDescent="0.2">
      <c r="A3504" s="75">
        <v>41785.916666666672</v>
      </c>
      <c r="B3504" s="25">
        <v>21.846363636363638</v>
      </c>
      <c r="C3504" s="25">
        <v>21.828181818181818</v>
      </c>
      <c r="D3504" s="25">
        <v>308.87272727272722</v>
      </c>
      <c r="E3504" s="25"/>
    </row>
    <row r="3505" spans="1:5" x14ac:dyDescent="0.2">
      <c r="A3505" s="75">
        <v>41785.958333333336</v>
      </c>
      <c r="B3505" s="25">
        <v>21.830000000000002</v>
      </c>
      <c r="C3505" s="25">
        <v>21.826363636363634</v>
      </c>
      <c r="D3505" s="25">
        <v>308.71818181818179</v>
      </c>
      <c r="E3505" s="25"/>
    </row>
    <row r="3506" spans="1:5" x14ac:dyDescent="0.2">
      <c r="A3506" s="75">
        <v>41786</v>
      </c>
      <c r="B3506" s="25">
        <v>21.834545454545452</v>
      </c>
      <c r="C3506" s="25">
        <v>21.820909090909094</v>
      </c>
      <c r="D3506" s="25">
        <v>308.87272727272727</v>
      </c>
      <c r="E3506" s="25"/>
    </row>
    <row r="3507" spans="1:5" x14ac:dyDescent="0.2">
      <c r="A3507" s="75">
        <v>41786.041666666672</v>
      </c>
      <c r="B3507" s="25">
        <v>21.826363636363638</v>
      </c>
      <c r="C3507" s="25">
        <v>21.832727272727272</v>
      </c>
      <c r="D3507" s="25">
        <v>308.79090909090905</v>
      </c>
      <c r="E3507" s="25"/>
    </row>
    <row r="3508" spans="1:5" x14ac:dyDescent="0.2">
      <c r="A3508" s="75">
        <v>41786.083333333336</v>
      </c>
      <c r="B3508" s="25">
        <v>21.827272727272728</v>
      </c>
      <c r="C3508" s="25">
        <v>21.854545454545452</v>
      </c>
      <c r="D3508" s="25">
        <v>308.79999999999995</v>
      </c>
      <c r="E3508" s="25"/>
    </row>
    <row r="3509" spans="1:5" x14ac:dyDescent="0.2">
      <c r="A3509" s="75">
        <v>41786.125</v>
      </c>
      <c r="B3509" s="25">
        <v>21.84090909090909</v>
      </c>
      <c r="C3509" s="25">
        <v>21.813636363636366</v>
      </c>
      <c r="D3509" s="25">
        <v>308.91818181818189</v>
      </c>
      <c r="E3509" s="25"/>
    </row>
    <row r="3510" spans="1:5" x14ac:dyDescent="0.2">
      <c r="A3510" s="75">
        <v>41786.166666666672</v>
      </c>
      <c r="B3510" s="25">
        <v>21.817272727272726</v>
      </c>
      <c r="C3510" s="25">
        <v>21.821818181818184</v>
      </c>
      <c r="D3510" s="25">
        <v>308.86363636363632</v>
      </c>
      <c r="E3510" s="25"/>
    </row>
    <row r="3511" spans="1:5" x14ac:dyDescent="0.2">
      <c r="A3511" s="75">
        <v>41786.208333333336</v>
      </c>
      <c r="B3511" s="25">
        <v>21.822727272727274</v>
      </c>
      <c r="C3511" s="25">
        <v>21.834545454545452</v>
      </c>
      <c r="D3511" s="25">
        <v>308.76363636363641</v>
      </c>
      <c r="E3511" s="25"/>
    </row>
    <row r="3512" spans="1:5" x14ac:dyDescent="0.2">
      <c r="A3512" s="75">
        <v>41786.25</v>
      </c>
      <c r="B3512" s="25">
        <v>21.826363636363634</v>
      </c>
      <c r="C3512" s="25">
        <v>21.820909090909087</v>
      </c>
      <c r="D3512" s="25">
        <v>308.58181818181822</v>
      </c>
      <c r="E3512" s="25"/>
    </row>
    <row r="3513" spans="1:5" x14ac:dyDescent="0.2">
      <c r="A3513" s="75">
        <v>41786.291666666672</v>
      </c>
      <c r="B3513" s="25">
        <v>21.84363636363636</v>
      </c>
      <c r="C3513" s="25">
        <v>21.832727272727276</v>
      </c>
      <c r="D3513" s="25">
        <v>308.83636363636361</v>
      </c>
      <c r="E3513" s="25"/>
    </row>
    <row r="3514" spans="1:5" x14ac:dyDescent="0.2">
      <c r="A3514" s="75">
        <v>41786.333333333336</v>
      </c>
      <c r="B3514" s="25">
        <v>21.847272727272728</v>
      </c>
      <c r="C3514" s="25">
        <v>21.823636363636364</v>
      </c>
      <c r="D3514" s="25">
        <v>308.68181818181819</v>
      </c>
      <c r="E3514" s="25"/>
    </row>
    <row r="3515" spans="1:5" x14ac:dyDescent="0.2">
      <c r="A3515" s="75">
        <v>41786.375</v>
      </c>
      <c r="B3515" s="25">
        <v>21.850909090909092</v>
      </c>
      <c r="C3515" s="25">
        <v>21.82090909090909</v>
      </c>
      <c r="D3515" s="25">
        <v>308.85454545454547</v>
      </c>
      <c r="E3515" s="25"/>
    </row>
    <row r="3516" spans="1:5" x14ac:dyDescent="0.2">
      <c r="A3516" s="75">
        <v>41786.416666666672</v>
      </c>
      <c r="B3516" s="25">
        <v>21.854545454545459</v>
      </c>
      <c r="C3516" s="25">
        <v>21.831818181818178</v>
      </c>
      <c r="D3516" s="25">
        <v>308.86363636363632</v>
      </c>
      <c r="E3516" s="25"/>
    </row>
    <row r="3517" spans="1:5" x14ac:dyDescent="0.2">
      <c r="A3517" s="75">
        <v>41786.458333333336</v>
      </c>
      <c r="B3517" s="25">
        <v>21.845454545454544</v>
      </c>
      <c r="C3517" s="25">
        <v>21.82</v>
      </c>
      <c r="D3517" s="25">
        <v>308.74545454545455</v>
      </c>
      <c r="E3517" s="25"/>
    </row>
    <row r="3518" spans="1:5" x14ac:dyDescent="0.2">
      <c r="A3518" s="75">
        <v>41786.5</v>
      </c>
      <c r="B3518" s="25">
        <v>21.859090909090913</v>
      </c>
      <c r="C3518" s="25">
        <v>21.82090909090909</v>
      </c>
      <c r="D3518" s="25">
        <v>308.92727272727279</v>
      </c>
      <c r="E3518" s="25"/>
    </row>
    <row r="3519" spans="1:5" x14ac:dyDescent="0.2">
      <c r="A3519" s="75">
        <v>41786.541666666672</v>
      </c>
      <c r="B3519" s="25">
        <v>21.83818181818182</v>
      </c>
      <c r="C3519" s="25">
        <v>21.822727272727274</v>
      </c>
      <c r="D3519" s="25">
        <v>308.79090909090905</v>
      </c>
      <c r="E3519" s="25"/>
    </row>
    <row r="3520" spans="1:5" x14ac:dyDescent="0.2">
      <c r="A3520" s="75">
        <v>41786.583333333336</v>
      </c>
      <c r="B3520" s="25">
        <v>21.844545454545457</v>
      </c>
      <c r="C3520" s="25">
        <v>21.822727272727271</v>
      </c>
      <c r="D3520" s="25">
        <v>308.71818181818185</v>
      </c>
      <c r="E3520" s="25"/>
    </row>
    <row r="3521" spans="1:5" x14ac:dyDescent="0.2">
      <c r="A3521" s="75">
        <v>41786.625</v>
      </c>
      <c r="B3521" s="25">
        <v>21.861818181818183</v>
      </c>
      <c r="C3521" s="25">
        <v>21.826363636363634</v>
      </c>
      <c r="D3521" s="25">
        <v>308.93636363636375</v>
      </c>
      <c r="E3521" s="25"/>
    </row>
    <row r="3522" spans="1:5" x14ac:dyDescent="0.2">
      <c r="A3522" s="75">
        <v>41786.666666666672</v>
      </c>
      <c r="B3522" s="25">
        <v>21.856363636363632</v>
      </c>
      <c r="C3522" s="25">
        <v>21.83818181818182</v>
      </c>
      <c r="D3522" s="25">
        <v>308.78181818181821</v>
      </c>
      <c r="E3522" s="25"/>
    </row>
    <row r="3523" spans="1:5" x14ac:dyDescent="0.2">
      <c r="A3523" s="75">
        <v>41786.708333333336</v>
      </c>
      <c r="B3523" s="25">
        <v>21.845454545454544</v>
      </c>
      <c r="C3523" s="25">
        <v>21.831818181818182</v>
      </c>
      <c r="D3523" s="25">
        <v>308.79999999999995</v>
      </c>
      <c r="E3523" s="25"/>
    </row>
    <row r="3524" spans="1:5" x14ac:dyDescent="0.2">
      <c r="A3524" s="75">
        <v>41786.75</v>
      </c>
      <c r="B3524" s="25">
        <v>21.84</v>
      </c>
      <c r="C3524" s="25">
        <v>21.856363636363639</v>
      </c>
      <c r="D3524" s="25">
        <v>308.82727272727266</v>
      </c>
      <c r="E3524" s="25"/>
    </row>
    <row r="3525" spans="1:5" x14ac:dyDescent="0.2">
      <c r="A3525" s="75">
        <v>41786.791666666672</v>
      </c>
      <c r="B3525" s="25">
        <v>21.84363636363636</v>
      </c>
      <c r="C3525" s="25">
        <v>21.825454545454544</v>
      </c>
      <c r="D3525" s="25">
        <v>308.68181818181824</v>
      </c>
      <c r="E3525" s="25"/>
    </row>
    <row r="3526" spans="1:5" x14ac:dyDescent="0.2">
      <c r="A3526" s="75">
        <v>41786.833333333336</v>
      </c>
      <c r="B3526" s="25">
        <v>21.834545454545456</v>
      </c>
      <c r="C3526" s="25">
        <v>21.830909090909092</v>
      </c>
      <c r="D3526" s="25">
        <v>308.65454545454543</v>
      </c>
      <c r="E3526" s="25"/>
    </row>
    <row r="3527" spans="1:5" x14ac:dyDescent="0.2">
      <c r="A3527" s="75">
        <v>41786.875</v>
      </c>
      <c r="B3527" s="25">
        <v>21.851818181818178</v>
      </c>
      <c r="C3527" s="25">
        <v>21.832727272727276</v>
      </c>
      <c r="D3527" s="25">
        <v>308.73636363636365</v>
      </c>
      <c r="E3527" s="25"/>
    </row>
    <row r="3528" spans="1:5" x14ac:dyDescent="0.2">
      <c r="A3528" s="75">
        <v>41786.916666666672</v>
      </c>
      <c r="B3528" s="25">
        <v>21.830909090909088</v>
      </c>
      <c r="C3528" s="25">
        <v>21.830909090909088</v>
      </c>
      <c r="D3528" s="25">
        <v>308.76363636363641</v>
      </c>
      <c r="E3528" s="25"/>
    </row>
    <row r="3529" spans="1:5" x14ac:dyDescent="0.2">
      <c r="A3529" s="75">
        <v>41786.958333333336</v>
      </c>
      <c r="B3529" s="25">
        <v>21.843636363636367</v>
      </c>
      <c r="C3529" s="25">
        <v>21.828181818181818</v>
      </c>
      <c r="D3529" s="25">
        <v>308.69090909090909</v>
      </c>
      <c r="E3529" s="25"/>
    </row>
    <row r="3530" spans="1:5" x14ac:dyDescent="0.2">
      <c r="A3530" s="75">
        <v>41787</v>
      </c>
      <c r="B3530" s="25">
        <v>21.84181818181818</v>
      </c>
      <c r="C3530" s="25">
        <v>21.822727272727267</v>
      </c>
      <c r="D3530" s="25">
        <v>308.73636363636365</v>
      </c>
      <c r="E3530" s="25"/>
    </row>
    <row r="3531" spans="1:5" x14ac:dyDescent="0.2">
      <c r="A3531" s="75">
        <v>41787.041666666672</v>
      </c>
      <c r="B3531" s="25">
        <v>21.84181818181818</v>
      </c>
      <c r="C3531" s="25">
        <v>21.800909090909091</v>
      </c>
      <c r="D3531" s="25">
        <v>308.78181818181821</v>
      </c>
      <c r="E3531" s="25"/>
    </row>
    <row r="3532" spans="1:5" x14ac:dyDescent="0.2">
      <c r="A3532" s="75">
        <v>41787.083333333336</v>
      </c>
      <c r="B3532" s="25">
        <v>21.83636363636364</v>
      </c>
      <c r="C3532" s="25">
        <v>21.800909090909091</v>
      </c>
      <c r="D3532" s="25">
        <v>308.69090909090909</v>
      </c>
      <c r="E3532" s="25"/>
    </row>
    <row r="3533" spans="1:5" x14ac:dyDescent="0.2">
      <c r="A3533" s="75">
        <v>41787.125</v>
      </c>
      <c r="B3533" s="25">
        <v>21.856363636363632</v>
      </c>
      <c r="C3533" s="25">
        <v>21.804545454545451</v>
      </c>
      <c r="D3533" s="25">
        <v>308.83636363636361</v>
      </c>
      <c r="E3533" s="25"/>
    </row>
    <row r="3534" spans="1:5" x14ac:dyDescent="0.2">
      <c r="A3534" s="75">
        <v>41787.166666666672</v>
      </c>
      <c r="B3534" s="25">
        <v>21.840909090909093</v>
      </c>
      <c r="C3534" s="25">
        <v>21.798181818181817</v>
      </c>
      <c r="D3534" s="25">
        <v>308.66363636363639</v>
      </c>
      <c r="E3534" s="25"/>
    </row>
    <row r="3535" spans="1:5" x14ac:dyDescent="0.2">
      <c r="A3535" s="75">
        <v>41787.208333333336</v>
      </c>
      <c r="B3535" s="25">
        <v>21.828181818181818</v>
      </c>
      <c r="C3535" s="25">
        <v>21.816363636363633</v>
      </c>
      <c r="D3535" s="25">
        <v>308.64545454545458</v>
      </c>
      <c r="E3535" s="25"/>
    </row>
    <row r="3536" spans="1:5" x14ac:dyDescent="0.2">
      <c r="A3536" s="75">
        <v>41787.25</v>
      </c>
      <c r="B3536" s="25">
        <v>21.84363636363636</v>
      </c>
      <c r="C3536" s="25">
        <v>21.83909090909091</v>
      </c>
      <c r="D3536" s="25">
        <v>308.75454545454545</v>
      </c>
      <c r="E3536" s="25"/>
    </row>
    <row r="3537" spans="1:5" x14ac:dyDescent="0.2">
      <c r="A3537" s="75">
        <v>41787.291666666672</v>
      </c>
      <c r="B3537" s="25">
        <v>21.847272727272721</v>
      </c>
      <c r="C3537" s="25">
        <v>21.835454545454546</v>
      </c>
      <c r="D3537" s="25">
        <v>308.66363636363639</v>
      </c>
      <c r="E3537" s="25"/>
    </row>
    <row r="3538" spans="1:5" x14ac:dyDescent="0.2">
      <c r="A3538" s="75">
        <v>41787.333333333336</v>
      </c>
      <c r="B3538" s="25">
        <v>21.86</v>
      </c>
      <c r="C3538" s="25">
        <v>21.83909090909091</v>
      </c>
      <c r="D3538" s="25">
        <v>308.72727272727275</v>
      </c>
      <c r="E3538" s="25"/>
    </row>
    <row r="3539" spans="1:5" x14ac:dyDescent="0.2">
      <c r="A3539" s="75">
        <v>41787.375</v>
      </c>
      <c r="B3539" s="25">
        <v>21.856363636363639</v>
      </c>
      <c r="C3539" s="25">
        <v>21.829090909090908</v>
      </c>
      <c r="D3539" s="25">
        <v>308.88181818181818</v>
      </c>
      <c r="E3539" s="25"/>
    </row>
    <row r="3540" spans="1:5" x14ac:dyDescent="0.2">
      <c r="A3540" s="75">
        <v>41787.416666666672</v>
      </c>
      <c r="B3540" s="25">
        <v>21.855454545454542</v>
      </c>
      <c r="C3540" s="25">
        <v>21.838181818181816</v>
      </c>
      <c r="D3540" s="25">
        <v>308.70909090909095</v>
      </c>
      <c r="E3540" s="25"/>
    </row>
    <row r="3541" spans="1:5" x14ac:dyDescent="0.2">
      <c r="A3541" s="75">
        <v>41787.458333333336</v>
      </c>
      <c r="B3541" s="25">
        <v>21.858181818181819</v>
      </c>
      <c r="C3541" s="25">
        <v>21.82181818181818</v>
      </c>
      <c r="D3541" s="25">
        <v>308.76363636363635</v>
      </c>
      <c r="E3541" s="25"/>
    </row>
    <row r="3542" spans="1:5" x14ac:dyDescent="0.2">
      <c r="A3542" s="75">
        <v>41787.5</v>
      </c>
      <c r="B3542" s="25">
        <v>21.85</v>
      </c>
      <c r="C3542" s="25">
        <v>21.84181818181818</v>
      </c>
      <c r="D3542" s="25">
        <v>308.55454545454546</v>
      </c>
      <c r="E3542" s="25"/>
    </row>
    <row r="3543" spans="1:5" x14ac:dyDescent="0.2">
      <c r="A3543" s="75">
        <v>41787.541666666672</v>
      </c>
      <c r="B3543" s="25">
        <v>21.853636363636365</v>
      </c>
      <c r="C3543" s="25">
        <v>21.821818181818177</v>
      </c>
      <c r="D3543" s="25">
        <v>308.63636363636363</v>
      </c>
      <c r="E3543" s="25"/>
    </row>
    <row r="3544" spans="1:5" x14ac:dyDescent="0.2">
      <c r="A3544" s="75">
        <v>41787.583333333336</v>
      </c>
      <c r="B3544" s="25">
        <v>21.854545454545452</v>
      </c>
      <c r="C3544" s="25">
        <v>21.827272727272728</v>
      </c>
      <c r="D3544" s="25">
        <v>308.58181818181816</v>
      </c>
      <c r="E3544" s="25"/>
    </row>
    <row r="3545" spans="1:5" x14ac:dyDescent="0.2">
      <c r="A3545" s="75">
        <v>41787.625</v>
      </c>
      <c r="B3545" s="25">
        <v>21.853636363636365</v>
      </c>
      <c r="C3545" s="25">
        <v>21.828181818181818</v>
      </c>
      <c r="D3545" s="25">
        <v>308.67272727272723</v>
      </c>
      <c r="E3545" s="25"/>
    </row>
    <row r="3546" spans="1:5" x14ac:dyDescent="0.2">
      <c r="A3546" s="75">
        <v>41787.666666666672</v>
      </c>
      <c r="B3546" s="25">
        <v>21.858181818181819</v>
      </c>
      <c r="C3546" s="25">
        <v>21.827272727272724</v>
      </c>
      <c r="D3546" s="25">
        <v>308.69090909090909</v>
      </c>
      <c r="E3546" s="25"/>
    </row>
    <row r="3547" spans="1:5" x14ac:dyDescent="0.2">
      <c r="A3547" s="75">
        <v>41787.708333333336</v>
      </c>
      <c r="B3547" s="25">
        <v>21.845454545454544</v>
      </c>
      <c r="C3547" s="25">
        <v>21.829090909090908</v>
      </c>
      <c r="D3547" s="25">
        <v>308.77272727272725</v>
      </c>
      <c r="E3547" s="25"/>
    </row>
    <row r="3548" spans="1:5" x14ac:dyDescent="0.2">
      <c r="A3548" s="75">
        <v>41787.75</v>
      </c>
      <c r="B3548" s="25">
        <v>21.831818181818178</v>
      </c>
      <c r="C3548" s="25">
        <v>21.836363636363632</v>
      </c>
      <c r="D3548" s="25">
        <v>308.56363636363636</v>
      </c>
      <c r="E3548" s="25"/>
    </row>
    <row r="3549" spans="1:5" x14ac:dyDescent="0.2">
      <c r="A3549" s="75">
        <v>41787.791666666672</v>
      </c>
      <c r="B3549" s="25">
        <v>21.849999999999998</v>
      </c>
      <c r="C3549" s="25">
        <v>21.811818181818182</v>
      </c>
      <c r="D3549" s="25">
        <v>308.57272727272721</v>
      </c>
      <c r="E3549" s="25"/>
    </row>
    <row r="3550" spans="1:5" x14ac:dyDescent="0.2">
      <c r="A3550" s="75">
        <v>41787.833333333336</v>
      </c>
      <c r="B3550" s="25">
        <v>21.84</v>
      </c>
      <c r="C3550" s="25">
        <v>21.823636363636364</v>
      </c>
      <c r="D3550" s="25">
        <v>308.4545454545455</v>
      </c>
      <c r="E3550" s="25"/>
    </row>
    <row r="3551" spans="1:5" x14ac:dyDescent="0.2">
      <c r="A3551" s="75">
        <v>41787.875</v>
      </c>
      <c r="B3551" s="25">
        <v>21.84090909090909</v>
      </c>
      <c r="C3551" s="25">
        <v>21.820909090909087</v>
      </c>
      <c r="D3551" s="25">
        <v>308.54545454545462</v>
      </c>
      <c r="E3551" s="25"/>
    </row>
    <row r="3552" spans="1:5" x14ac:dyDescent="0.2">
      <c r="A3552" s="75">
        <v>41787.916666666672</v>
      </c>
      <c r="B3552" s="25">
        <v>21.823636363636368</v>
      </c>
      <c r="C3552" s="25">
        <v>21.812727272727273</v>
      </c>
      <c r="D3552" s="25">
        <v>308.58181818181816</v>
      </c>
      <c r="E3552" s="25"/>
    </row>
    <row r="3553" spans="1:5" x14ac:dyDescent="0.2">
      <c r="A3553" s="75">
        <v>41787.958333333336</v>
      </c>
      <c r="B3553" s="25">
        <v>21.83727272727273</v>
      </c>
      <c r="C3553" s="25">
        <v>21.812727272727269</v>
      </c>
      <c r="D3553" s="25">
        <v>308.58181818181816</v>
      </c>
      <c r="E3553" s="25"/>
    </row>
    <row r="3554" spans="1:5" x14ac:dyDescent="0.2">
      <c r="A3554" s="75">
        <v>41788</v>
      </c>
      <c r="B3554" s="25">
        <v>21.831818181818182</v>
      </c>
      <c r="C3554" s="25">
        <v>21.821818181818184</v>
      </c>
      <c r="D3554" s="25">
        <v>308.57272727272726</v>
      </c>
      <c r="E3554" s="25"/>
    </row>
    <row r="3555" spans="1:5" x14ac:dyDescent="0.2">
      <c r="A3555" s="75">
        <v>41788.041666666672</v>
      </c>
      <c r="B3555" s="25">
        <v>21.835454545454546</v>
      </c>
      <c r="C3555" s="25">
        <v>21.822727272727274</v>
      </c>
      <c r="D3555" s="25">
        <v>308.4636363636364</v>
      </c>
      <c r="E3555" s="25"/>
    </row>
    <row r="3556" spans="1:5" x14ac:dyDescent="0.2">
      <c r="A3556" s="75">
        <v>41788.083333333336</v>
      </c>
      <c r="B3556" s="25">
        <v>21.824545454545458</v>
      </c>
      <c r="C3556" s="25">
        <v>21.81</v>
      </c>
      <c r="D3556" s="25">
        <v>308.63636363636363</v>
      </c>
      <c r="E3556" s="25"/>
    </row>
    <row r="3557" spans="1:5" x14ac:dyDescent="0.2">
      <c r="A3557" s="75">
        <v>41788.125</v>
      </c>
      <c r="B3557" s="25">
        <v>21.821818181818188</v>
      </c>
      <c r="C3557" s="25">
        <v>21.829999999999995</v>
      </c>
      <c r="D3557" s="25">
        <v>308.5090909090909</v>
      </c>
      <c r="E3557" s="25"/>
    </row>
    <row r="3558" spans="1:5" x14ac:dyDescent="0.2">
      <c r="A3558" s="75">
        <v>41788.166666666672</v>
      </c>
      <c r="B3558" s="25">
        <v>21.83727272727273</v>
      </c>
      <c r="C3558" s="25">
        <v>21.816363636363633</v>
      </c>
      <c r="D3558" s="25">
        <v>308.49999999999994</v>
      </c>
      <c r="E3558" s="25"/>
    </row>
    <row r="3559" spans="1:5" x14ac:dyDescent="0.2">
      <c r="A3559" s="75">
        <v>41788.208333333336</v>
      </c>
      <c r="B3559" s="25">
        <v>21.82090909090909</v>
      </c>
      <c r="C3559" s="25">
        <v>21.835454545454546</v>
      </c>
      <c r="D3559" s="25">
        <v>308.51818181818186</v>
      </c>
      <c r="E3559" s="25"/>
    </row>
    <row r="3560" spans="1:5" x14ac:dyDescent="0.2">
      <c r="A3560" s="75">
        <v>41788.25</v>
      </c>
      <c r="B3560" s="25">
        <v>21.846363636363641</v>
      </c>
      <c r="C3560" s="25">
        <v>21.837272727272726</v>
      </c>
      <c r="D3560" s="25">
        <v>308.5181818181818</v>
      </c>
      <c r="E3560" s="25"/>
    </row>
    <row r="3561" spans="1:5" x14ac:dyDescent="0.2">
      <c r="A3561" s="75">
        <v>41788.291666666672</v>
      </c>
      <c r="B3561" s="25">
        <v>21.844545454545454</v>
      </c>
      <c r="C3561" s="25">
        <v>21.821818181818184</v>
      </c>
      <c r="D3561" s="25">
        <v>308.40000000000003</v>
      </c>
      <c r="E3561" s="25"/>
    </row>
    <row r="3562" spans="1:5" x14ac:dyDescent="0.2">
      <c r="A3562" s="75">
        <v>41788.333333333336</v>
      </c>
      <c r="B3562" s="25">
        <v>21.84545454545454</v>
      </c>
      <c r="C3562" s="25">
        <v>21.813636363636363</v>
      </c>
      <c r="D3562" s="25">
        <v>308.48181818181826</v>
      </c>
      <c r="E3562" s="25"/>
    </row>
    <row r="3563" spans="1:5" x14ac:dyDescent="0.2">
      <c r="A3563" s="75">
        <v>41788.375</v>
      </c>
      <c r="B3563" s="25">
        <v>21.84181818181818</v>
      </c>
      <c r="C3563" s="25">
        <v>21.814545454545456</v>
      </c>
      <c r="D3563" s="25">
        <v>308.54545454545456</v>
      </c>
      <c r="E3563" s="25"/>
    </row>
    <row r="3564" spans="1:5" x14ac:dyDescent="0.2">
      <c r="A3564" s="75">
        <v>41788.416666666672</v>
      </c>
      <c r="B3564" s="25">
        <v>21.84181818181818</v>
      </c>
      <c r="C3564" s="25">
        <v>21.824545454545454</v>
      </c>
      <c r="D3564" s="25">
        <v>308.4909090909091</v>
      </c>
      <c r="E3564" s="25"/>
    </row>
    <row r="3565" spans="1:5" x14ac:dyDescent="0.2">
      <c r="A3565" s="75">
        <v>41788.458333333336</v>
      </c>
      <c r="B3565" s="25">
        <v>21.84272727272727</v>
      </c>
      <c r="C3565" s="25">
        <v>21.823636363636364</v>
      </c>
      <c r="D3565" s="25">
        <v>308.40000000000003</v>
      </c>
      <c r="E3565" s="25"/>
    </row>
    <row r="3566" spans="1:5" x14ac:dyDescent="0.2">
      <c r="A3566" s="75">
        <v>41788.5</v>
      </c>
      <c r="B3566" s="25">
        <v>21.84</v>
      </c>
      <c r="C3566" s="25">
        <v>21.81</v>
      </c>
      <c r="D3566" s="25">
        <v>308.41818181818184</v>
      </c>
      <c r="E3566" s="25"/>
    </row>
    <row r="3567" spans="1:5" x14ac:dyDescent="0.2">
      <c r="A3567" s="75">
        <v>41788.541666666672</v>
      </c>
      <c r="B3567" s="25">
        <v>21.831818181818182</v>
      </c>
      <c r="C3567" s="25">
        <v>21.818181818181817</v>
      </c>
      <c r="D3567" s="25">
        <v>308.23636363636365</v>
      </c>
      <c r="E3567" s="25"/>
    </row>
    <row r="3568" spans="1:5" x14ac:dyDescent="0.2">
      <c r="A3568" s="75">
        <v>41788.583333333336</v>
      </c>
      <c r="B3568" s="25">
        <v>21.84181818181818</v>
      </c>
      <c r="C3568" s="25">
        <v>21.836363636363636</v>
      </c>
      <c r="D3568" s="25">
        <v>308.51818181818174</v>
      </c>
      <c r="E3568" s="25"/>
    </row>
    <row r="3569" spans="1:5" x14ac:dyDescent="0.2">
      <c r="A3569" s="75">
        <v>41788.625</v>
      </c>
      <c r="B3569" s="25">
        <v>21.828181818181815</v>
      </c>
      <c r="C3569" s="25">
        <v>21.813636363636363</v>
      </c>
      <c r="D3569" s="25">
        <v>308.35454545454542</v>
      </c>
      <c r="E3569" s="25"/>
    </row>
    <row r="3570" spans="1:5" x14ac:dyDescent="0.2">
      <c r="A3570" s="75">
        <v>41788.666666666672</v>
      </c>
      <c r="B3570" s="25">
        <v>21.83909090909091</v>
      </c>
      <c r="C3570" s="25">
        <v>21.82181818181818</v>
      </c>
      <c r="D3570" s="25">
        <v>308.32727272727271</v>
      </c>
      <c r="E3570" s="25"/>
    </row>
    <row r="3571" spans="1:5" x14ac:dyDescent="0.2">
      <c r="A3571" s="75">
        <v>41788.708333333336</v>
      </c>
      <c r="B3571" s="25">
        <v>21.842727272727277</v>
      </c>
      <c r="C3571" s="25">
        <v>21.810909090909092</v>
      </c>
      <c r="D3571" s="25">
        <v>308.15454545454548</v>
      </c>
      <c r="E3571" s="25"/>
    </row>
    <row r="3572" spans="1:5" x14ac:dyDescent="0.2">
      <c r="A3572" s="75">
        <v>41788.75</v>
      </c>
      <c r="B3572" s="25">
        <v>21.83727272727273</v>
      </c>
      <c r="C3572" s="25">
        <v>21.81909090909091</v>
      </c>
      <c r="D3572" s="25">
        <v>308.24545454545455</v>
      </c>
      <c r="E3572" s="25"/>
    </row>
    <row r="3573" spans="1:5" x14ac:dyDescent="0.2">
      <c r="A3573" s="75">
        <v>41788.791666666672</v>
      </c>
      <c r="B3573" s="25">
        <v>21.834545454545456</v>
      </c>
      <c r="C3573" s="25">
        <v>21.796363636363637</v>
      </c>
      <c r="D3573" s="25">
        <v>308.27272727272725</v>
      </c>
      <c r="E3573" s="25"/>
    </row>
    <row r="3574" spans="1:5" x14ac:dyDescent="0.2">
      <c r="A3574" s="75">
        <v>41788.833333333336</v>
      </c>
      <c r="B3574" s="25">
        <v>21.843636363636364</v>
      </c>
      <c r="C3574" s="25">
        <v>21.825454545454544</v>
      </c>
      <c r="D3574" s="25">
        <v>308.22727272727275</v>
      </c>
      <c r="E3574" s="25"/>
    </row>
    <row r="3575" spans="1:5" x14ac:dyDescent="0.2">
      <c r="A3575" s="75">
        <v>41788.875</v>
      </c>
      <c r="B3575" s="25">
        <v>21.823636363636364</v>
      </c>
      <c r="C3575" s="25">
        <v>21.800909090909087</v>
      </c>
      <c r="D3575" s="25">
        <v>308.13636363636363</v>
      </c>
      <c r="E3575" s="25"/>
    </row>
    <row r="3576" spans="1:5" x14ac:dyDescent="0.2">
      <c r="A3576" s="75">
        <v>41788.916666666672</v>
      </c>
      <c r="B3576" s="25">
        <v>21.832727272727276</v>
      </c>
      <c r="C3576" s="25">
        <v>21.807272727272728</v>
      </c>
      <c r="D3576" s="25">
        <v>308.07272727272721</v>
      </c>
      <c r="E3576" s="25"/>
    </row>
    <row r="3577" spans="1:5" x14ac:dyDescent="0.2">
      <c r="A3577" s="75">
        <v>41788.958333333336</v>
      </c>
      <c r="B3577" s="25">
        <v>21.833636363636362</v>
      </c>
      <c r="C3577" s="25">
        <v>21.817272727272726</v>
      </c>
      <c r="D3577" s="25">
        <v>308.15454545454543</v>
      </c>
      <c r="E3577" s="25"/>
    </row>
    <row r="3578" spans="1:5" x14ac:dyDescent="0.2">
      <c r="A3578" s="75">
        <v>41789</v>
      </c>
      <c r="B3578" s="25">
        <v>21.831818181818178</v>
      </c>
      <c r="C3578" s="25">
        <v>21.796363636363637</v>
      </c>
      <c r="D3578" s="25">
        <v>308.18181818181819</v>
      </c>
      <c r="E3578" s="25"/>
    </row>
    <row r="3579" spans="1:5" x14ac:dyDescent="0.2">
      <c r="A3579" s="75">
        <v>41789.041666666672</v>
      </c>
      <c r="B3579" s="25">
        <v>21.813636363636363</v>
      </c>
      <c r="C3579" s="25">
        <v>21.809090909090909</v>
      </c>
      <c r="D3579" s="25">
        <v>308.27272727272725</v>
      </c>
      <c r="E3579" s="25"/>
    </row>
    <row r="3580" spans="1:5" x14ac:dyDescent="0.2">
      <c r="A3580" s="75">
        <v>41789.083333333336</v>
      </c>
      <c r="B3580" s="25">
        <v>21.836363636363636</v>
      </c>
      <c r="C3580" s="25">
        <v>21.793636363636367</v>
      </c>
      <c r="D3580" s="25">
        <v>308.14545454545453</v>
      </c>
      <c r="E3580" s="25"/>
    </row>
    <row r="3581" spans="1:5" x14ac:dyDescent="0.2">
      <c r="A3581" s="75">
        <v>41789.125</v>
      </c>
      <c r="B3581" s="25">
        <v>21.828181818181818</v>
      </c>
      <c r="C3581" s="25">
        <v>21.821818181818188</v>
      </c>
      <c r="D3581" s="25">
        <v>308.07272727272726</v>
      </c>
      <c r="E3581" s="25"/>
    </row>
    <row r="3582" spans="1:5" x14ac:dyDescent="0.2">
      <c r="A3582" s="75">
        <v>41789.166666666672</v>
      </c>
      <c r="B3582" s="25">
        <v>21.843636363636367</v>
      </c>
      <c r="C3582" s="25">
        <v>21.827272727272728</v>
      </c>
      <c r="D3582" s="25">
        <v>308.30909090909091</v>
      </c>
      <c r="E3582" s="25"/>
    </row>
    <row r="3583" spans="1:5" x14ac:dyDescent="0.2">
      <c r="A3583" s="75">
        <v>41789.208333333336</v>
      </c>
      <c r="B3583" s="25">
        <v>21.83909090909091</v>
      </c>
      <c r="C3583" s="25">
        <v>21.786363636363635</v>
      </c>
      <c r="D3583" s="25">
        <v>308.11818181818182</v>
      </c>
      <c r="E3583" s="25"/>
    </row>
    <row r="3584" spans="1:5" x14ac:dyDescent="0.2">
      <c r="A3584" s="75">
        <v>41789.25</v>
      </c>
      <c r="B3584" s="25">
        <v>21.824545454545447</v>
      </c>
      <c r="C3584" s="25">
        <v>21.829090909090908</v>
      </c>
      <c r="D3584" s="25">
        <v>308.22727272727275</v>
      </c>
      <c r="E3584" s="25"/>
    </row>
    <row r="3585" spans="1:5" x14ac:dyDescent="0.2">
      <c r="A3585" s="75">
        <v>41789.291666666672</v>
      </c>
      <c r="B3585" s="25">
        <v>21.832727272727272</v>
      </c>
      <c r="C3585" s="25">
        <v>21.809090909090912</v>
      </c>
      <c r="D3585" s="25">
        <v>308.12727272727267</v>
      </c>
      <c r="E3585" s="25"/>
    </row>
    <row r="3586" spans="1:5" x14ac:dyDescent="0.2">
      <c r="A3586" s="75">
        <v>41789.333333333336</v>
      </c>
      <c r="B3586" s="25">
        <v>21.83727272727273</v>
      </c>
      <c r="C3586" s="25">
        <v>21.818181818181817</v>
      </c>
      <c r="D3586" s="25">
        <v>308.0090909090909</v>
      </c>
      <c r="E3586" s="25"/>
    </row>
    <row r="3587" spans="1:5" x14ac:dyDescent="0.2">
      <c r="A3587" s="75">
        <v>41789.375</v>
      </c>
      <c r="B3587" s="25">
        <v>21.840909090909097</v>
      </c>
      <c r="C3587" s="25">
        <v>21.809090909090909</v>
      </c>
      <c r="D3587" s="25">
        <v>308.14545454545453</v>
      </c>
      <c r="E3587" s="25"/>
    </row>
    <row r="3588" spans="1:5" x14ac:dyDescent="0.2">
      <c r="A3588" s="75">
        <v>41789.416666666672</v>
      </c>
      <c r="B3588" s="25">
        <v>21.842727272727277</v>
      </c>
      <c r="C3588" s="25">
        <v>21.814545454545456</v>
      </c>
      <c r="D3588" s="25">
        <v>308.13636363636357</v>
      </c>
      <c r="E3588" s="25"/>
    </row>
    <row r="3589" spans="1:5" x14ac:dyDescent="0.2">
      <c r="A3589" s="75">
        <v>41789.458333333336</v>
      </c>
      <c r="B3589" s="25">
        <v>21.847272727272728</v>
      </c>
      <c r="C3589" s="25">
        <v>21.82090909090909</v>
      </c>
      <c r="D3589" s="25">
        <v>308.17272727272729</v>
      </c>
      <c r="E3589" s="25"/>
    </row>
    <row r="3590" spans="1:5" x14ac:dyDescent="0.2">
      <c r="A3590" s="75">
        <v>41789.5</v>
      </c>
      <c r="B3590" s="25">
        <v>21.840909090909093</v>
      </c>
      <c r="C3590" s="25">
        <v>21.804545454545455</v>
      </c>
      <c r="D3590" s="25">
        <v>308.22727272727269</v>
      </c>
      <c r="E3590" s="25"/>
    </row>
    <row r="3591" spans="1:5" x14ac:dyDescent="0.2">
      <c r="A3591" s="75">
        <v>41789.541666666672</v>
      </c>
      <c r="B3591" s="25">
        <v>21.833636363636366</v>
      </c>
      <c r="C3591" s="25">
        <v>21.806363636363638</v>
      </c>
      <c r="D3591" s="25">
        <v>308.9909090909091</v>
      </c>
      <c r="E3591" s="25"/>
    </row>
    <row r="3592" spans="1:5" x14ac:dyDescent="0.2">
      <c r="A3592" s="75">
        <v>41789.583333333336</v>
      </c>
      <c r="B3592" s="25">
        <v>21.826363636363634</v>
      </c>
      <c r="C3592" s="25">
        <v>21.821818181818184</v>
      </c>
      <c r="D3592" s="25">
        <v>308.13636363636363</v>
      </c>
      <c r="E3592" s="25"/>
    </row>
    <row r="3593" spans="1:5" x14ac:dyDescent="0.2">
      <c r="A3593" s="75">
        <v>41789.625</v>
      </c>
      <c r="B3593" s="25">
        <v>21.827272727272728</v>
      </c>
      <c r="C3593" s="25">
        <v>21.789999999999996</v>
      </c>
      <c r="D3593" s="25">
        <v>308.28181818181821</v>
      </c>
      <c r="E3593" s="25"/>
    </row>
    <row r="3594" spans="1:5" x14ac:dyDescent="0.2">
      <c r="A3594" s="75">
        <v>41789.666666666672</v>
      </c>
      <c r="B3594" s="25">
        <v>21.831818181818186</v>
      </c>
      <c r="C3594" s="25">
        <v>21.799090909090907</v>
      </c>
      <c r="D3594" s="25">
        <v>308.0090909090909</v>
      </c>
      <c r="E3594" s="25"/>
    </row>
    <row r="3595" spans="1:5" x14ac:dyDescent="0.2">
      <c r="A3595" s="75">
        <v>41789.708333333336</v>
      </c>
      <c r="B3595" s="25">
        <v>21.836363636363636</v>
      </c>
      <c r="C3595" s="25">
        <v>21.802727272727267</v>
      </c>
      <c r="D3595" s="25">
        <v>308.18181818181819</v>
      </c>
      <c r="E3595" s="25"/>
    </row>
    <row r="3596" spans="1:5" x14ac:dyDescent="0.2">
      <c r="A3596" s="75">
        <v>41789.75</v>
      </c>
      <c r="B3596" s="25">
        <v>21.830909090909088</v>
      </c>
      <c r="C3596" s="25">
        <v>21.82090909090909</v>
      </c>
      <c r="D3596" s="25">
        <v>307.9545454545455</v>
      </c>
      <c r="E3596" s="25"/>
    </row>
    <row r="3597" spans="1:5" x14ac:dyDescent="0.2">
      <c r="A3597" s="75">
        <v>41789.791666666672</v>
      </c>
      <c r="B3597" s="25">
        <v>21.816363636363636</v>
      </c>
      <c r="C3597" s="25">
        <v>21.807272727272728</v>
      </c>
      <c r="D3597" s="25">
        <v>307.9727272727273</v>
      </c>
      <c r="E3597" s="25"/>
    </row>
    <row r="3598" spans="1:5" x14ac:dyDescent="0.2">
      <c r="A3598" s="75">
        <v>41789.833333333336</v>
      </c>
      <c r="B3598" s="25">
        <v>21.83727272727273</v>
      </c>
      <c r="C3598" s="25">
        <v>21.81909090909091</v>
      </c>
      <c r="D3598" s="25">
        <v>308.0272727272727</v>
      </c>
      <c r="E3598" s="25"/>
    </row>
    <row r="3599" spans="1:5" x14ac:dyDescent="0.2">
      <c r="A3599" s="75">
        <v>41789.875</v>
      </c>
      <c r="B3599" s="25">
        <v>21.823636363636364</v>
      </c>
      <c r="C3599" s="25">
        <v>21.815454545454543</v>
      </c>
      <c r="D3599" s="25">
        <v>308.0181818181818</v>
      </c>
      <c r="E3599" s="25"/>
    </row>
    <row r="3600" spans="1:5" x14ac:dyDescent="0.2">
      <c r="A3600" s="75">
        <v>41789.916666666672</v>
      </c>
      <c r="B3600" s="25">
        <v>21.816363636363636</v>
      </c>
      <c r="C3600" s="25">
        <v>21.832727272727276</v>
      </c>
      <c r="D3600" s="25">
        <v>307.83636363636361</v>
      </c>
      <c r="E3600" s="25"/>
    </row>
    <row r="3601" spans="1:5" x14ac:dyDescent="0.2">
      <c r="A3601" s="75">
        <v>41789.958333333336</v>
      </c>
      <c r="B3601" s="25">
        <v>21.84</v>
      </c>
      <c r="C3601" s="25">
        <v>21.810909090909089</v>
      </c>
      <c r="D3601" s="25">
        <v>307.90000000000003</v>
      </c>
      <c r="E3601" s="25"/>
    </row>
    <row r="3602" spans="1:5" x14ac:dyDescent="0.2">
      <c r="A3602" s="75">
        <v>41790</v>
      </c>
      <c r="B3602" s="25">
        <v>21.836363636363632</v>
      </c>
      <c r="C3602" s="25">
        <v>21.802727272727271</v>
      </c>
      <c r="D3602" s="25">
        <v>307.96363636363634</v>
      </c>
      <c r="E3602" s="25"/>
    </row>
    <row r="3603" spans="1:5" x14ac:dyDescent="0.2">
      <c r="A3603" s="75">
        <v>41790.041666666672</v>
      </c>
      <c r="B3603" s="25">
        <v>21.827272727272728</v>
      </c>
      <c r="C3603" s="25">
        <v>21.807272727272725</v>
      </c>
      <c r="D3603" s="25">
        <v>307.90000000000003</v>
      </c>
      <c r="E3603" s="25"/>
    </row>
    <row r="3604" spans="1:5" x14ac:dyDescent="0.2">
      <c r="A3604" s="75">
        <v>41790.083333333336</v>
      </c>
      <c r="B3604" s="25">
        <v>21.828181818181818</v>
      </c>
      <c r="C3604" s="25">
        <v>21.804545454545451</v>
      </c>
      <c r="D3604" s="25">
        <v>307.90000000000003</v>
      </c>
      <c r="E3604" s="25"/>
    </row>
    <row r="3605" spans="1:5" x14ac:dyDescent="0.2">
      <c r="A3605" s="75">
        <v>41790.125</v>
      </c>
      <c r="B3605" s="25">
        <v>21.835454545454546</v>
      </c>
      <c r="C3605" s="25">
        <v>21.798181818181817</v>
      </c>
      <c r="D3605" s="25">
        <v>307.9909090909091</v>
      </c>
      <c r="E3605" s="25"/>
    </row>
    <row r="3606" spans="1:5" x14ac:dyDescent="0.2">
      <c r="A3606" s="75">
        <v>41790.166666666672</v>
      </c>
      <c r="B3606" s="25">
        <v>21.825454545454548</v>
      </c>
      <c r="C3606" s="25">
        <v>21.824545454545458</v>
      </c>
      <c r="D3606" s="25">
        <v>307.82727272727266</v>
      </c>
      <c r="E3606" s="25"/>
    </row>
    <row r="3607" spans="1:5" x14ac:dyDescent="0.2">
      <c r="A3607" s="75">
        <v>41790.208333333336</v>
      </c>
      <c r="B3607" s="25">
        <v>21.815454545454546</v>
      </c>
      <c r="C3607" s="25">
        <v>21.808181818181819</v>
      </c>
      <c r="D3607" s="25">
        <v>308.0363636363636</v>
      </c>
      <c r="E3607" s="25"/>
    </row>
    <row r="3608" spans="1:5" x14ac:dyDescent="0.2">
      <c r="A3608" s="75">
        <v>41790.25</v>
      </c>
      <c r="B3608" s="25">
        <v>21.83727272727273</v>
      </c>
      <c r="C3608" s="25">
        <v>21.815454545454546</v>
      </c>
      <c r="D3608" s="25">
        <v>307.92727272727274</v>
      </c>
      <c r="E3608" s="25"/>
    </row>
    <row r="3609" spans="1:5" x14ac:dyDescent="0.2">
      <c r="A3609" s="75">
        <v>41790.291666666672</v>
      </c>
      <c r="B3609" s="25">
        <v>21.833636363636362</v>
      </c>
      <c r="C3609" s="25">
        <v>21.804545454545458</v>
      </c>
      <c r="D3609" s="25">
        <v>307.99090909090904</v>
      </c>
      <c r="E3609" s="25"/>
    </row>
    <row r="3610" spans="1:5" x14ac:dyDescent="0.2">
      <c r="A3610" s="75">
        <v>41790.333333333336</v>
      </c>
      <c r="B3610" s="25">
        <v>21.831818181818178</v>
      </c>
      <c r="C3610" s="25">
        <v>21.827272727272728</v>
      </c>
      <c r="D3610" s="25">
        <v>308.00909090909084</v>
      </c>
      <c r="E3610" s="25"/>
    </row>
    <row r="3611" spans="1:5" x14ac:dyDescent="0.2">
      <c r="A3611" s="75">
        <v>41790.375</v>
      </c>
      <c r="B3611" s="25">
        <v>21.831818181818182</v>
      </c>
      <c r="C3611" s="25">
        <v>21.82090909090909</v>
      </c>
      <c r="D3611" s="25">
        <v>308.0090909090909</v>
      </c>
      <c r="E3611" s="25"/>
    </row>
    <row r="3612" spans="1:5" x14ac:dyDescent="0.2">
      <c r="A3612" s="75">
        <v>41790.416666666672</v>
      </c>
      <c r="B3612" s="25">
        <v>21.826363636363634</v>
      </c>
      <c r="C3612" s="25">
        <v>21.847272727272728</v>
      </c>
      <c r="D3612" s="25">
        <v>307.99090909090904</v>
      </c>
      <c r="E3612" s="25"/>
    </row>
    <row r="3613" spans="1:5" x14ac:dyDescent="0.2">
      <c r="A3613" s="75">
        <v>41790.458333333336</v>
      </c>
      <c r="B3613" s="25">
        <v>21.84181818181818</v>
      </c>
      <c r="C3613" s="25">
        <v>21.818181818181817</v>
      </c>
      <c r="D3613" s="25">
        <v>307.9636363636364</v>
      </c>
      <c r="E3613" s="25"/>
    </row>
    <row r="3614" spans="1:5" x14ac:dyDescent="0.2">
      <c r="A3614" s="75">
        <v>41790.5</v>
      </c>
      <c r="B3614" s="25">
        <v>21.815454545454543</v>
      </c>
      <c r="C3614" s="25">
        <v>21.817272727272726</v>
      </c>
      <c r="D3614" s="25">
        <v>308.11818181818177</v>
      </c>
      <c r="E3614" s="25"/>
    </row>
    <row r="3615" spans="1:5" x14ac:dyDescent="0.2">
      <c r="A3615" s="75">
        <v>41790.541666666672</v>
      </c>
      <c r="B3615" s="25">
        <v>21.83636363636364</v>
      </c>
      <c r="C3615" s="25">
        <v>21.808181818181819</v>
      </c>
      <c r="D3615" s="25">
        <v>308.03636363636366</v>
      </c>
      <c r="E3615" s="25"/>
    </row>
    <row r="3616" spans="1:5" x14ac:dyDescent="0.2">
      <c r="A3616" s="75">
        <v>41790.583333333336</v>
      </c>
      <c r="B3616" s="25">
        <v>21.845454545454547</v>
      </c>
      <c r="C3616" s="25">
        <v>21.796363636363637</v>
      </c>
      <c r="D3616" s="25">
        <v>307.79090909090911</v>
      </c>
      <c r="E3616" s="25"/>
    </row>
    <row r="3617" spans="1:5" x14ac:dyDescent="0.2">
      <c r="A3617" s="75">
        <v>41790.625</v>
      </c>
      <c r="B3617" s="25">
        <v>21.822727272727271</v>
      </c>
      <c r="C3617" s="25">
        <v>21.813636363636366</v>
      </c>
      <c r="D3617" s="25">
        <v>307.90909090909099</v>
      </c>
      <c r="E3617" s="25"/>
    </row>
    <row r="3618" spans="1:5" x14ac:dyDescent="0.2">
      <c r="A3618" s="75">
        <v>41790.666666666672</v>
      </c>
      <c r="B3618" s="25">
        <v>21.845454545454547</v>
      </c>
      <c r="C3618" s="25">
        <v>21.84090909090909</v>
      </c>
      <c r="D3618" s="25">
        <v>308.04545454545445</v>
      </c>
      <c r="E3618" s="25"/>
    </row>
    <row r="3619" spans="1:5" x14ac:dyDescent="0.2">
      <c r="A3619" s="75">
        <v>41790.708333333336</v>
      </c>
      <c r="B3619" s="25">
        <v>21.829090909090908</v>
      </c>
      <c r="C3619" s="25">
        <v>21.834545454545452</v>
      </c>
      <c r="D3619" s="25">
        <v>307.90909090909093</v>
      </c>
      <c r="E3619" s="25"/>
    </row>
    <row r="3620" spans="1:5" x14ac:dyDescent="0.2">
      <c r="A3620" s="75">
        <v>41790.75</v>
      </c>
      <c r="B3620" s="25">
        <v>21.83727272727273</v>
      </c>
      <c r="C3620" s="25">
        <v>21.81636363636364</v>
      </c>
      <c r="D3620" s="25">
        <v>307.85454545454542</v>
      </c>
      <c r="E3620" s="25"/>
    </row>
    <row r="3621" spans="1:5" x14ac:dyDescent="0.2">
      <c r="A3621" s="75">
        <v>41790.791666666672</v>
      </c>
      <c r="B3621" s="25">
        <v>21.83727272727273</v>
      </c>
      <c r="C3621" s="25">
        <v>21.818181818181813</v>
      </c>
      <c r="D3621" s="25">
        <v>307.99999999999994</v>
      </c>
      <c r="E3621" s="25"/>
    </row>
    <row r="3622" spans="1:5" x14ac:dyDescent="0.2">
      <c r="A3622" s="75">
        <v>41790.833333333336</v>
      </c>
      <c r="B3622" s="25">
        <v>21.82181818181818</v>
      </c>
      <c r="C3622" s="25">
        <v>21.787272727272729</v>
      </c>
      <c r="D3622" s="25">
        <v>307.88181818181812</v>
      </c>
      <c r="E3622" s="25"/>
    </row>
    <row r="3623" spans="1:5" x14ac:dyDescent="0.2">
      <c r="A3623" s="75">
        <v>41790.875</v>
      </c>
      <c r="B3623" s="25">
        <v>21.82090909090909</v>
      </c>
      <c r="C3623" s="25">
        <v>21.819999999999997</v>
      </c>
      <c r="D3623" s="25">
        <v>307.90000000000003</v>
      </c>
      <c r="E3623" s="25"/>
    </row>
    <row r="3624" spans="1:5" x14ac:dyDescent="0.2">
      <c r="A3624" s="75">
        <v>41790.916666666672</v>
      </c>
      <c r="B3624" s="25">
        <v>21.832727272727276</v>
      </c>
      <c r="C3624" s="25">
        <v>21.820909090909094</v>
      </c>
      <c r="D3624" s="25">
        <v>307.7</v>
      </c>
      <c r="E3624" s="25"/>
    </row>
    <row r="3625" spans="1:5" x14ac:dyDescent="0.2">
      <c r="A3625" s="75">
        <v>41790.958333333336</v>
      </c>
      <c r="B3625" s="25">
        <v>21.831818181818186</v>
      </c>
      <c r="C3625" s="25">
        <v>21.796363636363637</v>
      </c>
      <c r="D3625" s="25">
        <v>307.81818181818176</v>
      </c>
      <c r="E3625" s="25"/>
    </row>
    <row r="3626" spans="1:5" x14ac:dyDescent="0.2">
      <c r="A3626" s="75">
        <v>41791</v>
      </c>
      <c r="B3626" s="25">
        <v>21.826363636363638</v>
      </c>
      <c r="C3626" s="25">
        <v>21.790909090909089</v>
      </c>
      <c r="D3626" s="25">
        <v>307.70909090909089</v>
      </c>
      <c r="E3626" s="25"/>
    </row>
    <row r="3627" spans="1:5" x14ac:dyDescent="0.2">
      <c r="A3627" s="75">
        <v>41791.041666666672</v>
      </c>
      <c r="B3627" s="25">
        <v>21.84090909090909</v>
      </c>
      <c r="C3627" s="25">
        <v>21.820909090909087</v>
      </c>
      <c r="D3627" s="25">
        <v>307.80909090909091</v>
      </c>
      <c r="E3627" s="25"/>
    </row>
    <row r="3628" spans="1:5" x14ac:dyDescent="0.2">
      <c r="A3628" s="75">
        <v>41791.083333333336</v>
      </c>
      <c r="B3628" s="25">
        <v>21.834545454545459</v>
      </c>
      <c r="C3628" s="25">
        <v>21.790000000000003</v>
      </c>
      <c r="D3628" s="25">
        <v>307.94545454545454</v>
      </c>
      <c r="E3628" s="25"/>
    </row>
    <row r="3629" spans="1:5" x14ac:dyDescent="0.2">
      <c r="A3629" s="75">
        <v>41791.125</v>
      </c>
      <c r="B3629" s="25">
        <v>21.828181818181818</v>
      </c>
      <c r="C3629" s="25">
        <v>21.81636363636364</v>
      </c>
      <c r="D3629" s="25">
        <v>307.98181818181814</v>
      </c>
      <c r="E3629" s="25"/>
    </row>
    <row r="3630" spans="1:5" x14ac:dyDescent="0.2">
      <c r="A3630" s="75">
        <v>41791.166666666672</v>
      </c>
      <c r="B3630" s="25">
        <v>21.826363636363634</v>
      </c>
      <c r="C3630" s="25">
        <v>21.831818181818186</v>
      </c>
      <c r="D3630" s="25">
        <v>308.16363636363633</v>
      </c>
      <c r="E3630" s="25"/>
    </row>
    <row r="3631" spans="1:5" x14ac:dyDescent="0.2">
      <c r="A3631" s="75">
        <v>41791.208333333336</v>
      </c>
      <c r="B3631" s="25">
        <v>21.84</v>
      </c>
      <c r="C3631" s="25">
        <v>21.807272727272728</v>
      </c>
      <c r="D3631" s="25">
        <v>308.02727272727276</v>
      </c>
      <c r="E3631" s="25"/>
    </row>
    <row r="3632" spans="1:5" x14ac:dyDescent="0.2">
      <c r="A3632" s="75">
        <v>41791.25</v>
      </c>
      <c r="B3632" s="25">
        <v>21.818181818181817</v>
      </c>
      <c r="C3632" s="25">
        <v>21.813636363636363</v>
      </c>
      <c r="D3632" s="25">
        <v>308.3</v>
      </c>
      <c r="E3632" s="25"/>
    </row>
    <row r="3633" spans="1:5" x14ac:dyDescent="0.2">
      <c r="A3633" s="75">
        <v>41791.291666666672</v>
      </c>
      <c r="B3633" s="25">
        <v>21.845454545454547</v>
      </c>
      <c r="C3633" s="25">
        <v>21.845454545454547</v>
      </c>
      <c r="D3633" s="25">
        <v>307.9818181818182</v>
      </c>
      <c r="E3633" s="25"/>
    </row>
    <row r="3634" spans="1:5" x14ac:dyDescent="0.2">
      <c r="A3634" s="75">
        <v>41791.333333333336</v>
      </c>
      <c r="B3634" s="25">
        <v>21.831818181818178</v>
      </c>
      <c r="C3634" s="25">
        <v>21.814545454545456</v>
      </c>
      <c r="D3634" s="25">
        <v>307.89090909090908</v>
      </c>
      <c r="E3634" s="25"/>
    </row>
    <row r="3635" spans="1:5" x14ac:dyDescent="0.2">
      <c r="A3635" s="75">
        <v>41791.375</v>
      </c>
      <c r="B3635" s="25">
        <v>21.84181818181818</v>
      </c>
      <c r="C3635" s="25">
        <v>21.84</v>
      </c>
      <c r="D3635" s="25">
        <v>308.17272727272729</v>
      </c>
      <c r="E3635" s="25"/>
    </row>
    <row r="3636" spans="1:5" x14ac:dyDescent="0.2">
      <c r="A3636" s="75">
        <v>41791.416666666672</v>
      </c>
      <c r="B3636" s="25">
        <v>21.84090909090909</v>
      </c>
      <c r="C3636" s="25">
        <v>21.812727272727276</v>
      </c>
      <c r="D3636" s="25">
        <v>308.06363636363636</v>
      </c>
      <c r="E3636" s="25"/>
    </row>
    <row r="3637" spans="1:5" x14ac:dyDescent="0.2">
      <c r="A3637" s="75">
        <v>41791.458333333336</v>
      </c>
      <c r="B3637" s="25">
        <v>21.847272727272724</v>
      </c>
      <c r="C3637" s="25">
        <v>21.825454545454541</v>
      </c>
      <c r="D3637" s="25">
        <v>308.02727272727265</v>
      </c>
      <c r="E3637" s="25"/>
    </row>
    <row r="3638" spans="1:5" x14ac:dyDescent="0.2">
      <c r="A3638" s="75">
        <v>41791.5</v>
      </c>
      <c r="B3638" s="25">
        <v>21.829090909090915</v>
      </c>
      <c r="C3638" s="25">
        <v>21.832727272727272</v>
      </c>
      <c r="D3638" s="25">
        <v>308.0545454545454</v>
      </c>
      <c r="E3638" s="25"/>
    </row>
    <row r="3639" spans="1:5" x14ac:dyDescent="0.2">
      <c r="A3639" s="75">
        <v>41791.541666666672</v>
      </c>
      <c r="B3639" s="25">
        <v>21.83818181818182</v>
      </c>
      <c r="C3639" s="25">
        <v>21.813636363636366</v>
      </c>
      <c r="D3639" s="25">
        <v>308.16363636363639</v>
      </c>
      <c r="E3639" s="25"/>
    </row>
    <row r="3640" spans="1:5" x14ac:dyDescent="0.2">
      <c r="A3640" s="75">
        <v>41791.583333333336</v>
      </c>
      <c r="B3640" s="25">
        <v>21.844545454545457</v>
      </c>
      <c r="C3640" s="25">
        <v>21.828181818181822</v>
      </c>
      <c r="D3640" s="25">
        <v>308.25454545454539</v>
      </c>
      <c r="E3640" s="25"/>
    </row>
    <row r="3641" spans="1:5" x14ac:dyDescent="0.2">
      <c r="A3641" s="75">
        <v>41791.625</v>
      </c>
      <c r="B3641" s="25">
        <v>21.85</v>
      </c>
      <c r="C3641" s="25">
        <v>21.83</v>
      </c>
      <c r="D3641" s="25">
        <v>308.23636363636365</v>
      </c>
      <c r="E3641" s="25"/>
    </row>
    <row r="3642" spans="1:5" x14ac:dyDescent="0.2">
      <c r="A3642" s="75">
        <v>41791.666666666672</v>
      </c>
      <c r="B3642" s="25">
        <v>21.863636363636363</v>
      </c>
      <c r="C3642" s="25">
        <v>21.805454545454545</v>
      </c>
      <c r="D3642" s="25">
        <v>308.20909090909089</v>
      </c>
      <c r="E3642" s="25"/>
    </row>
    <row r="3643" spans="1:5" x14ac:dyDescent="0.2">
      <c r="A3643" s="75">
        <v>41791.708333333336</v>
      </c>
      <c r="B3643" s="25">
        <v>21.847272727272728</v>
      </c>
      <c r="C3643" s="25">
        <v>21.835454545454546</v>
      </c>
      <c r="D3643" s="25">
        <v>308.21818181818179</v>
      </c>
      <c r="E3643" s="25"/>
    </row>
    <row r="3644" spans="1:5" x14ac:dyDescent="0.2">
      <c r="A3644" s="75">
        <v>41791.75</v>
      </c>
      <c r="B3644" s="25">
        <v>21.845454545454544</v>
      </c>
      <c r="C3644" s="25">
        <v>21.827272727272728</v>
      </c>
      <c r="D3644" s="25">
        <v>308.20000000000005</v>
      </c>
      <c r="E3644" s="25"/>
    </row>
    <row r="3645" spans="1:5" x14ac:dyDescent="0.2">
      <c r="A3645" s="75">
        <v>41791.791666666672</v>
      </c>
      <c r="B3645" s="25">
        <v>21.846363636363638</v>
      </c>
      <c r="C3645" s="25">
        <v>21.836363636363636</v>
      </c>
      <c r="D3645" s="25">
        <v>308.12727272727267</v>
      </c>
      <c r="E3645" s="25"/>
    </row>
    <row r="3646" spans="1:5" x14ac:dyDescent="0.2">
      <c r="A3646" s="75">
        <v>41791.833333333336</v>
      </c>
      <c r="B3646" s="25">
        <v>21.84272727272727</v>
      </c>
      <c r="C3646" s="25">
        <v>21.824545454545458</v>
      </c>
      <c r="D3646" s="25">
        <v>308.15454545454548</v>
      </c>
      <c r="E3646" s="25"/>
    </row>
    <row r="3647" spans="1:5" x14ac:dyDescent="0.2">
      <c r="A3647" s="75">
        <v>41791.875</v>
      </c>
      <c r="B3647" s="25">
        <v>21.849090909090911</v>
      </c>
      <c r="C3647" s="25">
        <v>21.81</v>
      </c>
      <c r="D3647" s="25">
        <v>308.19090909090909</v>
      </c>
      <c r="E3647" s="25"/>
    </row>
    <row r="3648" spans="1:5" x14ac:dyDescent="0.2">
      <c r="A3648" s="75">
        <v>41791.916666666672</v>
      </c>
      <c r="B3648" s="25">
        <v>21.86</v>
      </c>
      <c r="C3648" s="25">
        <v>21.814545454545453</v>
      </c>
      <c r="D3648" s="25">
        <v>308.0090909090909</v>
      </c>
      <c r="E3648" s="25"/>
    </row>
    <row r="3649" spans="1:5" x14ac:dyDescent="0.2">
      <c r="A3649" s="75">
        <v>41791.958333333336</v>
      </c>
      <c r="B3649" s="25">
        <v>21.844545454545454</v>
      </c>
      <c r="C3649" s="25">
        <v>21.824545454545454</v>
      </c>
      <c r="D3649" s="25">
        <v>308.19999999999993</v>
      </c>
      <c r="E3649" s="25"/>
    </row>
    <row r="3650" spans="1:5" x14ac:dyDescent="0.2">
      <c r="A3650" s="75">
        <v>41791.998421717173</v>
      </c>
      <c r="B3650" s="25">
        <v>21.847272727272724</v>
      </c>
      <c r="C3650" s="25">
        <v>21.816363636363636</v>
      </c>
      <c r="D3650" s="25">
        <v>308.0090909090909</v>
      </c>
      <c r="E3650" s="25"/>
    </row>
    <row r="3651" spans="1:5" x14ac:dyDescent="0.2">
      <c r="A3651" s="75">
        <v>41792.038194444445</v>
      </c>
      <c r="B3651" s="25">
        <v>21.849090909090911</v>
      </c>
      <c r="C3651" s="25">
        <v>21.816363636363636</v>
      </c>
      <c r="D3651" s="25">
        <v>308.06363636363636</v>
      </c>
      <c r="E3651" s="25"/>
    </row>
    <row r="3652" spans="1:5" x14ac:dyDescent="0.2">
      <c r="A3652" s="75">
        <v>41792.079861111117</v>
      </c>
      <c r="B3652" s="25">
        <v>21.84090909090909</v>
      </c>
      <c r="C3652" s="25">
        <v>21.82090909090909</v>
      </c>
      <c r="D3652" s="25">
        <v>308.06363636363636</v>
      </c>
      <c r="E3652" s="25"/>
    </row>
    <row r="3653" spans="1:5" x14ac:dyDescent="0.2">
      <c r="A3653" s="75">
        <v>41792.121527777781</v>
      </c>
      <c r="B3653" s="25">
        <v>21.835454545454546</v>
      </c>
      <c r="C3653" s="25">
        <v>21.825454545454551</v>
      </c>
      <c r="D3653" s="25">
        <v>308.04545454545456</v>
      </c>
      <c r="E3653" s="25"/>
    </row>
    <row r="3654" spans="1:5" x14ac:dyDescent="0.2">
      <c r="A3654" s="75">
        <v>41792.163194444445</v>
      </c>
      <c r="B3654" s="25">
        <v>21.855454545454542</v>
      </c>
      <c r="C3654" s="25">
        <v>21.823636363636368</v>
      </c>
      <c r="D3654" s="25">
        <v>308.11818181818177</v>
      </c>
      <c r="E3654" s="25"/>
    </row>
    <row r="3655" spans="1:5" x14ac:dyDescent="0.2">
      <c r="A3655" s="75">
        <v>41792.204861111117</v>
      </c>
      <c r="B3655" s="25">
        <v>21.824545454545451</v>
      </c>
      <c r="C3655" s="25">
        <v>21.808181818181819</v>
      </c>
      <c r="D3655" s="25">
        <v>308.13636363636357</v>
      </c>
      <c r="E3655" s="25"/>
    </row>
    <row r="3656" spans="1:5" x14ac:dyDescent="0.2">
      <c r="A3656" s="75">
        <v>41792.246527777781</v>
      </c>
      <c r="B3656" s="25">
        <v>21.857272727272726</v>
      </c>
      <c r="C3656" s="25">
        <v>21.819999999999997</v>
      </c>
      <c r="D3656" s="25">
        <v>308.17272727272729</v>
      </c>
      <c r="E3656" s="25"/>
    </row>
    <row r="3657" spans="1:5" x14ac:dyDescent="0.2">
      <c r="A3657" s="75">
        <v>41792.288194444445</v>
      </c>
      <c r="B3657" s="25">
        <v>21.854545454545455</v>
      </c>
      <c r="C3657" s="25">
        <v>21.853636363636365</v>
      </c>
      <c r="D3657" s="25">
        <v>308.16363636363639</v>
      </c>
      <c r="E3657" s="25"/>
    </row>
    <row r="3658" spans="1:5" x14ac:dyDescent="0.2">
      <c r="A3658" s="75">
        <v>41792.329861111117</v>
      </c>
      <c r="B3658" s="25">
        <v>21.856363636363639</v>
      </c>
      <c r="C3658" s="25">
        <v>21.84</v>
      </c>
      <c r="D3658" s="25">
        <v>307.39999999999998</v>
      </c>
      <c r="E3658" s="25"/>
    </row>
    <row r="3659" spans="1:5" x14ac:dyDescent="0.2">
      <c r="A3659" s="75">
        <v>41792.371527777781</v>
      </c>
      <c r="B3659" s="25">
        <v>21.856363636363639</v>
      </c>
      <c r="C3659" s="25">
        <v>21.837272727272726</v>
      </c>
      <c r="D3659" s="25">
        <v>308.17272727272729</v>
      </c>
      <c r="E3659" s="25"/>
    </row>
    <row r="3660" spans="1:5" x14ac:dyDescent="0.2">
      <c r="A3660" s="75">
        <v>41792.413194444445</v>
      </c>
      <c r="B3660" s="25">
        <v>21.859090909090909</v>
      </c>
      <c r="C3660" s="25">
        <v>21.834545454545449</v>
      </c>
      <c r="D3660" s="25">
        <v>308.11818181818177</v>
      </c>
      <c r="E3660" s="25"/>
    </row>
    <row r="3661" spans="1:5" x14ac:dyDescent="0.2">
      <c r="A3661" s="75">
        <v>41792.454861111117</v>
      </c>
      <c r="B3661" s="25">
        <v>21.867272727272724</v>
      </c>
      <c r="C3661" s="25">
        <v>21.831818181818178</v>
      </c>
      <c r="D3661" s="25">
        <v>308.21818181818179</v>
      </c>
      <c r="E3661" s="25"/>
    </row>
    <row r="3662" spans="1:5" x14ac:dyDescent="0.2">
      <c r="A3662" s="75">
        <v>41792.496527777781</v>
      </c>
      <c r="B3662" s="25">
        <v>21.854545454545452</v>
      </c>
      <c r="C3662" s="25">
        <v>21.84090909090909</v>
      </c>
      <c r="D3662" s="25">
        <v>308.23636363636365</v>
      </c>
      <c r="E3662" s="25"/>
    </row>
    <row r="3663" spans="1:5" x14ac:dyDescent="0.2">
      <c r="A3663" s="75">
        <v>41792.538194444445</v>
      </c>
      <c r="B3663" s="25">
        <v>21.854545454545452</v>
      </c>
      <c r="C3663" s="25">
        <v>21.83</v>
      </c>
      <c r="D3663" s="25">
        <v>308.21818181818185</v>
      </c>
      <c r="E3663" s="25"/>
    </row>
    <row r="3664" spans="1:5" x14ac:dyDescent="0.2">
      <c r="A3664" s="75">
        <v>41792.579861111117</v>
      </c>
      <c r="B3664" s="25">
        <v>21.859090909090909</v>
      </c>
      <c r="C3664" s="25">
        <v>21.844545454545454</v>
      </c>
      <c r="D3664" s="25">
        <v>308.14545454545453</v>
      </c>
      <c r="E3664" s="25"/>
    </row>
    <row r="3665" spans="1:5" x14ac:dyDescent="0.2">
      <c r="A3665" s="75">
        <v>41792.621527777781</v>
      </c>
      <c r="B3665" s="25">
        <v>21.860909090909093</v>
      </c>
      <c r="C3665" s="25">
        <v>21.84454545454545</v>
      </c>
      <c r="D3665" s="25">
        <v>308.20909090909089</v>
      </c>
      <c r="E3665" s="25"/>
    </row>
    <row r="3666" spans="1:5" x14ac:dyDescent="0.2">
      <c r="A3666" s="75">
        <v>41792.663194444445</v>
      </c>
      <c r="B3666" s="25">
        <v>21.859090909090909</v>
      </c>
      <c r="C3666" s="25">
        <v>21.831818181818178</v>
      </c>
      <c r="D3666" s="25">
        <v>308.15454545454554</v>
      </c>
      <c r="E3666" s="25"/>
    </row>
    <row r="3667" spans="1:5" x14ac:dyDescent="0.2">
      <c r="A3667" s="75">
        <v>41792.704861111117</v>
      </c>
      <c r="B3667" s="25">
        <v>21.857272727272729</v>
      </c>
      <c r="C3667" s="25">
        <v>21.824545454545454</v>
      </c>
      <c r="D3667" s="25">
        <v>308.29090909090905</v>
      </c>
      <c r="E3667" s="25"/>
    </row>
    <row r="3668" spans="1:5" x14ac:dyDescent="0.2">
      <c r="A3668" s="75">
        <v>41792.746527777781</v>
      </c>
      <c r="B3668" s="25">
        <v>21.854545454545459</v>
      </c>
      <c r="C3668" s="25">
        <v>21.867272727272727</v>
      </c>
      <c r="D3668" s="25">
        <v>308.28181818181815</v>
      </c>
      <c r="E3668" s="25"/>
    </row>
    <row r="3669" spans="1:5" x14ac:dyDescent="0.2">
      <c r="A3669" s="75">
        <v>41792.788194444445</v>
      </c>
      <c r="B3669" s="25">
        <v>21.857272727272733</v>
      </c>
      <c r="C3669" s="25">
        <v>21.847272727272728</v>
      </c>
      <c r="D3669" s="25">
        <v>308.20909090909089</v>
      </c>
      <c r="E3669" s="25"/>
    </row>
    <row r="3670" spans="1:5" x14ac:dyDescent="0.2">
      <c r="A3670" s="75">
        <v>41792.829861111117</v>
      </c>
      <c r="B3670" s="25">
        <v>21.84181818181818</v>
      </c>
      <c r="C3670" s="25">
        <v>21.847272727272728</v>
      </c>
      <c r="D3670" s="25">
        <v>308.22727272727275</v>
      </c>
      <c r="E3670" s="25"/>
    </row>
    <row r="3671" spans="1:5" x14ac:dyDescent="0.2">
      <c r="A3671" s="75">
        <v>41792.871527777781</v>
      </c>
      <c r="B3671" s="25">
        <v>21.848181818181818</v>
      </c>
      <c r="C3671" s="25">
        <v>21.84</v>
      </c>
      <c r="D3671" s="25">
        <v>307.99090909090904</v>
      </c>
      <c r="E3671" s="25"/>
    </row>
    <row r="3672" spans="1:5" x14ac:dyDescent="0.2">
      <c r="A3672" s="75">
        <v>41792.913194444445</v>
      </c>
      <c r="B3672" s="25">
        <v>21.84</v>
      </c>
      <c r="C3672" s="25">
        <v>21.83727272727273</v>
      </c>
      <c r="D3672" s="25">
        <v>308.12727272727273</v>
      </c>
      <c r="E3672" s="25"/>
    </row>
    <row r="3673" spans="1:5" x14ac:dyDescent="0.2">
      <c r="A3673" s="75">
        <v>41792.954861111117</v>
      </c>
      <c r="B3673" s="25">
        <v>21.84363636363636</v>
      </c>
      <c r="C3673" s="25">
        <v>21.838181818181816</v>
      </c>
      <c r="D3673" s="25">
        <v>308.26363636363635</v>
      </c>
      <c r="E3673" s="25"/>
    </row>
    <row r="3674" spans="1:5" x14ac:dyDescent="0.2">
      <c r="A3674" s="75">
        <v>41792.996527777781</v>
      </c>
      <c r="B3674" s="25">
        <v>21.841818181818187</v>
      </c>
      <c r="C3674" s="25">
        <v>21.828181818181822</v>
      </c>
      <c r="D3674" s="25">
        <v>308.2</v>
      </c>
      <c r="E3674" s="25"/>
    </row>
    <row r="3675" spans="1:5" x14ac:dyDescent="0.2">
      <c r="A3675" s="75">
        <v>41793.038194444445</v>
      </c>
      <c r="B3675" s="25">
        <v>21.830909090909088</v>
      </c>
      <c r="C3675" s="25">
        <v>21.854545454545452</v>
      </c>
      <c r="D3675" s="25">
        <v>308.19090909090903</v>
      </c>
      <c r="E3675" s="25"/>
    </row>
    <row r="3676" spans="1:5" x14ac:dyDescent="0.2">
      <c r="A3676" s="75">
        <v>41793.079861111117</v>
      </c>
      <c r="B3676" s="25">
        <v>21.83727272727273</v>
      </c>
      <c r="C3676" s="25">
        <v>21.844545454545454</v>
      </c>
      <c r="D3676" s="25">
        <v>308.37272727272716</v>
      </c>
      <c r="E3676" s="25"/>
    </row>
    <row r="3677" spans="1:5" x14ac:dyDescent="0.2">
      <c r="A3677" s="75">
        <v>41793.121527777781</v>
      </c>
      <c r="B3677" s="25">
        <v>21.86090909090909</v>
      </c>
      <c r="C3677" s="25">
        <v>21.846363636363638</v>
      </c>
      <c r="D3677" s="25">
        <v>308.39090909090908</v>
      </c>
      <c r="E3677" s="25"/>
    </row>
    <row r="3678" spans="1:5" x14ac:dyDescent="0.2">
      <c r="A3678" s="75">
        <v>41793.163194444445</v>
      </c>
      <c r="B3678" s="25">
        <v>21.839999999999996</v>
      </c>
      <c r="C3678" s="25">
        <v>21.84</v>
      </c>
      <c r="D3678" s="25">
        <v>308.41818181818184</v>
      </c>
      <c r="E3678" s="25"/>
    </row>
    <row r="3679" spans="1:5" x14ac:dyDescent="0.2">
      <c r="A3679" s="75">
        <v>41793.204861111117</v>
      </c>
      <c r="B3679" s="25">
        <v>21.858181818181819</v>
      </c>
      <c r="C3679" s="25">
        <v>21.841818181818187</v>
      </c>
      <c r="D3679" s="25">
        <v>308.52727272727276</v>
      </c>
      <c r="E3679" s="25"/>
    </row>
    <row r="3680" spans="1:5" x14ac:dyDescent="0.2">
      <c r="A3680" s="75">
        <v>41793.246527777781</v>
      </c>
      <c r="B3680" s="25">
        <v>21.852727272727272</v>
      </c>
      <c r="C3680" s="25">
        <v>21.84</v>
      </c>
      <c r="D3680" s="25">
        <v>308.47272727272724</v>
      </c>
      <c r="E3680" s="25"/>
    </row>
    <row r="3681" spans="1:5" x14ac:dyDescent="0.2">
      <c r="A3681" s="75">
        <v>41793.288194444445</v>
      </c>
      <c r="B3681" s="25">
        <v>21.863636363636363</v>
      </c>
      <c r="C3681" s="25">
        <v>21.848181818181821</v>
      </c>
      <c r="D3681" s="25">
        <v>308.39090909090908</v>
      </c>
      <c r="E3681" s="25"/>
    </row>
    <row r="3682" spans="1:5" x14ac:dyDescent="0.2">
      <c r="A3682" s="75">
        <v>41793.329861111117</v>
      </c>
      <c r="B3682" s="25">
        <v>21.865454545454543</v>
      </c>
      <c r="C3682" s="25">
        <v>21.84090909090909</v>
      </c>
      <c r="D3682" s="25">
        <v>308.26363636363635</v>
      </c>
      <c r="E3682" s="25"/>
    </row>
    <row r="3683" spans="1:5" x14ac:dyDescent="0.2">
      <c r="A3683" s="75">
        <v>41793.371527777781</v>
      </c>
      <c r="B3683" s="25">
        <v>21.87</v>
      </c>
      <c r="C3683" s="25">
        <v>21.84181818181818</v>
      </c>
      <c r="D3683" s="25">
        <v>308.42727272727274</v>
      </c>
      <c r="E3683" s="25"/>
    </row>
    <row r="3684" spans="1:5" x14ac:dyDescent="0.2">
      <c r="A3684" s="75">
        <v>41793.413194444445</v>
      </c>
      <c r="B3684" s="25">
        <v>21.872727272727275</v>
      </c>
      <c r="C3684" s="25">
        <v>21.847272727272728</v>
      </c>
      <c r="D3684" s="25">
        <v>308.34545454545452</v>
      </c>
      <c r="E3684" s="25"/>
    </row>
    <row r="3685" spans="1:5" x14ac:dyDescent="0.2">
      <c r="A3685" s="75">
        <v>41793.454861111117</v>
      </c>
      <c r="B3685" s="25">
        <v>21.86</v>
      </c>
      <c r="C3685" s="25">
        <v>21.832727272727272</v>
      </c>
      <c r="D3685" s="25">
        <v>308.3</v>
      </c>
      <c r="E3685" s="25"/>
    </row>
    <row r="3686" spans="1:5" x14ac:dyDescent="0.2">
      <c r="A3686" s="75">
        <v>41793.496527777781</v>
      </c>
      <c r="B3686" s="25">
        <v>21.869999999999997</v>
      </c>
      <c r="C3686" s="25">
        <v>21.857272727272726</v>
      </c>
      <c r="D3686" s="25">
        <v>308.45454545454544</v>
      </c>
      <c r="E3686" s="25"/>
    </row>
    <row r="3687" spans="1:5" x14ac:dyDescent="0.2">
      <c r="A3687" s="75">
        <v>41793.538194444445</v>
      </c>
      <c r="B3687" s="25">
        <v>21.875454545454541</v>
      </c>
      <c r="C3687" s="25">
        <v>21.843636363636367</v>
      </c>
      <c r="D3687" s="25">
        <v>308.40000000000003</v>
      </c>
      <c r="E3687" s="25"/>
    </row>
    <row r="3688" spans="1:5" x14ac:dyDescent="0.2">
      <c r="A3688" s="75">
        <v>41793.579861111117</v>
      </c>
      <c r="B3688" s="25">
        <v>21.863636363636363</v>
      </c>
      <c r="C3688" s="25">
        <v>21.834545454545456</v>
      </c>
      <c r="D3688" s="25">
        <v>308.44545454545454</v>
      </c>
      <c r="E3688" s="25"/>
    </row>
    <row r="3689" spans="1:5" x14ac:dyDescent="0.2">
      <c r="A3689" s="75">
        <v>41793.621527777781</v>
      </c>
      <c r="B3689" s="25">
        <v>21.866363636363641</v>
      </c>
      <c r="C3689" s="25">
        <v>21.84</v>
      </c>
      <c r="D3689" s="25">
        <v>308.32727272727271</v>
      </c>
      <c r="E3689" s="25"/>
    </row>
    <row r="3690" spans="1:5" x14ac:dyDescent="0.2">
      <c r="A3690" s="75">
        <v>41793.663194444445</v>
      </c>
      <c r="B3690" s="25">
        <v>21.86</v>
      </c>
      <c r="C3690" s="25">
        <v>21.84272727272727</v>
      </c>
      <c r="D3690" s="25">
        <v>308.43636363636364</v>
      </c>
      <c r="E3690" s="25"/>
    </row>
    <row r="3691" spans="1:5" x14ac:dyDescent="0.2">
      <c r="A3691" s="75">
        <v>41793.704861111117</v>
      </c>
      <c r="B3691" s="25">
        <v>21.86272727272727</v>
      </c>
      <c r="C3691" s="25">
        <v>21.848181818181818</v>
      </c>
      <c r="D3691" s="25">
        <v>308.43636363636369</v>
      </c>
      <c r="E3691" s="25"/>
    </row>
    <row r="3692" spans="1:5" x14ac:dyDescent="0.2">
      <c r="A3692" s="75">
        <v>41793.746527777781</v>
      </c>
      <c r="B3692" s="25">
        <v>21.850909090909092</v>
      </c>
      <c r="C3692" s="25">
        <v>21.826363636363638</v>
      </c>
      <c r="D3692" s="25">
        <v>308.34545454545452</v>
      </c>
      <c r="E3692" s="25"/>
    </row>
    <row r="3693" spans="1:5" x14ac:dyDescent="0.2">
      <c r="A3693" s="75">
        <v>41793.788194444445</v>
      </c>
      <c r="B3693" s="25">
        <v>21.859090909090913</v>
      </c>
      <c r="C3693" s="25">
        <v>21.847272727272728</v>
      </c>
      <c r="D3693" s="25">
        <v>308.42727272727279</v>
      </c>
      <c r="E3693" s="25"/>
    </row>
    <row r="3694" spans="1:5" x14ac:dyDescent="0.2">
      <c r="A3694" s="75">
        <v>41793.829861111117</v>
      </c>
      <c r="B3694" s="25">
        <v>21.851818181818182</v>
      </c>
      <c r="C3694" s="25">
        <v>21.84454545454545</v>
      </c>
      <c r="D3694" s="25">
        <v>308.39090909090908</v>
      </c>
      <c r="E3694" s="25"/>
    </row>
    <row r="3695" spans="1:5" x14ac:dyDescent="0.2">
      <c r="A3695" s="75">
        <v>41793.871527777781</v>
      </c>
      <c r="B3695" s="25">
        <v>21.859090909090909</v>
      </c>
      <c r="C3695" s="25">
        <v>21.84272727272727</v>
      </c>
      <c r="D3695" s="25">
        <v>308.24545454545455</v>
      </c>
      <c r="E3695" s="25"/>
    </row>
    <row r="3696" spans="1:5" x14ac:dyDescent="0.2">
      <c r="A3696" s="75">
        <v>41793.913194444445</v>
      </c>
      <c r="B3696" s="25">
        <v>21.863636363636363</v>
      </c>
      <c r="C3696" s="25">
        <v>21.830000000000002</v>
      </c>
      <c r="D3696" s="25">
        <v>308.25454545454551</v>
      </c>
      <c r="E3696" s="25"/>
    </row>
    <row r="3697" spans="1:5" x14ac:dyDescent="0.2">
      <c r="A3697" s="75">
        <v>41793.954861111117</v>
      </c>
      <c r="B3697" s="25">
        <v>21.871818181818181</v>
      </c>
      <c r="C3697" s="25">
        <v>21.85</v>
      </c>
      <c r="D3697" s="25">
        <v>308.2</v>
      </c>
      <c r="E3697" s="25"/>
    </row>
    <row r="3698" spans="1:5" x14ac:dyDescent="0.2">
      <c r="A3698" s="75">
        <v>41793.996527777781</v>
      </c>
      <c r="B3698" s="25">
        <v>21.851818181818178</v>
      </c>
      <c r="C3698" s="25">
        <v>21.847272727272728</v>
      </c>
      <c r="D3698" s="25">
        <v>308.38181818181812</v>
      </c>
      <c r="E3698" s="25"/>
    </row>
    <row r="3699" spans="1:5" x14ac:dyDescent="0.2">
      <c r="A3699" s="75">
        <v>41794.038194444445</v>
      </c>
      <c r="B3699" s="25">
        <v>21.86</v>
      </c>
      <c r="C3699" s="25">
        <v>21.832727272727276</v>
      </c>
      <c r="D3699" s="25">
        <v>308.44545454545454</v>
      </c>
      <c r="E3699" s="25"/>
    </row>
    <row r="3700" spans="1:5" x14ac:dyDescent="0.2">
      <c r="A3700" s="75">
        <v>41794.079861111117</v>
      </c>
      <c r="B3700" s="25">
        <v>21.852727272727272</v>
      </c>
      <c r="C3700" s="25">
        <v>21.86090909090909</v>
      </c>
      <c r="D3700" s="25">
        <v>308.4818181818182</v>
      </c>
      <c r="E3700" s="25"/>
    </row>
    <row r="3701" spans="1:5" x14ac:dyDescent="0.2">
      <c r="A3701" s="75">
        <v>41794.121527777781</v>
      </c>
      <c r="B3701" s="25">
        <v>21.853636363636365</v>
      </c>
      <c r="C3701" s="25">
        <v>21.849999999999998</v>
      </c>
      <c r="D3701" s="25">
        <v>308.43636363636364</v>
      </c>
      <c r="E3701" s="25"/>
    </row>
    <row r="3702" spans="1:5" x14ac:dyDescent="0.2">
      <c r="A3702" s="75">
        <v>41794.163194444445</v>
      </c>
      <c r="B3702" s="25">
        <v>21.857272727272726</v>
      </c>
      <c r="C3702" s="25">
        <v>21.84272727272727</v>
      </c>
      <c r="D3702" s="25">
        <v>308.67272727272729</v>
      </c>
      <c r="E3702" s="25"/>
    </row>
    <row r="3703" spans="1:5" x14ac:dyDescent="0.2">
      <c r="A3703" s="75">
        <v>41794.204861111117</v>
      </c>
      <c r="B3703" s="25">
        <v>21.854545454545455</v>
      </c>
      <c r="C3703" s="25">
        <v>21.863636363636363</v>
      </c>
      <c r="D3703" s="25">
        <v>308.31818181818176</v>
      </c>
      <c r="E3703" s="25"/>
    </row>
    <row r="3704" spans="1:5" x14ac:dyDescent="0.2">
      <c r="A3704" s="75">
        <v>41794.246527777781</v>
      </c>
      <c r="B3704" s="25">
        <v>21.88</v>
      </c>
      <c r="C3704" s="25">
        <v>21.820909090909087</v>
      </c>
      <c r="D3704" s="25">
        <v>308.55454545454546</v>
      </c>
      <c r="E3704" s="25"/>
    </row>
    <row r="3705" spans="1:5" x14ac:dyDescent="0.2">
      <c r="A3705" s="75">
        <v>41794.288194444445</v>
      </c>
      <c r="B3705" s="25">
        <v>21.87</v>
      </c>
      <c r="C3705" s="25">
        <v>21.849999999999998</v>
      </c>
      <c r="D3705" s="25">
        <v>308.4636363636364</v>
      </c>
      <c r="E3705" s="25"/>
    </row>
    <row r="3706" spans="1:5" x14ac:dyDescent="0.2">
      <c r="A3706" s="75">
        <v>41794.329861111117</v>
      </c>
      <c r="B3706" s="25">
        <v>21.868181818181814</v>
      </c>
      <c r="C3706" s="25">
        <v>21.845454545454547</v>
      </c>
      <c r="D3706" s="25">
        <v>308.50909090909101</v>
      </c>
      <c r="E3706" s="25"/>
    </row>
    <row r="3707" spans="1:5" x14ac:dyDescent="0.2">
      <c r="A3707" s="75">
        <v>41794.371527777781</v>
      </c>
      <c r="B3707" s="25">
        <v>21.872727272727275</v>
      </c>
      <c r="C3707" s="25">
        <v>21.856363636363632</v>
      </c>
      <c r="D3707" s="25">
        <v>308.50000000000006</v>
      </c>
      <c r="E3707" s="25"/>
    </row>
    <row r="3708" spans="1:5" x14ac:dyDescent="0.2">
      <c r="A3708" s="75">
        <v>41794.413194444445</v>
      </c>
      <c r="B3708" s="25">
        <v>21.878181818181819</v>
      </c>
      <c r="C3708" s="25">
        <v>21.857272727272726</v>
      </c>
      <c r="D3708" s="25">
        <v>308.4909090909091</v>
      </c>
      <c r="E3708" s="25"/>
    </row>
    <row r="3709" spans="1:5" x14ac:dyDescent="0.2">
      <c r="A3709" s="75">
        <v>41794.454861111117</v>
      </c>
      <c r="B3709" s="25">
        <v>21.865454545454551</v>
      </c>
      <c r="C3709" s="25">
        <v>21.86272727272727</v>
      </c>
      <c r="D3709" s="25">
        <v>308.56363636363642</v>
      </c>
      <c r="E3709" s="25"/>
    </row>
    <row r="3710" spans="1:5" x14ac:dyDescent="0.2">
      <c r="A3710" s="75">
        <v>41794.496527777781</v>
      </c>
      <c r="B3710" s="25">
        <v>21.86181818181818</v>
      </c>
      <c r="C3710" s="25">
        <v>21.850909090909092</v>
      </c>
      <c r="D3710" s="25">
        <v>308.59999999999997</v>
      </c>
      <c r="E3710" s="25"/>
    </row>
    <row r="3711" spans="1:5" x14ac:dyDescent="0.2">
      <c r="A3711" s="75">
        <v>41794.538194444445</v>
      </c>
      <c r="B3711" s="25">
        <v>21.878181818181819</v>
      </c>
      <c r="C3711" s="25">
        <v>21.862727272727273</v>
      </c>
      <c r="D3711" s="25">
        <v>308.60000000000002</v>
      </c>
      <c r="E3711" s="25"/>
    </row>
    <row r="3712" spans="1:5" x14ac:dyDescent="0.2">
      <c r="A3712" s="75">
        <v>41794.579861111117</v>
      </c>
      <c r="B3712" s="25">
        <v>21.871818181818185</v>
      </c>
      <c r="C3712" s="25">
        <v>21.848181818181821</v>
      </c>
      <c r="D3712" s="25">
        <v>308.59090909090907</v>
      </c>
      <c r="E3712" s="25"/>
    </row>
    <row r="3713" spans="1:5" x14ac:dyDescent="0.2">
      <c r="A3713" s="75">
        <v>41794.621527777781</v>
      </c>
      <c r="B3713" s="25">
        <v>21.876363636363635</v>
      </c>
      <c r="C3713" s="25">
        <v>21.850909090909088</v>
      </c>
      <c r="D3713" s="25">
        <v>308.61818181818182</v>
      </c>
      <c r="E3713" s="25"/>
    </row>
    <row r="3714" spans="1:5" x14ac:dyDescent="0.2">
      <c r="A3714" s="75">
        <v>41794.663194444445</v>
      </c>
      <c r="B3714" s="25">
        <v>21.875454545454545</v>
      </c>
      <c r="C3714" s="25">
        <v>21.840909090909086</v>
      </c>
      <c r="D3714" s="25">
        <v>308.74545454545449</v>
      </c>
      <c r="E3714" s="25"/>
    </row>
    <row r="3715" spans="1:5" x14ac:dyDescent="0.2">
      <c r="A3715" s="75">
        <v>41794.704861111117</v>
      </c>
      <c r="B3715" s="25">
        <v>21.856363636363632</v>
      </c>
      <c r="C3715" s="25">
        <v>21.847272727272728</v>
      </c>
      <c r="D3715" s="25">
        <v>308.63636363636363</v>
      </c>
      <c r="E3715" s="25"/>
    </row>
    <row r="3716" spans="1:5" x14ac:dyDescent="0.2">
      <c r="A3716" s="75">
        <v>41794.746527777781</v>
      </c>
      <c r="B3716" s="25">
        <v>21.853636363636362</v>
      </c>
      <c r="C3716" s="25">
        <v>21.866363636363634</v>
      </c>
      <c r="D3716" s="25">
        <v>308.40000000000003</v>
      </c>
      <c r="E3716" s="25"/>
    </row>
    <row r="3717" spans="1:5" x14ac:dyDescent="0.2">
      <c r="A3717" s="75">
        <v>41794.788194444445</v>
      </c>
      <c r="B3717" s="25">
        <v>21.858181818181819</v>
      </c>
      <c r="C3717" s="25">
        <v>21.848181818181818</v>
      </c>
      <c r="D3717" s="25">
        <v>308.60909090909087</v>
      </c>
      <c r="E3717" s="25"/>
    </row>
    <row r="3718" spans="1:5" x14ac:dyDescent="0.2">
      <c r="A3718" s="75">
        <v>41794.829861111117</v>
      </c>
      <c r="B3718" s="25">
        <v>21.865454545454543</v>
      </c>
      <c r="C3718" s="25">
        <v>21.846363636363638</v>
      </c>
      <c r="D3718" s="25">
        <v>308.59999999999997</v>
      </c>
      <c r="E3718" s="25"/>
    </row>
    <row r="3719" spans="1:5" x14ac:dyDescent="0.2">
      <c r="A3719" s="75">
        <v>41794.871527777781</v>
      </c>
      <c r="B3719" s="25">
        <v>21.847272727272728</v>
      </c>
      <c r="C3719" s="25">
        <v>21.846363636363638</v>
      </c>
      <c r="D3719" s="25">
        <v>308.58181818181816</v>
      </c>
      <c r="E3719" s="25"/>
    </row>
    <row r="3720" spans="1:5" x14ac:dyDescent="0.2">
      <c r="A3720" s="75">
        <v>41794.913194444445</v>
      </c>
      <c r="B3720" s="25">
        <v>21.858181818181816</v>
      </c>
      <c r="C3720" s="25">
        <v>21.832727272727272</v>
      </c>
      <c r="D3720" s="25">
        <v>308.55454545454546</v>
      </c>
      <c r="E3720" s="25"/>
    </row>
    <row r="3721" spans="1:5" x14ac:dyDescent="0.2">
      <c r="A3721" s="75">
        <v>41794.954861111117</v>
      </c>
      <c r="B3721" s="25">
        <v>21.871818181818181</v>
      </c>
      <c r="C3721" s="25">
        <v>21.846363636363634</v>
      </c>
      <c r="D3721" s="25">
        <v>308.57272727272726</v>
      </c>
      <c r="E3721" s="25"/>
    </row>
    <row r="3722" spans="1:5" x14ac:dyDescent="0.2">
      <c r="A3722" s="75">
        <v>41794.996527777781</v>
      </c>
      <c r="B3722" s="25">
        <v>21.857272727272726</v>
      </c>
      <c r="C3722" s="25">
        <v>21.840909090909093</v>
      </c>
      <c r="D3722" s="25">
        <v>308.43636363636358</v>
      </c>
      <c r="E3722" s="25"/>
    </row>
    <row r="3723" spans="1:5" x14ac:dyDescent="0.2">
      <c r="A3723" s="75">
        <v>41795.038194444445</v>
      </c>
      <c r="B3723" s="25">
        <v>21.865454545454543</v>
      </c>
      <c r="C3723" s="25">
        <v>21.803636363636365</v>
      </c>
      <c r="D3723" s="25">
        <v>308.2</v>
      </c>
      <c r="E3723" s="25"/>
    </row>
    <row r="3724" spans="1:5" x14ac:dyDescent="0.2">
      <c r="A3724" s="75">
        <v>41795.079861111117</v>
      </c>
      <c r="B3724" s="25">
        <v>21.86272727272727</v>
      </c>
      <c r="C3724" s="25">
        <v>21.826363636363638</v>
      </c>
      <c r="D3724" s="25">
        <v>308.39090909090908</v>
      </c>
      <c r="E3724" s="25"/>
    </row>
    <row r="3725" spans="1:5" x14ac:dyDescent="0.2">
      <c r="A3725" s="75">
        <v>41795.121527777781</v>
      </c>
      <c r="B3725" s="25">
        <v>21.86272727272727</v>
      </c>
      <c r="C3725" s="25">
        <v>21.858181818181819</v>
      </c>
      <c r="D3725" s="25">
        <v>308.34545454545446</v>
      </c>
      <c r="E3725" s="25"/>
    </row>
    <row r="3726" spans="1:5" x14ac:dyDescent="0.2">
      <c r="A3726" s="75">
        <v>41795.163194444445</v>
      </c>
      <c r="B3726" s="25">
        <v>21.869090909090914</v>
      </c>
      <c r="C3726" s="25">
        <v>21.848181818181818</v>
      </c>
      <c r="D3726" s="25">
        <v>308.64545454545458</v>
      </c>
      <c r="E3726" s="25"/>
    </row>
    <row r="3727" spans="1:5" x14ac:dyDescent="0.2">
      <c r="A3727" s="75">
        <v>41795.204861111117</v>
      </c>
      <c r="B3727" s="25">
        <v>21.866363636363634</v>
      </c>
      <c r="C3727" s="25">
        <v>21.828181818181818</v>
      </c>
      <c r="D3727" s="25">
        <v>308.74545454545461</v>
      </c>
      <c r="E3727" s="25"/>
    </row>
    <row r="3728" spans="1:5" x14ac:dyDescent="0.2">
      <c r="A3728" s="75">
        <v>41795.246527777781</v>
      </c>
      <c r="B3728" s="25">
        <v>21.877272727272729</v>
      </c>
      <c r="C3728" s="25">
        <v>21.854545454545452</v>
      </c>
      <c r="D3728" s="25">
        <v>308.68181818181824</v>
      </c>
      <c r="E3728" s="25"/>
    </row>
    <row r="3729" spans="1:5" x14ac:dyDescent="0.2">
      <c r="A3729" s="75">
        <v>41795.288194444445</v>
      </c>
      <c r="B3729" s="25">
        <v>21.867272727272731</v>
      </c>
      <c r="C3729" s="25">
        <v>21.852727272727272</v>
      </c>
      <c r="D3729" s="25">
        <v>308.63636363636363</v>
      </c>
      <c r="E3729" s="25"/>
    </row>
    <row r="3730" spans="1:5" x14ac:dyDescent="0.2">
      <c r="A3730" s="75">
        <v>41795.329861111117</v>
      </c>
      <c r="B3730" s="25">
        <v>21.884545454545449</v>
      </c>
      <c r="C3730" s="25">
        <v>21.849090909090908</v>
      </c>
      <c r="D3730" s="25">
        <v>308.67272727272729</v>
      </c>
      <c r="E3730" s="25"/>
    </row>
    <row r="3731" spans="1:5" x14ac:dyDescent="0.2">
      <c r="A3731" s="75">
        <v>41795.371527777781</v>
      </c>
      <c r="B3731" s="25">
        <v>21.885454545454547</v>
      </c>
      <c r="C3731" s="25">
        <v>21.844545454545454</v>
      </c>
      <c r="D3731" s="25">
        <v>308.64545454545453</v>
      </c>
      <c r="E3731" s="25"/>
    </row>
    <row r="3732" spans="1:5" x14ac:dyDescent="0.2">
      <c r="A3732" s="75">
        <v>41795.413194444445</v>
      </c>
      <c r="B3732" s="25">
        <v>21.885454545454547</v>
      </c>
      <c r="C3732" s="25">
        <v>21.859090909090909</v>
      </c>
      <c r="D3732" s="25">
        <v>308.67272727272734</v>
      </c>
      <c r="E3732" s="25"/>
    </row>
    <row r="3733" spans="1:5" x14ac:dyDescent="0.2">
      <c r="A3733" s="75">
        <v>41795.454861111117</v>
      </c>
      <c r="B3733" s="25">
        <v>21.882727272727269</v>
      </c>
      <c r="C3733" s="25">
        <v>21.854545454545452</v>
      </c>
      <c r="D3733" s="25">
        <v>308.45454545454544</v>
      </c>
      <c r="E3733" s="25"/>
    </row>
    <row r="3734" spans="1:5" x14ac:dyDescent="0.2">
      <c r="A3734" s="75">
        <v>41795.496527777781</v>
      </c>
      <c r="B3734" s="25">
        <v>21.879090909090909</v>
      </c>
      <c r="C3734" s="25">
        <v>21.863636363636363</v>
      </c>
      <c r="D3734" s="25">
        <v>308.55454545454546</v>
      </c>
      <c r="E3734" s="25"/>
    </row>
    <row r="3735" spans="1:5" x14ac:dyDescent="0.2">
      <c r="A3735" s="75">
        <v>41795.538194444445</v>
      </c>
      <c r="B3735" s="25">
        <v>21.878181818181819</v>
      </c>
      <c r="C3735" s="25">
        <v>21.849999999999998</v>
      </c>
      <c r="D3735" s="25">
        <v>308.5090909090909</v>
      </c>
      <c r="E3735" s="25"/>
    </row>
    <row r="3736" spans="1:5" x14ac:dyDescent="0.2">
      <c r="A3736" s="75">
        <v>41795.579861111117</v>
      </c>
      <c r="B3736" s="25">
        <v>21.885454545454547</v>
      </c>
      <c r="C3736" s="25">
        <v>21.854545454545452</v>
      </c>
      <c r="D3736" s="25">
        <v>308.63636363636363</v>
      </c>
      <c r="E3736" s="25"/>
    </row>
    <row r="3737" spans="1:5" x14ac:dyDescent="0.2">
      <c r="A3737" s="75">
        <v>41795.621527777781</v>
      </c>
      <c r="B3737" s="25">
        <v>21.879090909090909</v>
      </c>
      <c r="C3737" s="25">
        <v>21.844545454545454</v>
      </c>
      <c r="D3737" s="25">
        <v>308.65454545454548</v>
      </c>
      <c r="E3737" s="25"/>
    </row>
    <row r="3738" spans="1:5" x14ac:dyDescent="0.2">
      <c r="A3738" s="75">
        <v>41795.663194444445</v>
      </c>
      <c r="B3738" s="25">
        <v>21.873636363636368</v>
      </c>
      <c r="C3738" s="25">
        <v>21.86090909090909</v>
      </c>
      <c r="D3738" s="25">
        <v>308.70000000000005</v>
      </c>
      <c r="E3738" s="25"/>
    </row>
    <row r="3739" spans="1:5" x14ac:dyDescent="0.2">
      <c r="A3739" s="75">
        <v>41795.704861111117</v>
      </c>
      <c r="B3739" s="25">
        <v>21.87</v>
      </c>
      <c r="C3739" s="25">
        <v>21.819999999999997</v>
      </c>
      <c r="D3739" s="25">
        <v>308.62727272727267</v>
      </c>
      <c r="E3739" s="25"/>
    </row>
    <row r="3740" spans="1:5" x14ac:dyDescent="0.2">
      <c r="A3740" s="75">
        <v>41795.746527777781</v>
      </c>
      <c r="B3740" s="25">
        <v>21.868181818181821</v>
      </c>
      <c r="C3740" s="25">
        <v>21.856363636363632</v>
      </c>
      <c r="D3740" s="25">
        <v>308.66363636363639</v>
      </c>
      <c r="E3740" s="25"/>
    </row>
    <row r="3741" spans="1:5" x14ac:dyDescent="0.2">
      <c r="A3741" s="75">
        <v>41795.788194444445</v>
      </c>
      <c r="B3741" s="25">
        <v>21.88</v>
      </c>
      <c r="C3741" s="25">
        <v>21.825454545454548</v>
      </c>
      <c r="D3741" s="25">
        <v>308.58181818181811</v>
      </c>
      <c r="E3741" s="25"/>
    </row>
    <row r="3742" spans="1:5" x14ac:dyDescent="0.2">
      <c r="A3742" s="75">
        <v>41795.829861111117</v>
      </c>
      <c r="B3742" s="25">
        <v>21.869090909090911</v>
      </c>
      <c r="C3742" s="25">
        <v>21.851818181818182</v>
      </c>
      <c r="D3742" s="25">
        <v>308.60909090909092</v>
      </c>
      <c r="E3742" s="25"/>
    </row>
    <row r="3743" spans="1:5" x14ac:dyDescent="0.2">
      <c r="A3743" s="75">
        <v>41795.871527777781</v>
      </c>
      <c r="B3743" s="25">
        <v>21.884545454545453</v>
      </c>
      <c r="C3743" s="25">
        <v>21.830909090909092</v>
      </c>
      <c r="D3743" s="25">
        <v>308.63636363636363</v>
      </c>
      <c r="E3743" s="25"/>
    </row>
    <row r="3744" spans="1:5" x14ac:dyDescent="0.2">
      <c r="A3744" s="75">
        <v>41795.913194444445</v>
      </c>
      <c r="B3744" s="25">
        <v>21.875454545454545</v>
      </c>
      <c r="C3744" s="25">
        <v>21.850909090909088</v>
      </c>
      <c r="D3744" s="25">
        <v>308.65454545454548</v>
      </c>
      <c r="E3744" s="25"/>
    </row>
    <row r="3745" spans="1:5" x14ac:dyDescent="0.2">
      <c r="A3745" s="75">
        <v>41795.954861111117</v>
      </c>
      <c r="B3745" s="25">
        <v>21.863636363636363</v>
      </c>
      <c r="C3745" s="25">
        <v>21.849999999999998</v>
      </c>
      <c r="D3745" s="25">
        <v>308.55454545454546</v>
      </c>
      <c r="E3745" s="25"/>
    </row>
    <row r="3746" spans="1:5" x14ac:dyDescent="0.2">
      <c r="A3746" s="75">
        <v>41795.996527777781</v>
      </c>
      <c r="B3746" s="25">
        <v>21.871818181818181</v>
      </c>
      <c r="C3746" s="25">
        <v>21.877272727272729</v>
      </c>
      <c r="D3746" s="25">
        <v>308.62727272727273</v>
      </c>
      <c r="E3746" s="25"/>
    </row>
    <row r="3747" spans="1:5" x14ac:dyDescent="0.2">
      <c r="A3747" s="75">
        <v>41796.038194444445</v>
      </c>
      <c r="B3747" s="25">
        <v>21.872727272727271</v>
      </c>
      <c r="C3747" s="25">
        <v>21.83727272727273</v>
      </c>
      <c r="D3747" s="25">
        <v>308.4818181818182</v>
      </c>
      <c r="E3747" s="25"/>
    </row>
    <row r="3748" spans="1:5" x14ac:dyDescent="0.2">
      <c r="A3748" s="75">
        <v>41796.079861111117</v>
      </c>
      <c r="B3748" s="25">
        <v>21.879090909090909</v>
      </c>
      <c r="C3748" s="25">
        <v>21.832727272727269</v>
      </c>
      <c r="D3748" s="25">
        <v>308.70909090909089</v>
      </c>
      <c r="E3748" s="25"/>
    </row>
    <row r="3749" spans="1:5" x14ac:dyDescent="0.2">
      <c r="A3749" s="75">
        <v>41796.121527777781</v>
      </c>
      <c r="B3749" s="25">
        <v>21.87</v>
      </c>
      <c r="C3749" s="25">
        <v>21.853636363636365</v>
      </c>
      <c r="D3749" s="25">
        <v>308.67272727272729</v>
      </c>
      <c r="E3749" s="25"/>
    </row>
    <row r="3750" spans="1:5" x14ac:dyDescent="0.2">
      <c r="A3750" s="75">
        <v>41796.163194444445</v>
      </c>
      <c r="B3750" s="25">
        <v>21.86454545454545</v>
      </c>
      <c r="C3750" s="25">
        <v>21.83909090909091</v>
      </c>
      <c r="D3750" s="25">
        <v>308.86363636363637</v>
      </c>
      <c r="E3750" s="25"/>
    </row>
    <row r="3751" spans="1:5" x14ac:dyDescent="0.2">
      <c r="A3751" s="75">
        <v>41796.204861111117</v>
      </c>
      <c r="B3751" s="25">
        <v>21.846363636363634</v>
      </c>
      <c r="C3751" s="25">
        <v>21.83727272727273</v>
      </c>
      <c r="D3751" s="25">
        <v>308.84545454545452</v>
      </c>
      <c r="E3751" s="25"/>
    </row>
    <row r="3752" spans="1:5" x14ac:dyDescent="0.2">
      <c r="A3752" s="75">
        <v>41796.246527777781</v>
      </c>
      <c r="B3752" s="25">
        <v>21.871818181818181</v>
      </c>
      <c r="C3752" s="25">
        <v>21.856363636363639</v>
      </c>
      <c r="D3752" s="25">
        <v>308.89090909090908</v>
      </c>
      <c r="E3752" s="25"/>
    </row>
    <row r="3753" spans="1:5" x14ac:dyDescent="0.2">
      <c r="A3753" s="75">
        <v>41796.288194444445</v>
      </c>
      <c r="B3753" s="25">
        <v>21.887272727272727</v>
      </c>
      <c r="C3753" s="25">
        <v>21.861818181818183</v>
      </c>
      <c r="D3753" s="25">
        <v>308.85454545454547</v>
      </c>
      <c r="E3753" s="25"/>
    </row>
    <row r="3754" spans="1:5" x14ac:dyDescent="0.2">
      <c r="A3754" s="75">
        <v>41796.329861111117</v>
      </c>
      <c r="B3754" s="25">
        <v>21.890909090909091</v>
      </c>
      <c r="C3754" s="25">
        <v>21.857272727272729</v>
      </c>
      <c r="D3754" s="25">
        <v>308.81818181818187</v>
      </c>
      <c r="E3754" s="25"/>
    </row>
    <row r="3755" spans="1:5" x14ac:dyDescent="0.2">
      <c r="A3755" s="75">
        <v>41796.371527777781</v>
      </c>
      <c r="B3755" s="25">
        <v>21.895454545454548</v>
      </c>
      <c r="C3755" s="25">
        <v>21.869090909090911</v>
      </c>
      <c r="D3755" s="25">
        <v>308.91818181818189</v>
      </c>
      <c r="E3755" s="25"/>
    </row>
    <row r="3756" spans="1:5" x14ac:dyDescent="0.2">
      <c r="A3756" s="75">
        <v>41796.413194444445</v>
      </c>
      <c r="B3756" s="25">
        <v>21.88818181818182</v>
      </c>
      <c r="C3756" s="25">
        <v>21.86181818181818</v>
      </c>
      <c r="D3756" s="25">
        <v>308.9454545454546</v>
      </c>
      <c r="E3756" s="25"/>
    </row>
    <row r="3757" spans="1:5" x14ac:dyDescent="0.2">
      <c r="A3757" s="75">
        <v>41796.454861111117</v>
      </c>
      <c r="B3757" s="25">
        <v>21.881818181818183</v>
      </c>
      <c r="C3757" s="25">
        <v>21.862727272727273</v>
      </c>
      <c r="D3757" s="25">
        <v>309.12727272727267</v>
      </c>
      <c r="E3757" s="25"/>
    </row>
    <row r="3758" spans="1:5" x14ac:dyDescent="0.2">
      <c r="A3758" s="75">
        <v>41796.496527777781</v>
      </c>
      <c r="B3758" s="25">
        <v>21.890909090909087</v>
      </c>
      <c r="C3758" s="25">
        <v>21.869090909090911</v>
      </c>
      <c r="D3758" s="25">
        <v>309.0454545454545</v>
      </c>
      <c r="E3758" s="25"/>
    </row>
    <row r="3759" spans="1:5" x14ac:dyDescent="0.2">
      <c r="A3759" s="75">
        <v>41796.538194444445</v>
      </c>
      <c r="B3759" s="25">
        <v>21.88</v>
      </c>
      <c r="C3759" s="25">
        <v>21.873636363636365</v>
      </c>
      <c r="D3759" s="25">
        <v>308.92727272727274</v>
      </c>
      <c r="E3759" s="25"/>
    </row>
    <row r="3760" spans="1:5" x14ac:dyDescent="0.2">
      <c r="A3760" s="75">
        <v>41796.579861111117</v>
      </c>
      <c r="B3760" s="25">
        <v>21.882727272727273</v>
      </c>
      <c r="C3760" s="25">
        <v>21.874545454545459</v>
      </c>
      <c r="D3760" s="25">
        <v>309.10909090909092</v>
      </c>
      <c r="E3760" s="25"/>
    </row>
    <row r="3761" spans="1:5" x14ac:dyDescent="0.2">
      <c r="A3761" s="75">
        <v>41796.621527777781</v>
      </c>
      <c r="B3761" s="25">
        <v>21.891818181818181</v>
      </c>
      <c r="C3761" s="25">
        <v>21.87</v>
      </c>
      <c r="D3761" s="25">
        <v>309.17272727272729</v>
      </c>
      <c r="E3761" s="25"/>
    </row>
    <row r="3762" spans="1:5" x14ac:dyDescent="0.2">
      <c r="A3762" s="75">
        <v>41796.663194444445</v>
      </c>
      <c r="B3762" s="25">
        <v>21.88818181818182</v>
      </c>
      <c r="C3762" s="25">
        <v>21.858181818181819</v>
      </c>
      <c r="D3762" s="25">
        <v>309.18181818181819</v>
      </c>
      <c r="E3762" s="25"/>
    </row>
    <row r="3763" spans="1:5" x14ac:dyDescent="0.2">
      <c r="A3763" s="75">
        <v>41796.704861111117</v>
      </c>
      <c r="B3763" s="25">
        <v>21.895454545454548</v>
      </c>
      <c r="C3763" s="25">
        <v>21.893636363636364</v>
      </c>
      <c r="D3763" s="25">
        <v>309.32727272727271</v>
      </c>
      <c r="E3763" s="25"/>
    </row>
    <row r="3764" spans="1:5" x14ac:dyDescent="0.2">
      <c r="A3764" s="75">
        <v>41796.746527777781</v>
      </c>
      <c r="B3764" s="25">
        <v>21.88</v>
      </c>
      <c r="C3764" s="25">
        <v>21.874545454545451</v>
      </c>
      <c r="D3764" s="25">
        <v>309.17272727272734</v>
      </c>
      <c r="E3764" s="25"/>
    </row>
    <row r="3765" spans="1:5" x14ac:dyDescent="0.2">
      <c r="A3765" s="75">
        <v>41796.788194444445</v>
      </c>
      <c r="B3765" s="25">
        <v>21.879090909090909</v>
      </c>
      <c r="C3765" s="25">
        <v>21.859090909090909</v>
      </c>
      <c r="D3765" s="25">
        <v>309.16363636363639</v>
      </c>
      <c r="E3765" s="25"/>
    </row>
    <row r="3766" spans="1:5" x14ac:dyDescent="0.2">
      <c r="A3766" s="75">
        <v>41796.829861111117</v>
      </c>
      <c r="B3766" s="25">
        <v>21.872727272727271</v>
      </c>
      <c r="C3766" s="25">
        <v>21.874545454545455</v>
      </c>
      <c r="D3766" s="25">
        <v>309.05454545454546</v>
      </c>
      <c r="E3766" s="25"/>
    </row>
    <row r="3767" spans="1:5" x14ac:dyDescent="0.2">
      <c r="A3767" s="75">
        <v>41796.871527777781</v>
      </c>
      <c r="B3767" s="25">
        <v>21.879090909090909</v>
      </c>
      <c r="C3767" s="25">
        <v>21.853636363636362</v>
      </c>
      <c r="D3767" s="25">
        <v>309.24545454545461</v>
      </c>
      <c r="E3767" s="25"/>
    </row>
    <row r="3768" spans="1:5" x14ac:dyDescent="0.2">
      <c r="A3768" s="75">
        <v>41796.913194444445</v>
      </c>
      <c r="B3768" s="25">
        <v>21.89</v>
      </c>
      <c r="C3768" s="25">
        <v>21.890000000000004</v>
      </c>
      <c r="D3768" s="25">
        <v>309.14545454545458</v>
      </c>
      <c r="E3768" s="25"/>
    </row>
    <row r="3769" spans="1:5" x14ac:dyDescent="0.2">
      <c r="A3769" s="75">
        <v>41796.954861111117</v>
      </c>
      <c r="B3769" s="25">
        <v>21.878181818181815</v>
      </c>
      <c r="C3769" s="25">
        <v>21.900909090909089</v>
      </c>
      <c r="D3769" s="25">
        <v>309.29999999999995</v>
      </c>
      <c r="E3769" s="25"/>
    </row>
    <row r="3770" spans="1:5" x14ac:dyDescent="0.2">
      <c r="A3770" s="75">
        <v>41796.996527777781</v>
      </c>
      <c r="B3770" s="25">
        <v>21.891818181818184</v>
      </c>
      <c r="C3770" s="25">
        <v>21.856363636363639</v>
      </c>
      <c r="D3770" s="25">
        <v>309.26363636363629</v>
      </c>
      <c r="E3770" s="25"/>
    </row>
    <row r="3771" spans="1:5" x14ac:dyDescent="0.2">
      <c r="A3771" s="75">
        <v>41797.038194444445</v>
      </c>
      <c r="B3771" s="25">
        <v>21.90818181818182</v>
      </c>
      <c r="C3771" s="25">
        <v>21.848181818181818</v>
      </c>
      <c r="D3771" s="25">
        <v>309.35454545454542</v>
      </c>
      <c r="E3771" s="25"/>
    </row>
    <row r="3772" spans="1:5" x14ac:dyDescent="0.2">
      <c r="A3772" s="75">
        <v>41797.079861111117</v>
      </c>
      <c r="B3772" s="25">
        <v>21.891818181818181</v>
      </c>
      <c r="C3772" s="25">
        <v>21.872727272727275</v>
      </c>
      <c r="D3772" s="25">
        <v>309.43636363636364</v>
      </c>
      <c r="E3772" s="25"/>
    </row>
    <row r="3773" spans="1:5" x14ac:dyDescent="0.2">
      <c r="A3773" s="75">
        <v>41797.121527777781</v>
      </c>
      <c r="B3773" s="25">
        <v>21.893636363636364</v>
      </c>
      <c r="C3773" s="25">
        <v>21.86090909090909</v>
      </c>
      <c r="D3773" s="25">
        <v>309.4909090909091</v>
      </c>
      <c r="E3773" s="25"/>
    </row>
    <row r="3774" spans="1:5" x14ac:dyDescent="0.2">
      <c r="A3774" s="75">
        <v>41797.163194444445</v>
      </c>
      <c r="B3774" s="25">
        <v>21.88</v>
      </c>
      <c r="C3774" s="25">
        <v>21.884545454545457</v>
      </c>
      <c r="D3774" s="25">
        <v>309.60909090909087</v>
      </c>
      <c r="E3774" s="25"/>
    </row>
    <row r="3775" spans="1:5" x14ac:dyDescent="0.2">
      <c r="A3775" s="75">
        <v>41797.204861111117</v>
      </c>
      <c r="B3775" s="25">
        <v>21.887272727272727</v>
      </c>
      <c r="C3775" s="25">
        <v>21.864545454545457</v>
      </c>
      <c r="D3775" s="25">
        <v>309.54545454545456</v>
      </c>
      <c r="E3775" s="25"/>
    </row>
    <row r="3776" spans="1:5" x14ac:dyDescent="0.2">
      <c r="A3776" s="75">
        <v>41797.246527777781</v>
      </c>
      <c r="B3776" s="25">
        <v>21.885454545454547</v>
      </c>
      <c r="C3776" s="25">
        <v>21.880000000000003</v>
      </c>
      <c r="D3776" s="25">
        <v>309.66363636363644</v>
      </c>
      <c r="E3776" s="25"/>
    </row>
    <row r="3777" spans="1:5" x14ac:dyDescent="0.2">
      <c r="A3777" s="75">
        <v>41797.288194444445</v>
      </c>
      <c r="B3777" s="25">
        <v>21.892727272727271</v>
      </c>
      <c r="C3777" s="25">
        <v>21.90727272727273</v>
      </c>
      <c r="D3777" s="25">
        <v>309.4818181818182</v>
      </c>
      <c r="E3777" s="25"/>
    </row>
    <row r="3778" spans="1:5" x14ac:dyDescent="0.2">
      <c r="A3778" s="75">
        <v>41797.329861111117</v>
      </c>
      <c r="B3778" s="25">
        <v>21.897272727272728</v>
      </c>
      <c r="C3778" s="25">
        <v>21.86</v>
      </c>
      <c r="D3778" s="25">
        <v>309.67272727272729</v>
      </c>
      <c r="E3778" s="25"/>
    </row>
    <row r="3779" spans="1:5" x14ac:dyDescent="0.2">
      <c r="A3779" s="75">
        <v>41797.371527777781</v>
      </c>
      <c r="B3779" s="25">
        <v>21.902727272727272</v>
      </c>
      <c r="C3779" s="25">
        <v>21.880909090909089</v>
      </c>
      <c r="D3779" s="25">
        <v>309.68181818181819</v>
      </c>
      <c r="E3779" s="25"/>
    </row>
    <row r="3780" spans="1:5" x14ac:dyDescent="0.2">
      <c r="A3780" s="75">
        <v>41797.413194444445</v>
      </c>
      <c r="B3780" s="25">
        <v>21.897272727272732</v>
      </c>
      <c r="C3780" s="25">
        <v>21.878181818181819</v>
      </c>
      <c r="D3780" s="25">
        <v>309.77272727272731</v>
      </c>
      <c r="E3780" s="25"/>
    </row>
    <row r="3781" spans="1:5" x14ac:dyDescent="0.2">
      <c r="A3781" s="75">
        <v>41797.454861111117</v>
      </c>
      <c r="B3781" s="25">
        <v>21.895454545454548</v>
      </c>
      <c r="C3781" s="25">
        <v>21.890909090909091</v>
      </c>
      <c r="D3781" s="25">
        <v>309.74545454545455</v>
      </c>
      <c r="E3781" s="25"/>
    </row>
    <row r="3782" spans="1:5" x14ac:dyDescent="0.2">
      <c r="A3782" s="75">
        <v>41797.496527777781</v>
      </c>
      <c r="B3782" s="25">
        <v>21.897272727272728</v>
      </c>
      <c r="C3782" s="25">
        <v>21.885454545454547</v>
      </c>
      <c r="D3782" s="25">
        <v>309.88181818181818</v>
      </c>
      <c r="E3782" s="25"/>
    </row>
    <row r="3783" spans="1:5" x14ac:dyDescent="0.2">
      <c r="A3783" s="75">
        <v>41797.538194444445</v>
      </c>
      <c r="B3783" s="25">
        <v>21.895454545454548</v>
      </c>
      <c r="C3783" s="25">
        <v>21.877272727272729</v>
      </c>
      <c r="D3783" s="25">
        <v>310.09090909090912</v>
      </c>
      <c r="E3783" s="25"/>
    </row>
    <row r="3784" spans="1:5" x14ac:dyDescent="0.2">
      <c r="A3784" s="75">
        <v>41797.579861111117</v>
      </c>
      <c r="B3784" s="25">
        <v>21.900909090909089</v>
      </c>
      <c r="C3784" s="25">
        <v>21.869090909090911</v>
      </c>
      <c r="D3784" s="25">
        <v>309.90909090909093</v>
      </c>
      <c r="E3784" s="25"/>
    </row>
    <row r="3785" spans="1:5" x14ac:dyDescent="0.2">
      <c r="A3785" s="75">
        <v>41797.621527777781</v>
      </c>
      <c r="B3785" s="25">
        <v>21.881818181818179</v>
      </c>
      <c r="C3785" s="25">
        <v>21.869090909090911</v>
      </c>
      <c r="D3785" s="25">
        <v>310.05454545454546</v>
      </c>
      <c r="E3785" s="25"/>
    </row>
    <row r="3786" spans="1:5" x14ac:dyDescent="0.2">
      <c r="A3786" s="75">
        <v>41797.663194444445</v>
      </c>
      <c r="B3786" s="25">
        <v>21.9</v>
      </c>
      <c r="C3786" s="25">
        <v>21.893636363636361</v>
      </c>
      <c r="D3786" s="25">
        <v>310.19090909090914</v>
      </c>
      <c r="E3786" s="25"/>
    </row>
    <row r="3787" spans="1:5" x14ac:dyDescent="0.2">
      <c r="A3787" s="75">
        <v>41797.704861111117</v>
      </c>
      <c r="B3787" s="25">
        <v>21.913636363636364</v>
      </c>
      <c r="C3787" s="25">
        <v>21.89</v>
      </c>
      <c r="D3787" s="25">
        <v>310.17272727272729</v>
      </c>
      <c r="E3787" s="25"/>
    </row>
    <row r="3788" spans="1:5" x14ac:dyDescent="0.2">
      <c r="A3788" s="75">
        <v>41797.746527777781</v>
      </c>
      <c r="B3788" s="25">
        <v>21.911818181818184</v>
      </c>
      <c r="C3788" s="25">
        <v>21.902727272727272</v>
      </c>
      <c r="D3788" s="25">
        <v>310.09999999999997</v>
      </c>
      <c r="E3788" s="25"/>
    </row>
    <row r="3789" spans="1:5" x14ac:dyDescent="0.2">
      <c r="A3789" s="75">
        <v>41797.788194444445</v>
      </c>
      <c r="B3789" s="25">
        <v>21.90636363636364</v>
      </c>
      <c r="C3789" s="25">
        <v>21.884545454545453</v>
      </c>
      <c r="D3789" s="25">
        <v>310.07272727272721</v>
      </c>
      <c r="E3789" s="25"/>
    </row>
    <row r="3790" spans="1:5" x14ac:dyDescent="0.2">
      <c r="A3790" s="75">
        <v>41797.829861111117</v>
      </c>
      <c r="B3790" s="25">
        <v>21.917272727272724</v>
      </c>
      <c r="C3790" s="25">
        <v>21.887272727272727</v>
      </c>
      <c r="D3790" s="25">
        <v>310.03636363636366</v>
      </c>
      <c r="E3790" s="25"/>
    </row>
    <row r="3791" spans="1:5" x14ac:dyDescent="0.2">
      <c r="A3791" s="75">
        <v>41797.871527777781</v>
      </c>
      <c r="B3791" s="25">
        <v>21.913636363636364</v>
      </c>
      <c r="C3791" s="25">
        <v>21.898181818181822</v>
      </c>
      <c r="D3791" s="25">
        <v>310.0181818181818</v>
      </c>
      <c r="E3791" s="25"/>
    </row>
    <row r="3792" spans="1:5" x14ac:dyDescent="0.2">
      <c r="A3792" s="75">
        <v>41797.913194444445</v>
      </c>
      <c r="B3792" s="25">
        <v>21.910000000000004</v>
      </c>
      <c r="C3792" s="25">
        <v>21.892727272727271</v>
      </c>
      <c r="D3792" s="25">
        <v>309.83636363636361</v>
      </c>
      <c r="E3792" s="25"/>
    </row>
    <row r="3793" spans="1:5" x14ac:dyDescent="0.2">
      <c r="A3793" s="75">
        <v>41797.954861111117</v>
      </c>
      <c r="B3793" s="25">
        <v>21.891818181818184</v>
      </c>
      <c r="C3793" s="25">
        <v>21.885454545454547</v>
      </c>
      <c r="D3793" s="25">
        <v>309.59999999999997</v>
      </c>
      <c r="E3793" s="25"/>
    </row>
    <row r="3794" spans="1:5" x14ac:dyDescent="0.2">
      <c r="A3794" s="75">
        <v>41797.996527777781</v>
      </c>
      <c r="B3794" s="25">
        <v>21.892727272727271</v>
      </c>
      <c r="C3794" s="25">
        <v>21.868181818181821</v>
      </c>
      <c r="D3794" s="25">
        <v>309.9454545454546</v>
      </c>
      <c r="E3794" s="25"/>
    </row>
    <row r="3795" spans="1:5" x14ac:dyDescent="0.2">
      <c r="A3795" s="75">
        <v>41798.038194444445</v>
      </c>
      <c r="B3795" s="25">
        <v>21.897272727272728</v>
      </c>
      <c r="C3795" s="25">
        <v>21.900000000000002</v>
      </c>
      <c r="D3795" s="25">
        <v>309.9454545454546</v>
      </c>
      <c r="E3795" s="25"/>
    </row>
    <row r="3796" spans="1:5" x14ac:dyDescent="0.2">
      <c r="A3796" s="75">
        <v>41798.079861111117</v>
      </c>
      <c r="B3796" s="25">
        <v>21.896363636363638</v>
      </c>
      <c r="C3796" s="25">
        <v>21.878181818181819</v>
      </c>
      <c r="D3796" s="25">
        <v>310</v>
      </c>
      <c r="E3796" s="25"/>
    </row>
    <row r="3797" spans="1:5" x14ac:dyDescent="0.2">
      <c r="A3797" s="75">
        <v>41798.121527777781</v>
      </c>
      <c r="B3797" s="25">
        <v>21.900909090909092</v>
      </c>
      <c r="C3797" s="25">
        <v>21.864545454545453</v>
      </c>
      <c r="D3797" s="25">
        <v>310.09090909090901</v>
      </c>
      <c r="E3797" s="25"/>
    </row>
    <row r="3798" spans="1:5" x14ac:dyDescent="0.2">
      <c r="A3798" s="75">
        <v>41798.163194444445</v>
      </c>
      <c r="B3798" s="25">
        <v>21.865454545454547</v>
      </c>
      <c r="C3798" s="25">
        <v>21.86090909090909</v>
      </c>
      <c r="D3798" s="25">
        <v>310.0545454545454</v>
      </c>
      <c r="E3798" s="25"/>
    </row>
    <row r="3799" spans="1:5" x14ac:dyDescent="0.2">
      <c r="A3799" s="75">
        <v>41798.204861111117</v>
      </c>
      <c r="B3799" s="25">
        <v>21.882727272727276</v>
      </c>
      <c r="C3799" s="25">
        <v>21.874545454545455</v>
      </c>
      <c r="D3799" s="25">
        <v>309.94545454545448</v>
      </c>
      <c r="E3799" s="25"/>
    </row>
    <row r="3800" spans="1:5" x14ac:dyDescent="0.2">
      <c r="A3800" s="75">
        <v>41798.246527777781</v>
      </c>
      <c r="B3800" s="25">
        <v>21.885454545454547</v>
      </c>
      <c r="C3800" s="25">
        <v>21.882727272727273</v>
      </c>
      <c r="D3800" s="25">
        <v>310.06363636363631</v>
      </c>
      <c r="E3800" s="25"/>
    </row>
    <row r="3801" spans="1:5" x14ac:dyDescent="0.2">
      <c r="A3801" s="75">
        <v>41798.288194444445</v>
      </c>
      <c r="B3801" s="25">
        <v>21.900909090909092</v>
      </c>
      <c r="C3801" s="25">
        <v>21.868181818181821</v>
      </c>
      <c r="D3801" s="25">
        <v>310.0454545454545</v>
      </c>
      <c r="E3801" s="25"/>
    </row>
    <row r="3802" spans="1:5" x14ac:dyDescent="0.2">
      <c r="A3802" s="75">
        <v>41798.329861111117</v>
      </c>
      <c r="B3802" s="25">
        <v>21.91272727272727</v>
      </c>
      <c r="C3802" s="25">
        <v>21.862727272727273</v>
      </c>
      <c r="D3802" s="25">
        <v>308.9545454545455</v>
      </c>
      <c r="E3802" s="25"/>
    </row>
    <row r="3803" spans="1:5" x14ac:dyDescent="0.2">
      <c r="A3803" s="75">
        <v>41798.371527777781</v>
      </c>
      <c r="B3803" s="25">
        <v>21.896363636363642</v>
      </c>
      <c r="C3803" s="25">
        <v>21.899090909090912</v>
      </c>
      <c r="D3803" s="25">
        <v>309.04545454545456</v>
      </c>
      <c r="E3803" s="25"/>
    </row>
    <row r="3804" spans="1:5" x14ac:dyDescent="0.2">
      <c r="A3804" s="75">
        <v>41798.413194444445</v>
      </c>
      <c r="B3804" s="25">
        <v>21.901818181818182</v>
      </c>
      <c r="C3804" s="25">
        <v>21.882727272727273</v>
      </c>
      <c r="D3804" s="25">
        <v>309.12727272727273</v>
      </c>
      <c r="E3804" s="25"/>
    </row>
    <row r="3805" spans="1:5" x14ac:dyDescent="0.2">
      <c r="A3805" s="75">
        <v>41798.454861111117</v>
      </c>
      <c r="B3805" s="25">
        <v>21.919090909090912</v>
      </c>
      <c r="C3805" s="25">
        <v>21.899090909090912</v>
      </c>
      <c r="D3805" s="25">
        <v>309.2</v>
      </c>
      <c r="E3805" s="25"/>
    </row>
    <row r="3806" spans="1:5" x14ac:dyDescent="0.2">
      <c r="A3806" s="75">
        <v>41798.496527777781</v>
      </c>
      <c r="B3806" s="25">
        <v>21.895454545454548</v>
      </c>
      <c r="C3806" s="25">
        <v>21.887272727272727</v>
      </c>
      <c r="D3806" s="25">
        <v>309.2</v>
      </c>
      <c r="E3806" s="25"/>
    </row>
    <row r="3807" spans="1:5" x14ac:dyDescent="0.2">
      <c r="A3807" s="75">
        <v>41798.538194444445</v>
      </c>
      <c r="B3807" s="25">
        <v>21.901818181818182</v>
      </c>
      <c r="C3807" s="25">
        <v>21.88727272727273</v>
      </c>
      <c r="D3807" s="25">
        <v>309.45454545454544</v>
      </c>
      <c r="E3807" s="25"/>
    </row>
    <row r="3808" spans="1:5" x14ac:dyDescent="0.2">
      <c r="A3808" s="75">
        <v>41798.579861111117</v>
      </c>
      <c r="B3808" s="25">
        <v>21.88727272727273</v>
      </c>
      <c r="C3808" s="25">
        <v>21.895454545454545</v>
      </c>
      <c r="D3808" s="25">
        <v>309.5</v>
      </c>
      <c r="E3808" s="25"/>
    </row>
    <row r="3809" spans="1:5" x14ac:dyDescent="0.2">
      <c r="A3809" s="75">
        <v>41798.621527777781</v>
      </c>
      <c r="B3809" s="25">
        <v>21.898181818181818</v>
      </c>
      <c r="C3809" s="25">
        <v>21.902727272727279</v>
      </c>
      <c r="D3809" s="25">
        <v>309.48181818181814</v>
      </c>
      <c r="E3809" s="25"/>
    </row>
    <row r="3810" spans="1:5" x14ac:dyDescent="0.2">
      <c r="A3810" s="75">
        <v>41798.663194444445</v>
      </c>
      <c r="B3810" s="25">
        <v>21.924545454545456</v>
      </c>
      <c r="C3810" s="25">
        <v>21.890909090909087</v>
      </c>
      <c r="D3810" s="25">
        <v>309.43636363636364</v>
      </c>
      <c r="E3810" s="25"/>
    </row>
    <row r="3811" spans="1:5" x14ac:dyDescent="0.2">
      <c r="A3811" s="75">
        <v>41798.704861111117</v>
      </c>
      <c r="B3811" s="25">
        <v>21.914545454545451</v>
      </c>
      <c r="C3811" s="25">
        <v>21.903636363636362</v>
      </c>
      <c r="D3811" s="25">
        <v>309.60000000000002</v>
      </c>
      <c r="E3811" s="25"/>
    </row>
    <row r="3812" spans="1:5" x14ac:dyDescent="0.2">
      <c r="A3812" s="75">
        <v>41798.746527777781</v>
      </c>
      <c r="B3812" s="25">
        <v>21.922727272727276</v>
      </c>
      <c r="C3812" s="25">
        <v>21.921818181818182</v>
      </c>
      <c r="D3812" s="25">
        <v>309.53636363636366</v>
      </c>
      <c r="E3812" s="25"/>
    </row>
    <row r="3813" spans="1:5" x14ac:dyDescent="0.2">
      <c r="A3813" s="75">
        <v>41798.788194444445</v>
      </c>
      <c r="B3813" s="25">
        <v>21.905454545454543</v>
      </c>
      <c r="C3813" s="25">
        <v>21.895454545454545</v>
      </c>
      <c r="D3813" s="25">
        <v>309.49999999999994</v>
      </c>
      <c r="E3813" s="25"/>
    </row>
    <row r="3814" spans="1:5" x14ac:dyDescent="0.2">
      <c r="A3814" s="75">
        <v>41798.829861111117</v>
      </c>
      <c r="B3814" s="25">
        <v>21.91272727272727</v>
      </c>
      <c r="C3814" s="25">
        <v>21.901818181818182</v>
      </c>
      <c r="D3814" s="25">
        <v>309.68181818181813</v>
      </c>
      <c r="E3814" s="25"/>
    </row>
    <row r="3815" spans="1:5" x14ac:dyDescent="0.2">
      <c r="A3815" s="75">
        <v>41798.871527777781</v>
      </c>
      <c r="B3815" s="25">
        <v>21.91090909090909</v>
      </c>
      <c r="C3815" s="25">
        <v>21.91272727272727</v>
      </c>
      <c r="D3815" s="25">
        <v>309.45454545454544</v>
      </c>
      <c r="E3815" s="25"/>
    </row>
    <row r="3816" spans="1:5" x14ac:dyDescent="0.2">
      <c r="A3816" s="75">
        <v>41798.913194444445</v>
      </c>
      <c r="B3816" s="25">
        <v>21.894545454545451</v>
      </c>
      <c r="C3816" s="25">
        <v>21.88818181818182</v>
      </c>
      <c r="D3816" s="25">
        <v>309.53636363636366</v>
      </c>
      <c r="E3816" s="25"/>
    </row>
    <row r="3817" spans="1:5" x14ac:dyDescent="0.2">
      <c r="A3817" s="75">
        <v>41798.954861111117</v>
      </c>
      <c r="B3817" s="25">
        <v>21.894545454545455</v>
      </c>
      <c r="C3817" s="25">
        <v>21.853636363636362</v>
      </c>
      <c r="D3817" s="25">
        <v>309.61818181818182</v>
      </c>
      <c r="E3817" s="25"/>
    </row>
    <row r="3818" spans="1:5" x14ac:dyDescent="0.2">
      <c r="A3818" s="75">
        <v>41798.99526515152</v>
      </c>
      <c r="B3818" s="25">
        <v>21.911818181818184</v>
      </c>
      <c r="C3818" s="25">
        <v>21.900909090909092</v>
      </c>
      <c r="D3818" s="25">
        <v>309.62727272727273</v>
      </c>
      <c r="E3818" s="25"/>
    </row>
    <row r="3819" spans="1:5" x14ac:dyDescent="0.2">
      <c r="A3819" s="75">
        <v>41799.034722222219</v>
      </c>
      <c r="B3819" s="25">
        <v>21.912727272727274</v>
      </c>
      <c r="C3819" s="25">
        <v>21.896363636363642</v>
      </c>
      <c r="D3819" s="25">
        <v>309.75454545454545</v>
      </c>
      <c r="E3819" s="25"/>
    </row>
    <row r="3820" spans="1:5" x14ac:dyDescent="0.2">
      <c r="A3820" s="75">
        <v>41799.076388888883</v>
      </c>
      <c r="B3820" s="25">
        <v>21.896363636363638</v>
      </c>
      <c r="C3820" s="25">
        <v>21.902727272727272</v>
      </c>
      <c r="D3820" s="25">
        <v>309.89090909090913</v>
      </c>
      <c r="E3820" s="25"/>
    </row>
    <row r="3821" spans="1:5" x14ac:dyDescent="0.2">
      <c r="A3821" s="75">
        <v>41799.118055555555</v>
      </c>
      <c r="B3821" s="25">
        <v>21.91181818181818</v>
      </c>
      <c r="C3821" s="25">
        <v>21.895454545454548</v>
      </c>
      <c r="D3821" s="25">
        <v>309.70909090909095</v>
      </c>
      <c r="E3821" s="25"/>
    </row>
    <row r="3822" spans="1:5" x14ac:dyDescent="0.2">
      <c r="A3822" s="75">
        <v>41799.159722222219</v>
      </c>
      <c r="B3822" s="25">
        <v>21.902727272727272</v>
      </c>
      <c r="C3822" s="25">
        <v>21.900909090909092</v>
      </c>
      <c r="D3822" s="25">
        <v>309.64545454545458</v>
      </c>
      <c r="E3822" s="25"/>
    </row>
    <row r="3823" spans="1:5" x14ac:dyDescent="0.2">
      <c r="A3823" s="75">
        <v>41799.201388888883</v>
      </c>
      <c r="B3823" s="25">
        <v>21.915454545454541</v>
      </c>
      <c r="C3823" s="25">
        <v>21.890909090909091</v>
      </c>
      <c r="D3823" s="25">
        <v>309.65454545454543</v>
      </c>
      <c r="E3823" s="25"/>
    </row>
    <row r="3824" spans="1:5" x14ac:dyDescent="0.2">
      <c r="A3824" s="75">
        <v>41799.243055555555</v>
      </c>
      <c r="B3824" s="25">
        <v>21.924545454545452</v>
      </c>
      <c r="C3824" s="25">
        <v>21.88</v>
      </c>
      <c r="D3824" s="25">
        <v>309.87272727272727</v>
      </c>
      <c r="E3824" s="25"/>
    </row>
    <row r="3825" spans="1:5" x14ac:dyDescent="0.2">
      <c r="A3825" s="75">
        <v>41799.284722222219</v>
      </c>
      <c r="B3825" s="25">
        <v>21.920909090909092</v>
      </c>
      <c r="C3825" s="25">
        <v>21.903636363636362</v>
      </c>
      <c r="D3825" s="25">
        <v>309.92727272727268</v>
      </c>
      <c r="E3825" s="25"/>
    </row>
    <row r="3826" spans="1:5" x14ac:dyDescent="0.2">
      <c r="A3826" s="75">
        <v>41799.326388888883</v>
      </c>
      <c r="B3826" s="25">
        <v>21.936363636363634</v>
      </c>
      <c r="C3826" s="25">
        <v>21.906363636363636</v>
      </c>
      <c r="D3826" s="25">
        <v>309.86363636363632</v>
      </c>
      <c r="E3826" s="25"/>
    </row>
    <row r="3827" spans="1:5" x14ac:dyDescent="0.2">
      <c r="A3827" s="75">
        <v>41799.368055555555</v>
      </c>
      <c r="B3827" s="25">
        <v>21.927272727272726</v>
      </c>
      <c r="C3827" s="25">
        <v>21.897272727272725</v>
      </c>
      <c r="D3827" s="25">
        <v>309.8</v>
      </c>
      <c r="E3827" s="25"/>
    </row>
    <row r="3828" spans="1:5" x14ac:dyDescent="0.2">
      <c r="A3828" s="75">
        <v>41799.409722222219</v>
      </c>
      <c r="B3828" s="25">
        <v>21.928181818181816</v>
      </c>
      <c r="C3828" s="25">
        <v>21.904545454545453</v>
      </c>
      <c r="D3828" s="25">
        <v>309.98181818181814</v>
      </c>
      <c r="E3828" s="25"/>
    </row>
    <row r="3829" spans="1:5" x14ac:dyDescent="0.2">
      <c r="A3829" s="75">
        <v>41799.451388888883</v>
      </c>
      <c r="B3829" s="25">
        <v>21.941818181818181</v>
      </c>
      <c r="C3829" s="25">
        <v>21.91090909090909</v>
      </c>
      <c r="D3829" s="25">
        <v>310.09999999999997</v>
      </c>
      <c r="E3829" s="25"/>
    </row>
    <row r="3830" spans="1:5" x14ac:dyDescent="0.2">
      <c r="A3830" s="75">
        <v>41799.493055555555</v>
      </c>
      <c r="B3830" s="25">
        <v>21.940909090909091</v>
      </c>
      <c r="C3830" s="25">
        <v>21.919999999999998</v>
      </c>
      <c r="D3830" s="25">
        <v>310.16363636363633</v>
      </c>
      <c r="E3830" s="25"/>
    </row>
    <row r="3831" spans="1:5" x14ac:dyDescent="0.2">
      <c r="A3831" s="75">
        <v>41799.534722222219</v>
      </c>
      <c r="B3831" s="25">
        <v>21.930000000000003</v>
      </c>
      <c r="C3831" s="25">
        <v>21.898181818181822</v>
      </c>
      <c r="D3831" s="25">
        <v>310.27272727272725</v>
      </c>
      <c r="E3831" s="25"/>
    </row>
    <row r="3832" spans="1:5" x14ac:dyDescent="0.2">
      <c r="A3832" s="75">
        <v>41799.576388888883</v>
      </c>
      <c r="B3832" s="25">
        <v>21.944545454545452</v>
      </c>
      <c r="C3832" s="25">
        <v>21.917272727272731</v>
      </c>
      <c r="D3832" s="25">
        <v>310.20909090909095</v>
      </c>
      <c r="E3832" s="25"/>
    </row>
    <row r="3833" spans="1:5" x14ac:dyDescent="0.2">
      <c r="A3833" s="75">
        <v>41799.618055555555</v>
      </c>
      <c r="B3833" s="25">
        <v>21.937272727272727</v>
      </c>
      <c r="C3833" s="25">
        <v>21.914545454545458</v>
      </c>
      <c r="D3833" s="25">
        <v>310.20000000000005</v>
      </c>
      <c r="E3833" s="25"/>
    </row>
    <row r="3834" spans="1:5" x14ac:dyDescent="0.2">
      <c r="A3834" s="75">
        <v>41799.659722222219</v>
      </c>
      <c r="B3834" s="25">
        <v>21.94</v>
      </c>
      <c r="C3834" s="25">
        <v>21.917272727272731</v>
      </c>
      <c r="D3834" s="25">
        <v>310.30909090909086</v>
      </c>
      <c r="E3834" s="25"/>
    </row>
    <row r="3835" spans="1:5" x14ac:dyDescent="0.2">
      <c r="A3835" s="75">
        <v>41799.701388888883</v>
      </c>
      <c r="B3835" s="25">
        <v>21.932727272727274</v>
      </c>
      <c r="C3835" s="25">
        <v>21.905454545454543</v>
      </c>
      <c r="D3835" s="25">
        <v>310.4727272727273</v>
      </c>
      <c r="E3835" s="25"/>
    </row>
    <row r="3836" spans="1:5" x14ac:dyDescent="0.2">
      <c r="A3836" s="75">
        <v>41799.743055555555</v>
      </c>
      <c r="B3836" s="25">
        <v>21.928181818181816</v>
      </c>
      <c r="C3836" s="25">
        <v>21.904545454545453</v>
      </c>
      <c r="D3836" s="25">
        <v>310.56363636363625</v>
      </c>
      <c r="E3836" s="25"/>
    </row>
    <row r="3837" spans="1:5" x14ac:dyDescent="0.2">
      <c r="A3837" s="75">
        <v>41799.784722222219</v>
      </c>
      <c r="B3837" s="25">
        <v>21.928181818181823</v>
      </c>
      <c r="C3837" s="25">
        <v>21.9</v>
      </c>
      <c r="D3837" s="25">
        <v>310.56363636363636</v>
      </c>
      <c r="E3837" s="25"/>
    </row>
    <row r="3838" spans="1:5" x14ac:dyDescent="0.2">
      <c r="A3838" s="75">
        <v>41799.826388888883</v>
      </c>
      <c r="B3838" s="25">
        <v>21.94</v>
      </c>
      <c r="C3838" s="25">
        <v>21.924545454545456</v>
      </c>
      <c r="D3838" s="25">
        <v>310.46363636363634</v>
      </c>
      <c r="E3838" s="25"/>
    </row>
    <row r="3839" spans="1:5" x14ac:dyDescent="0.2">
      <c r="A3839" s="75">
        <v>41799.868055555555</v>
      </c>
      <c r="B3839" s="25">
        <v>21.93090909090909</v>
      </c>
      <c r="C3839" s="25">
        <v>21.898181818181815</v>
      </c>
      <c r="D3839" s="25">
        <v>310.54545454545456</v>
      </c>
      <c r="E3839" s="25"/>
    </row>
    <row r="3840" spans="1:5" x14ac:dyDescent="0.2">
      <c r="A3840" s="75">
        <v>41799.909722222219</v>
      </c>
      <c r="B3840" s="25">
        <v>21.937272727272727</v>
      </c>
      <c r="C3840" s="25">
        <v>21.9</v>
      </c>
      <c r="D3840" s="25">
        <v>310.41818181818178</v>
      </c>
      <c r="E3840" s="25"/>
    </row>
    <row r="3841" spans="1:5" x14ac:dyDescent="0.2">
      <c r="A3841" s="75">
        <v>41799.951388888883</v>
      </c>
      <c r="B3841" s="25">
        <v>21.941818181818181</v>
      </c>
      <c r="C3841" s="25">
        <v>21.93090909090909</v>
      </c>
      <c r="D3841" s="25">
        <v>310.55454545454546</v>
      </c>
      <c r="E3841" s="25"/>
    </row>
    <row r="3842" spans="1:5" x14ac:dyDescent="0.2">
      <c r="A3842" s="75">
        <v>41799.993055555555</v>
      </c>
      <c r="B3842" s="25">
        <v>21.943636363636365</v>
      </c>
      <c r="C3842" s="25">
        <v>21.91181818181818</v>
      </c>
      <c r="D3842" s="25">
        <v>310.50909090909096</v>
      </c>
      <c r="E3842" s="25"/>
    </row>
    <row r="3843" spans="1:5" x14ac:dyDescent="0.2">
      <c r="A3843" s="75">
        <v>41800.034722222219</v>
      </c>
      <c r="B3843" s="25">
        <v>21.940909090909091</v>
      </c>
      <c r="C3843" s="25">
        <v>21.92</v>
      </c>
      <c r="D3843" s="25">
        <v>310.48181818181814</v>
      </c>
      <c r="E3843" s="25"/>
    </row>
    <row r="3844" spans="1:5" x14ac:dyDescent="0.2">
      <c r="A3844" s="75">
        <v>41800.076388888883</v>
      </c>
      <c r="B3844" s="25">
        <v>21.92</v>
      </c>
      <c r="C3844" s="25">
        <v>21.883636363636359</v>
      </c>
      <c r="D3844" s="25">
        <v>310.56363636363636</v>
      </c>
      <c r="E3844" s="25"/>
    </row>
    <row r="3845" spans="1:5" x14ac:dyDescent="0.2">
      <c r="A3845" s="75">
        <v>41800.118055555555</v>
      </c>
      <c r="B3845" s="25">
        <v>21.925454545454546</v>
      </c>
      <c r="C3845" s="25">
        <v>21.926363636363636</v>
      </c>
      <c r="D3845" s="25">
        <v>310.63636363636363</v>
      </c>
      <c r="E3845" s="25"/>
    </row>
    <row r="3846" spans="1:5" x14ac:dyDescent="0.2">
      <c r="A3846" s="75">
        <v>41800.159722222219</v>
      </c>
      <c r="B3846" s="25">
        <v>21.925454545454546</v>
      </c>
      <c r="C3846" s="25">
        <v>21.890909090909091</v>
      </c>
      <c r="D3846" s="25">
        <v>310.5363636363636</v>
      </c>
      <c r="E3846" s="25"/>
    </row>
    <row r="3847" spans="1:5" x14ac:dyDescent="0.2">
      <c r="A3847" s="75">
        <v>41800.201388888883</v>
      </c>
      <c r="B3847" s="25">
        <v>21.931818181818183</v>
      </c>
      <c r="C3847" s="25">
        <v>21.918181818181822</v>
      </c>
      <c r="D3847" s="25">
        <v>310.59090909090901</v>
      </c>
      <c r="E3847" s="25"/>
    </row>
    <row r="3848" spans="1:5" x14ac:dyDescent="0.2">
      <c r="A3848" s="75">
        <v>41800.243055555555</v>
      </c>
      <c r="B3848" s="25">
        <v>21.931818181818183</v>
      </c>
      <c r="C3848" s="25">
        <v>21.939999999999998</v>
      </c>
      <c r="D3848" s="25">
        <v>310.66363636363639</v>
      </c>
      <c r="E3848" s="25"/>
    </row>
    <row r="3849" spans="1:5" x14ac:dyDescent="0.2">
      <c r="A3849" s="75">
        <v>41800.284722222219</v>
      </c>
      <c r="B3849" s="25">
        <v>21.957272727272727</v>
      </c>
      <c r="C3849" s="25">
        <v>21.930909090909093</v>
      </c>
      <c r="D3849" s="25">
        <v>310.7</v>
      </c>
      <c r="E3849" s="25"/>
    </row>
    <row r="3850" spans="1:5" x14ac:dyDescent="0.2">
      <c r="A3850" s="75">
        <v>41800.326388888883</v>
      </c>
      <c r="B3850" s="25">
        <v>21.951818181818179</v>
      </c>
      <c r="C3850" s="25">
        <v>21.938181818181818</v>
      </c>
      <c r="D3850" s="25">
        <v>310.91818181818184</v>
      </c>
      <c r="E3850" s="25"/>
    </row>
    <row r="3851" spans="1:5" x14ac:dyDescent="0.2">
      <c r="A3851" s="75">
        <v>41800.368055555555</v>
      </c>
      <c r="B3851" s="25">
        <v>21.949090909090913</v>
      </c>
      <c r="C3851" s="25">
        <v>21.91090909090909</v>
      </c>
      <c r="D3851" s="25">
        <v>310.78181818181815</v>
      </c>
      <c r="E3851" s="25"/>
    </row>
    <row r="3852" spans="1:5" x14ac:dyDescent="0.2">
      <c r="A3852" s="75">
        <v>41800.409722222219</v>
      </c>
      <c r="B3852" s="25">
        <v>21.946363636363635</v>
      </c>
      <c r="C3852" s="25">
        <v>21.916363636363638</v>
      </c>
      <c r="D3852" s="25">
        <v>310.77272727272731</v>
      </c>
      <c r="E3852" s="25"/>
    </row>
    <row r="3853" spans="1:5" x14ac:dyDescent="0.2">
      <c r="A3853" s="75">
        <v>41800.451388888883</v>
      </c>
      <c r="B3853" s="25">
        <v>21.949090909090913</v>
      </c>
      <c r="C3853" s="25">
        <v>21.924545454545452</v>
      </c>
      <c r="D3853" s="25">
        <v>310.82727272727266</v>
      </c>
      <c r="E3853" s="25"/>
    </row>
    <row r="3854" spans="1:5" x14ac:dyDescent="0.2">
      <c r="A3854" s="75">
        <v>41800.493055555555</v>
      </c>
      <c r="B3854" s="25">
        <v>21.955454545454543</v>
      </c>
      <c r="C3854" s="25">
        <v>21.932727272727274</v>
      </c>
      <c r="D3854" s="25">
        <v>310.70909090909089</v>
      </c>
      <c r="E3854" s="25"/>
    </row>
    <row r="3855" spans="1:5" x14ac:dyDescent="0.2">
      <c r="A3855" s="75">
        <v>41800.534722222219</v>
      </c>
      <c r="B3855" s="25">
        <v>21.936363636363634</v>
      </c>
      <c r="C3855" s="25">
        <v>21.915454545454544</v>
      </c>
      <c r="D3855" s="25">
        <v>310.79090909090911</v>
      </c>
      <c r="E3855" s="25"/>
    </row>
    <row r="3856" spans="1:5" x14ac:dyDescent="0.2">
      <c r="A3856" s="75">
        <v>41800.576388888883</v>
      </c>
      <c r="B3856" s="25">
        <v>21.955454545454543</v>
      </c>
      <c r="C3856" s="25">
        <v>21.926363636363643</v>
      </c>
      <c r="D3856" s="25">
        <v>310.93636363636364</v>
      </c>
      <c r="E3856" s="25"/>
    </row>
    <row r="3857" spans="1:5" x14ac:dyDescent="0.2">
      <c r="A3857" s="75">
        <v>41800.618055555555</v>
      </c>
      <c r="B3857" s="25">
        <v>21.956363636363633</v>
      </c>
      <c r="C3857" s="25">
        <v>21.918181818181822</v>
      </c>
      <c r="D3857" s="25">
        <v>310.97272727272724</v>
      </c>
      <c r="E3857" s="25"/>
    </row>
    <row r="3858" spans="1:5" x14ac:dyDescent="0.2">
      <c r="A3858" s="75">
        <v>41800.659722222219</v>
      </c>
      <c r="B3858" s="25">
        <v>21.954545454545453</v>
      </c>
      <c r="C3858" s="25">
        <v>21.935454545454547</v>
      </c>
      <c r="D3858" s="25">
        <v>312.85454545454542</v>
      </c>
      <c r="E3858" s="25"/>
    </row>
    <row r="3859" spans="1:5" x14ac:dyDescent="0.2">
      <c r="A3859" s="75">
        <v>41800.701388888883</v>
      </c>
      <c r="B3859" s="25">
        <v>21.950909090909089</v>
      </c>
      <c r="C3859" s="25">
        <v>21.922727272727272</v>
      </c>
      <c r="D3859" s="25">
        <v>310.66363636363639</v>
      </c>
      <c r="E3859" s="25"/>
    </row>
    <row r="3860" spans="1:5" x14ac:dyDescent="0.2">
      <c r="A3860" s="75">
        <v>41800.743055555555</v>
      </c>
      <c r="B3860" s="25">
        <v>21.940909090909091</v>
      </c>
      <c r="C3860" s="25">
        <v>21.928181818181816</v>
      </c>
      <c r="D3860" s="25">
        <v>310.55454545454546</v>
      </c>
      <c r="E3860" s="25"/>
    </row>
    <row r="3861" spans="1:5" x14ac:dyDescent="0.2">
      <c r="A3861" s="75">
        <v>41800.784722222219</v>
      </c>
      <c r="B3861" s="25">
        <v>21.933636363636364</v>
      </c>
      <c r="C3861" s="25">
        <v>21.938181818181821</v>
      </c>
      <c r="D3861" s="25">
        <v>310.77272727272725</v>
      </c>
      <c r="E3861" s="25"/>
    </row>
    <row r="3862" spans="1:5" x14ac:dyDescent="0.2">
      <c r="A3862" s="75">
        <v>41800.826388888883</v>
      </c>
      <c r="B3862" s="25">
        <v>21.944545454545452</v>
      </c>
      <c r="C3862" s="25">
        <v>21.904545454545456</v>
      </c>
      <c r="D3862" s="25">
        <v>310.60909090909087</v>
      </c>
      <c r="E3862" s="25"/>
    </row>
    <row r="3863" spans="1:5" x14ac:dyDescent="0.2">
      <c r="A3863" s="75">
        <v>41800.868055555555</v>
      </c>
      <c r="B3863" s="25">
        <v>21.921818181818178</v>
      </c>
      <c r="C3863" s="25">
        <v>21.897272727272728</v>
      </c>
      <c r="D3863" s="25">
        <v>310.40909090909093</v>
      </c>
      <c r="E3863" s="25"/>
    </row>
    <row r="3864" spans="1:5" x14ac:dyDescent="0.2">
      <c r="A3864" s="75">
        <v>41800.909722222219</v>
      </c>
      <c r="B3864" s="25">
        <v>21.941818181818181</v>
      </c>
      <c r="C3864" s="25">
        <v>21.90909090909091</v>
      </c>
      <c r="D3864" s="25">
        <v>310.56363636363636</v>
      </c>
      <c r="E3864" s="25"/>
    </row>
    <row r="3865" spans="1:5" x14ac:dyDescent="0.2">
      <c r="A3865" s="75">
        <v>41800.951388888883</v>
      </c>
      <c r="B3865" s="25">
        <v>21.94</v>
      </c>
      <c r="C3865" s="25">
        <v>21.905454545454543</v>
      </c>
      <c r="D3865" s="25">
        <v>310.62727272727273</v>
      </c>
      <c r="E3865" s="25"/>
    </row>
    <row r="3866" spans="1:5" x14ac:dyDescent="0.2">
      <c r="A3866" s="75">
        <v>41800.993055555555</v>
      </c>
      <c r="B3866" s="25">
        <v>21.926363636363639</v>
      </c>
      <c r="C3866" s="25">
        <v>21.907272727272726</v>
      </c>
      <c r="D3866" s="25">
        <v>310.38181818181818</v>
      </c>
      <c r="E3866" s="25"/>
    </row>
    <row r="3867" spans="1:5" x14ac:dyDescent="0.2">
      <c r="A3867" s="75">
        <v>41801.034722222219</v>
      </c>
      <c r="B3867" s="25">
        <v>21.941818181818178</v>
      </c>
      <c r="C3867" s="25">
        <v>21.91363636363636</v>
      </c>
      <c r="D3867" s="25">
        <v>310.40000000000009</v>
      </c>
      <c r="E3867" s="25"/>
    </row>
    <row r="3868" spans="1:5" x14ac:dyDescent="0.2">
      <c r="A3868" s="75">
        <v>41801.076388888883</v>
      </c>
      <c r="B3868" s="25">
        <v>21.926363636363636</v>
      </c>
      <c r="C3868" s="25">
        <v>21.878181818181819</v>
      </c>
      <c r="D3868" s="25">
        <v>310.4545454545455</v>
      </c>
      <c r="E3868" s="25"/>
    </row>
    <row r="3869" spans="1:5" x14ac:dyDescent="0.2">
      <c r="A3869" s="75">
        <v>41801.118055555555</v>
      </c>
      <c r="B3869" s="25">
        <v>21.921818181818182</v>
      </c>
      <c r="C3869" s="25">
        <v>21.91090909090909</v>
      </c>
      <c r="D3869" s="25">
        <v>310.5272727272727</v>
      </c>
      <c r="E3869" s="25"/>
    </row>
    <row r="3870" spans="1:5" x14ac:dyDescent="0.2">
      <c r="A3870" s="75">
        <v>41801.159722222219</v>
      </c>
      <c r="B3870" s="25">
        <v>21.91272727272727</v>
      </c>
      <c r="C3870" s="25">
        <v>21.880909090909089</v>
      </c>
      <c r="D3870" s="25">
        <v>310.54545454545456</v>
      </c>
      <c r="E3870" s="25"/>
    </row>
    <row r="3871" spans="1:5" x14ac:dyDescent="0.2">
      <c r="A3871" s="75">
        <v>41801.201388888883</v>
      </c>
      <c r="B3871" s="25">
        <v>21.937272727272731</v>
      </c>
      <c r="C3871" s="25">
        <v>21.919090909090912</v>
      </c>
      <c r="D3871" s="25">
        <v>310.62727272727273</v>
      </c>
      <c r="E3871" s="25"/>
    </row>
    <row r="3872" spans="1:5" x14ac:dyDescent="0.2">
      <c r="A3872" s="75">
        <v>41801.243055555555</v>
      </c>
      <c r="B3872" s="25">
        <v>21.923636363636362</v>
      </c>
      <c r="C3872" s="25">
        <v>21.904545454545453</v>
      </c>
      <c r="D3872" s="25">
        <v>310.55454545454546</v>
      </c>
      <c r="E3872" s="25"/>
    </row>
    <row r="3873" spans="1:5" x14ac:dyDescent="0.2">
      <c r="A3873" s="75">
        <v>41801.284722222219</v>
      </c>
      <c r="B3873" s="25">
        <v>21.938181818181821</v>
      </c>
      <c r="C3873" s="25">
        <v>21.916363636363641</v>
      </c>
      <c r="D3873" s="25">
        <v>310.56363636363631</v>
      </c>
      <c r="E3873" s="25"/>
    </row>
    <row r="3874" spans="1:5" x14ac:dyDescent="0.2">
      <c r="A3874" s="75">
        <v>41801.326388888883</v>
      </c>
      <c r="B3874" s="25">
        <v>21.939090909090911</v>
      </c>
      <c r="C3874" s="25">
        <v>21.92818181818182</v>
      </c>
      <c r="D3874" s="25">
        <v>310.40000000000003</v>
      </c>
      <c r="E3874" s="25"/>
    </row>
    <row r="3875" spans="1:5" x14ac:dyDescent="0.2">
      <c r="A3875" s="75">
        <v>41801.368055555555</v>
      </c>
      <c r="B3875" s="25">
        <v>21.942727272727272</v>
      </c>
      <c r="C3875" s="25">
        <v>21.917272727272731</v>
      </c>
      <c r="D3875" s="25">
        <v>310.33636363636361</v>
      </c>
      <c r="E3875" s="25"/>
    </row>
    <row r="3876" spans="1:5" x14ac:dyDescent="0.2">
      <c r="A3876" s="75">
        <v>41801.409722222219</v>
      </c>
      <c r="B3876" s="25">
        <v>21.938181818181818</v>
      </c>
      <c r="C3876" s="25">
        <v>21.911818181818184</v>
      </c>
      <c r="D3876" s="25">
        <v>310.34545454545452</v>
      </c>
      <c r="E3876" s="25"/>
    </row>
    <row r="3877" spans="1:5" x14ac:dyDescent="0.2">
      <c r="A3877" s="75">
        <v>41801.451388888883</v>
      </c>
      <c r="B3877" s="25">
        <v>21.950909090909089</v>
      </c>
      <c r="C3877" s="25">
        <v>21.90727272727273</v>
      </c>
      <c r="D3877" s="25">
        <v>310.35454545454542</v>
      </c>
      <c r="E3877" s="25"/>
    </row>
    <row r="3878" spans="1:5" x14ac:dyDescent="0.2">
      <c r="A3878" s="75">
        <v>41801.493055555555</v>
      </c>
      <c r="B3878" s="25">
        <v>21.948181818181816</v>
      </c>
      <c r="C3878" s="25">
        <v>21.91090909090909</v>
      </c>
      <c r="D3878" s="25">
        <v>310.47272727272724</v>
      </c>
      <c r="E3878" s="25"/>
    </row>
    <row r="3879" spans="1:5" x14ac:dyDescent="0.2">
      <c r="A3879" s="75">
        <v>41801.534722222219</v>
      </c>
      <c r="B3879" s="25">
        <v>21.942727272727275</v>
      </c>
      <c r="C3879" s="25">
        <v>21.921818181818182</v>
      </c>
      <c r="D3879" s="25">
        <v>310.23636363636365</v>
      </c>
      <c r="E3879" s="25"/>
    </row>
    <row r="3880" spans="1:5" x14ac:dyDescent="0.2">
      <c r="A3880" s="75">
        <v>41801.576388888883</v>
      </c>
      <c r="B3880" s="25">
        <v>21.941818181818181</v>
      </c>
      <c r="C3880" s="25">
        <v>21.919090909090912</v>
      </c>
      <c r="D3880" s="25">
        <v>310.46363636363634</v>
      </c>
      <c r="E3880" s="25"/>
    </row>
    <row r="3881" spans="1:5" x14ac:dyDescent="0.2">
      <c r="A3881" s="75">
        <v>41801.618055555555</v>
      </c>
      <c r="B3881" s="25">
        <v>21.945454545454545</v>
      </c>
      <c r="C3881" s="25">
        <v>21.913636363636364</v>
      </c>
      <c r="D3881" s="25">
        <v>310.40909090909093</v>
      </c>
      <c r="E3881" s="25"/>
    </row>
    <row r="3882" spans="1:5" x14ac:dyDescent="0.2">
      <c r="A3882" s="75">
        <v>41801.659722222219</v>
      </c>
      <c r="B3882" s="25">
        <v>21.934545454545454</v>
      </c>
      <c r="C3882" s="25">
        <v>21.91090909090909</v>
      </c>
      <c r="D3882" s="25">
        <v>310.34545454545457</v>
      </c>
      <c r="E3882" s="25"/>
    </row>
    <row r="3883" spans="1:5" x14ac:dyDescent="0.2">
      <c r="A3883" s="75">
        <v>41801.701388888883</v>
      </c>
      <c r="B3883" s="25">
        <v>21.941818181818181</v>
      </c>
      <c r="C3883" s="25">
        <v>21.920909090909092</v>
      </c>
      <c r="D3883" s="25">
        <v>310.33636363636361</v>
      </c>
      <c r="E3883" s="25"/>
    </row>
    <row r="3884" spans="1:5" x14ac:dyDescent="0.2">
      <c r="A3884" s="75">
        <v>41801.743055555555</v>
      </c>
      <c r="B3884" s="25">
        <v>21.941818181818181</v>
      </c>
      <c r="C3884" s="25">
        <v>21.919090909090912</v>
      </c>
      <c r="D3884" s="25">
        <v>310.3</v>
      </c>
      <c r="E3884" s="25"/>
    </row>
    <row r="3885" spans="1:5" x14ac:dyDescent="0.2">
      <c r="A3885" s="75">
        <v>41801.784722222219</v>
      </c>
      <c r="B3885" s="25">
        <v>21.939090909090908</v>
      </c>
      <c r="C3885" s="25">
        <v>21.920909090909092</v>
      </c>
      <c r="D3885" s="25">
        <v>310.26363636363635</v>
      </c>
      <c r="E3885" s="25"/>
    </row>
    <row r="3886" spans="1:5" x14ac:dyDescent="0.2">
      <c r="A3886" s="75">
        <v>41801.826388888883</v>
      </c>
      <c r="B3886" s="25">
        <v>21.93</v>
      </c>
      <c r="C3886" s="25">
        <v>21.943636363636365</v>
      </c>
      <c r="D3886" s="25">
        <v>310.15454545454548</v>
      </c>
      <c r="E3886" s="25"/>
    </row>
    <row r="3887" spans="1:5" x14ac:dyDescent="0.2">
      <c r="A3887" s="75">
        <v>41801.868055555555</v>
      </c>
      <c r="B3887" s="25">
        <v>21.931818181818183</v>
      </c>
      <c r="C3887" s="25">
        <v>21.906363636363636</v>
      </c>
      <c r="D3887" s="25">
        <v>310.22727272727269</v>
      </c>
      <c r="E3887" s="25"/>
    </row>
    <row r="3888" spans="1:5" x14ac:dyDescent="0.2">
      <c r="A3888" s="75">
        <v>41801.909722222219</v>
      </c>
      <c r="B3888" s="25">
        <v>21.937272727272724</v>
      </c>
      <c r="C3888" s="25">
        <v>21.94</v>
      </c>
      <c r="D3888" s="25">
        <v>310.14545454545453</v>
      </c>
      <c r="E3888" s="25"/>
    </row>
    <row r="3889" spans="1:5" x14ac:dyDescent="0.2">
      <c r="A3889" s="75">
        <v>41801.951388888883</v>
      </c>
      <c r="B3889" s="25">
        <v>21.930909090909093</v>
      </c>
      <c r="C3889" s="25">
        <v>21.919090909090905</v>
      </c>
      <c r="D3889" s="25">
        <v>310.2181818181819</v>
      </c>
      <c r="E3889" s="25"/>
    </row>
    <row r="3890" spans="1:5" x14ac:dyDescent="0.2">
      <c r="A3890" s="75">
        <v>41801.993055555555</v>
      </c>
      <c r="B3890" s="25">
        <v>21.925454545454542</v>
      </c>
      <c r="C3890" s="25">
        <v>21.910909090909094</v>
      </c>
      <c r="D3890" s="25">
        <v>310.10909090909087</v>
      </c>
      <c r="E3890" s="25"/>
    </row>
    <row r="3891" spans="1:5" x14ac:dyDescent="0.2">
      <c r="A3891" s="75">
        <v>41802.034722222219</v>
      </c>
      <c r="B3891" s="25">
        <v>21.915454545454544</v>
      </c>
      <c r="C3891" s="25">
        <v>21.898181818181818</v>
      </c>
      <c r="D3891" s="25">
        <v>310.27272727272725</v>
      </c>
      <c r="E3891" s="25"/>
    </row>
    <row r="3892" spans="1:5" x14ac:dyDescent="0.2">
      <c r="A3892" s="75">
        <v>41802.076388888883</v>
      </c>
      <c r="B3892" s="25">
        <v>21.918181818181818</v>
      </c>
      <c r="C3892" s="25">
        <v>21.925454545454546</v>
      </c>
      <c r="D3892" s="25">
        <v>310.39090909090913</v>
      </c>
      <c r="E3892" s="25"/>
    </row>
    <row r="3893" spans="1:5" x14ac:dyDescent="0.2">
      <c r="A3893" s="75">
        <v>41802.118055555555</v>
      </c>
      <c r="B3893" s="25">
        <v>21.924545454545456</v>
      </c>
      <c r="C3893" s="25">
        <v>21.895454545454541</v>
      </c>
      <c r="D3893" s="25">
        <v>310.5</v>
      </c>
      <c r="E3893" s="25"/>
    </row>
    <row r="3894" spans="1:5" x14ac:dyDescent="0.2">
      <c r="A3894" s="75">
        <v>41802.159722222219</v>
      </c>
      <c r="B3894" s="25">
        <v>21.927272727272726</v>
      </c>
      <c r="C3894" s="25">
        <v>21.915454545454544</v>
      </c>
      <c r="D3894" s="25">
        <v>310.5363636363636</v>
      </c>
      <c r="E3894" s="25"/>
    </row>
    <row r="3895" spans="1:5" x14ac:dyDescent="0.2">
      <c r="A3895" s="75">
        <v>41802.201388888883</v>
      </c>
      <c r="B3895" s="25">
        <v>21.929090909090913</v>
      </c>
      <c r="C3895" s="25">
        <v>21.915454545454544</v>
      </c>
      <c r="D3895" s="25">
        <v>310.59999999999997</v>
      </c>
      <c r="E3895" s="25"/>
    </row>
    <row r="3896" spans="1:5" x14ac:dyDescent="0.2">
      <c r="A3896" s="75">
        <v>41802.243055555555</v>
      </c>
      <c r="B3896" s="25">
        <v>21.920909090909092</v>
      </c>
      <c r="C3896" s="25">
        <v>21.922727272727272</v>
      </c>
      <c r="D3896" s="25">
        <v>310.32727272727271</v>
      </c>
      <c r="E3896" s="25"/>
    </row>
    <row r="3897" spans="1:5" x14ac:dyDescent="0.2">
      <c r="A3897" s="75">
        <v>41802.284722222219</v>
      </c>
      <c r="B3897" s="25">
        <v>21.943636363636362</v>
      </c>
      <c r="C3897" s="25">
        <v>21.91</v>
      </c>
      <c r="D3897" s="25">
        <v>310.41818181818189</v>
      </c>
      <c r="E3897" s="25"/>
    </row>
    <row r="3898" spans="1:5" x14ac:dyDescent="0.2">
      <c r="A3898" s="75">
        <v>41802.326388888883</v>
      </c>
      <c r="B3898" s="25">
        <v>21.943636363636365</v>
      </c>
      <c r="C3898" s="25">
        <v>21.931818181818183</v>
      </c>
      <c r="D3898" s="25">
        <v>310.41818181818184</v>
      </c>
      <c r="E3898" s="25"/>
    </row>
    <row r="3899" spans="1:5" x14ac:dyDescent="0.2">
      <c r="A3899" s="75">
        <v>41802.368055555555</v>
      </c>
      <c r="B3899" s="25">
        <v>21.930909090909093</v>
      </c>
      <c r="C3899" s="25">
        <v>21.931818181818183</v>
      </c>
      <c r="D3899" s="25">
        <v>310.38181818181818</v>
      </c>
      <c r="E3899" s="25"/>
    </row>
    <row r="3900" spans="1:5" x14ac:dyDescent="0.2">
      <c r="A3900" s="75">
        <v>41802.409722222219</v>
      </c>
      <c r="B3900" s="25">
        <v>21.940909090909091</v>
      </c>
      <c r="C3900" s="25">
        <v>21.928181818181816</v>
      </c>
      <c r="D3900" s="25">
        <v>310.39090909090913</v>
      </c>
      <c r="E3900" s="25"/>
    </row>
    <row r="3901" spans="1:5" x14ac:dyDescent="0.2">
      <c r="A3901" s="75">
        <v>41802.451388888883</v>
      </c>
      <c r="B3901" s="25">
        <v>21.944545454545452</v>
      </c>
      <c r="C3901" s="25">
        <v>21.915454545454548</v>
      </c>
      <c r="D3901" s="25">
        <v>310.47272727272724</v>
      </c>
      <c r="E3901" s="25"/>
    </row>
    <row r="3902" spans="1:5" x14ac:dyDescent="0.2">
      <c r="A3902" s="75">
        <v>41802.493055555555</v>
      </c>
      <c r="B3902" s="25">
        <v>21.947272727272729</v>
      </c>
      <c r="C3902" s="25">
        <v>21.93090909090909</v>
      </c>
      <c r="D3902" s="25">
        <v>310.38181818181823</v>
      </c>
      <c r="E3902" s="25"/>
    </row>
    <row r="3903" spans="1:5" x14ac:dyDescent="0.2">
      <c r="A3903" s="75">
        <v>41802.534722222219</v>
      </c>
      <c r="B3903" s="25">
        <v>21.95</v>
      </c>
      <c r="C3903" s="25">
        <v>21.907272727272726</v>
      </c>
      <c r="D3903" s="25">
        <v>310.4454545454546</v>
      </c>
      <c r="E3903" s="25"/>
    </row>
    <row r="3904" spans="1:5" x14ac:dyDescent="0.2">
      <c r="A3904" s="75">
        <v>41802.576388888883</v>
      </c>
      <c r="B3904" s="25">
        <v>21.926363636363643</v>
      </c>
      <c r="C3904" s="25">
        <v>21.90909090909091</v>
      </c>
      <c r="D3904" s="25">
        <v>310.41818181818184</v>
      </c>
      <c r="E3904" s="25"/>
    </row>
    <row r="3905" spans="1:5" x14ac:dyDescent="0.2">
      <c r="A3905" s="75">
        <v>41802.618055555555</v>
      </c>
      <c r="B3905" s="25">
        <v>21.938181818181821</v>
      </c>
      <c r="C3905" s="25">
        <v>21.934545454545457</v>
      </c>
      <c r="D3905" s="25">
        <v>310.5363636363636</v>
      </c>
      <c r="E3905" s="25"/>
    </row>
    <row r="3906" spans="1:5" x14ac:dyDescent="0.2">
      <c r="A3906" s="75">
        <v>41802.659722222219</v>
      </c>
      <c r="B3906" s="25">
        <v>21.94</v>
      </c>
      <c r="C3906" s="25">
        <v>21.919090909090912</v>
      </c>
      <c r="D3906" s="25">
        <v>310.47272727272724</v>
      </c>
      <c r="E3906" s="25"/>
    </row>
    <row r="3907" spans="1:5" x14ac:dyDescent="0.2">
      <c r="A3907" s="75">
        <v>41802.701388888883</v>
      </c>
      <c r="B3907" s="25">
        <v>21.935454545454547</v>
      </c>
      <c r="C3907" s="25">
        <v>21.925454545454549</v>
      </c>
      <c r="D3907" s="25">
        <v>310.4727272727273</v>
      </c>
      <c r="E3907" s="25"/>
    </row>
    <row r="3908" spans="1:5" x14ac:dyDescent="0.2">
      <c r="A3908" s="75">
        <v>41802.743055555555</v>
      </c>
      <c r="B3908" s="25">
        <v>21.930000000000003</v>
      </c>
      <c r="C3908" s="25">
        <v>21.916363636363634</v>
      </c>
      <c r="D3908" s="25">
        <v>310.51818181818186</v>
      </c>
      <c r="E3908" s="25"/>
    </row>
    <row r="3909" spans="1:5" x14ac:dyDescent="0.2">
      <c r="A3909" s="75">
        <v>41802.784722222219</v>
      </c>
      <c r="B3909" s="25">
        <v>21.932727272727274</v>
      </c>
      <c r="C3909" s="25">
        <v>21.937272727272727</v>
      </c>
      <c r="D3909" s="25">
        <v>310.51818181818186</v>
      </c>
      <c r="E3909" s="25"/>
    </row>
    <row r="3910" spans="1:5" x14ac:dyDescent="0.2">
      <c r="A3910" s="75">
        <v>41802.826388888883</v>
      </c>
      <c r="B3910" s="25">
        <v>21.935454545454547</v>
      </c>
      <c r="C3910" s="25">
        <v>21.941818181818181</v>
      </c>
      <c r="D3910" s="25">
        <v>310.40909090909088</v>
      </c>
      <c r="E3910" s="25"/>
    </row>
    <row r="3911" spans="1:5" x14ac:dyDescent="0.2">
      <c r="A3911" s="75">
        <v>41802.868055555555</v>
      </c>
      <c r="B3911" s="25">
        <v>21.936363636363634</v>
      </c>
      <c r="C3911" s="25">
        <v>21.927272727272726</v>
      </c>
      <c r="D3911" s="25">
        <v>310.39090909090913</v>
      </c>
      <c r="E3911" s="25"/>
    </row>
    <row r="3912" spans="1:5" x14ac:dyDescent="0.2">
      <c r="A3912" s="75">
        <v>41802.909722222219</v>
      </c>
      <c r="B3912" s="25">
        <v>21.917272727272728</v>
      </c>
      <c r="C3912" s="25">
        <v>21.902727272727269</v>
      </c>
      <c r="D3912" s="25">
        <v>310.5272727272727</v>
      </c>
      <c r="E3912" s="25"/>
    </row>
    <row r="3913" spans="1:5" x14ac:dyDescent="0.2">
      <c r="A3913" s="75">
        <v>41802.951388888883</v>
      </c>
      <c r="B3913" s="25">
        <v>21.937272727272727</v>
      </c>
      <c r="C3913" s="25">
        <v>21.90818181818182</v>
      </c>
      <c r="D3913" s="25">
        <v>310.36363636363632</v>
      </c>
      <c r="E3913" s="25"/>
    </row>
    <row r="3914" spans="1:5" x14ac:dyDescent="0.2">
      <c r="A3914" s="75">
        <v>41802.993055555555</v>
      </c>
      <c r="B3914" s="25">
        <v>21.918181818181818</v>
      </c>
      <c r="C3914" s="25">
        <v>21.934545454545454</v>
      </c>
      <c r="D3914" s="25">
        <v>310.57272727272721</v>
      </c>
      <c r="E3914" s="25"/>
    </row>
    <row r="3915" spans="1:5" x14ac:dyDescent="0.2">
      <c r="A3915" s="75">
        <v>41803.034722222219</v>
      </c>
      <c r="B3915" s="25">
        <v>21.940909090909091</v>
      </c>
      <c r="C3915" s="25">
        <v>21.91</v>
      </c>
      <c r="D3915" s="25">
        <v>310.49090909090904</v>
      </c>
      <c r="E3915" s="25"/>
    </row>
    <row r="3916" spans="1:5" x14ac:dyDescent="0.2">
      <c r="A3916" s="75">
        <v>41803.076388888883</v>
      </c>
      <c r="B3916" s="25">
        <v>21.936363636363637</v>
      </c>
      <c r="C3916" s="25">
        <v>21.91181818181818</v>
      </c>
      <c r="D3916" s="25">
        <v>310.46363636363634</v>
      </c>
      <c r="E3916" s="25"/>
    </row>
    <row r="3917" spans="1:5" x14ac:dyDescent="0.2">
      <c r="A3917" s="75">
        <v>41803.118055555555</v>
      </c>
      <c r="B3917" s="25">
        <v>21.932727272727274</v>
      </c>
      <c r="C3917" s="25">
        <v>21.90909090909091</v>
      </c>
      <c r="D3917" s="25">
        <v>310.63636363636363</v>
      </c>
      <c r="E3917" s="25"/>
    </row>
    <row r="3918" spans="1:5" x14ac:dyDescent="0.2">
      <c r="A3918" s="75">
        <v>41803.159722222219</v>
      </c>
      <c r="B3918" s="25">
        <v>21.946363636363635</v>
      </c>
      <c r="C3918" s="25">
        <v>21.906363636363636</v>
      </c>
      <c r="D3918" s="25">
        <v>310.71818181818179</v>
      </c>
      <c r="E3918" s="25"/>
    </row>
    <row r="3919" spans="1:5" x14ac:dyDescent="0.2">
      <c r="A3919" s="75">
        <v>41803.201388888883</v>
      </c>
      <c r="B3919" s="25">
        <v>21.922727272727276</v>
      </c>
      <c r="C3919" s="25">
        <v>21.941818181818178</v>
      </c>
      <c r="D3919" s="25">
        <v>310.66363636363644</v>
      </c>
      <c r="E3919" s="25"/>
    </row>
    <row r="3920" spans="1:5" x14ac:dyDescent="0.2">
      <c r="A3920" s="75">
        <v>41803.243055555555</v>
      </c>
      <c r="B3920" s="25">
        <v>21.960909090909091</v>
      </c>
      <c r="C3920" s="25">
        <v>21.950000000000003</v>
      </c>
      <c r="D3920" s="25">
        <v>310.67272727272729</v>
      </c>
      <c r="E3920" s="25"/>
    </row>
    <row r="3921" spans="1:5" x14ac:dyDescent="0.2">
      <c r="A3921" s="75">
        <v>41803.284722222219</v>
      </c>
      <c r="B3921" s="25">
        <v>21.929090909090906</v>
      </c>
      <c r="C3921" s="25">
        <v>21.91090909090909</v>
      </c>
      <c r="D3921" s="25">
        <v>310.70909090909089</v>
      </c>
      <c r="E3921" s="25"/>
    </row>
    <row r="3922" spans="1:5" x14ac:dyDescent="0.2">
      <c r="A3922" s="75">
        <v>41803.326388888883</v>
      </c>
      <c r="B3922" s="25">
        <v>21.954545454545453</v>
      </c>
      <c r="C3922" s="25">
        <v>21.924545454545456</v>
      </c>
      <c r="D3922" s="25">
        <v>310.50909090909096</v>
      </c>
      <c r="E3922" s="25"/>
    </row>
    <row r="3923" spans="1:5" x14ac:dyDescent="0.2">
      <c r="A3923" s="75">
        <v>41803.368055555555</v>
      </c>
      <c r="B3923" s="25">
        <v>21.954545454545453</v>
      </c>
      <c r="C3923" s="25">
        <v>21.917272727272731</v>
      </c>
      <c r="D3923" s="25">
        <v>310.60000000000002</v>
      </c>
      <c r="E3923" s="25"/>
    </row>
    <row r="3924" spans="1:5" x14ac:dyDescent="0.2">
      <c r="A3924" s="75">
        <v>41803.409722222219</v>
      </c>
      <c r="B3924" s="25">
        <v>21.950000000000003</v>
      </c>
      <c r="C3924" s="25">
        <v>21.936363636363637</v>
      </c>
      <c r="D3924" s="25">
        <v>310.58181818181822</v>
      </c>
      <c r="E3924" s="25"/>
    </row>
    <row r="3925" spans="1:5" x14ac:dyDescent="0.2">
      <c r="A3925" s="75">
        <v>41803.451388888883</v>
      </c>
      <c r="B3925" s="25">
        <v>21.956363636363633</v>
      </c>
      <c r="C3925" s="25">
        <v>21.928181818181816</v>
      </c>
      <c r="D3925" s="25">
        <v>310.54545454545456</v>
      </c>
      <c r="E3925" s="25"/>
    </row>
    <row r="3926" spans="1:5" x14ac:dyDescent="0.2">
      <c r="A3926" s="75">
        <v>41803.493055555555</v>
      </c>
      <c r="B3926" s="25">
        <v>21.954545454545453</v>
      </c>
      <c r="C3926" s="25">
        <v>21.937272727272724</v>
      </c>
      <c r="D3926" s="25">
        <v>310.60000000000002</v>
      </c>
      <c r="E3926" s="25"/>
    </row>
    <row r="3927" spans="1:5" x14ac:dyDescent="0.2">
      <c r="A3927" s="75">
        <v>41803.534722222219</v>
      </c>
      <c r="B3927" s="25">
        <v>21.947272727272729</v>
      </c>
      <c r="C3927" s="25">
        <v>21.926363636363632</v>
      </c>
      <c r="D3927" s="25">
        <v>310.44545454545448</v>
      </c>
      <c r="E3927" s="25"/>
    </row>
    <row r="3928" spans="1:5" x14ac:dyDescent="0.2">
      <c r="A3928" s="75">
        <v>41803.576388888883</v>
      </c>
      <c r="B3928" s="25">
        <v>21.946363636363635</v>
      </c>
      <c r="C3928" s="25">
        <v>21.930909090909093</v>
      </c>
      <c r="D3928" s="25">
        <v>310.63636363636363</v>
      </c>
      <c r="E3928" s="25"/>
    </row>
    <row r="3929" spans="1:5" x14ac:dyDescent="0.2">
      <c r="A3929" s="75">
        <v>41803.618055555555</v>
      </c>
      <c r="B3929" s="25">
        <v>21.933636363636364</v>
      </c>
      <c r="C3929" s="25">
        <v>21.927272727272729</v>
      </c>
      <c r="D3929" s="25">
        <v>310.60000000000002</v>
      </c>
      <c r="E3929" s="25"/>
    </row>
    <row r="3930" spans="1:5" x14ac:dyDescent="0.2">
      <c r="A3930" s="75">
        <v>41803.659722222219</v>
      </c>
      <c r="B3930" s="25">
        <v>21.96</v>
      </c>
      <c r="C3930" s="25">
        <v>21.928181818181823</v>
      </c>
      <c r="D3930" s="25">
        <v>310.54545454545456</v>
      </c>
      <c r="E3930" s="25"/>
    </row>
    <row r="3931" spans="1:5" x14ac:dyDescent="0.2">
      <c r="A3931" s="75">
        <v>41803.701388888883</v>
      </c>
      <c r="B3931" s="25">
        <v>21.933636363636364</v>
      </c>
      <c r="C3931" s="25">
        <v>21.920909090909092</v>
      </c>
      <c r="D3931" s="25">
        <v>310.71818181818185</v>
      </c>
      <c r="E3931" s="25"/>
    </row>
    <row r="3932" spans="1:5" x14ac:dyDescent="0.2">
      <c r="A3932" s="75">
        <v>41803.743055555555</v>
      </c>
      <c r="B3932" s="25">
        <v>21.946363636363635</v>
      </c>
      <c r="C3932" s="25">
        <v>21.915454545454544</v>
      </c>
      <c r="D3932" s="25">
        <v>310.62727272727273</v>
      </c>
      <c r="E3932" s="25"/>
    </row>
    <row r="3933" spans="1:5" x14ac:dyDescent="0.2">
      <c r="A3933" s="75">
        <v>41803.784722222219</v>
      </c>
      <c r="B3933" s="25">
        <v>21.950909090909089</v>
      </c>
      <c r="C3933" s="25">
        <v>21.91</v>
      </c>
      <c r="D3933" s="25">
        <v>310.5090909090909</v>
      </c>
      <c r="E3933" s="25"/>
    </row>
    <row r="3934" spans="1:5" x14ac:dyDescent="0.2">
      <c r="A3934" s="75">
        <v>41803.826388888883</v>
      </c>
      <c r="B3934" s="25">
        <v>21.936363636363637</v>
      </c>
      <c r="C3934" s="25">
        <v>21.925454545454546</v>
      </c>
      <c r="D3934" s="25">
        <v>310.39090909090913</v>
      </c>
      <c r="E3934" s="25"/>
    </row>
    <row r="3935" spans="1:5" x14ac:dyDescent="0.2">
      <c r="A3935" s="75">
        <v>41803.868055555555</v>
      </c>
      <c r="B3935" s="25">
        <v>21.949090909090913</v>
      </c>
      <c r="C3935" s="25">
        <v>21.927272727272726</v>
      </c>
      <c r="D3935" s="25">
        <v>310.35454545454542</v>
      </c>
      <c r="E3935" s="25"/>
    </row>
    <row r="3936" spans="1:5" x14ac:dyDescent="0.2">
      <c r="A3936" s="75">
        <v>41803.909722222219</v>
      </c>
      <c r="B3936" s="25">
        <v>21.932727272727274</v>
      </c>
      <c r="C3936" s="25">
        <v>21.926363636363639</v>
      </c>
      <c r="D3936" s="25">
        <v>310.47272727272724</v>
      </c>
      <c r="E3936" s="25"/>
    </row>
    <row r="3937" spans="1:5" x14ac:dyDescent="0.2">
      <c r="A3937" s="75">
        <v>41803.951388888883</v>
      </c>
      <c r="B3937" s="25">
        <v>21.931818181818183</v>
      </c>
      <c r="C3937" s="25">
        <v>21.920909090909092</v>
      </c>
      <c r="D3937" s="25">
        <v>310.48181818181814</v>
      </c>
      <c r="E3937" s="25"/>
    </row>
    <row r="3938" spans="1:5" x14ac:dyDescent="0.2">
      <c r="A3938" s="75">
        <v>41803.993055555555</v>
      </c>
      <c r="B3938" s="25">
        <v>21.953636363636363</v>
      </c>
      <c r="C3938" s="25">
        <v>21.947272727272725</v>
      </c>
      <c r="D3938" s="25">
        <v>310.40909090909093</v>
      </c>
      <c r="E3938" s="25"/>
    </row>
    <row r="3939" spans="1:5" x14ac:dyDescent="0.2">
      <c r="A3939" s="75">
        <v>41804.034722222219</v>
      </c>
      <c r="B3939" s="25">
        <v>21.922727272727272</v>
      </c>
      <c r="C3939" s="25">
        <v>21.939090909090911</v>
      </c>
      <c r="D3939" s="25">
        <v>310.40909090909088</v>
      </c>
      <c r="E3939" s="25"/>
    </row>
    <row r="3940" spans="1:5" x14ac:dyDescent="0.2">
      <c r="A3940" s="75">
        <v>41804.076388888883</v>
      </c>
      <c r="B3940" s="25">
        <v>21.938181818181818</v>
      </c>
      <c r="C3940" s="25">
        <v>21.938181818181818</v>
      </c>
      <c r="D3940" s="25">
        <v>310.34545454545452</v>
      </c>
      <c r="E3940" s="25"/>
    </row>
    <row r="3941" spans="1:5" x14ac:dyDescent="0.2">
      <c r="A3941" s="75">
        <v>41804.118055555555</v>
      </c>
      <c r="B3941" s="25">
        <v>21.939999999999998</v>
      </c>
      <c r="C3941" s="25">
        <v>21.91</v>
      </c>
      <c r="D3941" s="25">
        <v>310.29999999999995</v>
      </c>
      <c r="E3941" s="25"/>
    </row>
    <row r="3942" spans="1:5" x14ac:dyDescent="0.2">
      <c r="A3942" s="75">
        <v>41804.159722222219</v>
      </c>
      <c r="B3942" s="25">
        <v>21.931818181818183</v>
      </c>
      <c r="C3942" s="25">
        <v>21.914545454545454</v>
      </c>
      <c r="D3942" s="25">
        <v>310.37272727272727</v>
      </c>
      <c r="E3942" s="25"/>
    </row>
    <row r="3943" spans="1:5" x14ac:dyDescent="0.2">
      <c r="A3943" s="75">
        <v>41804.201388888883</v>
      </c>
      <c r="B3943" s="76">
        <v>21.944545454545452</v>
      </c>
      <c r="C3943" s="76">
        <v>21.902727272727272</v>
      </c>
      <c r="D3943" s="76">
        <v>310.40909090909093</v>
      </c>
      <c r="E3943" s="76"/>
    </row>
    <row r="3944" spans="1:5" x14ac:dyDescent="0.2">
      <c r="A3944" s="75">
        <v>41804.243055555555</v>
      </c>
      <c r="B3944" s="76">
        <v>21.937272727272724</v>
      </c>
      <c r="C3944" s="76">
        <v>21.923636363636366</v>
      </c>
      <c r="D3944" s="76">
        <v>310.27272727272731</v>
      </c>
      <c r="E3944" s="76"/>
    </row>
    <row r="3945" spans="1:5" x14ac:dyDescent="0.2">
      <c r="A3945" s="75">
        <v>41804.284722222219</v>
      </c>
      <c r="B3945" s="76">
        <v>21.938181818181814</v>
      </c>
      <c r="C3945" s="76">
        <v>21.916363636363634</v>
      </c>
      <c r="D3945" s="76">
        <v>310.18181818181819</v>
      </c>
      <c r="E3945" s="76"/>
    </row>
    <row r="3946" spans="1:5" x14ac:dyDescent="0.2">
      <c r="A3946" s="75">
        <v>41804.326388888883</v>
      </c>
      <c r="B3946" s="76">
        <v>21.943636363636362</v>
      </c>
      <c r="C3946" s="76">
        <v>21.937272727272727</v>
      </c>
      <c r="D3946" s="76">
        <v>310.21818181818179</v>
      </c>
      <c r="E3946" s="76"/>
    </row>
    <row r="3947" spans="1:5" x14ac:dyDescent="0.2">
      <c r="A3947" s="75">
        <v>41804.368055555555</v>
      </c>
      <c r="B3947" s="76">
        <v>21.938181818181818</v>
      </c>
      <c r="C3947" s="76">
        <v>21.919090909090908</v>
      </c>
      <c r="D3947" s="76">
        <v>310.14545454545458</v>
      </c>
      <c r="E3947" s="76"/>
    </row>
    <row r="3948" spans="1:5" x14ac:dyDescent="0.2">
      <c r="A3948" s="75">
        <v>41804.409722222219</v>
      </c>
      <c r="B3948" s="76">
        <v>21.948181818181819</v>
      </c>
      <c r="C3948" s="76">
        <v>21.921818181818182</v>
      </c>
      <c r="D3948" s="76">
        <v>310.08181818181816</v>
      </c>
      <c r="E3948" s="76"/>
    </row>
    <row r="3949" spans="1:5" x14ac:dyDescent="0.2">
      <c r="A3949" s="75">
        <v>41804.451388888883</v>
      </c>
      <c r="B3949" s="76">
        <v>21.947272727272725</v>
      </c>
      <c r="C3949" s="76">
        <v>21.948181818181816</v>
      </c>
      <c r="D3949" s="76">
        <v>310.08181818181816</v>
      </c>
      <c r="E3949" s="76"/>
    </row>
    <row r="3950" spans="1:5" x14ac:dyDescent="0.2">
      <c r="A3950" s="75">
        <v>41804.493055555555</v>
      </c>
      <c r="B3950" s="76">
        <v>21.944545454545455</v>
      </c>
      <c r="C3950" s="76">
        <v>21.933636363636364</v>
      </c>
      <c r="D3950" s="76">
        <v>310.09090909090907</v>
      </c>
      <c r="E3950" s="76"/>
    </row>
    <row r="3951" spans="1:5" x14ac:dyDescent="0.2">
      <c r="A3951" s="75">
        <v>41804.534722222219</v>
      </c>
      <c r="B3951" s="76">
        <v>21.93181818181818</v>
      </c>
      <c r="C3951" s="76">
        <v>21.918181818181818</v>
      </c>
      <c r="D3951" s="76">
        <v>310.3</v>
      </c>
      <c r="E3951" s="76"/>
    </row>
    <row r="3952" spans="1:5" x14ac:dyDescent="0.2">
      <c r="A3952" s="75">
        <v>41804.576388888883</v>
      </c>
      <c r="B3952" s="76">
        <v>21.932727272727274</v>
      </c>
      <c r="C3952" s="76">
        <v>21.931818181818183</v>
      </c>
      <c r="D3952" s="76">
        <v>310.27272727272731</v>
      </c>
      <c r="E3952" s="76"/>
    </row>
    <row r="3953" spans="1:5" x14ac:dyDescent="0.2">
      <c r="A3953" s="75">
        <v>41804.618055555555</v>
      </c>
      <c r="B3953" s="76">
        <v>21.945454545454545</v>
      </c>
      <c r="C3953" s="76">
        <v>21.930000000000003</v>
      </c>
      <c r="D3953" s="76">
        <v>310.0272727272727</v>
      </c>
      <c r="E3953" s="76"/>
    </row>
    <row r="3954" spans="1:5" x14ac:dyDescent="0.2">
      <c r="A3954" s="75">
        <v>41804.659722222219</v>
      </c>
      <c r="B3954" s="76">
        <v>21.940909090909091</v>
      </c>
      <c r="C3954" s="76">
        <v>21.932727272727274</v>
      </c>
      <c r="D3954" s="76">
        <v>310.24545454545455</v>
      </c>
      <c r="E3954" s="76"/>
    </row>
    <row r="3955" spans="1:5" x14ac:dyDescent="0.2">
      <c r="A3955" s="75">
        <v>41804.701388888883</v>
      </c>
      <c r="B3955" s="76">
        <v>21.961818181818185</v>
      </c>
      <c r="C3955" s="76">
        <v>21.915454545454548</v>
      </c>
      <c r="D3955" s="76">
        <v>310.67272727272729</v>
      </c>
      <c r="E3955" s="76"/>
    </row>
    <row r="3956" spans="1:5" x14ac:dyDescent="0.2">
      <c r="A3956" s="75">
        <v>41804.743055555555</v>
      </c>
      <c r="B3956" s="76">
        <v>21.943636363636362</v>
      </c>
      <c r="C3956" s="76">
        <v>21.931818181818183</v>
      </c>
      <c r="D3956" s="76">
        <v>310</v>
      </c>
      <c r="E3956" s="76"/>
    </row>
    <row r="3957" spans="1:5" x14ac:dyDescent="0.2">
      <c r="A3957" s="75">
        <v>41804.784722222219</v>
      </c>
      <c r="B3957" s="76">
        <v>21.953636363636363</v>
      </c>
      <c r="C3957" s="76">
        <v>21.934545454545454</v>
      </c>
      <c r="D3957" s="76">
        <v>310.15454545454548</v>
      </c>
      <c r="E3957" s="76"/>
    </row>
    <row r="3958" spans="1:5" x14ac:dyDescent="0.2">
      <c r="A3958" s="75">
        <v>41804.826388888883</v>
      </c>
      <c r="B3958" s="76">
        <v>21.934545454545457</v>
      </c>
      <c r="C3958" s="76">
        <v>21.924545454545456</v>
      </c>
      <c r="D3958" s="76">
        <v>310.05454545454546</v>
      </c>
      <c r="E3958" s="76"/>
    </row>
    <row r="3959" spans="1:5" x14ac:dyDescent="0.2">
      <c r="A3959" s="75">
        <v>41804.868055555555</v>
      </c>
      <c r="B3959" s="76">
        <v>21.95272727272727</v>
      </c>
      <c r="C3959" s="76">
        <v>21.9</v>
      </c>
      <c r="D3959" s="76">
        <v>310.08181818181816</v>
      </c>
      <c r="E3959" s="76"/>
    </row>
    <row r="3960" spans="1:5" x14ac:dyDescent="0.2">
      <c r="A3960" s="75">
        <v>41804.909722222219</v>
      </c>
      <c r="B3960" s="76">
        <v>21.940909090909091</v>
      </c>
      <c r="C3960" s="76">
        <v>21.932727272727274</v>
      </c>
      <c r="D3960" s="76">
        <v>309.89090909090908</v>
      </c>
      <c r="E3960" s="76"/>
    </row>
    <row r="3961" spans="1:5" x14ac:dyDescent="0.2">
      <c r="A3961" s="75">
        <v>41804.951388888883</v>
      </c>
      <c r="B3961" s="76">
        <v>21.954545454545453</v>
      </c>
      <c r="C3961" s="76">
        <v>21.913636363636368</v>
      </c>
      <c r="D3961" s="76">
        <v>309.9545454545455</v>
      </c>
      <c r="E3961" s="76"/>
    </row>
    <row r="3962" spans="1:5" x14ac:dyDescent="0.2">
      <c r="A3962" s="75">
        <v>41804.993055555555</v>
      </c>
      <c r="B3962" s="76">
        <v>21.959090909090907</v>
      </c>
      <c r="C3962" s="76">
        <v>21.921818181818182</v>
      </c>
      <c r="D3962" s="76">
        <v>309.95454545454544</v>
      </c>
      <c r="E3962" s="76"/>
    </row>
    <row r="3963" spans="1:5" x14ac:dyDescent="0.2">
      <c r="A3963" s="75">
        <v>41805.034722222219</v>
      </c>
      <c r="B3963" s="76">
        <v>21.934545454545457</v>
      </c>
      <c r="C3963" s="76">
        <v>21.952727272727273</v>
      </c>
      <c r="D3963" s="76">
        <v>309.79999999999995</v>
      </c>
      <c r="E3963" s="76"/>
    </row>
    <row r="3964" spans="1:5" x14ac:dyDescent="0.2">
      <c r="A3964" s="75">
        <v>41805.076388888883</v>
      </c>
      <c r="B3964" s="76">
        <v>21.92909090909091</v>
      </c>
      <c r="C3964" s="76">
        <v>21.924545454545459</v>
      </c>
      <c r="D3964" s="76">
        <v>309.82727272727266</v>
      </c>
      <c r="E3964" s="76"/>
    </row>
    <row r="3965" spans="1:5" x14ac:dyDescent="0.2">
      <c r="A3965" s="75">
        <v>41805.118055555555</v>
      </c>
      <c r="B3965" s="76">
        <v>21.937272727272724</v>
      </c>
      <c r="C3965" s="76">
        <v>21.945454545454545</v>
      </c>
      <c r="D3965" s="76">
        <v>310.06363636363636</v>
      </c>
      <c r="E3965" s="76"/>
    </row>
    <row r="3966" spans="1:5" x14ac:dyDescent="0.2">
      <c r="A3966" s="75">
        <v>41805.159722222219</v>
      </c>
      <c r="B3966" s="76">
        <v>21.929090909090913</v>
      </c>
      <c r="C3966" s="76">
        <v>21.901818181818182</v>
      </c>
      <c r="D3966" s="76">
        <v>310.07272727272726</v>
      </c>
      <c r="E3966" s="76"/>
    </row>
    <row r="3967" spans="1:5" x14ac:dyDescent="0.2">
      <c r="A3967" s="75">
        <v>41805.201388888883</v>
      </c>
      <c r="B3967" s="76">
        <v>21.945454545454545</v>
      </c>
      <c r="C3967" s="76">
        <v>21.891818181818181</v>
      </c>
      <c r="D3967" s="76">
        <v>309.91818181818184</v>
      </c>
      <c r="E3967" s="76"/>
    </row>
    <row r="3968" spans="1:5" x14ac:dyDescent="0.2">
      <c r="A3968" s="75">
        <v>41805.243055555555</v>
      </c>
      <c r="B3968" s="76">
        <v>21.938181818181818</v>
      </c>
      <c r="C3968" s="76">
        <v>21.88545454545455</v>
      </c>
      <c r="D3968" s="76">
        <v>310.32727272727277</v>
      </c>
      <c r="E3968" s="76"/>
    </row>
    <row r="3969" spans="1:5" x14ac:dyDescent="0.2">
      <c r="A3969" s="75">
        <v>41805.284722222219</v>
      </c>
      <c r="B3969" s="76">
        <v>21.93090909090909</v>
      </c>
      <c r="C3969" s="76">
        <v>21.915454545454544</v>
      </c>
      <c r="D3969" s="76">
        <v>309.89090909090913</v>
      </c>
      <c r="E3969" s="76"/>
    </row>
    <row r="3970" spans="1:5" x14ac:dyDescent="0.2">
      <c r="A3970" s="75">
        <v>41805.326388888883</v>
      </c>
      <c r="B3970" s="76">
        <v>21.941818181818181</v>
      </c>
      <c r="C3970" s="76">
        <v>21.930909090909093</v>
      </c>
      <c r="D3970" s="76">
        <v>309.82727272727266</v>
      </c>
      <c r="E3970" s="76"/>
    </row>
    <row r="3971" spans="1:5" x14ac:dyDescent="0.2">
      <c r="A3971" s="75">
        <v>41805.368055555555</v>
      </c>
      <c r="B3971" s="76">
        <v>21.938181818181818</v>
      </c>
      <c r="C3971" s="76">
        <v>21.936363636363634</v>
      </c>
      <c r="D3971" s="76">
        <v>309.88181818181812</v>
      </c>
      <c r="E3971" s="76"/>
    </row>
    <row r="3972" spans="1:5" x14ac:dyDescent="0.2">
      <c r="A3972" s="75">
        <v>41805.409722222219</v>
      </c>
      <c r="B3972" s="76">
        <v>21.949090909090913</v>
      </c>
      <c r="C3972" s="76">
        <v>21.92818181818182</v>
      </c>
      <c r="D3972" s="76">
        <v>310.03636363636366</v>
      </c>
      <c r="E3972" s="76"/>
    </row>
    <row r="3973" spans="1:5" x14ac:dyDescent="0.2">
      <c r="A3973" s="75">
        <v>41805.451388888883</v>
      </c>
      <c r="B3973" s="76">
        <v>21.951818181818183</v>
      </c>
      <c r="C3973" s="76">
        <v>21.928181818181816</v>
      </c>
      <c r="D3973" s="76">
        <v>309.88181818181818</v>
      </c>
      <c r="E3973" s="76"/>
    </row>
    <row r="3974" spans="1:5" x14ac:dyDescent="0.2">
      <c r="A3974" s="75">
        <v>41805.493055555555</v>
      </c>
      <c r="B3974" s="76">
        <v>21.940909090909091</v>
      </c>
      <c r="C3974" s="76">
        <v>21.939090909090908</v>
      </c>
      <c r="D3974" s="76">
        <v>309.96363636363628</v>
      </c>
      <c r="E3974" s="76"/>
    </row>
    <row r="3975" spans="1:5" x14ac:dyDescent="0.2">
      <c r="A3975" s="75">
        <v>41805.534722222219</v>
      </c>
      <c r="B3975" s="76">
        <v>21.935454545454547</v>
      </c>
      <c r="C3975" s="76">
        <v>21.95</v>
      </c>
      <c r="D3975" s="76">
        <v>309.87272727272722</v>
      </c>
      <c r="E3975" s="76"/>
    </row>
    <row r="3976" spans="1:5" x14ac:dyDescent="0.2">
      <c r="A3976" s="75">
        <v>41805.576388888883</v>
      </c>
      <c r="B3976" s="76">
        <v>21.941818181818178</v>
      </c>
      <c r="C3976" s="76">
        <v>21.926363636363636</v>
      </c>
      <c r="D3976" s="76">
        <v>309.80909090909091</v>
      </c>
      <c r="E3976" s="76"/>
    </row>
    <row r="3977" spans="1:5" x14ac:dyDescent="0.2">
      <c r="A3977" s="75">
        <v>41805.618055555555</v>
      </c>
      <c r="B3977" s="76">
        <v>21.942727272727272</v>
      </c>
      <c r="C3977" s="76">
        <v>21.90545454545455</v>
      </c>
      <c r="D3977" s="76">
        <v>309.88181818181818</v>
      </c>
      <c r="E3977" s="76"/>
    </row>
    <row r="3978" spans="1:5" x14ac:dyDescent="0.2">
      <c r="A3978" s="75">
        <v>41805.659722222219</v>
      </c>
      <c r="B3978" s="76">
        <v>21.957272727272727</v>
      </c>
      <c r="C3978" s="76">
        <v>21.943636363636362</v>
      </c>
      <c r="D3978" s="76">
        <v>309.93636363636364</v>
      </c>
      <c r="E3978" s="76"/>
    </row>
    <row r="3979" spans="1:5" x14ac:dyDescent="0.2">
      <c r="A3979" s="75">
        <v>41805.701388888883</v>
      </c>
      <c r="B3979" s="76">
        <v>21.939090909090908</v>
      </c>
      <c r="C3979" s="76">
        <v>21.936363636363637</v>
      </c>
      <c r="D3979" s="76">
        <v>310.05454545454546</v>
      </c>
      <c r="E3979" s="76"/>
    </row>
    <row r="3980" spans="1:5" x14ac:dyDescent="0.2">
      <c r="A3980" s="75">
        <v>41805.743055555555</v>
      </c>
      <c r="B3980" s="76">
        <v>21.933636363636364</v>
      </c>
      <c r="C3980" s="76">
        <v>21.92909090909091</v>
      </c>
      <c r="D3980" s="76">
        <v>309.93636363636364</v>
      </c>
      <c r="E3980" s="76"/>
    </row>
    <row r="3981" spans="1:5" x14ac:dyDescent="0.2">
      <c r="A3981" s="75">
        <v>41805.784722222219</v>
      </c>
      <c r="B3981" s="76">
        <v>21.942727272727272</v>
      </c>
      <c r="C3981" s="76">
        <v>21.900000000000002</v>
      </c>
      <c r="D3981" s="76">
        <v>310</v>
      </c>
      <c r="E3981" s="76"/>
    </row>
    <row r="3982" spans="1:5" x14ac:dyDescent="0.2">
      <c r="A3982" s="75">
        <v>41805.826388888883</v>
      </c>
      <c r="B3982" s="76">
        <v>21.943636363636362</v>
      </c>
      <c r="C3982" s="76">
        <v>21.919090909090912</v>
      </c>
      <c r="D3982" s="76">
        <v>309.83636363636356</v>
      </c>
      <c r="E3982" s="76"/>
    </row>
    <row r="3983" spans="1:5" x14ac:dyDescent="0.2">
      <c r="A3983" s="75">
        <v>41805.868055555555</v>
      </c>
      <c r="B3983" s="76">
        <v>21.938181818181818</v>
      </c>
      <c r="C3983" s="76">
        <v>21.924545454545456</v>
      </c>
      <c r="D3983" s="76">
        <v>309.93636363636364</v>
      </c>
      <c r="E3983" s="76"/>
    </row>
    <row r="3984" spans="1:5" x14ac:dyDescent="0.2">
      <c r="A3984" s="75">
        <v>41805.909722222219</v>
      </c>
      <c r="B3984" s="76">
        <v>21.945454545454542</v>
      </c>
      <c r="C3984" s="76">
        <v>21.923636363636362</v>
      </c>
      <c r="D3984" s="76">
        <v>309.7</v>
      </c>
      <c r="E3984" s="76"/>
    </row>
    <row r="3985" spans="1:5" x14ac:dyDescent="0.2">
      <c r="A3985" s="75">
        <v>41805.951388888883</v>
      </c>
      <c r="B3985" s="76">
        <v>21.934545454545454</v>
      </c>
      <c r="C3985" s="76">
        <v>21.90545454545455</v>
      </c>
      <c r="D3985" s="76">
        <v>309.78181818181815</v>
      </c>
      <c r="E3985" s="76"/>
    </row>
    <row r="3986" spans="1:5" x14ac:dyDescent="0.2">
      <c r="A3986" s="75">
        <v>41805.993055555555</v>
      </c>
      <c r="B3986" s="76">
        <v>21.944545454545452</v>
      </c>
      <c r="C3986" s="76">
        <v>21.943636363636362</v>
      </c>
      <c r="D3986" s="76">
        <v>309.77272727272731</v>
      </c>
      <c r="E3986" s="76"/>
    </row>
    <row r="3987" spans="1:5" x14ac:dyDescent="0.2">
      <c r="A3987" s="75">
        <v>41806.034722222219</v>
      </c>
      <c r="B3987" s="76">
        <v>21.945454545454545</v>
      </c>
      <c r="C3987" s="76">
        <v>21.924545454545452</v>
      </c>
      <c r="D3987" s="76">
        <v>309.88181818181818</v>
      </c>
      <c r="E3987" s="76"/>
    </row>
    <row r="3988" spans="1:5" x14ac:dyDescent="0.2">
      <c r="A3988" s="75">
        <v>41806.076388888883</v>
      </c>
      <c r="B3988" s="76">
        <v>21.92909090909091</v>
      </c>
      <c r="C3988" s="76">
        <v>21.937272727272727</v>
      </c>
      <c r="D3988" s="76">
        <v>309.89090909090908</v>
      </c>
      <c r="E3988" s="76"/>
    </row>
    <row r="3989" spans="1:5" x14ac:dyDescent="0.2">
      <c r="A3989" s="75">
        <v>41806.118055555555</v>
      </c>
      <c r="B3989" s="76">
        <v>21.941818181818181</v>
      </c>
      <c r="C3989" s="76">
        <v>21.919090909090912</v>
      </c>
      <c r="D3989" s="76">
        <v>309.89999999999998</v>
      </c>
      <c r="E3989" s="76"/>
    </row>
    <row r="3990" spans="1:5" x14ac:dyDescent="0.2">
      <c r="A3990" s="75">
        <v>41806.159722222219</v>
      </c>
      <c r="B3990" s="76">
        <v>21.946363636363632</v>
      </c>
      <c r="C3990" s="76">
        <v>21.911818181818184</v>
      </c>
      <c r="D3990" s="76">
        <v>310.0545454545454</v>
      </c>
      <c r="E3990" s="76"/>
    </row>
    <row r="3991" spans="1:5" x14ac:dyDescent="0.2">
      <c r="A3991" s="75">
        <v>41806.201388888883</v>
      </c>
      <c r="B3991" s="76">
        <v>21.926363636363632</v>
      </c>
      <c r="C3991" s="76">
        <v>21.922727272727272</v>
      </c>
      <c r="D3991" s="76">
        <v>309.90909090909093</v>
      </c>
      <c r="E3991" s="76"/>
    </row>
    <row r="3992" spans="1:5" x14ac:dyDescent="0.2">
      <c r="A3992" s="75">
        <v>41806.243055555555</v>
      </c>
      <c r="B3992" s="76">
        <v>21.945454545454549</v>
      </c>
      <c r="C3992" s="76">
        <v>21.917272727272728</v>
      </c>
      <c r="D3992" s="76">
        <v>309.81818181818176</v>
      </c>
      <c r="E3992" s="76"/>
    </row>
    <row r="3993" spans="1:5" x14ac:dyDescent="0.2">
      <c r="A3993" s="75">
        <v>41806.284722222219</v>
      </c>
      <c r="B3993" s="76">
        <v>21.94</v>
      </c>
      <c r="C3993" s="76">
        <v>21.941818181818181</v>
      </c>
      <c r="D3993" s="76">
        <v>309.77272727272731</v>
      </c>
      <c r="E3993" s="76"/>
    </row>
    <row r="3994" spans="1:5" x14ac:dyDescent="0.2">
      <c r="A3994" s="75">
        <v>41806.326388888883</v>
      </c>
      <c r="B3994" s="76">
        <v>21.959999999999997</v>
      </c>
      <c r="C3994" s="76">
        <v>21.94</v>
      </c>
      <c r="D3994" s="76">
        <v>309.83636363636367</v>
      </c>
      <c r="E3994" s="76"/>
    </row>
    <row r="3995" spans="1:5" x14ac:dyDescent="0.2">
      <c r="A3995" s="75">
        <v>41806.368055555555</v>
      </c>
      <c r="B3995" s="76">
        <v>21.953636363636363</v>
      </c>
      <c r="C3995" s="76">
        <v>21.928181818181816</v>
      </c>
      <c r="D3995" s="76">
        <v>309.79090909090905</v>
      </c>
      <c r="E3995" s="76"/>
    </row>
    <row r="3996" spans="1:5" x14ac:dyDescent="0.2">
      <c r="A3996" s="75">
        <v>41806.409722222219</v>
      </c>
      <c r="B3996" s="76">
        <v>21.957272727272727</v>
      </c>
      <c r="C3996" s="76">
        <v>21.931818181818183</v>
      </c>
      <c r="D3996" s="76">
        <v>309.91818181818178</v>
      </c>
      <c r="E3996" s="76"/>
    </row>
    <row r="3997" spans="1:5" x14ac:dyDescent="0.2">
      <c r="A3997" s="75">
        <v>41806.451388888883</v>
      </c>
      <c r="B3997" s="76">
        <v>21.948181818181816</v>
      </c>
      <c r="C3997" s="76">
        <v>21.916363636363634</v>
      </c>
      <c r="D3997" s="76">
        <v>309.79999999999995</v>
      </c>
      <c r="E3997" s="76"/>
    </row>
    <row r="3998" spans="1:5" x14ac:dyDescent="0.2">
      <c r="A3998" s="75">
        <v>41806.493055555555</v>
      </c>
      <c r="B3998" s="76">
        <v>21.957272727272727</v>
      </c>
      <c r="C3998" s="76">
        <v>21.92818181818182</v>
      </c>
      <c r="D3998" s="76">
        <v>310</v>
      </c>
      <c r="E3998" s="76"/>
    </row>
    <row r="3999" spans="1:5" x14ac:dyDescent="0.2">
      <c r="A3999" s="75">
        <v>41806.534722222219</v>
      </c>
      <c r="B3999" s="76">
        <v>21.953636363636363</v>
      </c>
      <c r="C3999" s="76">
        <v>21.931818181818183</v>
      </c>
      <c r="D3999" s="76">
        <v>310.0545454545454</v>
      </c>
      <c r="E3999" s="76"/>
    </row>
    <row r="4000" spans="1:5" x14ac:dyDescent="0.2">
      <c r="A4000" s="75">
        <v>41806.576388888883</v>
      </c>
      <c r="B4000" s="76">
        <v>21.955454545454543</v>
      </c>
      <c r="C4000" s="76">
        <v>21.928181818181816</v>
      </c>
      <c r="D4000" s="76">
        <v>309.93636363636364</v>
      </c>
      <c r="E4000" s="76"/>
    </row>
    <row r="4001" spans="1:5" x14ac:dyDescent="0.2">
      <c r="A4001" s="75">
        <v>41806.618055555555</v>
      </c>
      <c r="B4001" s="76">
        <v>21.953636363636363</v>
      </c>
      <c r="C4001" s="76">
        <v>21.92909090909091</v>
      </c>
      <c r="D4001" s="76">
        <v>309.84545454545452</v>
      </c>
      <c r="E4001" s="76"/>
    </row>
    <row r="4002" spans="1:5" x14ac:dyDescent="0.2">
      <c r="A4002" s="75">
        <v>41806.659722222219</v>
      </c>
      <c r="B4002" s="76">
        <v>21.958181818181821</v>
      </c>
      <c r="C4002" s="76">
        <v>21.941818181818181</v>
      </c>
      <c r="D4002" s="76">
        <v>309.92727272727279</v>
      </c>
      <c r="E4002" s="76"/>
    </row>
    <row r="4003" spans="1:5" x14ac:dyDescent="0.2">
      <c r="A4003" s="75">
        <v>41806.701388888883</v>
      </c>
      <c r="B4003" s="76">
        <v>21.944545454545452</v>
      </c>
      <c r="C4003" s="76">
        <v>21.930909090909093</v>
      </c>
      <c r="D4003" s="76">
        <v>309.92727272727279</v>
      </c>
      <c r="E4003" s="76"/>
    </row>
    <row r="4004" spans="1:5" x14ac:dyDescent="0.2">
      <c r="A4004" s="75">
        <v>41806.743055555555</v>
      </c>
      <c r="B4004" s="76">
        <v>21.947272727272729</v>
      </c>
      <c r="C4004" s="76">
        <v>21.943636363636362</v>
      </c>
      <c r="D4004" s="76">
        <v>309.89999999999998</v>
      </c>
      <c r="E4004" s="76"/>
    </row>
    <row r="4005" spans="1:5" x14ac:dyDescent="0.2">
      <c r="A4005" s="75">
        <v>41806.784722222219</v>
      </c>
      <c r="B4005" s="76">
        <v>21.956363636363633</v>
      </c>
      <c r="C4005" s="76">
        <v>21.93</v>
      </c>
      <c r="D4005" s="76">
        <v>309.85454545454547</v>
      </c>
      <c r="E4005" s="76"/>
    </row>
    <row r="4006" spans="1:5" x14ac:dyDescent="0.2">
      <c r="A4006" s="75">
        <v>41806.826388888883</v>
      </c>
      <c r="B4006" s="76">
        <v>21.942727272727275</v>
      </c>
      <c r="C4006" s="76">
        <v>21.925454545454549</v>
      </c>
      <c r="D4006" s="76">
        <v>309.83636363636361</v>
      </c>
      <c r="E4006" s="76"/>
    </row>
    <row r="4007" spans="1:5" x14ac:dyDescent="0.2">
      <c r="A4007" s="75">
        <v>41806.868055555555</v>
      </c>
      <c r="B4007" s="76">
        <v>21.950909090909093</v>
      </c>
      <c r="C4007" s="76">
        <v>21.925454545454542</v>
      </c>
      <c r="D4007" s="76">
        <v>309.87272727272722</v>
      </c>
      <c r="E4007" s="76"/>
    </row>
    <row r="4008" spans="1:5" x14ac:dyDescent="0.2">
      <c r="A4008" s="75">
        <v>41806.909722222219</v>
      </c>
      <c r="B4008" s="76">
        <v>21.945454545454549</v>
      </c>
      <c r="C4008" s="76">
        <v>21.90909090909091</v>
      </c>
      <c r="D4008" s="76">
        <v>309.68181818181819</v>
      </c>
      <c r="E4008" s="76"/>
    </row>
    <row r="4009" spans="1:5" x14ac:dyDescent="0.2">
      <c r="A4009" s="75">
        <v>41806.951388888883</v>
      </c>
      <c r="B4009" s="76">
        <v>21.956363636363637</v>
      </c>
      <c r="C4009" s="76">
        <v>21.923636363636362</v>
      </c>
      <c r="D4009" s="76">
        <v>309.80909090909086</v>
      </c>
      <c r="E4009" s="76"/>
    </row>
    <row r="4010" spans="1:5" x14ac:dyDescent="0.2">
      <c r="A4010" s="75">
        <v>41806.993055555555</v>
      </c>
      <c r="B4010" s="76">
        <v>21.936363636363634</v>
      </c>
      <c r="C4010" s="76">
        <v>21.91272727272727</v>
      </c>
      <c r="D4010" s="76">
        <v>309.81818181818181</v>
      </c>
      <c r="E4010" s="76"/>
    </row>
    <row r="4011" spans="1:5" x14ac:dyDescent="0.2">
      <c r="A4011" s="75">
        <v>41807.034722222219</v>
      </c>
      <c r="B4011" s="76">
        <v>21.951818181818179</v>
      </c>
      <c r="C4011" s="76">
        <v>21.935454545454547</v>
      </c>
      <c r="D4011" s="76">
        <v>309.85454545454542</v>
      </c>
      <c r="E4011" s="76"/>
    </row>
    <row r="4012" spans="1:5" x14ac:dyDescent="0.2">
      <c r="A4012" s="75">
        <v>41807.076388888883</v>
      </c>
      <c r="B4012" s="76">
        <v>21.937272727272727</v>
      </c>
      <c r="C4012" s="76">
        <v>21.89</v>
      </c>
      <c r="D4012" s="76">
        <v>309.81818181818176</v>
      </c>
      <c r="E4012" s="76"/>
    </row>
    <row r="4013" spans="1:5" x14ac:dyDescent="0.2">
      <c r="A4013" s="75">
        <v>41807.118055555555</v>
      </c>
      <c r="B4013" s="76">
        <v>21.941818181818181</v>
      </c>
      <c r="C4013" s="76">
        <v>21.913636363636364</v>
      </c>
      <c r="D4013" s="76">
        <v>309.87272727272727</v>
      </c>
      <c r="E4013" s="76"/>
    </row>
    <row r="4014" spans="1:5" x14ac:dyDescent="0.2">
      <c r="A4014" s="75">
        <v>41807.159722222219</v>
      </c>
      <c r="B4014" s="76">
        <v>21.950909090909093</v>
      </c>
      <c r="C4014" s="76">
        <v>21.905454545454543</v>
      </c>
      <c r="D4014" s="76">
        <v>309.72727272727275</v>
      </c>
      <c r="E4014" s="76"/>
    </row>
    <row r="4015" spans="1:5" x14ac:dyDescent="0.2">
      <c r="A4015" s="75">
        <v>41807.201388888883</v>
      </c>
      <c r="B4015" s="76">
        <v>21.941818181818181</v>
      </c>
      <c r="C4015" s="76">
        <v>21.908181818181824</v>
      </c>
      <c r="D4015" s="76">
        <v>309.93636363636364</v>
      </c>
      <c r="E4015" s="76"/>
    </row>
    <row r="4016" spans="1:5" x14ac:dyDescent="0.2">
      <c r="A4016" s="75">
        <v>41807.243055555555</v>
      </c>
      <c r="B4016" s="76">
        <v>21.941818181818178</v>
      </c>
      <c r="C4016" s="76">
        <v>21.915454545454544</v>
      </c>
      <c r="D4016" s="76">
        <v>309.87272727272722</v>
      </c>
      <c r="E4016" s="76"/>
    </row>
    <row r="4017" spans="1:5" x14ac:dyDescent="0.2">
      <c r="A4017" s="75">
        <v>41807.284722222219</v>
      </c>
      <c r="B4017" s="76">
        <v>21.960000000000004</v>
      </c>
      <c r="C4017" s="76">
        <v>21.91363636363636</v>
      </c>
      <c r="D4017" s="76">
        <v>309.70909090909089</v>
      </c>
      <c r="E4017" s="76"/>
    </row>
    <row r="4018" spans="1:5" x14ac:dyDescent="0.2">
      <c r="A4018" s="75">
        <v>41807.326388888883</v>
      </c>
      <c r="B4018" s="76">
        <v>21.952727272727273</v>
      </c>
      <c r="C4018" s="76">
        <v>21.921818181818182</v>
      </c>
      <c r="D4018" s="76">
        <v>309.73636363636365</v>
      </c>
      <c r="E4018" s="76"/>
    </row>
    <row r="4019" spans="1:5" x14ac:dyDescent="0.2">
      <c r="A4019" s="75">
        <v>41807.368055555555</v>
      </c>
      <c r="B4019" s="76">
        <v>21.963636363636365</v>
      </c>
      <c r="C4019" s="76">
        <v>21.936363636363634</v>
      </c>
      <c r="D4019" s="76">
        <v>309.79090909090905</v>
      </c>
      <c r="E4019" s="76"/>
    </row>
    <row r="4020" spans="1:5" x14ac:dyDescent="0.2">
      <c r="A4020" s="75">
        <v>41807.409722222219</v>
      </c>
      <c r="B4020" s="76">
        <v>21.953636363636363</v>
      </c>
      <c r="C4020" s="76">
        <v>21.946363636363635</v>
      </c>
      <c r="D4020" s="76">
        <v>309.97272727272724</v>
      </c>
      <c r="E4020" s="76"/>
    </row>
    <row r="4021" spans="1:5" x14ac:dyDescent="0.2">
      <c r="A4021" s="75">
        <v>41807.451388888883</v>
      </c>
      <c r="B4021" s="76">
        <v>21.955454545454543</v>
      </c>
      <c r="C4021" s="76">
        <v>21.933636363636364</v>
      </c>
      <c r="D4021" s="76">
        <v>309.86363636363632</v>
      </c>
      <c r="E4021" s="76"/>
    </row>
    <row r="4022" spans="1:5" x14ac:dyDescent="0.2">
      <c r="A4022" s="75">
        <v>41807.493055555555</v>
      </c>
      <c r="B4022" s="76">
        <v>21.959090909090911</v>
      </c>
      <c r="C4022" s="76">
        <v>21.932727272727274</v>
      </c>
      <c r="D4022" s="76">
        <v>309.91818181818178</v>
      </c>
      <c r="E4022" s="76"/>
    </row>
    <row r="4023" spans="1:5" x14ac:dyDescent="0.2">
      <c r="A4023" s="75">
        <v>41807.534722222219</v>
      </c>
      <c r="B4023" s="76">
        <v>21.953636363636363</v>
      </c>
      <c r="C4023" s="76">
        <v>21.94</v>
      </c>
      <c r="D4023" s="76">
        <v>310.35454545454542</v>
      </c>
      <c r="E4023" s="76"/>
    </row>
    <row r="4024" spans="1:5" x14ac:dyDescent="0.2">
      <c r="A4024" s="75">
        <v>41807.576388888883</v>
      </c>
      <c r="B4024" s="76">
        <v>21.966363636363635</v>
      </c>
      <c r="C4024" s="76">
        <v>21.941818181818181</v>
      </c>
      <c r="D4024" s="76">
        <v>309.92727272727274</v>
      </c>
      <c r="E4024" s="76"/>
    </row>
    <row r="4025" spans="1:5" x14ac:dyDescent="0.2">
      <c r="A4025" s="75">
        <v>41807.618055555555</v>
      </c>
      <c r="B4025" s="76">
        <v>21.96</v>
      </c>
      <c r="C4025" s="76">
        <v>21.935454545454547</v>
      </c>
      <c r="D4025" s="76">
        <v>309.79090909090911</v>
      </c>
      <c r="E4025" s="76"/>
    </row>
    <row r="4026" spans="1:5" x14ac:dyDescent="0.2">
      <c r="A4026" s="75">
        <v>41807.659722222219</v>
      </c>
      <c r="B4026" s="76">
        <v>21.962727272727271</v>
      </c>
      <c r="C4026" s="76">
        <v>21.932727272727274</v>
      </c>
      <c r="D4026" s="76">
        <v>309.58181818181816</v>
      </c>
      <c r="E4026" s="76"/>
    </row>
    <row r="4027" spans="1:5" x14ac:dyDescent="0.2">
      <c r="A4027" s="75">
        <v>41807.701388888883</v>
      </c>
      <c r="B4027" s="76">
        <v>21.953636363636363</v>
      </c>
      <c r="C4027" s="76">
        <v>21.938181818181814</v>
      </c>
      <c r="D4027" s="76">
        <v>309.8</v>
      </c>
      <c r="E4027" s="76"/>
    </row>
    <row r="4028" spans="1:5" x14ac:dyDescent="0.2">
      <c r="A4028" s="75">
        <v>41807.743055555555</v>
      </c>
      <c r="B4028" s="76">
        <v>21.947272727272725</v>
      </c>
      <c r="C4028" s="76">
        <v>21.945454545454545</v>
      </c>
      <c r="D4028" s="76">
        <v>309.82727272727266</v>
      </c>
      <c r="E4028" s="76"/>
    </row>
    <row r="4029" spans="1:5" x14ac:dyDescent="0.2">
      <c r="A4029" s="75">
        <v>41807.784722222219</v>
      </c>
      <c r="B4029" s="76">
        <v>21.954545454545453</v>
      </c>
      <c r="C4029" s="76">
        <v>21.922727272727272</v>
      </c>
      <c r="D4029" s="76">
        <v>309.79090909090905</v>
      </c>
      <c r="E4029" s="76"/>
    </row>
    <row r="4030" spans="1:5" x14ac:dyDescent="0.2">
      <c r="A4030" s="75">
        <v>41807.826388888883</v>
      </c>
      <c r="B4030" s="76">
        <v>21.957272727272727</v>
      </c>
      <c r="C4030" s="76">
        <v>21.930909090909093</v>
      </c>
      <c r="D4030" s="76">
        <v>309.99090909090916</v>
      </c>
      <c r="E4030" s="76"/>
    </row>
    <row r="4031" spans="1:5" x14ac:dyDescent="0.2">
      <c r="A4031" s="75">
        <v>41807.868055555555</v>
      </c>
      <c r="B4031" s="76">
        <v>21.943636363636365</v>
      </c>
      <c r="C4031" s="76">
        <v>21.934545454545454</v>
      </c>
      <c r="D4031" s="76">
        <v>309.95454545454544</v>
      </c>
      <c r="E4031" s="76"/>
    </row>
    <row r="4032" spans="1:5" x14ac:dyDescent="0.2">
      <c r="A4032" s="75">
        <v>41807.909722222219</v>
      </c>
      <c r="B4032" s="76">
        <v>21.939090909090911</v>
      </c>
      <c r="C4032" s="76">
        <v>21.930000000000003</v>
      </c>
      <c r="D4032" s="76">
        <v>309.95454545454544</v>
      </c>
      <c r="E4032" s="76"/>
    </row>
    <row r="4033" spans="1:5" x14ac:dyDescent="0.2">
      <c r="A4033" s="75">
        <v>41807.951388888883</v>
      </c>
      <c r="B4033" s="76">
        <v>21.947272727272725</v>
      </c>
      <c r="C4033" s="76">
        <v>21.930909090909093</v>
      </c>
      <c r="D4033" s="76">
        <v>309.9636363636364</v>
      </c>
      <c r="E4033" s="76"/>
    </row>
    <row r="4034" spans="1:5" x14ac:dyDescent="0.2">
      <c r="A4034" s="75">
        <v>41807.993055555555</v>
      </c>
      <c r="B4034" s="76">
        <v>21.953636363636363</v>
      </c>
      <c r="C4034" s="76">
        <v>21.892727272727271</v>
      </c>
      <c r="D4034" s="76">
        <v>309.91818181818189</v>
      </c>
      <c r="E4034" s="76"/>
    </row>
    <row r="4035" spans="1:5" x14ac:dyDescent="0.2">
      <c r="A4035" s="75">
        <v>41808.034722222219</v>
      </c>
      <c r="B4035" s="76">
        <v>21.947272727272722</v>
      </c>
      <c r="C4035" s="76">
        <v>21.921818181818182</v>
      </c>
      <c r="D4035" s="76">
        <v>309.91818181818178</v>
      </c>
      <c r="E4035" s="76"/>
    </row>
    <row r="4036" spans="1:5" x14ac:dyDescent="0.2">
      <c r="A4036" s="75">
        <v>41808.076388888883</v>
      </c>
      <c r="B4036" s="76">
        <v>21.939999999999998</v>
      </c>
      <c r="C4036" s="76">
        <v>21.90636363636364</v>
      </c>
      <c r="D4036" s="76">
        <v>309.90909090909093</v>
      </c>
      <c r="E4036" s="76"/>
    </row>
    <row r="4037" spans="1:5" x14ac:dyDescent="0.2">
      <c r="A4037" s="75">
        <v>41808.118055555555</v>
      </c>
      <c r="B4037" s="76">
        <v>21.919090909090908</v>
      </c>
      <c r="C4037" s="76">
        <v>21.930000000000003</v>
      </c>
      <c r="D4037" s="76">
        <v>309.89090909090908</v>
      </c>
      <c r="E4037" s="76"/>
    </row>
    <row r="4038" spans="1:5" x14ac:dyDescent="0.2">
      <c r="A4038" s="75">
        <v>41808.159722222219</v>
      </c>
      <c r="B4038" s="76">
        <v>21.950909090909086</v>
      </c>
      <c r="C4038" s="76">
        <v>21.903636363636362</v>
      </c>
      <c r="D4038" s="76">
        <v>309.81818181818181</v>
      </c>
      <c r="E4038" s="76"/>
    </row>
    <row r="4039" spans="1:5" x14ac:dyDescent="0.2">
      <c r="A4039" s="75">
        <v>41808.201388888883</v>
      </c>
      <c r="B4039" s="76">
        <v>21.942727272727272</v>
      </c>
      <c r="C4039" s="76">
        <v>21.927272727272729</v>
      </c>
      <c r="D4039" s="76">
        <v>309.68181818181819</v>
      </c>
      <c r="E4039" s="76"/>
    </row>
    <row r="4040" spans="1:5" x14ac:dyDescent="0.2">
      <c r="A4040" s="75">
        <v>41808.243055555555</v>
      </c>
      <c r="B4040" s="76">
        <v>21.956363636363641</v>
      </c>
      <c r="C4040" s="76">
        <v>21.954545454545453</v>
      </c>
      <c r="D4040" s="76">
        <v>309.70909090909095</v>
      </c>
      <c r="E4040" s="76"/>
    </row>
    <row r="4041" spans="1:5" x14ac:dyDescent="0.2">
      <c r="A4041" s="75">
        <v>41808.284722222219</v>
      </c>
      <c r="B4041" s="76">
        <v>21.957272727272731</v>
      </c>
      <c r="C4041" s="76">
        <v>21.936363636363637</v>
      </c>
      <c r="D4041" s="76">
        <v>309.79090909090905</v>
      </c>
      <c r="E4041" s="76"/>
    </row>
    <row r="4042" spans="1:5" x14ac:dyDescent="0.2">
      <c r="A4042" s="75">
        <v>41808.326388888883</v>
      </c>
      <c r="B4042" s="76">
        <v>21.948181818181819</v>
      </c>
      <c r="C4042" s="76">
        <v>21.936363636363637</v>
      </c>
      <c r="D4042" s="76">
        <v>309.78181818181815</v>
      </c>
      <c r="E4042" s="76"/>
    </row>
    <row r="4043" spans="1:5" x14ac:dyDescent="0.2">
      <c r="A4043" s="75">
        <v>41808.368055555555</v>
      </c>
      <c r="B4043" s="76">
        <v>21.960909090909094</v>
      </c>
      <c r="C4043" s="76">
        <v>21.940909090909091</v>
      </c>
      <c r="D4043" s="76">
        <v>309.83636363636367</v>
      </c>
      <c r="E4043" s="76"/>
    </row>
    <row r="4044" spans="1:5" x14ac:dyDescent="0.2">
      <c r="A4044" s="75">
        <v>41808.409722222219</v>
      </c>
      <c r="B4044" s="76">
        <v>21.970909090909089</v>
      </c>
      <c r="C4044" s="76">
        <v>21.923636363636369</v>
      </c>
      <c r="D4044" s="76">
        <v>309.92727272727274</v>
      </c>
      <c r="E4044" s="76"/>
    </row>
    <row r="4045" spans="1:5" x14ac:dyDescent="0.2">
      <c r="A4045" s="75">
        <v>41808.451388888883</v>
      </c>
      <c r="B4045" s="76">
        <v>21.960909090909094</v>
      </c>
      <c r="C4045" s="76">
        <v>21.927272727272733</v>
      </c>
      <c r="D4045" s="76">
        <v>310</v>
      </c>
      <c r="E4045" s="76"/>
    </row>
    <row r="4046" spans="1:5" x14ac:dyDescent="0.2">
      <c r="A4046" s="75">
        <v>41808.493055555555</v>
      </c>
      <c r="B4046" s="76">
        <v>21.970909090909092</v>
      </c>
      <c r="C4046" s="76">
        <v>21.934545454545454</v>
      </c>
      <c r="D4046" s="76">
        <v>309.95454545454544</v>
      </c>
      <c r="E4046" s="76"/>
    </row>
    <row r="4047" spans="1:5" x14ac:dyDescent="0.2">
      <c r="A4047" s="75">
        <v>41808.534722222219</v>
      </c>
      <c r="B4047" s="76">
        <v>21.975454545454543</v>
      </c>
      <c r="C4047" s="76">
        <v>21.94</v>
      </c>
      <c r="D4047" s="76">
        <v>309.99090909090904</v>
      </c>
      <c r="E4047" s="76"/>
    </row>
    <row r="4048" spans="1:5" x14ac:dyDescent="0.2">
      <c r="A4048" s="75">
        <v>41808.576388888883</v>
      </c>
      <c r="B4048" s="76">
        <v>21.970000000000002</v>
      </c>
      <c r="C4048" s="76">
        <v>21.947272727272729</v>
      </c>
      <c r="D4048" s="76">
        <v>310.14545454545458</v>
      </c>
      <c r="E4048" s="76"/>
    </row>
    <row r="4049" spans="1:5" x14ac:dyDescent="0.2">
      <c r="A4049" s="75">
        <v>41808.618055555555</v>
      </c>
      <c r="B4049" s="76">
        <v>21.976363636363633</v>
      </c>
      <c r="C4049" s="76">
        <v>21.950000000000003</v>
      </c>
      <c r="D4049" s="76">
        <v>310.22727272727269</v>
      </c>
      <c r="E4049" s="76"/>
    </row>
    <row r="4050" spans="1:5" x14ac:dyDescent="0.2">
      <c r="A4050" s="75">
        <v>41808.659722222219</v>
      </c>
      <c r="B4050" s="76">
        <v>21.977272727272727</v>
      </c>
      <c r="C4050" s="76">
        <v>21.956363636363633</v>
      </c>
      <c r="D4050" s="76">
        <v>310.21818181818179</v>
      </c>
      <c r="E4050" s="76"/>
    </row>
    <row r="4051" spans="1:5" x14ac:dyDescent="0.2">
      <c r="A4051" s="75">
        <v>41808.701388888883</v>
      </c>
      <c r="B4051" s="76">
        <v>21.968181818181815</v>
      </c>
      <c r="C4051" s="76">
        <v>21.946363636363635</v>
      </c>
      <c r="D4051" s="76">
        <v>310.39999999999998</v>
      </c>
      <c r="E4051" s="76"/>
    </row>
    <row r="4052" spans="1:5" x14ac:dyDescent="0.2">
      <c r="A4052" s="75">
        <v>41808.743055555555</v>
      </c>
      <c r="B4052" s="76">
        <v>21.970000000000002</v>
      </c>
      <c r="C4052" s="76">
        <v>21.935454545454547</v>
      </c>
      <c r="D4052" s="76">
        <v>310.32727272727271</v>
      </c>
      <c r="E4052" s="76"/>
    </row>
    <row r="4053" spans="1:5" x14ac:dyDescent="0.2">
      <c r="A4053" s="75">
        <v>41808.784722222219</v>
      </c>
      <c r="B4053" s="76">
        <v>21.959090909090911</v>
      </c>
      <c r="C4053" s="76">
        <v>21.949090909090909</v>
      </c>
      <c r="D4053" s="76">
        <v>310.30909090909091</v>
      </c>
      <c r="E4053" s="76"/>
    </row>
    <row r="4054" spans="1:5" x14ac:dyDescent="0.2">
      <c r="A4054" s="75">
        <v>41808.826388888883</v>
      </c>
      <c r="B4054" s="76">
        <v>21.957272727272727</v>
      </c>
      <c r="C4054" s="76">
        <v>21.942727272727272</v>
      </c>
      <c r="D4054" s="76">
        <v>310.08181818181811</v>
      </c>
      <c r="E4054" s="76"/>
    </row>
    <row r="4055" spans="1:5" x14ac:dyDescent="0.2">
      <c r="A4055" s="75">
        <v>41808.868055555555</v>
      </c>
      <c r="B4055" s="76">
        <v>21.941818181818181</v>
      </c>
      <c r="C4055" s="76">
        <v>21.946363636363635</v>
      </c>
      <c r="D4055" s="76">
        <v>309.9636363636364</v>
      </c>
      <c r="E4055" s="76"/>
    </row>
    <row r="4056" spans="1:5" x14ac:dyDescent="0.2">
      <c r="A4056" s="75">
        <v>41808.909722222219</v>
      </c>
      <c r="B4056" s="76">
        <v>21.946363636363635</v>
      </c>
      <c r="C4056" s="76">
        <v>21.928181818181823</v>
      </c>
      <c r="D4056" s="76">
        <v>309.73636363636365</v>
      </c>
      <c r="E4056" s="76"/>
    </row>
    <row r="4057" spans="1:5" x14ac:dyDescent="0.2">
      <c r="A4057" s="75">
        <v>41808.951388888883</v>
      </c>
      <c r="B4057" s="76">
        <v>21.967272727272732</v>
      </c>
      <c r="C4057" s="76">
        <v>21.915454545454551</v>
      </c>
      <c r="D4057" s="76">
        <v>309.79999999999995</v>
      </c>
      <c r="E4057" s="76"/>
    </row>
    <row r="4058" spans="1:5" x14ac:dyDescent="0.2">
      <c r="A4058" s="75">
        <v>41808.993055555555</v>
      </c>
      <c r="B4058" s="76">
        <v>21.956363636363633</v>
      </c>
      <c r="C4058" s="76">
        <v>21.938181818181818</v>
      </c>
      <c r="D4058" s="76">
        <v>309.86363636363637</v>
      </c>
      <c r="E4058" s="76"/>
    </row>
    <row r="4059" spans="1:5" x14ac:dyDescent="0.2">
      <c r="A4059" s="75">
        <v>41809.034722222219</v>
      </c>
      <c r="B4059" s="76">
        <v>21.952727272727273</v>
      </c>
      <c r="C4059" s="76">
        <v>21.932727272727274</v>
      </c>
      <c r="D4059" s="76">
        <v>309.81818181818181</v>
      </c>
      <c r="E4059" s="76"/>
    </row>
    <row r="4060" spans="1:5" x14ac:dyDescent="0.2">
      <c r="A4060" s="75">
        <v>41809.076388888883</v>
      </c>
      <c r="B4060" s="76">
        <v>21.956363636363633</v>
      </c>
      <c r="C4060" s="76">
        <v>21.957272727272731</v>
      </c>
      <c r="D4060" s="76">
        <v>309.84545454545452</v>
      </c>
      <c r="E4060" s="76"/>
    </row>
    <row r="4061" spans="1:5" x14ac:dyDescent="0.2">
      <c r="A4061" s="75">
        <v>41809.118055555555</v>
      </c>
      <c r="B4061" s="76">
        <v>21.950909090909089</v>
      </c>
      <c r="C4061" s="76">
        <v>21.920909090909085</v>
      </c>
      <c r="D4061" s="76">
        <v>309.83636363636361</v>
      </c>
      <c r="E4061" s="76"/>
    </row>
    <row r="4062" spans="1:5" x14ac:dyDescent="0.2">
      <c r="A4062" s="75">
        <v>41809.159722222219</v>
      </c>
      <c r="B4062" s="76">
        <v>21.946363636363639</v>
      </c>
      <c r="C4062" s="76">
        <v>21.923636363636362</v>
      </c>
      <c r="D4062" s="76">
        <v>309.78181818181815</v>
      </c>
      <c r="E4062" s="76"/>
    </row>
    <row r="4063" spans="1:5" x14ac:dyDescent="0.2">
      <c r="A4063" s="75">
        <v>41809.201388888883</v>
      </c>
      <c r="B4063" s="76">
        <v>21.950909090909089</v>
      </c>
      <c r="C4063" s="76">
        <v>21.90909090909091</v>
      </c>
      <c r="D4063" s="76">
        <v>309.82727272727271</v>
      </c>
      <c r="E4063" s="76"/>
    </row>
    <row r="4064" spans="1:5" x14ac:dyDescent="0.2">
      <c r="A4064" s="75">
        <v>41809.243055555555</v>
      </c>
      <c r="B4064" s="76">
        <v>21.963636363636365</v>
      </c>
      <c r="C4064" s="76">
        <v>21.918181818181822</v>
      </c>
      <c r="D4064" s="76">
        <v>309.96363636363634</v>
      </c>
      <c r="E4064" s="76"/>
    </row>
    <row r="4065" spans="1:5" x14ac:dyDescent="0.2">
      <c r="A4065" s="75">
        <v>41809.284722222219</v>
      </c>
      <c r="B4065" s="76">
        <v>21.966363636363635</v>
      </c>
      <c r="C4065" s="76">
        <v>21.930909090909093</v>
      </c>
      <c r="D4065" s="76">
        <v>309.95454545454544</v>
      </c>
      <c r="E4065" s="76"/>
    </row>
    <row r="4066" spans="1:5" x14ac:dyDescent="0.2">
      <c r="A4066" s="75">
        <v>41809.326388888883</v>
      </c>
      <c r="B4066" s="76">
        <v>21.969090909090909</v>
      </c>
      <c r="C4066" s="76">
        <v>21.945454545454542</v>
      </c>
      <c r="D4066" s="76">
        <v>310.08181818181816</v>
      </c>
      <c r="E4066" s="76"/>
    </row>
    <row r="4067" spans="1:5" x14ac:dyDescent="0.2">
      <c r="A4067" s="75">
        <v>41809.368055555555</v>
      </c>
      <c r="B4067" s="76">
        <v>21.968181818181815</v>
      </c>
      <c r="C4067" s="76">
        <v>21.940909090909091</v>
      </c>
      <c r="D4067" s="76">
        <v>310.13636363636363</v>
      </c>
      <c r="E4067" s="76"/>
    </row>
    <row r="4068" spans="1:5" x14ac:dyDescent="0.2">
      <c r="A4068" s="75">
        <v>41809.409722222219</v>
      </c>
      <c r="B4068" s="76">
        <v>21.971818181818183</v>
      </c>
      <c r="C4068" s="76">
        <v>21.94</v>
      </c>
      <c r="D4068" s="76">
        <v>310.06363636363636</v>
      </c>
      <c r="E4068" s="76"/>
    </row>
    <row r="4069" spans="1:5" x14ac:dyDescent="0.2">
      <c r="A4069" s="75">
        <v>41809.451388888883</v>
      </c>
      <c r="B4069" s="76">
        <v>21.978181818181813</v>
      </c>
      <c r="C4069" s="76">
        <v>21.947272727272725</v>
      </c>
      <c r="D4069" s="76">
        <v>310.0545454545454</v>
      </c>
      <c r="E4069" s="76"/>
    </row>
    <row r="4070" spans="1:5" x14ac:dyDescent="0.2">
      <c r="A4070" s="75">
        <v>41809.493055555555</v>
      </c>
      <c r="B4070" s="76">
        <v>21.963636363636365</v>
      </c>
      <c r="C4070" s="76">
        <v>21.949090909090906</v>
      </c>
      <c r="D4070" s="76">
        <v>309.95454545454544</v>
      </c>
      <c r="E4070" s="76"/>
    </row>
    <row r="4071" spans="1:5" x14ac:dyDescent="0.2">
      <c r="A4071" s="75">
        <v>41809.534722222219</v>
      </c>
      <c r="B4071" s="76">
        <v>21.968181818181815</v>
      </c>
      <c r="C4071" s="76">
        <v>21.957272727272731</v>
      </c>
      <c r="D4071" s="76">
        <v>310.11818181818177</v>
      </c>
      <c r="E4071" s="76"/>
    </row>
    <row r="4072" spans="1:5" x14ac:dyDescent="0.2">
      <c r="A4072" s="75">
        <v>41809.576388888883</v>
      </c>
      <c r="B4072" s="76">
        <v>21.961818181818185</v>
      </c>
      <c r="C4072" s="76">
        <v>21.948181818181816</v>
      </c>
      <c r="D4072" s="76">
        <v>310.06363636363636</v>
      </c>
      <c r="E4072" s="76"/>
    </row>
    <row r="4073" spans="1:5" x14ac:dyDescent="0.2">
      <c r="A4073" s="75">
        <v>41809.618055555555</v>
      </c>
      <c r="B4073" s="76">
        <v>21.962727272727275</v>
      </c>
      <c r="C4073" s="76">
        <v>21.940909090909091</v>
      </c>
      <c r="D4073" s="76">
        <v>309.99090909090904</v>
      </c>
      <c r="E4073" s="76"/>
    </row>
    <row r="4074" spans="1:5" x14ac:dyDescent="0.2">
      <c r="A4074" s="75">
        <v>41809.659722222219</v>
      </c>
      <c r="B4074" s="76">
        <v>21.978181818181813</v>
      </c>
      <c r="C4074" s="76">
        <v>21.967272727272729</v>
      </c>
      <c r="D4074" s="76">
        <v>309.9727272727273</v>
      </c>
      <c r="E4074" s="76"/>
    </row>
    <row r="4075" spans="1:5" x14ac:dyDescent="0.2">
      <c r="A4075" s="75">
        <v>41809.701388888883</v>
      </c>
      <c r="B4075" s="76">
        <v>21.96</v>
      </c>
      <c r="C4075" s="76">
        <v>21.948181818181823</v>
      </c>
      <c r="D4075" s="76">
        <v>309.90000000000003</v>
      </c>
      <c r="E4075" s="76"/>
    </row>
    <row r="4076" spans="1:5" x14ac:dyDescent="0.2">
      <c r="A4076" s="75">
        <v>41809.743055555555</v>
      </c>
      <c r="B4076" s="76">
        <v>21.957272727272724</v>
      </c>
      <c r="C4076" s="76">
        <v>21.948181818181819</v>
      </c>
      <c r="D4076" s="76">
        <v>309.90000000000003</v>
      </c>
      <c r="E4076" s="76"/>
    </row>
    <row r="4077" spans="1:5" x14ac:dyDescent="0.2">
      <c r="A4077" s="75">
        <v>41809.784722222219</v>
      </c>
      <c r="B4077" s="76">
        <v>21.950909090909093</v>
      </c>
      <c r="C4077" s="76">
        <v>21.938181818181821</v>
      </c>
      <c r="D4077" s="76">
        <v>309.90000000000003</v>
      </c>
      <c r="E4077" s="76"/>
    </row>
    <row r="4078" spans="1:5" x14ac:dyDescent="0.2">
      <c r="A4078" s="75">
        <v>41809.826388888883</v>
      </c>
      <c r="B4078" s="76">
        <v>21.965454545454545</v>
      </c>
      <c r="C4078" s="76">
        <v>21.935454545454551</v>
      </c>
      <c r="D4078" s="76">
        <v>309.90909090909093</v>
      </c>
      <c r="E4078" s="76"/>
    </row>
    <row r="4079" spans="1:5" x14ac:dyDescent="0.2">
      <c r="A4079" s="75">
        <v>41809.868055555555</v>
      </c>
      <c r="B4079" s="76">
        <v>21.955454545454547</v>
      </c>
      <c r="C4079" s="76">
        <v>21.90727272727273</v>
      </c>
      <c r="D4079" s="76">
        <v>309.90909090909093</v>
      </c>
      <c r="E4079" s="76"/>
    </row>
    <row r="4080" spans="1:5" x14ac:dyDescent="0.2">
      <c r="A4080" s="75">
        <v>41809.909722222219</v>
      </c>
      <c r="B4080" s="76">
        <v>21.951818181818183</v>
      </c>
      <c r="C4080" s="76">
        <v>21.927272727272729</v>
      </c>
      <c r="D4080" s="76">
        <v>309.87272727272722</v>
      </c>
      <c r="E4080" s="76"/>
    </row>
    <row r="4081" spans="1:5" x14ac:dyDescent="0.2">
      <c r="A4081" s="75">
        <v>41809.951388888883</v>
      </c>
      <c r="B4081" s="76">
        <v>21.967272727272729</v>
      </c>
      <c r="C4081" s="76">
        <v>21.940909090909091</v>
      </c>
      <c r="D4081" s="76">
        <v>309.91818181818178</v>
      </c>
      <c r="E4081" s="76"/>
    </row>
    <row r="4082" spans="1:5" x14ac:dyDescent="0.2">
      <c r="A4082" s="75">
        <v>41809.993055555555</v>
      </c>
      <c r="B4082" s="76">
        <v>21.967272727272729</v>
      </c>
      <c r="C4082" s="76">
        <v>21.934545454545454</v>
      </c>
      <c r="D4082" s="76">
        <v>309.73636363636365</v>
      </c>
      <c r="E4082" s="76"/>
    </row>
    <row r="4083" spans="1:5" x14ac:dyDescent="0.2">
      <c r="A4083" s="75">
        <v>41810.034722222219</v>
      </c>
      <c r="B4083" s="76">
        <v>21.972727272727273</v>
      </c>
      <c r="C4083" s="76">
        <v>21.945454545454545</v>
      </c>
      <c r="D4083" s="76">
        <v>309.83636363636367</v>
      </c>
      <c r="E4083" s="76"/>
    </row>
    <row r="4084" spans="1:5" x14ac:dyDescent="0.2">
      <c r="A4084" s="75">
        <v>41810.076388888883</v>
      </c>
      <c r="B4084" s="76">
        <v>21.935454545454547</v>
      </c>
      <c r="C4084" s="76">
        <v>21.935454545454544</v>
      </c>
      <c r="D4084" s="76">
        <v>309.81818181818181</v>
      </c>
      <c r="E4084" s="76"/>
    </row>
    <row r="4085" spans="1:5" x14ac:dyDescent="0.2">
      <c r="A4085" s="75">
        <v>41810.118055555555</v>
      </c>
      <c r="B4085" s="76">
        <v>21.966363636363635</v>
      </c>
      <c r="C4085" s="76">
        <v>21.96</v>
      </c>
      <c r="D4085" s="76">
        <v>309.82727272727271</v>
      </c>
      <c r="E4085" s="76"/>
    </row>
    <row r="4086" spans="1:5" x14ac:dyDescent="0.2">
      <c r="A4086" s="75">
        <v>41810.159722222219</v>
      </c>
      <c r="B4086" s="76">
        <v>21.939090909090911</v>
      </c>
      <c r="C4086" s="76">
        <v>21.917272727272731</v>
      </c>
      <c r="D4086" s="76">
        <v>309.73636363636365</v>
      </c>
      <c r="E4086" s="76"/>
    </row>
    <row r="4087" spans="1:5" x14ac:dyDescent="0.2">
      <c r="A4087" s="75">
        <v>41810.201388888883</v>
      </c>
      <c r="B4087" s="76">
        <v>21.955454545454547</v>
      </c>
      <c r="C4087" s="76">
        <v>21.956363636363637</v>
      </c>
      <c r="D4087" s="76">
        <v>309.89999999999998</v>
      </c>
      <c r="E4087" s="76"/>
    </row>
    <row r="4088" spans="1:5" x14ac:dyDescent="0.2">
      <c r="A4088" s="75">
        <v>41810.243055555555</v>
      </c>
      <c r="B4088" s="76">
        <v>21.964545454545455</v>
      </c>
      <c r="C4088" s="76">
        <v>21.914545454545451</v>
      </c>
      <c r="D4088" s="76">
        <v>309.84545454545452</v>
      </c>
      <c r="E4088" s="76"/>
    </row>
    <row r="4089" spans="1:5" x14ac:dyDescent="0.2">
      <c r="A4089" s="75">
        <v>41810.284722222219</v>
      </c>
      <c r="B4089" s="76">
        <v>21.972727272727269</v>
      </c>
      <c r="C4089" s="76">
        <v>21.943636363636365</v>
      </c>
      <c r="D4089" s="76">
        <v>309.77272727272725</v>
      </c>
      <c r="E4089" s="76"/>
    </row>
    <row r="4090" spans="1:5" x14ac:dyDescent="0.2">
      <c r="A4090" s="75">
        <v>41810.326388888883</v>
      </c>
      <c r="B4090" s="76">
        <v>21.971818181818175</v>
      </c>
      <c r="C4090" s="76">
        <v>21.943636363636365</v>
      </c>
      <c r="D4090" s="76">
        <v>309.7181818181819</v>
      </c>
      <c r="E4090" s="76"/>
    </row>
    <row r="4091" spans="1:5" x14ac:dyDescent="0.2">
      <c r="A4091" s="75">
        <v>41810.368055555555</v>
      </c>
      <c r="B4091" s="76">
        <v>21.974545454545453</v>
      </c>
      <c r="C4091" s="76">
        <v>21.951818181818179</v>
      </c>
      <c r="D4091" s="76">
        <v>309.67272727272734</v>
      </c>
      <c r="E4091" s="76"/>
    </row>
    <row r="4092" spans="1:5" x14ac:dyDescent="0.2">
      <c r="A4092" s="75">
        <v>41810.409722222219</v>
      </c>
      <c r="B4092" s="76">
        <v>21.969999999999995</v>
      </c>
      <c r="C4092" s="76">
        <v>21.947272727272729</v>
      </c>
      <c r="D4092" s="76">
        <v>309.62727272727267</v>
      </c>
      <c r="E4092" s="76"/>
    </row>
    <row r="4093" spans="1:5" x14ac:dyDescent="0.2">
      <c r="A4093" s="75">
        <v>41810.451388888883</v>
      </c>
      <c r="B4093" s="76">
        <v>21.970909090909089</v>
      </c>
      <c r="C4093" s="76">
        <v>21.939090909090911</v>
      </c>
      <c r="D4093" s="76">
        <v>309.8</v>
      </c>
      <c r="E4093" s="76"/>
    </row>
    <row r="4094" spans="1:5" x14ac:dyDescent="0.2">
      <c r="A4094" s="75">
        <v>41810.493055555555</v>
      </c>
      <c r="B4094" s="76">
        <v>21.969090909090912</v>
      </c>
      <c r="C4094" s="76">
        <v>21.953636363636363</v>
      </c>
      <c r="D4094" s="76">
        <v>309.86363636363632</v>
      </c>
      <c r="E4094" s="76"/>
    </row>
    <row r="4095" spans="1:5" x14ac:dyDescent="0.2">
      <c r="A4095" s="75">
        <v>41810.534722222219</v>
      </c>
      <c r="B4095" s="76">
        <v>21.962727272727271</v>
      </c>
      <c r="C4095" s="76">
        <v>21.942727272727272</v>
      </c>
      <c r="D4095" s="76">
        <v>309.75454545454545</v>
      </c>
      <c r="E4095" s="76"/>
    </row>
    <row r="4096" spans="1:5" x14ac:dyDescent="0.2">
      <c r="A4096" s="75">
        <v>41810.576388888883</v>
      </c>
      <c r="B4096" s="76">
        <v>21.972727272727273</v>
      </c>
      <c r="C4096" s="76">
        <v>21.959999999999997</v>
      </c>
      <c r="D4096" s="76">
        <v>309.90000000000003</v>
      </c>
      <c r="E4096" s="76"/>
    </row>
    <row r="4097" spans="1:5" x14ac:dyDescent="0.2">
      <c r="A4097" s="75">
        <v>41810.618055555555</v>
      </c>
      <c r="B4097" s="76">
        <v>21.959090909090907</v>
      </c>
      <c r="C4097" s="76">
        <v>21.948181818181819</v>
      </c>
      <c r="D4097" s="76">
        <v>309.86363636363632</v>
      </c>
      <c r="E4097" s="76"/>
    </row>
    <row r="4098" spans="1:5" x14ac:dyDescent="0.2">
      <c r="A4098" s="75">
        <v>41810.659722222219</v>
      </c>
      <c r="B4098" s="76">
        <v>21.975454545454546</v>
      </c>
      <c r="C4098" s="76">
        <v>21.963636363636365</v>
      </c>
      <c r="D4098" s="76">
        <v>310.0181818181818</v>
      </c>
      <c r="E4098" s="76"/>
    </row>
    <row r="4099" spans="1:5" x14ac:dyDescent="0.2">
      <c r="A4099" s="75">
        <v>41810.701388888883</v>
      </c>
      <c r="B4099" s="76">
        <v>21.967272727272729</v>
      </c>
      <c r="C4099" s="76">
        <v>21.956363636363633</v>
      </c>
      <c r="D4099" s="76">
        <v>309.90909090909093</v>
      </c>
      <c r="E4099" s="76"/>
    </row>
    <row r="4100" spans="1:5" x14ac:dyDescent="0.2">
      <c r="A4100" s="75">
        <v>41810.743055555555</v>
      </c>
      <c r="B4100" s="76">
        <v>21.974545454545453</v>
      </c>
      <c r="C4100" s="76">
        <v>21.969090909090909</v>
      </c>
      <c r="D4100" s="76">
        <v>309.90000000000003</v>
      </c>
      <c r="E4100" s="76"/>
    </row>
    <row r="4101" spans="1:5" x14ac:dyDescent="0.2">
      <c r="A4101" s="75">
        <v>41810.784722222219</v>
      </c>
      <c r="B4101" s="76">
        <v>21.966363636363635</v>
      </c>
      <c r="C4101" s="76">
        <v>21.938181818181818</v>
      </c>
      <c r="D4101" s="76">
        <v>309.91818181818178</v>
      </c>
      <c r="E4101" s="76"/>
    </row>
    <row r="4102" spans="1:5" x14ac:dyDescent="0.2">
      <c r="A4102" s="75">
        <v>41810.826388888883</v>
      </c>
      <c r="B4102" s="76">
        <v>21.951818181818183</v>
      </c>
      <c r="C4102" s="76">
        <v>21.968181818181819</v>
      </c>
      <c r="D4102" s="76">
        <v>309.82727272727266</v>
      </c>
      <c r="E4102" s="76"/>
    </row>
    <row r="4103" spans="1:5" x14ac:dyDescent="0.2">
      <c r="A4103" s="75">
        <v>41810.868055555555</v>
      </c>
      <c r="B4103" s="76">
        <v>21.960909090909094</v>
      </c>
      <c r="C4103" s="76">
        <v>21.951818181818183</v>
      </c>
      <c r="D4103" s="76">
        <v>309.76363636363635</v>
      </c>
      <c r="E4103" s="76"/>
    </row>
    <row r="4104" spans="1:5" x14ac:dyDescent="0.2">
      <c r="A4104" s="75">
        <v>41810.909722222219</v>
      </c>
      <c r="B4104" s="76">
        <v>21.965454545454545</v>
      </c>
      <c r="C4104" s="76">
        <v>21.945454545454542</v>
      </c>
      <c r="D4104" s="76">
        <v>309.79090909090911</v>
      </c>
      <c r="E4104" s="76"/>
    </row>
    <row r="4105" spans="1:5" x14ac:dyDescent="0.2">
      <c r="A4105" s="75">
        <v>41810.951388888883</v>
      </c>
      <c r="B4105" s="76">
        <v>21.964545454545455</v>
      </c>
      <c r="C4105" s="76">
        <v>21.933636363636364</v>
      </c>
      <c r="D4105" s="76">
        <v>309.77272727272725</v>
      </c>
      <c r="E4105" s="76"/>
    </row>
    <row r="4106" spans="1:5" x14ac:dyDescent="0.2">
      <c r="A4106" s="75">
        <v>41810.993055555555</v>
      </c>
      <c r="B4106" s="76">
        <v>21.970909090909092</v>
      </c>
      <c r="C4106" s="76">
        <v>21.95272727272727</v>
      </c>
      <c r="D4106" s="76">
        <v>309.790909090909</v>
      </c>
      <c r="E4106" s="76"/>
    </row>
    <row r="4107" spans="1:5" x14ac:dyDescent="0.2">
      <c r="A4107" s="75">
        <v>41811.034722222219</v>
      </c>
      <c r="B4107" s="76">
        <v>21.967272727272729</v>
      </c>
      <c r="C4107" s="76">
        <v>21.930909090909093</v>
      </c>
      <c r="D4107" s="76">
        <v>309.93636363636364</v>
      </c>
      <c r="E4107" s="76"/>
    </row>
    <row r="4108" spans="1:5" x14ac:dyDescent="0.2">
      <c r="A4108" s="75">
        <v>41811.076388888883</v>
      </c>
      <c r="B4108" s="76">
        <v>21.960909090909091</v>
      </c>
      <c r="C4108" s="76">
        <v>21.920909090909088</v>
      </c>
      <c r="D4108" s="76">
        <v>309.95454545454544</v>
      </c>
      <c r="E4108" s="76"/>
    </row>
    <row r="4109" spans="1:5" x14ac:dyDescent="0.2">
      <c r="A4109" s="75">
        <v>41811.118055555555</v>
      </c>
      <c r="B4109" s="76">
        <v>21.957272727272724</v>
      </c>
      <c r="C4109" s="76">
        <v>21.929090909090913</v>
      </c>
      <c r="D4109" s="76">
        <v>309.85454545454536</v>
      </c>
      <c r="E4109" s="76"/>
    </row>
    <row r="4110" spans="1:5" x14ac:dyDescent="0.2">
      <c r="A4110" s="75">
        <v>41811.159722222219</v>
      </c>
      <c r="B4110" s="76">
        <v>21.948181818181819</v>
      </c>
      <c r="C4110" s="76">
        <v>21.946363636363635</v>
      </c>
      <c r="D4110" s="76">
        <v>309.9454545454546</v>
      </c>
      <c r="E4110" s="76"/>
    </row>
    <row r="4111" spans="1:5" x14ac:dyDescent="0.2">
      <c r="A4111" s="75">
        <v>41811.201388888883</v>
      </c>
      <c r="B4111" s="76">
        <v>21.964545454545455</v>
      </c>
      <c r="C4111" s="76">
        <v>21.947272727272729</v>
      </c>
      <c r="D4111" s="76">
        <v>309.88181818181818</v>
      </c>
      <c r="E4111" s="76"/>
    </row>
    <row r="4112" spans="1:5" x14ac:dyDescent="0.2">
      <c r="A4112" s="75">
        <v>41811.243055555555</v>
      </c>
      <c r="B4112" s="76">
        <v>21.96</v>
      </c>
      <c r="C4112" s="76">
        <v>21.967272727272729</v>
      </c>
      <c r="D4112" s="76">
        <v>310.06363636363631</v>
      </c>
      <c r="E4112" s="76"/>
    </row>
    <row r="4113" spans="1:5" x14ac:dyDescent="0.2">
      <c r="A4113" s="75">
        <v>41811.284722222219</v>
      </c>
      <c r="B4113" s="76">
        <v>21.97</v>
      </c>
      <c r="C4113" s="76">
        <v>21.927272727272729</v>
      </c>
      <c r="D4113" s="76">
        <v>309.9909090909091</v>
      </c>
      <c r="E4113" s="76"/>
    </row>
    <row r="4114" spans="1:5" x14ac:dyDescent="0.2">
      <c r="A4114" s="75">
        <v>41811.326388888883</v>
      </c>
      <c r="B4114" s="76">
        <v>21.963636363636361</v>
      </c>
      <c r="C4114" s="76">
        <v>21.926363636363639</v>
      </c>
      <c r="D4114" s="76">
        <v>309.86363636363626</v>
      </c>
      <c r="E4114" s="76"/>
    </row>
    <row r="4115" spans="1:5" x14ac:dyDescent="0.2">
      <c r="A4115" s="75">
        <v>41811.368055555555</v>
      </c>
      <c r="B4115" s="76">
        <v>21.973636363636359</v>
      </c>
      <c r="C4115" s="76">
        <v>21.948181818181816</v>
      </c>
      <c r="D4115" s="76">
        <v>309.77272727272731</v>
      </c>
      <c r="E4115" s="76"/>
    </row>
    <row r="4116" spans="1:5" x14ac:dyDescent="0.2">
      <c r="A4116" s="75">
        <v>41811.409722222219</v>
      </c>
      <c r="B4116" s="76">
        <v>21.984545454545454</v>
      </c>
      <c r="C4116" s="76">
        <v>21.949090909090906</v>
      </c>
      <c r="D4116" s="76">
        <v>309.92727272727279</v>
      </c>
      <c r="E4116" s="76"/>
    </row>
    <row r="4117" spans="1:5" x14ac:dyDescent="0.2">
      <c r="A4117" s="75">
        <v>41811.451388888883</v>
      </c>
      <c r="B4117" s="76">
        <v>21.966363636363639</v>
      </c>
      <c r="C4117" s="76">
        <v>21.951818181818179</v>
      </c>
      <c r="D4117" s="76">
        <v>309.87272727272727</v>
      </c>
      <c r="E4117" s="76"/>
    </row>
    <row r="4118" spans="1:5" x14ac:dyDescent="0.2">
      <c r="A4118" s="75">
        <v>41811.493055555555</v>
      </c>
      <c r="B4118" s="76">
        <v>21.963636363636361</v>
      </c>
      <c r="C4118" s="76">
        <v>21.926363636363643</v>
      </c>
      <c r="D4118" s="76">
        <v>309.83636363636361</v>
      </c>
      <c r="E4118" s="76"/>
    </row>
    <row r="4119" spans="1:5" x14ac:dyDescent="0.2">
      <c r="A4119" s="75">
        <v>41811.534722222219</v>
      </c>
      <c r="B4119" s="76">
        <v>21.957272727272724</v>
      </c>
      <c r="C4119" s="76">
        <v>21.935454545454544</v>
      </c>
      <c r="D4119" s="76">
        <v>309.76363636363635</v>
      </c>
      <c r="E4119" s="76"/>
    </row>
    <row r="4120" spans="1:5" x14ac:dyDescent="0.2">
      <c r="A4120" s="75">
        <v>41811.576388888883</v>
      </c>
      <c r="B4120" s="76">
        <v>21.964545454545455</v>
      </c>
      <c r="C4120" s="76">
        <v>21.939090909090908</v>
      </c>
      <c r="D4120" s="76">
        <v>309.77272727272725</v>
      </c>
      <c r="E4120" s="76"/>
    </row>
    <row r="4121" spans="1:5" x14ac:dyDescent="0.2">
      <c r="A4121" s="75">
        <v>41811.618055555555</v>
      </c>
      <c r="B4121" s="76">
        <v>21.963636363636365</v>
      </c>
      <c r="C4121" s="76">
        <v>21.945454545454549</v>
      </c>
      <c r="D4121" s="76">
        <v>309.87272727272722</v>
      </c>
      <c r="E4121" s="76"/>
    </row>
    <row r="4122" spans="1:5" x14ac:dyDescent="0.2">
      <c r="A4122" s="75">
        <v>41811.659722222219</v>
      </c>
      <c r="B4122" s="76">
        <v>21.972727272727273</v>
      </c>
      <c r="C4122" s="76">
        <v>21.944545454545452</v>
      </c>
      <c r="D4122" s="76">
        <v>309.81818181818181</v>
      </c>
      <c r="E4122" s="76"/>
    </row>
    <row r="4123" spans="1:5" x14ac:dyDescent="0.2">
      <c r="A4123" s="75">
        <v>41811.701388888883</v>
      </c>
      <c r="B4123" s="76">
        <v>21.962727272727271</v>
      </c>
      <c r="C4123" s="76">
        <v>21.950909090909093</v>
      </c>
      <c r="D4123" s="76">
        <v>309.90000000000009</v>
      </c>
      <c r="E4123" s="76"/>
    </row>
    <row r="4124" spans="1:5" x14ac:dyDescent="0.2">
      <c r="A4124" s="75">
        <v>41811.743055555555</v>
      </c>
      <c r="B4124" s="76">
        <v>21.966363636363635</v>
      </c>
      <c r="C4124" s="76">
        <v>21.95</v>
      </c>
      <c r="D4124" s="76">
        <v>309.76363636363629</v>
      </c>
      <c r="E4124" s="76"/>
    </row>
    <row r="4125" spans="1:5" x14ac:dyDescent="0.2">
      <c r="A4125" s="75">
        <v>41811.784722222219</v>
      </c>
      <c r="B4125" s="76">
        <v>21.950909090909093</v>
      </c>
      <c r="C4125" s="76">
        <v>21.948181818181819</v>
      </c>
      <c r="D4125" s="76">
        <v>309.67272727272729</v>
      </c>
      <c r="E4125" s="76"/>
    </row>
    <row r="4126" spans="1:5" x14ac:dyDescent="0.2">
      <c r="A4126" s="75">
        <v>41811.826388888883</v>
      </c>
      <c r="B4126" s="76">
        <v>21.977272727272723</v>
      </c>
      <c r="C4126" s="76">
        <v>21.950909090909093</v>
      </c>
      <c r="D4126" s="76">
        <v>309.7</v>
      </c>
      <c r="E4126" s="76"/>
    </row>
    <row r="4127" spans="1:5" x14ac:dyDescent="0.2">
      <c r="A4127" s="75">
        <v>41811.868055555555</v>
      </c>
      <c r="B4127" s="76">
        <v>21.956363636363641</v>
      </c>
      <c r="C4127" s="76">
        <v>21.931818181818183</v>
      </c>
      <c r="D4127" s="76">
        <v>309.61818181818177</v>
      </c>
      <c r="E4127" s="76"/>
    </row>
    <row r="4128" spans="1:5" x14ac:dyDescent="0.2">
      <c r="A4128" s="75">
        <v>41811.909722222219</v>
      </c>
      <c r="B4128" s="76">
        <v>21.954545454545453</v>
      </c>
      <c r="C4128" s="76">
        <v>21.95272727272727</v>
      </c>
      <c r="D4128" s="76">
        <v>309.61818181818177</v>
      </c>
      <c r="E4128" s="76"/>
    </row>
    <row r="4129" spans="1:5" x14ac:dyDescent="0.2">
      <c r="A4129" s="75">
        <v>41811.951388888883</v>
      </c>
      <c r="B4129" s="76">
        <v>21.97</v>
      </c>
      <c r="C4129" s="76">
        <v>21.942727272727272</v>
      </c>
      <c r="D4129" s="76">
        <v>309.71818181818179</v>
      </c>
      <c r="E4129" s="76"/>
    </row>
    <row r="4130" spans="1:5" x14ac:dyDescent="0.2">
      <c r="A4130" s="75">
        <v>41811.993055555555</v>
      </c>
      <c r="B4130" s="76">
        <v>21.966363636363635</v>
      </c>
      <c r="C4130" s="76">
        <v>21.924545454545456</v>
      </c>
      <c r="D4130" s="76">
        <v>309.60909090909087</v>
      </c>
      <c r="E4130" s="76"/>
    </row>
    <row r="4131" spans="1:5" x14ac:dyDescent="0.2">
      <c r="A4131" s="75">
        <v>41812.034722222219</v>
      </c>
      <c r="B4131" s="76">
        <v>21.942727272727272</v>
      </c>
      <c r="C4131" s="76">
        <v>21.939999999999998</v>
      </c>
      <c r="D4131" s="76">
        <v>309.71818181818179</v>
      </c>
      <c r="E4131" s="76"/>
    </row>
    <row r="4132" spans="1:5" x14ac:dyDescent="0.2">
      <c r="A4132" s="75">
        <v>41812.076388888883</v>
      </c>
      <c r="B4132" s="76">
        <v>21.951818181818183</v>
      </c>
      <c r="C4132" s="76">
        <v>21.911818181818184</v>
      </c>
      <c r="D4132" s="76">
        <v>309.87272727272722</v>
      </c>
      <c r="E4132" s="76"/>
    </row>
    <row r="4133" spans="1:5" x14ac:dyDescent="0.2">
      <c r="A4133" s="75">
        <v>41812.118055555555</v>
      </c>
      <c r="B4133" s="76">
        <v>21.962727272727271</v>
      </c>
      <c r="C4133" s="76">
        <v>21.923636363636362</v>
      </c>
      <c r="D4133" s="76">
        <v>309.5</v>
      </c>
      <c r="E4133" s="76"/>
    </row>
    <row r="4134" spans="1:5" x14ac:dyDescent="0.2">
      <c r="A4134" s="75">
        <v>41812.159722222219</v>
      </c>
      <c r="B4134" s="76">
        <v>21.953636363636363</v>
      </c>
      <c r="C4134" s="76">
        <v>21.950909090909093</v>
      </c>
      <c r="D4134" s="76">
        <v>309.62727272727267</v>
      </c>
      <c r="E4134" s="76"/>
    </row>
    <row r="4135" spans="1:5" x14ac:dyDescent="0.2">
      <c r="A4135" s="75">
        <v>41812.201388888883</v>
      </c>
      <c r="B4135" s="76">
        <v>21.955454545454547</v>
      </c>
      <c r="C4135" s="76">
        <v>21.955454545454547</v>
      </c>
      <c r="D4135" s="76">
        <v>309.63636363636363</v>
      </c>
      <c r="E4135" s="76"/>
    </row>
    <row r="4136" spans="1:5" x14ac:dyDescent="0.2">
      <c r="A4136" s="75">
        <v>41812.243055555555</v>
      </c>
      <c r="B4136" s="76">
        <v>21.976363636363637</v>
      </c>
      <c r="C4136" s="76">
        <v>21.938181818181821</v>
      </c>
      <c r="D4136" s="76">
        <v>309.63636363636363</v>
      </c>
      <c r="E4136" s="76"/>
    </row>
    <row r="4137" spans="1:5" x14ac:dyDescent="0.2">
      <c r="A4137" s="75">
        <v>41812.284722222219</v>
      </c>
      <c r="B4137" s="76">
        <v>21.969090909090909</v>
      </c>
      <c r="C4137" s="76">
        <v>21.949090909090909</v>
      </c>
      <c r="D4137" s="76">
        <v>309.43636363636364</v>
      </c>
      <c r="E4137" s="76"/>
    </row>
    <row r="4138" spans="1:5" x14ac:dyDescent="0.2">
      <c r="A4138" s="75">
        <v>41812.326388888883</v>
      </c>
      <c r="B4138" s="76">
        <v>21.957272727272724</v>
      </c>
      <c r="C4138" s="76">
        <v>21.946363636363639</v>
      </c>
      <c r="D4138" s="76">
        <v>309.4636363636364</v>
      </c>
      <c r="E4138" s="76"/>
    </row>
    <row r="4139" spans="1:5" x14ac:dyDescent="0.2">
      <c r="A4139" s="75">
        <v>41812.368055555555</v>
      </c>
      <c r="B4139" s="76">
        <v>21.965454545454545</v>
      </c>
      <c r="C4139" s="76">
        <v>21.949090909090909</v>
      </c>
      <c r="D4139" s="76">
        <v>309.63636363636363</v>
      </c>
      <c r="E4139" s="76"/>
    </row>
    <row r="4140" spans="1:5" x14ac:dyDescent="0.2">
      <c r="A4140" s="75">
        <v>41812.409722222219</v>
      </c>
      <c r="B4140" s="76">
        <v>21.958181818181821</v>
      </c>
      <c r="C4140" s="76">
        <v>21.963636363636358</v>
      </c>
      <c r="D4140" s="76">
        <v>309.92727272727274</v>
      </c>
      <c r="E4140" s="76"/>
    </row>
    <row r="4141" spans="1:5" x14ac:dyDescent="0.2">
      <c r="A4141" s="75">
        <v>41812.451388888883</v>
      </c>
      <c r="B4141" s="76">
        <v>21.97</v>
      </c>
      <c r="C4141" s="76">
        <v>21.940909090909091</v>
      </c>
      <c r="D4141" s="76">
        <v>309.5181818181818</v>
      </c>
      <c r="E4141" s="76"/>
    </row>
    <row r="4142" spans="1:5" x14ac:dyDescent="0.2">
      <c r="A4142" s="75">
        <v>41812.493055555555</v>
      </c>
      <c r="B4142" s="76">
        <v>21.955454545454547</v>
      </c>
      <c r="C4142" s="76">
        <v>21.952727272727273</v>
      </c>
      <c r="D4142" s="76">
        <v>309.68181818181819</v>
      </c>
      <c r="E4142" s="76"/>
    </row>
    <row r="4143" spans="1:5" x14ac:dyDescent="0.2">
      <c r="A4143" s="75">
        <v>41812.534722222219</v>
      </c>
      <c r="B4143" s="76">
        <v>21.978181818181824</v>
      </c>
      <c r="C4143" s="76">
        <v>21.956363636363637</v>
      </c>
      <c r="D4143" s="76">
        <v>309.66363636363639</v>
      </c>
      <c r="E4143" s="76"/>
    </row>
    <row r="4144" spans="1:5" x14ac:dyDescent="0.2">
      <c r="A4144" s="75">
        <v>41812.576388888883</v>
      </c>
      <c r="B4144" s="76">
        <v>21.974545454545453</v>
      </c>
      <c r="C4144" s="76">
        <v>21.956363636363633</v>
      </c>
      <c r="D4144" s="76">
        <v>309.63636363636363</v>
      </c>
      <c r="E4144" s="76"/>
    </row>
    <row r="4145" spans="1:5" x14ac:dyDescent="0.2">
      <c r="A4145" s="75">
        <v>41812.618055555555</v>
      </c>
      <c r="B4145" s="76">
        <v>21.963636363636365</v>
      </c>
      <c r="C4145" s="76">
        <v>21.937272727272727</v>
      </c>
      <c r="D4145" s="76">
        <v>309.55454545454546</v>
      </c>
      <c r="E4145" s="76"/>
    </row>
    <row r="4146" spans="1:5" x14ac:dyDescent="0.2">
      <c r="A4146" s="75">
        <v>41812.659722222219</v>
      </c>
      <c r="B4146" s="76">
        <v>21.974545454545453</v>
      </c>
      <c r="C4146" s="76">
        <v>21.958181818181817</v>
      </c>
      <c r="D4146" s="76">
        <v>309.5090909090909</v>
      </c>
      <c r="E4146" s="76"/>
    </row>
    <row r="4147" spans="1:5" x14ac:dyDescent="0.2">
      <c r="A4147" s="75">
        <v>41812.701388888883</v>
      </c>
      <c r="B4147" s="76">
        <v>21.972727272727269</v>
      </c>
      <c r="C4147" s="76">
        <v>21.951818181818179</v>
      </c>
      <c r="D4147" s="76">
        <v>309.79090909090905</v>
      </c>
      <c r="E4147" s="76"/>
    </row>
    <row r="4148" spans="1:5" x14ac:dyDescent="0.2">
      <c r="A4148" s="75">
        <v>41812.743055555555</v>
      </c>
      <c r="B4148" s="76">
        <v>21.959090909090907</v>
      </c>
      <c r="C4148" s="76">
        <v>21.948181818181823</v>
      </c>
      <c r="D4148" s="76">
        <v>309.68181818181819</v>
      </c>
      <c r="E4148" s="76"/>
    </row>
    <row r="4149" spans="1:5" x14ac:dyDescent="0.2">
      <c r="A4149" s="75">
        <v>41812.784722222219</v>
      </c>
      <c r="B4149" s="76">
        <v>21.967272727272725</v>
      </c>
      <c r="C4149" s="76">
        <v>21.952727272727273</v>
      </c>
      <c r="D4149" s="76">
        <v>310.25454545454551</v>
      </c>
      <c r="E4149" s="76"/>
    </row>
    <row r="4150" spans="1:5" x14ac:dyDescent="0.2">
      <c r="A4150" s="75">
        <v>41812.826388888883</v>
      </c>
      <c r="B4150" s="76">
        <v>21.970000000000002</v>
      </c>
      <c r="C4150" s="76">
        <v>21.958181818181817</v>
      </c>
      <c r="D4150" s="76">
        <v>309.40909090909093</v>
      </c>
      <c r="E4150" s="76"/>
    </row>
    <row r="4151" spans="1:5" x14ac:dyDescent="0.2">
      <c r="A4151" s="75">
        <v>41812.868055555555</v>
      </c>
      <c r="B4151" s="76">
        <v>21.968181818181819</v>
      </c>
      <c r="C4151" s="76">
        <v>21.941818181818181</v>
      </c>
      <c r="D4151" s="76">
        <v>309.42727272727274</v>
      </c>
      <c r="E4151" s="76"/>
    </row>
    <row r="4152" spans="1:5" x14ac:dyDescent="0.2">
      <c r="A4152" s="75">
        <v>41812.909722222219</v>
      </c>
      <c r="B4152" s="76">
        <v>21.971818181818183</v>
      </c>
      <c r="C4152" s="76">
        <v>21.937272727272727</v>
      </c>
      <c r="D4152" s="76">
        <v>309.36363636363632</v>
      </c>
      <c r="E4152" s="76"/>
    </row>
    <row r="4153" spans="1:5" x14ac:dyDescent="0.2">
      <c r="A4153" s="75">
        <v>41812.951388888883</v>
      </c>
      <c r="B4153" s="76">
        <v>21.979999999999997</v>
      </c>
      <c r="C4153" s="76">
        <v>21.976363636363637</v>
      </c>
      <c r="D4153" s="76">
        <v>309.31818181818181</v>
      </c>
      <c r="E4153" s="76"/>
    </row>
    <row r="4154" spans="1:5" x14ac:dyDescent="0.2">
      <c r="A4154" s="75">
        <v>41812.993055555555</v>
      </c>
      <c r="B4154" s="76">
        <v>21.967272727272725</v>
      </c>
      <c r="C4154" s="76">
        <v>21.952727272727273</v>
      </c>
      <c r="D4154" s="76">
        <v>309.28181818181815</v>
      </c>
      <c r="E4154" s="76"/>
    </row>
    <row r="4155" spans="1:5" x14ac:dyDescent="0.2">
      <c r="A4155" s="75">
        <v>41813.034722222219</v>
      </c>
      <c r="B4155" s="76">
        <v>21.963636363636365</v>
      </c>
      <c r="C4155" s="76">
        <v>21.931818181818176</v>
      </c>
      <c r="D4155" s="76">
        <v>309.28181818181821</v>
      </c>
      <c r="E4155" s="76"/>
    </row>
    <row r="4156" spans="1:5" x14ac:dyDescent="0.2">
      <c r="A4156" s="75">
        <v>41813.076388888883</v>
      </c>
      <c r="B4156" s="76">
        <v>21.971818181818179</v>
      </c>
      <c r="C4156" s="76">
        <v>21.935454545454544</v>
      </c>
      <c r="D4156" s="76">
        <v>309.04545454545456</v>
      </c>
      <c r="E4156" s="76"/>
    </row>
    <row r="4157" spans="1:5" x14ac:dyDescent="0.2">
      <c r="A4157" s="75">
        <v>41813.118055555555</v>
      </c>
      <c r="B4157" s="76">
        <v>21.971818181818179</v>
      </c>
      <c r="C4157" s="76">
        <v>21.951818181818183</v>
      </c>
      <c r="D4157" s="76">
        <v>309.26363636363635</v>
      </c>
      <c r="E4157" s="76"/>
    </row>
    <row r="4158" spans="1:5" x14ac:dyDescent="0.2">
      <c r="A4158" s="75">
        <v>41813.159722222219</v>
      </c>
      <c r="B4158" s="76">
        <v>21.958181818181824</v>
      </c>
      <c r="C4158" s="76">
        <v>21.937272727272727</v>
      </c>
      <c r="D4158" s="76">
        <v>309.29999999999995</v>
      </c>
      <c r="E4158" s="76"/>
    </row>
    <row r="4159" spans="1:5" x14ac:dyDescent="0.2">
      <c r="A4159" s="75">
        <v>41813.201388888883</v>
      </c>
      <c r="B4159" s="76">
        <v>21.96</v>
      </c>
      <c r="C4159" s="76">
        <v>21.936363636363641</v>
      </c>
      <c r="D4159" s="76">
        <v>309.26363636363635</v>
      </c>
      <c r="E4159" s="76"/>
    </row>
    <row r="4160" spans="1:5" x14ac:dyDescent="0.2">
      <c r="A4160" s="75">
        <v>41813.243055555555</v>
      </c>
      <c r="B4160" s="76">
        <v>21.956363636363633</v>
      </c>
      <c r="C4160" s="76">
        <v>21.941818181818181</v>
      </c>
      <c r="D4160" s="76">
        <v>309.29090909090905</v>
      </c>
      <c r="E4160" s="76"/>
    </row>
    <row r="4161" spans="1:5" x14ac:dyDescent="0.2">
      <c r="A4161" s="75">
        <v>41813.284722222219</v>
      </c>
      <c r="B4161" s="76">
        <v>21.962727272727271</v>
      </c>
      <c r="C4161" s="76">
        <v>21.926363636363639</v>
      </c>
      <c r="D4161" s="76">
        <v>309.21818181818179</v>
      </c>
      <c r="E4161" s="76"/>
    </row>
    <row r="4162" spans="1:5" x14ac:dyDescent="0.2">
      <c r="A4162" s="75">
        <v>41813.326388888883</v>
      </c>
      <c r="B4162" s="76">
        <v>21.975454545454543</v>
      </c>
      <c r="C4162" s="76">
        <v>21.935454545454547</v>
      </c>
      <c r="D4162" s="76">
        <v>309.19090909090909</v>
      </c>
      <c r="E4162" s="76"/>
    </row>
    <row r="4163" spans="1:5" x14ac:dyDescent="0.2">
      <c r="A4163" s="75">
        <v>41813.368055555555</v>
      </c>
      <c r="B4163" s="76">
        <v>21.979090909090907</v>
      </c>
      <c r="C4163" s="76">
        <v>21.940909090909091</v>
      </c>
      <c r="D4163" s="76">
        <v>309.28181818181815</v>
      </c>
      <c r="E4163" s="76"/>
    </row>
    <row r="4164" spans="1:5" x14ac:dyDescent="0.2">
      <c r="A4164" s="75">
        <v>41813.409722222219</v>
      </c>
      <c r="B4164" s="76">
        <v>21.976363636363637</v>
      </c>
      <c r="C4164" s="76">
        <v>21.944545454545455</v>
      </c>
      <c r="D4164" s="76">
        <v>309.30909090909086</v>
      </c>
      <c r="E4164" s="76"/>
    </row>
    <row r="4165" spans="1:5" x14ac:dyDescent="0.2">
      <c r="A4165" s="75">
        <v>41813.451388888883</v>
      </c>
      <c r="B4165" s="76">
        <v>21.97909090909091</v>
      </c>
      <c r="C4165" s="76">
        <v>21.957272727272727</v>
      </c>
      <c r="D4165" s="76">
        <v>309.13636363636368</v>
      </c>
      <c r="E4165" s="76"/>
    </row>
    <row r="4166" spans="1:5" x14ac:dyDescent="0.2">
      <c r="A4166" s="75">
        <v>41813.493055555555</v>
      </c>
      <c r="B4166" s="76">
        <v>22.16272727272727</v>
      </c>
      <c r="C4166" s="76">
        <v>22.075454545454548</v>
      </c>
      <c r="D4166" s="76">
        <v>168.81818181818184</v>
      </c>
      <c r="E4166" s="76"/>
    </row>
    <row r="4167" spans="1:5" x14ac:dyDescent="0.2">
      <c r="A4167" s="75">
        <v>41813.534722222219</v>
      </c>
      <c r="B4167" s="76">
        <v>22.166363636363641</v>
      </c>
      <c r="C4167" s="76">
        <v>22.160909090909094</v>
      </c>
      <c r="D4167" s="76">
        <v>350.99999999999994</v>
      </c>
      <c r="E4167" s="76"/>
    </row>
    <row r="4168" spans="1:5" x14ac:dyDescent="0.2">
      <c r="A4168" s="75">
        <v>41813.576388888883</v>
      </c>
      <c r="B4168" s="76">
        <v>22.001818181818184</v>
      </c>
      <c r="C4168" s="76">
        <v>22.00272727272727</v>
      </c>
      <c r="D4168" s="76">
        <v>343.41818181818184</v>
      </c>
      <c r="E4168" s="76"/>
    </row>
    <row r="4169" spans="1:5" x14ac:dyDescent="0.2">
      <c r="A4169" s="75">
        <v>41813.618055555555</v>
      </c>
      <c r="B4169" s="76">
        <v>21.947272727272729</v>
      </c>
      <c r="C4169" s="76">
        <v>21.934545454545457</v>
      </c>
      <c r="D4169" s="76">
        <v>340.44545454545454</v>
      </c>
      <c r="E4169" s="76"/>
    </row>
    <row r="4170" spans="1:5" x14ac:dyDescent="0.2">
      <c r="A4170" s="75">
        <v>41813.659722222219</v>
      </c>
      <c r="B4170" s="76">
        <v>21.899090909090912</v>
      </c>
      <c r="C4170" s="76">
        <v>21.895454545454541</v>
      </c>
      <c r="D4170" s="76">
        <v>338.81818181818181</v>
      </c>
      <c r="E4170" s="76"/>
    </row>
    <row r="4171" spans="1:5" x14ac:dyDescent="0.2">
      <c r="A4171" s="75">
        <v>41813.701388888883</v>
      </c>
      <c r="B4171" s="76">
        <v>21.875454545454545</v>
      </c>
      <c r="C4171" s="76">
        <v>21.856363636363636</v>
      </c>
      <c r="D4171" s="76">
        <v>337.57272727272732</v>
      </c>
      <c r="E4171" s="76"/>
    </row>
    <row r="4172" spans="1:5" x14ac:dyDescent="0.2">
      <c r="A4172" s="75">
        <v>41813.743055555555</v>
      </c>
      <c r="B4172" s="76">
        <v>21.862727272727273</v>
      </c>
      <c r="C4172" s="76">
        <v>21.84</v>
      </c>
      <c r="D4172" s="76">
        <v>336.78181818181821</v>
      </c>
      <c r="E4172" s="76"/>
    </row>
    <row r="4173" spans="1:5" x14ac:dyDescent="0.2">
      <c r="A4173" s="75">
        <v>41813.784722222219</v>
      </c>
      <c r="B4173" s="76">
        <v>21.837272727272726</v>
      </c>
      <c r="C4173" s="76">
        <v>21.834545454545456</v>
      </c>
      <c r="D4173" s="76">
        <v>336.5272727272727</v>
      </c>
      <c r="E4173" s="76"/>
    </row>
    <row r="4174" spans="1:5" x14ac:dyDescent="0.2">
      <c r="A4174" s="75">
        <v>41813.826388888883</v>
      </c>
      <c r="B4174" s="76">
        <v>21.833636363636362</v>
      </c>
      <c r="C4174" s="76">
        <v>21.828181818181818</v>
      </c>
      <c r="D4174" s="76">
        <v>335.86363636363637</v>
      </c>
      <c r="E4174" s="76"/>
    </row>
    <row r="4175" spans="1:5" x14ac:dyDescent="0.2">
      <c r="A4175" s="75">
        <v>41813.868055555555</v>
      </c>
      <c r="B4175" s="76">
        <v>21.830000000000002</v>
      </c>
      <c r="C4175" s="76">
        <v>21.819999999999997</v>
      </c>
      <c r="D4175" s="76">
        <v>335.99090909090904</v>
      </c>
      <c r="E4175" s="76"/>
    </row>
    <row r="4176" spans="1:5" x14ac:dyDescent="0.2">
      <c r="A4176" s="75">
        <v>41813.909722222219</v>
      </c>
      <c r="B4176" s="76">
        <v>21.820000000000004</v>
      </c>
      <c r="C4176" s="76">
        <v>21.813636363636363</v>
      </c>
      <c r="D4176" s="76">
        <v>335.19090909090909</v>
      </c>
      <c r="E4176" s="76"/>
    </row>
    <row r="4177" spans="1:5" x14ac:dyDescent="0.2">
      <c r="A4177" s="75">
        <v>41813.951388888883</v>
      </c>
      <c r="B4177" s="76">
        <v>21.809090909090909</v>
      </c>
      <c r="C4177" s="76">
        <v>21.817272727272726</v>
      </c>
      <c r="D4177" s="76">
        <v>335.0181818181818</v>
      </c>
      <c r="E4177" s="76"/>
    </row>
    <row r="4178" spans="1:5" x14ac:dyDescent="0.2">
      <c r="A4178" s="75">
        <v>41813.993055555555</v>
      </c>
      <c r="B4178" s="76">
        <v>21.808181818181819</v>
      </c>
      <c r="C4178" s="76">
        <v>21.795454545454547</v>
      </c>
      <c r="D4178" s="76">
        <v>334.80000000000007</v>
      </c>
      <c r="E4178" s="76"/>
    </row>
    <row r="4179" spans="1:5" x14ac:dyDescent="0.2">
      <c r="A4179" s="75">
        <v>41814.034722222219</v>
      </c>
      <c r="B4179" s="76">
        <v>21.814545454545453</v>
      </c>
      <c r="C4179" s="76">
        <v>21.804545454545451</v>
      </c>
      <c r="D4179" s="76">
        <v>334.63636363636363</v>
      </c>
      <c r="E4179" s="76"/>
    </row>
    <row r="4180" spans="1:5" x14ac:dyDescent="0.2">
      <c r="A4180" s="75">
        <v>41814.076388888883</v>
      </c>
      <c r="B4180" s="76">
        <v>21.802727272727271</v>
      </c>
      <c r="C4180" s="76">
        <v>21.805454545454548</v>
      </c>
      <c r="D4180" s="76">
        <v>334.74545454545461</v>
      </c>
      <c r="E4180" s="76"/>
    </row>
    <row r="4181" spans="1:5" x14ac:dyDescent="0.2">
      <c r="A4181" s="75">
        <v>41814.118055555555</v>
      </c>
      <c r="B4181" s="76">
        <v>21.795454545454547</v>
      </c>
      <c r="C4181" s="76">
        <v>21.792727272727273</v>
      </c>
      <c r="D4181" s="76">
        <v>334.36363636363637</v>
      </c>
      <c r="E4181" s="76"/>
    </row>
    <row r="4182" spans="1:5" x14ac:dyDescent="0.2">
      <c r="A4182" s="75">
        <v>41814.159722222219</v>
      </c>
      <c r="B4182" s="76">
        <v>21.799999999999997</v>
      </c>
      <c r="C4182" s="76">
        <v>21.800909090909087</v>
      </c>
      <c r="D4182" s="76">
        <v>334.42727272727268</v>
      </c>
      <c r="E4182" s="76"/>
    </row>
    <row r="4183" spans="1:5" x14ac:dyDescent="0.2">
      <c r="A4183" s="75">
        <v>41814.201388888883</v>
      </c>
      <c r="B4183" s="76">
        <v>21.792727272727273</v>
      </c>
      <c r="C4183" s="76">
        <v>21.791818181818183</v>
      </c>
      <c r="D4183" s="76">
        <v>334.19090909090909</v>
      </c>
      <c r="E4183" s="76"/>
    </row>
    <row r="4184" spans="1:5" x14ac:dyDescent="0.2">
      <c r="A4184" s="75">
        <v>41814.243055555555</v>
      </c>
      <c r="B4184" s="76">
        <v>21.810909090909092</v>
      </c>
      <c r="C4184" s="76">
        <v>21.800909090909091</v>
      </c>
      <c r="D4184" s="76">
        <v>334.14545454545458</v>
      </c>
      <c r="E4184" s="76"/>
    </row>
    <row r="4185" spans="1:5" x14ac:dyDescent="0.2">
      <c r="A4185" s="75">
        <v>41814.284722222219</v>
      </c>
      <c r="B4185" s="76">
        <v>21.801818181818181</v>
      </c>
      <c r="C4185" s="76">
        <v>21.797272727272727</v>
      </c>
      <c r="D4185" s="76">
        <v>334.07272727272726</v>
      </c>
      <c r="E4185" s="76"/>
    </row>
    <row r="4186" spans="1:5" x14ac:dyDescent="0.2">
      <c r="A4186" s="75">
        <v>41814.326388888883</v>
      </c>
      <c r="B4186" s="76">
        <v>21.794545454545453</v>
      </c>
      <c r="C4186" s="76">
        <v>21.784545454545455</v>
      </c>
      <c r="D4186" s="76">
        <v>333.83636363636367</v>
      </c>
      <c r="E4186" s="76"/>
    </row>
    <row r="4187" spans="1:5" x14ac:dyDescent="0.2">
      <c r="A4187" s="75">
        <v>41814.368055555555</v>
      </c>
      <c r="B4187" s="76">
        <v>21.788181818181815</v>
      </c>
      <c r="C4187" s="76">
        <v>21.779999999999998</v>
      </c>
      <c r="D4187" s="76">
        <v>333.73636363636365</v>
      </c>
      <c r="E4187" s="76"/>
    </row>
    <row r="4188" spans="1:5" x14ac:dyDescent="0.2">
      <c r="A4188" s="75">
        <v>41814.409722222219</v>
      </c>
      <c r="B4188" s="76">
        <v>21.794545454545457</v>
      </c>
      <c r="C4188" s="76">
        <v>21.781818181818185</v>
      </c>
      <c r="D4188" s="76">
        <v>333.64545454545453</v>
      </c>
      <c r="E4188" s="76"/>
    </row>
    <row r="4189" spans="1:5" x14ac:dyDescent="0.2">
      <c r="A4189" s="75">
        <v>41814.451388888883</v>
      </c>
      <c r="B4189" s="76">
        <v>21.784545454545455</v>
      </c>
      <c r="C4189" s="76">
        <v>21.779999999999998</v>
      </c>
      <c r="D4189" s="76">
        <v>333.60000000000008</v>
      </c>
      <c r="E4189" s="76"/>
    </row>
    <row r="4190" spans="1:5" x14ac:dyDescent="0.2">
      <c r="A4190" s="75">
        <v>41814.493055555555</v>
      </c>
      <c r="B4190" s="76">
        <v>21.794545454545457</v>
      </c>
      <c r="C4190" s="76">
        <v>21.771818181818187</v>
      </c>
      <c r="D4190" s="76">
        <v>333.7</v>
      </c>
      <c r="E4190" s="76"/>
    </row>
    <row r="4191" spans="1:5" x14ac:dyDescent="0.2">
      <c r="A4191" s="75">
        <v>41814.534722222219</v>
      </c>
      <c r="B4191" s="76">
        <v>21.802727272727275</v>
      </c>
      <c r="C4191" s="76">
        <v>21.773636363636367</v>
      </c>
      <c r="D4191" s="76">
        <v>333.4909090909091</v>
      </c>
      <c r="E4191" s="76"/>
    </row>
    <row r="4192" spans="1:5" x14ac:dyDescent="0.2">
      <c r="A4192" s="75">
        <v>41814.576388888883</v>
      </c>
      <c r="B4192" s="76">
        <v>21.781818181818181</v>
      </c>
      <c r="C4192" s="76">
        <v>21.781818181818185</v>
      </c>
      <c r="D4192" s="76">
        <v>333.25454545454545</v>
      </c>
      <c r="E4192" s="76"/>
    </row>
    <row r="4193" spans="1:5" x14ac:dyDescent="0.2">
      <c r="A4193" s="75">
        <v>41814.618055555555</v>
      </c>
      <c r="B4193" s="76">
        <v>21.789090909090913</v>
      </c>
      <c r="C4193" s="76">
        <v>21.779090909090911</v>
      </c>
      <c r="D4193" s="76">
        <v>333.43636363636364</v>
      </c>
      <c r="E4193" s="76"/>
    </row>
    <row r="4194" spans="1:5" x14ac:dyDescent="0.2">
      <c r="A4194" s="75">
        <v>41814.659722222219</v>
      </c>
      <c r="B4194" s="76">
        <v>21.789090909090913</v>
      </c>
      <c r="C4194" s="76">
        <v>21.771818181818183</v>
      </c>
      <c r="D4194" s="76">
        <v>333.32727272727277</v>
      </c>
      <c r="E4194" s="76"/>
    </row>
    <row r="4195" spans="1:5" x14ac:dyDescent="0.2">
      <c r="A4195" s="75">
        <v>41814.701388888883</v>
      </c>
      <c r="B4195" s="76">
        <v>21.78</v>
      </c>
      <c r="C4195" s="76">
        <v>21.771818181818183</v>
      </c>
      <c r="D4195" s="76">
        <v>333.42727272727274</v>
      </c>
      <c r="E4195" s="76"/>
    </row>
    <row r="4196" spans="1:5" x14ac:dyDescent="0.2">
      <c r="A4196" s="75">
        <v>41814.743055555555</v>
      </c>
      <c r="B4196" s="76">
        <v>21.764545454545456</v>
      </c>
      <c r="C4196" s="76">
        <v>21.777272727272727</v>
      </c>
      <c r="D4196" s="76">
        <v>333.27272727272725</v>
      </c>
      <c r="E4196" s="76"/>
    </row>
    <row r="4197" spans="1:5" x14ac:dyDescent="0.2">
      <c r="A4197" s="75">
        <v>41814.784722222219</v>
      </c>
      <c r="B4197" s="76">
        <v>21.781818181818185</v>
      </c>
      <c r="C4197" s="76">
        <v>21.755454545454544</v>
      </c>
      <c r="D4197" s="76">
        <v>333.23636363636365</v>
      </c>
      <c r="E4197" s="76"/>
    </row>
    <row r="4198" spans="1:5" x14ac:dyDescent="0.2">
      <c r="A4198" s="75">
        <v>41814.826388888883</v>
      </c>
      <c r="B4198" s="76">
        <v>21.771818181818183</v>
      </c>
      <c r="C4198" s="76">
        <v>21.756363636363638</v>
      </c>
      <c r="D4198" s="76">
        <v>333.10909090909092</v>
      </c>
      <c r="E4198" s="76"/>
    </row>
    <row r="4199" spans="1:5" x14ac:dyDescent="0.2">
      <c r="A4199" s="75">
        <v>41814.868055555555</v>
      </c>
      <c r="B4199" s="76">
        <v>21.749090909090906</v>
      </c>
      <c r="C4199" s="76">
        <v>21.770000000000007</v>
      </c>
      <c r="D4199" s="76">
        <v>333.09090909090918</v>
      </c>
      <c r="E4199" s="76"/>
    </row>
    <row r="4200" spans="1:5" x14ac:dyDescent="0.2">
      <c r="A4200" s="75">
        <v>41814.909722222219</v>
      </c>
      <c r="B4200" s="76">
        <v>21.747272727272726</v>
      </c>
      <c r="C4200" s="76">
        <v>21.762727272727272</v>
      </c>
      <c r="D4200" s="76">
        <v>332.89090909090913</v>
      </c>
      <c r="E4200" s="76"/>
    </row>
    <row r="4201" spans="1:5" x14ac:dyDescent="0.2">
      <c r="A4201" s="75">
        <v>41814.951388888883</v>
      </c>
      <c r="B4201" s="76">
        <v>21.765454545454546</v>
      </c>
      <c r="C4201" s="76">
        <v>21.755454545454544</v>
      </c>
      <c r="D4201" s="76">
        <v>332.9909090909091</v>
      </c>
      <c r="E4201" s="76"/>
    </row>
    <row r="4202" spans="1:5" x14ac:dyDescent="0.2">
      <c r="A4202" s="75">
        <v>41814.993055555555</v>
      </c>
      <c r="B4202" s="76">
        <v>21.733636363636361</v>
      </c>
      <c r="C4202" s="76">
        <v>21.762727272727272</v>
      </c>
      <c r="D4202" s="76">
        <v>332.9909090909091</v>
      </c>
      <c r="E4202" s="76"/>
    </row>
    <row r="4203" spans="1:5" x14ac:dyDescent="0.2">
      <c r="A4203" s="75">
        <v>41815.034722222219</v>
      </c>
      <c r="B4203" s="76">
        <v>21.750909090909087</v>
      </c>
      <c r="C4203" s="76">
        <v>21.761818181818185</v>
      </c>
      <c r="D4203" s="76">
        <v>333.11818181818182</v>
      </c>
      <c r="E4203" s="76"/>
    </row>
    <row r="4204" spans="1:5" x14ac:dyDescent="0.2">
      <c r="A4204" s="75">
        <v>41815.076388888883</v>
      </c>
      <c r="B4204" s="76">
        <v>21.764545454545456</v>
      </c>
      <c r="C4204" s="76">
        <v>21.759999999999998</v>
      </c>
      <c r="D4204" s="76">
        <v>332.73636363636359</v>
      </c>
      <c r="E4204" s="76"/>
    </row>
    <row r="4205" spans="1:5" x14ac:dyDescent="0.2">
      <c r="A4205" s="75">
        <v>41815.118055555555</v>
      </c>
      <c r="B4205" s="76">
        <v>21.760909090909092</v>
      </c>
      <c r="C4205" s="76">
        <v>21.755454545454544</v>
      </c>
      <c r="D4205" s="76">
        <v>332.77272727272725</v>
      </c>
      <c r="E4205" s="76"/>
    </row>
    <row r="4206" spans="1:5" x14ac:dyDescent="0.2">
      <c r="A4206" s="75">
        <v>41815.159722222219</v>
      </c>
      <c r="B4206" s="76">
        <v>21.74818181818182</v>
      </c>
      <c r="C4206" s="76">
        <v>21.747272727272726</v>
      </c>
      <c r="D4206" s="76">
        <v>332.80909090909097</v>
      </c>
      <c r="E4206" s="76"/>
    </row>
    <row r="4207" spans="1:5" x14ac:dyDescent="0.2">
      <c r="A4207" s="75">
        <v>41815.201388888883</v>
      </c>
      <c r="B4207" s="76">
        <v>21.768181818181816</v>
      </c>
      <c r="C4207" s="76">
        <v>21.74818181818182</v>
      </c>
      <c r="D4207" s="76">
        <v>332.49999999999994</v>
      </c>
      <c r="E4207" s="76"/>
    </row>
    <row r="4208" spans="1:5" x14ac:dyDescent="0.2">
      <c r="A4208" s="75">
        <v>41815.243055555555</v>
      </c>
      <c r="B4208" s="76">
        <v>21.747272727272726</v>
      </c>
      <c r="C4208" s="76">
        <v>21.755454545454544</v>
      </c>
      <c r="D4208" s="76">
        <v>332.75454545454539</v>
      </c>
      <c r="E4208" s="76"/>
    </row>
    <row r="4209" spans="1:5" x14ac:dyDescent="0.2">
      <c r="A4209" s="75">
        <v>41815.284722222219</v>
      </c>
      <c r="B4209" s="76">
        <v>21.758181818181818</v>
      </c>
      <c r="C4209" s="76">
        <v>21.76</v>
      </c>
      <c r="D4209" s="76">
        <v>333.12727272727273</v>
      </c>
      <c r="E4209" s="76"/>
    </row>
    <row r="4210" spans="1:5" x14ac:dyDescent="0.2">
      <c r="A4210" s="75">
        <v>41815.326388888883</v>
      </c>
      <c r="B4210" s="76">
        <v>21.757272727272724</v>
      </c>
      <c r="C4210" s="76">
        <v>21.751818181818184</v>
      </c>
      <c r="D4210" s="76">
        <v>332.66363636363639</v>
      </c>
      <c r="E4210" s="76"/>
    </row>
    <row r="4211" spans="1:5" x14ac:dyDescent="0.2">
      <c r="A4211" s="75">
        <v>41815.368055555555</v>
      </c>
      <c r="B4211" s="76">
        <v>21.76</v>
      </c>
      <c r="C4211" s="76">
        <v>21.753636363636364</v>
      </c>
      <c r="D4211" s="76">
        <v>332.72727272727269</v>
      </c>
      <c r="E4211" s="76"/>
    </row>
    <row r="4212" spans="1:5" x14ac:dyDescent="0.2">
      <c r="A4212" s="75">
        <v>41815.409722222219</v>
      </c>
      <c r="B4212" s="76">
        <v>21.760909090909095</v>
      </c>
      <c r="C4212" s="76">
        <v>21.761818181818182</v>
      </c>
      <c r="D4212" s="76">
        <v>332.61818181818182</v>
      </c>
      <c r="E4212" s="76"/>
    </row>
    <row r="4213" spans="1:5" x14ac:dyDescent="0.2">
      <c r="A4213" s="75">
        <v>41815.451388888883</v>
      </c>
      <c r="B4213" s="76">
        <v>21.77181818181818</v>
      </c>
      <c r="C4213" s="76">
        <v>21.753636363636364</v>
      </c>
      <c r="D4213" s="76">
        <v>332.68181818181824</v>
      </c>
      <c r="E4213" s="76"/>
    </row>
    <row r="4214" spans="1:5" x14ac:dyDescent="0.2">
      <c r="A4214" s="75">
        <v>41815.493055555555</v>
      </c>
      <c r="B4214" s="76">
        <v>21.765454545454542</v>
      </c>
      <c r="C4214" s="76">
        <v>21.74909090909091</v>
      </c>
      <c r="D4214" s="76">
        <v>332.5363636363636</v>
      </c>
      <c r="E4214" s="76"/>
    </row>
    <row r="4215" spans="1:5" x14ac:dyDescent="0.2">
      <c r="A4215" s="75">
        <v>41815.534722222219</v>
      </c>
      <c r="B4215" s="76">
        <v>21.74909090909091</v>
      </c>
      <c r="C4215" s="76">
        <v>21.74909090909091</v>
      </c>
      <c r="D4215" s="76">
        <v>332.41818181818178</v>
      </c>
      <c r="E4215" s="76"/>
    </row>
    <row r="4216" spans="1:5" x14ac:dyDescent="0.2">
      <c r="A4216" s="75">
        <v>41815.576388888883</v>
      </c>
      <c r="B4216" s="76">
        <v>21.765454545454542</v>
      </c>
      <c r="C4216" s="76">
        <v>21.742727272727276</v>
      </c>
      <c r="D4216" s="76">
        <v>332.44545454545454</v>
      </c>
      <c r="E4216" s="76"/>
    </row>
    <row r="4217" spans="1:5" x14ac:dyDescent="0.2">
      <c r="A4217" s="75">
        <v>41815.618055555555</v>
      </c>
      <c r="B4217" s="76">
        <v>21.758181818181814</v>
      </c>
      <c r="C4217" s="76">
        <v>21.74818181818182</v>
      </c>
      <c r="D4217" s="76">
        <v>332.45454545454544</v>
      </c>
      <c r="E4217" s="76"/>
    </row>
    <row r="4218" spans="1:5" x14ac:dyDescent="0.2">
      <c r="A4218" s="75">
        <v>41815.659722222219</v>
      </c>
      <c r="B4218" s="76">
        <v>21.760909090909088</v>
      </c>
      <c r="C4218" s="76">
        <v>21.752727272727274</v>
      </c>
      <c r="D4218" s="76">
        <v>332.44545454545454</v>
      </c>
      <c r="E4218" s="76"/>
    </row>
    <row r="4219" spans="1:5" x14ac:dyDescent="0.2">
      <c r="A4219" s="75">
        <v>41815.701388888883</v>
      </c>
      <c r="B4219" s="76">
        <v>21.75272727272727</v>
      </c>
      <c r="C4219" s="76">
        <v>21.741818181818182</v>
      </c>
      <c r="D4219" s="76">
        <v>332.5363636363636</v>
      </c>
      <c r="E4219" s="76"/>
    </row>
    <row r="4220" spans="1:5" x14ac:dyDescent="0.2">
      <c r="A4220" s="75">
        <v>41815.743055555555</v>
      </c>
      <c r="B4220" s="76">
        <v>21.75181818181818</v>
      </c>
      <c r="C4220" s="76">
        <v>21.75090909090909</v>
      </c>
      <c r="D4220" s="76">
        <v>332.44545454545454</v>
      </c>
      <c r="E4220" s="76"/>
    </row>
    <row r="4221" spans="1:5" x14ac:dyDescent="0.2">
      <c r="A4221" s="75">
        <v>41815.784722222219</v>
      </c>
      <c r="B4221" s="76">
        <v>21.753636363636364</v>
      </c>
      <c r="C4221" s="76">
        <v>21.744545454545456</v>
      </c>
      <c r="D4221" s="76">
        <v>332.29090909090905</v>
      </c>
      <c r="E4221" s="76"/>
    </row>
    <row r="4222" spans="1:5" x14ac:dyDescent="0.2">
      <c r="A4222" s="75">
        <v>41815.826388888883</v>
      </c>
      <c r="B4222" s="76">
        <v>21.74909090909091</v>
      </c>
      <c r="C4222" s="76">
        <v>21.746363636363636</v>
      </c>
      <c r="D4222" s="76">
        <v>332.23636363636365</v>
      </c>
      <c r="E4222" s="76"/>
    </row>
    <row r="4223" spans="1:5" x14ac:dyDescent="0.2">
      <c r="A4223" s="75">
        <v>41815.868055555555</v>
      </c>
      <c r="B4223" s="76">
        <v>21.747272727272726</v>
      </c>
      <c r="C4223" s="76">
        <v>21.74909090909091</v>
      </c>
      <c r="D4223" s="76">
        <v>332.29090909090905</v>
      </c>
      <c r="E4223" s="76"/>
    </row>
    <row r="4224" spans="1:5" x14ac:dyDescent="0.2">
      <c r="A4224" s="75">
        <v>41815.909722222219</v>
      </c>
      <c r="B4224" s="76">
        <v>21.727272727272727</v>
      </c>
      <c r="C4224" s="76">
        <v>21.753636363636364</v>
      </c>
      <c r="D4224" s="76">
        <v>331.87272727272733</v>
      </c>
      <c r="E4224" s="76"/>
    </row>
    <row r="4225" spans="1:5" x14ac:dyDescent="0.2">
      <c r="A4225" s="75">
        <v>41815.951388888883</v>
      </c>
      <c r="B4225" s="76">
        <v>21.738181818181818</v>
      </c>
      <c r="C4225" s="76">
        <v>21.739090909090905</v>
      </c>
      <c r="D4225" s="76">
        <v>331.9818181818182</v>
      </c>
      <c r="E4225" s="76"/>
    </row>
    <row r="4226" spans="1:5" x14ac:dyDescent="0.2">
      <c r="A4226" s="75">
        <v>41815.993055555555</v>
      </c>
      <c r="B4226" s="76">
        <v>21.725454545454546</v>
      </c>
      <c r="C4226" s="76">
        <v>21.748181818181816</v>
      </c>
      <c r="D4226" s="76">
        <v>332.10909090909092</v>
      </c>
      <c r="E4226" s="76"/>
    </row>
    <row r="4227" spans="1:5" x14ac:dyDescent="0.2">
      <c r="A4227" s="75">
        <v>41816.034722222219</v>
      </c>
      <c r="B4227" s="76">
        <v>21.74</v>
      </c>
      <c r="C4227" s="76">
        <v>21.735454545454544</v>
      </c>
      <c r="D4227" s="76">
        <v>332.20909090909089</v>
      </c>
      <c r="E4227" s="76"/>
    </row>
    <row r="4228" spans="1:5" x14ac:dyDescent="0.2">
      <c r="A4228" s="75">
        <v>41816.076388888883</v>
      </c>
      <c r="B4228" s="76">
        <v>21.735454545454544</v>
      </c>
      <c r="C4228" s="76">
        <v>21.738181818181815</v>
      </c>
      <c r="D4228" s="76">
        <v>332.0363636363636</v>
      </c>
      <c r="E4228" s="76"/>
    </row>
    <row r="4229" spans="1:5" x14ac:dyDescent="0.2">
      <c r="A4229" s="75">
        <v>41816.118055555555</v>
      </c>
      <c r="B4229" s="76">
        <v>21.733636363636364</v>
      </c>
      <c r="C4229" s="76">
        <v>21.740000000000002</v>
      </c>
      <c r="D4229" s="76">
        <v>332.0181818181818</v>
      </c>
      <c r="E4229" s="76"/>
    </row>
    <row r="4230" spans="1:5" x14ac:dyDescent="0.2">
      <c r="A4230" s="75">
        <v>41816.159722222219</v>
      </c>
      <c r="B4230" s="76">
        <v>21.72909090909091</v>
      </c>
      <c r="C4230" s="76">
        <v>21.739090909090908</v>
      </c>
      <c r="D4230" s="76">
        <v>331.88181818181818</v>
      </c>
      <c r="E4230" s="76"/>
    </row>
    <row r="4231" spans="1:5" x14ac:dyDescent="0.2">
      <c r="A4231" s="75">
        <v>41816.201388888883</v>
      </c>
      <c r="B4231" s="76">
        <v>21.722727272727276</v>
      </c>
      <c r="C4231" s="76">
        <v>21.74</v>
      </c>
      <c r="D4231" s="76">
        <v>331.83636363636361</v>
      </c>
      <c r="E4231" s="76"/>
    </row>
    <row r="4232" spans="1:5" x14ac:dyDescent="0.2">
      <c r="A4232" s="75">
        <v>41816.243055555555</v>
      </c>
      <c r="B4232" s="76">
        <v>21.718181818181815</v>
      </c>
      <c r="C4232" s="76">
        <v>21.738181818181815</v>
      </c>
      <c r="D4232" s="76">
        <v>331.8</v>
      </c>
      <c r="E4232" s="76"/>
    </row>
    <row r="4233" spans="1:5" x14ac:dyDescent="0.2">
      <c r="A4233" s="75">
        <v>41816.284722222219</v>
      </c>
      <c r="B4233" s="76">
        <v>21.72727272727273</v>
      </c>
      <c r="C4233" s="76">
        <v>21.736363636363638</v>
      </c>
      <c r="D4233" s="76">
        <v>331.67272727272729</v>
      </c>
      <c r="E4233" s="76"/>
    </row>
    <row r="4234" spans="1:5" x14ac:dyDescent="0.2">
      <c r="A4234" s="75">
        <v>41816.326388888883</v>
      </c>
      <c r="B4234" s="76">
        <v>21.758181818181818</v>
      </c>
      <c r="C4234" s="76">
        <v>21.738181818181815</v>
      </c>
      <c r="D4234" s="76">
        <v>331.81818181818181</v>
      </c>
      <c r="E4234" s="76"/>
    </row>
    <row r="4235" spans="1:5" x14ac:dyDescent="0.2">
      <c r="A4235" s="75">
        <v>41816.368055555555</v>
      </c>
      <c r="B4235" s="76">
        <v>21.740909090909089</v>
      </c>
      <c r="C4235" s="76">
        <v>21.735454545454541</v>
      </c>
      <c r="D4235" s="76">
        <v>331.62727272727273</v>
      </c>
      <c r="E4235" s="76"/>
    </row>
    <row r="4236" spans="1:5" x14ac:dyDescent="0.2">
      <c r="A4236" s="75">
        <v>41816.409722222219</v>
      </c>
      <c r="B4236" s="76">
        <v>21.748181818181816</v>
      </c>
      <c r="C4236" s="76">
        <v>21.727272727272727</v>
      </c>
      <c r="D4236" s="76">
        <v>331.70909090909089</v>
      </c>
      <c r="E4236" s="76"/>
    </row>
    <row r="4237" spans="1:5" x14ac:dyDescent="0.2">
      <c r="A4237" s="75">
        <v>41816.451388888883</v>
      </c>
      <c r="B4237" s="76">
        <v>21.740909090909092</v>
      </c>
      <c r="C4237" s="76">
        <v>21.735454545454544</v>
      </c>
      <c r="D4237" s="76">
        <v>331.59999999999997</v>
      </c>
      <c r="E4237" s="76"/>
    </row>
    <row r="4238" spans="1:5" x14ac:dyDescent="0.2">
      <c r="A4238" s="75">
        <v>41816.493055555555</v>
      </c>
      <c r="B4238" s="76">
        <v>21.740909090909089</v>
      </c>
      <c r="C4238" s="76">
        <v>21.735454545454544</v>
      </c>
      <c r="D4238" s="76">
        <v>331.78181818181815</v>
      </c>
      <c r="E4238" s="76"/>
    </row>
    <row r="4239" spans="1:5" x14ac:dyDescent="0.2">
      <c r="A4239" s="75">
        <v>41816.534722222219</v>
      </c>
      <c r="B4239" s="76">
        <v>21.748181818181816</v>
      </c>
      <c r="C4239" s="76">
        <v>21.740909090909089</v>
      </c>
      <c r="D4239" s="76">
        <v>331.64545454545453</v>
      </c>
      <c r="E4239" s="76"/>
    </row>
    <row r="4240" spans="1:5" x14ac:dyDescent="0.2">
      <c r="A4240" s="75">
        <v>41816.576388888883</v>
      </c>
      <c r="B4240" s="76">
        <v>21.736363636363635</v>
      </c>
      <c r="C4240" s="76">
        <v>21.732727272727274</v>
      </c>
      <c r="D4240" s="76">
        <v>331.75454545454539</v>
      </c>
      <c r="E4240" s="76"/>
    </row>
    <row r="4241" spans="1:5" x14ac:dyDescent="0.2">
      <c r="A4241" s="75">
        <v>41816.618055555555</v>
      </c>
      <c r="B4241" s="76">
        <v>21.75090909090909</v>
      </c>
      <c r="C4241" s="76">
        <v>21.727272727272727</v>
      </c>
      <c r="D4241" s="76">
        <v>331.58181818181816</v>
      </c>
      <c r="E4241" s="76"/>
    </row>
    <row r="4242" spans="1:5" x14ac:dyDescent="0.2">
      <c r="A4242" s="75">
        <v>41816.659722222219</v>
      </c>
      <c r="B4242" s="76">
        <v>21.742727272727276</v>
      </c>
      <c r="C4242" s="76">
        <v>21.732727272727271</v>
      </c>
      <c r="D4242" s="76">
        <v>331.58181818181816</v>
      </c>
      <c r="E4242" s="76"/>
    </row>
    <row r="4243" spans="1:5" x14ac:dyDescent="0.2">
      <c r="A4243" s="75">
        <v>41816.701388888883</v>
      </c>
      <c r="B4243" s="76">
        <v>21.735454545454544</v>
      </c>
      <c r="C4243" s="76">
        <v>21.737272727272725</v>
      </c>
      <c r="D4243" s="76">
        <v>331.60909090909087</v>
      </c>
      <c r="E4243" s="76"/>
    </row>
    <row r="4244" spans="1:5" x14ac:dyDescent="0.2">
      <c r="A4244" s="75">
        <v>41816.743055555555</v>
      </c>
      <c r="B4244" s="76">
        <v>21.717272727272725</v>
      </c>
      <c r="C4244" s="76">
        <v>21.738181818181818</v>
      </c>
      <c r="D4244" s="76">
        <v>331.66363636363633</v>
      </c>
      <c r="E4244" s="76"/>
    </row>
    <row r="4245" spans="1:5" x14ac:dyDescent="0.2">
      <c r="A4245" s="75">
        <v>41816.784722222219</v>
      </c>
      <c r="B4245" s="76">
        <v>21.720909090909092</v>
      </c>
      <c r="C4245" s="76">
        <v>21.731818181818184</v>
      </c>
      <c r="D4245" s="76">
        <v>331.43636363636369</v>
      </c>
      <c r="E4245" s="76"/>
    </row>
    <row r="4246" spans="1:5" x14ac:dyDescent="0.2">
      <c r="A4246" s="75">
        <v>41816.826388888883</v>
      </c>
      <c r="B4246" s="76">
        <v>21.731818181818184</v>
      </c>
      <c r="C4246" s="76">
        <v>21.719090909090909</v>
      </c>
      <c r="D4246" s="76">
        <v>331.4727272727273</v>
      </c>
      <c r="E4246" s="76"/>
    </row>
    <row r="4247" spans="1:5" x14ac:dyDescent="0.2">
      <c r="A4247" s="75">
        <v>41816.868055555555</v>
      </c>
      <c r="B4247" s="76">
        <v>21.721818181818183</v>
      </c>
      <c r="C4247" s="76">
        <v>21.733636363636364</v>
      </c>
      <c r="D4247" s="76">
        <v>331.28181818181821</v>
      </c>
      <c r="E4247" s="76"/>
    </row>
    <row r="4248" spans="1:5" x14ac:dyDescent="0.2">
      <c r="A4248" s="75">
        <v>41816.909722222219</v>
      </c>
      <c r="B4248" s="76">
        <v>21.718181818181815</v>
      </c>
      <c r="C4248" s="76">
        <v>21.732727272727274</v>
      </c>
      <c r="D4248" s="76">
        <v>331.34545454545457</v>
      </c>
      <c r="E4248" s="76"/>
    </row>
    <row r="4249" spans="1:5" x14ac:dyDescent="0.2">
      <c r="A4249" s="75">
        <v>41816.951388888883</v>
      </c>
      <c r="B4249" s="76">
        <v>21.706363636363637</v>
      </c>
      <c r="C4249" s="76">
        <v>21.730909090909091</v>
      </c>
      <c r="D4249" s="76">
        <v>331.31818181818187</v>
      </c>
      <c r="E4249" s="76"/>
    </row>
    <row r="4250" spans="1:5" x14ac:dyDescent="0.2">
      <c r="A4250" s="75">
        <v>41816.993055555555</v>
      </c>
      <c r="B4250" s="76">
        <v>21.715454545454548</v>
      </c>
      <c r="C4250" s="76">
        <v>21.734545454545451</v>
      </c>
      <c r="D4250" s="76">
        <v>331.28181818181821</v>
      </c>
      <c r="E4250" s="76"/>
    </row>
    <row r="4251" spans="1:5" x14ac:dyDescent="0.2">
      <c r="A4251" s="75">
        <v>41817.034722222219</v>
      </c>
      <c r="B4251" s="76">
        <v>21.720909090909089</v>
      </c>
      <c r="C4251" s="76">
        <v>21.715454545454545</v>
      </c>
      <c r="D4251" s="76">
        <v>331.33636363636367</v>
      </c>
      <c r="E4251" s="76"/>
    </row>
    <row r="4252" spans="1:5" x14ac:dyDescent="0.2">
      <c r="A4252" s="75">
        <v>41817.076388888883</v>
      </c>
      <c r="B4252" s="76">
        <v>21.746363636363636</v>
      </c>
      <c r="C4252" s="76">
        <v>21.723636363636363</v>
      </c>
      <c r="D4252" s="76">
        <v>331.4</v>
      </c>
      <c r="E4252" s="76"/>
    </row>
    <row r="4253" spans="1:5" x14ac:dyDescent="0.2">
      <c r="A4253" s="75">
        <v>41817.118055555555</v>
      </c>
      <c r="B4253" s="76">
        <v>21.704545454545453</v>
      </c>
      <c r="C4253" s="76">
        <v>21.723636363636363</v>
      </c>
      <c r="D4253" s="76">
        <v>331.40909090909088</v>
      </c>
      <c r="E4253" s="76"/>
    </row>
    <row r="4254" spans="1:5" x14ac:dyDescent="0.2">
      <c r="A4254" s="75">
        <v>41817.159722222219</v>
      </c>
      <c r="B4254" s="76">
        <v>21.743636363636366</v>
      </c>
      <c r="C4254" s="76">
        <v>21.730909090909091</v>
      </c>
      <c r="D4254" s="76">
        <v>331.36363636363643</v>
      </c>
      <c r="E4254" s="76"/>
    </row>
    <row r="4255" spans="1:5" x14ac:dyDescent="0.2">
      <c r="A4255" s="75">
        <v>41817.201388888883</v>
      </c>
      <c r="B4255" s="76">
        <v>21.712727272727275</v>
      </c>
      <c r="C4255" s="76">
        <v>21.718181818181819</v>
      </c>
      <c r="D4255" s="76">
        <v>331.28181818181821</v>
      </c>
      <c r="E4255" s="76"/>
    </row>
    <row r="4256" spans="1:5" x14ac:dyDescent="0.2">
      <c r="A4256" s="75">
        <v>41817.243055555555</v>
      </c>
      <c r="B4256" s="76">
        <v>21.722727272727273</v>
      </c>
      <c r="C4256" s="76">
        <v>21.723636363636363</v>
      </c>
      <c r="D4256" s="76">
        <v>331.17272727272734</v>
      </c>
      <c r="E4256" s="76"/>
    </row>
    <row r="4257" spans="1:5" x14ac:dyDescent="0.2">
      <c r="A4257" s="75">
        <v>41817.284722222219</v>
      </c>
      <c r="B4257" s="76">
        <v>21.732727272727274</v>
      </c>
      <c r="C4257" s="76">
        <v>21.728181818181817</v>
      </c>
      <c r="D4257" s="76">
        <v>331.30909090909097</v>
      </c>
      <c r="E4257" s="76"/>
    </row>
    <row r="4258" spans="1:5" x14ac:dyDescent="0.2">
      <c r="A4258" s="75">
        <v>41817.326388888883</v>
      </c>
      <c r="B4258" s="76">
        <v>21.710909090909094</v>
      </c>
      <c r="C4258" s="76">
        <v>21.728181818181813</v>
      </c>
      <c r="D4258" s="76">
        <v>331.20909090909089</v>
      </c>
      <c r="E4258" s="76"/>
    </row>
    <row r="4259" spans="1:5" x14ac:dyDescent="0.2">
      <c r="A4259" s="75">
        <v>41817.368055555555</v>
      </c>
      <c r="B4259" s="76">
        <v>21.729999999999997</v>
      </c>
      <c r="C4259" s="76">
        <v>21.717272727272725</v>
      </c>
      <c r="D4259" s="76">
        <v>331.2</v>
      </c>
      <c r="E4259" s="76"/>
    </row>
    <row r="4260" spans="1:5" x14ac:dyDescent="0.2">
      <c r="A4260" s="75">
        <v>41817.409722222219</v>
      </c>
      <c r="B4260" s="76">
        <v>21.723636363636366</v>
      </c>
      <c r="C4260" s="76">
        <v>21.724545454545453</v>
      </c>
      <c r="D4260" s="76">
        <v>331.13636363636368</v>
      </c>
      <c r="E4260" s="76"/>
    </row>
    <row r="4261" spans="1:5" x14ac:dyDescent="0.2">
      <c r="A4261" s="75">
        <v>41817.451388888883</v>
      </c>
      <c r="B4261" s="76">
        <v>21.725454545454543</v>
      </c>
      <c r="C4261" s="76">
        <v>21.725454545454543</v>
      </c>
      <c r="D4261" s="76">
        <v>331.0090909090909</v>
      </c>
      <c r="E4261" s="76"/>
    </row>
    <row r="4262" spans="1:5" x14ac:dyDescent="0.2">
      <c r="A4262" s="75">
        <v>41817.493055555555</v>
      </c>
      <c r="B4262" s="76">
        <v>21.723636363636363</v>
      </c>
      <c r="C4262" s="76">
        <v>21.721818181818183</v>
      </c>
      <c r="D4262" s="76">
        <v>331.27272727272725</v>
      </c>
      <c r="E4262" s="76"/>
    </row>
    <row r="4263" spans="1:5" x14ac:dyDescent="0.2">
      <c r="A4263" s="75">
        <v>41817.534722222219</v>
      </c>
      <c r="B4263" s="76">
        <v>21.702727272727273</v>
      </c>
      <c r="C4263" s="76">
        <v>21.723636363636363</v>
      </c>
      <c r="D4263" s="76">
        <v>331.10909090909098</v>
      </c>
      <c r="E4263" s="76"/>
    </row>
    <row r="4264" spans="1:5" x14ac:dyDescent="0.2">
      <c r="A4264" s="75">
        <v>41817.576388888883</v>
      </c>
      <c r="B4264" s="76">
        <v>21.743636363636366</v>
      </c>
      <c r="C4264" s="76">
        <v>21.711818181818185</v>
      </c>
      <c r="D4264" s="76">
        <v>330.96363636363634</v>
      </c>
      <c r="E4264" s="76"/>
    </row>
    <row r="4265" spans="1:5" x14ac:dyDescent="0.2">
      <c r="A4265" s="75">
        <v>41817.618055555555</v>
      </c>
      <c r="B4265" s="76">
        <v>21.749090909090906</v>
      </c>
      <c r="C4265" s="76">
        <v>21.724545454545456</v>
      </c>
      <c r="D4265" s="76">
        <v>330.91818181818178</v>
      </c>
      <c r="E4265" s="76"/>
    </row>
    <row r="4266" spans="1:5" x14ac:dyDescent="0.2">
      <c r="A4266" s="75">
        <v>41817.659722222219</v>
      </c>
      <c r="B4266" s="76">
        <v>21.721818181818183</v>
      </c>
      <c r="C4266" s="76">
        <v>21.715454545454545</v>
      </c>
      <c r="D4266" s="76">
        <v>331.0181818181818</v>
      </c>
      <c r="E4266" s="76"/>
    </row>
    <row r="4267" spans="1:5" x14ac:dyDescent="0.2">
      <c r="A4267" s="75">
        <v>41817.701388888883</v>
      </c>
      <c r="B4267" s="76">
        <v>21.747272727272726</v>
      </c>
      <c r="C4267" s="76">
        <v>21.706363636363641</v>
      </c>
      <c r="D4267" s="76">
        <v>331.03636363636366</v>
      </c>
      <c r="E4267" s="76"/>
    </row>
    <row r="4268" spans="1:5" x14ac:dyDescent="0.2">
      <c r="A4268" s="75">
        <v>41817.743055555555</v>
      </c>
      <c r="B4268" s="76">
        <v>21.721818181818183</v>
      </c>
      <c r="C4268" s="76">
        <v>21.719090909090909</v>
      </c>
      <c r="D4268" s="76">
        <v>331.04545454545456</v>
      </c>
      <c r="E4268" s="76"/>
    </row>
    <row r="4269" spans="1:5" x14ac:dyDescent="0.2">
      <c r="A4269" s="75">
        <v>41817.784722222219</v>
      </c>
      <c r="B4269" s="76">
        <v>21.730000000000004</v>
      </c>
      <c r="C4269" s="76">
        <v>21.710909090909094</v>
      </c>
      <c r="D4269" s="76">
        <v>330.94545454545454</v>
      </c>
      <c r="E4269" s="76"/>
    </row>
    <row r="4270" spans="1:5" x14ac:dyDescent="0.2">
      <c r="A4270" s="75">
        <v>41817.826388888883</v>
      </c>
      <c r="B4270" s="76">
        <v>21.709090909090911</v>
      </c>
      <c r="C4270" s="76">
        <v>21.72</v>
      </c>
      <c r="D4270" s="76">
        <v>330.82727272727277</v>
      </c>
      <c r="E4270" s="76"/>
    </row>
    <row r="4271" spans="1:5" x14ac:dyDescent="0.2">
      <c r="A4271" s="75">
        <v>41817.868055555555</v>
      </c>
      <c r="B4271" s="76">
        <v>21.743636363636366</v>
      </c>
      <c r="C4271" s="76">
        <v>21.717272727272725</v>
      </c>
      <c r="D4271" s="76">
        <v>330.68181818181819</v>
      </c>
      <c r="E4271" s="76"/>
    </row>
    <row r="4272" spans="1:5" x14ac:dyDescent="0.2">
      <c r="A4272" s="75">
        <v>41817.909722222219</v>
      </c>
      <c r="B4272" s="76">
        <v>21.711818181818181</v>
      </c>
      <c r="C4272" s="76">
        <v>21.714545454545455</v>
      </c>
      <c r="D4272" s="76">
        <v>330.86363636363643</v>
      </c>
      <c r="E4272" s="76"/>
    </row>
    <row r="4273" spans="1:5" x14ac:dyDescent="0.2">
      <c r="A4273" s="75">
        <v>41817.951388888883</v>
      </c>
      <c r="B4273" s="76">
        <v>21.720909090909092</v>
      </c>
      <c r="C4273" s="76">
        <v>21.719090909090909</v>
      </c>
      <c r="D4273" s="76">
        <v>330.73636363636365</v>
      </c>
      <c r="E4273" s="76"/>
    </row>
    <row r="4274" spans="1:5" x14ac:dyDescent="0.2">
      <c r="A4274" s="75">
        <v>41817.993055555555</v>
      </c>
      <c r="B4274" s="76">
        <v>21.715454545454548</v>
      </c>
      <c r="C4274" s="76">
        <v>21.713636363636361</v>
      </c>
      <c r="D4274" s="76">
        <v>330.82727272727277</v>
      </c>
      <c r="E4274" s="76"/>
    </row>
    <row r="4275" spans="1:5" x14ac:dyDescent="0.2">
      <c r="A4275" s="75">
        <v>41818.034722222219</v>
      </c>
      <c r="B4275" s="76">
        <v>21.736363636363638</v>
      </c>
      <c r="C4275" s="76">
        <v>21.714545454545455</v>
      </c>
      <c r="D4275" s="76">
        <v>330.80909090909091</v>
      </c>
      <c r="E4275" s="76"/>
    </row>
    <row r="4276" spans="1:5" x14ac:dyDescent="0.2">
      <c r="A4276" s="75">
        <v>41818.076388888883</v>
      </c>
      <c r="B4276" s="76">
        <v>21.692727272727272</v>
      </c>
      <c r="C4276" s="76">
        <v>21.712727272727275</v>
      </c>
      <c r="D4276" s="76">
        <v>330.69090909090909</v>
      </c>
      <c r="E4276" s="76"/>
    </row>
    <row r="4277" spans="1:5" x14ac:dyDescent="0.2">
      <c r="A4277" s="75">
        <v>41818.118055555555</v>
      </c>
      <c r="B4277" s="76">
        <v>21.695454545454549</v>
      </c>
      <c r="C4277" s="76">
        <v>21.708181818181817</v>
      </c>
      <c r="D4277" s="76">
        <v>330.90000000000003</v>
      </c>
      <c r="E4277" s="76"/>
    </row>
    <row r="4278" spans="1:5" x14ac:dyDescent="0.2">
      <c r="A4278" s="75">
        <v>41818.159722222219</v>
      </c>
      <c r="B4278" s="76">
        <v>21.74818181818182</v>
      </c>
      <c r="C4278" s="76">
        <v>21.707272727272731</v>
      </c>
      <c r="D4278" s="76">
        <v>330.58181818181822</v>
      </c>
      <c r="E4278" s="76"/>
    </row>
    <row r="4279" spans="1:5" x14ac:dyDescent="0.2">
      <c r="A4279" s="75">
        <v>41818.201388888883</v>
      </c>
      <c r="B4279" s="76">
        <v>21.680909090909086</v>
      </c>
      <c r="C4279" s="76">
        <v>21.708181818181821</v>
      </c>
      <c r="D4279" s="76">
        <v>330.8</v>
      </c>
      <c r="E4279" s="76"/>
    </row>
    <row r="4280" spans="1:5" x14ac:dyDescent="0.2">
      <c r="A4280" s="75">
        <v>41818.243055555555</v>
      </c>
      <c r="B4280" s="76">
        <v>21.705454545454547</v>
      </c>
      <c r="C4280" s="76">
        <v>21.702727272727273</v>
      </c>
      <c r="D4280" s="76">
        <v>330.48181818181814</v>
      </c>
      <c r="E4280" s="76"/>
    </row>
    <row r="4281" spans="1:5" x14ac:dyDescent="0.2">
      <c r="A4281" s="75">
        <v>41818.284722222219</v>
      </c>
      <c r="B4281" s="76">
        <v>21.72909090909091</v>
      </c>
      <c r="C4281" s="76">
        <v>21.717272727272732</v>
      </c>
      <c r="D4281" s="76">
        <v>330.51818181818186</v>
      </c>
      <c r="E4281" s="76"/>
    </row>
    <row r="4282" spans="1:5" x14ac:dyDescent="0.2">
      <c r="A4282" s="75">
        <v>41818.326388888883</v>
      </c>
      <c r="B4282" s="76">
        <v>21.729999999999997</v>
      </c>
      <c r="C4282" s="76">
        <v>21.716363636363635</v>
      </c>
      <c r="D4282" s="76">
        <v>330.56363636363636</v>
      </c>
      <c r="E4282" s="76"/>
    </row>
    <row r="4283" spans="1:5" x14ac:dyDescent="0.2">
      <c r="A4283" s="75">
        <v>41818.368055555555</v>
      </c>
      <c r="B4283" s="76">
        <v>21.706363636363633</v>
      </c>
      <c r="C4283" s="76">
        <v>21.715454545454545</v>
      </c>
      <c r="D4283" s="76">
        <v>330.40909090909093</v>
      </c>
      <c r="E4283" s="76"/>
    </row>
    <row r="4284" spans="1:5" x14ac:dyDescent="0.2">
      <c r="A4284" s="75">
        <v>41818.409722222219</v>
      </c>
      <c r="B4284" s="76">
        <v>21.703636363636363</v>
      </c>
      <c r="C4284" s="76">
        <v>21.712727272727271</v>
      </c>
      <c r="D4284" s="76">
        <v>330.39090909090913</v>
      </c>
      <c r="E4284" s="76"/>
    </row>
    <row r="4285" spans="1:5" x14ac:dyDescent="0.2">
      <c r="A4285" s="75">
        <v>41818.451388888883</v>
      </c>
      <c r="B4285" s="76">
        <v>21.718181818181815</v>
      </c>
      <c r="C4285" s="76">
        <v>21.731818181818184</v>
      </c>
      <c r="D4285" s="76">
        <v>330.44545454545448</v>
      </c>
      <c r="E4285" s="76"/>
    </row>
    <row r="4286" spans="1:5" x14ac:dyDescent="0.2">
      <c r="A4286" s="75">
        <v>41818.493055555555</v>
      </c>
      <c r="B4286" s="76">
        <v>21.687272727272727</v>
      </c>
      <c r="C4286" s="76">
        <v>21.703636363636363</v>
      </c>
      <c r="D4286" s="76">
        <v>330.42727272727268</v>
      </c>
      <c r="E4286" s="76"/>
    </row>
    <row r="4287" spans="1:5" x14ac:dyDescent="0.2">
      <c r="A4287" s="75">
        <v>41818.534722222219</v>
      </c>
      <c r="B4287" s="76">
        <v>21.700909090909093</v>
      </c>
      <c r="C4287" s="76">
        <v>21.710909090909094</v>
      </c>
      <c r="D4287" s="76">
        <v>330.32727272727271</v>
      </c>
      <c r="E4287" s="76"/>
    </row>
    <row r="4288" spans="1:5" x14ac:dyDescent="0.2">
      <c r="A4288" s="75">
        <v>41818.576388888883</v>
      </c>
      <c r="B4288" s="76">
        <v>21.685454545454544</v>
      </c>
      <c r="C4288" s="76">
        <v>21.700909090909089</v>
      </c>
      <c r="D4288" s="76">
        <v>330.37272727272727</v>
      </c>
      <c r="E4288" s="76"/>
    </row>
    <row r="4289" spans="1:5" x14ac:dyDescent="0.2">
      <c r="A4289" s="75">
        <v>41818.618055555555</v>
      </c>
      <c r="B4289" s="76">
        <v>21.691818181818181</v>
      </c>
      <c r="C4289" s="76">
        <v>21.711818181818181</v>
      </c>
      <c r="D4289" s="76">
        <v>330.36363636363643</v>
      </c>
      <c r="E4289" s="76"/>
    </row>
    <row r="4290" spans="1:5" x14ac:dyDescent="0.2">
      <c r="A4290" s="75">
        <v>41818.659722222219</v>
      </c>
      <c r="B4290" s="76">
        <v>21.705454545454543</v>
      </c>
      <c r="C4290" s="76">
        <v>21.701818181818179</v>
      </c>
      <c r="D4290" s="76">
        <v>330.28181818181815</v>
      </c>
      <c r="E4290" s="76"/>
    </row>
    <row r="4291" spans="1:5" x14ac:dyDescent="0.2">
      <c r="A4291" s="75">
        <v>41818.701388888883</v>
      </c>
      <c r="B4291" s="76">
        <v>21.73</v>
      </c>
      <c r="C4291" s="76">
        <v>21.70272727272727</v>
      </c>
      <c r="D4291" s="76">
        <v>330.2</v>
      </c>
      <c r="E4291" s="76"/>
    </row>
    <row r="4292" spans="1:5" x14ac:dyDescent="0.2">
      <c r="A4292" s="75">
        <v>41818.743055555555</v>
      </c>
      <c r="B4292" s="76">
        <v>21.689090909090908</v>
      </c>
      <c r="C4292" s="76">
        <v>21.711818181818181</v>
      </c>
      <c r="D4292" s="76">
        <v>330.13636363636368</v>
      </c>
      <c r="E4292" s="76"/>
    </row>
    <row r="4293" spans="1:5" x14ac:dyDescent="0.2">
      <c r="A4293" s="75">
        <v>41818.784722222219</v>
      </c>
      <c r="B4293" s="76">
        <v>21.667272727272731</v>
      </c>
      <c r="C4293" s="76">
        <v>21.699090909090913</v>
      </c>
      <c r="D4293" s="76">
        <v>330.15454545454543</v>
      </c>
      <c r="E4293" s="76"/>
    </row>
    <row r="4294" spans="1:5" x14ac:dyDescent="0.2">
      <c r="A4294" s="75">
        <v>41818.826388888883</v>
      </c>
      <c r="B4294" s="76">
        <v>21.708181818181814</v>
      </c>
      <c r="C4294" s="76">
        <v>21.707272727272724</v>
      </c>
      <c r="D4294" s="76">
        <v>330.05454545454546</v>
      </c>
      <c r="E4294" s="76"/>
    </row>
    <row r="4295" spans="1:5" x14ac:dyDescent="0.2">
      <c r="A4295" s="75">
        <v>41818.868055555555</v>
      </c>
      <c r="B4295" s="76">
        <v>21.672727272727276</v>
      </c>
      <c r="C4295" s="76">
        <v>21.696363636363639</v>
      </c>
      <c r="D4295" s="76">
        <v>330.0272727272727</v>
      </c>
      <c r="E4295" s="76"/>
    </row>
    <row r="4296" spans="1:5" x14ac:dyDescent="0.2">
      <c r="A4296" s="75">
        <v>41818.909722222219</v>
      </c>
      <c r="B4296" s="76">
        <v>21.721818181818183</v>
      </c>
      <c r="C4296" s="76">
        <v>21.697272727272733</v>
      </c>
      <c r="D4296" s="76">
        <v>330.07272727272726</v>
      </c>
      <c r="E4296" s="76"/>
    </row>
    <row r="4297" spans="1:5" x14ac:dyDescent="0.2">
      <c r="A4297" s="75">
        <v>41818.951388888883</v>
      </c>
      <c r="B4297" s="76">
        <v>21.700000000000003</v>
      </c>
      <c r="C4297" s="76">
        <v>21.695454545454545</v>
      </c>
      <c r="D4297" s="76">
        <v>329.93636363636364</v>
      </c>
      <c r="E4297" s="76"/>
    </row>
    <row r="4298" spans="1:5" x14ac:dyDescent="0.2">
      <c r="A4298" s="75">
        <v>41818.993055555555</v>
      </c>
      <c r="B4298" s="76">
        <v>21.670909090909092</v>
      </c>
      <c r="C4298" s="76">
        <v>21.696363636363635</v>
      </c>
      <c r="D4298" s="76">
        <v>329.86363636363643</v>
      </c>
      <c r="E4298" s="76"/>
    </row>
    <row r="4299" spans="1:5" x14ac:dyDescent="0.2">
      <c r="A4299" s="75">
        <v>41819.034722222219</v>
      </c>
      <c r="B4299" s="76">
        <v>21.683636363636364</v>
      </c>
      <c r="C4299" s="76">
        <v>21.694545454545455</v>
      </c>
      <c r="D4299" s="76">
        <v>329.81818181818187</v>
      </c>
      <c r="E4299" s="76"/>
    </row>
    <row r="4300" spans="1:5" x14ac:dyDescent="0.2">
      <c r="A4300" s="75">
        <v>41819.076388888883</v>
      </c>
      <c r="B4300" s="76">
        <v>21.715454545454545</v>
      </c>
      <c r="C4300" s="76">
        <v>21.691818181818181</v>
      </c>
      <c r="D4300" s="76">
        <v>330.0181818181818</v>
      </c>
      <c r="E4300" s="76"/>
    </row>
    <row r="4301" spans="1:5" x14ac:dyDescent="0.2">
      <c r="A4301" s="75">
        <v>41819.118055555555</v>
      </c>
      <c r="B4301" s="76">
        <v>21.704545454545453</v>
      </c>
      <c r="C4301" s="76">
        <v>21.696363636363635</v>
      </c>
      <c r="D4301" s="76">
        <v>330.23636363636365</v>
      </c>
      <c r="E4301" s="76"/>
    </row>
    <row r="4302" spans="1:5" x14ac:dyDescent="0.2">
      <c r="A4302" s="75">
        <v>41819.159722222219</v>
      </c>
      <c r="B4302" s="76">
        <v>21.673636363636366</v>
      </c>
      <c r="C4302" s="76">
        <v>21.692727272727272</v>
      </c>
      <c r="D4302" s="76">
        <v>329.93636363636364</v>
      </c>
      <c r="E4302" s="76"/>
    </row>
    <row r="4303" spans="1:5" x14ac:dyDescent="0.2">
      <c r="A4303" s="75">
        <v>41819.201388888883</v>
      </c>
      <c r="B4303" s="76">
        <v>21.66181818181818</v>
      </c>
      <c r="C4303" s="76">
        <v>21.689090909090908</v>
      </c>
      <c r="D4303" s="76">
        <v>330.05454545454546</v>
      </c>
      <c r="E4303" s="76"/>
    </row>
    <row r="4304" spans="1:5" x14ac:dyDescent="0.2">
      <c r="A4304" s="75">
        <v>41819.243055555555</v>
      </c>
      <c r="B4304" s="76">
        <v>21.707272727272724</v>
      </c>
      <c r="C4304" s="76">
        <v>21.682727272727274</v>
      </c>
      <c r="D4304" s="76">
        <v>329.94545454545454</v>
      </c>
      <c r="E4304" s="76"/>
    </row>
    <row r="4305" spans="1:5" x14ac:dyDescent="0.2">
      <c r="A4305" s="75">
        <v>41819.284722222219</v>
      </c>
      <c r="B4305" s="76">
        <v>21.693636363636362</v>
      </c>
      <c r="C4305" s="76">
        <v>21.688181818181821</v>
      </c>
      <c r="D4305" s="76">
        <v>329.74545454545449</v>
      </c>
      <c r="E4305" s="76"/>
    </row>
    <row r="4306" spans="1:5" x14ac:dyDescent="0.2">
      <c r="A4306" s="75">
        <v>41819.326388888883</v>
      </c>
      <c r="B4306" s="76">
        <v>21.715454545454545</v>
      </c>
      <c r="C4306" s="76">
        <v>21.699090909090913</v>
      </c>
      <c r="D4306" s="76">
        <v>329.85454545454547</v>
      </c>
      <c r="E4306" s="76"/>
    </row>
    <row r="4307" spans="1:5" x14ac:dyDescent="0.2">
      <c r="A4307" s="75">
        <v>41819.368055555555</v>
      </c>
      <c r="B4307" s="76">
        <v>21.701818181818183</v>
      </c>
      <c r="C4307" s="76">
        <v>21.69</v>
      </c>
      <c r="D4307" s="76">
        <v>329.4909090909091</v>
      </c>
      <c r="E4307" s="76"/>
    </row>
    <row r="4308" spans="1:5" x14ac:dyDescent="0.2">
      <c r="A4308" s="75">
        <v>41819.409722222219</v>
      </c>
      <c r="B4308" s="76">
        <v>21.674545454545456</v>
      </c>
      <c r="C4308" s="76">
        <v>21.698181818181819</v>
      </c>
      <c r="D4308" s="76">
        <v>329.60909090909092</v>
      </c>
      <c r="E4308" s="76"/>
    </row>
    <row r="4309" spans="1:5" x14ac:dyDescent="0.2">
      <c r="A4309" s="75">
        <v>41819.451388888883</v>
      </c>
      <c r="B4309" s="76">
        <v>21.703636363636363</v>
      </c>
      <c r="C4309" s="76">
        <v>21.691818181818181</v>
      </c>
      <c r="D4309" s="76">
        <v>329.6</v>
      </c>
      <c r="E4309" s="76"/>
    </row>
    <row r="4310" spans="1:5" x14ac:dyDescent="0.2">
      <c r="A4310" s="75">
        <v>41819.493055555555</v>
      </c>
      <c r="B4310" s="76">
        <v>21.688181818181821</v>
      </c>
      <c r="C4310" s="76">
        <v>21.689090909090911</v>
      </c>
      <c r="D4310" s="76">
        <v>329.68181818181819</v>
      </c>
      <c r="E4310" s="76"/>
    </row>
    <row r="4311" spans="1:5" x14ac:dyDescent="0.2">
      <c r="A4311" s="75">
        <v>41819.534722222219</v>
      </c>
      <c r="B4311" s="76">
        <v>21.669090909090912</v>
      </c>
      <c r="C4311" s="76">
        <v>21.690909090909088</v>
      </c>
      <c r="D4311" s="76">
        <v>329.52727272727276</v>
      </c>
      <c r="E4311" s="76"/>
    </row>
    <row r="4312" spans="1:5" x14ac:dyDescent="0.2">
      <c r="A4312" s="75">
        <v>41819.576388888883</v>
      </c>
      <c r="B4312" s="76">
        <v>21.668181818181814</v>
      </c>
      <c r="C4312" s="76">
        <v>21.685454545454547</v>
      </c>
      <c r="D4312" s="76">
        <v>329.34545454545457</v>
      </c>
      <c r="E4312" s="76"/>
    </row>
    <row r="4313" spans="1:5" x14ac:dyDescent="0.2">
      <c r="A4313" s="75">
        <v>41819.618055555555</v>
      </c>
      <c r="B4313" s="76">
        <v>21.650909090909089</v>
      </c>
      <c r="C4313" s="76">
        <v>21.684545454545454</v>
      </c>
      <c r="D4313" s="76">
        <v>329.29090909090911</v>
      </c>
      <c r="E4313" s="76"/>
    </row>
    <row r="4314" spans="1:5" x14ac:dyDescent="0.2">
      <c r="A4314" s="75">
        <v>41819.659722222219</v>
      </c>
      <c r="B4314" s="76">
        <v>21.670909090909092</v>
      </c>
      <c r="C4314" s="76">
        <v>21.689090909090911</v>
      </c>
      <c r="D4314" s="76">
        <v>329.38181818181818</v>
      </c>
      <c r="E4314" s="76"/>
    </row>
    <row r="4315" spans="1:5" x14ac:dyDescent="0.2">
      <c r="A4315" s="75">
        <v>41819.701388888883</v>
      </c>
      <c r="B4315" s="76">
        <v>21.706363636363633</v>
      </c>
      <c r="C4315" s="76">
        <v>21.679090909090913</v>
      </c>
      <c r="D4315" s="76">
        <v>329.70909090909095</v>
      </c>
      <c r="E4315" s="76"/>
    </row>
    <row r="4316" spans="1:5" x14ac:dyDescent="0.2">
      <c r="A4316" s="75">
        <v>41819.743055555555</v>
      </c>
      <c r="B4316" s="76">
        <v>21.686363636363637</v>
      </c>
      <c r="C4316" s="76">
        <v>21.696363636363635</v>
      </c>
      <c r="D4316" s="76">
        <v>329.26363636363635</v>
      </c>
      <c r="E4316" s="76"/>
    </row>
    <row r="4317" spans="1:5" x14ac:dyDescent="0.2">
      <c r="A4317" s="75">
        <v>41819.784722222219</v>
      </c>
      <c r="B4317" s="76">
        <v>21.688181818181818</v>
      </c>
      <c r="C4317" s="76">
        <v>21.69</v>
      </c>
      <c r="D4317" s="76">
        <v>329.40909090909088</v>
      </c>
      <c r="E4317" s="76"/>
    </row>
    <row r="4318" spans="1:5" x14ac:dyDescent="0.2">
      <c r="A4318" s="75">
        <v>41819.826388888883</v>
      </c>
      <c r="B4318" s="76">
        <v>21.718181818181819</v>
      </c>
      <c r="C4318" s="76">
        <v>21.686363636363634</v>
      </c>
      <c r="D4318" s="76">
        <v>329.56363636363636</v>
      </c>
      <c r="E4318" s="76"/>
    </row>
    <row r="4319" spans="1:5" x14ac:dyDescent="0.2">
      <c r="A4319" s="75">
        <v>41819.868055555555</v>
      </c>
      <c r="B4319" s="76">
        <v>21.691818181818181</v>
      </c>
      <c r="C4319" s="76">
        <v>21.685454545454551</v>
      </c>
      <c r="D4319" s="76">
        <v>329.28181818181815</v>
      </c>
      <c r="E4319" s="76"/>
    </row>
    <row r="4320" spans="1:5" x14ac:dyDescent="0.2">
      <c r="A4320" s="75">
        <v>41819.909722222219</v>
      </c>
      <c r="B4320" s="76">
        <v>21.698181818181816</v>
      </c>
      <c r="C4320" s="76">
        <v>21.690909090909091</v>
      </c>
      <c r="D4320" s="76">
        <v>329.38181818181823</v>
      </c>
      <c r="E4320" s="76"/>
    </row>
    <row r="4321" spans="1:5" x14ac:dyDescent="0.2">
      <c r="A4321" s="75">
        <v>41819.951388888883</v>
      </c>
      <c r="B4321" s="76">
        <v>21.672727272727276</v>
      </c>
      <c r="C4321" s="76">
        <v>21.682727272727274</v>
      </c>
      <c r="D4321" s="76">
        <v>329.35454545454547</v>
      </c>
      <c r="E4321" s="76"/>
    </row>
    <row r="4322" spans="1:5" x14ac:dyDescent="0.2">
      <c r="A4322" s="75">
        <v>41819.993055555555</v>
      </c>
      <c r="B4322" s="76">
        <v>21.676363636363636</v>
      </c>
      <c r="C4322" s="76">
        <v>21.687272727272724</v>
      </c>
      <c r="D4322" s="76">
        <v>329.30909090909091</v>
      </c>
      <c r="E4322" s="76"/>
    </row>
    <row r="4323" spans="1:5" x14ac:dyDescent="0.2">
      <c r="A4323" s="75">
        <v>41820.034722222219</v>
      </c>
      <c r="B4323" s="76">
        <v>21.656363636363636</v>
      </c>
      <c r="C4323" s="76">
        <v>21.67818181818182</v>
      </c>
      <c r="D4323" s="76">
        <v>329.30909090909091</v>
      </c>
      <c r="E4323" s="76"/>
    </row>
    <row r="4324" spans="1:5" x14ac:dyDescent="0.2">
      <c r="A4324" s="75">
        <v>41820.076388888883</v>
      </c>
      <c r="B4324" s="76">
        <v>21.671818181818182</v>
      </c>
      <c r="C4324" s="76">
        <v>21.670909090909092</v>
      </c>
      <c r="D4324" s="76">
        <v>329.10909090909092</v>
      </c>
      <c r="E4324" s="76"/>
    </row>
    <row r="4325" spans="1:5" x14ac:dyDescent="0.2">
      <c r="A4325" s="75">
        <v>41820.118055555555</v>
      </c>
      <c r="B4325" s="76">
        <v>21.683636363636367</v>
      </c>
      <c r="C4325" s="76">
        <v>21.678181818181823</v>
      </c>
      <c r="D4325" s="76">
        <v>329.17272727272729</v>
      </c>
      <c r="E4325" s="76"/>
    </row>
    <row r="4326" spans="1:5" x14ac:dyDescent="0.2">
      <c r="A4326" s="75">
        <v>41820.159722222219</v>
      </c>
      <c r="B4326" s="76">
        <v>21.651818181818182</v>
      </c>
      <c r="C4326" s="76">
        <v>21.686363636363637</v>
      </c>
      <c r="D4326" s="76">
        <v>329.12727272727278</v>
      </c>
      <c r="E4326" s="76"/>
    </row>
    <row r="4327" spans="1:5" x14ac:dyDescent="0.2">
      <c r="A4327" s="75">
        <v>41820.201388888883</v>
      </c>
      <c r="B4327" s="76">
        <v>21.65636363636364</v>
      </c>
      <c r="C4327" s="76">
        <v>21.679999999999996</v>
      </c>
      <c r="D4327" s="76">
        <v>329.15454545454548</v>
      </c>
      <c r="E4327" s="76"/>
    </row>
    <row r="4328" spans="1:5" x14ac:dyDescent="0.2">
      <c r="A4328" s="75">
        <v>41820.243055555555</v>
      </c>
      <c r="B4328" s="76">
        <v>21.667272727272728</v>
      </c>
      <c r="C4328" s="76">
        <v>21.689090909090908</v>
      </c>
      <c r="D4328" s="76">
        <v>329.0181818181818</v>
      </c>
      <c r="E4328" s="76"/>
    </row>
    <row r="4329" spans="1:5" x14ac:dyDescent="0.2">
      <c r="A4329" s="75">
        <v>41820.284722222219</v>
      </c>
      <c r="B4329" s="76">
        <v>21.673636363636362</v>
      </c>
      <c r="C4329" s="76">
        <v>21.684545454545454</v>
      </c>
      <c r="D4329" s="76">
        <v>329.07272727272732</v>
      </c>
      <c r="E4329" s="76"/>
    </row>
    <row r="4330" spans="1:5" x14ac:dyDescent="0.2">
      <c r="A4330" s="75">
        <v>41820.326388888883</v>
      </c>
      <c r="B4330" s="76">
        <v>21.686363636363637</v>
      </c>
      <c r="C4330" s="76">
        <v>21.685454545454544</v>
      </c>
      <c r="D4330" s="76">
        <v>328.9818181818182</v>
      </c>
      <c r="E4330" s="76"/>
    </row>
    <row r="4331" spans="1:5" x14ac:dyDescent="0.2">
      <c r="A4331" s="75">
        <v>41820.368055555555</v>
      </c>
      <c r="B4331" s="76">
        <v>21.683636363636364</v>
      </c>
      <c r="C4331" s="76">
        <v>21.680000000000003</v>
      </c>
      <c r="D4331" s="76">
        <v>328.9909090909091</v>
      </c>
      <c r="E4331" s="76"/>
    </row>
    <row r="4332" spans="1:5" x14ac:dyDescent="0.2">
      <c r="A4332" s="75">
        <v>41820.409722222219</v>
      </c>
      <c r="B4332" s="76">
        <v>21.682727272727274</v>
      </c>
      <c r="C4332" s="76">
        <v>21.689090909090904</v>
      </c>
      <c r="D4332" s="76">
        <v>329.23636363636359</v>
      </c>
      <c r="E4332" s="76"/>
    </row>
    <row r="4333" spans="1:5" x14ac:dyDescent="0.2">
      <c r="A4333" s="75">
        <v>41820.451388888883</v>
      </c>
      <c r="B4333" s="76">
        <v>21.693636363636362</v>
      </c>
      <c r="C4333" s="76">
        <v>21.677272727272726</v>
      </c>
      <c r="D4333" s="76">
        <v>328.99999999999994</v>
      </c>
      <c r="E4333" s="76"/>
    </row>
    <row r="4334" spans="1:5" x14ac:dyDescent="0.2">
      <c r="A4334" s="75">
        <v>41820.493055555555</v>
      </c>
      <c r="B4334" s="76">
        <v>21.680909090909093</v>
      </c>
      <c r="C4334" s="76">
        <v>21.684545454545457</v>
      </c>
      <c r="D4334" s="76">
        <v>328.85454545454542</v>
      </c>
      <c r="E4334" s="76"/>
    </row>
    <row r="4335" spans="1:5" x14ac:dyDescent="0.2">
      <c r="A4335" s="75">
        <v>41820.534722222219</v>
      </c>
      <c r="B4335" s="76">
        <v>21.696363636363635</v>
      </c>
      <c r="C4335" s="76">
        <v>21.679090909090913</v>
      </c>
      <c r="D4335" s="76">
        <v>329.0090909090909</v>
      </c>
      <c r="E4335" s="76"/>
    </row>
    <row r="4336" spans="1:5" x14ac:dyDescent="0.2">
      <c r="A4336" s="75">
        <v>41820.576388888883</v>
      </c>
      <c r="B4336" s="76">
        <v>21.691818181818178</v>
      </c>
      <c r="C4336" s="76">
        <v>21.687272727272731</v>
      </c>
      <c r="D4336" s="76">
        <v>328.81818181818187</v>
      </c>
      <c r="E4336" s="76"/>
    </row>
    <row r="4337" spans="1:5" x14ac:dyDescent="0.2">
      <c r="A4337" s="75">
        <v>41820.618055555555</v>
      </c>
      <c r="B4337" s="76">
        <v>21.685454545454544</v>
      </c>
      <c r="C4337" s="76">
        <v>21.681818181818183</v>
      </c>
      <c r="D4337" s="76">
        <v>329.03636363636366</v>
      </c>
      <c r="E4337" s="76"/>
    </row>
    <row r="4338" spans="1:5" x14ac:dyDescent="0.2">
      <c r="A4338" s="75">
        <v>41820.659722222219</v>
      </c>
      <c r="B4338" s="76">
        <v>21.688181818181818</v>
      </c>
      <c r="C4338" s="76">
        <v>21.692727272727272</v>
      </c>
      <c r="D4338" s="76">
        <v>328.72727272727269</v>
      </c>
      <c r="E4338" s="76"/>
    </row>
    <row r="4339" spans="1:5" x14ac:dyDescent="0.2">
      <c r="A4339" s="75">
        <v>41820.701388888883</v>
      </c>
      <c r="B4339" s="76">
        <v>21.683636363636364</v>
      </c>
      <c r="C4339" s="76">
        <v>21.684545454545457</v>
      </c>
      <c r="D4339" s="76">
        <v>328.78181818181815</v>
      </c>
      <c r="E4339" s="76"/>
    </row>
    <row r="4340" spans="1:5" x14ac:dyDescent="0.2">
      <c r="A4340" s="75">
        <v>41820.743055555555</v>
      </c>
      <c r="B4340" s="76">
        <v>21.66181818181818</v>
      </c>
      <c r="C4340" s="76">
        <v>21.69</v>
      </c>
      <c r="D4340" s="76">
        <v>328.57272727272732</v>
      </c>
      <c r="E4340" s="76"/>
    </row>
    <row r="4341" spans="1:5" x14ac:dyDescent="0.2">
      <c r="A4341" s="75">
        <v>41820.784722222219</v>
      </c>
      <c r="B4341" s="76">
        <v>21.667272727272724</v>
      </c>
      <c r="C4341" s="76">
        <v>21.683636363636364</v>
      </c>
      <c r="D4341" s="76">
        <v>328.87272727272733</v>
      </c>
      <c r="E4341" s="76"/>
    </row>
    <row r="4342" spans="1:5" x14ac:dyDescent="0.2">
      <c r="A4342" s="75">
        <v>41820.826388888883</v>
      </c>
      <c r="B4342" s="76">
        <v>21.683636363636364</v>
      </c>
      <c r="C4342" s="76">
        <v>21.681818181818183</v>
      </c>
      <c r="D4342" s="76">
        <v>328.69999999999993</v>
      </c>
      <c r="E4342" s="76"/>
    </row>
    <row r="4343" spans="1:5" x14ac:dyDescent="0.2">
      <c r="A4343" s="75">
        <v>41820.868055555555</v>
      </c>
      <c r="B4343" s="76">
        <v>21.684545454545454</v>
      </c>
      <c r="C4343" s="76">
        <v>21.67</v>
      </c>
      <c r="D4343" s="76">
        <v>328.61818181818182</v>
      </c>
      <c r="E4343" s="76"/>
    </row>
    <row r="4344" spans="1:5" x14ac:dyDescent="0.2">
      <c r="A4344" s="75">
        <v>41820.909722222219</v>
      </c>
      <c r="B4344" s="76">
        <v>21.678181818181823</v>
      </c>
      <c r="C4344" s="76">
        <v>21.674545454545452</v>
      </c>
      <c r="D4344" s="76">
        <v>328.4636363636364</v>
      </c>
      <c r="E4344" s="76"/>
    </row>
    <row r="4345" spans="1:5" x14ac:dyDescent="0.2">
      <c r="A4345" s="75">
        <v>41820.951388888883</v>
      </c>
      <c r="B4345" s="76">
        <v>21.651818181818182</v>
      </c>
      <c r="C4345" s="76">
        <v>21.669090909090912</v>
      </c>
      <c r="D4345" s="76">
        <v>328.34545454545452</v>
      </c>
      <c r="E4345" s="76"/>
    </row>
    <row r="4346" spans="1:5" x14ac:dyDescent="0.2">
      <c r="A4346" s="75">
        <v>41820.993055555555</v>
      </c>
      <c r="B4346" s="76">
        <v>21.66363636363636</v>
      </c>
      <c r="C4346" s="76">
        <v>21.673636363636366</v>
      </c>
      <c r="D4346" s="76">
        <v>328.42727272727274</v>
      </c>
      <c r="E4346" s="76"/>
    </row>
    <row r="4347" spans="1:5" x14ac:dyDescent="0.2">
      <c r="A4347" s="75">
        <v>41821.034722222219</v>
      </c>
      <c r="B4347" s="76">
        <v>21.67</v>
      </c>
      <c r="C4347" s="76">
        <v>21.664545454545454</v>
      </c>
      <c r="D4347" s="76">
        <v>328.41818181818184</v>
      </c>
      <c r="E4347" s="76"/>
    </row>
    <row r="4348" spans="1:5" x14ac:dyDescent="0.2">
      <c r="A4348" s="75">
        <v>41821.076388888883</v>
      </c>
      <c r="B4348" s="76">
        <v>21.640909090909091</v>
      </c>
      <c r="C4348" s="76">
        <v>21.669090909090915</v>
      </c>
      <c r="D4348" s="76">
        <v>328.40909090909088</v>
      </c>
      <c r="E4348" s="76"/>
    </row>
    <row r="4349" spans="1:5" x14ac:dyDescent="0.2">
      <c r="A4349" s="75">
        <v>41821.118055555555</v>
      </c>
      <c r="B4349" s="76">
        <v>21.677272727272729</v>
      </c>
      <c r="C4349" s="76">
        <v>21.670909090909092</v>
      </c>
      <c r="D4349" s="76">
        <v>328.33636363636367</v>
      </c>
      <c r="E4349" s="76"/>
    </row>
    <row r="4350" spans="1:5" x14ac:dyDescent="0.2">
      <c r="A4350" s="75">
        <v>41821.159722222219</v>
      </c>
      <c r="B4350" s="76">
        <v>21.65909090909091</v>
      </c>
      <c r="C4350" s="76">
        <v>21.65909090909091</v>
      </c>
      <c r="D4350" s="76">
        <v>328.33636363636367</v>
      </c>
      <c r="E4350" s="76"/>
    </row>
    <row r="4351" spans="1:5" x14ac:dyDescent="0.2">
      <c r="A4351" s="75">
        <v>41821.201388888883</v>
      </c>
      <c r="B4351" s="76">
        <v>21.667272727272728</v>
      </c>
      <c r="C4351" s="76">
        <v>21.666363636363638</v>
      </c>
      <c r="D4351" s="76">
        <v>327.80909090909091</v>
      </c>
      <c r="E4351" s="76"/>
    </row>
    <row r="4352" spans="1:5" x14ac:dyDescent="0.2">
      <c r="A4352" s="75">
        <v>41821.243055555555</v>
      </c>
      <c r="B4352" s="76">
        <v>21.659090909090914</v>
      </c>
      <c r="C4352" s="76">
        <v>21.67</v>
      </c>
      <c r="D4352" s="76">
        <v>328.22727272727269</v>
      </c>
      <c r="E4352" s="76"/>
    </row>
    <row r="4353" spans="1:5" x14ac:dyDescent="0.2">
      <c r="A4353" s="75">
        <v>41821.284722222219</v>
      </c>
      <c r="B4353" s="76">
        <v>21.650909090909092</v>
      </c>
      <c r="C4353" s="76">
        <v>21.66090909090909</v>
      </c>
      <c r="D4353" s="76">
        <v>328.37272727272722</v>
      </c>
      <c r="E4353" s="76"/>
    </row>
    <row r="4354" spans="1:5" x14ac:dyDescent="0.2">
      <c r="A4354" s="75">
        <v>41821.326388888883</v>
      </c>
      <c r="B4354" s="76">
        <v>21.679090909090906</v>
      </c>
      <c r="C4354" s="76">
        <v>21.667272727272731</v>
      </c>
      <c r="D4354" s="76">
        <v>328.26363636363635</v>
      </c>
      <c r="E4354" s="76"/>
    </row>
    <row r="4355" spans="1:5" x14ac:dyDescent="0.2">
      <c r="A4355" s="75">
        <v>41821.368055555555</v>
      </c>
      <c r="B4355" s="76">
        <v>21.678181818181816</v>
      </c>
      <c r="C4355" s="76">
        <v>21.667272727272728</v>
      </c>
      <c r="D4355" s="76">
        <v>328.20909090909089</v>
      </c>
      <c r="E4355" s="76"/>
    </row>
    <row r="4356" spans="1:5" x14ac:dyDescent="0.2">
      <c r="A4356" s="75">
        <v>41821.409722222219</v>
      </c>
      <c r="B4356" s="76">
        <v>21.662727272727274</v>
      </c>
      <c r="C4356" s="76">
        <v>21.650000000000002</v>
      </c>
      <c r="D4356" s="76">
        <v>328.18181818181819</v>
      </c>
      <c r="E4356" s="76"/>
    </row>
    <row r="4357" spans="1:5" x14ac:dyDescent="0.2">
      <c r="A4357" s="75">
        <v>41821.451388888883</v>
      </c>
      <c r="B4357" s="76">
        <v>21.661818181818184</v>
      </c>
      <c r="C4357" s="76">
        <v>21.670909090909092</v>
      </c>
      <c r="D4357" s="76">
        <v>327.87272727272733</v>
      </c>
      <c r="E4357" s="76"/>
    </row>
    <row r="4358" spans="1:5" x14ac:dyDescent="0.2">
      <c r="A4358" s="75">
        <v>41821.493055555555</v>
      </c>
      <c r="B4358" s="76">
        <v>21.66272727272727</v>
      </c>
      <c r="C4358" s="76">
        <v>21.667272727272731</v>
      </c>
      <c r="D4358" s="76">
        <v>328.0181818181818</v>
      </c>
      <c r="E4358" s="76"/>
    </row>
    <row r="4359" spans="1:5" x14ac:dyDescent="0.2">
      <c r="A4359" s="75">
        <v>41821.534722222219</v>
      </c>
      <c r="B4359" s="76">
        <v>21.675454545454549</v>
      </c>
      <c r="C4359" s="76">
        <v>21.665454545454544</v>
      </c>
      <c r="D4359" s="76">
        <v>327.92727272727274</v>
      </c>
      <c r="E4359" s="76"/>
    </row>
    <row r="4360" spans="1:5" x14ac:dyDescent="0.2">
      <c r="A4360" s="75">
        <v>41821.576388888883</v>
      </c>
      <c r="B4360" s="76">
        <v>21.66090909090909</v>
      </c>
      <c r="C4360" s="76">
        <v>21.66</v>
      </c>
      <c r="D4360" s="76">
        <v>327.91818181818184</v>
      </c>
      <c r="E4360" s="76"/>
    </row>
    <row r="4361" spans="1:5" x14ac:dyDescent="0.2">
      <c r="A4361" s="75">
        <v>41821.618055555555</v>
      </c>
      <c r="B4361" s="76">
        <v>21.680909090909093</v>
      </c>
      <c r="C4361" s="76">
        <v>21.673636363636369</v>
      </c>
      <c r="D4361" s="76">
        <v>328.0454545454545</v>
      </c>
      <c r="E4361" s="76"/>
    </row>
    <row r="4362" spans="1:5" x14ac:dyDescent="0.2">
      <c r="A4362" s="75">
        <v>41821.659722222219</v>
      </c>
      <c r="B4362" s="76">
        <v>21.668181818181822</v>
      </c>
      <c r="C4362" s="76">
        <v>21.664545454545461</v>
      </c>
      <c r="D4362" s="76">
        <v>327.85454545454547</v>
      </c>
      <c r="E4362" s="76"/>
    </row>
    <row r="4363" spans="1:5" x14ac:dyDescent="0.2">
      <c r="A4363" s="75">
        <v>41821.701388888883</v>
      </c>
      <c r="B4363" s="76">
        <v>21.675454545454549</v>
      </c>
      <c r="C4363" s="76">
        <v>21.668181818181822</v>
      </c>
      <c r="D4363" s="76">
        <v>328.38181818181818</v>
      </c>
      <c r="E4363" s="76"/>
    </row>
    <row r="4364" spans="1:5" x14ac:dyDescent="0.2">
      <c r="A4364" s="75">
        <v>41821.743055555555</v>
      </c>
      <c r="B4364" s="76">
        <v>21.656363636363643</v>
      </c>
      <c r="C4364" s="76">
        <v>21.666363636363641</v>
      </c>
      <c r="D4364" s="76">
        <v>327.92727272727268</v>
      </c>
      <c r="E4364" s="76"/>
    </row>
    <row r="4365" spans="1:5" x14ac:dyDescent="0.2">
      <c r="A4365" s="75">
        <v>41821.784722222219</v>
      </c>
      <c r="B4365" s="76">
        <v>21.66</v>
      </c>
      <c r="C4365" s="76">
        <v>21.668181818181822</v>
      </c>
      <c r="D4365" s="76">
        <v>327.95454545454544</v>
      </c>
      <c r="E4365" s="76"/>
    </row>
    <row r="4366" spans="1:5" x14ac:dyDescent="0.2">
      <c r="A4366" s="75">
        <v>41821.826388888883</v>
      </c>
      <c r="B4366" s="76">
        <v>21.65909090909091</v>
      </c>
      <c r="C4366" s="76">
        <v>21.674545454545459</v>
      </c>
      <c r="D4366" s="76">
        <v>327.83636363636367</v>
      </c>
      <c r="E4366" s="76"/>
    </row>
    <row r="4367" spans="1:5" x14ac:dyDescent="0.2">
      <c r="A4367" s="75">
        <v>41821.868055555555</v>
      </c>
      <c r="B4367" s="76">
        <v>21.664545454545451</v>
      </c>
      <c r="C4367" s="76">
        <v>21.663636363636368</v>
      </c>
      <c r="D4367" s="76">
        <v>327.93636363636364</v>
      </c>
      <c r="E4367" s="76"/>
    </row>
    <row r="4368" spans="1:5" x14ac:dyDescent="0.2">
      <c r="A4368" s="75">
        <v>41821.909722222219</v>
      </c>
      <c r="B4368" s="76">
        <v>21.660909090909094</v>
      </c>
      <c r="C4368" s="76">
        <v>21.65727272727273</v>
      </c>
      <c r="D4368" s="76">
        <v>327.9545454545455</v>
      </c>
      <c r="E4368" s="76"/>
    </row>
    <row r="4369" spans="1:5" x14ac:dyDescent="0.2">
      <c r="A4369" s="75">
        <v>41821.951388888883</v>
      </c>
      <c r="B4369" s="76">
        <v>21.673636363636366</v>
      </c>
      <c r="C4369" s="76">
        <v>21.661818181818187</v>
      </c>
      <c r="D4369" s="76">
        <v>327.76363636363641</v>
      </c>
      <c r="E4369" s="76"/>
    </row>
    <row r="4370" spans="1:5" x14ac:dyDescent="0.2">
      <c r="A4370" s="75">
        <v>41821.993055555555</v>
      </c>
      <c r="B4370" s="76">
        <v>21.648181818181818</v>
      </c>
      <c r="C4370" s="76">
        <v>21.657272727272726</v>
      </c>
      <c r="D4370" s="76">
        <v>327.70000000000005</v>
      </c>
      <c r="E4370" s="76"/>
    </row>
    <row r="4371" spans="1:5" x14ac:dyDescent="0.2">
      <c r="A4371" s="75">
        <v>41822.034722222219</v>
      </c>
      <c r="B4371" s="76">
        <v>21.641818181818181</v>
      </c>
      <c r="C4371" s="76">
        <v>21.664545454545454</v>
      </c>
      <c r="D4371" s="76">
        <v>327.77272727272725</v>
      </c>
      <c r="E4371" s="76"/>
    </row>
    <row r="4372" spans="1:5" x14ac:dyDescent="0.2">
      <c r="A4372" s="75">
        <v>41822.076388888883</v>
      </c>
      <c r="B4372" s="76">
        <v>21.669090909090912</v>
      </c>
      <c r="C4372" s="76">
        <v>21.668181818181818</v>
      </c>
      <c r="D4372" s="76">
        <v>327.7818181818181</v>
      </c>
      <c r="E4372" s="76"/>
    </row>
    <row r="4373" spans="1:5" x14ac:dyDescent="0.2">
      <c r="A4373" s="75">
        <v>41822.118055555555</v>
      </c>
      <c r="B4373" s="76">
        <v>21.643636363636364</v>
      </c>
      <c r="C4373" s="76">
        <v>21.671818181818182</v>
      </c>
      <c r="D4373" s="76">
        <v>327.84545454545457</v>
      </c>
      <c r="E4373" s="76"/>
    </row>
    <row r="4374" spans="1:5" x14ac:dyDescent="0.2">
      <c r="A4374" s="75">
        <v>41822.159722222219</v>
      </c>
      <c r="B4374" s="76">
        <v>21.659090909090903</v>
      </c>
      <c r="C4374" s="76">
        <v>21.662727272727274</v>
      </c>
      <c r="D4374" s="76">
        <v>327.73636363636365</v>
      </c>
      <c r="E4374" s="76"/>
    </row>
    <row r="4375" spans="1:5" x14ac:dyDescent="0.2">
      <c r="A4375" s="75">
        <v>41822.201388888883</v>
      </c>
      <c r="B4375" s="76">
        <v>21.65909090909091</v>
      </c>
      <c r="C4375" s="76">
        <v>21.664545454545454</v>
      </c>
      <c r="D4375" s="76">
        <v>327.70000000000005</v>
      </c>
      <c r="E4375" s="76"/>
    </row>
    <row r="4376" spans="1:5" x14ac:dyDescent="0.2">
      <c r="A4376" s="75">
        <v>41822.243055555555</v>
      </c>
      <c r="B4376" s="76">
        <v>21.671818181818182</v>
      </c>
      <c r="C4376" s="76">
        <v>21.67</v>
      </c>
      <c r="D4376" s="76">
        <v>327.7818181818181</v>
      </c>
      <c r="E4376" s="76"/>
    </row>
    <row r="4377" spans="1:5" x14ac:dyDescent="0.2">
      <c r="A4377" s="75">
        <v>41822.284722222219</v>
      </c>
      <c r="B4377" s="76">
        <v>21.684545454545454</v>
      </c>
      <c r="C4377" s="76">
        <v>21.669090909090908</v>
      </c>
      <c r="D4377" s="76">
        <v>327.75454545454539</v>
      </c>
      <c r="E4377" s="76"/>
    </row>
    <row r="4378" spans="1:5" x14ac:dyDescent="0.2">
      <c r="A4378" s="75">
        <v>41822.326388888883</v>
      </c>
      <c r="B4378" s="76">
        <v>21.68</v>
      </c>
      <c r="C4378" s="76">
        <v>21.665454545454548</v>
      </c>
      <c r="D4378" s="76">
        <v>327.87272727272727</v>
      </c>
      <c r="E4378" s="76"/>
    </row>
    <row r="4379" spans="1:5" x14ac:dyDescent="0.2">
      <c r="A4379" s="75">
        <v>41822.368055555555</v>
      </c>
      <c r="B4379" s="76">
        <v>21.679090909090913</v>
      </c>
      <c r="C4379" s="76">
        <v>21.676363636363639</v>
      </c>
      <c r="D4379" s="76">
        <v>327.61818181818182</v>
      </c>
      <c r="E4379" s="76"/>
    </row>
    <row r="4380" spans="1:5" x14ac:dyDescent="0.2">
      <c r="A4380" s="75">
        <v>41822.409722222219</v>
      </c>
      <c r="B4380" s="76">
        <v>21.677272727272726</v>
      </c>
      <c r="C4380" s="76">
        <v>21.669090909090915</v>
      </c>
      <c r="D4380" s="76">
        <v>327.73636363636365</v>
      </c>
      <c r="E4380" s="76"/>
    </row>
    <row r="4381" spans="1:5" x14ac:dyDescent="0.2">
      <c r="A4381" s="75">
        <v>41822.451388888883</v>
      </c>
      <c r="B4381" s="76">
        <v>21.680000000000003</v>
      </c>
      <c r="C4381" s="76">
        <v>21.674545454545456</v>
      </c>
      <c r="D4381" s="76">
        <v>327.85454545454547</v>
      </c>
      <c r="E4381" s="76"/>
    </row>
    <row r="4382" spans="1:5" x14ac:dyDescent="0.2">
      <c r="A4382" s="75">
        <v>41822.493055555555</v>
      </c>
      <c r="B4382" s="76">
        <v>21.685454545454547</v>
      </c>
      <c r="C4382" s="76">
        <v>21.669090909090912</v>
      </c>
      <c r="D4382" s="76">
        <v>327.59090909090912</v>
      </c>
      <c r="E4382" s="76"/>
    </row>
    <row r="4383" spans="1:5" x14ac:dyDescent="0.2">
      <c r="A4383" s="75">
        <v>41822.534722222219</v>
      </c>
      <c r="B4383" s="76">
        <v>21.676363636363636</v>
      </c>
      <c r="C4383" s="76">
        <v>21.673636363636366</v>
      </c>
      <c r="D4383" s="76">
        <v>327.87272727272733</v>
      </c>
      <c r="E4383" s="76"/>
    </row>
    <row r="4384" spans="1:5" x14ac:dyDescent="0.2">
      <c r="A4384" s="75">
        <v>41822.576388888883</v>
      </c>
      <c r="B4384" s="76">
        <v>21.680909090909093</v>
      </c>
      <c r="C4384" s="76">
        <v>21.670909090909092</v>
      </c>
      <c r="D4384" s="76">
        <v>328.0454545454545</v>
      </c>
      <c r="E4384" s="76"/>
    </row>
    <row r="4385" spans="1:5" x14ac:dyDescent="0.2">
      <c r="A4385" s="75">
        <v>41822.618055555555</v>
      </c>
      <c r="B4385" s="76">
        <v>21.676363636363643</v>
      </c>
      <c r="C4385" s="76">
        <v>21.673636363636362</v>
      </c>
      <c r="D4385" s="76">
        <v>328.00909090909084</v>
      </c>
      <c r="E4385" s="76"/>
    </row>
    <row r="4386" spans="1:5" x14ac:dyDescent="0.2">
      <c r="A4386" s="75">
        <v>41822.659722222219</v>
      </c>
      <c r="B4386" s="76">
        <v>21.67818181818182</v>
      </c>
      <c r="C4386" s="76">
        <v>21.672727272727272</v>
      </c>
      <c r="D4386" s="76">
        <v>328.0181818181818</v>
      </c>
      <c r="E4386" s="76"/>
    </row>
    <row r="4387" spans="1:5" x14ac:dyDescent="0.2">
      <c r="A4387" s="75">
        <v>41822.701388888883</v>
      </c>
      <c r="B4387" s="76">
        <v>21.666363636363634</v>
      </c>
      <c r="C4387" s="76">
        <v>21.665454545454541</v>
      </c>
      <c r="D4387" s="76">
        <v>327.97272727272724</v>
      </c>
      <c r="E4387" s="76"/>
    </row>
    <row r="4388" spans="1:5" x14ac:dyDescent="0.2">
      <c r="A4388" s="75">
        <v>41822.743055555555</v>
      </c>
      <c r="B4388" s="76">
        <v>21.672727272727276</v>
      </c>
      <c r="C4388" s="76">
        <v>21.675454545454542</v>
      </c>
      <c r="D4388" s="76">
        <v>327.83636363636367</v>
      </c>
      <c r="E4388" s="76"/>
    </row>
    <row r="4389" spans="1:5" x14ac:dyDescent="0.2">
      <c r="A4389" s="75">
        <v>41822.784722222219</v>
      </c>
      <c r="B4389" s="76">
        <v>21.65909090909091</v>
      </c>
      <c r="C4389" s="76">
        <v>21.656363636363636</v>
      </c>
      <c r="D4389" s="76">
        <v>327.86363636363637</v>
      </c>
      <c r="E4389" s="76"/>
    </row>
    <row r="4390" spans="1:5" x14ac:dyDescent="0.2">
      <c r="A4390" s="75">
        <v>41822.826388888883</v>
      </c>
      <c r="B4390" s="76">
        <v>21.676363636363636</v>
      </c>
      <c r="C4390" s="76">
        <v>21.664545454545458</v>
      </c>
      <c r="D4390" s="76">
        <v>327.62727272727278</v>
      </c>
      <c r="E4390" s="76"/>
    </row>
    <row r="4391" spans="1:5" x14ac:dyDescent="0.2">
      <c r="A4391" s="75">
        <v>41822.868055555555</v>
      </c>
      <c r="B4391" s="76">
        <v>21.671818181818182</v>
      </c>
      <c r="C4391" s="76">
        <v>21.671818181818178</v>
      </c>
      <c r="D4391" s="76">
        <v>327.72727272727269</v>
      </c>
      <c r="E4391" s="76"/>
    </row>
    <row r="4392" spans="1:5" x14ac:dyDescent="0.2">
      <c r="A4392" s="75">
        <v>41822.909722222219</v>
      </c>
      <c r="B4392" s="76">
        <v>21.677272727272729</v>
      </c>
      <c r="C4392" s="76">
        <v>21.668181818181822</v>
      </c>
      <c r="D4392" s="76">
        <v>327.56363636363636</v>
      </c>
      <c r="E4392" s="76"/>
    </row>
    <row r="4393" spans="1:5" x14ac:dyDescent="0.2">
      <c r="A4393" s="75">
        <v>41822.951388888883</v>
      </c>
      <c r="B4393" s="76">
        <v>21.644545454545451</v>
      </c>
      <c r="C4393" s="76">
        <v>21.668181818181822</v>
      </c>
      <c r="D4393" s="76">
        <v>327.26363636363635</v>
      </c>
      <c r="E4393" s="76"/>
    </row>
    <row r="4394" spans="1:5" x14ac:dyDescent="0.2">
      <c r="A4394" s="75">
        <v>41822.993055555555</v>
      </c>
      <c r="B4394" s="76">
        <v>21.646363636363638</v>
      </c>
      <c r="C4394" s="76">
        <v>21.646363636363635</v>
      </c>
      <c r="D4394" s="76">
        <v>327.27272727272725</v>
      </c>
      <c r="E4394" s="76"/>
    </row>
    <row r="4395" spans="1:5" x14ac:dyDescent="0.2">
      <c r="A4395" s="75">
        <v>41823.034722222219</v>
      </c>
      <c r="B4395" s="76">
        <v>21.644545454545458</v>
      </c>
      <c r="C4395" s="76">
        <v>21.668181818181822</v>
      </c>
      <c r="D4395" s="76">
        <v>327.33636363636367</v>
      </c>
      <c r="E4395" s="76"/>
    </row>
    <row r="4396" spans="1:5" x14ac:dyDescent="0.2">
      <c r="A4396" s="75">
        <v>41823.076388888883</v>
      </c>
      <c r="B4396" s="76">
        <v>21.65818181818182</v>
      </c>
      <c r="C4396" s="76">
        <v>21.66090909090909</v>
      </c>
      <c r="D4396" s="76">
        <v>327.35454545454553</v>
      </c>
      <c r="E4396" s="76"/>
    </row>
    <row r="4397" spans="1:5" x14ac:dyDescent="0.2">
      <c r="A4397" s="75">
        <v>41823.118055555555</v>
      </c>
      <c r="B4397" s="76">
        <v>21.657272727272726</v>
      </c>
      <c r="C4397" s="76">
        <v>21.651818181818182</v>
      </c>
      <c r="D4397" s="76">
        <v>327.36363636363637</v>
      </c>
      <c r="E4397" s="76"/>
    </row>
    <row r="4398" spans="1:5" x14ac:dyDescent="0.2">
      <c r="A4398" s="75">
        <v>41823.159722222219</v>
      </c>
      <c r="B4398" s="76">
        <v>21.656363636363636</v>
      </c>
      <c r="C4398" s="76">
        <v>21.65818181818182</v>
      </c>
      <c r="D4398" s="76">
        <v>327.4454545454546</v>
      </c>
      <c r="E4398" s="76"/>
    </row>
    <row r="4399" spans="1:5" x14ac:dyDescent="0.2">
      <c r="A4399" s="75">
        <v>41823.201388888883</v>
      </c>
      <c r="B4399" s="76">
        <v>21.644545454545451</v>
      </c>
      <c r="C4399" s="76">
        <v>21.655454545454546</v>
      </c>
      <c r="D4399" s="76">
        <v>327.4727272727273</v>
      </c>
      <c r="E4399" s="76"/>
    </row>
    <row r="4400" spans="1:5" x14ac:dyDescent="0.2">
      <c r="A4400" s="75">
        <v>41823.243055555555</v>
      </c>
      <c r="B4400" s="76">
        <v>21.66090909090909</v>
      </c>
      <c r="C4400" s="76">
        <v>21.66272727272727</v>
      </c>
      <c r="D4400" s="76">
        <v>327.39999999999998</v>
      </c>
      <c r="E4400" s="76"/>
    </row>
    <row r="4401" spans="1:5" x14ac:dyDescent="0.2">
      <c r="A4401" s="75">
        <v>41823.284722222219</v>
      </c>
      <c r="B4401" s="76">
        <v>21.66</v>
      </c>
      <c r="C4401" s="76">
        <v>21.665454545454541</v>
      </c>
      <c r="D4401" s="76">
        <v>327.37272727272727</v>
      </c>
      <c r="E4401" s="76"/>
    </row>
    <row r="4402" spans="1:5" x14ac:dyDescent="0.2">
      <c r="A4402" s="75">
        <v>41823.326388888883</v>
      </c>
      <c r="B4402" s="76">
        <v>21.664545454545458</v>
      </c>
      <c r="C4402" s="76">
        <v>21.66272727272727</v>
      </c>
      <c r="D4402" s="76">
        <v>327.41818181818184</v>
      </c>
      <c r="E4402" s="76"/>
    </row>
    <row r="4403" spans="1:5" x14ac:dyDescent="0.2">
      <c r="A4403" s="75">
        <v>41823.368055555555</v>
      </c>
      <c r="B4403" s="76">
        <v>21.67</v>
      </c>
      <c r="C4403" s="76">
        <v>21.661818181818187</v>
      </c>
      <c r="D4403" s="76">
        <v>327.18181818181819</v>
      </c>
      <c r="E4403" s="76"/>
    </row>
    <row r="4404" spans="1:5" x14ac:dyDescent="0.2">
      <c r="A4404" s="75">
        <v>41823.409722222219</v>
      </c>
      <c r="B4404" s="76">
        <v>21.664545454545454</v>
      </c>
      <c r="C4404" s="76">
        <v>21.65909090909091</v>
      </c>
      <c r="D4404" s="76">
        <v>327.37272727272733</v>
      </c>
      <c r="E4404" s="76"/>
    </row>
    <row r="4405" spans="1:5" x14ac:dyDescent="0.2">
      <c r="A4405" s="75">
        <v>41823.451388888883</v>
      </c>
      <c r="B4405" s="76">
        <v>21.667272727272724</v>
      </c>
      <c r="C4405" s="76">
        <v>21.662727272727274</v>
      </c>
      <c r="D4405" s="76">
        <v>327.38181818181823</v>
      </c>
      <c r="E4405" s="76"/>
    </row>
    <row r="4406" spans="1:5" x14ac:dyDescent="0.2">
      <c r="A4406" s="75">
        <v>41823.493055555555</v>
      </c>
      <c r="B4406" s="76">
        <v>21.67</v>
      </c>
      <c r="C4406" s="76">
        <v>21.664545454545451</v>
      </c>
      <c r="D4406" s="76">
        <v>327.47272727272724</v>
      </c>
      <c r="E4406" s="76"/>
    </row>
    <row r="4407" spans="1:5" x14ac:dyDescent="0.2">
      <c r="A4407" s="75">
        <v>41823.534722222219</v>
      </c>
      <c r="B4407" s="76">
        <v>21.674545454545456</v>
      </c>
      <c r="C4407" s="76">
        <v>21.66272727272727</v>
      </c>
      <c r="D4407" s="76">
        <v>327.55454545454546</v>
      </c>
      <c r="E4407" s="76"/>
    </row>
    <row r="4408" spans="1:5" x14ac:dyDescent="0.2">
      <c r="A4408" s="75">
        <v>41823.576388888883</v>
      </c>
      <c r="B4408" s="76">
        <v>21.672727272727279</v>
      </c>
      <c r="C4408" s="76">
        <v>21.662727272727277</v>
      </c>
      <c r="D4408" s="76">
        <v>327.49090909090904</v>
      </c>
      <c r="E4408" s="76"/>
    </row>
    <row r="4409" spans="1:5" x14ac:dyDescent="0.2">
      <c r="A4409" s="75">
        <v>41823.618055555555</v>
      </c>
      <c r="B4409" s="76">
        <v>21.669090909090912</v>
      </c>
      <c r="C4409" s="76">
        <v>21.654545454545456</v>
      </c>
      <c r="D4409" s="76">
        <v>327.5454545454545</v>
      </c>
      <c r="E4409" s="76"/>
    </row>
    <row r="4410" spans="1:5" x14ac:dyDescent="0.2">
      <c r="A4410" s="75">
        <v>41823.659722222219</v>
      </c>
      <c r="B4410" s="76">
        <v>21.66181818181818</v>
      </c>
      <c r="C4410" s="76">
        <v>21.668181818181814</v>
      </c>
      <c r="D4410" s="76">
        <v>327.32727272727277</v>
      </c>
      <c r="E4410" s="76"/>
    </row>
    <row r="4411" spans="1:5" x14ac:dyDescent="0.2">
      <c r="A4411" s="75">
        <v>41823.701388888883</v>
      </c>
      <c r="B4411" s="76">
        <v>21.665454545454544</v>
      </c>
      <c r="C4411" s="76">
        <v>21.666363636363638</v>
      </c>
      <c r="D4411" s="76">
        <v>327.42727272727279</v>
      </c>
      <c r="E4411" s="76"/>
    </row>
    <row r="4412" spans="1:5" x14ac:dyDescent="0.2">
      <c r="A4412" s="75">
        <v>41823.743055555555</v>
      </c>
      <c r="B4412" s="76">
        <v>21.658181818181816</v>
      </c>
      <c r="C4412" s="76">
        <v>21.664545454545458</v>
      </c>
      <c r="D4412" s="76">
        <v>327.7</v>
      </c>
      <c r="E4412" s="76"/>
    </row>
    <row r="4413" spans="1:5" x14ac:dyDescent="0.2">
      <c r="A4413" s="75">
        <v>41823.784722222219</v>
      </c>
      <c r="B4413" s="76">
        <v>21.668181818181818</v>
      </c>
      <c r="C4413" s="76">
        <v>21.649090909090912</v>
      </c>
      <c r="D4413" s="76">
        <v>327.79090909090905</v>
      </c>
      <c r="E4413" s="76"/>
    </row>
    <row r="4414" spans="1:5" x14ac:dyDescent="0.2">
      <c r="A4414" s="75">
        <v>41823.826388888883</v>
      </c>
      <c r="B4414" s="76">
        <v>21.66272727272727</v>
      </c>
      <c r="C4414" s="76">
        <v>21.675454545454546</v>
      </c>
      <c r="D4414" s="76">
        <v>327.65454545454543</v>
      </c>
      <c r="E4414" s="76"/>
    </row>
    <row r="4415" spans="1:5" x14ac:dyDescent="0.2">
      <c r="A4415" s="75">
        <v>41823.868055555555</v>
      </c>
      <c r="B4415" s="76">
        <v>21.669090909090905</v>
      </c>
      <c r="C4415" s="76">
        <v>21.67</v>
      </c>
      <c r="D4415" s="76">
        <v>327.62727272727278</v>
      </c>
      <c r="E4415" s="76"/>
    </row>
    <row r="4416" spans="1:5" x14ac:dyDescent="0.2">
      <c r="A4416" s="75">
        <v>41823.909722222219</v>
      </c>
      <c r="B4416" s="76">
        <v>21.684545454545454</v>
      </c>
      <c r="C4416" s="76">
        <v>21.664545454545454</v>
      </c>
      <c r="D4416" s="76">
        <v>327.69090909090909</v>
      </c>
      <c r="E4416" s="76"/>
    </row>
    <row r="4417" spans="1:5" x14ac:dyDescent="0.2">
      <c r="A4417" s="75">
        <v>41823.951388888883</v>
      </c>
      <c r="B4417" s="76">
        <v>21.66363636363636</v>
      </c>
      <c r="C4417" s="76">
        <v>21.673636363636362</v>
      </c>
      <c r="D4417" s="76">
        <v>327.48181818181814</v>
      </c>
      <c r="E4417" s="76"/>
    </row>
    <row r="4418" spans="1:5" x14ac:dyDescent="0.2">
      <c r="A4418" s="75">
        <v>41823.993055555555</v>
      </c>
      <c r="B4418" s="76">
        <v>21.675454545454549</v>
      </c>
      <c r="C4418" s="76">
        <v>21.672727272727272</v>
      </c>
      <c r="D4418" s="76">
        <v>327.46363636363634</v>
      </c>
      <c r="E4418" s="76"/>
    </row>
    <row r="4419" spans="1:5" x14ac:dyDescent="0.2">
      <c r="A4419" s="75">
        <v>41824.034722222219</v>
      </c>
      <c r="B4419" s="76">
        <v>21.65636363636364</v>
      </c>
      <c r="C4419" s="76">
        <v>21.670909090909092</v>
      </c>
      <c r="D4419" s="76">
        <v>327.60909090909092</v>
      </c>
      <c r="E4419" s="76"/>
    </row>
    <row r="4420" spans="1:5" x14ac:dyDescent="0.2">
      <c r="A4420" s="75">
        <v>41824.076388888883</v>
      </c>
      <c r="B4420" s="76">
        <v>21.656363636363633</v>
      </c>
      <c r="C4420" s="76">
        <v>21.673636363636362</v>
      </c>
      <c r="D4420" s="76">
        <v>327.81818181818181</v>
      </c>
      <c r="E4420" s="76"/>
    </row>
    <row r="4421" spans="1:5" x14ac:dyDescent="0.2">
      <c r="A4421" s="75">
        <v>41824.118055555555</v>
      </c>
      <c r="B4421" s="76">
        <v>21.693636363636362</v>
      </c>
      <c r="C4421" s="76">
        <v>21.664545454545454</v>
      </c>
      <c r="D4421" s="76">
        <v>327.91818181818184</v>
      </c>
      <c r="E4421" s="76"/>
    </row>
    <row r="4422" spans="1:5" x14ac:dyDescent="0.2">
      <c r="A4422" s="75">
        <v>41824.159722222219</v>
      </c>
      <c r="B4422" s="76">
        <v>21.663636363636364</v>
      </c>
      <c r="C4422" s="76">
        <v>21.676363636363636</v>
      </c>
      <c r="D4422" s="76">
        <v>327.85454545454547</v>
      </c>
      <c r="E4422" s="76"/>
    </row>
    <row r="4423" spans="1:5" x14ac:dyDescent="0.2">
      <c r="A4423" s="75">
        <v>41824.201388888883</v>
      </c>
      <c r="B4423" s="76">
        <v>21.692727272727272</v>
      </c>
      <c r="C4423" s="76">
        <v>21.671818181818182</v>
      </c>
      <c r="D4423" s="76">
        <v>327.83636363636367</v>
      </c>
      <c r="E4423" s="76"/>
    </row>
    <row r="4424" spans="1:5" x14ac:dyDescent="0.2">
      <c r="A4424" s="75">
        <v>41824.243055555555</v>
      </c>
      <c r="B4424" s="76">
        <v>21.674545454545452</v>
      </c>
      <c r="C4424" s="76">
        <v>21.663636363636364</v>
      </c>
      <c r="D4424" s="76">
        <v>327.93636363636369</v>
      </c>
      <c r="E4424" s="76"/>
    </row>
    <row r="4425" spans="1:5" x14ac:dyDescent="0.2">
      <c r="A4425" s="75">
        <v>41824.284722222219</v>
      </c>
      <c r="B4425" s="76">
        <v>21.677272727272726</v>
      </c>
      <c r="C4425" s="76">
        <v>21.668181818181822</v>
      </c>
      <c r="D4425" s="76">
        <v>327.90909090909088</v>
      </c>
      <c r="E4425" s="76"/>
    </row>
    <row r="4426" spans="1:5" x14ac:dyDescent="0.2">
      <c r="A4426" s="75">
        <v>41824.326388888883</v>
      </c>
      <c r="B4426" s="76">
        <v>21.677272727272733</v>
      </c>
      <c r="C4426" s="76">
        <v>21.684545454545457</v>
      </c>
      <c r="D4426" s="76">
        <v>327.9727272727273</v>
      </c>
      <c r="E4426" s="76"/>
    </row>
    <row r="4427" spans="1:5" x14ac:dyDescent="0.2">
      <c r="A4427" s="75">
        <v>41824.368055555555</v>
      </c>
      <c r="B4427" s="76">
        <v>21.691818181818181</v>
      </c>
      <c r="C4427" s="76">
        <v>21.67909090909091</v>
      </c>
      <c r="D4427" s="76">
        <v>328.11818181818182</v>
      </c>
      <c r="E4427" s="76"/>
    </row>
    <row r="4428" spans="1:5" x14ac:dyDescent="0.2">
      <c r="A4428" s="75">
        <v>41824.409722222219</v>
      </c>
      <c r="B4428" s="76">
        <v>21.679999999999996</v>
      </c>
      <c r="C4428" s="76">
        <v>21.682727272727274</v>
      </c>
      <c r="D4428" s="76">
        <v>328.0545454545454</v>
      </c>
      <c r="E4428" s="76"/>
    </row>
    <row r="4429" spans="1:5" x14ac:dyDescent="0.2">
      <c r="A4429" s="75">
        <v>41824.451388888883</v>
      </c>
      <c r="B4429" s="76">
        <v>21.687272727272724</v>
      </c>
      <c r="C4429" s="76">
        <v>21.673636363636366</v>
      </c>
      <c r="D4429" s="76">
        <v>328.1</v>
      </c>
      <c r="E4429" s="76"/>
    </row>
    <row r="4430" spans="1:5" x14ac:dyDescent="0.2">
      <c r="A4430" s="75">
        <v>41824.493055555555</v>
      </c>
      <c r="B4430" s="76">
        <v>21.68363636363636</v>
      </c>
      <c r="C4430" s="76">
        <v>21.672727272727272</v>
      </c>
      <c r="D4430" s="76">
        <v>327.87272727272727</v>
      </c>
      <c r="E4430" s="76"/>
    </row>
    <row r="4431" spans="1:5" x14ac:dyDescent="0.2">
      <c r="A4431" s="75">
        <v>41824.534722222219</v>
      </c>
      <c r="B4431" s="76">
        <v>21.66</v>
      </c>
      <c r="C4431" s="76">
        <v>21.673636363636362</v>
      </c>
      <c r="D4431" s="76">
        <v>328.0545454545454</v>
      </c>
      <c r="E4431" s="76"/>
    </row>
    <row r="4432" spans="1:5" x14ac:dyDescent="0.2">
      <c r="A4432" s="75">
        <v>41824.576388888883</v>
      </c>
      <c r="B4432" s="76">
        <v>21.67818181818182</v>
      </c>
      <c r="C4432" s="76">
        <v>21.667272727272728</v>
      </c>
      <c r="D4432" s="76">
        <v>327.91818181818184</v>
      </c>
      <c r="E4432" s="76"/>
    </row>
    <row r="4433" spans="1:5" x14ac:dyDescent="0.2">
      <c r="A4433" s="75">
        <v>41824.618055555555</v>
      </c>
      <c r="B4433" s="76">
        <v>21.666363636363638</v>
      </c>
      <c r="C4433" s="76">
        <v>21.675454545454542</v>
      </c>
      <c r="D4433" s="76">
        <v>327.84545454545452</v>
      </c>
      <c r="E4433" s="76"/>
    </row>
    <row r="4434" spans="1:5" x14ac:dyDescent="0.2">
      <c r="A4434" s="75">
        <v>41824.659722222219</v>
      </c>
      <c r="B4434" s="76">
        <v>21.648181818181822</v>
      </c>
      <c r="C4434" s="76">
        <v>21.672727272727272</v>
      </c>
      <c r="D4434" s="76">
        <v>327.97272727272724</v>
      </c>
      <c r="E4434" s="76"/>
    </row>
    <row r="4435" spans="1:5" x14ac:dyDescent="0.2">
      <c r="A4435" s="75">
        <v>41824.701388888883</v>
      </c>
      <c r="B4435" s="76">
        <v>21.674545454545452</v>
      </c>
      <c r="C4435" s="76">
        <v>21.672727272727276</v>
      </c>
      <c r="D4435" s="76">
        <v>327.90909090909088</v>
      </c>
      <c r="E4435" s="76"/>
    </row>
    <row r="4436" spans="1:5" x14ac:dyDescent="0.2">
      <c r="A4436" s="75">
        <v>41824.743055555555</v>
      </c>
      <c r="B4436" s="76">
        <v>21.667272727272728</v>
      </c>
      <c r="C4436" s="76">
        <v>21.673636363636366</v>
      </c>
      <c r="D4436" s="76">
        <v>327.91818181818184</v>
      </c>
      <c r="E4436" s="76"/>
    </row>
    <row r="4437" spans="1:5" x14ac:dyDescent="0.2">
      <c r="A4437" s="75">
        <v>41824.784722222219</v>
      </c>
      <c r="B4437" s="76">
        <v>21.66</v>
      </c>
      <c r="C4437" s="76">
        <v>21.66272727272727</v>
      </c>
      <c r="D4437" s="76">
        <v>327.79090909090905</v>
      </c>
      <c r="E4437" s="76"/>
    </row>
    <row r="4438" spans="1:5" x14ac:dyDescent="0.2">
      <c r="A4438" s="75">
        <v>41824.826388888883</v>
      </c>
      <c r="B4438" s="76">
        <v>21.66</v>
      </c>
      <c r="C4438" s="76">
        <v>21.66363636363636</v>
      </c>
      <c r="D4438" s="76">
        <v>328.10909090909087</v>
      </c>
      <c r="E4438" s="76"/>
    </row>
    <row r="4439" spans="1:5" x14ac:dyDescent="0.2">
      <c r="A4439" s="75">
        <v>41824.868055555555</v>
      </c>
      <c r="B4439" s="76">
        <v>21.661818181818184</v>
      </c>
      <c r="C4439" s="76">
        <v>21.674545454545456</v>
      </c>
      <c r="D4439" s="76">
        <v>327.62727272727273</v>
      </c>
      <c r="E4439" s="76"/>
    </row>
    <row r="4440" spans="1:5" x14ac:dyDescent="0.2">
      <c r="A4440" s="75">
        <v>41824.909722222219</v>
      </c>
      <c r="B4440" s="76">
        <v>21.648181818181818</v>
      </c>
      <c r="C4440" s="76">
        <v>21.670909090909092</v>
      </c>
      <c r="D4440" s="76">
        <v>327.44545454545454</v>
      </c>
      <c r="E4440" s="76"/>
    </row>
    <row r="4441" spans="1:5" x14ac:dyDescent="0.2">
      <c r="A4441" s="75">
        <v>41824.951388888883</v>
      </c>
      <c r="B4441" s="76">
        <v>21.66090909090909</v>
      </c>
      <c r="C4441" s="76">
        <v>21.65636363636364</v>
      </c>
      <c r="D4441" s="76">
        <v>327.5363636363636</v>
      </c>
      <c r="E4441" s="76"/>
    </row>
    <row r="4442" spans="1:5" x14ac:dyDescent="0.2">
      <c r="A4442" s="75">
        <v>41824.993055555555</v>
      </c>
      <c r="B4442" s="76">
        <v>21.613636363636363</v>
      </c>
      <c r="C4442" s="76">
        <v>21.657272727272726</v>
      </c>
      <c r="D4442" s="76">
        <v>327.59090909090912</v>
      </c>
      <c r="E4442" s="76"/>
    </row>
    <row r="4443" spans="1:5" x14ac:dyDescent="0.2">
      <c r="A4443" s="75">
        <v>41825.034722222219</v>
      </c>
      <c r="B4443" s="76">
        <v>21.66272727272727</v>
      </c>
      <c r="C4443" s="76">
        <v>21.654545454545453</v>
      </c>
      <c r="D4443" s="76">
        <v>327.63636363636368</v>
      </c>
      <c r="E4443" s="76"/>
    </row>
    <row r="4444" spans="1:5" x14ac:dyDescent="0.2">
      <c r="A4444" s="75">
        <v>41825.076388888883</v>
      </c>
      <c r="B4444" s="76">
        <v>21.656363636363633</v>
      </c>
      <c r="C4444" s="76">
        <v>21.655454545454546</v>
      </c>
      <c r="D4444" s="76">
        <v>327.59090909090912</v>
      </c>
      <c r="E4444" s="76"/>
    </row>
    <row r="4445" spans="1:5" x14ac:dyDescent="0.2">
      <c r="A4445" s="75">
        <v>41825.118055555555</v>
      </c>
      <c r="B4445" s="76">
        <v>21.663636363636364</v>
      </c>
      <c r="C4445" s="76">
        <v>21.66</v>
      </c>
      <c r="D4445" s="76">
        <v>327.70909090909095</v>
      </c>
      <c r="E4445" s="76"/>
    </row>
    <row r="4446" spans="1:5" x14ac:dyDescent="0.2">
      <c r="A4446" s="75">
        <v>41825.159722222219</v>
      </c>
      <c r="B4446" s="76">
        <v>21.637272727272723</v>
      </c>
      <c r="C4446" s="76">
        <v>21.653636363636366</v>
      </c>
      <c r="D4446" s="76">
        <v>327.5</v>
      </c>
      <c r="E4446" s="76"/>
    </row>
    <row r="4447" spans="1:5" x14ac:dyDescent="0.2">
      <c r="A4447" s="75">
        <v>41825.201388888883</v>
      </c>
      <c r="B4447" s="76">
        <v>21.628181818181819</v>
      </c>
      <c r="C4447" s="76">
        <v>21.65818181818182</v>
      </c>
      <c r="D4447" s="76">
        <v>327.55454545454546</v>
      </c>
      <c r="E4447" s="76"/>
    </row>
    <row r="4448" spans="1:5" x14ac:dyDescent="0.2">
      <c r="A4448" s="75">
        <v>41825.243055555555</v>
      </c>
      <c r="B4448" s="76">
        <v>21.670909090909088</v>
      </c>
      <c r="C4448" s="76">
        <v>21.66181818181818</v>
      </c>
      <c r="D4448" s="76">
        <v>327.65454545454548</v>
      </c>
      <c r="E4448" s="76"/>
    </row>
    <row r="4449" spans="1:5" x14ac:dyDescent="0.2">
      <c r="A4449" s="75">
        <v>41825.284722222219</v>
      </c>
      <c r="B4449" s="76">
        <v>21.654545454545456</v>
      </c>
      <c r="C4449" s="76">
        <v>21.66272727272727</v>
      </c>
      <c r="D4449" s="76">
        <v>327.70909090909095</v>
      </c>
      <c r="E4449" s="76"/>
    </row>
    <row r="4450" spans="1:5" x14ac:dyDescent="0.2">
      <c r="A4450" s="75">
        <v>41825.326388888883</v>
      </c>
      <c r="B4450" s="76">
        <v>21.667272727272731</v>
      </c>
      <c r="C4450" s="76">
        <v>21.669090909090912</v>
      </c>
      <c r="D4450" s="76">
        <v>327.72727272727269</v>
      </c>
      <c r="E4450" s="76"/>
    </row>
    <row r="4451" spans="1:5" x14ac:dyDescent="0.2">
      <c r="A4451" s="75">
        <v>41825.368055555555</v>
      </c>
      <c r="B4451" s="76">
        <v>21.663636363636364</v>
      </c>
      <c r="C4451" s="76">
        <v>21.671818181818182</v>
      </c>
      <c r="D4451" s="76">
        <v>327.58181818181822</v>
      </c>
      <c r="E4451" s="76"/>
    </row>
    <row r="4452" spans="1:5" x14ac:dyDescent="0.2">
      <c r="A4452" s="75">
        <v>41825.409722222219</v>
      </c>
      <c r="B4452" s="76">
        <v>21.667272727272728</v>
      </c>
      <c r="C4452" s="76">
        <v>21.673636363636366</v>
      </c>
      <c r="D4452" s="76">
        <v>327.4909090909091</v>
      </c>
      <c r="E4452" s="76"/>
    </row>
    <row r="4453" spans="1:5" x14ac:dyDescent="0.2">
      <c r="A4453" s="75">
        <v>41825.451388888883</v>
      </c>
      <c r="B4453" s="76">
        <v>21.66181818181818</v>
      </c>
      <c r="C4453" s="76">
        <v>21.659090909090907</v>
      </c>
      <c r="D4453" s="76">
        <v>327.63636363636363</v>
      </c>
      <c r="E4453" s="76"/>
    </row>
    <row r="4454" spans="1:5" x14ac:dyDescent="0.2">
      <c r="A4454" s="75">
        <v>41825.493055555555</v>
      </c>
      <c r="B4454" s="76">
        <v>21.633636363636359</v>
      </c>
      <c r="C4454" s="76">
        <v>21.65818181818182</v>
      </c>
      <c r="D4454" s="76">
        <v>327.52727272727276</v>
      </c>
      <c r="E4454" s="76"/>
    </row>
    <row r="4455" spans="1:5" x14ac:dyDescent="0.2">
      <c r="A4455" s="75">
        <v>41825.534722222219</v>
      </c>
      <c r="B4455" s="76">
        <v>21.663636363636364</v>
      </c>
      <c r="C4455" s="76">
        <v>21.666363636363634</v>
      </c>
      <c r="D4455" s="76">
        <v>327.35454545454547</v>
      </c>
      <c r="E4455" s="76"/>
    </row>
    <row r="4456" spans="1:5" x14ac:dyDescent="0.2">
      <c r="A4456" s="75">
        <v>41825.576388888883</v>
      </c>
      <c r="B4456" s="76">
        <v>21.66090909090909</v>
      </c>
      <c r="C4456" s="76">
        <v>21.659999999999997</v>
      </c>
      <c r="D4456" s="76">
        <v>327.5545454545454</v>
      </c>
      <c r="E4456" s="76"/>
    </row>
    <row r="4457" spans="1:5" x14ac:dyDescent="0.2">
      <c r="A4457" s="75">
        <v>41825.618055555555</v>
      </c>
      <c r="B4457" s="76">
        <v>21.650000000000002</v>
      </c>
      <c r="C4457" s="76">
        <v>21.661818181818184</v>
      </c>
      <c r="D4457" s="76">
        <v>327.39999999999998</v>
      </c>
      <c r="E4457" s="76"/>
    </row>
    <row r="4458" spans="1:5" x14ac:dyDescent="0.2">
      <c r="A4458" s="75">
        <v>41825.659722222219</v>
      </c>
      <c r="B4458" s="76">
        <v>21.669090909090912</v>
      </c>
      <c r="C4458" s="76">
        <v>21.66090909090909</v>
      </c>
      <c r="D4458" s="76">
        <v>327.26363636363635</v>
      </c>
      <c r="E4458" s="76"/>
    </row>
    <row r="4459" spans="1:5" x14ac:dyDescent="0.2">
      <c r="A4459" s="75">
        <v>41825.701388888883</v>
      </c>
      <c r="B4459" s="76">
        <v>21.656363636363633</v>
      </c>
      <c r="C4459" s="76">
        <v>21.66</v>
      </c>
      <c r="D4459" s="76">
        <v>327.5090909090909</v>
      </c>
      <c r="E4459" s="76"/>
    </row>
    <row r="4460" spans="1:5" x14ac:dyDescent="0.2">
      <c r="A4460" s="75">
        <v>41825.743055555555</v>
      </c>
      <c r="B4460" s="76">
        <v>21.664545454545454</v>
      </c>
      <c r="C4460" s="76">
        <v>21.655454545454546</v>
      </c>
      <c r="D4460" s="76">
        <v>327.26363636363635</v>
      </c>
      <c r="E4460" s="76"/>
    </row>
    <row r="4461" spans="1:5" x14ac:dyDescent="0.2">
      <c r="A4461" s="75">
        <v>41825.784722222219</v>
      </c>
      <c r="B4461" s="76">
        <v>21.649090909090908</v>
      </c>
      <c r="C4461" s="76">
        <v>21.649090909090912</v>
      </c>
      <c r="D4461" s="76">
        <v>327.0272727272727</v>
      </c>
      <c r="E4461" s="76"/>
    </row>
    <row r="4462" spans="1:5" x14ac:dyDescent="0.2">
      <c r="A4462" s="75">
        <v>41825.826388888883</v>
      </c>
      <c r="B4462" s="76">
        <v>21.624545454545451</v>
      </c>
      <c r="C4462" s="76">
        <v>21.652727272727272</v>
      </c>
      <c r="D4462" s="76">
        <v>327.11818181818188</v>
      </c>
      <c r="E4462" s="76"/>
    </row>
    <row r="4463" spans="1:5" x14ac:dyDescent="0.2">
      <c r="A4463" s="75">
        <v>41825.868055555555</v>
      </c>
      <c r="B4463" s="76">
        <v>21.669999999999995</v>
      </c>
      <c r="C4463" s="76">
        <v>21.655454545454546</v>
      </c>
      <c r="D4463" s="76">
        <v>327.15454545454543</v>
      </c>
      <c r="E4463" s="76"/>
    </row>
    <row r="4464" spans="1:5" x14ac:dyDescent="0.2">
      <c r="A4464" s="75">
        <v>41825.909722222219</v>
      </c>
      <c r="B4464" s="76">
        <v>21.641818181818181</v>
      </c>
      <c r="C4464" s="76">
        <v>21.653636363636362</v>
      </c>
      <c r="D4464" s="76">
        <v>326.9909090909091</v>
      </c>
      <c r="E4464" s="76"/>
    </row>
    <row r="4465" spans="1:5" x14ac:dyDescent="0.2">
      <c r="A4465" s="75">
        <v>41825.951388888883</v>
      </c>
      <c r="B4465" s="76">
        <v>21.652727272727276</v>
      </c>
      <c r="C4465" s="76">
        <v>21.658181818181824</v>
      </c>
      <c r="D4465" s="76">
        <v>326.91818181818184</v>
      </c>
      <c r="E4465" s="76"/>
    </row>
    <row r="4466" spans="1:5" x14ac:dyDescent="0.2">
      <c r="A4466" s="75">
        <v>41825.993055555555</v>
      </c>
      <c r="B4466" s="76">
        <v>21.627272727272729</v>
      </c>
      <c r="C4466" s="76">
        <v>21.647272727272728</v>
      </c>
      <c r="D4466" s="76">
        <v>327.09090909090912</v>
      </c>
      <c r="E4466" s="76"/>
    </row>
    <row r="4467" spans="1:5" x14ac:dyDescent="0.2">
      <c r="A4467" s="75">
        <v>41826.034722222219</v>
      </c>
      <c r="B4467" s="76">
        <v>21.625454545454549</v>
      </c>
      <c r="C4467" s="76">
        <v>21.651818181818179</v>
      </c>
      <c r="D4467" s="76">
        <v>326.96363636363634</v>
      </c>
      <c r="E4467" s="76"/>
    </row>
    <row r="4468" spans="1:5" x14ac:dyDescent="0.2">
      <c r="A4468" s="75">
        <v>41826.076388888883</v>
      </c>
      <c r="B4468" s="76">
        <v>21.657272727272723</v>
      </c>
      <c r="C4468" s="76">
        <v>21.644545454545451</v>
      </c>
      <c r="D4468" s="76">
        <v>327.10909090909098</v>
      </c>
      <c r="E4468" s="76"/>
    </row>
    <row r="4469" spans="1:5" x14ac:dyDescent="0.2">
      <c r="A4469" s="75">
        <v>41826.118055555555</v>
      </c>
      <c r="B4469" s="76">
        <v>21.619090909090911</v>
      </c>
      <c r="C4469" s="76">
        <v>21.647272727272728</v>
      </c>
      <c r="D4469" s="76">
        <v>327.13636363636363</v>
      </c>
      <c r="E4469" s="76"/>
    </row>
    <row r="4470" spans="1:5" x14ac:dyDescent="0.2">
      <c r="A4470" s="75">
        <v>41826.159722222219</v>
      </c>
      <c r="B4470" s="76">
        <v>21.61181818181818</v>
      </c>
      <c r="C4470" s="76">
        <v>21.643636363636364</v>
      </c>
      <c r="D4470" s="76">
        <v>326.97272727272724</v>
      </c>
      <c r="E4470" s="76"/>
    </row>
    <row r="4471" spans="1:5" x14ac:dyDescent="0.2">
      <c r="A4471" s="75">
        <v>41826.201388888883</v>
      </c>
      <c r="B4471" s="76">
        <v>21.631818181818179</v>
      </c>
      <c r="C4471" s="76">
        <v>21.634545454545449</v>
      </c>
      <c r="D4471" s="76">
        <v>326.92727272727274</v>
      </c>
      <c r="E4471" s="76"/>
    </row>
    <row r="4472" spans="1:5" x14ac:dyDescent="0.2">
      <c r="A4472" s="75">
        <v>41826.243055555555</v>
      </c>
      <c r="B4472" s="76">
        <v>21.645454545454545</v>
      </c>
      <c r="C4472" s="76">
        <v>21.63818181818182</v>
      </c>
      <c r="D4472" s="76">
        <v>326.85454545454547</v>
      </c>
      <c r="E4472" s="76"/>
    </row>
    <row r="4473" spans="1:5" x14ac:dyDescent="0.2">
      <c r="A4473" s="75">
        <v>41826.284722222219</v>
      </c>
      <c r="B4473" s="76">
        <v>21.641818181818181</v>
      </c>
      <c r="C4473" s="76">
        <v>21.640909090909091</v>
      </c>
      <c r="D4473" s="76">
        <v>326.78181818181821</v>
      </c>
      <c r="E4473" s="76"/>
    </row>
    <row r="4474" spans="1:5" x14ac:dyDescent="0.2">
      <c r="A4474" s="75">
        <v>41826.326388888883</v>
      </c>
      <c r="B4474" s="76">
        <v>21.63</v>
      </c>
      <c r="C4474" s="76">
        <v>21.646363636363635</v>
      </c>
      <c r="D4474" s="76">
        <v>326.9636363636364</v>
      </c>
      <c r="E4474" s="76"/>
    </row>
    <row r="4475" spans="1:5" x14ac:dyDescent="0.2">
      <c r="A4475" s="75">
        <v>41826.368055555555</v>
      </c>
      <c r="B4475" s="76">
        <v>21.650909090909089</v>
      </c>
      <c r="C4475" s="76">
        <v>21.645454545454545</v>
      </c>
      <c r="D4475" s="76">
        <v>327.01818181818169</v>
      </c>
      <c r="E4475" s="76"/>
    </row>
    <row r="4476" spans="1:5" x14ac:dyDescent="0.2">
      <c r="A4476" s="75">
        <v>41826.409722222219</v>
      </c>
      <c r="B4476" s="76">
        <v>21.628181818181819</v>
      </c>
      <c r="C4476" s="76">
        <v>21.667272727272724</v>
      </c>
      <c r="D4476" s="76">
        <v>326.83636363636361</v>
      </c>
      <c r="E4476" s="76"/>
    </row>
    <row r="4477" spans="1:5" x14ac:dyDescent="0.2">
      <c r="A4477" s="75">
        <v>41826.451388888883</v>
      </c>
      <c r="B4477" s="76">
        <v>21.627272727272729</v>
      </c>
      <c r="C4477" s="76">
        <v>21.652727272727272</v>
      </c>
      <c r="D4477" s="76">
        <v>327.12727272727278</v>
      </c>
      <c r="E4477" s="76"/>
    </row>
    <row r="4478" spans="1:5" x14ac:dyDescent="0.2">
      <c r="A4478" s="75">
        <v>41826.493055555555</v>
      </c>
      <c r="B4478" s="76">
        <v>21.648181818181818</v>
      </c>
      <c r="C4478" s="76">
        <v>21.656363636363633</v>
      </c>
      <c r="D4478" s="76">
        <v>326.98181818181814</v>
      </c>
      <c r="E4478" s="76"/>
    </row>
    <row r="4479" spans="1:5" x14ac:dyDescent="0.2">
      <c r="A4479" s="75">
        <v>41826.534722222219</v>
      </c>
      <c r="B4479" s="76">
        <v>21.624545454545451</v>
      </c>
      <c r="C4479" s="76">
        <v>21.644545454545451</v>
      </c>
      <c r="D4479" s="76">
        <v>326.81818181818181</v>
      </c>
      <c r="E4479" s="76"/>
    </row>
    <row r="4480" spans="1:5" x14ac:dyDescent="0.2">
      <c r="A4480" s="75">
        <v>41826.576388888883</v>
      </c>
      <c r="B4480" s="76">
        <v>21.635454545454547</v>
      </c>
      <c r="C4480" s="76">
        <v>21.637272727272727</v>
      </c>
      <c r="D4480" s="76">
        <v>326.93636363636364</v>
      </c>
      <c r="E4480" s="76"/>
    </row>
    <row r="4481" spans="1:5" x14ac:dyDescent="0.2">
      <c r="A4481" s="75">
        <v>41826.618055555555</v>
      </c>
      <c r="B4481" s="76">
        <v>21.639090909090907</v>
      </c>
      <c r="C4481" s="76">
        <v>21.646363636363638</v>
      </c>
      <c r="D4481" s="76">
        <v>326.94545454545454</v>
      </c>
      <c r="E4481" s="76"/>
    </row>
    <row r="4482" spans="1:5" x14ac:dyDescent="0.2">
      <c r="A4482" s="75">
        <v>41826.659722222219</v>
      </c>
      <c r="B4482" s="76">
        <v>21.64</v>
      </c>
      <c r="C4482" s="76">
        <v>21.641818181818181</v>
      </c>
      <c r="D4482" s="76">
        <v>326.65454545454548</v>
      </c>
      <c r="E4482" s="76"/>
    </row>
    <row r="4483" spans="1:5" x14ac:dyDescent="0.2">
      <c r="A4483" s="75">
        <v>41826.701388888883</v>
      </c>
      <c r="B4483" s="76">
        <v>21.645454545454541</v>
      </c>
      <c r="C4483" s="76">
        <v>21.631818181818186</v>
      </c>
      <c r="D4483" s="76">
        <v>326.71818181818185</v>
      </c>
      <c r="E4483" s="76"/>
    </row>
    <row r="4484" spans="1:5" x14ac:dyDescent="0.2">
      <c r="A4484" s="75">
        <v>41826.743055555555</v>
      </c>
      <c r="B4484" s="76">
        <v>21.65</v>
      </c>
      <c r="C4484" s="76">
        <v>21.620909090909091</v>
      </c>
      <c r="D4484" s="76">
        <v>326.67272727272729</v>
      </c>
      <c r="E4484" s="76"/>
    </row>
    <row r="4485" spans="1:5" x14ac:dyDescent="0.2">
      <c r="A4485" s="75">
        <v>41826.784722222219</v>
      </c>
      <c r="B4485" s="76">
        <v>21.643636363636361</v>
      </c>
      <c r="C4485" s="76">
        <v>21.63909090909091</v>
      </c>
      <c r="D4485" s="76">
        <v>326.79090909090911</v>
      </c>
      <c r="E4485" s="76"/>
    </row>
    <row r="4486" spans="1:5" x14ac:dyDescent="0.2">
      <c r="A4486" s="75">
        <v>41826.826388888883</v>
      </c>
      <c r="B4486" s="76">
        <v>21.62</v>
      </c>
      <c r="C4486" s="76">
        <v>21.632727272727276</v>
      </c>
      <c r="D4486" s="76">
        <v>326.5545454545454</v>
      </c>
      <c r="E4486" s="76"/>
    </row>
    <row r="4487" spans="1:5" x14ac:dyDescent="0.2">
      <c r="A4487" s="75">
        <v>41826.868055555555</v>
      </c>
      <c r="B4487" s="76">
        <v>21.59181818181818</v>
      </c>
      <c r="C4487" s="76">
        <v>21.638181818181817</v>
      </c>
      <c r="D4487" s="76">
        <v>326.56363636363636</v>
      </c>
      <c r="E4487" s="76"/>
    </row>
    <row r="4488" spans="1:5" x14ac:dyDescent="0.2">
      <c r="A4488" s="75">
        <v>41826.909722222219</v>
      </c>
      <c r="B4488" s="76">
        <v>21.618181818181821</v>
      </c>
      <c r="C4488" s="76">
        <v>21.638181818181817</v>
      </c>
      <c r="D4488" s="76">
        <v>326.39090909090908</v>
      </c>
      <c r="E4488" s="76"/>
    </row>
    <row r="4489" spans="1:5" x14ac:dyDescent="0.2">
      <c r="A4489" s="75">
        <v>41826.951388888883</v>
      </c>
      <c r="B4489" s="76">
        <v>21.618181818181817</v>
      </c>
      <c r="C4489" s="76">
        <v>21.630909090909089</v>
      </c>
      <c r="D4489" s="76">
        <v>326.60000000000002</v>
      </c>
      <c r="E4489" s="76"/>
    </row>
    <row r="4490" spans="1:5" x14ac:dyDescent="0.2">
      <c r="A4490" s="75">
        <v>41826.993055555555</v>
      </c>
      <c r="B4490" s="76">
        <v>21.61090909090909</v>
      </c>
      <c r="C4490" s="76">
        <v>21.627272727272725</v>
      </c>
      <c r="D4490" s="76">
        <v>326.25454545454545</v>
      </c>
      <c r="E4490" s="76"/>
    </row>
    <row r="4491" spans="1:5" x14ac:dyDescent="0.2">
      <c r="A4491" s="75">
        <v>41827.034722222219</v>
      </c>
      <c r="B4491" s="76">
        <v>21.632727272727269</v>
      </c>
      <c r="C4491" s="76">
        <v>21.629090909090909</v>
      </c>
      <c r="D4491" s="76">
        <v>326.24545454545449</v>
      </c>
      <c r="E4491" s="76"/>
    </row>
    <row r="4492" spans="1:5" x14ac:dyDescent="0.2">
      <c r="A4492" s="75">
        <v>41827.076388888883</v>
      </c>
      <c r="B4492" s="76">
        <v>21.66090909090909</v>
      </c>
      <c r="C4492" s="76">
        <v>21.625454545454545</v>
      </c>
      <c r="D4492" s="76">
        <v>326.34545454545457</v>
      </c>
      <c r="E4492" s="76"/>
    </row>
    <row r="4493" spans="1:5" x14ac:dyDescent="0.2">
      <c r="A4493" s="75">
        <v>41827.118055555555</v>
      </c>
      <c r="B4493" s="76">
        <v>21.638181818181817</v>
      </c>
      <c r="C4493" s="76">
        <v>21.631818181818183</v>
      </c>
      <c r="D4493" s="76">
        <v>326.36363636363637</v>
      </c>
      <c r="E4493" s="76"/>
    </row>
    <row r="4494" spans="1:5" x14ac:dyDescent="0.2">
      <c r="A4494" s="75">
        <v>41827.159722222219</v>
      </c>
      <c r="B4494" s="76">
        <v>21.59181818181818</v>
      </c>
      <c r="C4494" s="76">
        <v>21.622727272727275</v>
      </c>
      <c r="D4494" s="76">
        <v>326.26363636363635</v>
      </c>
      <c r="E4494" s="76"/>
    </row>
    <row r="4495" spans="1:5" x14ac:dyDescent="0.2">
      <c r="A4495" s="75">
        <v>41827.201388888883</v>
      </c>
      <c r="B4495" s="76">
        <v>21.628181818181819</v>
      </c>
      <c r="C4495" s="76">
        <v>21.627272727272725</v>
      </c>
      <c r="D4495" s="76">
        <v>326.16363636363639</v>
      </c>
      <c r="E4495" s="76"/>
    </row>
    <row r="4496" spans="1:5" x14ac:dyDescent="0.2">
      <c r="A4496" s="75">
        <v>41827.243055555555</v>
      </c>
      <c r="B4496" s="76">
        <v>21.618181818181821</v>
      </c>
      <c r="C4496" s="76">
        <v>21.628181818181815</v>
      </c>
      <c r="D4496" s="76">
        <v>326.10909090909092</v>
      </c>
      <c r="E4496" s="76"/>
    </row>
    <row r="4497" spans="1:5" x14ac:dyDescent="0.2">
      <c r="A4497" s="75">
        <v>41827.284722222219</v>
      </c>
      <c r="B4497" s="76">
        <v>21.614545454545453</v>
      </c>
      <c r="C4497" s="76">
        <v>21.629090909090905</v>
      </c>
      <c r="D4497" s="76">
        <v>326.10909090909092</v>
      </c>
      <c r="E4497" s="76"/>
    </row>
    <row r="4498" spans="1:5" x14ac:dyDescent="0.2">
      <c r="A4498" s="75">
        <v>41827.326388888883</v>
      </c>
      <c r="B4498" s="76">
        <v>21.625454545454545</v>
      </c>
      <c r="C4498" s="76">
        <v>21.629090909090909</v>
      </c>
      <c r="D4498" s="76">
        <v>325.9909090909091</v>
      </c>
      <c r="E4498" s="76"/>
    </row>
    <row r="4499" spans="1:5" x14ac:dyDescent="0.2">
      <c r="A4499" s="75">
        <v>41827.368055555555</v>
      </c>
      <c r="B4499" s="76">
        <v>21.618181818181817</v>
      </c>
      <c r="C4499" s="76">
        <v>21.621818181818181</v>
      </c>
      <c r="D4499" s="76">
        <v>326</v>
      </c>
      <c r="E4499" s="76"/>
    </row>
    <row r="4500" spans="1:5" x14ac:dyDescent="0.2">
      <c r="A4500" s="75">
        <v>41827.409722222219</v>
      </c>
      <c r="B4500" s="76">
        <v>21.632727272727276</v>
      </c>
      <c r="C4500" s="76">
        <v>21.619090909090911</v>
      </c>
      <c r="D4500" s="76">
        <v>325.90909090909093</v>
      </c>
      <c r="E4500" s="76"/>
    </row>
    <row r="4501" spans="1:5" x14ac:dyDescent="0.2">
      <c r="A4501" s="75">
        <v>41827.451388888883</v>
      </c>
      <c r="B4501" s="76">
        <v>21.64</v>
      </c>
      <c r="C4501" s="76">
        <v>21.629090909090909</v>
      </c>
      <c r="D4501" s="76">
        <v>325.83636363636367</v>
      </c>
      <c r="E4501" s="76"/>
    </row>
    <row r="4502" spans="1:5" x14ac:dyDescent="0.2">
      <c r="A4502" s="75">
        <v>41827.493055555555</v>
      </c>
      <c r="B4502" s="76">
        <v>21.628181818181819</v>
      </c>
      <c r="C4502" s="76">
        <v>21.620909090909091</v>
      </c>
      <c r="D4502" s="76">
        <v>325.90909090909093</v>
      </c>
      <c r="E4502" s="76"/>
    </row>
    <row r="4503" spans="1:5" x14ac:dyDescent="0.2">
      <c r="A4503" s="75">
        <v>41827.534722222219</v>
      </c>
      <c r="B4503" s="76">
        <v>21.621818181818185</v>
      </c>
      <c r="C4503" s="76">
        <v>21.617272727272731</v>
      </c>
      <c r="D4503" s="76">
        <v>325.80909090909091</v>
      </c>
      <c r="E4503" s="76"/>
    </row>
    <row r="4504" spans="1:5" x14ac:dyDescent="0.2">
      <c r="A4504" s="75">
        <v>41827.576388888883</v>
      </c>
      <c r="B4504" s="76">
        <v>21.621818181818181</v>
      </c>
      <c r="C4504" s="76">
        <v>21.617272727272731</v>
      </c>
      <c r="D4504" s="76">
        <v>325.79090909090905</v>
      </c>
      <c r="E4504" s="76"/>
    </row>
    <row r="4505" spans="1:5" x14ac:dyDescent="0.2">
      <c r="A4505" s="75">
        <v>41827.618055555555</v>
      </c>
      <c r="B4505" s="76">
        <v>21.613636363636363</v>
      </c>
      <c r="C4505" s="76">
        <v>21.613636363636363</v>
      </c>
      <c r="D4505" s="76">
        <v>325.69090909090909</v>
      </c>
      <c r="E4505" s="76"/>
    </row>
    <row r="4506" spans="1:5" x14ac:dyDescent="0.2">
      <c r="A4506" s="75">
        <v>41827.659722222219</v>
      </c>
      <c r="B4506" s="76">
        <v>21.626363636363632</v>
      </c>
      <c r="C4506" s="76">
        <v>21.620909090909091</v>
      </c>
      <c r="D4506" s="76">
        <v>325.5545454545454</v>
      </c>
      <c r="E4506" s="76"/>
    </row>
    <row r="4507" spans="1:5" x14ac:dyDescent="0.2">
      <c r="A4507" s="75">
        <v>41827.701388888883</v>
      </c>
      <c r="B4507" s="76">
        <v>21.632727272727273</v>
      </c>
      <c r="C4507" s="76">
        <v>21.620909090909091</v>
      </c>
      <c r="D4507" s="76">
        <v>325.61818181818182</v>
      </c>
      <c r="E4507" s="76"/>
    </row>
    <row r="4508" spans="1:5" x14ac:dyDescent="0.2">
      <c r="A4508" s="75">
        <v>41827.743055555555</v>
      </c>
      <c r="B4508" s="76">
        <v>21.628181818181815</v>
      </c>
      <c r="C4508" s="76">
        <v>21.616363636363634</v>
      </c>
      <c r="D4508" s="76">
        <v>325.52727272727265</v>
      </c>
      <c r="E4508" s="76"/>
    </row>
    <row r="4509" spans="1:5" x14ac:dyDescent="0.2">
      <c r="A4509" s="75">
        <v>41827.784722222219</v>
      </c>
      <c r="B4509" s="76">
        <v>21.615454545454547</v>
      </c>
      <c r="C4509" s="76">
        <v>21.626363636363635</v>
      </c>
      <c r="D4509" s="76">
        <v>325.60000000000002</v>
      </c>
      <c r="E4509" s="76"/>
    </row>
    <row r="4510" spans="1:5" x14ac:dyDescent="0.2">
      <c r="A4510" s="75">
        <v>41827.826388888883</v>
      </c>
      <c r="B4510" s="76">
        <v>21.609090909090909</v>
      </c>
      <c r="C4510" s="76">
        <v>21.611818181818183</v>
      </c>
      <c r="D4510" s="76">
        <v>325.61818181818182</v>
      </c>
      <c r="E4510" s="76"/>
    </row>
    <row r="4511" spans="1:5" x14ac:dyDescent="0.2">
      <c r="A4511" s="75">
        <v>41827.868055555555</v>
      </c>
      <c r="B4511" s="76">
        <v>21.596363636363638</v>
      </c>
      <c r="C4511" s="76">
        <v>21.601818181818182</v>
      </c>
      <c r="D4511" s="76">
        <v>325.5</v>
      </c>
      <c r="E4511" s="76"/>
    </row>
    <row r="4512" spans="1:5" x14ac:dyDescent="0.2">
      <c r="A4512" s="75">
        <v>41827.909722222219</v>
      </c>
      <c r="B4512" s="76">
        <v>21.603636363636365</v>
      </c>
      <c r="C4512" s="76">
        <v>21.61</v>
      </c>
      <c r="D4512" s="76">
        <v>325.5272727272727</v>
      </c>
      <c r="E4512" s="76"/>
    </row>
    <row r="4513" spans="1:5" x14ac:dyDescent="0.2">
      <c r="A4513" s="75">
        <v>41827.951388888883</v>
      </c>
      <c r="B4513" s="76">
        <v>21.61272727272727</v>
      </c>
      <c r="C4513" s="76">
        <v>21.618181818181821</v>
      </c>
      <c r="D4513" s="76">
        <v>325.5272727272727</v>
      </c>
      <c r="E4513" s="76"/>
    </row>
    <row r="4514" spans="1:5" x14ac:dyDescent="0.2">
      <c r="A4514" s="75">
        <v>41827.993055555555</v>
      </c>
      <c r="B4514" s="76">
        <v>21.619090909090911</v>
      </c>
      <c r="C4514" s="76">
        <v>21.611818181818183</v>
      </c>
      <c r="D4514" s="76">
        <v>325.39999999999998</v>
      </c>
      <c r="E4514" s="76"/>
    </row>
    <row r="4515" spans="1:5" x14ac:dyDescent="0.2">
      <c r="A4515" s="75">
        <v>41828.034722222219</v>
      </c>
      <c r="B4515" s="76">
        <v>21.633636363636359</v>
      </c>
      <c r="C4515" s="76">
        <v>21.612727272727273</v>
      </c>
      <c r="D4515" s="76">
        <v>325.44545454545454</v>
      </c>
      <c r="E4515" s="76"/>
    </row>
    <row r="4516" spans="1:5" x14ac:dyDescent="0.2">
      <c r="A4516" s="75">
        <v>41828.076388888883</v>
      </c>
      <c r="B4516" s="76">
        <v>21.595454545454547</v>
      </c>
      <c r="C4516" s="76">
        <v>21.603636363636362</v>
      </c>
      <c r="D4516" s="76">
        <v>325.5454545454545</v>
      </c>
      <c r="E4516" s="76"/>
    </row>
    <row r="4517" spans="1:5" x14ac:dyDescent="0.2">
      <c r="A4517" s="75">
        <v>41828.118055555555</v>
      </c>
      <c r="B4517" s="76">
        <v>21.619090909090904</v>
      </c>
      <c r="C4517" s="76">
        <v>21.621818181818181</v>
      </c>
      <c r="D4517" s="76">
        <v>325.4909090909091</v>
      </c>
      <c r="E4517" s="76"/>
    </row>
    <row r="4518" spans="1:5" x14ac:dyDescent="0.2">
      <c r="A4518" s="75">
        <v>41828.159722222219</v>
      </c>
      <c r="B4518" s="76">
        <v>21.565454545454546</v>
      </c>
      <c r="C4518" s="76">
        <v>21.61</v>
      </c>
      <c r="D4518" s="76">
        <v>325.49999999999994</v>
      </c>
      <c r="E4518" s="76"/>
    </row>
    <row r="4519" spans="1:5" x14ac:dyDescent="0.2">
      <c r="A4519" s="75">
        <v>41828.201388888883</v>
      </c>
      <c r="B4519" s="76">
        <v>21.597272727272728</v>
      </c>
      <c r="C4519" s="76">
        <v>21.604545454545455</v>
      </c>
      <c r="D4519" s="76">
        <v>325.39999999999998</v>
      </c>
      <c r="E4519" s="76"/>
    </row>
    <row r="4520" spans="1:5" x14ac:dyDescent="0.2">
      <c r="A4520" s="75">
        <v>41828.243055555555</v>
      </c>
      <c r="B4520" s="76">
        <v>21.593636363636364</v>
      </c>
      <c r="C4520" s="76">
        <v>21.621818181818181</v>
      </c>
      <c r="D4520" s="76">
        <v>325.34545454545457</v>
      </c>
      <c r="E4520" s="76"/>
    </row>
    <row r="4521" spans="1:5" x14ac:dyDescent="0.2">
      <c r="A4521" s="75">
        <v>41828.284722222219</v>
      </c>
      <c r="B4521" s="76">
        <v>21.598181818181821</v>
      </c>
      <c r="C4521" s="76">
        <v>21.603636363636358</v>
      </c>
      <c r="D4521" s="76">
        <v>325.23636363636359</v>
      </c>
      <c r="E4521" s="76"/>
    </row>
    <row r="4522" spans="1:5" x14ac:dyDescent="0.2">
      <c r="A4522" s="75">
        <v>41828.326388888883</v>
      </c>
      <c r="B4522" s="76">
        <v>21.606363636363636</v>
      </c>
      <c r="C4522" s="76">
        <v>21.610909090909097</v>
      </c>
      <c r="D4522" s="76">
        <v>325.08181818181822</v>
      </c>
      <c r="E4522" s="76"/>
    </row>
    <row r="4523" spans="1:5" x14ac:dyDescent="0.2">
      <c r="A4523" s="75">
        <v>41828.368055555555</v>
      </c>
      <c r="B4523" s="76">
        <v>21.617272727272731</v>
      </c>
      <c r="C4523" s="76">
        <v>21.602727272727272</v>
      </c>
      <c r="D4523" s="76">
        <v>325.16363636363639</v>
      </c>
      <c r="E4523" s="76"/>
    </row>
    <row r="4524" spans="1:5" x14ac:dyDescent="0.2">
      <c r="A4524" s="75">
        <v>41828.409722222219</v>
      </c>
      <c r="B4524" s="76">
        <v>21.616363636363637</v>
      </c>
      <c r="C4524" s="76">
        <v>21.599090909090908</v>
      </c>
      <c r="D4524" s="76">
        <v>325.16363636363639</v>
      </c>
      <c r="E4524" s="76"/>
    </row>
    <row r="4525" spans="1:5" x14ac:dyDescent="0.2">
      <c r="A4525" s="75">
        <v>41828.451388888883</v>
      </c>
      <c r="B4525" s="76">
        <v>21.609090909090906</v>
      </c>
      <c r="C4525" s="76">
        <v>21.594545454545454</v>
      </c>
      <c r="D4525" s="76">
        <v>325.14545454545458</v>
      </c>
      <c r="E4525" s="76"/>
    </row>
    <row r="4526" spans="1:5" x14ac:dyDescent="0.2">
      <c r="A4526" s="75">
        <v>41828.493055555555</v>
      </c>
      <c r="B4526" s="76">
        <v>21.614545454545453</v>
      </c>
      <c r="C4526" s="76">
        <v>21.594545454545454</v>
      </c>
      <c r="D4526" s="76">
        <v>325.05454545454546</v>
      </c>
      <c r="E4526" s="76"/>
    </row>
    <row r="4527" spans="1:5" x14ac:dyDescent="0.2">
      <c r="A4527" s="75">
        <v>41828.534722222219</v>
      </c>
      <c r="B4527" s="76">
        <v>21.613636363636363</v>
      </c>
      <c r="C4527" s="76">
        <v>21.599090909090908</v>
      </c>
      <c r="D4527" s="76">
        <v>325.22727272727275</v>
      </c>
      <c r="E4527" s="76"/>
    </row>
    <row r="4528" spans="1:5" x14ac:dyDescent="0.2">
      <c r="A4528" s="75">
        <v>41828.576388888883</v>
      </c>
      <c r="B4528" s="76">
        <v>21.607272727272722</v>
      </c>
      <c r="C4528" s="76">
        <v>21.609090909090909</v>
      </c>
      <c r="D4528" s="76">
        <v>325.23636363636365</v>
      </c>
      <c r="E4528" s="76"/>
    </row>
    <row r="4529" spans="1:5" x14ac:dyDescent="0.2">
      <c r="A4529" s="75">
        <v>41828.618055555555</v>
      </c>
      <c r="B4529" s="76">
        <v>21.608181818181819</v>
      </c>
      <c r="C4529" s="76">
        <v>21.599090909090908</v>
      </c>
      <c r="D4529" s="76">
        <v>325.06363636363636</v>
      </c>
      <c r="E4529" s="76"/>
    </row>
    <row r="4530" spans="1:5" x14ac:dyDescent="0.2">
      <c r="A4530" s="75">
        <v>41828.659722222219</v>
      </c>
      <c r="B4530" s="76">
        <v>21.600909090909088</v>
      </c>
      <c r="C4530" s="76">
        <v>21.605454545454545</v>
      </c>
      <c r="D4530" s="76">
        <v>324.90909090909088</v>
      </c>
      <c r="E4530" s="76"/>
    </row>
    <row r="4531" spans="1:5" x14ac:dyDescent="0.2">
      <c r="A4531" s="75">
        <v>41828.701388888883</v>
      </c>
      <c r="B4531" s="76">
        <v>21.61090909090909</v>
      </c>
      <c r="C4531" s="76">
        <v>21.602727272727272</v>
      </c>
      <c r="D4531" s="76">
        <v>324.91818181818178</v>
      </c>
      <c r="E4531" s="76"/>
    </row>
    <row r="4532" spans="1:5" x14ac:dyDescent="0.2">
      <c r="A4532" s="75">
        <v>41828.743055555555</v>
      </c>
      <c r="B4532" s="76">
        <v>21.616363636363641</v>
      </c>
      <c r="C4532" s="76">
        <v>21.588181818181816</v>
      </c>
      <c r="D4532" s="76">
        <v>324.74545454545461</v>
      </c>
      <c r="E4532" s="76"/>
    </row>
    <row r="4533" spans="1:5" x14ac:dyDescent="0.2">
      <c r="A4533" s="75">
        <v>41828.784722222219</v>
      </c>
      <c r="B4533" s="76">
        <v>21.592727272727274</v>
      </c>
      <c r="C4533" s="76">
        <v>21.596363636363634</v>
      </c>
      <c r="D4533" s="76">
        <v>324.87272727272727</v>
      </c>
      <c r="E4533" s="76"/>
    </row>
    <row r="4534" spans="1:5" x14ac:dyDescent="0.2">
      <c r="A4534" s="75">
        <v>41828.826388888883</v>
      </c>
      <c r="B4534" s="76">
        <v>21.59181818181818</v>
      </c>
      <c r="C4534" s="76">
        <v>21.601818181818182</v>
      </c>
      <c r="D4534" s="76">
        <v>324.66363636363639</v>
      </c>
      <c r="E4534" s="76"/>
    </row>
    <row r="4535" spans="1:5" x14ac:dyDescent="0.2">
      <c r="A4535" s="75">
        <v>41828.868055555555</v>
      </c>
      <c r="B4535" s="76">
        <v>21.582727272727272</v>
      </c>
      <c r="C4535" s="76">
        <v>21.598181818181814</v>
      </c>
      <c r="D4535" s="76">
        <v>324.5181818181818</v>
      </c>
      <c r="E4535" s="76"/>
    </row>
    <row r="4536" spans="1:5" x14ac:dyDescent="0.2">
      <c r="A4536" s="75">
        <v>41828.909722222219</v>
      </c>
      <c r="B4536" s="76">
        <v>21.600909090909092</v>
      </c>
      <c r="C4536" s="76">
        <v>21.6</v>
      </c>
      <c r="D4536" s="76">
        <v>324.86363636363632</v>
      </c>
      <c r="E4536" s="76"/>
    </row>
    <row r="4537" spans="1:5" x14ac:dyDescent="0.2">
      <c r="A4537" s="75">
        <v>41828.951388888883</v>
      </c>
      <c r="B4537" s="76">
        <v>21.570909090909087</v>
      </c>
      <c r="C4537" s="76">
        <v>21.59454545454545</v>
      </c>
      <c r="D4537" s="76">
        <v>324.70909090909089</v>
      </c>
      <c r="E4537" s="76"/>
    </row>
    <row r="4538" spans="1:5" x14ac:dyDescent="0.2">
      <c r="A4538" s="75">
        <v>41828.993055555555</v>
      </c>
      <c r="B4538" s="76">
        <v>21.558181818181819</v>
      </c>
      <c r="C4538" s="76">
        <v>21.59363636363636</v>
      </c>
      <c r="D4538" s="76">
        <v>324.73636363636359</v>
      </c>
      <c r="E4538" s="76"/>
    </row>
    <row r="4539" spans="1:5" x14ac:dyDescent="0.2">
      <c r="A4539" s="75">
        <v>41829.034722222219</v>
      </c>
      <c r="B4539" s="76">
        <v>21.59181818181818</v>
      </c>
      <c r="C4539" s="76">
        <v>21.58909090909091</v>
      </c>
      <c r="D4539" s="76">
        <v>324.60909090909098</v>
      </c>
      <c r="E4539" s="76"/>
    </row>
    <row r="4540" spans="1:5" x14ac:dyDescent="0.2">
      <c r="A4540" s="75">
        <v>41829.076388888883</v>
      </c>
      <c r="B4540" s="76">
        <v>21.574545454545458</v>
      </c>
      <c r="C4540" s="76">
        <v>21.586363636363636</v>
      </c>
      <c r="D4540" s="76">
        <v>324.65454545454543</v>
      </c>
      <c r="E4540" s="76"/>
    </row>
    <row r="4541" spans="1:5" x14ac:dyDescent="0.2">
      <c r="A4541" s="75">
        <v>41829.118055555555</v>
      </c>
      <c r="B4541" s="76">
        <v>21.561818181818182</v>
      </c>
      <c r="C4541" s="76">
        <v>21.58727272727273</v>
      </c>
      <c r="D4541" s="76">
        <v>324.59090909090907</v>
      </c>
      <c r="E4541" s="76"/>
    </row>
    <row r="4542" spans="1:5" x14ac:dyDescent="0.2">
      <c r="A4542" s="75">
        <v>41829.159722222219</v>
      </c>
      <c r="B4542" s="76">
        <v>21.603636363636362</v>
      </c>
      <c r="C4542" s="76">
        <v>21.586363636363632</v>
      </c>
      <c r="D4542" s="76">
        <v>324.32727272727271</v>
      </c>
      <c r="E4542" s="76"/>
    </row>
    <row r="4543" spans="1:5" x14ac:dyDescent="0.2">
      <c r="A4543" s="75">
        <v>41829.201388888883</v>
      </c>
      <c r="B4543" s="76">
        <v>21.580909090909088</v>
      </c>
      <c r="C4543" s="76">
        <v>21.58727272727273</v>
      </c>
      <c r="D4543" s="76">
        <v>324.5545454545454</v>
      </c>
      <c r="E4543" s="76"/>
    </row>
    <row r="4544" spans="1:5" x14ac:dyDescent="0.2">
      <c r="A4544" s="75">
        <v>41829.243055555555</v>
      </c>
      <c r="B4544" s="76">
        <v>21.602727272727275</v>
      </c>
      <c r="C4544" s="76">
        <v>21.59454545454545</v>
      </c>
      <c r="D4544" s="76">
        <v>324.23636363636359</v>
      </c>
      <c r="E4544" s="76"/>
    </row>
    <row r="4545" spans="1:5" x14ac:dyDescent="0.2">
      <c r="A4545" s="75">
        <v>41829.284722222219</v>
      </c>
      <c r="B4545" s="76">
        <v>21.604545454545455</v>
      </c>
      <c r="C4545" s="76">
        <v>21.599090909090908</v>
      </c>
      <c r="D4545" s="76">
        <v>324.72727272727275</v>
      </c>
      <c r="E4545" s="76"/>
    </row>
    <row r="4546" spans="1:5" x14ac:dyDescent="0.2">
      <c r="A4546" s="75">
        <v>41829.326388888883</v>
      </c>
      <c r="B4546" s="76">
        <v>21.59363636363636</v>
      </c>
      <c r="C4546" s="76">
        <v>21.586363636363636</v>
      </c>
      <c r="D4546" s="76">
        <v>324.62727272727273</v>
      </c>
      <c r="E4546" s="76"/>
    </row>
    <row r="4547" spans="1:5" x14ac:dyDescent="0.2">
      <c r="A4547" s="75">
        <v>41829.368055555555</v>
      </c>
      <c r="B4547" s="76">
        <v>21.581818181818178</v>
      </c>
      <c r="C4547" s="76">
        <v>21.591818181818176</v>
      </c>
      <c r="D4547" s="76">
        <v>324.67272727272723</v>
      </c>
      <c r="E4547" s="76"/>
    </row>
    <row r="4548" spans="1:5" x14ac:dyDescent="0.2">
      <c r="A4548" s="75">
        <v>41829.409722222219</v>
      </c>
      <c r="B4548" s="76">
        <v>21.597272727272728</v>
      </c>
      <c r="C4548" s="76">
        <v>21.586363636363632</v>
      </c>
      <c r="D4548" s="76">
        <v>324.58181818181816</v>
      </c>
      <c r="E4548" s="76"/>
    </row>
    <row r="4549" spans="1:5" x14ac:dyDescent="0.2">
      <c r="A4549" s="75">
        <v>41829.451388888883</v>
      </c>
      <c r="B4549" s="76">
        <v>21.6</v>
      </c>
      <c r="C4549" s="76">
        <v>21.598181818181818</v>
      </c>
      <c r="D4549" s="76">
        <v>324.60000000000008</v>
      </c>
      <c r="E4549" s="76"/>
    </row>
    <row r="4550" spans="1:5" x14ac:dyDescent="0.2">
      <c r="A4550" s="75">
        <v>41829.493055555555</v>
      </c>
      <c r="B4550" s="76">
        <v>21.59</v>
      </c>
      <c r="C4550" s="76">
        <v>21.581818181818178</v>
      </c>
      <c r="D4550" s="76">
        <v>324.64545454545458</v>
      </c>
      <c r="E4550" s="76"/>
    </row>
    <row r="4551" spans="1:5" x14ac:dyDescent="0.2">
      <c r="A4551" s="75">
        <v>41829.534722222219</v>
      </c>
      <c r="B4551" s="76">
        <v>21.594545454545454</v>
      </c>
      <c r="C4551" s="76">
        <v>21.59090909090909</v>
      </c>
      <c r="D4551" s="76">
        <v>324.39090909090919</v>
      </c>
      <c r="E4551" s="76"/>
    </row>
    <row r="4552" spans="1:5" x14ac:dyDescent="0.2">
      <c r="A4552" s="75">
        <v>41829.576388888883</v>
      </c>
      <c r="B4552" s="76">
        <v>21.605454545454542</v>
      </c>
      <c r="C4552" s="76">
        <v>21.59181818181818</v>
      </c>
      <c r="D4552" s="76">
        <v>324.57272727272726</v>
      </c>
      <c r="E4552" s="76"/>
    </row>
    <row r="4553" spans="1:5" x14ac:dyDescent="0.2">
      <c r="A4553" s="75">
        <v>41829.618055555555</v>
      </c>
      <c r="B4553" s="76">
        <v>21.602727272727268</v>
      </c>
      <c r="C4553" s="76">
        <v>21.581818181818178</v>
      </c>
      <c r="D4553" s="76">
        <v>324.35454545454553</v>
      </c>
      <c r="E4553" s="76"/>
    </row>
    <row r="4554" spans="1:5" x14ac:dyDescent="0.2">
      <c r="A4554" s="75">
        <v>41829.659722222219</v>
      </c>
      <c r="B4554" s="76">
        <v>21.603636363636362</v>
      </c>
      <c r="C4554" s="76">
        <v>21.58727272727273</v>
      </c>
      <c r="D4554" s="76">
        <v>324.49999999999994</v>
      </c>
      <c r="E4554" s="76"/>
    </row>
    <row r="4555" spans="1:5" x14ac:dyDescent="0.2">
      <c r="A4555" s="75">
        <v>41829.701388888883</v>
      </c>
      <c r="B4555" s="76">
        <v>21.591818181818184</v>
      </c>
      <c r="C4555" s="76">
        <v>21.59090909090909</v>
      </c>
      <c r="D4555" s="76">
        <v>324.43636363636369</v>
      </c>
      <c r="E4555" s="76"/>
    </row>
    <row r="4556" spans="1:5" x14ac:dyDescent="0.2">
      <c r="A4556" s="75">
        <v>41829.743055555555</v>
      </c>
      <c r="B4556" s="76">
        <v>21.576363636363638</v>
      </c>
      <c r="C4556" s="76">
        <v>21.587272727272726</v>
      </c>
      <c r="D4556" s="76">
        <v>324.2</v>
      </c>
      <c r="E4556" s="76"/>
    </row>
    <row r="4557" spans="1:5" x14ac:dyDescent="0.2">
      <c r="A4557" s="75">
        <v>41829.784722222219</v>
      </c>
      <c r="B4557" s="76">
        <v>21.59</v>
      </c>
      <c r="C4557" s="76">
        <v>21.595454545454547</v>
      </c>
      <c r="D4557" s="76">
        <v>324.10909090909087</v>
      </c>
      <c r="E4557" s="76"/>
    </row>
    <row r="4558" spans="1:5" x14ac:dyDescent="0.2">
      <c r="A4558" s="75">
        <v>41829.826388888883</v>
      </c>
      <c r="B4558" s="76">
        <v>21.59272727272727</v>
      </c>
      <c r="C4558" s="76">
        <v>21.587272727272726</v>
      </c>
      <c r="D4558" s="76">
        <v>324.17272727272729</v>
      </c>
      <c r="E4558" s="76"/>
    </row>
    <row r="4559" spans="1:5" x14ac:dyDescent="0.2">
      <c r="A4559" s="75">
        <v>41829.868055555555</v>
      </c>
      <c r="B4559" s="76">
        <v>21.602727272727272</v>
      </c>
      <c r="C4559" s="76">
        <v>21.58818181818182</v>
      </c>
      <c r="D4559" s="76">
        <v>324.20000000000005</v>
      </c>
      <c r="E4559" s="76"/>
    </row>
    <row r="4560" spans="1:5" x14ac:dyDescent="0.2">
      <c r="A4560" s="75">
        <v>41829.909722222219</v>
      </c>
      <c r="B4560" s="76">
        <v>21.59454545454545</v>
      </c>
      <c r="C4560" s="76">
        <v>21.58636363636364</v>
      </c>
      <c r="D4560" s="76">
        <v>324.2818181818181</v>
      </c>
      <c r="E4560" s="76"/>
    </row>
    <row r="4561" spans="1:5" x14ac:dyDescent="0.2">
      <c r="A4561" s="75">
        <v>41829.951388888883</v>
      </c>
      <c r="B4561" s="76">
        <v>21.588181818181816</v>
      </c>
      <c r="C4561" s="76">
        <v>21.58</v>
      </c>
      <c r="D4561" s="76">
        <v>324.42727272727274</v>
      </c>
      <c r="E4561" s="76"/>
    </row>
    <row r="4562" spans="1:5" x14ac:dyDescent="0.2">
      <c r="A4562" s="75">
        <v>41829.993055555555</v>
      </c>
      <c r="B4562" s="76">
        <v>21.56636363636364</v>
      </c>
      <c r="C4562" s="76">
        <v>21.585454545454546</v>
      </c>
      <c r="D4562" s="76">
        <v>324.32727272727271</v>
      </c>
      <c r="E4562" s="76"/>
    </row>
    <row r="4563" spans="1:5" x14ac:dyDescent="0.2">
      <c r="A4563" s="75">
        <v>41830.034722222219</v>
      </c>
      <c r="B4563" s="76">
        <v>21.550909090909094</v>
      </c>
      <c r="C4563" s="76">
        <v>21.596363636363638</v>
      </c>
      <c r="D4563" s="76">
        <v>324.34545454545463</v>
      </c>
      <c r="E4563" s="76"/>
    </row>
    <row r="4564" spans="1:5" x14ac:dyDescent="0.2">
      <c r="A4564" s="75">
        <v>41830.076388888883</v>
      </c>
      <c r="B4564" s="76">
        <v>21.578181818181818</v>
      </c>
      <c r="C4564" s="76">
        <v>21.577272727272728</v>
      </c>
      <c r="D4564" s="76">
        <v>324.35454545454547</v>
      </c>
      <c r="E4564" s="76"/>
    </row>
    <row r="4565" spans="1:5" x14ac:dyDescent="0.2">
      <c r="A4565" s="75">
        <v>41830.118055555555</v>
      </c>
      <c r="B4565" s="76">
        <v>21.539090909090909</v>
      </c>
      <c r="C4565" s="76">
        <v>21.582727272727272</v>
      </c>
      <c r="D4565" s="76">
        <v>324.16363636363633</v>
      </c>
      <c r="E4565" s="76"/>
    </row>
    <row r="4566" spans="1:5" x14ac:dyDescent="0.2">
      <c r="A4566" s="75">
        <v>41830.159722222219</v>
      </c>
      <c r="B4566" s="76">
        <v>21.59090909090909</v>
      </c>
      <c r="C4566" s="76">
        <v>21.575454545454541</v>
      </c>
      <c r="D4566" s="76">
        <v>324.11818181818182</v>
      </c>
      <c r="E4566" s="76"/>
    </row>
    <row r="4567" spans="1:5" x14ac:dyDescent="0.2">
      <c r="A4567" s="75">
        <v>41830.201388888883</v>
      </c>
      <c r="B4567" s="76">
        <v>21.568181818181817</v>
      </c>
      <c r="C4567" s="76">
        <v>21.578181818181815</v>
      </c>
      <c r="D4567" s="76">
        <v>324.18181818181813</v>
      </c>
      <c r="E4567" s="76"/>
    </row>
    <row r="4568" spans="1:5" x14ac:dyDescent="0.2">
      <c r="A4568" s="75">
        <v>41830.243055555555</v>
      </c>
      <c r="B4568" s="76">
        <v>21.566363636363636</v>
      </c>
      <c r="C4568" s="76">
        <v>21.583636363636366</v>
      </c>
      <c r="D4568" s="76">
        <v>323.96363636363634</v>
      </c>
      <c r="E4568" s="76"/>
    </row>
    <row r="4569" spans="1:5" x14ac:dyDescent="0.2">
      <c r="A4569" s="75">
        <v>41830.284722222219</v>
      </c>
      <c r="B4569" s="76">
        <v>21.568181818181817</v>
      </c>
      <c r="C4569" s="76">
        <v>21.582727272727269</v>
      </c>
      <c r="D4569" s="76">
        <v>324.0545454545454</v>
      </c>
      <c r="E4569" s="76"/>
    </row>
    <row r="4570" spans="1:5" x14ac:dyDescent="0.2">
      <c r="A4570" s="75">
        <v>41830.326388888883</v>
      </c>
      <c r="B4570" s="76">
        <v>21.58909090909091</v>
      </c>
      <c r="C4570" s="76">
        <v>21.579090909090905</v>
      </c>
      <c r="D4570" s="76">
        <v>323.96363636363634</v>
      </c>
      <c r="E4570" s="76"/>
    </row>
    <row r="4571" spans="1:5" x14ac:dyDescent="0.2">
      <c r="A4571" s="75">
        <v>41830.368055555555</v>
      </c>
      <c r="B4571" s="76">
        <v>21.586363636363636</v>
      </c>
      <c r="C4571" s="76">
        <v>21.583636363636359</v>
      </c>
      <c r="D4571" s="76">
        <v>324.0272727272727</v>
      </c>
      <c r="E4571" s="76"/>
    </row>
    <row r="4572" spans="1:5" x14ac:dyDescent="0.2">
      <c r="A4572" s="75">
        <v>41830.409722222219</v>
      </c>
      <c r="B4572" s="76">
        <v>21.586363636363636</v>
      </c>
      <c r="C4572" s="76">
        <v>21.586363636363636</v>
      </c>
      <c r="D4572" s="76">
        <v>324.0181818181818</v>
      </c>
      <c r="E4572" s="76"/>
    </row>
    <row r="4573" spans="1:5" x14ac:dyDescent="0.2">
      <c r="A4573" s="75">
        <v>41830.451388888883</v>
      </c>
      <c r="B4573" s="76">
        <v>21.583636363636366</v>
      </c>
      <c r="C4573" s="76">
        <v>21.59181818181818</v>
      </c>
      <c r="D4573" s="76">
        <v>324.09090909090907</v>
      </c>
      <c r="E4573" s="76"/>
    </row>
    <row r="4574" spans="1:5" x14ac:dyDescent="0.2">
      <c r="A4574" s="75">
        <v>41830.493055555555</v>
      </c>
      <c r="B4574" s="76">
        <v>21.594545454545454</v>
      </c>
      <c r="C4574" s="76">
        <v>21.59</v>
      </c>
      <c r="D4574" s="76">
        <v>324.09090909090918</v>
      </c>
      <c r="E4574" s="76"/>
    </row>
    <row r="4575" spans="1:5" x14ac:dyDescent="0.2">
      <c r="A4575" s="75">
        <v>41830.534722222219</v>
      </c>
      <c r="B4575" s="76">
        <v>21.585454545454549</v>
      </c>
      <c r="C4575" s="76">
        <v>21.580909090909088</v>
      </c>
      <c r="D4575" s="76">
        <v>324.11818181818188</v>
      </c>
      <c r="E4575" s="76"/>
    </row>
    <row r="4576" spans="1:5" x14ac:dyDescent="0.2">
      <c r="A4576" s="75">
        <v>41830.576388888883</v>
      </c>
      <c r="B4576" s="76">
        <v>21.587272727272726</v>
      </c>
      <c r="C4576" s="76">
        <v>21.573636363636357</v>
      </c>
      <c r="D4576" s="76">
        <v>324.14545454545453</v>
      </c>
      <c r="E4576" s="76"/>
    </row>
    <row r="4577" spans="1:5" x14ac:dyDescent="0.2">
      <c r="A4577" s="75">
        <v>41830.618055555555</v>
      </c>
      <c r="B4577" s="76">
        <v>21.59272727272727</v>
      </c>
      <c r="C4577" s="76">
        <v>21.58</v>
      </c>
      <c r="D4577" s="76">
        <v>324.21818181818185</v>
      </c>
      <c r="E4577" s="76"/>
    </row>
    <row r="4578" spans="1:5" x14ac:dyDescent="0.2">
      <c r="A4578" s="75">
        <v>41830.659722222219</v>
      </c>
      <c r="B4578" s="76">
        <v>21.584545454545456</v>
      </c>
      <c r="C4578" s="76">
        <v>21.58818181818182</v>
      </c>
      <c r="D4578" s="76">
        <v>324.11818181818188</v>
      </c>
      <c r="E4578" s="76"/>
    </row>
    <row r="4579" spans="1:5" x14ac:dyDescent="0.2">
      <c r="A4579" s="75">
        <v>41830.701388888883</v>
      </c>
      <c r="B4579" s="76">
        <v>21.598181818181818</v>
      </c>
      <c r="C4579" s="76">
        <v>21.58</v>
      </c>
      <c r="D4579" s="76">
        <v>324.0545454545454</v>
      </c>
      <c r="E4579" s="76"/>
    </row>
    <row r="4580" spans="1:5" x14ac:dyDescent="0.2">
      <c r="A4580" s="75">
        <v>41830.743055555555</v>
      </c>
      <c r="B4580" s="76">
        <v>21.580909090909088</v>
      </c>
      <c r="C4580" s="76">
        <v>21.584545454545456</v>
      </c>
      <c r="D4580" s="76">
        <v>324.0272727272727</v>
      </c>
      <c r="E4580" s="76"/>
    </row>
    <row r="4581" spans="1:5" x14ac:dyDescent="0.2">
      <c r="A4581" s="75">
        <v>41830.784722222219</v>
      </c>
      <c r="B4581" s="76">
        <v>21.58909090909091</v>
      </c>
      <c r="C4581" s="76">
        <v>21.577272727272728</v>
      </c>
      <c r="D4581" s="76">
        <v>323.80909090909091</v>
      </c>
      <c r="E4581" s="76"/>
    </row>
    <row r="4582" spans="1:5" x14ac:dyDescent="0.2">
      <c r="A4582" s="75">
        <v>41830.826388888883</v>
      </c>
      <c r="B4582" s="76">
        <v>21.55</v>
      </c>
      <c r="C4582" s="76">
        <v>21.58</v>
      </c>
      <c r="D4582" s="76">
        <v>323.66363636363639</v>
      </c>
      <c r="E4582" s="76"/>
    </row>
    <row r="4583" spans="1:5" x14ac:dyDescent="0.2">
      <c r="A4583" s="75">
        <v>41830.868055555555</v>
      </c>
      <c r="B4583" s="76">
        <v>21.597272727272728</v>
      </c>
      <c r="C4583" s="76">
        <v>21.579090909090908</v>
      </c>
      <c r="D4583" s="76">
        <v>323.68181818181819</v>
      </c>
      <c r="E4583" s="76"/>
    </row>
    <row r="4584" spans="1:5" x14ac:dyDescent="0.2">
      <c r="A4584" s="75">
        <v>41830.909722222219</v>
      </c>
      <c r="B4584" s="76">
        <v>21.574545454545454</v>
      </c>
      <c r="C4584" s="76">
        <v>21.564545454545449</v>
      </c>
      <c r="D4584" s="76">
        <v>323.8</v>
      </c>
      <c r="E4584" s="76"/>
    </row>
    <row r="4585" spans="1:5" x14ac:dyDescent="0.2">
      <c r="A4585" s="75">
        <v>41830.951388888883</v>
      </c>
      <c r="B4585" s="76">
        <v>21.603636363636362</v>
      </c>
      <c r="C4585" s="76">
        <v>21.579090909090908</v>
      </c>
      <c r="D4585" s="76">
        <v>323.65454545454543</v>
      </c>
      <c r="E4585" s="76"/>
    </row>
    <row r="4586" spans="1:5" x14ac:dyDescent="0.2">
      <c r="A4586" s="75">
        <v>41830.993055555555</v>
      </c>
      <c r="B4586" s="76">
        <v>21.564545454545453</v>
      </c>
      <c r="C4586" s="76">
        <v>21.581818181818178</v>
      </c>
      <c r="D4586" s="76">
        <v>323.8</v>
      </c>
      <c r="E4586" s="76"/>
    </row>
    <row r="4587" spans="1:5" x14ac:dyDescent="0.2">
      <c r="A4587" s="75">
        <v>41831.034722222219</v>
      </c>
      <c r="B4587" s="76">
        <v>21.577272727272728</v>
      </c>
      <c r="C4587" s="76">
        <v>21.586363636363632</v>
      </c>
      <c r="D4587" s="76">
        <v>323.79999999999995</v>
      </c>
      <c r="E4587" s="76"/>
    </row>
    <row r="4588" spans="1:5" x14ac:dyDescent="0.2">
      <c r="A4588" s="75">
        <v>41831.076388888883</v>
      </c>
      <c r="B4588" s="76">
        <v>21.577272727272728</v>
      </c>
      <c r="C4588" s="76">
        <v>21.595454545454547</v>
      </c>
      <c r="D4588" s="76">
        <v>323.79999999999995</v>
      </c>
      <c r="E4588" s="76"/>
    </row>
    <row r="4589" spans="1:5" x14ac:dyDescent="0.2">
      <c r="A4589" s="75">
        <v>41831.118055555555</v>
      </c>
      <c r="B4589" s="76">
        <v>21.570000000000004</v>
      </c>
      <c r="C4589" s="76">
        <v>21.578181818181818</v>
      </c>
      <c r="D4589" s="76">
        <v>323.5090909090909</v>
      </c>
      <c r="E4589" s="76"/>
    </row>
    <row r="4590" spans="1:5" x14ac:dyDescent="0.2">
      <c r="A4590" s="75">
        <v>41831.159722222219</v>
      </c>
      <c r="B4590" s="76">
        <v>21.559090909090909</v>
      </c>
      <c r="C4590" s="76">
        <v>21.570909090909094</v>
      </c>
      <c r="D4590" s="76">
        <v>323.71818181818185</v>
      </c>
      <c r="E4590" s="76"/>
    </row>
    <row r="4591" spans="1:5" x14ac:dyDescent="0.2">
      <c r="A4591" s="75">
        <v>41831.201388888883</v>
      </c>
      <c r="B4591" s="76">
        <v>21.565454545454546</v>
      </c>
      <c r="C4591" s="76">
        <v>21.564545454545453</v>
      </c>
      <c r="D4591" s="76">
        <v>323.4909090909091</v>
      </c>
      <c r="E4591" s="76"/>
    </row>
    <row r="4592" spans="1:5" x14ac:dyDescent="0.2">
      <c r="A4592" s="75">
        <v>41831.243055555555</v>
      </c>
      <c r="B4592" s="76">
        <v>21.600909090909092</v>
      </c>
      <c r="C4592" s="76">
        <v>21.576363636363634</v>
      </c>
      <c r="D4592" s="76">
        <v>323.68181818181819</v>
      </c>
      <c r="E4592" s="76"/>
    </row>
    <row r="4593" spans="1:5" x14ac:dyDescent="0.2">
      <c r="A4593" s="75">
        <v>41831.284722222219</v>
      </c>
      <c r="B4593" s="76">
        <v>21.567272727272726</v>
      </c>
      <c r="C4593" s="76">
        <v>21.580909090909088</v>
      </c>
      <c r="D4593" s="76">
        <v>323.5272727272727</v>
      </c>
      <c r="E4593" s="76"/>
    </row>
    <row r="4594" spans="1:5" x14ac:dyDescent="0.2">
      <c r="A4594" s="75">
        <v>41831.326388888883</v>
      </c>
      <c r="B4594" s="76">
        <v>21.587272727272726</v>
      </c>
      <c r="C4594" s="76">
        <v>21.562727272727273</v>
      </c>
      <c r="D4594" s="76">
        <v>323.4727272727273</v>
      </c>
      <c r="E4594" s="76"/>
    </row>
    <row r="4595" spans="1:5" x14ac:dyDescent="0.2">
      <c r="A4595" s="75">
        <v>41831.368055555555</v>
      </c>
      <c r="B4595" s="76">
        <v>21.590909090909093</v>
      </c>
      <c r="C4595" s="76">
        <v>21.575454545454544</v>
      </c>
      <c r="D4595" s="76">
        <v>323.70909090909089</v>
      </c>
      <c r="E4595" s="76"/>
    </row>
    <row r="4596" spans="1:5" x14ac:dyDescent="0.2">
      <c r="A4596" s="75">
        <v>41831.409722222219</v>
      </c>
      <c r="B4596" s="76">
        <v>21.580000000000002</v>
      </c>
      <c r="C4596" s="76">
        <v>21.567272727272726</v>
      </c>
      <c r="D4596" s="76">
        <v>323.77272727272725</v>
      </c>
      <c r="E4596" s="76"/>
    </row>
    <row r="4597" spans="1:5" x14ac:dyDescent="0.2">
      <c r="A4597" s="75">
        <v>41831.451388888883</v>
      </c>
      <c r="B4597" s="76">
        <v>21.597272727272728</v>
      </c>
      <c r="C4597" s="76">
        <v>21.575454545454548</v>
      </c>
      <c r="D4597" s="76">
        <v>323.66363636363639</v>
      </c>
      <c r="E4597" s="76"/>
    </row>
    <row r="4598" spans="1:5" x14ac:dyDescent="0.2">
      <c r="A4598" s="75">
        <v>41831.493055555555</v>
      </c>
      <c r="B4598" s="76">
        <v>21.594545454545454</v>
      </c>
      <c r="C4598" s="76">
        <v>21.579090909090908</v>
      </c>
      <c r="D4598" s="76">
        <v>323.65454545454548</v>
      </c>
      <c r="E4598" s="76"/>
    </row>
    <row r="4599" spans="1:5" x14ac:dyDescent="0.2">
      <c r="A4599" s="75">
        <v>41831.534722222219</v>
      </c>
      <c r="B4599" s="76">
        <v>21.580909090909088</v>
      </c>
      <c r="C4599" s="76">
        <v>21.579090909090908</v>
      </c>
      <c r="D4599" s="76">
        <v>323.90909090909093</v>
      </c>
      <c r="E4599" s="76"/>
    </row>
    <row r="4600" spans="1:5" x14ac:dyDescent="0.2">
      <c r="A4600" s="75">
        <v>41831.576388888883</v>
      </c>
      <c r="B4600" s="76">
        <v>21.59090909090909</v>
      </c>
      <c r="C4600" s="76">
        <v>21.572727272727271</v>
      </c>
      <c r="D4600" s="76">
        <v>323.65454545454548</v>
      </c>
      <c r="E4600" s="76"/>
    </row>
    <row r="4601" spans="1:5" x14ac:dyDescent="0.2">
      <c r="A4601" s="75">
        <v>41831.618055555555</v>
      </c>
      <c r="B4601" s="76">
        <v>21.59</v>
      </c>
      <c r="C4601" s="76">
        <v>21.583636363636359</v>
      </c>
      <c r="D4601" s="76">
        <v>323.60909090909092</v>
      </c>
      <c r="E4601" s="76"/>
    </row>
    <row r="4602" spans="1:5" x14ac:dyDescent="0.2">
      <c r="A4602" s="75">
        <v>41831.659722222219</v>
      </c>
      <c r="B4602" s="76">
        <v>21.580909090909092</v>
      </c>
      <c r="C4602" s="76">
        <v>21.577272727272732</v>
      </c>
      <c r="D4602" s="76">
        <v>323.46363636363634</v>
      </c>
      <c r="E4602" s="76"/>
    </row>
    <row r="4603" spans="1:5" x14ac:dyDescent="0.2">
      <c r="A4603" s="75">
        <v>41831.701388888883</v>
      </c>
      <c r="B4603" s="76">
        <v>21.57090909090909</v>
      </c>
      <c r="C4603" s="76">
        <v>21.573636363636364</v>
      </c>
      <c r="D4603" s="76">
        <v>323.56363636363636</v>
      </c>
      <c r="E4603" s="76"/>
    </row>
    <row r="4604" spans="1:5" x14ac:dyDescent="0.2">
      <c r="A4604" s="75">
        <v>41831.743055555555</v>
      </c>
      <c r="B4604" s="76">
        <v>21.593636363636364</v>
      </c>
      <c r="C4604" s="76">
        <v>21.573636363636361</v>
      </c>
      <c r="D4604" s="76">
        <v>323.59090909090912</v>
      </c>
      <c r="E4604" s="76"/>
    </row>
    <row r="4605" spans="1:5" x14ac:dyDescent="0.2">
      <c r="A4605" s="75">
        <v>41831.784722222219</v>
      </c>
      <c r="B4605" s="76">
        <v>21.569090909090907</v>
      </c>
      <c r="C4605" s="76">
        <v>21.584545454545452</v>
      </c>
      <c r="D4605" s="76">
        <v>323.60000000000008</v>
      </c>
      <c r="E4605" s="76"/>
    </row>
    <row r="4606" spans="1:5" x14ac:dyDescent="0.2">
      <c r="A4606" s="75">
        <v>41831.826388888883</v>
      </c>
      <c r="B4606" s="76">
        <v>21.560909090909089</v>
      </c>
      <c r="C4606" s="76">
        <v>21.578181818181818</v>
      </c>
      <c r="D4606" s="76">
        <v>323.43636363636364</v>
      </c>
      <c r="E4606" s="76"/>
    </row>
    <row r="4607" spans="1:5" x14ac:dyDescent="0.2">
      <c r="A4607" s="75">
        <v>41831.868055555555</v>
      </c>
      <c r="B4607" s="76">
        <v>21.583636363636359</v>
      </c>
      <c r="C4607" s="76">
        <v>21.569999999999997</v>
      </c>
      <c r="D4607" s="76">
        <v>323.5090909090909</v>
      </c>
      <c r="E4607" s="76"/>
    </row>
    <row r="4608" spans="1:5" x14ac:dyDescent="0.2">
      <c r="A4608" s="75">
        <v>41831.909722222219</v>
      </c>
      <c r="B4608" s="76">
        <v>21.572727272727267</v>
      </c>
      <c r="C4608" s="76">
        <v>21.575454545454544</v>
      </c>
      <c r="D4608" s="76">
        <v>323.60000000000008</v>
      </c>
      <c r="E4608" s="76"/>
    </row>
    <row r="4609" spans="1:5" x14ac:dyDescent="0.2">
      <c r="A4609" s="75">
        <v>41831.951388888883</v>
      </c>
      <c r="B4609" s="76">
        <v>21.576363636363638</v>
      </c>
      <c r="C4609" s="76">
        <v>21.564545454545449</v>
      </c>
      <c r="D4609" s="76">
        <v>323.46363636363634</v>
      </c>
      <c r="E4609" s="76"/>
    </row>
    <row r="4610" spans="1:5" x14ac:dyDescent="0.2">
      <c r="A4610" s="75">
        <v>41831.993055555555</v>
      </c>
      <c r="B4610" s="76">
        <v>21.573636363636364</v>
      </c>
      <c r="C4610" s="76">
        <v>21.565454545454546</v>
      </c>
      <c r="D4610" s="76">
        <v>323.46363636363634</v>
      </c>
      <c r="E4610" s="76"/>
    </row>
    <row r="4611" spans="1:5" x14ac:dyDescent="0.2">
      <c r="A4611" s="75">
        <v>41832.034722222219</v>
      </c>
      <c r="B4611" s="76">
        <v>21.561818181818182</v>
      </c>
      <c r="C4611" s="76">
        <v>21.58</v>
      </c>
      <c r="D4611" s="76">
        <v>323.75454545454539</v>
      </c>
      <c r="E4611" s="76"/>
    </row>
    <row r="4612" spans="1:5" x14ac:dyDescent="0.2">
      <c r="A4612" s="75">
        <v>41832.076388888883</v>
      </c>
      <c r="B4612" s="76">
        <v>21.530909090909091</v>
      </c>
      <c r="C4612" s="76">
        <v>21.58727272727273</v>
      </c>
      <c r="D4612" s="76">
        <v>323.75454545454545</v>
      </c>
      <c r="E4612" s="76"/>
    </row>
    <row r="4613" spans="1:5" x14ac:dyDescent="0.2">
      <c r="A4613" s="75">
        <v>41832.118055555555</v>
      </c>
      <c r="B4613" s="76">
        <v>21.589999999999996</v>
      </c>
      <c r="C4613" s="76">
        <v>21.575454545454544</v>
      </c>
      <c r="D4613" s="76">
        <v>323.62727272727278</v>
      </c>
      <c r="E4613" s="76"/>
    </row>
    <row r="4614" spans="1:5" x14ac:dyDescent="0.2">
      <c r="A4614" s="75">
        <v>41832.159722222219</v>
      </c>
      <c r="B4614" s="76">
        <v>21.58909090909091</v>
      </c>
      <c r="C4614" s="76">
        <v>21.572727272727274</v>
      </c>
      <c r="D4614" s="76">
        <v>323.78181818181821</v>
      </c>
      <c r="E4614" s="76"/>
    </row>
    <row r="4615" spans="1:5" x14ac:dyDescent="0.2">
      <c r="A4615" s="75">
        <v>41832.201388888883</v>
      </c>
      <c r="B4615" s="76">
        <v>21.546363636363637</v>
      </c>
      <c r="C4615" s="76">
        <v>21.570909090909087</v>
      </c>
      <c r="D4615" s="76">
        <v>323.62727272727278</v>
      </c>
      <c r="E4615" s="76"/>
    </row>
    <row r="4616" spans="1:5" x14ac:dyDescent="0.2">
      <c r="A4616" s="75">
        <v>41832.243055555555</v>
      </c>
      <c r="B4616" s="76">
        <v>21.555454545454548</v>
      </c>
      <c r="C4616" s="76">
        <v>21.574545454545458</v>
      </c>
      <c r="D4616" s="76">
        <v>323.69090909090909</v>
      </c>
      <c r="E4616" s="76"/>
    </row>
    <row r="4617" spans="1:5" x14ac:dyDescent="0.2">
      <c r="A4617" s="75">
        <v>41832.284722222219</v>
      </c>
      <c r="B4617" s="76">
        <v>21.57181818181818</v>
      </c>
      <c r="C4617" s="76">
        <v>21.574545454545454</v>
      </c>
      <c r="D4617" s="76">
        <v>323.64545454545458</v>
      </c>
      <c r="E4617" s="76"/>
    </row>
    <row r="4618" spans="1:5" x14ac:dyDescent="0.2">
      <c r="A4618" s="75">
        <v>41832.326388888883</v>
      </c>
      <c r="B4618" s="76">
        <v>21.564545454545456</v>
      </c>
      <c r="C4618" s="76">
        <v>21.575454545454544</v>
      </c>
      <c r="D4618" s="76">
        <v>323.50909090909084</v>
      </c>
      <c r="E4618" s="76"/>
    </row>
    <row r="4619" spans="1:5" x14ac:dyDescent="0.2">
      <c r="A4619" s="75">
        <v>41832.368055555555</v>
      </c>
      <c r="B4619" s="76">
        <v>21.578181818181815</v>
      </c>
      <c r="C4619" s="76">
        <v>21.576363636363634</v>
      </c>
      <c r="D4619" s="76">
        <v>323.85454545454547</v>
      </c>
      <c r="E4619" s="76"/>
    </row>
    <row r="4620" spans="1:5" x14ac:dyDescent="0.2">
      <c r="A4620" s="75">
        <v>41832.409722222219</v>
      </c>
      <c r="B4620" s="76">
        <v>21.586363636363636</v>
      </c>
      <c r="C4620" s="76">
        <v>21.572727272727271</v>
      </c>
      <c r="D4620" s="76">
        <v>323.56363636363636</v>
      </c>
      <c r="E4620" s="76"/>
    </row>
    <row r="4621" spans="1:5" x14ac:dyDescent="0.2">
      <c r="A4621" s="75">
        <v>41832.451388888883</v>
      </c>
      <c r="B4621" s="76">
        <v>21.569090909090907</v>
      </c>
      <c r="C4621" s="76">
        <v>21.573636363636361</v>
      </c>
      <c r="D4621" s="76">
        <v>323.65454545454548</v>
      </c>
      <c r="E4621" s="76"/>
    </row>
    <row r="4622" spans="1:5" x14ac:dyDescent="0.2">
      <c r="A4622" s="75">
        <v>41832.493055555555</v>
      </c>
      <c r="B4622" s="76">
        <v>21.580909090909088</v>
      </c>
      <c r="C4622" s="76">
        <v>21.579090909090908</v>
      </c>
      <c r="D4622" s="76">
        <v>323.43636363636364</v>
      </c>
      <c r="E4622" s="76"/>
    </row>
    <row r="4623" spans="1:5" x14ac:dyDescent="0.2">
      <c r="A4623" s="75">
        <v>41832.534722222219</v>
      </c>
      <c r="B4623" s="76">
        <v>21.59090909090909</v>
      </c>
      <c r="C4623" s="76">
        <v>21.579090909090908</v>
      </c>
      <c r="D4623" s="76">
        <v>323.53636363636372</v>
      </c>
      <c r="E4623" s="76"/>
    </row>
    <row r="4624" spans="1:5" x14ac:dyDescent="0.2">
      <c r="A4624" s="75">
        <v>41832.576388888883</v>
      </c>
      <c r="B4624" s="76">
        <v>21.605454545454549</v>
      </c>
      <c r="C4624" s="76">
        <v>21.587272727272726</v>
      </c>
      <c r="D4624" s="76">
        <v>323.66363636363633</v>
      </c>
      <c r="E4624" s="76"/>
    </row>
    <row r="4625" spans="1:5" x14ac:dyDescent="0.2">
      <c r="A4625" s="75">
        <v>41832.618055555555</v>
      </c>
      <c r="B4625" s="76">
        <v>21.599090909090908</v>
      </c>
      <c r="C4625" s="76">
        <v>21.571818181818177</v>
      </c>
      <c r="D4625" s="76">
        <v>323.82727272727271</v>
      </c>
      <c r="E4625" s="76"/>
    </row>
    <row r="4626" spans="1:5" x14ac:dyDescent="0.2">
      <c r="A4626" s="75">
        <v>41832.659722222219</v>
      </c>
      <c r="B4626" s="76">
        <v>21.581818181818178</v>
      </c>
      <c r="C4626" s="76">
        <v>21.583636363636362</v>
      </c>
      <c r="D4626" s="76">
        <v>323.74545454545449</v>
      </c>
      <c r="E4626" s="76"/>
    </row>
    <row r="4627" spans="1:5" x14ac:dyDescent="0.2">
      <c r="A4627" s="75">
        <v>41832.701388888883</v>
      </c>
      <c r="B4627" s="76">
        <v>21.583636363636366</v>
      </c>
      <c r="C4627" s="76">
        <v>21.582727272727269</v>
      </c>
      <c r="D4627" s="76">
        <v>323.79090909090911</v>
      </c>
      <c r="E4627" s="76"/>
    </row>
    <row r="4628" spans="1:5" x14ac:dyDescent="0.2">
      <c r="A4628" s="75">
        <v>41832.743055555555</v>
      </c>
      <c r="B4628" s="76">
        <v>21.576363636363638</v>
      </c>
      <c r="C4628" s="76">
        <v>21.586363636363632</v>
      </c>
      <c r="D4628" s="76">
        <v>323.62727272727284</v>
      </c>
      <c r="E4628" s="76"/>
    </row>
    <row r="4629" spans="1:5" x14ac:dyDescent="0.2">
      <c r="A4629" s="75">
        <v>41832.784722222219</v>
      </c>
      <c r="B4629" s="76">
        <v>21.556363636363638</v>
      </c>
      <c r="C4629" s="76">
        <v>21.58636363636364</v>
      </c>
      <c r="D4629" s="76">
        <v>323.58181818181822</v>
      </c>
      <c r="E4629" s="76"/>
    </row>
    <row r="4630" spans="1:5" x14ac:dyDescent="0.2">
      <c r="A4630" s="75">
        <v>41832.826388888883</v>
      </c>
      <c r="B4630" s="76">
        <v>21.551818181818181</v>
      </c>
      <c r="C4630" s="76">
        <v>21.58818181818182</v>
      </c>
      <c r="D4630" s="76">
        <v>323.94545454545454</v>
      </c>
      <c r="E4630" s="76"/>
    </row>
    <row r="4631" spans="1:5" x14ac:dyDescent="0.2">
      <c r="A4631" s="75">
        <v>41832.868055555555</v>
      </c>
      <c r="B4631" s="76">
        <v>21.572727272727271</v>
      </c>
      <c r="C4631" s="76">
        <v>21.593636363636367</v>
      </c>
      <c r="D4631" s="76">
        <v>323.80909090909086</v>
      </c>
      <c r="E4631" s="76"/>
    </row>
    <row r="4632" spans="1:5" x14ac:dyDescent="0.2">
      <c r="A4632" s="75">
        <v>41832.909722222219</v>
      </c>
      <c r="B4632" s="76">
        <v>21.576363636363634</v>
      </c>
      <c r="C4632" s="76">
        <v>21.572727272727274</v>
      </c>
      <c r="D4632" s="76">
        <v>323.66363636363639</v>
      </c>
      <c r="E4632" s="76"/>
    </row>
    <row r="4633" spans="1:5" x14ac:dyDescent="0.2">
      <c r="A4633" s="75">
        <v>41832.951388888883</v>
      </c>
      <c r="B4633" s="76">
        <v>21.576363636363638</v>
      </c>
      <c r="C4633" s="76">
        <v>21.592727272727274</v>
      </c>
      <c r="D4633" s="76">
        <v>323.86363636363632</v>
      </c>
      <c r="E4633" s="76"/>
    </row>
    <row r="4634" spans="1:5" x14ac:dyDescent="0.2">
      <c r="A4634" s="75">
        <v>41832.993055555555</v>
      </c>
      <c r="B4634" s="76">
        <v>21.553636363636365</v>
      </c>
      <c r="C4634" s="76">
        <v>21.585454545454546</v>
      </c>
      <c r="D4634" s="76">
        <v>323.83636363636361</v>
      </c>
      <c r="E4634" s="76"/>
    </row>
    <row r="4635" spans="1:5" x14ac:dyDescent="0.2">
      <c r="A4635" s="75">
        <v>41833.034722222219</v>
      </c>
      <c r="B4635" s="76">
        <v>21.579090909090908</v>
      </c>
      <c r="C4635" s="76">
        <v>21.584545454545456</v>
      </c>
      <c r="D4635" s="76">
        <v>323.75454545454551</v>
      </c>
      <c r="E4635" s="76"/>
    </row>
    <row r="4636" spans="1:5" x14ac:dyDescent="0.2">
      <c r="A4636" s="75">
        <v>41833.076388888883</v>
      </c>
      <c r="B4636" s="76">
        <v>21.602727272727272</v>
      </c>
      <c r="C4636" s="76">
        <v>21.580909090909088</v>
      </c>
      <c r="D4636" s="76">
        <v>323.80909090909091</v>
      </c>
      <c r="E4636" s="76"/>
    </row>
    <row r="4637" spans="1:5" x14ac:dyDescent="0.2">
      <c r="A4637" s="75">
        <v>41833.118055555555</v>
      </c>
      <c r="B4637" s="76">
        <v>21.564545454545456</v>
      </c>
      <c r="C4637" s="76">
        <v>21.575454545454541</v>
      </c>
      <c r="D4637" s="76">
        <v>323.66363636363633</v>
      </c>
      <c r="E4637" s="76"/>
    </row>
    <row r="4638" spans="1:5" x14ac:dyDescent="0.2">
      <c r="A4638" s="75">
        <v>41833.159722222219</v>
      </c>
      <c r="B4638" s="76">
        <v>21.59181818181818</v>
      </c>
      <c r="C4638" s="76">
        <v>21.570909090909087</v>
      </c>
      <c r="D4638" s="76">
        <v>323.65454545454548</v>
      </c>
      <c r="E4638" s="76"/>
    </row>
    <row r="4639" spans="1:5" x14ac:dyDescent="0.2">
      <c r="A4639" s="75">
        <v>41833.201388888883</v>
      </c>
      <c r="B4639" s="76">
        <v>21.580000000000002</v>
      </c>
      <c r="C4639" s="76">
        <v>21.568181818181817</v>
      </c>
      <c r="D4639" s="76">
        <v>323.83636363636367</v>
      </c>
      <c r="E4639" s="76"/>
    </row>
    <row r="4640" spans="1:5" x14ac:dyDescent="0.2">
      <c r="A4640" s="75">
        <v>41833.243055555555</v>
      </c>
      <c r="B4640" s="76">
        <v>21.542727272727276</v>
      </c>
      <c r="C4640" s="76">
        <v>21.568181818181813</v>
      </c>
      <c r="D4640" s="76">
        <v>323.72727272727275</v>
      </c>
      <c r="E4640" s="76"/>
    </row>
    <row r="4641" spans="1:5" x14ac:dyDescent="0.2">
      <c r="A4641" s="75">
        <v>41833.284722222219</v>
      </c>
      <c r="B4641" s="76">
        <v>21.560909090909089</v>
      </c>
      <c r="C4641" s="76">
        <v>21.586363636363636</v>
      </c>
      <c r="D4641" s="76">
        <v>323.35454545454547</v>
      </c>
      <c r="E4641" s="76"/>
    </row>
    <row r="4642" spans="1:5" x14ac:dyDescent="0.2">
      <c r="A4642" s="75">
        <v>41833.326388888883</v>
      </c>
      <c r="B4642" s="76">
        <v>21.564545454545453</v>
      </c>
      <c r="C4642" s="76">
        <v>21.567272727272726</v>
      </c>
      <c r="D4642" s="76">
        <v>323.59090909090912</v>
      </c>
      <c r="E4642" s="76"/>
    </row>
    <row r="4643" spans="1:5" x14ac:dyDescent="0.2">
      <c r="A4643" s="75">
        <v>41833.368055555555</v>
      </c>
      <c r="B4643" s="76">
        <v>21.568181818181817</v>
      </c>
      <c r="C4643" s="76">
        <v>21.569999999999997</v>
      </c>
      <c r="D4643" s="76">
        <v>323.40909090909093</v>
      </c>
      <c r="E4643" s="76"/>
    </row>
    <row r="4644" spans="1:5" x14ac:dyDescent="0.2">
      <c r="A4644" s="75">
        <v>41833.409722222219</v>
      </c>
      <c r="B4644" s="76">
        <v>21.59363636363636</v>
      </c>
      <c r="C4644" s="76">
        <v>21.584545454545456</v>
      </c>
      <c r="D4644" s="76">
        <v>323.61818181818188</v>
      </c>
      <c r="E4644" s="76"/>
    </row>
    <row r="4645" spans="1:5" x14ac:dyDescent="0.2">
      <c r="A4645" s="75">
        <v>41833.451388888883</v>
      </c>
      <c r="B4645" s="76">
        <v>21.550909090909091</v>
      </c>
      <c r="C4645" s="76">
        <v>21.574545454545454</v>
      </c>
      <c r="D4645" s="76">
        <v>323.43636363636364</v>
      </c>
      <c r="E4645" s="76"/>
    </row>
    <row r="4646" spans="1:5" x14ac:dyDescent="0.2">
      <c r="A4646" s="75">
        <v>41833.493055555555</v>
      </c>
      <c r="B4646" s="76">
        <v>21.577272727272728</v>
      </c>
      <c r="C4646" s="76">
        <v>21.580909090909088</v>
      </c>
      <c r="D4646" s="76">
        <v>323.46363636363634</v>
      </c>
      <c r="E4646" s="76"/>
    </row>
    <row r="4647" spans="1:5" x14ac:dyDescent="0.2">
      <c r="A4647" s="75">
        <v>41833.534722222219</v>
      </c>
      <c r="B4647" s="76">
        <v>21.58818181818182</v>
      </c>
      <c r="C4647" s="76">
        <v>21.561818181818182</v>
      </c>
      <c r="D4647" s="76">
        <v>323.40909090909093</v>
      </c>
      <c r="E4647" s="76"/>
    </row>
    <row r="4648" spans="1:5" x14ac:dyDescent="0.2">
      <c r="A4648" s="75">
        <v>41833.576388888883</v>
      </c>
      <c r="B4648" s="76">
        <v>21.571818181818184</v>
      </c>
      <c r="C4648" s="76">
        <v>21.569999999999997</v>
      </c>
      <c r="D4648" s="76">
        <v>323.40909090909093</v>
      </c>
      <c r="E4648" s="76"/>
    </row>
    <row r="4649" spans="1:5" x14ac:dyDescent="0.2">
      <c r="A4649" s="75">
        <v>41833.618055555555</v>
      </c>
      <c r="B4649" s="76">
        <v>21.556363636363638</v>
      </c>
      <c r="C4649" s="76">
        <v>21.568181818181817</v>
      </c>
      <c r="D4649" s="76">
        <v>323.3</v>
      </c>
      <c r="E4649" s="76"/>
    </row>
    <row r="4650" spans="1:5" x14ac:dyDescent="0.2">
      <c r="A4650" s="75">
        <v>41833.659722222219</v>
      </c>
      <c r="B4650" s="76">
        <v>21.558181818181819</v>
      </c>
      <c r="C4650" s="76">
        <v>21.579090909090908</v>
      </c>
      <c r="D4650" s="76">
        <v>323.41818181818184</v>
      </c>
      <c r="E4650" s="76"/>
    </row>
    <row r="4651" spans="1:5" x14ac:dyDescent="0.2">
      <c r="A4651" s="75">
        <v>41833.701388888883</v>
      </c>
      <c r="B4651" s="76">
        <v>21.576363636363638</v>
      </c>
      <c r="C4651" s="76">
        <v>21.570909090909094</v>
      </c>
      <c r="D4651" s="76">
        <v>323.28181818181821</v>
      </c>
      <c r="E4651" s="76"/>
    </row>
    <row r="4652" spans="1:5" x14ac:dyDescent="0.2">
      <c r="A4652" s="75">
        <v>41833.743055555555</v>
      </c>
      <c r="B4652" s="76">
        <v>21.568181818181817</v>
      </c>
      <c r="C4652" s="76">
        <v>21.572727272727271</v>
      </c>
      <c r="D4652" s="76">
        <v>323.43636363636364</v>
      </c>
      <c r="E4652" s="76"/>
    </row>
    <row r="4653" spans="1:5" x14ac:dyDescent="0.2">
      <c r="A4653" s="75">
        <v>41833.784722222219</v>
      </c>
      <c r="B4653" s="76">
        <v>21.576363636363638</v>
      </c>
      <c r="C4653" s="76">
        <v>21.567272727272726</v>
      </c>
      <c r="D4653" s="76">
        <v>323.26363636363635</v>
      </c>
      <c r="E4653" s="76"/>
    </row>
    <row r="4654" spans="1:5" x14ac:dyDescent="0.2">
      <c r="A4654" s="75">
        <v>41833.826388888883</v>
      </c>
      <c r="B4654" s="76">
        <v>21.565454545454543</v>
      </c>
      <c r="C4654" s="76">
        <v>21.569090909090907</v>
      </c>
      <c r="D4654" s="76">
        <v>323.10909090909098</v>
      </c>
      <c r="E4654" s="76"/>
    </row>
    <row r="4655" spans="1:5" x14ac:dyDescent="0.2">
      <c r="A4655" s="75">
        <v>41833.868055555555</v>
      </c>
      <c r="B4655" s="76">
        <v>21.576363636363638</v>
      </c>
      <c r="C4655" s="76">
        <v>21.573636363636364</v>
      </c>
      <c r="D4655" s="76">
        <v>323</v>
      </c>
      <c r="E4655" s="76"/>
    </row>
    <row r="4656" spans="1:5" x14ac:dyDescent="0.2">
      <c r="A4656" s="75">
        <v>41833.909722222219</v>
      </c>
      <c r="B4656" s="76">
        <v>21.54636363636364</v>
      </c>
      <c r="C4656" s="76">
        <v>21.583636363636359</v>
      </c>
      <c r="D4656" s="76">
        <v>322.92727272727274</v>
      </c>
      <c r="E4656" s="76"/>
    </row>
    <row r="4657" spans="1:5" x14ac:dyDescent="0.2">
      <c r="A4657" s="75">
        <v>41833.951388888883</v>
      </c>
      <c r="B4657" s="76">
        <v>21.572727272727274</v>
      </c>
      <c r="C4657" s="76">
        <v>21.566363636363633</v>
      </c>
      <c r="D4657" s="76">
        <v>323.06363636363636</v>
      </c>
      <c r="E4657" s="76"/>
    </row>
    <row r="4658" spans="1:5" x14ac:dyDescent="0.2">
      <c r="A4658" s="75">
        <v>41833.993055555555</v>
      </c>
      <c r="B4658" s="76">
        <v>21.574545454545454</v>
      </c>
      <c r="C4658" s="76">
        <v>21.563636363636363</v>
      </c>
      <c r="D4658" s="76">
        <v>322.87272727272727</v>
      </c>
      <c r="E4658" s="76"/>
    </row>
    <row r="4659" spans="1:5" x14ac:dyDescent="0.2">
      <c r="A4659" s="75">
        <v>41834.034722222219</v>
      </c>
      <c r="B4659" s="76">
        <v>21.593636363636367</v>
      </c>
      <c r="C4659" s="76">
        <v>21.566363636363633</v>
      </c>
      <c r="D4659" s="76">
        <v>322.9636363636364</v>
      </c>
      <c r="E4659" s="76"/>
    </row>
    <row r="4660" spans="1:5" x14ac:dyDescent="0.2">
      <c r="A4660" s="75">
        <v>41834.076388888883</v>
      </c>
      <c r="B4660" s="76">
        <v>21.573636363636364</v>
      </c>
      <c r="C4660" s="76">
        <v>21.569999999999997</v>
      </c>
      <c r="D4660" s="76">
        <v>322.78181818181821</v>
      </c>
      <c r="E4660" s="76"/>
    </row>
    <row r="4661" spans="1:5" x14ac:dyDescent="0.2">
      <c r="A4661" s="75">
        <v>41834.118055555555</v>
      </c>
      <c r="B4661" s="76">
        <v>21.558181818181819</v>
      </c>
      <c r="C4661" s="76">
        <v>21.566363636363636</v>
      </c>
      <c r="D4661" s="76">
        <v>323.09090909090912</v>
      </c>
      <c r="E4661" s="76"/>
    </row>
    <row r="4662" spans="1:5" x14ac:dyDescent="0.2">
      <c r="A4662" s="75">
        <v>41834.159722222219</v>
      </c>
      <c r="B4662" s="76">
        <v>21.593636363636364</v>
      </c>
      <c r="C4662" s="76">
        <v>21.558181818181819</v>
      </c>
      <c r="D4662" s="76">
        <v>323.0090909090909</v>
      </c>
      <c r="E4662" s="76"/>
    </row>
    <row r="4663" spans="1:5" x14ac:dyDescent="0.2">
      <c r="A4663" s="75">
        <v>41834.201388888883</v>
      </c>
      <c r="B4663" s="76">
        <v>21.583636363636362</v>
      </c>
      <c r="C4663" s="76">
        <v>21.578181818181815</v>
      </c>
      <c r="D4663" s="76">
        <v>323.05454545454546</v>
      </c>
      <c r="E4663" s="76"/>
    </row>
    <row r="4664" spans="1:5" x14ac:dyDescent="0.2">
      <c r="A4664" s="75">
        <v>41834.243055555555</v>
      </c>
      <c r="B4664" s="76">
        <v>21.597272727272724</v>
      </c>
      <c r="C4664" s="76">
        <v>21.571818181818184</v>
      </c>
      <c r="D4664" s="76">
        <v>322.88181818181812</v>
      </c>
      <c r="E4664" s="76"/>
    </row>
    <row r="4665" spans="1:5" x14ac:dyDescent="0.2">
      <c r="A4665" s="75">
        <v>41834.284722222219</v>
      </c>
      <c r="B4665" s="76">
        <v>21.587272727272726</v>
      </c>
      <c r="C4665" s="76">
        <v>21.570909090909087</v>
      </c>
      <c r="D4665" s="76">
        <v>323.0272727272727</v>
      </c>
      <c r="E4665" s="76"/>
    </row>
    <row r="4666" spans="1:5" x14ac:dyDescent="0.2">
      <c r="A4666" s="75">
        <v>41834.326388888883</v>
      </c>
      <c r="B4666" s="76">
        <v>21.561818181818179</v>
      </c>
      <c r="C4666" s="76">
        <v>21.574545454545454</v>
      </c>
      <c r="D4666" s="76">
        <v>322.9727272727273</v>
      </c>
      <c r="E4666" s="76"/>
    </row>
    <row r="4667" spans="1:5" x14ac:dyDescent="0.2">
      <c r="A4667" s="75">
        <v>41834.368055555555</v>
      </c>
      <c r="B4667" s="76">
        <v>21.571818181818177</v>
      </c>
      <c r="C4667" s="76">
        <v>21.569090909090907</v>
      </c>
      <c r="D4667" s="76">
        <v>323.15454545454548</v>
      </c>
      <c r="E4667" s="76"/>
    </row>
    <row r="4668" spans="1:5" x14ac:dyDescent="0.2">
      <c r="A4668" s="75">
        <v>41834.409722222219</v>
      </c>
      <c r="B4668" s="76">
        <v>21.572727272727267</v>
      </c>
      <c r="C4668" s="76">
        <v>21.560909090909092</v>
      </c>
      <c r="D4668" s="76">
        <v>323.10000000000002</v>
      </c>
      <c r="E4668" s="76"/>
    </row>
    <row r="4669" spans="1:5" x14ac:dyDescent="0.2">
      <c r="A4669" s="75">
        <v>41834.451388888883</v>
      </c>
      <c r="B4669" s="76">
        <v>21.563636363636363</v>
      </c>
      <c r="C4669" s="76">
        <v>21.570909090909087</v>
      </c>
      <c r="D4669" s="76">
        <v>322.93636363636364</v>
      </c>
      <c r="E4669" s="76"/>
    </row>
    <row r="4670" spans="1:5" x14ac:dyDescent="0.2">
      <c r="A4670" s="75">
        <v>41834.493055555555</v>
      </c>
      <c r="B4670" s="76">
        <v>21.57</v>
      </c>
      <c r="C4670" s="76">
        <v>21.573636363636364</v>
      </c>
      <c r="D4670" s="76">
        <v>322.77272727272731</v>
      </c>
      <c r="E4670" s="76"/>
    </row>
    <row r="4671" spans="1:5" x14ac:dyDescent="0.2">
      <c r="A4671" s="75">
        <v>41834.534722222219</v>
      </c>
      <c r="B4671" s="76">
        <v>21.571818181818177</v>
      </c>
      <c r="C4671" s="76">
        <v>21.566363636363636</v>
      </c>
      <c r="D4671" s="76">
        <v>322.67272727272729</v>
      </c>
      <c r="E4671" s="76"/>
    </row>
    <row r="4672" spans="1:5" x14ac:dyDescent="0.2">
      <c r="A4672" s="75">
        <v>41834.576388888883</v>
      </c>
      <c r="B4672" s="76">
        <v>21.567272727272726</v>
      </c>
      <c r="C4672" s="76">
        <v>21.576363636363638</v>
      </c>
      <c r="D4672" s="76">
        <v>322.72727272727275</v>
      </c>
      <c r="E4672" s="76"/>
    </row>
    <row r="4673" spans="1:5" x14ac:dyDescent="0.2">
      <c r="A4673" s="75">
        <v>41834.618055555555</v>
      </c>
      <c r="B4673" s="76">
        <v>21.568181818181813</v>
      </c>
      <c r="C4673" s="76">
        <v>21.574545454545451</v>
      </c>
      <c r="D4673" s="76">
        <v>322.58181818181816</v>
      </c>
      <c r="E4673" s="76"/>
    </row>
    <row r="4674" spans="1:5" x14ac:dyDescent="0.2">
      <c r="A4674" s="75">
        <v>41834.659722222219</v>
      </c>
      <c r="B4674" s="76">
        <v>21.556363636363635</v>
      </c>
      <c r="C4674" s="76">
        <v>21.574545454545458</v>
      </c>
      <c r="D4674" s="76">
        <v>322.74545454545449</v>
      </c>
      <c r="E4674" s="76"/>
    </row>
    <row r="4675" spans="1:5" x14ac:dyDescent="0.2">
      <c r="A4675" s="75">
        <v>41834.701388888883</v>
      </c>
      <c r="B4675" s="76">
        <v>21.557272727272728</v>
      </c>
      <c r="C4675" s="76">
        <v>21.584545454545456</v>
      </c>
      <c r="D4675" s="76">
        <v>322.65454545454548</v>
      </c>
      <c r="E4675" s="76"/>
    </row>
    <row r="4676" spans="1:5" x14ac:dyDescent="0.2">
      <c r="A4676" s="75">
        <v>41834.743055555555</v>
      </c>
      <c r="B4676" s="76">
        <v>21.58909090909091</v>
      </c>
      <c r="C4676" s="76">
        <v>21.583636363636366</v>
      </c>
      <c r="D4676" s="76">
        <v>322.74545454545455</v>
      </c>
      <c r="E4676" s="76"/>
    </row>
    <row r="4677" spans="1:5" x14ac:dyDescent="0.2">
      <c r="A4677" s="75">
        <v>41834.784722222219</v>
      </c>
      <c r="B4677" s="76">
        <v>21.572727272727278</v>
      </c>
      <c r="C4677" s="76">
        <v>21.577272727272728</v>
      </c>
      <c r="D4677" s="76">
        <v>322.59090909090912</v>
      </c>
      <c r="E4677" s="76"/>
    </row>
    <row r="4678" spans="1:5" x14ac:dyDescent="0.2">
      <c r="A4678" s="75">
        <v>41834.826388888883</v>
      </c>
      <c r="B4678" s="76">
        <v>21.580909090909092</v>
      </c>
      <c r="C4678" s="76">
        <v>21.57181818181818</v>
      </c>
      <c r="D4678" s="76">
        <v>322.29090909090905</v>
      </c>
      <c r="E4678" s="76"/>
    </row>
    <row r="4679" spans="1:5" x14ac:dyDescent="0.2">
      <c r="A4679" s="75">
        <v>41834.868055555555</v>
      </c>
      <c r="B4679" s="76">
        <v>21.574545454545454</v>
      </c>
      <c r="C4679" s="76">
        <v>21.562727272727269</v>
      </c>
      <c r="D4679" s="76">
        <v>321.89090909090908</v>
      </c>
      <c r="E4679" s="76"/>
    </row>
    <row r="4680" spans="1:5" x14ac:dyDescent="0.2">
      <c r="A4680" s="75">
        <v>41834.909722222219</v>
      </c>
      <c r="B4680" s="76">
        <v>21.567272727272726</v>
      </c>
      <c r="C4680" s="76">
        <v>21.578181818181818</v>
      </c>
      <c r="D4680" s="76">
        <v>320.95454545454544</v>
      </c>
      <c r="E4680" s="76"/>
    </row>
    <row r="4681" spans="1:5" x14ac:dyDescent="0.2">
      <c r="A4681" s="75">
        <v>41834.951388888883</v>
      </c>
      <c r="B4681" s="76">
        <v>21.573636363636364</v>
      </c>
      <c r="C4681" s="76">
        <v>21.57090909090909</v>
      </c>
      <c r="D4681" s="76">
        <v>320.61818181818182</v>
      </c>
      <c r="E4681" s="76"/>
    </row>
    <row r="4682" spans="1:5" x14ac:dyDescent="0.2">
      <c r="A4682" s="75">
        <v>41834.993055555555</v>
      </c>
      <c r="B4682" s="76">
        <v>21.572727272727274</v>
      </c>
      <c r="C4682" s="76">
        <v>21.555454545454548</v>
      </c>
      <c r="D4682" s="76">
        <v>320.29090909090905</v>
      </c>
      <c r="E4682" s="76"/>
    </row>
    <row r="4683" spans="1:5" x14ac:dyDescent="0.2">
      <c r="A4683" s="75">
        <v>41835.034722222219</v>
      </c>
      <c r="B4683" s="76">
        <v>21.571818181818184</v>
      </c>
      <c r="C4683" s="76">
        <v>21.561818181818182</v>
      </c>
      <c r="D4683" s="76">
        <v>320.5363636363636</v>
      </c>
      <c r="E4683" s="76"/>
    </row>
    <row r="4684" spans="1:5" x14ac:dyDescent="0.2">
      <c r="A4684" s="75">
        <v>41835.076388888883</v>
      </c>
      <c r="B4684" s="76">
        <v>21.58</v>
      </c>
      <c r="C4684" s="76">
        <v>21.558181818181819</v>
      </c>
      <c r="D4684" s="76">
        <v>320.65454545454554</v>
      </c>
      <c r="E4684" s="76"/>
    </row>
    <row r="4685" spans="1:5" x14ac:dyDescent="0.2">
      <c r="A4685" s="75">
        <v>41835.118055555555</v>
      </c>
      <c r="B4685" s="76">
        <v>21.574545454545454</v>
      </c>
      <c r="C4685" s="76">
        <v>21.567272727272726</v>
      </c>
      <c r="D4685" s="76">
        <v>320.54545454545462</v>
      </c>
      <c r="E4685" s="76"/>
    </row>
    <row r="4686" spans="1:5" x14ac:dyDescent="0.2">
      <c r="A4686" s="75">
        <v>41835.159722222219</v>
      </c>
      <c r="B4686" s="76">
        <v>21.518181818181823</v>
      </c>
      <c r="C4686" s="76">
        <v>21.556363636363635</v>
      </c>
      <c r="D4686" s="76">
        <v>320.75454545454545</v>
      </c>
      <c r="E4686" s="76"/>
    </row>
    <row r="4687" spans="1:5" x14ac:dyDescent="0.2">
      <c r="A4687" s="75">
        <v>41835.201388888883</v>
      </c>
      <c r="B4687" s="76">
        <v>21.545454545454547</v>
      </c>
      <c r="C4687" s="76">
        <v>21.562727272727273</v>
      </c>
      <c r="D4687" s="76">
        <v>320.60000000000002</v>
      </c>
      <c r="E4687" s="76"/>
    </row>
    <row r="4688" spans="1:5" x14ac:dyDescent="0.2">
      <c r="A4688" s="75">
        <v>41835.243055555555</v>
      </c>
      <c r="B4688" s="76">
        <v>21.566363636363636</v>
      </c>
      <c r="C4688" s="76">
        <v>21.565454545454546</v>
      </c>
      <c r="D4688" s="76">
        <v>320.4909090909091</v>
      </c>
      <c r="E4688" s="76"/>
    </row>
    <row r="4689" spans="1:5" x14ac:dyDescent="0.2">
      <c r="A4689" s="75">
        <v>41835.284722222219</v>
      </c>
      <c r="B4689" s="76">
        <v>21.575454545454548</v>
      </c>
      <c r="C4689" s="76">
        <v>21.565454545454546</v>
      </c>
      <c r="D4689" s="76">
        <v>320.5</v>
      </c>
      <c r="E4689" s="76"/>
    </row>
    <row r="4690" spans="1:5" x14ac:dyDescent="0.2">
      <c r="A4690" s="75">
        <v>41835.326388888883</v>
      </c>
      <c r="B4690" s="76">
        <v>21.576363636363638</v>
      </c>
      <c r="C4690" s="76">
        <v>21.559090909090905</v>
      </c>
      <c r="D4690" s="76">
        <v>320.29999999999995</v>
      </c>
      <c r="E4690" s="76"/>
    </row>
    <row r="4691" spans="1:5" x14ac:dyDescent="0.2">
      <c r="A4691" s="75">
        <v>41835.368055555555</v>
      </c>
      <c r="B4691" s="76">
        <v>21.560909090909096</v>
      </c>
      <c r="C4691" s="76">
        <v>21.557272727272728</v>
      </c>
      <c r="D4691" s="76">
        <v>320.42727272727274</v>
      </c>
      <c r="E4691" s="76"/>
    </row>
    <row r="4692" spans="1:5" x14ac:dyDescent="0.2">
      <c r="A4692" s="75">
        <v>41835.409722222219</v>
      </c>
      <c r="B4692" s="76">
        <v>21.567272727272726</v>
      </c>
      <c r="C4692" s="76">
        <v>21.56</v>
      </c>
      <c r="D4692" s="76">
        <v>320.31818181818176</v>
      </c>
      <c r="E4692" s="76"/>
    </row>
    <row r="4693" spans="1:5" x14ac:dyDescent="0.2">
      <c r="A4693" s="75">
        <v>41835.451388888883</v>
      </c>
      <c r="B4693" s="76">
        <v>21.561818181818179</v>
      </c>
      <c r="C4693" s="76">
        <v>21.568181818181817</v>
      </c>
      <c r="D4693" s="76">
        <v>320.28181818181821</v>
      </c>
      <c r="E4693" s="76"/>
    </row>
    <row r="4694" spans="1:5" x14ac:dyDescent="0.2">
      <c r="A4694" s="75">
        <v>41835.493055555555</v>
      </c>
      <c r="B4694" s="76">
        <v>21.556363636363635</v>
      </c>
      <c r="C4694" s="76">
        <v>21.55</v>
      </c>
      <c r="D4694" s="76">
        <v>320.40000000000003</v>
      </c>
      <c r="E4694" s="76"/>
    </row>
    <row r="4695" spans="1:5" x14ac:dyDescent="0.2">
      <c r="A4695" s="75">
        <v>41835.534722222219</v>
      </c>
      <c r="B4695" s="76">
        <v>21.557272727272728</v>
      </c>
      <c r="C4695" s="76">
        <v>21.560909090909092</v>
      </c>
      <c r="D4695" s="76">
        <v>320.10909090909092</v>
      </c>
      <c r="E4695" s="76"/>
    </row>
    <row r="4696" spans="1:5" x14ac:dyDescent="0.2">
      <c r="A4696" s="75">
        <v>41835.576388888883</v>
      </c>
      <c r="B4696" s="76">
        <v>21.561818181818179</v>
      </c>
      <c r="C4696" s="76">
        <v>21.562727272727276</v>
      </c>
      <c r="D4696" s="76">
        <v>320.16363636363639</v>
      </c>
      <c r="E4696" s="76"/>
    </row>
    <row r="4697" spans="1:5" x14ac:dyDescent="0.2">
      <c r="A4697" s="75">
        <v>41835.618055555555</v>
      </c>
      <c r="B4697" s="76">
        <v>21.560000000000002</v>
      </c>
      <c r="C4697" s="76">
        <v>21.557272727272728</v>
      </c>
      <c r="D4697" s="76">
        <v>319.94545454545454</v>
      </c>
      <c r="E4697" s="76"/>
    </row>
    <row r="4698" spans="1:5" x14ac:dyDescent="0.2">
      <c r="A4698" s="75">
        <v>41835.659722222219</v>
      </c>
      <c r="B4698" s="76">
        <v>21.560909090909092</v>
      </c>
      <c r="C4698" s="76">
        <v>21.553636363636365</v>
      </c>
      <c r="D4698" s="76">
        <v>319.89090909090913</v>
      </c>
      <c r="E4698" s="76"/>
    </row>
    <row r="4699" spans="1:5" x14ac:dyDescent="0.2">
      <c r="A4699" s="75">
        <v>41835.701388888883</v>
      </c>
      <c r="B4699" s="76">
        <v>21.532727272727275</v>
      </c>
      <c r="C4699" s="76">
        <v>21.556363636363638</v>
      </c>
      <c r="D4699" s="76">
        <v>320.10909090909098</v>
      </c>
      <c r="E4699" s="76"/>
    </row>
    <row r="4700" spans="1:5" x14ac:dyDescent="0.2">
      <c r="A4700" s="75">
        <v>41835.743055555555</v>
      </c>
      <c r="B4700" s="76">
        <v>21.553636363636368</v>
      </c>
      <c r="C4700" s="76">
        <v>21.559090909090909</v>
      </c>
      <c r="D4700" s="76">
        <v>320.0090909090909</v>
      </c>
      <c r="E4700" s="76"/>
    </row>
    <row r="4701" spans="1:5" x14ac:dyDescent="0.2">
      <c r="A4701" s="75">
        <v>41835.784722222219</v>
      </c>
      <c r="B4701" s="76">
        <v>21.547272727272727</v>
      </c>
      <c r="C4701" s="76">
        <v>21.552727272727271</v>
      </c>
      <c r="D4701" s="76">
        <v>320.2</v>
      </c>
      <c r="E4701" s="76"/>
    </row>
    <row r="4702" spans="1:5" x14ac:dyDescent="0.2">
      <c r="A4702" s="75">
        <v>41835.826388888883</v>
      </c>
      <c r="B4702" s="76">
        <v>21.538181818181819</v>
      </c>
      <c r="C4702" s="76">
        <v>21.549999999999997</v>
      </c>
      <c r="D4702" s="76">
        <v>320.0545454545454</v>
      </c>
      <c r="E4702" s="76"/>
    </row>
    <row r="4703" spans="1:5" x14ac:dyDescent="0.2">
      <c r="A4703" s="75">
        <v>41835.868055555555</v>
      </c>
      <c r="B4703" s="76">
        <v>21.563636363636363</v>
      </c>
      <c r="C4703" s="76">
        <v>21.546363636363637</v>
      </c>
      <c r="D4703" s="76">
        <v>320.28181818181821</v>
      </c>
      <c r="E4703" s="76"/>
    </row>
    <row r="4704" spans="1:5" x14ac:dyDescent="0.2">
      <c r="A4704" s="75">
        <v>41835.909722222219</v>
      </c>
      <c r="B4704" s="76">
        <v>21.573636363636364</v>
      </c>
      <c r="C4704" s="76">
        <v>21.554545454545458</v>
      </c>
      <c r="D4704" s="76">
        <v>320.0090909090909</v>
      </c>
      <c r="E4704" s="76"/>
    </row>
    <row r="4705" spans="1:5" x14ac:dyDescent="0.2">
      <c r="A4705" s="75">
        <v>41835.951388888883</v>
      </c>
      <c r="B4705" s="76">
        <v>21.592727272727274</v>
      </c>
      <c r="C4705" s="76">
        <v>21.554545454545455</v>
      </c>
      <c r="D4705" s="76">
        <v>320.18181818181819</v>
      </c>
      <c r="E4705" s="76"/>
    </row>
    <row r="4706" spans="1:5" x14ac:dyDescent="0.2">
      <c r="A4706" s="75">
        <v>41835.993055555555</v>
      </c>
      <c r="B4706" s="76">
        <v>21.559090909090909</v>
      </c>
      <c r="C4706" s="76">
        <v>21.54</v>
      </c>
      <c r="D4706" s="76">
        <v>320.10909090909092</v>
      </c>
      <c r="E4706" s="76"/>
    </row>
    <row r="4707" spans="1:5" x14ac:dyDescent="0.2">
      <c r="A4707" s="75">
        <v>41836.034722222219</v>
      </c>
      <c r="B4707" s="76">
        <v>21.573636363636368</v>
      </c>
      <c r="C4707" s="76">
        <v>21.549999999999997</v>
      </c>
      <c r="D4707" s="76">
        <v>320.24545454545455</v>
      </c>
      <c r="E4707" s="76"/>
    </row>
    <row r="4708" spans="1:5" x14ac:dyDescent="0.2">
      <c r="A4708" s="75">
        <v>41836.076388888883</v>
      </c>
      <c r="B4708" s="76">
        <v>21.578181818181815</v>
      </c>
      <c r="C4708" s="76">
        <v>21.560909090909092</v>
      </c>
      <c r="D4708" s="76">
        <v>320.21818181818185</v>
      </c>
      <c r="E4708" s="76"/>
    </row>
    <row r="4709" spans="1:5" x14ac:dyDescent="0.2">
      <c r="A4709" s="75">
        <v>41836.118055555555</v>
      </c>
      <c r="B4709" s="76">
        <v>21.549999999999997</v>
      </c>
      <c r="C4709" s="76">
        <v>21.547272727272727</v>
      </c>
      <c r="D4709" s="76">
        <v>320.26363636363641</v>
      </c>
      <c r="E4709" s="76"/>
    </row>
    <row r="4710" spans="1:5" x14ac:dyDescent="0.2">
      <c r="A4710" s="75">
        <v>41836.159722222219</v>
      </c>
      <c r="B4710" s="76">
        <v>21.560000000000002</v>
      </c>
      <c r="C4710" s="76">
        <v>21.561818181818182</v>
      </c>
      <c r="D4710" s="76">
        <v>320.27272727272725</v>
      </c>
      <c r="E4710" s="76"/>
    </row>
    <row r="4711" spans="1:5" x14ac:dyDescent="0.2">
      <c r="A4711" s="75">
        <v>41836.201388888883</v>
      </c>
      <c r="B4711" s="76">
        <v>21.528181818181817</v>
      </c>
      <c r="C4711" s="76">
        <v>21.54545454545455</v>
      </c>
      <c r="D4711" s="76">
        <v>320.17272727272723</v>
      </c>
      <c r="E4711" s="76"/>
    </row>
    <row r="4712" spans="1:5" x14ac:dyDescent="0.2">
      <c r="A4712" s="75">
        <v>41836.243055555555</v>
      </c>
      <c r="B4712" s="76">
        <v>21.554545454545458</v>
      </c>
      <c r="C4712" s="76">
        <v>21.554545454545458</v>
      </c>
      <c r="D4712" s="76">
        <v>320.32727272727271</v>
      </c>
      <c r="E4712" s="76"/>
    </row>
    <row r="4713" spans="1:5" x14ac:dyDescent="0.2">
      <c r="A4713" s="75">
        <v>41836.284722222219</v>
      </c>
      <c r="B4713" s="76">
        <v>21.550909090909091</v>
      </c>
      <c r="C4713" s="76">
        <v>21.554545454545458</v>
      </c>
      <c r="D4713" s="76">
        <v>320.28181818181815</v>
      </c>
      <c r="E4713" s="76"/>
    </row>
    <row r="4714" spans="1:5" x14ac:dyDescent="0.2">
      <c r="A4714" s="75">
        <v>41836.326388888883</v>
      </c>
      <c r="B4714" s="76">
        <v>21.556363636363638</v>
      </c>
      <c r="C4714" s="76">
        <v>21.562727272727273</v>
      </c>
      <c r="D4714" s="76">
        <v>320.11818181818182</v>
      </c>
      <c r="E4714" s="76"/>
    </row>
    <row r="4715" spans="1:5" x14ac:dyDescent="0.2">
      <c r="A4715" s="75">
        <v>41836.368055555555</v>
      </c>
      <c r="B4715" s="76">
        <v>21.556363636363638</v>
      </c>
      <c r="C4715" s="76">
        <v>21.564545454545453</v>
      </c>
      <c r="D4715" s="76">
        <v>320.21818181818185</v>
      </c>
      <c r="E4715" s="76"/>
    </row>
    <row r="4716" spans="1:5" x14ac:dyDescent="0.2">
      <c r="A4716" s="75">
        <v>41836.409722222219</v>
      </c>
      <c r="B4716" s="76">
        <v>21.566363636363633</v>
      </c>
      <c r="C4716" s="76">
        <v>21.559090909090909</v>
      </c>
      <c r="D4716" s="76">
        <v>320.29999999999995</v>
      </c>
      <c r="E4716" s="76"/>
    </row>
    <row r="4717" spans="1:5" x14ac:dyDescent="0.2">
      <c r="A4717" s="75">
        <v>41836.451388888883</v>
      </c>
      <c r="B4717" s="76">
        <v>21.549999999999997</v>
      </c>
      <c r="C4717" s="76">
        <v>21.557272727272728</v>
      </c>
      <c r="D4717" s="76">
        <v>320.34545454545457</v>
      </c>
      <c r="E4717" s="76"/>
    </row>
    <row r="4718" spans="1:5" x14ac:dyDescent="0.2">
      <c r="A4718" s="75">
        <v>41836.493055555555</v>
      </c>
      <c r="B4718" s="76">
        <v>21.545454545454547</v>
      </c>
      <c r="C4718" s="76">
        <v>21.553636363636361</v>
      </c>
      <c r="D4718" s="76">
        <v>320.2</v>
      </c>
      <c r="E4718" s="76"/>
    </row>
    <row r="4719" spans="1:5" x14ac:dyDescent="0.2">
      <c r="A4719" s="75">
        <v>41836.534722222219</v>
      </c>
      <c r="B4719" s="76">
        <v>21.570909090909094</v>
      </c>
      <c r="C4719" s="76">
        <v>21.561818181818179</v>
      </c>
      <c r="D4719" s="76">
        <v>320.0545454545454</v>
      </c>
      <c r="E4719" s="76"/>
    </row>
    <row r="4720" spans="1:5" x14ac:dyDescent="0.2">
      <c r="A4720" s="75">
        <v>41836.576388888883</v>
      </c>
      <c r="B4720" s="76">
        <v>21.562727272727273</v>
      </c>
      <c r="C4720" s="76">
        <v>21.56818181818182</v>
      </c>
      <c r="D4720" s="76">
        <v>320.0181818181818</v>
      </c>
      <c r="E4720" s="76"/>
    </row>
    <row r="4721" spans="1:5" x14ac:dyDescent="0.2">
      <c r="A4721" s="75">
        <v>41836.618055555555</v>
      </c>
      <c r="B4721" s="76">
        <v>21.585454545454542</v>
      </c>
      <c r="C4721" s="76">
        <v>21.564545454545456</v>
      </c>
      <c r="D4721" s="76">
        <v>320.13636363636363</v>
      </c>
      <c r="E4721" s="76"/>
    </row>
    <row r="4722" spans="1:5" x14ac:dyDescent="0.2">
      <c r="A4722" s="75">
        <v>41836.659722222219</v>
      </c>
      <c r="B4722" s="76">
        <v>21.550909090909091</v>
      </c>
      <c r="C4722" s="76">
        <v>21.557272727272725</v>
      </c>
      <c r="D4722" s="76">
        <v>320.01818181818174</v>
      </c>
      <c r="E4722" s="76"/>
    </row>
    <row r="4723" spans="1:5" x14ac:dyDescent="0.2">
      <c r="A4723" s="75">
        <v>41836.701388888883</v>
      </c>
      <c r="B4723" s="76">
        <v>21.566363636363633</v>
      </c>
      <c r="C4723" s="76">
        <v>21.547272727272727</v>
      </c>
      <c r="D4723" s="76">
        <v>319.89090909090913</v>
      </c>
      <c r="E4723" s="76"/>
    </row>
    <row r="4724" spans="1:5" x14ac:dyDescent="0.2">
      <c r="A4724" s="75">
        <v>41836.743055555555</v>
      </c>
      <c r="B4724" s="76">
        <v>21.551818181818184</v>
      </c>
      <c r="C4724" s="76">
        <v>21.558181818181819</v>
      </c>
      <c r="D4724" s="76">
        <v>319.76363636363635</v>
      </c>
      <c r="E4724" s="76"/>
    </row>
    <row r="4725" spans="1:5" x14ac:dyDescent="0.2">
      <c r="A4725" s="75">
        <v>41836.784722222219</v>
      </c>
      <c r="B4725" s="76">
        <v>21.57090909090909</v>
      </c>
      <c r="C4725" s="76">
        <v>21.541818181818186</v>
      </c>
      <c r="D4725" s="76">
        <v>319.9636363636364</v>
      </c>
      <c r="E4725" s="76"/>
    </row>
    <row r="4726" spans="1:5" x14ac:dyDescent="0.2">
      <c r="A4726" s="75">
        <v>41836.826388888883</v>
      </c>
      <c r="B4726" s="76">
        <v>21.543636363636367</v>
      </c>
      <c r="C4726" s="76">
        <v>21.551818181818181</v>
      </c>
      <c r="D4726" s="76">
        <v>319.59999999999997</v>
      </c>
      <c r="E4726" s="76"/>
    </row>
    <row r="4727" spans="1:5" x14ac:dyDescent="0.2">
      <c r="A4727" s="75">
        <v>41836.868055555555</v>
      </c>
      <c r="B4727" s="76">
        <v>21.540909090909086</v>
      </c>
      <c r="C4727" s="76">
        <v>21.557272727272728</v>
      </c>
      <c r="D4727" s="76">
        <v>319.72727272727269</v>
      </c>
      <c r="E4727" s="76"/>
    </row>
    <row r="4728" spans="1:5" x14ac:dyDescent="0.2">
      <c r="A4728" s="75">
        <v>41836.909722222219</v>
      </c>
      <c r="B4728" s="76">
        <v>21.551818181818181</v>
      </c>
      <c r="C4728" s="76">
        <v>21.548181818181817</v>
      </c>
      <c r="D4728" s="76">
        <v>319.77272727272725</v>
      </c>
      <c r="E4728" s="76"/>
    </row>
    <row r="4729" spans="1:5" x14ac:dyDescent="0.2">
      <c r="A4729" s="75">
        <v>41836.951388888883</v>
      </c>
      <c r="B4729" s="76">
        <v>21.554545454545455</v>
      </c>
      <c r="C4729" s="76">
        <v>21.542727272727269</v>
      </c>
      <c r="D4729" s="76">
        <v>319.44545454545454</v>
      </c>
      <c r="E4729" s="76"/>
    </row>
    <row r="4730" spans="1:5" x14ac:dyDescent="0.2">
      <c r="A4730" s="75">
        <v>41836.993055555555</v>
      </c>
      <c r="B4730" s="76">
        <v>21.554545454545448</v>
      </c>
      <c r="C4730" s="76">
        <v>21.546363636363637</v>
      </c>
      <c r="D4730" s="76">
        <v>319.61818181818188</v>
      </c>
      <c r="E4730" s="76"/>
    </row>
    <row r="4731" spans="1:5" x14ac:dyDescent="0.2">
      <c r="A4731" s="75">
        <v>41837.034722222219</v>
      </c>
      <c r="B4731" s="76">
        <v>21.542727272727269</v>
      </c>
      <c r="C4731" s="76">
        <v>21.550909090909091</v>
      </c>
      <c r="D4731" s="76">
        <v>319.68181818181819</v>
      </c>
      <c r="E4731" s="76"/>
    </row>
    <row r="4732" spans="1:5" x14ac:dyDescent="0.2">
      <c r="A4732" s="75">
        <v>41837.076388888883</v>
      </c>
      <c r="B4732" s="76">
        <v>21.545454545454547</v>
      </c>
      <c r="C4732" s="76">
        <v>21.550909090909091</v>
      </c>
      <c r="D4732" s="76">
        <v>319.4818181818182</v>
      </c>
      <c r="E4732" s="76"/>
    </row>
    <row r="4733" spans="1:5" x14ac:dyDescent="0.2">
      <c r="A4733" s="75">
        <v>41837.118055555555</v>
      </c>
      <c r="B4733" s="76">
        <v>21.56545454545455</v>
      </c>
      <c r="C4733" s="76">
        <v>21.54545454545454</v>
      </c>
      <c r="D4733" s="76">
        <v>319.5090909090909</v>
      </c>
      <c r="E4733" s="76"/>
    </row>
    <row r="4734" spans="1:5" x14ac:dyDescent="0.2">
      <c r="A4734" s="75">
        <v>41837.159722222219</v>
      </c>
      <c r="B4734" s="76">
        <v>21.540909090909089</v>
      </c>
      <c r="C4734" s="76">
        <v>21.541818181818183</v>
      </c>
      <c r="D4734" s="76">
        <v>319.49090909090904</v>
      </c>
      <c r="E4734" s="76"/>
    </row>
    <row r="4735" spans="1:5" x14ac:dyDescent="0.2">
      <c r="A4735" s="75">
        <v>41837.201388888883</v>
      </c>
      <c r="B4735" s="76">
        <v>21.541818181818183</v>
      </c>
      <c r="C4735" s="76">
        <v>21.544545454545457</v>
      </c>
      <c r="D4735" s="76">
        <v>319.5</v>
      </c>
      <c r="E4735" s="76"/>
    </row>
    <row r="4736" spans="1:5" x14ac:dyDescent="0.2">
      <c r="A4736" s="75">
        <v>41837.243055555555</v>
      </c>
      <c r="B4736" s="76">
        <v>21.536363636363635</v>
      </c>
      <c r="C4736" s="76">
        <v>21.541818181818183</v>
      </c>
      <c r="D4736" s="76">
        <v>319.40909090909099</v>
      </c>
      <c r="E4736" s="76"/>
    </row>
    <row r="4737" spans="1:5" x14ac:dyDescent="0.2">
      <c r="A4737" s="75">
        <v>41837.284722222219</v>
      </c>
      <c r="B4737" s="76">
        <v>21.534545454545455</v>
      </c>
      <c r="C4737" s="76">
        <v>21.544545454545457</v>
      </c>
      <c r="D4737" s="76">
        <v>319.29999999999995</v>
      </c>
      <c r="E4737" s="76"/>
    </row>
    <row r="4738" spans="1:5" x14ac:dyDescent="0.2">
      <c r="A4738" s="75">
        <v>41837.326388888883</v>
      </c>
      <c r="B4738" s="76">
        <v>21.549090909090907</v>
      </c>
      <c r="C4738" s="76">
        <v>21.542727272727276</v>
      </c>
      <c r="D4738" s="76">
        <v>319.31818181818181</v>
      </c>
      <c r="E4738" s="76"/>
    </row>
    <row r="4739" spans="1:5" x14ac:dyDescent="0.2">
      <c r="A4739" s="75">
        <v>41837.368055555555</v>
      </c>
      <c r="B4739" s="76">
        <v>21.543636363636367</v>
      </c>
      <c r="C4739" s="76">
        <v>21.54727272727273</v>
      </c>
      <c r="D4739" s="76">
        <v>319.27272727272725</v>
      </c>
      <c r="E4739" s="76"/>
    </row>
    <row r="4740" spans="1:5" x14ac:dyDescent="0.2">
      <c r="A4740" s="75">
        <v>41837.409722222219</v>
      </c>
      <c r="B4740" s="76">
        <v>21.543636363636363</v>
      </c>
      <c r="C4740" s="76">
        <v>21.54</v>
      </c>
      <c r="D4740" s="76">
        <v>319.29090909090911</v>
      </c>
      <c r="E4740" s="76"/>
    </row>
    <row r="4741" spans="1:5" x14ac:dyDescent="0.2">
      <c r="A4741" s="75">
        <v>41837.451388888883</v>
      </c>
      <c r="B4741" s="76">
        <v>21.539090909090906</v>
      </c>
      <c r="C4741" s="76">
        <v>21.540000000000003</v>
      </c>
      <c r="D4741" s="76">
        <v>319.23636363636365</v>
      </c>
      <c r="E4741" s="76"/>
    </row>
    <row r="4742" spans="1:5" x14ac:dyDescent="0.2">
      <c r="A4742" s="75">
        <v>41837.493055555555</v>
      </c>
      <c r="B4742" s="76">
        <v>21.534545454545455</v>
      </c>
      <c r="C4742" s="76">
        <v>21.547272727272727</v>
      </c>
      <c r="D4742" s="76">
        <v>319.23636363636371</v>
      </c>
      <c r="E4742" s="76"/>
    </row>
    <row r="4743" spans="1:5" x14ac:dyDescent="0.2">
      <c r="A4743" s="75">
        <v>41837.534722222219</v>
      </c>
      <c r="B4743" s="76">
        <v>21.530909090909095</v>
      </c>
      <c r="C4743" s="76">
        <v>21.542727272727273</v>
      </c>
      <c r="D4743" s="76">
        <v>319.25454545454539</v>
      </c>
      <c r="E4743" s="76"/>
    </row>
    <row r="4744" spans="1:5" x14ac:dyDescent="0.2">
      <c r="A4744" s="75">
        <v>41837.576388888883</v>
      </c>
      <c r="B4744" s="76">
        <v>21.560909090909092</v>
      </c>
      <c r="C4744" s="76">
        <v>21.541818181818183</v>
      </c>
      <c r="D4744" s="76">
        <v>319.23636363636371</v>
      </c>
      <c r="E4744" s="76"/>
    </row>
    <row r="4745" spans="1:5" x14ac:dyDescent="0.2">
      <c r="A4745" s="75">
        <v>41837.618055555555</v>
      </c>
      <c r="B4745" s="76">
        <v>21.545454545454547</v>
      </c>
      <c r="C4745" s="76">
        <v>21.547272727272727</v>
      </c>
      <c r="D4745" s="76">
        <v>319.41818181818178</v>
      </c>
      <c r="E4745" s="76"/>
    </row>
    <row r="4746" spans="1:5" x14ac:dyDescent="0.2">
      <c r="A4746" s="75">
        <v>41837.659722222219</v>
      </c>
      <c r="B4746" s="76">
        <v>21.539090909090909</v>
      </c>
      <c r="C4746" s="76">
        <v>21.546363636363637</v>
      </c>
      <c r="D4746" s="76">
        <v>318.92727272727274</v>
      </c>
      <c r="E4746" s="76"/>
    </row>
    <row r="4747" spans="1:5" x14ac:dyDescent="0.2">
      <c r="A4747" s="75">
        <v>41837.701388888883</v>
      </c>
      <c r="B4747" s="76">
        <v>21.539090909090909</v>
      </c>
      <c r="C4747" s="76">
        <v>21.548181818181817</v>
      </c>
      <c r="D4747" s="76">
        <v>319.23636363636365</v>
      </c>
      <c r="E4747" s="76"/>
    </row>
    <row r="4748" spans="1:5" x14ac:dyDescent="0.2">
      <c r="A4748" s="75">
        <v>41837.743055555555</v>
      </c>
      <c r="B4748" s="76">
        <v>21.541818181818179</v>
      </c>
      <c r="C4748" s="76">
        <v>21.539090909090913</v>
      </c>
      <c r="D4748" s="76">
        <v>319.33636363636361</v>
      </c>
      <c r="E4748" s="76"/>
    </row>
    <row r="4749" spans="1:5" x14ac:dyDescent="0.2">
      <c r="A4749" s="75">
        <v>41837.784722222219</v>
      </c>
      <c r="B4749" s="76">
        <v>21.548181818181817</v>
      </c>
      <c r="C4749" s="76">
        <v>21.546363636363637</v>
      </c>
      <c r="D4749" s="76">
        <v>319.20000000000005</v>
      </c>
      <c r="E4749" s="76"/>
    </row>
    <row r="4750" spans="1:5" x14ac:dyDescent="0.2">
      <c r="A4750" s="75">
        <v>41837.826388888883</v>
      </c>
      <c r="B4750" s="76">
        <v>21.536363636363635</v>
      </c>
      <c r="C4750" s="76">
        <v>21.535454545454545</v>
      </c>
      <c r="D4750" s="76">
        <v>319.0454545454545</v>
      </c>
      <c r="E4750" s="76"/>
    </row>
    <row r="4751" spans="1:5" x14ac:dyDescent="0.2">
      <c r="A4751" s="75">
        <v>41837.868055555555</v>
      </c>
      <c r="B4751" s="76">
        <v>21.552727272727271</v>
      </c>
      <c r="C4751" s="76">
        <v>21.539090909090909</v>
      </c>
      <c r="D4751" s="76">
        <v>319.18181818181819</v>
      </c>
      <c r="E4751" s="76"/>
    </row>
    <row r="4752" spans="1:5" x14ac:dyDescent="0.2">
      <c r="A4752" s="75">
        <v>41837.909722222219</v>
      </c>
      <c r="B4752" s="76">
        <v>21.542727272727276</v>
      </c>
      <c r="C4752" s="76">
        <v>21.533636363636365</v>
      </c>
      <c r="D4752" s="76">
        <v>319.15454545454548</v>
      </c>
      <c r="E4752" s="76"/>
    </row>
    <row r="4753" spans="1:5" x14ac:dyDescent="0.2">
      <c r="A4753" s="75">
        <v>41837.951388888883</v>
      </c>
      <c r="B4753" s="76">
        <v>21.532727272727275</v>
      </c>
      <c r="C4753" s="76">
        <v>21.540909090909089</v>
      </c>
      <c r="D4753" s="76">
        <v>319.0090909090909</v>
      </c>
      <c r="E4753" s="76"/>
    </row>
    <row r="4754" spans="1:5" x14ac:dyDescent="0.2">
      <c r="A4754" s="75">
        <v>41837.993055555555</v>
      </c>
      <c r="B4754" s="76">
        <v>21.531818181818181</v>
      </c>
      <c r="C4754" s="76">
        <v>21.547272727272727</v>
      </c>
      <c r="D4754" s="76">
        <v>319</v>
      </c>
      <c r="E4754" s="76"/>
    </row>
    <row r="4755" spans="1:5" x14ac:dyDescent="0.2">
      <c r="A4755" s="75">
        <v>41838.034722222219</v>
      </c>
      <c r="B4755" s="76">
        <v>21.537272727272725</v>
      </c>
      <c r="C4755" s="76">
        <v>21.540909090909093</v>
      </c>
      <c r="D4755" s="76">
        <v>318.87272727272727</v>
      </c>
      <c r="E4755" s="76"/>
    </row>
    <row r="4756" spans="1:5" x14ac:dyDescent="0.2">
      <c r="A4756" s="75">
        <v>41838.076388888883</v>
      </c>
      <c r="B4756" s="76">
        <v>21.547272727272727</v>
      </c>
      <c r="C4756" s="76">
        <v>21.535454545454545</v>
      </c>
      <c r="D4756" s="76">
        <v>319.10909090909098</v>
      </c>
      <c r="E4756" s="76"/>
    </row>
    <row r="4757" spans="1:5" x14ac:dyDescent="0.2">
      <c r="A4757" s="75">
        <v>41838.118055555555</v>
      </c>
      <c r="B4757" s="76">
        <v>21.545454545454547</v>
      </c>
      <c r="C4757" s="76">
        <v>21.549090909090907</v>
      </c>
      <c r="D4757" s="76">
        <v>319.26363636363629</v>
      </c>
      <c r="E4757" s="76"/>
    </row>
    <row r="4758" spans="1:5" x14ac:dyDescent="0.2">
      <c r="A4758" s="75">
        <v>41838.159722222219</v>
      </c>
      <c r="B4758" s="76">
        <v>21.518181818181823</v>
      </c>
      <c r="C4758" s="76">
        <v>21.545454545454547</v>
      </c>
      <c r="D4758" s="76">
        <v>319.61818181818182</v>
      </c>
      <c r="E4758" s="76"/>
    </row>
    <row r="4759" spans="1:5" x14ac:dyDescent="0.2">
      <c r="A4759" s="75">
        <v>41838.201388888883</v>
      </c>
      <c r="B4759" s="76">
        <v>21.514545454545456</v>
      </c>
      <c r="C4759" s="76">
        <v>21.530909090909091</v>
      </c>
      <c r="D4759" s="76">
        <v>319.11818181818177</v>
      </c>
      <c r="E4759" s="76"/>
    </row>
    <row r="4760" spans="1:5" x14ac:dyDescent="0.2">
      <c r="A4760" s="75">
        <v>41838.243055555555</v>
      </c>
      <c r="B4760" s="76">
        <v>21.534545454545455</v>
      </c>
      <c r="C4760" s="76">
        <v>21.544545454545457</v>
      </c>
      <c r="D4760" s="76">
        <v>319.15454545454543</v>
      </c>
      <c r="E4760" s="76"/>
    </row>
    <row r="4761" spans="1:5" x14ac:dyDescent="0.2">
      <c r="A4761" s="75">
        <v>41838.284722222219</v>
      </c>
      <c r="B4761" s="76">
        <v>21.537272727272725</v>
      </c>
      <c r="C4761" s="76">
        <v>21.537272727272725</v>
      </c>
      <c r="D4761" s="76">
        <v>319.06363636363636</v>
      </c>
      <c r="E4761" s="76"/>
    </row>
    <row r="4762" spans="1:5" x14ac:dyDescent="0.2">
      <c r="A4762" s="75">
        <v>41838.326388888883</v>
      </c>
      <c r="B4762" s="76">
        <v>21.541818181818183</v>
      </c>
      <c r="C4762" s="76">
        <v>21.536363636363639</v>
      </c>
      <c r="D4762" s="76">
        <v>319.21818181818185</v>
      </c>
      <c r="E4762" s="76"/>
    </row>
    <row r="4763" spans="1:5" x14ac:dyDescent="0.2">
      <c r="A4763" s="75">
        <v>41838.368055555555</v>
      </c>
      <c r="B4763" s="76">
        <v>21.550909090909087</v>
      </c>
      <c r="C4763" s="76">
        <v>21.541818181818183</v>
      </c>
      <c r="D4763" s="76">
        <v>319.24545454545449</v>
      </c>
      <c r="E4763" s="76"/>
    </row>
    <row r="4764" spans="1:5" x14ac:dyDescent="0.2">
      <c r="A4764" s="75">
        <v>41838.409722222219</v>
      </c>
      <c r="B4764" s="76">
        <v>21.555454545454548</v>
      </c>
      <c r="C4764" s="76">
        <v>21.548181818181817</v>
      </c>
      <c r="D4764" s="76">
        <v>319.22727272727269</v>
      </c>
      <c r="E4764" s="76"/>
    </row>
    <row r="4765" spans="1:5" x14ac:dyDescent="0.2">
      <c r="A4765" s="75">
        <v>41838.451388888883</v>
      </c>
      <c r="B4765" s="76">
        <v>21.546363636363637</v>
      </c>
      <c r="C4765" s="76">
        <v>21.544545454545453</v>
      </c>
      <c r="D4765" s="76">
        <v>319.33636363636361</v>
      </c>
      <c r="E4765" s="76"/>
    </row>
    <row r="4766" spans="1:5" x14ac:dyDescent="0.2">
      <c r="A4766" s="75">
        <v>41838.493055555555</v>
      </c>
      <c r="B4766" s="76">
        <v>21.548181818181817</v>
      </c>
      <c r="C4766" s="76">
        <v>21.546363636363637</v>
      </c>
      <c r="D4766" s="76">
        <v>319.36363636363637</v>
      </c>
      <c r="E4766" s="76"/>
    </row>
    <row r="4767" spans="1:5" x14ac:dyDescent="0.2">
      <c r="A4767" s="75">
        <v>41838.534722222219</v>
      </c>
      <c r="B4767" s="76">
        <v>21.539090909090913</v>
      </c>
      <c r="C4767" s="76">
        <v>21.550909090909087</v>
      </c>
      <c r="D4767" s="76">
        <v>319.14545454545447</v>
      </c>
      <c r="E4767" s="76"/>
    </row>
    <row r="4768" spans="1:5" x14ac:dyDescent="0.2">
      <c r="A4768" s="75">
        <v>41838.576388888883</v>
      </c>
      <c r="B4768" s="76">
        <v>21.549090909090911</v>
      </c>
      <c r="C4768" s="76">
        <v>21.550909090909091</v>
      </c>
      <c r="D4768" s="76">
        <v>319.27272727272725</v>
      </c>
      <c r="E4768" s="76"/>
    </row>
    <row r="4769" spans="1:5" x14ac:dyDescent="0.2">
      <c r="A4769" s="75">
        <v>41838.618055555555</v>
      </c>
      <c r="B4769" s="76">
        <v>21.539999999999996</v>
      </c>
      <c r="C4769" s="76">
        <v>21.539090909090909</v>
      </c>
      <c r="D4769" s="76">
        <v>319.40909090909088</v>
      </c>
      <c r="E4769" s="76"/>
    </row>
    <row r="4770" spans="1:5" x14ac:dyDescent="0.2">
      <c r="A4770" s="75">
        <v>41838.659722222219</v>
      </c>
      <c r="B4770" s="76">
        <v>21.54</v>
      </c>
      <c r="C4770" s="76">
        <v>21.543636363636363</v>
      </c>
      <c r="D4770" s="76">
        <v>319.25454545454545</v>
      </c>
      <c r="E4770" s="76"/>
    </row>
    <row r="4771" spans="1:5" x14ac:dyDescent="0.2">
      <c r="A4771" s="75">
        <v>41838.701388888883</v>
      </c>
      <c r="B4771" s="76">
        <v>21.533636363636365</v>
      </c>
      <c r="C4771" s="76">
        <v>21.537272727272729</v>
      </c>
      <c r="D4771" s="76">
        <v>319.24545454545455</v>
      </c>
      <c r="E4771" s="76"/>
    </row>
    <row r="4772" spans="1:5" x14ac:dyDescent="0.2">
      <c r="A4772" s="75">
        <v>41838.743055555555</v>
      </c>
      <c r="B4772" s="76">
        <v>21.547272727272727</v>
      </c>
      <c r="C4772" s="76">
        <v>21.544545454545457</v>
      </c>
      <c r="D4772" s="76">
        <v>319.19090909090909</v>
      </c>
      <c r="E4772" s="76"/>
    </row>
    <row r="4773" spans="1:5" x14ac:dyDescent="0.2">
      <c r="A4773" s="75">
        <v>41838.784722222219</v>
      </c>
      <c r="B4773" s="76">
        <v>21.551818181818184</v>
      </c>
      <c r="C4773" s="76">
        <v>21.549090909090907</v>
      </c>
      <c r="D4773" s="76">
        <v>319.19090909090909</v>
      </c>
      <c r="E4773" s="76"/>
    </row>
    <row r="4774" spans="1:5" x14ac:dyDescent="0.2">
      <c r="A4774" s="75">
        <v>41838.826388888883</v>
      </c>
      <c r="B4774" s="76">
        <v>21.556363636363635</v>
      </c>
      <c r="C4774" s="76">
        <v>21.555454545454548</v>
      </c>
      <c r="D4774" s="76">
        <v>319.34545454545452</v>
      </c>
      <c r="E4774" s="76"/>
    </row>
    <row r="4775" spans="1:5" x14ac:dyDescent="0.2">
      <c r="A4775" s="75">
        <v>41838.868055555555</v>
      </c>
      <c r="B4775" s="76">
        <v>21.569999999999997</v>
      </c>
      <c r="C4775" s="76">
        <v>21.555454545454548</v>
      </c>
      <c r="D4775" s="76">
        <v>319.31818181818176</v>
      </c>
      <c r="E4775" s="76"/>
    </row>
    <row r="4776" spans="1:5" x14ac:dyDescent="0.2">
      <c r="A4776" s="75">
        <v>41838.909722222219</v>
      </c>
      <c r="B4776" s="76">
        <v>21.528181818181821</v>
      </c>
      <c r="C4776" s="76">
        <v>21.544545454545453</v>
      </c>
      <c r="D4776" s="76">
        <v>319.19090909090909</v>
      </c>
      <c r="E4776" s="76"/>
    </row>
    <row r="4777" spans="1:5" x14ac:dyDescent="0.2">
      <c r="A4777" s="75">
        <v>41838.951388888883</v>
      </c>
      <c r="B4777" s="76">
        <v>21.535454545454545</v>
      </c>
      <c r="C4777" s="76">
        <v>21.539090909090909</v>
      </c>
      <c r="D4777" s="76">
        <v>319.09090909090907</v>
      </c>
      <c r="E4777" s="76"/>
    </row>
    <row r="4778" spans="1:5" x14ac:dyDescent="0.2">
      <c r="A4778" s="75">
        <v>41838.993055555555</v>
      </c>
      <c r="B4778" s="76">
        <v>21.540909090909089</v>
      </c>
      <c r="C4778" s="76">
        <v>21.548181818181817</v>
      </c>
      <c r="D4778" s="76">
        <v>319.06363636363636</v>
      </c>
      <c r="E4778" s="76"/>
    </row>
    <row r="4779" spans="1:5" x14ac:dyDescent="0.2">
      <c r="A4779" s="75">
        <v>41839.034722222219</v>
      </c>
      <c r="B4779" s="76">
        <v>21.555454545454548</v>
      </c>
      <c r="C4779" s="76">
        <v>21.535454545454545</v>
      </c>
      <c r="D4779" s="76">
        <v>319.29090909090911</v>
      </c>
      <c r="E4779" s="76"/>
    </row>
    <row r="4780" spans="1:5" x14ac:dyDescent="0.2">
      <c r="A4780" s="75">
        <v>41839.076388888883</v>
      </c>
      <c r="B4780" s="76">
        <v>21.520000000000003</v>
      </c>
      <c r="C4780" s="76">
        <v>21.549090909090911</v>
      </c>
      <c r="D4780" s="76">
        <v>319.37272727272733</v>
      </c>
      <c r="E4780" s="76"/>
    </row>
    <row r="4781" spans="1:5" x14ac:dyDescent="0.2">
      <c r="A4781" s="75">
        <v>41839.118055555555</v>
      </c>
      <c r="B4781" s="76">
        <v>21.52181818181818</v>
      </c>
      <c r="C4781" s="76">
        <v>21.535454545454545</v>
      </c>
      <c r="D4781" s="76">
        <v>318.86363636363643</v>
      </c>
      <c r="E4781" s="76"/>
    </row>
    <row r="4782" spans="1:5" x14ac:dyDescent="0.2">
      <c r="A4782" s="75">
        <v>41839.159722222219</v>
      </c>
      <c r="B4782" s="76">
        <v>21.519090909090913</v>
      </c>
      <c r="C4782" s="76">
        <v>21.541818181818186</v>
      </c>
      <c r="D4782" s="76">
        <v>319.30000000000007</v>
      </c>
      <c r="E4782" s="76"/>
    </row>
    <row r="4783" spans="1:5" x14ac:dyDescent="0.2">
      <c r="A4783" s="75">
        <v>41839.201388888883</v>
      </c>
      <c r="B4783" s="76">
        <v>21.482727272727274</v>
      </c>
      <c r="C4783" s="76">
        <v>21.537272727272725</v>
      </c>
      <c r="D4783" s="76">
        <v>319.25454545454539</v>
      </c>
      <c r="E4783" s="76"/>
    </row>
    <row r="4784" spans="1:5" x14ac:dyDescent="0.2">
      <c r="A4784" s="75">
        <v>41839.243055555555</v>
      </c>
      <c r="B4784" s="76">
        <v>21.554545454545458</v>
      </c>
      <c r="C4784" s="76">
        <v>21.537272727272725</v>
      </c>
      <c r="D4784" s="76">
        <v>319.11818181818182</v>
      </c>
      <c r="E4784" s="76"/>
    </row>
    <row r="4785" spans="1:5" x14ac:dyDescent="0.2">
      <c r="A4785" s="75">
        <v>41839.284722222219</v>
      </c>
      <c r="B4785" s="76">
        <v>21.523636363636367</v>
      </c>
      <c r="C4785" s="76">
        <v>21.565454545454543</v>
      </c>
      <c r="D4785" s="76">
        <v>319.11818181818182</v>
      </c>
      <c r="E4785" s="76"/>
    </row>
    <row r="4786" spans="1:5" x14ac:dyDescent="0.2">
      <c r="A4786" s="75">
        <v>41839.326388888883</v>
      </c>
      <c r="B4786" s="76">
        <v>21.532727272727275</v>
      </c>
      <c r="C4786" s="76">
        <v>21.537272727272725</v>
      </c>
      <c r="D4786" s="76">
        <v>318.89090909090913</v>
      </c>
      <c r="E4786" s="76"/>
    </row>
    <row r="4787" spans="1:5" x14ac:dyDescent="0.2">
      <c r="A4787" s="75">
        <v>41839.368055555555</v>
      </c>
      <c r="B4787" s="76">
        <v>21.547272727272727</v>
      </c>
      <c r="C4787" s="76">
        <v>21.547272727272727</v>
      </c>
      <c r="D4787" s="76">
        <v>318.9818181818182</v>
      </c>
      <c r="E4787" s="76"/>
    </row>
    <row r="4788" spans="1:5" x14ac:dyDescent="0.2">
      <c r="A4788" s="75">
        <v>41839.409722222219</v>
      </c>
      <c r="B4788" s="76">
        <v>21.542727272727273</v>
      </c>
      <c r="C4788" s="76">
        <v>21.539090909090909</v>
      </c>
      <c r="D4788" s="76">
        <v>319.15454545454554</v>
      </c>
      <c r="E4788" s="76"/>
    </row>
    <row r="4789" spans="1:5" x14ac:dyDescent="0.2">
      <c r="A4789" s="75">
        <v>41839.451388888883</v>
      </c>
      <c r="B4789" s="76">
        <v>21.566363636363636</v>
      </c>
      <c r="C4789" s="76">
        <v>21.554545454545458</v>
      </c>
      <c r="D4789" s="76">
        <v>319.07272727272726</v>
      </c>
      <c r="E4789" s="76"/>
    </row>
    <row r="4790" spans="1:5" x14ac:dyDescent="0.2">
      <c r="A4790" s="75">
        <v>41839.493055555555</v>
      </c>
      <c r="B4790" s="76">
        <v>21.556363636363635</v>
      </c>
      <c r="C4790" s="76">
        <v>21.545454545454543</v>
      </c>
      <c r="D4790" s="76">
        <v>319.15454545454548</v>
      </c>
      <c r="E4790" s="76"/>
    </row>
    <row r="4791" spans="1:5" x14ac:dyDescent="0.2">
      <c r="A4791" s="75">
        <v>41839.534722222219</v>
      </c>
      <c r="B4791" s="76">
        <v>21.550909090909087</v>
      </c>
      <c r="C4791" s="76">
        <v>21.552727272727271</v>
      </c>
      <c r="D4791" s="76">
        <v>319.03636363636366</v>
      </c>
      <c r="E4791" s="76"/>
    </row>
    <row r="4792" spans="1:5" x14ac:dyDescent="0.2">
      <c r="A4792" s="75">
        <v>41839.576388888883</v>
      </c>
      <c r="B4792" s="76">
        <v>21.547272727272727</v>
      </c>
      <c r="C4792" s="76">
        <v>21.543636363636367</v>
      </c>
      <c r="D4792" s="76">
        <v>319.19090909090909</v>
      </c>
      <c r="E4792" s="76"/>
    </row>
    <row r="4793" spans="1:5" x14ac:dyDescent="0.2">
      <c r="A4793" s="75">
        <v>41839.618055555555</v>
      </c>
      <c r="B4793" s="76">
        <v>21.550909090909091</v>
      </c>
      <c r="C4793" s="76">
        <v>21.556363636363638</v>
      </c>
      <c r="D4793" s="76">
        <v>319.07272727272726</v>
      </c>
      <c r="E4793" s="76"/>
    </row>
    <row r="4794" spans="1:5" x14ac:dyDescent="0.2">
      <c r="A4794" s="75">
        <v>41839.659722222219</v>
      </c>
      <c r="B4794" s="76">
        <v>21.548181818181821</v>
      </c>
      <c r="C4794" s="76">
        <v>21.547272727272727</v>
      </c>
      <c r="D4794" s="76">
        <v>319.17272727272729</v>
      </c>
      <c r="E4794" s="76"/>
    </row>
    <row r="4795" spans="1:5" x14ac:dyDescent="0.2">
      <c r="A4795" s="75">
        <v>41839.701388888883</v>
      </c>
      <c r="B4795" s="76">
        <v>21.560909090909096</v>
      </c>
      <c r="C4795" s="76">
        <v>21.554545454545458</v>
      </c>
      <c r="D4795" s="76">
        <v>319.21818181818179</v>
      </c>
      <c r="E4795" s="76"/>
    </row>
    <row r="4796" spans="1:5" x14ac:dyDescent="0.2">
      <c r="A4796" s="75">
        <v>41839.743055555555</v>
      </c>
      <c r="B4796" s="76">
        <v>21.542727272727269</v>
      </c>
      <c r="C4796" s="76">
        <v>21.541818181818183</v>
      </c>
      <c r="D4796" s="76">
        <v>319.35454545454547</v>
      </c>
      <c r="E4796" s="76"/>
    </row>
    <row r="4797" spans="1:5" x14ac:dyDescent="0.2">
      <c r="A4797" s="75">
        <v>41839.784722222219</v>
      </c>
      <c r="B4797" s="76">
        <v>21.551818181818181</v>
      </c>
      <c r="C4797" s="76">
        <v>21.542727272727273</v>
      </c>
      <c r="D4797" s="76">
        <v>319.26363636363635</v>
      </c>
      <c r="E4797" s="76"/>
    </row>
    <row r="4798" spans="1:5" x14ac:dyDescent="0.2">
      <c r="A4798" s="75">
        <v>41839.826388888883</v>
      </c>
      <c r="B4798" s="76">
        <v>21.532727272727275</v>
      </c>
      <c r="C4798" s="76">
        <v>21.552727272727271</v>
      </c>
      <c r="D4798" s="76">
        <v>319.17272727272734</v>
      </c>
      <c r="E4798" s="76"/>
    </row>
    <row r="4799" spans="1:5" x14ac:dyDescent="0.2">
      <c r="A4799" s="75">
        <v>41839.868055555555</v>
      </c>
      <c r="B4799" s="76">
        <v>21.552727272727271</v>
      </c>
      <c r="C4799" s="76">
        <v>21.546363636363637</v>
      </c>
      <c r="D4799" s="76">
        <v>319.21818181818185</v>
      </c>
      <c r="E4799" s="76"/>
    </row>
    <row r="4800" spans="1:5" x14ac:dyDescent="0.2">
      <c r="A4800" s="75">
        <v>41839.909722222219</v>
      </c>
      <c r="B4800" s="76">
        <v>21.537272727272725</v>
      </c>
      <c r="C4800" s="76">
        <v>21.555454545454548</v>
      </c>
      <c r="D4800" s="76">
        <v>319.0363636363636</v>
      </c>
      <c r="E4800" s="76"/>
    </row>
    <row r="4801" spans="1:5" x14ac:dyDescent="0.2">
      <c r="A4801" s="75">
        <v>41839.951388888883</v>
      </c>
      <c r="B4801" s="76">
        <v>21.539090909090906</v>
      </c>
      <c r="C4801" s="76">
        <v>21.544545454545457</v>
      </c>
      <c r="D4801" s="76">
        <v>319.08181818181811</v>
      </c>
      <c r="E4801" s="76"/>
    </row>
    <row r="4802" spans="1:5" x14ac:dyDescent="0.2">
      <c r="A4802" s="75">
        <v>41839.993055555555</v>
      </c>
      <c r="B4802" s="76">
        <v>21.561818181818182</v>
      </c>
      <c r="C4802" s="76">
        <v>21.547272727272723</v>
      </c>
      <c r="D4802" s="76">
        <v>319.07272727272726</v>
      </c>
      <c r="E4802" s="76"/>
    </row>
    <row r="4803" spans="1:5" x14ac:dyDescent="0.2">
      <c r="A4803" s="75">
        <v>41840.034722222219</v>
      </c>
      <c r="B4803" s="76">
        <v>21.555454545454548</v>
      </c>
      <c r="C4803" s="76">
        <v>21.535454545454545</v>
      </c>
      <c r="D4803" s="76">
        <v>318.92727272727274</v>
      </c>
      <c r="E4803" s="76"/>
    </row>
    <row r="4804" spans="1:5" x14ac:dyDescent="0.2">
      <c r="A4804" s="75">
        <v>41840.076388888883</v>
      </c>
      <c r="B4804" s="76">
        <v>21.536363636363635</v>
      </c>
      <c r="C4804" s="76">
        <v>21.530909090909095</v>
      </c>
      <c r="D4804" s="76">
        <v>318.96363636363634</v>
      </c>
      <c r="E4804" s="76"/>
    </row>
    <row r="4805" spans="1:5" x14ac:dyDescent="0.2">
      <c r="A4805" s="75">
        <v>41840.118055555555</v>
      </c>
      <c r="B4805" s="76">
        <v>21.532727272727271</v>
      </c>
      <c r="C4805" s="76">
        <v>21.534545454545455</v>
      </c>
      <c r="D4805" s="76">
        <v>318.97272727272735</v>
      </c>
      <c r="E4805" s="76"/>
    </row>
    <row r="4806" spans="1:5" x14ac:dyDescent="0.2">
      <c r="A4806" s="75">
        <v>41840.159722222219</v>
      </c>
      <c r="B4806" s="76">
        <v>21.522727272727273</v>
      </c>
      <c r="C4806" s="76">
        <v>21.540909090909089</v>
      </c>
      <c r="D4806" s="76">
        <v>318.89999999999998</v>
      </c>
      <c r="E4806" s="76"/>
    </row>
    <row r="4807" spans="1:5" x14ac:dyDescent="0.2">
      <c r="A4807" s="75">
        <v>41840.201388888883</v>
      </c>
      <c r="B4807" s="76">
        <v>21.519999999999996</v>
      </c>
      <c r="C4807" s="76">
        <v>21.535454545454545</v>
      </c>
      <c r="D4807" s="76">
        <v>318.84545454545452</v>
      </c>
      <c r="E4807" s="76"/>
    </row>
    <row r="4808" spans="1:5" x14ac:dyDescent="0.2">
      <c r="A4808" s="75">
        <v>41840.243055555555</v>
      </c>
      <c r="B4808" s="76">
        <v>21.522727272727273</v>
      </c>
      <c r="C4808" s="76">
        <v>21.533636363636365</v>
      </c>
      <c r="D4808" s="76">
        <v>318.73636363636365</v>
      </c>
      <c r="E4808" s="76"/>
    </row>
    <row r="4809" spans="1:5" x14ac:dyDescent="0.2">
      <c r="A4809" s="75">
        <v>41840.284722222219</v>
      </c>
      <c r="B4809" s="76">
        <v>21.539090909090906</v>
      </c>
      <c r="C4809" s="76">
        <v>21.537272727272725</v>
      </c>
      <c r="D4809" s="76">
        <v>318.81818181818181</v>
      </c>
      <c r="E4809" s="76"/>
    </row>
    <row r="4810" spans="1:5" x14ac:dyDescent="0.2">
      <c r="A4810" s="75">
        <v>41840.326388888883</v>
      </c>
      <c r="B4810" s="76">
        <v>21.534545454545455</v>
      </c>
      <c r="C4810" s="76">
        <v>21.530909090909088</v>
      </c>
      <c r="D4810" s="76">
        <v>318.75454545454551</v>
      </c>
      <c r="E4810" s="76"/>
    </row>
    <row r="4811" spans="1:5" x14ac:dyDescent="0.2">
      <c r="A4811" s="75">
        <v>41840.368055555555</v>
      </c>
      <c r="B4811" s="76">
        <v>21.536363636363635</v>
      </c>
      <c r="C4811" s="76">
        <v>21.531818181818185</v>
      </c>
      <c r="D4811" s="76">
        <v>318.61818181818188</v>
      </c>
      <c r="E4811" s="76"/>
    </row>
    <row r="4812" spans="1:5" x14ac:dyDescent="0.2">
      <c r="A4812" s="75">
        <v>41840.409722222219</v>
      </c>
      <c r="B4812" s="76">
        <v>21.540909090909089</v>
      </c>
      <c r="C4812" s="76">
        <v>21.539090909090913</v>
      </c>
      <c r="D4812" s="76">
        <v>318.96363636363634</v>
      </c>
      <c r="E4812" s="76"/>
    </row>
    <row r="4813" spans="1:5" x14ac:dyDescent="0.2">
      <c r="A4813" s="75">
        <v>41840.451388888883</v>
      </c>
      <c r="B4813" s="76">
        <v>21.534545454545455</v>
      </c>
      <c r="C4813" s="76">
        <v>21.542727272727273</v>
      </c>
      <c r="D4813" s="76">
        <v>318.68181818181813</v>
      </c>
      <c r="E4813" s="76"/>
    </row>
    <row r="4814" spans="1:5" x14ac:dyDescent="0.2">
      <c r="A4814" s="75">
        <v>41840.493055555555</v>
      </c>
      <c r="B4814" s="76">
        <v>21.547272727272727</v>
      </c>
      <c r="C4814" s="76">
        <v>21.537272727272729</v>
      </c>
      <c r="D4814" s="76">
        <v>318.61818181818182</v>
      </c>
      <c r="E4814" s="76"/>
    </row>
    <row r="4815" spans="1:5" x14ac:dyDescent="0.2">
      <c r="A4815" s="75">
        <v>41840.534722222219</v>
      </c>
      <c r="B4815" s="76">
        <v>21.535454545454542</v>
      </c>
      <c r="C4815" s="76">
        <v>21.539090909090909</v>
      </c>
      <c r="D4815" s="76">
        <v>318.54545454545456</v>
      </c>
      <c r="E4815" s="76"/>
    </row>
    <row r="4816" spans="1:5" x14ac:dyDescent="0.2">
      <c r="A4816" s="75">
        <v>41840.576388888883</v>
      </c>
      <c r="B4816" s="76">
        <v>21.53</v>
      </c>
      <c r="C4816" s="76">
        <v>21.530909090909088</v>
      </c>
      <c r="D4816" s="76">
        <v>318.66363636363639</v>
      </c>
      <c r="E4816" s="76"/>
    </row>
    <row r="4817" spans="1:5" x14ac:dyDescent="0.2">
      <c r="A4817" s="75">
        <v>41840.618055555555</v>
      </c>
      <c r="B4817" s="76">
        <v>21.538181818181819</v>
      </c>
      <c r="C4817" s="76">
        <v>21.533636363636365</v>
      </c>
      <c r="D4817" s="76">
        <v>318.43636363636364</v>
      </c>
      <c r="E4817" s="76"/>
    </row>
    <row r="4818" spans="1:5" x14ac:dyDescent="0.2">
      <c r="A4818" s="75">
        <v>41840.659722222219</v>
      </c>
      <c r="B4818" s="76">
        <v>21.532727272727275</v>
      </c>
      <c r="C4818" s="76">
        <v>21.534545454545455</v>
      </c>
      <c r="D4818" s="76">
        <v>318.60000000000002</v>
      </c>
      <c r="E4818" s="76"/>
    </row>
    <row r="4819" spans="1:5" x14ac:dyDescent="0.2">
      <c r="A4819" s="75">
        <v>41840.701388888883</v>
      </c>
      <c r="B4819" s="76">
        <v>21.547272727272723</v>
      </c>
      <c r="C4819" s="76">
        <v>21.540909090909093</v>
      </c>
      <c r="D4819" s="76">
        <v>318.56363636363636</v>
      </c>
      <c r="E4819" s="76"/>
    </row>
    <row r="4820" spans="1:5" x14ac:dyDescent="0.2">
      <c r="A4820" s="75">
        <v>41840.743055555555</v>
      </c>
      <c r="B4820" s="76">
        <v>21.544545454545457</v>
      </c>
      <c r="C4820" s="76">
        <v>21.533636363636365</v>
      </c>
      <c r="D4820" s="76">
        <v>318.5272727272727</v>
      </c>
      <c r="E4820" s="76"/>
    </row>
    <row r="4821" spans="1:5" x14ac:dyDescent="0.2">
      <c r="A4821" s="75">
        <v>41840.784722222219</v>
      </c>
      <c r="B4821" s="76">
        <v>21.547272727272727</v>
      </c>
      <c r="C4821" s="76">
        <v>21.532727272727275</v>
      </c>
      <c r="D4821" s="76">
        <v>318.48181818181814</v>
      </c>
      <c r="E4821" s="76"/>
    </row>
    <row r="4822" spans="1:5" x14ac:dyDescent="0.2">
      <c r="A4822" s="75">
        <v>41840.826388888883</v>
      </c>
      <c r="B4822" s="76">
        <v>21.519090909090906</v>
      </c>
      <c r="C4822" s="76">
        <v>21.53</v>
      </c>
      <c r="D4822" s="76">
        <v>318.4909090909091</v>
      </c>
      <c r="E4822" s="76"/>
    </row>
    <row r="4823" spans="1:5" x14ac:dyDescent="0.2">
      <c r="A4823" s="75">
        <v>41840.868055555555</v>
      </c>
      <c r="B4823" s="76">
        <v>21.545454545454547</v>
      </c>
      <c r="C4823" s="76">
        <v>21.529090909090908</v>
      </c>
      <c r="D4823" s="76">
        <v>318.02727272727265</v>
      </c>
      <c r="E4823" s="76"/>
    </row>
    <row r="4824" spans="1:5" x14ac:dyDescent="0.2">
      <c r="A4824" s="75">
        <v>41840.909722222219</v>
      </c>
      <c r="B4824" s="76">
        <v>21.558181818181819</v>
      </c>
      <c r="C4824" s="76">
        <v>21.524545454545457</v>
      </c>
      <c r="D4824" s="76">
        <v>318.12727272727278</v>
      </c>
      <c r="E4824" s="76"/>
    </row>
    <row r="4825" spans="1:5" x14ac:dyDescent="0.2">
      <c r="A4825" s="75">
        <v>41840.951388888883</v>
      </c>
      <c r="B4825" s="76">
        <v>21.538181818181815</v>
      </c>
      <c r="C4825" s="76">
        <v>21.532727272727271</v>
      </c>
      <c r="D4825" s="76">
        <v>318.01818181818174</v>
      </c>
      <c r="E4825" s="76"/>
    </row>
    <row r="4826" spans="1:5" x14ac:dyDescent="0.2">
      <c r="A4826" s="75">
        <v>41840.993055555555</v>
      </c>
      <c r="B4826" s="76">
        <v>21.545454545454547</v>
      </c>
      <c r="C4826" s="76">
        <v>21.514545454545456</v>
      </c>
      <c r="D4826" s="76">
        <v>318.13636363636363</v>
      </c>
      <c r="E4826" s="76"/>
    </row>
    <row r="4827" spans="1:5" x14ac:dyDescent="0.2">
      <c r="A4827" s="75">
        <v>41841.034722222219</v>
      </c>
      <c r="B4827" s="76">
        <v>21.512727272727272</v>
      </c>
      <c r="C4827" s="76">
        <v>21.521818181818183</v>
      </c>
      <c r="D4827" s="76">
        <v>318.06363636363631</v>
      </c>
      <c r="E4827" s="76"/>
    </row>
    <row r="4828" spans="1:5" x14ac:dyDescent="0.2">
      <c r="A4828" s="75">
        <v>41841.076388888883</v>
      </c>
      <c r="B4828" s="76">
        <v>21.506363636363631</v>
      </c>
      <c r="C4828" s="76">
        <v>21.527272727272727</v>
      </c>
      <c r="D4828" s="76">
        <v>318.30909090909086</v>
      </c>
      <c r="E4828" s="76"/>
    </row>
    <row r="4829" spans="1:5" x14ac:dyDescent="0.2">
      <c r="A4829" s="75">
        <v>41841.118055555555</v>
      </c>
      <c r="B4829" s="76">
        <v>21.521818181818183</v>
      </c>
      <c r="C4829" s="76">
        <v>21.520909090909093</v>
      </c>
      <c r="D4829" s="76">
        <v>318.09090909090901</v>
      </c>
      <c r="E4829" s="76"/>
    </row>
    <row r="4830" spans="1:5" x14ac:dyDescent="0.2">
      <c r="A4830" s="75">
        <v>41841.159722222219</v>
      </c>
      <c r="B4830" s="76">
        <v>21.534545454545455</v>
      </c>
      <c r="C4830" s="76">
        <v>21.519090909090906</v>
      </c>
      <c r="D4830" s="76">
        <v>318.0090909090909</v>
      </c>
      <c r="E4830" s="76"/>
    </row>
    <row r="4831" spans="1:5" x14ac:dyDescent="0.2">
      <c r="A4831" s="75">
        <v>41841.201388888883</v>
      </c>
      <c r="B4831" s="76">
        <v>21.518181818181816</v>
      </c>
      <c r="C4831" s="76">
        <v>21.516363636363636</v>
      </c>
      <c r="D4831" s="76">
        <v>317.82727272727271</v>
      </c>
      <c r="E4831" s="76"/>
    </row>
    <row r="4832" spans="1:5" x14ac:dyDescent="0.2">
      <c r="A4832" s="75">
        <v>41841.243055555555</v>
      </c>
      <c r="B4832" s="76">
        <v>21.506363636363634</v>
      </c>
      <c r="C4832" s="76">
        <v>21.531818181818185</v>
      </c>
      <c r="D4832" s="76">
        <v>317.90909090909093</v>
      </c>
      <c r="E4832" s="76"/>
    </row>
    <row r="4833" spans="1:5" x14ac:dyDescent="0.2">
      <c r="A4833" s="75">
        <v>41841.284722222219</v>
      </c>
      <c r="B4833" s="76">
        <v>21.537272727272725</v>
      </c>
      <c r="C4833" s="76">
        <v>21.52</v>
      </c>
      <c r="D4833" s="76">
        <v>317.93636363636364</v>
      </c>
      <c r="E4833" s="76"/>
    </row>
    <row r="4834" spans="1:5" x14ac:dyDescent="0.2">
      <c r="A4834" s="75">
        <v>41841.326388888883</v>
      </c>
      <c r="B4834" s="76">
        <v>21.532727272727275</v>
      </c>
      <c r="C4834" s="76">
        <v>21.521818181818183</v>
      </c>
      <c r="D4834" s="76">
        <v>317.75454545454545</v>
      </c>
      <c r="E4834" s="76"/>
    </row>
    <row r="4835" spans="1:5" x14ac:dyDescent="0.2">
      <c r="A4835" s="75">
        <v>41841.368055555555</v>
      </c>
      <c r="B4835" s="76">
        <v>21.523636363636367</v>
      </c>
      <c r="C4835" s="76">
        <v>21.521818181818183</v>
      </c>
      <c r="D4835" s="76">
        <v>317.68181818181813</v>
      </c>
      <c r="E4835" s="76"/>
    </row>
    <row r="4836" spans="1:5" x14ac:dyDescent="0.2">
      <c r="A4836" s="75">
        <v>41841.409722222219</v>
      </c>
      <c r="B4836" s="76">
        <v>21.533636363636365</v>
      </c>
      <c r="C4836" s="76">
        <v>21.526363636363637</v>
      </c>
      <c r="D4836" s="76">
        <v>317.8</v>
      </c>
      <c r="E4836" s="76"/>
    </row>
    <row r="4837" spans="1:5" x14ac:dyDescent="0.2">
      <c r="A4837" s="75">
        <v>41841.451388888883</v>
      </c>
      <c r="B4837" s="76">
        <v>21.534545454545455</v>
      </c>
      <c r="C4837" s="76">
        <v>21.525454545454547</v>
      </c>
      <c r="D4837" s="76">
        <v>317.68181818181819</v>
      </c>
      <c r="E4837" s="76"/>
    </row>
    <row r="4838" spans="1:5" x14ac:dyDescent="0.2">
      <c r="A4838" s="75">
        <v>41841.493055555555</v>
      </c>
      <c r="B4838" s="76">
        <v>21.528181818181817</v>
      </c>
      <c r="C4838" s="76">
        <v>21.523636363636367</v>
      </c>
      <c r="D4838" s="76">
        <v>317.58181818181816</v>
      </c>
      <c r="E4838" s="76"/>
    </row>
    <row r="4839" spans="1:5" x14ac:dyDescent="0.2">
      <c r="A4839" s="75">
        <v>41841.534722222219</v>
      </c>
      <c r="B4839" s="76">
        <v>21.536363636363635</v>
      </c>
      <c r="C4839" s="76">
        <v>21.525454545454544</v>
      </c>
      <c r="D4839" s="76">
        <v>317.75454545454545</v>
      </c>
      <c r="E4839" s="76"/>
    </row>
    <row r="4840" spans="1:5" x14ac:dyDescent="0.2">
      <c r="A4840" s="75">
        <v>41841.576388888883</v>
      </c>
      <c r="B4840" s="76">
        <v>21.532727272727275</v>
      </c>
      <c r="C4840" s="76">
        <v>21.520909090909093</v>
      </c>
      <c r="D4840" s="76">
        <v>317.60909090909092</v>
      </c>
      <c r="E4840" s="76"/>
    </row>
    <row r="4841" spans="1:5" x14ac:dyDescent="0.2">
      <c r="A4841" s="75">
        <v>41841.618055555555</v>
      </c>
      <c r="B4841" s="76">
        <v>21.526363636363637</v>
      </c>
      <c r="C4841" s="76">
        <v>21.523636363636367</v>
      </c>
      <c r="D4841" s="76">
        <v>317.5363636363636</v>
      </c>
      <c r="E4841" s="76"/>
    </row>
    <row r="4842" spans="1:5" x14ac:dyDescent="0.2">
      <c r="A4842" s="75">
        <v>41841.659722222219</v>
      </c>
      <c r="B4842" s="76">
        <v>21.522727272727273</v>
      </c>
      <c r="C4842" s="76">
        <v>21.521818181818183</v>
      </c>
      <c r="D4842" s="76">
        <v>317.5454545454545</v>
      </c>
      <c r="E4842" s="76"/>
    </row>
    <row r="4843" spans="1:5" x14ac:dyDescent="0.2">
      <c r="A4843" s="75">
        <v>41841.701388888883</v>
      </c>
      <c r="B4843" s="76">
        <v>21.528181818181817</v>
      </c>
      <c r="C4843" s="76">
        <v>21.519090909090909</v>
      </c>
      <c r="D4843" s="76">
        <v>317.5363636363636</v>
      </c>
      <c r="E4843" s="76"/>
    </row>
    <row r="4844" spans="1:5" x14ac:dyDescent="0.2">
      <c r="A4844" s="75">
        <v>41841.743055555555</v>
      </c>
      <c r="B4844" s="76">
        <v>21.532727272727271</v>
      </c>
      <c r="C4844" s="76">
        <v>21.517272727272726</v>
      </c>
      <c r="D4844" s="76">
        <v>317.59999999999997</v>
      </c>
      <c r="E4844" s="76"/>
    </row>
    <row r="4845" spans="1:5" x14ac:dyDescent="0.2">
      <c r="A4845" s="75">
        <v>41841.784722222219</v>
      </c>
      <c r="B4845" s="76">
        <v>21.526363636363637</v>
      </c>
      <c r="C4845" s="76">
        <v>21.515454545454542</v>
      </c>
      <c r="D4845" s="76">
        <v>317.42727272727274</v>
      </c>
      <c r="E4845" s="76"/>
    </row>
    <row r="4846" spans="1:5" x14ac:dyDescent="0.2">
      <c r="A4846" s="75">
        <v>41841.826388888883</v>
      </c>
      <c r="B4846" s="76">
        <v>21.525454545454547</v>
      </c>
      <c r="C4846" s="76">
        <v>21.513636363636365</v>
      </c>
      <c r="D4846" s="76">
        <v>317.37272727272727</v>
      </c>
      <c r="E4846" s="76"/>
    </row>
    <row r="4847" spans="1:5" x14ac:dyDescent="0.2">
      <c r="A4847" s="75">
        <v>41841.868055555555</v>
      </c>
      <c r="B4847" s="76">
        <v>21.524545454545454</v>
      </c>
      <c r="C4847" s="76">
        <v>21.512727272727272</v>
      </c>
      <c r="D4847" s="76">
        <v>317.45454545454544</v>
      </c>
      <c r="E4847" s="76"/>
    </row>
    <row r="4848" spans="1:5" x14ac:dyDescent="0.2">
      <c r="A4848" s="75">
        <v>41841.909722222219</v>
      </c>
      <c r="B4848" s="76">
        <v>21.514545454545456</v>
      </c>
      <c r="C4848" s="76">
        <v>21.520000000000003</v>
      </c>
      <c r="D4848" s="76">
        <v>317.27272727272731</v>
      </c>
      <c r="E4848" s="76"/>
    </row>
    <row r="4849" spans="1:5" x14ac:dyDescent="0.2">
      <c r="A4849" s="75">
        <v>41841.951388888883</v>
      </c>
      <c r="B4849" s="76">
        <v>21.528181818181821</v>
      </c>
      <c r="C4849" s="76">
        <v>21.510909090909092</v>
      </c>
      <c r="D4849" s="76">
        <v>317.40909090909093</v>
      </c>
      <c r="E4849" s="76"/>
    </row>
    <row r="4850" spans="1:5" x14ac:dyDescent="0.2">
      <c r="A4850" s="75">
        <v>41841.993055555555</v>
      </c>
      <c r="B4850" s="76">
        <v>21.511818181818185</v>
      </c>
      <c r="C4850" s="76">
        <v>21.524545454545454</v>
      </c>
      <c r="D4850" s="76">
        <v>317.40909090909093</v>
      </c>
      <c r="E4850" s="76"/>
    </row>
    <row r="4851" spans="1:5" x14ac:dyDescent="0.2">
      <c r="A4851" s="75">
        <v>41842.034722222219</v>
      </c>
      <c r="B4851" s="76">
        <v>21.492727272727269</v>
      </c>
      <c r="C4851" s="76">
        <v>21.509090909090908</v>
      </c>
      <c r="D4851" s="76">
        <v>317.52727272727276</v>
      </c>
      <c r="E4851" s="76"/>
    </row>
    <row r="4852" spans="1:5" x14ac:dyDescent="0.2">
      <c r="A4852" s="75">
        <v>41842.076388888883</v>
      </c>
      <c r="B4852" s="76">
        <v>21.484545454545454</v>
      </c>
      <c r="C4852" s="76">
        <v>21.505454545454548</v>
      </c>
      <c r="D4852" s="76">
        <v>317.37272727272727</v>
      </c>
      <c r="E4852" s="76"/>
    </row>
    <row r="4853" spans="1:5" x14ac:dyDescent="0.2">
      <c r="A4853" s="75">
        <v>41842.118055555555</v>
      </c>
      <c r="B4853" s="76">
        <v>21.510909090909088</v>
      </c>
      <c r="C4853" s="76">
        <v>21.512727272727275</v>
      </c>
      <c r="D4853" s="76">
        <v>317.27272727272725</v>
      </c>
      <c r="E4853" s="76"/>
    </row>
    <row r="4854" spans="1:5" x14ac:dyDescent="0.2">
      <c r="A4854" s="75">
        <v>41842.159722222219</v>
      </c>
      <c r="B4854" s="76">
        <v>21.513636363636365</v>
      </c>
      <c r="C4854" s="76">
        <v>21.513636363636365</v>
      </c>
      <c r="D4854" s="76">
        <v>317.39090909090908</v>
      </c>
      <c r="E4854" s="76"/>
    </row>
    <row r="4855" spans="1:5" x14ac:dyDescent="0.2">
      <c r="A4855" s="75">
        <v>41842.201388888883</v>
      </c>
      <c r="B4855" s="76">
        <v>21.512727272727275</v>
      </c>
      <c r="C4855" s="76">
        <v>21.500000000000004</v>
      </c>
      <c r="D4855" s="76">
        <v>317.19090909090909</v>
      </c>
      <c r="E4855" s="76"/>
    </row>
    <row r="4856" spans="1:5" x14ac:dyDescent="0.2">
      <c r="A4856" s="75">
        <v>41842.243055555555</v>
      </c>
      <c r="B4856" s="76">
        <v>21.510909090909092</v>
      </c>
      <c r="C4856" s="76">
        <v>21.503636363636364</v>
      </c>
      <c r="D4856" s="76">
        <v>317.16363636363639</v>
      </c>
      <c r="E4856" s="76"/>
    </row>
    <row r="4857" spans="1:5" x14ac:dyDescent="0.2">
      <c r="A4857" s="75">
        <v>41842.284722222219</v>
      </c>
      <c r="B4857" s="76">
        <v>21.518181818181819</v>
      </c>
      <c r="C4857" s="76">
        <v>21.52</v>
      </c>
      <c r="D4857" s="76">
        <v>317.0363636363636</v>
      </c>
      <c r="E4857" s="76"/>
    </row>
    <row r="4858" spans="1:5" x14ac:dyDescent="0.2">
      <c r="A4858" s="75">
        <v>41842.326388888883</v>
      </c>
      <c r="B4858" s="76">
        <v>21.510000000000005</v>
      </c>
      <c r="C4858" s="76">
        <v>21.517272727272729</v>
      </c>
      <c r="D4858" s="76">
        <v>316.93636363636369</v>
      </c>
      <c r="E4858" s="76"/>
    </row>
    <row r="4859" spans="1:5" x14ac:dyDescent="0.2">
      <c r="A4859" s="75">
        <v>41842.368055555555</v>
      </c>
      <c r="B4859" s="76">
        <v>21.52363636363636</v>
      </c>
      <c r="C4859" s="76">
        <v>21.515454545454546</v>
      </c>
      <c r="D4859" s="76">
        <v>316.98181818181826</v>
      </c>
      <c r="E4859" s="76"/>
    </row>
    <row r="4860" spans="1:5" x14ac:dyDescent="0.2">
      <c r="A4860" s="75">
        <v>41842.409722222219</v>
      </c>
      <c r="B4860" s="76">
        <v>21.518181818181819</v>
      </c>
      <c r="C4860" s="76">
        <v>21.514545454545456</v>
      </c>
      <c r="D4860" s="76">
        <v>317.28181818181815</v>
      </c>
      <c r="E4860" s="76"/>
    </row>
    <row r="4861" spans="1:5" x14ac:dyDescent="0.2">
      <c r="A4861" s="75">
        <v>41842.451388888883</v>
      </c>
      <c r="B4861" s="76">
        <v>21.513636363636362</v>
      </c>
      <c r="C4861" s="76">
        <v>21.510909090909095</v>
      </c>
      <c r="D4861" s="76">
        <v>316.9909090909091</v>
      </c>
      <c r="E4861" s="76"/>
    </row>
    <row r="4862" spans="1:5" x14ac:dyDescent="0.2">
      <c r="A4862" s="75">
        <v>41842.493055555555</v>
      </c>
      <c r="B4862" s="76">
        <v>21.52090909090909</v>
      </c>
      <c r="C4862" s="76">
        <v>21.509090909090911</v>
      </c>
      <c r="D4862" s="76">
        <v>316.92727272727279</v>
      </c>
      <c r="E4862" s="76"/>
    </row>
    <row r="4863" spans="1:5" x14ac:dyDescent="0.2">
      <c r="A4863" s="75">
        <v>41842.534722222219</v>
      </c>
      <c r="B4863" s="76">
        <v>21.523636363636367</v>
      </c>
      <c r="C4863" s="76">
        <v>21.509090909090911</v>
      </c>
      <c r="D4863" s="76">
        <v>316.82727272727271</v>
      </c>
      <c r="E4863" s="76"/>
    </row>
    <row r="4864" spans="1:5" x14ac:dyDescent="0.2">
      <c r="A4864" s="75">
        <v>41842.576388888883</v>
      </c>
      <c r="B4864" s="76">
        <v>21.511818181818185</v>
      </c>
      <c r="C4864" s="76">
        <v>21.510909090909095</v>
      </c>
      <c r="D4864" s="76">
        <v>316.88181818181823</v>
      </c>
      <c r="E4864" s="76"/>
    </row>
    <row r="4865" spans="1:5" x14ac:dyDescent="0.2">
      <c r="A4865" s="75">
        <v>41842.618055555555</v>
      </c>
      <c r="B4865" s="76">
        <v>21.51</v>
      </c>
      <c r="C4865" s="76">
        <v>21.507272727272724</v>
      </c>
      <c r="D4865" s="76">
        <v>316.95454545454544</v>
      </c>
      <c r="E4865" s="76"/>
    </row>
    <row r="4866" spans="1:5" x14ac:dyDescent="0.2">
      <c r="A4866" s="75">
        <v>41842.659722222219</v>
      </c>
      <c r="B4866" s="76">
        <v>21.526363636363637</v>
      </c>
      <c r="C4866" s="76">
        <v>21.513636363636358</v>
      </c>
      <c r="D4866" s="76">
        <v>316.9818181818182</v>
      </c>
      <c r="E4866" s="76"/>
    </row>
    <row r="4867" spans="1:5" x14ac:dyDescent="0.2">
      <c r="A4867" s="75">
        <v>41842.701388888883</v>
      </c>
      <c r="B4867" s="76">
        <v>21.515454545454546</v>
      </c>
      <c r="C4867" s="76">
        <v>21.513636363636365</v>
      </c>
      <c r="D4867" s="76">
        <v>316.93636363636364</v>
      </c>
      <c r="E4867" s="76"/>
    </row>
    <row r="4868" spans="1:5" x14ac:dyDescent="0.2">
      <c r="A4868" s="75">
        <v>41842.743055555555</v>
      </c>
      <c r="B4868" s="76">
        <v>21.506363636363634</v>
      </c>
      <c r="C4868" s="76">
        <v>21.513636363636365</v>
      </c>
      <c r="D4868" s="76">
        <v>316.74545454545455</v>
      </c>
      <c r="E4868" s="76"/>
    </row>
    <row r="4869" spans="1:5" x14ac:dyDescent="0.2">
      <c r="A4869" s="75">
        <v>41842.784722222219</v>
      </c>
      <c r="B4869" s="76">
        <v>21.509999999999994</v>
      </c>
      <c r="C4869" s="76">
        <v>21.500909090909094</v>
      </c>
      <c r="D4869" s="76">
        <v>316.7</v>
      </c>
      <c r="E4869" s="76"/>
    </row>
    <row r="4870" spans="1:5" x14ac:dyDescent="0.2">
      <c r="A4870" s="75">
        <v>41842.826388888883</v>
      </c>
      <c r="B4870" s="76">
        <v>21.523636363636363</v>
      </c>
      <c r="C4870" s="76">
        <v>21.504545454545454</v>
      </c>
      <c r="D4870" s="76">
        <v>316.90000000000003</v>
      </c>
      <c r="E4870" s="76"/>
    </row>
    <row r="4871" spans="1:5" x14ac:dyDescent="0.2">
      <c r="A4871" s="75">
        <v>41842.868055555555</v>
      </c>
      <c r="B4871" s="76">
        <v>21.512727272727268</v>
      </c>
      <c r="C4871" s="76">
        <v>21.508181818181818</v>
      </c>
      <c r="D4871" s="76">
        <v>316.59090909090912</v>
      </c>
      <c r="E4871" s="76"/>
    </row>
    <row r="4872" spans="1:5" x14ac:dyDescent="0.2">
      <c r="A4872" s="75">
        <v>41842.909722222219</v>
      </c>
      <c r="B4872" s="76">
        <v>21.509090909090904</v>
      </c>
      <c r="C4872" s="76">
        <v>21.503636363636364</v>
      </c>
      <c r="D4872" s="76">
        <v>316.67272727272734</v>
      </c>
      <c r="E4872" s="76"/>
    </row>
    <row r="4873" spans="1:5" x14ac:dyDescent="0.2">
      <c r="A4873" s="75">
        <v>41842.951388888883</v>
      </c>
      <c r="B4873" s="76">
        <v>21.514545454545456</v>
      </c>
      <c r="C4873" s="76">
        <v>21.502727272727274</v>
      </c>
      <c r="D4873" s="76">
        <v>316.4818181818182</v>
      </c>
      <c r="E4873" s="76"/>
    </row>
    <row r="4874" spans="1:5" x14ac:dyDescent="0.2">
      <c r="A4874" s="75">
        <v>41842.993055555555</v>
      </c>
      <c r="B4874" s="76">
        <v>21.520909090909097</v>
      </c>
      <c r="C4874" s="76">
        <v>21.508181818181814</v>
      </c>
      <c r="D4874" s="76">
        <v>316.69090909090909</v>
      </c>
      <c r="E4874" s="76"/>
    </row>
    <row r="4875" spans="1:5" x14ac:dyDescent="0.2">
      <c r="A4875" s="75">
        <v>41843.034722222219</v>
      </c>
      <c r="B4875" s="76">
        <v>21.512727272727275</v>
      </c>
      <c r="C4875" s="76">
        <v>21.502727272727274</v>
      </c>
      <c r="D4875" s="76">
        <v>316.68181818181819</v>
      </c>
      <c r="E4875" s="76"/>
    </row>
    <row r="4876" spans="1:5" x14ac:dyDescent="0.2">
      <c r="A4876" s="75">
        <v>41843.076388888883</v>
      </c>
      <c r="B4876" s="76">
        <v>21.512727272727272</v>
      </c>
      <c r="C4876" s="76">
        <v>21.499090909090906</v>
      </c>
      <c r="D4876" s="76">
        <v>316.56363636363631</v>
      </c>
      <c r="E4876" s="76"/>
    </row>
    <row r="4877" spans="1:5" x14ac:dyDescent="0.2">
      <c r="A4877" s="75">
        <v>41843.118055555555</v>
      </c>
      <c r="B4877" s="76">
        <v>21.505454545454548</v>
      </c>
      <c r="C4877" s="76">
        <v>21.499090909090906</v>
      </c>
      <c r="D4877" s="76">
        <v>316.28181818181821</v>
      </c>
      <c r="E4877" s="76"/>
    </row>
    <row r="4878" spans="1:5" x14ac:dyDescent="0.2">
      <c r="A4878" s="75">
        <v>41843.159722222219</v>
      </c>
      <c r="B4878" s="76">
        <v>21.493636363636362</v>
      </c>
      <c r="C4878" s="76">
        <v>21.499090909090906</v>
      </c>
      <c r="D4878" s="76">
        <v>316.24545454545455</v>
      </c>
      <c r="E4878" s="76"/>
    </row>
    <row r="4879" spans="1:5" x14ac:dyDescent="0.2">
      <c r="A4879" s="75">
        <v>41843.201388888883</v>
      </c>
      <c r="B4879" s="76">
        <v>21.515454545454546</v>
      </c>
      <c r="C4879" s="76">
        <v>21.503636363636364</v>
      </c>
      <c r="D4879" s="76">
        <v>316.27272727272731</v>
      </c>
      <c r="E4879" s="76"/>
    </row>
    <row r="4880" spans="1:5" x14ac:dyDescent="0.2">
      <c r="A4880" s="75">
        <v>41843.243055555555</v>
      </c>
      <c r="B4880" s="76">
        <v>21.510909090909095</v>
      </c>
      <c r="C4880" s="76">
        <v>21.506363636363638</v>
      </c>
      <c r="D4880" s="76">
        <v>316.27272727272725</v>
      </c>
      <c r="E4880" s="76"/>
    </row>
    <row r="4881" spans="1:5" x14ac:dyDescent="0.2">
      <c r="A4881" s="75">
        <v>41843.284722222219</v>
      </c>
      <c r="B4881" s="76">
        <v>21.510909090909092</v>
      </c>
      <c r="C4881" s="76">
        <v>21.506363636363638</v>
      </c>
      <c r="D4881" s="76">
        <v>316.26363636363635</v>
      </c>
      <c r="E4881" s="76"/>
    </row>
    <row r="4882" spans="1:5" x14ac:dyDescent="0.2">
      <c r="A4882" s="75">
        <v>41843.326388888883</v>
      </c>
      <c r="B4882" s="76">
        <v>21.514545454545456</v>
      </c>
      <c r="C4882" s="76">
        <v>21.509090909090911</v>
      </c>
      <c r="D4882" s="76">
        <v>316.17272727272723</v>
      </c>
      <c r="E4882" s="76"/>
    </row>
    <row r="4883" spans="1:5" x14ac:dyDescent="0.2">
      <c r="A4883" s="75">
        <v>41843.368055555555</v>
      </c>
      <c r="B4883" s="76">
        <v>21.50181818181818</v>
      </c>
      <c r="C4883" s="76">
        <v>21.504545454545454</v>
      </c>
      <c r="D4883" s="76">
        <v>316.09090909090901</v>
      </c>
      <c r="E4883" s="76"/>
    </row>
    <row r="4884" spans="1:5" x14ac:dyDescent="0.2">
      <c r="A4884" s="75">
        <v>41843.409722222219</v>
      </c>
      <c r="B4884" s="76">
        <v>21.524545454545454</v>
      </c>
      <c r="C4884" s="76">
        <v>21.510909090909092</v>
      </c>
      <c r="D4884" s="76">
        <v>316.09090909090912</v>
      </c>
      <c r="E4884" s="76"/>
    </row>
    <row r="4885" spans="1:5" x14ac:dyDescent="0.2">
      <c r="A4885" s="75">
        <v>41843.451388888883</v>
      </c>
      <c r="B4885" s="76">
        <v>21.515454545454546</v>
      </c>
      <c r="C4885" s="76">
        <v>21.505454545454544</v>
      </c>
      <c r="D4885" s="76">
        <v>316.18181818181819</v>
      </c>
      <c r="E4885" s="76"/>
    </row>
    <row r="4886" spans="1:5" x14ac:dyDescent="0.2">
      <c r="A4886" s="75">
        <v>41843.493055555555</v>
      </c>
      <c r="B4886" s="76">
        <v>21.510909090909092</v>
      </c>
      <c r="C4886" s="76">
        <v>21.509999999999998</v>
      </c>
      <c r="D4886" s="76">
        <v>316.59090909090912</v>
      </c>
      <c r="E4886" s="76"/>
    </row>
    <row r="4887" spans="1:5" x14ac:dyDescent="0.2">
      <c r="A4887" s="75">
        <v>41843.534722222219</v>
      </c>
      <c r="B4887" s="76">
        <v>21.510909090909092</v>
      </c>
      <c r="C4887" s="76">
        <v>21.504545454545454</v>
      </c>
      <c r="D4887" s="76">
        <v>316.41818181818184</v>
      </c>
      <c r="E4887" s="76"/>
    </row>
    <row r="4888" spans="1:5" x14ac:dyDescent="0.2">
      <c r="A4888" s="75">
        <v>41843.576388888883</v>
      </c>
      <c r="B4888" s="76">
        <v>21.505454545454544</v>
      </c>
      <c r="C4888" s="76">
        <v>21.508181818181818</v>
      </c>
      <c r="D4888" s="76">
        <v>316.40909090909088</v>
      </c>
      <c r="E4888" s="76"/>
    </row>
    <row r="4889" spans="1:5" x14ac:dyDescent="0.2">
      <c r="A4889" s="75">
        <v>41843.618055555555</v>
      </c>
      <c r="B4889" s="76">
        <v>21.508181818181814</v>
      </c>
      <c r="C4889" s="76">
        <v>21.506363636363634</v>
      </c>
      <c r="D4889" s="76">
        <v>316.60000000000002</v>
      </c>
      <c r="E4889" s="76"/>
    </row>
    <row r="4890" spans="1:5" x14ac:dyDescent="0.2">
      <c r="A4890" s="75">
        <v>41843.659722222219</v>
      </c>
      <c r="B4890" s="76">
        <v>21.517272727272726</v>
      </c>
      <c r="C4890" s="76">
        <v>21.505454545454544</v>
      </c>
      <c r="D4890" s="76">
        <v>316.33636363636361</v>
      </c>
      <c r="E4890" s="76"/>
    </row>
    <row r="4891" spans="1:5" x14ac:dyDescent="0.2">
      <c r="A4891" s="75">
        <v>41843.701388888883</v>
      </c>
      <c r="B4891" s="76">
        <v>21.509999999999998</v>
      </c>
      <c r="C4891" s="76">
        <v>21.508181818181821</v>
      </c>
      <c r="D4891" s="76">
        <v>316.4636363636364</v>
      </c>
      <c r="E4891" s="76"/>
    </row>
    <row r="4892" spans="1:5" x14ac:dyDescent="0.2">
      <c r="A4892" s="75">
        <v>41843.743055555555</v>
      </c>
      <c r="B4892" s="76">
        <v>21.507272727272724</v>
      </c>
      <c r="C4892" s="76">
        <v>21.506363636363634</v>
      </c>
      <c r="D4892" s="76">
        <v>315.86363636363637</v>
      </c>
      <c r="E4892" s="76"/>
    </row>
    <row r="4893" spans="1:5" x14ac:dyDescent="0.2">
      <c r="A4893" s="75">
        <v>41843.784722222219</v>
      </c>
      <c r="B4893" s="76">
        <v>21.505454545454544</v>
      </c>
      <c r="C4893" s="76">
        <v>21.500909090909094</v>
      </c>
      <c r="D4893" s="76">
        <v>316.28181818181815</v>
      </c>
      <c r="E4893" s="76"/>
    </row>
    <row r="4894" spans="1:5" x14ac:dyDescent="0.2">
      <c r="A4894" s="75">
        <v>41843.826388888883</v>
      </c>
      <c r="B4894" s="76">
        <v>21.500909090909094</v>
      </c>
      <c r="C4894" s="76">
        <v>21.5</v>
      </c>
      <c r="D4894" s="76">
        <v>316.29999999999995</v>
      </c>
      <c r="E4894" s="76"/>
    </row>
    <row r="4895" spans="1:5" x14ac:dyDescent="0.2">
      <c r="A4895" s="75">
        <v>41843.868055555555</v>
      </c>
      <c r="B4895" s="76">
        <v>21.488181818181822</v>
      </c>
      <c r="C4895" s="76">
        <v>21.510909090909092</v>
      </c>
      <c r="D4895" s="76">
        <v>316.04545454545456</v>
      </c>
      <c r="E4895" s="76"/>
    </row>
    <row r="4896" spans="1:5" x14ac:dyDescent="0.2">
      <c r="A4896" s="75">
        <v>41843.909722222219</v>
      </c>
      <c r="B4896" s="76">
        <v>21.490000000000002</v>
      </c>
      <c r="C4896" s="76">
        <v>21.508181818181821</v>
      </c>
      <c r="D4896" s="76">
        <v>316.23636363636359</v>
      </c>
      <c r="E4896" s="76"/>
    </row>
    <row r="4897" spans="1:5" x14ac:dyDescent="0.2">
      <c r="A4897" s="75">
        <v>41843.951388888883</v>
      </c>
      <c r="B4897" s="76">
        <v>21.494545454545456</v>
      </c>
      <c r="C4897" s="76">
        <v>21.50090909090909</v>
      </c>
      <c r="D4897" s="76">
        <v>316.14545454545458</v>
      </c>
      <c r="E4897" s="76"/>
    </row>
    <row r="4898" spans="1:5" x14ac:dyDescent="0.2">
      <c r="A4898" s="75">
        <v>41843.993055555555</v>
      </c>
      <c r="B4898" s="76">
        <v>21.468181818181819</v>
      </c>
      <c r="C4898" s="76">
        <v>21.511818181818182</v>
      </c>
      <c r="D4898" s="76">
        <v>316.08181818181816</v>
      </c>
      <c r="E4898" s="76"/>
    </row>
    <row r="4899" spans="1:5" x14ac:dyDescent="0.2">
      <c r="A4899" s="75">
        <v>41844.034722222219</v>
      </c>
      <c r="B4899" s="76">
        <v>21.509999999999998</v>
      </c>
      <c r="C4899" s="76">
        <v>21.494545454545456</v>
      </c>
      <c r="D4899" s="76">
        <v>316.22727272727269</v>
      </c>
      <c r="E4899" s="76"/>
    </row>
    <row r="4900" spans="1:5" x14ac:dyDescent="0.2">
      <c r="A4900" s="75">
        <v>41844.076388888883</v>
      </c>
      <c r="B4900" s="76">
        <v>21.471818181818179</v>
      </c>
      <c r="C4900" s="76">
        <v>21.49818181818182</v>
      </c>
      <c r="D4900" s="76">
        <v>316.17272727272729</v>
      </c>
      <c r="E4900" s="76"/>
    </row>
    <row r="4901" spans="1:5" x14ac:dyDescent="0.2">
      <c r="A4901" s="75">
        <v>41844.118055555555</v>
      </c>
      <c r="B4901" s="76">
        <v>21.500000000000004</v>
      </c>
      <c r="C4901" s="76">
        <v>21.509999999999998</v>
      </c>
      <c r="D4901" s="76">
        <v>316.34545454545446</v>
      </c>
      <c r="E4901" s="76"/>
    </row>
    <row r="4902" spans="1:5" x14ac:dyDescent="0.2">
      <c r="A4902" s="75">
        <v>41844.159722222219</v>
      </c>
      <c r="B4902" s="76">
        <v>21.485454545454544</v>
      </c>
      <c r="C4902" s="76">
        <v>21.498181818181816</v>
      </c>
      <c r="D4902" s="76">
        <v>316.15454545454554</v>
      </c>
      <c r="E4902" s="76"/>
    </row>
    <row r="4903" spans="1:5" x14ac:dyDescent="0.2">
      <c r="A4903" s="75">
        <v>41844.201388888883</v>
      </c>
      <c r="B4903" s="76">
        <v>21.495454545454546</v>
      </c>
      <c r="C4903" s="76">
        <v>21.503636363636364</v>
      </c>
      <c r="D4903" s="76">
        <v>315.86363636363643</v>
      </c>
      <c r="E4903" s="76"/>
    </row>
    <row r="4904" spans="1:5" x14ac:dyDescent="0.2">
      <c r="A4904" s="75">
        <v>41844.243055555555</v>
      </c>
      <c r="B4904" s="76">
        <v>21.494545454545456</v>
      </c>
      <c r="C4904" s="76">
        <v>21.496363636363633</v>
      </c>
      <c r="D4904" s="76">
        <v>315.99999999999994</v>
      </c>
      <c r="E4904" s="76"/>
    </row>
    <row r="4905" spans="1:5" x14ac:dyDescent="0.2">
      <c r="A4905" s="75">
        <v>41844.284722222219</v>
      </c>
      <c r="B4905" s="76">
        <v>21.505454545454544</v>
      </c>
      <c r="C4905" s="76">
        <v>21.505454545454544</v>
      </c>
      <c r="D4905" s="76">
        <v>315.9636363636364</v>
      </c>
      <c r="E4905" s="76"/>
    </row>
    <row r="4906" spans="1:5" x14ac:dyDescent="0.2">
      <c r="A4906" s="75">
        <v>41844.326388888883</v>
      </c>
      <c r="B4906" s="76">
        <v>21.509090909090908</v>
      </c>
      <c r="C4906" s="76">
        <v>21.501818181818184</v>
      </c>
      <c r="D4906" s="76">
        <v>315.88181818181818</v>
      </c>
      <c r="E4906" s="76"/>
    </row>
    <row r="4907" spans="1:5" x14ac:dyDescent="0.2">
      <c r="A4907" s="75">
        <v>41844.368055555555</v>
      </c>
      <c r="B4907" s="76">
        <v>21.509090909090908</v>
      </c>
      <c r="C4907" s="76">
        <v>21.50272727272727</v>
      </c>
      <c r="D4907" s="76">
        <v>315.79090909090905</v>
      </c>
      <c r="E4907" s="76"/>
    </row>
    <row r="4908" spans="1:5" x14ac:dyDescent="0.2">
      <c r="A4908" s="75">
        <v>41844.409722222219</v>
      </c>
      <c r="B4908" s="76">
        <v>21.510909090909092</v>
      </c>
      <c r="C4908" s="76">
        <v>21.49909090909091</v>
      </c>
      <c r="D4908" s="76">
        <v>315.71818181818179</v>
      </c>
      <c r="E4908" s="76"/>
    </row>
    <row r="4909" spans="1:5" x14ac:dyDescent="0.2">
      <c r="A4909" s="75">
        <v>41844.451388888883</v>
      </c>
      <c r="B4909" s="76">
        <v>21.518181818181816</v>
      </c>
      <c r="C4909" s="76">
        <v>21.505454545454544</v>
      </c>
      <c r="D4909" s="76">
        <v>315.76363636363635</v>
      </c>
      <c r="E4909" s="76"/>
    </row>
    <row r="4910" spans="1:5" x14ac:dyDescent="0.2">
      <c r="A4910" s="75">
        <v>41844.493055555555</v>
      </c>
      <c r="B4910" s="76">
        <v>21.505454545454544</v>
      </c>
      <c r="C4910" s="76">
        <v>21.515454545454546</v>
      </c>
      <c r="D4910" s="76">
        <v>315.82727272727277</v>
      </c>
      <c r="E4910" s="76"/>
    </row>
    <row r="4911" spans="1:5" x14ac:dyDescent="0.2">
      <c r="A4911" s="75">
        <v>41844.534722222219</v>
      </c>
      <c r="B4911" s="76">
        <v>21.515454545454546</v>
      </c>
      <c r="C4911" s="76">
        <v>21.5</v>
      </c>
      <c r="D4911" s="76">
        <v>315.9636363636364</v>
      </c>
      <c r="E4911" s="76"/>
    </row>
    <row r="4912" spans="1:5" x14ac:dyDescent="0.2">
      <c r="A4912" s="75">
        <v>41844.576388888883</v>
      </c>
      <c r="B4912" s="76">
        <v>21.516363636363636</v>
      </c>
      <c r="C4912" s="76">
        <v>21.506363636363634</v>
      </c>
      <c r="D4912" s="76">
        <v>315.90909090909093</v>
      </c>
      <c r="E4912" s="76"/>
    </row>
    <row r="4913" spans="1:5" x14ac:dyDescent="0.2">
      <c r="A4913" s="75">
        <v>41844.618055555555</v>
      </c>
      <c r="B4913" s="76">
        <v>21.515454545454546</v>
      </c>
      <c r="C4913" s="76">
        <v>21.503636363636364</v>
      </c>
      <c r="D4913" s="76">
        <v>315.8</v>
      </c>
      <c r="E4913" s="76"/>
    </row>
    <row r="4914" spans="1:5" x14ac:dyDescent="0.2">
      <c r="A4914" s="75">
        <v>41844.659722222219</v>
      </c>
      <c r="B4914" s="76">
        <v>21.507272727272728</v>
      </c>
      <c r="C4914" s="76">
        <v>21.510909090909088</v>
      </c>
      <c r="D4914" s="76">
        <v>315.87272727272733</v>
      </c>
      <c r="E4914" s="76"/>
    </row>
    <row r="4915" spans="1:5" x14ac:dyDescent="0.2">
      <c r="A4915" s="75">
        <v>41844.701388888883</v>
      </c>
      <c r="B4915" s="76">
        <v>21.509090909090908</v>
      </c>
      <c r="C4915" s="76">
        <v>21.50181818181818</v>
      </c>
      <c r="D4915" s="76">
        <v>316.20000000000005</v>
      </c>
      <c r="E4915" s="76"/>
    </row>
    <row r="4916" spans="1:5" x14ac:dyDescent="0.2">
      <c r="A4916" s="75">
        <v>41844.743055555555</v>
      </c>
      <c r="B4916" s="76">
        <v>21.516363636363636</v>
      </c>
      <c r="C4916" s="76">
        <v>21.5</v>
      </c>
      <c r="D4916" s="76">
        <v>316.19090909090914</v>
      </c>
      <c r="E4916" s="76"/>
    </row>
    <row r="4917" spans="1:5" x14ac:dyDescent="0.2">
      <c r="A4917" s="75">
        <v>41844.784722222219</v>
      </c>
      <c r="B4917" s="76">
        <v>21.500909090909094</v>
      </c>
      <c r="C4917" s="76">
        <v>21.503636363636364</v>
      </c>
      <c r="D4917" s="76">
        <v>316.09090909090907</v>
      </c>
      <c r="E4917" s="76"/>
    </row>
    <row r="4918" spans="1:5" x14ac:dyDescent="0.2">
      <c r="A4918" s="75">
        <v>41844.826388888883</v>
      </c>
      <c r="B4918" s="76">
        <v>21.510909090909092</v>
      </c>
      <c r="C4918" s="76">
        <v>21.502727272727274</v>
      </c>
      <c r="D4918" s="76">
        <v>315.73636363636354</v>
      </c>
      <c r="E4918" s="76"/>
    </row>
    <row r="4919" spans="1:5" x14ac:dyDescent="0.2">
      <c r="A4919" s="75">
        <v>41844.868055555555</v>
      </c>
      <c r="B4919" s="76">
        <v>21.494545454545456</v>
      </c>
      <c r="C4919" s="76">
        <v>21.495454545454546</v>
      </c>
      <c r="D4919" s="76">
        <v>315.77272727272725</v>
      </c>
      <c r="E4919" s="76"/>
    </row>
    <row r="4920" spans="1:5" x14ac:dyDescent="0.2">
      <c r="A4920" s="75">
        <v>41844.909722222219</v>
      </c>
      <c r="B4920" s="76">
        <v>21.50181818181818</v>
      </c>
      <c r="C4920" s="76">
        <v>21.499999999999996</v>
      </c>
      <c r="D4920" s="76">
        <v>315.75454545454545</v>
      </c>
      <c r="E4920" s="76"/>
    </row>
    <row r="4921" spans="1:5" x14ac:dyDescent="0.2">
      <c r="A4921" s="75">
        <v>41844.951388888883</v>
      </c>
      <c r="B4921" s="76">
        <v>21.48</v>
      </c>
      <c r="C4921" s="76">
        <v>21.507272727272724</v>
      </c>
      <c r="D4921" s="76">
        <v>315.62727272727278</v>
      </c>
      <c r="E4921" s="76"/>
    </row>
    <row r="4922" spans="1:5" x14ac:dyDescent="0.2">
      <c r="A4922" s="75">
        <v>41844.993055555555</v>
      </c>
      <c r="B4922" s="76">
        <v>21.492727272727269</v>
      </c>
      <c r="C4922" s="76">
        <v>21.5</v>
      </c>
      <c r="D4922" s="76">
        <v>315.09999999999997</v>
      </c>
      <c r="E4922" s="76"/>
    </row>
    <row r="4923" spans="1:5" x14ac:dyDescent="0.2">
      <c r="A4923" s="75">
        <v>41845.034722222219</v>
      </c>
      <c r="B4923" s="76">
        <v>21.517272727272733</v>
      </c>
      <c r="C4923" s="76">
        <v>21.498181818181816</v>
      </c>
      <c r="D4923" s="76">
        <v>315.26363636363635</v>
      </c>
      <c r="E4923" s="76"/>
    </row>
    <row r="4924" spans="1:5" x14ac:dyDescent="0.2">
      <c r="A4924" s="75">
        <v>41845.076388888883</v>
      </c>
      <c r="B4924" s="76">
        <v>21.486363636363635</v>
      </c>
      <c r="C4924" s="76">
        <v>21.490000000000002</v>
      </c>
      <c r="D4924" s="76">
        <v>315.27272727272731</v>
      </c>
      <c r="E4924" s="76"/>
    </row>
    <row r="4925" spans="1:5" x14ac:dyDescent="0.2">
      <c r="A4925" s="75">
        <v>41845.118055555555</v>
      </c>
      <c r="B4925" s="76">
        <v>21.490000000000002</v>
      </c>
      <c r="C4925" s="76">
        <v>21.5</v>
      </c>
      <c r="D4925" s="76">
        <v>315.30909090909091</v>
      </c>
      <c r="E4925" s="76"/>
    </row>
    <row r="4926" spans="1:5" x14ac:dyDescent="0.2">
      <c r="A4926" s="75">
        <v>41845.159722222219</v>
      </c>
      <c r="B4926" s="76">
        <v>21.501818181818184</v>
      </c>
      <c r="C4926" s="76">
        <v>21.499090909090906</v>
      </c>
      <c r="D4926" s="76">
        <v>315.42727272727268</v>
      </c>
      <c r="E4926" s="76"/>
    </row>
    <row r="4927" spans="1:5" x14ac:dyDescent="0.2">
      <c r="A4927" s="75">
        <v>41845.201388888883</v>
      </c>
      <c r="B4927" s="76">
        <v>21.485454545454544</v>
      </c>
      <c r="C4927" s="76">
        <v>21.505454545454551</v>
      </c>
      <c r="D4927" s="76">
        <v>315.16363636363633</v>
      </c>
      <c r="E4927" s="76"/>
    </row>
    <row r="4928" spans="1:5" x14ac:dyDescent="0.2">
      <c r="A4928" s="75">
        <v>41845.243055555555</v>
      </c>
      <c r="B4928" s="76">
        <v>21.488181818181818</v>
      </c>
      <c r="C4928" s="76">
        <v>21.506363636363634</v>
      </c>
      <c r="D4928" s="76">
        <v>315.40909090909093</v>
      </c>
      <c r="E4928" s="76"/>
    </row>
    <row r="4929" spans="1:5" x14ac:dyDescent="0.2">
      <c r="A4929" s="75">
        <v>41845.284722222219</v>
      </c>
      <c r="B4929" s="76">
        <v>21.50181818181818</v>
      </c>
      <c r="C4929" s="76">
        <v>21.49818181818182</v>
      </c>
      <c r="D4929" s="76">
        <v>315.08181818181816</v>
      </c>
      <c r="E4929" s="76"/>
    </row>
    <row r="4930" spans="1:5" x14ac:dyDescent="0.2">
      <c r="A4930" s="75">
        <v>41845.326388888883</v>
      </c>
      <c r="B4930" s="76">
        <v>21.506363636363634</v>
      </c>
      <c r="C4930" s="76">
        <v>21.501818181818184</v>
      </c>
      <c r="D4930" s="76">
        <v>315.17272727272729</v>
      </c>
      <c r="E4930" s="76"/>
    </row>
    <row r="4931" spans="1:5" x14ac:dyDescent="0.2">
      <c r="A4931" s="75">
        <v>41845.368055555555</v>
      </c>
      <c r="B4931" s="76">
        <v>21.513636363636365</v>
      </c>
      <c r="C4931" s="76">
        <v>21.509090909090908</v>
      </c>
      <c r="D4931" s="76">
        <v>306.55454545454546</v>
      </c>
      <c r="E4931" s="76"/>
    </row>
    <row r="4932" spans="1:5" x14ac:dyDescent="0.2">
      <c r="A4932" s="75">
        <v>41845.409722222219</v>
      </c>
      <c r="B4932" s="76">
        <v>21.584545454545456</v>
      </c>
      <c r="C4932" s="76">
        <v>21.552727272727271</v>
      </c>
      <c r="D4932" s="76">
        <v>285.92727272727274</v>
      </c>
      <c r="E4932" s="76"/>
    </row>
    <row r="4933" spans="1:5" x14ac:dyDescent="0.2">
      <c r="A4933" s="75">
        <v>41845.451388888883</v>
      </c>
      <c r="B4933" s="76">
        <v>21.617272727272731</v>
      </c>
      <c r="C4933" s="76">
        <v>21.58727272727273</v>
      </c>
      <c r="D4933" s="76">
        <v>287.88181818181818</v>
      </c>
      <c r="E4933" s="76"/>
    </row>
    <row r="4934" spans="1:5" x14ac:dyDescent="0.2">
      <c r="A4934" s="75">
        <v>41845.493055555555</v>
      </c>
      <c r="B4934" s="76">
        <v>21.639090909090907</v>
      </c>
      <c r="C4934" s="76">
        <v>21.604545454545452</v>
      </c>
      <c r="D4934" s="76">
        <v>288.78181818181821</v>
      </c>
      <c r="E4934" s="76"/>
    </row>
    <row r="4935" spans="1:5" x14ac:dyDescent="0.2">
      <c r="A4935" s="75">
        <v>41845.534722222219</v>
      </c>
      <c r="B4935" s="76">
        <v>21.646363636363635</v>
      </c>
      <c r="C4935" s="76">
        <v>21.621818181818181</v>
      </c>
      <c r="D4935" s="76">
        <v>289.60000000000002</v>
      </c>
      <c r="E4935" s="76"/>
    </row>
    <row r="4936" spans="1:5" x14ac:dyDescent="0.2">
      <c r="A4936" s="75">
        <v>41845.576388888883</v>
      </c>
      <c r="B4936" s="76">
        <v>21.65909090909091</v>
      </c>
      <c r="C4936" s="76">
        <v>21.63</v>
      </c>
      <c r="D4936" s="76">
        <v>290.07272727272721</v>
      </c>
      <c r="E4936" s="76"/>
    </row>
    <row r="4937" spans="1:5" x14ac:dyDescent="0.2">
      <c r="A4937" s="75">
        <v>41845.618055555555</v>
      </c>
      <c r="B4937" s="76">
        <v>21.652727272727272</v>
      </c>
      <c r="C4937" s="76">
        <v>21.643636363636368</v>
      </c>
      <c r="D4937" s="76">
        <v>290.34545454545457</v>
      </c>
      <c r="E4937" s="76"/>
    </row>
    <row r="4938" spans="1:5" x14ac:dyDescent="0.2">
      <c r="A4938" s="75">
        <v>41845.659722222219</v>
      </c>
      <c r="B4938" s="76">
        <v>21.655454545454543</v>
      </c>
      <c r="C4938" s="76">
        <v>21.646363636363638</v>
      </c>
      <c r="D4938" s="76">
        <v>290.41818181818184</v>
      </c>
      <c r="E4938" s="76"/>
    </row>
    <row r="4939" spans="1:5" x14ac:dyDescent="0.2">
      <c r="A4939" s="75">
        <v>41845.701388888883</v>
      </c>
      <c r="B4939" s="76">
        <v>21.667272727272731</v>
      </c>
      <c r="C4939" s="76">
        <v>21.640909090909087</v>
      </c>
      <c r="D4939" s="76">
        <v>290.57272727272732</v>
      </c>
      <c r="E4939" s="76"/>
    </row>
    <row r="4940" spans="1:5" x14ac:dyDescent="0.2">
      <c r="A4940" s="75">
        <v>41845.743055555555</v>
      </c>
      <c r="B4940" s="76">
        <v>21.666363636363634</v>
      </c>
      <c r="C4940" s="76">
        <v>21.644545454545451</v>
      </c>
      <c r="D4940" s="76">
        <v>290.67272727272723</v>
      </c>
      <c r="E4940" s="76"/>
    </row>
    <row r="4941" spans="1:5" x14ac:dyDescent="0.2">
      <c r="A4941" s="75">
        <v>41845.784722222219</v>
      </c>
      <c r="B4941" s="76">
        <v>21.678181818181823</v>
      </c>
      <c r="C4941" s="76">
        <v>21.650909090909092</v>
      </c>
      <c r="D4941" s="76">
        <v>291.15454545454543</v>
      </c>
      <c r="E4941" s="76"/>
    </row>
    <row r="4942" spans="1:5" x14ac:dyDescent="0.2">
      <c r="A4942" s="75">
        <v>41845.826388888883</v>
      </c>
      <c r="B4942" s="76">
        <v>21.67</v>
      </c>
      <c r="C4942" s="76">
        <v>21.642727272727271</v>
      </c>
      <c r="D4942" s="76">
        <v>290.87272727272727</v>
      </c>
      <c r="E4942" s="76"/>
    </row>
    <row r="4943" spans="1:5" x14ac:dyDescent="0.2">
      <c r="A4943" s="75">
        <v>41845.868055555555</v>
      </c>
      <c r="B4943" s="76">
        <v>21.673636363636366</v>
      </c>
      <c r="C4943" s="76">
        <v>21.652727272727272</v>
      </c>
      <c r="D4943" s="76">
        <v>291.03636363636366</v>
      </c>
      <c r="E4943" s="76"/>
    </row>
    <row r="4944" spans="1:5" x14ac:dyDescent="0.2">
      <c r="A4944" s="75">
        <v>41845.909722222219</v>
      </c>
      <c r="B4944" s="76">
        <v>21.668181818181822</v>
      </c>
      <c r="C4944" s="76">
        <v>21.66</v>
      </c>
      <c r="D4944" s="76">
        <v>291.25454545454551</v>
      </c>
      <c r="E4944" s="76"/>
    </row>
    <row r="4945" spans="1:5" x14ac:dyDescent="0.2">
      <c r="A4945" s="75">
        <v>41845.951388888883</v>
      </c>
      <c r="B4945" s="76">
        <v>21.679090909090913</v>
      </c>
      <c r="C4945" s="76">
        <v>21.66</v>
      </c>
      <c r="D4945" s="76">
        <v>291.47272727272724</v>
      </c>
      <c r="E4945" s="76"/>
    </row>
    <row r="4946" spans="1:5" x14ac:dyDescent="0.2">
      <c r="A4946" s="75">
        <v>41845.993055555555</v>
      </c>
      <c r="B4946" s="76">
        <v>21.674545454545456</v>
      </c>
      <c r="C4946" s="76">
        <v>21.65727272727273</v>
      </c>
      <c r="D4946" s="76">
        <v>291.07272727272732</v>
      </c>
      <c r="E4946" s="76"/>
    </row>
    <row r="4947" spans="1:5" x14ac:dyDescent="0.2">
      <c r="A4947" s="75">
        <v>41846.034722222219</v>
      </c>
      <c r="B4947" s="76">
        <v>21.682727272727274</v>
      </c>
      <c r="C4947" s="76">
        <v>21.65909090909091</v>
      </c>
      <c r="D4947" s="76">
        <v>291.61818181818182</v>
      </c>
      <c r="E4947" s="76"/>
    </row>
    <row r="4948" spans="1:5" x14ac:dyDescent="0.2">
      <c r="A4948" s="75">
        <v>41846.076388888883</v>
      </c>
      <c r="B4948" s="76">
        <v>21.682727272727274</v>
      </c>
      <c r="C4948" s="76">
        <v>21.66181818181818</v>
      </c>
      <c r="D4948" s="76">
        <v>291.60909090909092</v>
      </c>
      <c r="E4948" s="76"/>
    </row>
    <row r="4949" spans="1:5" x14ac:dyDescent="0.2">
      <c r="A4949" s="75">
        <v>41846.118055555555</v>
      </c>
      <c r="B4949" s="76">
        <v>21.683636363636364</v>
      </c>
      <c r="C4949" s="76">
        <v>21.661818181818184</v>
      </c>
      <c r="D4949" s="76">
        <v>291.84545454545452</v>
      </c>
      <c r="E4949" s="76"/>
    </row>
    <row r="4950" spans="1:5" x14ac:dyDescent="0.2">
      <c r="A4950" s="75">
        <v>41846.159722222219</v>
      </c>
      <c r="B4950" s="76">
        <v>21.682727272727277</v>
      </c>
      <c r="C4950" s="76">
        <v>21.664545454545461</v>
      </c>
      <c r="D4950" s="76">
        <v>291.89999999999998</v>
      </c>
      <c r="E4950" s="76"/>
    </row>
    <row r="4951" spans="1:5" x14ac:dyDescent="0.2">
      <c r="A4951" s="75">
        <v>41846.201388888883</v>
      </c>
      <c r="B4951" s="76">
        <v>21.686363636363637</v>
      </c>
      <c r="C4951" s="76">
        <v>21.663636363636368</v>
      </c>
      <c r="D4951" s="76">
        <v>291.89999999999998</v>
      </c>
      <c r="E4951" s="76"/>
    </row>
    <row r="4952" spans="1:5" x14ac:dyDescent="0.2">
      <c r="A4952" s="75">
        <v>41846.243055555555</v>
      </c>
      <c r="B4952" s="76">
        <v>21.684545454545454</v>
      </c>
      <c r="C4952" s="76">
        <v>21.671818181818185</v>
      </c>
      <c r="D4952" s="76">
        <v>292.11818181818182</v>
      </c>
      <c r="E4952" s="76"/>
    </row>
    <row r="4953" spans="1:5" x14ac:dyDescent="0.2">
      <c r="A4953" s="75">
        <v>41846.284722222219</v>
      </c>
      <c r="B4953" s="76">
        <v>21.69</v>
      </c>
      <c r="C4953" s="76">
        <v>21.671818181818182</v>
      </c>
      <c r="D4953" s="76">
        <v>292.0181818181818</v>
      </c>
      <c r="E4953" s="76"/>
    </row>
    <row r="4954" spans="1:5" x14ac:dyDescent="0.2">
      <c r="A4954" s="75">
        <v>41846.326388888883</v>
      </c>
      <c r="B4954" s="76">
        <v>21.7</v>
      </c>
      <c r="C4954" s="76">
        <v>21.677272727272726</v>
      </c>
      <c r="D4954" s="76">
        <v>292.11818181818182</v>
      </c>
      <c r="E4954" s="76"/>
    </row>
    <row r="4955" spans="1:5" x14ac:dyDescent="0.2">
      <c r="A4955" s="75">
        <v>41846.368055555555</v>
      </c>
      <c r="B4955" s="76">
        <v>21.696363636363635</v>
      </c>
      <c r="C4955" s="76">
        <v>21.676363636363636</v>
      </c>
      <c r="D4955" s="76">
        <v>292.14545454545458</v>
      </c>
      <c r="E4955" s="76"/>
    </row>
    <row r="4956" spans="1:5" x14ac:dyDescent="0.2">
      <c r="A4956" s="75">
        <v>41846.409722222219</v>
      </c>
      <c r="B4956" s="76">
        <v>21.695454545454542</v>
      </c>
      <c r="C4956" s="76">
        <v>21.68</v>
      </c>
      <c r="D4956" s="76">
        <v>292.26363636363641</v>
      </c>
      <c r="E4956" s="76"/>
    </row>
    <row r="4957" spans="1:5" x14ac:dyDescent="0.2">
      <c r="A4957" s="75">
        <v>41846.451388888883</v>
      </c>
      <c r="B4957" s="76">
        <v>21.704545454545453</v>
      </c>
      <c r="C4957" s="76">
        <v>21.682727272727277</v>
      </c>
      <c r="D4957" s="76">
        <v>292.76363636363641</v>
      </c>
      <c r="E4957" s="76"/>
    </row>
    <row r="4958" spans="1:5" x14ac:dyDescent="0.2">
      <c r="A4958" s="75">
        <v>41846.493055555555</v>
      </c>
      <c r="B4958" s="76">
        <v>21.696363636363643</v>
      </c>
      <c r="C4958" s="76">
        <v>21.681818181818183</v>
      </c>
      <c r="D4958" s="76">
        <v>292.43636363636364</v>
      </c>
      <c r="E4958" s="76"/>
    </row>
    <row r="4959" spans="1:5" x14ac:dyDescent="0.2">
      <c r="A4959" s="75">
        <v>41846.534722222219</v>
      </c>
      <c r="B4959" s="76">
        <v>21.700909090909089</v>
      </c>
      <c r="C4959" s="76">
        <v>21.680909090909093</v>
      </c>
      <c r="D4959" s="76">
        <v>292.70909090909095</v>
      </c>
      <c r="E4959" s="76"/>
    </row>
    <row r="4960" spans="1:5" x14ac:dyDescent="0.2">
      <c r="A4960" s="75">
        <v>41846.576388888883</v>
      </c>
      <c r="B4960" s="76">
        <v>21.697272727272725</v>
      </c>
      <c r="C4960" s="76">
        <v>21.678181818181823</v>
      </c>
      <c r="D4960" s="76">
        <v>293.04545454545462</v>
      </c>
      <c r="E4960" s="76"/>
    </row>
    <row r="4961" spans="1:5" x14ac:dyDescent="0.2">
      <c r="A4961" s="75">
        <v>41846.618055555555</v>
      </c>
      <c r="B4961" s="76">
        <v>21.705454545454543</v>
      </c>
      <c r="C4961" s="76">
        <v>21.683636363636364</v>
      </c>
      <c r="D4961" s="76">
        <v>292.75454545454545</v>
      </c>
      <c r="E4961" s="76"/>
    </row>
    <row r="4962" spans="1:5" x14ac:dyDescent="0.2">
      <c r="A4962" s="75">
        <v>41846.659722222219</v>
      </c>
      <c r="B4962" s="76">
        <v>21.705454545454547</v>
      </c>
      <c r="C4962" s="76">
        <v>21.685454545454547</v>
      </c>
      <c r="D4962" s="76">
        <v>292.41818181818184</v>
      </c>
      <c r="E4962" s="76"/>
    </row>
    <row r="4963" spans="1:5" x14ac:dyDescent="0.2">
      <c r="A4963" s="75">
        <v>41846.701388888883</v>
      </c>
      <c r="B4963" s="76">
        <v>21.707272727272724</v>
      </c>
      <c r="C4963" s="76">
        <v>21.679999999999996</v>
      </c>
      <c r="D4963" s="76">
        <v>292.81818181818181</v>
      </c>
      <c r="E4963" s="76"/>
    </row>
    <row r="4964" spans="1:5" x14ac:dyDescent="0.2">
      <c r="A4964" s="75">
        <v>41846.743055555555</v>
      </c>
      <c r="B4964" s="76">
        <v>21.709090909090907</v>
      </c>
      <c r="C4964" s="76">
        <v>21.694545454545452</v>
      </c>
      <c r="D4964" s="76">
        <v>292.51818181818186</v>
      </c>
      <c r="E4964" s="76"/>
    </row>
    <row r="4965" spans="1:5" x14ac:dyDescent="0.2">
      <c r="A4965" s="75">
        <v>41846.784722222219</v>
      </c>
      <c r="B4965" s="76">
        <v>21.706363636363637</v>
      </c>
      <c r="C4965" s="76">
        <v>21.682727272727277</v>
      </c>
      <c r="D4965" s="76">
        <v>292.69090909090909</v>
      </c>
      <c r="E4965" s="76"/>
    </row>
    <row r="4966" spans="1:5" x14ac:dyDescent="0.2">
      <c r="A4966" s="75">
        <v>41846.826388888883</v>
      </c>
      <c r="B4966" s="76">
        <v>21.699999999999996</v>
      </c>
      <c r="C4966" s="76">
        <v>21.684545454545454</v>
      </c>
      <c r="D4966" s="76">
        <v>292.83636363636361</v>
      </c>
      <c r="E4966" s="76"/>
    </row>
    <row r="4967" spans="1:5" x14ac:dyDescent="0.2">
      <c r="A4967" s="75">
        <v>41846.868055555555</v>
      </c>
      <c r="B4967" s="76">
        <v>21.708181818181817</v>
      </c>
      <c r="C4967" s="76">
        <v>21.689090909090908</v>
      </c>
      <c r="D4967" s="76">
        <v>292.59090909090912</v>
      </c>
      <c r="E4967" s="76"/>
    </row>
    <row r="4968" spans="1:5" x14ac:dyDescent="0.2">
      <c r="A4968" s="75">
        <v>41846.909722222219</v>
      </c>
      <c r="B4968" s="76">
        <v>21.708181818181817</v>
      </c>
      <c r="C4968" s="76">
        <v>21.699090909090909</v>
      </c>
      <c r="D4968" s="76">
        <v>292.62727272727278</v>
      </c>
      <c r="E4968" s="76"/>
    </row>
    <row r="4969" spans="1:5" x14ac:dyDescent="0.2">
      <c r="A4969" s="75">
        <v>41846.951388888883</v>
      </c>
      <c r="B4969" s="76">
        <v>21.707272727272731</v>
      </c>
      <c r="C4969" s="76">
        <v>21.686363636363637</v>
      </c>
      <c r="D4969" s="76">
        <v>292.63636363636363</v>
      </c>
      <c r="E4969" s="76"/>
    </row>
    <row r="4970" spans="1:5" x14ac:dyDescent="0.2">
      <c r="A4970" s="75">
        <v>41846.993055555555</v>
      </c>
      <c r="B4970" s="76">
        <v>21.714545454545455</v>
      </c>
      <c r="C4970" s="76">
        <v>21.689999999999998</v>
      </c>
      <c r="D4970" s="76">
        <v>292.85454545454547</v>
      </c>
      <c r="E4970" s="76"/>
    </row>
    <row r="4971" spans="1:5" x14ac:dyDescent="0.2">
      <c r="A4971" s="75">
        <v>41847.034722222219</v>
      </c>
      <c r="B4971" s="76">
        <v>21.71</v>
      </c>
      <c r="C4971" s="76">
        <v>21.693636363636365</v>
      </c>
      <c r="D4971" s="76">
        <v>292.94545454545454</v>
      </c>
      <c r="E4971" s="76"/>
    </row>
    <row r="4972" spans="1:5" x14ac:dyDescent="0.2">
      <c r="A4972" s="75">
        <v>41847.076388888883</v>
      </c>
      <c r="B4972" s="76">
        <v>21.709090909090907</v>
      </c>
      <c r="C4972" s="76">
        <v>21.694545454545452</v>
      </c>
      <c r="D4972" s="76">
        <v>292.91818181818184</v>
      </c>
      <c r="E4972" s="76"/>
    </row>
    <row r="4973" spans="1:5" x14ac:dyDescent="0.2">
      <c r="A4973" s="75">
        <v>41847.118055555555</v>
      </c>
      <c r="B4973" s="76">
        <v>21.709090909090907</v>
      </c>
      <c r="C4973" s="76">
        <v>21.691818181818181</v>
      </c>
      <c r="D4973" s="76">
        <v>293.07272727272732</v>
      </c>
      <c r="E4973" s="76"/>
    </row>
    <row r="4974" spans="1:5" x14ac:dyDescent="0.2">
      <c r="A4974" s="75">
        <v>41847.159722222219</v>
      </c>
      <c r="B4974" s="76">
        <v>21.710000000000004</v>
      </c>
      <c r="C4974" s="76">
        <v>21.692727272727272</v>
      </c>
      <c r="D4974" s="76">
        <v>292.86363636363632</v>
      </c>
      <c r="E4974" s="76"/>
    </row>
    <row r="4975" spans="1:5" x14ac:dyDescent="0.2">
      <c r="A4975" s="75">
        <v>41847.201388888883</v>
      </c>
      <c r="B4975" s="76">
        <v>21.700000000000003</v>
      </c>
      <c r="C4975" s="76">
        <v>21.689999999999998</v>
      </c>
      <c r="D4975" s="76">
        <v>292.9545454545455</v>
      </c>
      <c r="E4975" s="76"/>
    </row>
    <row r="4976" spans="1:5" x14ac:dyDescent="0.2">
      <c r="A4976" s="75">
        <v>41847.243055555555</v>
      </c>
      <c r="B4976" s="76">
        <v>21.711818181818185</v>
      </c>
      <c r="C4976" s="76">
        <v>21.689090909090911</v>
      </c>
      <c r="D4976" s="76">
        <v>293.0181818181818</v>
      </c>
      <c r="E4976" s="76"/>
    </row>
    <row r="4977" spans="1:5" x14ac:dyDescent="0.2">
      <c r="A4977" s="75">
        <v>41847.284722222219</v>
      </c>
      <c r="B4977" s="76">
        <v>21.715454545454548</v>
      </c>
      <c r="C4977" s="76">
        <v>21.694545454545452</v>
      </c>
      <c r="D4977" s="76">
        <v>293.01818181818186</v>
      </c>
      <c r="E4977" s="76"/>
    </row>
    <row r="4978" spans="1:5" x14ac:dyDescent="0.2">
      <c r="A4978" s="75">
        <v>41847.326388888883</v>
      </c>
      <c r="B4978" s="76">
        <v>21.713636363636361</v>
      </c>
      <c r="C4978" s="76">
        <v>21.690909090909091</v>
      </c>
      <c r="D4978" s="76">
        <v>293.12727272727278</v>
      </c>
      <c r="E4978" s="76"/>
    </row>
    <row r="4979" spans="1:5" x14ac:dyDescent="0.2">
      <c r="A4979" s="75">
        <v>41847.368055555555</v>
      </c>
      <c r="B4979" s="76">
        <v>21.714545454545451</v>
      </c>
      <c r="C4979" s="76">
        <v>21.705454545454543</v>
      </c>
      <c r="D4979" s="76">
        <v>293.26363636363646</v>
      </c>
      <c r="E4979" s="76"/>
    </row>
    <row r="4980" spans="1:5" x14ac:dyDescent="0.2">
      <c r="A4980" s="75">
        <v>41847.409722222219</v>
      </c>
      <c r="B4980" s="76">
        <v>21.718181818181822</v>
      </c>
      <c r="C4980" s="76">
        <v>21.710909090909091</v>
      </c>
      <c r="D4980" s="76">
        <v>293.09999999999997</v>
      </c>
      <c r="E4980" s="76"/>
    </row>
    <row r="4981" spans="1:5" x14ac:dyDescent="0.2">
      <c r="A4981" s="75">
        <v>41847.451388888883</v>
      </c>
      <c r="B4981" s="76">
        <v>21.715454545454545</v>
      </c>
      <c r="C4981" s="76">
        <v>21.695454545454542</v>
      </c>
      <c r="D4981" s="76">
        <v>292.87272727272727</v>
      </c>
      <c r="E4981" s="76"/>
    </row>
    <row r="4982" spans="1:5" x14ac:dyDescent="0.2">
      <c r="A4982" s="75">
        <v>41847.493055555555</v>
      </c>
      <c r="B4982" s="76">
        <v>21.720909090909089</v>
      </c>
      <c r="C4982" s="76">
        <v>21.694545454545455</v>
      </c>
      <c r="D4982" s="76">
        <v>293.0454545454545</v>
      </c>
      <c r="E4982" s="76"/>
    </row>
    <row r="4983" spans="1:5" x14ac:dyDescent="0.2">
      <c r="A4983" s="75">
        <v>41847.534722222219</v>
      </c>
      <c r="B4983" s="76">
        <v>21.721818181818179</v>
      </c>
      <c r="C4983" s="76">
        <v>21.7</v>
      </c>
      <c r="D4983" s="76">
        <v>293.57272727272732</v>
      </c>
      <c r="E4983" s="76"/>
    </row>
    <row r="4984" spans="1:5" x14ac:dyDescent="0.2">
      <c r="A4984" s="75">
        <v>41847.576388888883</v>
      </c>
      <c r="B4984" s="76">
        <v>21.722727272727273</v>
      </c>
      <c r="C4984" s="76">
        <v>21.702727272727273</v>
      </c>
      <c r="D4984" s="76">
        <v>293.21818181818185</v>
      </c>
      <c r="E4984" s="76"/>
    </row>
    <row r="4985" spans="1:5" x14ac:dyDescent="0.2">
      <c r="A4985" s="75">
        <v>41847.618055555555</v>
      </c>
      <c r="B4985" s="76">
        <v>21.723636363636363</v>
      </c>
      <c r="C4985" s="76">
        <v>21.700909090909093</v>
      </c>
      <c r="D4985" s="76">
        <v>293.40909090909088</v>
      </c>
      <c r="E4985" s="76"/>
    </row>
    <row r="4986" spans="1:5" x14ac:dyDescent="0.2">
      <c r="A4986" s="75">
        <v>41847.659722222219</v>
      </c>
      <c r="B4986" s="76">
        <v>21.727272727272727</v>
      </c>
      <c r="C4986" s="76">
        <v>21.703636363636363</v>
      </c>
      <c r="D4986" s="76">
        <v>293.35454545454542</v>
      </c>
      <c r="E4986" s="76"/>
    </row>
    <row r="4987" spans="1:5" x14ac:dyDescent="0.2">
      <c r="A4987" s="75">
        <v>41847.701388888883</v>
      </c>
      <c r="B4987" s="76">
        <v>21.720909090909092</v>
      </c>
      <c r="C4987" s="76">
        <v>21.709090909090904</v>
      </c>
      <c r="D4987" s="76">
        <v>293.53636363636366</v>
      </c>
      <c r="E4987" s="76"/>
    </row>
    <row r="4988" spans="1:5" x14ac:dyDescent="0.2">
      <c r="A4988" s="75">
        <v>41847.743055555555</v>
      </c>
      <c r="B4988" s="76">
        <v>21.720909090909089</v>
      </c>
      <c r="C4988" s="76">
        <v>21.709090909090907</v>
      </c>
      <c r="D4988" s="76">
        <v>293.19090909090903</v>
      </c>
      <c r="E4988" s="76"/>
    </row>
    <row r="4989" spans="1:5" x14ac:dyDescent="0.2">
      <c r="A4989" s="75">
        <v>41847.784722222219</v>
      </c>
      <c r="B4989" s="76">
        <v>21.724545454545453</v>
      </c>
      <c r="C4989" s="76">
        <v>21.698181818181816</v>
      </c>
      <c r="D4989" s="76">
        <v>293.38181818181818</v>
      </c>
      <c r="E4989" s="76"/>
    </row>
    <row r="4990" spans="1:5" x14ac:dyDescent="0.2">
      <c r="A4990" s="75">
        <v>41847.826388888883</v>
      </c>
      <c r="B4990" s="76">
        <v>21.716363636363635</v>
      </c>
      <c r="C4990" s="76">
        <v>21.699090909090909</v>
      </c>
      <c r="D4990" s="76">
        <v>293.0545454545454</v>
      </c>
      <c r="E4990" s="76"/>
    </row>
    <row r="4991" spans="1:5" x14ac:dyDescent="0.2">
      <c r="A4991" s="75">
        <v>41847.868055555555</v>
      </c>
      <c r="B4991" s="76">
        <v>21.717272727272725</v>
      </c>
      <c r="C4991" s="76">
        <v>21.709090909090911</v>
      </c>
      <c r="D4991" s="76">
        <v>293.2</v>
      </c>
      <c r="E4991" s="76"/>
    </row>
    <row r="4992" spans="1:5" x14ac:dyDescent="0.2">
      <c r="A4992" s="75">
        <v>41847.909722222219</v>
      </c>
      <c r="B4992" s="76">
        <v>21.714545454545455</v>
      </c>
      <c r="C4992" s="76">
        <v>21.695454545454542</v>
      </c>
      <c r="D4992" s="76">
        <v>293.27272727272731</v>
      </c>
      <c r="E4992" s="76"/>
    </row>
    <row r="4993" spans="1:5" x14ac:dyDescent="0.2">
      <c r="A4993" s="75">
        <v>41847.951388888883</v>
      </c>
      <c r="B4993" s="76">
        <v>21.716363636363639</v>
      </c>
      <c r="C4993" s="76">
        <v>21.698181818181819</v>
      </c>
      <c r="D4993" s="76">
        <v>293.37272727272727</v>
      </c>
      <c r="E4993" s="76"/>
    </row>
    <row r="4994" spans="1:5" x14ac:dyDescent="0.2">
      <c r="A4994" s="75">
        <v>41847.993055555555</v>
      </c>
      <c r="B4994" s="76">
        <v>21.714545454545455</v>
      </c>
      <c r="C4994" s="76">
        <v>21.708181818181817</v>
      </c>
      <c r="D4994" s="76">
        <v>293.34545454545452</v>
      </c>
      <c r="E4994" s="76"/>
    </row>
    <row r="4995" spans="1:5" x14ac:dyDescent="0.2">
      <c r="A4995" s="75">
        <v>41848.034722222219</v>
      </c>
      <c r="B4995" s="76">
        <v>21.720909090909092</v>
      </c>
      <c r="C4995" s="76">
        <v>21.700909090909093</v>
      </c>
      <c r="D4995" s="76">
        <v>293.19090909090903</v>
      </c>
      <c r="E4995" s="76"/>
    </row>
    <row r="4996" spans="1:5" x14ac:dyDescent="0.2">
      <c r="A4996" s="75">
        <v>41848.076388888883</v>
      </c>
      <c r="B4996" s="76">
        <v>21.710000000000004</v>
      </c>
      <c r="C4996" s="76">
        <v>21.702727272727273</v>
      </c>
      <c r="D4996" s="76">
        <v>293.25454545454551</v>
      </c>
      <c r="E4996" s="76"/>
    </row>
    <row r="4997" spans="1:5" x14ac:dyDescent="0.2">
      <c r="A4997" s="75">
        <v>41848.118055555555</v>
      </c>
      <c r="B4997" s="76">
        <v>21.716363636363635</v>
      </c>
      <c r="C4997" s="76">
        <v>21.705454545454543</v>
      </c>
      <c r="D4997" s="76">
        <v>293.2</v>
      </c>
      <c r="E4997" s="76"/>
    </row>
    <row r="4998" spans="1:5" x14ac:dyDescent="0.2">
      <c r="A4998" s="75">
        <v>41848.159722222219</v>
      </c>
      <c r="B4998" s="76">
        <v>21.720909090909092</v>
      </c>
      <c r="C4998" s="76">
        <v>21.698181818181819</v>
      </c>
      <c r="D4998" s="76">
        <v>293.29090909090911</v>
      </c>
      <c r="E4998" s="76"/>
    </row>
    <row r="4999" spans="1:5" x14ac:dyDescent="0.2">
      <c r="A4999" s="75">
        <v>41848.201388888883</v>
      </c>
      <c r="B4999" s="76">
        <v>21.718181818181819</v>
      </c>
      <c r="C4999" s="76">
        <v>21.694545454545452</v>
      </c>
      <c r="D4999" s="76">
        <v>293.38181818181818</v>
      </c>
      <c r="E4999" s="76"/>
    </row>
    <row r="5000" spans="1:5" x14ac:dyDescent="0.2">
      <c r="A5000" s="75">
        <v>41848.243055555555</v>
      </c>
      <c r="B5000" s="76">
        <v>21.720000000000002</v>
      </c>
      <c r="C5000" s="76">
        <v>21.70454545454546</v>
      </c>
      <c r="D5000" s="76">
        <v>293.20909090909095</v>
      </c>
      <c r="E5000" s="76"/>
    </row>
    <row r="5001" spans="1:5" x14ac:dyDescent="0.2">
      <c r="A5001" s="75">
        <v>41848.284722222219</v>
      </c>
      <c r="B5001" s="76">
        <v>21.727272727272727</v>
      </c>
      <c r="C5001" s="76">
        <v>21.704545454545453</v>
      </c>
      <c r="D5001" s="76">
        <v>293.19090909090903</v>
      </c>
      <c r="E5001" s="76"/>
    </row>
    <row r="5002" spans="1:5" x14ac:dyDescent="0.2">
      <c r="A5002" s="75">
        <v>41848.326388888883</v>
      </c>
      <c r="B5002" s="76">
        <v>21.731818181818181</v>
      </c>
      <c r="C5002" s="76">
        <v>21.697272727272725</v>
      </c>
      <c r="D5002" s="76">
        <v>293.50909090909096</v>
      </c>
      <c r="E5002" s="76"/>
    </row>
    <row r="5003" spans="1:5" x14ac:dyDescent="0.2">
      <c r="A5003" s="75">
        <v>41848.368055555555</v>
      </c>
      <c r="B5003" s="76">
        <v>21.730909090909094</v>
      </c>
      <c r="C5003" s="76">
        <v>21.702727272727273</v>
      </c>
      <c r="D5003" s="76">
        <v>293.27272727272731</v>
      </c>
      <c r="E5003" s="76"/>
    </row>
    <row r="5004" spans="1:5" x14ac:dyDescent="0.2">
      <c r="A5004" s="75">
        <v>41848.409722222219</v>
      </c>
      <c r="B5004" s="76">
        <v>21.736363636363635</v>
      </c>
      <c r="C5004" s="76">
        <v>21.711818181818181</v>
      </c>
      <c r="D5004" s="76">
        <v>293.05454545454546</v>
      </c>
      <c r="E5004" s="76"/>
    </row>
    <row r="5005" spans="1:5" x14ac:dyDescent="0.2">
      <c r="A5005" s="75">
        <v>41848.451388888883</v>
      </c>
      <c r="B5005" s="76">
        <v>21.743636363636366</v>
      </c>
      <c r="C5005" s="76">
        <v>21.71</v>
      </c>
      <c r="D5005" s="76">
        <v>293.25454545454551</v>
      </c>
      <c r="E5005" s="76"/>
    </row>
    <row r="5006" spans="1:5" x14ac:dyDescent="0.2">
      <c r="A5006" s="75">
        <v>41848.493055555555</v>
      </c>
      <c r="B5006" s="76">
        <v>21.735454545454544</v>
      </c>
      <c r="C5006" s="76">
        <v>21.710909090909091</v>
      </c>
      <c r="D5006" s="76">
        <v>293.10909090909087</v>
      </c>
      <c r="E5006" s="76"/>
    </row>
    <row r="5007" spans="1:5" x14ac:dyDescent="0.2">
      <c r="A5007" s="75">
        <v>41848.534722222219</v>
      </c>
      <c r="B5007" s="76">
        <v>21.738181818181815</v>
      </c>
      <c r="C5007" s="76">
        <v>21.715454545454545</v>
      </c>
      <c r="D5007" s="76">
        <v>293.07272727272732</v>
      </c>
      <c r="E5007" s="76"/>
    </row>
    <row r="5008" spans="1:5" x14ac:dyDescent="0.2">
      <c r="A5008" s="75">
        <v>41848.576388888883</v>
      </c>
      <c r="B5008" s="76">
        <v>21.739090909090912</v>
      </c>
      <c r="C5008" s="76">
        <v>21.713636363636365</v>
      </c>
      <c r="D5008" s="76">
        <v>293.34545454545452</v>
      </c>
      <c r="E5008" s="76"/>
    </row>
    <row r="5009" spans="1:5" x14ac:dyDescent="0.2">
      <c r="A5009" s="75">
        <v>41848.618055555555</v>
      </c>
      <c r="B5009" s="76">
        <v>21.74</v>
      </c>
      <c r="C5009" s="76">
        <v>21.710000000000004</v>
      </c>
      <c r="D5009" s="76">
        <v>293.43636363636364</v>
      </c>
      <c r="E5009" s="76"/>
    </row>
    <row r="5010" spans="1:5" x14ac:dyDescent="0.2">
      <c r="A5010" s="75">
        <v>41848.659722222219</v>
      </c>
      <c r="B5010" s="76">
        <v>21.739090909090908</v>
      </c>
      <c r="C5010" s="76">
        <v>21.712727272727271</v>
      </c>
      <c r="D5010" s="76">
        <v>293.53636363636366</v>
      </c>
      <c r="E5010" s="76"/>
    </row>
    <row r="5011" spans="1:5" x14ac:dyDescent="0.2">
      <c r="A5011" s="75">
        <v>41848.701388888883</v>
      </c>
      <c r="B5011" s="76">
        <v>21.730909090909091</v>
      </c>
      <c r="C5011" s="76">
        <v>21.708181818181817</v>
      </c>
      <c r="D5011" s="76">
        <v>293.44545454545454</v>
      </c>
      <c r="E5011" s="76"/>
    </row>
    <row r="5012" spans="1:5" x14ac:dyDescent="0.2">
      <c r="A5012" s="75">
        <v>41848.743055555555</v>
      </c>
      <c r="B5012" s="76">
        <v>21.732727272727274</v>
      </c>
      <c r="C5012" s="76">
        <v>21.719090909090909</v>
      </c>
      <c r="D5012" s="76">
        <v>293.5272727272727</v>
      </c>
      <c r="E5012" s="76"/>
    </row>
    <row r="5013" spans="1:5" x14ac:dyDescent="0.2">
      <c r="A5013" s="75">
        <v>41848.784722222219</v>
      </c>
      <c r="B5013" s="76">
        <v>21.740909090909089</v>
      </c>
      <c r="C5013" s="76">
        <v>21.721818181818183</v>
      </c>
      <c r="D5013" s="76">
        <v>293.38181818181818</v>
      </c>
      <c r="E5013" s="76"/>
    </row>
    <row r="5014" spans="1:5" x14ac:dyDescent="0.2">
      <c r="A5014" s="75">
        <v>41848.826388888883</v>
      </c>
      <c r="B5014" s="76">
        <v>21.730909090909091</v>
      </c>
      <c r="C5014" s="76">
        <v>21.711818181818181</v>
      </c>
      <c r="D5014" s="76">
        <v>293.4727272727273</v>
      </c>
      <c r="E5014" s="76"/>
    </row>
    <row r="5015" spans="1:5" x14ac:dyDescent="0.2">
      <c r="A5015" s="75">
        <v>41848.868055555555</v>
      </c>
      <c r="B5015" s="76">
        <v>21.740000000000002</v>
      </c>
      <c r="C5015" s="76">
        <v>21.712727272727275</v>
      </c>
      <c r="D5015" s="76">
        <v>293.10909090909092</v>
      </c>
      <c r="E5015" s="76"/>
    </row>
    <row r="5016" spans="1:5" x14ac:dyDescent="0.2">
      <c r="A5016" s="75">
        <v>41848.909722222219</v>
      </c>
      <c r="B5016" s="76">
        <v>21.729999999999997</v>
      </c>
      <c r="C5016" s="76">
        <v>21.718181818181819</v>
      </c>
      <c r="D5016" s="76">
        <v>293.2</v>
      </c>
      <c r="E5016" s="76"/>
    </row>
    <row r="5017" spans="1:5" x14ac:dyDescent="0.2">
      <c r="A5017" s="75">
        <v>41848.951388888883</v>
      </c>
      <c r="B5017" s="76">
        <v>21.729090909090907</v>
      </c>
      <c r="C5017" s="76">
        <v>21.706363636363633</v>
      </c>
      <c r="D5017" s="76">
        <v>293.34545454545457</v>
      </c>
      <c r="E5017" s="76"/>
    </row>
    <row r="5018" spans="1:5" x14ac:dyDescent="0.2">
      <c r="A5018" s="75">
        <v>41848.993055555555</v>
      </c>
      <c r="B5018" s="76">
        <v>21.721818181818183</v>
      </c>
      <c r="C5018" s="76">
        <v>21.707272727272727</v>
      </c>
      <c r="D5018" s="76">
        <v>297.29090909090911</v>
      </c>
      <c r="E5018" s="76"/>
    </row>
    <row r="5019" spans="1:5" x14ac:dyDescent="0.2">
      <c r="A5019" s="75">
        <v>41849.034722222219</v>
      </c>
      <c r="B5019" s="76">
        <v>21.713636363636361</v>
      </c>
      <c r="C5019" s="76">
        <v>21.703636363636363</v>
      </c>
      <c r="D5019" s="76">
        <v>298.23636363636365</v>
      </c>
      <c r="E5019" s="76"/>
    </row>
    <row r="5020" spans="1:5" x14ac:dyDescent="0.2">
      <c r="A5020" s="75">
        <v>41849.076388888883</v>
      </c>
      <c r="B5020" s="76">
        <v>21.718181818181819</v>
      </c>
      <c r="C5020" s="76">
        <v>21.708181818181817</v>
      </c>
      <c r="D5020" s="76">
        <v>298.05454545454546</v>
      </c>
      <c r="E5020" s="76"/>
    </row>
    <row r="5021" spans="1:5" x14ac:dyDescent="0.2">
      <c r="A5021" s="75">
        <v>41849.118055555555</v>
      </c>
      <c r="B5021" s="76">
        <v>21.717272727272729</v>
      </c>
      <c r="C5021" s="76">
        <v>21.703636363636363</v>
      </c>
      <c r="D5021" s="76">
        <v>298.06363636363636</v>
      </c>
      <c r="E5021" s="76"/>
    </row>
    <row r="5022" spans="1:5" x14ac:dyDescent="0.2">
      <c r="A5022" s="75">
        <v>41849.159722222219</v>
      </c>
      <c r="B5022" s="76">
        <v>21.721818181818183</v>
      </c>
      <c r="C5022" s="76">
        <v>21.700909090909093</v>
      </c>
      <c r="D5022" s="76">
        <v>297.9636363636364</v>
      </c>
      <c r="E5022" s="76"/>
    </row>
    <row r="5023" spans="1:5" x14ac:dyDescent="0.2">
      <c r="A5023" s="75">
        <v>41849.201388888883</v>
      </c>
      <c r="B5023" s="76">
        <v>21.703636363636363</v>
      </c>
      <c r="C5023" s="76">
        <v>21.694545454545452</v>
      </c>
      <c r="D5023" s="76">
        <v>297.62727272727267</v>
      </c>
      <c r="E5023" s="76"/>
    </row>
    <row r="5024" spans="1:5" x14ac:dyDescent="0.2">
      <c r="A5024" s="75">
        <v>41849.243055555555</v>
      </c>
      <c r="B5024" s="76">
        <v>21.713636363636365</v>
      </c>
      <c r="C5024" s="76">
        <v>21.696363636363635</v>
      </c>
      <c r="D5024" s="76">
        <v>297.73636363636365</v>
      </c>
      <c r="E5024" s="76"/>
    </row>
    <row r="5025" spans="1:5" x14ac:dyDescent="0.2">
      <c r="A5025" s="75">
        <v>41849.284722222219</v>
      </c>
      <c r="B5025" s="76">
        <v>21.713636363636365</v>
      </c>
      <c r="C5025" s="76">
        <v>21.694545454545455</v>
      </c>
      <c r="D5025" s="76">
        <v>297.58181818181816</v>
      </c>
      <c r="E5025" s="76"/>
    </row>
    <row r="5026" spans="1:5" x14ac:dyDescent="0.2">
      <c r="A5026" s="75">
        <v>41849.326388888883</v>
      </c>
      <c r="B5026" s="76">
        <v>21.725454545454543</v>
      </c>
      <c r="C5026" s="76">
        <v>21.70272727272727</v>
      </c>
      <c r="D5026" s="76">
        <v>297.72727272727275</v>
      </c>
      <c r="E5026" s="76"/>
    </row>
    <row r="5027" spans="1:5" x14ac:dyDescent="0.2">
      <c r="A5027" s="75">
        <v>41849.368055555555</v>
      </c>
      <c r="B5027" s="76">
        <v>21.727272727272727</v>
      </c>
      <c r="C5027" s="76">
        <v>21.701818181818183</v>
      </c>
      <c r="D5027" s="76">
        <v>297.55454545454546</v>
      </c>
      <c r="E5027" s="76"/>
    </row>
    <row r="5028" spans="1:5" x14ac:dyDescent="0.2">
      <c r="A5028" s="75">
        <v>41849.409722222219</v>
      </c>
      <c r="B5028" s="76">
        <v>21.728181818181813</v>
      </c>
      <c r="C5028" s="76">
        <v>21.694545454545452</v>
      </c>
      <c r="D5028" s="76">
        <v>297.60909090909087</v>
      </c>
      <c r="E5028" s="76"/>
    </row>
    <row r="5029" spans="1:5" x14ac:dyDescent="0.2">
      <c r="A5029" s="75">
        <v>41849.451388888883</v>
      </c>
      <c r="B5029" s="76">
        <v>21.720909090909092</v>
      </c>
      <c r="C5029" s="76">
        <v>21.705454545454543</v>
      </c>
      <c r="D5029" s="76">
        <v>297.49999999999994</v>
      </c>
      <c r="E5029" s="76"/>
    </row>
    <row r="5030" spans="1:5" x14ac:dyDescent="0.2">
      <c r="A5030" s="75">
        <v>41849.493055555555</v>
      </c>
      <c r="B5030" s="76">
        <v>21.727272727272727</v>
      </c>
      <c r="C5030" s="76">
        <v>21.700000000000003</v>
      </c>
      <c r="D5030" s="76">
        <v>297.4909090909091</v>
      </c>
      <c r="E5030" s="76"/>
    </row>
    <row r="5031" spans="1:5" x14ac:dyDescent="0.2">
      <c r="A5031" s="75">
        <v>41849.534722222219</v>
      </c>
      <c r="B5031" s="76">
        <v>21.720909090909089</v>
      </c>
      <c r="C5031" s="76">
        <v>21.700909090909089</v>
      </c>
      <c r="D5031" s="76">
        <v>297.40000000000003</v>
      </c>
      <c r="E5031" s="76"/>
    </row>
    <row r="5032" spans="1:5" x14ac:dyDescent="0.2">
      <c r="A5032" s="75">
        <v>41849.576388888883</v>
      </c>
      <c r="B5032" s="76">
        <v>21.727272727272723</v>
      </c>
      <c r="C5032" s="76">
        <v>21.706363636363633</v>
      </c>
      <c r="D5032" s="76">
        <v>297.82727272727266</v>
      </c>
      <c r="E5032" s="76"/>
    </row>
    <row r="5033" spans="1:5" x14ac:dyDescent="0.2">
      <c r="A5033" s="75">
        <v>41849.618055555555</v>
      </c>
      <c r="B5033" s="76">
        <v>21.725454545454546</v>
      </c>
      <c r="C5033" s="76">
        <v>21.71</v>
      </c>
      <c r="D5033" s="76">
        <v>297.70000000000005</v>
      </c>
      <c r="E5033" s="76"/>
    </row>
    <row r="5034" spans="1:5" x14ac:dyDescent="0.2">
      <c r="A5034" s="75">
        <v>41849.659722222219</v>
      </c>
      <c r="B5034" s="76">
        <v>21.724545454545456</v>
      </c>
      <c r="C5034" s="76">
        <v>21.705454545454547</v>
      </c>
      <c r="D5034" s="76">
        <v>297.88181818181812</v>
      </c>
      <c r="E5034" s="76"/>
    </row>
    <row r="5035" spans="1:5" x14ac:dyDescent="0.2">
      <c r="A5035" s="75">
        <v>41849.701388888883</v>
      </c>
      <c r="B5035" s="76">
        <v>21.723636363636363</v>
      </c>
      <c r="C5035" s="76">
        <v>21.699090909090913</v>
      </c>
      <c r="D5035" s="76">
        <v>297.75454545454545</v>
      </c>
      <c r="E5035" s="76"/>
    </row>
    <row r="5036" spans="1:5" x14ac:dyDescent="0.2">
      <c r="A5036" s="75">
        <v>41849.743055555555</v>
      </c>
      <c r="B5036" s="76">
        <v>21.709090909090911</v>
      </c>
      <c r="C5036" s="76">
        <v>21.701818181818183</v>
      </c>
      <c r="D5036" s="76">
        <v>297.75454545454545</v>
      </c>
      <c r="E5036" s="76"/>
    </row>
    <row r="5037" spans="1:5" x14ac:dyDescent="0.2">
      <c r="A5037" s="75">
        <v>41849.784722222219</v>
      </c>
      <c r="B5037" s="76">
        <v>21.717272727272729</v>
      </c>
      <c r="C5037" s="76">
        <v>21.705454545454543</v>
      </c>
      <c r="D5037" s="76">
        <v>297.86363636363637</v>
      </c>
      <c r="E5037" s="76"/>
    </row>
    <row r="5038" spans="1:5" x14ac:dyDescent="0.2">
      <c r="A5038" s="75">
        <v>41849.826388888883</v>
      </c>
      <c r="B5038" s="76">
        <v>21.719090909090905</v>
      </c>
      <c r="C5038" s="76">
        <v>21.686363636363641</v>
      </c>
      <c r="D5038" s="76">
        <v>297.58181818181816</v>
      </c>
      <c r="E5038" s="76"/>
    </row>
    <row r="5039" spans="1:5" x14ac:dyDescent="0.2">
      <c r="A5039" s="75">
        <v>41849.868055555555</v>
      </c>
      <c r="B5039" s="76">
        <v>21.719090909090909</v>
      </c>
      <c r="C5039" s="76">
        <v>21.696363636363632</v>
      </c>
      <c r="D5039" s="76">
        <v>297.76363636363635</v>
      </c>
      <c r="E5039" s="76"/>
    </row>
    <row r="5040" spans="1:5" x14ac:dyDescent="0.2">
      <c r="A5040" s="75">
        <v>41849.909722222219</v>
      </c>
      <c r="B5040" s="76">
        <v>21.714545454545455</v>
      </c>
      <c r="C5040" s="76">
        <v>21.694545454545455</v>
      </c>
      <c r="D5040" s="76">
        <v>297.65454545454537</v>
      </c>
      <c r="E5040" s="76"/>
    </row>
    <row r="5041" spans="1:5" x14ac:dyDescent="0.2">
      <c r="A5041" s="75">
        <v>41849.951388888883</v>
      </c>
      <c r="B5041" s="76">
        <v>21.713636363636365</v>
      </c>
      <c r="C5041" s="76">
        <v>21.694545454545452</v>
      </c>
      <c r="D5041" s="76">
        <v>297.71818181818185</v>
      </c>
      <c r="E5041" s="76"/>
    </row>
    <row r="5042" spans="1:5" x14ac:dyDescent="0.2">
      <c r="A5042" s="75">
        <v>41849.993055555555</v>
      </c>
      <c r="B5042" s="76">
        <v>21.709090909090907</v>
      </c>
      <c r="C5042" s="76">
        <v>21.691818181818181</v>
      </c>
      <c r="D5042" s="76">
        <v>297.82727272727277</v>
      </c>
      <c r="E5042" s="76"/>
    </row>
    <row r="5043" spans="1:5" x14ac:dyDescent="0.2">
      <c r="A5043" s="75">
        <v>41850.034722222219</v>
      </c>
      <c r="B5043" s="76">
        <v>21.711818181818185</v>
      </c>
      <c r="C5043" s="76">
        <v>21.697272727272725</v>
      </c>
      <c r="D5043" s="76">
        <v>297.80909090909091</v>
      </c>
      <c r="E5043" s="76"/>
    </row>
    <row r="5044" spans="1:5" x14ac:dyDescent="0.2">
      <c r="A5044" s="75">
        <v>41850.076388888883</v>
      </c>
      <c r="B5044" s="76">
        <v>21.709090909090907</v>
      </c>
      <c r="C5044" s="76">
        <v>21.697272727272729</v>
      </c>
      <c r="D5044" s="76">
        <v>297.85454545454547</v>
      </c>
      <c r="E5044" s="76"/>
    </row>
    <row r="5045" spans="1:5" x14ac:dyDescent="0.2">
      <c r="A5045" s="75">
        <v>41850.118055555555</v>
      </c>
      <c r="B5045" s="76">
        <v>21.711818181818181</v>
      </c>
      <c r="C5045" s="76">
        <v>21.695454545454549</v>
      </c>
      <c r="D5045" s="76">
        <v>298.09090909090907</v>
      </c>
      <c r="E5045" s="76"/>
    </row>
    <row r="5046" spans="1:5" x14ac:dyDescent="0.2">
      <c r="A5046" s="75">
        <v>41850.159722222219</v>
      </c>
      <c r="B5046" s="76">
        <v>21.718181818181815</v>
      </c>
      <c r="C5046" s="76">
        <v>21.696363636363635</v>
      </c>
      <c r="D5046" s="76">
        <v>298.26363636363641</v>
      </c>
      <c r="E5046" s="76"/>
    </row>
    <row r="5047" spans="1:5" x14ac:dyDescent="0.2">
      <c r="A5047" s="75">
        <v>41850.201388888883</v>
      </c>
      <c r="B5047" s="76">
        <v>21.711818181818185</v>
      </c>
      <c r="C5047" s="76">
        <v>21.697272727272725</v>
      </c>
      <c r="D5047" s="76">
        <v>298.19090909090914</v>
      </c>
      <c r="E5047" s="76"/>
    </row>
    <row r="5048" spans="1:5" x14ac:dyDescent="0.2">
      <c r="A5048" s="75">
        <v>41850.243055555555</v>
      </c>
      <c r="B5048" s="76">
        <v>21.715454545454545</v>
      </c>
      <c r="C5048" s="76">
        <v>21.708181818181821</v>
      </c>
      <c r="D5048" s="76">
        <v>298.10000000000002</v>
      </c>
      <c r="E5048" s="76"/>
    </row>
    <row r="5049" spans="1:5" x14ac:dyDescent="0.2">
      <c r="A5049" s="75">
        <v>41850.284722222219</v>
      </c>
      <c r="B5049" s="76">
        <v>21.72</v>
      </c>
      <c r="C5049" s="76">
        <v>21.693636363636362</v>
      </c>
      <c r="D5049" s="76">
        <v>297.90909090909088</v>
      </c>
      <c r="E5049" s="76"/>
    </row>
    <row r="5050" spans="1:5" x14ac:dyDescent="0.2">
      <c r="A5050" s="75">
        <v>41850.326388888883</v>
      </c>
      <c r="B5050" s="76">
        <v>21.72</v>
      </c>
      <c r="C5050" s="76">
        <v>21.698181818181819</v>
      </c>
      <c r="D5050" s="76">
        <v>298</v>
      </c>
      <c r="E5050" s="76"/>
    </row>
    <row r="5051" spans="1:5" x14ac:dyDescent="0.2">
      <c r="A5051" s="75">
        <v>41850.368055555555</v>
      </c>
      <c r="B5051" s="76">
        <v>21.72909090909091</v>
      </c>
      <c r="C5051" s="76">
        <v>21.692727272727272</v>
      </c>
      <c r="D5051" s="76">
        <v>298.15454545454537</v>
      </c>
      <c r="E5051" s="76"/>
    </row>
    <row r="5052" spans="1:5" x14ac:dyDescent="0.2">
      <c r="A5052" s="75">
        <v>41850.409722222219</v>
      </c>
      <c r="B5052" s="76">
        <v>21.727272727272723</v>
      </c>
      <c r="C5052" s="76">
        <v>21.707272727272727</v>
      </c>
      <c r="D5052" s="76">
        <v>298.34545454545452</v>
      </c>
      <c r="E5052" s="76"/>
    </row>
    <row r="5053" spans="1:5" x14ac:dyDescent="0.2">
      <c r="A5053" s="75">
        <v>41850.451388888883</v>
      </c>
      <c r="B5053" s="76">
        <v>21.725454545454546</v>
      </c>
      <c r="C5053" s="76">
        <v>21.700909090909089</v>
      </c>
      <c r="D5053" s="76">
        <v>298.09090909090901</v>
      </c>
      <c r="E5053" s="76"/>
    </row>
    <row r="5054" spans="1:5" x14ac:dyDescent="0.2">
      <c r="A5054" s="75">
        <v>41850.493055555555</v>
      </c>
      <c r="B5054" s="76">
        <v>21.719090909090909</v>
      </c>
      <c r="C5054" s="76">
        <v>21.692727272727272</v>
      </c>
      <c r="D5054" s="76">
        <v>297.92727272727274</v>
      </c>
      <c r="E5054" s="76"/>
    </row>
    <row r="5055" spans="1:5" x14ac:dyDescent="0.2">
      <c r="A5055" s="75">
        <v>41850.534722222219</v>
      </c>
      <c r="B5055" s="76">
        <v>21.720909090909089</v>
      </c>
      <c r="C5055" s="76">
        <v>21.701818181818183</v>
      </c>
      <c r="D5055" s="76">
        <v>298.05454545454546</v>
      </c>
      <c r="E5055" s="76"/>
    </row>
    <row r="5056" spans="1:5" x14ac:dyDescent="0.2">
      <c r="A5056" s="75">
        <v>41850.576388888883</v>
      </c>
      <c r="B5056" s="76">
        <v>21.724545454545453</v>
      </c>
      <c r="C5056" s="76">
        <v>21.698181818181819</v>
      </c>
      <c r="D5056" s="76">
        <v>298.0181818181818</v>
      </c>
      <c r="E5056" s="76"/>
    </row>
    <row r="5057" spans="1:5" x14ac:dyDescent="0.2">
      <c r="A5057" s="75">
        <v>41850.618055555555</v>
      </c>
      <c r="B5057" s="76">
        <v>21.728181818181813</v>
      </c>
      <c r="C5057" s="76">
        <v>21.706363636363637</v>
      </c>
      <c r="D5057" s="76">
        <v>297.86363636363637</v>
      </c>
      <c r="E5057" s="76"/>
    </row>
    <row r="5058" spans="1:5" x14ac:dyDescent="0.2">
      <c r="A5058" s="75">
        <v>41850.659722222219</v>
      </c>
      <c r="B5058" s="76">
        <v>21.724545454545453</v>
      </c>
      <c r="C5058" s="76">
        <v>21.707272727272727</v>
      </c>
      <c r="D5058" s="76">
        <v>298.19090909090914</v>
      </c>
      <c r="E5058" s="76"/>
    </row>
    <row r="5059" spans="1:5" x14ac:dyDescent="0.2">
      <c r="A5059" s="75">
        <v>41850.701388888883</v>
      </c>
      <c r="B5059" s="76">
        <v>21.726363636363633</v>
      </c>
      <c r="C5059" s="76">
        <v>21.699090909090913</v>
      </c>
      <c r="D5059" s="76">
        <v>298.04545454545456</v>
      </c>
      <c r="E5059" s="76"/>
    </row>
    <row r="5060" spans="1:5" x14ac:dyDescent="0.2">
      <c r="A5060" s="75">
        <v>41850.743055555555</v>
      </c>
      <c r="B5060" s="76">
        <v>21.717272727272725</v>
      </c>
      <c r="C5060" s="76">
        <v>21.695454545454542</v>
      </c>
      <c r="D5060" s="76">
        <v>297.90909090909088</v>
      </c>
      <c r="E5060" s="76"/>
    </row>
    <row r="5061" spans="1:5" x14ac:dyDescent="0.2">
      <c r="A5061" s="75">
        <v>41850.784722222219</v>
      </c>
      <c r="B5061" s="76">
        <v>21.711818181818185</v>
      </c>
      <c r="C5061" s="76">
        <v>21.695454545454542</v>
      </c>
      <c r="D5061" s="76">
        <v>297.84545454545452</v>
      </c>
      <c r="E5061" s="76"/>
    </row>
    <row r="5062" spans="1:5" x14ac:dyDescent="0.2">
      <c r="A5062" s="75">
        <v>41850.826388888883</v>
      </c>
      <c r="B5062" s="76">
        <v>21.723636363636363</v>
      </c>
      <c r="C5062" s="76">
        <v>21.704545454545453</v>
      </c>
      <c r="D5062" s="76">
        <v>297.84545454545452</v>
      </c>
      <c r="E5062" s="76"/>
    </row>
    <row r="5063" spans="1:5" x14ac:dyDescent="0.2">
      <c r="A5063" s="75">
        <v>41850.868055555555</v>
      </c>
      <c r="B5063" s="76">
        <v>21.713636363636365</v>
      </c>
      <c r="C5063" s="76">
        <v>21.706363636363633</v>
      </c>
      <c r="D5063" s="76">
        <v>297.9454545454546</v>
      </c>
      <c r="E5063" s="76"/>
    </row>
    <row r="5064" spans="1:5" x14ac:dyDescent="0.2">
      <c r="A5064" s="75">
        <v>41850.909722222219</v>
      </c>
      <c r="B5064" s="76">
        <v>21.710909090909087</v>
      </c>
      <c r="C5064" s="76">
        <v>21.698181818181819</v>
      </c>
      <c r="D5064" s="76">
        <v>297.85454545454542</v>
      </c>
      <c r="E5064" s="76"/>
    </row>
    <row r="5065" spans="1:5" x14ac:dyDescent="0.2">
      <c r="A5065" s="75">
        <v>41850.951388888883</v>
      </c>
      <c r="B5065" s="76">
        <v>21.710909090909091</v>
      </c>
      <c r="C5065" s="76">
        <v>21.700909090909089</v>
      </c>
      <c r="D5065" s="76">
        <v>298.0272727272727</v>
      </c>
      <c r="E5065" s="76"/>
    </row>
    <row r="5066" spans="1:5" x14ac:dyDescent="0.2">
      <c r="A5066" s="75">
        <v>41850.993055555555</v>
      </c>
      <c r="B5066" s="76">
        <v>21.706363636363637</v>
      </c>
      <c r="C5066" s="76">
        <v>21.689090909090911</v>
      </c>
      <c r="D5066" s="76">
        <v>297.9909090909091</v>
      </c>
      <c r="E5066" s="76"/>
    </row>
    <row r="5067" spans="1:5" x14ac:dyDescent="0.2">
      <c r="A5067" s="75">
        <v>41851.034722222219</v>
      </c>
      <c r="B5067" s="76">
        <v>21.709090909090911</v>
      </c>
      <c r="C5067" s="76">
        <v>21.701818181818183</v>
      </c>
      <c r="D5067" s="76">
        <v>298.05454545454546</v>
      </c>
      <c r="E5067" s="76"/>
    </row>
    <row r="5068" spans="1:5" x14ac:dyDescent="0.2">
      <c r="A5068" s="75">
        <v>41851.076388888883</v>
      </c>
      <c r="B5068" s="76">
        <v>21.705454545454543</v>
      </c>
      <c r="C5068" s="76">
        <v>21.696363636363639</v>
      </c>
      <c r="D5068" s="76">
        <v>298.17272727272723</v>
      </c>
      <c r="E5068" s="76"/>
    </row>
    <row r="5069" spans="1:5" x14ac:dyDescent="0.2">
      <c r="A5069" s="75">
        <v>41851.118055555555</v>
      </c>
      <c r="B5069" s="76">
        <v>21.712727272727275</v>
      </c>
      <c r="C5069" s="76">
        <v>21.696363636363632</v>
      </c>
      <c r="D5069" s="76">
        <v>298.06363636363636</v>
      </c>
      <c r="E5069" s="76"/>
    </row>
    <row r="5070" spans="1:5" x14ac:dyDescent="0.2">
      <c r="A5070" s="75">
        <v>41851.159722222219</v>
      </c>
      <c r="B5070" s="76">
        <v>21.712727272727275</v>
      </c>
      <c r="C5070" s="76">
        <v>21.693636363636362</v>
      </c>
      <c r="D5070" s="76">
        <v>298.19090909090914</v>
      </c>
      <c r="E5070" s="76"/>
    </row>
    <row r="5071" spans="1:5" x14ac:dyDescent="0.2">
      <c r="A5071" s="75">
        <v>41851.201388888883</v>
      </c>
      <c r="B5071" s="76">
        <v>21.703636363636363</v>
      </c>
      <c r="C5071" s="76">
        <v>21.7</v>
      </c>
      <c r="D5071" s="76">
        <v>298.26363636363635</v>
      </c>
      <c r="E5071" s="76"/>
    </row>
    <row r="5072" spans="1:5" x14ac:dyDescent="0.2">
      <c r="A5072" s="75">
        <v>41851.243055555555</v>
      </c>
      <c r="B5072" s="76">
        <v>21.716363636363639</v>
      </c>
      <c r="C5072" s="76">
        <v>21.697272727272722</v>
      </c>
      <c r="D5072" s="76">
        <v>298.15454545454543</v>
      </c>
      <c r="E5072" s="76"/>
    </row>
    <row r="5073" spans="1:5" x14ac:dyDescent="0.2">
      <c r="A5073" s="75">
        <v>41851.284722222219</v>
      </c>
      <c r="B5073" s="76">
        <v>21.718181818181819</v>
      </c>
      <c r="C5073" s="76">
        <v>21.703636363636363</v>
      </c>
      <c r="D5073" s="76">
        <v>298.08181818181816</v>
      </c>
      <c r="E5073" s="76"/>
    </row>
    <row r="5074" spans="1:5" x14ac:dyDescent="0.2">
      <c r="A5074" s="75">
        <v>41851.326388888883</v>
      </c>
      <c r="B5074" s="76">
        <v>21.725454545454543</v>
      </c>
      <c r="C5074" s="76">
        <v>21.715454545454545</v>
      </c>
      <c r="D5074" s="76">
        <v>298.25454545454551</v>
      </c>
      <c r="E5074" s="76"/>
    </row>
    <row r="5075" spans="1:5" x14ac:dyDescent="0.2">
      <c r="A5075" s="75">
        <v>41851.368055555555</v>
      </c>
      <c r="B5075" s="76">
        <v>21.726363636363633</v>
      </c>
      <c r="C5075" s="76">
        <v>21.70272727272727</v>
      </c>
      <c r="D5075" s="76">
        <v>298.29090909090911</v>
      </c>
      <c r="E5075" s="76"/>
    </row>
    <row r="5076" spans="1:5" x14ac:dyDescent="0.2">
      <c r="A5076" s="75">
        <v>41851.409722222219</v>
      </c>
      <c r="B5076" s="76">
        <v>21.726363636363633</v>
      </c>
      <c r="C5076" s="76">
        <v>21.715454545454545</v>
      </c>
      <c r="D5076" s="76">
        <v>298.26363636363635</v>
      </c>
      <c r="E5076" s="76"/>
    </row>
    <row r="5077" spans="1:5" x14ac:dyDescent="0.2">
      <c r="A5077" s="75">
        <v>41851.451388888883</v>
      </c>
      <c r="B5077" s="76">
        <v>21.726363636363633</v>
      </c>
      <c r="C5077" s="76">
        <v>21.705454545454543</v>
      </c>
      <c r="D5077" s="76">
        <v>298.3</v>
      </c>
      <c r="E5077" s="76"/>
    </row>
    <row r="5078" spans="1:5" x14ac:dyDescent="0.2">
      <c r="A5078" s="75">
        <v>41851.493055555555</v>
      </c>
      <c r="B5078" s="76">
        <v>21.720909090909089</v>
      </c>
      <c r="C5078" s="76">
        <v>21.705454545454543</v>
      </c>
      <c r="D5078" s="76">
        <v>298.0181818181818</v>
      </c>
      <c r="E5078" s="76"/>
    </row>
    <row r="5079" spans="1:5" x14ac:dyDescent="0.2">
      <c r="A5079" s="75">
        <v>41851.534722222219</v>
      </c>
      <c r="B5079" s="76">
        <v>21.727272727272727</v>
      </c>
      <c r="C5079" s="76">
        <v>21.700909090909093</v>
      </c>
      <c r="D5079" s="76">
        <v>297.68181818181813</v>
      </c>
      <c r="E5079" s="76"/>
    </row>
    <row r="5080" spans="1:5" x14ac:dyDescent="0.2">
      <c r="A5080" s="75">
        <v>41851.576388888883</v>
      </c>
      <c r="B5080" s="76">
        <v>21.731818181818181</v>
      </c>
      <c r="C5080" s="76">
        <v>21.716363636363631</v>
      </c>
      <c r="D5080" s="76">
        <v>297.43636363636364</v>
      </c>
      <c r="E5080" s="76"/>
    </row>
    <row r="5081" spans="1:5" x14ac:dyDescent="0.2">
      <c r="A5081" s="75">
        <v>41851.618055555555</v>
      </c>
      <c r="B5081" s="76">
        <v>21.73</v>
      </c>
      <c r="C5081" s="76">
        <v>21.705454545454547</v>
      </c>
      <c r="D5081" s="76">
        <v>297.5181818181818</v>
      </c>
      <c r="E5081" s="76"/>
    </row>
    <row r="5082" spans="1:5" x14ac:dyDescent="0.2">
      <c r="A5082" s="75">
        <v>41851.659722222219</v>
      </c>
      <c r="B5082" s="76">
        <v>21.732727272727274</v>
      </c>
      <c r="C5082" s="76">
        <v>21.703636363636363</v>
      </c>
      <c r="D5082" s="76">
        <v>297.64545454545453</v>
      </c>
      <c r="E5082" s="76"/>
    </row>
    <row r="5083" spans="1:5" x14ac:dyDescent="0.2">
      <c r="A5083" s="75">
        <v>41851.701388888883</v>
      </c>
      <c r="B5083" s="76">
        <v>21.730909090909087</v>
      </c>
      <c r="C5083" s="76">
        <v>21.718181818181819</v>
      </c>
      <c r="D5083" s="76">
        <v>298.11818181818182</v>
      </c>
      <c r="E5083" s="76"/>
    </row>
    <row r="5084" spans="1:5" x14ac:dyDescent="0.2">
      <c r="A5084" s="75">
        <v>41851.743055555555</v>
      </c>
      <c r="B5084" s="76">
        <v>21.725454545454543</v>
      </c>
      <c r="C5084" s="76">
        <v>21.713636363636365</v>
      </c>
      <c r="D5084" s="76">
        <v>297.39999999999998</v>
      </c>
      <c r="E5084" s="76"/>
    </row>
    <row r="5085" spans="1:5" x14ac:dyDescent="0.2">
      <c r="A5085" s="75">
        <v>41851.784722222219</v>
      </c>
      <c r="B5085" s="76">
        <v>21.722727272727273</v>
      </c>
      <c r="C5085" s="76">
        <v>21.711818181818181</v>
      </c>
      <c r="D5085" s="76">
        <v>298.09090909090912</v>
      </c>
      <c r="E5085" s="76"/>
    </row>
    <row r="5086" spans="1:5" x14ac:dyDescent="0.2">
      <c r="A5086" s="75">
        <v>41851.826388888883</v>
      </c>
      <c r="B5086" s="76">
        <v>21.72</v>
      </c>
      <c r="C5086" s="76">
        <v>21.708181818181817</v>
      </c>
      <c r="D5086" s="76">
        <v>297.89090909090908</v>
      </c>
      <c r="E5086" s="76"/>
    </row>
    <row r="5087" spans="1:5" x14ac:dyDescent="0.2">
      <c r="A5087" s="75">
        <v>41851.868055555555</v>
      </c>
      <c r="B5087" s="76">
        <v>21.72</v>
      </c>
      <c r="C5087" s="76">
        <v>21.721818181818179</v>
      </c>
      <c r="D5087" s="76">
        <v>297.60000000000002</v>
      </c>
      <c r="E5087" s="76"/>
    </row>
    <row r="5088" spans="1:5" x14ac:dyDescent="0.2">
      <c r="A5088" s="75">
        <v>41851.909722222219</v>
      </c>
      <c r="B5088" s="76">
        <v>21.723636363636363</v>
      </c>
      <c r="C5088" s="76">
        <v>21.706363636363633</v>
      </c>
      <c r="D5088" s="76">
        <v>297.74545454545455</v>
      </c>
      <c r="E5088" s="76"/>
    </row>
    <row r="5089" spans="1:5" x14ac:dyDescent="0.2">
      <c r="A5089" s="75">
        <v>41851.951388888883</v>
      </c>
      <c r="B5089" s="76">
        <v>21.719090909090909</v>
      </c>
      <c r="C5089" s="76">
        <v>21.707272727272727</v>
      </c>
      <c r="D5089" s="76">
        <v>297.80909090909091</v>
      </c>
      <c r="E5089" s="76"/>
    </row>
    <row r="5090" spans="1:5" x14ac:dyDescent="0.2">
      <c r="A5090" s="75">
        <v>41851.993055555555</v>
      </c>
      <c r="B5090" s="76">
        <v>21.718181818181819</v>
      </c>
      <c r="C5090" s="76">
        <v>21.705454545454543</v>
      </c>
      <c r="D5090" s="76">
        <v>297.75454545454545</v>
      </c>
      <c r="E5090" s="76"/>
    </row>
    <row r="5091" spans="1:5" x14ac:dyDescent="0.2">
      <c r="A5091" s="75">
        <v>41852.034722222219</v>
      </c>
      <c r="B5091" s="76">
        <v>21.719090909090909</v>
      </c>
      <c r="C5091" s="76">
        <v>21.710909090909091</v>
      </c>
      <c r="D5091" s="76">
        <v>298.11818181818182</v>
      </c>
      <c r="E5091" s="76"/>
    </row>
    <row r="5092" spans="1:5" x14ac:dyDescent="0.2">
      <c r="A5092" s="75">
        <v>41852.076388888883</v>
      </c>
      <c r="B5092" s="76">
        <v>21.721818181818183</v>
      </c>
      <c r="C5092" s="76">
        <v>21.712727272727275</v>
      </c>
      <c r="D5092" s="76">
        <v>297.90909090909088</v>
      </c>
      <c r="E5092" s="76"/>
    </row>
    <row r="5093" spans="1:5" x14ac:dyDescent="0.2">
      <c r="A5093" s="75">
        <v>41852.118055555555</v>
      </c>
      <c r="B5093" s="76">
        <v>21.724545454545453</v>
      </c>
      <c r="C5093" s="76">
        <v>21.716363636363635</v>
      </c>
      <c r="D5093" s="76">
        <v>297.7272727272728</v>
      </c>
      <c r="E5093" s="76"/>
    </row>
    <row r="5094" spans="1:5" x14ac:dyDescent="0.2">
      <c r="A5094" s="75">
        <v>41852.159722222219</v>
      </c>
      <c r="B5094" s="76">
        <v>21.724545454545453</v>
      </c>
      <c r="C5094" s="76">
        <v>21.705454545454543</v>
      </c>
      <c r="D5094" s="76">
        <v>297.84545454545452</v>
      </c>
      <c r="E5094" s="76"/>
    </row>
    <row r="5095" spans="1:5" x14ac:dyDescent="0.2">
      <c r="A5095" s="75">
        <v>41852.201388888883</v>
      </c>
      <c r="B5095" s="76">
        <v>21.720909090909089</v>
      </c>
      <c r="C5095" s="76">
        <v>21.704545454545453</v>
      </c>
      <c r="D5095" s="76">
        <v>297.77272727272725</v>
      </c>
      <c r="E5095" s="76"/>
    </row>
    <row r="5096" spans="1:5" x14ac:dyDescent="0.2">
      <c r="A5096" s="75">
        <v>41852.243055555555</v>
      </c>
      <c r="B5096" s="76">
        <v>21.724545454545453</v>
      </c>
      <c r="C5096" s="76">
        <v>21.720000000000002</v>
      </c>
      <c r="D5096" s="76">
        <v>297.78181818181815</v>
      </c>
      <c r="E5096" s="76"/>
    </row>
    <row r="5097" spans="1:5" x14ac:dyDescent="0.2">
      <c r="A5097" s="75">
        <v>41852.284722222219</v>
      </c>
      <c r="B5097" s="76">
        <v>21.727272727272727</v>
      </c>
      <c r="C5097" s="76">
        <v>21.709090909090907</v>
      </c>
      <c r="D5097" s="76">
        <v>297.88181818181818</v>
      </c>
      <c r="E5097" s="76"/>
    </row>
    <row r="5098" spans="1:5" x14ac:dyDescent="0.2">
      <c r="A5098" s="75">
        <v>41852.326388888883</v>
      </c>
      <c r="B5098" s="76">
        <v>21.741818181818186</v>
      </c>
      <c r="C5098" s="76">
        <v>21.714545454545455</v>
      </c>
      <c r="D5098" s="76">
        <v>297.71818181818185</v>
      </c>
      <c r="E5098" s="76"/>
    </row>
    <row r="5099" spans="1:5" x14ac:dyDescent="0.2">
      <c r="A5099" s="75">
        <v>41852.368055555555</v>
      </c>
      <c r="B5099" s="76">
        <v>21.74</v>
      </c>
      <c r="C5099" s="76">
        <v>21.718181818181819</v>
      </c>
      <c r="D5099" s="76">
        <v>297.89090909090902</v>
      </c>
      <c r="E5099" s="76"/>
    </row>
    <row r="5100" spans="1:5" x14ac:dyDescent="0.2">
      <c r="A5100" s="75">
        <v>41852.409722222219</v>
      </c>
      <c r="B5100" s="76">
        <v>21.743636363636366</v>
      </c>
      <c r="C5100" s="76">
        <v>21.719090909090909</v>
      </c>
      <c r="D5100" s="76">
        <v>297.96363636363634</v>
      </c>
      <c r="E5100" s="76"/>
    </row>
    <row r="5101" spans="1:5" x14ac:dyDescent="0.2">
      <c r="A5101" s="75">
        <v>41852.451388888883</v>
      </c>
      <c r="B5101" s="76">
        <v>21.743636363636366</v>
      </c>
      <c r="C5101" s="76">
        <v>21.713636363636365</v>
      </c>
      <c r="D5101" s="76">
        <v>297.85454545454547</v>
      </c>
      <c r="E5101" s="76"/>
    </row>
    <row r="5102" spans="1:5" x14ac:dyDescent="0.2">
      <c r="A5102" s="75">
        <v>41852.493055555555</v>
      </c>
      <c r="B5102" s="76">
        <v>21.735454545454544</v>
      </c>
      <c r="C5102" s="76">
        <v>21.718181818181819</v>
      </c>
      <c r="D5102" s="76">
        <v>297.78181818181815</v>
      </c>
      <c r="E5102" s="76"/>
    </row>
    <row r="5103" spans="1:5" x14ac:dyDescent="0.2">
      <c r="A5103" s="75">
        <v>41852.534722222219</v>
      </c>
      <c r="B5103" s="76">
        <v>21.729999999999997</v>
      </c>
      <c r="C5103" s="76">
        <v>21.720000000000002</v>
      </c>
      <c r="D5103" s="76">
        <v>298.00000000000006</v>
      </c>
      <c r="E5103" s="76"/>
    </row>
    <row r="5104" spans="1:5" x14ac:dyDescent="0.2">
      <c r="A5104" s="75">
        <v>41852.576388888883</v>
      </c>
      <c r="B5104" s="76">
        <v>21.737272727272732</v>
      </c>
      <c r="C5104" s="76">
        <v>21.717272727272725</v>
      </c>
      <c r="D5104" s="76">
        <v>297.8</v>
      </c>
      <c r="E5104" s="76"/>
    </row>
    <row r="5105" spans="1:5" x14ac:dyDescent="0.2">
      <c r="A5105" s="75">
        <v>41852.618055555555</v>
      </c>
      <c r="B5105" s="76">
        <v>21.732727272727271</v>
      </c>
      <c r="C5105" s="76">
        <v>21.718181818181819</v>
      </c>
      <c r="D5105" s="76">
        <v>297.81818181818181</v>
      </c>
      <c r="E5105" s="76"/>
    </row>
    <row r="5106" spans="1:5" x14ac:dyDescent="0.2">
      <c r="A5106" s="75">
        <v>41852.659722222219</v>
      </c>
      <c r="B5106" s="76">
        <v>21.740000000000002</v>
      </c>
      <c r="C5106" s="76">
        <v>21.711818181818185</v>
      </c>
      <c r="D5106" s="76">
        <v>297.78181818181815</v>
      </c>
      <c r="E5106" s="76"/>
    </row>
    <row r="5107" spans="1:5" x14ac:dyDescent="0.2">
      <c r="A5107" s="75">
        <v>41852.701388888883</v>
      </c>
      <c r="B5107" s="76">
        <v>21.733636363636364</v>
      </c>
      <c r="C5107" s="76">
        <v>21.717272727272729</v>
      </c>
      <c r="D5107" s="76">
        <v>298.00909090909096</v>
      </c>
      <c r="E5107" s="76"/>
    </row>
    <row r="5108" spans="1:5" x14ac:dyDescent="0.2">
      <c r="A5108" s="75">
        <v>41852.743055555555</v>
      </c>
      <c r="B5108" s="76">
        <v>21.731818181818181</v>
      </c>
      <c r="C5108" s="76">
        <v>21.725454545454543</v>
      </c>
      <c r="D5108" s="76">
        <v>297.58181818181816</v>
      </c>
      <c r="E5108" s="76"/>
    </row>
    <row r="5109" spans="1:5" x14ac:dyDescent="0.2">
      <c r="A5109" s="75">
        <v>41852.784722222219</v>
      </c>
      <c r="B5109" s="76">
        <v>21.723636363636366</v>
      </c>
      <c r="C5109" s="76">
        <v>21.727272727272723</v>
      </c>
      <c r="D5109" s="76">
        <v>297.75454545454551</v>
      </c>
      <c r="E5109" s="76"/>
    </row>
    <row r="5110" spans="1:5" x14ac:dyDescent="0.2">
      <c r="A5110" s="75">
        <v>41852.826388888883</v>
      </c>
      <c r="B5110" s="76">
        <v>21.727272727272727</v>
      </c>
      <c r="C5110" s="76">
        <v>21.715454545454545</v>
      </c>
      <c r="D5110" s="76">
        <v>298.00909090909084</v>
      </c>
      <c r="E5110" s="76"/>
    </row>
    <row r="5111" spans="1:5" x14ac:dyDescent="0.2">
      <c r="A5111" s="75">
        <v>41852.868055555555</v>
      </c>
      <c r="B5111" s="76">
        <v>21.738181818181815</v>
      </c>
      <c r="C5111" s="76">
        <v>21.711818181818181</v>
      </c>
      <c r="D5111" s="76">
        <v>297.91818181818178</v>
      </c>
      <c r="E5111" s="76"/>
    </row>
    <row r="5112" spans="1:5" x14ac:dyDescent="0.2">
      <c r="A5112" s="75">
        <v>41852.909722222219</v>
      </c>
      <c r="B5112" s="76">
        <v>21.72909090909091</v>
      </c>
      <c r="C5112" s="76">
        <v>21.716363636363635</v>
      </c>
      <c r="D5112" s="76">
        <v>297.82727272727271</v>
      </c>
      <c r="E5112" s="76"/>
    </row>
    <row r="5113" spans="1:5" x14ac:dyDescent="0.2">
      <c r="A5113" s="75">
        <v>41852.951388888883</v>
      </c>
      <c r="B5113" s="76">
        <v>21.729090909090907</v>
      </c>
      <c r="C5113" s="76">
        <v>21.711818181818181</v>
      </c>
      <c r="D5113" s="76">
        <v>297.37272727272727</v>
      </c>
      <c r="E5113" s="76"/>
    </row>
    <row r="5114" spans="1:5" x14ac:dyDescent="0.2">
      <c r="A5114" s="75">
        <v>41852.993055555555</v>
      </c>
      <c r="B5114" s="76">
        <v>21.72</v>
      </c>
      <c r="C5114" s="76">
        <v>21.710909090909091</v>
      </c>
      <c r="D5114" s="76">
        <v>297.68181818181813</v>
      </c>
      <c r="E5114" s="76"/>
    </row>
    <row r="5115" spans="1:5" x14ac:dyDescent="0.2">
      <c r="A5115" s="75">
        <v>41853.034722222219</v>
      </c>
      <c r="B5115" s="76">
        <v>21.721818181818183</v>
      </c>
      <c r="C5115" s="76">
        <v>21.701818181818179</v>
      </c>
      <c r="D5115" s="76">
        <v>297.61818181818182</v>
      </c>
      <c r="E5115" s="76"/>
    </row>
    <row r="5116" spans="1:5" x14ac:dyDescent="0.2">
      <c r="A5116" s="75">
        <v>41853.076388888883</v>
      </c>
      <c r="B5116" s="76">
        <v>21.719090909090905</v>
      </c>
      <c r="C5116" s="76">
        <v>21.710909090909091</v>
      </c>
      <c r="D5116" s="76">
        <v>297.8</v>
      </c>
      <c r="E5116" s="76"/>
    </row>
    <row r="5117" spans="1:5" x14ac:dyDescent="0.2">
      <c r="A5117" s="75">
        <v>41853.118055555555</v>
      </c>
      <c r="B5117" s="76">
        <v>21.724545454545456</v>
      </c>
      <c r="C5117" s="76">
        <v>21.719090909090909</v>
      </c>
      <c r="D5117" s="76">
        <v>297.68181818181819</v>
      </c>
      <c r="E5117" s="76"/>
    </row>
    <row r="5118" spans="1:5" x14ac:dyDescent="0.2">
      <c r="A5118" s="75">
        <v>41853.159722222219</v>
      </c>
      <c r="B5118" s="76">
        <v>21.726363636363633</v>
      </c>
      <c r="C5118" s="76">
        <v>21.716363636363635</v>
      </c>
      <c r="D5118" s="76">
        <v>297.93636363636364</v>
      </c>
      <c r="E5118" s="76"/>
    </row>
    <row r="5119" spans="1:5" x14ac:dyDescent="0.2">
      <c r="A5119" s="75">
        <v>41853.201388888883</v>
      </c>
      <c r="B5119" s="76">
        <v>21.720909090909092</v>
      </c>
      <c r="C5119" s="76">
        <v>21.714545454545455</v>
      </c>
      <c r="D5119" s="76">
        <v>297.82727272727277</v>
      </c>
      <c r="E5119" s="76"/>
    </row>
    <row r="5120" spans="1:5" x14ac:dyDescent="0.2">
      <c r="A5120" s="75">
        <v>41853.243055555555</v>
      </c>
      <c r="B5120" s="76">
        <v>21.725454545454543</v>
      </c>
      <c r="C5120" s="76">
        <v>21.714545454545455</v>
      </c>
      <c r="D5120" s="76">
        <v>297.72727272727275</v>
      </c>
      <c r="E5120" s="76"/>
    </row>
    <row r="5121" spans="1:5" x14ac:dyDescent="0.2">
      <c r="A5121" s="75">
        <v>41853.284722222219</v>
      </c>
      <c r="B5121" s="76">
        <v>21.725454545454546</v>
      </c>
      <c r="C5121" s="76">
        <v>21.711818181818185</v>
      </c>
      <c r="D5121" s="76">
        <v>297.62727272727267</v>
      </c>
      <c r="E5121" s="76"/>
    </row>
    <row r="5122" spans="1:5" x14ac:dyDescent="0.2">
      <c r="A5122" s="75">
        <v>41853.326388888883</v>
      </c>
      <c r="B5122" s="76">
        <v>21.732727272727274</v>
      </c>
      <c r="C5122" s="76">
        <v>21.717272727272725</v>
      </c>
      <c r="D5122" s="76">
        <v>297.73636363636365</v>
      </c>
      <c r="E5122" s="76"/>
    </row>
    <row r="5123" spans="1:5" x14ac:dyDescent="0.2">
      <c r="A5123" s="75">
        <v>41853.368055555555</v>
      </c>
      <c r="B5123" s="76">
        <v>21.727272727272727</v>
      </c>
      <c r="C5123" s="76">
        <v>21.715454545454548</v>
      </c>
      <c r="D5123" s="76">
        <v>297.77272727272731</v>
      </c>
      <c r="E5123" s="76"/>
    </row>
    <row r="5124" spans="1:5" x14ac:dyDescent="0.2">
      <c r="A5124" s="75">
        <v>41853.409722222219</v>
      </c>
      <c r="B5124" s="76">
        <v>21.734545454545451</v>
      </c>
      <c r="C5124" s="76">
        <v>21.705454545454543</v>
      </c>
      <c r="D5124" s="76">
        <v>297.80909090909091</v>
      </c>
      <c r="E5124" s="76"/>
    </row>
    <row r="5125" spans="1:5" x14ac:dyDescent="0.2">
      <c r="A5125" s="75">
        <v>41853.451388888883</v>
      </c>
      <c r="B5125" s="76">
        <v>21.728181818181813</v>
      </c>
      <c r="C5125" s="76">
        <v>21.717272727272729</v>
      </c>
      <c r="D5125" s="76">
        <v>297.80909090909097</v>
      </c>
      <c r="E5125" s="76"/>
    </row>
    <row r="5126" spans="1:5" x14ac:dyDescent="0.2">
      <c r="A5126" s="75">
        <v>41853.493055555555</v>
      </c>
      <c r="B5126" s="76">
        <v>21.735454545454544</v>
      </c>
      <c r="C5126" s="76">
        <v>21.729090909090907</v>
      </c>
      <c r="D5126" s="76">
        <v>298.09090909090907</v>
      </c>
      <c r="E5126" s="76"/>
    </row>
    <row r="5127" spans="1:5" x14ac:dyDescent="0.2">
      <c r="A5127" s="75">
        <v>41853.534722222219</v>
      </c>
      <c r="B5127" s="76">
        <v>21.735454545454544</v>
      </c>
      <c r="C5127" s="76">
        <v>21.721818181818183</v>
      </c>
      <c r="D5127" s="76">
        <v>298.19090909090914</v>
      </c>
      <c r="E5127" s="76"/>
    </row>
    <row r="5128" spans="1:5" x14ac:dyDescent="0.2">
      <c r="A5128" s="75">
        <v>41853.576388888883</v>
      </c>
      <c r="B5128" s="76">
        <v>21.734545454545454</v>
      </c>
      <c r="C5128" s="76">
        <v>21.715454545454545</v>
      </c>
      <c r="D5128" s="76">
        <v>298.09999999999991</v>
      </c>
      <c r="E5128" s="76"/>
    </row>
    <row r="5129" spans="1:5" x14ac:dyDescent="0.2">
      <c r="A5129" s="75">
        <v>41853.618055555555</v>
      </c>
      <c r="B5129" s="76">
        <v>21.729090909090903</v>
      </c>
      <c r="C5129" s="76">
        <v>21.72</v>
      </c>
      <c r="D5129" s="76">
        <v>298.19090909090909</v>
      </c>
      <c r="E5129" s="76"/>
    </row>
    <row r="5130" spans="1:5" x14ac:dyDescent="0.2">
      <c r="A5130" s="75">
        <v>41853.659722222219</v>
      </c>
      <c r="B5130" s="76">
        <v>21.732727272727274</v>
      </c>
      <c r="C5130" s="76">
        <v>21.726363636363637</v>
      </c>
      <c r="D5130" s="76">
        <v>298.19090909090914</v>
      </c>
      <c r="E5130" s="76"/>
    </row>
    <row r="5131" spans="1:5" x14ac:dyDescent="0.2">
      <c r="A5131" s="75">
        <v>41853.701388888883</v>
      </c>
      <c r="B5131" s="76">
        <v>21.733636363636364</v>
      </c>
      <c r="C5131" s="76">
        <v>21.718181818181815</v>
      </c>
      <c r="D5131" s="76">
        <v>298.13636363636368</v>
      </c>
      <c r="E5131" s="76"/>
    </row>
    <row r="5132" spans="1:5" x14ac:dyDescent="0.2">
      <c r="A5132" s="75">
        <v>41853.743055555555</v>
      </c>
      <c r="B5132" s="76">
        <v>21.733636363636361</v>
      </c>
      <c r="C5132" s="76">
        <v>21.724545454545456</v>
      </c>
      <c r="D5132" s="76">
        <v>298.14545454545453</v>
      </c>
      <c r="E5132" s="76"/>
    </row>
    <row r="5133" spans="1:5" x14ac:dyDescent="0.2">
      <c r="A5133" s="75">
        <v>41853.784722222219</v>
      </c>
      <c r="B5133" s="76">
        <v>21.741818181818182</v>
      </c>
      <c r="C5133" s="76">
        <v>21.724545454545453</v>
      </c>
      <c r="D5133" s="76">
        <v>298.53636363636366</v>
      </c>
      <c r="E5133" s="76"/>
    </row>
    <row r="5134" spans="1:5" x14ac:dyDescent="0.2">
      <c r="A5134" s="75">
        <v>41853.826388888883</v>
      </c>
      <c r="B5134" s="76">
        <v>21.730909090909091</v>
      </c>
      <c r="C5134" s="76">
        <v>21.721818181818183</v>
      </c>
      <c r="D5134" s="76">
        <v>298.59090909090907</v>
      </c>
      <c r="E5134" s="76"/>
    </row>
    <row r="5135" spans="1:5" x14ac:dyDescent="0.2">
      <c r="A5135" s="75">
        <v>41853.868055555555</v>
      </c>
      <c r="B5135" s="76">
        <v>21.736363636363635</v>
      </c>
      <c r="C5135" s="76">
        <v>21.728181818181817</v>
      </c>
      <c r="D5135" s="76">
        <v>298.7272727272728</v>
      </c>
      <c r="E5135" s="76"/>
    </row>
    <row r="5136" spans="1:5" x14ac:dyDescent="0.2">
      <c r="A5136" s="75">
        <v>41853.909722222219</v>
      </c>
      <c r="B5136" s="76">
        <v>21.725454545454546</v>
      </c>
      <c r="C5136" s="76">
        <v>21.731818181818184</v>
      </c>
      <c r="D5136" s="76">
        <v>298.18181818181819</v>
      </c>
      <c r="E5136" s="76"/>
    </row>
    <row r="5137" spans="1:5" x14ac:dyDescent="0.2">
      <c r="A5137" s="75">
        <v>41853.951388888883</v>
      </c>
      <c r="B5137" s="76">
        <v>21.736363636363635</v>
      </c>
      <c r="C5137" s="76">
        <v>21.714545454545455</v>
      </c>
      <c r="D5137" s="76">
        <v>298.2727272727272</v>
      </c>
      <c r="E5137" s="76"/>
    </row>
    <row r="5138" spans="1:5" x14ac:dyDescent="0.2">
      <c r="A5138" s="75">
        <v>41853.993055555555</v>
      </c>
      <c r="B5138" s="76">
        <v>21.736363636363635</v>
      </c>
      <c r="C5138" s="76">
        <v>21.71</v>
      </c>
      <c r="D5138" s="76">
        <v>298.37272727272727</v>
      </c>
      <c r="E5138" s="76"/>
    </row>
    <row r="5139" spans="1:5" x14ac:dyDescent="0.2">
      <c r="A5139" s="75">
        <v>41854.034722222219</v>
      </c>
      <c r="B5139" s="76">
        <v>21.735454545454548</v>
      </c>
      <c r="C5139" s="76">
        <v>21.715454545454545</v>
      </c>
      <c r="D5139" s="76">
        <v>298.32727272727277</v>
      </c>
      <c r="E5139" s="76"/>
    </row>
    <row r="5140" spans="1:5" x14ac:dyDescent="0.2">
      <c r="A5140" s="75">
        <v>41854.076388888883</v>
      </c>
      <c r="B5140" s="76">
        <v>21.731818181818177</v>
      </c>
      <c r="C5140" s="76">
        <v>21.720909090909089</v>
      </c>
      <c r="D5140" s="76">
        <v>298.22727272727275</v>
      </c>
      <c r="E5140" s="76"/>
    </row>
    <row r="5141" spans="1:5" x14ac:dyDescent="0.2">
      <c r="A5141" s="75">
        <v>41854.118055555555</v>
      </c>
      <c r="B5141" s="76">
        <v>21.724545454545453</v>
      </c>
      <c r="C5141" s="76">
        <v>21.710909090909091</v>
      </c>
      <c r="D5141" s="76">
        <v>298.32727272727277</v>
      </c>
      <c r="E5141" s="76"/>
    </row>
    <row r="5142" spans="1:5" x14ac:dyDescent="0.2">
      <c r="A5142" s="75">
        <v>41854.159722222219</v>
      </c>
      <c r="B5142" s="76">
        <v>21.731818181818181</v>
      </c>
      <c r="C5142" s="76">
        <v>21.713636363636365</v>
      </c>
      <c r="D5142" s="76">
        <v>298.20909090909095</v>
      </c>
      <c r="E5142" s="76"/>
    </row>
    <row r="5143" spans="1:5" x14ac:dyDescent="0.2">
      <c r="A5143" s="75">
        <v>41854.201388888883</v>
      </c>
      <c r="B5143" s="76">
        <v>21.734545454545454</v>
      </c>
      <c r="C5143" s="76">
        <v>21.710909090909091</v>
      </c>
      <c r="D5143" s="76">
        <v>298.23636363636365</v>
      </c>
      <c r="E5143" s="76"/>
    </row>
    <row r="5144" spans="1:5" x14ac:dyDescent="0.2">
      <c r="A5144" s="75">
        <v>41854.243055555555</v>
      </c>
      <c r="B5144" s="76">
        <v>21.730909090909087</v>
      </c>
      <c r="C5144" s="76">
        <v>21.716363636363639</v>
      </c>
      <c r="D5144" s="76">
        <v>298.42727272727274</v>
      </c>
      <c r="E5144" s="76"/>
    </row>
    <row r="5145" spans="1:5" x14ac:dyDescent="0.2">
      <c r="A5145" s="75">
        <v>41854.284722222219</v>
      </c>
      <c r="B5145" s="76">
        <v>21.736363636363635</v>
      </c>
      <c r="C5145" s="76">
        <v>21.715454545454545</v>
      </c>
      <c r="D5145" s="76">
        <v>298.34545454545452</v>
      </c>
      <c r="E5145" s="76"/>
    </row>
    <row r="5146" spans="1:5" x14ac:dyDescent="0.2">
      <c r="A5146" s="75">
        <v>41854.326388888883</v>
      </c>
      <c r="B5146" s="76">
        <v>21.726363636363633</v>
      </c>
      <c r="C5146" s="76">
        <v>21.715454545454548</v>
      </c>
      <c r="D5146" s="76">
        <v>298.0090909090909</v>
      </c>
      <c r="E5146" s="76"/>
    </row>
    <row r="5147" spans="1:5" x14ac:dyDescent="0.2">
      <c r="A5147" s="75">
        <v>41854.368055555555</v>
      </c>
      <c r="B5147" s="76">
        <v>21.733636363636364</v>
      </c>
      <c r="C5147" s="76">
        <v>21.712727272727275</v>
      </c>
      <c r="D5147" s="76">
        <v>298.20000000000005</v>
      </c>
      <c r="E5147" s="76"/>
    </row>
    <row r="5148" spans="1:5" x14ac:dyDescent="0.2">
      <c r="A5148" s="75">
        <v>41854.409722222219</v>
      </c>
      <c r="B5148" s="76">
        <v>21.733636363636364</v>
      </c>
      <c r="C5148" s="76">
        <v>21.717272727272725</v>
      </c>
      <c r="D5148" s="76">
        <v>298.42727272727274</v>
      </c>
      <c r="E5148" s="76"/>
    </row>
    <row r="5149" spans="1:5" x14ac:dyDescent="0.2">
      <c r="A5149" s="75">
        <v>41854.451388888883</v>
      </c>
      <c r="B5149" s="76">
        <v>21.731818181818184</v>
      </c>
      <c r="C5149" s="76">
        <v>21.726363636363637</v>
      </c>
      <c r="D5149" s="76">
        <v>298.24545454545455</v>
      </c>
      <c r="E5149" s="76"/>
    </row>
    <row r="5150" spans="1:5" x14ac:dyDescent="0.2">
      <c r="A5150" s="75">
        <v>41854.493055555555</v>
      </c>
      <c r="B5150" s="76">
        <v>21.735454545454548</v>
      </c>
      <c r="C5150" s="76">
        <v>21.728181818181817</v>
      </c>
      <c r="D5150" s="76">
        <v>298.29090909090905</v>
      </c>
      <c r="E5150" s="76"/>
    </row>
    <row r="5151" spans="1:5" x14ac:dyDescent="0.2">
      <c r="A5151" s="75">
        <v>41854.534722222219</v>
      </c>
      <c r="B5151" s="76">
        <v>21.732727272727271</v>
      </c>
      <c r="C5151" s="76">
        <v>21.715454545454545</v>
      </c>
      <c r="D5151" s="76">
        <v>297.99090909090916</v>
      </c>
      <c r="E5151" s="76"/>
    </row>
    <row r="5152" spans="1:5" x14ac:dyDescent="0.2">
      <c r="A5152" s="75">
        <v>41854.576388888883</v>
      </c>
      <c r="B5152" s="76">
        <v>21.728181818181817</v>
      </c>
      <c r="C5152" s="76">
        <v>21.717272727272725</v>
      </c>
      <c r="D5152" s="76">
        <v>298.4545454545455</v>
      </c>
      <c r="E5152" s="76"/>
    </row>
    <row r="5153" spans="1:5" x14ac:dyDescent="0.2">
      <c r="A5153" s="75">
        <v>41854.618055555555</v>
      </c>
      <c r="B5153" s="76">
        <v>21.727272727272727</v>
      </c>
      <c r="C5153" s="76">
        <v>21.720909090909089</v>
      </c>
      <c r="D5153" s="76">
        <v>298.21818181818179</v>
      </c>
      <c r="E5153" s="76"/>
    </row>
    <row r="5154" spans="1:5" x14ac:dyDescent="0.2">
      <c r="A5154" s="75">
        <v>41854.659722222219</v>
      </c>
      <c r="B5154" s="76">
        <v>21.733636363636364</v>
      </c>
      <c r="C5154" s="76">
        <v>21.710909090909091</v>
      </c>
      <c r="D5154" s="76">
        <v>297.9727272727273</v>
      </c>
      <c r="E5154" s="76"/>
    </row>
    <row r="5155" spans="1:5" x14ac:dyDescent="0.2">
      <c r="A5155" s="75">
        <v>41854.701388888883</v>
      </c>
      <c r="B5155" s="76">
        <v>21.723636363636359</v>
      </c>
      <c r="C5155" s="76">
        <v>21.720909090909089</v>
      </c>
      <c r="D5155" s="76">
        <v>297.96363636363645</v>
      </c>
      <c r="E5155" s="76"/>
    </row>
    <row r="5156" spans="1:5" x14ac:dyDescent="0.2">
      <c r="A5156" s="75">
        <v>41854.743055555555</v>
      </c>
      <c r="B5156" s="76">
        <v>21.730909090909091</v>
      </c>
      <c r="C5156" s="76">
        <v>21.718181818181815</v>
      </c>
      <c r="D5156" s="76">
        <v>298.08181818181816</v>
      </c>
      <c r="E5156" s="76"/>
    </row>
    <row r="5157" spans="1:5" x14ac:dyDescent="0.2">
      <c r="A5157" s="75">
        <v>41854.784722222219</v>
      </c>
      <c r="B5157" s="76">
        <v>21.729090909090907</v>
      </c>
      <c r="C5157" s="76">
        <v>21.722727272727273</v>
      </c>
      <c r="D5157" s="76">
        <v>297.9636363636364</v>
      </c>
      <c r="E5157" s="76"/>
    </row>
    <row r="5158" spans="1:5" x14ac:dyDescent="0.2">
      <c r="A5158" s="75">
        <v>41854.826388888883</v>
      </c>
      <c r="B5158" s="76">
        <v>21.721818181818183</v>
      </c>
      <c r="C5158" s="76">
        <v>21.722727272727273</v>
      </c>
      <c r="D5158" s="76">
        <v>297.95454545454544</v>
      </c>
      <c r="E5158" s="76"/>
    </row>
    <row r="5159" spans="1:5" x14ac:dyDescent="0.2">
      <c r="A5159" s="75">
        <v>41854.868055555555</v>
      </c>
      <c r="B5159" s="76">
        <v>21.722727272727273</v>
      </c>
      <c r="C5159" s="76">
        <v>21.721818181818183</v>
      </c>
      <c r="D5159" s="76">
        <v>297.78181818181815</v>
      </c>
      <c r="E5159" s="76"/>
    </row>
    <row r="5160" spans="1:5" x14ac:dyDescent="0.2">
      <c r="A5160" s="75">
        <v>41854.909722222219</v>
      </c>
      <c r="B5160" s="76">
        <v>21.72636363636364</v>
      </c>
      <c r="C5160" s="76">
        <v>21.712727272727278</v>
      </c>
      <c r="D5160" s="76">
        <v>297.90909090909088</v>
      </c>
      <c r="E5160" s="76"/>
    </row>
    <row r="5161" spans="1:5" x14ac:dyDescent="0.2">
      <c r="A5161" s="75">
        <v>41854.951388888883</v>
      </c>
      <c r="B5161" s="76">
        <v>21.725454545454543</v>
      </c>
      <c r="C5161" s="76">
        <v>21.709090909090911</v>
      </c>
      <c r="D5161" s="76">
        <v>297.73636363636359</v>
      </c>
      <c r="E5161" s="76"/>
    </row>
    <row r="5162" spans="1:5" x14ac:dyDescent="0.2">
      <c r="A5162" s="75">
        <v>41854.993055555555</v>
      </c>
      <c r="B5162" s="76">
        <v>21.723636363636363</v>
      </c>
      <c r="C5162" s="76">
        <v>21.717272727272725</v>
      </c>
      <c r="D5162" s="76">
        <v>297.79090909090905</v>
      </c>
      <c r="E5162" s="76"/>
    </row>
    <row r="5163" spans="1:5" x14ac:dyDescent="0.2">
      <c r="A5163" s="75">
        <v>41855.034722222219</v>
      </c>
      <c r="B5163" s="76">
        <v>21.723636363636363</v>
      </c>
      <c r="C5163" s="76">
        <v>21.711818181818181</v>
      </c>
      <c r="D5163" s="76">
        <v>297.73636363636365</v>
      </c>
      <c r="E5163" s="76"/>
    </row>
    <row r="5164" spans="1:5" x14ac:dyDescent="0.2">
      <c r="A5164" s="75">
        <v>41855.076388888883</v>
      </c>
      <c r="B5164" s="76">
        <v>21.721818181818179</v>
      </c>
      <c r="C5164" s="76">
        <v>21.718181818181815</v>
      </c>
      <c r="D5164" s="76">
        <v>297.68181818181819</v>
      </c>
      <c r="E5164" s="76"/>
    </row>
    <row r="5165" spans="1:5" x14ac:dyDescent="0.2">
      <c r="A5165" s="75">
        <v>41855.118055555555</v>
      </c>
      <c r="B5165" s="76">
        <v>21.717272727272725</v>
      </c>
      <c r="C5165" s="76">
        <v>21.713636363636365</v>
      </c>
      <c r="D5165" s="76">
        <v>297.66363636363639</v>
      </c>
      <c r="E5165" s="76"/>
    </row>
    <row r="5166" spans="1:5" x14ac:dyDescent="0.2">
      <c r="A5166" s="75">
        <v>41855.159722222219</v>
      </c>
      <c r="B5166" s="76">
        <v>21.715454545454548</v>
      </c>
      <c r="C5166" s="76">
        <v>21.714545454545451</v>
      </c>
      <c r="D5166" s="76">
        <v>297.73636363636365</v>
      </c>
      <c r="E5166" s="76"/>
    </row>
    <row r="5167" spans="1:5" x14ac:dyDescent="0.2">
      <c r="A5167" s="75">
        <v>41855.201388888883</v>
      </c>
      <c r="B5167" s="76">
        <v>21.717272727272725</v>
      </c>
      <c r="C5167" s="76">
        <v>21.711818181818185</v>
      </c>
      <c r="D5167" s="76">
        <v>297.5272727272727</v>
      </c>
      <c r="E5167" s="76"/>
    </row>
    <row r="5168" spans="1:5" x14ac:dyDescent="0.2">
      <c r="A5168" s="75">
        <v>41855.243055555555</v>
      </c>
      <c r="B5168" s="76">
        <v>21.720909090909089</v>
      </c>
      <c r="C5168" s="76">
        <v>21.704545454545453</v>
      </c>
      <c r="D5168" s="76">
        <v>297.63636363636368</v>
      </c>
      <c r="E5168" s="76"/>
    </row>
    <row r="5169" spans="1:5" x14ac:dyDescent="0.2">
      <c r="A5169" s="75">
        <v>41855.284722222219</v>
      </c>
      <c r="B5169" s="76">
        <v>21.728181818181813</v>
      </c>
      <c r="C5169" s="76">
        <v>21.699090909090909</v>
      </c>
      <c r="D5169" s="76">
        <v>297.5181818181818</v>
      </c>
      <c r="E5169" s="76"/>
    </row>
    <row r="5170" spans="1:5" x14ac:dyDescent="0.2">
      <c r="A5170" s="75">
        <v>41855.326388888883</v>
      </c>
      <c r="B5170" s="76">
        <v>21.727272727272723</v>
      </c>
      <c r="C5170" s="76">
        <v>21.712727272727271</v>
      </c>
      <c r="D5170" s="76">
        <v>297.4909090909091</v>
      </c>
      <c r="E5170" s="76"/>
    </row>
    <row r="5171" spans="1:5" x14ac:dyDescent="0.2">
      <c r="A5171" s="75">
        <v>41855.368055555555</v>
      </c>
      <c r="B5171" s="76">
        <v>21.724545454545453</v>
      </c>
      <c r="C5171" s="76">
        <v>21.703636363636363</v>
      </c>
      <c r="D5171" s="76">
        <v>297.42727272727268</v>
      </c>
      <c r="E5171" s="76"/>
    </row>
    <row r="5172" spans="1:5" x14ac:dyDescent="0.2">
      <c r="A5172" s="75">
        <v>41855.409722222219</v>
      </c>
      <c r="B5172" s="76">
        <v>21.72909090909091</v>
      </c>
      <c r="C5172" s="76">
        <v>21.708181818181817</v>
      </c>
      <c r="D5172" s="76">
        <v>297.24545454545461</v>
      </c>
      <c r="E5172" s="76"/>
    </row>
    <row r="5173" spans="1:5" x14ac:dyDescent="0.2">
      <c r="A5173" s="75">
        <v>41855.451388888883</v>
      </c>
      <c r="B5173" s="76">
        <v>21.727272727272723</v>
      </c>
      <c r="C5173" s="76">
        <v>21.700909090909089</v>
      </c>
      <c r="D5173" s="76">
        <v>297.4818181818182</v>
      </c>
      <c r="E5173" s="76"/>
    </row>
    <row r="5174" spans="1:5" x14ac:dyDescent="0.2">
      <c r="A5174" s="75">
        <v>41855.493055555555</v>
      </c>
      <c r="B5174" s="76">
        <v>21.725454545454543</v>
      </c>
      <c r="C5174" s="76">
        <v>21.709090909090914</v>
      </c>
      <c r="D5174" s="76">
        <v>297.65454545454543</v>
      </c>
      <c r="E5174" s="76"/>
    </row>
    <row r="5175" spans="1:5" x14ac:dyDescent="0.2">
      <c r="A5175" s="75">
        <v>41855.534722222219</v>
      </c>
      <c r="B5175" s="76">
        <v>21.721818181818183</v>
      </c>
      <c r="C5175" s="76">
        <v>21.708181818181817</v>
      </c>
      <c r="D5175" s="76">
        <v>297.26363636363635</v>
      </c>
      <c r="E5175" s="76"/>
    </row>
    <row r="5176" spans="1:5" x14ac:dyDescent="0.2">
      <c r="A5176" s="75">
        <v>41855.576388888883</v>
      </c>
      <c r="B5176" s="76">
        <v>21.721818181818183</v>
      </c>
      <c r="C5176" s="76">
        <v>21.700909090909089</v>
      </c>
      <c r="D5176" s="76">
        <v>297.2181818181819</v>
      </c>
      <c r="E5176" s="76"/>
    </row>
    <row r="5177" spans="1:5" x14ac:dyDescent="0.2">
      <c r="A5177" s="75">
        <v>41855.618055555555</v>
      </c>
      <c r="B5177" s="76">
        <v>21.717272727272725</v>
      </c>
      <c r="C5177" s="76">
        <v>21.707272727272724</v>
      </c>
      <c r="D5177" s="76">
        <v>297.20000000000005</v>
      </c>
      <c r="E5177" s="76"/>
    </row>
    <row r="5178" spans="1:5" x14ac:dyDescent="0.2">
      <c r="A5178" s="75">
        <v>41855.659722222219</v>
      </c>
      <c r="B5178" s="76">
        <v>21.725454545454543</v>
      </c>
      <c r="C5178" s="76">
        <v>21.693636363636365</v>
      </c>
      <c r="D5178" s="76">
        <v>297.31818181818181</v>
      </c>
      <c r="E5178" s="76"/>
    </row>
    <row r="5179" spans="1:5" x14ac:dyDescent="0.2">
      <c r="A5179" s="75">
        <v>41855.701388888883</v>
      </c>
      <c r="B5179" s="76">
        <v>21.718181818181819</v>
      </c>
      <c r="C5179" s="76">
        <v>21.705454545454543</v>
      </c>
      <c r="D5179" s="76">
        <v>297.09090909090912</v>
      </c>
      <c r="E5179" s="76"/>
    </row>
    <row r="5180" spans="1:5" x14ac:dyDescent="0.2">
      <c r="A5180" s="75">
        <v>41855.743055555555</v>
      </c>
      <c r="B5180" s="76">
        <v>21.713636363636361</v>
      </c>
      <c r="C5180" s="76">
        <v>21.708181818181817</v>
      </c>
      <c r="D5180" s="76">
        <v>297.25454545454556</v>
      </c>
      <c r="E5180" s="76"/>
    </row>
    <row r="5181" spans="1:5" x14ac:dyDescent="0.2">
      <c r="A5181" s="75">
        <v>41855.784722222219</v>
      </c>
      <c r="B5181" s="76">
        <v>21.710909090909087</v>
      </c>
      <c r="C5181" s="76">
        <v>21.702727272727273</v>
      </c>
      <c r="D5181" s="76">
        <v>297.16363636363633</v>
      </c>
      <c r="E5181" s="76"/>
    </row>
    <row r="5182" spans="1:5" x14ac:dyDescent="0.2">
      <c r="A5182" s="75">
        <v>41855.826388888883</v>
      </c>
      <c r="B5182" s="76">
        <v>21.71</v>
      </c>
      <c r="C5182" s="76">
        <v>21.704545454545457</v>
      </c>
      <c r="D5182" s="76">
        <v>297.16363636363633</v>
      </c>
      <c r="E5182" s="76"/>
    </row>
    <row r="5183" spans="1:5" x14ac:dyDescent="0.2">
      <c r="A5183" s="75">
        <v>41855.868055555555</v>
      </c>
      <c r="B5183" s="76">
        <v>21.718181818181815</v>
      </c>
      <c r="C5183" s="76">
        <v>21.703636363636367</v>
      </c>
      <c r="D5183" s="76">
        <v>296.78181818181821</v>
      </c>
      <c r="E5183" s="76"/>
    </row>
    <row r="5184" spans="1:5" x14ac:dyDescent="0.2">
      <c r="A5184" s="75">
        <v>41855.909722222219</v>
      </c>
      <c r="B5184" s="76">
        <v>21.714545454545455</v>
      </c>
      <c r="C5184" s="76">
        <v>21.686363636363634</v>
      </c>
      <c r="D5184" s="76">
        <v>296.84545454545457</v>
      </c>
      <c r="E5184" s="76"/>
    </row>
    <row r="5185" spans="1:5" x14ac:dyDescent="0.2">
      <c r="A5185" s="75">
        <v>41855.951388888883</v>
      </c>
      <c r="B5185" s="76">
        <v>21.70272727272727</v>
      </c>
      <c r="C5185" s="76">
        <v>21.706363636363633</v>
      </c>
      <c r="D5185" s="76">
        <v>296.9909090909091</v>
      </c>
      <c r="E5185" s="76"/>
    </row>
    <row r="5186" spans="1:5" x14ac:dyDescent="0.2">
      <c r="A5186" s="75">
        <v>41855.993055555555</v>
      </c>
      <c r="B5186" s="76">
        <v>21.702727272727273</v>
      </c>
      <c r="C5186" s="76">
        <v>21.692727272727272</v>
      </c>
      <c r="D5186" s="76">
        <v>296.88181818181818</v>
      </c>
      <c r="E5186" s="76"/>
    </row>
    <row r="5187" spans="1:5" x14ac:dyDescent="0.2">
      <c r="A5187" s="75">
        <v>41856.034722222219</v>
      </c>
      <c r="B5187" s="76">
        <v>21.702727272727273</v>
      </c>
      <c r="C5187" s="76">
        <v>21.697272727272725</v>
      </c>
      <c r="D5187" s="76">
        <v>297.27272727272731</v>
      </c>
      <c r="E5187" s="76"/>
    </row>
    <row r="5188" spans="1:5" x14ac:dyDescent="0.2">
      <c r="A5188" s="75">
        <v>41856.076388888883</v>
      </c>
      <c r="B5188" s="76">
        <v>21.705454545454547</v>
      </c>
      <c r="C5188" s="76">
        <v>21.695454545454542</v>
      </c>
      <c r="D5188" s="76">
        <v>296.89999999999998</v>
      </c>
      <c r="E5188" s="76"/>
    </row>
    <row r="5189" spans="1:5" x14ac:dyDescent="0.2">
      <c r="A5189" s="75">
        <v>41856.118055555555</v>
      </c>
      <c r="B5189" s="76">
        <v>21.700909090909093</v>
      </c>
      <c r="C5189" s="76">
        <v>21.695454545454542</v>
      </c>
      <c r="D5189" s="76">
        <v>297.10909090909087</v>
      </c>
      <c r="E5189" s="76"/>
    </row>
    <row r="5190" spans="1:5" x14ac:dyDescent="0.2">
      <c r="A5190" s="75">
        <v>41856.159722222219</v>
      </c>
      <c r="B5190" s="76">
        <v>21.701818181818179</v>
      </c>
      <c r="C5190" s="76">
        <v>21.699090909090906</v>
      </c>
      <c r="D5190" s="76">
        <v>297.0181818181818</v>
      </c>
      <c r="E5190" s="76"/>
    </row>
    <row r="5191" spans="1:5" x14ac:dyDescent="0.2">
      <c r="A5191" s="75">
        <v>41856.201388888883</v>
      </c>
      <c r="B5191" s="76">
        <v>21.701818181818183</v>
      </c>
      <c r="C5191" s="76">
        <v>21.699090909090909</v>
      </c>
      <c r="D5191" s="76">
        <v>297.06363636363631</v>
      </c>
      <c r="E5191" s="76"/>
    </row>
    <row r="5192" spans="1:5" x14ac:dyDescent="0.2">
      <c r="A5192" s="75">
        <v>41856.243055555555</v>
      </c>
      <c r="B5192" s="76">
        <v>21.705454545454547</v>
      </c>
      <c r="C5192" s="76">
        <v>21.705454545454543</v>
      </c>
      <c r="D5192" s="76">
        <v>297.05454545454546</v>
      </c>
      <c r="E5192" s="76"/>
    </row>
    <row r="5193" spans="1:5" x14ac:dyDescent="0.2">
      <c r="A5193" s="75">
        <v>41856.284722222219</v>
      </c>
      <c r="B5193" s="76">
        <v>21.715454545454545</v>
      </c>
      <c r="C5193" s="76">
        <v>21.702727272727273</v>
      </c>
      <c r="D5193" s="76">
        <v>297.00909090909096</v>
      </c>
      <c r="E5193" s="76"/>
    </row>
    <row r="5194" spans="1:5" x14ac:dyDescent="0.2">
      <c r="A5194" s="75">
        <v>41856.326388888883</v>
      </c>
      <c r="B5194" s="76">
        <v>21.724545454545453</v>
      </c>
      <c r="C5194" s="76">
        <v>21.707272727272727</v>
      </c>
      <c r="D5194" s="76">
        <v>296.9636363636364</v>
      </c>
      <c r="E5194" s="76"/>
    </row>
    <row r="5195" spans="1:5" x14ac:dyDescent="0.2">
      <c r="A5195" s="75">
        <v>41856.368055555555</v>
      </c>
      <c r="B5195" s="76">
        <v>21.723636363636363</v>
      </c>
      <c r="C5195" s="76">
        <v>21.703636363636363</v>
      </c>
      <c r="D5195" s="76">
        <v>297.02727272727276</v>
      </c>
      <c r="E5195" s="76"/>
    </row>
    <row r="5196" spans="1:5" x14ac:dyDescent="0.2">
      <c r="A5196" s="75">
        <v>41856.409722222219</v>
      </c>
      <c r="B5196" s="76">
        <v>21.725454545454543</v>
      </c>
      <c r="C5196" s="76">
        <v>21.705454545454543</v>
      </c>
      <c r="D5196" s="76">
        <v>297.08181818181816</v>
      </c>
      <c r="E5196" s="76"/>
    </row>
    <row r="5197" spans="1:5" x14ac:dyDescent="0.2">
      <c r="A5197" s="75">
        <v>41856.451388888883</v>
      </c>
      <c r="B5197" s="76">
        <v>21.723636363636363</v>
      </c>
      <c r="C5197" s="76">
        <v>21.704545454545453</v>
      </c>
      <c r="D5197" s="76">
        <v>296.88181818181818</v>
      </c>
      <c r="E5197" s="76"/>
    </row>
    <row r="5198" spans="1:5" x14ac:dyDescent="0.2">
      <c r="A5198" s="75">
        <v>41856.493055555555</v>
      </c>
      <c r="B5198" s="76">
        <v>21.723636363636363</v>
      </c>
      <c r="C5198" s="76">
        <v>21.706363636363633</v>
      </c>
      <c r="D5198" s="76">
        <v>297.0272727272727</v>
      </c>
      <c r="E5198" s="76"/>
    </row>
    <row r="5199" spans="1:5" x14ac:dyDescent="0.2">
      <c r="A5199" s="75">
        <v>41856.534722222219</v>
      </c>
      <c r="B5199" s="76">
        <v>21.725454545454543</v>
      </c>
      <c r="C5199" s="76">
        <v>21.708181818181821</v>
      </c>
      <c r="D5199" s="76">
        <v>297.17272727272723</v>
      </c>
      <c r="E5199" s="76"/>
    </row>
    <row r="5200" spans="1:5" x14ac:dyDescent="0.2">
      <c r="A5200" s="75">
        <v>41856.576388888883</v>
      </c>
      <c r="B5200" s="76">
        <v>21.732727272727274</v>
      </c>
      <c r="C5200" s="76">
        <v>21.708181818181821</v>
      </c>
      <c r="D5200" s="76">
        <v>297.07272727272726</v>
      </c>
      <c r="E5200" s="76"/>
    </row>
    <row r="5201" spans="1:5" x14ac:dyDescent="0.2">
      <c r="A5201" s="75">
        <v>41856.618055555555</v>
      </c>
      <c r="B5201" s="76">
        <v>21.725454545454543</v>
      </c>
      <c r="C5201" s="76">
        <v>21.708181818181817</v>
      </c>
      <c r="D5201" s="76">
        <v>297.05454545454546</v>
      </c>
      <c r="E5201" s="76"/>
    </row>
    <row r="5202" spans="1:5" x14ac:dyDescent="0.2">
      <c r="A5202" s="75">
        <v>41856.659722222219</v>
      </c>
      <c r="B5202" s="76">
        <v>21.729090909090907</v>
      </c>
      <c r="C5202" s="76">
        <v>21.705454545454547</v>
      </c>
      <c r="D5202" s="76">
        <v>297.18181818181819</v>
      </c>
      <c r="E5202" s="76"/>
    </row>
    <row r="5203" spans="1:5" x14ac:dyDescent="0.2">
      <c r="A5203" s="75">
        <v>41856.701388888883</v>
      </c>
      <c r="B5203" s="76">
        <v>21.724545454545453</v>
      </c>
      <c r="C5203" s="76">
        <v>21.701818181818179</v>
      </c>
      <c r="D5203" s="76">
        <v>297.26363636363635</v>
      </c>
      <c r="E5203" s="76"/>
    </row>
    <row r="5204" spans="1:5" x14ac:dyDescent="0.2">
      <c r="A5204" s="75">
        <v>41856.743055555555</v>
      </c>
      <c r="B5204" s="76">
        <v>21.719090909090912</v>
      </c>
      <c r="C5204" s="76">
        <v>21.705454545454543</v>
      </c>
      <c r="D5204" s="76">
        <v>297.17272727272723</v>
      </c>
      <c r="E5204" s="76"/>
    </row>
    <row r="5205" spans="1:5" x14ac:dyDescent="0.2">
      <c r="A5205" s="75">
        <v>41856.784722222219</v>
      </c>
      <c r="B5205" s="76">
        <v>21.721818181818183</v>
      </c>
      <c r="C5205" s="76">
        <v>21.711818181818185</v>
      </c>
      <c r="D5205" s="76">
        <v>296.97272727272724</v>
      </c>
      <c r="E5205" s="76"/>
    </row>
    <row r="5206" spans="1:5" x14ac:dyDescent="0.2">
      <c r="A5206" s="75">
        <v>41856.826388888883</v>
      </c>
      <c r="B5206" s="76">
        <v>21.720909090909092</v>
      </c>
      <c r="C5206" s="76">
        <v>21.702727272727273</v>
      </c>
      <c r="D5206" s="76">
        <v>297.38181818181812</v>
      </c>
      <c r="E5206" s="76"/>
    </row>
    <row r="5207" spans="1:5" x14ac:dyDescent="0.2">
      <c r="A5207" s="75">
        <v>41856.868055555555</v>
      </c>
      <c r="B5207" s="76">
        <v>21.715454545454545</v>
      </c>
      <c r="C5207" s="76">
        <v>21.694545454545455</v>
      </c>
      <c r="D5207" s="76">
        <v>297.05454545454546</v>
      </c>
      <c r="E5207" s="76"/>
    </row>
    <row r="5208" spans="1:5" x14ac:dyDescent="0.2">
      <c r="A5208" s="75">
        <v>41856.909722222219</v>
      </c>
      <c r="B5208" s="76">
        <v>21.720909090909092</v>
      </c>
      <c r="C5208" s="76">
        <v>21.694545454545455</v>
      </c>
      <c r="D5208" s="76">
        <v>297.01818181818186</v>
      </c>
      <c r="E5208" s="76"/>
    </row>
    <row r="5209" spans="1:5" x14ac:dyDescent="0.2">
      <c r="A5209" s="75">
        <v>41856.951388888883</v>
      </c>
      <c r="B5209" s="76">
        <v>21.713636363636361</v>
      </c>
      <c r="C5209" s="76">
        <v>21.713636363636361</v>
      </c>
      <c r="D5209" s="76">
        <v>297.27272727272731</v>
      </c>
      <c r="E5209" s="76"/>
    </row>
    <row r="5210" spans="1:5" x14ac:dyDescent="0.2">
      <c r="A5210" s="75">
        <v>41856.993055555555</v>
      </c>
      <c r="B5210" s="76">
        <v>21.715454545454548</v>
      </c>
      <c r="C5210" s="76">
        <v>21.702727272727273</v>
      </c>
      <c r="D5210" s="76">
        <v>297.18181818181813</v>
      </c>
      <c r="E5210" s="76"/>
    </row>
    <row r="5211" spans="1:5" x14ac:dyDescent="0.2">
      <c r="A5211" s="75">
        <v>41857.034722222219</v>
      </c>
      <c r="B5211" s="76">
        <v>21.716363636363635</v>
      </c>
      <c r="C5211" s="76">
        <v>21.711818181818181</v>
      </c>
      <c r="D5211" s="76">
        <v>297.09999999999997</v>
      </c>
      <c r="E5211" s="76"/>
    </row>
    <row r="5212" spans="1:5" x14ac:dyDescent="0.2">
      <c r="A5212" s="75">
        <v>41857.076388888883</v>
      </c>
      <c r="B5212" s="76">
        <v>21.721818181818183</v>
      </c>
      <c r="C5212" s="76">
        <v>21.713636363636365</v>
      </c>
      <c r="D5212" s="76">
        <v>297.30909090909097</v>
      </c>
      <c r="E5212" s="76"/>
    </row>
    <row r="5213" spans="1:5" x14ac:dyDescent="0.2">
      <c r="A5213" s="75">
        <v>41857.118055555555</v>
      </c>
      <c r="B5213" s="76">
        <v>21.718181818181815</v>
      </c>
      <c r="C5213" s="76">
        <v>21.721818181818183</v>
      </c>
      <c r="D5213" s="76">
        <v>297.33636363636367</v>
      </c>
      <c r="E5213" s="76"/>
    </row>
    <row r="5214" spans="1:5" x14ac:dyDescent="0.2">
      <c r="A5214" s="75">
        <v>41857.159722222219</v>
      </c>
      <c r="B5214" s="76">
        <v>21.717272727272725</v>
      </c>
      <c r="C5214" s="76">
        <v>21.714545454545455</v>
      </c>
      <c r="D5214" s="76">
        <v>297.5</v>
      </c>
      <c r="E5214" s="76"/>
    </row>
    <row r="5215" spans="1:5" x14ac:dyDescent="0.2">
      <c r="A5215" s="75">
        <v>41857.201388888883</v>
      </c>
      <c r="B5215" s="76">
        <v>21.719090909090905</v>
      </c>
      <c r="C5215" s="76">
        <v>21.711818181818185</v>
      </c>
      <c r="D5215" s="76">
        <v>297.41818181818184</v>
      </c>
      <c r="E5215" s="76"/>
    </row>
    <row r="5216" spans="1:5" x14ac:dyDescent="0.2">
      <c r="A5216" s="75">
        <v>41857.243055555555</v>
      </c>
      <c r="B5216" s="76">
        <v>21.725454545454543</v>
      </c>
      <c r="C5216" s="76">
        <v>21.711818181818181</v>
      </c>
      <c r="D5216" s="76">
        <v>297.5181818181818</v>
      </c>
      <c r="E5216" s="76"/>
    </row>
    <row r="5217" spans="1:5" x14ac:dyDescent="0.2">
      <c r="A5217" s="75">
        <v>41857.284722222219</v>
      </c>
      <c r="B5217" s="76">
        <v>21.726363636363633</v>
      </c>
      <c r="C5217" s="76">
        <v>21.713636363636365</v>
      </c>
      <c r="D5217" s="76">
        <v>297.53636363636366</v>
      </c>
      <c r="E5217" s="76"/>
    </row>
    <row r="5218" spans="1:5" x14ac:dyDescent="0.2">
      <c r="A5218" s="75">
        <v>41857.326388888883</v>
      </c>
      <c r="B5218" s="76">
        <v>21.729090909090907</v>
      </c>
      <c r="C5218" s="76">
        <v>21.713636363636361</v>
      </c>
      <c r="D5218" s="76">
        <v>297.61818181818182</v>
      </c>
      <c r="E5218" s="76"/>
    </row>
    <row r="5219" spans="1:5" x14ac:dyDescent="0.2">
      <c r="A5219" s="75">
        <v>41857.368055555555</v>
      </c>
      <c r="B5219" s="76">
        <v>21.734545454545451</v>
      </c>
      <c r="C5219" s="76">
        <v>21.715454545454545</v>
      </c>
      <c r="D5219" s="76">
        <v>297.4636363636364</v>
      </c>
      <c r="E5219" s="76"/>
    </row>
    <row r="5220" spans="1:5" x14ac:dyDescent="0.2">
      <c r="A5220" s="75">
        <v>41857.409722222219</v>
      </c>
      <c r="B5220" s="76">
        <v>21.736363636363635</v>
      </c>
      <c r="C5220" s="76">
        <v>21.711818181818185</v>
      </c>
      <c r="D5220" s="76">
        <v>297.54545454545456</v>
      </c>
      <c r="E5220" s="76"/>
    </row>
    <row r="5221" spans="1:5" x14ac:dyDescent="0.2">
      <c r="A5221" s="75">
        <v>41857.451388888883</v>
      </c>
      <c r="B5221" s="76">
        <v>21.743636363636366</v>
      </c>
      <c r="C5221" s="76">
        <v>21.717272727272729</v>
      </c>
      <c r="D5221" s="76">
        <v>297.53636363636366</v>
      </c>
      <c r="E5221" s="76"/>
    </row>
    <row r="5222" spans="1:5" x14ac:dyDescent="0.2">
      <c r="A5222" s="75">
        <v>41857.493055555555</v>
      </c>
      <c r="B5222" s="76">
        <v>21.739090909090908</v>
      </c>
      <c r="C5222" s="76">
        <v>21.717272727272725</v>
      </c>
      <c r="D5222" s="76">
        <v>297.57272727272726</v>
      </c>
      <c r="E5222" s="76"/>
    </row>
    <row r="5223" spans="1:5" x14ac:dyDescent="0.2">
      <c r="A5223" s="75">
        <v>41857.534722222219</v>
      </c>
      <c r="B5223" s="76">
        <v>21.740909090909092</v>
      </c>
      <c r="C5223" s="76">
        <v>21.710909090909094</v>
      </c>
      <c r="D5223" s="76">
        <v>297.54545454545462</v>
      </c>
      <c r="E5223" s="76"/>
    </row>
    <row r="5224" spans="1:5" x14ac:dyDescent="0.2">
      <c r="A5224" s="75">
        <v>41857.576388888883</v>
      </c>
      <c r="B5224" s="76">
        <v>21.729090909090903</v>
      </c>
      <c r="C5224" s="76">
        <v>21.713636363636361</v>
      </c>
      <c r="D5224" s="76">
        <v>297.36363636363632</v>
      </c>
      <c r="E5224" s="76"/>
    </row>
    <row r="5225" spans="1:5" x14ac:dyDescent="0.2">
      <c r="A5225" s="75">
        <v>41857.618055555555</v>
      </c>
      <c r="B5225" s="76">
        <v>21.738181818181815</v>
      </c>
      <c r="C5225" s="76">
        <v>21.712727272727271</v>
      </c>
      <c r="D5225" s="76">
        <v>297.54545454545456</v>
      </c>
      <c r="E5225" s="76"/>
    </row>
    <row r="5226" spans="1:5" x14ac:dyDescent="0.2">
      <c r="A5226" s="75">
        <v>41857.659722222219</v>
      </c>
      <c r="B5226" s="76">
        <v>21.74</v>
      </c>
      <c r="C5226" s="76">
        <v>21.719090909090912</v>
      </c>
      <c r="D5226" s="76">
        <v>297.57272727272732</v>
      </c>
      <c r="E5226" s="76"/>
    </row>
    <row r="5227" spans="1:5" x14ac:dyDescent="0.2">
      <c r="A5227" s="75">
        <v>41857.701388888883</v>
      </c>
      <c r="B5227" s="76">
        <v>21.735454545454544</v>
      </c>
      <c r="C5227" s="76">
        <v>21.710000000000004</v>
      </c>
      <c r="D5227" s="76">
        <v>297.42727272727268</v>
      </c>
      <c r="E5227" s="76"/>
    </row>
    <row r="5228" spans="1:5" x14ac:dyDescent="0.2">
      <c r="A5228" s="75">
        <v>41857.743055555555</v>
      </c>
      <c r="B5228" s="76">
        <v>21.732727272727274</v>
      </c>
      <c r="C5228" s="76">
        <v>21.712727272727271</v>
      </c>
      <c r="D5228" s="76">
        <v>297.21818181818179</v>
      </c>
      <c r="E5228" s="76"/>
    </row>
    <row r="5229" spans="1:5" x14ac:dyDescent="0.2">
      <c r="A5229" s="75">
        <v>41857.784722222219</v>
      </c>
      <c r="B5229" s="76">
        <v>21.721818181818183</v>
      </c>
      <c r="C5229" s="76">
        <v>21.707272727272727</v>
      </c>
      <c r="D5229" s="76">
        <v>297.41818181818178</v>
      </c>
      <c r="E5229" s="76"/>
    </row>
    <row r="5230" spans="1:5" x14ac:dyDescent="0.2">
      <c r="A5230" s="75">
        <v>41857.826388888883</v>
      </c>
      <c r="B5230" s="76">
        <v>21.724545454545453</v>
      </c>
      <c r="C5230" s="76">
        <v>21.700000000000003</v>
      </c>
      <c r="D5230" s="76">
        <v>297.29090909090905</v>
      </c>
      <c r="E5230" s="76"/>
    </row>
    <row r="5231" spans="1:5" x14ac:dyDescent="0.2">
      <c r="A5231" s="75">
        <v>41857.868055555555</v>
      </c>
      <c r="B5231" s="76">
        <v>21.728181818181817</v>
      </c>
      <c r="C5231" s="76">
        <v>21.712727272727275</v>
      </c>
      <c r="D5231" s="76">
        <v>297.29090909090905</v>
      </c>
      <c r="E5231" s="76"/>
    </row>
    <row r="5232" spans="1:5" x14ac:dyDescent="0.2">
      <c r="A5232" s="75">
        <v>41857.909722222219</v>
      </c>
      <c r="B5232" s="76">
        <v>21.725454545454543</v>
      </c>
      <c r="C5232" s="76">
        <v>21.708181818181817</v>
      </c>
      <c r="D5232" s="76">
        <v>297.11818181818182</v>
      </c>
      <c r="E5232" s="76"/>
    </row>
    <row r="5233" spans="1:5" x14ac:dyDescent="0.2">
      <c r="A5233" s="75">
        <v>41857.951388888883</v>
      </c>
      <c r="B5233" s="76">
        <v>21.716363636363639</v>
      </c>
      <c r="C5233" s="76">
        <v>21.706363636363633</v>
      </c>
      <c r="D5233" s="76">
        <v>296.92727272727268</v>
      </c>
      <c r="E5233" s="76"/>
    </row>
    <row r="5234" spans="1:5" x14ac:dyDescent="0.2">
      <c r="A5234" s="75">
        <v>41857.993055555555</v>
      </c>
      <c r="B5234" s="76">
        <v>21.720909090909092</v>
      </c>
      <c r="C5234" s="76">
        <v>21.708181818181821</v>
      </c>
      <c r="D5234" s="76">
        <v>297.06363636363636</v>
      </c>
      <c r="E5234" s="76"/>
    </row>
    <row r="5235" spans="1:5" x14ac:dyDescent="0.2">
      <c r="A5235" s="75">
        <v>41858.034722222219</v>
      </c>
      <c r="B5235" s="76">
        <v>21.719090909090909</v>
      </c>
      <c r="C5235" s="76">
        <v>21.707272727272727</v>
      </c>
      <c r="D5235" s="76">
        <v>297.05454545454546</v>
      </c>
      <c r="E5235" s="76"/>
    </row>
    <row r="5236" spans="1:5" x14ac:dyDescent="0.2">
      <c r="A5236" s="75">
        <v>41858.076388888883</v>
      </c>
      <c r="B5236" s="76">
        <v>21.715454545454545</v>
      </c>
      <c r="C5236" s="76">
        <v>21.706363636363637</v>
      </c>
      <c r="D5236" s="76">
        <v>297.06363636363642</v>
      </c>
      <c r="E5236" s="76"/>
    </row>
    <row r="5237" spans="1:5" x14ac:dyDescent="0.2">
      <c r="A5237" s="75">
        <v>41858.118055555555</v>
      </c>
      <c r="B5237" s="76">
        <v>21.719090909090909</v>
      </c>
      <c r="C5237" s="76">
        <v>21.704545454545453</v>
      </c>
      <c r="D5237" s="76">
        <v>296.93636363636364</v>
      </c>
      <c r="E5237" s="76"/>
    </row>
    <row r="5238" spans="1:5" x14ac:dyDescent="0.2">
      <c r="A5238" s="75">
        <v>41858.159722222219</v>
      </c>
      <c r="B5238" s="76">
        <v>21.711818181818181</v>
      </c>
      <c r="C5238" s="76">
        <v>21.692727272727272</v>
      </c>
      <c r="D5238" s="76">
        <v>296.93636363636358</v>
      </c>
      <c r="E5238" s="76"/>
    </row>
    <row r="5239" spans="1:5" x14ac:dyDescent="0.2">
      <c r="A5239" s="75">
        <v>41858.201388888883</v>
      </c>
      <c r="B5239" s="76">
        <v>21.715454545454545</v>
      </c>
      <c r="C5239" s="76">
        <v>21.702727272727273</v>
      </c>
      <c r="D5239" s="76">
        <v>296.9636363636364</v>
      </c>
      <c r="E5239" s="76"/>
    </row>
    <row r="5240" spans="1:5" x14ac:dyDescent="0.2">
      <c r="A5240" s="75">
        <v>41858.243055555555</v>
      </c>
      <c r="B5240" s="76">
        <v>21.718181818181819</v>
      </c>
      <c r="C5240" s="76">
        <v>21.714545454545455</v>
      </c>
      <c r="D5240" s="76">
        <v>296.70000000000005</v>
      </c>
      <c r="E5240" s="76"/>
    </row>
    <row r="5241" spans="1:5" x14ac:dyDescent="0.2">
      <c r="A5241" s="75">
        <v>41858.284722222219</v>
      </c>
      <c r="B5241" s="76">
        <v>21.724545454545453</v>
      </c>
      <c r="C5241" s="76">
        <v>21.703636363636363</v>
      </c>
      <c r="D5241" s="76">
        <v>296.9818181818182</v>
      </c>
      <c r="E5241" s="76"/>
    </row>
    <row r="5242" spans="1:5" x14ac:dyDescent="0.2">
      <c r="A5242" s="75">
        <v>41858.326388888883</v>
      </c>
      <c r="B5242" s="76">
        <v>21.73</v>
      </c>
      <c r="C5242" s="76">
        <v>21.705454545454543</v>
      </c>
      <c r="D5242" s="76">
        <v>296.34545454545452</v>
      </c>
      <c r="E5242" s="76"/>
    </row>
    <row r="5243" spans="1:5" x14ac:dyDescent="0.2">
      <c r="A5243" s="75">
        <v>41858.368055555555</v>
      </c>
      <c r="B5243" s="76">
        <v>21.730909090909091</v>
      </c>
      <c r="C5243" s="76">
        <v>21.702727272727273</v>
      </c>
      <c r="D5243" s="76">
        <v>296.56363636363631</v>
      </c>
      <c r="E5243" s="76"/>
    </row>
    <row r="5244" spans="1:5" x14ac:dyDescent="0.2">
      <c r="A5244" s="75">
        <v>41858.409722222219</v>
      </c>
      <c r="B5244" s="76">
        <v>21.732727272727271</v>
      </c>
      <c r="C5244" s="76">
        <v>21.708181818181821</v>
      </c>
      <c r="D5244" s="76">
        <v>296.82727272727271</v>
      </c>
      <c r="E5244" s="76"/>
    </row>
    <row r="5245" spans="1:5" x14ac:dyDescent="0.2">
      <c r="A5245" s="75">
        <v>41858.451388888883</v>
      </c>
      <c r="B5245" s="76">
        <v>21.730909090909091</v>
      </c>
      <c r="C5245" s="76">
        <v>21.709090909090904</v>
      </c>
      <c r="D5245" s="76">
        <v>297.03636363636366</v>
      </c>
      <c r="E5245" s="76"/>
    </row>
    <row r="5246" spans="1:5" x14ac:dyDescent="0.2">
      <c r="A5246" s="75">
        <v>41858.493055555555</v>
      </c>
      <c r="B5246" s="76">
        <v>21.730909090909094</v>
      </c>
      <c r="C5246" s="76">
        <v>21.714545454545455</v>
      </c>
      <c r="D5246" s="76">
        <v>296.95454545454544</v>
      </c>
      <c r="E5246" s="76"/>
    </row>
    <row r="5247" spans="1:5" x14ac:dyDescent="0.2">
      <c r="A5247" s="75">
        <v>41858.534722222219</v>
      </c>
      <c r="B5247" s="76">
        <v>21.730909090909094</v>
      </c>
      <c r="C5247" s="76">
        <v>21.709090909090911</v>
      </c>
      <c r="D5247" s="76">
        <v>296.70909090909089</v>
      </c>
      <c r="E5247" s="76"/>
    </row>
    <row r="5248" spans="1:5" x14ac:dyDescent="0.2">
      <c r="A5248" s="75">
        <v>41858.576388888883</v>
      </c>
      <c r="B5248" s="76">
        <v>21.727272727272727</v>
      </c>
      <c r="C5248" s="76">
        <v>21.713636363636365</v>
      </c>
      <c r="D5248" s="76">
        <v>297</v>
      </c>
      <c r="E5248" s="76"/>
    </row>
    <row r="5249" spans="1:5" x14ac:dyDescent="0.2">
      <c r="A5249" s="75">
        <v>41858.618055555555</v>
      </c>
      <c r="B5249" s="76">
        <v>21.726363636363633</v>
      </c>
      <c r="C5249" s="76">
        <v>21.704545454545453</v>
      </c>
      <c r="D5249" s="76">
        <v>297.06363636363636</v>
      </c>
      <c r="E5249" s="76"/>
    </row>
    <row r="5250" spans="1:5" x14ac:dyDescent="0.2">
      <c r="A5250" s="75">
        <v>41858.659722222219</v>
      </c>
      <c r="B5250" s="76">
        <v>21.736363636363638</v>
      </c>
      <c r="C5250" s="76">
        <v>21.703636363636363</v>
      </c>
      <c r="D5250" s="76">
        <v>296.68181818181819</v>
      </c>
      <c r="E5250" s="76"/>
    </row>
    <row r="5251" spans="1:5" x14ac:dyDescent="0.2">
      <c r="A5251" s="75">
        <v>41858.701388888883</v>
      </c>
      <c r="B5251" s="76">
        <v>21.723636363636363</v>
      </c>
      <c r="C5251" s="76">
        <v>21.70363636363636</v>
      </c>
      <c r="D5251" s="76">
        <v>297.09999999999997</v>
      </c>
      <c r="E5251" s="76"/>
    </row>
    <row r="5252" spans="1:5" x14ac:dyDescent="0.2">
      <c r="A5252" s="75">
        <v>41858.743055555555</v>
      </c>
      <c r="B5252" s="76">
        <v>21.72</v>
      </c>
      <c r="C5252" s="76">
        <v>21.707272727272724</v>
      </c>
      <c r="D5252" s="76">
        <v>296.33636363636361</v>
      </c>
      <c r="E5252" s="76"/>
    </row>
    <row r="5253" spans="1:5" x14ac:dyDescent="0.2">
      <c r="A5253" s="75">
        <v>41858.784722222219</v>
      </c>
      <c r="B5253" s="76">
        <v>21.726363636363633</v>
      </c>
      <c r="C5253" s="76">
        <v>21.703636363636363</v>
      </c>
      <c r="D5253" s="76">
        <v>296.69090909090914</v>
      </c>
      <c r="E5253" s="76"/>
    </row>
    <row r="5254" spans="1:5" x14ac:dyDescent="0.2">
      <c r="A5254" s="75">
        <v>41858.826388888883</v>
      </c>
      <c r="B5254" s="76">
        <v>21.718181818181815</v>
      </c>
      <c r="C5254" s="76">
        <v>21.697272727272729</v>
      </c>
      <c r="D5254" s="76">
        <v>296.59090909090907</v>
      </c>
      <c r="E5254" s="76"/>
    </row>
    <row r="5255" spans="1:5" x14ac:dyDescent="0.2">
      <c r="A5255" s="75">
        <v>41858.868055555555</v>
      </c>
      <c r="B5255" s="76">
        <v>21.724545454545453</v>
      </c>
      <c r="C5255" s="76">
        <v>21.71</v>
      </c>
      <c r="D5255" s="76">
        <v>296.72727272727275</v>
      </c>
      <c r="E5255" s="76"/>
    </row>
    <row r="5256" spans="1:5" x14ac:dyDescent="0.2">
      <c r="A5256" s="75">
        <v>41858.909722222219</v>
      </c>
      <c r="B5256" s="76">
        <v>21.721818181818183</v>
      </c>
      <c r="C5256" s="76">
        <v>21.697272727272725</v>
      </c>
      <c r="D5256" s="76">
        <v>296.69090909090914</v>
      </c>
      <c r="E5256" s="76"/>
    </row>
    <row r="5257" spans="1:5" x14ac:dyDescent="0.2">
      <c r="A5257" s="75">
        <v>41858.951388888883</v>
      </c>
      <c r="B5257" s="76">
        <v>21.711818181818185</v>
      </c>
      <c r="C5257" s="76">
        <v>21.709090909090911</v>
      </c>
      <c r="D5257" s="76">
        <v>296.86363636363637</v>
      </c>
      <c r="E5257" s="76"/>
    </row>
    <row r="5258" spans="1:5" x14ac:dyDescent="0.2">
      <c r="A5258" s="75">
        <v>41858.993055555555</v>
      </c>
      <c r="B5258" s="76">
        <v>21.711818181818185</v>
      </c>
      <c r="C5258" s="76">
        <v>21.699090909090906</v>
      </c>
      <c r="D5258" s="76">
        <v>296.73636363636371</v>
      </c>
      <c r="E5258" s="76"/>
    </row>
    <row r="5259" spans="1:5" x14ac:dyDescent="0.2">
      <c r="A5259" s="75">
        <v>41859.034722222219</v>
      </c>
      <c r="B5259" s="76">
        <v>21.712727272727275</v>
      </c>
      <c r="C5259" s="76">
        <v>21.705454545454543</v>
      </c>
      <c r="D5259" s="76">
        <v>296.73636363636365</v>
      </c>
      <c r="E5259" s="76"/>
    </row>
    <row r="5260" spans="1:5" x14ac:dyDescent="0.2">
      <c r="A5260" s="75">
        <v>41859.076388888883</v>
      </c>
      <c r="B5260" s="76">
        <v>21.710909090909091</v>
      </c>
      <c r="C5260" s="76">
        <v>21.699090909090913</v>
      </c>
      <c r="D5260" s="76">
        <v>296.64545454545453</v>
      </c>
      <c r="E5260" s="76"/>
    </row>
    <row r="5261" spans="1:5" x14ac:dyDescent="0.2">
      <c r="A5261" s="75">
        <v>41859.118055555555</v>
      </c>
      <c r="B5261" s="76">
        <v>21.713636363636365</v>
      </c>
      <c r="C5261" s="76">
        <v>21.703636363636363</v>
      </c>
      <c r="D5261" s="76">
        <v>295.90909090909093</v>
      </c>
      <c r="E5261" s="76"/>
    </row>
    <row r="5262" spans="1:5" x14ac:dyDescent="0.2">
      <c r="A5262" s="75">
        <v>41859.159722222219</v>
      </c>
      <c r="B5262" s="76">
        <v>21.712727272727275</v>
      </c>
      <c r="C5262" s="76">
        <v>21.701818181818183</v>
      </c>
      <c r="D5262" s="76">
        <v>296.61818181818177</v>
      </c>
      <c r="E5262" s="76"/>
    </row>
    <row r="5263" spans="1:5" x14ac:dyDescent="0.2">
      <c r="A5263" s="75">
        <v>41859.201388888883</v>
      </c>
      <c r="B5263" s="76">
        <v>21.715454545454545</v>
      </c>
      <c r="C5263" s="76">
        <v>21.704545454545453</v>
      </c>
      <c r="D5263" s="76">
        <v>296.0454545454545</v>
      </c>
      <c r="E5263" s="76"/>
    </row>
    <row r="5264" spans="1:5" x14ac:dyDescent="0.2">
      <c r="A5264" s="75">
        <v>41859.243055555555</v>
      </c>
      <c r="B5264" s="76">
        <v>21.724545454545453</v>
      </c>
      <c r="C5264" s="76">
        <v>21.723636363636363</v>
      </c>
      <c r="D5264" s="76">
        <v>296.00909090909084</v>
      </c>
      <c r="E5264" s="76"/>
    </row>
    <row r="5265" spans="1:5" x14ac:dyDescent="0.2">
      <c r="A5265" s="75">
        <v>41859.284722222219</v>
      </c>
      <c r="B5265" s="76">
        <v>21.730000000000004</v>
      </c>
      <c r="C5265" s="76">
        <v>21.708181818181817</v>
      </c>
      <c r="D5265" s="76">
        <v>296.13636363636363</v>
      </c>
      <c r="E5265" s="76"/>
    </row>
    <row r="5266" spans="1:5" x14ac:dyDescent="0.2">
      <c r="A5266" s="75">
        <v>41859.326388888883</v>
      </c>
      <c r="B5266" s="76">
        <v>21.733636363636364</v>
      </c>
      <c r="C5266" s="76">
        <v>21.709090909090907</v>
      </c>
      <c r="D5266" s="76">
        <v>296.05454545454546</v>
      </c>
      <c r="E5266" s="76"/>
    </row>
    <row r="5267" spans="1:5" x14ac:dyDescent="0.2">
      <c r="A5267" s="75">
        <v>41859.368055555555</v>
      </c>
      <c r="B5267" s="76">
        <v>21.731818181818181</v>
      </c>
      <c r="C5267" s="76">
        <v>21.708181818181814</v>
      </c>
      <c r="D5267" s="76">
        <v>296.34545454545452</v>
      </c>
      <c r="E5267" s="76"/>
    </row>
    <row r="5268" spans="1:5" x14ac:dyDescent="0.2">
      <c r="A5268" s="75">
        <v>41859.409722222219</v>
      </c>
      <c r="B5268" s="76">
        <v>21.737272727272725</v>
      </c>
      <c r="C5268" s="76">
        <v>21.718181818181819</v>
      </c>
      <c r="D5268" s="76">
        <v>296.28181818181815</v>
      </c>
      <c r="E5268" s="76"/>
    </row>
    <row r="5269" spans="1:5" x14ac:dyDescent="0.2">
      <c r="A5269" s="75">
        <v>41859.451388888883</v>
      </c>
      <c r="B5269" s="76">
        <v>21.741818181818186</v>
      </c>
      <c r="C5269" s="76">
        <v>21.72</v>
      </c>
      <c r="D5269" s="76">
        <v>296.41818181818172</v>
      </c>
      <c r="E5269" s="76"/>
    </row>
    <row r="5270" spans="1:5" x14ac:dyDescent="0.2">
      <c r="A5270" s="75">
        <v>41859.493055555555</v>
      </c>
      <c r="B5270" s="76">
        <v>21.740000000000006</v>
      </c>
      <c r="C5270" s="76">
        <v>21.721818181818183</v>
      </c>
      <c r="D5270" s="76">
        <v>296.5545454545454</v>
      </c>
      <c r="E5270" s="76"/>
    </row>
    <row r="5271" spans="1:5" x14ac:dyDescent="0.2">
      <c r="A5271" s="75">
        <v>41859.534722222219</v>
      </c>
      <c r="B5271" s="76">
        <v>21.744545454545452</v>
      </c>
      <c r="C5271" s="76">
        <v>21.724545454545453</v>
      </c>
      <c r="D5271" s="76">
        <v>296.4727272727273</v>
      </c>
      <c r="E5271" s="76"/>
    </row>
    <row r="5272" spans="1:5" x14ac:dyDescent="0.2">
      <c r="A5272" s="75">
        <v>41859.576388888883</v>
      </c>
      <c r="B5272" s="76">
        <v>21.749090909090913</v>
      </c>
      <c r="C5272" s="76">
        <v>21.726363636363633</v>
      </c>
      <c r="D5272" s="76">
        <v>296.60909090909087</v>
      </c>
      <c r="E5272" s="76"/>
    </row>
    <row r="5273" spans="1:5" x14ac:dyDescent="0.2">
      <c r="A5273" s="75">
        <v>41859.618055555555</v>
      </c>
      <c r="B5273" s="76">
        <v>21.741818181818179</v>
      </c>
      <c r="C5273" s="76">
        <v>21.719090909090909</v>
      </c>
      <c r="D5273" s="76">
        <v>296.24545454545449</v>
      </c>
      <c r="E5273" s="76"/>
    </row>
    <row r="5274" spans="1:5" x14ac:dyDescent="0.2">
      <c r="A5274" s="75">
        <v>41859.659722222219</v>
      </c>
      <c r="B5274" s="76">
        <v>21.739090909090912</v>
      </c>
      <c r="C5274" s="76">
        <v>21.716363636363639</v>
      </c>
      <c r="D5274" s="76">
        <v>296.33636363636361</v>
      </c>
      <c r="E5274" s="76"/>
    </row>
    <row r="5275" spans="1:5" x14ac:dyDescent="0.2">
      <c r="A5275" s="75">
        <v>41859.701388888883</v>
      </c>
      <c r="B5275" s="76">
        <v>21.740000000000002</v>
      </c>
      <c r="C5275" s="76">
        <v>21.729999999999997</v>
      </c>
      <c r="D5275" s="76">
        <v>296.29999999999995</v>
      </c>
      <c r="E5275" s="76"/>
    </row>
    <row r="5276" spans="1:5" x14ac:dyDescent="0.2">
      <c r="A5276" s="75">
        <v>41859.743055555555</v>
      </c>
      <c r="B5276" s="76">
        <v>21.736363636363638</v>
      </c>
      <c r="C5276" s="76">
        <v>21.721818181818183</v>
      </c>
      <c r="D5276" s="76">
        <v>296.50000000000006</v>
      </c>
      <c r="E5276" s="76"/>
    </row>
    <row r="5277" spans="1:5" x14ac:dyDescent="0.2">
      <c r="A5277" s="75">
        <v>41859.784722222219</v>
      </c>
      <c r="B5277" s="76">
        <v>21.742727272727272</v>
      </c>
      <c r="C5277" s="76">
        <v>21.726363636363637</v>
      </c>
      <c r="D5277" s="76">
        <v>296.59999999999997</v>
      </c>
      <c r="E5277" s="76"/>
    </row>
    <row r="5278" spans="1:5" x14ac:dyDescent="0.2">
      <c r="A5278" s="75">
        <v>41859.826388888883</v>
      </c>
      <c r="B5278" s="76">
        <v>21.74909090909091</v>
      </c>
      <c r="C5278" s="76">
        <v>21.729090909090907</v>
      </c>
      <c r="D5278" s="76">
        <v>296.89090909090908</v>
      </c>
      <c r="E5278" s="76"/>
    </row>
    <row r="5279" spans="1:5" x14ac:dyDescent="0.2">
      <c r="A5279" s="75">
        <v>41859.868055555555</v>
      </c>
      <c r="B5279" s="76">
        <v>21.737272727272725</v>
      </c>
      <c r="C5279" s="76">
        <v>21.72909090909091</v>
      </c>
      <c r="D5279" s="76">
        <v>296.66363636363633</v>
      </c>
      <c r="E5279" s="76"/>
    </row>
    <row r="5280" spans="1:5" x14ac:dyDescent="0.2">
      <c r="A5280" s="75">
        <v>41859.909722222219</v>
      </c>
      <c r="B5280" s="76">
        <v>21.737272727272728</v>
      </c>
      <c r="C5280" s="76">
        <v>21.730909090909091</v>
      </c>
      <c r="D5280" s="76">
        <v>296.60909090909087</v>
      </c>
      <c r="E5280" s="76"/>
    </row>
    <row r="5281" spans="1:5" x14ac:dyDescent="0.2">
      <c r="A5281" s="75">
        <v>41859.951388888883</v>
      </c>
      <c r="B5281" s="76">
        <v>21.733636363636364</v>
      </c>
      <c r="C5281" s="76">
        <v>21.720000000000002</v>
      </c>
      <c r="D5281" s="76">
        <v>296.76363636363635</v>
      </c>
      <c r="E5281" s="76"/>
    </row>
    <row r="5282" spans="1:5" x14ac:dyDescent="0.2">
      <c r="A5282" s="75">
        <v>41859.993055555555</v>
      </c>
      <c r="B5282" s="76">
        <v>21.731818181818184</v>
      </c>
      <c r="C5282" s="76">
        <v>21.717272727272722</v>
      </c>
      <c r="D5282" s="76">
        <v>296.93636363636364</v>
      </c>
      <c r="E5282" s="76"/>
    </row>
    <row r="5283" spans="1:5" x14ac:dyDescent="0.2">
      <c r="A5283" s="75">
        <v>41860.034722222219</v>
      </c>
      <c r="B5283" s="76">
        <v>21.732727272727271</v>
      </c>
      <c r="C5283" s="76">
        <v>21.714545454545455</v>
      </c>
      <c r="D5283" s="76">
        <v>296.80000000000013</v>
      </c>
      <c r="E5283" s="76"/>
    </row>
    <row r="5284" spans="1:5" x14ac:dyDescent="0.2">
      <c r="A5284" s="75">
        <v>41860.076388888883</v>
      </c>
      <c r="B5284" s="76">
        <v>21.734545454545454</v>
      </c>
      <c r="C5284" s="76">
        <v>21.72</v>
      </c>
      <c r="D5284" s="76">
        <v>296.79090909090911</v>
      </c>
      <c r="E5284" s="76"/>
    </row>
    <row r="5285" spans="1:5" x14ac:dyDescent="0.2">
      <c r="A5285" s="75">
        <v>41860.118055555555</v>
      </c>
      <c r="B5285" s="76">
        <v>21.736363636363635</v>
      </c>
      <c r="C5285" s="76">
        <v>21.719090909090909</v>
      </c>
      <c r="D5285" s="76">
        <v>296.81818181818181</v>
      </c>
      <c r="E5285" s="76"/>
    </row>
    <row r="5286" spans="1:5" x14ac:dyDescent="0.2">
      <c r="A5286" s="75">
        <v>41860.159722222219</v>
      </c>
      <c r="B5286" s="76">
        <v>21.735454545454544</v>
      </c>
      <c r="C5286" s="76">
        <v>21.719090909090912</v>
      </c>
      <c r="D5286" s="76">
        <v>296.86363636363632</v>
      </c>
      <c r="E5286" s="76"/>
    </row>
    <row r="5287" spans="1:5" x14ac:dyDescent="0.2">
      <c r="A5287" s="75">
        <v>41860.201388888883</v>
      </c>
      <c r="B5287" s="76">
        <v>21.737272727272728</v>
      </c>
      <c r="C5287" s="76">
        <v>21.716363636363635</v>
      </c>
      <c r="D5287" s="76">
        <v>296.91818181818178</v>
      </c>
      <c r="E5287" s="76"/>
    </row>
    <row r="5288" spans="1:5" x14ac:dyDescent="0.2">
      <c r="A5288" s="75">
        <v>41860.243055555555</v>
      </c>
      <c r="B5288" s="76">
        <v>21.737272727272725</v>
      </c>
      <c r="C5288" s="76">
        <v>21.72909090909091</v>
      </c>
      <c r="D5288" s="76">
        <v>296.9727272727273</v>
      </c>
      <c r="E5288" s="76"/>
    </row>
    <row r="5289" spans="1:5" x14ac:dyDescent="0.2">
      <c r="A5289" s="75">
        <v>41860.284722222219</v>
      </c>
      <c r="B5289" s="76">
        <v>21.737272727272728</v>
      </c>
      <c r="C5289" s="76">
        <v>21.728181818181817</v>
      </c>
      <c r="D5289" s="76">
        <v>297.05454545454546</v>
      </c>
      <c r="E5289" s="76"/>
    </row>
    <row r="5290" spans="1:5" x14ac:dyDescent="0.2">
      <c r="A5290" s="75">
        <v>41860.326388888883</v>
      </c>
      <c r="B5290" s="76">
        <v>21.739090909090908</v>
      </c>
      <c r="C5290" s="76">
        <v>21.725454545454543</v>
      </c>
      <c r="D5290" s="76">
        <v>296.91818181818178</v>
      </c>
      <c r="E5290" s="76"/>
    </row>
    <row r="5291" spans="1:5" x14ac:dyDescent="0.2">
      <c r="A5291" s="75">
        <v>41860.368055555555</v>
      </c>
      <c r="B5291" s="76">
        <v>21.741818181818179</v>
      </c>
      <c r="C5291" s="76">
        <v>21.734545454545454</v>
      </c>
      <c r="D5291" s="76">
        <v>296.63636363636363</v>
      </c>
      <c r="E5291" s="76"/>
    </row>
    <row r="5292" spans="1:5" x14ac:dyDescent="0.2">
      <c r="A5292" s="75">
        <v>41860.409722222219</v>
      </c>
      <c r="B5292" s="76">
        <v>21.737272727272732</v>
      </c>
      <c r="C5292" s="76">
        <v>21.721818181818179</v>
      </c>
      <c r="D5292" s="76">
        <v>296.90909090909088</v>
      </c>
      <c r="E5292" s="76"/>
    </row>
    <row r="5293" spans="1:5" x14ac:dyDescent="0.2">
      <c r="A5293" s="75">
        <v>41860.451388888883</v>
      </c>
      <c r="B5293" s="76">
        <v>21.734545454545454</v>
      </c>
      <c r="C5293" s="76">
        <v>21.730909090909091</v>
      </c>
      <c r="D5293" s="76">
        <v>296.75454545454545</v>
      </c>
      <c r="E5293" s="76"/>
    </row>
    <row r="5294" spans="1:5" x14ac:dyDescent="0.2">
      <c r="A5294" s="75">
        <v>41860.493055555555</v>
      </c>
      <c r="B5294" s="76">
        <v>21.732727272727271</v>
      </c>
      <c r="C5294" s="76">
        <v>21.725454545454546</v>
      </c>
      <c r="D5294" s="76">
        <v>296.92727272727268</v>
      </c>
      <c r="E5294" s="76"/>
    </row>
    <row r="5295" spans="1:5" x14ac:dyDescent="0.2">
      <c r="A5295" s="75">
        <v>41860.534722222219</v>
      </c>
      <c r="B5295" s="76">
        <v>21.730909090909087</v>
      </c>
      <c r="C5295" s="76">
        <v>21.722727272727269</v>
      </c>
      <c r="D5295" s="76">
        <v>296.71818181818179</v>
      </c>
      <c r="E5295" s="76"/>
    </row>
    <row r="5296" spans="1:5" x14ac:dyDescent="0.2">
      <c r="A5296" s="75">
        <v>41860.576388888883</v>
      </c>
      <c r="B5296" s="76">
        <v>21.732727272727274</v>
      </c>
      <c r="C5296" s="76">
        <v>21.723636363636363</v>
      </c>
      <c r="D5296" s="76">
        <v>296.79999999999995</v>
      </c>
      <c r="E5296" s="76"/>
    </row>
    <row r="5297" spans="1:5" x14ac:dyDescent="0.2">
      <c r="A5297" s="75">
        <v>41860.618055555555</v>
      </c>
      <c r="B5297" s="76">
        <v>21.735454545454548</v>
      </c>
      <c r="C5297" s="76">
        <v>21.719999999999995</v>
      </c>
      <c r="D5297" s="76">
        <v>296.45454545454538</v>
      </c>
      <c r="E5297" s="76"/>
    </row>
    <row r="5298" spans="1:5" x14ac:dyDescent="0.2">
      <c r="A5298" s="75">
        <v>41860.659722222219</v>
      </c>
      <c r="B5298" s="76">
        <v>21.732727272727274</v>
      </c>
      <c r="C5298" s="76">
        <v>21.727272727272723</v>
      </c>
      <c r="D5298" s="76">
        <v>296.56363636363636</v>
      </c>
      <c r="E5298" s="76"/>
    </row>
    <row r="5299" spans="1:5" x14ac:dyDescent="0.2">
      <c r="A5299" s="75">
        <v>41860.701388888883</v>
      </c>
      <c r="B5299" s="76">
        <v>21.740909090909089</v>
      </c>
      <c r="C5299" s="76">
        <v>21.718181818181819</v>
      </c>
      <c r="D5299" s="76">
        <v>296.58181818181822</v>
      </c>
      <c r="E5299" s="76"/>
    </row>
    <row r="5300" spans="1:5" x14ac:dyDescent="0.2">
      <c r="A5300" s="75">
        <v>41860.743055555555</v>
      </c>
      <c r="B5300" s="76">
        <v>21.735454545454544</v>
      </c>
      <c r="C5300" s="76">
        <v>21.725454545454543</v>
      </c>
      <c r="D5300" s="76">
        <v>296.43636363636364</v>
      </c>
      <c r="E5300" s="76"/>
    </row>
    <row r="5301" spans="1:5" x14ac:dyDescent="0.2">
      <c r="A5301" s="75">
        <v>41860.784722222219</v>
      </c>
      <c r="B5301" s="76">
        <v>21.737272727272725</v>
      </c>
      <c r="C5301" s="76">
        <v>21.716363636363635</v>
      </c>
      <c r="D5301" s="76">
        <v>296.5272727272727</v>
      </c>
      <c r="E5301" s="76"/>
    </row>
    <row r="5302" spans="1:5" x14ac:dyDescent="0.2">
      <c r="A5302" s="75">
        <v>41860.826388888883</v>
      </c>
      <c r="B5302" s="76">
        <v>21.732727272727271</v>
      </c>
      <c r="C5302" s="76">
        <v>21.711818181818185</v>
      </c>
      <c r="D5302" s="76">
        <v>296.17272727272717</v>
      </c>
      <c r="E5302" s="76"/>
    </row>
    <row r="5303" spans="1:5" x14ac:dyDescent="0.2">
      <c r="A5303" s="75">
        <v>41860.868055555555</v>
      </c>
      <c r="B5303" s="76">
        <v>21.731818181818181</v>
      </c>
      <c r="C5303" s="76">
        <v>21.729090909090914</v>
      </c>
      <c r="D5303" s="76">
        <v>296.25454545454539</v>
      </c>
      <c r="E5303" s="76"/>
    </row>
    <row r="5304" spans="1:5" x14ac:dyDescent="0.2">
      <c r="A5304" s="75">
        <v>41860.909722222219</v>
      </c>
      <c r="B5304" s="76">
        <v>21.735454545454544</v>
      </c>
      <c r="C5304" s="76">
        <v>21.728181818181817</v>
      </c>
      <c r="D5304" s="76">
        <v>296.48181818181814</v>
      </c>
      <c r="E5304" s="76"/>
    </row>
    <row r="5305" spans="1:5" x14ac:dyDescent="0.2">
      <c r="A5305" s="75">
        <v>41860.951388888883</v>
      </c>
      <c r="B5305" s="76">
        <v>21.729999999999997</v>
      </c>
      <c r="C5305" s="76">
        <v>21.716363636363635</v>
      </c>
      <c r="D5305" s="76">
        <v>296.5090909090909</v>
      </c>
      <c r="E5305" s="76"/>
    </row>
    <row r="5306" spans="1:5" x14ac:dyDescent="0.2">
      <c r="A5306" s="75">
        <v>41860.993055555555</v>
      </c>
      <c r="B5306" s="76">
        <v>21.729090909090907</v>
      </c>
      <c r="C5306" s="76">
        <v>21.715454545454545</v>
      </c>
      <c r="D5306" s="76">
        <v>296.4909090909091</v>
      </c>
      <c r="E5306" s="76"/>
    </row>
    <row r="5307" spans="1:5" x14ac:dyDescent="0.2">
      <c r="A5307" s="75">
        <v>41861.034722222219</v>
      </c>
      <c r="B5307" s="76">
        <v>21.73</v>
      </c>
      <c r="C5307" s="76">
        <v>21.714545454545455</v>
      </c>
      <c r="D5307" s="76">
        <v>296.51818181818186</v>
      </c>
      <c r="E5307" s="76"/>
    </row>
    <row r="5308" spans="1:5" x14ac:dyDescent="0.2">
      <c r="A5308" s="75">
        <v>41861.076388888883</v>
      </c>
      <c r="B5308" s="76">
        <v>21.730000000000004</v>
      </c>
      <c r="C5308" s="76">
        <v>21.721818181818183</v>
      </c>
      <c r="D5308" s="76">
        <v>296.61818181818182</v>
      </c>
      <c r="E5308" s="76"/>
    </row>
    <row r="5309" spans="1:5" x14ac:dyDescent="0.2">
      <c r="A5309" s="75">
        <v>41861.118055555555</v>
      </c>
      <c r="B5309" s="76">
        <v>21.732727272727271</v>
      </c>
      <c r="C5309" s="76">
        <v>21.725454545454546</v>
      </c>
      <c r="D5309" s="76">
        <v>296.73636363636365</v>
      </c>
      <c r="E5309" s="76"/>
    </row>
    <row r="5310" spans="1:5" x14ac:dyDescent="0.2">
      <c r="A5310" s="75">
        <v>41861.159722222219</v>
      </c>
      <c r="B5310" s="76">
        <v>21.734545454545454</v>
      </c>
      <c r="C5310" s="76">
        <v>21.72</v>
      </c>
      <c r="D5310" s="76">
        <v>296.68181818181819</v>
      </c>
      <c r="E5310" s="76"/>
    </row>
    <row r="5311" spans="1:5" x14ac:dyDescent="0.2">
      <c r="A5311" s="75">
        <v>41861.201388888883</v>
      </c>
      <c r="B5311" s="76">
        <v>21.733636363636364</v>
      </c>
      <c r="C5311" s="76">
        <v>21.719090909090905</v>
      </c>
      <c r="D5311" s="76">
        <v>296.71818181818185</v>
      </c>
      <c r="E5311" s="76"/>
    </row>
    <row r="5312" spans="1:5" x14ac:dyDescent="0.2">
      <c r="A5312" s="75">
        <v>41861.243055555555</v>
      </c>
      <c r="B5312" s="76">
        <v>21.735454545454544</v>
      </c>
      <c r="C5312" s="76">
        <v>21.718181818181815</v>
      </c>
      <c r="D5312" s="76">
        <v>296.69090909090909</v>
      </c>
      <c r="E5312" s="76"/>
    </row>
    <row r="5313" spans="1:5" x14ac:dyDescent="0.2">
      <c r="A5313" s="75">
        <v>41861.284722222219</v>
      </c>
      <c r="B5313" s="76">
        <v>21.733636363636361</v>
      </c>
      <c r="C5313" s="76">
        <v>21.719090909090912</v>
      </c>
      <c r="D5313" s="76">
        <v>296.82727272727277</v>
      </c>
      <c r="E5313" s="76"/>
    </row>
    <row r="5314" spans="1:5" x14ac:dyDescent="0.2">
      <c r="A5314" s="75">
        <v>41861.326388888883</v>
      </c>
      <c r="B5314" s="76">
        <v>21.733636363636364</v>
      </c>
      <c r="C5314" s="76">
        <v>21.731818181818184</v>
      </c>
      <c r="D5314" s="76">
        <v>296.90909090909088</v>
      </c>
      <c r="E5314" s="76"/>
    </row>
    <row r="5315" spans="1:5" x14ac:dyDescent="0.2">
      <c r="A5315" s="75">
        <v>41861.368055555555</v>
      </c>
      <c r="B5315" s="76">
        <v>21.735454545454548</v>
      </c>
      <c r="C5315" s="76">
        <v>21.729090909090914</v>
      </c>
      <c r="D5315" s="76">
        <v>297.05454545454546</v>
      </c>
      <c r="E5315" s="76"/>
    </row>
    <row r="5316" spans="1:5" x14ac:dyDescent="0.2">
      <c r="A5316" s="75">
        <v>41861.409722222219</v>
      </c>
      <c r="B5316" s="76">
        <v>21.745454545454546</v>
      </c>
      <c r="C5316" s="76">
        <v>21.72727272727273</v>
      </c>
      <c r="D5316" s="76">
        <v>297.29090909090911</v>
      </c>
      <c r="E5316" s="76"/>
    </row>
    <row r="5317" spans="1:5" x14ac:dyDescent="0.2">
      <c r="A5317" s="75">
        <v>41861.451388888883</v>
      </c>
      <c r="B5317" s="76">
        <v>21.743636363636366</v>
      </c>
      <c r="C5317" s="76">
        <v>21.737272727272728</v>
      </c>
      <c r="D5317" s="76">
        <v>297.03636363636366</v>
      </c>
      <c r="E5317" s="76"/>
    </row>
    <row r="5318" spans="1:5" x14ac:dyDescent="0.2">
      <c r="A5318" s="75">
        <v>41861.493055555555</v>
      </c>
      <c r="B5318" s="76">
        <v>21.746363636363636</v>
      </c>
      <c r="C5318" s="76">
        <v>21.734545454545454</v>
      </c>
      <c r="D5318" s="76">
        <v>297.31818181818181</v>
      </c>
      <c r="E5318" s="76"/>
    </row>
    <row r="5319" spans="1:5" x14ac:dyDescent="0.2">
      <c r="A5319" s="75">
        <v>41861.534722222219</v>
      </c>
      <c r="B5319" s="76">
        <v>21.74818181818182</v>
      </c>
      <c r="C5319" s="76">
        <v>21.732727272727274</v>
      </c>
      <c r="D5319" s="76">
        <v>297.36363636363632</v>
      </c>
      <c r="E5319" s="76"/>
    </row>
    <row r="5320" spans="1:5" x14ac:dyDescent="0.2">
      <c r="A5320" s="75">
        <v>41861.576388888883</v>
      </c>
      <c r="B5320" s="76">
        <v>21.745454545454546</v>
      </c>
      <c r="C5320" s="76">
        <v>21.733636363636361</v>
      </c>
      <c r="D5320" s="76">
        <v>297.5272727272727</v>
      </c>
      <c r="E5320" s="76"/>
    </row>
    <row r="5321" spans="1:5" x14ac:dyDescent="0.2">
      <c r="A5321" s="75">
        <v>41861.618055555555</v>
      </c>
      <c r="B5321" s="76">
        <v>21.75181818181818</v>
      </c>
      <c r="C5321" s="76">
        <v>21.743636363636362</v>
      </c>
      <c r="D5321" s="76">
        <v>297.94545454545454</v>
      </c>
      <c r="E5321" s="76"/>
    </row>
    <row r="5322" spans="1:5" x14ac:dyDescent="0.2">
      <c r="A5322" s="75">
        <v>41861.659722222219</v>
      </c>
      <c r="B5322" s="76">
        <v>21.755454545454544</v>
      </c>
      <c r="C5322" s="76">
        <v>21.740909090909092</v>
      </c>
      <c r="D5322" s="76">
        <v>297.42727272727268</v>
      </c>
      <c r="E5322" s="76"/>
    </row>
    <row r="5323" spans="1:5" x14ac:dyDescent="0.2">
      <c r="A5323" s="75">
        <v>41861.701388888883</v>
      </c>
      <c r="B5323" s="76">
        <v>21.761818181818185</v>
      </c>
      <c r="C5323" s="76">
        <v>21.740909090909089</v>
      </c>
      <c r="D5323" s="76">
        <v>297.72727272727275</v>
      </c>
      <c r="E5323" s="76"/>
    </row>
    <row r="5324" spans="1:5" x14ac:dyDescent="0.2">
      <c r="A5324" s="75">
        <v>41861.743055555555</v>
      </c>
      <c r="B5324" s="76">
        <v>21.75363636363636</v>
      </c>
      <c r="C5324" s="76">
        <v>21.739090909090908</v>
      </c>
      <c r="D5324" s="76">
        <v>297.76363636363641</v>
      </c>
      <c r="E5324" s="76"/>
    </row>
    <row r="5325" spans="1:5" x14ac:dyDescent="0.2">
      <c r="A5325" s="75">
        <v>41861.784722222219</v>
      </c>
      <c r="B5325" s="76">
        <v>21.763636363636362</v>
      </c>
      <c r="C5325" s="76">
        <v>21.741818181818182</v>
      </c>
      <c r="D5325" s="76">
        <v>297.65454545454543</v>
      </c>
      <c r="E5325" s="76"/>
    </row>
    <row r="5326" spans="1:5" x14ac:dyDescent="0.2">
      <c r="A5326" s="75">
        <v>41861.826388888883</v>
      </c>
      <c r="B5326" s="76">
        <v>21.767272727272729</v>
      </c>
      <c r="C5326" s="76">
        <v>21.744545454545456</v>
      </c>
      <c r="D5326" s="76">
        <v>297.60000000000002</v>
      </c>
      <c r="E5326" s="76"/>
    </row>
    <row r="5327" spans="1:5" x14ac:dyDescent="0.2">
      <c r="A5327" s="75">
        <v>41861.868055555555</v>
      </c>
      <c r="B5327" s="76">
        <v>21.768181818181819</v>
      </c>
      <c r="C5327" s="76">
        <v>21.734545454545454</v>
      </c>
      <c r="D5327" s="76">
        <v>297.4909090909091</v>
      </c>
      <c r="E5327" s="76"/>
    </row>
    <row r="5328" spans="1:5" x14ac:dyDescent="0.2">
      <c r="A5328" s="75">
        <v>41861.909722222219</v>
      </c>
      <c r="B5328" s="76">
        <v>21.752727272727274</v>
      </c>
      <c r="C5328" s="76">
        <v>21.74727272727273</v>
      </c>
      <c r="D5328" s="76">
        <v>297.58181818181816</v>
      </c>
      <c r="E5328" s="76"/>
    </row>
    <row r="5329" spans="1:5" x14ac:dyDescent="0.2">
      <c r="A5329" s="75">
        <v>41861.951388888883</v>
      </c>
      <c r="B5329" s="76">
        <v>21.760909090909092</v>
      </c>
      <c r="C5329" s="76">
        <v>21.735454545454544</v>
      </c>
      <c r="D5329" s="76">
        <v>297.57272727272726</v>
      </c>
      <c r="E5329" s="76"/>
    </row>
    <row r="5330" spans="1:5" x14ac:dyDescent="0.2">
      <c r="A5330" s="75">
        <v>41861.993055555555</v>
      </c>
      <c r="B5330" s="76">
        <v>21.75181818181818</v>
      </c>
      <c r="C5330" s="76">
        <v>21.735454545454544</v>
      </c>
      <c r="D5330" s="76">
        <v>297.70000000000005</v>
      </c>
      <c r="E5330" s="76"/>
    </row>
    <row r="5331" spans="1:5" x14ac:dyDescent="0.2">
      <c r="A5331" s="75">
        <v>41862.034722222219</v>
      </c>
      <c r="B5331" s="76">
        <v>21.754545454545454</v>
      </c>
      <c r="C5331" s="76">
        <v>21.739090909090908</v>
      </c>
      <c r="D5331" s="76">
        <v>297.61818181818182</v>
      </c>
      <c r="E5331" s="76"/>
    </row>
    <row r="5332" spans="1:5" x14ac:dyDescent="0.2">
      <c r="A5332" s="75">
        <v>41862.076388888883</v>
      </c>
      <c r="B5332" s="76">
        <v>21.756363636363634</v>
      </c>
      <c r="C5332" s="76">
        <v>21.722727272727273</v>
      </c>
      <c r="D5332" s="76">
        <v>298.22727272727275</v>
      </c>
      <c r="E5332" s="76"/>
    </row>
    <row r="5333" spans="1:5" x14ac:dyDescent="0.2">
      <c r="A5333" s="75">
        <v>41862.118055555555</v>
      </c>
      <c r="B5333" s="76">
        <v>21.750909090909094</v>
      </c>
      <c r="C5333" s="76">
        <v>21.735454545454544</v>
      </c>
      <c r="D5333" s="76">
        <v>297.84545454545452</v>
      </c>
      <c r="E5333" s="76"/>
    </row>
    <row r="5334" spans="1:5" x14ac:dyDescent="0.2">
      <c r="A5334" s="75">
        <v>41862.159722222219</v>
      </c>
      <c r="B5334" s="76">
        <v>21.752727272727274</v>
      </c>
      <c r="C5334" s="76">
        <v>21.735454545454544</v>
      </c>
      <c r="D5334" s="76">
        <v>297.66363636363633</v>
      </c>
      <c r="E5334" s="76"/>
    </row>
    <row r="5335" spans="1:5" x14ac:dyDescent="0.2">
      <c r="A5335" s="75">
        <v>41862.201388888883</v>
      </c>
      <c r="B5335" s="76">
        <v>21.750000000000004</v>
      </c>
      <c r="C5335" s="76">
        <v>21.729090909090907</v>
      </c>
      <c r="D5335" s="76">
        <v>297.64545454545453</v>
      </c>
      <c r="E5335" s="76"/>
    </row>
    <row r="5336" spans="1:5" x14ac:dyDescent="0.2">
      <c r="A5336" s="75">
        <v>41862.243055555555</v>
      </c>
      <c r="B5336" s="76">
        <v>21.754545454545454</v>
      </c>
      <c r="C5336" s="76">
        <v>21.74818181818182</v>
      </c>
      <c r="D5336" s="76">
        <v>297.81818181818181</v>
      </c>
      <c r="E5336" s="76"/>
    </row>
    <row r="5337" spans="1:5" x14ac:dyDescent="0.2">
      <c r="A5337" s="75">
        <v>41862.284722222219</v>
      </c>
      <c r="B5337" s="76">
        <v>21.760909090909092</v>
      </c>
      <c r="C5337" s="76">
        <v>21.726363636363637</v>
      </c>
      <c r="D5337" s="76">
        <v>297.09090909090907</v>
      </c>
      <c r="E5337" s="76"/>
    </row>
    <row r="5338" spans="1:5" x14ac:dyDescent="0.2">
      <c r="A5338" s="75">
        <v>41862.326388888883</v>
      </c>
      <c r="B5338" s="76">
        <v>21.764545454545463</v>
      </c>
      <c r="C5338" s="76">
        <v>21.735454545454548</v>
      </c>
      <c r="D5338" s="76">
        <v>297.39090909090908</v>
      </c>
      <c r="E5338" s="76"/>
    </row>
    <row r="5339" spans="1:5" x14ac:dyDescent="0.2">
      <c r="A5339" s="75">
        <v>41862.368055555555</v>
      </c>
      <c r="B5339" s="76">
        <v>21.764545454545456</v>
      </c>
      <c r="C5339" s="76">
        <v>21.733636363636364</v>
      </c>
      <c r="D5339" s="76">
        <v>297.43636363636358</v>
      </c>
      <c r="E5339" s="76"/>
    </row>
    <row r="5340" spans="1:5" x14ac:dyDescent="0.2">
      <c r="A5340" s="75">
        <v>41862.409722222219</v>
      </c>
      <c r="B5340" s="76">
        <v>21.765454545454546</v>
      </c>
      <c r="C5340" s="76">
        <v>21.734545454545454</v>
      </c>
      <c r="D5340" s="76">
        <v>297.57272727272732</v>
      </c>
      <c r="E5340" s="76"/>
    </row>
    <row r="5341" spans="1:5" x14ac:dyDescent="0.2">
      <c r="A5341" s="75">
        <v>41862.451388888883</v>
      </c>
      <c r="B5341" s="76">
        <v>21.755454545454544</v>
      </c>
      <c r="C5341" s="76">
        <v>21.736363636363638</v>
      </c>
      <c r="D5341" s="76">
        <v>297.4727272727273</v>
      </c>
      <c r="E5341" s="76"/>
    </row>
    <row r="5342" spans="1:5" x14ac:dyDescent="0.2">
      <c r="A5342" s="75">
        <v>41862.493055555555</v>
      </c>
      <c r="B5342" s="76">
        <v>21.757272727272728</v>
      </c>
      <c r="C5342" s="76">
        <v>21.733636363636364</v>
      </c>
      <c r="D5342" s="76">
        <v>297.12727272727267</v>
      </c>
      <c r="E5342" s="76"/>
    </row>
    <row r="5343" spans="1:5" x14ac:dyDescent="0.2">
      <c r="A5343" s="75">
        <v>41862.534722222219</v>
      </c>
      <c r="B5343" s="76">
        <v>21.757272727272724</v>
      </c>
      <c r="C5343" s="76">
        <v>21.724545454545453</v>
      </c>
      <c r="D5343" s="76">
        <v>297.4909090909091</v>
      </c>
      <c r="E5343" s="76"/>
    </row>
    <row r="5344" spans="1:5" x14ac:dyDescent="0.2">
      <c r="A5344" s="75">
        <v>41862.576388888883</v>
      </c>
      <c r="B5344" s="76">
        <v>21.754545454545454</v>
      </c>
      <c r="C5344" s="76">
        <v>21.730909090909091</v>
      </c>
      <c r="D5344" s="76">
        <v>297.44545454545454</v>
      </c>
      <c r="E5344" s="76"/>
    </row>
    <row r="5345" spans="1:5" x14ac:dyDescent="0.2">
      <c r="A5345" s="75">
        <v>41862.618055555555</v>
      </c>
      <c r="B5345" s="76">
        <v>21.754545454545454</v>
      </c>
      <c r="C5345" s="76">
        <v>21.730909090909091</v>
      </c>
      <c r="D5345" s="76">
        <v>297.27272727272731</v>
      </c>
      <c r="E5345" s="76"/>
    </row>
    <row r="5346" spans="1:5" x14ac:dyDescent="0.2">
      <c r="A5346" s="75">
        <v>41862.659722222219</v>
      </c>
      <c r="B5346" s="76">
        <v>21.753636363636364</v>
      </c>
      <c r="C5346" s="76">
        <v>21.730909090909094</v>
      </c>
      <c r="D5346" s="76">
        <v>297.25454545454545</v>
      </c>
      <c r="E5346" s="76"/>
    </row>
    <row r="5347" spans="1:5" x14ac:dyDescent="0.2">
      <c r="A5347" s="75">
        <v>41862.701388888883</v>
      </c>
      <c r="B5347" s="76">
        <v>21.753636363636364</v>
      </c>
      <c r="C5347" s="76">
        <v>21.732727272727274</v>
      </c>
      <c r="D5347" s="76">
        <v>297.31818181818181</v>
      </c>
      <c r="E5347" s="76"/>
    </row>
    <row r="5348" spans="1:5" x14ac:dyDescent="0.2">
      <c r="A5348" s="75">
        <v>41862.743055555555</v>
      </c>
      <c r="B5348" s="76">
        <v>21.746363636363636</v>
      </c>
      <c r="C5348" s="76">
        <v>21.726363636363633</v>
      </c>
      <c r="D5348" s="76">
        <v>297.43636363636358</v>
      </c>
      <c r="E5348" s="76"/>
    </row>
    <row r="5349" spans="1:5" x14ac:dyDescent="0.2">
      <c r="A5349" s="75">
        <v>41862.784722222219</v>
      </c>
      <c r="B5349" s="76">
        <v>21.756363636363634</v>
      </c>
      <c r="C5349" s="76">
        <v>21.734545454545454</v>
      </c>
      <c r="D5349" s="76">
        <v>296.95454545454555</v>
      </c>
      <c r="E5349" s="76"/>
    </row>
    <row r="5350" spans="1:5" x14ac:dyDescent="0.2">
      <c r="A5350" s="75">
        <v>41862.826388888883</v>
      </c>
      <c r="B5350" s="76">
        <v>21.742727272727272</v>
      </c>
      <c r="C5350" s="76">
        <v>21.722727272727269</v>
      </c>
      <c r="D5350" s="76">
        <v>297.39999999999998</v>
      </c>
      <c r="E5350" s="76"/>
    </row>
    <row r="5351" spans="1:5" x14ac:dyDescent="0.2">
      <c r="A5351" s="75">
        <v>41862.868055555555</v>
      </c>
      <c r="B5351" s="76">
        <v>21.75272727272727</v>
      </c>
      <c r="C5351" s="76">
        <v>21.732727272727274</v>
      </c>
      <c r="D5351" s="76">
        <v>297.24545454545455</v>
      </c>
      <c r="E5351" s="76"/>
    </row>
    <row r="5352" spans="1:5" x14ac:dyDescent="0.2">
      <c r="A5352" s="75">
        <v>41862.909722222219</v>
      </c>
      <c r="B5352" s="76">
        <v>21.75</v>
      </c>
      <c r="C5352" s="76">
        <v>21.727272727272727</v>
      </c>
      <c r="D5352" s="76">
        <v>296.2181818181819</v>
      </c>
      <c r="E5352" s="76"/>
    </row>
    <row r="5353" spans="1:5" x14ac:dyDescent="0.2">
      <c r="A5353" s="75">
        <v>41862.951388888883</v>
      </c>
      <c r="B5353" s="76">
        <v>21.750909090909087</v>
      </c>
      <c r="C5353" s="76">
        <v>21.738181818181818</v>
      </c>
      <c r="D5353" s="76">
        <v>296.72727272727275</v>
      </c>
      <c r="E5353" s="76"/>
    </row>
    <row r="5354" spans="1:5" x14ac:dyDescent="0.2">
      <c r="A5354" s="75">
        <v>41862.993055555555</v>
      </c>
      <c r="B5354" s="76">
        <v>21.74909090909091</v>
      </c>
      <c r="C5354" s="76">
        <v>21.734545454545454</v>
      </c>
      <c r="D5354" s="76">
        <v>296.82727272727277</v>
      </c>
      <c r="E5354" s="76"/>
    </row>
    <row r="5355" spans="1:5" x14ac:dyDescent="0.2">
      <c r="A5355" s="75">
        <v>41863.034722222219</v>
      </c>
      <c r="B5355" s="76">
        <v>21.746363636363636</v>
      </c>
      <c r="C5355" s="76">
        <v>21.733636363636364</v>
      </c>
      <c r="D5355" s="76">
        <v>296.79999999999995</v>
      </c>
      <c r="E5355" s="76"/>
    </row>
    <row r="5356" spans="1:5" x14ac:dyDescent="0.2">
      <c r="A5356" s="75">
        <v>41863.076388888883</v>
      </c>
      <c r="B5356" s="76">
        <v>21.752727272727274</v>
      </c>
      <c r="C5356" s="76">
        <v>21.730909090909091</v>
      </c>
      <c r="D5356" s="76">
        <v>296.88181818181818</v>
      </c>
      <c r="E5356" s="76"/>
    </row>
    <row r="5357" spans="1:5" x14ac:dyDescent="0.2">
      <c r="A5357" s="75">
        <v>41863.118055555555</v>
      </c>
      <c r="B5357" s="76">
        <v>21.752727272727274</v>
      </c>
      <c r="C5357" s="76">
        <v>21.741818181818179</v>
      </c>
      <c r="D5357" s="76">
        <v>297.0090909090909</v>
      </c>
      <c r="E5357" s="76"/>
    </row>
    <row r="5358" spans="1:5" x14ac:dyDescent="0.2">
      <c r="A5358" s="75">
        <v>41863.159722222219</v>
      </c>
      <c r="B5358" s="76">
        <v>21.752727272727274</v>
      </c>
      <c r="C5358" s="76">
        <v>21.735454545454544</v>
      </c>
      <c r="D5358" s="76">
        <v>297.13636363636357</v>
      </c>
      <c r="E5358" s="76"/>
    </row>
    <row r="5359" spans="1:5" x14ac:dyDescent="0.2">
      <c r="A5359" s="75">
        <v>41863.201388888883</v>
      </c>
      <c r="B5359" s="76">
        <v>21.753636363636364</v>
      </c>
      <c r="C5359" s="76">
        <v>21.74727272727273</v>
      </c>
      <c r="D5359" s="76">
        <v>296.50000000000006</v>
      </c>
      <c r="E5359" s="76"/>
    </row>
    <row r="5360" spans="1:5" x14ac:dyDescent="0.2">
      <c r="A5360" s="75">
        <v>41863.243055555555</v>
      </c>
      <c r="B5360" s="76">
        <v>21.763636363636365</v>
      </c>
      <c r="C5360" s="76">
        <v>21.742727272727272</v>
      </c>
      <c r="D5360" s="76">
        <v>297.14545454545458</v>
      </c>
      <c r="E5360" s="76"/>
    </row>
    <row r="5361" spans="1:5" x14ac:dyDescent="0.2">
      <c r="A5361" s="75">
        <v>41863.284722222219</v>
      </c>
      <c r="B5361" s="76">
        <v>21.762727272727275</v>
      </c>
      <c r="C5361" s="76">
        <v>21.74909090909091</v>
      </c>
      <c r="D5361" s="76">
        <v>297.10000000000002</v>
      </c>
      <c r="E5361" s="76"/>
    </row>
    <row r="5362" spans="1:5" x14ac:dyDescent="0.2">
      <c r="A5362" s="75">
        <v>41863.326388888883</v>
      </c>
      <c r="B5362" s="76">
        <v>21.765454545454546</v>
      </c>
      <c r="C5362" s="76">
        <v>21.746363636363636</v>
      </c>
      <c r="D5362" s="76">
        <v>296.88181818181818</v>
      </c>
      <c r="E5362" s="76"/>
    </row>
    <row r="5363" spans="1:5" x14ac:dyDescent="0.2">
      <c r="A5363" s="75">
        <v>41863.368055555555</v>
      </c>
      <c r="B5363" s="76">
        <v>21.767272727272729</v>
      </c>
      <c r="C5363" s="76">
        <v>21.742727272727276</v>
      </c>
      <c r="D5363" s="76">
        <v>297.03636363636366</v>
      </c>
      <c r="E5363" s="76"/>
    </row>
    <row r="5364" spans="1:5" x14ac:dyDescent="0.2">
      <c r="A5364" s="75">
        <v>41863.409722222219</v>
      </c>
      <c r="B5364" s="76">
        <v>21.766363636363636</v>
      </c>
      <c r="C5364" s="76">
        <v>21.747272727272726</v>
      </c>
      <c r="D5364" s="76">
        <v>296.89999999999998</v>
      </c>
      <c r="E5364" s="76"/>
    </row>
    <row r="5365" spans="1:5" x14ac:dyDescent="0.2">
      <c r="A5365" s="75">
        <v>41863.451388888883</v>
      </c>
      <c r="B5365" s="76">
        <v>21.764545454545456</v>
      </c>
      <c r="C5365" s="76">
        <v>21.745454545454546</v>
      </c>
      <c r="D5365" s="76">
        <v>296.91818181818184</v>
      </c>
      <c r="E5365" s="76"/>
    </row>
    <row r="5366" spans="1:5" x14ac:dyDescent="0.2">
      <c r="A5366" s="75">
        <v>41863.493055555555</v>
      </c>
      <c r="B5366" s="76">
        <v>21.760909090909088</v>
      </c>
      <c r="C5366" s="76">
        <v>21.745454545454546</v>
      </c>
      <c r="D5366" s="76">
        <v>296.84545454545446</v>
      </c>
      <c r="E5366" s="76"/>
    </row>
    <row r="5367" spans="1:5" x14ac:dyDescent="0.2">
      <c r="A5367" s="75">
        <v>41863.534722222219</v>
      </c>
      <c r="B5367" s="76">
        <v>21.766363636363636</v>
      </c>
      <c r="C5367" s="76">
        <v>21.745454545454546</v>
      </c>
      <c r="D5367" s="76">
        <v>296.88181818181818</v>
      </c>
      <c r="E5367" s="76"/>
    </row>
    <row r="5368" spans="1:5" x14ac:dyDescent="0.2">
      <c r="A5368" s="75">
        <v>41863.576388888883</v>
      </c>
      <c r="B5368" s="76">
        <v>21.766363636363636</v>
      </c>
      <c r="C5368" s="76">
        <v>21.751818181818184</v>
      </c>
      <c r="D5368" s="76">
        <v>296.74545454545461</v>
      </c>
      <c r="E5368" s="76"/>
    </row>
    <row r="5369" spans="1:5" x14ac:dyDescent="0.2">
      <c r="A5369" s="75">
        <v>41863.618055555555</v>
      </c>
      <c r="B5369" s="76">
        <v>21.759999999999998</v>
      </c>
      <c r="C5369" s="76">
        <v>21.735454545454548</v>
      </c>
      <c r="D5369" s="76">
        <v>296.9636363636364</v>
      </c>
      <c r="E5369" s="76"/>
    </row>
    <row r="5370" spans="1:5" x14ac:dyDescent="0.2">
      <c r="A5370" s="75">
        <v>41863.659722222219</v>
      </c>
      <c r="B5370" s="76">
        <v>21.764545454545456</v>
      </c>
      <c r="C5370" s="76">
        <v>21.721818181818183</v>
      </c>
      <c r="D5370" s="76">
        <v>296.9909090909091</v>
      </c>
      <c r="E5370" s="76"/>
    </row>
    <row r="5371" spans="1:5" x14ac:dyDescent="0.2">
      <c r="A5371" s="75">
        <v>41863.701388888883</v>
      </c>
      <c r="B5371" s="76">
        <v>21.755454545454544</v>
      </c>
      <c r="C5371" s="76">
        <v>21.730909090909091</v>
      </c>
      <c r="D5371" s="76">
        <v>296.85454545454542</v>
      </c>
      <c r="E5371" s="76"/>
    </row>
    <row r="5372" spans="1:5" x14ac:dyDescent="0.2">
      <c r="A5372" s="75">
        <v>41863.743055555555</v>
      </c>
      <c r="B5372" s="76">
        <v>21.759090909090908</v>
      </c>
      <c r="C5372" s="76">
        <v>21.751818181818184</v>
      </c>
      <c r="D5372" s="76">
        <v>296.97272727272724</v>
      </c>
      <c r="E5372" s="76"/>
    </row>
    <row r="5373" spans="1:5" x14ac:dyDescent="0.2">
      <c r="A5373" s="75">
        <v>41863.784722222219</v>
      </c>
      <c r="B5373" s="76">
        <v>21.759090909090904</v>
      </c>
      <c r="C5373" s="76">
        <v>21.753636363636367</v>
      </c>
      <c r="D5373" s="76">
        <v>297.00909090909096</v>
      </c>
      <c r="E5373" s="76"/>
    </row>
    <row r="5374" spans="1:5" x14ac:dyDescent="0.2">
      <c r="A5374" s="75">
        <v>41863.826388888883</v>
      </c>
      <c r="B5374" s="76">
        <v>21.77</v>
      </c>
      <c r="C5374" s="76">
        <v>21.741818181818182</v>
      </c>
      <c r="D5374" s="76">
        <v>297.05454545454546</v>
      </c>
      <c r="E5374" s="76"/>
    </row>
    <row r="5375" spans="1:5" x14ac:dyDescent="0.2">
      <c r="A5375" s="75">
        <v>41863.868055555555</v>
      </c>
      <c r="B5375" s="76">
        <v>21.759090909090908</v>
      </c>
      <c r="C5375" s="76">
        <v>21.745454545454546</v>
      </c>
      <c r="D5375" s="76">
        <v>297.02727272727276</v>
      </c>
      <c r="E5375" s="76"/>
    </row>
    <row r="5376" spans="1:5" x14ac:dyDescent="0.2">
      <c r="A5376" s="75">
        <v>41863.909722222219</v>
      </c>
      <c r="B5376" s="76">
        <v>21.758181818181814</v>
      </c>
      <c r="C5376" s="76">
        <v>21.745454545454546</v>
      </c>
      <c r="D5376" s="76">
        <v>297.10909090909087</v>
      </c>
      <c r="E5376" s="76"/>
    </row>
    <row r="5377" spans="1:5" x14ac:dyDescent="0.2">
      <c r="A5377" s="75">
        <v>41863.951388888883</v>
      </c>
      <c r="B5377" s="76">
        <v>21.761818181818185</v>
      </c>
      <c r="C5377" s="76">
        <v>21.738181818181815</v>
      </c>
      <c r="D5377" s="76">
        <v>297.09090909090901</v>
      </c>
      <c r="E5377" s="76"/>
    </row>
    <row r="5378" spans="1:5" x14ac:dyDescent="0.2">
      <c r="A5378" s="75">
        <v>41863.993055555555</v>
      </c>
      <c r="B5378" s="76">
        <v>21.759090909090911</v>
      </c>
      <c r="C5378" s="76">
        <v>21.74909090909091</v>
      </c>
      <c r="D5378" s="76">
        <v>297.0545454545454</v>
      </c>
      <c r="E5378" s="76"/>
    </row>
    <row r="5379" spans="1:5" x14ac:dyDescent="0.2">
      <c r="A5379" s="75">
        <v>41864.034722222219</v>
      </c>
      <c r="B5379" s="76">
        <v>21.757272727272728</v>
      </c>
      <c r="C5379" s="76">
        <v>21.75090909090909</v>
      </c>
      <c r="D5379" s="76">
        <v>297.20909090909089</v>
      </c>
      <c r="E5379" s="76"/>
    </row>
    <row r="5380" spans="1:5" x14ac:dyDescent="0.2">
      <c r="A5380" s="75">
        <v>41864.076388888883</v>
      </c>
      <c r="B5380" s="76">
        <v>21.757272727272724</v>
      </c>
      <c r="C5380" s="76">
        <v>21.748181818181816</v>
      </c>
      <c r="D5380" s="76">
        <v>297.23636363636359</v>
      </c>
      <c r="E5380" s="76"/>
    </row>
    <row r="5381" spans="1:5" x14ac:dyDescent="0.2">
      <c r="A5381" s="75">
        <v>41864.118055555555</v>
      </c>
      <c r="B5381" s="76">
        <v>21.754545454545454</v>
      </c>
      <c r="C5381" s="76">
        <v>21.734545454545451</v>
      </c>
      <c r="D5381" s="76">
        <v>297.12727272727273</v>
      </c>
      <c r="E5381" s="76"/>
    </row>
    <row r="5382" spans="1:5" x14ac:dyDescent="0.2">
      <c r="A5382" s="75">
        <v>41864.159722222219</v>
      </c>
      <c r="B5382" s="76">
        <v>21.754545454545454</v>
      </c>
      <c r="C5382" s="76">
        <v>21.740909090909092</v>
      </c>
      <c r="D5382" s="76">
        <v>297.07272727272732</v>
      </c>
      <c r="E5382" s="76"/>
    </row>
    <row r="5383" spans="1:5" x14ac:dyDescent="0.2">
      <c r="A5383" s="75">
        <v>41864.201388888883</v>
      </c>
      <c r="B5383" s="76">
        <v>21.75181818181818</v>
      </c>
      <c r="C5383" s="76">
        <v>21.740909090909085</v>
      </c>
      <c r="D5383" s="76">
        <v>297.0181818181818</v>
      </c>
      <c r="E5383" s="76"/>
    </row>
    <row r="5384" spans="1:5" x14ac:dyDescent="0.2">
      <c r="A5384" s="75">
        <v>41864.243055555555</v>
      </c>
      <c r="B5384" s="76">
        <v>21.755454545454544</v>
      </c>
      <c r="C5384" s="76">
        <v>21.746363636363636</v>
      </c>
      <c r="D5384" s="76">
        <v>296.92727272727268</v>
      </c>
      <c r="E5384" s="76"/>
    </row>
    <row r="5385" spans="1:5" x14ac:dyDescent="0.2">
      <c r="A5385" s="75">
        <v>41864.284722222219</v>
      </c>
      <c r="B5385" s="76">
        <v>21.759090909090908</v>
      </c>
      <c r="C5385" s="76">
        <v>21.738181818181815</v>
      </c>
      <c r="D5385" s="76">
        <v>296.9909090909091</v>
      </c>
      <c r="E5385" s="76"/>
    </row>
    <row r="5386" spans="1:5" x14ac:dyDescent="0.2">
      <c r="A5386" s="75">
        <v>41864.326388888883</v>
      </c>
      <c r="B5386" s="76">
        <v>21.774545454545457</v>
      </c>
      <c r="C5386" s="76">
        <v>21.743636363636366</v>
      </c>
      <c r="D5386" s="76">
        <v>296.85454545454547</v>
      </c>
      <c r="E5386" s="76"/>
    </row>
    <row r="5387" spans="1:5" x14ac:dyDescent="0.2">
      <c r="A5387" s="75">
        <v>41864.368055555555</v>
      </c>
      <c r="B5387" s="76">
        <v>21.768181818181816</v>
      </c>
      <c r="C5387" s="76">
        <v>21.740909090909092</v>
      </c>
      <c r="D5387" s="76">
        <v>296.79090909090905</v>
      </c>
      <c r="E5387" s="76"/>
    </row>
    <row r="5388" spans="1:5" x14ac:dyDescent="0.2">
      <c r="A5388" s="75">
        <v>41864.409722222219</v>
      </c>
      <c r="B5388" s="76">
        <v>21.769090909090909</v>
      </c>
      <c r="C5388" s="76">
        <v>21.74818181818182</v>
      </c>
      <c r="D5388" s="76">
        <v>297.0090909090909</v>
      </c>
      <c r="E5388" s="76"/>
    </row>
    <row r="5389" spans="1:5" x14ac:dyDescent="0.2">
      <c r="A5389" s="75">
        <v>41864.451388888883</v>
      </c>
      <c r="B5389" s="76">
        <v>21.765454545454546</v>
      </c>
      <c r="C5389" s="76">
        <v>21.743636363636366</v>
      </c>
      <c r="D5389" s="76">
        <v>296.60909090909092</v>
      </c>
      <c r="E5389" s="76"/>
    </row>
    <row r="5390" spans="1:5" x14ac:dyDescent="0.2">
      <c r="A5390" s="75">
        <v>41864.493055555555</v>
      </c>
      <c r="B5390" s="76">
        <v>21.767272727272729</v>
      </c>
      <c r="C5390" s="76">
        <v>21.744545454545452</v>
      </c>
      <c r="D5390" s="76">
        <v>297.13636363636363</v>
      </c>
      <c r="E5390" s="76"/>
    </row>
    <row r="5391" spans="1:5" x14ac:dyDescent="0.2">
      <c r="A5391" s="75">
        <v>41864.534722222219</v>
      </c>
      <c r="B5391" s="76">
        <v>21.770909090909093</v>
      </c>
      <c r="C5391" s="76">
        <v>21.74</v>
      </c>
      <c r="D5391" s="76">
        <v>297.03636363636366</v>
      </c>
      <c r="E5391" s="76"/>
    </row>
    <row r="5392" spans="1:5" x14ac:dyDescent="0.2">
      <c r="A5392" s="75">
        <v>41864.576388888883</v>
      </c>
      <c r="B5392" s="76">
        <v>21.773636363636363</v>
      </c>
      <c r="C5392" s="76">
        <v>21.740909090909085</v>
      </c>
      <c r="D5392" s="76">
        <v>296.69090909090909</v>
      </c>
      <c r="E5392" s="76"/>
    </row>
    <row r="5393" spans="1:5" x14ac:dyDescent="0.2">
      <c r="A5393" s="75">
        <v>41864.618055555555</v>
      </c>
      <c r="B5393" s="76">
        <v>21.766363636363636</v>
      </c>
      <c r="C5393" s="76">
        <v>21.747272727272726</v>
      </c>
      <c r="D5393" s="76">
        <v>296.84545454545452</v>
      </c>
      <c r="E5393" s="76"/>
    </row>
    <row r="5394" spans="1:5" x14ac:dyDescent="0.2">
      <c r="A5394" s="75">
        <v>41864.659722222219</v>
      </c>
      <c r="B5394" s="76">
        <v>21.761818181818178</v>
      </c>
      <c r="C5394" s="76">
        <v>21.740000000000006</v>
      </c>
      <c r="D5394" s="76">
        <v>296.67272727272729</v>
      </c>
      <c r="E5394" s="76"/>
    </row>
    <row r="5395" spans="1:5" x14ac:dyDescent="0.2">
      <c r="A5395" s="75">
        <v>41864.701388888883</v>
      </c>
      <c r="B5395" s="76">
        <v>21.758181818181818</v>
      </c>
      <c r="C5395" s="76">
        <v>21.744545454545456</v>
      </c>
      <c r="D5395" s="76">
        <v>296.80909090909086</v>
      </c>
      <c r="E5395" s="76"/>
    </row>
    <row r="5396" spans="1:5" x14ac:dyDescent="0.2">
      <c r="A5396" s="75">
        <v>41864.743055555555</v>
      </c>
      <c r="B5396" s="76">
        <v>21.757272727272724</v>
      </c>
      <c r="C5396" s="76">
        <v>21.734545454545454</v>
      </c>
      <c r="D5396" s="76">
        <v>296.88181818181818</v>
      </c>
      <c r="E5396" s="76"/>
    </row>
    <row r="5397" spans="1:5" x14ac:dyDescent="0.2">
      <c r="A5397" s="75">
        <v>41864.784722222219</v>
      </c>
      <c r="B5397" s="76">
        <v>21.757272727272724</v>
      </c>
      <c r="C5397" s="76">
        <v>21.74</v>
      </c>
      <c r="D5397" s="76">
        <v>296.63636363636368</v>
      </c>
      <c r="E5397" s="76"/>
    </row>
    <row r="5398" spans="1:5" x14ac:dyDescent="0.2">
      <c r="A5398" s="75">
        <v>41864.826388888883</v>
      </c>
      <c r="B5398" s="76">
        <v>21.759090909090904</v>
      </c>
      <c r="C5398" s="76">
        <v>21.742727272727272</v>
      </c>
      <c r="D5398" s="76">
        <v>296.74545454545455</v>
      </c>
      <c r="E5398" s="76"/>
    </row>
    <row r="5399" spans="1:5" x14ac:dyDescent="0.2">
      <c r="A5399" s="75">
        <v>41864.868055555555</v>
      </c>
      <c r="B5399" s="76">
        <v>21.749090909090906</v>
      </c>
      <c r="C5399" s="76">
        <v>21.745454545454546</v>
      </c>
      <c r="D5399" s="76">
        <v>296.54545454545456</v>
      </c>
      <c r="E5399" s="76"/>
    </row>
    <row r="5400" spans="1:5" x14ac:dyDescent="0.2">
      <c r="A5400" s="75">
        <v>41864.909722222219</v>
      </c>
      <c r="B5400" s="76">
        <v>21.74909090909091</v>
      </c>
      <c r="C5400" s="76">
        <v>21.733636363636364</v>
      </c>
      <c r="D5400" s="76">
        <v>296.67272727272723</v>
      </c>
      <c r="E5400" s="76"/>
    </row>
    <row r="5401" spans="1:5" x14ac:dyDescent="0.2">
      <c r="A5401" s="75">
        <v>41864.951388888883</v>
      </c>
      <c r="B5401" s="76">
        <v>21.74818181818182</v>
      </c>
      <c r="C5401" s="76">
        <v>21.740909090909092</v>
      </c>
      <c r="D5401" s="76">
        <v>296.62727272727273</v>
      </c>
      <c r="E5401" s="76"/>
    </row>
    <row r="5402" spans="1:5" x14ac:dyDescent="0.2">
      <c r="A5402" s="75">
        <v>41864.993055555555</v>
      </c>
      <c r="B5402" s="76">
        <v>21.746363636363636</v>
      </c>
      <c r="C5402" s="76">
        <v>21.734545454545454</v>
      </c>
      <c r="D5402" s="76">
        <v>296.62727272727267</v>
      </c>
      <c r="E5402" s="76"/>
    </row>
    <row r="5403" spans="1:5" x14ac:dyDescent="0.2">
      <c r="A5403" s="75">
        <v>41865.034722222219</v>
      </c>
      <c r="B5403" s="76">
        <v>21.749090909090906</v>
      </c>
      <c r="C5403" s="76">
        <v>21.733636363636364</v>
      </c>
      <c r="D5403" s="76">
        <v>296.60909090909087</v>
      </c>
      <c r="E5403" s="76"/>
    </row>
    <row r="5404" spans="1:5" x14ac:dyDescent="0.2">
      <c r="A5404" s="75">
        <v>41865.076388888883</v>
      </c>
      <c r="B5404" s="76">
        <v>21.748181818181816</v>
      </c>
      <c r="C5404" s="76">
        <v>21.738181818181818</v>
      </c>
      <c r="D5404" s="76">
        <v>296.68181818181819</v>
      </c>
      <c r="E5404" s="76"/>
    </row>
    <row r="5405" spans="1:5" x14ac:dyDescent="0.2">
      <c r="A5405" s="75">
        <v>41865.118055555555</v>
      </c>
      <c r="B5405" s="76">
        <v>21.75</v>
      </c>
      <c r="C5405" s="76">
        <v>21.734545454545454</v>
      </c>
      <c r="D5405" s="76">
        <v>296.65454545454543</v>
      </c>
      <c r="E5405" s="76"/>
    </row>
    <row r="5406" spans="1:5" x14ac:dyDescent="0.2">
      <c r="A5406" s="75">
        <v>41865.159722222219</v>
      </c>
      <c r="B5406" s="76">
        <v>21.744545454545456</v>
      </c>
      <c r="C5406" s="76">
        <v>21.725454545454543</v>
      </c>
      <c r="D5406" s="76">
        <v>296.78181818181821</v>
      </c>
      <c r="E5406" s="76"/>
    </row>
    <row r="5407" spans="1:5" x14ac:dyDescent="0.2">
      <c r="A5407" s="75">
        <v>41865.201388888883</v>
      </c>
      <c r="B5407" s="76">
        <v>21.742727272727272</v>
      </c>
      <c r="C5407" s="76">
        <v>21.736363636363635</v>
      </c>
      <c r="D5407" s="76">
        <v>296.39999999999998</v>
      </c>
      <c r="E5407" s="76"/>
    </row>
    <row r="5408" spans="1:5" x14ac:dyDescent="0.2">
      <c r="A5408" s="75">
        <v>41865.243055555555</v>
      </c>
      <c r="B5408" s="76">
        <v>21.744545454545456</v>
      </c>
      <c r="C5408" s="76">
        <v>21.730909090909091</v>
      </c>
      <c r="D5408" s="76">
        <v>296.29999999999995</v>
      </c>
      <c r="E5408" s="76"/>
    </row>
    <row r="5409" spans="1:5" x14ac:dyDescent="0.2">
      <c r="A5409" s="75">
        <v>41865.284722222219</v>
      </c>
      <c r="B5409" s="76">
        <v>21.759090909090908</v>
      </c>
      <c r="C5409" s="76">
        <v>21.732727272727274</v>
      </c>
      <c r="D5409" s="76">
        <v>296.54545454545462</v>
      </c>
      <c r="E5409" s="76"/>
    </row>
    <row r="5410" spans="1:5" x14ac:dyDescent="0.2">
      <c r="A5410" s="75">
        <v>41865.326388888883</v>
      </c>
      <c r="B5410" s="76">
        <v>21.763636363636365</v>
      </c>
      <c r="C5410" s="76">
        <v>21.74</v>
      </c>
      <c r="D5410" s="76">
        <v>296.33636363636361</v>
      </c>
      <c r="E5410" s="76"/>
    </row>
    <row r="5411" spans="1:5" x14ac:dyDescent="0.2">
      <c r="A5411" s="75">
        <v>41865.368055555555</v>
      </c>
      <c r="B5411" s="76">
        <v>21.76</v>
      </c>
      <c r="C5411" s="76">
        <v>21.734545454545454</v>
      </c>
      <c r="D5411" s="76">
        <v>296.28181818181815</v>
      </c>
      <c r="E5411" s="76"/>
    </row>
    <row r="5412" spans="1:5" x14ac:dyDescent="0.2">
      <c r="A5412" s="75">
        <v>41865.409722222219</v>
      </c>
      <c r="B5412" s="76">
        <v>21.762727272727275</v>
      </c>
      <c r="C5412" s="76">
        <v>21.740909090909092</v>
      </c>
      <c r="D5412" s="76">
        <v>296.0090909090909</v>
      </c>
      <c r="E5412" s="76"/>
    </row>
    <row r="5413" spans="1:5" x14ac:dyDescent="0.2">
      <c r="A5413" s="75">
        <v>41865.451388888883</v>
      </c>
      <c r="B5413" s="76">
        <v>21.758181818181814</v>
      </c>
      <c r="C5413" s="76">
        <v>21.732727272727274</v>
      </c>
      <c r="D5413" s="76">
        <v>296.30909090909086</v>
      </c>
      <c r="E5413" s="76"/>
    </row>
    <row r="5414" spans="1:5" x14ac:dyDescent="0.2">
      <c r="A5414" s="75">
        <v>41865.493055555555</v>
      </c>
      <c r="B5414" s="76">
        <v>21.755454545454544</v>
      </c>
      <c r="C5414" s="76">
        <v>21.740909090909089</v>
      </c>
      <c r="D5414" s="76">
        <v>296.11818181818177</v>
      </c>
      <c r="E5414" s="76"/>
    </row>
    <row r="5415" spans="1:5" x14ac:dyDescent="0.2">
      <c r="A5415" s="75">
        <v>41865.534722222219</v>
      </c>
      <c r="B5415" s="76">
        <v>21.761818181818178</v>
      </c>
      <c r="C5415" s="76">
        <v>21.738181818181818</v>
      </c>
      <c r="D5415" s="76">
        <v>296.39090909090908</v>
      </c>
      <c r="E5415" s="76"/>
    </row>
    <row r="5416" spans="1:5" x14ac:dyDescent="0.2">
      <c r="A5416" s="75">
        <v>41865.576388888883</v>
      </c>
      <c r="B5416" s="76">
        <v>21.760909090909085</v>
      </c>
      <c r="C5416" s="76">
        <v>21.730909090909087</v>
      </c>
      <c r="D5416" s="76">
        <v>296.16363636363633</v>
      </c>
      <c r="E5416" s="76"/>
    </row>
    <row r="5417" spans="1:5" x14ac:dyDescent="0.2">
      <c r="A5417" s="75">
        <v>41865.618055555555</v>
      </c>
      <c r="B5417" s="76">
        <v>21.757272727272728</v>
      </c>
      <c r="C5417" s="76">
        <v>21.731818181818184</v>
      </c>
      <c r="D5417" s="76">
        <v>296.27272727272731</v>
      </c>
      <c r="E5417" s="76"/>
    </row>
    <row r="5418" spans="1:5" x14ac:dyDescent="0.2">
      <c r="A5418" s="75">
        <v>41865.659722222219</v>
      </c>
      <c r="B5418" s="76">
        <v>21.761818181818185</v>
      </c>
      <c r="C5418" s="76">
        <v>21.739090909090912</v>
      </c>
      <c r="D5418" s="76">
        <v>296.22727272727275</v>
      </c>
      <c r="E5418" s="76"/>
    </row>
    <row r="5419" spans="1:5" x14ac:dyDescent="0.2">
      <c r="A5419" s="75">
        <v>41865.701388888883</v>
      </c>
      <c r="B5419" s="76">
        <v>21.74909090909091</v>
      </c>
      <c r="C5419" s="76">
        <v>21.746363636363636</v>
      </c>
      <c r="D5419" s="76">
        <v>296.09090909090907</v>
      </c>
      <c r="E5419" s="76"/>
    </row>
    <row r="5420" spans="1:5" x14ac:dyDescent="0.2">
      <c r="A5420" s="75">
        <v>41865.743055555555</v>
      </c>
      <c r="B5420" s="76">
        <v>21.745454545454546</v>
      </c>
      <c r="C5420" s="76">
        <v>21.719999999999995</v>
      </c>
      <c r="D5420" s="76">
        <v>295.78181818181821</v>
      </c>
      <c r="E5420" s="76"/>
    </row>
    <row r="5421" spans="1:5" x14ac:dyDescent="0.2">
      <c r="A5421" s="75">
        <v>41865.784722222219</v>
      </c>
      <c r="B5421" s="76">
        <v>21.740909090909092</v>
      </c>
      <c r="C5421" s="76">
        <v>21.724545454545453</v>
      </c>
      <c r="D5421" s="76">
        <v>295.57272727272726</v>
      </c>
      <c r="E5421" s="76"/>
    </row>
    <row r="5422" spans="1:5" x14ac:dyDescent="0.2">
      <c r="A5422" s="75">
        <v>41865.826388888883</v>
      </c>
      <c r="B5422" s="76">
        <v>21.747272727272726</v>
      </c>
      <c r="C5422" s="76">
        <v>21.735454545454544</v>
      </c>
      <c r="D5422" s="76">
        <v>295.64545454545458</v>
      </c>
      <c r="E5422" s="76"/>
    </row>
    <row r="5423" spans="1:5" x14ac:dyDescent="0.2">
      <c r="A5423" s="75">
        <v>41865.868055555555</v>
      </c>
      <c r="B5423" s="76">
        <v>21.747272727272726</v>
      </c>
      <c r="C5423" s="76">
        <v>21.726363636363633</v>
      </c>
      <c r="D5423" s="76">
        <v>295.78181818181821</v>
      </c>
      <c r="E5423" s="76"/>
    </row>
    <row r="5424" spans="1:5" x14ac:dyDescent="0.2">
      <c r="A5424" s="75">
        <v>41865.909722222219</v>
      </c>
      <c r="B5424" s="76">
        <v>21.745454545454546</v>
      </c>
      <c r="C5424" s="76">
        <v>21.738181818181818</v>
      </c>
      <c r="D5424" s="76">
        <v>295.89090909090913</v>
      </c>
      <c r="E5424" s="76"/>
    </row>
    <row r="5425" spans="1:5" x14ac:dyDescent="0.2">
      <c r="A5425" s="75">
        <v>41865.951388888883</v>
      </c>
      <c r="B5425" s="76">
        <v>21.743636363636366</v>
      </c>
      <c r="C5425" s="76">
        <v>21.721818181818179</v>
      </c>
      <c r="D5425" s="76">
        <v>295.65454545454537</v>
      </c>
      <c r="E5425" s="76"/>
    </row>
    <row r="5426" spans="1:5" x14ac:dyDescent="0.2">
      <c r="A5426" s="75">
        <v>41865.993055555555</v>
      </c>
      <c r="B5426" s="76">
        <v>21.738181818181815</v>
      </c>
      <c r="C5426" s="76">
        <v>21.726363636363637</v>
      </c>
      <c r="D5426" s="76">
        <v>295.63636363636363</v>
      </c>
      <c r="E5426" s="76"/>
    </row>
    <row r="5427" spans="1:5" x14ac:dyDescent="0.2">
      <c r="A5427" s="75">
        <v>41866.034722222219</v>
      </c>
      <c r="B5427" s="76">
        <v>21.737272727272725</v>
      </c>
      <c r="C5427" s="76">
        <v>21.732727272727274</v>
      </c>
      <c r="D5427" s="76">
        <v>295.65454545454537</v>
      </c>
      <c r="E5427" s="76"/>
    </row>
    <row r="5428" spans="1:5" x14ac:dyDescent="0.2">
      <c r="A5428" s="75">
        <v>41866.076388888883</v>
      </c>
      <c r="B5428" s="76">
        <v>21.739090909090908</v>
      </c>
      <c r="C5428" s="76">
        <v>21.733636363636364</v>
      </c>
      <c r="D5428" s="76">
        <v>295.58181818181822</v>
      </c>
      <c r="E5428" s="76"/>
    </row>
    <row r="5429" spans="1:5" x14ac:dyDescent="0.2">
      <c r="A5429" s="75">
        <v>41866.118055555555</v>
      </c>
      <c r="B5429" s="76">
        <v>21.738181818181815</v>
      </c>
      <c r="C5429" s="76">
        <v>21.72636363636364</v>
      </c>
      <c r="D5429" s="76">
        <v>295.61818181818177</v>
      </c>
      <c r="E5429" s="76"/>
    </row>
    <row r="5430" spans="1:5" x14ac:dyDescent="0.2">
      <c r="A5430" s="75">
        <v>41866.159722222219</v>
      </c>
      <c r="B5430" s="76">
        <v>21.739090909090905</v>
      </c>
      <c r="C5430" s="76">
        <v>21.722727272727273</v>
      </c>
      <c r="D5430" s="76">
        <v>295.54545454545456</v>
      </c>
      <c r="E5430" s="76"/>
    </row>
    <row r="5431" spans="1:5" x14ac:dyDescent="0.2">
      <c r="A5431" s="75">
        <v>41866.201388888883</v>
      </c>
      <c r="B5431" s="76">
        <v>21.742727272727276</v>
      </c>
      <c r="C5431" s="76">
        <v>21.725454545454546</v>
      </c>
      <c r="D5431" s="76">
        <v>295.5272727272727</v>
      </c>
      <c r="E5431" s="76"/>
    </row>
    <row r="5432" spans="1:5" x14ac:dyDescent="0.2">
      <c r="A5432" s="75">
        <v>41866.243055555555</v>
      </c>
      <c r="B5432" s="76">
        <v>21.736363636363635</v>
      </c>
      <c r="C5432" s="76">
        <v>21.722727272727273</v>
      </c>
      <c r="D5432" s="76">
        <v>295.4545454545455</v>
      </c>
      <c r="E5432" s="76"/>
    </row>
    <row r="5433" spans="1:5" x14ac:dyDescent="0.2">
      <c r="A5433" s="75">
        <v>41866.284722222219</v>
      </c>
      <c r="B5433" s="76">
        <v>21.744545454545456</v>
      </c>
      <c r="C5433" s="76">
        <v>21.724545454545453</v>
      </c>
      <c r="D5433" s="76">
        <v>295.5545454545454</v>
      </c>
      <c r="E5433" s="76"/>
    </row>
    <row r="5434" spans="1:5" x14ac:dyDescent="0.2">
      <c r="A5434" s="75">
        <v>41866.326388888883</v>
      </c>
      <c r="B5434" s="76">
        <v>21.752727272727274</v>
      </c>
      <c r="C5434" s="76">
        <v>21.734545454545454</v>
      </c>
      <c r="D5434" s="76">
        <v>295.42727272727274</v>
      </c>
      <c r="E5434" s="76"/>
    </row>
    <row r="5435" spans="1:5" x14ac:dyDescent="0.2">
      <c r="A5435" s="75">
        <v>41866.368055555555</v>
      </c>
      <c r="B5435" s="76">
        <v>21.753636363636364</v>
      </c>
      <c r="C5435" s="76">
        <v>21.74</v>
      </c>
      <c r="D5435" s="76">
        <v>295.4818181818182</v>
      </c>
      <c r="E5435" s="76"/>
    </row>
    <row r="5436" spans="1:5" x14ac:dyDescent="0.2">
      <c r="A5436" s="75">
        <v>41866.409722222219</v>
      </c>
      <c r="B5436" s="76">
        <v>21.75363636363636</v>
      </c>
      <c r="C5436" s="76">
        <v>21.725454545454543</v>
      </c>
      <c r="D5436" s="76">
        <v>295.34545454545457</v>
      </c>
      <c r="E5436" s="76"/>
    </row>
    <row r="5437" spans="1:5" x14ac:dyDescent="0.2">
      <c r="A5437" s="75">
        <v>41866.451388888883</v>
      </c>
      <c r="B5437" s="76">
        <v>21.758181818181821</v>
      </c>
      <c r="C5437" s="76">
        <v>21.729999999999997</v>
      </c>
      <c r="D5437" s="76">
        <v>295.32727272727271</v>
      </c>
      <c r="E5437" s="76"/>
    </row>
    <row r="5438" spans="1:5" x14ac:dyDescent="0.2">
      <c r="A5438" s="75">
        <v>41866.493055555555</v>
      </c>
      <c r="B5438" s="76">
        <v>21.754545454545454</v>
      </c>
      <c r="C5438" s="76">
        <v>21.723636363636363</v>
      </c>
      <c r="D5438" s="76">
        <v>295.38181818181823</v>
      </c>
      <c r="E5438" s="76"/>
    </row>
    <row r="5439" spans="1:5" x14ac:dyDescent="0.2">
      <c r="A5439" s="75">
        <v>41866.534722222219</v>
      </c>
      <c r="B5439" s="76">
        <v>21.75181818181818</v>
      </c>
      <c r="C5439" s="76">
        <v>21.736363636363635</v>
      </c>
      <c r="D5439" s="76">
        <v>295.60909090909092</v>
      </c>
      <c r="E5439" s="76"/>
    </row>
    <row r="5440" spans="1:5" x14ac:dyDescent="0.2">
      <c r="A5440" s="75">
        <v>41866.576388888883</v>
      </c>
      <c r="B5440" s="76">
        <v>21.74909090909091</v>
      </c>
      <c r="C5440" s="76">
        <v>21.727272727272723</v>
      </c>
      <c r="D5440" s="76">
        <v>295.51818181818186</v>
      </c>
      <c r="E5440" s="76"/>
    </row>
    <row r="5441" spans="1:5" x14ac:dyDescent="0.2">
      <c r="A5441" s="75">
        <v>41866.618055555555</v>
      </c>
      <c r="B5441" s="76">
        <v>21.740909090909089</v>
      </c>
      <c r="C5441" s="76">
        <v>21.730909090909091</v>
      </c>
      <c r="D5441" s="76">
        <v>295.32727272727271</v>
      </c>
      <c r="E5441" s="76"/>
    </row>
    <row r="5442" spans="1:5" x14ac:dyDescent="0.2">
      <c r="A5442" s="75">
        <v>41866.659722222219</v>
      </c>
      <c r="B5442" s="76">
        <v>21.745454545454546</v>
      </c>
      <c r="C5442" s="76">
        <v>21.725454545454543</v>
      </c>
      <c r="D5442" s="76">
        <v>295.40909090909088</v>
      </c>
      <c r="E5442" s="76"/>
    </row>
    <row r="5443" spans="1:5" x14ac:dyDescent="0.2">
      <c r="A5443" s="75">
        <v>41866.701388888883</v>
      </c>
      <c r="B5443" s="76">
        <v>21.744545454545456</v>
      </c>
      <c r="C5443" s="76">
        <v>21.725454545454543</v>
      </c>
      <c r="D5443" s="76">
        <v>295.60000000000002</v>
      </c>
      <c r="E5443" s="76"/>
    </row>
    <row r="5444" spans="1:5" x14ac:dyDescent="0.2">
      <c r="A5444" s="75">
        <v>41866.743055555555</v>
      </c>
      <c r="B5444" s="76">
        <v>21.745454545454546</v>
      </c>
      <c r="C5444" s="76">
        <v>21.735454545454544</v>
      </c>
      <c r="D5444" s="76">
        <v>295.61818181818177</v>
      </c>
      <c r="E5444" s="76"/>
    </row>
    <row r="5445" spans="1:5" x14ac:dyDescent="0.2">
      <c r="A5445" s="75">
        <v>41866.784722222219</v>
      </c>
      <c r="B5445" s="76">
        <v>21.74636363636364</v>
      </c>
      <c r="C5445" s="76">
        <v>21.726363636363637</v>
      </c>
      <c r="D5445" s="76">
        <v>295.33636363636367</v>
      </c>
      <c r="E5445" s="76"/>
    </row>
    <row r="5446" spans="1:5" x14ac:dyDescent="0.2">
      <c r="A5446" s="75">
        <v>41866.826388888883</v>
      </c>
      <c r="B5446" s="76">
        <v>21.744545454545456</v>
      </c>
      <c r="C5446" s="76">
        <v>21.723636363636363</v>
      </c>
      <c r="D5446" s="76">
        <v>295.09999999999997</v>
      </c>
      <c r="E5446" s="76"/>
    </row>
    <row r="5447" spans="1:5" x14ac:dyDescent="0.2">
      <c r="A5447" s="75">
        <v>41866.868055555555</v>
      </c>
      <c r="B5447" s="76">
        <v>21.741818181818179</v>
      </c>
      <c r="C5447" s="76">
        <v>21.724545454545453</v>
      </c>
      <c r="D5447" s="76">
        <v>294.99090909090916</v>
      </c>
      <c r="E5447" s="76"/>
    </row>
    <row r="5448" spans="1:5" x14ac:dyDescent="0.2">
      <c r="A5448" s="75">
        <v>41866.909722222219</v>
      </c>
      <c r="B5448" s="76">
        <v>21.741818181818182</v>
      </c>
      <c r="C5448" s="76">
        <v>21.720909090909089</v>
      </c>
      <c r="D5448" s="76">
        <v>295.30909090909091</v>
      </c>
      <c r="E5448" s="76"/>
    </row>
    <row r="5449" spans="1:5" x14ac:dyDescent="0.2">
      <c r="A5449" s="75">
        <v>41866.951388888883</v>
      </c>
      <c r="B5449" s="76">
        <v>21.743636363636362</v>
      </c>
      <c r="C5449" s="76">
        <v>21.723636363636363</v>
      </c>
      <c r="D5449" s="76">
        <v>295.08181818181822</v>
      </c>
      <c r="E5449" s="76"/>
    </row>
    <row r="5450" spans="1:5" x14ac:dyDescent="0.2">
      <c r="A5450" s="75">
        <v>41866.993055555555</v>
      </c>
      <c r="B5450" s="76">
        <v>21.739090909090908</v>
      </c>
      <c r="C5450" s="76">
        <v>21.728181818181817</v>
      </c>
      <c r="D5450" s="76">
        <v>295.17272727272723</v>
      </c>
      <c r="E5450" s="76"/>
    </row>
    <row r="5451" spans="1:5" x14ac:dyDescent="0.2">
      <c r="A5451" s="75">
        <v>41867.034722222219</v>
      </c>
      <c r="B5451" s="76">
        <v>21.738181818181815</v>
      </c>
      <c r="C5451" s="76">
        <v>21.735454545454544</v>
      </c>
      <c r="D5451" s="76">
        <v>295.12727272727273</v>
      </c>
      <c r="E5451" s="76"/>
    </row>
    <row r="5452" spans="1:5" x14ac:dyDescent="0.2">
      <c r="A5452" s="75">
        <v>41867.076388888883</v>
      </c>
      <c r="B5452" s="76">
        <v>21.740909090909089</v>
      </c>
      <c r="C5452" s="76">
        <v>21.736363636363635</v>
      </c>
      <c r="D5452" s="76">
        <v>294.90909090909093</v>
      </c>
      <c r="E5452" s="76"/>
    </row>
    <row r="5453" spans="1:5" x14ac:dyDescent="0.2">
      <c r="A5453" s="75">
        <v>41867.118055555555</v>
      </c>
      <c r="B5453" s="76">
        <v>21.741818181818186</v>
      </c>
      <c r="C5453" s="76">
        <v>21.72727272727273</v>
      </c>
      <c r="D5453" s="76">
        <v>295.30909090909091</v>
      </c>
      <c r="E5453" s="76"/>
    </row>
    <row r="5454" spans="1:5" x14ac:dyDescent="0.2">
      <c r="A5454" s="75">
        <v>41867.159722222219</v>
      </c>
      <c r="B5454" s="76">
        <v>21.744545454545456</v>
      </c>
      <c r="C5454" s="76">
        <v>21.734545454545454</v>
      </c>
      <c r="D5454" s="76">
        <v>295.23636363636365</v>
      </c>
      <c r="E5454" s="76"/>
    </row>
    <row r="5455" spans="1:5" x14ac:dyDescent="0.2">
      <c r="A5455" s="75">
        <v>41867.201388888883</v>
      </c>
      <c r="B5455" s="76">
        <v>21.736363636363635</v>
      </c>
      <c r="C5455" s="76">
        <v>21.732727272727274</v>
      </c>
      <c r="D5455" s="76">
        <v>295.38181818181812</v>
      </c>
      <c r="E5455" s="76"/>
    </row>
    <row r="5456" spans="1:5" x14ac:dyDescent="0.2">
      <c r="A5456" s="75">
        <v>41867.243055555555</v>
      </c>
      <c r="B5456" s="76">
        <v>21.739090909090908</v>
      </c>
      <c r="C5456" s="76">
        <v>21.726363636363637</v>
      </c>
      <c r="D5456" s="76">
        <v>295.4909090909091</v>
      </c>
      <c r="E5456" s="76"/>
    </row>
    <row r="5457" spans="1:5" x14ac:dyDescent="0.2">
      <c r="A5457" s="75">
        <v>41867.284722222219</v>
      </c>
      <c r="B5457" s="76">
        <v>21.741818181818186</v>
      </c>
      <c r="C5457" s="76">
        <v>21.719999999999995</v>
      </c>
      <c r="D5457" s="76">
        <v>295.64545454545458</v>
      </c>
      <c r="E5457" s="76"/>
    </row>
    <row r="5458" spans="1:5" x14ac:dyDescent="0.2">
      <c r="A5458" s="75">
        <v>41867.326388888883</v>
      </c>
      <c r="B5458" s="76">
        <v>21.757272727272728</v>
      </c>
      <c r="C5458" s="76">
        <v>21.733636363636364</v>
      </c>
      <c r="D5458" s="76">
        <v>295.60000000000002</v>
      </c>
      <c r="E5458" s="76"/>
    </row>
    <row r="5459" spans="1:5" x14ac:dyDescent="0.2">
      <c r="A5459" s="75">
        <v>41867.368055555555</v>
      </c>
      <c r="B5459" s="76">
        <v>21.754545454545454</v>
      </c>
      <c r="C5459" s="76">
        <v>21.729999999999997</v>
      </c>
      <c r="D5459" s="76">
        <v>295.86363636363626</v>
      </c>
      <c r="E5459" s="76"/>
    </row>
    <row r="5460" spans="1:5" x14ac:dyDescent="0.2">
      <c r="A5460" s="75">
        <v>41867.409722222219</v>
      </c>
      <c r="B5460" s="76">
        <v>21.752727272727274</v>
      </c>
      <c r="C5460" s="76">
        <v>21.732727272727274</v>
      </c>
      <c r="D5460" s="76">
        <v>295.67272727272729</v>
      </c>
      <c r="E5460" s="76"/>
    </row>
    <row r="5461" spans="1:5" x14ac:dyDescent="0.2">
      <c r="A5461" s="75">
        <v>41867.451388888883</v>
      </c>
      <c r="B5461" s="76">
        <v>21.763636363636365</v>
      </c>
      <c r="C5461" s="76">
        <v>21.738181818181818</v>
      </c>
      <c r="D5461" s="76">
        <v>295.709090909091</v>
      </c>
      <c r="E5461" s="76"/>
    </row>
    <row r="5462" spans="1:5" x14ac:dyDescent="0.2">
      <c r="A5462" s="75">
        <v>41867.493055555555</v>
      </c>
      <c r="B5462" s="76">
        <v>21.76</v>
      </c>
      <c r="C5462" s="76">
        <v>21.735454545454544</v>
      </c>
      <c r="D5462" s="76">
        <v>295.61818181818182</v>
      </c>
      <c r="E5462" s="76"/>
    </row>
    <row r="5463" spans="1:5" x14ac:dyDescent="0.2">
      <c r="A5463" s="75">
        <v>41867.534722222219</v>
      </c>
      <c r="B5463" s="76">
        <v>21.74909090909091</v>
      </c>
      <c r="C5463" s="76">
        <v>21.725454545454543</v>
      </c>
      <c r="D5463" s="76">
        <v>295.68181818181813</v>
      </c>
      <c r="E5463" s="76"/>
    </row>
    <row r="5464" spans="1:5" x14ac:dyDescent="0.2">
      <c r="A5464" s="75">
        <v>41867.576388888883</v>
      </c>
      <c r="B5464" s="76">
        <v>21.756363636363634</v>
      </c>
      <c r="C5464" s="76">
        <v>21.74</v>
      </c>
      <c r="D5464" s="76">
        <v>295.91818181818178</v>
      </c>
      <c r="E5464" s="76"/>
    </row>
    <row r="5465" spans="1:5" x14ac:dyDescent="0.2">
      <c r="A5465" s="75">
        <v>41867.618055555555</v>
      </c>
      <c r="B5465" s="76">
        <v>21.759090909090908</v>
      </c>
      <c r="C5465" s="76">
        <v>21.747272727272726</v>
      </c>
      <c r="D5465" s="76">
        <v>295.92727272727262</v>
      </c>
      <c r="E5465" s="76"/>
    </row>
    <row r="5466" spans="1:5" x14ac:dyDescent="0.2">
      <c r="A5466" s="75">
        <v>41867.659722222219</v>
      </c>
      <c r="B5466" s="76">
        <v>21.75454545454545</v>
      </c>
      <c r="C5466" s="76">
        <v>21.732727272727271</v>
      </c>
      <c r="D5466" s="76">
        <v>295.9909090909091</v>
      </c>
      <c r="E5466" s="76"/>
    </row>
    <row r="5467" spans="1:5" x14ac:dyDescent="0.2">
      <c r="A5467" s="75">
        <v>41867.701388888883</v>
      </c>
      <c r="B5467" s="76">
        <v>21.75090909090909</v>
      </c>
      <c r="C5467" s="76">
        <v>21.736363636363638</v>
      </c>
      <c r="D5467" s="76">
        <v>296.14545454545464</v>
      </c>
      <c r="E5467" s="76"/>
    </row>
    <row r="5468" spans="1:5" x14ac:dyDescent="0.2">
      <c r="A5468" s="75">
        <v>41867.743055555555</v>
      </c>
      <c r="B5468" s="76">
        <v>21.752727272727274</v>
      </c>
      <c r="C5468" s="76">
        <v>21.74</v>
      </c>
      <c r="D5468" s="76">
        <v>295.77272727272731</v>
      </c>
      <c r="E5468" s="76"/>
    </row>
    <row r="5469" spans="1:5" x14ac:dyDescent="0.2">
      <c r="A5469" s="75">
        <v>41867.784722222219</v>
      </c>
      <c r="B5469" s="76">
        <v>21.756363636363638</v>
      </c>
      <c r="C5469" s="76">
        <v>21.732727272727274</v>
      </c>
      <c r="D5469" s="76">
        <v>296</v>
      </c>
      <c r="E5469" s="76"/>
    </row>
    <row r="5470" spans="1:5" x14ac:dyDescent="0.2">
      <c r="A5470" s="75">
        <v>41867.826388888883</v>
      </c>
      <c r="B5470" s="76">
        <v>21.757272727272728</v>
      </c>
      <c r="C5470" s="76">
        <v>21.742727272727272</v>
      </c>
      <c r="D5470" s="76">
        <v>295.94545454545454</v>
      </c>
      <c r="E5470" s="76"/>
    </row>
    <row r="5471" spans="1:5" x14ac:dyDescent="0.2">
      <c r="A5471" s="75">
        <v>41867.868055555555</v>
      </c>
      <c r="B5471" s="76">
        <v>21.757272727272728</v>
      </c>
      <c r="C5471" s="76">
        <v>21.74545454545455</v>
      </c>
      <c r="D5471" s="76">
        <v>295.9818181818182</v>
      </c>
      <c r="E5471" s="76"/>
    </row>
    <row r="5472" spans="1:5" x14ac:dyDescent="0.2">
      <c r="A5472" s="75">
        <v>41867.909722222219</v>
      </c>
      <c r="B5472" s="76">
        <v>21.754545454545454</v>
      </c>
      <c r="C5472" s="76">
        <v>21.750909090909087</v>
      </c>
      <c r="D5472" s="76">
        <v>296.0272727272727</v>
      </c>
      <c r="E5472" s="76"/>
    </row>
    <row r="5473" spans="1:5" x14ac:dyDescent="0.2">
      <c r="A5473" s="75">
        <v>41867.951388888883</v>
      </c>
      <c r="B5473" s="76">
        <v>21.756363636363634</v>
      </c>
      <c r="C5473" s="76">
        <v>21.745454545454546</v>
      </c>
      <c r="D5473" s="76">
        <v>296.00000000000006</v>
      </c>
      <c r="E5473" s="76"/>
    </row>
    <row r="5474" spans="1:5" x14ac:dyDescent="0.2">
      <c r="A5474" s="75">
        <v>41867.993055555555</v>
      </c>
      <c r="B5474" s="76">
        <v>21.74818181818182</v>
      </c>
      <c r="C5474" s="76">
        <v>21.740909090909092</v>
      </c>
      <c r="D5474" s="76">
        <v>296.0454545454545</v>
      </c>
      <c r="E5474" s="76"/>
    </row>
    <row r="5475" spans="1:5" x14ac:dyDescent="0.2">
      <c r="A5475" s="75">
        <v>41868.034722222219</v>
      </c>
      <c r="B5475" s="76">
        <v>21.74818181818182</v>
      </c>
      <c r="C5475" s="76">
        <v>21.742727272727276</v>
      </c>
      <c r="D5475" s="76">
        <v>296.0090909090909</v>
      </c>
      <c r="E5475" s="76"/>
    </row>
    <row r="5476" spans="1:5" x14ac:dyDescent="0.2">
      <c r="A5476" s="75">
        <v>41868.076388888883</v>
      </c>
      <c r="B5476" s="76">
        <v>21.752727272727274</v>
      </c>
      <c r="C5476" s="76">
        <v>21.742727272727269</v>
      </c>
      <c r="D5476" s="76">
        <v>295.93636363636358</v>
      </c>
      <c r="E5476" s="76"/>
    </row>
    <row r="5477" spans="1:5" x14ac:dyDescent="0.2">
      <c r="A5477" s="75">
        <v>41868.118055555555</v>
      </c>
      <c r="B5477" s="76">
        <v>21.754545454545454</v>
      </c>
      <c r="C5477" s="76">
        <v>21.743636363636366</v>
      </c>
      <c r="D5477" s="76">
        <v>296.22727272727275</v>
      </c>
      <c r="E5477" s="76"/>
    </row>
    <row r="5478" spans="1:5" x14ac:dyDescent="0.2">
      <c r="A5478" s="75">
        <v>41868.159722222219</v>
      </c>
      <c r="B5478" s="76">
        <v>21.759090909090908</v>
      </c>
      <c r="C5478" s="76">
        <v>21.742727272727272</v>
      </c>
      <c r="D5478" s="76">
        <v>296.39999999999992</v>
      </c>
      <c r="E5478" s="76"/>
    </row>
    <row r="5479" spans="1:5" x14ac:dyDescent="0.2">
      <c r="A5479" s="75">
        <v>41868.201388888883</v>
      </c>
      <c r="B5479" s="76">
        <v>21.747272727272726</v>
      </c>
      <c r="C5479" s="76">
        <v>21.743636363636362</v>
      </c>
      <c r="D5479" s="76">
        <v>296.15454545454548</v>
      </c>
      <c r="E5479" s="76"/>
    </row>
    <row r="5480" spans="1:5" x14ac:dyDescent="0.2">
      <c r="A5480" s="75">
        <v>41868.243055555555</v>
      </c>
      <c r="B5480" s="76">
        <v>21.755454545454548</v>
      </c>
      <c r="C5480" s="76">
        <v>21.745454545454546</v>
      </c>
      <c r="D5480" s="76">
        <v>296.44545454545454</v>
      </c>
      <c r="E5480" s="76"/>
    </row>
    <row r="5481" spans="1:5" x14ac:dyDescent="0.2">
      <c r="A5481" s="75">
        <v>41868.284722222219</v>
      </c>
      <c r="B5481" s="76">
        <v>21.767272727272726</v>
      </c>
      <c r="C5481" s="76">
        <v>21.74818181818182</v>
      </c>
      <c r="D5481" s="76">
        <v>296.47272727272724</v>
      </c>
      <c r="E5481" s="76"/>
    </row>
    <row r="5482" spans="1:5" x14ac:dyDescent="0.2">
      <c r="A5482" s="75">
        <v>41868.326388888883</v>
      </c>
      <c r="B5482" s="76">
        <v>21.761818181818178</v>
      </c>
      <c r="C5482" s="76">
        <v>21.747272727272726</v>
      </c>
      <c r="D5482" s="76">
        <v>296.35454545454542</v>
      </c>
      <c r="E5482" s="76"/>
    </row>
    <row r="5483" spans="1:5" x14ac:dyDescent="0.2">
      <c r="A5483" s="75">
        <v>41868.368055555555</v>
      </c>
      <c r="B5483" s="76">
        <v>21.761818181818182</v>
      </c>
      <c r="C5483" s="76">
        <v>21.752727272727274</v>
      </c>
      <c r="D5483" s="76">
        <v>296.42727272727268</v>
      </c>
      <c r="E5483" s="76"/>
    </row>
    <row r="5484" spans="1:5" x14ac:dyDescent="0.2">
      <c r="A5484" s="75">
        <v>41868.409722222219</v>
      </c>
      <c r="B5484" s="76">
        <v>21.763636363636365</v>
      </c>
      <c r="C5484" s="76">
        <v>21.740000000000002</v>
      </c>
      <c r="D5484" s="76">
        <v>296.23636363636371</v>
      </c>
      <c r="E5484" s="76"/>
    </row>
    <row r="5485" spans="1:5" x14ac:dyDescent="0.2">
      <c r="A5485" s="75">
        <v>41868.451388888883</v>
      </c>
      <c r="B5485" s="76">
        <v>21.767272727272726</v>
      </c>
      <c r="C5485" s="76">
        <v>21.748181818181816</v>
      </c>
      <c r="D5485" s="76">
        <v>296.32727272727271</v>
      </c>
      <c r="E5485" s="76"/>
    </row>
    <row r="5486" spans="1:5" x14ac:dyDescent="0.2">
      <c r="A5486" s="75">
        <v>41868.493055555555</v>
      </c>
      <c r="B5486" s="76">
        <v>21.768181818181816</v>
      </c>
      <c r="C5486" s="76">
        <v>21.766363636363636</v>
      </c>
      <c r="D5486" s="76">
        <v>296.30909090909091</v>
      </c>
      <c r="E5486" s="76"/>
    </row>
    <row r="5487" spans="1:5" x14ac:dyDescent="0.2">
      <c r="A5487" s="75">
        <v>41868.534722222219</v>
      </c>
      <c r="B5487" s="76">
        <v>21.762727272727275</v>
      </c>
      <c r="C5487" s="76">
        <v>21.751818181818184</v>
      </c>
      <c r="D5487" s="76">
        <v>296.39090909090908</v>
      </c>
      <c r="E5487" s="76"/>
    </row>
    <row r="5488" spans="1:5" x14ac:dyDescent="0.2">
      <c r="A5488" s="75">
        <v>41868.576388888883</v>
      </c>
      <c r="B5488" s="76">
        <v>21.757272727272728</v>
      </c>
      <c r="C5488" s="76">
        <v>21.753636363636364</v>
      </c>
      <c r="D5488" s="76">
        <v>296.5</v>
      </c>
      <c r="E5488" s="76"/>
    </row>
    <row r="5489" spans="1:5" x14ac:dyDescent="0.2">
      <c r="A5489" s="75">
        <v>41868.618055555555</v>
      </c>
      <c r="B5489" s="76">
        <v>21.772727272727277</v>
      </c>
      <c r="C5489" s="76">
        <v>21.754545454545454</v>
      </c>
      <c r="D5489" s="76">
        <v>296.39090909090913</v>
      </c>
      <c r="E5489" s="76"/>
    </row>
    <row r="5490" spans="1:5" x14ac:dyDescent="0.2">
      <c r="A5490" s="75">
        <v>41868.659722222219</v>
      </c>
      <c r="B5490" s="76">
        <v>21.761818181818182</v>
      </c>
      <c r="C5490" s="76">
        <v>21.742727272727272</v>
      </c>
      <c r="D5490" s="76">
        <v>296.20909090909089</v>
      </c>
      <c r="E5490" s="76"/>
    </row>
    <row r="5491" spans="1:5" x14ac:dyDescent="0.2">
      <c r="A5491" s="75">
        <v>41868.701388888883</v>
      </c>
      <c r="B5491" s="76">
        <v>21.757272727272728</v>
      </c>
      <c r="C5491" s="76">
        <v>21.757272727272728</v>
      </c>
      <c r="D5491" s="76">
        <v>296.12727272727273</v>
      </c>
      <c r="E5491" s="76"/>
    </row>
    <row r="5492" spans="1:5" x14ac:dyDescent="0.2">
      <c r="A5492" s="75">
        <v>41868.743055555555</v>
      </c>
      <c r="B5492" s="76">
        <v>21.757272727272728</v>
      </c>
      <c r="C5492" s="76">
        <v>21.750909090909094</v>
      </c>
      <c r="D5492" s="76">
        <v>295.81818181818176</v>
      </c>
      <c r="E5492" s="76"/>
    </row>
    <row r="5493" spans="1:5" x14ac:dyDescent="0.2">
      <c r="A5493" s="75">
        <v>41868.784722222219</v>
      </c>
      <c r="B5493" s="76">
        <v>21.759090909090908</v>
      </c>
      <c r="C5493" s="76">
        <v>21.752727272727274</v>
      </c>
      <c r="D5493" s="76">
        <v>296.00000000000006</v>
      </c>
      <c r="E5493" s="76"/>
    </row>
    <row r="5494" spans="1:5" x14ac:dyDescent="0.2">
      <c r="A5494" s="75">
        <v>41868.826388888883</v>
      </c>
      <c r="B5494" s="76">
        <v>21.756363636363634</v>
      </c>
      <c r="C5494" s="76">
        <v>21.737272727272732</v>
      </c>
      <c r="D5494" s="76">
        <v>295.9545454545455</v>
      </c>
      <c r="E5494" s="76"/>
    </row>
    <row r="5495" spans="1:5" x14ac:dyDescent="0.2">
      <c r="A5495" s="75">
        <v>41868.868055555555</v>
      </c>
      <c r="B5495" s="76">
        <v>21.756363636363638</v>
      </c>
      <c r="C5495" s="76">
        <v>21.749090909090906</v>
      </c>
      <c r="D5495" s="76">
        <v>295.60909090909092</v>
      </c>
      <c r="E5495" s="76"/>
    </row>
    <row r="5496" spans="1:5" x14ac:dyDescent="0.2">
      <c r="A5496" s="75">
        <v>41868.909722222219</v>
      </c>
      <c r="B5496" s="76">
        <v>21.749090909090906</v>
      </c>
      <c r="C5496" s="76">
        <v>21.743636363636362</v>
      </c>
      <c r="D5496" s="76">
        <v>295.33636363636367</v>
      </c>
      <c r="E5496" s="76"/>
    </row>
    <row r="5497" spans="1:5" x14ac:dyDescent="0.2">
      <c r="A5497" s="75">
        <v>41868.951388888883</v>
      </c>
      <c r="B5497" s="76">
        <v>21.743636363636366</v>
      </c>
      <c r="C5497" s="76">
        <v>21.740000000000002</v>
      </c>
      <c r="D5497" s="76">
        <v>295.52727272727276</v>
      </c>
      <c r="E5497" s="76"/>
    </row>
    <row r="5498" spans="1:5" x14ac:dyDescent="0.2">
      <c r="A5498" s="75">
        <v>41868.993055555555</v>
      </c>
      <c r="B5498" s="76">
        <v>21.745454545454546</v>
      </c>
      <c r="C5498" s="76">
        <v>21.732727272727274</v>
      </c>
      <c r="D5498" s="76">
        <v>295.68181818181819</v>
      </c>
      <c r="E5498" s="76"/>
    </row>
    <row r="5499" spans="1:5" x14ac:dyDescent="0.2">
      <c r="A5499" s="75">
        <v>41869.034722222219</v>
      </c>
      <c r="B5499" s="76">
        <v>21.741818181818182</v>
      </c>
      <c r="C5499" s="76">
        <v>21.734545454545454</v>
      </c>
      <c r="D5499" s="76">
        <v>295.49090909090904</v>
      </c>
      <c r="E5499" s="76"/>
    </row>
    <row r="5500" spans="1:5" x14ac:dyDescent="0.2">
      <c r="A5500" s="75">
        <v>41869.076388888883</v>
      </c>
      <c r="B5500" s="76">
        <v>21.744545454545456</v>
      </c>
      <c r="C5500" s="76">
        <v>21.730909090909091</v>
      </c>
      <c r="D5500" s="76">
        <v>295.39999999999992</v>
      </c>
      <c r="E5500" s="76"/>
    </row>
    <row r="5501" spans="1:5" x14ac:dyDescent="0.2">
      <c r="A5501" s="75">
        <v>41869.118055555555</v>
      </c>
      <c r="B5501" s="76">
        <v>21.746363636363636</v>
      </c>
      <c r="C5501" s="76">
        <v>21.726363636363637</v>
      </c>
      <c r="D5501" s="76">
        <v>295.42727272727268</v>
      </c>
      <c r="E5501" s="76"/>
    </row>
    <row r="5502" spans="1:5" x14ac:dyDescent="0.2">
      <c r="A5502" s="75">
        <v>41869.159722222219</v>
      </c>
      <c r="B5502" s="76">
        <v>21.737272727272725</v>
      </c>
      <c r="C5502" s="76">
        <v>21.74</v>
      </c>
      <c r="D5502" s="76">
        <v>295.3</v>
      </c>
      <c r="E5502" s="76"/>
    </row>
    <row r="5503" spans="1:5" x14ac:dyDescent="0.2">
      <c r="A5503" s="75">
        <v>41869.201388888883</v>
      </c>
      <c r="B5503" s="76">
        <v>21.745454545454546</v>
      </c>
      <c r="C5503" s="76">
        <v>21.731818181818181</v>
      </c>
      <c r="D5503" s="76">
        <v>295.43636363636364</v>
      </c>
      <c r="E5503" s="76"/>
    </row>
    <row r="5504" spans="1:5" x14ac:dyDescent="0.2">
      <c r="A5504" s="75">
        <v>41869.243055555555</v>
      </c>
      <c r="B5504" s="76">
        <v>21.745454545454546</v>
      </c>
      <c r="C5504" s="76">
        <v>21.734545454545454</v>
      </c>
      <c r="D5504" s="76">
        <v>295.54545454545456</v>
      </c>
      <c r="E5504" s="76"/>
    </row>
    <row r="5505" spans="1:5" x14ac:dyDescent="0.2">
      <c r="A5505" s="75">
        <v>41869.284722222219</v>
      </c>
      <c r="B5505" s="76">
        <v>21.74909090909091</v>
      </c>
      <c r="C5505" s="76">
        <v>21.733636363636364</v>
      </c>
      <c r="D5505" s="76">
        <v>295.44545454545454</v>
      </c>
      <c r="E5505" s="76"/>
    </row>
    <row r="5506" spans="1:5" x14ac:dyDescent="0.2">
      <c r="A5506" s="75">
        <v>41869.326388888883</v>
      </c>
      <c r="B5506" s="76">
        <v>21.755454545454544</v>
      </c>
      <c r="C5506" s="76">
        <v>21.737272727272728</v>
      </c>
      <c r="D5506" s="76">
        <v>295.39999999999998</v>
      </c>
      <c r="E5506" s="76"/>
    </row>
    <row r="5507" spans="1:5" x14ac:dyDescent="0.2">
      <c r="A5507" s="75">
        <v>41869.368055555555</v>
      </c>
      <c r="B5507" s="76">
        <v>21.764545454545456</v>
      </c>
      <c r="C5507" s="76">
        <v>21.738181818181815</v>
      </c>
      <c r="D5507" s="76">
        <v>295.40909090909093</v>
      </c>
      <c r="E5507" s="76"/>
    </row>
    <row r="5508" spans="1:5" x14ac:dyDescent="0.2">
      <c r="A5508" s="75">
        <v>41869.409722222219</v>
      </c>
      <c r="B5508" s="76">
        <v>21.759090909090908</v>
      </c>
      <c r="C5508" s="76">
        <v>21.739090909090908</v>
      </c>
      <c r="D5508" s="76">
        <v>295.14545454545447</v>
      </c>
      <c r="E5508" s="76"/>
    </row>
    <row r="5509" spans="1:5" x14ac:dyDescent="0.2">
      <c r="A5509" s="75">
        <v>41869.451388888883</v>
      </c>
      <c r="B5509" s="76">
        <v>21.761818181818185</v>
      </c>
      <c r="C5509" s="76">
        <v>21.737272727272725</v>
      </c>
      <c r="D5509" s="76">
        <v>295.45454545454544</v>
      </c>
      <c r="E5509" s="76"/>
    </row>
    <row r="5510" spans="1:5" x14ac:dyDescent="0.2">
      <c r="A5510" s="75">
        <v>41869.493055555555</v>
      </c>
      <c r="B5510" s="76">
        <v>21.759090909090908</v>
      </c>
      <c r="C5510" s="76">
        <v>21.737272727272725</v>
      </c>
      <c r="D5510" s="76">
        <v>295.0272727272727</v>
      </c>
      <c r="E5510" s="76"/>
    </row>
    <row r="5511" spans="1:5" x14ac:dyDescent="0.2">
      <c r="A5511" s="75">
        <v>41869.534722222219</v>
      </c>
      <c r="B5511" s="76">
        <v>21.756363636363638</v>
      </c>
      <c r="C5511" s="76">
        <v>21.741818181818179</v>
      </c>
      <c r="D5511" s="76">
        <v>295.3</v>
      </c>
      <c r="E5511" s="76"/>
    </row>
    <row r="5512" spans="1:5" x14ac:dyDescent="0.2">
      <c r="A5512" s="75">
        <v>41869.576388888883</v>
      </c>
      <c r="B5512" s="76">
        <v>21.761818181818182</v>
      </c>
      <c r="C5512" s="76">
        <v>21.737272727272728</v>
      </c>
      <c r="D5512" s="76">
        <v>295.41818181818178</v>
      </c>
      <c r="E5512" s="76"/>
    </row>
    <row r="5513" spans="1:5" x14ac:dyDescent="0.2">
      <c r="A5513" s="75">
        <v>41869.618055555555</v>
      </c>
      <c r="B5513" s="76">
        <v>21.759090909090908</v>
      </c>
      <c r="C5513" s="76">
        <v>21.74818181818182</v>
      </c>
      <c r="D5513" s="76">
        <v>295.36363636363637</v>
      </c>
      <c r="E5513" s="76"/>
    </row>
    <row r="5514" spans="1:5" x14ac:dyDescent="0.2">
      <c r="A5514" s="75">
        <v>41869.659722222219</v>
      </c>
      <c r="B5514" s="76">
        <v>21.758181818181818</v>
      </c>
      <c r="C5514" s="76">
        <v>21.734545454545454</v>
      </c>
      <c r="D5514" s="76">
        <v>295.5181818181818</v>
      </c>
      <c r="E5514" s="76"/>
    </row>
    <row r="5515" spans="1:5" x14ac:dyDescent="0.2">
      <c r="A5515" s="75">
        <v>41869.701388888883</v>
      </c>
      <c r="B5515" s="76">
        <v>21.75</v>
      </c>
      <c r="C5515" s="76">
        <v>21.730909090909091</v>
      </c>
      <c r="D5515" s="76">
        <v>295.43636363636364</v>
      </c>
      <c r="E5515" s="76"/>
    </row>
    <row r="5516" spans="1:5" x14ac:dyDescent="0.2">
      <c r="A5516" s="75">
        <v>41869.743055555555</v>
      </c>
      <c r="B5516" s="76">
        <v>21.755454545454544</v>
      </c>
      <c r="C5516" s="76">
        <v>21.734545454545454</v>
      </c>
      <c r="D5516" s="76">
        <v>295.4818181818182</v>
      </c>
      <c r="E5516" s="76"/>
    </row>
    <row r="5517" spans="1:5" x14ac:dyDescent="0.2">
      <c r="A5517" s="75">
        <v>41869.784722222219</v>
      </c>
      <c r="B5517" s="76">
        <v>21.756363636363634</v>
      </c>
      <c r="C5517" s="76">
        <v>21.741818181818179</v>
      </c>
      <c r="D5517" s="76">
        <v>295.09090909090907</v>
      </c>
      <c r="E5517" s="76"/>
    </row>
    <row r="5518" spans="1:5" x14ac:dyDescent="0.2">
      <c r="A5518" s="75">
        <v>41869.826388888883</v>
      </c>
      <c r="B5518" s="76">
        <v>21.755454545454544</v>
      </c>
      <c r="C5518" s="76">
        <v>21.733636363636364</v>
      </c>
      <c r="D5518" s="76">
        <v>295.39999999999998</v>
      </c>
      <c r="E5518" s="76"/>
    </row>
    <row r="5519" spans="1:5" x14ac:dyDescent="0.2">
      <c r="A5519" s="75">
        <v>41869.868055555555</v>
      </c>
      <c r="B5519" s="76">
        <v>21.74818181818182</v>
      </c>
      <c r="C5519" s="76">
        <v>21.735454545454544</v>
      </c>
      <c r="D5519" s="76">
        <v>295.19090909090909</v>
      </c>
      <c r="E5519" s="76"/>
    </row>
    <row r="5520" spans="1:5" x14ac:dyDescent="0.2">
      <c r="A5520" s="75">
        <v>41869.909722222219</v>
      </c>
      <c r="B5520" s="76">
        <v>21.744545454545452</v>
      </c>
      <c r="C5520" s="76">
        <v>21.729090909090903</v>
      </c>
      <c r="D5520" s="76">
        <v>295.25454545454545</v>
      </c>
      <c r="E5520" s="76"/>
    </row>
    <row r="5521" spans="1:5" x14ac:dyDescent="0.2">
      <c r="A5521" s="75">
        <v>41869.951388888883</v>
      </c>
      <c r="B5521" s="76">
        <v>21.742727272727276</v>
      </c>
      <c r="C5521" s="76">
        <v>21.738181818181815</v>
      </c>
      <c r="D5521" s="76">
        <v>295.34545454545457</v>
      </c>
      <c r="E5521" s="76"/>
    </row>
    <row r="5522" spans="1:5" x14ac:dyDescent="0.2">
      <c r="A5522" s="75">
        <v>41869.993055555555</v>
      </c>
      <c r="B5522" s="76">
        <v>21.740909090909092</v>
      </c>
      <c r="C5522" s="76">
        <v>21.735454545454548</v>
      </c>
      <c r="D5522" s="76">
        <v>295.31818181818181</v>
      </c>
      <c r="E5522" s="76"/>
    </row>
    <row r="5523" spans="1:5" x14ac:dyDescent="0.2">
      <c r="A5523" s="75">
        <v>41870.034722222219</v>
      </c>
      <c r="B5523" s="76">
        <v>21.744545454545456</v>
      </c>
      <c r="C5523" s="76">
        <v>21.735454545454548</v>
      </c>
      <c r="D5523" s="76">
        <v>295.23636363636359</v>
      </c>
      <c r="E5523" s="76"/>
    </row>
    <row r="5524" spans="1:5" x14ac:dyDescent="0.2">
      <c r="A5524" s="75">
        <v>41870.076388888883</v>
      </c>
      <c r="B5524" s="76">
        <v>21.745454545454546</v>
      </c>
      <c r="C5524" s="76">
        <v>21.728181818181817</v>
      </c>
      <c r="D5524" s="76">
        <v>294.9818181818182</v>
      </c>
      <c r="E5524" s="76"/>
    </row>
    <row r="5525" spans="1:5" x14ac:dyDescent="0.2">
      <c r="A5525" s="75">
        <v>41870.118055555555</v>
      </c>
      <c r="B5525" s="76">
        <v>21.740909090909092</v>
      </c>
      <c r="C5525" s="76">
        <v>21.735454545454544</v>
      </c>
      <c r="D5525" s="76">
        <v>295.61818181818182</v>
      </c>
      <c r="E5525" s="76"/>
    </row>
    <row r="5526" spans="1:5" x14ac:dyDescent="0.2">
      <c r="A5526" s="75">
        <v>41870.159722222219</v>
      </c>
      <c r="B5526" s="76">
        <v>21.741818181818182</v>
      </c>
      <c r="C5526" s="76">
        <v>21.729090909090907</v>
      </c>
      <c r="D5526" s="76">
        <v>295.40909090909088</v>
      </c>
      <c r="E5526" s="76"/>
    </row>
    <row r="5527" spans="1:5" x14ac:dyDescent="0.2">
      <c r="A5527" s="75">
        <v>41870.201388888883</v>
      </c>
      <c r="B5527" s="76">
        <v>21.741818181818182</v>
      </c>
      <c r="C5527" s="76">
        <v>21.734545454545454</v>
      </c>
      <c r="D5527" s="76">
        <v>295.39090909090908</v>
      </c>
      <c r="E5527" s="76"/>
    </row>
    <row r="5528" spans="1:5" x14ac:dyDescent="0.2">
      <c r="A5528" s="75">
        <v>41870.243055555555</v>
      </c>
      <c r="B5528" s="76">
        <v>21.744545454545456</v>
      </c>
      <c r="C5528" s="76">
        <v>21.732727272727274</v>
      </c>
      <c r="D5528" s="76">
        <v>295.09090909090912</v>
      </c>
      <c r="E5528" s="76"/>
    </row>
    <row r="5529" spans="1:5" x14ac:dyDescent="0.2">
      <c r="A5529" s="75">
        <v>41870.284722222219</v>
      </c>
      <c r="B5529" s="76">
        <v>21.741818181818182</v>
      </c>
      <c r="C5529" s="76">
        <v>21.741818181818182</v>
      </c>
      <c r="D5529" s="76">
        <v>295.12727272727273</v>
      </c>
      <c r="E5529" s="76"/>
    </row>
    <row r="5530" spans="1:5" x14ac:dyDescent="0.2">
      <c r="A5530" s="75">
        <v>41870.326388888883</v>
      </c>
      <c r="B5530" s="76">
        <v>21.757272727272728</v>
      </c>
      <c r="C5530" s="76">
        <v>21.742727272727269</v>
      </c>
      <c r="D5530" s="76">
        <v>295.06363636363636</v>
      </c>
      <c r="E5530" s="76"/>
    </row>
    <row r="5531" spans="1:5" x14ac:dyDescent="0.2">
      <c r="A5531" s="75">
        <v>41870.368055555555</v>
      </c>
      <c r="B5531" s="76">
        <v>21.758181818181814</v>
      </c>
      <c r="C5531" s="76">
        <v>21.732727272727274</v>
      </c>
      <c r="D5531" s="76">
        <v>295.04545454545456</v>
      </c>
      <c r="E5531" s="76"/>
    </row>
    <row r="5532" spans="1:5" x14ac:dyDescent="0.2">
      <c r="A5532" s="75">
        <v>41870.409722222219</v>
      </c>
      <c r="B5532" s="76">
        <v>21.757272727272724</v>
      </c>
      <c r="C5532" s="76">
        <v>21.740909090909092</v>
      </c>
      <c r="D5532" s="76">
        <v>295.12727272727273</v>
      </c>
      <c r="E5532" s="76"/>
    </row>
    <row r="5533" spans="1:5" x14ac:dyDescent="0.2">
      <c r="A5533" s="75">
        <v>41870.451388888883</v>
      </c>
      <c r="B5533" s="76">
        <v>21.757272727272728</v>
      </c>
      <c r="C5533" s="76">
        <v>21.735454545454548</v>
      </c>
      <c r="D5533" s="76">
        <v>295.34545454545452</v>
      </c>
      <c r="E5533" s="76"/>
    </row>
    <row r="5534" spans="1:5" x14ac:dyDescent="0.2">
      <c r="A5534" s="75">
        <v>41870.493055555555</v>
      </c>
      <c r="B5534" s="76">
        <v>21.754545454545454</v>
      </c>
      <c r="C5534" s="76">
        <v>21.734545454545454</v>
      </c>
      <c r="D5534" s="76">
        <v>294.79090909090911</v>
      </c>
      <c r="E5534" s="76"/>
    </row>
    <row r="5535" spans="1:5" x14ac:dyDescent="0.2">
      <c r="A5535" s="75">
        <v>41870.534722222219</v>
      </c>
      <c r="B5535" s="76">
        <v>21.760000000000005</v>
      </c>
      <c r="C5535" s="76">
        <v>21.734545454545451</v>
      </c>
      <c r="D5535" s="76">
        <v>294.88181818181823</v>
      </c>
      <c r="E5535" s="76"/>
    </row>
    <row r="5536" spans="1:5" x14ac:dyDescent="0.2">
      <c r="A5536" s="75">
        <v>41870.576388888883</v>
      </c>
      <c r="B5536" s="76">
        <v>21.757272727272724</v>
      </c>
      <c r="C5536" s="76">
        <v>21.734545454545454</v>
      </c>
      <c r="D5536" s="76">
        <v>293.76363636363635</v>
      </c>
      <c r="E5536" s="76"/>
    </row>
    <row r="5537" spans="1:5" x14ac:dyDescent="0.2">
      <c r="A5537" s="75">
        <v>41870.618055555555</v>
      </c>
      <c r="B5537" s="76">
        <v>21.759090909090908</v>
      </c>
      <c r="C5537" s="76">
        <v>21.732727272727271</v>
      </c>
      <c r="D5537" s="76">
        <v>293.81818181818181</v>
      </c>
      <c r="E5537" s="76"/>
    </row>
    <row r="5538" spans="1:5" x14ac:dyDescent="0.2">
      <c r="A5538" s="75">
        <v>41870.659722222219</v>
      </c>
      <c r="B5538" s="76">
        <v>21.765454545454546</v>
      </c>
      <c r="C5538" s="76">
        <v>21.727272727272727</v>
      </c>
      <c r="D5538" s="76">
        <v>293.80909090909091</v>
      </c>
      <c r="E5538" s="76"/>
    </row>
    <row r="5539" spans="1:5" x14ac:dyDescent="0.2">
      <c r="A5539" s="75">
        <v>41870.701388888883</v>
      </c>
      <c r="B5539" s="76">
        <v>21.752727272727274</v>
      </c>
      <c r="C5539" s="76">
        <v>21.730000000000004</v>
      </c>
      <c r="D5539" s="76">
        <v>293.9909090909091</v>
      </c>
      <c r="E5539" s="76"/>
    </row>
    <row r="5540" spans="1:5" x14ac:dyDescent="0.2">
      <c r="A5540" s="75">
        <v>41870.743055555555</v>
      </c>
      <c r="B5540" s="76">
        <v>21.756363636363634</v>
      </c>
      <c r="C5540" s="76">
        <v>21.727272727272727</v>
      </c>
      <c r="D5540" s="76">
        <v>294.13636363636368</v>
      </c>
      <c r="E5540" s="76"/>
    </row>
    <row r="5541" spans="1:5" x14ac:dyDescent="0.2">
      <c r="A5541" s="75">
        <v>41870.784722222219</v>
      </c>
      <c r="B5541" s="76">
        <v>21.754545454545454</v>
      </c>
      <c r="C5541" s="76">
        <v>21.736363636363635</v>
      </c>
      <c r="D5541" s="76">
        <v>293.7272727272728</v>
      </c>
      <c r="E5541" s="76"/>
    </row>
    <row r="5542" spans="1:5" x14ac:dyDescent="0.2">
      <c r="A5542" s="75">
        <v>41870.826388888883</v>
      </c>
      <c r="B5542" s="76">
        <v>21.755454545454544</v>
      </c>
      <c r="C5542" s="76">
        <v>21.735454545454544</v>
      </c>
      <c r="D5542" s="76">
        <v>293.5454545454545</v>
      </c>
      <c r="E5542" s="76"/>
    </row>
    <row r="5543" spans="1:5" x14ac:dyDescent="0.2">
      <c r="A5543" s="75">
        <v>41870.868055555555</v>
      </c>
      <c r="B5543" s="76">
        <v>21.747272727272726</v>
      </c>
      <c r="C5543" s="76">
        <v>21.740000000000002</v>
      </c>
      <c r="D5543" s="76">
        <v>293.86363636363632</v>
      </c>
      <c r="E5543" s="76"/>
    </row>
    <row r="5544" spans="1:5" x14ac:dyDescent="0.2">
      <c r="A5544" s="75">
        <v>41870.909722222219</v>
      </c>
      <c r="B5544" s="76">
        <v>21.749090909090906</v>
      </c>
      <c r="C5544" s="76">
        <v>21.737272727272725</v>
      </c>
      <c r="D5544" s="76">
        <v>293.70909090909095</v>
      </c>
      <c r="E5544" s="76"/>
    </row>
    <row r="5545" spans="1:5" x14ac:dyDescent="0.2">
      <c r="A5545" s="75">
        <v>41870.951388888883</v>
      </c>
      <c r="B5545" s="76">
        <v>21.744545454545456</v>
      </c>
      <c r="C5545" s="76">
        <v>21.730909090909091</v>
      </c>
      <c r="D5545" s="76">
        <v>293.9727272727273</v>
      </c>
      <c r="E5545" s="76"/>
    </row>
    <row r="5546" spans="1:5" x14ac:dyDescent="0.2">
      <c r="A5546" s="75">
        <v>41870.993055555555</v>
      </c>
      <c r="B5546" s="76">
        <v>21.739090909090915</v>
      </c>
      <c r="C5546" s="76">
        <v>21.735454545454544</v>
      </c>
      <c r="D5546" s="76">
        <v>293.77272727272731</v>
      </c>
      <c r="E5546" s="76"/>
    </row>
    <row r="5547" spans="1:5" x14ac:dyDescent="0.2">
      <c r="A5547" s="75">
        <v>41871.034722222219</v>
      </c>
      <c r="B5547" s="76">
        <v>21.739090909090908</v>
      </c>
      <c r="C5547" s="76">
        <v>21.737272727272728</v>
      </c>
      <c r="D5547" s="76">
        <v>293.85454545454542</v>
      </c>
      <c r="E5547" s="76"/>
    </row>
    <row r="5548" spans="1:5" x14ac:dyDescent="0.2">
      <c r="A5548" s="75">
        <v>41871.076388888883</v>
      </c>
      <c r="B5548" s="76">
        <v>21.74545454545455</v>
      </c>
      <c r="C5548" s="76">
        <v>21.734545454545454</v>
      </c>
      <c r="D5548" s="76">
        <v>293.90909090909088</v>
      </c>
      <c r="E5548" s="76"/>
    </row>
    <row r="5549" spans="1:5" x14ac:dyDescent="0.2">
      <c r="A5549" s="75">
        <v>41871.118055555555</v>
      </c>
      <c r="B5549" s="76">
        <v>21.736363636363635</v>
      </c>
      <c r="C5549" s="76">
        <v>21.723636363636363</v>
      </c>
      <c r="D5549" s="76">
        <v>293.94545454545454</v>
      </c>
      <c r="E5549" s="76"/>
    </row>
    <row r="5550" spans="1:5" x14ac:dyDescent="0.2">
      <c r="A5550" s="75">
        <v>41871.159722222219</v>
      </c>
      <c r="B5550" s="76">
        <v>21.740909090909096</v>
      </c>
      <c r="C5550" s="76">
        <v>21.721818181818179</v>
      </c>
      <c r="D5550" s="76">
        <v>293.80909090909086</v>
      </c>
      <c r="E5550" s="76"/>
    </row>
    <row r="5551" spans="1:5" x14ac:dyDescent="0.2">
      <c r="A5551" s="75">
        <v>41871.201388888883</v>
      </c>
      <c r="B5551" s="76">
        <v>21.739999999999995</v>
      </c>
      <c r="C5551" s="76">
        <v>21.733636363636361</v>
      </c>
      <c r="D5551" s="76">
        <v>293.83636363636367</v>
      </c>
      <c r="E5551" s="76"/>
    </row>
    <row r="5552" spans="1:5" x14ac:dyDescent="0.2">
      <c r="A5552" s="75">
        <v>41871.243055555555</v>
      </c>
      <c r="B5552" s="76">
        <v>21.752727272727274</v>
      </c>
      <c r="C5552" s="76">
        <v>21.73</v>
      </c>
      <c r="D5552" s="76">
        <v>293.10909090909087</v>
      </c>
      <c r="E5552" s="76"/>
    </row>
    <row r="5553" spans="1:5" x14ac:dyDescent="0.2">
      <c r="A5553" s="75">
        <v>41871.284722222219</v>
      </c>
      <c r="B5553" s="76">
        <v>21.74909090909091</v>
      </c>
      <c r="C5553" s="76">
        <v>21.732727272727271</v>
      </c>
      <c r="D5553" s="76">
        <v>293.15454545454543</v>
      </c>
      <c r="E5553" s="76"/>
    </row>
    <row r="5554" spans="1:5" x14ac:dyDescent="0.2">
      <c r="A5554" s="75">
        <v>41871.326388888883</v>
      </c>
      <c r="B5554" s="76">
        <v>21.76</v>
      </c>
      <c r="C5554" s="76">
        <v>21.737272727272728</v>
      </c>
      <c r="D5554" s="76">
        <v>293.64545454545453</v>
      </c>
      <c r="E5554" s="76"/>
    </row>
    <row r="5555" spans="1:5" x14ac:dyDescent="0.2">
      <c r="A5555" s="75">
        <v>41871.368055555555</v>
      </c>
      <c r="B5555" s="76">
        <v>21.759090909090908</v>
      </c>
      <c r="C5555" s="76">
        <v>21.737272727272728</v>
      </c>
      <c r="D5555" s="76">
        <v>293.79090909090911</v>
      </c>
      <c r="E5555" s="76"/>
    </row>
    <row r="5556" spans="1:5" x14ac:dyDescent="0.2">
      <c r="A5556" s="75">
        <v>41871.409722222219</v>
      </c>
      <c r="B5556" s="76">
        <v>21.759090909090908</v>
      </c>
      <c r="C5556" s="76">
        <v>21.730909090909094</v>
      </c>
      <c r="D5556" s="76">
        <v>293.67272727272729</v>
      </c>
      <c r="E5556" s="76"/>
    </row>
    <row r="5557" spans="1:5" x14ac:dyDescent="0.2">
      <c r="A5557" s="75">
        <v>41871.451388888883</v>
      </c>
      <c r="B5557" s="76">
        <v>21.761818181818182</v>
      </c>
      <c r="C5557" s="76">
        <v>21.739090909090912</v>
      </c>
      <c r="D5557" s="76">
        <v>293.74545454545455</v>
      </c>
      <c r="E5557" s="76"/>
    </row>
    <row r="5558" spans="1:5" x14ac:dyDescent="0.2">
      <c r="A5558" s="75">
        <v>41871.493055555555</v>
      </c>
      <c r="B5558" s="76">
        <v>21.757272727272724</v>
      </c>
      <c r="C5558" s="76">
        <v>21.734545454545454</v>
      </c>
      <c r="D5558" s="76">
        <v>293.75454545454545</v>
      </c>
      <c r="E5558" s="76"/>
    </row>
    <row r="5559" spans="1:5" x14ac:dyDescent="0.2">
      <c r="A5559" s="75">
        <v>41871.534722222219</v>
      </c>
      <c r="B5559" s="76">
        <v>21.758181818181818</v>
      </c>
      <c r="C5559" s="76">
        <v>21.742727272727272</v>
      </c>
      <c r="D5559" s="76">
        <v>293.62727272727267</v>
      </c>
      <c r="E5559" s="76"/>
    </row>
    <row r="5560" spans="1:5" x14ac:dyDescent="0.2">
      <c r="A5560" s="75">
        <v>41871.576388888883</v>
      </c>
      <c r="B5560" s="76">
        <v>21.762727272727272</v>
      </c>
      <c r="C5560" s="76">
        <v>21.736363636363638</v>
      </c>
      <c r="D5560" s="76">
        <v>293.64545454545453</v>
      </c>
      <c r="E5560" s="76"/>
    </row>
    <row r="5561" spans="1:5" x14ac:dyDescent="0.2">
      <c r="A5561" s="75">
        <v>41871.618055555555</v>
      </c>
      <c r="B5561" s="76">
        <v>21.764545454545459</v>
      </c>
      <c r="C5561" s="76">
        <v>21.743636363636362</v>
      </c>
      <c r="D5561" s="76">
        <v>293.75454545454545</v>
      </c>
      <c r="E5561" s="76"/>
    </row>
    <row r="5562" spans="1:5" x14ac:dyDescent="0.2">
      <c r="A5562" s="75">
        <v>41871.659722222219</v>
      </c>
      <c r="B5562" s="76">
        <v>21.761818181818182</v>
      </c>
      <c r="C5562" s="76">
        <v>21.740000000000002</v>
      </c>
      <c r="D5562" s="76">
        <v>293.85454545454542</v>
      </c>
      <c r="E5562" s="76"/>
    </row>
    <row r="5563" spans="1:5" x14ac:dyDescent="0.2">
      <c r="A5563" s="75">
        <v>41871.701388888883</v>
      </c>
      <c r="B5563" s="76">
        <v>21.763636363636365</v>
      </c>
      <c r="C5563" s="76">
        <v>21.741818181818186</v>
      </c>
      <c r="D5563" s="76">
        <v>294.21818181818185</v>
      </c>
      <c r="E5563" s="76"/>
    </row>
    <row r="5564" spans="1:5" x14ac:dyDescent="0.2">
      <c r="A5564" s="75">
        <v>41871.743055555555</v>
      </c>
      <c r="B5564" s="76">
        <v>21.746363636363636</v>
      </c>
      <c r="C5564" s="76">
        <v>21.73</v>
      </c>
      <c r="D5564" s="76">
        <v>294.07272727272726</v>
      </c>
      <c r="E5564" s="76"/>
    </row>
    <row r="5565" spans="1:5" x14ac:dyDescent="0.2">
      <c r="A5565" s="75">
        <v>41871.784722222219</v>
      </c>
      <c r="B5565" s="76">
        <v>21.75090909090909</v>
      </c>
      <c r="C5565" s="76">
        <v>21.731818181818181</v>
      </c>
      <c r="D5565" s="76">
        <v>293.75454545454545</v>
      </c>
      <c r="E5565" s="76"/>
    </row>
    <row r="5566" spans="1:5" x14ac:dyDescent="0.2">
      <c r="A5566" s="75">
        <v>41871.826388888883</v>
      </c>
      <c r="B5566" s="76">
        <v>21.757272727272724</v>
      </c>
      <c r="C5566" s="76">
        <v>21.736363636363638</v>
      </c>
      <c r="D5566" s="76">
        <v>293.63636363636368</v>
      </c>
      <c r="E5566" s="76"/>
    </row>
    <row r="5567" spans="1:5" x14ac:dyDescent="0.2">
      <c r="A5567" s="75">
        <v>41871.868055555555</v>
      </c>
      <c r="B5567" s="76">
        <v>21.754545454545454</v>
      </c>
      <c r="C5567" s="76">
        <v>21.739090909090912</v>
      </c>
      <c r="D5567" s="76">
        <v>293.82727272727277</v>
      </c>
      <c r="E5567" s="76"/>
    </row>
    <row r="5568" spans="1:5" x14ac:dyDescent="0.2">
      <c r="A5568" s="75">
        <v>41871.909722222219</v>
      </c>
      <c r="B5568" s="76">
        <v>21.750000000000004</v>
      </c>
      <c r="C5568" s="76">
        <v>21.739090909090912</v>
      </c>
      <c r="D5568" s="76">
        <v>293.89999999999998</v>
      </c>
      <c r="E5568" s="76"/>
    </row>
    <row r="5569" spans="1:5" x14ac:dyDescent="0.2">
      <c r="A5569" s="75">
        <v>41871.951388888883</v>
      </c>
      <c r="B5569" s="76">
        <v>21.74909090909091</v>
      </c>
      <c r="C5569" s="76">
        <v>21.738181818181818</v>
      </c>
      <c r="D5569" s="76">
        <v>293.85454545454553</v>
      </c>
      <c r="E5569" s="76"/>
    </row>
    <row r="5570" spans="1:5" x14ac:dyDescent="0.2">
      <c r="A5570" s="75">
        <v>41871.993055555555</v>
      </c>
      <c r="B5570" s="76">
        <v>21.746363636363636</v>
      </c>
      <c r="C5570" s="76">
        <v>21.735454545454544</v>
      </c>
      <c r="D5570" s="76">
        <v>293.89999999999992</v>
      </c>
      <c r="E5570" s="76"/>
    </row>
    <row r="5571" spans="1:5" x14ac:dyDescent="0.2">
      <c r="A5571" s="75">
        <v>41872.034722222219</v>
      </c>
      <c r="B5571" s="76">
        <v>21.748181818181816</v>
      </c>
      <c r="C5571" s="76">
        <v>21.740000000000002</v>
      </c>
      <c r="D5571" s="76">
        <v>294.00909090909096</v>
      </c>
      <c r="E5571" s="76"/>
    </row>
    <row r="5572" spans="1:5" x14ac:dyDescent="0.2">
      <c r="A5572" s="75">
        <v>41872.076388888883</v>
      </c>
      <c r="B5572" s="76">
        <v>21.74818181818182</v>
      </c>
      <c r="C5572" s="76">
        <v>21.740000000000002</v>
      </c>
      <c r="D5572" s="76">
        <v>294.0272727272727</v>
      </c>
      <c r="E5572" s="76"/>
    </row>
    <row r="5573" spans="1:5" x14ac:dyDescent="0.2">
      <c r="A5573" s="75">
        <v>41872.118055555555</v>
      </c>
      <c r="B5573" s="76">
        <v>21.75090909090909</v>
      </c>
      <c r="C5573" s="76">
        <v>21.742727272727276</v>
      </c>
      <c r="D5573" s="76">
        <v>294.16363636363633</v>
      </c>
      <c r="E5573" s="76"/>
    </row>
    <row r="5574" spans="1:5" x14ac:dyDescent="0.2">
      <c r="A5574" s="75">
        <v>41872.159722222219</v>
      </c>
      <c r="B5574" s="76">
        <v>21.74818181818182</v>
      </c>
      <c r="C5574" s="76">
        <v>21.741818181818182</v>
      </c>
      <c r="D5574" s="76">
        <v>294.44545454545454</v>
      </c>
      <c r="E5574" s="76"/>
    </row>
    <row r="5575" spans="1:5" x14ac:dyDescent="0.2">
      <c r="A5575" s="75">
        <v>41872.201388888883</v>
      </c>
      <c r="B5575" s="76">
        <v>21.760000000000005</v>
      </c>
      <c r="C5575" s="76">
        <v>21.735454545454544</v>
      </c>
      <c r="D5575" s="76">
        <v>294.4545454545455</v>
      </c>
      <c r="E5575" s="76"/>
    </row>
    <row r="5576" spans="1:5" x14ac:dyDescent="0.2">
      <c r="A5576" s="75">
        <v>41872.243055555555</v>
      </c>
      <c r="B5576" s="76">
        <v>21.76</v>
      </c>
      <c r="C5576" s="76">
        <v>21.744545454545452</v>
      </c>
      <c r="D5576" s="76">
        <v>294.33636363636356</v>
      </c>
      <c r="E5576" s="76"/>
    </row>
    <row r="5577" spans="1:5" x14ac:dyDescent="0.2">
      <c r="A5577" s="75">
        <v>41872.284722222219</v>
      </c>
      <c r="B5577" s="76">
        <v>21.770909090909093</v>
      </c>
      <c r="C5577" s="76">
        <v>21.744545454545456</v>
      </c>
      <c r="D5577" s="76">
        <v>294.60909090909087</v>
      </c>
      <c r="E5577" s="76"/>
    </row>
    <row r="5578" spans="1:5" x14ac:dyDescent="0.2">
      <c r="A5578" s="75">
        <v>41872.326388888883</v>
      </c>
      <c r="B5578" s="76">
        <v>21.785454545454545</v>
      </c>
      <c r="C5578" s="76">
        <v>21.759090909090908</v>
      </c>
      <c r="D5578" s="76">
        <v>294.54545454545456</v>
      </c>
      <c r="E5578" s="76"/>
    </row>
    <row r="5579" spans="1:5" x14ac:dyDescent="0.2">
      <c r="A5579" s="75">
        <v>41872.368055555555</v>
      </c>
      <c r="B5579" s="76">
        <v>21.775454545454547</v>
      </c>
      <c r="C5579" s="76">
        <v>21.75363636363636</v>
      </c>
      <c r="D5579" s="76">
        <v>294.58181818181816</v>
      </c>
      <c r="E5579" s="76"/>
    </row>
    <row r="5580" spans="1:5" x14ac:dyDescent="0.2">
      <c r="A5580" s="75">
        <v>41872.409722222219</v>
      </c>
      <c r="B5580" s="76">
        <v>21.777272727272727</v>
      </c>
      <c r="C5580" s="76">
        <v>21.747272727272726</v>
      </c>
      <c r="D5580" s="76">
        <v>294.32727272727271</v>
      </c>
      <c r="E5580" s="76"/>
    </row>
    <row r="5581" spans="1:5" x14ac:dyDescent="0.2">
      <c r="A5581" s="75">
        <v>41872.451388888883</v>
      </c>
      <c r="B5581" s="76">
        <v>21.771818181818187</v>
      </c>
      <c r="C5581" s="76">
        <v>21.748181818181816</v>
      </c>
      <c r="D5581" s="76">
        <v>294.4545454545455</v>
      </c>
      <c r="E5581" s="76"/>
    </row>
    <row r="5582" spans="1:5" x14ac:dyDescent="0.2">
      <c r="A5582" s="75">
        <v>41872.493055555555</v>
      </c>
      <c r="B5582" s="76">
        <v>21.776363636363637</v>
      </c>
      <c r="C5582" s="76">
        <v>21.75</v>
      </c>
      <c r="D5582" s="76">
        <v>294.53636363636366</v>
      </c>
      <c r="E5582" s="76"/>
    </row>
    <row r="5583" spans="1:5" x14ac:dyDescent="0.2">
      <c r="A5583" s="75">
        <v>41872.534722222219</v>
      </c>
      <c r="B5583" s="76">
        <v>21.770909090909093</v>
      </c>
      <c r="C5583" s="76">
        <v>21.743636363636366</v>
      </c>
      <c r="D5583" s="76">
        <v>294.45454545454544</v>
      </c>
      <c r="E5583" s="76"/>
    </row>
    <row r="5584" spans="1:5" x14ac:dyDescent="0.2">
      <c r="A5584" s="75">
        <v>41872.576388888883</v>
      </c>
      <c r="B5584" s="76">
        <v>21.774545454545457</v>
      </c>
      <c r="C5584" s="76">
        <v>21.755454545454544</v>
      </c>
      <c r="D5584" s="76">
        <v>294.74545454545455</v>
      </c>
      <c r="E5584" s="76"/>
    </row>
    <row r="5585" spans="1:5" x14ac:dyDescent="0.2">
      <c r="A5585" s="75">
        <v>41872.618055555555</v>
      </c>
      <c r="B5585" s="76">
        <v>21.777272727272727</v>
      </c>
      <c r="C5585" s="76">
        <v>21.747272727272726</v>
      </c>
      <c r="D5585" s="76">
        <v>294.56363636363636</v>
      </c>
      <c r="E5585" s="76"/>
    </row>
    <row r="5586" spans="1:5" x14ac:dyDescent="0.2">
      <c r="A5586" s="75">
        <v>41872.659722222219</v>
      </c>
      <c r="B5586" s="76">
        <v>21.771818181818183</v>
      </c>
      <c r="C5586" s="76">
        <v>21.746363636363636</v>
      </c>
      <c r="D5586" s="76">
        <v>294.58181818181822</v>
      </c>
      <c r="E5586" s="76"/>
    </row>
    <row r="5587" spans="1:5" x14ac:dyDescent="0.2">
      <c r="A5587" s="75">
        <v>41872.701388888883</v>
      </c>
      <c r="B5587" s="76">
        <v>21.764545454545456</v>
      </c>
      <c r="C5587" s="76">
        <v>21.747272727272726</v>
      </c>
      <c r="D5587" s="76">
        <v>294.31818181818187</v>
      </c>
      <c r="E5587" s="76"/>
    </row>
    <row r="5588" spans="1:5" x14ac:dyDescent="0.2">
      <c r="A5588" s="75">
        <v>41872.743055555555</v>
      </c>
      <c r="B5588" s="76">
        <v>21.766363636363636</v>
      </c>
      <c r="C5588" s="76">
        <v>21.745454545454546</v>
      </c>
      <c r="D5588" s="76">
        <v>294.25454545454545</v>
      </c>
      <c r="E5588" s="76"/>
    </row>
    <row r="5589" spans="1:5" x14ac:dyDescent="0.2">
      <c r="A5589" s="75">
        <v>41872.784722222219</v>
      </c>
      <c r="B5589" s="76">
        <v>21.764545454545456</v>
      </c>
      <c r="C5589" s="76">
        <v>21.743636363636366</v>
      </c>
      <c r="D5589" s="76">
        <v>294.08181818181816</v>
      </c>
      <c r="E5589" s="76"/>
    </row>
    <row r="5590" spans="1:5" x14ac:dyDescent="0.2">
      <c r="A5590" s="75">
        <v>41872.826388888883</v>
      </c>
      <c r="B5590" s="76">
        <v>21.763636363636362</v>
      </c>
      <c r="C5590" s="76">
        <v>21.741818181818186</v>
      </c>
      <c r="D5590" s="76">
        <v>294.19090909090909</v>
      </c>
      <c r="E5590" s="76"/>
    </row>
    <row r="5591" spans="1:5" x14ac:dyDescent="0.2">
      <c r="A5591" s="75">
        <v>41872.868055555555</v>
      </c>
      <c r="B5591" s="76">
        <v>21.755454545454544</v>
      </c>
      <c r="C5591" s="76">
        <v>21.746363636363636</v>
      </c>
      <c r="D5591" s="76">
        <v>294.01818181818186</v>
      </c>
      <c r="E5591" s="76"/>
    </row>
    <row r="5592" spans="1:5" x14ac:dyDescent="0.2">
      <c r="A5592" s="75">
        <v>41872.909722222219</v>
      </c>
      <c r="B5592" s="76">
        <v>21.756363636363634</v>
      </c>
      <c r="C5592" s="76">
        <v>21.74727272727273</v>
      </c>
      <c r="D5592" s="76">
        <v>292.72727272727275</v>
      </c>
      <c r="E5592" s="76"/>
    </row>
    <row r="5593" spans="1:5" x14ac:dyDescent="0.2">
      <c r="A5593" s="75">
        <v>41872.951388888883</v>
      </c>
      <c r="B5593" s="76">
        <v>21.763636363636365</v>
      </c>
      <c r="C5593" s="76">
        <v>21.74727272727273</v>
      </c>
      <c r="D5593" s="76">
        <v>290.63636363636363</v>
      </c>
      <c r="E5593" s="76"/>
    </row>
    <row r="5594" spans="1:5" x14ac:dyDescent="0.2">
      <c r="A5594" s="75">
        <v>41872.993055555555</v>
      </c>
      <c r="B5594" s="76">
        <v>21.763636363636365</v>
      </c>
      <c r="C5594" s="76">
        <v>21.747272727272726</v>
      </c>
      <c r="D5594" s="76">
        <v>290.70000000000005</v>
      </c>
      <c r="E5594" s="76"/>
    </row>
    <row r="5595" spans="1:5" x14ac:dyDescent="0.2">
      <c r="A5595" s="75">
        <v>41873.034722222219</v>
      </c>
      <c r="B5595" s="76">
        <v>21.767272727272733</v>
      </c>
      <c r="C5595" s="76">
        <v>21.761818181818182</v>
      </c>
      <c r="D5595" s="76">
        <v>290.79090909090917</v>
      </c>
      <c r="E5595" s="76"/>
    </row>
    <row r="5596" spans="1:5" x14ac:dyDescent="0.2">
      <c r="A5596" s="75">
        <v>41873.076388888883</v>
      </c>
      <c r="B5596" s="76">
        <v>21.768181818181819</v>
      </c>
      <c r="C5596" s="76">
        <v>21.764545454545456</v>
      </c>
      <c r="D5596" s="76">
        <v>290.95454545454544</v>
      </c>
      <c r="E5596" s="76"/>
    </row>
    <row r="5597" spans="1:5" x14ac:dyDescent="0.2">
      <c r="A5597" s="75">
        <v>41873.118055555555</v>
      </c>
      <c r="B5597" s="76">
        <v>21.763636363636365</v>
      </c>
      <c r="C5597" s="76">
        <v>21.745454545454546</v>
      </c>
      <c r="D5597" s="76">
        <v>291.01818181818186</v>
      </c>
      <c r="E5597" s="76"/>
    </row>
    <row r="5598" spans="1:5" x14ac:dyDescent="0.2">
      <c r="A5598" s="75">
        <v>41873.159722222219</v>
      </c>
      <c r="B5598" s="76">
        <v>21.767272727272726</v>
      </c>
      <c r="C5598" s="76">
        <v>21.762727272727275</v>
      </c>
      <c r="D5598" s="76">
        <v>291.94545454545454</v>
      </c>
      <c r="E5598" s="76"/>
    </row>
    <row r="5599" spans="1:5" x14ac:dyDescent="0.2">
      <c r="A5599" s="75">
        <v>41873.201388888883</v>
      </c>
      <c r="B5599" s="76">
        <v>21.770909090909093</v>
      </c>
      <c r="C5599" s="76">
        <v>21.755454545454544</v>
      </c>
      <c r="D5599" s="76">
        <v>291.4636363636364</v>
      </c>
      <c r="E5599" s="76"/>
    </row>
    <row r="5600" spans="1:5" x14ac:dyDescent="0.2">
      <c r="A5600" s="75">
        <v>41873.243055555555</v>
      </c>
      <c r="B5600" s="76">
        <v>21.778181818181821</v>
      </c>
      <c r="C5600" s="76">
        <v>21.76</v>
      </c>
      <c r="D5600" s="76">
        <v>290.83636363636361</v>
      </c>
      <c r="E5600" s="76"/>
    </row>
    <row r="5601" spans="1:5" x14ac:dyDescent="0.2">
      <c r="A5601" s="75">
        <v>41873.284722222219</v>
      </c>
      <c r="B5601" s="76">
        <v>21.79</v>
      </c>
      <c r="C5601" s="76">
        <v>21.758181818181818</v>
      </c>
      <c r="D5601" s="76">
        <v>291.43636363636364</v>
      </c>
      <c r="E5601" s="76"/>
    </row>
    <row r="5602" spans="1:5" x14ac:dyDescent="0.2">
      <c r="A5602" s="75">
        <v>41873.326388888883</v>
      </c>
      <c r="B5602" s="76">
        <v>21.785454545454545</v>
      </c>
      <c r="C5602" s="76">
        <v>21.758181818181818</v>
      </c>
      <c r="D5602" s="76">
        <v>290.59090909090912</v>
      </c>
      <c r="E5602" s="76"/>
    </row>
    <row r="5603" spans="1:5" x14ac:dyDescent="0.2">
      <c r="A5603" s="75">
        <v>41873.368055555555</v>
      </c>
      <c r="B5603" s="76">
        <v>21.783636363636361</v>
      </c>
      <c r="C5603" s="76">
        <v>21.753636363636364</v>
      </c>
      <c r="D5603" s="76">
        <v>290.9545454545455</v>
      </c>
      <c r="E5603" s="76"/>
    </row>
    <row r="5604" spans="1:5" x14ac:dyDescent="0.2">
      <c r="A5604" s="75">
        <v>41873.409722222219</v>
      </c>
      <c r="B5604" s="76">
        <v>21.790909090909089</v>
      </c>
      <c r="C5604" s="76">
        <v>21.762727272727275</v>
      </c>
      <c r="D5604" s="76">
        <v>290.83636363636367</v>
      </c>
      <c r="E5604" s="76"/>
    </row>
    <row r="5605" spans="1:5" x14ac:dyDescent="0.2">
      <c r="A5605" s="75">
        <v>41873.451388888883</v>
      </c>
      <c r="B5605" s="76">
        <v>21.786363636363635</v>
      </c>
      <c r="C5605" s="76">
        <v>21.761818181818178</v>
      </c>
      <c r="D5605" s="76">
        <v>290.99090909090916</v>
      </c>
      <c r="E5605" s="76"/>
    </row>
    <row r="5606" spans="1:5" x14ac:dyDescent="0.2">
      <c r="A5606" s="75">
        <v>41873.493055555555</v>
      </c>
      <c r="B5606" s="76">
        <v>21.782727272727271</v>
      </c>
      <c r="C5606" s="76">
        <v>21.762727272727272</v>
      </c>
      <c r="D5606" s="76">
        <v>290.95454545454544</v>
      </c>
      <c r="E5606" s="76"/>
    </row>
    <row r="5607" spans="1:5" x14ac:dyDescent="0.2">
      <c r="A5607" s="75">
        <v>41873.534722222219</v>
      </c>
      <c r="B5607" s="76">
        <v>21.784545454545455</v>
      </c>
      <c r="C5607" s="76">
        <v>21.750909090909094</v>
      </c>
      <c r="D5607" s="76">
        <v>291.14545454545453</v>
      </c>
      <c r="E5607" s="76"/>
    </row>
    <row r="5608" spans="1:5" x14ac:dyDescent="0.2">
      <c r="A5608" s="75">
        <v>41873.576388888883</v>
      </c>
      <c r="B5608" s="76">
        <v>21.782727272727275</v>
      </c>
      <c r="C5608" s="76">
        <v>21.757272727272728</v>
      </c>
      <c r="D5608" s="76">
        <v>291.15454545454543</v>
      </c>
      <c r="E5608" s="76"/>
    </row>
    <row r="5609" spans="1:5" x14ac:dyDescent="0.2">
      <c r="A5609" s="75">
        <v>41873.618055555555</v>
      </c>
      <c r="B5609" s="76">
        <v>21.779090909090908</v>
      </c>
      <c r="C5609" s="76">
        <v>21.759090909090911</v>
      </c>
      <c r="D5609" s="76">
        <v>291.30000000000007</v>
      </c>
      <c r="E5609" s="76"/>
    </row>
    <row r="5610" spans="1:5" x14ac:dyDescent="0.2">
      <c r="A5610" s="75">
        <v>41873.659722222219</v>
      </c>
      <c r="B5610" s="76">
        <v>21.782727272727271</v>
      </c>
      <c r="C5610" s="76">
        <v>21.754545454545454</v>
      </c>
      <c r="D5610" s="76">
        <v>291.11818181818177</v>
      </c>
      <c r="E5610" s="76"/>
    </row>
    <row r="5611" spans="1:5" x14ac:dyDescent="0.2">
      <c r="A5611" s="75">
        <v>41873.701388888883</v>
      </c>
      <c r="B5611" s="76">
        <v>21.780909090909091</v>
      </c>
      <c r="C5611" s="76">
        <v>21.757272727272728</v>
      </c>
      <c r="D5611" s="76">
        <v>291.33636363636361</v>
      </c>
      <c r="E5611" s="76"/>
    </row>
    <row r="5612" spans="1:5" x14ac:dyDescent="0.2">
      <c r="A5612" s="75">
        <v>41873.743055555555</v>
      </c>
      <c r="B5612" s="76">
        <v>21.774545454545457</v>
      </c>
      <c r="C5612" s="76">
        <v>21.764545454545456</v>
      </c>
      <c r="D5612" s="76">
        <v>291.26363636363641</v>
      </c>
      <c r="E5612" s="76"/>
    </row>
    <row r="5613" spans="1:5" x14ac:dyDescent="0.2">
      <c r="A5613" s="75">
        <v>41873.784722222219</v>
      </c>
      <c r="B5613" s="76">
        <v>21.781818181818181</v>
      </c>
      <c r="C5613" s="76">
        <v>21.756363636363634</v>
      </c>
      <c r="D5613" s="76">
        <v>291.12727272727273</v>
      </c>
      <c r="E5613" s="76"/>
    </row>
    <row r="5614" spans="1:5" x14ac:dyDescent="0.2">
      <c r="A5614" s="75">
        <v>41873.826388888883</v>
      </c>
      <c r="B5614" s="76">
        <v>21.782727272727275</v>
      </c>
      <c r="C5614" s="76">
        <v>21.756363636363634</v>
      </c>
      <c r="D5614" s="76">
        <v>290.75454545454545</v>
      </c>
      <c r="E5614" s="76"/>
    </row>
    <row r="5615" spans="1:5" x14ac:dyDescent="0.2">
      <c r="A5615" s="75">
        <v>41873.868055555555</v>
      </c>
      <c r="B5615" s="76">
        <v>21.779090909090911</v>
      </c>
      <c r="C5615" s="76">
        <v>21.760909090909088</v>
      </c>
      <c r="D5615" s="76">
        <v>290.79090909090905</v>
      </c>
      <c r="E5615" s="76"/>
    </row>
    <row r="5616" spans="1:5" x14ac:dyDescent="0.2">
      <c r="A5616" s="75">
        <v>41873.909722222219</v>
      </c>
      <c r="B5616" s="76">
        <v>21.765454545454546</v>
      </c>
      <c r="C5616" s="76">
        <v>21.75</v>
      </c>
      <c r="D5616" s="76">
        <v>290.89090909090908</v>
      </c>
      <c r="E5616" s="76"/>
    </row>
    <row r="5617" spans="1:5" x14ac:dyDescent="0.2">
      <c r="A5617" s="75">
        <v>41873.951388888883</v>
      </c>
      <c r="B5617" s="76">
        <v>21.77181818181818</v>
      </c>
      <c r="C5617" s="76">
        <v>21.751818181818184</v>
      </c>
      <c r="D5617" s="76">
        <v>290.89090909090908</v>
      </c>
      <c r="E5617" s="76"/>
    </row>
    <row r="5618" spans="1:5" x14ac:dyDescent="0.2">
      <c r="A5618" s="75">
        <v>41873.993055555555</v>
      </c>
      <c r="B5618" s="76">
        <v>21.778181818181817</v>
      </c>
      <c r="C5618" s="76">
        <v>21.754545454545454</v>
      </c>
      <c r="D5618" s="76">
        <v>291.20909090909089</v>
      </c>
      <c r="E5618" s="76"/>
    </row>
    <row r="5619" spans="1:5" x14ac:dyDescent="0.2">
      <c r="A5619" s="75">
        <v>41874.034722222219</v>
      </c>
      <c r="B5619" s="76">
        <v>21.769090909090909</v>
      </c>
      <c r="C5619" s="76">
        <v>21.757272727272728</v>
      </c>
      <c r="D5619" s="76">
        <v>290.9818181818182</v>
      </c>
      <c r="E5619" s="76"/>
    </row>
    <row r="5620" spans="1:5" x14ac:dyDescent="0.2">
      <c r="A5620" s="75">
        <v>41874.076388888883</v>
      </c>
      <c r="B5620" s="76">
        <v>21.765454545454542</v>
      </c>
      <c r="C5620" s="76">
        <v>21.762727272727275</v>
      </c>
      <c r="D5620" s="76">
        <v>291.17272727272717</v>
      </c>
      <c r="E5620" s="76"/>
    </row>
    <row r="5621" spans="1:5" x14ac:dyDescent="0.2">
      <c r="A5621" s="75">
        <v>41874.118055555555</v>
      </c>
      <c r="B5621" s="76">
        <v>21.770909090909093</v>
      </c>
      <c r="C5621" s="76">
        <v>21.751818181818184</v>
      </c>
      <c r="D5621" s="76">
        <v>290.88181818181812</v>
      </c>
      <c r="E5621" s="76"/>
    </row>
    <row r="5622" spans="1:5" x14ac:dyDescent="0.2">
      <c r="A5622" s="75">
        <v>41874.159722222219</v>
      </c>
      <c r="B5622" s="76">
        <v>21.769090909090909</v>
      </c>
      <c r="C5622" s="76">
        <v>21.751818181818184</v>
      </c>
      <c r="D5622" s="76">
        <v>291.29090909090911</v>
      </c>
      <c r="E5622" s="76"/>
    </row>
    <row r="5623" spans="1:5" x14ac:dyDescent="0.2">
      <c r="A5623" s="75">
        <v>41874.201388888883</v>
      </c>
      <c r="B5623" s="76">
        <v>21.769090909090909</v>
      </c>
      <c r="C5623" s="76">
        <v>21.757272727272724</v>
      </c>
      <c r="D5623" s="76">
        <v>290.93636363636358</v>
      </c>
      <c r="E5623" s="76"/>
    </row>
    <row r="5624" spans="1:5" x14ac:dyDescent="0.2">
      <c r="A5624" s="75">
        <v>41874.243055555555</v>
      </c>
      <c r="B5624" s="76">
        <v>21.770000000000003</v>
      </c>
      <c r="C5624" s="76">
        <v>21.752727272727274</v>
      </c>
      <c r="D5624" s="76">
        <v>290.53636363636366</v>
      </c>
      <c r="E5624" s="76"/>
    </row>
    <row r="5625" spans="1:5" x14ac:dyDescent="0.2">
      <c r="A5625" s="75">
        <v>41874.284722222219</v>
      </c>
      <c r="B5625" s="76">
        <v>21.776363636363637</v>
      </c>
      <c r="C5625" s="76">
        <v>21.762727272727268</v>
      </c>
      <c r="D5625" s="76">
        <v>291.02727272727276</v>
      </c>
      <c r="E5625" s="76"/>
    </row>
    <row r="5626" spans="1:5" x14ac:dyDescent="0.2">
      <c r="A5626" s="75">
        <v>41874.326388888883</v>
      </c>
      <c r="B5626" s="76">
        <v>21.773636363636363</v>
      </c>
      <c r="C5626" s="76">
        <v>21.754545454545454</v>
      </c>
      <c r="D5626" s="76">
        <v>290.70909090909095</v>
      </c>
      <c r="E5626" s="76"/>
    </row>
    <row r="5627" spans="1:5" x14ac:dyDescent="0.2">
      <c r="A5627" s="75">
        <v>41874.368055555555</v>
      </c>
      <c r="B5627" s="76">
        <v>21.776363636363637</v>
      </c>
      <c r="C5627" s="76">
        <v>21.76</v>
      </c>
      <c r="D5627" s="76">
        <v>290.90909090909093</v>
      </c>
      <c r="E5627" s="76"/>
    </row>
    <row r="5628" spans="1:5" x14ac:dyDescent="0.2">
      <c r="A5628" s="75">
        <v>41874.409722222219</v>
      </c>
      <c r="B5628" s="76">
        <v>21.778181818181817</v>
      </c>
      <c r="C5628" s="76">
        <v>21.758181818181814</v>
      </c>
      <c r="D5628" s="76">
        <v>290.91818181818184</v>
      </c>
      <c r="E5628" s="76"/>
    </row>
    <row r="5629" spans="1:5" x14ac:dyDescent="0.2">
      <c r="A5629" s="75">
        <v>41874.451388888883</v>
      </c>
      <c r="B5629" s="76">
        <v>21.771818181818187</v>
      </c>
      <c r="C5629" s="76">
        <v>21.75181818181818</v>
      </c>
      <c r="D5629" s="76">
        <v>290.82727272727271</v>
      </c>
      <c r="E5629" s="76"/>
    </row>
    <row r="5630" spans="1:5" x14ac:dyDescent="0.2">
      <c r="A5630" s="75">
        <v>41874.493055555555</v>
      </c>
      <c r="B5630" s="76">
        <v>21.771818181818187</v>
      </c>
      <c r="C5630" s="76">
        <v>21.759999999999998</v>
      </c>
      <c r="D5630" s="76">
        <v>290.89090909090908</v>
      </c>
      <c r="E5630" s="76"/>
    </row>
    <row r="5631" spans="1:5" x14ac:dyDescent="0.2">
      <c r="A5631" s="75">
        <v>41874.534722222219</v>
      </c>
      <c r="B5631" s="76">
        <v>21.772727272727273</v>
      </c>
      <c r="C5631" s="76">
        <v>21.756363636363634</v>
      </c>
      <c r="D5631" s="76">
        <v>290.96363636363634</v>
      </c>
      <c r="E5631" s="76"/>
    </row>
    <row r="5632" spans="1:5" x14ac:dyDescent="0.2">
      <c r="A5632" s="75">
        <v>41874.576388888883</v>
      </c>
      <c r="B5632" s="76">
        <v>21.767272727272733</v>
      </c>
      <c r="C5632" s="76">
        <v>21.75454545454545</v>
      </c>
      <c r="D5632" s="76">
        <v>290.71818181818185</v>
      </c>
      <c r="E5632" s="76"/>
    </row>
    <row r="5633" spans="1:5" x14ac:dyDescent="0.2">
      <c r="A5633" s="75">
        <v>41874.618055555555</v>
      </c>
      <c r="B5633" s="76">
        <v>21.775454545454547</v>
      </c>
      <c r="C5633" s="76">
        <v>21.757272727272724</v>
      </c>
      <c r="D5633" s="76">
        <v>290.92727272727274</v>
      </c>
      <c r="E5633" s="76"/>
    </row>
    <row r="5634" spans="1:5" x14ac:dyDescent="0.2">
      <c r="A5634" s="75">
        <v>41874.659722222219</v>
      </c>
      <c r="B5634" s="76">
        <v>21.774545454545457</v>
      </c>
      <c r="C5634" s="76">
        <v>21.760909090909088</v>
      </c>
      <c r="D5634" s="76">
        <v>290.68181818181819</v>
      </c>
      <c r="E5634" s="76"/>
    </row>
    <row r="5635" spans="1:5" x14ac:dyDescent="0.2">
      <c r="A5635" s="75">
        <v>41874.701388888883</v>
      </c>
      <c r="B5635" s="76">
        <v>21.771818181818183</v>
      </c>
      <c r="C5635" s="76">
        <v>21.753636363636364</v>
      </c>
      <c r="D5635" s="76">
        <v>291.14545454545453</v>
      </c>
      <c r="E5635" s="76"/>
    </row>
    <row r="5636" spans="1:5" x14ac:dyDescent="0.2">
      <c r="A5636" s="75">
        <v>41874.743055555555</v>
      </c>
      <c r="B5636" s="76">
        <v>21.775454545454547</v>
      </c>
      <c r="C5636" s="76">
        <v>21.758181818181821</v>
      </c>
      <c r="D5636" s="76">
        <v>291.26363636363635</v>
      </c>
      <c r="E5636" s="76"/>
    </row>
    <row r="5637" spans="1:5" x14ac:dyDescent="0.2">
      <c r="A5637" s="75">
        <v>41874.784722222219</v>
      </c>
      <c r="B5637" s="76">
        <v>21.769090909090909</v>
      </c>
      <c r="C5637" s="76">
        <v>21.762727272727275</v>
      </c>
      <c r="D5637" s="76">
        <v>290.86363636363637</v>
      </c>
      <c r="E5637" s="76"/>
    </row>
    <row r="5638" spans="1:5" x14ac:dyDescent="0.2">
      <c r="A5638" s="75">
        <v>41874.826388888883</v>
      </c>
      <c r="B5638" s="76">
        <v>21.767272727272726</v>
      </c>
      <c r="C5638" s="76">
        <v>21.761818181818182</v>
      </c>
      <c r="D5638" s="76">
        <v>290.60909090909087</v>
      </c>
      <c r="E5638" s="76"/>
    </row>
    <row r="5639" spans="1:5" x14ac:dyDescent="0.2">
      <c r="A5639" s="75">
        <v>41874.868055555555</v>
      </c>
      <c r="B5639" s="76">
        <v>21.769090909090906</v>
      </c>
      <c r="C5639" s="76">
        <v>21.74909090909091</v>
      </c>
      <c r="D5639" s="76">
        <v>290.61818181818182</v>
      </c>
      <c r="E5639" s="76"/>
    </row>
    <row r="5640" spans="1:5" x14ac:dyDescent="0.2">
      <c r="A5640" s="75">
        <v>41874.909722222219</v>
      </c>
      <c r="B5640" s="76">
        <v>21.769090909090913</v>
      </c>
      <c r="C5640" s="76">
        <v>21.759999999999998</v>
      </c>
      <c r="D5640" s="76">
        <v>290.31818181818181</v>
      </c>
      <c r="E5640" s="76"/>
    </row>
    <row r="5641" spans="1:5" x14ac:dyDescent="0.2">
      <c r="A5641" s="75">
        <v>41874.951388888883</v>
      </c>
      <c r="B5641" s="76">
        <v>21.765454545454542</v>
      </c>
      <c r="C5641" s="76">
        <v>21.746363636363636</v>
      </c>
      <c r="D5641" s="76">
        <v>290.71818181818185</v>
      </c>
      <c r="E5641" s="76"/>
    </row>
    <row r="5642" spans="1:5" x14ac:dyDescent="0.2">
      <c r="A5642" s="75">
        <v>41874.993055555555</v>
      </c>
      <c r="B5642" s="76">
        <v>21.761818181818182</v>
      </c>
      <c r="C5642" s="76">
        <v>21.754545454545454</v>
      </c>
      <c r="D5642" s="76">
        <v>290.50909090909101</v>
      </c>
      <c r="E5642" s="76"/>
    </row>
    <row r="5643" spans="1:5" x14ac:dyDescent="0.2">
      <c r="A5643" s="75">
        <v>41875.034722222219</v>
      </c>
      <c r="B5643" s="76">
        <v>21.766363636363636</v>
      </c>
      <c r="C5643" s="76">
        <v>21.752727272727274</v>
      </c>
      <c r="D5643" s="76">
        <v>290.13636363636363</v>
      </c>
      <c r="E5643" s="76"/>
    </row>
    <row r="5644" spans="1:5" x14ac:dyDescent="0.2">
      <c r="A5644" s="75">
        <v>41875.076388888883</v>
      </c>
      <c r="B5644" s="76">
        <v>21.761818181818182</v>
      </c>
      <c r="C5644" s="76">
        <v>21.766363636363636</v>
      </c>
      <c r="D5644" s="76">
        <v>290.82727272727271</v>
      </c>
      <c r="E5644" s="76"/>
    </row>
    <row r="5645" spans="1:5" x14ac:dyDescent="0.2">
      <c r="A5645" s="75">
        <v>41875.118055555555</v>
      </c>
      <c r="B5645" s="76">
        <v>21.767272727272729</v>
      </c>
      <c r="C5645" s="76">
        <v>21.759090909090911</v>
      </c>
      <c r="D5645" s="76">
        <v>290.87272727272727</v>
      </c>
      <c r="E5645" s="76"/>
    </row>
    <row r="5646" spans="1:5" x14ac:dyDescent="0.2">
      <c r="A5646" s="75">
        <v>41875.159722222219</v>
      </c>
      <c r="B5646" s="76">
        <v>21.764545454545456</v>
      </c>
      <c r="C5646" s="76">
        <v>21.751818181818184</v>
      </c>
      <c r="D5646" s="76">
        <v>290.33636363636361</v>
      </c>
      <c r="E5646" s="76"/>
    </row>
    <row r="5647" spans="1:5" x14ac:dyDescent="0.2">
      <c r="A5647" s="75">
        <v>41875.201388888883</v>
      </c>
      <c r="B5647" s="76">
        <v>21.765454545454546</v>
      </c>
      <c r="C5647" s="76">
        <v>21.757272727272724</v>
      </c>
      <c r="D5647" s="76">
        <v>290.41818181818178</v>
      </c>
      <c r="E5647" s="76"/>
    </row>
    <row r="5648" spans="1:5" x14ac:dyDescent="0.2">
      <c r="A5648" s="75">
        <v>41875.243055555555</v>
      </c>
      <c r="B5648" s="76">
        <v>21.760909090909095</v>
      </c>
      <c r="C5648" s="76">
        <v>21.759090909090908</v>
      </c>
      <c r="D5648" s="76">
        <v>290.33636363636367</v>
      </c>
      <c r="E5648" s="76"/>
    </row>
    <row r="5649" spans="1:5" x14ac:dyDescent="0.2">
      <c r="A5649" s="75">
        <v>41875.284722222219</v>
      </c>
      <c r="B5649" s="76">
        <v>21.765454545454546</v>
      </c>
      <c r="C5649" s="76">
        <v>21.74727272727273</v>
      </c>
      <c r="D5649" s="76">
        <v>290.41818181818184</v>
      </c>
      <c r="E5649" s="76"/>
    </row>
    <row r="5650" spans="1:5" x14ac:dyDescent="0.2">
      <c r="A5650" s="75">
        <v>41875.326388888883</v>
      </c>
      <c r="B5650" s="76">
        <v>21.760909090909092</v>
      </c>
      <c r="C5650" s="76">
        <v>21.742727272727276</v>
      </c>
      <c r="D5650" s="76">
        <v>290.40909090909088</v>
      </c>
      <c r="E5650" s="76"/>
    </row>
    <row r="5651" spans="1:5" x14ac:dyDescent="0.2">
      <c r="A5651" s="75">
        <v>41875.368055555555</v>
      </c>
      <c r="B5651" s="76">
        <v>21.770909090909086</v>
      </c>
      <c r="C5651" s="76">
        <v>21.766363636363636</v>
      </c>
      <c r="D5651" s="76">
        <v>290.64545454545453</v>
      </c>
      <c r="E5651" s="76"/>
    </row>
    <row r="5652" spans="1:5" x14ac:dyDescent="0.2">
      <c r="A5652" s="75">
        <v>41875.409722222219</v>
      </c>
      <c r="B5652" s="76">
        <v>21.767272727272729</v>
      </c>
      <c r="C5652" s="76">
        <v>21.749999999999996</v>
      </c>
      <c r="D5652" s="76">
        <v>290.38181818181823</v>
      </c>
      <c r="E5652" s="76"/>
    </row>
    <row r="5653" spans="1:5" x14ac:dyDescent="0.2">
      <c r="A5653" s="75">
        <v>41875.451388888883</v>
      </c>
      <c r="B5653" s="76">
        <v>21.770909090909097</v>
      </c>
      <c r="C5653" s="76">
        <v>21.746363636363636</v>
      </c>
      <c r="D5653" s="76">
        <v>290.4818181818182</v>
      </c>
      <c r="E5653" s="76"/>
    </row>
    <row r="5654" spans="1:5" x14ac:dyDescent="0.2">
      <c r="A5654" s="75">
        <v>41875.493055555555</v>
      </c>
      <c r="B5654" s="76">
        <v>21.77272727272727</v>
      </c>
      <c r="C5654" s="76">
        <v>21.758181818181818</v>
      </c>
      <c r="D5654" s="76">
        <v>290.36363636363643</v>
      </c>
      <c r="E5654" s="76"/>
    </row>
    <row r="5655" spans="1:5" x14ac:dyDescent="0.2">
      <c r="A5655" s="75">
        <v>41875.534722222219</v>
      </c>
      <c r="B5655" s="76">
        <v>21.773636363636367</v>
      </c>
      <c r="C5655" s="76">
        <v>21.752727272727274</v>
      </c>
      <c r="D5655" s="76">
        <v>290.89999999999998</v>
      </c>
      <c r="E5655" s="76"/>
    </row>
    <row r="5656" spans="1:5" x14ac:dyDescent="0.2">
      <c r="A5656" s="75">
        <v>41875.576388888883</v>
      </c>
      <c r="B5656" s="76">
        <v>21.771818181818183</v>
      </c>
      <c r="C5656" s="76">
        <v>21.764545454545456</v>
      </c>
      <c r="D5656" s="76">
        <v>290.34545454545457</v>
      </c>
      <c r="E5656" s="76"/>
    </row>
    <row r="5657" spans="1:5" x14ac:dyDescent="0.2">
      <c r="A5657" s="75">
        <v>41875.618055555555</v>
      </c>
      <c r="B5657" s="76">
        <v>21.776363636363637</v>
      </c>
      <c r="C5657" s="76">
        <v>21.758181818181821</v>
      </c>
      <c r="D5657" s="76">
        <v>290.5</v>
      </c>
      <c r="E5657" s="76"/>
    </row>
    <row r="5658" spans="1:5" x14ac:dyDescent="0.2">
      <c r="A5658" s="75">
        <v>41875.659722222219</v>
      </c>
      <c r="B5658" s="76">
        <v>21.78</v>
      </c>
      <c r="C5658" s="76">
        <v>21.758181818181821</v>
      </c>
      <c r="D5658" s="76">
        <v>290.53636363636366</v>
      </c>
      <c r="E5658" s="76"/>
    </row>
    <row r="5659" spans="1:5" x14ac:dyDescent="0.2">
      <c r="A5659" s="75">
        <v>41875.701388888883</v>
      </c>
      <c r="B5659" s="76">
        <v>21.775454545454547</v>
      </c>
      <c r="C5659" s="76">
        <v>21.754545454545454</v>
      </c>
      <c r="D5659" s="76">
        <v>290.74545454545449</v>
      </c>
      <c r="E5659" s="76"/>
    </row>
    <row r="5660" spans="1:5" x14ac:dyDescent="0.2">
      <c r="A5660" s="75">
        <v>41875.743055555555</v>
      </c>
      <c r="B5660" s="76">
        <v>21.778181818181817</v>
      </c>
      <c r="C5660" s="76">
        <v>21.75272727272727</v>
      </c>
      <c r="D5660" s="76">
        <v>290.7272727272728</v>
      </c>
      <c r="E5660" s="76"/>
    </row>
    <row r="5661" spans="1:5" x14ac:dyDescent="0.2">
      <c r="A5661" s="75">
        <v>41875.784722222219</v>
      </c>
      <c r="B5661" s="76">
        <v>21.775454545454547</v>
      </c>
      <c r="C5661" s="76">
        <v>21.755454545454544</v>
      </c>
      <c r="D5661" s="76">
        <v>290.92727272727274</v>
      </c>
      <c r="E5661" s="76"/>
    </row>
    <row r="5662" spans="1:5" x14ac:dyDescent="0.2">
      <c r="A5662" s="75">
        <v>41875.826388888883</v>
      </c>
      <c r="B5662" s="76">
        <v>21.776363636363637</v>
      </c>
      <c r="C5662" s="76">
        <v>21.755454545454544</v>
      </c>
      <c r="D5662" s="76">
        <v>290.67272727272723</v>
      </c>
      <c r="E5662" s="76"/>
    </row>
    <row r="5663" spans="1:5" x14ac:dyDescent="0.2">
      <c r="A5663" s="75">
        <v>41875.868055555555</v>
      </c>
      <c r="B5663" s="76">
        <v>21.774545454545457</v>
      </c>
      <c r="C5663" s="76">
        <v>21.74727272727273</v>
      </c>
      <c r="D5663" s="76">
        <v>290.31818181818181</v>
      </c>
      <c r="E5663" s="76"/>
    </row>
    <row r="5664" spans="1:5" x14ac:dyDescent="0.2">
      <c r="A5664" s="75">
        <v>41875.909722222219</v>
      </c>
      <c r="B5664" s="76">
        <v>21.773636363636363</v>
      </c>
      <c r="C5664" s="76">
        <v>21.757272727272724</v>
      </c>
      <c r="D5664" s="76">
        <v>290.72727272727275</v>
      </c>
      <c r="E5664" s="76"/>
    </row>
    <row r="5665" spans="1:5" x14ac:dyDescent="0.2">
      <c r="A5665" s="75">
        <v>41875.951388888883</v>
      </c>
      <c r="B5665" s="76">
        <v>21.77</v>
      </c>
      <c r="C5665" s="76">
        <v>21.759090909090904</v>
      </c>
      <c r="D5665" s="76">
        <v>290.76363636363641</v>
      </c>
      <c r="E5665" s="76"/>
    </row>
    <row r="5666" spans="1:5" x14ac:dyDescent="0.2">
      <c r="A5666" s="75">
        <v>41875.993055555555</v>
      </c>
      <c r="B5666" s="76">
        <v>21.774545454545454</v>
      </c>
      <c r="C5666" s="76">
        <v>21.768181818181819</v>
      </c>
      <c r="D5666" s="76">
        <v>290.74545454545455</v>
      </c>
      <c r="E5666" s="76"/>
    </row>
    <row r="5667" spans="1:5" x14ac:dyDescent="0.2">
      <c r="A5667" s="75">
        <v>41876.034722222219</v>
      </c>
      <c r="B5667" s="76">
        <v>21.768181818181819</v>
      </c>
      <c r="C5667" s="76">
        <v>21.75090909090909</v>
      </c>
      <c r="D5667" s="76">
        <v>290.7</v>
      </c>
      <c r="E5667" s="76"/>
    </row>
    <row r="5668" spans="1:5" x14ac:dyDescent="0.2">
      <c r="A5668" s="75">
        <v>41876.076388888883</v>
      </c>
      <c r="B5668" s="76">
        <v>21.769090909090909</v>
      </c>
      <c r="C5668" s="76">
        <v>21.758181818181821</v>
      </c>
      <c r="D5668" s="76">
        <v>290.65454545454543</v>
      </c>
      <c r="E5668" s="76"/>
    </row>
    <row r="5669" spans="1:5" x14ac:dyDescent="0.2">
      <c r="A5669" s="75">
        <v>41876.118055555555</v>
      </c>
      <c r="B5669" s="76">
        <v>21.776363636363637</v>
      </c>
      <c r="C5669" s="76">
        <v>21.759090909090911</v>
      </c>
      <c r="D5669" s="76">
        <v>290.80909090909086</v>
      </c>
      <c r="E5669" s="76"/>
    </row>
    <row r="5670" spans="1:5" x14ac:dyDescent="0.2">
      <c r="A5670" s="75">
        <v>41876.159722222219</v>
      </c>
      <c r="B5670" s="76">
        <v>21.773636363636363</v>
      </c>
      <c r="C5670" s="76">
        <v>21.762727272727275</v>
      </c>
      <c r="D5670" s="76">
        <v>290.88181818181818</v>
      </c>
      <c r="E5670" s="76"/>
    </row>
    <row r="5671" spans="1:5" x14ac:dyDescent="0.2">
      <c r="A5671" s="75">
        <v>41876.201388888883</v>
      </c>
      <c r="B5671" s="76">
        <v>21.776363636363637</v>
      </c>
      <c r="C5671" s="76">
        <v>21.77090909090909</v>
      </c>
      <c r="D5671" s="76">
        <v>290.78181818181821</v>
      </c>
      <c r="E5671" s="76"/>
    </row>
    <row r="5672" spans="1:5" x14ac:dyDescent="0.2">
      <c r="A5672" s="75">
        <v>41876.243055555555</v>
      </c>
      <c r="B5672" s="76">
        <v>21.782727272727275</v>
      </c>
      <c r="C5672" s="76">
        <v>21.768181818181819</v>
      </c>
      <c r="D5672" s="76">
        <v>290.85454545454553</v>
      </c>
      <c r="E5672" s="76"/>
    </row>
    <row r="5673" spans="1:5" x14ac:dyDescent="0.2">
      <c r="A5673" s="75">
        <v>41876.284722222219</v>
      </c>
      <c r="B5673" s="76">
        <v>21.783636363636361</v>
      </c>
      <c r="C5673" s="76">
        <v>21.763636363636365</v>
      </c>
      <c r="D5673" s="76">
        <v>290.9909090909091</v>
      </c>
      <c r="E5673" s="76"/>
    </row>
    <row r="5674" spans="1:5" x14ac:dyDescent="0.2">
      <c r="A5674" s="75">
        <v>41876.326388888883</v>
      </c>
      <c r="B5674" s="76">
        <v>21.794545454545457</v>
      </c>
      <c r="C5674" s="76">
        <v>21.765454545454546</v>
      </c>
      <c r="D5674" s="76">
        <v>291.07272727272721</v>
      </c>
      <c r="E5674" s="76"/>
    </row>
    <row r="5675" spans="1:5" x14ac:dyDescent="0.2">
      <c r="A5675" s="75">
        <v>41876.368055555555</v>
      </c>
      <c r="B5675" s="76">
        <v>21.792727272727273</v>
      </c>
      <c r="C5675" s="76">
        <v>21.77090909090909</v>
      </c>
      <c r="D5675" s="76">
        <v>290.92727272727268</v>
      </c>
      <c r="E5675" s="76"/>
    </row>
    <row r="5676" spans="1:5" x14ac:dyDescent="0.2">
      <c r="A5676" s="75">
        <v>41876.409722222219</v>
      </c>
      <c r="B5676" s="76">
        <v>21.793636363636363</v>
      </c>
      <c r="C5676" s="76">
        <v>21.769090909090909</v>
      </c>
      <c r="D5676" s="76">
        <v>291.07272727272726</v>
      </c>
      <c r="E5676" s="76"/>
    </row>
    <row r="5677" spans="1:5" x14ac:dyDescent="0.2">
      <c r="A5677" s="75">
        <v>41876.451388888883</v>
      </c>
      <c r="B5677" s="76">
        <v>21.792727272727273</v>
      </c>
      <c r="C5677" s="76">
        <v>21.767272727272729</v>
      </c>
      <c r="D5677" s="76">
        <v>291.30909090909091</v>
      </c>
      <c r="E5677" s="76"/>
    </row>
    <row r="5678" spans="1:5" x14ac:dyDescent="0.2">
      <c r="A5678" s="75">
        <v>41876.493055555555</v>
      </c>
      <c r="B5678" s="76">
        <v>21.796363636363637</v>
      </c>
      <c r="C5678" s="76">
        <v>21.76</v>
      </c>
      <c r="D5678" s="76">
        <v>291</v>
      </c>
      <c r="E5678" s="76"/>
    </row>
    <row r="5679" spans="1:5" x14ac:dyDescent="0.2">
      <c r="A5679" s="75">
        <v>41876.534722222219</v>
      </c>
      <c r="B5679" s="76">
        <v>21.798181818181817</v>
      </c>
      <c r="C5679" s="76">
        <v>21.765454545454546</v>
      </c>
      <c r="D5679" s="76">
        <v>291.08181818181816</v>
      </c>
      <c r="E5679" s="76"/>
    </row>
    <row r="5680" spans="1:5" x14ac:dyDescent="0.2">
      <c r="A5680" s="75">
        <v>41876.576388888883</v>
      </c>
      <c r="B5680" s="76">
        <v>21.788181818181815</v>
      </c>
      <c r="C5680" s="76">
        <v>21.771818181818183</v>
      </c>
      <c r="D5680" s="76">
        <v>291.03636363636372</v>
      </c>
      <c r="E5680" s="76"/>
    </row>
    <row r="5681" spans="1:5" x14ac:dyDescent="0.2">
      <c r="A5681" s="75">
        <v>41876.618055555555</v>
      </c>
      <c r="B5681" s="76">
        <v>21.795454545454547</v>
      </c>
      <c r="C5681" s="76">
        <v>21.77181818181818</v>
      </c>
      <c r="D5681" s="76">
        <v>291.49090909090904</v>
      </c>
      <c r="E5681" s="76"/>
    </row>
    <row r="5682" spans="1:5" x14ac:dyDescent="0.2">
      <c r="A5682" s="75">
        <v>41876.659722222219</v>
      </c>
      <c r="B5682" s="76">
        <v>21.795454545454547</v>
      </c>
      <c r="C5682" s="76">
        <v>21.765454545454546</v>
      </c>
      <c r="D5682" s="76">
        <v>291.4636363636364</v>
      </c>
      <c r="E5682" s="76"/>
    </row>
    <row r="5683" spans="1:5" x14ac:dyDescent="0.2">
      <c r="A5683" s="75">
        <v>41876.701388888883</v>
      </c>
      <c r="B5683" s="76">
        <v>21.79</v>
      </c>
      <c r="C5683" s="76">
        <v>21.771818181818183</v>
      </c>
      <c r="D5683" s="76">
        <v>291.44545454545448</v>
      </c>
      <c r="E5683" s="76"/>
    </row>
    <row r="5684" spans="1:5" x14ac:dyDescent="0.2">
      <c r="A5684" s="75">
        <v>41876.743055555555</v>
      </c>
      <c r="B5684" s="76">
        <v>21.786363636363639</v>
      </c>
      <c r="C5684" s="76">
        <v>21.765454545454546</v>
      </c>
      <c r="D5684" s="76">
        <v>291.24545454545455</v>
      </c>
      <c r="E5684" s="76"/>
    </row>
    <row r="5685" spans="1:5" x14ac:dyDescent="0.2">
      <c r="A5685" s="75">
        <v>41876.784722222219</v>
      </c>
      <c r="B5685" s="76">
        <v>21.788181818181815</v>
      </c>
      <c r="C5685" s="76">
        <v>21.765454545454546</v>
      </c>
      <c r="D5685" s="76">
        <v>291.18181818181819</v>
      </c>
      <c r="E5685" s="76"/>
    </row>
    <row r="5686" spans="1:5" x14ac:dyDescent="0.2">
      <c r="A5686" s="75">
        <v>41876.826388888883</v>
      </c>
      <c r="B5686" s="76">
        <v>21.793636363636367</v>
      </c>
      <c r="C5686" s="76">
        <v>21.769999999999996</v>
      </c>
      <c r="D5686" s="76">
        <v>290.90000000000003</v>
      </c>
      <c r="E5686" s="76"/>
    </row>
    <row r="5687" spans="1:5" x14ac:dyDescent="0.2">
      <c r="A5687" s="75">
        <v>41876.868055555555</v>
      </c>
      <c r="B5687" s="76">
        <v>21.784545454545455</v>
      </c>
      <c r="C5687" s="76">
        <v>21.764545454545456</v>
      </c>
      <c r="D5687" s="76">
        <v>291.16363636363639</v>
      </c>
      <c r="E5687" s="76"/>
    </row>
    <row r="5688" spans="1:5" x14ac:dyDescent="0.2">
      <c r="A5688" s="75">
        <v>41876.909722222219</v>
      </c>
      <c r="B5688" s="76">
        <v>21.780909090909095</v>
      </c>
      <c r="C5688" s="76">
        <v>21.765454545454546</v>
      </c>
      <c r="D5688" s="76">
        <v>291.08181818181822</v>
      </c>
      <c r="E5688" s="76"/>
    </row>
    <row r="5689" spans="1:5" x14ac:dyDescent="0.2">
      <c r="A5689" s="75">
        <v>41876.951388888883</v>
      </c>
      <c r="B5689" s="76">
        <v>21.777272727272727</v>
      </c>
      <c r="C5689" s="76">
        <v>21.765454545454546</v>
      </c>
      <c r="D5689" s="76">
        <v>291.01818181818186</v>
      </c>
      <c r="E5689" s="76"/>
    </row>
    <row r="5690" spans="1:5" x14ac:dyDescent="0.2">
      <c r="A5690" s="75">
        <v>41876.993055555555</v>
      </c>
      <c r="B5690" s="76">
        <v>21.772727272727277</v>
      </c>
      <c r="C5690" s="76">
        <v>21.760000000000005</v>
      </c>
      <c r="D5690" s="76">
        <v>290.95454545454544</v>
      </c>
      <c r="E5690" s="76"/>
    </row>
    <row r="5691" spans="1:5" x14ac:dyDescent="0.2">
      <c r="A5691" s="75">
        <v>41877.034722222219</v>
      </c>
      <c r="B5691" s="76">
        <v>21.770000000000007</v>
      </c>
      <c r="C5691" s="76">
        <v>21.760909090909092</v>
      </c>
      <c r="D5691" s="76">
        <v>290.87272727272727</v>
      </c>
      <c r="E5691" s="76"/>
    </row>
    <row r="5692" spans="1:5" x14ac:dyDescent="0.2">
      <c r="A5692" s="75">
        <v>41877.076388888883</v>
      </c>
      <c r="B5692" s="76">
        <v>21.779090909090908</v>
      </c>
      <c r="C5692" s="76">
        <v>21.761818181818185</v>
      </c>
      <c r="D5692" s="76">
        <v>290.90000000000003</v>
      </c>
      <c r="E5692" s="76"/>
    </row>
    <row r="5693" spans="1:5" x14ac:dyDescent="0.2">
      <c r="A5693" s="75">
        <v>41877.118055555555</v>
      </c>
      <c r="B5693" s="76">
        <v>21.767272727272726</v>
      </c>
      <c r="C5693" s="76">
        <v>21.769090909090906</v>
      </c>
      <c r="D5693" s="76">
        <v>291.10909090909092</v>
      </c>
      <c r="E5693" s="76"/>
    </row>
    <row r="5694" spans="1:5" x14ac:dyDescent="0.2">
      <c r="A5694" s="75">
        <v>41877.159722222219</v>
      </c>
      <c r="B5694" s="76">
        <v>21.775454545454544</v>
      </c>
      <c r="C5694" s="76">
        <v>21.759090909090908</v>
      </c>
      <c r="D5694" s="76">
        <v>290.94545454545442</v>
      </c>
      <c r="E5694" s="76"/>
    </row>
    <row r="5695" spans="1:5" x14ac:dyDescent="0.2">
      <c r="A5695" s="75">
        <v>41877.201388888883</v>
      </c>
      <c r="B5695" s="76">
        <v>21.768181818181816</v>
      </c>
      <c r="C5695" s="76">
        <v>21.755454545454544</v>
      </c>
      <c r="D5695" s="76">
        <v>290.61818181818177</v>
      </c>
      <c r="E5695" s="76"/>
    </row>
    <row r="5696" spans="1:5" x14ac:dyDescent="0.2">
      <c r="A5696" s="75">
        <v>41877.243055555555</v>
      </c>
      <c r="B5696" s="76">
        <v>21.777272727272731</v>
      </c>
      <c r="C5696" s="76">
        <v>21.760909090909092</v>
      </c>
      <c r="D5696" s="76">
        <v>290.78181818181821</v>
      </c>
      <c r="E5696" s="76"/>
    </row>
    <row r="5697" spans="1:5" x14ac:dyDescent="0.2">
      <c r="A5697" s="75">
        <v>41877.284722222219</v>
      </c>
      <c r="B5697" s="76">
        <v>21.788181818181815</v>
      </c>
      <c r="C5697" s="76">
        <v>21.761818181818182</v>
      </c>
      <c r="D5697" s="76">
        <v>290.68181818181813</v>
      </c>
      <c r="E5697" s="76"/>
    </row>
    <row r="5698" spans="1:5" x14ac:dyDescent="0.2">
      <c r="A5698" s="75">
        <v>41877.326388888883</v>
      </c>
      <c r="B5698" s="76">
        <v>21.789090909090909</v>
      </c>
      <c r="C5698" s="76">
        <v>21.757272727272728</v>
      </c>
      <c r="D5698" s="76">
        <v>290.63636363636357</v>
      </c>
      <c r="E5698" s="76"/>
    </row>
    <row r="5699" spans="1:5" x14ac:dyDescent="0.2">
      <c r="A5699" s="75">
        <v>41877.368055555555</v>
      </c>
      <c r="B5699" s="76">
        <v>21.779090909090911</v>
      </c>
      <c r="C5699" s="76">
        <v>21.762727272727275</v>
      </c>
      <c r="D5699" s="76">
        <v>290.69090909090909</v>
      </c>
      <c r="E5699" s="76"/>
    </row>
    <row r="5700" spans="1:5" x14ac:dyDescent="0.2">
      <c r="A5700" s="75">
        <v>41877.409722222219</v>
      </c>
      <c r="B5700" s="76">
        <v>21.787272727272725</v>
      </c>
      <c r="C5700" s="76">
        <v>21.759090909090908</v>
      </c>
      <c r="D5700" s="76">
        <v>290.83636363636361</v>
      </c>
      <c r="E5700" s="76"/>
    </row>
    <row r="5701" spans="1:5" x14ac:dyDescent="0.2">
      <c r="A5701" s="75">
        <v>41877.451388888883</v>
      </c>
      <c r="B5701" s="76">
        <v>21.783636363636361</v>
      </c>
      <c r="C5701" s="76">
        <v>21.752727272727274</v>
      </c>
      <c r="D5701" s="76">
        <v>290.57272727272726</v>
      </c>
      <c r="E5701" s="76"/>
    </row>
    <row r="5702" spans="1:5" x14ac:dyDescent="0.2">
      <c r="A5702" s="75">
        <v>41877.493055555555</v>
      </c>
      <c r="B5702" s="76">
        <v>21.778181818181821</v>
      </c>
      <c r="C5702" s="76">
        <v>21.763636363636365</v>
      </c>
      <c r="D5702" s="76">
        <v>290.67272727272734</v>
      </c>
      <c r="E5702" s="76"/>
    </row>
    <row r="5703" spans="1:5" x14ac:dyDescent="0.2">
      <c r="A5703" s="75">
        <v>41877.534722222219</v>
      </c>
      <c r="B5703" s="76">
        <v>21.786363636363635</v>
      </c>
      <c r="C5703" s="76">
        <v>21.761818181818185</v>
      </c>
      <c r="D5703" s="76">
        <v>290.4818181818182</v>
      </c>
      <c r="E5703" s="76"/>
    </row>
    <row r="5704" spans="1:5" x14ac:dyDescent="0.2">
      <c r="A5704" s="75">
        <v>41877.576388888883</v>
      </c>
      <c r="B5704" s="76">
        <v>21.787272727272729</v>
      </c>
      <c r="C5704" s="76">
        <v>21.755454545454544</v>
      </c>
      <c r="D5704" s="76">
        <v>290.57272727272732</v>
      </c>
      <c r="E5704" s="76"/>
    </row>
    <row r="5705" spans="1:5" x14ac:dyDescent="0.2">
      <c r="A5705" s="75">
        <v>41877.618055555555</v>
      </c>
      <c r="B5705" s="76">
        <v>21.786363636363635</v>
      </c>
      <c r="C5705" s="76">
        <v>21.764545454545456</v>
      </c>
      <c r="D5705" s="76">
        <v>290.60000000000002</v>
      </c>
      <c r="E5705" s="76"/>
    </row>
    <row r="5706" spans="1:5" x14ac:dyDescent="0.2">
      <c r="A5706" s="75">
        <v>41877.659722222219</v>
      </c>
      <c r="B5706" s="76">
        <v>21.790000000000003</v>
      </c>
      <c r="C5706" s="76">
        <v>21.759999999999998</v>
      </c>
      <c r="D5706" s="76">
        <v>290.44545454545448</v>
      </c>
      <c r="E5706" s="76"/>
    </row>
    <row r="5707" spans="1:5" x14ac:dyDescent="0.2">
      <c r="A5707" s="75">
        <v>41877.701388888883</v>
      </c>
      <c r="B5707" s="76">
        <v>21.781818181818181</v>
      </c>
      <c r="C5707" s="76">
        <v>21.763636363636362</v>
      </c>
      <c r="D5707" s="76">
        <v>290.62727272727273</v>
      </c>
      <c r="E5707" s="76"/>
    </row>
    <row r="5708" spans="1:5" x14ac:dyDescent="0.2">
      <c r="A5708" s="75">
        <v>41877.743055555555</v>
      </c>
      <c r="B5708" s="76">
        <v>21.780909090909091</v>
      </c>
      <c r="C5708" s="76">
        <v>21.758181818181821</v>
      </c>
      <c r="D5708" s="76">
        <v>290.43636363636358</v>
      </c>
      <c r="E5708" s="76"/>
    </row>
    <row r="5709" spans="1:5" x14ac:dyDescent="0.2">
      <c r="A5709" s="75">
        <v>41877.784722222219</v>
      </c>
      <c r="B5709" s="76">
        <v>21.774545454545457</v>
      </c>
      <c r="C5709" s="76">
        <v>21.758181818181821</v>
      </c>
      <c r="D5709" s="76">
        <v>290.27272727272731</v>
      </c>
      <c r="E5709" s="76"/>
    </row>
    <row r="5710" spans="1:5" x14ac:dyDescent="0.2">
      <c r="A5710" s="75">
        <v>41877.826388888883</v>
      </c>
      <c r="B5710" s="76">
        <v>21.778181818181817</v>
      </c>
      <c r="C5710" s="76">
        <v>21.755454545454548</v>
      </c>
      <c r="D5710" s="76">
        <v>290.37272727272722</v>
      </c>
      <c r="E5710" s="76"/>
    </row>
    <row r="5711" spans="1:5" x14ac:dyDescent="0.2">
      <c r="A5711" s="75">
        <v>41877.868055555555</v>
      </c>
      <c r="B5711" s="76">
        <v>21.77090909090909</v>
      </c>
      <c r="C5711" s="76">
        <v>21.753636363636364</v>
      </c>
      <c r="D5711" s="76">
        <v>290.39999999999992</v>
      </c>
      <c r="E5711" s="76"/>
    </row>
    <row r="5712" spans="1:5" x14ac:dyDescent="0.2">
      <c r="A5712" s="75">
        <v>41877.909722222219</v>
      </c>
      <c r="B5712" s="76">
        <v>21.766363636363636</v>
      </c>
      <c r="C5712" s="76">
        <v>21.745454545454546</v>
      </c>
      <c r="D5712" s="76">
        <v>290.5</v>
      </c>
      <c r="E5712" s="76"/>
    </row>
    <row r="5713" spans="1:5" x14ac:dyDescent="0.2">
      <c r="A5713" s="75">
        <v>41877.951388888883</v>
      </c>
      <c r="B5713" s="76">
        <v>21.768181818181819</v>
      </c>
      <c r="C5713" s="76">
        <v>21.74818181818182</v>
      </c>
      <c r="D5713" s="76">
        <v>290.4818181818182</v>
      </c>
      <c r="E5713" s="76"/>
    </row>
    <row r="5714" spans="1:5" x14ac:dyDescent="0.2">
      <c r="A5714" s="75">
        <v>41877.993055555555</v>
      </c>
      <c r="B5714" s="76">
        <v>21.765454545454549</v>
      </c>
      <c r="C5714" s="76">
        <v>21.759999999999998</v>
      </c>
      <c r="D5714" s="76">
        <v>290.40909090909088</v>
      </c>
      <c r="E5714" s="76"/>
    </row>
    <row r="5715" spans="1:5" x14ac:dyDescent="0.2">
      <c r="A5715" s="75">
        <v>41878.034722222219</v>
      </c>
      <c r="B5715" s="76">
        <v>21.763636363636365</v>
      </c>
      <c r="C5715" s="76">
        <v>21.753636363636364</v>
      </c>
      <c r="D5715" s="76">
        <v>290.41818181818172</v>
      </c>
      <c r="E5715" s="76"/>
    </row>
    <row r="5716" spans="1:5" x14ac:dyDescent="0.2">
      <c r="A5716" s="75">
        <v>41878.076388888883</v>
      </c>
      <c r="B5716" s="76">
        <v>21.762727272727272</v>
      </c>
      <c r="C5716" s="76">
        <v>21.748181818181816</v>
      </c>
      <c r="D5716" s="76">
        <v>290.35454545454547</v>
      </c>
      <c r="E5716" s="76"/>
    </row>
    <row r="5717" spans="1:5" x14ac:dyDescent="0.2">
      <c r="A5717" s="75">
        <v>41878.118055555555</v>
      </c>
      <c r="B5717" s="76">
        <v>21.761818181818182</v>
      </c>
      <c r="C5717" s="76">
        <v>21.75272727272727</v>
      </c>
      <c r="D5717" s="76">
        <v>290.44545454545454</v>
      </c>
      <c r="E5717" s="76"/>
    </row>
    <row r="5718" spans="1:5" x14ac:dyDescent="0.2">
      <c r="A5718" s="75">
        <v>41878.159722222219</v>
      </c>
      <c r="B5718" s="76">
        <v>21.761818181818185</v>
      </c>
      <c r="C5718" s="76">
        <v>21.758181818181818</v>
      </c>
      <c r="D5718" s="76">
        <v>290.44545454545454</v>
      </c>
      <c r="E5718" s="76"/>
    </row>
    <row r="5719" spans="1:5" x14ac:dyDescent="0.2">
      <c r="A5719" s="75">
        <v>41878.201388888883</v>
      </c>
      <c r="B5719" s="76">
        <v>21.758181818181818</v>
      </c>
      <c r="C5719" s="76">
        <v>21.758181818181818</v>
      </c>
      <c r="D5719" s="76">
        <v>290.39090909090919</v>
      </c>
      <c r="E5719" s="76"/>
    </row>
    <row r="5720" spans="1:5" x14ac:dyDescent="0.2">
      <c r="A5720" s="75">
        <v>41878.243055555555</v>
      </c>
      <c r="B5720" s="76">
        <v>21.765454545454546</v>
      </c>
      <c r="C5720" s="76">
        <v>21.753636363636364</v>
      </c>
      <c r="D5720" s="76">
        <v>290.39090909090908</v>
      </c>
      <c r="E5720" s="76"/>
    </row>
    <row r="5721" spans="1:5" x14ac:dyDescent="0.2">
      <c r="A5721" s="75">
        <v>41878.284722222219</v>
      </c>
      <c r="B5721" s="76">
        <v>21.777272727272727</v>
      </c>
      <c r="C5721" s="76">
        <v>21.760909090909092</v>
      </c>
      <c r="D5721" s="76">
        <v>290.30909090909097</v>
      </c>
      <c r="E5721" s="76"/>
    </row>
    <row r="5722" spans="1:5" x14ac:dyDescent="0.2">
      <c r="A5722" s="75">
        <v>41878.326388888883</v>
      </c>
      <c r="B5722" s="76">
        <v>21.790000000000003</v>
      </c>
      <c r="C5722" s="76">
        <v>21.761818181818182</v>
      </c>
      <c r="D5722" s="76">
        <v>290.40909090909088</v>
      </c>
      <c r="E5722" s="76"/>
    </row>
    <row r="5723" spans="1:5" x14ac:dyDescent="0.2">
      <c r="A5723" s="75">
        <v>41878.368055555555</v>
      </c>
      <c r="B5723" s="76">
        <v>21.782727272727275</v>
      </c>
      <c r="C5723" s="76">
        <v>21.759999999999998</v>
      </c>
      <c r="D5723" s="76">
        <v>290.36363636363637</v>
      </c>
      <c r="E5723" s="76"/>
    </row>
    <row r="5724" spans="1:5" x14ac:dyDescent="0.2">
      <c r="A5724" s="75">
        <v>41878.409722222219</v>
      </c>
      <c r="B5724" s="76">
        <v>21.783636363636365</v>
      </c>
      <c r="C5724" s="76">
        <v>21.761818181818182</v>
      </c>
      <c r="D5724" s="76">
        <v>290.51818181818186</v>
      </c>
      <c r="E5724" s="76"/>
    </row>
    <row r="5725" spans="1:5" x14ac:dyDescent="0.2">
      <c r="A5725" s="75">
        <v>41878.451388888883</v>
      </c>
      <c r="B5725" s="76">
        <v>21.788181818181819</v>
      </c>
      <c r="C5725" s="76">
        <v>21.768181818181816</v>
      </c>
      <c r="D5725" s="76">
        <v>290.60909090909087</v>
      </c>
      <c r="E5725" s="76"/>
    </row>
    <row r="5726" spans="1:5" x14ac:dyDescent="0.2">
      <c r="A5726" s="75">
        <v>41878.493055555555</v>
      </c>
      <c r="B5726" s="76">
        <v>21.783636363636365</v>
      </c>
      <c r="C5726" s="76">
        <v>21.764545454545456</v>
      </c>
      <c r="D5726" s="76">
        <v>290.66363636363639</v>
      </c>
      <c r="E5726" s="76"/>
    </row>
    <row r="5727" spans="1:5" x14ac:dyDescent="0.2">
      <c r="A5727" s="75">
        <v>41878.534722222219</v>
      </c>
      <c r="B5727" s="76">
        <v>21.789999999999996</v>
      </c>
      <c r="C5727" s="76">
        <v>21.761818181818182</v>
      </c>
      <c r="D5727" s="76">
        <v>290.71818181818185</v>
      </c>
      <c r="E5727" s="76"/>
    </row>
    <row r="5728" spans="1:5" x14ac:dyDescent="0.2">
      <c r="A5728" s="75">
        <v>41878.576388888883</v>
      </c>
      <c r="B5728" s="76">
        <v>21.799090909090911</v>
      </c>
      <c r="C5728" s="76">
        <v>21.764545454545456</v>
      </c>
      <c r="D5728" s="76">
        <v>290.66363636363633</v>
      </c>
      <c r="E5728" s="76"/>
    </row>
    <row r="5729" spans="1:5" x14ac:dyDescent="0.2">
      <c r="A5729" s="75">
        <v>41878.618055555555</v>
      </c>
      <c r="B5729" s="76">
        <v>21.791818181818179</v>
      </c>
      <c r="C5729" s="76">
        <v>21.765454545454546</v>
      </c>
      <c r="D5729" s="76">
        <v>290.68181818181807</v>
      </c>
      <c r="E5729" s="76"/>
    </row>
    <row r="5730" spans="1:5" x14ac:dyDescent="0.2">
      <c r="A5730" s="75">
        <v>41878.659722222219</v>
      </c>
      <c r="B5730" s="76">
        <v>21.794545454545457</v>
      </c>
      <c r="C5730" s="76">
        <v>21.770909090909093</v>
      </c>
      <c r="D5730" s="76">
        <v>290.80909090909097</v>
      </c>
      <c r="E5730" s="76"/>
    </row>
    <row r="5731" spans="1:5" x14ac:dyDescent="0.2">
      <c r="A5731" s="75">
        <v>41878.701388888883</v>
      </c>
      <c r="B5731" s="76">
        <v>21.787272727272725</v>
      </c>
      <c r="C5731" s="76">
        <v>21.763636363636362</v>
      </c>
      <c r="D5731" s="76">
        <v>290.38181818181823</v>
      </c>
      <c r="E5731" s="76"/>
    </row>
    <row r="5732" spans="1:5" x14ac:dyDescent="0.2">
      <c r="A5732" s="75">
        <v>41878.743055555555</v>
      </c>
      <c r="B5732" s="76">
        <v>21.789090909090906</v>
      </c>
      <c r="C5732" s="76">
        <v>21.762727272727272</v>
      </c>
      <c r="D5732" s="76">
        <v>290.91818181818184</v>
      </c>
      <c r="E5732" s="76"/>
    </row>
    <row r="5733" spans="1:5" x14ac:dyDescent="0.2">
      <c r="A5733" s="75">
        <v>41878.784722222219</v>
      </c>
      <c r="B5733" s="76">
        <v>21.783636363636365</v>
      </c>
      <c r="C5733" s="76">
        <v>21.763636363636362</v>
      </c>
      <c r="D5733" s="76">
        <v>290.66363636363639</v>
      </c>
      <c r="E5733" s="76"/>
    </row>
    <row r="5734" spans="1:5" x14ac:dyDescent="0.2">
      <c r="A5734" s="75">
        <v>41878.826388888883</v>
      </c>
      <c r="B5734" s="76">
        <v>21.785454545454545</v>
      </c>
      <c r="C5734" s="76">
        <v>21.768181818181816</v>
      </c>
      <c r="D5734" s="76">
        <v>290.41818181818172</v>
      </c>
      <c r="E5734" s="76"/>
    </row>
    <row r="5735" spans="1:5" x14ac:dyDescent="0.2">
      <c r="A5735" s="75">
        <v>41878.868055555555</v>
      </c>
      <c r="B5735" s="76">
        <v>21.78</v>
      </c>
      <c r="C5735" s="76">
        <v>21.762727272727275</v>
      </c>
      <c r="D5735" s="76">
        <v>290.64545454545453</v>
      </c>
      <c r="E5735" s="76"/>
    </row>
    <row r="5736" spans="1:5" x14ac:dyDescent="0.2">
      <c r="A5736" s="75">
        <v>41878.909722222219</v>
      </c>
      <c r="B5736" s="76">
        <v>21.777272727272727</v>
      </c>
      <c r="C5736" s="76">
        <v>21.746363636363636</v>
      </c>
      <c r="D5736" s="76">
        <v>290.90909090909093</v>
      </c>
      <c r="E5736" s="76"/>
    </row>
    <row r="5737" spans="1:5" x14ac:dyDescent="0.2">
      <c r="A5737" s="75">
        <v>41878.951388888883</v>
      </c>
      <c r="B5737" s="76">
        <v>21.778181818181821</v>
      </c>
      <c r="C5737" s="76">
        <v>21.756363636363634</v>
      </c>
      <c r="D5737" s="76">
        <v>290.93636363636358</v>
      </c>
      <c r="E5737" s="76"/>
    </row>
    <row r="5738" spans="1:5" x14ac:dyDescent="0.2">
      <c r="A5738" s="75">
        <v>41878.993055555555</v>
      </c>
      <c r="B5738" s="76">
        <v>21.781818181818181</v>
      </c>
      <c r="C5738" s="76">
        <v>21.773636363636367</v>
      </c>
      <c r="D5738" s="76">
        <v>291.00909090909096</v>
      </c>
      <c r="E5738" s="76"/>
    </row>
    <row r="5739" spans="1:5" x14ac:dyDescent="0.2">
      <c r="A5739" s="75">
        <v>41879.034722222219</v>
      </c>
      <c r="B5739" s="76">
        <v>21.779090909090908</v>
      </c>
      <c r="C5739" s="76">
        <v>21.776363636363637</v>
      </c>
      <c r="D5739" s="76">
        <v>290.93636363636358</v>
      </c>
      <c r="E5739" s="76"/>
    </row>
    <row r="5740" spans="1:5" x14ac:dyDescent="0.2">
      <c r="A5740" s="75">
        <v>41879.076388888883</v>
      </c>
      <c r="B5740" s="76">
        <v>21.781818181818181</v>
      </c>
      <c r="C5740" s="76">
        <v>21.772727272727273</v>
      </c>
      <c r="D5740" s="76">
        <v>291.06363636363636</v>
      </c>
      <c r="E5740" s="76"/>
    </row>
    <row r="5741" spans="1:5" x14ac:dyDescent="0.2">
      <c r="A5741" s="75">
        <v>41879.118055555555</v>
      </c>
      <c r="B5741" s="76">
        <v>21.784545454545455</v>
      </c>
      <c r="C5741" s="76">
        <v>21.771818181818187</v>
      </c>
      <c r="D5741" s="76">
        <v>291.12727272727273</v>
      </c>
      <c r="E5741" s="76"/>
    </row>
    <row r="5742" spans="1:5" x14ac:dyDescent="0.2">
      <c r="A5742" s="75">
        <v>41879.159722222219</v>
      </c>
      <c r="B5742" s="76">
        <v>21.780909090909091</v>
      </c>
      <c r="C5742" s="76">
        <v>21.770909090909093</v>
      </c>
      <c r="D5742" s="76">
        <v>291.27272727272731</v>
      </c>
      <c r="E5742" s="76"/>
    </row>
    <row r="5743" spans="1:5" x14ac:dyDescent="0.2">
      <c r="A5743" s="75">
        <v>41879.201388888883</v>
      </c>
      <c r="B5743" s="76">
        <v>21.787272727272729</v>
      </c>
      <c r="C5743" s="76">
        <v>21.77181818181818</v>
      </c>
      <c r="D5743" s="76">
        <v>291.22727272727275</v>
      </c>
      <c r="E5743" s="76"/>
    </row>
    <row r="5744" spans="1:5" x14ac:dyDescent="0.2">
      <c r="A5744" s="75">
        <v>41879.243055555555</v>
      </c>
      <c r="B5744" s="76">
        <v>21.786363636363635</v>
      </c>
      <c r="C5744" s="76">
        <v>21.763636363636365</v>
      </c>
      <c r="D5744" s="76">
        <v>291.12727272727273</v>
      </c>
      <c r="E5744" s="76"/>
    </row>
    <row r="5745" spans="1:5" x14ac:dyDescent="0.2">
      <c r="A5745" s="75">
        <v>41879.284722222219</v>
      </c>
      <c r="B5745" s="76">
        <v>21.789090909090913</v>
      </c>
      <c r="C5745" s="76">
        <v>21.773636363636367</v>
      </c>
      <c r="D5745" s="76">
        <v>291.08181818181822</v>
      </c>
      <c r="E5745" s="76"/>
    </row>
    <row r="5746" spans="1:5" x14ac:dyDescent="0.2">
      <c r="A5746" s="75">
        <v>41879.326388888883</v>
      </c>
      <c r="B5746" s="76">
        <v>21.798181818181824</v>
      </c>
      <c r="C5746" s="76">
        <v>21.776363636363637</v>
      </c>
      <c r="D5746" s="76">
        <v>291.11818181818177</v>
      </c>
      <c r="E5746" s="76"/>
    </row>
    <row r="5747" spans="1:5" x14ac:dyDescent="0.2">
      <c r="A5747" s="75">
        <v>41879.368055555555</v>
      </c>
      <c r="B5747" s="76">
        <v>21.793636363636359</v>
      </c>
      <c r="C5747" s="76">
        <v>21.771818181818183</v>
      </c>
      <c r="D5747" s="76">
        <v>291.07272727272726</v>
      </c>
      <c r="E5747" s="76"/>
    </row>
    <row r="5748" spans="1:5" x14ac:dyDescent="0.2">
      <c r="A5748" s="75">
        <v>41879.409722222219</v>
      </c>
      <c r="B5748" s="76">
        <v>21.796363636363637</v>
      </c>
      <c r="C5748" s="76">
        <v>21.778181818181817</v>
      </c>
      <c r="D5748" s="76">
        <v>291.30000000000007</v>
      </c>
      <c r="E5748" s="76"/>
    </row>
    <row r="5749" spans="1:5" x14ac:dyDescent="0.2">
      <c r="A5749" s="75">
        <v>41879.451388888883</v>
      </c>
      <c r="B5749" s="76">
        <v>21.799090909090911</v>
      </c>
      <c r="C5749" s="76">
        <v>21.768181818181816</v>
      </c>
      <c r="D5749" s="76">
        <v>291.07272727272726</v>
      </c>
      <c r="E5749" s="76"/>
    </row>
    <row r="5750" spans="1:5" x14ac:dyDescent="0.2">
      <c r="A5750" s="75">
        <v>41879.493055555555</v>
      </c>
      <c r="B5750" s="76">
        <v>21.801818181818184</v>
      </c>
      <c r="C5750" s="76">
        <v>21.778181818181817</v>
      </c>
      <c r="D5750" s="76">
        <v>290.94545454545454</v>
      </c>
      <c r="E5750" s="76"/>
    </row>
    <row r="5751" spans="1:5" x14ac:dyDescent="0.2">
      <c r="A5751" s="75">
        <v>41879.534722222219</v>
      </c>
      <c r="B5751" s="76">
        <v>21.800000000000004</v>
      </c>
      <c r="C5751" s="76">
        <v>21.779090909090911</v>
      </c>
      <c r="D5751" s="76">
        <v>291.09090909090907</v>
      </c>
      <c r="E5751" s="76"/>
    </row>
    <row r="5752" spans="1:5" x14ac:dyDescent="0.2">
      <c r="A5752" s="75">
        <v>41879.576388888883</v>
      </c>
      <c r="B5752" s="76">
        <v>21.793636363636367</v>
      </c>
      <c r="C5752" s="76">
        <v>21.778181818181817</v>
      </c>
      <c r="D5752" s="76">
        <v>291.0363636363636</v>
      </c>
      <c r="E5752" s="76"/>
    </row>
    <row r="5753" spans="1:5" x14ac:dyDescent="0.2">
      <c r="A5753" s="75">
        <v>41879.618055555555</v>
      </c>
      <c r="B5753" s="76">
        <v>21.799090909090907</v>
      </c>
      <c r="C5753" s="76">
        <v>21.767272727272726</v>
      </c>
      <c r="D5753" s="76">
        <v>290.92727272727274</v>
      </c>
      <c r="E5753" s="76"/>
    </row>
    <row r="5754" spans="1:5" x14ac:dyDescent="0.2">
      <c r="A5754" s="75">
        <v>41879.659722222219</v>
      </c>
      <c r="B5754" s="76">
        <v>21.790000000000003</v>
      </c>
      <c r="C5754" s="76">
        <v>21.77</v>
      </c>
      <c r="D5754" s="76">
        <v>290.94545454545454</v>
      </c>
      <c r="E5754" s="76"/>
    </row>
    <row r="5755" spans="1:5" x14ac:dyDescent="0.2">
      <c r="A5755" s="75">
        <v>41879.701388888883</v>
      </c>
      <c r="B5755" s="76">
        <v>21.79</v>
      </c>
      <c r="C5755" s="76">
        <v>21.767272727272726</v>
      </c>
      <c r="D5755" s="76">
        <v>290.79090909090911</v>
      </c>
      <c r="E5755" s="76"/>
    </row>
    <row r="5756" spans="1:5" x14ac:dyDescent="0.2">
      <c r="A5756" s="75">
        <v>41879.743055555555</v>
      </c>
      <c r="B5756" s="76">
        <v>21.788181818181819</v>
      </c>
      <c r="C5756" s="76">
        <v>21.77090909090909</v>
      </c>
      <c r="D5756" s="76">
        <v>291.03636363636366</v>
      </c>
      <c r="E5756" s="76"/>
    </row>
    <row r="5757" spans="1:5" x14ac:dyDescent="0.2">
      <c r="A5757" s="75">
        <v>41879.784722222219</v>
      </c>
      <c r="B5757" s="76">
        <v>21.782727272727275</v>
      </c>
      <c r="C5757" s="76">
        <v>21.770909090909086</v>
      </c>
      <c r="D5757" s="76">
        <v>290.89090909090913</v>
      </c>
      <c r="E5757" s="76"/>
    </row>
    <row r="5758" spans="1:5" x14ac:dyDescent="0.2">
      <c r="A5758" s="75">
        <v>41879.826388888883</v>
      </c>
      <c r="B5758" s="76">
        <v>21.793636363636363</v>
      </c>
      <c r="C5758" s="76">
        <v>21.77</v>
      </c>
      <c r="D5758" s="76">
        <v>291.2</v>
      </c>
      <c r="E5758" s="76"/>
    </row>
    <row r="5759" spans="1:5" x14ac:dyDescent="0.2">
      <c r="A5759" s="75">
        <v>41879.868055555555</v>
      </c>
      <c r="B5759" s="76">
        <v>21.784545454545455</v>
      </c>
      <c r="C5759" s="76">
        <v>21.767272727272729</v>
      </c>
      <c r="D5759" s="76">
        <v>291.18181818181819</v>
      </c>
      <c r="E5759" s="76"/>
    </row>
    <row r="5760" spans="1:5" x14ac:dyDescent="0.2">
      <c r="A5760" s="75">
        <v>41879.909722222219</v>
      </c>
      <c r="B5760" s="76">
        <v>21.784545454545455</v>
      </c>
      <c r="C5760" s="76">
        <v>21.767272727272729</v>
      </c>
      <c r="D5760" s="76">
        <v>290.91818181818184</v>
      </c>
      <c r="E5760" s="76"/>
    </row>
    <row r="5761" spans="1:5" x14ac:dyDescent="0.2">
      <c r="A5761" s="75">
        <v>41879.951388888883</v>
      </c>
      <c r="B5761" s="76">
        <v>21.788181818181819</v>
      </c>
      <c r="C5761" s="76">
        <v>21.775454545454544</v>
      </c>
      <c r="D5761" s="76">
        <v>291.01818181818186</v>
      </c>
      <c r="E5761" s="76"/>
    </row>
    <row r="5762" spans="1:5" x14ac:dyDescent="0.2">
      <c r="A5762" s="75">
        <v>41879.993055555555</v>
      </c>
      <c r="B5762" s="76">
        <v>21.789090909090913</v>
      </c>
      <c r="C5762" s="76">
        <v>21.77363636363636</v>
      </c>
      <c r="D5762" s="76">
        <v>291.06363636363636</v>
      </c>
      <c r="E5762" s="76"/>
    </row>
    <row r="5763" spans="1:5" x14ac:dyDescent="0.2">
      <c r="A5763" s="75">
        <v>41880.034722222219</v>
      </c>
      <c r="B5763" s="76">
        <v>21.780909090909095</v>
      </c>
      <c r="C5763" s="76">
        <v>21.778181818181821</v>
      </c>
      <c r="D5763" s="76">
        <v>291.01818181818186</v>
      </c>
      <c r="E5763" s="76"/>
    </row>
    <row r="5764" spans="1:5" x14ac:dyDescent="0.2">
      <c r="A5764" s="75">
        <v>41880.076388888883</v>
      </c>
      <c r="B5764" s="76">
        <v>21.785454545454545</v>
      </c>
      <c r="C5764" s="76">
        <v>21.779090909090915</v>
      </c>
      <c r="D5764" s="76">
        <v>291.26363636363635</v>
      </c>
      <c r="E5764" s="76"/>
    </row>
    <row r="5765" spans="1:5" x14ac:dyDescent="0.2">
      <c r="A5765" s="75">
        <v>41880.118055555555</v>
      </c>
      <c r="B5765" s="76">
        <v>21.786363636363635</v>
      </c>
      <c r="C5765" s="76">
        <v>21.770909090909086</v>
      </c>
      <c r="D5765" s="76">
        <v>291.2727272727272</v>
      </c>
      <c r="E5765" s="76"/>
    </row>
    <row r="5766" spans="1:5" x14ac:dyDescent="0.2">
      <c r="A5766" s="75">
        <v>41880.159722222219</v>
      </c>
      <c r="B5766" s="76">
        <v>21.789090909090909</v>
      </c>
      <c r="C5766" s="76">
        <v>21.775454545454547</v>
      </c>
      <c r="D5766" s="76">
        <v>291.22727272727275</v>
      </c>
      <c r="E5766" s="76"/>
    </row>
    <row r="5767" spans="1:5" x14ac:dyDescent="0.2">
      <c r="A5767" s="75">
        <v>41880.201388888883</v>
      </c>
      <c r="B5767" s="76">
        <v>21.792727272727273</v>
      </c>
      <c r="C5767" s="76">
        <v>21.792727272727266</v>
      </c>
      <c r="D5767" s="76">
        <v>291.35454545454547</v>
      </c>
      <c r="E5767" s="76"/>
    </row>
    <row r="5768" spans="1:5" x14ac:dyDescent="0.2">
      <c r="A5768" s="75">
        <v>41880.243055555555</v>
      </c>
      <c r="B5768" s="76">
        <v>21.797272727272727</v>
      </c>
      <c r="C5768" s="76">
        <v>21.785454545454545</v>
      </c>
      <c r="D5768" s="76">
        <v>291.3</v>
      </c>
      <c r="E5768" s="76"/>
    </row>
    <row r="5769" spans="1:5" x14ac:dyDescent="0.2">
      <c r="A5769" s="75">
        <v>41880.284722222219</v>
      </c>
      <c r="B5769" s="76">
        <v>21.809090909090909</v>
      </c>
      <c r="C5769" s="76">
        <v>21.786363636363639</v>
      </c>
      <c r="D5769" s="76">
        <v>291.30909090909091</v>
      </c>
      <c r="E5769" s="76"/>
    </row>
    <row r="5770" spans="1:5" x14ac:dyDescent="0.2">
      <c r="A5770" s="75">
        <v>41880.326388888883</v>
      </c>
      <c r="B5770" s="76">
        <v>21.811818181818182</v>
      </c>
      <c r="C5770" s="76">
        <v>21.786363636363635</v>
      </c>
      <c r="D5770" s="76">
        <v>291.09090909090907</v>
      </c>
      <c r="E5770" s="76"/>
    </row>
    <row r="5771" spans="1:5" x14ac:dyDescent="0.2">
      <c r="A5771" s="75">
        <v>41880.368055555555</v>
      </c>
      <c r="B5771" s="76">
        <v>21.81</v>
      </c>
      <c r="C5771" s="76">
        <v>21.783636363636365</v>
      </c>
      <c r="D5771" s="76">
        <v>290.88181818181818</v>
      </c>
      <c r="E5771" s="76"/>
    </row>
    <row r="5772" spans="1:5" x14ac:dyDescent="0.2">
      <c r="A5772" s="75">
        <v>41880.409722222219</v>
      </c>
      <c r="B5772" s="76">
        <v>21.808181818181822</v>
      </c>
      <c r="C5772" s="76">
        <v>21.778181818181817</v>
      </c>
      <c r="D5772" s="76">
        <v>290.85454545454542</v>
      </c>
      <c r="E5772" s="76"/>
    </row>
    <row r="5773" spans="1:5" x14ac:dyDescent="0.2">
      <c r="A5773" s="75">
        <v>41880.451388888883</v>
      </c>
      <c r="B5773" s="76">
        <v>21.805454545454548</v>
      </c>
      <c r="C5773" s="76">
        <v>21.778181818181817</v>
      </c>
      <c r="D5773" s="76">
        <v>290.91818181818178</v>
      </c>
      <c r="E5773" s="76"/>
    </row>
    <row r="5774" spans="1:5" x14ac:dyDescent="0.2">
      <c r="A5774" s="75">
        <v>41880.493055555555</v>
      </c>
      <c r="B5774" s="76">
        <v>21.801818181818184</v>
      </c>
      <c r="C5774" s="76">
        <v>21.775454545454547</v>
      </c>
      <c r="D5774" s="76">
        <v>290.88181818181823</v>
      </c>
      <c r="E5774" s="76"/>
    </row>
    <row r="5775" spans="1:5" x14ac:dyDescent="0.2">
      <c r="A5775" s="75">
        <v>41880.534722222219</v>
      </c>
      <c r="B5775" s="76">
        <v>21.804545454545458</v>
      </c>
      <c r="C5775" s="76">
        <v>21.774545454545457</v>
      </c>
      <c r="D5775" s="76">
        <v>290.86363636363637</v>
      </c>
      <c r="E5775" s="76"/>
    </row>
    <row r="5776" spans="1:5" x14ac:dyDescent="0.2">
      <c r="A5776" s="75">
        <v>41880.576388888883</v>
      </c>
      <c r="B5776" s="76">
        <v>21.795454545454547</v>
      </c>
      <c r="C5776" s="76">
        <v>21.775454545454544</v>
      </c>
      <c r="D5776" s="76">
        <v>291</v>
      </c>
      <c r="E5776" s="76"/>
    </row>
    <row r="5777" spans="1:5" x14ac:dyDescent="0.2">
      <c r="A5777" s="75">
        <v>41880.618055555555</v>
      </c>
      <c r="B5777" s="76">
        <v>21.800909090909094</v>
      </c>
      <c r="C5777" s="76">
        <v>21.777272727272727</v>
      </c>
      <c r="D5777" s="76">
        <v>291.09090909090912</v>
      </c>
      <c r="E5777" s="76"/>
    </row>
    <row r="5778" spans="1:5" x14ac:dyDescent="0.2">
      <c r="A5778" s="75">
        <v>41880.659722222219</v>
      </c>
      <c r="B5778" s="76">
        <v>21.803636363636361</v>
      </c>
      <c r="C5778" s="76">
        <v>21.773636363636367</v>
      </c>
      <c r="D5778" s="76">
        <v>291.00000000000006</v>
      </c>
      <c r="E5778" s="76"/>
    </row>
    <row r="5779" spans="1:5" x14ac:dyDescent="0.2">
      <c r="A5779" s="75">
        <v>41880.701388888883</v>
      </c>
      <c r="B5779" s="76">
        <v>21.794545454545457</v>
      </c>
      <c r="C5779" s="76">
        <v>21.766363636363636</v>
      </c>
      <c r="D5779" s="76">
        <v>290.85454545454542</v>
      </c>
      <c r="E5779" s="76"/>
    </row>
    <row r="5780" spans="1:5" x14ac:dyDescent="0.2">
      <c r="A5780" s="75">
        <v>41880.743055555555</v>
      </c>
      <c r="B5780" s="76">
        <v>21.793636363636359</v>
      </c>
      <c r="C5780" s="76">
        <v>21.767272727272729</v>
      </c>
      <c r="D5780" s="76">
        <v>291.10000000000002</v>
      </c>
      <c r="E5780" s="76"/>
    </row>
    <row r="5781" spans="1:5" x14ac:dyDescent="0.2">
      <c r="A5781" s="75">
        <v>41880.784722222219</v>
      </c>
      <c r="B5781" s="76">
        <v>21.801818181818184</v>
      </c>
      <c r="C5781" s="76">
        <v>21.784545454545455</v>
      </c>
      <c r="D5781" s="76">
        <v>291.01818181818186</v>
      </c>
      <c r="E5781" s="76"/>
    </row>
    <row r="5782" spans="1:5" x14ac:dyDescent="0.2">
      <c r="A5782" s="75">
        <v>41880.826388888883</v>
      </c>
      <c r="B5782" s="76">
        <v>21.797272727272727</v>
      </c>
      <c r="C5782" s="76">
        <v>21.772727272727277</v>
      </c>
      <c r="D5782" s="76">
        <v>290.92727272727268</v>
      </c>
      <c r="E5782" s="76"/>
    </row>
    <row r="5783" spans="1:5" x14ac:dyDescent="0.2">
      <c r="A5783" s="75">
        <v>41880.868055555555</v>
      </c>
      <c r="B5783" s="76">
        <v>21.791818181818183</v>
      </c>
      <c r="C5783" s="76">
        <v>21.780909090909095</v>
      </c>
      <c r="D5783" s="76">
        <v>290.77272727272731</v>
      </c>
      <c r="E5783" s="76"/>
    </row>
    <row r="5784" spans="1:5" x14ac:dyDescent="0.2">
      <c r="A5784" s="75">
        <v>41880.909722222219</v>
      </c>
      <c r="B5784" s="76">
        <v>21.791818181818183</v>
      </c>
      <c r="C5784" s="76">
        <v>21.759090909090908</v>
      </c>
      <c r="D5784" s="76">
        <v>290.74545454545455</v>
      </c>
      <c r="E5784" s="76"/>
    </row>
    <row r="5785" spans="1:5" x14ac:dyDescent="0.2">
      <c r="A5785" s="75">
        <v>41880.951388888883</v>
      </c>
      <c r="B5785" s="76">
        <v>21.782727272727271</v>
      </c>
      <c r="C5785" s="76">
        <v>21.773636363636363</v>
      </c>
      <c r="D5785" s="76">
        <v>290.73636363636365</v>
      </c>
      <c r="E5785" s="76"/>
    </row>
    <row r="5786" spans="1:5" x14ac:dyDescent="0.2">
      <c r="A5786" s="75">
        <v>41880.993055555555</v>
      </c>
      <c r="B5786" s="76">
        <v>21.784545454545455</v>
      </c>
      <c r="C5786" s="76">
        <v>21.767272727272726</v>
      </c>
      <c r="D5786" s="76">
        <v>290.82727272727271</v>
      </c>
      <c r="E5786" s="76"/>
    </row>
    <row r="5787" spans="1:5" x14ac:dyDescent="0.2">
      <c r="A5787" s="75">
        <v>41881.034722222219</v>
      </c>
      <c r="B5787" s="76">
        <v>21.779999999999998</v>
      </c>
      <c r="C5787" s="76">
        <v>21.77090909090909</v>
      </c>
      <c r="D5787" s="76">
        <v>290.70909090909089</v>
      </c>
      <c r="E5787" s="76"/>
    </row>
    <row r="5788" spans="1:5" x14ac:dyDescent="0.2">
      <c r="A5788" s="75">
        <v>41881.076388888883</v>
      </c>
      <c r="B5788" s="76">
        <v>21.787272727272725</v>
      </c>
      <c r="C5788" s="76">
        <v>21.767272727272729</v>
      </c>
      <c r="D5788" s="76">
        <v>290.68181818181819</v>
      </c>
      <c r="E5788" s="76"/>
    </row>
    <row r="5789" spans="1:5" x14ac:dyDescent="0.2">
      <c r="A5789" s="75">
        <v>41881.118055555555</v>
      </c>
      <c r="B5789" s="76">
        <v>21.780909090909095</v>
      </c>
      <c r="C5789" s="76">
        <v>21.774545454545457</v>
      </c>
      <c r="D5789" s="76">
        <v>290.70909090909089</v>
      </c>
      <c r="E5789" s="76"/>
    </row>
    <row r="5790" spans="1:5" x14ac:dyDescent="0.2">
      <c r="A5790" s="75">
        <v>41881.159722222219</v>
      </c>
      <c r="B5790" s="76">
        <v>21.784545454545452</v>
      </c>
      <c r="C5790" s="76">
        <v>21.759999999999998</v>
      </c>
      <c r="D5790" s="76">
        <v>290.58181818181816</v>
      </c>
      <c r="E5790" s="76"/>
    </row>
    <row r="5791" spans="1:5" x14ac:dyDescent="0.2">
      <c r="A5791" s="75">
        <v>41881.201388888883</v>
      </c>
      <c r="B5791" s="76">
        <v>21.784545454545455</v>
      </c>
      <c r="C5791" s="76">
        <v>21.774545454545457</v>
      </c>
      <c r="D5791" s="76">
        <v>290.45454545454544</v>
      </c>
      <c r="E5791" s="76"/>
    </row>
    <row r="5792" spans="1:5" x14ac:dyDescent="0.2">
      <c r="A5792" s="75">
        <v>41881.243055555555</v>
      </c>
      <c r="B5792" s="76">
        <v>21.774545454545454</v>
      </c>
      <c r="C5792" s="76">
        <v>21.769090909090909</v>
      </c>
      <c r="D5792" s="76">
        <v>290.44545454545448</v>
      </c>
      <c r="E5792" s="76"/>
    </row>
    <row r="5793" spans="1:5" x14ac:dyDescent="0.2">
      <c r="A5793" s="75">
        <v>41881.284722222219</v>
      </c>
      <c r="B5793" s="76">
        <v>21.776363636363641</v>
      </c>
      <c r="C5793" s="76">
        <v>21.770909090909093</v>
      </c>
      <c r="D5793" s="76">
        <v>290.38181818181818</v>
      </c>
      <c r="E5793" s="76"/>
    </row>
    <row r="5794" spans="1:5" x14ac:dyDescent="0.2">
      <c r="A5794" s="75">
        <v>41881.326388888883</v>
      </c>
      <c r="B5794" s="76">
        <v>21.790909090909089</v>
      </c>
      <c r="C5794" s="76">
        <v>21.770909090909093</v>
      </c>
      <c r="D5794" s="76">
        <v>290.37272727272727</v>
      </c>
      <c r="E5794" s="76"/>
    </row>
    <row r="5795" spans="1:5" x14ac:dyDescent="0.2">
      <c r="A5795" s="75">
        <v>41881.368055555555</v>
      </c>
      <c r="B5795" s="76">
        <v>21.793636363636367</v>
      </c>
      <c r="C5795" s="76">
        <v>21.765454545454546</v>
      </c>
      <c r="D5795" s="76">
        <v>290.71818181818185</v>
      </c>
      <c r="E5795" s="76"/>
    </row>
    <row r="5796" spans="1:5" x14ac:dyDescent="0.2">
      <c r="A5796" s="75">
        <v>41881.409722222219</v>
      </c>
      <c r="B5796" s="76">
        <v>21.792727272727273</v>
      </c>
      <c r="C5796" s="76">
        <v>21.770909090909093</v>
      </c>
      <c r="D5796" s="76">
        <v>290.37272727272727</v>
      </c>
      <c r="E5796" s="76"/>
    </row>
    <row r="5797" spans="1:5" x14ac:dyDescent="0.2">
      <c r="A5797" s="75">
        <v>41881.451388888883</v>
      </c>
      <c r="B5797" s="76">
        <v>21.789090909090906</v>
      </c>
      <c r="C5797" s="76">
        <v>21.764545454545456</v>
      </c>
      <c r="D5797" s="76">
        <v>290.57272727272726</v>
      </c>
      <c r="E5797" s="76"/>
    </row>
    <row r="5798" spans="1:5" x14ac:dyDescent="0.2">
      <c r="A5798" s="75">
        <v>41881.493055555555</v>
      </c>
      <c r="B5798" s="76">
        <v>21.780909090909088</v>
      </c>
      <c r="C5798" s="76">
        <v>21.766363636363636</v>
      </c>
      <c r="D5798" s="76">
        <v>302.41818181818184</v>
      </c>
      <c r="E5798" s="76"/>
    </row>
    <row r="5799" spans="1:5" x14ac:dyDescent="0.2">
      <c r="A5799" s="75">
        <v>41881.534722222219</v>
      </c>
      <c r="B5799" s="76">
        <v>21.756363636363634</v>
      </c>
      <c r="C5799" s="76">
        <v>21.750909090909087</v>
      </c>
      <c r="D5799" s="76">
        <v>300.60909090909092</v>
      </c>
      <c r="E5799" s="76"/>
    </row>
    <row r="5800" spans="1:5" x14ac:dyDescent="0.2">
      <c r="A5800" s="75">
        <v>41881.576388888883</v>
      </c>
      <c r="B5800" s="76">
        <v>21.746363636363636</v>
      </c>
      <c r="C5800" s="76">
        <v>21.734545454545451</v>
      </c>
      <c r="D5800" s="76">
        <v>299.77272727272725</v>
      </c>
      <c r="E5800" s="76"/>
    </row>
    <row r="5801" spans="1:5" x14ac:dyDescent="0.2">
      <c r="A5801" s="75">
        <v>41881.618055555555</v>
      </c>
      <c r="B5801" s="76">
        <v>21.741818181818182</v>
      </c>
      <c r="C5801" s="76">
        <v>21.731818181818184</v>
      </c>
      <c r="D5801" s="76">
        <v>299.36363636363632</v>
      </c>
      <c r="E5801" s="76"/>
    </row>
    <row r="5802" spans="1:5" x14ac:dyDescent="0.2">
      <c r="A5802" s="75">
        <v>41881.659722222219</v>
      </c>
      <c r="B5802" s="76">
        <v>21.730909090909091</v>
      </c>
      <c r="C5802" s="76">
        <v>21.723636363636363</v>
      </c>
      <c r="D5802" s="76">
        <v>298.92727272727268</v>
      </c>
      <c r="E5802" s="76"/>
    </row>
    <row r="5803" spans="1:5" x14ac:dyDescent="0.2">
      <c r="A5803" s="75">
        <v>41881.701388888883</v>
      </c>
      <c r="B5803" s="76">
        <v>21.735454545454544</v>
      </c>
      <c r="C5803" s="76">
        <v>21.718181818181815</v>
      </c>
      <c r="D5803" s="76">
        <v>299.03636363636366</v>
      </c>
      <c r="E5803" s="76"/>
    </row>
    <row r="5804" spans="1:5" x14ac:dyDescent="0.2">
      <c r="A5804" s="75">
        <v>41881.743055555555</v>
      </c>
      <c r="B5804" s="76">
        <v>21.721818181818183</v>
      </c>
      <c r="C5804" s="76">
        <v>21.73</v>
      </c>
      <c r="D5804" s="76">
        <v>298.97272727272735</v>
      </c>
      <c r="E5804" s="76"/>
    </row>
    <row r="5805" spans="1:5" x14ac:dyDescent="0.2">
      <c r="A5805" s="75">
        <v>41881.784722222219</v>
      </c>
      <c r="B5805" s="76">
        <v>21.723636363636363</v>
      </c>
      <c r="C5805" s="76">
        <v>21.724545454545453</v>
      </c>
      <c r="D5805" s="76">
        <v>298.9545454545455</v>
      </c>
      <c r="E5805" s="76"/>
    </row>
    <row r="5806" spans="1:5" x14ac:dyDescent="0.2">
      <c r="A5806" s="75">
        <v>41881.826388888883</v>
      </c>
      <c r="B5806" s="76">
        <v>21.717272727272729</v>
      </c>
      <c r="C5806" s="76">
        <v>21.713636363636365</v>
      </c>
      <c r="D5806" s="76">
        <v>298.66363636363633</v>
      </c>
      <c r="E5806" s="76"/>
    </row>
    <row r="5807" spans="1:5" x14ac:dyDescent="0.2">
      <c r="A5807" s="75">
        <v>41881.868055555555</v>
      </c>
      <c r="B5807" s="76">
        <v>21.718181818181822</v>
      </c>
      <c r="C5807" s="76">
        <v>21.714545454545455</v>
      </c>
      <c r="D5807" s="76">
        <v>298.54545454545456</v>
      </c>
      <c r="E5807" s="76"/>
    </row>
    <row r="5808" spans="1:5" x14ac:dyDescent="0.2">
      <c r="A5808" s="75">
        <v>41881.909722222219</v>
      </c>
      <c r="B5808" s="76">
        <v>21.72</v>
      </c>
      <c r="C5808" s="76">
        <v>21.708181818181817</v>
      </c>
      <c r="D5808" s="76">
        <v>298.86363636363632</v>
      </c>
      <c r="E5808" s="76"/>
    </row>
    <row r="5809" spans="1:5" x14ac:dyDescent="0.2">
      <c r="A5809" s="75">
        <v>41881.951388888883</v>
      </c>
      <c r="B5809" s="76">
        <v>21.716363636363635</v>
      </c>
      <c r="C5809" s="76">
        <v>21.711818181818185</v>
      </c>
      <c r="D5809" s="76">
        <v>298.56363636363636</v>
      </c>
      <c r="E5809" s="76"/>
    </row>
    <row r="5810" spans="1:5" x14ac:dyDescent="0.2">
      <c r="A5810" s="75">
        <v>41881.993055555555</v>
      </c>
      <c r="B5810" s="76">
        <v>21.710909090909087</v>
      </c>
      <c r="C5810" s="76">
        <v>21.712727272727275</v>
      </c>
      <c r="D5810" s="76">
        <v>298.5090909090909</v>
      </c>
      <c r="E5810" s="76"/>
    </row>
    <row r="5811" spans="1:5" x14ac:dyDescent="0.2">
      <c r="A5811" s="75">
        <v>41882.034722222219</v>
      </c>
      <c r="B5811" s="76">
        <v>21.708181818181821</v>
      </c>
      <c r="C5811" s="76">
        <v>21.701818181818183</v>
      </c>
      <c r="D5811" s="76">
        <v>298.36363636363632</v>
      </c>
      <c r="E5811" s="76"/>
    </row>
    <row r="5812" spans="1:5" x14ac:dyDescent="0.2">
      <c r="A5812" s="75">
        <v>41882.076388888883</v>
      </c>
      <c r="B5812" s="76">
        <v>21.709090909090907</v>
      </c>
      <c r="C5812" s="76">
        <v>21.707272727272727</v>
      </c>
      <c r="D5812" s="76">
        <v>298.37272727272727</v>
      </c>
      <c r="E5812" s="76"/>
    </row>
    <row r="5813" spans="1:5" x14ac:dyDescent="0.2">
      <c r="A5813" s="75">
        <v>41882.118055555555</v>
      </c>
      <c r="B5813" s="76">
        <v>21.703636363636363</v>
      </c>
      <c r="C5813" s="76">
        <v>21.712727272727275</v>
      </c>
      <c r="D5813" s="76">
        <v>298.4727272727273</v>
      </c>
      <c r="E5813" s="76"/>
    </row>
    <row r="5814" spans="1:5" x14ac:dyDescent="0.2">
      <c r="A5814" s="75">
        <v>41882.159722222219</v>
      </c>
      <c r="B5814" s="76">
        <v>21.703636363636363</v>
      </c>
      <c r="C5814" s="76">
        <v>21.705454545454543</v>
      </c>
      <c r="D5814" s="76">
        <v>298.34545454545452</v>
      </c>
      <c r="E5814" s="76"/>
    </row>
    <row r="5815" spans="1:5" x14ac:dyDescent="0.2">
      <c r="A5815" s="75">
        <v>41882.201388888883</v>
      </c>
      <c r="B5815" s="76">
        <v>21.706363636363637</v>
      </c>
      <c r="C5815" s="76">
        <v>21.70454545454545</v>
      </c>
      <c r="D5815" s="76">
        <v>298.34545454545457</v>
      </c>
      <c r="E5815" s="76"/>
    </row>
    <row r="5816" spans="1:5" x14ac:dyDescent="0.2">
      <c r="A5816" s="75">
        <v>41882.243055555555</v>
      </c>
      <c r="B5816" s="76">
        <v>21.700909090909089</v>
      </c>
      <c r="C5816" s="76">
        <v>21.695454545454545</v>
      </c>
      <c r="D5816" s="76">
        <v>298.27272727272725</v>
      </c>
      <c r="E5816" s="76"/>
    </row>
    <row r="5817" spans="1:5" x14ac:dyDescent="0.2">
      <c r="A5817" s="75">
        <v>41882.284722222219</v>
      </c>
      <c r="B5817" s="76">
        <v>21.699090909090913</v>
      </c>
      <c r="C5817" s="76">
        <v>21.701818181818183</v>
      </c>
      <c r="D5817" s="76">
        <v>298.18181818181819</v>
      </c>
      <c r="E5817" s="76"/>
    </row>
    <row r="5818" spans="1:5" x14ac:dyDescent="0.2">
      <c r="A5818" s="75">
        <v>41882.326388888883</v>
      </c>
      <c r="B5818" s="76">
        <v>21.704545454545453</v>
      </c>
      <c r="C5818" s="76">
        <v>21.695454545454545</v>
      </c>
      <c r="D5818" s="76">
        <v>297.94545454545454</v>
      </c>
      <c r="E5818" s="76"/>
    </row>
    <row r="5819" spans="1:5" x14ac:dyDescent="0.2">
      <c r="A5819" s="75">
        <v>41882.368055555555</v>
      </c>
      <c r="B5819" s="76">
        <v>21.705454545454543</v>
      </c>
      <c r="C5819" s="76">
        <v>21.70363636363636</v>
      </c>
      <c r="D5819" s="76">
        <v>298.16363636363639</v>
      </c>
      <c r="E5819" s="76"/>
    </row>
    <row r="5820" spans="1:5" x14ac:dyDescent="0.2">
      <c r="A5820" s="75">
        <v>41882.409722222219</v>
      </c>
      <c r="B5820" s="76">
        <v>21.709090909090911</v>
      </c>
      <c r="C5820" s="76">
        <v>21.696363636363635</v>
      </c>
      <c r="D5820" s="76">
        <v>298.10000000000002</v>
      </c>
      <c r="E5820" s="76"/>
    </row>
    <row r="5821" spans="1:5" x14ac:dyDescent="0.2">
      <c r="A5821" s="75">
        <v>41882.451388888883</v>
      </c>
      <c r="B5821" s="76">
        <v>21.703636363636363</v>
      </c>
      <c r="C5821" s="76">
        <v>21.705454545454547</v>
      </c>
      <c r="D5821" s="76">
        <v>297.96363636363645</v>
      </c>
      <c r="E5821" s="76"/>
    </row>
    <row r="5822" spans="1:5" x14ac:dyDescent="0.2">
      <c r="A5822" s="75">
        <v>41882.493055555555</v>
      </c>
      <c r="B5822" s="76">
        <v>21.710909090909091</v>
      </c>
      <c r="C5822" s="76">
        <v>21.705454545454547</v>
      </c>
      <c r="D5822" s="76">
        <v>298.27272727272725</v>
      </c>
      <c r="E5822" s="76"/>
    </row>
    <row r="5823" spans="1:5" x14ac:dyDescent="0.2">
      <c r="A5823" s="75">
        <v>41882.534722222219</v>
      </c>
      <c r="B5823" s="76">
        <v>21.698181818181816</v>
      </c>
      <c r="C5823" s="76">
        <v>21.705454545454543</v>
      </c>
      <c r="D5823" s="76">
        <v>297.95454545454544</v>
      </c>
      <c r="E5823" s="76"/>
    </row>
    <row r="5824" spans="1:5" x14ac:dyDescent="0.2">
      <c r="A5824" s="75">
        <v>41882.576388888883</v>
      </c>
      <c r="B5824" s="76">
        <v>21.707272727272724</v>
      </c>
      <c r="C5824" s="76">
        <v>21.701818181818183</v>
      </c>
      <c r="D5824" s="76">
        <v>297.9727272727273</v>
      </c>
      <c r="E5824" s="76"/>
    </row>
    <row r="5825" spans="1:5" x14ac:dyDescent="0.2">
      <c r="A5825" s="75">
        <v>41882.618055555555</v>
      </c>
      <c r="B5825" s="76">
        <v>21.709090909090911</v>
      </c>
      <c r="C5825" s="76">
        <v>21.698181818181819</v>
      </c>
      <c r="D5825" s="76">
        <v>298.17272727272723</v>
      </c>
      <c r="E5825" s="76"/>
    </row>
    <row r="5826" spans="1:5" x14ac:dyDescent="0.2">
      <c r="A5826" s="75">
        <v>41882.659722222219</v>
      </c>
      <c r="B5826" s="76">
        <v>21.707272727272727</v>
      </c>
      <c r="C5826" s="76">
        <v>21.696363636363635</v>
      </c>
      <c r="D5826" s="76">
        <v>297.9727272727273</v>
      </c>
      <c r="E5826" s="76"/>
    </row>
    <row r="5827" spans="1:5" x14ac:dyDescent="0.2">
      <c r="A5827" s="75">
        <v>41882.701388888883</v>
      </c>
      <c r="B5827" s="76">
        <v>21.715454545454545</v>
      </c>
      <c r="C5827" s="76">
        <v>21.700909090909089</v>
      </c>
      <c r="D5827" s="76">
        <v>298.02727272727276</v>
      </c>
      <c r="E5827" s="76"/>
    </row>
    <row r="5828" spans="1:5" x14ac:dyDescent="0.2">
      <c r="A5828" s="75">
        <v>41882.743055555555</v>
      </c>
      <c r="B5828" s="76">
        <v>21.71</v>
      </c>
      <c r="C5828" s="76">
        <v>21.691818181818181</v>
      </c>
      <c r="D5828" s="76">
        <v>297.76363636363641</v>
      </c>
      <c r="E5828" s="76"/>
    </row>
    <row r="5829" spans="1:5" x14ac:dyDescent="0.2">
      <c r="A5829" s="75">
        <v>41882.784722222219</v>
      </c>
      <c r="B5829" s="76">
        <v>21.708181818181817</v>
      </c>
      <c r="C5829" s="76">
        <v>21.69</v>
      </c>
      <c r="D5829" s="76">
        <v>297.94545454545454</v>
      </c>
      <c r="E5829" s="76"/>
    </row>
    <row r="5830" spans="1:5" x14ac:dyDescent="0.2">
      <c r="A5830" s="75">
        <v>41882.826388888883</v>
      </c>
      <c r="B5830" s="76">
        <v>21.710909090909091</v>
      </c>
      <c r="C5830" s="76">
        <v>21.693636363636365</v>
      </c>
      <c r="D5830" s="76">
        <v>297.46363636363645</v>
      </c>
      <c r="E5830" s="76"/>
    </row>
    <row r="5831" spans="1:5" x14ac:dyDescent="0.2">
      <c r="A5831" s="75">
        <v>41882.868055555555</v>
      </c>
      <c r="B5831" s="76">
        <v>21.705454545454543</v>
      </c>
      <c r="C5831" s="76">
        <v>21.693636363636362</v>
      </c>
      <c r="D5831" s="76">
        <v>297.58181818181816</v>
      </c>
      <c r="E5831" s="76"/>
    </row>
    <row r="5832" spans="1:5" x14ac:dyDescent="0.2">
      <c r="A5832" s="75">
        <v>41882.909722222219</v>
      </c>
      <c r="B5832" s="76">
        <v>21.703636363636363</v>
      </c>
      <c r="C5832" s="76">
        <v>21.688181818181821</v>
      </c>
      <c r="D5832" s="76">
        <v>297.71818181818179</v>
      </c>
      <c r="E5832" s="76"/>
    </row>
    <row r="5833" spans="1:5" x14ac:dyDescent="0.2">
      <c r="A5833" s="75">
        <v>41882.951388888883</v>
      </c>
      <c r="B5833" s="76">
        <v>21.702727272727273</v>
      </c>
      <c r="C5833" s="76">
        <v>21.696363636363632</v>
      </c>
      <c r="D5833" s="76">
        <v>297.69090909090914</v>
      </c>
      <c r="E5833" s="76"/>
    </row>
    <row r="5834" spans="1:5" x14ac:dyDescent="0.2">
      <c r="A5834" s="75">
        <v>41882.993055555555</v>
      </c>
      <c r="B5834" s="76">
        <v>21.691818181818181</v>
      </c>
      <c r="C5834" s="76">
        <v>21.695454545454542</v>
      </c>
      <c r="D5834" s="76">
        <v>297.27272727272731</v>
      </c>
      <c r="E5834" s="76"/>
    </row>
    <row r="5835" spans="1:5" x14ac:dyDescent="0.2">
      <c r="A5835" s="75">
        <v>41883.034722222219</v>
      </c>
      <c r="B5835" s="76">
        <v>21.688181818181818</v>
      </c>
      <c r="C5835" s="76">
        <v>21.691818181818181</v>
      </c>
      <c r="D5835" s="76">
        <v>297.62727272727267</v>
      </c>
      <c r="E5835" s="76"/>
    </row>
    <row r="5836" spans="1:5" x14ac:dyDescent="0.2">
      <c r="A5836" s="75">
        <v>41883.076388888883</v>
      </c>
      <c r="B5836" s="76">
        <v>21.692727272727272</v>
      </c>
      <c r="C5836" s="76">
        <v>21.693636363636362</v>
      </c>
      <c r="D5836" s="76">
        <v>297.59090909090912</v>
      </c>
      <c r="E5836" s="76"/>
    </row>
    <row r="5837" spans="1:5" x14ac:dyDescent="0.2">
      <c r="A5837" s="75">
        <v>41883.118055555555</v>
      </c>
      <c r="B5837" s="76">
        <v>21.699090909090909</v>
      </c>
      <c r="C5837" s="76">
        <v>21.688181818181818</v>
      </c>
      <c r="D5837" s="76">
        <v>297.39999999999998</v>
      </c>
      <c r="E5837" s="76"/>
    </row>
    <row r="5838" spans="1:5" x14ac:dyDescent="0.2">
      <c r="A5838" s="75">
        <v>41883.159722222219</v>
      </c>
      <c r="B5838" s="76">
        <v>21.696363636363635</v>
      </c>
      <c r="C5838" s="76">
        <v>21.69</v>
      </c>
      <c r="D5838" s="76">
        <v>297.34545454545452</v>
      </c>
      <c r="E5838" s="76"/>
    </row>
    <row r="5839" spans="1:5" x14ac:dyDescent="0.2">
      <c r="A5839" s="75">
        <v>41883.201388888883</v>
      </c>
      <c r="B5839" s="76">
        <v>21.697272727272725</v>
      </c>
      <c r="C5839" s="76">
        <v>21.690909090909091</v>
      </c>
      <c r="D5839" s="76">
        <v>297.4909090909091</v>
      </c>
      <c r="E5839" s="76"/>
    </row>
    <row r="5840" spans="1:5" x14ac:dyDescent="0.2">
      <c r="A5840" s="75">
        <v>41883.243055555555</v>
      </c>
      <c r="B5840" s="76">
        <v>21.7</v>
      </c>
      <c r="C5840" s="76">
        <v>21.682727272727274</v>
      </c>
      <c r="D5840" s="76">
        <v>297.16363636363639</v>
      </c>
      <c r="E5840" s="76"/>
    </row>
    <row r="5841" spans="1:5" x14ac:dyDescent="0.2">
      <c r="A5841" s="75">
        <v>41883.284722222219</v>
      </c>
      <c r="B5841" s="76">
        <v>21.698181818181816</v>
      </c>
      <c r="C5841" s="76">
        <v>21.692727272727275</v>
      </c>
      <c r="D5841" s="76">
        <v>297.34545454545452</v>
      </c>
      <c r="E5841" s="76"/>
    </row>
    <row r="5842" spans="1:5" x14ac:dyDescent="0.2">
      <c r="A5842" s="75">
        <v>41883.326388888883</v>
      </c>
      <c r="B5842" s="76">
        <v>21.704545454545453</v>
      </c>
      <c r="C5842" s="76">
        <v>21.691818181818181</v>
      </c>
      <c r="D5842" s="76">
        <v>297.19090909090909</v>
      </c>
      <c r="E5842" s="76"/>
    </row>
    <row r="5843" spans="1:5" x14ac:dyDescent="0.2">
      <c r="A5843" s="75">
        <v>41883.368055555555</v>
      </c>
      <c r="B5843" s="76">
        <v>21.707272727272731</v>
      </c>
      <c r="C5843" s="76">
        <v>21.686363636363641</v>
      </c>
      <c r="D5843" s="76">
        <v>296.9818181818182</v>
      </c>
      <c r="E5843" s="76"/>
    </row>
    <row r="5844" spans="1:5" x14ac:dyDescent="0.2">
      <c r="A5844" s="75">
        <v>41883.409722222219</v>
      </c>
      <c r="B5844" s="76">
        <v>21.708181818181821</v>
      </c>
      <c r="C5844" s="76">
        <v>21.688181818181818</v>
      </c>
      <c r="D5844" s="76">
        <v>297.00909090909096</v>
      </c>
      <c r="E5844" s="76"/>
    </row>
    <row r="5845" spans="1:5" x14ac:dyDescent="0.2">
      <c r="A5845" s="75">
        <v>41883.451388888883</v>
      </c>
      <c r="B5845" s="76">
        <v>21.704545454545453</v>
      </c>
      <c r="C5845" s="76">
        <v>21.685454545454544</v>
      </c>
      <c r="D5845" s="76">
        <v>297.10909090909087</v>
      </c>
      <c r="E5845" s="76"/>
    </row>
    <row r="5846" spans="1:5" x14ac:dyDescent="0.2">
      <c r="A5846" s="75">
        <v>41883.493055555555</v>
      </c>
      <c r="B5846" s="76">
        <v>21.704545454545457</v>
      </c>
      <c r="C5846" s="76">
        <v>21.685454545454547</v>
      </c>
      <c r="D5846" s="76">
        <v>296.9909090909091</v>
      </c>
      <c r="E5846" s="76"/>
    </row>
    <row r="5847" spans="1:5" x14ac:dyDescent="0.2">
      <c r="A5847" s="75">
        <v>41883.534722222219</v>
      </c>
      <c r="B5847" s="76">
        <v>21.700909090909093</v>
      </c>
      <c r="C5847" s="76">
        <v>21.694545454545452</v>
      </c>
      <c r="D5847" s="76">
        <v>297.18181818181813</v>
      </c>
      <c r="E5847" s="76"/>
    </row>
    <row r="5848" spans="1:5" x14ac:dyDescent="0.2">
      <c r="A5848" s="75">
        <v>41883.576388888883</v>
      </c>
      <c r="B5848" s="76">
        <v>21.706363636363633</v>
      </c>
      <c r="C5848" s="76">
        <v>21.69</v>
      </c>
      <c r="D5848" s="76">
        <v>296.7</v>
      </c>
      <c r="E5848" s="76"/>
    </row>
    <row r="5849" spans="1:5" x14ac:dyDescent="0.2">
      <c r="A5849" s="75">
        <v>41883.618055555555</v>
      </c>
      <c r="B5849" s="76">
        <v>21.7</v>
      </c>
      <c r="C5849" s="76">
        <v>21.686363636363637</v>
      </c>
      <c r="D5849" s="76">
        <v>297.01818181818186</v>
      </c>
      <c r="E5849" s="76"/>
    </row>
    <row r="5850" spans="1:5" x14ac:dyDescent="0.2">
      <c r="A5850" s="75">
        <v>41883.659722222219</v>
      </c>
      <c r="B5850" s="76">
        <v>21.705454545454547</v>
      </c>
      <c r="C5850" s="76">
        <v>21.684545454545454</v>
      </c>
      <c r="D5850" s="76">
        <v>296.92727272727268</v>
      </c>
      <c r="E5850" s="76"/>
    </row>
    <row r="5851" spans="1:5" x14ac:dyDescent="0.2">
      <c r="A5851" s="75">
        <v>41883.701388888883</v>
      </c>
      <c r="B5851" s="76">
        <v>21.700909090909086</v>
      </c>
      <c r="C5851" s="76">
        <v>21.687272727272727</v>
      </c>
      <c r="D5851" s="76">
        <v>296.91818181818184</v>
      </c>
      <c r="E5851" s="76"/>
    </row>
    <row r="5852" spans="1:5" x14ac:dyDescent="0.2">
      <c r="A5852" s="75">
        <v>41883.743055555555</v>
      </c>
      <c r="B5852" s="76">
        <v>21.693636363636362</v>
      </c>
      <c r="C5852" s="76">
        <v>21.684545454545454</v>
      </c>
      <c r="D5852" s="76">
        <v>296.50909090909096</v>
      </c>
      <c r="E5852" s="76"/>
    </row>
    <row r="5853" spans="1:5" x14ac:dyDescent="0.2">
      <c r="A5853" s="75">
        <v>41883.784722222219</v>
      </c>
      <c r="B5853" s="76">
        <v>21.687272727272727</v>
      </c>
      <c r="C5853" s="76">
        <v>21.68090909090909</v>
      </c>
      <c r="D5853" s="76">
        <v>296.58181818181811</v>
      </c>
      <c r="E5853" s="76"/>
    </row>
    <row r="5854" spans="1:5" x14ac:dyDescent="0.2">
      <c r="A5854" s="75">
        <v>41883.826388888883</v>
      </c>
      <c r="B5854" s="76">
        <v>21.686363636363637</v>
      </c>
      <c r="C5854" s="76">
        <v>21.671818181818182</v>
      </c>
      <c r="D5854" s="76">
        <v>296.45454545454544</v>
      </c>
      <c r="E5854" s="76"/>
    </row>
    <row r="5855" spans="1:5" x14ac:dyDescent="0.2">
      <c r="A5855" s="75">
        <v>41883.868055555555</v>
      </c>
      <c r="B5855" s="76">
        <v>21.684545454545457</v>
      </c>
      <c r="C5855" s="76">
        <v>21.682727272727277</v>
      </c>
      <c r="D5855" s="76">
        <v>296.37272727272727</v>
      </c>
      <c r="E5855" s="76"/>
    </row>
    <row r="5856" spans="1:5" x14ac:dyDescent="0.2">
      <c r="A5856" s="75">
        <v>41883.909722222219</v>
      </c>
      <c r="B5856" s="76">
        <v>21.684545454545454</v>
      </c>
      <c r="C5856" s="76">
        <v>21.691818181818181</v>
      </c>
      <c r="D5856" s="76">
        <v>296.32727272727271</v>
      </c>
      <c r="E5856" s="76"/>
    </row>
    <row r="5857" spans="1:5" x14ac:dyDescent="0.2">
      <c r="A5857" s="75">
        <v>41883.951388888883</v>
      </c>
      <c r="B5857" s="76">
        <v>21.681818181818183</v>
      </c>
      <c r="C5857" s="76">
        <v>21.670909090909095</v>
      </c>
      <c r="D5857" s="76">
        <v>296.61818181818182</v>
      </c>
      <c r="E5857" s="76"/>
    </row>
    <row r="5858" spans="1:5" x14ac:dyDescent="0.2">
      <c r="A5858" s="75">
        <v>41883.993055555555</v>
      </c>
      <c r="B5858" s="76">
        <v>21.674545454545456</v>
      </c>
      <c r="C5858" s="76">
        <v>21.677272727272733</v>
      </c>
      <c r="D5858" s="76">
        <v>296.44545454545454</v>
      </c>
      <c r="E5858" s="76"/>
    </row>
    <row r="5859" spans="1:5" x14ac:dyDescent="0.2">
      <c r="A5859" s="75">
        <v>41884.034722222219</v>
      </c>
      <c r="B5859" s="76">
        <v>21.672727272727276</v>
      </c>
      <c r="C5859" s="76">
        <v>21.676363636363639</v>
      </c>
      <c r="D5859" s="76">
        <v>296.17272727272723</v>
      </c>
      <c r="E5859" s="76"/>
    </row>
    <row r="5860" spans="1:5" x14ac:dyDescent="0.2">
      <c r="A5860" s="75">
        <v>41884.076388888883</v>
      </c>
      <c r="B5860" s="76">
        <v>21.675454545454546</v>
      </c>
      <c r="C5860" s="76">
        <v>21.673636363636369</v>
      </c>
      <c r="D5860" s="76">
        <v>296.39999999999998</v>
      </c>
      <c r="E5860" s="76"/>
    </row>
    <row r="5861" spans="1:5" x14ac:dyDescent="0.2">
      <c r="A5861" s="75">
        <v>41884.118055555555</v>
      </c>
      <c r="B5861" s="76">
        <v>21.675454545454549</v>
      </c>
      <c r="C5861" s="76">
        <v>21.670000000000005</v>
      </c>
      <c r="D5861" s="76">
        <v>296.30909090909091</v>
      </c>
      <c r="E5861" s="76"/>
    </row>
    <row r="5862" spans="1:5" x14ac:dyDescent="0.2">
      <c r="A5862" s="75">
        <v>41884.159722222219</v>
      </c>
      <c r="B5862" s="76">
        <v>21.673636363636366</v>
      </c>
      <c r="C5862" s="76">
        <v>21.67</v>
      </c>
      <c r="D5862" s="76">
        <v>296.34545454545452</v>
      </c>
      <c r="E5862" s="76"/>
    </row>
    <row r="5863" spans="1:5" x14ac:dyDescent="0.2">
      <c r="A5863" s="75">
        <v>41884.201388888883</v>
      </c>
      <c r="B5863" s="76">
        <v>21.67</v>
      </c>
      <c r="C5863" s="76">
        <v>21.677272727272726</v>
      </c>
      <c r="D5863" s="76">
        <v>296.3</v>
      </c>
      <c r="E5863" s="76"/>
    </row>
    <row r="5864" spans="1:5" x14ac:dyDescent="0.2">
      <c r="A5864" s="75">
        <v>41884.243055555555</v>
      </c>
      <c r="B5864" s="76">
        <v>21.675454545454553</v>
      </c>
      <c r="C5864" s="76">
        <v>21.66363636363636</v>
      </c>
      <c r="D5864" s="76">
        <v>296.25454545454551</v>
      </c>
      <c r="E5864" s="76"/>
    </row>
    <row r="5865" spans="1:5" x14ac:dyDescent="0.2">
      <c r="A5865" s="75">
        <v>41884.284722222219</v>
      </c>
      <c r="B5865" s="76">
        <v>21.684545454545457</v>
      </c>
      <c r="C5865" s="76">
        <v>21.67818181818182</v>
      </c>
      <c r="D5865" s="76">
        <v>296.23636363636365</v>
      </c>
      <c r="E5865" s="76"/>
    </row>
    <row r="5866" spans="1:5" x14ac:dyDescent="0.2">
      <c r="A5866" s="75">
        <v>41884.326388888883</v>
      </c>
      <c r="B5866" s="76">
        <v>21.692727272727272</v>
      </c>
      <c r="C5866" s="76">
        <v>21.672727272727272</v>
      </c>
      <c r="D5866" s="76">
        <v>296.10909090909092</v>
      </c>
      <c r="E5866" s="76"/>
    </row>
    <row r="5867" spans="1:5" x14ac:dyDescent="0.2">
      <c r="A5867" s="75">
        <v>41884.368055555555</v>
      </c>
      <c r="B5867" s="76">
        <v>21.692727272727272</v>
      </c>
      <c r="C5867" s="76">
        <v>21.671818181818182</v>
      </c>
      <c r="D5867" s="76">
        <v>296.2</v>
      </c>
      <c r="E5867" s="76"/>
    </row>
    <row r="5868" spans="1:5" x14ac:dyDescent="0.2">
      <c r="A5868" s="75">
        <v>41884.409722222219</v>
      </c>
      <c r="B5868" s="76">
        <v>21.686363636363637</v>
      </c>
      <c r="C5868" s="76">
        <v>21.673636363636366</v>
      </c>
      <c r="D5868" s="76">
        <v>296.04545454545456</v>
      </c>
      <c r="E5868" s="76"/>
    </row>
    <row r="5869" spans="1:5" x14ac:dyDescent="0.2">
      <c r="A5869" s="75">
        <v>41884.451388888883</v>
      </c>
      <c r="B5869" s="76">
        <v>21.693636363636362</v>
      </c>
      <c r="C5869" s="76">
        <v>21.673636363636366</v>
      </c>
      <c r="D5869" s="76">
        <v>296.39090909090908</v>
      </c>
      <c r="E5869" s="76"/>
    </row>
    <row r="5870" spans="1:5" x14ac:dyDescent="0.2">
      <c r="A5870" s="75">
        <v>41884.493055555555</v>
      </c>
      <c r="B5870" s="76">
        <v>21.691818181818181</v>
      </c>
      <c r="C5870" s="76">
        <v>21.673636363636366</v>
      </c>
      <c r="D5870" s="76">
        <v>296.2</v>
      </c>
      <c r="E5870" s="76"/>
    </row>
    <row r="5871" spans="1:5" x14ac:dyDescent="0.2">
      <c r="A5871" s="75">
        <v>41884.534722222219</v>
      </c>
      <c r="B5871" s="76">
        <v>21.691818181818181</v>
      </c>
      <c r="C5871" s="76">
        <v>21.675454545454546</v>
      </c>
      <c r="D5871" s="76">
        <v>296.14545454545453</v>
      </c>
      <c r="E5871" s="76"/>
    </row>
    <row r="5872" spans="1:5" x14ac:dyDescent="0.2">
      <c r="A5872" s="75">
        <v>41884.576388888883</v>
      </c>
      <c r="B5872" s="76">
        <v>21.690909090909088</v>
      </c>
      <c r="C5872" s="76">
        <v>21.68</v>
      </c>
      <c r="D5872" s="76">
        <v>295.9454545454546</v>
      </c>
      <c r="E5872" s="76"/>
    </row>
    <row r="5873" spans="1:5" x14ac:dyDescent="0.2">
      <c r="A5873" s="75">
        <v>41884.618055555555</v>
      </c>
      <c r="B5873" s="76">
        <v>21.694545454545452</v>
      </c>
      <c r="C5873" s="76">
        <v>21.674545454545456</v>
      </c>
      <c r="D5873" s="76">
        <v>296.40000000000003</v>
      </c>
      <c r="E5873" s="76"/>
    </row>
    <row r="5874" spans="1:5" x14ac:dyDescent="0.2">
      <c r="A5874" s="75">
        <v>41884.659722222219</v>
      </c>
      <c r="B5874" s="76">
        <v>21.690909090909091</v>
      </c>
      <c r="C5874" s="76">
        <v>21.677272727272722</v>
      </c>
      <c r="D5874" s="76">
        <v>296.19090909090909</v>
      </c>
      <c r="E5874" s="76"/>
    </row>
    <row r="5875" spans="1:5" x14ac:dyDescent="0.2">
      <c r="A5875" s="75">
        <v>41884.701388888883</v>
      </c>
      <c r="B5875" s="76">
        <v>21.688181818181818</v>
      </c>
      <c r="C5875" s="76">
        <v>21.673636363636362</v>
      </c>
      <c r="D5875" s="76">
        <v>296.21818181818179</v>
      </c>
      <c r="E5875" s="76"/>
    </row>
    <row r="5876" spans="1:5" x14ac:dyDescent="0.2">
      <c r="A5876" s="75">
        <v>41884.743055555555</v>
      </c>
      <c r="B5876" s="76">
        <v>21.69</v>
      </c>
      <c r="C5876" s="76">
        <v>21.668181818181822</v>
      </c>
      <c r="D5876" s="76">
        <v>295.89999999999998</v>
      </c>
      <c r="E5876" s="76"/>
    </row>
    <row r="5877" spans="1:5" x14ac:dyDescent="0.2">
      <c r="A5877" s="75">
        <v>41884.784722222219</v>
      </c>
      <c r="B5877" s="76">
        <v>21.688181818181814</v>
      </c>
      <c r="C5877" s="76">
        <v>21.671818181818182</v>
      </c>
      <c r="D5877" s="76">
        <v>295.87272727272727</v>
      </c>
      <c r="E5877" s="76"/>
    </row>
    <row r="5878" spans="1:5" x14ac:dyDescent="0.2">
      <c r="A5878" s="75">
        <v>41884.826388888883</v>
      </c>
      <c r="B5878" s="76">
        <v>21.686363636363637</v>
      </c>
      <c r="C5878" s="76">
        <v>21.680909090909093</v>
      </c>
      <c r="D5878" s="76">
        <v>295.89999999999998</v>
      </c>
      <c r="E5878" s="76"/>
    </row>
    <row r="5879" spans="1:5" x14ac:dyDescent="0.2">
      <c r="A5879" s="75">
        <v>41884.868055555555</v>
      </c>
      <c r="B5879" s="76">
        <v>21.680909090909093</v>
      </c>
      <c r="C5879" s="76">
        <v>21.671818181818182</v>
      </c>
      <c r="D5879" s="76">
        <v>295.95454545454555</v>
      </c>
      <c r="E5879" s="76"/>
    </row>
    <row r="5880" spans="1:5" x14ac:dyDescent="0.2">
      <c r="A5880" s="75">
        <v>41884.909722222219</v>
      </c>
      <c r="B5880" s="76">
        <v>21.675454545454546</v>
      </c>
      <c r="C5880" s="76">
        <v>21.68272727272727</v>
      </c>
      <c r="D5880" s="76">
        <v>296.17272727272723</v>
      </c>
      <c r="E5880" s="76"/>
    </row>
    <row r="5881" spans="1:5" x14ac:dyDescent="0.2">
      <c r="A5881" s="75">
        <v>41884.951388888883</v>
      </c>
      <c r="B5881" s="76">
        <v>21.669090909090912</v>
      </c>
      <c r="C5881" s="76">
        <v>21.66090909090909</v>
      </c>
      <c r="D5881" s="76">
        <v>296.01818181818186</v>
      </c>
      <c r="E5881" s="76"/>
    </row>
    <row r="5882" spans="1:5" x14ac:dyDescent="0.2">
      <c r="A5882" s="75">
        <v>41884.993055555555</v>
      </c>
      <c r="B5882" s="76">
        <v>21.668181818181822</v>
      </c>
      <c r="C5882" s="76">
        <v>21.678181818181816</v>
      </c>
      <c r="D5882" s="76">
        <v>295.84545454545452</v>
      </c>
      <c r="E5882" s="76"/>
    </row>
    <row r="5883" spans="1:5" x14ac:dyDescent="0.2">
      <c r="A5883" s="75">
        <v>41885.034722222219</v>
      </c>
      <c r="B5883" s="76">
        <v>21.670909090909095</v>
      </c>
      <c r="C5883" s="76">
        <v>21.671818181818182</v>
      </c>
      <c r="D5883" s="76">
        <v>295.75454545454551</v>
      </c>
      <c r="E5883" s="76"/>
    </row>
    <row r="5884" spans="1:5" x14ac:dyDescent="0.2">
      <c r="A5884" s="75">
        <v>41885.076388888883</v>
      </c>
      <c r="B5884" s="76">
        <v>21.668181818181814</v>
      </c>
      <c r="C5884" s="76">
        <v>21.666363636363641</v>
      </c>
      <c r="D5884" s="76">
        <v>296.09090909090912</v>
      </c>
      <c r="E5884" s="76"/>
    </row>
    <row r="5885" spans="1:5" x14ac:dyDescent="0.2">
      <c r="A5885" s="75">
        <v>41885.118055555555</v>
      </c>
      <c r="B5885" s="76">
        <v>21.670909090909095</v>
      </c>
      <c r="C5885" s="76">
        <v>21.670909090909092</v>
      </c>
      <c r="D5885" s="76">
        <v>296.12727272727267</v>
      </c>
      <c r="E5885" s="76"/>
    </row>
    <row r="5886" spans="1:5" x14ac:dyDescent="0.2">
      <c r="A5886" s="75">
        <v>41885.159722222219</v>
      </c>
      <c r="B5886" s="76">
        <v>21.670000000000005</v>
      </c>
      <c r="C5886" s="76">
        <v>21.670909090909088</v>
      </c>
      <c r="D5886" s="76">
        <v>296.10909090909092</v>
      </c>
      <c r="E5886" s="76"/>
    </row>
    <row r="5887" spans="1:5" x14ac:dyDescent="0.2">
      <c r="A5887" s="75">
        <v>41885.201388888883</v>
      </c>
      <c r="B5887" s="76">
        <v>21.682727272727274</v>
      </c>
      <c r="C5887" s="76">
        <v>21.680909090909093</v>
      </c>
      <c r="D5887" s="76">
        <v>296.10909090909092</v>
      </c>
      <c r="E5887" s="76"/>
    </row>
    <row r="5888" spans="1:5" x14ac:dyDescent="0.2">
      <c r="A5888" s="75">
        <v>41885.243055555555</v>
      </c>
      <c r="B5888" s="76">
        <v>21.681818181818183</v>
      </c>
      <c r="C5888" s="76">
        <v>21.663636363636364</v>
      </c>
      <c r="D5888" s="76">
        <v>295.84545454545452</v>
      </c>
      <c r="E5888" s="76"/>
    </row>
    <row r="5889" spans="1:5" x14ac:dyDescent="0.2">
      <c r="A5889" s="75">
        <v>41885.284722222219</v>
      </c>
      <c r="B5889" s="76">
        <v>21.686363636363634</v>
      </c>
      <c r="C5889" s="76">
        <v>21.669090909090912</v>
      </c>
      <c r="D5889" s="76">
        <v>295.92727272727268</v>
      </c>
      <c r="E5889" s="76"/>
    </row>
    <row r="5890" spans="1:5" x14ac:dyDescent="0.2">
      <c r="A5890" s="75">
        <v>41885.326388888883</v>
      </c>
      <c r="B5890" s="76">
        <v>21.688181818181818</v>
      </c>
      <c r="C5890" s="76">
        <v>21.671818181818182</v>
      </c>
      <c r="D5890" s="76">
        <v>295.70000000000005</v>
      </c>
      <c r="E5890" s="76"/>
    </row>
    <row r="5891" spans="1:5" x14ac:dyDescent="0.2">
      <c r="A5891" s="75">
        <v>41885.368055555555</v>
      </c>
      <c r="B5891" s="76">
        <v>21.687272727272727</v>
      </c>
      <c r="C5891" s="76">
        <v>21.677272727272726</v>
      </c>
      <c r="D5891" s="76">
        <v>295.86363636363637</v>
      </c>
      <c r="E5891" s="76"/>
    </row>
    <row r="5892" spans="1:5" x14ac:dyDescent="0.2">
      <c r="A5892" s="75">
        <v>41885.409722222219</v>
      </c>
      <c r="B5892" s="76">
        <v>21.683636363636364</v>
      </c>
      <c r="C5892" s="76">
        <v>21.673636363636366</v>
      </c>
      <c r="D5892" s="76">
        <v>295.72727272727275</v>
      </c>
      <c r="E5892" s="76"/>
    </row>
    <row r="5893" spans="1:5" x14ac:dyDescent="0.2">
      <c r="A5893" s="75">
        <v>41885.451388888883</v>
      </c>
      <c r="B5893" s="76">
        <v>21.691818181818181</v>
      </c>
      <c r="C5893" s="76">
        <v>21.667272727272728</v>
      </c>
      <c r="D5893" s="76">
        <v>295.76363636363635</v>
      </c>
      <c r="E5893" s="76"/>
    </row>
    <row r="5894" spans="1:5" x14ac:dyDescent="0.2">
      <c r="A5894" s="75">
        <v>41885.493055555555</v>
      </c>
      <c r="B5894" s="76">
        <v>21.683636363636364</v>
      </c>
      <c r="C5894" s="76">
        <v>21.670909090909092</v>
      </c>
      <c r="D5894" s="76">
        <v>295.86363636363637</v>
      </c>
      <c r="E5894" s="76"/>
    </row>
    <row r="5895" spans="1:5" x14ac:dyDescent="0.2">
      <c r="A5895" s="75">
        <v>41885.534722222219</v>
      </c>
      <c r="B5895" s="76">
        <v>21.684545454545454</v>
      </c>
      <c r="C5895" s="76">
        <v>21.669090909090912</v>
      </c>
      <c r="D5895" s="76">
        <v>296.06363636363631</v>
      </c>
      <c r="E5895" s="76"/>
    </row>
    <row r="5896" spans="1:5" x14ac:dyDescent="0.2">
      <c r="A5896" s="75">
        <v>41885.576388888883</v>
      </c>
      <c r="B5896" s="76">
        <v>21.686363636363637</v>
      </c>
      <c r="C5896" s="76">
        <v>21.668181818181822</v>
      </c>
      <c r="D5896" s="76">
        <v>295.9545454545455</v>
      </c>
      <c r="E5896" s="76"/>
    </row>
    <row r="5897" spans="1:5" x14ac:dyDescent="0.2">
      <c r="A5897" s="75">
        <v>41885.618055555555</v>
      </c>
      <c r="B5897" s="76">
        <v>21.683636363636364</v>
      </c>
      <c r="C5897" s="76">
        <v>21.673636363636362</v>
      </c>
      <c r="D5897" s="76">
        <v>295.92727272727268</v>
      </c>
      <c r="E5897" s="76"/>
    </row>
    <row r="5898" spans="1:5" x14ac:dyDescent="0.2">
      <c r="A5898" s="75">
        <v>41885.659722222219</v>
      </c>
      <c r="B5898" s="76">
        <v>21.688181818181818</v>
      </c>
      <c r="C5898" s="76">
        <v>21.671818181818182</v>
      </c>
      <c r="D5898" s="76">
        <v>295.94545454545454</v>
      </c>
      <c r="E5898" s="76"/>
    </row>
    <row r="5899" spans="1:5" x14ac:dyDescent="0.2">
      <c r="A5899" s="75">
        <v>41885.701388888883</v>
      </c>
      <c r="B5899" s="76">
        <v>21.67818181818182</v>
      </c>
      <c r="C5899" s="76">
        <v>21.665454545454548</v>
      </c>
      <c r="D5899" s="76">
        <v>295.72727272727269</v>
      </c>
      <c r="E5899" s="76"/>
    </row>
    <row r="5900" spans="1:5" x14ac:dyDescent="0.2">
      <c r="A5900" s="75">
        <v>41885.743055555555</v>
      </c>
      <c r="B5900" s="76">
        <v>21.680000000000003</v>
      </c>
      <c r="C5900" s="76">
        <v>21.669090909090912</v>
      </c>
      <c r="D5900" s="76">
        <v>295.88181818181812</v>
      </c>
      <c r="E5900" s="76"/>
    </row>
    <row r="5901" spans="1:5" x14ac:dyDescent="0.2">
      <c r="A5901" s="75">
        <v>41885.784722222219</v>
      </c>
      <c r="B5901" s="76">
        <v>21.686363636363634</v>
      </c>
      <c r="C5901" s="76">
        <v>21.670909090909088</v>
      </c>
      <c r="D5901" s="76">
        <v>295.87272727272722</v>
      </c>
      <c r="E5901" s="76"/>
    </row>
    <row r="5902" spans="1:5" x14ac:dyDescent="0.2">
      <c r="A5902" s="75">
        <v>41885.826388888883</v>
      </c>
      <c r="B5902" s="76">
        <v>21.685454545454547</v>
      </c>
      <c r="C5902" s="76">
        <v>21.670909090909092</v>
      </c>
      <c r="D5902" s="76">
        <v>295.81818181818176</v>
      </c>
      <c r="E5902" s="76"/>
    </row>
    <row r="5903" spans="1:5" x14ac:dyDescent="0.2">
      <c r="A5903" s="75">
        <v>41885.868055555555</v>
      </c>
      <c r="B5903" s="76">
        <v>21.675454545454546</v>
      </c>
      <c r="C5903" s="76">
        <v>21.649090909090908</v>
      </c>
      <c r="D5903" s="76">
        <v>295.57272727272726</v>
      </c>
      <c r="E5903" s="76"/>
    </row>
    <row r="5904" spans="1:5" x14ac:dyDescent="0.2">
      <c r="A5904" s="75">
        <v>41885.909722222219</v>
      </c>
      <c r="B5904" s="76">
        <v>21.668181818181825</v>
      </c>
      <c r="C5904" s="76">
        <v>21.66</v>
      </c>
      <c r="D5904" s="76">
        <v>295.58181818181822</v>
      </c>
      <c r="E5904" s="76"/>
    </row>
    <row r="5905" spans="1:5" x14ac:dyDescent="0.2">
      <c r="A5905" s="75">
        <v>41885.951388888883</v>
      </c>
      <c r="B5905" s="76">
        <v>21.673636363636366</v>
      </c>
      <c r="C5905" s="76">
        <v>21.655454545454546</v>
      </c>
      <c r="D5905" s="76">
        <v>295.56363636363642</v>
      </c>
      <c r="E5905" s="76"/>
    </row>
    <row r="5906" spans="1:5" x14ac:dyDescent="0.2">
      <c r="A5906" s="75">
        <v>41885.993055555555</v>
      </c>
      <c r="B5906" s="76">
        <v>21.673636363636366</v>
      </c>
      <c r="C5906" s="76">
        <v>21.67818181818182</v>
      </c>
      <c r="D5906" s="76">
        <v>296.07272727272732</v>
      </c>
      <c r="E5906" s="76"/>
    </row>
    <row r="5907" spans="1:5" x14ac:dyDescent="0.2">
      <c r="A5907" s="75">
        <v>41886.034722222219</v>
      </c>
      <c r="B5907" s="76">
        <v>21.672727272727276</v>
      </c>
      <c r="C5907" s="76">
        <v>21.664545454545454</v>
      </c>
      <c r="D5907" s="76">
        <v>295.70909090909095</v>
      </c>
      <c r="E5907" s="76"/>
    </row>
    <row r="5908" spans="1:5" x14ac:dyDescent="0.2">
      <c r="A5908" s="75">
        <v>41886.076388888883</v>
      </c>
      <c r="B5908" s="76">
        <v>21.663636363636364</v>
      </c>
      <c r="C5908" s="76">
        <v>21.67</v>
      </c>
      <c r="D5908" s="76">
        <v>296.29090909090905</v>
      </c>
      <c r="E5908" s="76"/>
    </row>
    <row r="5909" spans="1:5" x14ac:dyDescent="0.2">
      <c r="A5909" s="75">
        <v>41886.118055555555</v>
      </c>
      <c r="B5909" s="76">
        <v>21.670000000000005</v>
      </c>
      <c r="C5909" s="76">
        <v>21.669090909090912</v>
      </c>
      <c r="D5909" s="76">
        <v>295.58181818181816</v>
      </c>
      <c r="E5909" s="76"/>
    </row>
    <row r="5910" spans="1:5" x14ac:dyDescent="0.2">
      <c r="A5910" s="75">
        <v>41886.159722222219</v>
      </c>
      <c r="B5910" s="76">
        <v>21.674545454545456</v>
      </c>
      <c r="C5910" s="76">
        <v>21.670909090909092</v>
      </c>
      <c r="D5910" s="76">
        <v>295.75454545454539</v>
      </c>
      <c r="E5910" s="76"/>
    </row>
    <row r="5911" spans="1:5" x14ac:dyDescent="0.2">
      <c r="A5911" s="75">
        <v>41886.201388888883</v>
      </c>
      <c r="B5911" s="76">
        <v>21.675454545454546</v>
      </c>
      <c r="C5911" s="76">
        <v>21.672727272727276</v>
      </c>
      <c r="D5911" s="76">
        <v>295.67272727272729</v>
      </c>
      <c r="E5911" s="76"/>
    </row>
    <row r="5912" spans="1:5" x14ac:dyDescent="0.2">
      <c r="A5912" s="75">
        <v>41886.243055555555</v>
      </c>
      <c r="B5912" s="76">
        <v>21.673636363636366</v>
      </c>
      <c r="C5912" s="76">
        <v>21.65636363636364</v>
      </c>
      <c r="D5912" s="76">
        <v>295.71818181818185</v>
      </c>
      <c r="E5912" s="76"/>
    </row>
    <row r="5913" spans="1:5" x14ac:dyDescent="0.2">
      <c r="A5913" s="75">
        <v>41886.284722222219</v>
      </c>
      <c r="B5913" s="76">
        <v>21.682727272727274</v>
      </c>
      <c r="C5913" s="76">
        <v>21.67</v>
      </c>
      <c r="D5913" s="76">
        <v>295.74545454545455</v>
      </c>
      <c r="E5913" s="76"/>
    </row>
    <row r="5914" spans="1:5" x14ac:dyDescent="0.2">
      <c r="A5914" s="75">
        <v>41886.326388888883</v>
      </c>
      <c r="B5914" s="76">
        <v>21.686363636363637</v>
      </c>
      <c r="C5914" s="76">
        <v>21.671818181818178</v>
      </c>
      <c r="D5914" s="76">
        <v>295.70000000000005</v>
      </c>
      <c r="E5914" s="76"/>
    </row>
    <row r="5915" spans="1:5" x14ac:dyDescent="0.2">
      <c r="A5915" s="75">
        <v>41886.368055555555</v>
      </c>
      <c r="B5915" s="76">
        <v>21.684545454545454</v>
      </c>
      <c r="C5915" s="76">
        <v>21.670909090909092</v>
      </c>
      <c r="D5915" s="76">
        <v>295.5545454545454</v>
      </c>
      <c r="E5915" s="76"/>
    </row>
    <row r="5916" spans="1:5" x14ac:dyDescent="0.2">
      <c r="A5916" s="75">
        <v>41886.409722222219</v>
      </c>
      <c r="B5916" s="76">
        <v>21.682727272727274</v>
      </c>
      <c r="C5916" s="76">
        <v>21.668181818181822</v>
      </c>
      <c r="D5916" s="76">
        <v>295.58181818181816</v>
      </c>
      <c r="E5916" s="76"/>
    </row>
    <row r="5917" spans="1:5" x14ac:dyDescent="0.2">
      <c r="A5917" s="75">
        <v>41886.451388888883</v>
      </c>
      <c r="B5917" s="76">
        <v>21.685454545454544</v>
      </c>
      <c r="C5917" s="76">
        <v>21.680000000000003</v>
      </c>
      <c r="D5917" s="76">
        <v>295.50909090909096</v>
      </c>
      <c r="E5917" s="76"/>
    </row>
    <row r="5918" spans="1:5" x14ac:dyDescent="0.2">
      <c r="A5918" s="75">
        <v>41886.493055555555</v>
      </c>
      <c r="B5918" s="76">
        <v>21.684545454545457</v>
      </c>
      <c r="C5918" s="76">
        <v>21.671818181818182</v>
      </c>
      <c r="D5918" s="76">
        <v>295.82727272727271</v>
      </c>
      <c r="E5918" s="76"/>
    </row>
    <row r="5919" spans="1:5" x14ac:dyDescent="0.2">
      <c r="A5919" s="75">
        <v>41886.534722222219</v>
      </c>
      <c r="B5919" s="76">
        <v>21.686363636363637</v>
      </c>
      <c r="C5919" s="76">
        <v>21.674545454545452</v>
      </c>
      <c r="D5919" s="76">
        <v>295.70000000000005</v>
      </c>
      <c r="E5919" s="76"/>
    </row>
    <row r="5920" spans="1:5" x14ac:dyDescent="0.2">
      <c r="A5920" s="75">
        <v>41886.576388888883</v>
      </c>
      <c r="B5920" s="76">
        <v>21.69</v>
      </c>
      <c r="C5920" s="76">
        <v>21.675454545454546</v>
      </c>
      <c r="D5920" s="76">
        <v>295.79999999999995</v>
      </c>
      <c r="E5920" s="76"/>
    </row>
    <row r="5921" spans="1:5" x14ac:dyDescent="0.2">
      <c r="A5921" s="75">
        <v>41886.618055555555</v>
      </c>
      <c r="B5921" s="76">
        <v>21.693636363636362</v>
      </c>
      <c r="C5921" s="76">
        <v>21.675454545454553</v>
      </c>
      <c r="D5921" s="76">
        <v>295.68181818181819</v>
      </c>
      <c r="E5921" s="76"/>
    </row>
    <row r="5922" spans="1:5" x14ac:dyDescent="0.2">
      <c r="A5922" s="75">
        <v>41886.659722222219</v>
      </c>
      <c r="B5922" s="76">
        <v>21.687272727272727</v>
      </c>
      <c r="C5922" s="76">
        <v>21.670909090909095</v>
      </c>
      <c r="D5922" s="76">
        <v>295.64545454545453</v>
      </c>
      <c r="E5922" s="76"/>
    </row>
    <row r="5923" spans="1:5" x14ac:dyDescent="0.2">
      <c r="A5923" s="75">
        <v>41886.701388888883</v>
      </c>
      <c r="B5923" s="76">
        <v>21.682727272727274</v>
      </c>
      <c r="C5923" s="76">
        <v>21.675454545454546</v>
      </c>
      <c r="D5923" s="76">
        <v>295.87272727272727</v>
      </c>
      <c r="E5923" s="76"/>
    </row>
    <row r="5924" spans="1:5" x14ac:dyDescent="0.2">
      <c r="A5924" s="75">
        <v>41886.743055555555</v>
      </c>
      <c r="B5924" s="76">
        <v>21.678181818181823</v>
      </c>
      <c r="C5924" s="76">
        <v>21.678181818181823</v>
      </c>
      <c r="D5924" s="76">
        <v>295.58181818181822</v>
      </c>
      <c r="E5924" s="76"/>
    </row>
    <row r="5925" spans="1:5" x14ac:dyDescent="0.2">
      <c r="A5925" s="75">
        <v>41886.784722222219</v>
      </c>
      <c r="B5925" s="76">
        <v>21.680000000000003</v>
      </c>
      <c r="C5925" s="76">
        <v>21.663636363636364</v>
      </c>
      <c r="D5925" s="76">
        <v>295.50909090909096</v>
      </c>
      <c r="E5925" s="76"/>
    </row>
    <row r="5926" spans="1:5" x14ac:dyDescent="0.2">
      <c r="A5926" s="75">
        <v>41886.826388888883</v>
      </c>
      <c r="B5926" s="76">
        <v>21.68</v>
      </c>
      <c r="C5926" s="76">
        <v>21.667272727272728</v>
      </c>
      <c r="D5926" s="76">
        <v>295.5363636363636</v>
      </c>
      <c r="E5926" s="76"/>
    </row>
    <row r="5927" spans="1:5" x14ac:dyDescent="0.2">
      <c r="A5927" s="75">
        <v>41886.868055555555</v>
      </c>
      <c r="B5927" s="76">
        <v>21.675454545454549</v>
      </c>
      <c r="C5927" s="76">
        <v>21.667272727272728</v>
      </c>
      <c r="D5927" s="76">
        <v>295.64545454545453</v>
      </c>
      <c r="E5927" s="76"/>
    </row>
    <row r="5928" spans="1:5" x14ac:dyDescent="0.2">
      <c r="A5928" s="75">
        <v>41886.909722222219</v>
      </c>
      <c r="B5928" s="76">
        <v>21.663636363636368</v>
      </c>
      <c r="C5928" s="76">
        <v>21.669090909090908</v>
      </c>
      <c r="D5928" s="76">
        <v>295.59090909090907</v>
      </c>
      <c r="E5928" s="76"/>
    </row>
    <row r="5929" spans="1:5" x14ac:dyDescent="0.2">
      <c r="A5929" s="75">
        <v>41886.951388888883</v>
      </c>
      <c r="B5929" s="76">
        <v>21.670909090909092</v>
      </c>
      <c r="C5929" s="76">
        <v>21.657272727272723</v>
      </c>
      <c r="D5929" s="76">
        <v>295.70909090909095</v>
      </c>
      <c r="E5929" s="76"/>
    </row>
    <row r="5930" spans="1:5" x14ac:dyDescent="0.2">
      <c r="A5930" s="75">
        <v>41886.993055555555</v>
      </c>
      <c r="B5930" s="76">
        <v>21.669090909090912</v>
      </c>
      <c r="C5930" s="76">
        <v>21.668181818181822</v>
      </c>
      <c r="D5930" s="76">
        <v>295.46363636363634</v>
      </c>
      <c r="E5930" s="76"/>
    </row>
    <row r="5931" spans="1:5" x14ac:dyDescent="0.2">
      <c r="A5931" s="75">
        <v>41887.034722222219</v>
      </c>
      <c r="B5931" s="76">
        <v>21.669090909090915</v>
      </c>
      <c r="C5931" s="76">
        <v>21.660909090909094</v>
      </c>
      <c r="D5931" s="76">
        <v>295.60909090909092</v>
      </c>
      <c r="E5931" s="76"/>
    </row>
    <row r="5932" spans="1:5" x14ac:dyDescent="0.2">
      <c r="A5932" s="75">
        <v>41887.076388888883</v>
      </c>
      <c r="B5932" s="76">
        <v>21.67</v>
      </c>
      <c r="C5932" s="76">
        <v>21.668181818181822</v>
      </c>
      <c r="D5932" s="76">
        <v>295.81818181818176</v>
      </c>
      <c r="E5932" s="76"/>
    </row>
    <row r="5933" spans="1:5" x14ac:dyDescent="0.2">
      <c r="A5933" s="75">
        <v>41887.118055555555</v>
      </c>
      <c r="B5933" s="76">
        <v>21.663636363636364</v>
      </c>
      <c r="C5933" s="76">
        <v>21.672727272727272</v>
      </c>
      <c r="D5933" s="76">
        <v>295.64545454545453</v>
      </c>
      <c r="E5933" s="76"/>
    </row>
    <row r="5934" spans="1:5" x14ac:dyDescent="0.2">
      <c r="A5934" s="75">
        <v>41887.159722222219</v>
      </c>
      <c r="B5934" s="76">
        <v>21.667272727272731</v>
      </c>
      <c r="C5934" s="76">
        <v>21.676363636363643</v>
      </c>
      <c r="D5934" s="76">
        <v>295.60909090909092</v>
      </c>
      <c r="E5934" s="76"/>
    </row>
    <row r="5935" spans="1:5" x14ac:dyDescent="0.2">
      <c r="A5935" s="75">
        <v>41887.201388888883</v>
      </c>
      <c r="B5935" s="76">
        <v>21.666363636363638</v>
      </c>
      <c r="C5935" s="76">
        <v>21.67</v>
      </c>
      <c r="D5935" s="76">
        <v>295.67272727272723</v>
      </c>
      <c r="E5935" s="76"/>
    </row>
    <row r="5936" spans="1:5" x14ac:dyDescent="0.2">
      <c r="A5936" s="75">
        <v>41887.243055555555</v>
      </c>
      <c r="B5936" s="76">
        <v>21.675454545454553</v>
      </c>
      <c r="C5936" s="76">
        <v>21.671818181818182</v>
      </c>
      <c r="D5936" s="76">
        <v>295.63636363636357</v>
      </c>
      <c r="E5936" s="76"/>
    </row>
    <row r="5937" spans="1:5" x14ac:dyDescent="0.2">
      <c r="A5937" s="75">
        <v>41887.284722222219</v>
      </c>
      <c r="B5937" s="76">
        <v>21.680909090909093</v>
      </c>
      <c r="C5937" s="76">
        <v>21.671818181818189</v>
      </c>
      <c r="D5937" s="76">
        <v>295.57272727272726</v>
      </c>
      <c r="E5937" s="76"/>
    </row>
    <row r="5938" spans="1:5" x14ac:dyDescent="0.2">
      <c r="A5938" s="75">
        <v>41887.326388888883</v>
      </c>
      <c r="B5938" s="76">
        <v>21.689090909090908</v>
      </c>
      <c r="C5938" s="76">
        <v>21.668181818181822</v>
      </c>
      <c r="D5938" s="76">
        <v>295.69090909090909</v>
      </c>
      <c r="E5938" s="76"/>
    </row>
    <row r="5939" spans="1:5" x14ac:dyDescent="0.2">
      <c r="A5939" s="75">
        <v>41887.368055555555</v>
      </c>
      <c r="B5939" s="76">
        <v>21.682727272727274</v>
      </c>
      <c r="C5939" s="76">
        <v>21.663636363636364</v>
      </c>
      <c r="D5939" s="76">
        <v>295.58181818181822</v>
      </c>
      <c r="E5939" s="76"/>
    </row>
    <row r="5940" spans="1:5" x14ac:dyDescent="0.2">
      <c r="A5940" s="75">
        <v>41887.409722222219</v>
      </c>
      <c r="B5940" s="76">
        <v>21.685454545454547</v>
      </c>
      <c r="C5940" s="76">
        <v>21.662727272727274</v>
      </c>
      <c r="D5940" s="76">
        <v>295.70909090909089</v>
      </c>
      <c r="E5940" s="76"/>
    </row>
    <row r="5941" spans="1:5" x14ac:dyDescent="0.2">
      <c r="A5941" s="75">
        <v>41887.451388888883</v>
      </c>
      <c r="B5941" s="76">
        <v>21.685454545454547</v>
      </c>
      <c r="C5941" s="76">
        <v>21.66090909090909</v>
      </c>
      <c r="D5941" s="76">
        <v>295.64545454545453</v>
      </c>
      <c r="E5941" s="76"/>
    </row>
    <row r="5942" spans="1:5" x14ac:dyDescent="0.2">
      <c r="A5942" s="75">
        <v>41887.493055555555</v>
      </c>
      <c r="B5942" s="76">
        <v>21.680909090909093</v>
      </c>
      <c r="C5942" s="76">
        <v>21.667272727272731</v>
      </c>
      <c r="D5942" s="76">
        <v>295.86363636363637</v>
      </c>
      <c r="E5942" s="76"/>
    </row>
    <row r="5943" spans="1:5" x14ac:dyDescent="0.2">
      <c r="A5943" s="75">
        <v>41887.534722222219</v>
      </c>
      <c r="B5943" s="76">
        <v>21.685454545454547</v>
      </c>
      <c r="C5943" s="76">
        <v>21.663636363636364</v>
      </c>
      <c r="D5943" s="76">
        <v>295.66363636363633</v>
      </c>
      <c r="E5943" s="76"/>
    </row>
    <row r="5944" spans="1:5" x14ac:dyDescent="0.2">
      <c r="A5944" s="75">
        <v>41887.576388888883</v>
      </c>
      <c r="B5944" s="76">
        <v>21.685454545454547</v>
      </c>
      <c r="C5944" s="76">
        <v>21.673636363636362</v>
      </c>
      <c r="D5944" s="76">
        <v>295.59999999999997</v>
      </c>
      <c r="E5944" s="76"/>
    </row>
    <row r="5945" spans="1:5" x14ac:dyDescent="0.2">
      <c r="A5945" s="75">
        <v>41887.618055555555</v>
      </c>
      <c r="B5945" s="76">
        <v>21.679090909090917</v>
      </c>
      <c r="C5945" s="76">
        <v>21.669090909090915</v>
      </c>
      <c r="D5945" s="76">
        <v>295.70909090909089</v>
      </c>
      <c r="E5945" s="76"/>
    </row>
    <row r="5946" spans="1:5" x14ac:dyDescent="0.2">
      <c r="A5946" s="75">
        <v>41887.659722222219</v>
      </c>
      <c r="B5946" s="76">
        <v>21.684545454545454</v>
      </c>
      <c r="C5946" s="76">
        <v>21.664545454545458</v>
      </c>
      <c r="D5946" s="76">
        <v>295.73636363636371</v>
      </c>
      <c r="E5946" s="76"/>
    </row>
    <row r="5947" spans="1:5" x14ac:dyDescent="0.2">
      <c r="A5947" s="75">
        <v>41887.701388888883</v>
      </c>
      <c r="B5947" s="76">
        <v>21.682727272727274</v>
      </c>
      <c r="C5947" s="76">
        <v>21.671818181818185</v>
      </c>
      <c r="D5947" s="76">
        <v>295.5272727272727</v>
      </c>
      <c r="E5947" s="76"/>
    </row>
    <row r="5948" spans="1:5" x14ac:dyDescent="0.2">
      <c r="A5948" s="75">
        <v>41887.743055555555</v>
      </c>
      <c r="B5948" s="76">
        <v>21.676363636363636</v>
      </c>
      <c r="C5948" s="76">
        <v>21.654545454545453</v>
      </c>
      <c r="D5948" s="76">
        <v>295.64545454545453</v>
      </c>
      <c r="E5948" s="76"/>
    </row>
    <row r="5949" spans="1:5" x14ac:dyDescent="0.2">
      <c r="A5949" s="75">
        <v>41887.784722222219</v>
      </c>
      <c r="B5949" s="76">
        <v>21.676363636363639</v>
      </c>
      <c r="C5949" s="76">
        <v>21.662727272727277</v>
      </c>
      <c r="D5949" s="76">
        <v>295.4818181818182</v>
      </c>
      <c r="E5949" s="76"/>
    </row>
    <row r="5950" spans="1:5" x14ac:dyDescent="0.2">
      <c r="A5950" s="75">
        <v>41887.826388888883</v>
      </c>
      <c r="B5950" s="76">
        <v>21.667272727272731</v>
      </c>
      <c r="C5950" s="76">
        <v>21.668181818181818</v>
      </c>
      <c r="D5950" s="76">
        <v>295.29090909090911</v>
      </c>
      <c r="E5950" s="76"/>
    </row>
    <row r="5951" spans="1:5" x14ac:dyDescent="0.2">
      <c r="A5951" s="75">
        <v>41887.868055555555</v>
      </c>
      <c r="B5951" s="76">
        <v>21.673636363636366</v>
      </c>
      <c r="C5951" s="76">
        <v>21.670000000000005</v>
      </c>
      <c r="D5951" s="76">
        <v>295.4545454545455</v>
      </c>
      <c r="E5951" s="76"/>
    </row>
    <row r="5952" spans="1:5" x14ac:dyDescent="0.2">
      <c r="A5952" s="75">
        <v>41887.909722222219</v>
      </c>
      <c r="B5952" s="76">
        <v>21.673636363636366</v>
      </c>
      <c r="C5952" s="76">
        <v>21.663636363636364</v>
      </c>
      <c r="D5952" s="76">
        <v>295.22727272727275</v>
      </c>
      <c r="E5952" s="76"/>
    </row>
    <row r="5953" spans="1:5" x14ac:dyDescent="0.2">
      <c r="A5953" s="75">
        <v>41887.951388888883</v>
      </c>
      <c r="B5953" s="76">
        <v>21.664545454545458</v>
      </c>
      <c r="C5953" s="76">
        <v>21.659999999999997</v>
      </c>
      <c r="D5953" s="76">
        <v>295.4545454545455</v>
      </c>
      <c r="E5953" s="76"/>
    </row>
    <row r="5954" spans="1:5" x14ac:dyDescent="0.2">
      <c r="A5954" s="75">
        <v>41887.993055555555</v>
      </c>
      <c r="B5954" s="76">
        <v>21.67</v>
      </c>
      <c r="C5954" s="76">
        <v>21.659090909090914</v>
      </c>
      <c r="D5954" s="76">
        <v>295.57272727272726</v>
      </c>
      <c r="E5954" s="76"/>
    </row>
    <row r="5955" spans="1:5" x14ac:dyDescent="0.2">
      <c r="A5955" s="75">
        <v>41888.034722222219</v>
      </c>
      <c r="B5955" s="76">
        <v>21.67</v>
      </c>
      <c r="C5955" s="76">
        <v>21.676363636363636</v>
      </c>
      <c r="D5955" s="76">
        <v>295.5090909090909</v>
      </c>
      <c r="E5955" s="76"/>
    </row>
    <row r="5956" spans="1:5" x14ac:dyDescent="0.2">
      <c r="A5956" s="75">
        <v>41888.076388888883</v>
      </c>
      <c r="B5956" s="76">
        <v>21.669090909090915</v>
      </c>
      <c r="C5956" s="76">
        <v>21.664545454545454</v>
      </c>
      <c r="D5956" s="76">
        <v>295.4818181818182</v>
      </c>
      <c r="E5956" s="76"/>
    </row>
    <row r="5957" spans="1:5" x14ac:dyDescent="0.2">
      <c r="A5957" s="75">
        <v>41888.118055555555</v>
      </c>
      <c r="B5957" s="76">
        <v>21.66272727272727</v>
      </c>
      <c r="C5957" s="76">
        <v>21.661818181818184</v>
      </c>
      <c r="D5957" s="76">
        <v>295.44545454545454</v>
      </c>
      <c r="E5957" s="76"/>
    </row>
    <row r="5958" spans="1:5" x14ac:dyDescent="0.2">
      <c r="A5958" s="75">
        <v>41888.159722222219</v>
      </c>
      <c r="B5958" s="76">
        <v>21.670909090909092</v>
      </c>
      <c r="C5958" s="76">
        <v>21.671818181818182</v>
      </c>
      <c r="D5958" s="76">
        <v>295.59999999999997</v>
      </c>
      <c r="E5958" s="76"/>
    </row>
    <row r="5959" spans="1:5" x14ac:dyDescent="0.2">
      <c r="A5959" s="75">
        <v>41888.201388888883</v>
      </c>
      <c r="B5959" s="76">
        <v>21.666363636363634</v>
      </c>
      <c r="C5959" s="76">
        <v>21.667272727272728</v>
      </c>
      <c r="D5959" s="76">
        <v>295.4818181818182</v>
      </c>
      <c r="E5959" s="76"/>
    </row>
    <row r="5960" spans="1:5" x14ac:dyDescent="0.2">
      <c r="A5960" s="75">
        <v>41888.243055555555</v>
      </c>
      <c r="B5960" s="76">
        <v>21.66181818181818</v>
      </c>
      <c r="C5960" s="76">
        <v>21.655454545454546</v>
      </c>
      <c r="D5960" s="76">
        <v>295.35454545454547</v>
      </c>
      <c r="E5960" s="76"/>
    </row>
    <row r="5961" spans="1:5" x14ac:dyDescent="0.2">
      <c r="A5961" s="75">
        <v>41888.284722222219</v>
      </c>
      <c r="B5961" s="76">
        <v>21.669090909090912</v>
      </c>
      <c r="C5961" s="76">
        <v>21.66090909090909</v>
      </c>
      <c r="D5961" s="76">
        <v>295.29090909090905</v>
      </c>
      <c r="E5961" s="76"/>
    </row>
    <row r="5962" spans="1:5" x14ac:dyDescent="0.2">
      <c r="A5962" s="75">
        <v>41888.326388888883</v>
      </c>
      <c r="B5962" s="76">
        <v>21.674545454545452</v>
      </c>
      <c r="C5962" s="76">
        <v>21.667272727272735</v>
      </c>
      <c r="D5962" s="76">
        <v>295.4545454545455</v>
      </c>
      <c r="E5962" s="76"/>
    </row>
    <row r="5963" spans="1:5" x14ac:dyDescent="0.2">
      <c r="A5963" s="75">
        <v>41888.368055555555</v>
      </c>
      <c r="B5963" s="76">
        <v>21.673636363636366</v>
      </c>
      <c r="C5963" s="76">
        <v>21.665454545454548</v>
      </c>
      <c r="D5963" s="76">
        <v>295.39999999999998</v>
      </c>
      <c r="E5963" s="76"/>
    </row>
    <row r="5964" spans="1:5" x14ac:dyDescent="0.2">
      <c r="A5964" s="75">
        <v>41888.409722222219</v>
      </c>
      <c r="B5964" s="76">
        <v>21.677272727272733</v>
      </c>
      <c r="C5964" s="76">
        <v>21.66272727272727</v>
      </c>
      <c r="D5964" s="76">
        <v>295.5181818181818</v>
      </c>
      <c r="E5964" s="76"/>
    </row>
    <row r="5965" spans="1:5" x14ac:dyDescent="0.2">
      <c r="A5965" s="75">
        <v>41888.451388888883</v>
      </c>
      <c r="B5965" s="76">
        <v>21.676363636363643</v>
      </c>
      <c r="C5965" s="76">
        <v>21.66</v>
      </c>
      <c r="D5965" s="76">
        <v>295.43636363636358</v>
      </c>
      <c r="E5965" s="76"/>
    </row>
    <row r="5966" spans="1:5" x14ac:dyDescent="0.2">
      <c r="A5966" s="75">
        <v>41888.493055555555</v>
      </c>
      <c r="B5966" s="76">
        <v>21.664545454545451</v>
      </c>
      <c r="C5966" s="76">
        <v>21.680909090909093</v>
      </c>
      <c r="D5966" s="76">
        <v>295.35454545454542</v>
      </c>
      <c r="E5966" s="76"/>
    </row>
    <row r="5967" spans="1:5" x14ac:dyDescent="0.2">
      <c r="A5967" s="75">
        <v>41888.534722222219</v>
      </c>
      <c r="B5967" s="76">
        <v>21.67</v>
      </c>
      <c r="C5967" s="76">
        <v>21.666363636363634</v>
      </c>
      <c r="D5967" s="76">
        <v>295.55454545454546</v>
      </c>
      <c r="E5967" s="76"/>
    </row>
    <row r="5968" spans="1:5" x14ac:dyDescent="0.2">
      <c r="A5968" s="75">
        <v>41888.576388888883</v>
      </c>
      <c r="B5968" s="76">
        <v>21.672727272727272</v>
      </c>
      <c r="C5968" s="76">
        <v>21.673636363636366</v>
      </c>
      <c r="D5968" s="76">
        <v>295.38181818181812</v>
      </c>
      <c r="E5968" s="76"/>
    </row>
    <row r="5969" spans="1:5" x14ac:dyDescent="0.2">
      <c r="A5969" s="75">
        <v>41888.618055555555</v>
      </c>
      <c r="B5969" s="76">
        <v>21.673636363636366</v>
      </c>
      <c r="C5969" s="76">
        <v>21.669090909090912</v>
      </c>
      <c r="D5969" s="76">
        <v>295.43636363636364</v>
      </c>
      <c r="E5969" s="76"/>
    </row>
    <row r="5970" spans="1:5" x14ac:dyDescent="0.2">
      <c r="A5970" s="75">
        <v>41888.659722222219</v>
      </c>
      <c r="B5970" s="76">
        <v>21.668181818181818</v>
      </c>
      <c r="C5970" s="76">
        <v>21.672727272727272</v>
      </c>
      <c r="D5970" s="76">
        <v>295.43636363636358</v>
      </c>
      <c r="E5970" s="76"/>
    </row>
    <row r="5971" spans="1:5" x14ac:dyDescent="0.2">
      <c r="A5971" s="75">
        <v>41888.701388888883</v>
      </c>
      <c r="B5971" s="76">
        <v>21.675454545454553</v>
      </c>
      <c r="C5971" s="76">
        <v>21.661818181818184</v>
      </c>
      <c r="D5971" s="76">
        <v>295.43636363636364</v>
      </c>
      <c r="E5971" s="76"/>
    </row>
    <row r="5972" spans="1:5" x14ac:dyDescent="0.2">
      <c r="A5972" s="75">
        <v>41888.743055555555</v>
      </c>
      <c r="B5972" s="76">
        <v>21.667272727272724</v>
      </c>
      <c r="C5972" s="76">
        <v>21.650909090909089</v>
      </c>
      <c r="D5972" s="76">
        <v>295.4727272727273</v>
      </c>
      <c r="E5972" s="76"/>
    </row>
    <row r="5973" spans="1:5" x14ac:dyDescent="0.2">
      <c r="A5973" s="75">
        <v>41888.784722222219</v>
      </c>
      <c r="B5973" s="76">
        <v>21.677272727272729</v>
      </c>
      <c r="C5973" s="76">
        <v>21.669090909090908</v>
      </c>
      <c r="D5973" s="76">
        <v>295.43636363636364</v>
      </c>
      <c r="E5973" s="76"/>
    </row>
    <row r="5974" spans="1:5" x14ac:dyDescent="0.2">
      <c r="A5974" s="75">
        <v>41888.826388888883</v>
      </c>
      <c r="B5974" s="76">
        <v>21.677272727272729</v>
      </c>
      <c r="C5974" s="76">
        <v>21.668181818181818</v>
      </c>
      <c r="D5974" s="76">
        <v>295.25454545454551</v>
      </c>
      <c r="E5974" s="76"/>
    </row>
    <row r="5975" spans="1:5" x14ac:dyDescent="0.2">
      <c r="A5975" s="75">
        <v>41888.868055555555</v>
      </c>
      <c r="B5975" s="76">
        <v>21.674545454545463</v>
      </c>
      <c r="C5975" s="76">
        <v>21.667272727272724</v>
      </c>
      <c r="D5975" s="76">
        <v>295.29090909090911</v>
      </c>
      <c r="E5975" s="76"/>
    </row>
    <row r="5976" spans="1:5" x14ac:dyDescent="0.2">
      <c r="A5976" s="75">
        <v>41888.909722222219</v>
      </c>
      <c r="B5976" s="76">
        <v>21.667272727272728</v>
      </c>
      <c r="C5976" s="76">
        <v>21.670909090909092</v>
      </c>
      <c r="D5976" s="76">
        <v>295.20909090909095</v>
      </c>
      <c r="E5976" s="76"/>
    </row>
    <row r="5977" spans="1:5" x14ac:dyDescent="0.2">
      <c r="A5977" s="75">
        <v>41888.951388888883</v>
      </c>
      <c r="B5977" s="76">
        <v>21.669090909090912</v>
      </c>
      <c r="C5977" s="76">
        <v>21.653636363636362</v>
      </c>
      <c r="D5977" s="76">
        <v>295.19090909090909</v>
      </c>
      <c r="E5977" s="76"/>
    </row>
    <row r="5978" spans="1:5" x14ac:dyDescent="0.2">
      <c r="A5978" s="75">
        <v>41888.993055555555</v>
      </c>
      <c r="B5978" s="76">
        <v>21.664545454545458</v>
      </c>
      <c r="C5978" s="76">
        <v>21.668181818181822</v>
      </c>
      <c r="D5978" s="76">
        <v>295.10909090909092</v>
      </c>
      <c r="E5978" s="76"/>
    </row>
    <row r="5979" spans="1:5" x14ac:dyDescent="0.2">
      <c r="A5979" s="75">
        <v>41889.034722222219</v>
      </c>
      <c r="B5979" s="76">
        <v>21.665454545454544</v>
      </c>
      <c r="C5979" s="76">
        <v>21.66</v>
      </c>
      <c r="D5979" s="76">
        <v>295.10909090909092</v>
      </c>
      <c r="E5979" s="76"/>
    </row>
    <row r="5980" spans="1:5" x14ac:dyDescent="0.2">
      <c r="A5980" s="75">
        <v>41889.076388888883</v>
      </c>
      <c r="B5980" s="76">
        <v>21.666363636363641</v>
      </c>
      <c r="C5980" s="76">
        <v>21.656363636363633</v>
      </c>
      <c r="D5980" s="76">
        <v>295.30909090909091</v>
      </c>
      <c r="E5980" s="76"/>
    </row>
    <row r="5981" spans="1:5" x14ac:dyDescent="0.2">
      <c r="A5981" s="75">
        <v>41889.118055555555</v>
      </c>
      <c r="B5981" s="76">
        <v>21.66</v>
      </c>
      <c r="C5981" s="76">
        <v>21.66181818181818</v>
      </c>
      <c r="D5981" s="76">
        <v>295.13636363636363</v>
      </c>
      <c r="E5981" s="76"/>
    </row>
    <row r="5982" spans="1:5" x14ac:dyDescent="0.2">
      <c r="A5982" s="75">
        <v>41889.159722222219</v>
      </c>
      <c r="B5982" s="76">
        <v>21.66363636363636</v>
      </c>
      <c r="C5982" s="76">
        <v>21.658181818181813</v>
      </c>
      <c r="D5982" s="76">
        <v>295.3</v>
      </c>
      <c r="E5982" s="76"/>
    </row>
    <row r="5983" spans="1:5" x14ac:dyDescent="0.2">
      <c r="A5983" s="75">
        <v>41889.201388888883</v>
      </c>
      <c r="B5983" s="76">
        <v>21.666363636363641</v>
      </c>
      <c r="C5983" s="76">
        <v>21.667272727272724</v>
      </c>
      <c r="D5983" s="76">
        <v>295.17272727272723</v>
      </c>
      <c r="E5983" s="76"/>
    </row>
    <row r="5984" spans="1:5" x14ac:dyDescent="0.2">
      <c r="A5984" s="75">
        <v>41889.243055555555</v>
      </c>
      <c r="B5984" s="76">
        <v>21.661818181818184</v>
      </c>
      <c r="C5984" s="76">
        <v>21.661818181818184</v>
      </c>
      <c r="D5984" s="76">
        <v>295.12727272727273</v>
      </c>
      <c r="E5984" s="76"/>
    </row>
    <row r="5985" spans="1:5" x14ac:dyDescent="0.2">
      <c r="A5985" s="75">
        <v>41889.284722222219</v>
      </c>
      <c r="B5985" s="76">
        <v>21.66181818181818</v>
      </c>
      <c r="C5985" s="76">
        <v>21.663636363636364</v>
      </c>
      <c r="D5985" s="76">
        <v>295.20909090909089</v>
      </c>
      <c r="E5985" s="76"/>
    </row>
    <row r="5986" spans="1:5" x14ac:dyDescent="0.2">
      <c r="A5986" s="75">
        <v>41889.326388888883</v>
      </c>
      <c r="B5986" s="76">
        <v>21.66090909090909</v>
      </c>
      <c r="C5986" s="76">
        <v>21.65545454545455</v>
      </c>
      <c r="D5986" s="76">
        <v>295.18181818181813</v>
      </c>
      <c r="E5986" s="76"/>
    </row>
    <row r="5987" spans="1:5" x14ac:dyDescent="0.2">
      <c r="A5987" s="75">
        <v>41889.368055555555</v>
      </c>
      <c r="B5987" s="76">
        <v>21.665454545454544</v>
      </c>
      <c r="C5987" s="76">
        <v>21.660000000000004</v>
      </c>
      <c r="D5987" s="76">
        <v>294.82727272727271</v>
      </c>
      <c r="E5987" s="76"/>
    </row>
    <row r="5988" spans="1:5" x14ac:dyDescent="0.2">
      <c r="A5988" s="75">
        <v>41889.409722222219</v>
      </c>
      <c r="B5988" s="76">
        <v>21.669090909090912</v>
      </c>
      <c r="C5988" s="76">
        <v>21.647272727272728</v>
      </c>
      <c r="D5988" s="76">
        <v>295.12727272727273</v>
      </c>
      <c r="E5988" s="76"/>
    </row>
    <row r="5989" spans="1:5" x14ac:dyDescent="0.2">
      <c r="A5989" s="75">
        <v>41889.451388888883</v>
      </c>
      <c r="B5989" s="76">
        <v>21.67</v>
      </c>
      <c r="C5989" s="76">
        <v>21.654545454545456</v>
      </c>
      <c r="D5989" s="76">
        <v>295.17272727272729</v>
      </c>
      <c r="E5989" s="76"/>
    </row>
    <row r="5990" spans="1:5" x14ac:dyDescent="0.2">
      <c r="A5990" s="75">
        <v>41889.493055555555</v>
      </c>
      <c r="B5990" s="76">
        <v>21.667272727272731</v>
      </c>
      <c r="C5990" s="76">
        <v>21.658181818181816</v>
      </c>
      <c r="D5990" s="76">
        <v>295.24545454545455</v>
      </c>
      <c r="E5990" s="76"/>
    </row>
    <row r="5991" spans="1:5" x14ac:dyDescent="0.2">
      <c r="A5991" s="75">
        <v>41889.534722222219</v>
      </c>
      <c r="B5991" s="76">
        <v>21.666363636363641</v>
      </c>
      <c r="C5991" s="76">
        <v>21.665454545454544</v>
      </c>
      <c r="D5991" s="76">
        <v>295.22727272727269</v>
      </c>
      <c r="E5991" s="76"/>
    </row>
    <row r="5992" spans="1:5" x14ac:dyDescent="0.2">
      <c r="A5992" s="75">
        <v>41889.576388888883</v>
      </c>
      <c r="B5992" s="76">
        <v>21.663636363636368</v>
      </c>
      <c r="C5992" s="76">
        <v>21.653636363636362</v>
      </c>
      <c r="D5992" s="76">
        <v>295.2</v>
      </c>
      <c r="E5992" s="76"/>
    </row>
    <row r="5993" spans="1:5" x14ac:dyDescent="0.2">
      <c r="A5993" s="75">
        <v>41889.618055555555</v>
      </c>
      <c r="B5993" s="76">
        <v>21.667272727272731</v>
      </c>
      <c r="C5993" s="76">
        <v>21.662727272727274</v>
      </c>
      <c r="D5993" s="76">
        <v>295.19090909090909</v>
      </c>
      <c r="E5993" s="76"/>
    </row>
    <row r="5994" spans="1:5" x14ac:dyDescent="0.2">
      <c r="A5994" s="75">
        <v>41889.659722222219</v>
      </c>
      <c r="B5994" s="76">
        <v>21.669090909090912</v>
      </c>
      <c r="C5994" s="76">
        <v>21.670909090909092</v>
      </c>
      <c r="D5994" s="76">
        <v>295.04545454545456</v>
      </c>
      <c r="E5994" s="76"/>
    </row>
    <row r="5995" spans="1:5" x14ac:dyDescent="0.2">
      <c r="A5995" s="75">
        <v>41889.701388888883</v>
      </c>
      <c r="B5995" s="76">
        <v>21.670000000000005</v>
      </c>
      <c r="C5995" s="76">
        <v>21.664545454545461</v>
      </c>
      <c r="D5995" s="76">
        <v>295.08181818181822</v>
      </c>
      <c r="E5995" s="76"/>
    </row>
    <row r="5996" spans="1:5" x14ac:dyDescent="0.2">
      <c r="A5996" s="75">
        <v>41889.743055555555</v>
      </c>
      <c r="B5996" s="76">
        <v>21.668181818181822</v>
      </c>
      <c r="C5996" s="76">
        <v>21.651818181818182</v>
      </c>
      <c r="D5996" s="76">
        <v>295.20000000000005</v>
      </c>
      <c r="E5996" s="76"/>
    </row>
    <row r="5997" spans="1:5" x14ac:dyDescent="0.2">
      <c r="A5997" s="75">
        <v>41889.784722222219</v>
      </c>
      <c r="B5997" s="76">
        <v>21.668181818181822</v>
      </c>
      <c r="C5997" s="76">
        <v>21.654545454545453</v>
      </c>
      <c r="D5997" s="76">
        <v>294.9818181818182</v>
      </c>
      <c r="E5997" s="76"/>
    </row>
    <row r="5998" spans="1:5" x14ac:dyDescent="0.2">
      <c r="A5998" s="75">
        <v>41889.826388888883</v>
      </c>
      <c r="B5998" s="76">
        <v>21.667272727272724</v>
      </c>
      <c r="C5998" s="76">
        <v>21.655454545454546</v>
      </c>
      <c r="D5998" s="76">
        <v>294.89999999999998</v>
      </c>
      <c r="E5998" s="76"/>
    </row>
    <row r="5999" spans="1:5" x14ac:dyDescent="0.2">
      <c r="A5999" s="75">
        <v>41889.868055555555</v>
      </c>
      <c r="B5999" s="76">
        <v>21.663636363636364</v>
      </c>
      <c r="C5999" s="76">
        <v>21.65818181818182</v>
      </c>
      <c r="D5999" s="76">
        <v>294.5454545454545</v>
      </c>
      <c r="E5999" s="76"/>
    </row>
    <row r="6000" spans="1:5" x14ac:dyDescent="0.2">
      <c r="A6000" s="75">
        <v>41889.909722222219</v>
      </c>
      <c r="B6000" s="76">
        <v>21.65909090909091</v>
      </c>
      <c r="C6000" s="76">
        <v>21.63636363636364</v>
      </c>
      <c r="D6000" s="76">
        <v>294.78181818181821</v>
      </c>
      <c r="E6000" s="76"/>
    </row>
    <row r="6001" spans="1:5" x14ac:dyDescent="0.2">
      <c r="A6001" s="75">
        <v>41889.951388888883</v>
      </c>
      <c r="B6001" s="76">
        <v>21.658181818181816</v>
      </c>
      <c r="C6001" s="76">
        <v>21.65909090909091</v>
      </c>
      <c r="D6001" s="76">
        <v>294.84545454545452</v>
      </c>
      <c r="E6001" s="76"/>
    </row>
    <row r="6002" spans="1:5" x14ac:dyDescent="0.2">
      <c r="A6002" s="75">
        <v>41889.993055555555</v>
      </c>
      <c r="B6002" s="76">
        <v>21.656363636363633</v>
      </c>
      <c r="C6002" s="76">
        <v>21.666363636363641</v>
      </c>
      <c r="D6002" s="76">
        <v>294.80909090909086</v>
      </c>
      <c r="E6002" s="76"/>
    </row>
    <row r="6003" spans="1:5" x14ac:dyDescent="0.2">
      <c r="A6003" s="75">
        <v>41890.034722222219</v>
      </c>
      <c r="B6003" s="76">
        <v>21.65</v>
      </c>
      <c r="C6003" s="76">
        <v>21.645454545454545</v>
      </c>
      <c r="D6003" s="76">
        <v>294.75454545454545</v>
      </c>
      <c r="E6003" s="76"/>
    </row>
    <row r="6004" spans="1:5" x14ac:dyDescent="0.2">
      <c r="A6004" s="75">
        <v>41890.076388888883</v>
      </c>
      <c r="B6004" s="76">
        <v>21.649090909090908</v>
      </c>
      <c r="C6004" s="76">
        <v>21.65818181818182</v>
      </c>
      <c r="D6004" s="76">
        <v>294.89090909090908</v>
      </c>
      <c r="E6004" s="76"/>
    </row>
    <row r="6005" spans="1:5" x14ac:dyDescent="0.2">
      <c r="A6005" s="75">
        <v>41890.118055555555</v>
      </c>
      <c r="B6005" s="76">
        <v>21.646363636363631</v>
      </c>
      <c r="C6005" s="76">
        <v>21.648181818181822</v>
      </c>
      <c r="D6005" s="76">
        <v>294.29999999999995</v>
      </c>
      <c r="E6005" s="76"/>
    </row>
    <row r="6006" spans="1:5" x14ac:dyDescent="0.2">
      <c r="A6006" s="75">
        <v>41890.159722222219</v>
      </c>
      <c r="B6006" s="76">
        <v>21.655454545454543</v>
      </c>
      <c r="C6006" s="76">
        <v>21.646363636363642</v>
      </c>
      <c r="D6006" s="76">
        <v>294.54545454545456</v>
      </c>
      <c r="E6006" s="76"/>
    </row>
    <row r="6007" spans="1:5" x14ac:dyDescent="0.2">
      <c r="A6007" s="75">
        <v>41890.201388888883</v>
      </c>
      <c r="B6007" s="76">
        <v>21.647272727272728</v>
      </c>
      <c r="C6007" s="76">
        <v>21.649090909090912</v>
      </c>
      <c r="D6007" s="76">
        <v>295.20909090909095</v>
      </c>
      <c r="E6007" s="76"/>
    </row>
    <row r="6008" spans="1:5" x14ac:dyDescent="0.2">
      <c r="A6008" s="75">
        <v>41890.243055555555</v>
      </c>
      <c r="B6008" s="76">
        <v>21.653636363636362</v>
      </c>
      <c r="C6008" s="76">
        <v>21.659090909090907</v>
      </c>
      <c r="D6008" s="76">
        <v>295.04545454545456</v>
      </c>
      <c r="E6008" s="76"/>
    </row>
    <row r="6009" spans="1:5" x14ac:dyDescent="0.2">
      <c r="A6009" s="75">
        <v>41890.284722222219</v>
      </c>
      <c r="B6009" s="76">
        <v>21.664545454545454</v>
      </c>
      <c r="C6009" s="76">
        <v>21.646363636363638</v>
      </c>
      <c r="D6009" s="76">
        <v>294.58181818181816</v>
      </c>
      <c r="E6009" s="76"/>
    </row>
    <row r="6010" spans="1:5" x14ac:dyDescent="0.2">
      <c r="A6010" s="75">
        <v>41890.326388888883</v>
      </c>
      <c r="B6010" s="76">
        <v>21.665454545454541</v>
      </c>
      <c r="C6010" s="76">
        <v>21.650909090909092</v>
      </c>
      <c r="D6010" s="76">
        <v>294.66363636363633</v>
      </c>
      <c r="E6010" s="76"/>
    </row>
    <row r="6011" spans="1:5" x14ac:dyDescent="0.2">
      <c r="A6011" s="75">
        <v>41890.368055555555</v>
      </c>
      <c r="B6011" s="76">
        <v>21.670909090909092</v>
      </c>
      <c r="C6011" s="76">
        <v>21.655454545454543</v>
      </c>
      <c r="D6011" s="76">
        <v>294.19090909090903</v>
      </c>
      <c r="E6011" s="76"/>
    </row>
    <row r="6012" spans="1:5" x14ac:dyDescent="0.2">
      <c r="A6012" s="75">
        <v>41890.409722222219</v>
      </c>
      <c r="B6012" s="76">
        <v>21.666363636363641</v>
      </c>
      <c r="C6012" s="76">
        <v>21.649090909090912</v>
      </c>
      <c r="D6012" s="76">
        <v>294.42727272727268</v>
      </c>
      <c r="E6012" s="76"/>
    </row>
    <row r="6013" spans="1:5" x14ac:dyDescent="0.2">
      <c r="A6013" s="75">
        <v>41890.451388888883</v>
      </c>
      <c r="B6013" s="76">
        <v>21.65909090909091</v>
      </c>
      <c r="C6013" s="76">
        <v>21.65545454545455</v>
      </c>
      <c r="D6013" s="76">
        <v>294.39999999999992</v>
      </c>
      <c r="E6013" s="76"/>
    </row>
    <row r="6014" spans="1:5" x14ac:dyDescent="0.2">
      <c r="A6014" s="75">
        <v>41890.493055555555</v>
      </c>
      <c r="B6014" s="76">
        <v>21.66272727272727</v>
      </c>
      <c r="C6014" s="76">
        <v>21.643636363636364</v>
      </c>
      <c r="D6014" s="76">
        <v>294.75454545454545</v>
      </c>
      <c r="E6014" s="76"/>
    </row>
    <row r="6015" spans="1:5" x14ac:dyDescent="0.2">
      <c r="A6015" s="75">
        <v>41890.534722222219</v>
      </c>
      <c r="B6015" s="76">
        <v>21.663636363636368</v>
      </c>
      <c r="C6015" s="76">
        <v>21.648181818181815</v>
      </c>
      <c r="D6015" s="76">
        <v>294.73636363636365</v>
      </c>
      <c r="E6015" s="76"/>
    </row>
    <row r="6016" spans="1:5" x14ac:dyDescent="0.2">
      <c r="A6016" s="75">
        <v>41890.576388888883</v>
      </c>
      <c r="B6016" s="76">
        <v>21.663636363636364</v>
      </c>
      <c r="C6016" s="76">
        <v>21.649090909090912</v>
      </c>
      <c r="D6016" s="76">
        <v>294.5454545454545</v>
      </c>
      <c r="E6016" s="76"/>
    </row>
    <row r="6017" spans="1:5" x14ac:dyDescent="0.2">
      <c r="A6017" s="75">
        <v>41890.618055555555</v>
      </c>
      <c r="B6017" s="76">
        <v>21.666363636363641</v>
      </c>
      <c r="C6017" s="76">
        <v>21.646363636363635</v>
      </c>
      <c r="D6017" s="76">
        <v>294.60909090909087</v>
      </c>
      <c r="E6017" s="76"/>
    </row>
    <row r="6018" spans="1:5" x14ac:dyDescent="0.2">
      <c r="A6018" s="75">
        <v>41890.659722222219</v>
      </c>
      <c r="B6018" s="76">
        <v>21.65909090909091</v>
      </c>
      <c r="C6018" s="76">
        <v>21.654545454545453</v>
      </c>
      <c r="D6018" s="76">
        <v>294.46363636363634</v>
      </c>
      <c r="E6018" s="76"/>
    </row>
    <row r="6019" spans="1:5" x14ac:dyDescent="0.2">
      <c r="A6019" s="75">
        <v>41890.701388888883</v>
      </c>
      <c r="B6019" s="76">
        <v>21.65363636363637</v>
      </c>
      <c r="C6019" s="76">
        <v>21.63909090909091</v>
      </c>
      <c r="D6019" s="76">
        <v>294.5272727272727</v>
      </c>
      <c r="E6019" s="76"/>
    </row>
    <row r="6020" spans="1:5" x14ac:dyDescent="0.2">
      <c r="A6020" s="75">
        <v>41890.743055555555</v>
      </c>
      <c r="B6020" s="76">
        <v>21.66</v>
      </c>
      <c r="C6020" s="76">
        <v>21.647272727272728</v>
      </c>
      <c r="D6020" s="76">
        <v>294.43636363636358</v>
      </c>
      <c r="E6020" s="76"/>
    </row>
    <row r="6021" spans="1:5" x14ac:dyDescent="0.2">
      <c r="A6021" s="75">
        <v>41890.784722222219</v>
      </c>
      <c r="B6021" s="76">
        <v>21.65818181818182</v>
      </c>
      <c r="C6021" s="76">
        <v>21.641818181818181</v>
      </c>
      <c r="D6021" s="76">
        <v>294.46363636363645</v>
      </c>
      <c r="E6021" s="76"/>
    </row>
    <row r="6022" spans="1:5" x14ac:dyDescent="0.2">
      <c r="A6022" s="75">
        <v>41890.826388888883</v>
      </c>
      <c r="B6022" s="76">
        <v>21.659090909090907</v>
      </c>
      <c r="C6022" s="76">
        <v>21.650909090909092</v>
      </c>
      <c r="D6022" s="76">
        <v>294.20000000000005</v>
      </c>
      <c r="E6022" s="76"/>
    </row>
    <row r="6023" spans="1:5" x14ac:dyDescent="0.2">
      <c r="A6023" s="75">
        <v>41890.868055555555</v>
      </c>
      <c r="B6023" s="76">
        <v>21.65454545454546</v>
      </c>
      <c r="C6023" s="76">
        <v>21.63909090909091</v>
      </c>
      <c r="D6023" s="76">
        <v>294.52727272727276</v>
      </c>
      <c r="E6023" s="76"/>
    </row>
    <row r="6024" spans="1:5" x14ac:dyDescent="0.2">
      <c r="A6024" s="75">
        <v>41890.909722222219</v>
      </c>
      <c r="B6024" s="76">
        <v>21.653636363636362</v>
      </c>
      <c r="C6024" s="76">
        <v>21.644545454545458</v>
      </c>
      <c r="D6024" s="76">
        <v>294.30909090909086</v>
      </c>
      <c r="E6024" s="76"/>
    </row>
    <row r="6025" spans="1:5" x14ac:dyDescent="0.2">
      <c r="A6025" s="75">
        <v>41890.951388888883</v>
      </c>
      <c r="B6025" s="76">
        <v>21.647272727272732</v>
      </c>
      <c r="C6025" s="76">
        <v>21.644545454545451</v>
      </c>
      <c r="D6025" s="76">
        <v>294.20909090909095</v>
      </c>
      <c r="E6025" s="76"/>
    </row>
    <row r="6026" spans="1:5" x14ac:dyDescent="0.2">
      <c r="A6026" s="75">
        <v>41890.993055555555</v>
      </c>
      <c r="B6026" s="76">
        <v>21.641818181818181</v>
      </c>
      <c r="C6026" s="76">
        <v>21.649090909090912</v>
      </c>
      <c r="D6026" s="76">
        <v>294.52727272727276</v>
      </c>
      <c r="E6026" s="76"/>
    </row>
    <row r="6027" spans="1:5" x14ac:dyDescent="0.2">
      <c r="A6027" s="75">
        <v>41891.034722222219</v>
      </c>
      <c r="B6027" s="76">
        <v>21.63818181818182</v>
      </c>
      <c r="C6027" s="76">
        <v>21.649090909090912</v>
      </c>
      <c r="D6027" s="76">
        <v>294.14545454545453</v>
      </c>
      <c r="E6027" s="76"/>
    </row>
    <row r="6028" spans="1:5" x14ac:dyDescent="0.2">
      <c r="A6028" s="75">
        <v>41891.076388888883</v>
      </c>
      <c r="B6028" s="76">
        <v>21.645454545454545</v>
      </c>
      <c r="C6028" s="76">
        <v>21.640909090909087</v>
      </c>
      <c r="D6028" s="76">
        <v>294.79090909090911</v>
      </c>
      <c r="E6028" s="76"/>
    </row>
    <row r="6029" spans="1:5" x14ac:dyDescent="0.2">
      <c r="A6029" s="75">
        <v>41891.118055555555</v>
      </c>
      <c r="B6029" s="76">
        <v>21.645454545454545</v>
      </c>
      <c r="C6029" s="76">
        <v>21.648181818181818</v>
      </c>
      <c r="D6029" s="76">
        <v>294.00909090909096</v>
      </c>
      <c r="E6029" s="76"/>
    </row>
    <row r="6030" spans="1:5" x14ac:dyDescent="0.2">
      <c r="A6030" s="75">
        <v>41891.159722222219</v>
      </c>
      <c r="B6030" s="76">
        <v>21.650909090909092</v>
      </c>
      <c r="C6030" s="76">
        <v>21.656363636363636</v>
      </c>
      <c r="D6030" s="76">
        <v>293.83636363636361</v>
      </c>
      <c r="E6030" s="76"/>
    </row>
    <row r="6031" spans="1:5" x14ac:dyDescent="0.2">
      <c r="A6031" s="75">
        <v>41891.201388888883</v>
      </c>
      <c r="B6031" s="76">
        <v>21.651818181818186</v>
      </c>
      <c r="C6031" s="76">
        <v>21.648181818181822</v>
      </c>
      <c r="D6031" s="76">
        <v>294.35454545454553</v>
      </c>
      <c r="E6031" s="76"/>
    </row>
    <row r="6032" spans="1:5" x14ac:dyDescent="0.2">
      <c r="A6032" s="75">
        <v>41891.243055555555</v>
      </c>
      <c r="B6032" s="76">
        <v>21.654545454545453</v>
      </c>
      <c r="C6032" s="76">
        <v>21.641818181818184</v>
      </c>
      <c r="D6032" s="76">
        <v>294.28181818181815</v>
      </c>
      <c r="E6032" s="76"/>
    </row>
    <row r="6033" spans="1:5" x14ac:dyDescent="0.2">
      <c r="A6033" s="75">
        <v>41891.284722222219</v>
      </c>
      <c r="B6033" s="76">
        <v>21.656363636363636</v>
      </c>
      <c r="C6033" s="76">
        <v>21.649090909090912</v>
      </c>
      <c r="D6033" s="76">
        <v>293.97272727272724</v>
      </c>
      <c r="E6033" s="76"/>
    </row>
    <row r="6034" spans="1:5" x14ac:dyDescent="0.2">
      <c r="A6034" s="75">
        <v>41891.326388888883</v>
      </c>
      <c r="B6034" s="76">
        <v>21.65909090909091</v>
      </c>
      <c r="C6034" s="76">
        <v>21.642727272727271</v>
      </c>
      <c r="D6034" s="76">
        <v>294.20909090909095</v>
      </c>
      <c r="E6034" s="76"/>
    </row>
    <row r="6035" spans="1:5" x14ac:dyDescent="0.2">
      <c r="A6035" s="75">
        <v>41891.368055555555</v>
      </c>
      <c r="B6035" s="76">
        <v>21.660909090909094</v>
      </c>
      <c r="C6035" s="76">
        <v>21.647272727272728</v>
      </c>
      <c r="D6035" s="76">
        <v>294.24545454545455</v>
      </c>
      <c r="E6035" s="76"/>
    </row>
    <row r="6036" spans="1:5" x14ac:dyDescent="0.2">
      <c r="A6036" s="75">
        <v>41891.409722222219</v>
      </c>
      <c r="B6036" s="76">
        <v>21.666363636363641</v>
      </c>
      <c r="C6036" s="76">
        <v>21.648181818181818</v>
      </c>
      <c r="D6036" s="76">
        <v>292.44545454545448</v>
      </c>
      <c r="E6036" s="76"/>
    </row>
    <row r="6037" spans="1:5" x14ac:dyDescent="0.2">
      <c r="A6037" s="75">
        <v>41891.451388888883</v>
      </c>
      <c r="B6037" s="76">
        <v>21.701818181818183</v>
      </c>
      <c r="C6037" s="76">
        <v>21.67909090909091</v>
      </c>
      <c r="D6037" s="76">
        <v>276.80909090909091</v>
      </c>
      <c r="E6037" s="76"/>
    </row>
    <row r="6038" spans="1:5" x14ac:dyDescent="0.2">
      <c r="A6038" s="75">
        <v>41891.493055555555</v>
      </c>
      <c r="B6038" s="76">
        <v>21.722727272727273</v>
      </c>
      <c r="C6038" s="76">
        <v>21.701818181818183</v>
      </c>
      <c r="D6038" s="76">
        <v>278.2</v>
      </c>
      <c r="E6038" s="76"/>
    </row>
    <row r="6039" spans="1:5" x14ac:dyDescent="0.2">
      <c r="A6039" s="75">
        <v>41891.534722222219</v>
      </c>
      <c r="B6039" s="76">
        <v>21.730909090909091</v>
      </c>
      <c r="C6039" s="76">
        <v>21.706363636363637</v>
      </c>
      <c r="D6039" s="76">
        <v>278.8</v>
      </c>
      <c r="E6039" s="76"/>
    </row>
    <row r="6040" spans="1:5" x14ac:dyDescent="0.2">
      <c r="A6040" s="75">
        <v>41891.576388888883</v>
      </c>
      <c r="B6040" s="76">
        <v>21.736363636363635</v>
      </c>
      <c r="C6040" s="76">
        <v>21.712727272727271</v>
      </c>
      <c r="D6040" s="76">
        <v>279.15454545454543</v>
      </c>
      <c r="E6040" s="76"/>
    </row>
    <row r="6041" spans="1:5" x14ac:dyDescent="0.2">
      <c r="A6041" s="75">
        <v>41891.618055555555</v>
      </c>
      <c r="B6041" s="76">
        <v>21.747272727272726</v>
      </c>
      <c r="C6041" s="76">
        <v>21.726363636363633</v>
      </c>
      <c r="D6041" s="76">
        <v>279.56363636363642</v>
      </c>
      <c r="E6041" s="76"/>
    </row>
    <row r="6042" spans="1:5" x14ac:dyDescent="0.2">
      <c r="A6042" s="75">
        <v>41891.659722222219</v>
      </c>
      <c r="B6042" s="76">
        <v>21.747272727272726</v>
      </c>
      <c r="C6042" s="76">
        <v>21.722727272727273</v>
      </c>
      <c r="D6042" s="76">
        <v>279.59090909090912</v>
      </c>
      <c r="E6042" s="76"/>
    </row>
    <row r="6043" spans="1:5" x14ac:dyDescent="0.2">
      <c r="A6043" s="75">
        <v>41891.701388888883</v>
      </c>
      <c r="B6043" s="76">
        <v>21.744545454545456</v>
      </c>
      <c r="C6043" s="76">
        <v>21.724545454545453</v>
      </c>
      <c r="D6043" s="76">
        <v>279.76363636363641</v>
      </c>
      <c r="E6043" s="76"/>
    </row>
    <row r="6044" spans="1:5" x14ac:dyDescent="0.2">
      <c r="A6044" s="75">
        <v>41891.743055555555</v>
      </c>
      <c r="B6044" s="76">
        <v>21.748181818181816</v>
      </c>
      <c r="C6044" s="76">
        <v>21.728181818181817</v>
      </c>
      <c r="D6044" s="76">
        <v>279.90909090909088</v>
      </c>
      <c r="E6044" s="76"/>
    </row>
    <row r="6045" spans="1:5" x14ac:dyDescent="0.2">
      <c r="A6045" s="75">
        <v>41891.784722222219</v>
      </c>
      <c r="B6045" s="76">
        <v>21.74727272727273</v>
      </c>
      <c r="C6045" s="76">
        <v>21.722727272727273</v>
      </c>
      <c r="D6045" s="76">
        <v>279.98181818181814</v>
      </c>
      <c r="E6045" s="76"/>
    </row>
    <row r="6046" spans="1:5" x14ac:dyDescent="0.2">
      <c r="A6046" s="75">
        <v>41891.826388888883</v>
      </c>
      <c r="B6046" s="76">
        <v>21.75272727272727</v>
      </c>
      <c r="C6046" s="76">
        <v>21.730909090909087</v>
      </c>
      <c r="D6046" s="76">
        <v>279.86363636363637</v>
      </c>
      <c r="E6046" s="76"/>
    </row>
    <row r="6047" spans="1:5" x14ac:dyDescent="0.2">
      <c r="A6047" s="75">
        <v>41891.868055555555</v>
      </c>
      <c r="B6047" s="76">
        <v>21.753636363636364</v>
      </c>
      <c r="C6047" s="76">
        <v>21.726363636363637</v>
      </c>
      <c r="D6047" s="76">
        <v>279.9727272727273</v>
      </c>
      <c r="E6047" s="76"/>
    </row>
    <row r="6048" spans="1:5" x14ac:dyDescent="0.2">
      <c r="A6048" s="75">
        <v>41891.909722222219</v>
      </c>
      <c r="B6048" s="76">
        <v>21.750909090909087</v>
      </c>
      <c r="C6048" s="76">
        <v>21.724545454545453</v>
      </c>
      <c r="D6048" s="76">
        <v>280.04545454545456</v>
      </c>
      <c r="E6048" s="76"/>
    </row>
    <row r="6049" spans="1:5" x14ac:dyDescent="0.2">
      <c r="A6049" s="75">
        <v>41891.951388888883</v>
      </c>
      <c r="B6049" s="76">
        <v>21.744545454545456</v>
      </c>
      <c r="C6049" s="76">
        <v>21.730909090909091</v>
      </c>
      <c r="D6049" s="76">
        <v>280.06363636363642</v>
      </c>
      <c r="E6049" s="76"/>
    </row>
    <row r="6050" spans="1:5" x14ac:dyDescent="0.2">
      <c r="A6050" s="75">
        <v>41891.993055555555</v>
      </c>
      <c r="B6050" s="76">
        <v>21.750000000000004</v>
      </c>
      <c r="C6050" s="76">
        <v>21.735454545454544</v>
      </c>
      <c r="D6050" s="76">
        <v>280.2</v>
      </c>
      <c r="E6050" s="76"/>
    </row>
    <row r="6051" spans="1:5" x14ac:dyDescent="0.2">
      <c r="A6051" s="75">
        <v>41892.034722222219</v>
      </c>
      <c r="B6051" s="76">
        <v>21.746363636363636</v>
      </c>
      <c r="C6051" s="76">
        <v>21.731818181818181</v>
      </c>
      <c r="D6051" s="76">
        <v>280.29090909090917</v>
      </c>
      <c r="E6051" s="76"/>
    </row>
    <row r="6052" spans="1:5" x14ac:dyDescent="0.2">
      <c r="A6052" s="75">
        <v>41892.076388888883</v>
      </c>
      <c r="B6052" s="76">
        <v>21.745454545454546</v>
      </c>
      <c r="C6052" s="76">
        <v>21.728181818181817</v>
      </c>
      <c r="D6052" s="76">
        <v>280.4545454545455</v>
      </c>
      <c r="E6052" s="76"/>
    </row>
    <row r="6053" spans="1:5" x14ac:dyDescent="0.2">
      <c r="A6053" s="75">
        <v>41892.118055555555</v>
      </c>
      <c r="B6053" s="76">
        <v>21.745454545454546</v>
      </c>
      <c r="C6053" s="76">
        <v>21.733636363636364</v>
      </c>
      <c r="D6053" s="76">
        <v>280.39999999999998</v>
      </c>
      <c r="E6053" s="76"/>
    </row>
    <row r="6054" spans="1:5" x14ac:dyDescent="0.2">
      <c r="A6054" s="75">
        <v>41892.159722222219</v>
      </c>
      <c r="B6054" s="76">
        <v>21.75181818181818</v>
      </c>
      <c r="C6054" s="76">
        <v>21.728181818181813</v>
      </c>
      <c r="D6054" s="76">
        <v>280.42727272727274</v>
      </c>
      <c r="E6054" s="76"/>
    </row>
    <row r="6055" spans="1:5" x14ac:dyDescent="0.2">
      <c r="A6055" s="75">
        <v>41892.201388888883</v>
      </c>
      <c r="B6055" s="76">
        <v>21.747272727272726</v>
      </c>
      <c r="C6055" s="76">
        <v>21.735454545454544</v>
      </c>
      <c r="D6055" s="76">
        <v>280.52727272727276</v>
      </c>
      <c r="E6055" s="76"/>
    </row>
    <row r="6056" spans="1:5" x14ac:dyDescent="0.2">
      <c r="A6056" s="75">
        <v>41892.243055555555</v>
      </c>
      <c r="B6056" s="76">
        <v>21.754545454545454</v>
      </c>
      <c r="C6056" s="76">
        <v>21.733636363636361</v>
      </c>
      <c r="D6056" s="76">
        <v>280.58181818181816</v>
      </c>
      <c r="E6056" s="76"/>
    </row>
    <row r="6057" spans="1:5" x14ac:dyDescent="0.2">
      <c r="A6057" s="75">
        <v>41892.284722222219</v>
      </c>
      <c r="B6057" s="76">
        <v>21.763636363636362</v>
      </c>
      <c r="C6057" s="76">
        <v>21.742727272727276</v>
      </c>
      <c r="D6057" s="76">
        <v>280.47272727272724</v>
      </c>
      <c r="E6057" s="76"/>
    </row>
    <row r="6058" spans="1:5" x14ac:dyDescent="0.2">
      <c r="A6058" s="75">
        <v>41892.326388888883</v>
      </c>
      <c r="B6058" s="76">
        <v>21.759090909090911</v>
      </c>
      <c r="C6058" s="76">
        <v>21.739999999999995</v>
      </c>
      <c r="D6058" s="76">
        <v>280.45454545454544</v>
      </c>
      <c r="E6058" s="76"/>
    </row>
    <row r="6059" spans="1:5" x14ac:dyDescent="0.2">
      <c r="A6059" s="75">
        <v>41892.368055555555</v>
      </c>
      <c r="B6059" s="76">
        <v>21.763636363636365</v>
      </c>
      <c r="C6059" s="76">
        <v>21.74</v>
      </c>
      <c r="D6059" s="76">
        <v>280.61818181818188</v>
      </c>
      <c r="E6059" s="76"/>
    </row>
    <row r="6060" spans="1:5" x14ac:dyDescent="0.2">
      <c r="A6060" s="75">
        <v>41892.409722222219</v>
      </c>
      <c r="B6060" s="76">
        <v>21.763636363636365</v>
      </c>
      <c r="C6060" s="76">
        <v>21.742727272727276</v>
      </c>
      <c r="D6060" s="76">
        <v>280.56363636363636</v>
      </c>
      <c r="E6060" s="76"/>
    </row>
    <row r="6061" spans="1:5" x14ac:dyDescent="0.2">
      <c r="A6061" s="75">
        <v>41892.451388888883</v>
      </c>
      <c r="B6061" s="76">
        <v>21.765454545454546</v>
      </c>
      <c r="C6061" s="76">
        <v>21.745454545454546</v>
      </c>
      <c r="D6061" s="76">
        <v>280.78181818181827</v>
      </c>
      <c r="E6061" s="76"/>
    </row>
    <row r="6062" spans="1:5" x14ac:dyDescent="0.2">
      <c r="A6062" s="75">
        <v>41892.493055555555</v>
      </c>
      <c r="B6062" s="76">
        <v>21.761818181818182</v>
      </c>
      <c r="C6062" s="76">
        <v>21.741818181818182</v>
      </c>
      <c r="D6062" s="76">
        <v>280.73636363636359</v>
      </c>
      <c r="E6062" s="76"/>
    </row>
    <row r="6063" spans="1:5" x14ac:dyDescent="0.2">
      <c r="A6063" s="75">
        <v>41892.534722222219</v>
      </c>
      <c r="B6063" s="76">
        <v>21.761818181818182</v>
      </c>
      <c r="C6063" s="76">
        <v>21.74</v>
      </c>
      <c r="D6063" s="76">
        <v>280.89090909090908</v>
      </c>
      <c r="E6063" s="76"/>
    </row>
    <row r="6064" spans="1:5" x14ac:dyDescent="0.2">
      <c r="A6064" s="75">
        <v>41892.576388888883</v>
      </c>
      <c r="B6064" s="76">
        <v>21.762727272727272</v>
      </c>
      <c r="C6064" s="76">
        <v>21.741818181818182</v>
      </c>
      <c r="D6064" s="76">
        <v>281</v>
      </c>
      <c r="E6064" s="76"/>
    </row>
    <row r="6065" spans="1:5" x14ac:dyDescent="0.2">
      <c r="A6065" s="75">
        <v>41892.618055555555</v>
      </c>
      <c r="B6065" s="76">
        <v>21.764545454545456</v>
      </c>
      <c r="C6065" s="76">
        <v>21.746363636363636</v>
      </c>
      <c r="D6065" s="76">
        <v>281.14545454545458</v>
      </c>
      <c r="E6065" s="76"/>
    </row>
    <row r="6066" spans="1:5" x14ac:dyDescent="0.2">
      <c r="A6066" s="75">
        <v>41892.659722222219</v>
      </c>
      <c r="B6066" s="76">
        <v>21.761818181818182</v>
      </c>
      <c r="C6066" s="76">
        <v>21.744545454545456</v>
      </c>
      <c r="D6066" s="76">
        <v>281.09090909090907</v>
      </c>
      <c r="E6066" s="76"/>
    </row>
    <row r="6067" spans="1:5" x14ac:dyDescent="0.2">
      <c r="A6067" s="75">
        <v>41892.701388888883</v>
      </c>
      <c r="B6067" s="76">
        <v>21.759999999999998</v>
      </c>
      <c r="C6067" s="76">
        <v>21.743636363636366</v>
      </c>
      <c r="D6067" s="76">
        <v>280.99090909090904</v>
      </c>
      <c r="E6067" s="76"/>
    </row>
    <row r="6068" spans="1:5" x14ac:dyDescent="0.2">
      <c r="A6068" s="75">
        <v>41892.743055555555</v>
      </c>
      <c r="B6068" s="76">
        <v>21.76</v>
      </c>
      <c r="C6068" s="76">
        <v>21.742727272727276</v>
      </c>
      <c r="D6068" s="76">
        <v>280.91818181818184</v>
      </c>
      <c r="E6068" s="76"/>
    </row>
    <row r="6069" spans="1:5" x14ac:dyDescent="0.2">
      <c r="A6069" s="75">
        <v>41892.784722222219</v>
      </c>
      <c r="B6069" s="76">
        <v>21.762727272727272</v>
      </c>
      <c r="C6069" s="76">
        <v>21.74</v>
      </c>
      <c r="D6069" s="76">
        <v>280.88181818181823</v>
      </c>
      <c r="E6069" s="76"/>
    </row>
    <row r="6070" spans="1:5" x14ac:dyDescent="0.2">
      <c r="A6070" s="75">
        <v>41892.826388888883</v>
      </c>
      <c r="B6070" s="76">
        <v>21.765454545454549</v>
      </c>
      <c r="C6070" s="76">
        <v>21.742727272727276</v>
      </c>
      <c r="D6070" s="76">
        <v>280.96363636363634</v>
      </c>
      <c r="E6070" s="76"/>
    </row>
    <row r="6071" spans="1:5" x14ac:dyDescent="0.2">
      <c r="A6071" s="75">
        <v>41892.868055555555</v>
      </c>
      <c r="B6071" s="76">
        <v>21.761818181818182</v>
      </c>
      <c r="C6071" s="76">
        <v>21.741818181818182</v>
      </c>
      <c r="D6071" s="76">
        <v>280.89999999999998</v>
      </c>
      <c r="E6071" s="76"/>
    </row>
    <row r="6072" spans="1:5" x14ac:dyDescent="0.2">
      <c r="A6072" s="75">
        <v>41892.909722222219</v>
      </c>
      <c r="B6072" s="76">
        <v>21.758181818181818</v>
      </c>
      <c r="C6072" s="76">
        <v>21.738181818181815</v>
      </c>
      <c r="D6072" s="76">
        <v>280.89090909090902</v>
      </c>
      <c r="E6072" s="76"/>
    </row>
    <row r="6073" spans="1:5" x14ac:dyDescent="0.2">
      <c r="A6073" s="75">
        <v>41892.951388888883</v>
      </c>
      <c r="B6073" s="76">
        <v>21.764545454545456</v>
      </c>
      <c r="C6073" s="76">
        <v>21.745454545454546</v>
      </c>
      <c r="D6073" s="76">
        <v>281.04545454545456</v>
      </c>
      <c r="E6073" s="76"/>
    </row>
    <row r="6074" spans="1:5" x14ac:dyDescent="0.2">
      <c r="A6074" s="75">
        <v>41892.993055555555</v>
      </c>
      <c r="B6074" s="76">
        <v>21.758181818181814</v>
      </c>
      <c r="C6074" s="76">
        <v>21.742727272727276</v>
      </c>
      <c r="D6074" s="76">
        <v>280.90000000000003</v>
      </c>
      <c r="E6074" s="76"/>
    </row>
    <row r="6075" spans="1:5" x14ac:dyDescent="0.2">
      <c r="A6075" s="75">
        <v>41893.034722222219</v>
      </c>
      <c r="B6075" s="76">
        <v>21.760909090909092</v>
      </c>
      <c r="C6075" s="76">
        <v>21.737272727272725</v>
      </c>
      <c r="D6075" s="76">
        <v>280.94545454545454</v>
      </c>
      <c r="E6075" s="76"/>
    </row>
    <row r="6076" spans="1:5" x14ac:dyDescent="0.2">
      <c r="A6076" s="75">
        <v>41893.076388888883</v>
      </c>
      <c r="B6076" s="76">
        <v>21.747272727272726</v>
      </c>
      <c r="C6076" s="76">
        <v>21.746363636363636</v>
      </c>
      <c r="D6076" s="76">
        <v>280.97272727272724</v>
      </c>
      <c r="E6076" s="76"/>
    </row>
    <row r="6077" spans="1:5" x14ac:dyDescent="0.2">
      <c r="A6077" s="75">
        <v>41893.118055555555</v>
      </c>
      <c r="B6077" s="76">
        <v>21.756363636363634</v>
      </c>
      <c r="C6077" s="76">
        <v>21.74909090909091</v>
      </c>
      <c r="D6077" s="76">
        <v>281.07272727272732</v>
      </c>
      <c r="E6077" s="76"/>
    </row>
    <row r="6078" spans="1:5" x14ac:dyDescent="0.2">
      <c r="A6078" s="75">
        <v>41893.159722222219</v>
      </c>
      <c r="B6078" s="76">
        <v>21.755454545454544</v>
      </c>
      <c r="C6078" s="76">
        <v>21.747272727272726</v>
      </c>
      <c r="D6078" s="76">
        <v>281.14545454545458</v>
      </c>
      <c r="E6078" s="76"/>
    </row>
    <row r="6079" spans="1:5" x14ac:dyDescent="0.2">
      <c r="A6079" s="75">
        <v>41893.201388888883</v>
      </c>
      <c r="B6079" s="76">
        <v>21.754545454545454</v>
      </c>
      <c r="C6079" s="76">
        <v>21.754545454545454</v>
      </c>
      <c r="D6079" s="76">
        <v>281</v>
      </c>
      <c r="E6079" s="76"/>
    </row>
    <row r="6080" spans="1:5" x14ac:dyDescent="0.2">
      <c r="A6080" s="75">
        <v>41893.243055555555</v>
      </c>
      <c r="B6080" s="76">
        <v>21.764545454545459</v>
      </c>
      <c r="C6080" s="76">
        <v>21.75</v>
      </c>
      <c r="D6080" s="76">
        <v>281.06363636363636</v>
      </c>
      <c r="E6080" s="76"/>
    </row>
    <row r="6081" spans="1:5" x14ac:dyDescent="0.2">
      <c r="A6081" s="75">
        <v>41893.284722222219</v>
      </c>
      <c r="B6081" s="76">
        <v>21.764545454545456</v>
      </c>
      <c r="C6081" s="76">
        <v>21.753636363636364</v>
      </c>
      <c r="D6081" s="76">
        <v>280.9909090909091</v>
      </c>
      <c r="E6081" s="76"/>
    </row>
    <row r="6082" spans="1:5" x14ac:dyDescent="0.2">
      <c r="A6082" s="75">
        <v>41893.326388888883</v>
      </c>
      <c r="B6082" s="76">
        <v>21.767272727272729</v>
      </c>
      <c r="C6082" s="76">
        <v>21.750909090909094</v>
      </c>
      <c r="D6082" s="76">
        <v>281.11818181818182</v>
      </c>
      <c r="E6082" s="76"/>
    </row>
    <row r="6083" spans="1:5" x14ac:dyDescent="0.2">
      <c r="A6083" s="75">
        <v>41893.368055555555</v>
      </c>
      <c r="B6083" s="76">
        <v>21.768181818181819</v>
      </c>
      <c r="C6083" s="76">
        <v>21.74909090909091</v>
      </c>
      <c r="D6083" s="76">
        <v>280.98181818181814</v>
      </c>
      <c r="E6083" s="76"/>
    </row>
    <row r="6084" spans="1:5" x14ac:dyDescent="0.2">
      <c r="A6084" s="75">
        <v>41893.409722222219</v>
      </c>
      <c r="B6084" s="76">
        <v>21.779090909090911</v>
      </c>
      <c r="C6084" s="76">
        <v>21.752727272727274</v>
      </c>
      <c r="D6084" s="76">
        <v>281.09090909090912</v>
      </c>
      <c r="E6084" s="76"/>
    </row>
    <row r="6085" spans="1:5" x14ac:dyDescent="0.2">
      <c r="A6085" s="75">
        <v>41893.451388888883</v>
      </c>
      <c r="B6085" s="76">
        <v>21.767272727272726</v>
      </c>
      <c r="C6085" s="76">
        <v>21.74909090909091</v>
      </c>
      <c r="D6085" s="76">
        <v>280.94545454545454</v>
      </c>
      <c r="E6085" s="76"/>
    </row>
    <row r="6086" spans="1:5" x14ac:dyDescent="0.2">
      <c r="A6086" s="75">
        <v>41893.493055555555</v>
      </c>
      <c r="B6086" s="76">
        <v>21.773636363636367</v>
      </c>
      <c r="C6086" s="76">
        <v>21.749090909090906</v>
      </c>
      <c r="D6086" s="76">
        <v>281.07272727272732</v>
      </c>
      <c r="E6086" s="76"/>
    </row>
    <row r="6087" spans="1:5" x14ac:dyDescent="0.2">
      <c r="A6087" s="75">
        <v>41893.534722222219</v>
      </c>
      <c r="B6087" s="76">
        <v>21.776363636363637</v>
      </c>
      <c r="C6087" s="76">
        <v>21.747272727272726</v>
      </c>
      <c r="D6087" s="76">
        <v>281.24545454545455</v>
      </c>
      <c r="E6087" s="76"/>
    </row>
    <row r="6088" spans="1:5" x14ac:dyDescent="0.2">
      <c r="A6088" s="75">
        <v>41893.576388888883</v>
      </c>
      <c r="B6088" s="76">
        <v>21.773636363636363</v>
      </c>
      <c r="C6088" s="76">
        <v>21.75181818181818</v>
      </c>
      <c r="D6088" s="76">
        <v>281.27272727272731</v>
      </c>
      <c r="E6088" s="76"/>
    </row>
    <row r="6089" spans="1:5" x14ac:dyDescent="0.2">
      <c r="A6089" s="75">
        <v>41893.618055555555</v>
      </c>
      <c r="B6089" s="76">
        <v>21.77</v>
      </c>
      <c r="C6089" s="76">
        <v>21.746363636363636</v>
      </c>
      <c r="D6089" s="76">
        <v>281.39090909090908</v>
      </c>
      <c r="E6089" s="76"/>
    </row>
    <row r="6090" spans="1:5" x14ac:dyDescent="0.2">
      <c r="A6090" s="75">
        <v>41893.659722222219</v>
      </c>
      <c r="B6090" s="76">
        <v>21.775454545454547</v>
      </c>
      <c r="C6090" s="76">
        <v>21.753636363636364</v>
      </c>
      <c r="D6090" s="76">
        <v>281.19090909090903</v>
      </c>
      <c r="E6090" s="76"/>
    </row>
    <row r="6091" spans="1:5" x14ac:dyDescent="0.2">
      <c r="A6091" s="75">
        <v>41893.701388888883</v>
      </c>
      <c r="B6091" s="76">
        <v>21.770000000000003</v>
      </c>
      <c r="C6091" s="76">
        <v>21.746363636363636</v>
      </c>
      <c r="D6091" s="76">
        <v>281.40909090909093</v>
      </c>
      <c r="E6091" s="76"/>
    </row>
    <row r="6092" spans="1:5" x14ac:dyDescent="0.2">
      <c r="A6092" s="75">
        <v>41893.743055555555</v>
      </c>
      <c r="B6092" s="76">
        <v>21.769090909090909</v>
      </c>
      <c r="C6092" s="76">
        <v>21.746363636363636</v>
      </c>
      <c r="D6092" s="76">
        <v>281.28181818181815</v>
      </c>
      <c r="E6092" s="76"/>
    </row>
    <row r="6093" spans="1:5" x14ac:dyDescent="0.2">
      <c r="A6093" s="75">
        <v>41893.784722222219</v>
      </c>
      <c r="B6093" s="76">
        <v>21.77</v>
      </c>
      <c r="C6093" s="76">
        <v>21.749090909090906</v>
      </c>
      <c r="D6093" s="76">
        <v>281.11818181818182</v>
      </c>
      <c r="E6093" s="76"/>
    </row>
    <row r="6094" spans="1:5" x14ac:dyDescent="0.2">
      <c r="A6094" s="75">
        <v>41893.826388888883</v>
      </c>
      <c r="B6094" s="76">
        <v>21.769090909090909</v>
      </c>
      <c r="C6094" s="76">
        <v>21.747272727272726</v>
      </c>
      <c r="D6094" s="76">
        <v>281.20000000000005</v>
      </c>
      <c r="E6094" s="76"/>
    </row>
    <row r="6095" spans="1:5" x14ac:dyDescent="0.2">
      <c r="A6095" s="75">
        <v>41893.868055555555</v>
      </c>
      <c r="B6095" s="76">
        <v>21.767272727272726</v>
      </c>
      <c r="C6095" s="76">
        <v>21.747272727272726</v>
      </c>
      <c r="D6095" s="76">
        <v>281.32727272727277</v>
      </c>
      <c r="E6095" s="76"/>
    </row>
    <row r="6096" spans="1:5" x14ac:dyDescent="0.2">
      <c r="A6096" s="75">
        <v>41893.909722222219</v>
      </c>
      <c r="B6096" s="76">
        <v>21.759090909090904</v>
      </c>
      <c r="C6096" s="76">
        <v>21.75</v>
      </c>
      <c r="D6096" s="76">
        <v>281.07272727272726</v>
      </c>
      <c r="E6096" s="76"/>
    </row>
    <row r="6097" spans="1:5" x14ac:dyDescent="0.2">
      <c r="A6097" s="75">
        <v>41893.951388888883</v>
      </c>
      <c r="B6097" s="76">
        <v>21.761818181818182</v>
      </c>
      <c r="C6097" s="76">
        <v>21.752727272727274</v>
      </c>
      <c r="D6097" s="76">
        <v>281.05454545454546</v>
      </c>
      <c r="E6097" s="76"/>
    </row>
    <row r="6098" spans="1:5" x14ac:dyDescent="0.2">
      <c r="A6098" s="75">
        <v>41893.993055555555</v>
      </c>
      <c r="B6098" s="76">
        <v>21.758181818181818</v>
      </c>
      <c r="C6098" s="76">
        <v>21.747272727272726</v>
      </c>
      <c r="D6098" s="76">
        <v>280.90909090909088</v>
      </c>
      <c r="E6098" s="76"/>
    </row>
    <row r="6099" spans="1:5" x14ac:dyDescent="0.2">
      <c r="A6099" s="75">
        <v>41894.034722222219</v>
      </c>
      <c r="B6099" s="76">
        <v>21.757272727272735</v>
      </c>
      <c r="C6099" s="76">
        <v>21.748181818181816</v>
      </c>
      <c r="D6099" s="76">
        <v>281.09090909090912</v>
      </c>
      <c r="E6099" s="76"/>
    </row>
    <row r="6100" spans="1:5" x14ac:dyDescent="0.2">
      <c r="A6100" s="75">
        <v>41894.076388888883</v>
      </c>
      <c r="B6100" s="76">
        <v>21.758181818181814</v>
      </c>
      <c r="C6100" s="76">
        <v>21.741818181818182</v>
      </c>
      <c r="D6100" s="76">
        <v>281.04545454545456</v>
      </c>
      <c r="E6100" s="76"/>
    </row>
    <row r="6101" spans="1:5" x14ac:dyDescent="0.2">
      <c r="A6101" s="75">
        <v>41894.118055555555</v>
      </c>
      <c r="B6101" s="76">
        <v>21.75454545454545</v>
      </c>
      <c r="C6101" s="76">
        <v>21.745454545454546</v>
      </c>
      <c r="D6101" s="76">
        <v>281.27272727272731</v>
      </c>
      <c r="E6101" s="76"/>
    </row>
    <row r="6102" spans="1:5" x14ac:dyDescent="0.2">
      <c r="A6102" s="75">
        <v>41894.159722222219</v>
      </c>
      <c r="B6102" s="76">
        <v>21.761818181818182</v>
      </c>
      <c r="C6102" s="76">
        <v>21.747272727272726</v>
      </c>
      <c r="D6102" s="76">
        <v>281.19090909090903</v>
      </c>
      <c r="E6102" s="76"/>
    </row>
    <row r="6103" spans="1:5" x14ac:dyDescent="0.2">
      <c r="A6103" s="75">
        <v>41894.201388888883</v>
      </c>
      <c r="B6103" s="76">
        <v>21.761818181818182</v>
      </c>
      <c r="C6103" s="76">
        <v>21.742727272727276</v>
      </c>
      <c r="D6103" s="76">
        <v>281.24545454545449</v>
      </c>
      <c r="E6103" s="76"/>
    </row>
    <row r="6104" spans="1:5" x14ac:dyDescent="0.2">
      <c r="A6104" s="75">
        <v>41894.243055555555</v>
      </c>
      <c r="B6104" s="76">
        <v>21.766363636363639</v>
      </c>
      <c r="C6104" s="76">
        <v>21.750909090909094</v>
      </c>
      <c r="D6104" s="76">
        <v>281.17272727272723</v>
      </c>
      <c r="E6104" s="76"/>
    </row>
    <row r="6105" spans="1:5" x14ac:dyDescent="0.2">
      <c r="A6105" s="75">
        <v>41894.284722222219</v>
      </c>
      <c r="B6105" s="76">
        <v>21.761818181818182</v>
      </c>
      <c r="C6105" s="76">
        <v>21.741818181818186</v>
      </c>
      <c r="D6105" s="76">
        <v>281.18181818181819</v>
      </c>
      <c r="E6105" s="76"/>
    </row>
    <row r="6106" spans="1:5" x14ac:dyDescent="0.2">
      <c r="A6106" s="75">
        <v>41894.326388888883</v>
      </c>
      <c r="B6106" s="76">
        <v>21.774545454545457</v>
      </c>
      <c r="C6106" s="76">
        <v>21.751818181818184</v>
      </c>
      <c r="D6106" s="76">
        <v>281.25454545454551</v>
      </c>
      <c r="E6106" s="76"/>
    </row>
    <row r="6107" spans="1:5" x14ac:dyDescent="0.2">
      <c r="A6107" s="75">
        <v>41894.368055555555</v>
      </c>
      <c r="B6107" s="76">
        <v>21.77545454545454</v>
      </c>
      <c r="C6107" s="76">
        <v>21.75090909090909</v>
      </c>
      <c r="D6107" s="76">
        <v>281.3</v>
      </c>
      <c r="E6107" s="76"/>
    </row>
    <row r="6108" spans="1:5" x14ac:dyDescent="0.2">
      <c r="A6108" s="75">
        <v>41894.409722222219</v>
      </c>
      <c r="B6108" s="76">
        <v>21.776363636363637</v>
      </c>
      <c r="C6108" s="76">
        <v>21.752727272727274</v>
      </c>
      <c r="D6108" s="76">
        <v>281.17272727272729</v>
      </c>
      <c r="E6108" s="76"/>
    </row>
    <row r="6109" spans="1:5" x14ac:dyDescent="0.2">
      <c r="A6109" s="75">
        <v>41894.451388888883</v>
      </c>
      <c r="B6109" s="76">
        <v>21.77272727272727</v>
      </c>
      <c r="C6109" s="76">
        <v>21.754545454545458</v>
      </c>
      <c r="D6109" s="76">
        <v>281.13636363636368</v>
      </c>
      <c r="E6109" s="76"/>
    </row>
    <row r="6110" spans="1:5" x14ac:dyDescent="0.2">
      <c r="A6110" s="75">
        <v>41894.493055555555</v>
      </c>
      <c r="B6110" s="76">
        <v>21.759999999999998</v>
      </c>
      <c r="C6110" s="76">
        <v>21.746363636363636</v>
      </c>
      <c r="D6110" s="76">
        <v>281.16363636363633</v>
      </c>
      <c r="E6110" s="76"/>
    </row>
    <row r="6111" spans="1:5" x14ac:dyDescent="0.2">
      <c r="A6111" s="75">
        <v>41894.534722222219</v>
      </c>
      <c r="B6111" s="76">
        <v>21.771818181818183</v>
      </c>
      <c r="C6111" s="76">
        <v>21.748181818181816</v>
      </c>
      <c r="D6111" s="76">
        <v>281.21818181818179</v>
      </c>
      <c r="E6111" s="76"/>
    </row>
    <row r="6112" spans="1:5" x14ac:dyDescent="0.2">
      <c r="A6112" s="75">
        <v>41894.576388888883</v>
      </c>
      <c r="B6112" s="76">
        <v>21.763636363636365</v>
      </c>
      <c r="C6112" s="76">
        <v>21.75</v>
      </c>
      <c r="D6112" s="76">
        <v>281.50909090909096</v>
      </c>
      <c r="E6112" s="76"/>
    </row>
    <row r="6113" spans="1:5" x14ac:dyDescent="0.2">
      <c r="A6113" s="75">
        <v>41894.618055555555</v>
      </c>
      <c r="B6113" s="76">
        <v>21.764545454545456</v>
      </c>
      <c r="C6113" s="76">
        <v>21.749999999999996</v>
      </c>
      <c r="D6113" s="76">
        <v>281.38181818181818</v>
      </c>
      <c r="E6113" s="76"/>
    </row>
    <row r="6114" spans="1:5" x14ac:dyDescent="0.2">
      <c r="A6114" s="75">
        <v>41894.659722222219</v>
      </c>
      <c r="B6114" s="76">
        <v>21.764545454545452</v>
      </c>
      <c r="C6114" s="76">
        <v>21.75</v>
      </c>
      <c r="D6114" s="76">
        <v>281.26363636363641</v>
      </c>
      <c r="E6114" s="76"/>
    </row>
    <row r="6115" spans="1:5" x14ac:dyDescent="0.2">
      <c r="A6115" s="75">
        <v>41894.701388888883</v>
      </c>
      <c r="B6115" s="76">
        <v>21.769090909090909</v>
      </c>
      <c r="C6115" s="76">
        <v>21.756363636363638</v>
      </c>
      <c r="D6115" s="76">
        <v>281.4545454545455</v>
      </c>
      <c r="E6115" s="76"/>
    </row>
    <row r="6116" spans="1:5" x14ac:dyDescent="0.2">
      <c r="A6116" s="75">
        <v>41894.743055555555</v>
      </c>
      <c r="B6116" s="76">
        <v>21.764545454545456</v>
      </c>
      <c r="C6116" s="76">
        <v>21.754545454545454</v>
      </c>
      <c r="D6116" s="76">
        <v>281.40909090909088</v>
      </c>
      <c r="E6116" s="76"/>
    </row>
    <row r="6117" spans="1:5" x14ac:dyDescent="0.2">
      <c r="A6117" s="75">
        <v>41894.784722222219</v>
      </c>
      <c r="B6117" s="76">
        <v>21.762727272727272</v>
      </c>
      <c r="C6117" s="76">
        <v>21.764545454545456</v>
      </c>
      <c r="D6117" s="76">
        <v>281.24545454545455</v>
      </c>
      <c r="E6117" s="76"/>
    </row>
    <row r="6118" spans="1:5" x14ac:dyDescent="0.2">
      <c r="A6118" s="75">
        <v>41894.826388888883</v>
      </c>
      <c r="B6118" s="76">
        <v>21.764545454545456</v>
      </c>
      <c r="C6118" s="76">
        <v>21.75</v>
      </c>
      <c r="D6118" s="76">
        <v>281.31818181818181</v>
      </c>
      <c r="E6118" s="76"/>
    </row>
    <row r="6119" spans="1:5" x14ac:dyDescent="0.2">
      <c r="A6119" s="75">
        <v>41894.868055555555</v>
      </c>
      <c r="B6119" s="76">
        <v>21.769090909090909</v>
      </c>
      <c r="C6119" s="76">
        <v>21.751818181818184</v>
      </c>
      <c r="D6119" s="76">
        <v>281.14545454545458</v>
      </c>
      <c r="E6119" s="76"/>
    </row>
    <row r="6120" spans="1:5" x14ac:dyDescent="0.2">
      <c r="A6120" s="75">
        <v>41894.909722222219</v>
      </c>
      <c r="B6120" s="76">
        <v>21.759090909090908</v>
      </c>
      <c r="C6120" s="76">
        <v>21.741818181818186</v>
      </c>
      <c r="D6120" s="76">
        <v>281.16363636363639</v>
      </c>
      <c r="E6120" s="76"/>
    </row>
    <row r="6121" spans="1:5" x14ac:dyDescent="0.2">
      <c r="A6121" s="75">
        <v>41894.951388888883</v>
      </c>
      <c r="B6121" s="76">
        <v>21.756363636363634</v>
      </c>
      <c r="C6121" s="76">
        <v>21.740909090909096</v>
      </c>
      <c r="D6121" s="76">
        <v>281.19090909090914</v>
      </c>
      <c r="E6121" s="76"/>
    </row>
    <row r="6122" spans="1:5" x14ac:dyDescent="0.2">
      <c r="A6122" s="75">
        <v>41894.993055555555</v>
      </c>
      <c r="B6122" s="76">
        <v>21.752727272727274</v>
      </c>
      <c r="C6122" s="76">
        <v>21.751818181818184</v>
      </c>
      <c r="D6122" s="76">
        <v>281.16363636363633</v>
      </c>
      <c r="E6122" s="76"/>
    </row>
    <row r="6123" spans="1:5" x14ac:dyDescent="0.2">
      <c r="A6123" s="75">
        <v>41895.034722222219</v>
      </c>
      <c r="B6123" s="76">
        <v>21.758181818181814</v>
      </c>
      <c r="C6123" s="76">
        <v>21.742727272727269</v>
      </c>
      <c r="D6123" s="76">
        <v>281.27272727272731</v>
      </c>
      <c r="E6123" s="76"/>
    </row>
    <row r="6124" spans="1:5" x14ac:dyDescent="0.2">
      <c r="A6124" s="75">
        <v>41895.076388888883</v>
      </c>
      <c r="B6124" s="76">
        <v>21.75181818181818</v>
      </c>
      <c r="C6124" s="76">
        <v>21.745454545454546</v>
      </c>
      <c r="D6124" s="76">
        <v>281.41818181818184</v>
      </c>
      <c r="E6124" s="76"/>
    </row>
    <row r="6125" spans="1:5" x14ac:dyDescent="0.2">
      <c r="A6125" s="75">
        <v>41895.118055555555</v>
      </c>
      <c r="B6125" s="76">
        <v>21.758181818181821</v>
      </c>
      <c r="C6125" s="76">
        <v>21.74818181818182</v>
      </c>
      <c r="D6125" s="76">
        <v>281.24545454545455</v>
      </c>
      <c r="E6125" s="76"/>
    </row>
    <row r="6126" spans="1:5" x14ac:dyDescent="0.2">
      <c r="A6126" s="75">
        <v>41895.159722222219</v>
      </c>
      <c r="B6126" s="76">
        <v>21.756363636363638</v>
      </c>
      <c r="C6126" s="76">
        <v>21.752727272727274</v>
      </c>
      <c r="D6126" s="76">
        <v>281.10000000000002</v>
      </c>
      <c r="E6126" s="76"/>
    </row>
    <row r="6127" spans="1:5" x14ac:dyDescent="0.2">
      <c r="A6127" s="75">
        <v>41895.201388888883</v>
      </c>
      <c r="B6127" s="76">
        <v>21.751818181818184</v>
      </c>
      <c r="C6127" s="76">
        <v>21.740909090909092</v>
      </c>
      <c r="D6127" s="76">
        <v>281.42727272727274</v>
      </c>
      <c r="E6127" s="76"/>
    </row>
    <row r="6128" spans="1:5" x14ac:dyDescent="0.2">
      <c r="A6128" s="75">
        <v>41895.243055555555</v>
      </c>
      <c r="B6128" s="76">
        <v>21.758181818181818</v>
      </c>
      <c r="C6128" s="76">
        <v>21.749999999999996</v>
      </c>
      <c r="D6128" s="76">
        <v>281.29090909090911</v>
      </c>
      <c r="E6128" s="76"/>
    </row>
    <row r="6129" spans="1:5" x14ac:dyDescent="0.2">
      <c r="A6129" s="75">
        <v>41895.284722222219</v>
      </c>
      <c r="B6129" s="76">
        <v>21.760909090909088</v>
      </c>
      <c r="C6129" s="76">
        <v>21.744545454545456</v>
      </c>
      <c r="D6129" s="76">
        <v>281.13636363636368</v>
      </c>
      <c r="E6129" s="76"/>
    </row>
    <row r="6130" spans="1:5" x14ac:dyDescent="0.2">
      <c r="A6130" s="75">
        <v>41895.326388888883</v>
      </c>
      <c r="B6130" s="76">
        <v>21.766363636363636</v>
      </c>
      <c r="C6130" s="76">
        <v>21.746363636363636</v>
      </c>
      <c r="D6130" s="76">
        <v>281.19090909090903</v>
      </c>
      <c r="E6130" s="76"/>
    </row>
    <row r="6131" spans="1:5" x14ac:dyDescent="0.2">
      <c r="A6131" s="75">
        <v>41895.368055555555</v>
      </c>
      <c r="B6131" s="76">
        <v>21.765454545454546</v>
      </c>
      <c r="C6131" s="76">
        <v>21.740909090909092</v>
      </c>
      <c r="D6131" s="76">
        <v>281.09090909090907</v>
      </c>
      <c r="E6131" s="76"/>
    </row>
    <row r="6132" spans="1:5" x14ac:dyDescent="0.2">
      <c r="A6132" s="75">
        <v>41895.409722222219</v>
      </c>
      <c r="B6132" s="76">
        <v>21.769999999999996</v>
      </c>
      <c r="C6132" s="76">
        <v>21.743636363636366</v>
      </c>
      <c r="D6132" s="76">
        <v>281.2</v>
      </c>
      <c r="E6132" s="76"/>
    </row>
    <row r="6133" spans="1:5" x14ac:dyDescent="0.2">
      <c r="A6133" s="75">
        <v>41895.451388888883</v>
      </c>
      <c r="B6133" s="76">
        <v>21.76</v>
      </c>
      <c r="C6133" s="76">
        <v>21.744545454545456</v>
      </c>
      <c r="D6133" s="76">
        <v>281.26363636363635</v>
      </c>
      <c r="E6133" s="76"/>
    </row>
    <row r="6134" spans="1:5" x14ac:dyDescent="0.2">
      <c r="A6134" s="75">
        <v>41895.493055555555</v>
      </c>
      <c r="B6134" s="76">
        <v>21.760909090909092</v>
      </c>
      <c r="C6134" s="76">
        <v>21.746363636363636</v>
      </c>
      <c r="D6134" s="76">
        <v>281.17272727272723</v>
      </c>
      <c r="E6134" s="76"/>
    </row>
    <row r="6135" spans="1:5" x14ac:dyDescent="0.2">
      <c r="A6135" s="75">
        <v>41895.534722222219</v>
      </c>
      <c r="B6135" s="76">
        <v>21.763636363636365</v>
      </c>
      <c r="C6135" s="76">
        <v>21.747272727272726</v>
      </c>
      <c r="D6135" s="76">
        <v>281.10909090909087</v>
      </c>
      <c r="E6135" s="76"/>
    </row>
    <row r="6136" spans="1:5" x14ac:dyDescent="0.2">
      <c r="A6136" s="75">
        <v>41895.576388888883</v>
      </c>
      <c r="B6136" s="76">
        <v>21.758181818181818</v>
      </c>
      <c r="C6136" s="76">
        <v>21.746363636363636</v>
      </c>
      <c r="D6136" s="76">
        <v>281.2</v>
      </c>
      <c r="E6136" s="76"/>
    </row>
    <row r="6137" spans="1:5" x14ac:dyDescent="0.2">
      <c r="A6137" s="75">
        <v>41895.618055555555</v>
      </c>
      <c r="B6137" s="76">
        <v>21.762727272727272</v>
      </c>
      <c r="C6137" s="76">
        <v>21.75</v>
      </c>
      <c r="D6137" s="76">
        <v>281.33636363636367</v>
      </c>
      <c r="E6137" s="76"/>
    </row>
    <row r="6138" spans="1:5" x14ac:dyDescent="0.2">
      <c r="A6138" s="75">
        <v>41895.659722222219</v>
      </c>
      <c r="B6138" s="76">
        <v>21.762727272727272</v>
      </c>
      <c r="C6138" s="76">
        <v>21.746363636363636</v>
      </c>
      <c r="D6138" s="76">
        <v>281.29090909090911</v>
      </c>
      <c r="E6138" s="76"/>
    </row>
    <row r="6139" spans="1:5" x14ac:dyDescent="0.2">
      <c r="A6139" s="75">
        <v>41895.701388888883</v>
      </c>
      <c r="B6139" s="76">
        <v>21.767272727272726</v>
      </c>
      <c r="C6139" s="76">
        <v>21.739090909090905</v>
      </c>
      <c r="D6139" s="76">
        <v>281.35454545454542</v>
      </c>
      <c r="E6139" s="76"/>
    </row>
    <row r="6140" spans="1:5" x14ac:dyDescent="0.2">
      <c r="A6140" s="75">
        <v>41895.743055555555</v>
      </c>
      <c r="B6140" s="76">
        <v>21.764545454545456</v>
      </c>
      <c r="C6140" s="76">
        <v>21.742727272727272</v>
      </c>
      <c r="D6140" s="76">
        <v>281.3</v>
      </c>
      <c r="E6140" s="76"/>
    </row>
    <row r="6141" spans="1:5" x14ac:dyDescent="0.2">
      <c r="A6141" s="75">
        <v>41895.784722222219</v>
      </c>
      <c r="B6141" s="76">
        <v>21.759090909090908</v>
      </c>
      <c r="C6141" s="76">
        <v>21.74727272727273</v>
      </c>
      <c r="D6141" s="76">
        <v>281.20000000000005</v>
      </c>
      <c r="E6141" s="76"/>
    </row>
    <row r="6142" spans="1:5" x14ac:dyDescent="0.2">
      <c r="A6142" s="75">
        <v>41895.826388888883</v>
      </c>
      <c r="B6142" s="76">
        <v>21.765454545454546</v>
      </c>
      <c r="C6142" s="76">
        <v>21.752727272727274</v>
      </c>
      <c r="D6142" s="76">
        <v>281.44545454545454</v>
      </c>
      <c r="E6142" s="76"/>
    </row>
    <row r="6143" spans="1:5" x14ac:dyDescent="0.2">
      <c r="A6143" s="75">
        <v>41895.868055555555</v>
      </c>
      <c r="B6143" s="76">
        <v>21.76</v>
      </c>
      <c r="C6143" s="76">
        <v>21.75090909090909</v>
      </c>
      <c r="D6143" s="76">
        <v>281.15454545454543</v>
      </c>
      <c r="E6143" s="76"/>
    </row>
    <row r="6144" spans="1:5" x14ac:dyDescent="0.2">
      <c r="A6144" s="75">
        <v>41895.909722222219</v>
      </c>
      <c r="B6144" s="76">
        <v>21.761818181818185</v>
      </c>
      <c r="C6144" s="76">
        <v>21.737272727272725</v>
      </c>
      <c r="D6144" s="76">
        <v>281.20909090909089</v>
      </c>
      <c r="E6144" s="76"/>
    </row>
    <row r="6145" spans="1:5" x14ac:dyDescent="0.2">
      <c r="A6145" s="75">
        <v>41895.951388888883</v>
      </c>
      <c r="B6145" s="76">
        <v>21.762727272727275</v>
      </c>
      <c r="C6145" s="76">
        <v>21.745454545454546</v>
      </c>
      <c r="D6145" s="76">
        <v>281.19090909090903</v>
      </c>
      <c r="E6145" s="76"/>
    </row>
    <row r="6146" spans="1:5" x14ac:dyDescent="0.2">
      <c r="A6146" s="75">
        <v>41895.993055555555</v>
      </c>
      <c r="B6146" s="76">
        <v>21.759999999999998</v>
      </c>
      <c r="C6146" s="76">
        <v>21.745454545454546</v>
      </c>
      <c r="D6146" s="76">
        <v>281.20909090909089</v>
      </c>
      <c r="E6146" s="76"/>
    </row>
    <row r="6147" spans="1:5" x14ac:dyDescent="0.2">
      <c r="A6147" s="75">
        <v>41896.034722222219</v>
      </c>
      <c r="B6147" s="76">
        <v>21.759090909090911</v>
      </c>
      <c r="C6147" s="76">
        <v>21.748181818181816</v>
      </c>
      <c r="D6147" s="76">
        <v>281.35454545454547</v>
      </c>
      <c r="E6147" s="76"/>
    </row>
    <row r="6148" spans="1:5" x14ac:dyDescent="0.2">
      <c r="A6148" s="75">
        <v>41896.076388888883</v>
      </c>
      <c r="B6148" s="76">
        <v>21.756363636363634</v>
      </c>
      <c r="C6148" s="76">
        <v>21.75</v>
      </c>
      <c r="D6148" s="76">
        <v>281.26363636363635</v>
      </c>
      <c r="E6148" s="76"/>
    </row>
    <row r="6149" spans="1:5" x14ac:dyDescent="0.2">
      <c r="A6149" s="75">
        <v>41896.118055555555</v>
      </c>
      <c r="B6149" s="76">
        <v>21.756363636363638</v>
      </c>
      <c r="C6149" s="76">
        <v>21.742727272727272</v>
      </c>
      <c r="D6149" s="76">
        <v>281.21818181818179</v>
      </c>
      <c r="E6149" s="76"/>
    </row>
    <row r="6150" spans="1:5" x14ac:dyDescent="0.2">
      <c r="A6150" s="75">
        <v>41896.159722222219</v>
      </c>
      <c r="B6150" s="76">
        <v>21.758181818181818</v>
      </c>
      <c r="C6150" s="76">
        <v>21.748181818181816</v>
      </c>
      <c r="D6150" s="76">
        <v>281.38181818181823</v>
      </c>
      <c r="E6150" s="76"/>
    </row>
    <row r="6151" spans="1:5" x14ac:dyDescent="0.2">
      <c r="A6151" s="75">
        <v>41896.201388888883</v>
      </c>
      <c r="B6151" s="76">
        <v>21.76</v>
      </c>
      <c r="C6151" s="76">
        <v>21.747272727272726</v>
      </c>
      <c r="D6151" s="76">
        <v>281.32727272727277</v>
      </c>
      <c r="E6151" s="76"/>
    </row>
    <row r="6152" spans="1:5" x14ac:dyDescent="0.2">
      <c r="A6152" s="75">
        <v>41896.243055555555</v>
      </c>
      <c r="B6152" s="76">
        <v>21.756363636363634</v>
      </c>
      <c r="C6152" s="76">
        <v>21.747272727272726</v>
      </c>
      <c r="D6152" s="76">
        <v>281.41818181818184</v>
      </c>
      <c r="E6152" s="76"/>
    </row>
    <row r="6153" spans="1:5" x14ac:dyDescent="0.2">
      <c r="A6153" s="75">
        <v>41896.284722222219</v>
      </c>
      <c r="B6153" s="76">
        <v>21.76</v>
      </c>
      <c r="C6153" s="76">
        <v>21.74727272727273</v>
      </c>
      <c r="D6153" s="76">
        <v>281.32727272727271</v>
      </c>
      <c r="E6153" s="76"/>
    </row>
    <row r="6154" spans="1:5" x14ac:dyDescent="0.2">
      <c r="A6154" s="75">
        <v>41896.326388888883</v>
      </c>
      <c r="B6154" s="76">
        <v>21.759999999999998</v>
      </c>
      <c r="C6154" s="76">
        <v>21.742727272727272</v>
      </c>
      <c r="D6154" s="76">
        <v>281.40000000000003</v>
      </c>
      <c r="E6154" s="76"/>
    </row>
    <row r="6155" spans="1:5" x14ac:dyDescent="0.2">
      <c r="A6155" s="75">
        <v>41896.368055555555</v>
      </c>
      <c r="B6155" s="76">
        <v>21.743636363636366</v>
      </c>
      <c r="C6155" s="76">
        <v>21.75090909090909</v>
      </c>
      <c r="D6155" s="76">
        <v>281.07272727272721</v>
      </c>
      <c r="E6155" s="76"/>
    </row>
    <row r="6156" spans="1:5" x14ac:dyDescent="0.2">
      <c r="A6156" s="75">
        <v>41896.409722222219</v>
      </c>
      <c r="B6156" s="76">
        <v>21.758181818181814</v>
      </c>
      <c r="C6156" s="76">
        <v>21.751818181818184</v>
      </c>
      <c r="D6156" s="76">
        <v>281.40909090909088</v>
      </c>
      <c r="E6156" s="76"/>
    </row>
    <row r="6157" spans="1:5" x14ac:dyDescent="0.2">
      <c r="A6157" s="75">
        <v>41896.451388888883</v>
      </c>
      <c r="B6157" s="76">
        <v>21.760909090909092</v>
      </c>
      <c r="C6157" s="76">
        <v>21.745454545454546</v>
      </c>
      <c r="D6157" s="76">
        <v>281.55454545454546</v>
      </c>
      <c r="E6157" s="76"/>
    </row>
    <row r="6158" spans="1:5" x14ac:dyDescent="0.2">
      <c r="A6158" s="75">
        <v>41896.493055555555</v>
      </c>
      <c r="B6158" s="76">
        <v>21.767272727272733</v>
      </c>
      <c r="C6158" s="76">
        <v>21.75272727272727</v>
      </c>
      <c r="D6158" s="76">
        <v>281.53636363636366</v>
      </c>
      <c r="E6158" s="76"/>
    </row>
    <row r="6159" spans="1:5" x14ac:dyDescent="0.2">
      <c r="A6159" s="75">
        <v>41896.534722222219</v>
      </c>
      <c r="B6159" s="76">
        <v>21.767272727272726</v>
      </c>
      <c r="C6159" s="76">
        <v>21.759090909090911</v>
      </c>
      <c r="D6159" s="76">
        <v>281.72727272727269</v>
      </c>
      <c r="E6159" s="76"/>
    </row>
    <row r="6160" spans="1:5" x14ac:dyDescent="0.2">
      <c r="A6160" s="75">
        <v>41896.576388888883</v>
      </c>
      <c r="B6160" s="76">
        <v>21.768181818181816</v>
      </c>
      <c r="C6160" s="76">
        <v>21.741818181818179</v>
      </c>
      <c r="D6160" s="76">
        <v>281.5181818181818</v>
      </c>
      <c r="E6160" s="76"/>
    </row>
    <row r="6161" spans="1:5" x14ac:dyDescent="0.2">
      <c r="A6161" s="75">
        <v>41896.618055555555</v>
      </c>
      <c r="B6161" s="76">
        <v>21.75272727272727</v>
      </c>
      <c r="C6161" s="76">
        <v>21.742727272727276</v>
      </c>
      <c r="D6161" s="76">
        <v>281.67272727272729</v>
      </c>
      <c r="E6161" s="76"/>
    </row>
    <row r="6162" spans="1:5" x14ac:dyDescent="0.2">
      <c r="A6162" s="75">
        <v>41896.659722222219</v>
      </c>
      <c r="B6162" s="76">
        <v>21.758181818181818</v>
      </c>
      <c r="C6162" s="76">
        <v>21.753636363636364</v>
      </c>
      <c r="D6162" s="76">
        <v>281.60909090909092</v>
      </c>
      <c r="E6162" s="76"/>
    </row>
    <row r="6163" spans="1:5" x14ac:dyDescent="0.2">
      <c r="A6163" s="75">
        <v>41896.701388888883</v>
      </c>
      <c r="B6163" s="76">
        <v>21.763636363636365</v>
      </c>
      <c r="C6163" s="76">
        <v>21.754545454545454</v>
      </c>
      <c r="D6163" s="76">
        <v>281.77272727272725</v>
      </c>
      <c r="E6163" s="76"/>
    </row>
    <row r="6164" spans="1:5" x14ac:dyDescent="0.2">
      <c r="A6164" s="75">
        <v>41896.743055555555</v>
      </c>
      <c r="B6164" s="76">
        <v>21.763636363636362</v>
      </c>
      <c r="C6164" s="76">
        <v>21.751818181818184</v>
      </c>
      <c r="D6164" s="76">
        <v>281.60000000000002</v>
      </c>
      <c r="E6164" s="76"/>
    </row>
    <row r="6165" spans="1:5" x14ac:dyDescent="0.2">
      <c r="A6165" s="75">
        <v>41896.784722222219</v>
      </c>
      <c r="B6165" s="76">
        <v>21.764545454545456</v>
      </c>
      <c r="C6165" s="76">
        <v>21.744545454545456</v>
      </c>
      <c r="D6165" s="76">
        <v>281.43636363636358</v>
      </c>
      <c r="E6165" s="76"/>
    </row>
    <row r="6166" spans="1:5" x14ac:dyDescent="0.2">
      <c r="A6166" s="75">
        <v>41896.826388888883</v>
      </c>
      <c r="B6166" s="76">
        <v>21.758181818181818</v>
      </c>
      <c r="C6166" s="76">
        <v>21.745454545454546</v>
      </c>
      <c r="D6166" s="76">
        <v>281.5</v>
      </c>
      <c r="E6166" s="76"/>
    </row>
    <row r="6167" spans="1:5" x14ac:dyDescent="0.2">
      <c r="A6167" s="75">
        <v>41896.868055555555</v>
      </c>
      <c r="B6167" s="76">
        <v>21.765454545454546</v>
      </c>
      <c r="C6167" s="76">
        <v>21.74909090909091</v>
      </c>
      <c r="D6167" s="76">
        <v>281.60000000000002</v>
      </c>
      <c r="E6167" s="76"/>
    </row>
    <row r="6168" spans="1:5" x14ac:dyDescent="0.2">
      <c r="A6168" s="75">
        <v>41896.909722222219</v>
      </c>
      <c r="B6168" s="76">
        <v>21.764545454545452</v>
      </c>
      <c r="C6168" s="76">
        <v>21.755454545454544</v>
      </c>
      <c r="D6168" s="76">
        <v>281.5454545454545</v>
      </c>
      <c r="E6168" s="76"/>
    </row>
    <row r="6169" spans="1:5" x14ac:dyDescent="0.2">
      <c r="A6169" s="75">
        <v>41896.951388888883</v>
      </c>
      <c r="B6169" s="76">
        <v>21.768181818181819</v>
      </c>
      <c r="C6169" s="76">
        <v>21.756363636363634</v>
      </c>
      <c r="D6169" s="76">
        <v>281.69999999999993</v>
      </c>
      <c r="E6169" s="76"/>
    </row>
    <row r="6170" spans="1:5" x14ac:dyDescent="0.2">
      <c r="A6170" s="75">
        <v>41896.993055555555</v>
      </c>
      <c r="B6170" s="76">
        <v>21.767272727272729</v>
      </c>
      <c r="C6170" s="76">
        <v>21.74636363636364</v>
      </c>
      <c r="D6170" s="76">
        <v>281.84545454545452</v>
      </c>
      <c r="E6170" s="76"/>
    </row>
    <row r="6171" spans="1:5" x14ac:dyDescent="0.2">
      <c r="A6171" s="75">
        <v>41897.034722222219</v>
      </c>
      <c r="B6171" s="76">
        <v>21.758181818181821</v>
      </c>
      <c r="C6171" s="76">
        <v>21.74909090909091</v>
      </c>
      <c r="D6171" s="76">
        <v>281.75454545454545</v>
      </c>
      <c r="E6171" s="76"/>
    </row>
    <row r="6172" spans="1:5" x14ac:dyDescent="0.2">
      <c r="A6172" s="75">
        <v>41897.076388888883</v>
      </c>
      <c r="B6172" s="76">
        <v>21.765454545454546</v>
      </c>
      <c r="C6172" s="76">
        <v>21.745454545454546</v>
      </c>
      <c r="D6172" s="76">
        <v>281.48181818181814</v>
      </c>
      <c r="E6172" s="76"/>
    </row>
    <row r="6173" spans="1:5" x14ac:dyDescent="0.2">
      <c r="A6173" s="75">
        <v>41897.118055555555</v>
      </c>
      <c r="B6173" s="76">
        <v>21.762727272727275</v>
      </c>
      <c r="C6173" s="76">
        <v>21.753636363636364</v>
      </c>
      <c r="D6173" s="76">
        <v>281.59090909090907</v>
      </c>
      <c r="E6173" s="76"/>
    </row>
    <row r="6174" spans="1:5" x14ac:dyDescent="0.2">
      <c r="A6174" s="75">
        <v>41897.159722222219</v>
      </c>
      <c r="B6174" s="76">
        <v>21.766363636363643</v>
      </c>
      <c r="C6174" s="76">
        <v>21.752727272727274</v>
      </c>
      <c r="D6174" s="76">
        <v>281.74545454545455</v>
      </c>
      <c r="E6174" s="76"/>
    </row>
    <row r="6175" spans="1:5" x14ac:dyDescent="0.2">
      <c r="A6175" s="75">
        <v>41897.201388888883</v>
      </c>
      <c r="B6175" s="76">
        <v>21.768181818181823</v>
      </c>
      <c r="C6175" s="76">
        <v>21.754545454545454</v>
      </c>
      <c r="D6175" s="76">
        <v>281.76363636363641</v>
      </c>
      <c r="E6175" s="76"/>
    </row>
    <row r="6176" spans="1:5" x14ac:dyDescent="0.2">
      <c r="A6176" s="75">
        <v>41897.243055555555</v>
      </c>
      <c r="B6176" s="76">
        <v>21.765454545454546</v>
      </c>
      <c r="C6176" s="76">
        <v>21.757272727272724</v>
      </c>
      <c r="D6176" s="76">
        <v>281.74545454545455</v>
      </c>
      <c r="E6176" s="76"/>
    </row>
    <row r="6177" spans="1:5" x14ac:dyDescent="0.2">
      <c r="A6177" s="75">
        <v>41897.284722222219</v>
      </c>
      <c r="B6177" s="76">
        <v>21.77090909090909</v>
      </c>
      <c r="C6177" s="76">
        <v>21.762727272727275</v>
      </c>
      <c r="D6177" s="76">
        <v>281.71818181818179</v>
      </c>
      <c r="E6177" s="76"/>
    </row>
    <row r="6178" spans="1:5" x14ac:dyDescent="0.2">
      <c r="A6178" s="75">
        <v>41897.326388888883</v>
      </c>
      <c r="B6178" s="76">
        <v>21.782727272727275</v>
      </c>
      <c r="C6178" s="76">
        <v>21.746363636363636</v>
      </c>
      <c r="D6178" s="76">
        <v>281.73636363636359</v>
      </c>
      <c r="E6178" s="76"/>
    </row>
    <row r="6179" spans="1:5" x14ac:dyDescent="0.2">
      <c r="A6179" s="75">
        <v>41897.368055555555</v>
      </c>
      <c r="B6179" s="76">
        <v>21.779090909090911</v>
      </c>
      <c r="C6179" s="76">
        <v>21.751818181818184</v>
      </c>
      <c r="D6179" s="76">
        <v>281.76363636363641</v>
      </c>
      <c r="E6179" s="76"/>
    </row>
    <row r="6180" spans="1:5" x14ac:dyDescent="0.2">
      <c r="A6180" s="75">
        <v>41897.409722222219</v>
      </c>
      <c r="B6180" s="76">
        <v>21.780909090909091</v>
      </c>
      <c r="C6180" s="76">
        <v>21.759090909090908</v>
      </c>
      <c r="D6180" s="76">
        <v>281.79090909090911</v>
      </c>
      <c r="E6180" s="76"/>
    </row>
    <row r="6181" spans="1:5" x14ac:dyDescent="0.2">
      <c r="A6181" s="75">
        <v>41897.451388888883</v>
      </c>
      <c r="B6181" s="76">
        <v>21.781818181818181</v>
      </c>
      <c r="C6181" s="76">
        <v>21.750909090909094</v>
      </c>
      <c r="D6181" s="76">
        <v>281.9636363636364</v>
      </c>
      <c r="E6181" s="76"/>
    </row>
    <row r="6182" spans="1:5" x14ac:dyDescent="0.2">
      <c r="A6182" s="75">
        <v>41897.493055555555</v>
      </c>
      <c r="B6182" s="76">
        <v>21.777272727272727</v>
      </c>
      <c r="C6182" s="76">
        <v>21.758181818181821</v>
      </c>
      <c r="D6182" s="76">
        <v>282.08181818181816</v>
      </c>
      <c r="E6182" s="76"/>
    </row>
    <row r="6183" spans="1:5" x14ac:dyDescent="0.2">
      <c r="A6183" s="75">
        <v>41897.534722222219</v>
      </c>
      <c r="B6183" s="76">
        <v>21.782727272727271</v>
      </c>
      <c r="C6183" s="76">
        <v>21.755454545454544</v>
      </c>
      <c r="D6183" s="76">
        <v>282.20909090909089</v>
      </c>
      <c r="E6183" s="76"/>
    </row>
    <row r="6184" spans="1:5" x14ac:dyDescent="0.2">
      <c r="A6184" s="75">
        <v>41897.576388888883</v>
      </c>
      <c r="B6184" s="76">
        <v>21.780909090909095</v>
      </c>
      <c r="C6184" s="76">
        <v>21.757272727272728</v>
      </c>
      <c r="D6184" s="76">
        <v>282.14545454545453</v>
      </c>
      <c r="E6184" s="76"/>
    </row>
    <row r="6185" spans="1:5" x14ac:dyDescent="0.2">
      <c r="A6185" s="75">
        <v>41897.618055555555</v>
      </c>
      <c r="B6185" s="76">
        <v>21.79</v>
      </c>
      <c r="C6185" s="76">
        <v>21.761818181818182</v>
      </c>
      <c r="D6185" s="76">
        <v>282.31818181818187</v>
      </c>
      <c r="E6185" s="76"/>
    </row>
    <row r="6186" spans="1:5" x14ac:dyDescent="0.2">
      <c r="A6186" s="75">
        <v>41897.659722222219</v>
      </c>
      <c r="B6186" s="76">
        <v>21.775454545454547</v>
      </c>
      <c r="C6186" s="76">
        <v>21.761818181818185</v>
      </c>
      <c r="D6186" s="76">
        <v>282.22727272727269</v>
      </c>
      <c r="E6186" s="76"/>
    </row>
    <row r="6187" spans="1:5" x14ac:dyDescent="0.2">
      <c r="A6187" s="75">
        <v>41897.701388888883</v>
      </c>
      <c r="B6187" s="76">
        <v>21.783636363636365</v>
      </c>
      <c r="C6187" s="76">
        <v>21.764545454545456</v>
      </c>
      <c r="D6187" s="76">
        <v>282.24545454545449</v>
      </c>
      <c r="E6187" s="76"/>
    </row>
    <row r="6188" spans="1:5" x14ac:dyDescent="0.2">
      <c r="A6188" s="75">
        <v>41897.743055555555</v>
      </c>
      <c r="B6188" s="76">
        <v>21.781818181818181</v>
      </c>
      <c r="C6188" s="76">
        <v>21.76</v>
      </c>
      <c r="D6188" s="76">
        <v>282.23636363636359</v>
      </c>
      <c r="E6188" s="76"/>
    </row>
    <row r="6189" spans="1:5" x14ac:dyDescent="0.2">
      <c r="A6189" s="75">
        <v>41897.784722222219</v>
      </c>
      <c r="B6189" s="76">
        <v>21.78</v>
      </c>
      <c r="C6189" s="76">
        <v>21.755454545454544</v>
      </c>
      <c r="D6189" s="76">
        <v>282.18181818181819</v>
      </c>
      <c r="E6189" s="76"/>
    </row>
    <row r="6190" spans="1:5" x14ac:dyDescent="0.2">
      <c r="A6190" s="75">
        <v>41897.826388888883</v>
      </c>
      <c r="B6190" s="76">
        <v>21.784545454545455</v>
      </c>
      <c r="C6190" s="76">
        <v>21.763636363636365</v>
      </c>
      <c r="D6190" s="76">
        <v>282.10909090909092</v>
      </c>
      <c r="E6190" s="76"/>
    </row>
    <row r="6191" spans="1:5" x14ac:dyDescent="0.2">
      <c r="A6191" s="75">
        <v>41897.868055555555</v>
      </c>
      <c r="B6191" s="76">
        <v>21.779090909090908</v>
      </c>
      <c r="C6191" s="76">
        <v>21.762727272727275</v>
      </c>
      <c r="D6191" s="76">
        <v>282.11818181818182</v>
      </c>
      <c r="E6191" s="76"/>
    </row>
    <row r="6192" spans="1:5" x14ac:dyDescent="0.2">
      <c r="A6192" s="75">
        <v>41897.909722222219</v>
      </c>
      <c r="B6192" s="76">
        <v>21.787272727272729</v>
      </c>
      <c r="C6192" s="76">
        <v>21.75272727272727</v>
      </c>
      <c r="D6192" s="76">
        <v>282.13636363636357</v>
      </c>
      <c r="E6192" s="76"/>
    </row>
    <row r="6193" spans="1:5" x14ac:dyDescent="0.2">
      <c r="A6193" s="75">
        <v>41897.951388888883</v>
      </c>
      <c r="B6193" s="76">
        <v>21.777272727272727</v>
      </c>
      <c r="C6193" s="76">
        <v>21.757272727272728</v>
      </c>
      <c r="D6193" s="76">
        <v>282.05454545454546</v>
      </c>
      <c r="E6193" s="76"/>
    </row>
    <row r="6194" spans="1:5" x14ac:dyDescent="0.2">
      <c r="A6194" s="75">
        <v>41897.993055555555</v>
      </c>
      <c r="B6194" s="76">
        <v>21.779090909090911</v>
      </c>
      <c r="C6194" s="76">
        <v>21.762727272727272</v>
      </c>
      <c r="D6194" s="76">
        <v>282.11818181818188</v>
      </c>
      <c r="E6194" s="76"/>
    </row>
    <row r="6195" spans="1:5" x14ac:dyDescent="0.2">
      <c r="A6195" s="75">
        <v>41898.034722222219</v>
      </c>
      <c r="B6195" s="76">
        <v>21.772727272727277</v>
      </c>
      <c r="C6195" s="76">
        <v>21.75272727272727</v>
      </c>
      <c r="D6195" s="76">
        <v>282.15454545454543</v>
      </c>
      <c r="E6195" s="76"/>
    </row>
    <row r="6196" spans="1:5" x14ac:dyDescent="0.2">
      <c r="A6196" s="75">
        <v>41898.076388888883</v>
      </c>
      <c r="B6196" s="76">
        <v>21.774545454545454</v>
      </c>
      <c r="C6196" s="76">
        <v>21.761818181818182</v>
      </c>
      <c r="D6196" s="76">
        <v>282.38181818181823</v>
      </c>
      <c r="E6196" s="76"/>
    </row>
    <row r="6197" spans="1:5" x14ac:dyDescent="0.2">
      <c r="A6197" s="75">
        <v>41898.118055555555</v>
      </c>
      <c r="B6197" s="76">
        <v>21.770000000000003</v>
      </c>
      <c r="C6197" s="76">
        <v>21.756363636363638</v>
      </c>
      <c r="D6197" s="76">
        <v>282.39090909090908</v>
      </c>
      <c r="E6197" s="76"/>
    </row>
    <row r="6198" spans="1:5" x14ac:dyDescent="0.2">
      <c r="A6198" s="75">
        <v>41898.159722222219</v>
      </c>
      <c r="B6198" s="76">
        <v>21.769090909090906</v>
      </c>
      <c r="C6198" s="76">
        <v>21.760909090909092</v>
      </c>
      <c r="D6198" s="76">
        <v>282.16363636363633</v>
      </c>
      <c r="E6198" s="76"/>
    </row>
    <row r="6199" spans="1:5" x14ac:dyDescent="0.2">
      <c r="A6199" s="75">
        <v>41898.201388888883</v>
      </c>
      <c r="B6199" s="76">
        <v>21.775454545454544</v>
      </c>
      <c r="C6199" s="76">
        <v>21.752727272727274</v>
      </c>
      <c r="D6199" s="76">
        <v>282.22727272727275</v>
      </c>
      <c r="E6199" s="76"/>
    </row>
    <row r="6200" spans="1:5" x14ac:dyDescent="0.2">
      <c r="A6200" s="75">
        <v>41898.243055555555</v>
      </c>
      <c r="B6200" s="76">
        <v>21.781818181818181</v>
      </c>
      <c r="C6200" s="76">
        <v>21.754545454545454</v>
      </c>
      <c r="D6200" s="76">
        <v>282.35454545454536</v>
      </c>
      <c r="E6200" s="76"/>
    </row>
    <row r="6201" spans="1:5" x14ac:dyDescent="0.2">
      <c r="A6201" s="75">
        <v>41898.284722222219</v>
      </c>
      <c r="B6201" s="76">
        <v>21.780909090909088</v>
      </c>
      <c r="C6201" s="76">
        <v>21.762727272727275</v>
      </c>
      <c r="D6201" s="76">
        <v>282.28181818181821</v>
      </c>
      <c r="E6201" s="76"/>
    </row>
    <row r="6202" spans="1:5" x14ac:dyDescent="0.2">
      <c r="A6202" s="75">
        <v>41898.326388888883</v>
      </c>
      <c r="B6202" s="76">
        <v>21.788181818181815</v>
      </c>
      <c r="C6202" s="76">
        <v>21.763636363636365</v>
      </c>
      <c r="D6202" s="76">
        <v>282.31818181818187</v>
      </c>
      <c r="E6202" s="76"/>
    </row>
    <row r="6203" spans="1:5" x14ac:dyDescent="0.2">
      <c r="A6203" s="75">
        <v>41898.368055555555</v>
      </c>
      <c r="B6203" s="76">
        <v>21.787272727272725</v>
      </c>
      <c r="C6203" s="76">
        <v>21.761818181818182</v>
      </c>
      <c r="D6203" s="76">
        <v>282.19999999999993</v>
      </c>
      <c r="E6203" s="76"/>
    </row>
    <row r="6204" spans="1:5" x14ac:dyDescent="0.2">
      <c r="A6204" s="75">
        <v>41898.409722222219</v>
      </c>
      <c r="B6204" s="76">
        <v>21.783636363636358</v>
      </c>
      <c r="C6204" s="76">
        <v>21.766363636363636</v>
      </c>
      <c r="D6204" s="76">
        <v>282.13636363636363</v>
      </c>
      <c r="E6204" s="76"/>
    </row>
    <row r="6205" spans="1:5" x14ac:dyDescent="0.2">
      <c r="A6205" s="75">
        <v>41898.451388888883</v>
      </c>
      <c r="B6205" s="76">
        <v>21.787272727272729</v>
      </c>
      <c r="C6205" s="76">
        <v>21.757272727272728</v>
      </c>
      <c r="D6205" s="76">
        <v>282.21818181818179</v>
      </c>
      <c r="E6205" s="76"/>
    </row>
    <row r="6206" spans="1:5" x14ac:dyDescent="0.2">
      <c r="A6206" s="75">
        <v>41898.493055555555</v>
      </c>
      <c r="B6206" s="76">
        <v>21.784545454545455</v>
      </c>
      <c r="C6206" s="76">
        <v>21.754545454545454</v>
      </c>
      <c r="D6206" s="76">
        <v>282.24545454545449</v>
      </c>
      <c r="E6206" s="76"/>
    </row>
    <row r="6207" spans="1:5" x14ac:dyDescent="0.2">
      <c r="A6207" s="75">
        <v>41898.534722222219</v>
      </c>
      <c r="B6207" s="76">
        <v>21.796363636363637</v>
      </c>
      <c r="C6207" s="76">
        <v>21.768181818181819</v>
      </c>
      <c r="D6207" s="76">
        <v>282.44545454545448</v>
      </c>
      <c r="E6207" s="76"/>
    </row>
    <row r="6208" spans="1:5" x14ac:dyDescent="0.2">
      <c r="A6208" s="75">
        <v>41898.576388888883</v>
      </c>
      <c r="B6208" s="76">
        <v>21.789090909090909</v>
      </c>
      <c r="C6208" s="76">
        <v>21.762727272727272</v>
      </c>
      <c r="D6208" s="76">
        <v>282.36363636363637</v>
      </c>
      <c r="E6208" s="76"/>
    </row>
    <row r="6209" spans="1:5" x14ac:dyDescent="0.2">
      <c r="A6209" s="75">
        <v>41898.618055555555</v>
      </c>
      <c r="B6209" s="76">
        <v>21.794545454545453</v>
      </c>
      <c r="C6209" s="76">
        <v>21.764545454545456</v>
      </c>
      <c r="D6209" s="76">
        <v>282.41818181818172</v>
      </c>
      <c r="E6209" s="76"/>
    </row>
    <row r="6210" spans="1:5" x14ac:dyDescent="0.2">
      <c r="A6210" s="75">
        <v>41898.659722222219</v>
      </c>
      <c r="B6210" s="76">
        <v>21.787272727272729</v>
      </c>
      <c r="C6210" s="76">
        <v>21.767272727272726</v>
      </c>
      <c r="D6210" s="76">
        <v>282.34545454545457</v>
      </c>
      <c r="E6210" s="76"/>
    </row>
    <row r="6211" spans="1:5" x14ac:dyDescent="0.2">
      <c r="A6211" s="75">
        <v>41898.701388888883</v>
      </c>
      <c r="B6211" s="76">
        <v>21.786363636363635</v>
      </c>
      <c r="C6211" s="76">
        <v>21.757272727272724</v>
      </c>
      <c r="D6211" s="76">
        <v>282.37272727272722</v>
      </c>
      <c r="E6211" s="76"/>
    </row>
    <row r="6212" spans="1:5" x14ac:dyDescent="0.2">
      <c r="A6212" s="75">
        <v>41898.743055555555</v>
      </c>
      <c r="B6212" s="76">
        <v>21.784545454545455</v>
      </c>
      <c r="C6212" s="76">
        <v>21.761818181818185</v>
      </c>
      <c r="D6212" s="76">
        <v>282.23636363636359</v>
      </c>
      <c r="E6212" s="76"/>
    </row>
    <row r="6213" spans="1:5" x14ac:dyDescent="0.2">
      <c r="A6213" s="75">
        <v>41898.784722222219</v>
      </c>
      <c r="B6213" s="76">
        <v>21.784545454545455</v>
      </c>
      <c r="C6213" s="76">
        <v>21.759999999999998</v>
      </c>
      <c r="D6213" s="76">
        <v>282.29090909090911</v>
      </c>
      <c r="E6213" s="76"/>
    </row>
    <row r="6214" spans="1:5" x14ac:dyDescent="0.2">
      <c r="A6214" s="75">
        <v>41898.826388888883</v>
      </c>
      <c r="B6214" s="76">
        <v>21.787272727272729</v>
      </c>
      <c r="C6214" s="76">
        <v>21.759090909090904</v>
      </c>
      <c r="D6214" s="76">
        <v>282.10909090909087</v>
      </c>
      <c r="E6214" s="76"/>
    </row>
    <row r="6215" spans="1:5" x14ac:dyDescent="0.2">
      <c r="A6215" s="75">
        <v>41898.868055555555</v>
      </c>
      <c r="B6215" s="76">
        <v>21.785454545454545</v>
      </c>
      <c r="C6215" s="76">
        <v>21.755454545454548</v>
      </c>
      <c r="D6215" s="76">
        <v>282.24545454545455</v>
      </c>
      <c r="E6215" s="76"/>
    </row>
    <row r="6216" spans="1:5" x14ac:dyDescent="0.2">
      <c r="A6216" s="75">
        <v>41898.909722222219</v>
      </c>
      <c r="B6216" s="76">
        <v>21.777272727272731</v>
      </c>
      <c r="C6216" s="76">
        <v>21.756363636363634</v>
      </c>
      <c r="D6216" s="76">
        <v>282.17272727272729</v>
      </c>
      <c r="E6216" s="76"/>
    </row>
    <row r="6217" spans="1:5" x14ac:dyDescent="0.2">
      <c r="A6217" s="75">
        <v>41898.951388888883</v>
      </c>
      <c r="B6217" s="76">
        <v>21.771818181818183</v>
      </c>
      <c r="C6217" s="76">
        <v>21.762727272727275</v>
      </c>
      <c r="D6217" s="76">
        <v>282.29090909090911</v>
      </c>
      <c r="E6217" s="76"/>
    </row>
    <row r="6218" spans="1:5" x14ac:dyDescent="0.2">
      <c r="A6218" s="75">
        <v>41898.993055555555</v>
      </c>
      <c r="B6218" s="76">
        <v>21.761818181818178</v>
      </c>
      <c r="C6218" s="76">
        <v>21.747272727272726</v>
      </c>
      <c r="D6218" s="76">
        <v>282.19090909090909</v>
      </c>
      <c r="E6218" s="76"/>
    </row>
    <row r="6219" spans="1:5" x14ac:dyDescent="0.2">
      <c r="A6219" s="75">
        <v>41899.034722222219</v>
      </c>
      <c r="B6219" s="76">
        <v>21.769090909090913</v>
      </c>
      <c r="C6219" s="76">
        <v>21.760909090909088</v>
      </c>
      <c r="D6219" s="76">
        <v>282.09090909090912</v>
      </c>
      <c r="E6219" s="76"/>
    </row>
    <row r="6220" spans="1:5" x14ac:dyDescent="0.2">
      <c r="A6220" s="75">
        <v>41899.076388888883</v>
      </c>
      <c r="B6220" s="76">
        <v>21.771818181818187</v>
      </c>
      <c r="C6220" s="76">
        <v>21.756363636363638</v>
      </c>
      <c r="D6220" s="76">
        <v>282.41818181818178</v>
      </c>
      <c r="E6220" s="76"/>
    </row>
    <row r="6221" spans="1:5" x14ac:dyDescent="0.2">
      <c r="A6221" s="75">
        <v>41899.118055555555</v>
      </c>
      <c r="B6221" s="76">
        <v>21.762727272727275</v>
      </c>
      <c r="C6221" s="76">
        <v>21.754545454545454</v>
      </c>
      <c r="D6221" s="76">
        <v>282.36363636363626</v>
      </c>
      <c r="E6221" s="76"/>
    </row>
    <row r="6222" spans="1:5" x14ac:dyDescent="0.2">
      <c r="A6222" s="75">
        <v>41899.159722222219</v>
      </c>
      <c r="B6222" s="76">
        <v>21.76</v>
      </c>
      <c r="C6222" s="76">
        <v>21.768181818181819</v>
      </c>
      <c r="D6222" s="76">
        <v>282.43636363636364</v>
      </c>
      <c r="E6222" s="76"/>
    </row>
    <row r="6223" spans="1:5" x14ac:dyDescent="0.2">
      <c r="A6223" s="75">
        <v>41899.201388888883</v>
      </c>
      <c r="B6223" s="76">
        <v>21.774545454545454</v>
      </c>
      <c r="C6223" s="76">
        <v>21.755454545454548</v>
      </c>
      <c r="D6223" s="76">
        <v>282.39090909090908</v>
      </c>
      <c r="E6223" s="76"/>
    </row>
    <row r="6224" spans="1:5" x14ac:dyDescent="0.2">
      <c r="A6224" s="75">
        <v>41899.243055555555</v>
      </c>
      <c r="B6224" s="76">
        <v>21.766363636363636</v>
      </c>
      <c r="C6224" s="76">
        <v>21.755454545454544</v>
      </c>
      <c r="D6224" s="76">
        <v>282.53636363636366</v>
      </c>
      <c r="E6224" s="76"/>
    </row>
    <row r="6225" spans="1:5" x14ac:dyDescent="0.2">
      <c r="A6225" s="75">
        <v>41899.284722222219</v>
      </c>
      <c r="B6225" s="76">
        <v>21.787272727272725</v>
      </c>
      <c r="C6225" s="76">
        <v>21.761818181818185</v>
      </c>
      <c r="D6225" s="76">
        <v>282.40909090909088</v>
      </c>
      <c r="E6225" s="76"/>
    </row>
    <row r="6226" spans="1:5" x14ac:dyDescent="0.2">
      <c r="A6226" s="75">
        <v>41899.326388888883</v>
      </c>
      <c r="B6226" s="76">
        <v>21.788181818181815</v>
      </c>
      <c r="C6226" s="76">
        <v>21.762727272727272</v>
      </c>
      <c r="D6226" s="76">
        <v>282.51818181818186</v>
      </c>
      <c r="E6226" s="76"/>
    </row>
    <row r="6227" spans="1:5" x14ac:dyDescent="0.2">
      <c r="A6227" s="75">
        <v>41899.368055555555</v>
      </c>
      <c r="B6227" s="76">
        <v>21.791818181818186</v>
      </c>
      <c r="C6227" s="76">
        <v>21.769090909090909</v>
      </c>
      <c r="D6227" s="76">
        <v>282.45454545454544</v>
      </c>
      <c r="E6227" s="76"/>
    </row>
    <row r="6228" spans="1:5" x14ac:dyDescent="0.2">
      <c r="A6228" s="75">
        <v>41899.409722222219</v>
      </c>
      <c r="B6228" s="76">
        <v>21.795454545454547</v>
      </c>
      <c r="C6228" s="76">
        <v>21.762727272727272</v>
      </c>
      <c r="D6228" s="76">
        <v>282.51818181818186</v>
      </c>
      <c r="E6228" s="76"/>
    </row>
    <row r="6229" spans="1:5" x14ac:dyDescent="0.2">
      <c r="A6229" s="75">
        <v>41899.451388888883</v>
      </c>
      <c r="B6229" s="76">
        <v>21.787272727272729</v>
      </c>
      <c r="C6229" s="76">
        <v>21.764545454545456</v>
      </c>
      <c r="D6229" s="76">
        <v>282.46363636363628</v>
      </c>
      <c r="E6229" s="76"/>
    </row>
    <row r="6230" spans="1:5" x14ac:dyDescent="0.2">
      <c r="A6230" s="75">
        <v>41899.493055555555</v>
      </c>
      <c r="B6230" s="76">
        <v>21.792727272727276</v>
      </c>
      <c r="C6230" s="76">
        <v>21.762727272727272</v>
      </c>
      <c r="D6230" s="76">
        <v>282.4818181818182</v>
      </c>
      <c r="E6230" s="76"/>
    </row>
    <row r="6231" spans="1:5" x14ac:dyDescent="0.2">
      <c r="A6231" s="75">
        <v>41899.534722222219</v>
      </c>
      <c r="B6231" s="76">
        <v>21.793636363636363</v>
      </c>
      <c r="C6231" s="76">
        <v>21.766363636363636</v>
      </c>
      <c r="D6231" s="76">
        <v>282.70909090909089</v>
      </c>
      <c r="E6231" s="76"/>
    </row>
    <row r="6232" spans="1:5" x14ac:dyDescent="0.2">
      <c r="A6232" s="75">
        <v>41899.576388888883</v>
      </c>
      <c r="B6232" s="76">
        <v>21.799090909090907</v>
      </c>
      <c r="C6232" s="76">
        <v>21.764545454545456</v>
      </c>
      <c r="D6232" s="76">
        <v>282.48181818181808</v>
      </c>
      <c r="E6232" s="76"/>
    </row>
    <row r="6233" spans="1:5" x14ac:dyDescent="0.2">
      <c r="A6233" s="75">
        <v>41899.618055555555</v>
      </c>
      <c r="B6233" s="76">
        <v>21.785454545454545</v>
      </c>
      <c r="C6233" s="76">
        <v>21.764545454545456</v>
      </c>
      <c r="D6233" s="76">
        <v>282.56363636363631</v>
      </c>
      <c r="E6233" s="76"/>
    </row>
    <row r="6234" spans="1:5" x14ac:dyDescent="0.2">
      <c r="A6234" s="75">
        <v>41899.659722222219</v>
      </c>
      <c r="B6234" s="76">
        <v>21.794545454545457</v>
      </c>
      <c r="C6234" s="76">
        <v>21.767272727272729</v>
      </c>
      <c r="D6234" s="76">
        <v>282.5090909090909</v>
      </c>
      <c r="E6234" s="76"/>
    </row>
    <row r="6235" spans="1:5" x14ac:dyDescent="0.2">
      <c r="A6235" s="75">
        <v>41899.701388888883</v>
      </c>
      <c r="B6235" s="76">
        <v>21.783636363636361</v>
      </c>
      <c r="C6235" s="76">
        <v>21.763636363636365</v>
      </c>
      <c r="D6235" s="76">
        <v>282.67272727272723</v>
      </c>
      <c r="E6235" s="76"/>
    </row>
    <row r="6236" spans="1:5" x14ac:dyDescent="0.2">
      <c r="A6236" s="75">
        <v>41899.743055555555</v>
      </c>
      <c r="B6236" s="76">
        <v>21.784545454545455</v>
      </c>
      <c r="C6236" s="76">
        <v>21.756363636363638</v>
      </c>
      <c r="D6236" s="76">
        <v>282.38181818181818</v>
      </c>
      <c r="E6236" s="76"/>
    </row>
    <row r="6237" spans="1:5" x14ac:dyDescent="0.2">
      <c r="A6237" s="75">
        <v>41899.784722222219</v>
      </c>
      <c r="B6237" s="76">
        <v>21.787272727272725</v>
      </c>
      <c r="C6237" s="76">
        <v>21.757272727272724</v>
      </c>
      <c r="D6237" s="76">
        <v>282.69090909090903</v>
      </c>
      <c r="E6237" s="76"/>
    </row>
    <row r="6238" spans="1:5" x14ac:dyDescent="0.2">
      <c r="A6238" s="75">
        <v>41899.826388888883</v>
      </c>
      <c r="B6238" s="76">
        <v>21.785454545454545</v>
      </c>
      <c r="C6238" s="76">
        <v>21.759090909090908</v>
      </c>
      <c r="D6238" s="76">
        <v>282.46363636363634</v>
      </c>
      <c r="E6238" s="76"/>
    </row>
    <row r="6239" spans="1:5" x14ac:dyDescent="0.2">
      <c r="A6239" s="75">
        <v>41899.868055555555</v>
      </c>
      <c r="B6239" s="76">
        <v>21.779090909090911</v>
      </c>
      <c r="C6239" s="76">
        <v>21.760909090909092</v>
      </c>
      <c r="D6239" s="76">
        <v>282.39090909090908</v>
      </c>
      <c r="E6239" s="76"/>
    </row>
    <row r="6240" spans="1:5" x14ac:dyDescent="0.2">
      <c r="A6240" s="75">
        <v>41899.909722222219</v>
      </c>
      <c r="B6240" s="76">
        <v>21.776363636363641</v>
      </c>
      <c r="C6240" s="76">
        <v>21.761818181818182</v>
      </c>
      <c r="D6240" s="76">
        <v>282.35454545454547</v>
      </c>
      <c r="E6240" s="76"/>
    </row>
    <row r="6241" spans="1:5" x14ac:dyDescent="0.2">
      <c r="A6241" s="75">
        <v>41899.951388888883</v>
      </c>
      <c r="B6241" s="76">
        <v>21.779090909090908</v>
      </c>
      <c r="C6241" s="76">
        <v>21.758181818181818</v>
      </c>
      <c r="D6241" s="76">
        <v>282.53636363636366</v>
      </c>
      <c r="E6241" s="76"/>
    </row>
    <row r="6242" spans="1:5" x14ac:dyDescent="0.2">
      <c r="A6242" s="75">
        <v>41899.993055555555</v>
      </c>
      <c r="B6242" s="76">
        <v>21.769999999999996</v>
      </c>
      <c r="C6242" s="76">
        <v>21.761818181818182</v>
      </c>
      <c r="D6242" s="76">
        <v>282.5272727272727</v>
      </c>
      <c r="E6242" s="76"/>
    </row>
    <row r="6243" spans="1:5" x14ac:dyDescent="0.2">
      <c r="A6243" s="75">
        <v>41900.034722222219</v>
      </c>
      <c r="B6243" s="76">
        <v>21.783636363636365</v>
      </c>
      <c r="C6243" s="76">
        <v>21.769090909090913</v>
      </c>
      <c r="D6243" s="76">
        <v>282.63636363636363</v>
      </c>
      <c r="E6243" s="76"/>
    </row>
    <row r="6244" spans="1:5" x14ac:dyDescent="0.2">
      <c r="A6244" s="75">
        <v>41900.076388888883</v>
      </c>
      <c r="B6244" s="76">
        <v>21.774545454545457</v>
      </c>
      <c r="C6244" s="76">
        <v>21.760909090909088</v>
      </c>
      <c r="D6244" s="76">
        <v>282.61818181818182</v>
      </c>
      <c r="E6244" s="76"/>
    </row>
    <row r="6245" spans="1:5" x14ac:dyDescent="0.2">
      <c r="A6245" s="75">
        <v>41900.118055555555</v>
      </c>
      <c r="B6245" s="76">
        <v>21.778181818181817</v>
      </c>
      <c r="C6245" s="76">
        <v>21.762727272727275</v>
      </c>
      <c r="D6245" s="76">
        <v>282.67272727272723</v>
      </c>
      <c r="E6245" s="76"/>
    </row>
    <row r="6246" spans="1:5" x14ac:dyDescent="0.2">
      <c r="A6246" s="75">
        <v>41900.159722222219</v>
      </c>
      <c r="B6246" s="76">
        <v>21.775454545454547</v>
      </c>
      <c r="C6246" s="76">
        <v>21.764545454545456</v>
      </c>
      <c r="D6246" s="76">
        <v>282.70909090909089</v>
      </c>
      <c r="E6246" s="76"/>
    </row>
    <row r="6247" spans="1:5" x14ac:dyDescent="0.2">
      <c r="A6247" s="75">
        <v>41900.201388888883</v>
      </c>
      <c r="B6247" s="76">
        <v>21.787272727272725</v>
      </c>
      <c r="C6247" s="76">
        <v>21.770000000000003</v>
      </c>
      <c r="D6247" s="76">
        <v>282.69999999999993</v>
      </c>
      <c r="E6247" s="76"/>
    </row>
    <row r="6248" spans="1:5" x14ac:dyDescent="0.2">
      <c r="A6248" s="75">
        <v>41900.243055555555</v>
      </c>
      <c r="B6248" s="76">
        <v>21.790909090909093</v>
      </c>
      <c r="C6248" s="76">
        <v>21.77090909090909</v>
      </c>
      <c r="D6248" s="76">
        <v>282.58181818181816</v>
      </c>
      <c r="E6248" s="76"/>
    </row>
    <row r="6249" spans="1:5" x14ac:dyDescent="0.2">
      <c r="A6249" s="75">
        <v>41900.284722222219</v>
      </c>
      <c r="B6249" s="76">
        <v>21.786363636363635</v>
      </c>
      <c r="C6249" s="76">
        <v>21.767272727272726</v>
      </c>
      <c r="D6249" s="76">
        <v>282.4909090909091</v>
      </c>
      <c r="E6249" s="76"/>
    </row>
    <row r="6250" spans="1:5" x14ac:dyDescent="0.2">
      <c r="A6250" s="75">
        <v>41900.326388888883</v>
      </c>
      <c r="B6250" s="76">
        <v>21.801818181818184</v>
      </c>
      <c r="C6250" s="76">
        <v>21.768181818181816</v>
      </c>
      <c r="D6250" s="76">
        <v>282.38181818181823</v>
      </c>
      <c r="E6250" s="76"/>
    </row>
    <row r="6251" spans="1:5" x14ac:dyDescent="0.2">
      <c r="A6251" s="75">
        <v>41900.368055555555</v>
      </c>
      <c r="B6251" s="76">
        <v>21.787272727272729</v>
      </c>
      <c r="C6251" s="76">
        <v>21.766363636363639</v>
      </c>
      <c r="D6251" s="76">
        <v>282.39999999999998</v>
      </c>
      <c r="E6251" s="76"/>
    </row>
    <row r="6252" spans="1:5" x14ac:dyDescent="0.2">
      <c r="A6252" s="75">
        <v>41900.409722222219</v>
      </c>
      <c r="B6252" s="76">
        <v>21.799999999999997</v>
      </c>
      <c r="C6252" s="76">
        <v>21.763636363636369</v>
      </c>
      <c r="D6252" s="76">
        <v>275.96363636363634</v>
      </c>
      <c r="E6252" s="76"/>
    </row>
    <row r="6253" spans="1:5" x14ac:dyDescent="0.2">
      <c r="A6253" s="75">
        <v>41900.451388888883</v>
      </c>
      <c r="B6253" s="76">
        <v>21.82090909090909</v>
      </c>
      <c r="C6253" s="76">
        <v>21.792727272727276</v>
      </c>
      <c r="D6253" s="76">
        <v>271.5272727272727</v>
      </c>
      <c r="E6253" s="76"/>
    </row>
    <row r="6254" spans="1:5" x14ac:dyDescent="0.2">
      <c r="A6254" s="75">
        <v>41900.493055555555</v>
      </c>
      <c r="B6254" s="76">
        <v>21.834545454545449</v>
      </c>
      <c r="C6254" s="76">
        <v>21.806363636363635</v>
      </c>
      <c r="D6254" s="76">
        <v>272.01818181818186</v>
      </c>
      <c r="E6254" s="76"/>
    </row>
    <row r="6255" spans="1:5" x14ac:dyDescent="0.2">
      <c r="A6255" s="75">
        <v>41900.534722222219</v>
      </c>
      <c r="B6255" s="76">
        <v>21.84</v>
      </c>
      <c r="C6255" s="76">
        <v>21.81</v>
      </c>
      <c r="D6255" s="76">
        <v>272.5272727272727</v>
      </c>
      <c r="E6255" s="76"/>
    </row>
    <row r="6256" spans="1:5" x14ac:dyDescent="0.2">
      <c r="A6256" s="75">
        <v>41900.576388888883</v>
      </c>
      <c r="B6256" s="76">
        <v>21.844545454545454</v>
      </c>
      <c r="C6256" s="76">
        <v>21.818181818181813</v>
      </c>
      <c r="D6256" s="76">
        <v>272.84545454545457</v>
      </c>
      <c r="E6256" s="76"/>
    </row>
    <row r="6257" spans="1:5" x14ac:dyDescent="0.2">
      <c r="A6257" s="75">
        <v>41900.618055555555</v>
      </c>
      <c r="B6257" s="76">
        <v>21.84272727272727</v>
      </c>
      <c r="C6257" s="76">
        <v>21.810000000000002</v>
      </c>
      <c r="D6257" s="76">
        <v>273.08181818181816</v>
      </c>
      <c r="E6257" s="76"/>
    </row>
    <row r="6258" spans="1:5" x14ac:dyDescent="0.2">
      <c r="A6258" s="75">
        <v>41900.659722222219</v>
      </c>
      <c r="B6258" s="76">
        <v>21.84272727272727</v>
      </c>
      <c r="C6258" s="76">
        <v>21.818181818181817</v>
      </c>
      <c r="D6258" s="76">
        <v>273.0090909090909</v>
      </c>
      <c r="E6258" s="76"/>
    </row>
    <row r="6259" spans="1:5" x14ac:dyDescent="0.2">
      <c r="A6259" s="75">
        <v>41900.701388888883</v>
      </c>
      <c r="B6259" s="76">
        <v>21.846363636363634</v>
      </c>
      <c r="C6259" s="76">
        <v>21.809090909090909</v>
      </c>
      <c r="D6259" s="76">
        <v>273.18181818181819</v>
      </c>
      <c r="E6259" s="76"/>
    </row>
    <row r="6260" spans="1:5" x14ac:dyDescent="0.2">
      <c r="A6260" s="75">
        <v>41900.743055555555</v>
      </c>
      <c r="B6260" s="76">
        <v>21.847272727272728</v>
      </c>
      <c r="C6260" s="76">
        <v>21.821818181818184</v>
      </c>
      <c r="D6260" s="76">
        <v>273.13636363636368</v>
      </c>
      <c r="E6260" s="76"/>
    </row>
    <row r="6261" spans="1:5" x14ac:dyDescent="0.2">
      <c r="A6261" s="75">
        <v>41900.784722222219</v>
      </c>
      <c r="B6261" s="76">
        <v>21.84454545454545</v>
      </c>
      <c r="C6261" s="76">
        <v>21.808181818181819</v>
      </c>
      <c r="D6261" s="76">
        <v>273.11818181818182</v>
      </c>
      <c r="E6261" s="76"/>
    </row>
    <row r="6262" spans="1:5" x14ac:dyDescent="0.2">
      <c r="A6262" s="75">
        <v>41900.826388888883</v>
      </c>
      <c r="B6262" s="76">
        <v>21.853636363636362</v>
      </c>
      <c r="C6262" s="76">
        <v>21.818181818181817</v>
      </c>
      <c r="D6262" s="76">
        <v>273.23636363636359</v>
      </c>
      <c r="E6262" s="76"/>
    </row>
    <row r="6263" spans="1:5" x14ac:dyDescent="0.2">
      <c r="A6263" s="75">
        <v>41900.868055555555</v>
      </c>
      <c r="B6263" s="76">
        <v>21.839090909090906</v>
      </c>
      <c r="C6263" s="76">
        <v>21.819090909090907</v>
      </c>
      <c r="D6263" s="76">
        <v>273.43636363636364</v>
      </c>
      <c r="E6263" s="76"/>
    </row>
    <row r="6264" spans="1:5" x14ac:dyDescent="0.2">
      <c r="A6264" s="75">
        <v>41900.909722222219</v>
      </c>
      <c r="B6264" s="76">
        <v>21.84181818181818</v>
      </c>
      <c r="C6264" s="76">
        <v>21.821818181818177</v>
      </c>
      <c r="D6264" s="76">
        <v>273.20000000000005</v>
      </c>
      <c r="E6264" s="76"/>
    </row>
    <row r="6265" spans="1:5" x14ac:dyDescent="0.2">
      <c r="A6265" s="75">
        <v>41900.951388888883</v>
      </c>
      <c r="B6265" s="76">
        <v>21.846363636363638</v>
      </c>
      <c r="C6265" s="76">
        <v>21.810000000000002</v>
      </c>
      <c r="D6265" s="76">
        <v>273.32727272727277</v>
      </c>
      <c r="E6265" s="76"/>
    </row>
    <row r="6266" spans="1:5" x14ac:dyDescent="0.2">
      <c r="A6266" s="75">
        <v>41900.993055555555</v>
      </c>
      <c r="B6266" s="76">
        <v>21.847272727272724</v>
      </c>
      <c r="C6266" s="76">
        <v>21.820909090909087</v>
      </c>
      <c r="D6266" s="76">
        <v>273.39999999999998</v>
      </c>
      <c r="E6266" s="76"/>
    </row>
    <row r="6267" spans="1:5" x14ac:dyDescent="0.2">
      <c r="A6267" s="75">
        <v>41901.034722222219</v>
      </c>
      <c r="B6267" s="76">
        <v>21.84272727272727</v>
      </c>
      <c r="C6267" s="76">
        <v>21.818181818181817</v>
      </c>
      <c r="D6267" s="76">
        <v>273.55454545454546</v>
      </c>
      <c r="E6267" s="76"/>
    </row>
    <row r="6268" spans="1:5" x14ac:dyDescent="0.2">
      <c r="A6268" s="75">
        <v>41901.076388888883</v>
      </c>
      <c r="B6268" s="76">
        <v>21.844545454545454</v>
      </c>
      <c r="C6268" s="76">
        <v>21.818181818181817</v>
      </c>
      <c r="D6268" s="76">
        <v>273.60000000000002</v>
      </c>
      <c r="E6268" s="76"/>
    </row>
    <row r="6269" spans="1:5" x14ac:dyDescent="0.2">
      <c r="A6269" s="75">
        <v>41901.118055555555</v>
      </c>
      <c r="B6269" s="76">
        <v>21.846363636363634</v>
      </c>
      <c r="C6269" s="76">
        <v>21.818181818181817</v>
      </c>
      <c r="D6269" s="76">
        <v>273.42727272727268</v>
      </c>
      <c r="E6269" s="76"/>
    </row>
    <row r="6270" spans="1:5" x14ac:dyDescent="0.2">
      <c r="A6270" s="75">
        <v>41901.159722222219</v>
      </c>
      <c r="B6270" s="76">
        <v>21.843636363636367</v>
      </c>
      <c r="C6270" s="76">
        <v>21.819090909090907</v>
      </c>
      <c r="D6270" s="76">
        <v>273.52727272727276</v>
      </c>
      <c r="E6270" s="76"/>
    </row>
    <row r="6271" spans="1:5" x14ac:dyDescent="0.2">
      <c r="A6271" s="75">
        <v>41901.201388888883</v>
      </c>
      <c r="B6271" s="76">
        <v>21.844545454545454</v>
      </c>
      <c r="C6271" s="76">
        <v>21.815454545454543</v>
      </c>
      <c r="D6271" s="76">
        <v>273.43636363636358</v>
      </c>
      <c r="E6271" s="76"/>
    </row>
    <row r="6272" spans="1:5" x14ac:dyDescent="0.2">
      <c r="A6272" s="75">
        <v>41901.243055555555</v>
      </c>
      <c r="B6272" s="76">
        <v>21.855454545454549</v>
      </c>
      <c r="C6272" s="76">
        <v>21.828181818181818</v>
      </c>
      <c r="D6272" s="76">
        <v>273.40909090909093</v>
      </c>
      <c r="E6272" s="76"/>
    </row>
    <row r="6273" spans="1:5" x14ac:dyDescent="0.2">
      <c r="A6273" s="75">
        <v>41901.284722222219</v>
      </c>
      <c r="B6273" s="76">
        <v>21.852727272727275</v>
      </c>
      <c r="C6273" s="76">
        <v>21.824545454545447</v>
      </c>
      <c r="D6273" s="76">
        <v>273.60909090909087</v>
      </c>
      <c r="E6273" s="76"/>
    </row>
    <row r="6274" spans="1:5" x14ac:dyDescent="0.2">
      <c r="A6274" s="75">
        <v>41901.326388888883</v>
      </c>
      <c r="B6274" s="76">
        <v>21.860909090909093</v>
      </c>
      <c r="C6274" s="76">
        <v>21.83</v>
      </c>
      <c r="D6274" s="76">
        <v>273.76363636363629</v>
      </c>
      <c r="E6274" s="76"/>
    </row>
    <row r="6275" spans="1:5" x14ac:dyDescent="0.2">
      <c r="A6275" s="75">
        <v>41901.368055555555</v>
      </c>
      <c r="B6275" s="76">
        <v>21.851818181818185</v>
      </c>
      <c r="C6275" s="76">
        <v>21.840000000000003</v>
      </c>
      <c r="D6275" s="76">
        <v>273.62727272727273</v>
      </c>
      <c r="E6275" s="76"/>
    </row>
    <row r="6276" spans="1:5" x14ac:dyDescent="0.2">
      <c r="A6276" s="75">
        <v>41901.409722222219</v>
      </c>
      <c r="B6276" s="76">
        <v>21.903636363636366</v>
      </c>
      <c r="C6276" s="76">
        <v>21.851818181818182</v>
      </c>
      <c r="D6276" s="76">
        <v>249.61818181818182</v>
      </c>
      <c r="E6276" s="76"/>
    </row>
    <row r="6277" spans="1:5" x14ac:dyDescent="0.2">
      <c r="A6277" s="75">
        <v>41901.451388888883</v>
      </c>
      <c r="B6277" s="76">
        <v>21.949090909090906</v>
      </c>
      <c r="C6277" s="76">
        <v>21.91181818181818</v>
      </c>
      <c r="D6277" s="76">
        <v>243.03636363636363</v>
      </c>
      <c r="E6277" s="76"/>
    </row>
    <row r="6278" spans="1:5" x14ac:dyDescent="0.2">
      <c r="A6278" s="75">
        <v>41901.493055555555</v>
      </c>
      <c r="B6278" s="76">
        <v>21.982727272727274</v>
      </c>
      <c r="C6278" s="76">
        <v>21.927272727272729</v>
      </c>
      <c r="D6278" s="76">
        <v>244.8</v>
      </c>
      <c r="E6278" s="76"/>
    </row>
    <row r="6279" spans="1:5" x14ac:dyDescent="0.2">
      <c r="A6279" s="75">
        <v>41901.534722222219</v>
      </c>
      <c r="B6279" s="76">
        <v>21.990909090909089</v>
      </c>
      <c r="C6279" s="76">
        <v>21.936363636363634</v>
      </c>
      <c r="D6279" s="76">
        <v>245.71818181818185</v>
      </c>
      <c r="E6279" s="76"/>
    </row>
    <row r="6280" spans="1:5" x14ac:dyDescent="0.2">
      <c r="A6280" s="75">
        <v>41901.576388888883</v>
      </c>
      <c r="B6280" s="76">
        <v>22</v>
      </c>
      <c r="C6280" s="76">
        <v>21.948181818181823</v>
      </c>
      <c r="D6280" s="76">
        <v>246.20000000000005</v>
      </c>
      <c r="E6280" s="76"/>
    </row>
    <row r="6281" spans="1:5" x14ac:dyDescent="0.2">
      <c r="A6281" s="75">
        <v>41901.618055555555</v>
      </c>
      <c r="B6281" s="76">
        <v>22.014545454545456</v>
      </c>
      <c r="C6281" s="76">
        <v>21.978181818181817</v>
      </c>
      <c r="D6281" s="76">
        <v>246.70909090909089</v>
      </c>
      <c r="E6281" s="76"/>
    </row>
    <row r="6282" spans="1:5" x14ac:dyDescent="0.2">
      <c r="A6282" s="75">
        <v>41901.659722222219</v>
      </c>
      <c r="B6282" s="76">
        <v>22.004545454545454</v>
      </c>
      <c r="C6282" s="76">
        <v>21.975454545454543</v>
      </c>
      <c r="D6282" s="76">
        <v>247.08181818181822</v>
      </c>
      <c r="E6282" s="76"/>
    </row>
    <row r="6283" spans="1:5" x14ac:dyDescent="0.2">
      <c r="A6283" s="75">
        <v>41901.701388888883</v>
      </c>
      <c r="B6283" s="76">
        <v>22.026363636363634</v>
      </c>
      <c r="C6283" s="76">
        <v>21.982727272727274</v>
      </c>
      <c r="D6283" s="76">
        <v>247.36363636363637</v>
      </c>
      <c r="E6283" s="76"/>
    </row>
    <row r="6284" spans="1:5" x14ac:dyDescent="0.2">
      <c r="A6284" s="75">
        <v>41901.743055555555</v>
      </c>
      <c r="B6284" s="76">
        <v>22.014545454545452</v>
      </c>
      <c r="C6284" s="76">
        <v>22.001818181818184</v>
      </c>
      <c r="D6284" s="76">
        <v>247.62727272727273</v>
      </c>
      <c r="E6284" s="76"/>
    </row>
    <row r="6285" spans="1:5" x14ac:dyDescent="0.2">
      <c r="A6285" s="75">
        <v>41901.784722222219</v>
      </c>
      <c r="B6285" s="76">
        <v>22.019999999999996</v>
      </c>
      <c r="C6285" s="76">
        <v>21.985454545454544</v>
      </c>
      <c r="D6285" s="76">
        <v>247.79090909090911</v>
      </c>
      <c r="E6285" s="76"/>
    </row>
    <row r="6286" spans="1:5" x14ac:dyDescent="0.2">
      <c r="A6286" s="75">
        <v>41901.826388888883</v>
      </c>
      <c r="B6286" s="76">
        <v>22.029090909090908</v>
      </c>
      <c r="C6286" s="76">
        <v>21.981818181818181</v>
      </c>
      <c r="D6286" s="76">
        <v>247.95454545454547</v>
      </c>
      <c r="E6286" s="76"/>
    </row>
    <row r="6287" spans="1:5" x14ac:dyDescent="0.2">
      <c r="A6287" s="75">
        <v>41901.868055555555</v>
      </c>
      <c r="B6287" s="76">
        <v>22.030000000000005</v>
      </c>
      <c r="C6287" s="76">
        <v>21.975454545454543</v>
      </c>
      <c r="D6287" s="76">
        <v>248.06363636363633</v>
      </c>
      <c r="E6287" s="76"/>
    </row>
    <row r="6288" spans="1:5" x14ac:dyDescent="0.2">
      <c r="A6288" s="75">
        <v>41901.909722222219</v>
      </c>
      <c r="B6288" s="76">
        <v>22.034545454545455</v>
      </c>
      <c r="C6288" s="76">
        <v>21.991818181818186</v>
      </c>
      <c r="D6288" s="76">
        <v>248.26363636363638</v>
      </c>
      <c r="E6288" s="76"/>
    </row>
    <row r="6289" spans="1:5" x14ac:dyDescent="0.2">
      <c r="A6289" s="75">
        <v>41901.951388888883</v>
      </c>
      <c r="B6289" s="76">
        <v>22.038181818181815</v>
      </c>
      <c r="C6289" s="76">
        <v>22.010909090909092</v>
      </c>
      <c r="D6289" s="76">
        <v>248.26363636363638</v>
      </c>
      <c r="E6289" s="76"/>
    </row>
    <row r="6290" spans="1:5" x14ac:dyDescent="0.2">
      <c r="A6290" s="75">
        <v>41901.993055555555</v>
      </c>
      <c r="B6290" s="76">
        <v>22.037272727272725</v>
      </c>
      <c r="C6290" s="76">
        <v>22.009090909090904</v>
      </c>
      <c r="D6290" s="76">
        <v>248.34545454545454</v>
      </c>
      <c r="E6290" s="76"/>
    </row>
    <row r="6291" spans="1:5" x14ac:dyDescent="0.2">
      <c r="A6291" s="75">
        <v>41902.034722222219</v>
      </c>
      <c r="B6291" s="76">
        <v>22.015454545454542</v>
      </c>
      <c r="C6291" s="76">
        <v>21.99</v>
      </c>
      <c r="D6291" s="76">
        <v>248.44545454545451</v>
      </c>
      <c r="E6291" s="76"/>
    </row>
    <row r="6292" spans="1:5" x14ac:dyDescent="0.2">
      <c r="A6292" s="75">
        <v>41902.076388888883</v>
      </c>
      <c r="B6292" s="76">
        <v>22.026363636363637</v>
      </c>
      <c r="C6292" s="76">
        <v>21.973636363636363</v>
      </c>
      <c r="D6292" s="76">
        <v>248.62727272727273</v>
      </c>
      <c r="E6292" s="76"/>
    </row>
    <row r="6293" spans="1:5" x14ac:dyDescent="0.2">
      <c r="A6293" s="75">
        <v>41902.118055555555</v>
      </c>
      <c r="B6293" s="76">
        <v>22.020909090909086</v>
      </c>
      <c r="C6293" s="76">
        <v>22.019090909090909</v>
      </c>
      <c r="D6293" s="76">
        <v>248.92727272727268</v>
      </c>
      <c r="E6293" s="76"/>
    </row>
    <row r="6294" spans="1:5" x14ac:dyDescent="0.2">
      <c r="A6294" s="75">
        <v>41902.159722222219</v>
      </c>
      <c r="B6294" s="76">
        <v>22.019090909090909</v>
      </c>
      <c r="C6294" s="76">
        <v>21.999090909090913</v>
      </c>
      <c r="D6294" s="76">
        <v>248.93636363636361</v>
      </c>
      <c r="E6294" s="76"/>
    </row>
    <row r="6295" spans="1:5" x14ac:dyDescent="0.2">
      <c r="A6295" s="75">
        <v>41902.201388888883</v>
      </c>
      <c r="B6295" s="76">
        <v>22.044545454545457</v>
      </c>
      <c r="C6295" s="76">
        <v>21.992727272727276</v>
      </c>
      <c r="D6295" s="76">
        <v>248.98181818181817</v>
      </c>
      <c r="E6295" s="76"/>
    </row>
    <row r="6296" spans="1:5" x14ac:dyDescent="0.2">
      <c r="A6296" s="75">
        <v>41902.243055555555</v>
      </c>
      <c r="B6296" s="76">
        <v>22.046363636363637</v>
      </c>
      <c r="C6296" s="76">
        <v>22.008181818181821</v>
      </c>
      <c r="D6296" s="76">
        <v>255.00000000000006</v>
      </c>
      <c r="E6296" s="76"/>
    </row>
    <row r="6297" spans="1:5" x14ac:dyDescent="0.2">
      <c r="A6297" s="75">
        <v>41902.284722222219</v>
      </c>
      <c r="B6297" s="76">
        <v>22.017272727272726</v>
      </c>
      <c r="C6297" s="76">
        <v>21.958181818181817</v>
      </c>
      <c r="D6297" s="76">
        <v>263.96363636363634</v>
      </c>
      <c r="E6297" s="76"/>
    </row>
    <row r="6298" spans="1:5" x14ac:dyDescent="0.2">
      <c r="A6298" s="75">
        <v>41902.326388888883</v>
      </c>
      <c r="B6298" s="76">
        <v>21.992727272727272</v>
      </c>
      <c r="C6298" s="76">
        <v>21.951818181818179</v>
      </c>
      <c r="D6298" s="76">
        <v>263.5090909090909</v>
      </c>
      <c r="E6298" s="76"/>
    </row>
    <row r="6299" spans="1:5" x14ac:dyDescent="0.2">
      <c r="A6299" s="75">
        <v>41902.368055555555</v>
      </c>
      <c r="B6299" s="76">
        <v>21.985454545454544</v>
      </c>
      <c r="C6299" s="76">
        <v>21.945454545454545</v>
      </c>
      <c r="D6299" s="76">
        <v>262.54545454545456</v>
      </c>
      <c r="E6299" s="76"/>
    </row>
    <row r="6300" spans="1:5" x14ac:dyDescent="0.2">
      <c r="A6300" s="75">
        <v>41902.409722222219</v>
      </c>
      <c r="B6300" s="76">
        <v>21.993636363636366</v>
      </c>
      <c r="C6300" s="76">
        <v>21.934545454545454</v>
      </c>
      <c r="D6300" s="76">
        <v>262.62727272727273</v>
      </c>
      <c r="E6300" s="76"/>
    </row>
    <row r="6301" spans="1:5" x14ac:dyDescent="0.2">
      <c r="A6301" s="75">
        <v>41902.451388888883</v>
      </c>
      <c r="B6301" s="76">
        <v>21.972727272727273</v>
      </c>
      <c r="C6301" s="76">
        <v>21.930909090909093</v>
      </c>
      <c r="D6301" s="76">
        <v>262.38181818181818</v>
      </c>
      <c r="E6301" s="76"/>
    </row>
    <row r="6302" spans="1:5" x14ac:dyDescent="0.2">
      <c r="A6302" s="75">
        <v>41902.493055555555</v>
      </c>
      <c r="B6302" s="76">
        <v>21.976363636363637</v>
      </c>
      <c r="C6302" s="76">
        <v>21.932727272727277</v>
      </c>
      <c r="D6302" s="76">
        <v>262.4909090909091</v>
      </c>
      <c r="E6302" s="76"/>
    </row>
    <row r="6303" spans="1:5" x14ac:dyDescent="0.2">
      <c r="A6303" s="75">
        <v>41902.534722222219</v>
      </c>
      <c r="B6303" s="76">
        <v>21.975454545454543</v>
      </c>
      <c r="C6303" s="76">
        <v>21.94</v>
      </c>
      <c r="D6303" s="76">
        <v>262.35454545454547</v>
      </c>
      <c r="E6303" s="76"/>
    </row>
    <row r="6304" spans="1:5" x14ac:dyDescent="0.2">
      <c r="A6304" s="75">
        <v>41902.576388888883</v>
      </c>
      <c r="B6304" s="76">
        <v>21.973636363636363</v>
      </c>
      <c r="C6304" s="76">
        <v>21.933636363636367</v>
      </c>
      <c r="D6304" s="76">
        <v>262.48181818181814</v>
      </c>
      <c r="E6304" s="76"/>
    </row>
    <row r="6305" spans="1:5" x14ac:dyDescent="0.2">
      <c r="A6305" s="75">
        <v>41902.618055555555</v>
      </c>
      <c r="B6305" s="76">
        <v>21.974545454545453</v>
      </c>
      <c r="C6305" s="76">
        <v>21.935454545454547</v>
      </c>
      <c r="D6305" s="76">
        <v>262.78181818181815</v>
      </c>
      <c r="E6305" s="76"/>
    </row>
    <row r="6306" spans="1:5" x14ac:dyDescent="0.2">
      <c r="A6306" s="75">
        <v>41902.659722222219</v>
      </c>
      <c r="B6306" s="76">
        <v>21.978181818181817</v>
      </c>
      <c r="C6306" s="76">
        <v>21.937272727272727</v>
      </c>
      <c r="D6306" s="76">
        <v>262.27272727272725</v>
      </c>
      <c r="E6306" s="76"/>
    </row>
    <row r="6307" spans="1:5" x14ac:dyDescent="0.2">
      <c r="A6307" s="75">
        <v>41902.701388888883</v>
      </c>
      <c r="B6307" s="76">
        <v>21.981818181818184</v>
      </c>
      <c r="C6307" s="76">
        <v>21.935454545454547</v>
      </c>
      <c r="D6307" s="76">
        <v>262.58181818181822</v>
      </c>
      <c r="E6307" s="76"/>
    </row>
    <row r="6308" spans="1:5" x14ac:dyDescent="0.2">
      <c r="A6308" s="75">
        <v>41902.743055555555</v>
      </c>
      <c r="B6308" s="76">
        <v>21.980909090909094</v>
      </c>
      <c r="C6308" s="76">
        <v>21.94</v>
      </c>
      <c r="D6308" s="76">
        <v>262.58181818181822</v>
      </c>
      <c r="E6308" s="76"/>
    </row>
    <row r="6309" spans="1:5" x14ac:dyDescent="0.2">
      <c r="A6309" s="75">
        <v>41902.784722222219</v>
      </c>
      <c r="B6309" s="76">
        <v>21.980909090909094</v>
      </c>
      <c r="C6309" s="76">
        <v>21.942727272727272</v>
      </c>
      <c r="D6309" s="76">
        <v>262.38181818181812</v>
      </c>
      <c r="E6309" s="76"/>
    </row>
    <row r="6310" spans="1:5" x14ac:dyDescent="0.2">
      <c r="A6310" s="75">
        <v>41902.826388888883</v>
      </c>
      <c r="B6310" s="76">
        <v>21.976363636363633</v>
      </c>
      <c r="C6310" s="76">
        <v>21.928181818181823</v>
      </c>
      <c r="D6310" s="76">
        <v>262.32727272727277</v>
      </c>
      <c r="E6310" s="76"/>
    </row>
    <row r="6311" spans="1:5" x14ac:dyDescent="0.2">
      <c r="A6311" s="75">
        <v>41902.868055555555</v>
      </c>
      <c r="B6311" s="76">
        <v>21.973636363636359</v>
      </c>
      <c r="C6311" s="76">
        <v>21.928181818181816</v>
      </c>
      <c r="D6311" s="76">
        <v>262.08181818181822</v>
      </c>
      <c r="E6311" s="76"/>
    </row>
    <row r="6312" spans="1:5" x14ac:dyDescent="0.2">
      <c r="A6312" s="75">
        <v>41902.909722222219</v>
      </c>
      <c r="B6312" s="76">
        <v>21.970909090909089</v>
      </c>
      <c r="C6312" s="76">
        <v>21.927272727272729</v>
      </c>
      <c r="D6312" s="76">
        <v>262.16363636363639</v>
      </c>
      <c r="E6312" s="76"/>
    </row>
    <row r="6313" spans="1:5" x14ac:dyDescent="0.2">
      <c r="A6313" s="75">
        <v>41902.951388888883</v>
      </c>
      <c r="B6313" s="76">
        <v>21.971818181818175</v>
      </c>
      <c r="C6313" s="76">
        <v>21.935454545454547</v>
      </c>
      <c r="D6313" s="76">
        <v>262.07272727272726</v>
      </c>
      <c r="E6313" s="76"/>
    </row>
    <row r="6314" spans="1:5" x14ac:dyDescent="0.2">
      <c r="A6314" s="75">
        <v>41902.993055555555</v>
      </c>
      <c r="B6314" s="76">
        <v>21.973636363636363</v>
      </c>
      <c r="C6314" s="76">
        <v>21.928181818181823</v>
      </c>
      <c r="D6314" s="76">
        <v>262.24545454545455</v>
      </c>
      <c r="E6314" s="76"/>
    </row>
    <row r="6315" spans="1:5" x14ac:dyDescent="0.2">
      <c r="A6315" s="75">
        <v>41903.034722222219</v>
      </c>
      <c r="B6315" s="76">
        <v>21.976363636363633</v>
      </c>
      <c r="C6315" s="76">
        <v>21.932727272727274</v>
      </c>
      <c r="D6315" s="76">
        <v>262.26363636363629</v>
      </c>
      <c r="E6315" s="76"/>
    </row>
    <row r="6316" spans="1:5" x14ac:dyDescent="0.2">
      <c r="A6316" s="75">
        <v>41903.076388888883</v>
      </c>
      <c r="B6316" s="76">
        <v>21.963636363636365</v>
      </c>
      <c r="C6316" s="76">
        <v>21.931818181818183</v>
      </c>
      <c r="D6316" s="76">
        <v>262.27272727272725</v>
      </c>
      <c r="E6316" s="76"/>
    </row>
    <row r="6317" spans="1:5" x14ac:dyDescent="0.2">
      <c r="A6317" s="75">
        <v>41903.118055555555</v>
      </c>
      <c r="B6317" s="76">
        <v>21.971818181818183</v>
      </c>
      <c r="C6317" s="76">
        <v>21.934545454545457</v>
      </c>
      <c r="D6317" s="76">
        <v>262.10000000000002</v>
      </c>
      <c r="E6317" s="76"/>
    </row>
    <row r="6318" spans="1:5" x14ac:dyDescent="0.2">
      <c r="A6318" s="75">
        <v>41903.159722222219</v>
      </c>
      <c r="B6318" s="76">
        <v>21.972727272727273</v>
      </c>
      <c r="C6318" s="76">
        <v>21.934545454545457</v>
      </c>
      <c r="D6318" s="76">
        <v>262.23636363636359</v>
      </c>
      <c r="E6318" s="76"/>
    </row>
    <row r="6319" spans="1:5" x14ac:dyDescent="0.2">
      <c r="A6319" s="75">
        <v>41903.201388888883</v>
      </c>
      <c r="B6319" s="76">
        <v>21.976363636363633</v>
      </c>
      <c r="C6319" s="76">
        <v>21.934545454545457</v>
      </c>
      <c r="D6319" s="76">
        <v>262.18181818181819</v>
      </c>
      <c r="E6319" s="76"/>
    </row>
    <row r="6320" spans="1:5" x14ac:dyDescent="0.2">
      <c r="A6320" s="75">
        <v>41903.243055555555</v>
      </c>
      <c r="B6320" s="76">
        <v>21.981818181818181</v>
      </c>
      <c r="C6320" s="76">
        <v>21.928181818181823</v>
      </c>
      <c r="D6320" s="76">
        <v>262.11818181818182</v>
      </c>
      <c r="E6320" s="76"/>
    </row>
    <row r="6321" spans="1:5" x14ac:dyDescent="0.2">
      <c r="A6321" s="75">
        <v>41903.284722222219</v>
      </c>
      <c r="B6321" s="76">
        <v>21.975454545454543</v>
      </c>
      <c r="C6321" s="76">
        <v>21.92818181818182</v>
      </c>
      <c r="D6321" s="76">
        <v>262.04545454545456</v>
      </c>
      <c r="E6321" s="76"/>
    </row>
    <row r="6322" spans="1:5" x14ac:dyDescent="0.2">
      <c r="A6322" s="75">
        <v>41903.326388888883</v>
      </c>
      <c r="B6322" s="76">
        <v>21.964545454545455</v>
      </c>
      <c r="C6322" s="76">
        <v>21.933636363636364</v>
      </c>
      <c r="D6322" s="76">
        <v>262.01818181818174</v>
      </c>
      <c r="E6322" s="76"/>
    </row>
    <row r="6323" spans="1:5" x14ac:dyDescent="0.2">
      <c r="A6323" s="75">
        <v>41903.368055555555</v>
      </c>
      <c r="B6323" s="76">
        <v>21.974545454545453</v>
      </c>
      <c r="C6323" s="76">
        <v>21.931818181818183</v>
      </c>
      <c r="D6323" s="76">
        <v>262.10000000000002</v>
      </c>
      <c r="E6323" s="76"/>
    </row>
    <row r="6324" spans="1:5" x14ac:dyDescent="0.2">
      <c r="A6324" s="75">
        <v>41903.409722222219</v>
      </c>
      <c r="B6324" s="76">
        <v>21.979090909090907</v>
      </c>
      <c r="C6324" s="76">
        <v>21.932727272727274</v>
      </c>
      <c r="D6324" s="76">
        <v>262.15454545454548</v>
      </c>
      <c r="E6324" s="76"/>
    </row>
    <row r="6325" spans="1:5" x14ac:dyDescent="0.2">
      <c r="A6325" s="75">
        <v>41903.451388888883</v>
      </c>
      <c r="B6325" s="76">
        <v>21.981818181818184</v>
      </c>
      <c r="C6325" s="76">
        <v>21.932727272727277</v>
      </c>
      <c r="D6325" s="76">
        <v>262.29090909090905</v>
      </c>
      <c r="E6325" s="76"/>
    </row>
    <row r="6326" spans="1:5" x14ac:dyDescent="0.2">
      <c r="A6326" s="75">
        <v>41903.493055555555</v>
      </c>
      <c r="B6326" s="76">
        <v>21.969090909090912</v>
      </c>
      <c r="C6326" s="76">
        <v>21.933636363636367</v>
      </c>
      <c r="D6326" s="76">
        <v>262.34545454545457</v>
      </c>
      <c r="E6326" s="76"/>
    </row>
    <row r="6327" spans="1:5" x14ac:dyDescent="0.2">
      <c r="A6327" s="75">
        <v>41903.534722222219</v>
      </c>
      <c r="B6327" s="76">
        <v>21.975454545454543</v>
      </c>
      <c r="C6327" s="76">
        <v>21.933636363636367</v>
      </c>
      <c r="D6327" s="76">
        <v>262.04545454545456</v>
      </c>
      <c r="E6327" s="76"/>
    </row>
    <row r="6328" spans="1:5" x14ac:dyDescent="0.2">
      <c r="A6328" s="75">
        <v>41903.576388888883</v>
      </c>
      <c r="B6328" s="76">
        <v>21.97727272727273</v>
      </c>
      <c r="C6328" s="76">
        <v>21.937272727272727</v>
      </c>
      <c r="D6328" s="76">
        <v>262.30909090909091</v>
      </c>
      <c r="E6328" s="76"/>
    </row>
    <row r="6329" spans="1:5" x14ac:dyDescent="0.2">
      <c r="A6329" s="75">
        <v>41903.618055555555</v>
      </c>
      <c r="B6329" s="76">
        <v>21.976363636363633</v>
      </c>
      <c r="C6329" s="76">
        <v>21.936363636363634</v>
      </c>
      <c r="D6329" s="76">
        <v>262.49999999999994</v>
      </c>
      <c r="E6329" s="76"/>
    </row>
    <row r="6330" spans="1:5" x14ac:dyDescent="0.2">
      <c r="A6330" s="75">
        <v>41903.659722222219</v>
      </c>
      <c r="B6330" s="76">
        <v>21.981818181818184</v>
      </c>
      <c r="C6330" s="76">
        <v>21.92818181818182</v>
      </c>
      <c r="D6330" s="76">
        <v>262.20909090909089</v>
      </c>
      <c r="E6330" s="76"/>
    </row>
    <row r="6331" spans="1:5" x14ac:dyDescent="0.2">
      <c r="A6331" s="75">
        <v>41903.701388888883</v>
      </c>
      <c r="B6331" s="76">
        <v>21.970909090909089</v>
      </c>
      <c r="C6331" s="76">
        <v>21.940909090909091</v>
      </c>
      <c r="D6331" s="76">
        <v>262.75454545454545</v>
      </c>
      <c r="E6331" s="76"/>
    </row>
    <row r="6332" spans="1:5" x14ac:dyDescent="0.2">
      <c r="A6332" s="75">
        <v>41903.743055555555</v>
      </c>
      <c r="B6332" s="76">
        <v>21.985454545454544</v>
      </c>
      <c r="C6332" s="76">
        <v>21.927272727272729</v>
      </c>
      <c r="D6332" s="76">
        <v>262.70909090909095</v>
      </c>
      <c r="E6332" s="76"/>
    </row>
    <row r="6333" spans="1:5" x14ac:dyDescent="0.2">
      <c r="A6333" s="75">
        <v>41903.784722222219</v>
      </c>
      <c r="B6333" s="76">
        <v>21.980909090909094</v>
      </c>
      <c r="C6333" s="76">
        <v>21.931818181818183</v>
      </c>
      <c r="D6333" s="76">
        <v>262.4818181818182</v>
      </c>
      <c r="E6333" s="76"/>
    </row>
    <row r="6334" spans="1:5" x14ac:dyDescent="0.2">
      <c r="A6334" s="75">
        <v>41903.826388888883</v>
      </c>
      <c r="B6334" s="76">
        <v>21.990909090909089</v>
      </c>
      <c r="C6334" s="76">
        <v>21.948181818181823</v>
      </c>
      <c r="D6334" s="76">
        <v>262.73636363636365</v>
      </c>
      <c r="E6334" s="76"/>
    </row>
    <row r="6335" spans="1:5" x14ac:dyDescent="0.2">
      <c r="A6335" s="75">
        <v>41903.868055555555</v>
      </c>
      <c r="B6335" s="76">
        <v>21.982727272727274</v>
      </c>
      <c r="C6335" s="76">
        <v>21.939090909090911</v>
      </c>
      <c r="D6335" s="76">
        <v>262.61818181818188</v>
      </c>
      <c r="E6335" s="76"/>
    </row>
    <row r="6336" spans="1:5" x14ac:dyDescent="0.2">
      <c r="A6336" s="75">
        <v>41903.909722222219</v>
      </c>
      <c r="B6336" s="76">
        <v>21.972727272727273</v>
      </c>
      <c r="C6336" s="76">
        <v>21.937272727272731</v>
      </c>
      <c r="D6336" s="76">
        <v>262.66363636363639</v>
      </c>
      <c r="E6336" s="76"/>
    </row>
    <row r="6337" spans="1:5" x14ac:dyDescent="0.2">
      <c r="A6337" s="75">
        <v>41903.951388888883</v>
      </c>
      <c r="B6337" s="76">
        <v>21.97727272727273</v>
      </c>
      <c r="C6337" s="76">
        <v>21.938181818181821</v>
      </c>
      <c r="D6337" s="76">
        <v>262.59090909090912</v>
      </c>
      <c r="E6337" s="76"/>
    </row>
    <row r="6338" spans="1:5" x14ac:dyDescent="0.2">
      <c r="A6338" s="75">
        <v>41903.993055555555</v>
      </c>
      <c r="B6338" s="76">
        <v>21.977272727272727</v>
      </c>
      <c r="C6338" s="76">
        <v>21.929090909090913</v>
      </c>
      <c r="D6338" s="76">
        <v>262.4818181818182</v>
      </c>
      <c r="E6338" s="76"/>
    </row>
    <row r="6339" spans="1:5" x14ac:dyDescent="0.2">
      <c r="A6339" s="75">
        <v>41904.034722222219</v>
      </c>
      <c r="B6339" s="76">
        <v>21.974545454545453</v>
      </c>
      <c r="C6339" s="76">
        <v>21.941818181818181</v>
      </c>
      <c r="D6339" s="76">
        <v>262.49090909090904</v>
      </c>
      <c r="E6339" s="76"/>
    </row>
    <row r="6340" spans="1:5" x14ac:dyDescent="0.2">
      <c r="A6340" s="75">
        <v>41904.076388888883</v>
      </c>
      <c r="B6340" s="76">
        <v>21.976363636363637</v>
      </c>
      <c r="C6340" s="76">
        <v>21.934545454545454</v>
      </c>
      <c r="D6340" s="76">
        <v>262.70909090909095</v>
      </c>
      <c r="E6340" s="76"/>
    </row>
    <row r="6341" spans="1:5" x14ac:dyDescent="0.2">
      <c r="A6341" s="75">
        <v>41904.118055555555</v>
      </c>
      <c r="B6341" s="76">
        <v>21.983636363636364</v>
      </c>
      <c r="C6341" s="76">
        <v>21.944545454545455</v>
      </c>
      <c r="D6341" s="76">
        <v>262.86363636363637</v>
      </c>
      <c r="E6341" s="76"/>
    </row>
    <row r="6342" spans="1:5" x14ac:dyDescent="0.2">
      <c r="A6342" s="75">
        <v>41904.159722222219</v>
      </c>
      <c r="B6342" s="76">
        <v>21.985454545454544</v>
      </c>
      <c r="C6342" s="76">
        <v>21.948181818181816</v>
      </c>
      <c r="D6342" s="76">
        <v>262.93636363636364</v>
      </c>
      <c r="E6342" s="76"/>
    </row>
    <row r="6343" spans="1:5" x14ac:dyDescent="0.2">
      <c r="A6343" s="75">
        <v>41904.201388888883</v>
      </c>
      <c r="B6343" s="76">
        <v>21.975454545454543</v>
      </c>
      <c r="C6343" s="76">
        <v>21.955454545454543</v>
      </c>
      <c r="D6343" s="76">
        <v>262.90000000000003</v>
      </c>
      <c r="E6343" s="76"/>
    </row>
    <row r="6344" spans="1:5" x14ac:dyDescent="0.2">
      <c r="A6344" s="75">
        <v>41904.243055555555</v>
      </c>
      <c r="B6344" s="76">
        <v>21.972727272727273</v>
      </c>
      <c r="C6344" s="76">
        <v>21.949090909090913</v>
      </c>
      <c r="D6344" s="76">
        <v>262.95454545454544</v>
      </c>
      <c r="E6344" s="76"/>
    </row>
    <row r="6345" spans="1:5" x14ac:dyDescent="0.2">
      <c r="A6345" s="75">
        <v>41904.284722222219</v>
      </c>
      <c r="B6345" s="76">
        <v>21.991818181818182</v>
      </c>
      <c r="C6345" s="76">
        <v>21.951818181818176</v>
      </c>
      <c r="D6345" s="76">
        <v>262.8</v>
      </c>
      <c r="E6345" s="76"/>
    </row>
    <row r="6346" spans="1:5" x14ac:dyDescent="0.2">
      <c r="A6346" s="75">
        <v>41904.326388888883</v>
      </c>
      <c r="B6346" s="76">
        <v>21.998181818181816</v>
      </c>
      <c r="C6346" s="76">
        <v>21.942727272727272</v>
      </c>
      <c r="D6346" s="76">
        <v>262.85454545454542</v>
      </c>
      <c r="E6346" s="76"/>
    </row>
    <row r="6347" spans="1:5" x14ac:dyDescent="0.2">
      <c r="A6347" s="75">
        <v>41904.368055555555</v>
      </c>
      <c r="B6347" s="76">
        <v>21.994545454545456</v>
      </c>
      <c r="C6347" s="76">
        <v>21.949090909090909</v>
      </c>
      <c r="D6347" s="76">
        <v>262.86363636363637</v>
      </c>
      <c r="E6347" s="76"/>
    </row>
    <row r="6348" spans="1:5" x14ac:dyDescent="0.2">
      <c r="A6348" s="75">
        <v>41904.409722222219</v>
      </c>
      <c r="B6348" s="76">
        <v>22.00090909090909</v>
      </c>
      <c r="C6348" s="76">
        <v>21.954545454545453</v>
      </c>
      <c r="D6348" s="76">
        <v>263.02727272727276</v>
      </c>
      <c r="E6348" s="76"/>
    </row>
    <row r="6349" spans="1:5" x14ac:dyDescent="0.2">
      <c r="A6349" s="75">
        <v>41904.451388888883</v>
      </c>
      <c r="B6349" s="76">
        <v>22.007272727272724</v>
      </c>
      <c r="C6349" s="76">
        <v>21.945454545454545</v>
      </c>
      <c r="D6349" s="76">
        <v>263.25454545454545</v>
      </c>
      <c r="E6349" s="76"/>
    </row>
    <row r="6350" spans="1:5" x14ac:dyDescent="0.2">
      <c r="A6350" s="75">
        <v>41904.493055555555</v>
      </c>
      <c r="B6350" s="76">
        <v>21.990909090909092</v>
      </c>
      <c r="C6350" s="76">
        <v>21.955454545454547</v>
      </c>
      <c r="D6350" s="76">
        <v>263.20909090909095</v>
      </c>
      <c r="E6350" s="76"/>
    </row>
    <row r="6351" spans="1:5" x14ac:dyDescent="0.2">
      <c r="A6351" s="75">
        <v>41904.534722222219</v>
      </c>
      <c r="B6351" s="76">
        <v>22.003636363636364</v>
      </c>
      <c r="C6351" s="76">
        <v>21.95</v>
      </c>
      <c r="D6351" s="76">
        <v>263.60909090909092</v>
      </c>
      <c r="E6351" s="76"/>
    </row>
    <row r="6352" spans="1:5" x14ac:dyDescent="0.2">
      <c r="A6352" s="75">
        <v>41904.576388888883</v>
      </c>
      <c r="B6352" s="76">
        <v>21.994545454545456</v>
      </c>
      <c r="C6352" s="76">
        <v>21.948181818181819</v>
      </c>
      <c r="D6352" s="76">
        <v>263.11818181818182</v>
      </c>
      <c r="E6352" s="76"/>
    </row>
    <row r="6353" spans="1:5" x14ac:dyDescent="0.2">
      <c r="A6353" s="75">
        <v>41904.618055555555</v>
      </c>
      <c r="B6353" s="76">
        <v>22.001818181818184</v>
      </c>
      <c r="C6353" s="76">
        <v>21.958181818181817</v>
      </c>
      <c r="D6353" s="76">
        <v>263.36363636363637</v>
      </c>
      <c r="E6353" s="76"/>
    </row>
    <row r="6354" spans="1:5" x14ac:dyDescent="0.2">
      <c r="A6354" s="75">
        <v>41904.659722222219</v>
      </c>
      <c r="B6354" s="76">
        <v>22.004545454545454</v>
      </c>
      <c r="C6354" s="76">
        <v>21.951818181818183</v>
      </c>
      <c r="D6354" s="76">
        <v>263.2</v>
      </c>
      <c r="E6354" s="76"/>
    </row>
    <row r="6355" spans="1:5" x14ac:dyDescent="0.2">
      <c r="A6355" s="75">
        <v>41904.701388888883</v>
      </c>
      <c r="B6355" s="76">
        <v>21.997272727272726</v>
      </c>
      <c r="C6355" s="76">
        <v>21.945454545454542</v>
      </c>
      <c r="D6355" s="76">
        <v>263.61818181818188</v>
      </c>
      <c r="E6355" s="76"/>
    </row>
    <row r="6356" spans="1:5" x14ac:dyDescent="0.2">
      <c r="A6356" s="75">
        <v>41904.743055555555</v>
      </c>
      <c r="B6356" s="76">
        <v>21.992727272727272</v>
      </c>
      <c r="C6356" s="76">
        <v>21.963636363636365</v>
      </c>
      <c r="D6356" s="76">
        <v>263.44545454545454</v>
      </c>
      <c r="E6356" s="76"/>
    </row>
    <row r="6357" spans="1:5" x14ac:dyDescent="0.2">
      <c r="A6357" s="75">
        <v>41904.784722222219</v>
      </c>
      <c r="B6357" s="76">
        <v>21.998181818181816</v>
      </c>
      <c r="C6357" s="76">
        <v>21.952727272727273</v>
      </c>
      <c r="D6357" s="76">
        <v>263.39999999999998</v>
      </c>
      <c r="E6357" s="76"/>
    </row>
    <row r="6358" spans="1:5" x14ac:dyDescent="0.2">
      <c r="A6358" s="75">
        <v>41904.826388888883</v>
      </c>
      <c r="B6358" s="76">
        <v>22.001818181818184</v>
      </c>
      <c r="C6358" s="76">
        <v>21.959999999999997</v>
      </c>
      <c r="D6358" s="76">
        <v>263.13636363636368</v>
      </c>
      <c r="E6358" s="76"/>
    </row>
    <row r="6359" spans="1:5" x14ac:dyDescent="0.2">
      <c r="A6359" s="75">
        <v>41904.868055555555</v>
      </c>
      <c r="B6359" s="76">
        <v>22.008181818181814</v>
      </c>
      <c r="C6359" s="76">
        <v>21.953636363636363</v>
      </c>
      <c r="D6359" s="76">
        <v>263.43636363636364</v>
      </c>
      <c r="E6359" s="76"/>
    </row>
    <row r="6360" spans="1:5" x14ac:dyDescent="0.2">
      <c r="A6360" s="75">
        <v>41904.909722222219</v>
      </c>
      <c r="B6360" s="76">
        <v>21.999999999999996</v>
      </c>
      <c r="C6360" s="76">
        <v>21.949090909090913</v>
      </c>
      <c r="D6360" s="76">
        <v>263.23636363636365</v>
      </c>
      <c r="E6360" s="76"/>
    </row>
    <row r="6361" spans="1:5" x14ac:dyDescent="0.2">
      <c r="A6361" s="75">
        <v>41904.951388888883</v>
      </c>
      <c r="B6361" s="76">
        <v>21.994545454545452</v>
      </c>
      <c r="C6361" s="76">
        <v>21.947272727272729</v>
      </c>
      <c r="D6361" s="76">
        <v>263.71818181818179</v>
      </c>
      <c r="E6361" s="76"/>
    </row>
    <row r="6362" spans="1:5" x14ac:dyDescent="0.2">
      <c r="A6362" s="75">
        <v>41904.993055555555</v>
      </c>
      <c r="B6362" s="76">
        <v>22.007272727272728</v>
      </c>
      <c r="C6362" s="76">
        <v>21.953636363636363</v>
      </c>
      <c r="D6362" s="76">
        <v>263.46363636363634</v>
      </c>
      <c r="E6362" s="76"/>
    </row>
    <row r="6363" spans="1:5" x14ac:dyDescent="0.2">
      <c r="A6363" s="75">
        <v>41905.034722222219</v>
      </c>
      <c r="B6363" s="76">
        <v>21.999090909090906</v>
      </c>
      <c r="C6363" s="76">
        <v>21.951818181818183</v>
      </c>
      <c r="D6363" s="76">
        <v>263.5</v>
      </c>
      <c r="E6363" s="76"/>
    </row>
    <row r="6364" spans="1:5" x14ac:dyDescent="0.2">
      <c r="A6364" s="75">
        <v>41905.076388888883</v>
      </c>
      <c r="B6364" s="76">
        <v>21.994545454545456</v>
      </c>
      <c r="C6364" s="76">
        <v>21.954545454545453</v>
      </c>
      <c r="D6364" s="76">
        <v>263.63636363636368</v>
      </c>
      <c r="E6364" s="76"/>
    </row>
    <row r="6365" spans="1:5" x14ac:dyDescent="0.2">
      <c r="A6365" s="75">
        <v>41905.118055555555</v>
      </c>
      <c r="B6365" s="76">
        <v>22.00363636363636</v>
      </c>
      <c r="C6365" s="76">
        <v>21.963636363636365</v>
      </c>
      <c r="D6365" s="76">
        <v>263.4909090909091</v>
      </c>
      <c r="E6365" s="76"/>
    </row>
    <row r="6366" spans="1:5" x14ac:dyDescent="0.2">
      <c r="A6366" s="75">
        <v>41905.159722222219</v>
      </c>
      <c r="B6366" s="76">
        <v>22.004545454545454</v>
      </c>
      <c r="C6366" s="76">
        <v>21.96</v>
      </c>
      <c r="D6366" s="76">
        <v>263.87272727272727</v>
      </c>
      <c r="E6366" s="76"/>
    </row>
    <row r="6367" spans="1:5" x14ac:dyDescent="0.2">
      <c r="A6367" s="75">
        <v>41905.201388888883</v>
      </c>
      <c r="B6367" s="76">
        <v>21.99909090909091</v>
      </c>
      <c r="C6367" s="76">
        <v>21.959090909090911</v>
      </c>
      <c r="D6367" s="76">
        <v>263.70909090909089</v>
      </c>
      <c r="E6367" s="76"/>
    </row>
    <row r="6368" spans="1:5" x14ac:dyDescent="0.2">
      <c r="A6368" s="75">
        <v>41905.243055555555</v>
      </c>
      <c r="B6368" s="76">
        <v>22.006363636363641</v>
      </c>
      <c r="C6368" s="76">
        <v>21.962727272727271</v>
      </c>
      <c r="D6368" s="76">
        <v>263.55454545454546</v>
      </c>
      <c r="E6368" s="76"/>
    </row>
    <row r="6369" spans="1:5" x14ac:dyDescent="0.2">
      <c r="A6369" s="75">
        <v>41905.284722222219</v>
      </c>
      <c r="B6369" s="76">
        <v>22.012727272727272</v>
      </c>
      <c r="C6369" s="76">
        <v>21.965454545454545</v>
      </c>
      <c r="D6369" s="76">
        <v>263.82727272727277</v>
      </c>
      <c r="E6369" s="76"/>
    </row>
    <row r="6370" spans="1:5" x14ac:dyDescent="0.2">
      <c r="A6370" s="75">
        <v>41905.326388888883</v>
      </c>
      <c r="B6370" s="76">
        <v>22.009090909090908</v>
      </c>
      <c r="C6370" s="76">
        <v>21.965454545454545</v>
      </c>
      <c r="D6370" s="76">
        <v>263.70000000000005</v>
      </c>
      <c r="E6370" s="76"/>
    </row>
    <row r="6371" spans="1:5" x14ac:dyDescent="0.2">
      <c r="A6371" s="75">
        <v>41905.368055555555</v>
      </c>
      <c r="B6371" s="76">
        <v>22.009090909090911</v>
      </c>
      <c r="C6371" s="76">
        <v>21.957272727272731</v>
      </c>
      <c r="D6371" s="76">
        <v>264.0272727272727</v>
      </c>
      <c r="E6371" s="76"/>
    </row>
    <row r="6372" spans="1:5" x14ac:dyDescent="0.2">
      <c r="A6372" s="75">
        <v>41905.409722222219</v>
      </c>
      <c r="B6372" s="76">
        <v>22.013636363636365</v>
      </c>
      <c r="C6372" s="76">
        <v>21.959090909090911</v>
      </c>
      <c r="D6372" s="76">
        <v>263.93636363636364</v>
      </c>
      <c r="E6372" s="76"/>
    </row>
    <row r="6373" spans="1:5" x14ac:dyDescent="0.2">
      <c r="A6373" s="75">
        <v>41905.451388888883</v>
      </c>
      <c r="B6373" s="76">
        <v>22.015454545454546</v>
      </c>
      <c r="C6373" s="76">
        <v>21.966363636363639</v>
      </c>
      <c r="D6373" s="76">
        <v>264.23636363636365</v>
      </c>
      <c r="E6373" s="76"/>
    </row>
    <row r="6374" spans="1:5" x14ac:dyDescent="0.2">
      <c r="A6374" s="75">
        <v>41905.493055555555</v>
      </c>
      <c r="B6374" s="76">
        <v>22.019090909090909</v>
      </c>
      <c r="C6374" s="76">
        <v>21.969999999999995</v>
      </c>
      <c r="D6374" s="76">
        <v>264.01818181818186</v>
      </c>
      <c r="E6374" s="76"/>
    </row>
    <row r="6375" spans="1:5" x14ac:dyDescent="0.2">
      <c r="A6375" s="75">
        <v>41905.534722222219</v>
      </c>
      <c r="B6375" s="76">
        <v>22.015454545454546</v>
      </c>
      <c r="C6375" s="76">
        <v>21.959090909090911</v>
      </c>
      <c r="D6375" s="76">
        <v>264.35454545454547</v>
      </c>
      <c r="E6375" s="76"/>
    </row>
    <row r="6376" spans="1:5" x14ac:dyDescent="0.2">
      <c r="A6376" s="75">
        <v>41905.576388888883</v>
      </c>
      <c r="B6376" s="76">
        <v>22.012727272727275</v>
      </c>
      <c r="C6376" s="76">
        <v>21.978181818181817</v>
      </c>
      <c r="D6376" s="76">
        <v>264.0454545454545</v>
      </c>
      <c r="E6376" s="76"/>
    </row>
    <row r="6377" spans="1:5" x14ac:dyDescent="0.2">
      <c r="A6377" s="75">
        <v>41905.618055555555</v>
      </c>
      <c r="B6377" s="76">
        <v>22.031818181818185</v>
      </c>
      <c r="C6377" s="76">
        <v>21.973636363636363</v>
      </c>
      <c r="D6377" s="76">
        <v>264.41818181818184</v>
      </c>
      <c r="E6377" s="76"/>
    </row>
    <row r="6378" spans="1:5" x14ac:dyDescent="0.2">
      <c r="A6378" s="75">
        <v>41905.659722222219</v>
      </c>
      <c r="B6378" s="76">
        <v>22.02</v>
      </c>
      <c r="C6378" s="76">
        <v>21.972727272727273</v>
      </c>
      <c r="D6378" s="76">
        <v>264.59090909090912</v>
      </c>
      <c r="E6378" s="76"/>
    </row>
    <row r="6379" spans="1:5" x14ac:dyDescent="0.2">
      <c r="A6379" s="75">
        <v>41905.701388888883</v>
      </c>
      <c r="B6379" s="76">
        <v>22.019999999999996</v>
      </c>
      <c r="C6379" s="76">
        <v>21.963636363636361</v>
      </c>
      <c r="D6379" s="76">
        <v>264.5</v>
      </c>
      <c r="E6379" s="76"/>
    </row>
    <row r="6380" spans="1:5" x14ac:dyDescent="0.2">
      <c r="A6380" s="75">
        <v>41905.743055555555</v>
      </c>
      <c r="B6380" s="76">
        <v>22.015454545454546</v>
      </c>
      <c r="C6380" s="76">
        <v>21.974545454545453</v>
      </c>
      <c r="D6380" s="76">
        <v>264.33636363636373</v>
      </c>
      <c r="E6380" s="76"/>
    </row>
    <row r="6381" spans="1:5" x14ac:dyDescent="0.2">
      <c r="A6381" s="75">
        <v>41905.784722222219</v>
      </c>
      <c r="B6381" s="76">
        <v>22.014545454545456</v>
      </c>
      <c r="C6381" s="76">
        <v>21.97909090909091</v>
      </c>
      <c r="D6381" s="76">
        <v>264.20909090909089</v>
      </c>
      <c r="E6381" s="76"/>
    </row>
    <row r="6382" spans="1:5" x14ac:dyDescent="0.2">
      <c r="A6382" s="75">
        <v>41905.826388888883</v>
      </c>
      <c r="B6382" s="76">
        <v>22.020909090909093</v>
      </c>
      <c r="C6382" s="76">
        <v>21.966363636363635</v>
      </c>
      <c r="D6382" s="76">
        <v>264.65454545454548</v>
      </c>
      <c r="E6382" s="76"/>
    </row>
    <row r="6383" spans="1:5" x14ac:dyDescent="0.2">
      <c r="A6383" s="75">
        <v>41905.868055555555</v>
      </c>
      <c r="B6383" s="76">
        <v>22.014545454545456</v>
      </c>
      <c r="C6383" s="76">
        <v>21.955454545454543</v>
      </c>
      <c r="D6383" s="76">
        <v>264.44545454545454</v>
      </c>
      <c r="E6383" s="76"/>
    </row>
    <row r="6384" spans="1:5" x14ac:dyDescent="0.2">
      <c r="A6384" s="75">
        <v>41905.909722222219</v>
      </c>
      <c r="B6384" s="76">
        <v>22.011818181818178</v>
      </c>
      <c r="C6384" s="76">
        <v>21.977272727272723</v>
      </c>
      <c r="D6384" s="76">
        <v>264.63636363636363</v>
      </c>
      <c r="E6384" s="76"/>
    </row>
    <row r="6385" spans="1:5" x14ac:dyDescent="0.2">
      <c r="A6385" s="75">
        <v>41905.951388888883</v>
      </c>
      <c r="B6385" s="76">
        <v>22.017272727272726</v>
      </c>
      <c r="C6385" s="76">
        <v>21.975454545454543</v>
      </c>
      <c r="D6385" s="76">
        <v>264.75454545454539</v>
      </c>
      <c r="E6385" s="76"/>
    </row>
    <row r="6386" spans="1:5" x14ac:dyDescent="0.2">
      <c r="A6386" s="75">
        <v>41905.993055555555</v>
      </c>
      <c r="B6386" s="76">
        <v>22.010909090909095</v>
      </c>
      <c r="C6386" s="76">
        <v>21.980909090909094</v>
      </c>
      <c r="D6386" s="76">
        <v>264.56363636363636</v>
      </c>
      <c r="E6386" s="76"/>
    </row>
    <row r="6387" spans="1:5" x14ac:dyDescent="0.2">
      <c r="A6387" s="75">
        <v>41906.034722222219</v>
      </c>
      <c r="B6387" s="76">
        <v>22.012727272727272</v>
      </c>
      <c r="C6387" s="76">
        <v>21.972727272727273</v>
      </c>
      <c r="D6387" s="76">
        <v>264.76363636363635</v>
      </c>
      <c r="E6387" s="76"/>
    </row>
    <row r="6388" spans="1:5" x14ac:dyDescent="0.2">
      <c r="A6388" s="75">
        <v>41906.076388888883</v>
      </c>
      <c r="B6388" s="76">
        <v>22.014545454545456</v>
      </c>
      <c r="C6388" s="76">
        <v>21.973636363636363</v>
      </c>
      <c r="D6388" s="76">
        <v>264.7</v>
      </c>
      <c r="E6388" s="76"/>
    </row>
    <row r="6389" spans="1:5" x14ac:dyDescent="0.2">
      <c r="A6389" s="75">
        <v>41906.118055555555</v>
      </c>
      <c r="B6389" s="76">
        <v>22.010909090909092</v>
      </c>
      <c r="C6389" s="76">
        <v>21.970000000000002</v>
      </c>
      <c r="D6389" s="76">
        <v>264.54545454545456</v>
      </c>
      <c r="E6389" s="76"/>
    </row>
    <row r="6390" spans="1:5" x14ac:dyDescent="0.2">
      <c r="A6390" s="75">
        <v>41906.159722222219</v>
      </c>
      <c r="B6390" s="76">
        <v>22.016363636363636</v>
      </c>
      <c r="C6390" s="76">
        <v>21.972727272727273</v>
      </c>
      <c r="D6390" s="76">
        <v>264.56363636363636</v>
      </c>
      <c r="E6390" s="76"/>
    </row>
    <row r="6391" spans="1:5" x14ac:dyDescent="0.2">
      <c r="A6391" s="75">
        <v>41906.201388888883</v>
      </c>
      <c r="B6391" s="76">
        <v>22.007272727272728</v>
      </c>
      <c r="C6391" s="76">
        <v>21.968181818181822</v>
      </c>
      <c r="D6391" s="76">
        <v>264.61818181818182</v>
      </c>
      <c r="E6391" s="76"/>
    </row>
    <row r="6392" spans="1:5" x14ac:dyDescent="0.2">
      <c r="A6392" s="75">
        <v>41906.243055555555</v>
      </c>
      <c r="B6392" s="76">
        <v>22.026363636363637</v>
      </c>
      <c r="C6392" s="76">
        <v>21.972727272727273</v>
      </c>
      <c r="D6392" s="76">
        <v>264.5363636363636</v>
      </c>
      <c r="E6392" s="76"/>
    </row>
    <row r="6393" spans="1:5" x14ac:dyDescent="0.2">
      <c r="A6393" s="75">
        <v>41906.284722222219</v>
      </c>
      <c r="B6393" s="76">
        <v>22.019999999999996</v>
      </c>
      <c r="C6393" s="76">
        <v>21.979090909090907</v>
      </c>
      <c r="D6393" s="76">
        <v>264.4909090909091</v>
      </c>
      <c r="E6393" s="76"/>
    </row>
    <row r="6394" spans="1:5" x14ac:dyDescent="0.2">
      <c r="A6394" s="75">
        <v>41906.326388888883</v>
      </c>
      <c r="B6394" s="76">
        <v>22.022727272727273</v>
      </c>
      <c r="C6394" s="76">
        <v>21.967272727272725</v>
      </c>
      <c r="D6394" s="76">
        <v>264.62727272727273</v>
      </c>
      <c r="E6394" s="76"/>
    </row>
    <row r="6395" spans="1:5" x14ac:dyDescent="0.2">
      <c r="A6395" s="75">
        <v>41906.368055555555</v>
      </c>
      <c r="B6395" s="76">
        <v>22.018181818181819</v>
      </c>
      <c r="C6395" s="76">
        <v>21.978181818181817</v>
      </c>
      <c r="D6395" s="76">
        <v>264.25454545454545</v>
      </c>
      <c r="E6395" s="76"/>
    </row>
    <row r="6396" spans="1:5" x14ac:dyDescent="0.2">
      <c r="A6396" s="75">
        <v>41906.409722222219</v>
      </c>
      <c r="B6396" s="76">
        <v>22.019999999999996</v>
      </c>
      <c r="C6396" s="76">
        <v>21.981818181818184</v>
      </c>
      <c r="D6396" s="76">
        <v>264.46363636363634</v>
      </c>
      <c r="E6396" s="76"/>
    </row>
    <row r="6397" spans="1:5" x14ac:dyDescent="0.2">
      <c r="A6397" s="75">
        <v>41906.451388888883</v>
      </c>
      <c r="B6397" s="76">
        <v>22.019090909090909</v>
      </c>
      <c r="C6397" s="76">
        <v>21.978181818181817</v>
      </c>
      <c r="D6397" s="76">
        <v>264.5</v>
      </c>
      <c r="E6397" s="76"/>
    </row>
    <row r="6398" spans="1:5" x14ac:dyDescent="0.2">
      <c r="A6398" s="75">
        <v>41906.493055555555</v>
      </c>
      <c r="B6398" s="76">
        <v>22.030909090909091</v>
      </c>
      <c r="C6398" s="76">
        <v>21.967272727272725</v>
      </c>
      <c r="D6398" s="76">
        <v>264.85454545454547</v>
      </c>
      <c r="E6398" s="76"/>
    </row>
    <row r="6399" spans="1:5" x14ac:dyDescent="0.2">
      <c r="A6399" s="75">
        <v>41906.534722222219</v>
      </c>
      <c r="B6399" s="76">
        <v>22.02090909090909</v>
      </c>
      <c r="C6399" s="76">
        <v>21.977272727272723</v>
      </c>
      <c r="D6399" s="76">
        <v>264.82727272727277</v>
      </c>
      <c r="E6399" s="76"/>
    </row>
    <row r="6400" spans="1:5" x14ac:dyDescent="0.2">
      <c r="A6400" s="75">
        <v>41906.576388888883</v>
      </c>
      <c r="B6400" s="76">
        <v>22.025454545454544</v>
      </c>
      <c r="C6400" s="76">
        <v>21.980909090909091</v>
      </c>
      <c r="D6400" s="76">
        <v>264.28181818181821</v>
      </c>
      <c r="E6400" s="76"/>
    </row>
    <row r="6401" spans="1:5" x14ac:dyDescent="0.2">
      <c r="A6401" s="75">
        <v>41906.618055555555</v>
      </c>
      <c r="B6401" s="76">
        <v>22.020909090909093</v>
      </c>
      <c r="C6401" s="76">
        <v>21.983636363636361</v>
      </c>
      <c r="D6401" s="76">
        <v>264.4818181818182</v>
      </c>
      <c r="E6401" s="76"/>
    </row>
    <row r="6402" spans="1:5" x14ac:dyDescent="0.2">
      <c r="A6402" s="75">
        <v>41906.659722222219</v>
      </c>
      <c r="B6402" s="76">
        <v>22.029090909090908</v>
      </c>
      <c r="C6402" s="76">
        <v>21.96</v>
      </c>
      <c r="D6402" s="76">
        <v>264.3</v>
      </c>
      <c r="E6402" s="76"/>
    </row>
    <row r="6403" spans="1:5" x14ac:dyDescent="0.2">
      <c r="A6403" s="75">
        <v>41906.701388888883</v>
      </c>
      <c r="B6403" s="76">
        <v>22.016363636363636</v>
      </c>
      <c r="C6403" s="76">
        <v>21.975454545454543</v>
      </c>
      <c r="D6403" s="76">
        <v>264.5</v>
      </c>
      <c r="E6403" s="76"/>
    </row>
    <row r="6404" spans="1:5" x14ac:dyDescent="0.2">
      <c r="A6404" s="75">
        <v>41906.743055555555</v>
      </c>
      <c r="B6404" s="76">
        <v>22.017272727272729</v>
      </c>
      <c r="C6404" s="76">
        <v>21.967272727272725</v>
      </c>
      <c r="D6404" s="76">
        <v>264.85454545454547</v>
      </c>
      <c r="E6404" s="76"/>
    </row>
    <row r="6405" spans="1:5" x14ac:dyDescent="0.2">
      <c r="A6405" s="75">
        <v>41906.784722222219</v>
      </c>
      <c r="B6405" s="76">
        <v>22.024545454545457</v>
      </c>
      <c r="C6405" s="76">
        <v>21.978181818181824</v>
      </c>
      <c r="D6405" s="76">
        <v>264.7</v>
      </c>
      <c r="E6405" s="76"/>
    </row>
    <row r="6406" spans="1:5" x14ac:dyDescent="0.2">
      <c r="A6406" s="75">
        <v>41906.826388888883</v>
      </c>
      <c r="B6406" s="76">
        <v>22.02090909090909</v>
      </c>
      <c r="C6406" s="76">
        <v>21.966363636363635</v>
      </c>
      <c r="D6406" s="76">
        <v>264.60909090909092</v>
      </c>
      <c r="E6406" s="76"/>
    </row>
    <row r="6407" spans="1:5" x14ac:dyDescent="0.2">
      <c r="A6407" s="75">
        <v>41906.868055555555</v>
      </c>
      <c r="B6407" s="76">
        <v>22.020000000000003</v>
      </c>
      <c r="C6407" s="76">
        <v>21.973636363636363</v>
      </c>
      <c r="D6407" s="76">
        <v>264.49090909090904</v>
      </c>
      <c r="E6407" s="76"/>
    </row>
    <row r="6408" spans="1:5" x14ac:dyDescent="0.2">
      <c r="A6408" s="75">
        <v>41906.909722222219</v>
      </c>
      <c r="B6408" s="76">
        <v>22.013636363636362</v>
      </c>
      <c r="C6408" s="76">
        <v>21.971818181818183</v>
      </c>
      <c r="D6408" s="76">
        <v>264.67272727272729</v>
      </c>
      <c r="E6408" s="76"/>
    </row>
    <row r="6409" spans="1:5" x14ac:dyDescent="0.2">
      <c r="A6409" s="75">
        <v>41906.951388888883</v>
      </c>
      <c r="B6409" s="76">
        <v>22.018181818181816</v>
      </c>
      <c r="C6409" s="76">
        <v>21.971818181818183</v>
      </c>
      <c r="D6409" s="76">
        <v>264.72727272727275</v>
      </c>
      <c r="E6409" s="76"/>
    </row>
    <row r="6410" spans="1:5" x14ac:dyDescent="0.2">
      <c r="A6410" s="75">
        <v>41906.993055555555</v>
      </c>
      <c r="B6410" s="76">
        <v>22.019090909090909</v>
      </c>
      <c r="C6410" s="76">
        <v>21.973636363636363</v>
      </c>
      <c r="D6410" s="76">
        <v>264.82727272727277</v>
      </c>
      <c r="E6410" s="76"/>
    </row>
    <row r="6411" spans="1:5" x14ac:dyDescent="0.2">
      <c r="A6411" s="75">
        <v>41907.034722222219</v>
      </c>
      <c r="B6411" s="76">
        <v>22.021818181818183</v>
      </c>
      <c r="C6411" s="76">
        <v>21.968181818181822</v>
      </c>
      <c r="D6411" s="76">
        <v>264.90909090909093</v>
      </c>
      <c r="E6411" s="76"/>
    </row>
    <row r="6412" spans="1:5" x14ac:dyDescent="0.2">
      <c r="A6412" s="75">
        <v>41907.076388888883</v>
      </c>
      <c r="B6412" s="76">
        <v>22.027272727272727</v>
      </c>
      <c r="C6412" s="76">
        <v>21.983636363636364</v>
      </c>
      <c r="D6412" s="76">
        <v>264.92727272727274</v>
      </c>
      <c r="E6412" s="76"/>
    </row>
    <row r="6413" spans="1:5" x14ac:dyDescent="0.2">
      <c r="A6413" s="75">
        <v>41907.118055555555</v>
      </c>
      <c r="B6413" s="76">
        <v>22.02090909090909</v>
      </c>
      <c r="C6413" s="76">
        <v>21.997272727272733</v>
      </c>
      <c r="D6413" s="76">
        <v>265.07272727272732</v>
      </c>
      <c r="E6413" s="76"/>
    </row>
    <row r="6414" spans="1:5" x14ac:dyDescent="0.2">
      <c r="A6414" s="75">
        <v>41907.159722222219</v>
      </c>
      <c r="B6414" s="76">
        <v>22.037272727272729</v>
      </c>
      <c r="C6414" s="76">
        <v>21.985454545454544</v>
      </c>
      <c r="D6414" s="76">
        <v>264.91818181818184</v>
      </c>
      <c r="E6414" s="76"/>
    </row>
    <row r="6415" spans="1:5" x14ac:dyDescent="0.2">
      <c r="A6415" s="75">
        <v>41907.201388888883</v>
      </c>
      <c r="B6415" s="76">
        <v>22.033636363636365</v>
      </c>
      <c r="C6415" s="76">
        <v>21.980000000000004</v>
      </c>
      <c r="D6415" s="76">
        <v>265.07272727272732</v>
      </c>
      <c r="E6415" s="76"/>
    </row>
    <row r="6416" spans="1:5" x14ac:dyDescent="0.2">
      <c r="A6416" s="75">
        <v>41907.243055555555</v>
      </c>
      <c r="B6416" s="76">
        <v>22.023636363636367</v>
      </c>
      <c r="C6416" s="76">
        <v>21.99818181818182</v>
      </c>
      <c r="D6416" s="76">
        <v>265.11818181818182</v>
      </c>
      <c r="E6416" s="76"/>
    </row>
    <row r="6417" spans="1:5" x14ac:dyDescent="0.2">
      <c r="A6417" s="75">
        <v>41907.284722222219</v>
      </c>
      <c r="B6417" s="76">
        <v>22.029090909090908</v>
      </c>
      <c r="C6417" s="76">
        <v>21.996363636363636</v>
      </c>
      <c r="D6417" s="76">
        <v>265.23636363636365</v>
      </c>
      <c r="E6417" s="76"/>
    </row>
    <row r="6418" spans="1:5" x14ac:dyDescent="0.2">
      <c r="A6418" s="75">
        <v>41907.326388888883</v>
      </c>
      <c r="B6418" s="76">
        <v>22.031818181818185</v>
      </c>
      <c r="C6418" s="76">
        <v>21.988181818181815</v>
      </c>
      <c r="D6418" s="76">
        <v>264.97272727272724</v>
      </c>
      <c r="E6418" s="76"/>
    </row>
    <row r="6419" spans="1:5" x14ac:dyDescent="0.2">
      <c r="A6419" s="75">
        <v>41907.368055555555</v>
      </c>
      <c r="B6419" s="76">
        <v>22.035454545454545</v>
      </c>
      <c r="C6419" s="76">
        <v>21.978181818181813</v>
      </c>
      <c r="D6419" s="76">
        <v>265.41818181818184</v>
      </c>
      <c r="E6419" s="76"/>
    </row>
    <row r="6420" spans="1:5" x14ac:dyDescent="0.2">
      <c r="A6420" s="75">
        <v>41907.409722222219</v>
      </c>
      <c r="B6420" s="76">
        <v>22.042727272727269</v>
      </c>
      <c r="C6420" s="76">
        <v>21.985454545454544</v>
      </c>
      <c r="D6420" s="76">
        <v>265.00000000000006</v>
      </c>
      <c r="E6420" s="76"/>
    </row>
    <row r="6421" spans="1:5" x14ac:dyDescent="0.2">
      <c r="A6421" s="75">
        <v>41907.451388888883</v>
      </c>
      <c r="B6421" s="76">
        <v>22.039090909090909</v>
      </c>
      <c r="C6421" s="76">
        <v>21.989090909090905</v>
      </c>
      <c r="D6421" s="76">
        <v>264.7</v>
      </c>
      <c r="E6421" s="76"/>
    </row>
    <row r="6422" spans="1:5" x14ac:dyDescent="0.2">
      <c r="A6422" s="75">
        <v>41907.493055555555</v>
      </c>
      <c r="B6422" s="76">
        <v>22.028181818181817</v>
      </c>
      <c r="C6422" s="76">
        <v>21.982727272727274</v>
      </c>
      <c r="D6422" s="76">
        <v>265.06363636363636</v>
      </c>
      <c r="E6422" s="76"/>
    </row>
    <row r="6423" spans="1:5" x14ac:dyDescent="0.2">
      <c r="A6423" s="75">
        <v>41907.534722222219</v>
      </c>
      <c r="B6423" s="76">
        <v>22.037272727272725</v>
      </c>
      <c r="C6423" s="76">
        <v>21.991818181818186</v>
      </c>
      <c r="D6423" s="76">
        <v>265.16363636363639</v>
      </c>
      <c r="E6423" s="76"/>
    </row>
    <row r="6424" spans="1:5" x14ac:dyDescent="0.2">
      <c r="A6424" s="75">
        <v>41907.576388888883</v>
      </c>
      <c r="B6424" s="76">
        <v>22.033636363636365</v>
      </c>
      <c r="C6424" s="76">
        <v>21.992727272727276</v>
      </c>
      <c r="D6424" s="76">
        <v>264.5181818181818</v>
      </c>
      <c r="E6424" s="76"/>
    </row>
    <row r="6425" spans="1:5" x14ac:dyDescent="0.2">
      <c r="A6425" s="75">
        <v>41907.618055555555</v>
      </c>
      <c r="B6425" s="76">
        <v>22.04</v>
      </c>
      <c r="C6425" s="76">
        <v>21.989090909090912</v>
      </c>
      <c r="D6425" s="76">
        <v>265.07272727272732</v>
      </c>
      <c r="E6425" s="76"/>
    </row>
    <row r="6426" spans="1:5" x14ac:dyDescent="0.2">
      <c r="A6426" s="75">
        <v>41907.659722222219</v>
      </c>
      <c r="B6426" s="76">
        <v>22.039090909090906</v>
      </c>
      <c r="C6426" s="76">
        <v>21.984545454545458</v>
      </c>
      <c r="D6426" s="76">
        <v>265.43636363636364</v>
      </c>
      <c r="E6426" s="76"/>
    </row>
    <row r="6427" spans="1:5" x14ac:dyDescent="0.2">
      <c r="A6427" s="75">
        <v>41907.701388888883</v>
      </c>
      <c r="B6427" s="76">
        <v>22.029999999999998</v>
      </c>
      <c r="C6427" s="76">
        <v>21.972727272727273</v>
      </c>
      <c r="D6427" s="76">
        <v>264.86363636363637</v>
      </c>
      <c r="E6427" s="76"/>
    </row>
    <row r="6428" spans="1:5" x14ac:dyDescent="0.2">
      <c r="A6428" s="75">
        <v>41907.743055555555</v>
      </c>
      <c r="B6428" s="76">
        <v>22.028181818181817</v>
      </c>
      <c r="C6428" s="76">
        <v>21.993636363636366</v>
      </c>
      <c r="D6428" s="76">
        <v>265.07272727272732</v>
      </c>
      <c r="E6428" s="76"/>
    </row>
    <row r="6429" spans="1:5" x14ac:dyDescent="0.2">
      <c r="A6429" s="75">
        <v>41907.784722222219</v>
      </c>
      <c r="B6429" s="76">
        <v>22.022727272727277</v>
      </c>
      <c r="C6429" s="76">
        <v>21.98</v>
      </c>
      <c r="D6429" s="76">
        <v>265.0545454545454</v>
      </c>
      <c r="E6429" s="76"/>
    </row>
    <row r="6430" spans="1:5" x14ac:dyDescent="0.2">
      <c r="A6430" s="75">
        <v>41907.826388888883</v>
      </c>
      <c r="B6430" s="76">
        <v>22.033636363636365</v>
      </c>
      <c r="C6430" s="76">
        <v>21.988181818181815</v>
      </c>
      <c r="D6430" s="76">
        <v>265.23636363636359</v>
      </c>
      <c r="E6430" s="76"/>
    </row>
    <row r="6431" spans="1:5" x14ac:dyDescent="0.2">
      <c r="A6431" s="75">
        <v>41907.868055555555</v>
      </c>
      <c r="B6431" s="76">
        <v>22.026363636363637</v>
      </c>
      <c r="C6431" s="76">
        <v>21.974545454545453</v>
      </c>
      <c r="D6431" s="76">
        <v>265.4545454545455</v>
      </c>
      <c r="E6431" s="76"/>
    </row>
    <row r="6432" spans="1:5" x14ac:dyDescent="0.2">
      <c r="A6432" s="75">
        <v>41907.909722222219</v>
      </c>
      <c r="B6432" s="76">
        <v>22.027272727272727</v>
      </c>
      <c r="C6432" s="76">
        <v>21.973636363636363</v>
      </c>
      <c r="D6432" s="76">
        <v>265.0090909090909</v>
      </c>
      <c r="E6432" s="76"/>
    </row>
    <row r="6433" spans="1:5" x14ac:dyDescent="0.2">
      <c r="A6433" s="75">
        <v>41907.951388888883</v>
      </c>
      <c r="B6433" s="76">
        <v>22.029090909090908</v>
      </c>
      <c r="C6433" s="76">
        <v>21.980909090909094</v>
      </c>
      <c r="D6433" s="76">
        <v>265.07272727272732</v>
      </c>
      <c r="E6433" s="76"/>
    </row>
    <row r="6434" spans="1:5" x14ac:dyDescent="0.2">
      <c r="A6434" s="75">
        <v>41907.993055555555</v>
      </c>
      <c r="B6434" s="76">
        <v>22.023636363636367</v>
      </c>
      <c r="C6434" s="76">
        <v>21.987272727272725</v>
      </c>
      <c r="D6434" s="76">
        <v>265.40000000000003</v>
      </c>
      <c r="E6434" s="76"/>
    </row>
    <row r="6435" spans="1:5" x14ac:dyDescent="0.2">
      <c r="A6435" s="75">
        <v>41908.034722222219</v>
      </c>
      <c r="B6435" s="76">
        <v>22.021818181818183</v>
      </c>
      <c r="C6435" s="76">
        <v>21.982727272727274</v>
      </c>
      <c r="D6435" s="76">
        <v>264.87272727272733</v>
      </c>
      <c r="E6435" s="76"/>
    </row>
    <row r="6436" spans="1:5" x14ac:dyDescent="0.2">
      <c r="A6436" s="75">
        <v>41908.076388888883</v>
      </c>
      <c r="B6436" s="76">
        <v>22.031818181818185</v>
      </c>
      <c r="C6436" s="76">
        <v>21.987272727272725</v>
      </c>
      <c r="D6436" s="76">
        <v>265.17272727272729</v>
      </c>
      <c r="E6436" s="76"/>
    </row>
    <row r="6437" spans="1:5" x14ac:dyDescent="0.2">
      <c r="A6437" s="75">
        <v>41908.118055555555</v>
      </c>
      <c r="B6437" s="76">
        <v>22.025454545454547</v>
      </c>
      <c r="C6437" s="76">
        <v>21.991818181818182</v>
      </c>
      <c r="D6437" s="76">
        <v>265.38181818181818</v>
      </c>
      <c r="E6437" s="76"/>
    </row>
    <row r="6438" spans="1:5" x14ac:dyDescent="0.2">
      <c r="A6438" s="75">
        <v>41908.159722222219</v>
      </c>
      <c r="B6438" s="76">
        <v>22.032727272727275</v>
      </c>
      <c r="C6438" s="76">
        <v>21.996363636363636</v>
      </c>
      <c r="D6438" s="76">
        <v>265.10909090909092</v>
      </c>
      <c r="E6438" s="76"/>
    </row>
    <row r="6439" spans="1:5" x14ac:dyDescent="0.2">
      <c r="A6439" s="75">
        <v>41908.201388888883</v>
      </c>
      <c r="B6439" s="76">
        <v>22.028181818181817</v>
      </c>
      <c r="C6439" s="76">
        <v>21.994545454545456</v>
      </c>
      <c r="D6439" s="76">
        <v>265.27272727272725</v>
      </c>
      <c r="E6439" s="76"/>
    </row>
    <row r="6440" spans="1:5" x14ac:dyDescent="0.2">
      <c r="A6440" s="75">
        <v>41908.243055555555</v>
      </c>
      <c r="B6440" s="76">
        <v>22.02090909090909</v>
      </c>
      <c r="C6440" s="76">
        <v>21.985454545454544</v>
      </c>
      <c r="D6440" s="76">
        <v>265</v>
      </c>
      <c r="E6440" s="76"/>
    </row>
    <row r="6441" spans="1:5" x14ac:dyDescent="0.2">
      <c r="A6441" s="75">
        <v>41908.284722222219</v>
      </c>
      <c r="B6441" s="76">
        <v>22.030909090909095</v>
      </c>
      <c r="C6441" s="76">
        <v>21.990909090909092</v>
      </c>
      <c r="D6441" s="76">
        <v>264.95454545454544</v>
      </c>
      <c r="E6441" s="76"/>
    </row>
    <row r="6442" spans="1:5" x14ac:dyDescent="0.2">
      <c r="A6442" s="75">
        <v>41908.326388888883</v>
      </c>
      <c r="B6442" s="76">
        <v>22.019090909090906</v>
      </c>
      <c r="C6442" s="76">
        <v>21.987272727272725</v>
      </c>
      <c r="D6442" s="76">
        <v>264.54545454545456</v>
      </c>
      <c r="E6442" s="76"/>
    </row>
    <row r="6443" spans="1:5" x14ac:dyDescent="0.2">
      <c r="A6443" s="75">
        <v>41908.368055555555</v>
      </c>
      <c r="B6443" s="76">
        <v>22.030909090909088</v>
      </c>
      <c r="C6443" s="76">
        <v>21.983636363636364</v>
      </c>
      <c r="D6443" s="76">
        <v>264.69090909090909</v>
      </c>
      <c r="E6443" s="76"/>
    </row>
    <row r="6444" spans="1:5" x14ac:dyDescent="0.2">
      <c r="A6444" s="75">
        <v>41908.409722222219</v>
      </c>
      <c r="B6444" s="76">
        <v>22.028181818181817</v>
      </c>
      <c r="C6444" s="76">
        <v>21.990909090909096</v>
      </c>
      <c r="D6444" s="76">
        <v>264.74545454545455</v>
      </c>
      <c r="E6444" s="76"/>
    </row>
    <row r="6445" spans="1:5" x14ac:dyDescent="0.2">
      <c r="A6445" s="75">
        <v>41908.451388888883</v>
      </c>
      <c r="B6445" s="76">
        <v>22.019090909090906</v>
      </c>
      <c r="C6445" s="76">
        <v>21.979090909090914</v>
      </c>
      <c r="D6445" s="76">
        <v>264.77272727272725</v>
      </c>
      <c r="E6445" s="76"/>
    </row>
    <row r="6446" spans="1:5" x14ac:dyDescent="0.2">
      <c r="A6446" s="75">
        <v>41908.493055555555</v>
      </c>
      <c r="B6446" s="76">
        <v>22.023636363636363</v>
      </c>
      <c r="C6446" s="76">
        <v>21.984545454545454</v>
      </c>
      <c r="D6446" s="76">
        <v>264.59090909090912</v>
      </c>
      <c r="E6446" s="76"/>
    </row>
    <row r="6447" spans="1:5" x14ac:dyDescent="0.2">
      <c r="A6447" s="75">
        <v>41908.534722222219</v>
      </c>
      <c r="B6447" s="76">
        <v>22.029090909090908</v>
      </c>
      <c r="C6447" s="76">
        <v>21.975454545454546</v>
      </c>
      <c r="D6447" s="76">
        <v>264.59090909090907</v>
      </c>
      <c r="E6447" s="76"/>
    </row>
    <row r="6448" spans="1:5" x14ac:dyDescent="0.2">
      <c r="A6448" s="75">
        <v>41908.576388888883</v>
      </c>
      <c r="B6448" s="76">
        <v>22.029090909090911</v>
      </c>
      <c r="C6448" s="76">
        <v>21.977272727272727</v>
      </c>
      <c r="D6448" s="76">
        <v>264.57272727272726</v>
      </c>
      <c r="E6448" s="76"/>
    </row>
    <row r="6449" spans="1:5" x14ac:dyDescent="0.2">
      <c r="A6449" s="75">
        <v>41908.618055555555</v>
      </c>
      <c r="B6449" s="76">
        <v>22.018181818181823</v>
      </c>
      <c r="C6449" s="76">
        <v>21.981818181818184</v>
      </c>
      <c r="D6449" s="76">
        <v>264.97272727272724</v>
      </c>
      <c r="E6449" s="76"/>
    </row>
    <row r="6450" spans="1:5" x14ac:dyDescent="0.2">
      <c r="A6450" s="75">
        <v>41908.659722222219</v>
      </c>
      <c r="B6450" s="76">
        <v>22.018181818181819</v>
      </c>
      <c r="C6450" s="76">
        <v>21.977272727272727</v>
      </c>
      <c r="D6450" s="76">
        <v>264.60909090909092</v>
      </c>
      <c r="E6450" s="76"/>
    </row>
    <row r="6451" spans="1:5" x14ac:dyDescent="0.2">
      <c r="A6451" s="75">
        <v>41908.701388888883</v>
      </c>
      <c r="B6451" s="76">
        <v>22.017272727272726</v>
      </c>
      <c r="C6451" s="76">
        <v>21.969090909090909</v>
      </c>
      <c r="D6451" s="76">
        <v>264.90909090909093</v>
      </c>
      <c r="E6451" s="76"/>
    </row>
    <row r="6452" spans="1:5" x14ac:dyDescent="0.2">
      <c r="A6452" s="75">
        <v>41908.743055555555</v>
      </c>
      <c r="B6452" s="76">
        <v>22.014545454545456</v>
      </c>
      <c r="C6452" s="76">
        <v>21.974545454545453</v>
      </c>
      <c r="D6452" s="76">
        <v>264.44545454545448</v>
      </c>
      <c r="E6452" s="76"/>
    </row>
    <row r="6453" spans="1:5" x14ac:dyDescent="0.2">
      <c r="A6453" s="75">
        <v>41908.784722222219</v>
      </c>
      <c r="B6453" s="76">
        <v>22.028181818181817</v>
      </c>
      <c r="C6453" s="76">
        <v>21.968181818181819</v>
      </c>
      <c r="D6453" s="76">
        <v>264.4818181818182</v>
      </c>
      <c r="E6453" s="76"/>
    </row>
    <row r="6454" spans="1:5" x14ac:dyDescent="0.2">
      <c r="A6454" s="75">
        <v>41908.826388888883</v>
      </c>
      <c r="B6454" s="76">
        <v>22.016363636363636</v>
      </c>
      <c r="C6454" s="76">
        <v>21.981818181818181</v>
      </c>
      <c r="D6454" s="76">
        <v>264.79090909090905</v>
      </c>
      <c r="E6454" s="76"/>
    </row>
    <row r="6455" spans="1:5" x14ac:dyDescent="0.2">
      <c r="A6455" s="75">
        <v>41908.868055555555</v>
      </c>
      <c r="B6455" s="76">
        <v>22.02181818181818</v>
      </c>
      <c r="C6455" s="76">
        <v>21.979090909090907</v>
      </c>
      <c r="D6455" s="76">
        <v>264.62727272727273</v>
      </c>
      <c r="E6455" s="76"/>
    </row>
    <row r="6456" spans="1:5" x14ac:dyDescent="0.2">
      <c r="A6456" s="75">
        <v>41908.909722222219</v>
      </c>
      <c r="B6456" s="76">
        <v>22.015454545454546</v>
      </c>
      <c r="C6456" s="76">
        <v>21.973636363636363</v>
      </c>
      <c r="D6456" s="76">
        <v>264.64545454545453</v>
      </c>
      <c r="E6456" s="76"/>
    </row>
    <row r="6457" spans="1:5" x14ac:dyDescent="0.2">
      <c r="A6457" s="75">
        <v>41908.951388888883</v>
      </c>
      <c r="B6457" s="76">
        <v>22.02272727272727</v>
      </c>
      <c r="C6457" s="76">
        <v>21.973636363636363</v>
      </c>
      <c r="D6457" s="76">
        <v>264.65454545454548</v>
      </c>
      <c r="E6457" s="76"/>
    </row>
    <row r="6458" spans="1:5" x14ac:dyDescent="0.2">
      <c r="A6458" s="75">
        <v>41908.993055555555</v>
      </c>
      <c r="B6458" s="76">
        <v>22.017272727272729</v>
      </c>
      <c r="C6458" s="76">
        <v>21.972727272727273</v>
      </c>
      <c r="D6458" s="76">
        <v>264.71818181818185</v>
      </c>
      <c r="E6458" s="76"/>
    </row>
    <row r="6459" spans="1:5" x14ac:dyDescent="0.2">
      <c r="A6459" s="75">
        <v>41909.034722222219</v>
      </c>
      <c r="B6459" s="76">
        <v>22.007272727272724</v>
      </c>
      <c r="C6459" s="76">
        <v>21.977272727272723</v>
      </c>
      <c r="D6459" s="76">
        <v>264.7</v>
      </c>
      <c r="E6459" s="76"/>
    </row>
    <row r="6460" spans="1:5" x14ac:dyDescent="0.2">
      <c r="A6460" s="75">
        <v>41909.076388888883</v>
      </c>
      <c r="B6460" s="76">
        <v>22.010909090909088</v>
      </c>
      <c r="C6460" s="76">
        <v>21.981818181818184</v>
      </c>
      <c r="D6460" s="76">
        <v>264.7</v>
      </c>
      <c r="E6460" s="76"/>
    </row>
    <row r="6461" spans="1:5" x14ac:dyDescent="0.2">
      <c r="A6461" s="75">
        <v>41909.118055555555</v>
      </c>
      <c r="B6461" s="76">
        <v>22.017272727272726</v>
      </c>
      <c r="C6461" s="76">
        <v>21.973636363636363</v>
      </c>
      <c r="D6461" s="76">
        <v>264.80909090909091</v>
      </c>
      <c r="E6461" s="76"/>
    </row>
    <row r="6462" spans="1:5" x14ac:dyDescent="0.2">
      <c r="A6462" s="75">
        <v>41909.159722222219</v>
      </c>
      <c r="B6462" s="76">
        <v>22.017272727272726</v>
      </c>
      <c r="C6462" s="76">
        <v>21.979999999999997</v>
      </c>
      <c r="D6462" s="76">
        <v>264.76363636363635</v>
      </c>
      <c r="E6462" s="76"/>
    </row>
    <row r="6463" spans="1:5" x14ac:dyDescent="0.2">
      <c r="A6463" s="75">
        <v>41909.201388888883</v>
      </c>
      <c r="B6463" s="76">
        <v>22.019090909090909</v>
      </c>
      <c r="C6463" s="76">
        <v>21.979090909090907</v>
      </c>
      <c r="D6463" s="76">
        <v>264.80909090909091</v>
      </c>
      <c r="E6463" s="76"/>
    </row>
    <row r="6464" spans="1:5" x14ac:dyDescent="0.2">
      <c r="A6464" s="75">
        <v>41909.243055555555</v>
      </c>
      <c r="B6464" s="76">
        <v>22.018181818181816</v>
      </c>
      <c r="C6464" s="76">
        <v>21.980909090909091</v>
      </c>
      <c r="D6464" s="76">
        <v>264.86363636363632</v>
      </c>
      <c r="E6464" s="76"/>
    </row>
    <row r="6465" spans="1:5" x14ac:dyDescent="0.2">
      <c r="A6465" s="75">
        <v>41909.284722222219</v>
      </c>
      <c r="B6465" s="76">
        <v>22.018181818181819</v>
      </c>
      <c r="C6465" s="76">
        <v>21.97909090909091</v>
      </c>
      <c r="D6465" s="76">
        <v>264.87272727272727</v>
      </c>
      <c r="E6465" s="76"/>
    </row>
    <row r="6466" spans="1:5" x14ac:dyDescent="0.2">
      <c r="A6466" s="75">
        <v>41909.326388888883</v>
      </c>
      <c r="B6466" s="76">
        <v>22.022727272727273</v>
      </c>
      <c r="C6466" s="76">
        <v>21.97818181818182</v>
      </c>
      <c r="D6466" s="76">
        <v>264.50909090909084</v>
      </c>
      <c r="E6466" s="76"/>
    </row>
    <row r="6467" spans="1:5" x14ac:dyDescent="0.2">
      <c r="A6467" s="75">
        <v>41909.368055555555</v>
      </c>
      <c r="B6467" s="76">
        <v>22.011818181818178</v>
      </c>
      <c r="C6467" s="76">
        <v>21.97909090909091</v>
      </c>
      <c r="D6467" s="76">
        <v>264.81818181818181</v>
      </c>
      <c r="E6467" s="76"/>
    </row>
    <row r="6468" spans="1:5" x14ac:dyDescent="0.2">
      <c r="A6468" s="75">
        <v>41909.409722222219</v>
      </c>
      <c r="B6468" s="76">
        <v>22.017272727272726</v>
      </c>
      <c r="C6468" s="76">
        <v>21.97909090909091</v>
      </c>
      <c r="D6468" s="76">
        <v>264.77272727272731</v>
      </c>
      <c r="E6468" s="76"/>
    </row>
    <row r="6469" spans="1:5" x14ac:dyDescent="0.2">
      <c r="A6469" s="75">
        <v>41909.451388888883</v>
      </c>
      <c r="B6469" s="76">
        <v>22.022727272727273</v>
      </c>
      <c r="C6469" s="76">
        <v>21.981818181818184</v>
      </c>
      <c r="D6469" s="76">
        <v>264.80909090909091</v>
      </c>
      <c r="E6469" s="76"/>
    </row>
    <row r="6470" spans="1:5" x14ac:dyDescent="0.2">
      <c r="A6470" s="75">
        <v>41909.493055555555</v>
      </c>
      <c r="B6470" s="76">
        <v>22.012727272727275</v>
      </c>
      <c r="C6470" s="76">
        <v>21.978181818181813</v>
      </c>
      <c r="D6470" s="76">
        <v>264.94545454545454</v>
      </c>
      <c r="E6470" s="76"/>
    </row>
    <row r="6471" spans="1:5" x14ac:dyDescent="0.2">
      <c r="A6471" s="75">
        <v>41909.534722222219</v>
      </c>
      <c r="B6471" s="76">
        <v>22.028181818181817</v>
      </c>
      <c r="C6471" s="76">
        <v>21.990909090909092</v>
      </c>
      <c r="D6471" s="76">
        <v>264.90909090909088</v>
      </c>
      <c r="E6471" s="76"/>
    </row>
    <row r="6472" spans="1:5" x14ac:dyDescent="0.2">
      <c r="A6472" s="75">
        <v>41909.576388888883</v>
      </c>
      <c r="B6472" s="76">
        <v>22.019090909090913</v>
      </c>
      <c r="C6472" s="76">
        <v>21.990909090909089</v>
      </c>
      <c r="D6472" s="76">
        <v>264.94545454545454</v>
      </c>
      <c r="E6472" s="76"/>
    </row>
    <row r="6473" spans="1:5" x14ac:dyDescent="0.2">
      <c r="A6473" s="75">
        <v>41909.618055555555</v>
      </c>
      <c r="B6473" s="76">
        <v>22.021818181818183</v>
      </c>
      <c r="C6473" s="76">
        <v>21.983636363636361</v>
      </c>
      <c r="D6473" s="76">
        <v>264.99090909090904</v>
      </c>
      <c r="E6473" s="76"/>
    </row>
    <row r="6474" spans="1:5" x14ac:dyDescent="0.2">
      <c r="A6474" s="75">
        <v>41909.659722222219</v>
      </c>
      <c r="B6474" s="76">
        <v>22.033636363636365</v>
      </c>
      <c r="C6474" s="76">
        <v>21.987272727272732</v>
      </c>
      <c r="D6474" s="76">
        <v>265.2</v>
      </c>
      <c r="E6474" s="76"/>
    </row>
    <row r="6475" spans="1:5" x14ac:dyDescent="0.2">
      <c r="A6475" s="75">
        <v>41909.701388888883</v>
      </c>
      <c r="B6475" s="76">
        <v>22.02181818181818</v>
      </c>
      <c r="C6475" s="76">
        <v>21.972727272727269</v>
      </c>
      <c r="D6475" s="76">
        <v>265.0454545454545</v>
      </c>
      <c r="E6475" s="76"/>
    </row>
    <row r="6476" spans="1:5" x14ac:dyDescent="0.2">
      <c r="A6476" s="75">
        <v>41909.743055555555</v>
      </c>
      <c r="B6476" s="76">
        <v>22.026363636363637</v>
      </c>
      <c r="C6476" s="76">
        <v>21.980909090909091</v>
      </c>
      <c r="D6476" s="76">
        <v>265.16363636363633</v>
      </c>
      <c r="E6476" s="76"/>
    </row>
    <row r="6477" spans="1:5" x14ac:dyDescent="0.2">
      <c r="A6477" s="75">
        <v>41909.784722222219</v>
      </c>
      <c r="B6477" s="76">
        <v>22.033636363636365</v>
      </c>
      <c r="C6477" s="76">
        <v>21.972727272727266</v>
      </c>
      <c r="D6477" s="76">
        <v>265.0363636363636</v>
      </c>
      <c r="E6477" s="76"/>
    </row>
    <row r="6478" spans="1:5" x14ac:dyDescent="0.2">
      <c r="A6478" s="75">
        <v>41909.826388888883</v>
      </c>
      <c r="B6478" s="76">
        <v>22.038181818181815</v>
      </c>
      <c r="C6478" s="76">
        <v>21.975454545454543</v>
      </c>
      <c r="D6478" s="76">
        <v>265.36363636363632</v>
      </c>
      <c r="E6478" s="76"/>
    </row>
    <row r="6479" spans="1:5" x14ac:dyDescent="0.2">
      <c r="A6479" s="75">
        <v>41909.868055555555</v>
      </c>
      <c r="B6479" s="76">
        <v>22.030909090909095</v>
      </c>
      <c r="C6479" s="76">
        <v>21.978181818181817</v>
      </c>
      <c r="D6479" s="76">
        <v>265.10909090909092</v>
      </c>
      <c r="E6479" s="76"/>
    </row>
    <row r="6480" spans="1:5" x14ac:dyDescent="0.2">
      <c r="A6480" s="75">
        <v>41909.909722222219</v>
      </c>
      <c r="B6480" s="76">
        <v>22.034545454545455</v>
      </c>
      <c r="C6480" s="76">
        <v>21.976363636363633</v>
      </c>
      <c r="D6480" s="76">
        <v>264.95454545454544</v>
      </c>
      <c r="E6480" s="76"/>
    </row>
    <row r="6481" spans="1:5" x14ac:dyDescent="0.2">
      <c r="A6481" s="75">
        <v>41909.951388888883</v>
      </c>
      <c r="B6481" s="76">
        <v>22.022727272727273</v>
      </c>
      <c r="C6481" s="76">
        <v>21.995454545454546</v>
      </c>
      <c r="D6481" s="76">
        <v>265.33636363636367</v>
      </c>
      <c r="E6481" s="76"/>
    </row>
    <row r="6482" spans="1:5" x14ac:dyDescent="0.2">
      <c r="A6482" s="75">
        <v>41909.993055555555</v>
      </c>
      <c r="B6482" s="76">
        <v>22.032727272727275</v>
      </c>
      <c r="C6482" s="76">
        <v>21.988181818181815</v>
      </c>
      <c r="D6482" s="76">
        <v>265.49090909090904</v>
      </c>
      <c r="E6482" s="76"/>
    </row>
    <row r="6483" spans="1:5" x14ac:dyDescent="0.2">
      <c r="A6483" s="75">
        <v>41910.034722222219</v>
      </c>
      <c r="B6483" s="76">
        <v>22.026363636363637</v>
      </c>
      <c r="C6483" s="76">
        <v>21.983636363636364</v>
      </c>
      <c r="D6483" s="76">
        <v>265.19090909090914</v>
      </c>
      <c r="E6483" s="76"/>
    </row>
    <row r="6484" spans="1:5" x14ac:dyDescent="0.2">
      <c r="A6484" s="75">
        <v>41910.076388888883</v>
      </c>
      <c r="B6484" s="76">
        <v>22.023636363636367</v>
      </c>
      <c r="C6484" s="76">
        <v>21.989090909090912</v>
      </c>
      <c r="D6484" s="76">
        <v>265.31818181818181</v>
      </c>
      <c r="E6484" s="76"/>
    </row>
    <row r="6485" spans="1:5" x14ac:dyDescent="0.2">
      <c r="A6485" s="75">
        <v>41910.118055555555</v>
      </c>
      <c r="B6485" s="76">
        <v>22.028181818181817</v>
      </c>
      <c r="C6485" s="76">
        <v>21.979999999999997</v>
      </c>
      <c r="D6485" s="76">
        <v>265.56363636363636</v>
      </c>
      <c r="E6485" s="76"/>
    </row>
    <row r="6486" spans="1:5" x14ac:dyDescent="0.2">
      <c r="A6486" s="75">
        <v>41910.159722222219</v>
      </c>
      <c r="B6486" s="76">
        <v>22.025454545454547</v>
      </c>
      <c r="C6486" s="76">
        <v>21.985454545454544</v>
      </c>
      <c r="D6486" s="76">
        <v>265.10000000000002</v>
      </c>
      <c r="E6486" s="76"/>
    </row>
    <row r="6487" spans="1:5" x14ac:dyDescent="0.2">
      <c r="A6487" s="75">
        <v>41910.201388888883</v>
      </c>
      <c r="B6487" s="76">
        <v>22.034545454545455</v>
      </c>
      <c r="C6487" s="76">
        <v>21.981818181818181</v>
      </c>
      <c r="D6487" s="76">
        <v>265.39090909090908</v>
      </c>
      <c r="E6487" s="76"/>
    </row>
    <row r="6488" spans="1:5" x14ac:dyDescent="0.2">
      <c r="A6488" s="75">
        <v>41910.243055555555</v>
      </c>
      <c r="B6488" s="76">
        <v>22.018181818181816</v>
      </c>
      <c r="C6488" s="76">
        <v>21.978181818181817</v>
      </c>
      <c r="D6488" s="76">
        <v>265.5363636363636</v>
      </c>
      <c r="E6488" s="76"/>
    </row>
    <row r="6489" spans="1:5" x14ac:dyDescent="0.2">
      <c r="A6489" s="75">
        <v>41910.284722222219</v>
      </c>
      <c r="B6489" s="76">
        <v>22.029090909090915</v>
      </c>
      <c r="C6489" s="76">
        <v>21.989999999999995</v>
      </c>
      <c r="D6489" s="76">
        <v>265.35454545454547</v>
      </c>
      <c r="E6489" s="76"/>
    </row>
    <row r="6490" spans="1:5" x14ac:dyDescent="0.2">
      <c r="A6490" s="75">
        <v>41910.326388888883</v>
      </c>
      <c r="B6490" s="76">
        <v>22.026363636363637</v>
      </c>
      <c r="C6490" s="76">
        <v>21.990909090909089</v>
      </c>
      <c r="D6490" s="76">
        <v>265.07272727272732</v>
      </c>
      <c r="E6490" s="76"/>
    </row>
    <row r="6491" spans="1:5" x14ac:dyDescent="0.2">
      <c r="A6491" s="75">
        <v>41910.368055555555</v>
      </c>
      <c r="B6491" s="76">
        <v>22.028181818181817</v>
      </c>
      <c r="C6491" s="76">
        <v>21.993636363636362</v>
      </c>
      <c r="D6491" s="76">
        <v>265.15454545454548</v>
      </c>
      <c r="E6491" s="76"/>
    </row>
    <row r="6492" spans="1:5" x14ac:dyDescent="0.2">
      <c r="A6492" s="75">
        <v>41910.409722222219</v>
      </c>
      <c r="B6492" s="76">
        <v>22.036363636363635</v>
      </c>
      <c r="C6492" s="76">
        <v>21.988181818181815</v>
      </c>
      <c r="D6492" s="76">
        <v>264.97272727272724</v>
      </c>
      <c r="E6492" s="76"/>
    </row>
    <row r="6493" spans="1:5" x14ac:dyDescent="0.2">
      <c r="A6493" s="75">
        <v>41910.451388888883</v>
      </c>
      <c r="B6493" s="76">
        <v>22.030000000000005</v>
      </c>
      <c r="C6493" s="76">
        <v>21.990000000000002</v>
      </c>
      <c r="D6493" s="76">
        <v>265.41818181818184</v>
      </c>
      <c r="E6493" s="76"/>
    </row>
    <row r="6494" spans="1:5" x14ac:dyDescent="0.2">
      <c r="A6494" s="75">
        <v>41910.493055555555</v>
      </c>
      <c r="B6494" s="76">
        <v>22.033636363636365</v>
      </c>
      <c r="C6494" s="76">
        <v>21.981818181818181</v>
      </c>
      <c r="D6494" s="76">
        <v>265.59090909090912</v>
      </c>
      <c r="E6494" s="76"/>
    </row>
    <row r="6495" spans="1:5" x14ac:dyDescent="0.2">
      <c r="A6495" s="75">
        <v>41910.534722222219</v>
      </c>
      <c r="B6495" s="76">
        <v>22.037272727272729</v>
      </c>
      <c r="C6495" s="76">
        <v>21.980909090909094</v>
      </c>
      <c r="D6495" s="76">
        <v>265.19090909090909</v>
      </c>
      <c r="E6495" s="76"/>
    </row>
    <row r="6496" spans="1:5" x14ac:dyDescent="0.2">
      <c r="A6496" s="75">
        <v>41910.576388888883</v>
      </c>
      <c r="B6496" s="76">
        <v>22.032727272727271</v>
      </c>
      <c r="C6496" s="76">
        <v>21.994545454545456</v>
      </c>
      <c r="D6496" s="76">
        <v>265.4909090909091</v>
      </c>
      <c r="E6496" s="76"/>
    </row>
    <row r="6497" spans="1:5" x14ac:dyDescent="0.2">
      <c r="A6497" s="75">
        <v>41910.618055555555</v>
      </c>
      <c r="B6497" s="76">
        <v>22.037272727272725</v>
      </c>
      <c r="C6497" s="76">
        <v>21.99</v>
      </c>
      <c r="D6497" s="76">
        <v>265.32727272727277</v>
      </c>
      <c r="E6497" s="76"/>
    </row>
    <row r="6498" spans="1:5" x14ac:dyDescent="0.2">
      <c r="A6498" s="75">
        <v>41910.659722222219</v>
      </c>
      <c r="B6498" s="76">
        <v>22.034545454545455</v>
      </c>
      <c r="C6498" s="76">
        <v>21.990909090909092</v>
      </c>
      <c r="D6498" s="76">
        <v>265.58181818181816</v>
      </c>
      <c r="E6498" s="76"/>
    </row>
    <row r="6499" spans="1:5" x14ac:dyDescent="0.2">
      <c r="A6499" s="75">
        <v>41910.701388888883</v>
      </c>
      <c r="B6499" s="76">
        <v>22.032727272727275</v>
      </c>
      <c r="C6499" s="76">
        <v>21.987272727272725</v>
      </c>
      <c r="D6499" s="76">
        <v>264.97272727272724</v>
      </c>
      <c r="E6499" s="76"/>
    </row>
    <row r="6500" spans="1:5" x14ac:dyDescent="0.2">
      <c r="A6500" s="75">
        <v>41910.743055555555</v>
      </c>
      <c r="B6500" s="76">
        <v>22.037272727272725</v>
      </c>
      <c r="C6500" s="76">
        <v>21.999090909090913</v>
      </c>
      <c r="D6500" s="76">
        <v>265.82727272727277</v>
      </c>
      <c r="E6500" s="76"/>
    </row>
    <row r="6501" spans="1:5" x14ac:dyDescent="0.2">
      <c r="A6501" s="75">
        <v>41910.784722222219</v>
      </c>
      <c r="B6501" s="76">
        <v>22.036363636363635</v>
      </c>
      <c r="C6501" s="76">
        <v>22.003636363636364</v>
      </c>
      <c r="D6501" s="76">
        <v>265.43636363636364</v>
      </c>
      <c r="E6501" s="76"/>
    </row>
    <row r="6502" spans="1:5" x14ac:dyDescent="0.2">
      <c r="A6502" s="75">
        <v>41910.826388888883</v>
      </c>
      <c r="B6502" s="76">
        <v>22.031818181818181</v>
      </c>
      <c r="C6502" s="76">
        <v>22.004545454545454</v>
      </c>
      <c r="D6502" s="76">
        <v>265.5090909090909</v>
      </c>
      <c r="E6502" s="76"/>
    </row>
    <row r="6503" spans="1:5" x14ac:dyDescent="0.2">
      <c r="A6503" s="75">
        <v>41910.868055555555</v>
      </c>
      <c r="B6503" s="76">
        <v>22.030909090909091</v>
      </c>
      <c r="C6503" s="76">
        <v>21.977272727272723</v>
      </c>
      <c r="D6503" s="76">
        <v>265.5181818181818</v>
      </c>
      <c r="E6503" s="76"/>
    </row>
    <row r="6504" spans="1:5" x14ac:dyDescent="0.2">
      <c r="A6504" s="75">
        <v>41910.909722222219</v>
      </c>
      <c r="B6504" s="76">
        <v>22.025454545454547</v>
      </c>
      <c r="C6504" s="76">
        <v>21.980909090909091</v>
      </c>
      <c r="D6504" s="76">
        <v>265.45454545454544</v>
      </c>
      <c r="E6504" s="76"/>
    </row>
    <row r="6505" spans="1:5" x14ac:dyDescent="0.2">
      <c r="A6505" s="75">
        <v>41910.951388888883</v>
      </c>
      <c r="B6505" s="76">
        <v>22.030000000000005</v>
      </c>
      <c r="C6505" s="76">
        <v>21.979090909090907</v>
      </c>
      <c r="D6505" s="76">
        <v>264.97272727272718</v>
      </c>
      <c r="E6505" s="76"/>
    </row>
    <row r="6506" spans="1:5" x14ac:dyDescent="0.2">
      <c r="A6506" s="75">
        <v>41910.993055555555</v>
      </c>
      <c r="B6506" s="76">
        <v>22.027272727272727</v>
      </c>
      <c r="C6506" s="76">
        <v>21.989090909090908</v>
      </c>
      <c r="D6506" s="76">
        <v>265.38181818181818</v>
      </c>
      <c r="E6506" s="76"/>
    </row>
    <row r="6507" spans="1:5" x14ac:dyDescent="0.2">
      <c r="A6507" s="75">
        <v>41911.034722222219</v>
      </c>
      <c r="B6507" s="76">
        <v>22.035454545454545</v>
      </c>
      <c r="C6507" s="76">
        <v>21.982727272727274</v>
      </c>
      <c r="D6507" s="76">
        <v>265.2818181818181</v>
      </c>
      <c r="E6507" s="76"/>
    </row>
    <row r="6508" spans="1:5" x14ac:dyDescent="0.2">
      <c r="A6508" s="75">
        <v>41911.076388888883</v>
      </c>
      <c r="B6508" s="76">
        <v>22.02</v>
      </c>
      <c r="C6508" s="76">
        <v>21.985454545454544</v>
      </c>
      <c r="D6508" s="76">
        <v>265.5545454545454</v>
      </c>
      <c r="E6508" s="76"/>
    </row>
    <row r="6509" spans="1:5" x14ac:dyDescent="0.2">
      <c r="A6509" s="75">
        <v>41911.118055555555</v>
      </c>
      <c r="B6509" s="76">
        <v>22.020909090909097</v>
      </c>
      <c r="C6509" s="76">
        <v>21.989090909090908</v>
      </c>
      <c r="D6509" s="76">
        <v>265.42727272727274</v>
      </c>
      <c r="E6509" s="76"/>
    </row>
    <row r="6510" spans="1:5" x14ac:dyDescent="0.2">
      <c r="A6510" s="75">
        <v>41911.159722222219</v>
      </c>
      <c r="B6510" s="76">
        <v>22.034545454545455</v>
      </c>
      <c r="C6510" s="76">
        <v>21.998181818181816</v>
      </c>
      <c r="D6510" s="76">
        <v>265.80909090909086</v>
      </c>
      <c r="E6510" s="76"/>
    </row>
    <row r="6511" spans="1:5" x14ac:dyDescent="0.2">
      <c r="A6511" s="75">
        <v>41911.201388888883</v>
      </c>
      <c r="B6511" s="76">
        <v>22.035454545454545</v>
      </c>
      <c r="C6511" s="76">
        <v>22.003636363636364</v>
      </c>
      <c r="D6511" s="76">
        <v>265.5454545454545</v>
      </c>
      <c r="E6511" s="76"/>
    </row>
    <row r="6512" spans="1:5" x14ac:dyDescent="0.2">
      <c r="A6512" s="75">
        <v>41911.243055555555</v>
      </c>
      <c r="B6512" s="76">
        <v>22.04</v>
      </c>
      <c r="C6512" s="76">
        <v>21.982727272727271</v>
      </c>
      <c r="D6512" s="76">
        <v>265.41818181818178</v>
      </c>
      <c r="E6512" s="76"/>
    </row>
    <row r="6513" spans="1:5" x14ac:dyDescent="0.2">
      <c r="A6513" s="75">
        <v>41911.284722222219</v>
      </c>
      <c r="B6513" s="76">
        <v>22.033636363636365</v>
      </c>
      <c r="C6513" s="76">
        <v>21.988181818181815</v>
      </c>
      <c r="D6513" s="76">
        <v>265.43636363636369</v>
      </c>
      <c r="E6513" s="76"/>
    </row>
    <row r="6514" spans="1:5" x14ac:dyDescent="0.2">
      <c r="A6514" s="75">
        <v>41911.326388888883</v>
      </c>
      <c r="B6514" s="76">
        <v>22.035454545454549</v>
      </c>
      <c r="C6514" s="76">
        <v>21.995454545454546</v>
      </c>
      <c r="D6514" s="76">
        <v>265.69090909090909</v>
      </c>
      <c r="E6514" s="76"/>
    </row>
    <row r="6515" spans="1:5" x14ac:dyDescent="0.2">
      <c r="A6515" s="75">
        <v>41911.368055555555</v>
      </c>
      <c r="B6515" s="76">
        <v>22.034545454545455</v>
      </c>
      <c r="C6515" s="76">
        <v>22.004545454545454</v>
      </c>
      <c r="D6515" s="76">
        <v>265.28181818181815</v>
      </c>
      <c r="E6515" s="76"/>
    </row>
    <row r="6516" spans="1:5" x14ac:dyDescent="0.2">
      <c r="A6516" s="75">
        <v>41911.409722222219</v>
      </c>
      <c r="B6516" s="76">
        <v>22.041818181818183</v>
      </c>
      <c r="C6516" s="76">
        <v>21.993636363636362</v>
      </c>
      <c r="D6516" s="76">
        <v>265.28181818181815</v>
      </c>
      <c r="E6516" s="76"/>
    </row>
    <row r="6517" spans="1:5" x14ac:dyDescent="0.2">
      <c r="A6517" s="75">
        <v>41911.451388888883</v>
      </c>
      <c r="B6517" s="76">
        <v>22.045454545454547</v>
      </c>
      <c r="C6517" s="76">
        <v>21.994545454545456</v>
      </c>
      <c r="D6517" s="76">
        <v>265.60000000000002</v>
      </c>
      <c r="E6517" s="76"/>
    </row>
    <row r="6518" spans="1:5" x14ac:dyDescent="0.2">
      <c r="A6518" s="75">
        <v>41911.493055555555</v>
      </c>
      <c r="B6518" s="76">
        <v>22.049999999999997</v>
      </c>
      <c r="C6518" s="76">
        <v>22.003636363636364</v>
      </c>
      <c r="D6518" s="76">
        <v>265.82727272727277</v>
      </c>
      <c r="E6518" s="76"/>
    </row>
    <row r="6519" spans="1:5" x14ac:dyDescent="0.2">
      <c r="A6519" s="75">
        <v>41911.534722222219</v>
      </c>
      <c r="B6519" s="76">
        <v>22.044545454545457</v>
      </c>
      <c r="C6519" s="76">
        <v>22.000000000000004</v>
      </c>
      <c r="D6519" s="76">
        <v>265.71818181818179</v>
      </c>
      <c r="E6519" s="76"/>
    </row>
    <row r="6520" spans="1:5" x14ac:dyDescent="0.2">
      <c r="A6520" s="75">
        <v>41911.576388888883</v>
      </c>
      <c r="B6520" s="76">
        <v>22.038181818181823</v>
      </c>
      <c r="C6520" s="76">
        <v>21.992727272727276</v>
      </c>
      <c r="D6520" s="76">
        <v>265.89999999999998</v>
      </c>
      <c r="E6520" s="76"/>
    </row>
    <row r="6521" spans="1:5" x14ac:dyDescent="0.2">
      <c r="A6521" s="75">
        <v>41911.618055555555</v>
      </c>
      <c r="B6521" s="76">
        <v>22.046363636363637</v>
      </c>
      <c r="C6521" s="76">
        <v>22.00181818181818</v>
      </c>
      <c r="D6521" s="76">
        <v>265.52727272727276</v>
      </c>
      <c r="E6521" s="76"/>
    </row>
    <row r="6522" spans="1:5" x14ac:dyDescent="0.2">
      <c r="A6522" s="75">
        <v>41911.659722222219</v>
      </c>
      <c r="B6522" s="76">
        <v>22.043636363636363</v>
      </c>
      <c r="C6522" s="76">
        <v>21.994545454545456</v>
      </c>
      <c r="D6522" s="76">
        <v>265.70909090909095</v>
      </c>
      <c r="E6522" s="76"/>
    </row>
    <row r="6523" spans="1:5" x14ac:dyDescent="0.2">
      <c r="A6523" s="75">
        <v>41911.701388888883</v>
      </c>
      <c r="B6523" s="76">
        <v>22.033636363636365</v>
      </c>
      <c r="C6523" s="76">
        <v>21.995454545454546</v>
      </c>
      <c r="D6523" s="76">
        <v>265.38181818181823</v>
      </c>
      <c r="E6523" s="76"/>
    </row>
    <row r="6524" spans="1:5" x14ac:dyDescent="0.2">
      <c r="A6524" s="75">
        <v>41911.743055555555</v>
      </c>
      <c r="B6524" s="76">
        <v>22.031818181818185</v>
      </c>
      <c r="C6524" s="76">
        <v>21.990909090909085</v>
      </c>
      <c r="D6524" s="76">
        <v>265.67272727272734</v>
      </c>
      <c r="E6524" s="76"/>
    </row>
    <row r="6525" spans="1:5" x14ac:dyDescent="0.2">
      <c r="A6525" s="75">
        <v>41911.784722222219</v>
      </c>
      <c r="B6525" s="76">
        <v>22.037272727272725</v>
      </c>
      <c r="C6525" s="76">
        <v>22.001818181818184</v>
      </c>
      <c r="D6525" s="76">
        <v>266.14545454545453</v>
      </c>
      <c r="E6525" s="76"/>
    </row>
    <row r="6526" spans="1:5" x14ac:dyDescent="0.2">
      <c r="A6526" s="75">
        <v>41911.826388888883</v>
      </c>
      <c r="B6526" s="76">
        <v>22.032727272727275</v>
      </c>
      <c r="C6526" s="76">
        <v>21.990909090909089</v>
      </c>
      <c r="D6526" s="76">
        <v>265.82727272727277</v>
      </c>
      <c r="E6526" s="76"/>
    </row>
    <row r="6527" spans="1:5" x14ac:dyDescent="0.2">
      <c r="A6527" s="75">
        <v>41911.868055555555</v>
      </c>
      <c r="B6527" s="76">
        <v>22.040909090909089</v>
      </c>
      <c r="C6527" s="76">
        <v>21.987272727272725</v>
      </c>
      <c r="D6527" s="76">
        <v>265.49090909090904</v>
      </c>
      <c r="E6527" s="76"/>
    </row>
    <row r="6528" spans="1:5" x14ac:dyDescent="0.2">
      <c r="A6528" s="75">
        <v>41911.909722222219</v>
      </c>
      <c r="B6528" s="76">
        <v>22.043636363636367</v>
      </c>
      <c r="C6528" s="76">
        <v>21.997272727272726</v>
      </c>
      <c r="D6528" s="76">
        <v>265.84545454545463</v>
      </c>
      <c r="E6528" s="76"/>
    </row>
    <row r="6529" spans="1:5" x14ac:dyDescent="0.2">
      <c r="A6529" s="75">
        <v>41911.951388888883</v>
      </c>
      <c r="B6529" s="76">
        <v>22.03</v>
      </c>
      <c r="C6529" s="76">
        <v>21.995454545454546</v>
      </c>
      <c r="D6529" s="76">
        <v>265.67272727272729</v>
      </c>
      <c r="E6529" s="76"/>
    </row>
    <row r="6530" spans="1:5" x14ac:dyDescent="0.2">
      <c r="A6530" s="75">
        <v>41911.993055555555</v>
      </c>
      <c r="B6530" s="76">
        <v>22.042727272727269</v>
      </c>
      <c r="C6530" s="76">
        <v>21.994545454545452</v>
      </c>
      <c r="D6530" s="76">
        <v>265.90909090909093</v>
      </c>
      <c r="E6530" s="76"/>
    </row>
    <row r="6531" spans="1:5" x14ac:dyDescent="0.2">
      <c r="A6531" s="75">
        <v>41912.034722222219</v>
      </c>
      <c r="B6531" s="76">
        <v>22.041818181818186</v>
      </c>
      <c r="C6531" s="76">
        <v>21.994545454545456</v>
      </c>
      <c r="D6531" s="76">
        <v>265.79999999999995</v>
      </c>
      <c r="E6531" s="76"/>
    </row>
    <row r="6532" spans="1:5" x14ac:dyDescent="0.2">
      <c r="A6532" s="75">
        <v>41912.076388888883</v>
      </c>
      <c r="B6532" s="76">
        <v>22.037272727272725</v>
      </c>
      <c r="C6532" s="76">
        <v>21.993636363636362</v>
      </c>
      <c r="D6532" s="76">
        <v>265.90000000000003</v>
      </c>
      <c r="E6532" s="76"/>
    </row>
    <row r="6533" spans="1:5" x14ac:dyDescent="0.2">
      <c r="A6533" s="75">
        <v>41912.118055555555</v>
      </c>
      <c r="B6533" s="76">
        <v>22.045454545454547</v>
      </c>
      <c r="C6533" s="76">
        <v>21.993636363636366</v>
      </c>
      <c r="D6533" s="76">
        <v>265.89090909090913</v>
      </c>
      <c r="E6533" s="76"/>
    </row>
    <row r="6534" spans="1:5" x14ac:dyDescent="0.2">
      <c r="A6534" s="75">
        <v>41912.159722222219</v>
      </c>
      <c r="B6534" s="76">
        <v>22.044545454545453</v>
      </c>
      <c r="C6534" s="76">
        <v>21.993636363636366</v>
      </c>
      <c r="D6534" s="76">
        <v>265.73636363636371</v>
      </c>
      <c r="E6534" s="76"/>
    </row>
    <row r="6535" spans="1:5" x14ac:dyDescent="0.2">
      <c r="A6535" s="75">
        <v>41912.201388888883</v>
      </c>
      <c r="B6535" s="76">
        <v>22.04</v>
      </c>
      <c r="C6535" s="76">
        <v>21.993636363636366</v>
      </c>
      <c r="D6535" s="76">
        <v>265.9727272727273</v>
      </c>
      <c r="E6535" s="76"/>
    </row>
    <row r="6536" spans="1:5" x14ac:dyDescent="0.2">
      <c r="A6536" s="75">
        <v>41912.243055555555</v>
      </c>
      <c r="B6536" s="76">
        <v>22.034545454545455</v>
      </c>
      <c r="C6536" s="76">
        <v>22.000909090909094</v>
      </c>
      <c r="D6536" s="76">
        <v>265.76363636363635</v>
      </c>
      <c r="E6536" s="76"/>
    </row>
    <row r="6537" spans="1:5" x14ac:dyDescent="0.2">
      <c r="A6537" s="75">
        <v>41912.284722222219</v>
      </c>
      <c r="B6537" s="76">
        <v>22.042727272727273</v>
      </c>
      <c r="C6537" s="76">
        <v>21.988181818181818</v>
      </c>
      <c r="D6537" s="76">
        <v>266.02727272727276</v>
      </c>
      <c r="E6537" s="76"/>
    </row>
    <row r="6538" spans="1:5" x14ac:dyDescent="0.2">
      <c r="A6538" s="75">
        <v>41912.326388888883</v>
      </c>
      <c r="B6538" s="76">
        <v>22.050909090909091</v>
      </c>
      <c r="C6538" s="76">
        <v>22.004545454545454</v>
      </c>
      <c r="D6538" s="76">
        <v>265.76363636363635</v>
      </c>
      <c r="E6538" s="76"/>
    </row>
    <row r="6539" spans="1:5" x14ac:dyDescent="0.2">
      <c r="A6539" s="75">
        <v>41912.368055555555</v>
      </c>
      <c r="B6539" s="76" t="e">
        <v>#VALUE!</v>
      </c>
      <c r="C6539" s="76" t="e">
        <v>#DIV/0!</v>
      </c>
      <c r="D6539" s="76" t="e">
        <v>#VALUE!</v>
      </c>
      <c r="E6539" s="76"/>
    </row>
    <row r="6540" spans="1:5" x14ac:dyDescent="0.2">
      <c r="A6540" s="75">
        <v>41912.409722222219</v>
      </c>
      <c r="B6540" s="76" t="e">
        <v>#VALUE!</v>
      </c>
      <c r="C6540" s="76" t="e">
        <v>#DIV/0!</v>
      </c>
      <c r="D6540" s="76" t="e">
        <v>#VALUE!</v>
      </c>
      <c r="E6540" s="76"/>
    </row>
    <row r="6541" spans="1:5" x14ac:dyDescent="0.2">
      <c r="A6541" s="75">
        <v>41912.451388888883</v>
      </c>
      <c r="B6541" s="76" t="e">
        <v>#VALUE!</v>
      </c>
      <c r="C6541" s="76" t="e">
        <v>#DIV/0!</v>
      </c>
      <c r="D6541" s="76" t="e">
        <v>#VALUE!</v>
      </c>
      <c r="E6541" s="76"/>
    </row>
    <row r="6542" spans="1:5" x14ac:dyDescent="0.2">
      <c r="A6542" s="75">
        <v>41912.493055555555</v>
      </c>
      <c r="B6542" s="76" t="e">
        <v>#VALUE!</v>
      </c>
      <c r="C6542" s="76" t="e">
        <v>#DIV/0!</v>
      </c>
      <c r="D6542" s="76" t="e">
        <v>#VALUE!</v>
      </c>
      <c r="E6542" s="76"/>
    </row>
    <row r="6543" spans="1:5" x14ac:dyDescent="0.2">
      <c r="A6543" s="75">
        <v>41912.534722222219</v>
      </c>
      <c r="B6543" s="76" t="e">
        <v>#VALUE!</v>
      </c>
      <c r="C6543" s="76" t="e">
        <v>#DIV/0!</v>
      </c>
      <c r="D6543" s="76" t="e">
        <v>#VALUE!</v>
      </c>
      <c r="E6543" s="76"/>
    </row>
    <row r="6544" spans="1:5" x14ac:dyDescent="0.2">
      <c r="A6544" s="75">
        <v>41912.576388888883</v>
      </c>
      <c r="B6544" s="76" t="e">
        <v>#VALUE!</v>
      </c>
      <c r="C6544" s="76">
        <v>22.767142857142858</v>
      </c>
      <c r="D6544" s="76" t="e">
        <v>#VALUE!</v>
      </c>
      <c r="E6544" s="76"/>
    </row>
    <row r="6545" spans="1:5" x14ac:dyDescent="0.2">
      <c r="A6545" s="75">
        <v>41912.618055555555</v>
      </c>
      <c r="B6545" s="76">
        <v>22.546363636363637</v>
      </c>
      <c r="C6545" s="76">
        <v>22.509999999999994</v>
      </c>
      <c r="D6545" s="76">
        <v>293.86363636363632</v>
      </c>
      <c r="E6545" s="76"/>
    </row>
    <row r="6546" spans="1:5" x14ac:dyDescent="0.2">
      <c r="A6546" s="75">
        <v>41912.659722222219</v>
      </c>
      <c r="B6546" s="76">
        <v>22.393636363636361</v>
      </c>
      <c r="C6546" s="76">
        <v>22.36545454545454</v>
      </c>
      <c r="D6546" s="76">
        <v>285.43636363636364</v>
      </c>
      <c r="E6546" s="76"/>
    </row>
    <row r="6547" spans="1:5" x14ac:dyDescent="0.2">
      <c r="A6547" s="75">
        <v>41912.701388888883</v>
      </c>
      <c r="B6547" s="76">
        <v>22.308181818181822</v>
      </c>
      <c r="C6547" s="76">
        <v>22.274545454545457</v>
      </c>
      <c r="D6547" s="76">
        <v>281.24545454545461</v>
      </c>
      <c r="E6547" s="76"/>
    </row>
    <row r="6548" spans="1:5" x14ac:dyDescent="0.2">
      <c r="A6548" s="75">
        <v>41912.743055555555</v>
      </c>
      <c r="B6548" s="76">
        <v>22.26</v>
      </c>
      <c r="C6548" s="76">
        <v>22.22727272727273</v>
      </c>
      <c r="D6548" s="76">
        <v>278.32727272727271</v>
      </c>
      <c r="E6548" s="76"/>
    </row>
    <row r="6549" spans="1:5" x14ac:dyDescent="0.2">
      <c r="A6549" s="75">
        <v>41912.784722222219</v>
      </c>
      <c r="B6549" s="76">
        <v>22.232727272727274</v>
      </c>
      <c r="C6549" s="76">
        <v>22.194545454545452</v>
      </c>
      <c r="D6549" s="76">
        <v>276.53636363636366</v>
      </c>
      <c r="E6549" s="76"/>
    </row>
    <row r="6550" spans="1:5" x14ac:dyDescent="0.2">
      <c r="A6550" s="75">
        <v>41912.826388888883</v>
      </c>
      <c r="B6550" s="76">
        <v>22.211818181818181</v>
      </c>
      <c r="C6550" s="76">
        <v>22.167272727272731</v>
      </c>
      <c r="D6550" s="76">
        <v>275.10909090909092</v>
      </c>
      <c r="E6550" s="76"/>
    </row>
    <row r="6551" spans="1:5" x14ac:dyDescent="0.2">
      <c r="A6551" s="75">
        <v>41912.868055555555</v>
      </c>
      <c r="B6551" s="76">
        <v>22.185454545454547</v>
      </c>
      <c r="C6551" s="76">
        <v>22.147272727272732</v>
      </c>
      <c r="D6551" s="76">
        <v>273.92727272727274</v>
      </c>
      <c r="E6551" s="76"/>
    </row>
    <row r="6552" spans="1:5" x14ac:dyDescent="0.2">
      <c r="A6552" s="75">
        <v>41912.909722222219</v>
      </c>
      <c r="B6552" s="76">
        <v>22.174545454545456</v>
      </c>
      <c r="C6552" s="76">
        <v>22.123636363636361</v>
      </c>
      <c r="D6552" s="76">
        <v>273.27272727272725</v>
      </c>
      <c r="E6552" s="76"/>
    </row>
    <row r="6553" spans="1:5" x14ac:dyDescent="0.2">
      <c r="A6553" s="75">
        <v>41912.951388888883</v>
      </c>
      <c r="B6553" s="76">
        <v>22.160909090909094</v>
      </c>
      <c r="C6553" s="76">
        <v>22.107272727272729</v>
      </c>
      <c r="D6553" s="76">
        <v>273.26363636363635</v>
      </c>
      <c r="E6553" s="76"/>
    </row>
    <row r="6554" spans="1:5" x14ac:dyDescent="0.2">
      <c r="A6554" s="75">
        <v>41912.993055555555</v>
      </c>
      <c r="B6554" s="76">
        <v>22.151818181818182</v>
      </c>
      <c r="C6554" s="76">
        <v>22.109090909090909</v>
      </c>
      <c r="D6554" s="76">
        <v>272.83636363636361</v>
      </c>
      <c r="E6554" s="76"/>
    </row>
    <row r="6555" spans="1:5" x14ac:dyDescent="0.2">
      <c r="A6555" s="75">
        <v>41913.034722222219</v>
      </c>
      <c r="B6555" s="76">
        <v>22.142727272727271</v>
      </c>
      <c r="C6555" s="76">
        <v>22.094545454545454</v>
      </c>
      <c r="D6555" s="76">
        <v>272.01818181818186</v>
      </c>
      <c r="E6555" s="76"/>
    </row>
    <row r="6556" spans="1:5" x14ac:dyDescent="0.2">
      <c r="A6556" s="75">
        <v>41913.076388888883</v>
      </c>
      <c r="B6556" s="76">
        <v>22.121818181818181</v>
      </c>
      <c r="C6556" s="76">
        <v>22.08909090909091</v>
      </c>
      <c r="D6556" s="76">
        <v>271.44545454545448</v>
      </c>
      <c r="E6556" s="76"/>
    </row>
    <row r="6557" spans="1:5" x14ac:dyDescent="0.2">
      <c r="A6557" s="75">
        <v>41913.118055555555</v>
      </c>
      <c r="B6557" s="76">
        <v>22.126363636363635</v>
      </c>
      <c r="C6557" s="76">
        <v>22.084545454545459</v>
      </c>
      <c r="D6557" s="76">
        <v>271.14545454545447</v>
      </c>
      <c r="E6557" s="76"/>
    </row>
    <row r="6558" spans="1:5" x14ac:dyDescent="0.2">
      <c r="A6558" s="75">
        <v>41913.159722222219</v>
      </c>
      <c r="B6558" s="76">
        <v>22.122727272727275</v>
      </c>
      <c r="C6558" s="76">
        <v>22.079090909090905</v>
      </c>
      <c r="D6558" s="76">
        <v>270.58181818181822</v>
      </c>
      <c r="E6558" s="76"/>
    </row>
    <row r="6559" spans="1:5" x14ac:dyDescent="0.2">
      <c r="A6559" s="75">
        <v>41913.201388888883</v>
      </c>
      <c r="B6559" s="76">
        <v>22.116363636363641</v>
      </c>
      <c r="C6559" s="76">
        <v>22.069999999999993</v>
      </c>
      <c r="D6559" s="76">
        <v>270.72727272727269</v>
      </c>
      <c r="E6559" s="76"/>
    </row>
    <row r="6560" spans="1:5" x14ac:dyDescent="0.2">
      <c r="A6560" s="75">
        <v>41913.243055555555</v>
      </c>
      <c r="B6560" s="76">
        <v>22.119090909090907</v>
      </c>
      <c r="C6560" s="76">
        <v>22.07181818181818</v>
      </c>
      <c r="D6560" s="76">
        <v>270.55454545454546</v>
      </c>
      <c r="E6560" s="76"/>
    </row>
    <row r="6561" spans="1:5" x14ac:dyDescent="0.2">
      <c r="A6561" s="75">
        <v>41913.284722222219</v>
      </c>
      <c r="B6561" s="76">
        <v>22.120909090909091</v>
      </c>
      <c r="C6561" s="76">
        <v>22.08</v>
      </c>
      <c r="D6561" s="76">
        <v>270.3</v>
      </c>
      <c r="E6561" s="76"/>
    </row>
    <row r="6562" spans="1:5" x14ac:dyDescent="0.2">
      <c r="A6562" s="75">
        <v>41913.326388888883</v>
      </c>
      <c r="B6562" s="76">
        <v>22.113636363636367</v>
      </c>
      <c r="C6562" s="76">
        <v>22.065454545454546</v>
      </c>
      <c r="D6562" s="76">
        <v>270.11818181818182</v>
      </c>
      <c r="E6562" s="76"/>
    </row>
    <row r="6563" spans="1:5" x14ac:dyDescent="0.2">
      <c r="A6563" s="75">
        <v>41913.368055555555</v>
      </c>
      <c r="B6563" s="76">
        <v>22.122727272727271</v>
      </c>
      <c r="C6563" s="76">
        <v>22.058181818181819</v>
      </c>
      <c r="D6563" s="76">
        <v>264.75454545454545</v>
      </c>
      <c r="E6563" s="76"/>
    </row>
    <row r="6564" spans="1:5" x14ac:dyDescent="0.2">
      <c r="A6564" s="75">
        <v>41913.409722222219</v>
      </c>
      <c r="B6564" s="76">
        <v>22.134545454545457</v>
      </c>
      <c r="C6564" s="76">
        <v>22.081818181818182</v>
      </c>
      <c r="D6564" s="76">
        <v>257.49090909090904</v>
      </c>
      <c r="E6564" s="76"/>
    </row>
    <row r="6565" spans="1:5" x14ac:dyDescent="0.2">
      <c r="A6565" s="75">
        <v>41913.451388888883</v>
      </c>
      <c r="B6565" s="76">
        <v>22.152727272727272</v>
      </c>
      <c r="C6565" s="76">
        <v>22.09090909090909</v>
      </c>
      <c r="D6565" s="76">
        <v>257.71818181818185</v>
      </c>
      <c r="E6565" s="76"/>
    </row>
    <row r="6566" spans="1:5" x14ac:dyDescent="0.2">
      <c r="A6566" s="75">
        <v>41913.493055555555</v>
      </c>
      <c r="B6566" s="76">
        <v>22.148181818181818</v>
      </c>
      <c r="C6566" s="76">
        <v>22.097272727272728</v>
      </c>
      <c r="D6566" s="76">
        <v>258.08181818181816</v>
      </c>
      <c r="E6566" s="76"/>
    </row>
    <row r="6567" spans="1:5" x14ac:dyDescent="0.2">
      <c r="A6567" s="75">
        <v>41913.534722222219</v>
      </c>
      <c r="B6567" s="76">
        <v>22.16090909090909</v>
      </c>
      <c r="C6567" s="76">
        <v>22.102727272727272</v>
      </c>
      <c r="D6567" s="76">
        <v>258.4454545454546</v>
      </c>
      <c r="E6567" s="76"/>
    </row>
    <row r="6568" spans="1:5" x14ac:dyDescent="0.2">
      <c r="A6568" s="75">
        <v>41913.576388888883</v>
      </c>
      <c r="B6568" s="76">
        <v>22.151818181818182</v>
      </c>
      <c r="C6568" s="76">
        <v>22.087272727272726</v>
      </c>
      <c r="D6568" s="76">
        <v>258.68181818181813</v>
      </c>
      <c r="E6568" s="76"/>
    </row>
    <row r="6569" spans="1:5" x14ac:dyDescent="0.2">
      <c r="A6569" s="75">
        <v>41913.618055555555</v>
      </c>
      <c r="B6569" s="76">
        <v>22.158181818181816</v>
      </c>
      <c r="C6569" s="76">
        <v>22.101818181818182</v>
      </c>
      <c r="D6569" s="76">
        <v>258.46363636363634</v>
      </c>
      <c r="E6569" s="76"/>
    </row>
    <row r="6570" spans="1:5" x14ac:dyDescent="0.2">
      <c r="A6570" s="75">
        <v>41913.659722222219</v>
      </c>
      <c r="B6570" s="76">
        <v>22.153636363636362</v>
      </c>
      <c r="C6570" s="76">
        <v>22.099999999999998</v>
      </c>
      <c r="D6570" s="76">
        <v>258.63636363636357</v>
      </c>
      <c r="E6570" s="76"/>
    </row>
    <row r="6571" spans="1:5" x14ac:dyDescent="0.2">
      <c r="A6571" s="75">
        <v>41913.701388888883</v>
      </c>
      <c r="B6571" s="76">
        <v>22.150909090909089</v>
      </c>
      <c r="C6571" s="76">
        <v>22.084545454545456</v>
      </c>
      <c r="D6571" s="76">
        <v>258.73636363636359</v>
      </c>
      <c r="E6571" s="76"/>
    </row>
    <row r="6572" spans="1:5" x14ac:dyDescent="0.2">
      <c r="A6572" s="75">
        <v>41913.743055555555</v>
      </c>
      <c r="B6572" s="76">
        <v>22.140909090909091</v>
      </c>
      <c r="C6572" s="76">
        <v>22.082727272727269</v>
      </c>
      <c r="D6572" s="76">
        <v>258.61818181818182</v>
      </c>
      <c r="E6572" s="76"/>
    </row>
    <row r="6573" spans="1:5" x14ac:dyDescent="0.2">
      <c r="A6573" s="75">
        <v>41913.784722222219</v>
      </c>
      <c r="B6573" s="76">
        <v>22.15727272727273</v>
      </c>
      <c r="C6573" s="76">
        <v>22.105454545454545</v>
      </c>
      <c r="D6573" s="76">
        <v>258.30909090909086</v>
      </c>
      <c r="E6573" s="76"/>
    </row>
    <row r="6574" spans="1:5" x14ac:dyDescent="0.2">
      <c r="A6574" s="75">
        <v>41913.826388888883</v>
      </c>
      <c r="B6574" s="76">
        <v>22.145454545454548</v>
      </c>
      <c r="C6574" s="76">
        <v>22.089999999999996</v>
      </c>
      <c r="D6574" s="76">
        <v>258.23636363636359</v>
      </c>
      <c r="E6574" s="76"/>
    </row>
    <row r="6575" spans="1:5" x14ac:dyDescent="0.2">
      <c r="A6575" s="75">
        <v>41913.868055555555</v>
      </c>
      <c r="B6575" s="76">
        <v>22.146363636363631</v>
      </c>
      <c r="C6575" s="76">
        <v>22.099090909090904</v>
      </c>
      <c r="D6575" s="76">
        <v>258.28181818181815</v>
      </c>
      <c r="E6575" s="76"/>
    </row>
    <row r="6576" spans="1:5" x14ac:dyDescent="0.2">
      <c r="A6576" s="75">
        <v>41913.909722222219</v>
      </c>
      <c r="B6576" s="76">
        <v>22.141818181818177</v>
      </c>
      <c r="C6576" s="76">
        <v>22.092727272727277</v>
      </c>
      <c r="D6576" s="76">
        <v>258.13636363636368</v>
      </c>
      <c r="E6576" s="76"/>
    </row>
    <row r="6577" spans="1:5" x14ac:dyDescent="0.2">
      <c r="A6577" s="75">
        <v>41913.951388888883</v>
      </c>
      <c r="B6577" s="76">
        <v>22.151818181818182</v>
      </c>
      <c r="C6577" s="76">
        <v>22.094545454545454</v>
      </c>
      <c r="D6577" s="76">
        <v>258.37272727272727</v>
      </c>
      <c r="E6577" s="76"/>
    </row>
    <row r="6578" spans="1:5" x14ac:dyDescent="0.2">
      <c r="A6578" s="75">
        <v>41913.993055555555</v>
      </c>
      <c r="B6578" s="76">
        <v>22.141818181818177</v>
      </c>
      <c r="C6578" s="76">
        <v>22.095454545454544</v>
      </c>
      <c r="D6578" s="76">
        <v>258.17272727272729</v>
      </c>
      <c r="E6578" s="76"/>
    </row>
    <row r="6579" spans="1:5" x14ac:dyDescent="0.2">
      <c r="A6579" s="75">
        <v>41914.034722222219</v>
      </c>
      <c r="B6579" s="76">
        <v>22.142727272727274</v>
      </c>
      <c r="C6579" s="76">
        <v>22.092727272727277</v>
      </c>
      <c r="D6579" s="76">
        <v>258.26363636363629</v>
      </c>
      <c r="E6579" s="76"/>
    </row>
    <row r="6580" spans="1:5" x14ac:dyDescent="0.2">
      <c r="A6580" s="75">
        <v>41914.076388888883</v>
      </c>
      <c r="B6580" s="76">
        <v>22.141818181818181</v>
      </c>
      <c r="C6580" s="76">
        <v>22.088181818181816</v>
      </c>
      <c r="D6580" s="76">
        <v>258.36363636363637</v>
      </c>
      <c r="E6580" s="76"/>
    </row>
    <row r="6581" spans="1:5" x14ac:dyDescent="0.2">
      <c r="A6581" s="75">
        <v>41914.118055555555</v>
      </c>
      <c r="B6581" s="76">
        <v>22.15727272727273</v>
      </c>
      <c r="C6581" s="76">
        <v>22.09272727272727</v>
      </c>
      <c r="D6581" s="76">
        <v>258.33636363636361</v>
      </c>
      <c r="E6581" s="76"/>
    </row>
    <row r="6582" spans="1:5" x14ac:dyDescent="0.2">
      <c r="A6582" s="75">
        <v>41914.159722222219</v>
      </c>
      <c r="B6582" s="76">
        <v>22.143636363636361</v>
      </c>
      <c r="C6582" s="76">
        <v>22.09454545454545</v>
      </c>
      <c r="D6582" s="76">
        <v>258.5454545454545</v>
      </c>
      <c r="E6582" s="76"/>
    </row>
    <row r="6583" spans="1:5" x14ac:dyDescent="0.2">
      <c r="A6583" s="75">
        <v>41914.201388888883</v>
      </c>
      <c r="B6583" s="76">
        <v>22.144545454545462</v>
      </c>
      <c r="C6583" s="76">
        <v>22.101818181818178</v>
      </c>
      <c r="D6583" s="76">
        <v>258.21818181818179</v>
      </c>
      <c r="E6583" s="76"/>
    </row>
    <row r="6584" spans="1:5" x14ac:dyDescent="0.2">
      <c r="A6584" s="75">
        <v>41914.243055555555</v>
      </c>
      <c r="B6584" s="76">
        <v>22.150909090909089</v>
      </c>
      <c r="C6584" s="76">
        <v>22.100909090909088</v>
      </c>
      <c r="D6584" s="76">
        <v>258.18181818181819</v>
      </c>
      <c r="E6584" s="76"/>
    </row>
    <row r="6585" spans="1:5" x14ac:dyDescent="0.2">
      <c r="A6585" s="75">
        <v>41914.284722222219</v>
      </c>
      <c r="B6585" s="76">
        <v>22.153636363636366</v>
      </c>
      <c r="C6585" s="76">
        <v>22.101818181818182</v>
      </c>
      <c r="D6585" s="76">
        <v>258.39090909090913</v>
      </c>
      <c r="E6585" s="76"/>
    </row>
    <row r="6586" spans="1:5" x14ac:dyDescent="0.2">
      <c r="A6586" s="75">
        <v>41914.326388888883</v>
      </c>
      <c r="B6586" s="76">
        <v>22.154545454545453</v>
      </c>
      <c r="C6586" s="76">
        <v>22.095454545454544</v>
      </c>
      <c r="D6586" s="76">
        <v>258.48181818181814</v>
      </c>
      <c r="E6586" s="76"/>
    </row>
    <row r="6587" spans="1:5" x14ac:dyDescent="0.2">
      <c r="A6587" s="75">
        <v>41914.368055555555</v>
      </c>
      <c r="B6587" s="76">
        <v>22.150909090909092</v>
      </c>
      <c r="C6587" s="76">
        <v>22.093636363636364</v>
      </c>
      <c r="D6587" s="76">
        <v>258.40000000000003</v>
      </c>
      <c r="E6587" s="76"/>
    </row>
    <row r="6588" spans="1:5" x14ac:dyDescent="0.2">
      <c r="A6588" s="75">
        <v>41914.409722222219</v>
      </c>
      <c r="B6588" s="76">
        <v>22.152727272727272</v>
      </c>
      <c r="C6588" s="76">
        <v>22.095454545454547</v>
      </c>
      <c r="D6588" s="76">
        <v>258.82727272727271</v>
      </c>
      <c r="E6588" s="76"/>
    </row>
    <row r="6589" spans="1:5" x14ac:dyDescent="0.2">
      <c r="A6589" s="75">
        <v>41914.451388888883</v>
      </c>
      <c r="B6589" s="76">
        <v>22.15818181818182</v>
      </c>
      <c r="C6589" s="76">
        <v>22.09545454545454</v>
      </c>
      <c r="D6589" s="76">
        <v>259.07272727272726</v>
      </c>
      <c r="E6589" s="76"/>
    </row>
    <row r="6590" spans="1:5" x14ac:dyDescent="0.2">
      <c r="A6590" s="75">
        <v>41914.493055555555</v>
      </c>
      <c r="B6590" s="76">
        <v>22.15545454545455</v>
      </c>
      <c r="C6590" s="76">
        <v>22.106363636363639</v>
      </c>
      <c r="D6590" s="76">
        <v>258.95454545454544</v>
      </c>
      <c r="E6590" s="76"/>
    </row>
    <row r="6591" spans="1:5" x14ac:dyDescent="0.2">
      <c r="A6591" s="75">
        <v>41914.534722222219</v>
      </c>
      <c r="B6591" s="76">
        <v>22.156363636363636</v>
      </c>
      <c r="C6591" s="76">
        <v>22.114545454545457</v>
      </c>
      <c r="D6591" s="76">
        <v>258.83636363636361</v>
      </c>
      <c r="E6591" s="76"/>
    </row>
    <row r="6592" spans="1:5" x14ac:dyDescent="0.2">
      <c r="A6592" s="75">
        <v>41914.576388888883</v>
      </c>
      <c r="B6592" s="76">
        <v>22.15818181818182</v>
      </c>
      <c r="C6592" s="76">
        <v>22.107272727272729</v>
      </c>
      <c r="D6592" s="76">
        <v>259.0454545454545</v>
      </c>
      <c r="E6592" s="76"/>
    </row>
    <row r="6593" spans="1:5" x14ac:dyDescent="0.2">
      <c r="A6593" s="75">
        <v>41914.618055555555</v>
      </c>
      <c r="B6593" s="76">
        <v>22.166363636363634</v>
      </c>
      <c r="C6593" s="76">
        <v>22.09363636363636</v>
      </c>
      <c r="D6593" s="76">
        <v>258.82727272727271</v>
      </c>
      <c r="E6593" s="76"/>
    </row>
    <row r="6594" spans="1:5" x14ac:dyDescent="0.2">
      <c r="A6594" s="75">
        <v>41914.659722222219</v>
      </c>
      <c r="B6594" s="76">
        <v>22.16090909090909</v>
      </c>
      <c r="C6594" s="76">
        <v>22.11</v>
      </c>
      <c r="D6594" s="76">
        <v>259.19090909090914</v>
      </c>
      <c r="E6594" s="76"/>
    </row>
    <row r="6595" spans="1:5" x14ac:dyDescent="0.2">
      <c r="A6595" s="75">
        <v>41914.701388888883</v>
      </c>
      <c r="B6595" s="76">
        <v>22.170909090909092</v>
      </c>
      <c r="C6595" s="76">
        <v>22.11090909090909</v>
      </c>
      <c r="D6595" s="76">
        <v>259.11818181818182</v>
      </c>
      <c r="E6595" s="76"/>
    </row>
    <row r="6596" spans="1:5" x14ac:dyDescent="0.2">
      <c r="A6596" s="75">
        <v>41914.743055555555</v>
      </c>
      <c r="B6596" s="76">
        <v>22.166363636363638</v>
      </c>
      <c r="C6596" s="76">
        <v>22.104545454545459</v>
      </c>
      <c r="D6596" s="76">
        <v>259.34545454545457</v>
      </c>
      <c r="E6596" s="76"/>
    </row>
    <row r="6597" spans="1:5" x14ac:dyDescent="0.2">
      <c r="A6597" s="75">
        <v>41914.784722222219</v>
      </c>
      <c r="B6597" s="76">
        <v>22.166363636363638</v>
      </c>
      <c r="C6597" s="76">
        <v>22.110000000000003</v>
      </c>
      <c r="D6597" s="76">
        <v>259.40000000000003</v>
      </c>
      <c r="E6597" s="76"/>
    </row>
    <row r="6598" spans="1:5" x14ac:dyDescent="0.2">
      <c r="A6598" s="75">
        <v>41914.826388888883</v>
      </c>
      <c r="B6598" s="76">
        <v>22.15363636363637</v>
      </c>
      <c r="C6598" s="76">
        <v>22.107272727272729</v>
      </c>
      <c r="D6598" s="76">
        <v>259.10909090909092</v>
      </c>
      <c r="E6598" s="76"/>
    </row>
    <row r="6599" spans="1:5" x14ac:dyDescent="0.2">
      <c r="A6599" s="75">
        <v>41914.868055555555</v>
      </c>
      <c r="B6599" s="76">
        <v>22.164545454545458</v>
      </c>
      <c r="C6599" s="76">
        <v>22.099090909090908</v>
      </c>
      <c r="D6599" s="76">
        <v>259.60909090909092</v>
      </c>
      <c r="E6599" s="76"/>
    </row>
    <row r="6600" spans="1:5" x14ac:dyDescent="0.2">
      <c r="A6600" s="75">
        <v>41914.909722222219</v>
      </c>
      <c r="B6600" s="76">
        <v>22.155454545454543</v>
      </c>
      <c r="C6600" s="76">
        <v>22.109090909090909</v>
      </c>
      <c r="D6600" s="76">
        <v>259.39090909090908</v>
      </c>
      <c r="E6600" s="76"/>
    </row>
    <row r="6601" spans="1:5" x14ac:dyDescent="0.2">
      <c r="A6601" s="75">
        <v>41914.951388888883</v>
      </c>
      <c r="B6601" s="76">
        <v>22.171818181818178</v>
      </c>
      <c r="C6601" s="76">
        <v>22.116363636363634</v>
      </c>
      <c r="D6601" s="76">
        <v>259.75454545454539</v>
      </c>
      <c r="E6601" s="76"/>
    </row>
    <row r="6602" spans="1:5" x14ac:dyDescent="0.2">
      <c r="A6602" s="75">
        <v>41914.993055555555</v>
      </c>
      <c r="B6602" s="76">
        <v>22.168181818181818</v>
      </c>
      <c r="C6602" s="76">
        <v>22.110909090909093</v>
      </c>
      <c r="D6602" s="76">
        <v>259.38181818181823</v>
      </c>
      <c r="E6602" s="76"/>
    </row>
    <row r="6603" spans="1:5" x14ac:dyDescent="0.2">
      <c r="A6603" s="75">
        <v>41915.034722222219</v>
      </c>
      <c r="B6603" s="76">
        <v>22.163636363636364</v>
      </c>
      <c r="C6603" s="76">
        <v>22.117272727272731</v>
      </c>
      <c r="D6603" s="76">
        <v>259.83636363636367</v>
      </c>
      <c r="E6603" s="76"/>
    </row>
    <row r="6604" spans="1:5" x14ac:dyDescent="0.2">
      <c r="A6604" s="75">
        <v>41915.076388888883</v>
      </c>
      <c r="B6604" s="76">
        <v>22.161818181818184</v>
      </c>
      <c r="C6604" s="76">
        <v>22.118181818181821</v>
      </c>
      <c r="D6604" s="76">
        <v>259.5181818181818</v>
      </c>
      <c r="E6604" s="76"/>
    </row>
    <row r="6605" spans="1:5" x14ac:dyDescent="0.2">
      <c r="A6605" s="75">
        <v>41915.118055555555</v>
      </c>
      <c r="B6605" s="76">
        <v>22.165454545454544</v>
      </c>
      <c r="C6605" s="76">
        <v>22.120909090909091</v>
      </c>
      <c r="D6605" s="76">
        <v>260.10909090909098</v>
      </c>
      <c r="E6605" s="76"/>
    </row>
    <row r="6606" spans="1:5" x14ac:dyDescent="0.2">
      <c r="A6606" s="75">
        <v>41915.159722222219</v>
      </c>
      <c r="B6606" s="76">
        <v>22.163636363636364</v>
      </c>
      <c r="C6606" s="76">
        <v>22.120909090909095</v>
      </c>
      <c r="D6606" s="76">
        <v>260.0454545454545</v>
      </c>
      <c r="E6606" s="76"/>
    </row>
    <row r="6607" spans="1:5" x14ac:dyDescent="0.2">
      <c r="A6607" s="75">
        <v>41915.201388888883</v>
      </c>
      <c r="B6607" s="76">
        <v>22.168181818181822</v>
      </c>
      <c r="C6607" s="76">
        <v>22.112727272727273</v>
      </c>
      <c r="D6607" s="76">
        <v>259.75454545454545</v>
      </c>
      <c r="E6607" s="76"/>
    </row>
    <row r="6608" spans="1:5" x14ac:dyDescent="0.2">
      <c r="A6608" s="75">
        <v>41915.243055555555</v>
      </c>
      <c r="B6608" s="76">
        <v>22.171818181818185</v>
      </c>
      <c r="C6608" s="76">
        <v>22.122727272727271</v>
      </c>
      <c r="D6608" s="76">
        <v>259.43636363636364</v>
      </c>
      <c r="E6608" s="76"/>
    </row>
    <row r="6609" spans="1:5" x14ac:dyDescent="0.2">
      <c r="A6609" s="75">
        <v>41915.284722222219</v>
      </c>
      <c r="B6609" s="76">
        <v>22.17</v>
      </c>
      <c r="C6609" s="76">
        <v>22.114545454545457</v>
      </c>
      <c r="D6609" s="76">
        <v>259.69090909090914</v>
      </c>
      <c r="E6609" s="76"/>
    </row>
    <row r="6610" spans="1:5" x14ac:dyDescent="0.2">
      <c r="A6610" s="75">
        <v>41915.326388888883</v>
      </c>
      <c r="B6610" s="76">
        <v>22.167272727272728</v>
      </c>
      <c r="C6610" s="76">
        <v>22.12</v>
      </c>
      <c r="D6610" s="76">
        <v>259.70909090909089</v>
      </c>
      <c r="E6610" s="76"/>
    </row>
    <row r="6611" spans="1:5" x14ac:dyDescent="0.2">
      <c r="A6611" s="75">
        <v>41915.368055555555</v>
      </c>
      <c r="B6611" s="76">
        <v>22.175454545454546</v>
      </c>
      <c r="C6611" s="76">
        <v>22.11</v>
      </c>
      <c r="D6611" s="76">
        <v>259.64545454545458</v>
      </c>
      <c r="E6611" s="76"/>
    </row>
    <row r="6612" spans="1:5" x14ac:dyDescent="0.2">
      <c r="A6612" s="75">
        <v>41915.409722222219</v>
      </c>
      <c r="B6612" s="76">
        <v>22.168181818181814</v>
      </c>
      <c r="C6612" s="76">
        <v>22.11181818181818</v>
      </c>
      <c r="D6612" s="76">
        <v>259.33636363636361</v>
      </c>
      <c r="E6612" s="76"/>
    </row>
    <row r="6613" spans="1:5" x14ac:dyDescent="0.2">
      <c r="A6613" s="75">
        <v>41915.451388888883</v>
      </c>
      <c r="B6613" s="76">
        <v>22.167272727272731</v>
      </c>
      <c r="C6613" s="76">
        <v>22.104545454545455</v>
      </c>
      <c r="D6613" s="76">
        <v>259.27272727272725</v>
      </c>
      <c r="E6613" s="76"/>
    </row>
    <row r="6614" spans="1:5" x14ac:dyDescent="0.2">
      <c r="A6614" s="75">
        <v>41915.493055555555</v>
      </c>
      <c r="B6614" s="76">
        <v>22.168181818181814</v>
      </c>
      <c r="C6614" s="76">
        <v>22.120909090909091</v>
      </c>
      <c r="D6614" s="76">
        <v>259.56363636363636</v>
      </c>
      <c r="E6614" s="76"/>
    </row>
    <row r="6615" spans="1:5" x14ac:dyDescent="0.2">
      <c r="A6615" s="75">
        <v>41915.534722222219</v>
      </c>
      <c r="B6615" s="76">
        <v>22.170909090909092</v>
      </c>
      <c r="C6615" s="76">
        <v>22.112727272727273</v>
      </c>
      <c r="D6615" s="76">
        <v>259.32727272727271</v>
      </c>
      <c r="E6615" s="76"/>
    </row>
    <row r="6616" spans="1:5" x14ac:dyDescent="0.2">
      <c r="A6616" s="75">
        <v>41915.576388888883</v>
      </c>
      <c r="B6616" s="76">
        <v>22.178181818181823</v>
      </c>
      <c r="C6616" s="76">
        <v>22.109090909090909</v>
      </c>
      <c r="D6616" s="76">
        <v>259.49090909090904</v>
      </c>
      <c r="E6616" s="76"/>
    </row>
    <row r="6617" spans="1:5" x14ac:dyDescent="0.2">
      <c r="A6617" s="75">
        <v>41915.618055555555</v>
      </c>
      <c r="B6617" s="76">
        <v>22.166363636363641</v>
      </c>
      <c r="C6617" s="76">
        <v>22.105454545454545</v>
      </c>
      <c r="D6617" s="76">
        <v>259.91818181818178</v>
      </c>
      <c r="E6617" s="76"/>
    </row>
    <row r="6618" spans="1:5" x14ac:dyDescent="0.2">
      <c r="A6618" s="75">
        <v>41915.659722222219</v>
      </c>
      <c r="B6618" s="76">
        <v>22.180909090909093</v>
      </c>
      <c r="C6618" s="76">
        <v>22.109090909090909</v>
      </c>
      <c r="D6618" s="76">
        <v>259.41818181818178</v>
      </c>
      <c r="E6618" s="76"/>
    </row>
    <row r="6619" spans="1:5" x14ac:dyDescent="0.2">
      <c r="A6619" s="75">
        <v>41915.701388888883</v>
      </c>
      <c r="B6619" s="76">
        <v>22.171818181818182</v>
      </c>
      <c r="C6619" s="76">
        <v>22.124545454545455</v>
      </c>
      <c r="D6619" s="76">
        <v>259.68181818181813</v>
      </c>
      <c r="E6619" s="76"/>
    </row>
    <row r="6620" spans="1:5" x14ac:dyDescent="0.2">
      <c r="A6620" s="75">
        <v>41915.743055555555</v>
      </c>
      <c r="B6620" s="76">
        <v>22.173636363636362</v>
      </c>
      <c r="C6620" s="76">
        <v>22.128181818181819</v>
      </c>
      <c r="D6620" s="76">
        <v>259.71818181818179</v>
      </c>
      <c r="E6620" s="76"/>
    </row>
    <row r="6621" spans="1:5" x14ac:dyDescent="0.2">
      <c r="A6621" s="75">
        <v>41915.784722222219</v>
      </c>
      <c r="B6621" s="76">
        <v>22.17</v>
      </c>
      <c r="C6621" s="76">
        <v>22.117272727272731</v>
      </c>
      <c r="D6621" s="76">
        <v>259.9727272727273</v>
      </c>
      <c r="E6621" s="76"/>
    </row>
    <row r="6622" spans="1:5" x14ac:dyDescent="0.2">
      <c r="A6622" s="75">
        <v>41915.826388888883</v>
      </c>
      <c r="B6622" s="76">
        <v>22.187272727272727</v>
      </c>
      <c r="C6622" s="76">
        <v>22.124545454545455</v>
      </c>
      <c r="D6622" s="76">
        <v>259.89090909090913</v>
      </c>
      <c r="E6622" s="76"/>
    </row>
    <row r="6623" spans="1:5" x14ac:dyDescent="0.2">
      <c r="A6623" s="75">
        <v>41915.868055555555</v>
      </c>
      <c r="B6623" s="76">
        <v>22.178181818181816</v>
      </c>
      <c r="C6623" s="76">
        <v>22.11</v>
      </c>
      <c r="D6623" s="76">
        <v>260.01818181818186</v>
      </c>
      <c r="E6623" s="76"/>
    </row>
    <row r="6624" spans="1:5" x14ac:dyDescent="0.2">
      <c r="A6624" s="75">
        <v>41915.909722222219</v>
      </c>
      <c r="B6624" s="76">
        <v>22.165454545454548</v>
      </c>
      <c r="C6624" s="76">
        <v>22.11272727272727</v>
      </c>
      <c r="D6624" s="76">
        <v>260.33636363636361</v>
      </c>
      <c r="E6624" s="76"/>
    </row>
    <row r="6625" spans="1:5" x14ac:dyDescent="0.2">
      <c r="A6625" s="75">
        <v>41915.951388888883</v>
      </c>
      <c r="B6625" s="76">
        <v>22.174545454545456</v>
      </c>
      <c r="C6625" s="76">
        <v>22.118181818181817</v>
      </c>
      <c r="D6625" s="76">
        <v>259.96363636363634</v>
      </c>
      <c r="E6625" s="76"/>
    </row>
    <row r="6626" spans="1:5" x14ac:dyDescent="0.2">
      <c r="A6626" s="75">
        <v>41915.993055555555</v>
      </c>
      <c r="B6626" s="76">
        <v>22.176363636363639</v>
      </c>
      <c r="C6626" s="76">
        <v>22.119090909090914</v>
      </c>
      <c r="D6626" s="76">
        <v>260.20000000000005</v>
      </c>
      <c r="E6626" s="76"/>
    </row>
    <row r="6627" spans="1:5" x14ac:dyDescent="0.2">
      <c r="A6627" s="75">
        <v>41916.034722222219</v>
      </c>
      <c r="B6627" s="76">
        <v>22.170909090909092</v>
      </c>
      <c r="C6627" s="76">
        <v>22.116363636363641</v>
      </c>
      <c r="D6627" s="76">
        <v>260.29999999999995</v>
      </c>
      <c r="E6627" s="76"/>
    </row>
    <row r="6628" spans="1:5" x14ac:dyDescent="0.2">
      <c r="A6628" s="75">
        <v>41916.076388888883</v>
      </c>
      <c r="B6628" s="76">
        <v>22.179090909090913</v>
      </c>
      <c r="C6628" s="76">
        <v>22.123636363636365</v>
      </c>
      <c r="D6628" s="76">
        <v>260.5</v>
      </c>
      <c r="E6628" s="76"/>
    </row>
    <row r="6629" spans="1:5" x14ac:dyDescent="0.2">
      <c r="A6629" s="75">
        <v>41916.118055555555</v>
      </c>
      <c r="B6629" s="76">
        <v>22.172727272727272</v>
      </c>
      <c r="C6629" s="76">
        <v>22.117272727272731</v>
      </c>
      <c r="D6629" s="76">
        <v>260.39090909090913</v>
      </c>
      <c r="E6629" s="76"/>
    </row>
    <row r="6630" spans="1:5" x14ac:dyDescent="0.2">
      <c r="A6630" s="75">
        <v>41916.159722222219</v>
      </c>
      <c r="B6630" s="76">
        <v>22.178181818181816</v>
      </c>
      <c r="C6630" s="76">
        <v>22.117272727272731</v>
      </c>
      <c r="D6630" s="76">
        <v>260.5545454545454</v>
      </c>
      <c r="E6630" s="76"/>
    </row>
    <row r="6631" spans="1:5" x14ac:dyDescent="0.2">
      <c r="A6631" s="75">
        <v>41916.201388888883</v>
      </c>
      <c r="B6631" s="76">
        <v>22.180000000000003</v>
      </c>
      <c r="C6631" s="76">
        <v>22.126363636363639</v>
      </c>
      <c r="D6631" s="76">
        <v>260.34545454545457</v>
      </c>
      <c r="E6631" s="76"/>
    </row>
    <row r="6632" spans="1:5" x14ac:dyDescent="0.2">
      <c r="A6632" s="75">
        <v>41916.243055555555</v>
      </c>
      <c r="B6632" s="76">
        <v>22.203636363636363</v>
      </c>
      <c r="C6632" s="76">
        <v>22.128181818181819</v>
      </c>
      <c r="D6632" s="76">
        <v>250.39090909090905</v>
      </c>
      <c r="E6632" s="76"/>
    </row>
    <row r="6633" spans="1:5" x14ac:dyDescent="0.2">
      <c r="A6633" s="75">
        <v>41916.284722222219</v>
      </c>
      <c r="B6633" s="76">
        <v>22.444545454545455</v>
      </c>
      <c r="C6633" s="76">
        <v>22.252727272727274</v>
      </c>
      <c r="D6633" s="76">
        <v>171.52727272727273</v>
      </c>
      <c r="E6633" s="76"/>
    </row>
    <row r="6634" spans="1:5" x14ac:dyDescent="0.2">
      <c r="A6634" s="75">
        <v>41916.326388888883</v>
      </c>
      <c r="B6634" s="76">
        <v>22.446363636363639</v>
      </c>
      <c r="C6634" s="76">
        <v>22.302727272727271</v>
      </c>
      <c r="D6634" s="76">
        <v>199.83636363636361</v>
      </c>
      <c r="E6634" s="76"/>
    </row>
    <row r="6635" spans="1:5" x14ac:dyDescent="0.2">
      <c r="A6635" s="75">
        <v>41916.368055555555</v>
      </c>
      <c r="B6635" s="76">
        <v>22.623636363636361</v>
      </c>
      <c r="C6635" s="76">
        <v>22.398181818181818</v>
      </c>
      <c r="D6635" s="76">
        <v>156.5181818181818</v>
      </c>
      <c r="E6635" s="76"/>
    </row>
    <row r="6636" spans="1:5" x14ac:dyDescent="0.2">
      <c r="A6636" s="75">
        <v>41916.409722222219</v>
      </c>
      <c r="B6636" s="76">
        <v>22.688181818181814</v>
      </c>
      <c r="C6636" s="76">
        <v>22.457272727272724</v>
      </c>
      <c r="D6636" s="76">
        <v>158.08181818181825</v>
      </c>
      <c r="E6636" s="76"/>
    </row>
    <row r="6637" spans="1:5" x14ac:dyDescent="0.2">
      <c r="A6637" s="75">
        <v>41916.451388888883</v>
      </c>
      <c r="B6637" s="76">
        <v>22.73</v>
      </c>
      <c r="C6637" s="76">
        <v>22.501818181818184</v>
      </c>
      <c r="D6637" s="76">
        <v>158.94545454545454</v>
      </c>
      <c r="E6637" s="76"/>
    </row>
    <row r="6638" spans="1:5" x14ac:dyDescent="0.2">
      <c r="A6638" s="75">
        <v>41916.493055555555</v>
      </c>
      <c r="B6638" s="76">
        <v>22.758181818181818</v>
      </c>
      <c r="C6638" s="76">
        <v>22.536363636363642</v>
      </c>
      <c r="D6638" s="76">
        <v>159.58181818181816</v>
      </c>
      <c r="E6638" s="76"/>
    </row>
    <row r="6639" spans="1:5" x14ac:dyDescent="0.2">
      <c r="A6639" s="75">
        <v>41916.534722222219</v>
      </c>
      <c r="B6639" s="76">
        <v>22.72909090909091</v>
      </c>
      <c r="C6639" s="76">
        <v>22.561818181818186</v>
      </c>
      <c r="D6639" s="76">
        <v>162.63636363636365</v>
      </c>
      <c r="E6639" s="76"/>
    </row>
    <row r="6640" spans="1:5" x14ac:dyDescent="0.2">
      <c r="A6640" s="75">
        <v>41916.576388888883</v>
      </c>
      <c r="B6640" s="76">
        <v>22.532727272727275</v>
      </c>
      <c r="C6640" s="76">
        <v>22.456363636363637</v>
      </c>
      <c r="D6640" s="76">
        <v>249.65454545454546</v>
      </c>
      <c r="E6640" s="76"/>
    </row>
    <row r="6641" spans="1:5" x14ac:dyDescent="0.2">
      <c r="A6641" s="75">
        <v>41916.618055555555</v>
      </c>
      <c r="B6641" s="76">
        <v>22.460909090909091</v>
      </c>
      <c r="C6641" s="76">
        <v>22.388181818181817</v>
      </c>
      <c r="D6641" s="76">
        <v>246.38181818181815</v>
      </c>
      <c r="E6641" s="76"/>
    </row>
    <row r="6642" spans="1:5" x14ac:dyDescent="0.2">
      <c r="A6642" s="75">
        <v>41916.659722222219</v>
      </c>
      <c r="B6642" s="76">
        <v>22.422727272727276</v>
      </c>
      <c r="C6642" s="76">
        <v>22.344545454545454</v>
      </c>
      <c r="D6642" s="76">
        <v>244.50909090909087</v>
      </c>
      <c r="E6642" s="76"/>
    </row>
    <row r="6643" spans="1:5" x14ac:dyDescent="0.2">
      <c r="A6643" s="75">
        <v>41916.701388888883</v>
      </c>
      <c r="B6643" s="76">
        <v>22.399090909090912</v>
      </c>
      <c r="C6643" s="76">
        <v>22.31909090909091</v>
      </c>
      <c r="D6643" s="76">
        <v>243.60000000000002</v>
      </c>
      <c r="E6643" s="76"/>
    </row>
    <row r="6644" spans="1:5" x14ac:dyDescent="0.2">
      <c r="A6644" s="75">
        <v>41916.743055555555</v>
      </c>
      <c r="B6644" s="76">
        <v>22.385454545454547</v>
      </c>
      <c r="C6644" s="76">
        <v>22.324545454545454</v>
      </c>
      <c r="D6644" s="76">
        <v>243.25454545454548</v>
      </c>
      <c r="E6644" s="76"/>
    </row>
    <row r="6645" spans="1:5" x14ac:dyDescent="0.2">
      <c r="A6645" s="75">
        <v>41916.784722222219</v>
      </c>
      <c r="B6645" s="76">
        <v>22.379090909090909</v>
      </c>
      <c r="C6645" s="76">
        <v>22.308181818181819</v>
      </c>
      <c r="D6645" s="76">
        <v>242.46363636363634</v>
      </c>
      <c r="E6645" s="76"/>
    </row>
    <row r="6646" spans="1:5" x14ac:dyDescent="0.2">
      <c r="A6646" s="75">
        <v>41916.826388888883</v>
      </c>
      <c r="B6646" s="76">
        <v>22.371818181818181</v>
      </c>
      <c r="C6646" s="76">
        <v>22.306363636363638</v>
      </c>
      <c r="D6646" s="76">
        <v>242.22727272727278</v>
      </c>
      <c r="E6646" s="76"/>
    </row>
    <row r="6647" spans="1:5" x14ac:dyDescent="0.2">
      <c r="A6647" s="75">
        <v>41916.868055555555</v>
      </c>
      <c r="B6647" s="76">
        <v>22.365454545454551</v>
      </c>
      <c r="C6647" s="76">
        <v>22.299999999999997</v>
      </c>
      <c r="D6647" s="76">
        <v>242.1181818181818</v>
      </c>
      <c r="E6647" s="76"/>
    </row>
    <row r="6648" spans="1:5" x14ac:dyDescent="0.2">
      <c r="A6648" s="75">
        <v>41916.909722222219</v>
      </c>
      <c r="B6648" s="76">
        <v>22.371818181818181</v>
      </c>
      <c r="C6648" s="76">
        <v>22.290909090909093</v>
      </c>
      <c r="D6648" s="76">
        <v>241.90909090909091</v>
      </c>
      <c r="E6648" s="76"/>
    </row>
    <row r="6649" spans="1:5" x14ac:dyDescent="0.2">
      <c r="A6649" s="75">
        <v>41916.951388888883</v>
      </c>
      <c r="B6649" s="76">
        <v>22.374545454545455</v>
      </c>
      <c r="C6649" s="76">
        <v>22.290909090909089</v>
      </c>
      <c r="D6649" s="76">
        <v>242.15454545454548</v>
      </c>
      <c r="E6649" s="76"/>
    </row>
    <row r="6650" spans="1:5" x14ac:dyDescent="0.2">
      <c r="A6650" s="75">
        <v>41916.993055555555</v>
      </c>
      <c r="B6650" s="76">
        <v>22.370909090909095</v>
      </c>
      <c r="C6650" s="76">
        <v>22.295454545454547</v>
      </c>
      <c r="D6650" s="76">
        <v>241.90909090909091</v>
      </c>
      <c r="E6650" s="76"/>
    </row>
    <row r="6651" spans="1:5" x14ac:dyDescent="0.2">
      <c r="A6651" s="75">
        <v>41917.034722222219</v>
      </c>
      <c r="B6651" s="76">
        <v>22.355454545454545</v>
      </c>
      <c r="C6651" s="76">
        <v>22.286363636363639</v>
      </c>
      <c r="D6651" s="76">
        <v>241.83636363636364</v>
      </c>
      <c r="E6651" s="76"/>
    </row>
    <row r="6652" spans="1:5" x14ac:dyDescent="0.2">
      <c r="A6652" s="75">
        <v>41917.076388888883</v>
      </c>
      <c r="B6652" s="76">
        <v>22.362727272727277</v>
      </c>
      <c r="C6652" s="76">
        <v>22.280909090909095</v>
      </c>
      <c r="D6652" s="76">
        <v>241.82727272727271</v>
      </c>
      <c r="E6652" s="76"/>
    </row>
    <row r="6653" spans="1:5" x14ac:dyDescent="0.2">
      <c r="A6653" s="75">
        <v>41917.118055555555</v>
      </c>
      <c r="B6653" s="76">
        <v>22.365454545454543</v>
      </c>
      <c r="C6653" s="76">
        <v>22.287272727272725</v>
      </c>
      <c r="D6653" s="76">
        <v>241.74545454545452</v>
      </c>
      <c r="E6653" s="76"/>
    </row>
    <row r="6654" spans="1:5" x14ac:dyDescent="0.2">
      <c r="A6654" s="75">
        <v>41917.159722222219</v>
      </c>
      <c r="B6654" s="76">
        <v>22.37</v>
      </c>
      <c r="C6654" s="76">
        <v>22.294545454545457</v>
      </c>
      <c r="D6654" s="76">
        <v>241.81818181818178</v>
      </c>
      <c r="E6654" s="76"/>
    </row>
    <row r="6655" spans="1:5" x14ac:dyDescent="0.2">
      <c r="A6655" s="75">
        <v>41917.201388888883</v>
      </c>
      <c r="B6655" s="76">
        <v>22.368181818181821</v>
      </c>
      <c r="C6655" s="76">
        <v>22.288181818181815</v>
      </c>
      <c r="D6655" s="76">
        <v>241.94545454545454</v>
      </c>
      <c r="E6655" s="76"/>
    </row>
    <row r="6656" spans="1:5" x14ac:dyDescent="0.2">
      <c r="A6656" s="75">
        <v>41917.243055555555</v>
      </c>
      <c r="B6656" s="76">
        <v>22.362727272727273</v>
      </c>
      <c r="C6656" s="76">
        <v>22.289999999999996</v>
      </c>
      <c r="D6656" s="76">
        <v>241.71818181818179</v>
      </c>
      <c r="E6656" s="76"/>
    </row>
    <row r="6657" spans="1:5" x14ac:dyDescent="0.2">
      <c r="A6657" s="75">
        <v>41917.284722222219</v>
      </c>
      <c r="B6657" s="76">
        <v>22.362727272727273</v>
      </c>
      <c r="C6657" s="76">
        <v>22.289090909090906</v>
      </c>
      <c r="D6657" s="76">
        <v>241.9727272727273</v>
      </c>
      <c r="E6657" s="76"/>
    </row>
    <row r="6658" spans="1:5" x14ac:dyDescent="0.2">
      <c r="A6658" s="75">
        <v>41917.326388888883</v>
      </c>
      <c r="B6658" s="76">
        <v>22.368181818181821</v>
      </c>
      <c r="C6658" s="76">
        <v>22.289999999999996</v>
      </c>
      <c r="D6658" s="76">
        <v>241.8636363636364</v>
      </c>
      <c r="E6658" s="76"/>
    </row>
    <row r="6659" spans="1:5" x14ac:dyDescent="0.2">
      <c r="A6659" s="75">
        <v>41917.368055555555</v>
      </c>
      <c r="B6659" s="76">
        <v>22.36090909090909</v>
      </c>
      <c r="C6659" s="76">
        <v>22.296363636363637</v>
      </c>
      <c r="D6659" s="76">
        <v>241.93636363636364</v>
      </c>
      <c r="E6659" s="76"/>
    </row>
    <row r="6660" spans="1:5" x14ac:dyDescent="0.2">
      <c r="A6660" s="75">
        <v>41917.409722222219</v>
      </c>
      <c r="B6660" s="76">
        <v>22.354545454545455</v>
      </c>
      <c r="C6660" s="76">
        <v>22.290909090909096</v>
      </c>
      <c r="D6660" s="76">
        <v>246.62727272727273</v>
      </c>
      <c r="E6660" s="76"/>
    </row>
    <row r="6661" spans="1:5" x14ac:dyDescent="0.2">
      <c r="A6661" s="75">
        <v>41917.451388888883</v>
      </c>
      <c r="B6661" s="76">
        <v>22.309090909090909</v>
      </c>
      <c r="C6661" s="76">
        <v>22.248181818181816</v>
      </c>
      <c r="D6661" s="76">
        <v>273.17272727272723</v>
      </c>
      <c r="E6661" s="76"/>
    </row>
    <row r="6662" spans="1:5" x14ac:dyDescent="0.2">
      <c r="A6662" s="75">
        <v>41917.493055555555</v>
      </c>
      <c r="B6662" s="76">
        <v>22.284545454545455</v>
      </c>
      <c r="C6662" s="76">
        <v>22.223636363636363</v>
      </c>
      <c r="D6662" s="76">
        <v>272.09999999999997</v>
      </c>
      <c r="E6662" s="76"/>
    </row>
    <row r="6663" spans="1:5" x14ac:dyDescent="0.2">
      <c r="A6663" s="75">
        <v>41917.534722222219</v>
      </c>
      <c r="B6663" s="76">
        <v>22.267272727272726</v>
      </c>
      <c r="C6663" s="76">
        <v>22.183636363636364</v>
      </c>
      <c r="D6663" s="76">
        <v>271.23636363636365</v>
      </c>
      <c r="E6663" s="76"/>
    </row>
    <row r="6664" spans="1:5" x14ac:dyDescent="0.2">
      <c r="A6664" s="75">
        <v>41917.576388888883</v>
      </c>
      <c r="B6664" s="76">
        <v>22.254545454545454</v>
      </c>
      <c r="C6664" s="76">
        <v>22.19</v>
      </c>
      <c r="D6664" s="76">
        <v>270.40909090909088</v>
      </c>
      <c r="E6664" s="76"/>
    </row>
    <row r="6665" spans="1:5" x14ac:dyDescent="0.2">
      <c r="A6665" s="75">
        <v>41917.618055555555</v>
      </c>
      <c r="B6665" s="76">
        <v>22.241818181818182</v>
      </c>
      <c r="C6665" s="76">
        <v>22.190909090909091</v>
      </c>
      <c r="D6665" s="76">
        <v>269.8</v>
      </c>
      <c r="E6665" s="76"/>
    </row>
    <row r="6666" spans="1:5" x14ac:dyDescent="0.2">
      <c r="A6666" s="75">
        <v>41917.659722222219</v>
      </c>
      <c r="B6666" s="76">
        <v>22.228181818181817</v>
      </c>
      <c r="C6666" s="76">
        <v>22.181818181818183</v>
      </c>
      <c r="D6666" s="76">
        <v>269.59090909090912</v>
      </c>
      <c r="E6666" s="76"/>
    </row>
    <row r="6667" spans="1:5" x14ac:dyDescent="0.2">
      <c r="A6667" s="75">
        <v>41917.701388888883</v>
      </c>
      <c r="B6667" s="76">
        <v>22.242727272727272</v>
      </c>
      <c r="C6667" s="76">
        <v>22.182727272727274</v>
      </c>
      <c r="D6667" s="76">
        <v>269.89999999999998</v>
      </c>
      <c r="E6667" s="76"/>
    </row>
    <row r="6668" spans="1:5" x14ac:dyDescent="0.2">
      <c r="A6668" s="75">
        <v>41917.743055555555</v>
      </c>
      <c r="B6668" s="76">
        <v>22.243636363636362</v>
      </c>
      <c r="C6668" s="76">
        <v>22.173636363636366</v>
      </c>
      <c r="D6668" s="76">
        <v>269.34545454545457</v>
      </c>
      <c r="E6668" s="76"/>
    </row>
    <row r="6669" spans="1:5" x14ac:dyDescent="0.2">
      <c r="A6669" s="75">
        <v>41917.784722222219</v>
      </c>
      <c r="B6669" s="76">
        <v>22.233636363636364</v>
      </c>
      <c r="C6669" s="76">
        <v>22.179090909090906</v>
      </c>
      <c r="D6669" s="76">
        <v>269.38181818181823</v>
      </c>
      <c r="E6669" s="76"/>
    </row>
    <row r="6670" spans="1:5" x14ac:dyDescent="0.2">
      <c r="A6670" s="75">
        <v>41917.826388888883</v>
      </c>
      <c r="B6670" s="76">
        <v>22.232727272727274</v>
      </c>
      <c r="C6670" s="76">
        <v>22.175454545454546</v>
      </c>
      <c r="D6670" s="76">
        <v>269.57272727272726</v>
      </c>
      <c r="E6670" s="76"/>
    </row>
    <row r="6671" spans="1:5" x14ac:dyDescent="0.2">
      <c r="A6671" s="75">
        <v>41917.868055555555</v>
      </c>
      <c r="B6671" s="76">
        <v>22.22727272727273</v>
      </c>
      <c r="C6671" s="76">
        <v>22.164545454545454</v>
      </c>
      <c r="D6671" s="76">
        <v>269.3</v>
      </c>
      <c r="E6671" s="76"/>
    </row>
    <row r="6672" spans="1:5" x14ac:dyDescent="0.2">
      <c r="A6672" s="75">
        <v>41917.909722222219</v>
      </c>
      <c r="B6672" s="76">
        <v>22.226363636363633</v>
      </c>
      <c r="C6672" s="76">
        <v>22.173636363636362</v>
      </c>
      <c r="D6672" s="76">
        <v>269.27272727272725</v>
      </c>
      <c r="E6672" s="76"/>
    </row>
    <row r="6673" spans="1:5" x14ac:dyDescent="0.2">
      <c r="A6673" s="75">
        <v>41917.951388888883</v>
      </c>
      <c r="B6673" s="76">
        <v>22.219090909090909</v>
      </c>
      <c r="C6673" s="76">
        <v>22.176363636363643</v>
      </c>
      <c r="D6673" s="76">
        <v>269.31818181818187</v>
      </c>
      <c r="E6673" s="76"/>
    </row>
    <row r="6674" spans="1:5" x14ac:dyDescent="0.2">
      <c r="A6674" s="75">
        <v>41917.993055555555</v>
      </c>
      <c r="B6674" s="76">
        <v>22.218181818181819</v>
      </c>
      <c r="C6674" s="76">
        <v>22.175454545454553</v>
      </c>
      <c r="D6674" s="76">
        <v>269.4636363636364</v>
      </c>
      <c r="E6674" s="76"/>
    </row>
    <row r="6675" spans="1:5" x14ac:dyDescent="0.2">
      <c r="A6675" s="75">
        <v>41918.034722222219</v>
      </c>
      <c r="B6675" s="76">
        <v>22.22909090909091</v>
      </c>
      <c r="C6675" s="76">
        <v>22.180000000000003</v>
      </c>
      <c r="D6675" s="76">
        <v>269.41818181818184</v>
      </c>
      <c r="E6675" s="76"/>
    </row>
    <row r="6676" spans="1:5" x14ac:dyDescent="0.2">
      <c r="A6676" s="75">
        <v>41918.076388888883</v>
      </c>
      <c r="B6676" s="76">
        <v>22.220909090909089</v>
      </c>
      <c r="C6676" s="76">
        <v>22.183636363636364</v>
      </c>
      <c r="D6676" s="76">
        <v>269.43636363636358</v>
      </c>
      <c r="E6676" s="76"/>
    </row>
    <row r="6677" spans="1:5" x14ac:dyDescent="0.2">
      <c r="A6677" s="75">
        <v>41918.118055555555</v>
      </c>
      <c r="B6677" s="76">
        <v>22.231818181818181</v>
      </c>
      <c r="C6677" s="76">
        <v>22.180909090909093</v>
      </c>
      <c r="D6677" s="76">
        <v>269.4454545454546</v>
      </c>
      <c r="E6677" s="76"/>
    </row>
    <row r="6678" spans="1:5" x14ac:dyDescent="0.2">
      <c r="A6678" s="75">
        <v>41918.159722222219</v>
      </c>
      <c r="B6678" s="76">
        <v>22.234545454545454</v>
      </c>
      <c r="C6678" s="76">
        <v>22.188181818181821</v>
      </c>
      <c r="D6678" s="76">
        <v>269.56363636363636</v>
      </c>
      <c r="E6678" s="76"/>
    </row>
    <row r="6679" spans="1:5" x14ac:dyDescent="0.2">
      <c r="A6679" s="75">
        <v>41918.201388888883</v>
      </c>
      <c r="B6679" s="76">
        <v>22.233636363636364</v>
      </c>
      <c r="C6679" s="76">
        <v>22.184545454545457</v>
      </c>
      <c r="D6679" s="76">
        <v>269.60909090909092</v>
      </c>
      <c r="E6679" s="76"/>
    </row>
    <row r="6680" spans="1:5" x14ac:dyDescent="0.2">
      <c r="A6680" s="75">
        <v>41918.243055555555</v>
      </c>
      <c r="B6680" s="76">
        <v>22.247272727272726</v>
      </c>
      <c r="C6680" s="76">
        <v>22.180909090909093</v>
      </c>
      <c r="D6680" s="76">
        <v>269.92727272727274</v>
      </c>
      <c r="E6680" s="76"/>
    </row>
    <row r="6681" spans="1:5" x14ac:dyDescent="0.2">
      <c r="A6681" s="75">
        <v>41918.284722222219</v>
      </c>
      <c r="B6681" s="76">
        <v>22.254545454545454</v>
      </c>
      <c r="C6681" s="76">
        <v>22.196363636363632</v>
      </c>
      <c r="D6681" s="76">
        <v>269.89999999999998</v>
      </c>
      <c r="E6681" s="76"/>
    </row>
    <row r="6682" spans="1:5" x14ac:dyDescent="0.2">
      <c r="A6682" s="75">
        <v>41918.326388888883</v>
      </c>
      <c r="B6682" s="76">
        <v>22.255454545454548</v>
      </c>
      <c r="C6682" s="76">
        <v>22.193636363636362</v>
      </c>
      <c r="D6682" s="76">
        <v>269.46363636363634</v>
      </c>
      <c r="E6682" s="76"/>
    </row>
    <row r="6683" spans="1:5" x14ac:dyDescent="0.2">
      <c r="A6683" s="75">
        <v>41918.368055555555</v>
      </c>
      <c r="B6683" s="76">
        <v>22.257272727272728</v>
      </c>
      <c r="C6683" s="76">
        <v>22.193636363636362</v>
      </c>
      <c r="D6683" s="76">
        <v>269.37272727272727</v>
      </c>
      <c r="E6683" s="76"/>
    </row>
    <row r="6684" spans="1:5" x14ac:dyDescent="0.2">
      <c r="A6684" s="75">
        <v>41918.409722222219</v>
      </c>
      <c r="B6684" s="76">
        <v>22.26</v>
      </c>
      <c r="C6684" s="76">
        <v>22.201818181818183</v>
      </c>
      <c r="D6684" s="76">
        <v>269.15454545454543</v>
      </c>
      <c r="E6684" s="76"/>
    </row>
    <row r="6685" spans="1:5" x14ac:dyDescent="0.2">
      <c r="A6685" s="75">
        <v>41918.451388888883</v>
      </c>
      <c r="B6685" s="76">
        <v>22.240909090909085</v>
      </c>
      <c r="C6685" s="76">
        <v>22.198181818181819</v>
      </c>
      <c r="D6685" s="76">
        <v>269.14545454545458</v>
      </c>
      <c r="E6685" s="76"/>
    </row>
    <row r="6686" spans="1:5" x14ac:dyDescent="0.2">
      <c r="A6686" s="75">
        <v>41918.493055555555</v>
      </c>
      <c r="B6686" s="76">
        <v>22.246363636363636</v>
      </c>
      <c r="C6686" s="76">
        <v>22.186363636363637</v>
      </c>
      <c r="D6686" s="76">
        <v>268.87272727272733</v>
      </c>
      <c r="E6686" s="76"/>
    </row>
    <row r="6687" spans="1:5" x14ac:dyDescent="0.2">
      <c r="A6687" s="75">
        <v>41918.534722222219</v>
      </c>
      <c r="B6687" s="76">
        <v>22.248181818181816</v>
      </c>
      <c r="C6687" s="76">
        <v>22.187272727272727</v>
      </c>
      <c r="D6687" s="76">
        <v>269.07272727272732</v>
      </c>
      <c r="E6687" s="76"/>
    </row>
    <row r="6688" spans="1:5" x14ac:dyDescent="0.2">
      <c r="A6688" s="75">
        <v>41918.576388888883</v>
      </c>
      <c r="B6688" s="76">
        <v>22.25</v>
      </c>
      <c r="C6688" s="76">
        <v>22.183636363636367</v>
      </c>
      <c r="D6688" s="76">
        <v>269.09090909090907</v>
      </c>
      <c r="E6688" s="76"/>
    </row>
    <row r="6689" spans="1:5" x14ac:dyDescent="0.2">
      <c r="A6689" s="75">
        <v>41918.618055555555</v>
      </c>
      <c r="B6689" s="76">
        <v>22.237272727272732</v>
      </c>
      <c r="C6689" s="76">
        <v>22.186363636363637</v>
      </c>
      <c r="D6689" s="76">
        <v>268.81818181818181</v>
      </c>
      <c r="E6689" s="76"/>
    </row>
    <row r="6690" spans="1:5" x14ac:dyDescent="0.2">
      <c r="A6690" s="75">
        <v>41918.659722222219</v>
      </c>
      <c r="B6690" s="76">
        <v>22.240909090909085</v>
      </c>
      <c r="C6690" s="76">
        <v>22.18181818181818</v>
      </c>
      <c r="D6690" s="76">
        <v>269.27272727272725</v>
      </c>
      <c r="E6690" s="76"/>
    </row>
    <row r="6691" spans="1:5" x14ac:dyDescent="0.2">
      <c r="A6691" s="75">
        <v>41918.701388888883</v>
      </c>
      <c r="B6691" s="76">
        <v>22.24</v>
      </c>
      <c r="C6691" s="76">
        <v>22.17</v>
      </c>
      <c r="D6691" s="76">
        <v>269.05454545454546</v>
      </c>
      <c r="E6691" s="76"/>
    </row>
    <row r="6692" spans="1:5" x14ac:dyDescent="0.2">
      <c r="A6692" s="75">
        <v>41918.743055555555</v>
      </c>
      <c r="B6692" s="76">
        <v>22.22909090909091</v>
      </c>
      <c r="C6692" s="76">
        <v>22.181818181818183</v>
      </c>
      <c r="D6692" s="76">
        <v>268.59090909090912</v>
      </c>
      <c r="E6692" s="76"/>
    </row>
    <row r="6693" spans="1:5" x14ac:dyDescent="0.2">
      <c r="A6693" s="75">
        <v>41918.784722222219</v>
      </c>
      <c r="B6693" s="76">
        <v>22.228181818181817</v>
      </c>
      <c r="C6693" s="76">
        <v>22.180000000000003</v>
      </c>
      <c r="D6693" s="76">
        <v>268.67272727272734</v>
      </c>
      <c r="E6693" s="76"/>
    </row>
    <row r="6694" spans="1:5" x14ac:dyDescent="0.2">
      <c r="A6694" s="75">
        <v>41918.826388888883</v>
      </c>
      <c r="B6694" s="76">
        <v>22.226363636363637</v>
      </c>
      <c r="C6694" s="76">
        <v>22.176363636363639</v>
      </c>
      <c r="D6694" s="76">
        <v>268.53636363636355</v>
      </c>
      <c r="E6694" s="76"/>
    </row>
    <row r="6695" spans="1:5" x14ac:dyDescent="0.2">
      <c r="A6695" s="75">
        <v>41918.868055555555</v>
      </c>
      <c r="B6695" s="76">
        <v>22.224545454545453</v>
      </c>
      <c r="C6695" s="76">
        <v>22.171818181818182</v>
      </c>
      <c r="D6695" s="76">
        <v>268.40909090909088</v>
      </c>
      <c r="E6695" s="76"/>
    </row>
    <row r="6696" spans="1:5" x14ac:dyDescent="0.2">
      <c r="A6696" s="75">
        <v>41918.909722222219</v>
      </c>
      <c r="B6696" s="76">
        <v>22.232727272727274</v>
      </c>
      <c r="C6696" s="76">
        <v>22.172727272727272</v>
      </c>
      <c r="D6696" s="76">
        <v>268.58181818181816</v>
      </c>
      <c r="E6696" s="76"/>
    </row>
    <row r="6697" spans="1:5" x14ac:dyDescent="0.2">
      <c r="A6697" s="75">
        <v>41918.951388888883</v>
      </c>
      <c r="B6697" s="76">
        <v>22.227272727272727</v>
      </c>
      <c r="C6697" s="76">
        <v>22.170909090909092</v>
      </c>
      <c r="D6697" s="76">
        <v>268.61818181818182</v>
      </c>
      <c r="E6697" s="76"/>
    </row>
    <row r="6698" spans="1:5" x14ac:dyDescent="0.2">
      <c r="A6698" s="75">
        <v>41918.993055555555</v>
      </c>
      <c r="B6698" s="76">
        <v>22.224545454545453</v>
      </c>
      <c r="C6698" s="76">
        <v>22.181818181818183</v>
      </c>
      <c r="D6698" s="76">
        <v>268.72727272727269</v>
      </c>
      <c r="E6698" s="76"/>
    </row>
    <row r="6699" spans="1:5" x14ac:dyDescent="0.2">
      <c r="A6699" s="75">
        <v>41919.034722222219</v>
      </c>
      <c r="B6699" s="76">
        <v>22.232727272727274</v>
      </c>
      <c r="C6699" s="76">
        <v>22.185454545454547</v>
      </c>
      <c r="D6699" s="76">
        <v>268.82727272727271</v>
      </c>
      <c r="E6699" s="76"/>
    </row>
    <row r="6700" spans="1:5" x14ac:dyDescent="0.2">
      <c r="A6700" s="75">
        <v>41919.076388888883</v>
      </c>
      <c r="B6700" s="76">
        <v>22.230909090909094</v>
      </c>
      <c r="C6700" s="76">
        <v>22.182727272727274</v>
      </c>
      <c r="D6700" s="76">
        <v>269.03636363636355</v>
      </c>
      <c r="E6700" s="76"/>
    </row>
    <row r="6701" spans="1:5" x14ac:dyDescent="0.2">
      <c r="A6701" s="75">
        <v>41919.118055555555</v>
      </c>
      <c r="B6701" s="76">
        <v>22.243636363636366</v>
      </c>
      <c r="C6701" s="76">
        <v>22.188181818181818</v>
      </c>
      <c r="D6701" s="76">
        <v>269.29090909090905</v>
      </c>
      <c r="E6701" s="76"/>
    </row>
    <row r="6702" spans="1:5" x14ac:dyDescent="0.2">
      <c r="A6702" s="75">
        <v>41919.159722222219</v>
      </c>
      <c r="B6702" s="76">
        <v>22.244545454545456</v>
      </c>
      <c r="C6702" s="76">
        <v>22.181818181818183</v>
      </c>
      <c r="D6702" s="76">
        <v>269.42727272727274</v>
      </c>
      <c r="E6702" s="76"/>
    </row>
    <row r="6703" spans="1:5" x14ac:dyDescent="0.2">
      <c r="A6703" s="75">
        <v>41919.201388888883</v>
      </c>
      <c r="B6703" s="76">
        <v>22.246363636363636</v>
      </c>
      <c r="C6703" s="76">
        <v>22.187272727272727</v>
      </c>
      <c r="D6703" s="76">
        <v>269.4818181818182</v>
      </c>
      <c r="E6703" s="76"/>
    </row>
    <row r="6704" spans="1:5" x14ac:dyDescent="0.2">
      <c r="A6704" s="75">
        <v>41919.243055555555</v>
      </c>
      <c r="B6704" s="76">
        <v>22.254545454545454</v>
      </c>
      <c r="C6704" s="76">
        <v>22.196363636363632</v>
      </c>
      <c r="D6704" s="76">
        <v>269.58181818181816</v>
      </c>
      <c r="E6704" s="76"/>
    </row>
    <row r="6705" spans="1:5" x14ac:dyDescent="0.2">
      <c r="A6705" s="75">
        <v>41919.284722222219</v>
      </c>
      <c r="B6705" s="76">
        <v>22.255454545454544</v>
      </c>
      <c r="C6705" s="76">
        <v>22.200909090909093</v>
      </c>
      <c r="D6705" s="76">
        <v>269.60909090909087</v>
      </c>
      <c r="E6705" s="76"/>
    </row>
    <row r="6706" spans="1:5" x14ac:dyDescent="0.2">
      <c r="A6706" s="75">
        <v>41919.326388888883</v>
      </c>
      <c r="B6706" s="76">
        <v>22.256363636363634</v>
      </c>
      <c r="C6706" s="76">
        <v>22.2</v>
      </c>
      <c r="D6706" s="76">
        <v>269.64545454545453</v>
      </c>
      <c r="E6706" s="76"/>
    </row>
    <row r="6707" spans="1:5" x14ac:dyDescent="0.2">
      <c r="A6707" s="75">
        <v>41919.368055555555</v>
      </c>
      <c r="B6707" s="76">
        <v>22.260909090909092</v>
      </c>
      <c r="C6707" s="76">
        <v>22.208181818181817</v>
      </c>
      <c r="D6707" s="76">
        <v>269.63636363636368</v>
      </c>
      <c r="E6707" s="76"/>
    </row>
    <row r="6708" spans="1:5" x14ac:dyDescent="0.2">
      <c r="A6708" s="75">
        <v>41919.409722222219</v>
      </c>
      <c r="B6708" s="76">
        <v>22.256363636363638</v>
      </c>
      <c r="C6708" s="76">
        <v>22.199999999999996</v>
      </c>
      <c r="D6708" s="76">
        <v>269.49999999999994</v>
      </c>
      <c r="E6708" s="76"/>
    </row>
    <row r="6709" spans="1:5" x14ac:dyDescent="0.2">
      <c r="A6709" s="75">
        <v>41919.451388888883</v>
      </c>
      <c r="B6709" s="76">
        <v>22.258181818181814</v>
      </c>
      <c r="C6709" s="76">
        <v>22.197272727272725</v>
      </c>
      <c r="D6709" s="76">
        <v>269.68181818181819</v>
      </c>
      <c r="E6709" s="76"/>
    </row>
    <row r="6710" spans="1:5" x14ac:dyDescent="0.2">
      <c r="A6710" s="75">
        <v>41919.493055555555</v>
      </c>
      <c r="B6710" s="76">
        <v>22.246363636363636</v>
      </c>
      <c r="C6710" s="76">
        <v>22.199090909090906</v>
      </c>
      <c r="D6710" s="76">
        <v>269.56363636363636</v>
      </c>
      <c r="E6710" s="76"/>
    </row>
    <row r="6711" spans="1:5" x14ac:dyDescent="0.2">
      <c r="A6711" s="75">
        <v>41919.534722222219</v>
      </c>
      <c r="B6711" s="76">
        <v>22.251818181818184</v>
      </c>
      <c r="C6711" s="76">
        <v>22.183636363636364</v>
      </c>
      <c r="D6711" s="76">
        <v>269.80909090909091</v>
      </c>
      <c r="E6711" s="76"/>
    </row>
    <row r="6712" spans="1:5" x14ac:dyDescent="0.2">
      <c r="A6712" s="75">
        <v>41919.576388888883</v>
      </c>
      <c r="B6712" s="76">
        <v>22.254545454545454</v>
      </c>
      <c r="C6712" s="76">
        <v>22.194545454545452</v>
      </c>
      <c r="D6712" s="76">
        <v>269.69090909090903</v>
      </c>
      <c r="E6712" s="76"/>
    </row>
    <row r="6713" spans="1:5" x14ac:dyDescent="0.2">
      <c r="A6713" s="75">
        <v>41919.618055555555</v>
      </c>
      <c r="B6713" s="76">
        <v>22.255454545454548</v>
      </c>
      <c r="C6713" s="76">
        <v>22.20272727272727</v>
      </c>
      <c r="D6713" s="76">
        <v>270.05454545454552</v>
      </c>
      <c r="E6713" s="76"/>
    </row>
    <row r="6714" spans="1:5" x14ac:dyDescent="0.2">
      <c r="A6714" s="75">
        <v>41919.659722222219</v>
      </c>
      <c r="B6714" s="76">
        <v>22.246363636363636</v>
      </c>
      <c r="C6714" s="76">
        <v>22.196363636363639</v>
      </c>
      <c r="D6714" s="76">
        <v>270.10000000000002</v>
      </c>
      <c r="E6714" s="76"/>
    </row>
    <row r="6715" spans="1:5" x14ac:dyDescent="0.2">
      <c r="A6715" s="75">
        <v>41919.701388888883</v>
      </c>
      <c r="B6715" s="76">
        <v>22.258181818181821</v>
      </c>
      <c r="C6715" s="76">
        <v>22.182727272727277</v>
      </c>
      <c r="D6715" s="76">
        <v>269.73636363636359</v>
      </c>
      <c r="E6715" s="76"/>
    </row>
    <row r="6716" spans="1:5" x14ac:dyDescent="0.2">
      <c r="A6716" s="75">
        <v>41919.743055555555</v>
      </c>
      <c r="B6716" s="76">
        <v>22.247272727272726</v>
      </c>
      <c r="C6716" s="76">
        <v>22.189090909090908</v>
      </c>
      <c r="D6716" s="76">
        <v>269.90909090909093</v>
      </c>
      <c r="E6716" s="76"/>
    </row>
    <row r="6717" spans="1:5" x14ac:dyDescent="0.2">
      <c r="A6717" s="75">
        <v>41919.784722222219</v>
      </c>
      <c r="B6717" s="76">
        <v>22.247272727272726</v>
      </c>
      <c r="C6717" s="76">
        <v>22.188181818181818</v>
      </c>
      <c r="D6717" s="76">
        <v>269.43636363636358</v>
      </c>
      <c r="E6717" s="76"/>
    </row>
    <row r="6718" spans="1:5" x14ac:dyDescent="0.2">
      <c r="A6718" s="75">
        <v>41919.826388888883</v>
      </c>
      <c r="B6718" s="76">
        <v>22.234545454545454</v>
      </c>
      <c r="C6718" s="76">
        <v>22.185454545454551</v>
      </c>
      <c r="D6718" s="76">
        <v>269.23636363636365</v>
      </c>
      <c r="E6718" s="76"/>
    </row>
    <row r="6719" spans="1:5" x14ac:dyDescent="0.2">
      <c r="A6719" s="75">
        <v>41919.868055555555</v>
      </c>
      <c r="B6719" s="76">
        <v>22.232727272727271</v>
      </c>
      <c r="C6719" s="76">
        <v>22.180000000000003</v>
      </c>
      <c r="D6719" s="76">
        <v>269.40000000000003</v>
      </c>
      <c r="E6719" s="76"/>
    </row>
    <row r="6720" spans="1:5" x14ac:dyDescent="0.2">
      <c r="A6720" s="75">
        <v>41919.909722222219</v>
      </c>
      <c r="B6720" s="76">
        <v>22.236363636363635</v>
      </c>
      <c r="C6720" s="76">
        <v>22.186363636363634</v>
      </c>
      <c r="D6720" s="76">
        <v>269.12727272727267</v>
      </c>
      <c r="E6720" s="76"/>
    </row>
    <row r="6721" spans="1:5" x14ac:dyDescent="0.2">
      <c r="A6721" s="75">
        <v>41919.951388888883</v>
      </c>
      <c r="B6721" s="76">
        <v>22.241818181818179</v>
      </c>
      <c r="C6721" s="76">
        <v>22.177272727272729</v>
      </c>
      <c r="D6721" s="76">
        <v>269.20909090909089</v>
      </c>
      <c r="E6721" s="76"/>
    </row>
    <row r="6722" spans="1:5" x14ac:dyDescent="0.2">
      <c r="A6722" s="75">
        <v>41919.993055555555</v>
      </c>
      <c r="B6722" s="76">
        <v>22.239090909090905</v>
      </c>
      <c r="C6722" s="76">
        <v>22.187272727272724</v>
      </c>
      <c r="D6722" s="76">
        <v>269.20909090909089</v>
      </c>
      <c r="E6722" s="76"/>
    </row>
    <row r="6723" spans="1:5" x14ac:dyDescent="0.2">
      <c r="A6723" s="75">
        <v>41920.034722222219</v>
      </c>
      <c r="B6723" s="76">
        <v>22.236363636363635</v>
      </c>
      <c r="C6723" s="76">
        <v>22.180000000000003</v>
      </c>
      <c r="D6723" s="76">
        <v>269.23636363636359</v>
      </c>
      <c r="E6723" s="76"/>
    </row>
    <row r="6724" spans="1:5" x14ac:dyDescent="0.2">
      <c r="A6724" s="75">
        <v>41920.076388888883</v>
      </c>
      <c r="B6724" s="76">
        <v>22.235454545454544</v>
      </c>
      <c r="C6724" s="76">
        <v>22.188181818181818</v>
      </c>
      <c r="D6724" s="76">
        <v>269.43636363636364</v>
      </c>
      <c r="E6724" s="76"/>
    </row>
    <row r="6725" spans="1:5" x14ac:dyDescent="0.2">
      <c r="A6725" s="75">
        <v>41920.118055555555</v>
      </c>
      <c r="B6725" s="76">
        <v>22.235454545454544</v>
      </c>
      <c r="C6725" s="76">
        <v>22.185454545454547</v>
      </c>
      <c r="D6725" s="76">
        <v>269.28181818181821</v>
      </c>
      <c r="E6725" s="76"/>
    </row>
    <row r="6726" spans="1:5" x14ac:dyDescent="0.2">
      <c r="A6726" s="75">
        <v>41920.159722222219</v>
      </c>
      <c r="B6726" s="76">
        <v>22.229090909090907</v>
      </c>
      <c r="C6726" s="76">
        <v>22.186363636363637</v>
      </c>
      <c r="D6726" s="76">
        <v>269.24545454545455</v>
      </c>
      <c r="E6726" s="76"/>
    </row>
    <row r="6727" spans="1:5" x14ac:dyDescent="0.2">
      <c r="A6727" s="75">
        <v>41920.201388888883</v>
      </c>
      <c r="B6727" s="76">
        <v>22.241818181818179</v>
      </c>
      <c r="C6727" s="76">
        <v>22.180000000000003</v>
      </c>
      <c r="D6727" s="76">
        <v>269.9909090909091</v>
      </c>
      <c r="E6727" s="76"/>
    </row>
    <row r="6728" spans="1:5" x14ac:dyDescent="0.2">
      <c r="A6728" s="75">
        <v>41920.243055555555</v>
      </c>
      <c r="B6728" s="76">
        <v>22.243636363636366</v>
      </c>
      <c r="C6728" s="76">
        <v>22.185454545454547</v>
      </c>
      <c r="D6728" s="76">
        <v>269.66363636363639</v>
      </c>
      <c r="E6728" s="76"/>
    </row>
    <row r="6729" spans="1:5" x14ac:dyDescent="0.2">
      <c r="A6729" s="75">
        <v>41920.284722222219</v>
      </c>
      <c r="B6729" s="76">
        <v>22.24909090909091</v>
      </c>
      <c r="C6729" s="76">
        <v>22.188181818181821</v>
      </c>
      <c r="D6729" s="76">
        <v>269.49090909090904</v>
      </c>
      <c r="E6729" s="76"/>
    </row>
    <row r="6730" spans="1:5" x14ac:dyDescent="0.2">
      <c r="A6730" s="75">
        <v>41920.326388888883</v>
      </c>
      <c r="B6730" s="76">
        <v>22.258181818181818</v>
      </c>
      <c r="C6730" s="76">
        <v>22.193636363636362</v>
      </c>
      <c r="D6730" s="76">
        <v>269.70909090909089</v>
      </c>
      <c r="E6730" s="76"/>
    </row>
    <row r="6731" spans="1:5" x14ac:dyDescent="0.2">
      <c r="A6731" s="75">
        <v>41920.368055555555</v>
      </c>
      <c r="B6731" s="76">
        <v>22.247272727272726</v>
      </c>
      <c r="C6731" s="76">
        <v>22.193636363636365</v>
      </c>
      <c r="D6731" s="76">
        <v>269.73636363636365</v>
      </c>
      <c r="E6731" s="76"/>
    </row>
    <row r="6732" spans="1:5" x14ac:dyDescent="0.2">
      <c r="A6732" s="75">
        <v>41920.409722222219</v>
      </c>
      <c r="B6732" s="76">
        <v>22.25090909090909</v>
      </c>
      <c r="C6732" s="76">
        <v>22.193636363636362</v>
      </c>
      <c r="D6732" s="76">
        <v>269.66363636363639</v>
      </c>
      <c r="E6732" s="76"/>
    </row>
    <row r="6733" spans="1:5" x14ac:dyDescent="0.2">
      <c r="A6733" s="75">
        <v>41920.451388888883</v>
      </c>
      <c r="B6733" s="76">
        <v>22.266363636363636</v>
      </c>
      <c r="C6733" s="76">
        <v>22.198181818181819</v>
      </c>
      <c r="D6733" s="76">
        <v>269.59090909090918</v>
      </c>
      <c r="E6733" s="76"/>
    </row>
    <row r="6734" spans="1:5" x14ac:dyDescent="0.2">
      <c r="A6734" s="75">
        <v>41920.493055555555</v>
      </c>
      <c r="B6734" s="76">
        <v>22.245454545454546</v>
      </c>
      <c r="C6734" s="76">
        <v>22.212727272727275</v>
      </c>
      <c r="D6734" s="76">
        <v>269.86363636363643</v>
      </c>
      <c r="E6734" s="76"/>
    </row>
    <row r="6735" spans="1:5" x14ac:dyDescent="0.2">
      <c r="A6735" s="75">
        <v>41920.534722222219</v>
      </c>
      <c r="B6735" s="76">
        <v>22.255454545454544</v>
      </c>
      <c r="C6735" s="76">
        <v>22.205454545454543</v>
      </c>
      <c r="D6735" s="76">
        <v>270.06363636363636</v>
      </c>
      <c r="E6735" s="76"/>
    </row>
    <row r="6736" spans="1:5" x14ac:dyDescent="0.2">
      <c r="A6736" s="75">
        <v>41920.576388888883</v>
      </c>
      <c r="B6736" s="76">
        <v>22.251818181818184</v>
      </c>
      <c r="C6736" s="76">
        <v>22.197272727272725</v>
      </c>
      <c r="D6736" s="76">
        <v>269.85454545454547</v>
      </c>
      <c r="E6736" s="76"/>
    </row>
    <row r="6737" spans="1:5" x14ac:dyDescent="0.2">
      <c r="A6737" s="75">
        <v>41920.618055555555</v>
      </c>
      <c r="B6737" s="76">
        <v>22.259090909090911</v>
      </c>
      <c r="C6737" s="76">
        <v>22.202727272727273</v>
      </c>
      <c r="D6737" s="76">
        <v>270.16363636363639</v>
      </c>
      <c r="E6737" s="76"/>
    </row>
    <row r="6738" spans="1:5" x14ac:dyDescent="0.2">
      <c r="A6738" s="75">
        <v>41920.659722222219</v>
      </c>
      <c r="B6738" s="76">
        <v>22.259999999999994</v>
      </c>
      <c r="C6738" s="76">
        <v>22.208181818181824</v>
      </c>
      <c r="D6738" s="76">
        <v>270.29090909090911</v>
      </c>
      <c r="E6738" s="76"/>
    </row>
    <row r="6739" spans="1:5" x14ac:dyDescent="0.2">
      <c r="A6739" s="75">
        <v>41920.701388888883</v>
      </c>
      <c r="B6739" s="76">
        <v>22.260909090909092</v>
      </c>
      <c r="C6739" s="76">
        <v>22.199090909090906</v>
      </c>
      <c r="D6739" s="76">
        <v>270.32727272727271</v>
      </c>
      <c r="E6739" s="76"/>
    </row>
    <row r="6740" spans="1:5" x14ac:dyDescent="0.2">
      <c r="A6740" s="75">
        <v>41920.743055555555</v>
      </c>
      <c r="B6740" s="76">
        <v>22.257272727272724</v>
      </c>
      <c r="C6740" s="76">
        <v>22.208181818181817</v>
      </c>
      <c r="D6740" s="76">
        <v>270.09090909090907</v>
      </c>
      <c r="E6740" s="76"/>
    </row>
    <row r="6741" spans="1:5" x14ac:dyDescent="0.2">
      <c r="A6741" s="75">
        <v>41920.784722222219</v>
      </c>
      <c r="B6741" s="76">
        <v>22.258181818181814</v>
      </c>
      <c r="C6741" s="76">
        <v>22.199999999999996</v>
      </c>
      <c r="D6741" s="76">
        <v>270.0181818181818</v>
      </c>
      <c r="E6741" s="76"/>
    </row>
    <row r="6742" spans="1:5" x14ac:dyDescent="0.2">
      <c r="A6742" s="75">
        <v>41920.826388888883</v>
      </c>
      <c r="B6742" s="76">
        <v>22.261818181818185</v>
      </c>
      <c r="C6742" s="76">
        <v>22.205454545454543</v>
      </c>
      <c r="D6742" s="76">
        <v>270.27272727272725</v>
      </c>
      <c r="E6742" s="76"/>
    </row>
    <row r="6743" spans="1:5" x14ac:dyDescent="0.2">
      <c r="A6743" s="75">
        <v>41920.868055555555</v>
      </c>
      <c r="B6743" s="76">
        <v>22.258181818181821</v>
      </c>
      <c r="C6743" s="76">
        <v>22.200909090909093</v>
      </c>
      <c r="D6743" s="76">
        <v>269.49090909090904</v>
      </c>
      <c r="E6743" s="76"/>
    </row>
    <row r="6744" spans="1:5" x14ac:dyDescent="0.2">
      <c r="A6744" s="75">
        <v>41920.909722222219</v>
      </c>
      <c r="B6744" s="76">
        <v>22.253636363636364</v>
      </c>
      <c r="C6744" s="76">
        <v>22.186363636363637</v>
      </c>
      <c r="D6744" s="76">
        <v>269.94545454545454</v>
      </c>
      <c r="E6744" s="76"/>
    </row>
    <row r="6745" spans="1:5" x14ac:dyDescent="0.2">
      <c r="A6745" s="75">
        <v>41920.951388888883</v>
      </c>
      <c r="B6745" s="76">
        <v>22.247272727272726</v>
      </c>
      <c r="C6745" s="76">
        <v>22.193636363636362</v>
      </c>
      <c r="D6745" s="76">
        <v>269.38181818181818</v>
      </c>
      <c r="E6745" s="76"/>
    </row>
    <row r="6746" spans="1:5" x14ac:dyDescent="0.2">
      <c r="A6746" s="75">
        <v>41920.993055555555</v>
      </c>
      <c r="B6746" s="76">
        <v>22.262727272727272</v>
      </c>
      <c r="C6746" s="76">
        <v>22.195454545454552</v>
      </c>
      <c r="D6746" s="76">
        <v>269.55454545454546</v>
      </c>
      <c r="E6746" s="76"/>
    </row>
    <row r="6747" spans="1:5" x14ac:dyDescent="0.2">
      <c r="A6747" s="75">
        <v>41921.034722222219</v>
      </c>
      <c r="B6747" s="76">
        <v>22.24636363636364</v>
      </c>
      <c r="C6747" s="76">
        <v>22.198181818181819</v>
      </c>
      <c r="D6747" s="76">
        <v>268.98181818181808</v>
      </c>
      <c r="E6747" s="76"/>
    </row>
    <row r="6748" spans="1:5" x14ac:dyDescent="0.2">
      <c r="A6748" s="75">
        <v>41921.076388888883</v>
      </c>
      <c r="B6748" s="76">
        <v>22.247272727272726</v>
      </c>
      <c r="C6748" s="76">
        <v>22.206363636363637</v>
      </c>
      <c r="D6748" s="76">
        <v>269.15454545454548</v>
      </c>
      <c r="E6748" s="76"/>
    </row>
    <row r="6749" spans="1:5" x14ac:dyDescent="0.2">
      <c r="A6749" s="75">
        <v>41921.118055555555</v>
      </c>
      <c r="B6749" s="76">
        <v>22.258181818181814</v>
      </c>
      <c r="C6749" s="76">
        <v>22.203636363636367</v>
      </c>
      <c r="D6749" s="76">
        <v>269.45454545454544</v>
      </c>
      <c r="E6749" s="76"/>
    </row>
    <row r="6750" spans="1:5" x14ac:dyDescent="0.2">
      <c r="A6750" s="75">
        <v>41921.159722222219</v>
      </c>
      <c r="B6750" s="76">
        <v>22.244545454545452</v>
      </c>
      <c r="C6750" s="76">
        <v>22.200909090909089</v>
      </c>
      <c r="D6750" s="76">
        <v>269.09090909090912</v>
      </c>
      <c r="E6750" s="76"/>
    </row>
    <row r="6751" spans="1:5" x14ac:dyDescent="0.2">
      <c r="A6751" s="75">
        <v>41921.201388888883</v>
      </c>
      <c r="B6751" s="76">
        <v>22.255454545454544</v>
      </c>
      <c r="C6751" s="76">
        <v>22.199090909090909</v>
      </c>
      <c r="D6751" s="76">
        <v>268.96363636363634</v>
      </c>
      <c r="E6751" s="76"/>
    </row>
    <row r="6752" spans="1:5" x14ac:dyDescent="0.2">
      <c r="A6752" s="75">
        <v>41921.243055555555</v>
      </c>
      <c r="B6752" s="76">
        <v>22.262727272727272</v>
      </c>
      <c r="C6752" s="76">
        <v>22.201818181818183</v>
      </c>
      <c r="D6752" s="76">
        <v>268.68181818181819</v>
      </c>
      <c r="E6752" s="76"/>
    </row>
    <row r="6753" spans="1:5" x14ac:dyDescent="0.2">
      <c r="A6753" s="75">
        <v>41921.284722222219</v>
      </c>
      <c r="B6753" s="76">
        <v>22.249090909090906</v>
      </c>
      <c r="C6753" s="76">
        <v>22.206363636363633</v>
      </c>
      <c r="D6753" s="76">
        <v>268.65454545454548</v>
      </c>
      <c r="E6753" s="76"/>
    </row>
    <row r="6754" spans="1:5" x14ac:dyDescent="0.2">
      <c r="A6754" s="75">
        <v>41921.326388888883</v>
      </c>
      <c r="B6754" s="76">
        <v>22.265454545454549</v>
      </c>
      <c r="C6754" s="76">
        <v>22.198181818181819</v>
      </c>
      <c r="D6754" s="76">
        <v>268.44545454545454</v>
      </c>
      <c r="E6754" s="76"/>
    </row>
    <row r="6755" spans="1:5" x14ac:dyDescent="0.2">
      <c r="A6755" s="75">
        <v>41921.368055555555</v>
      </c>
      <c r="B6755" s="76">
        <v>22.268181818181816</v>
      </c>
      <c r="C6755" s="76">
        <v>22.209090909090911</v>
      </c>
      <c r="D6755" s="76">
        <v>268.44545454545454</v>
      </c>
      <c r="E6755" s="76"/>
    </row>
    <row r="6756" spans="1:5" x14ac:dyDescent="0.2">
      <c r="A6756" s="75">
        <v>41921.409722222219</v>
      </c>
      <c r="B6756" s="76">
        <v>22.259090909090911</v>
      </c>
      <c r="C6756" s="76">
        <v>22.204545454545453</v>
      </c>
      <c r="D6756" s="76">
        <v>268.90909090909088</v>
      </c>
      <c r="E6756" s="76"/>
    </row>
    <row r="6757" spans="1:5" x14ac:dyDescent="0.2">
      <c r="A6757" s="75">
        <v>41921.451388888883</v>
      </c>
      <c r="B6757" s="76">
        <v>22.261818181818182</v>
      </c>
      <c r="C6757" s="76">
        <v>22.209999999999997</v>
      </c>
      <c r="D6757" s="76">
        <v>268.69090909090914</v>
      </c>
      <c r="E6757" s="76"/>
    </row>
    <row r="6758" spans="1:5" x14ac:dyDescent="0.2">
      <c r="A6758" s="75">
        <v>41921.493055555555</v>
      </c>
      <c r="B6758" s="76">
        <v>22.259090909090908</v>
      </c>
      <c r="C6758" s="76">
        <v>22.196363636363635</v>
      </c>
      <c r="D6758" s="76">
        <v>268.86363636363637</v>
      </c>
      <c r="E6758" s="76"/>
    </row>
    <row r="6759" spans="1:5" x14ac:dyDescent="0.2">
      <c r="A6759" s="75">
        <v>41921.534722222219</v>
      </c>
      <c r="B6759" s="76">
        <v>22.257272727272728</v>
      </c>
      <c r="C6759" s="76">
        <v>22.201818181818183</v>
      </c>
      <c r="D6759" s="76">
        <v>269.0363636363636</v>
      </c>
      <c r="E6759" s="76"/>
    </row>
    <row r="6760" spans="1:5" x14ac:dyDescent="0.2">
      <c r="A6760" s="75">
        <v>41921.576388888883</v>
      </c>
      <c r="B6760" s="76">
        <v>22.254545454545454</v>
      </c>
      <c r="C6760" s="76">
        <v>22.204545454545457</v>
      </c>
      <c r="D6760" s="76">
        <v>268.85454545454547</v>
      </c>
      <c r="E6760" s="76"/>
    </row>
    <row r="6761" spans="1:5" x14ac:dyDescent="0.2">
      <c r="A6761" s="75">
        <v>41921.618055555555</v>
      </c>
      <c r="B6761" s="76">
        <v>22.266363636363636</v>
      </c>
      <c r="C6761" s="76">
        <v>22.201818181818179</v>
      </c>
      <c r="D6761" s="76">
        <v>269.64545454545453</v>
      </c>
      <c r="E6761" s="76"/>
    </row>
    <row r="6762" spans="1:5" x14ac:dyDescent="0.2">
      <c r="A6762" s="75">
        <v>41921.659722222219</v>
      </c>
      <c r="B6762" s="76">
        <v>22.259090909090908</v>
      </c>
      <c r="C6762" s="76">
        <v>22.199090909090909</v>
      </c>
      <c r="D6762" s="76">
        <v>269.08181818181822</v>
      </c>
      <c r="E6762" s="76"/>
    </row>
    <row r="6763" spans="1:5" x14ac:dyDescent="0.2">
      <c r="A6763" s="75">
        <v>41921.701388888883</v>
      </c>
      <c r="B6763" s="76">
        <v>22.253636363636364</v>
      </c>
      <c r="C6763" s="76">
        <v>22.196363636363635</v>
      </c>
      <c r="D6763" s="76">
        <v>269.04545454545456</v>
      </c>
      <c r="E6763" s="76"/>
    </row>
    <row r="6764" spans="1:5" x14ac:dyDescent="0.2">
      <c r="A6764" s="75">
        <v>41921.743055555555</v>
      </c>
      <c r="B6764" s="76">
        <v>22.26</v>
      </c>
      <c r="C6764" s="76">
        <v>22.189999999999998</v>
      </c>
      <c r="D6764" s="76">
        <v>268.8</v>
      </c>
      <c r="E6764" s="76"/>
    </row>
    <row r="6765" spans="1:5" x14ac:dyDescent="0.2">
      <c r="A6765" s="75">
        <v>41921.784722222219</v>
      </c>
      <c r="B6765" s="76">
        <v>22.254545454545454</v>
      </c>
      <c r="C6765" s="76">
        <v>22.199090909090909</v>
      </c>
      <c r="D6765" s="76">
        <v>268.57272727272726</v>
      </c>
      <c r="E6765" s="76"/>
    </row>
    <row r="6766" spans="1:5" x14ac:dyDescent="0.2">
      <c r="A6766" s="75">
        <v>41921.826388888883</v>
      </c>
      <c r="B6766" s="76">
        <v>22.249090909090913</v>
      </c>
      <c r="C6766" s="76">
        <v>22.193636363636365</v>
      </c>
      <c r="D6766" s="76">
        <v>268.5454545454545</v>
      </c>
      <c r="E6766" s="76"/>
    </row>
    <row r="6767" spans="1:5" x14ac:dyDescent="0.2">
      <c r="A6767" s="75">
        <v>41921.868055555555</v>
      </c>
      <c r="B6767" s="76">
        <v>22.255454545454548</v>
      </c>
      <c r="C6767" s="76">
        <v>22.19</v>
      </c>
      <c r="D6767" s="76">
        <v>268.14545454545453</v>
      </c>
      <c r="E6767" s="76"/>
    </row>
    <row r="6768" spans="1:5" x14ac:dyDescent="0.2">
      <c r="A6768" s="75">
        <v>41921.909722222219</v>
      </c>
      <c r="B6768" s="76">
        <v>22.24</v>
      </c>
      <c r="C6768" s="76">
        <v>22.183636363636367</v>
      </c>
      <c r="D6768" s="76">
        <v>267.85454545454547</v>
      </c>
      <c r="E6768" s="76"/>
    </row>
    <row r="6769" spans="1:5" x14ac:dyDescent="0.2">
      <c r="A6769" s="75">
        <v>41921.951388888883</v>
      </c>
      <c r="B6769" s="76">
        <v>22.241818181818182</v>
      </c>
      <c r="C6769" s="76">
        <v>22.180909090909093</v>
      </c>
      <c r="D6769" s="76">
        <v>267.82727272727277</v>
      </c>
      <c r="E6769" s="76"/>
    </row>
    <row r="6770" spans="1:5" x14ac:dyDescent="0.2">
      <c r="A6770" s="75">
        <v>41921.993055555555</v>
      </c>
      <c r="B6770" s="76">
        <v>22.238181818181822</v>
      </c>
      <c r="C6770" s="76">
        <v>22.182727272727274</v>
      </c>
      <c r="D6770" s="76">
        <v>267.5363636363636</v>
      </c>
      <c r="E6770" s="76"/>
    </row>
    <row r="6771" spans="1:5" x14ac:dyDescent="0.2">
      <c r="A6771" s="75">
        <v>41922.034722222219</v>
      </c>
      <c r="B6771" s="76">
        <v>22.240000000000002</v>
      </c>
      <c r="C6771" s="76">
        <v>22.185454545454547</v>
      </c>
      <c r="D6771" s="76">
        <v>267.70909090909095</v>
      </c>
      <c r="E6771" s="76"/>
    </row>
    <row r="6772" spans="1:5" x14ac:dyDescent="0.2">
      <c r="A6772" s="75">
        <v>41922.076388888883</v>
      </c>
      <c r="B6772" s="76">
        <v>22.232727272727274</v>
      </c>
      <c r="C6772" s="76">
        <v>22.19</v>
      </c>
      <c r="D6772" s="76">
        <v>267.9727272727273</v>
      </c>
      <c r="E6772" s="76"/>
    </row>
    <row r="6773" spans="1:5" x14ac:dyDescent="0.2">
      <c r="A6773" s="75">
        <v>41922.118055555555</v>
      </c>
      <c r="B6773" s="76">
        <v>22.237272727272725</v>
      </c>
      <c r="C6773" s="76">
        <v>22.190909090909091</v>
      </c>
      <c r="D6773" s="76">
        <v>268.10909090909092</v>
      </c>
      <c r="E6773" s="76"/>
    </row>
    <row r="6774" spans="1:5" x14ac:dyDescent="0.2">
      <c r="A6774" s="75">
        <v>41922.159722222219</v>
      </c>
      <c r="B6774" s="76">
        <v>22.247272727272726</v>
      </c>
      <c r="C6774" s="76">
        <v>22.185454545454544</v>
      </c>
      <c r="D6774" s="76">
        <v>268.0090909090909</v>
      </c>
      <c r="E6774" s="76"/>
    </row>
    <row r="6775" spans="1:5" x14ac:dyDescent="0.2">
      <c r="A6775" s="75">
        <v>41922.201388888883</v>
      </c>
      <c r="B6775" s="76">
        <v>22.247272727272726</v>
      </c>
      <c r="C6775" s="76">
        <v>22.189090909090908</v>
      </c>
      <c r="D6775" s="76">
        <v>267.89999999999998</v>
      </c>
      <c r="E6775" s="76"/>
    </row>
    <row r="6776" spans="1:5" x14ac:dyDescent="0.2">
      <c r="A6776" s="75">
        <v>41922.243055555555</v>
      </c>
      <c r="B6776" s="76">
        <v>22.24</v>
      </c>
      <c r="C6776" s="76">
        <v>22.199090909090906</v>
      </c>
      <c r="D6776" s="76">
        <v>268.08181818181816</v>
      </c>
      <c r="E6776" s="76"/>
    </row>
    <row r="6777" spans="1:5" x14ac:dyDescent="0.2">
      <c r="A6777" s="75">
        <v>41922.284722222219</v>
      </c>
      <c r="B6777" s="76">
        <v>22.243636363636366</v>
      </c>
      <c r="C6777" s="76">
        <v>22.194545454545455</v>
      </c>
      <c r="D6777" s="76">
        <v>268.12727272727278</v>
      </c>
      <c r="E6777" s="76"/>
    </row>
    <row r="6778" spans="1:5" x14ac:dyDescent="0.2">
      <c r="A6778" s="75">
        <v>41922.326388888883</v>
      </c>
      <c r="B6778" s="76">
        <v>22.248181818181816</v>
      </c>
      <c r="C6778" s="76">
        <v>22.19</v>
      </c>
      <c r="D6778" s="76">
        <v>268.36363636363637</v>
      </c>
      <c r="E6778" s="76"/>
    </row>
    <row r="6779" spans="1:5" x14ac:dyDescent="0.2">
      <c r="A6779" s="75">
        <v>41922.368055555555</v>
      </c>
      <c r="B6779" s="76">
        <v>22.256363636363634</v>
      </c>
      <c r="C6779" s="76">
        <v>22.200909090909093</v>
      </c>
      <c r="D6779" s="76">
        <v>268.16363636363639</v>
      </c>
      <c r="E6779" s="76"/>
    </row>
    <row r="6780" spans="1:5" x14ac:dyDescent="0.2">
      <c r="A6780" s="75">
        <v>41922.409722222219</v>
      </c>
      <c r="B6780" s="76">
        <v>22.234545454545454</v>
      </c>
      <c r="C6780" s="76">
        <v>22.188181818181818</v>
      </c>
      <c r="D6780" s="76">
        <v>268.47272727272724</v>
      </c>
      <c r="E6780" s="76"/>
    </row>
    <row r="6781" spans="1:5" x14ac:dyDescent="0.2">
      <c r="A6781" s="75">
        <v>41922.451388888883</v>
      </c>
      <c r="B6781" s="76">
        <v>22.25090909090909</v>
      </c>
      <c r="C6781" s="76">
        <v>22.184545454545457</v>
      </c>
      <c r="D6781" s="76">
        <v>268.17272727272734</v>
      </c>
      <c r="E6781" s="76"/>
    </row>
    <row r="6782" spans="1:5" x14ac:dyDescent="0.2">
      <c r="A6782" s="75">
        <v>41922.493055555555</v>
      </c>
      <c r="B6782" s="76">
        <v>22.24</v>
      </c>
      <c r="C6782" s="76">
        <v>22.194545454545452</v>
      </c>
      <c r="D6782" s="76">
        <v>268.20909090909089</v>
      </c>
      <c r="E6782" s="76"/>
    </row>
    <row r="6783" spans="1:5" x14ac:dyDescent="0.2">
      <c r="A6783" s="75">
        <v>41922.534722222219</v>
      </c>
      <c r="B6783" s="76">
        <v>22.248181818181816</v>
      </c>
      <c r="C6783" s="76">
        <v>22.198181818181812</v>
      </c>
      <c r="D6783" s="76">
        <v>268.5272727272727</v>
      </c>
      <c r="E6783" s="76"/>
    </row>
    <row r="6784" spans="1:5" x14ac:dyDescent="0.2">
      <c r="A6784" s="75">
        <v>41922.576388888883</v>
      </c>
      <c r="B6784" s="76">
        <v>22.245454545454546</v>
      </c>
      <c r="C6784" s="76">
        <v>22.197272727272729</v>
      </c>
      <c r="D6784" s="76">
        <v>268.98181818181814</v>
      </c>
      <c r="E6784" s="76"/>
    </row>
    <row r="6785" spans="1:5" x14ac:dyDescent="0.2">
      <c r="A6785" s="75">
        <v>41922.618055555555</v>
      </c>
      <c r="B6785" s="76">
        <v>22.240909090909092</v>
      </c>
      <c r="C6785" s="76">
        <v>22.180000000000003</v>
      </c>
      <c r="D6785" s="76">
        <v>269.33636363636367</v>
      </c>
      <c r="E6785" s="76"/>
    </row>
    <row r="6786" spans="1:5" x14ac:dyDescent="0.2">
      <c r="A6786" s="75">
        <v>41922.659722222219</v>
      </c>
      <c r="B6786" s="76">
        <v>22.240000000000002</v>
      </c>
      <c r="C6786" s="76">
        <v>22.185454545454547</v>
      </c>
      <c r="D6786" s="76">
        <v>268.92727272727279</v>
      </c>
      <c r="E6786" s="76"/>
    </row>
    <row r="6787" spans="1:5" x14ac:dyDescent="0.2">
      <c r="A6787" s="75">
        <v>41922.701388888883</v>
      </c>
      <c r="B6787" s="76">
        <v>22.245454545454546</v>
      </c>
      <c r="C6787" s="76">
        <v>22.183636363636364</v>
      </c>
      <c r="D6787" s="76">
        <v>268.79090909090905</v>
      </c>
      <c r="E6787" s="76"/>
    </row>
    <row r="6788" spans="1:5" x14ac:dyDescent="0.2">
      <c r="A6788" s="75">
        <v>41922.743055555555</v>
      </c>
      <c r="B6788" s="76">
        <v>22.238181818181818</v>
      </c>
      <c r="C6788" s="76">
        <v>22.19</v>
      </c>
      <c r="D6788" s="76">
        <v>268.66363636363633</v>
      </c>
      <c r="E6788" s="76"/>
    </row>
    <row r="6789" spans="1:5" x14ac:dyDescent="0.2">
      <c r="A6789" s="75">
        <v>41922.784722222219</v>
      </c>
      <c r="B6789" s="76">
        <v>22.242727272727276</v>
      </c>
      <c r="C6789" s="76">
        <v>22.184545454545454</v>
      </c>
      <c r="D6789" s="76">
        <v>268.3</v>
      </c>
      <c r="E6789" s="76"/>
    </row>
    <row r="6790" spans="1:5" x14ac:dyDescent="0.2">
      <c r="A6790" s="75">
        <v>41922.826388888883</v>
      </c>
      <c r="B6790" s="76">
        <v>22.236363636363635</v>
      </c>
      <c r="C6790" s="76">
        <v>22.175454545454553</v>
      </c>
      <c r="D6790" s="76">
        <v>267.75454545454539</v>
      </c>
      <c r="E6790" s="76"/>
    </row>
    <row r="6791" spans="1:5" x14ac:dyDescent="0.2">
      <c r="A6791" s="75">
        <v>41922.868055555555</v>
      </c>
      <c r="B6791" s="76">
        <v>22.232727272727271</v>
      </c>
      <c r="C6791" s="76">
        <v>22.175454545454542</v>
      </c>
      <c r="D6791" s="76">
        <v>267.7818181818181</v>
      </c>
      <c r="E6791" s="76"/>
    </row>
    <row r="6792" spans="1:5" x14ac:dyDescent="0.2">
      <c r="A6792" s="75">
        <v>41922.909722222219</v>
      </c>
      <c r="B6792" s="76">
        <v>22.243636363636366</v>
      </c>
      <c r="C6792" s="76">
        <v>22.180000000000003</v>
      </c>
      <c r="D6792" s="76">
        <v>267.68181818181813</v>
      </c>
      <c r="E6792" s="76"/>
    </row>
    <row r="6793" spans="1:5" x14ac:dyDescent="0.2">
      <c r="A6793" s="75">
        <v>41922.951388888883</v>
      </c>
      <c r="B6793" s="76">
        <v>22.243636363636362</v>
      </c>
      <c r="C6793" s="76">
        <v>22.180000000000003</v>
      </c>
      <c r="D6793" s="76">
        <v>267.57272727272732</v>
      </c>
      <c r="E6793" s="76"/>
    </row>
    <row r="6794" spans="1:5" x14ac:dyDescent="0.2">
      <c r="A6794" s="75">
        <v>41922.993055555555</v>
      </c>
      <c r="B6794" s="76">
        <v>22.239090909090908</v>
      </c>
      <c r="C6794" s="76">
        <v>22.176363636363636</v>
      </c>
      <c r="D6794" s="76">
        <v>267.36363636363643</v>
      </c>
      <c r="E6794" s="76"/>
    </row>
    <row r="6795" spans="1:5" x14ac:dyDescent="0.2">
      <c r="A6795" s="75">
        <v>41923.034722222219</v>
      </c>
      <c r="B6795" s="76">
        <v>22.240909090909092</v>
      </c>
      <c r="C6795" s="76">
        <v>22.185454545454547</v>
      </c>
      <c r="D6795" s="76">
        <v>267.49090909090904</v>
      </c>
      <c r="E6795" s="76"/>
    </row>
    <row r="6796" spans="1:5" x14ac:dyDescent="0.2">
      <c r="A6796" s="75">
        <v>41923.076388888883</v>
      </c>
      <c r="B6796" s="76">
        <v>22.225454545454543</v>
      </c>
      <c r="C6796" s="76">
        <v>22.180909090909093</v>
      </c>
      <c r="D6796" s="76">
        <v>267.42727272727279</v>
      </c>
      <c r="E6796" s="76"/>
    </row>
    <row r="6797" spans="1:5" x14ac:dyDescent="0.2">
      <c r="A6797" s="75">
        <v>41923.118055555555</v>
      </c>
      <c r="B6797" s="76">
        <v>22.239090909090908</v>
      </c>
      <c r="C6797" s="76">
        <v>22.188181818181821</v>
      </c>
      <c r="D6797" s="76">
        <v>267.75454545454551</v>
      </c>
      <c r="E6797" s="76"/>
    </row>
    <row r="6798" spans="1:5" x14ac:dyDescent="0.2">
      <c r="A6798" s="75">
        <v>41923.159722222219</v>
      </c>
      <c r="B6798" s="76">
        <v>22.239090909090908</v>
      </c>
      <c r="C6798" s="76">
        <v>22.180909090909097</v>
      </c>
      <c r="D6798" s="76">
        <v>267.5272727272727</v>
      </c>
      <c r="E6798" s="76"/>
    </row>
    <row r="6799" spans="1:5" x14ac:dyDescent="0.2">
      <c r="A6799" s="75">
        <v>41923.201388888883</v>
      </c>
      <c r="B6799" s="76">
        <v>22.240909090909096</v>
      </c>
      <c r="C6799" s="76">
        <v>22.180000000000003</v>
      </c>
      <c r="D6799" s="76">
        <v>267.60000000000002</v>
      </c>
      <c r="E6799" s="76"/>
    </row>
    <row r="6800" spans="1:5" x14ac:dyDescent="0.2">
      <c r="A6800" s="75">
        <v>41923.243055555555</v>
      </c>
      <c r="B6800" s="76">
        <v>22.243636363636366</v>
      </c>
      <c r="C6800" s="76">
        <v>22.182727272727274</v>
      </c>
      <c r="D6800" s="76">
        <v>267.66363636363639</v>
      </c>
      <c r="E6800" s="76"/>
    </row>
    <row r="6801" spans="1:5" x14ac:dyDescent="0.2">
      <c r="A6801" s="75">
        <v>41923.284722222219</v>
      </c>
      <c r="B6801" s="76">
        <v>22.233636363636364</v>
      </c>
      <c r="C6801" s="76">
        <v>22.187272727272727</v>
      </c>
      <c r="D6801" s="76">
        <v>267.74545454545449</v>
      </c>
      <c r="E6801" s="76"/>
    </row>
    <row r="6802" spans="1:5" x14ac:dyDescent="0.2">
      <c r="A6802" s="75">
        <v>41923.326388888883</v>
      </c>
      <c r="B6802" s="76">
        <v>22.240909090909092</v>
      </c>
      <c r="C6802" s="76">
        <v>22.189090909090908</v>
      </c>
      <c r="D6802" s="76">
        <v>267.5181818181818</v>
      </c>
      <c r="E6802" s="76"/>
    </row>
    <row r="6803" spans="1:5" x14ac:dyDescent="0.2">
      <c r="A6803" s="75">
        <v>41923.368055555555</v>
      </c>
      <c r="B6803" s="76">
        <v>22.24</v>
      </c>
      <c r="C6803" s="76">
        <v>22.189090909090911</v>
      </c>
      <c r="D6803" s="76">
        <v>267.71818181818179</v>
      </c>
      <c r="E6803" s="76"/>
    </row>
    <row r="6804" spans="1:5" x14ac:dyDescent="0.2">
      <c r="A6804" s="75">
        <v>41923.409722222219</v>
      </c>
      <c r="B6804" s="76">
        <v>22.241818181818186</v>
      </c>
      <c r="C6804" s="76">
        <v>22.195454545454542</v>
      </c>
      <c r="D6804" s="76">
        <v>267.71818181818179</v>
      </c>
      <c r="E6804" s="76"/>
    </row>
    <row r="6805" spans="1:5" x14ac:dyDescent="0.2">
      <c r="A6805" s="75">
        <v>41923.451388888883</v>
      </c>
      <c r="B6805" s="76">
        <v>22.243636363636366</v>
      </c>
      <c r="C6805" s="76">
        <v>22.188181818181818</v>
      </c>
      <c r="D6805" s="76">
        <v>267.86363636363643</v>
      </c>
      <c r="E6805" s="76"/>
    </row>
    <row r="6806" spans="1:5" x14ac:dyDescent="0.2">
      <c r="A6806" s="75">
        <v>41923.493055555555</v>
      </c>
      <c r="B6806" s="76">
        <v>22.231818181818181</v>
      </c>
      <c r="C6806" s="76">
        <v>22.183636363636364</v>
      </c>
      <c r="D6806" s="76">
        <v>268.06363636363636</v>
      </c>
      <c r="E6806" s="76"/>
    </row>
    <row r="6807" spans="1:5" x14ac:dyDescent="0.2">
      <c r="A6807" s="75">
        <v>41923.534722222219</v>
      </c>
      <c r="B6807" s="76">
        <v>22.234545454545454</v>
      </c>
      <c r="C6807" s="76">
        <v>22.17909090909091</v>
      </c>
      <c r="D6807" s="76">
        <v>268.33636363636367</v>
      </c>
      <c r="E6807" s="76"/>
    </row>
    <row r="6808" spans="1:5" x14ac:dyDescent="0.2">
      <c r="A6808" s="75">
        <v>41923.576388888883</v>
      </c>
      <c r="B6808" s="76">
        <v>22.240000000000002</v>
      </c>
      <c r="C6808" s="76">
        <v>22.185454545454547</v>
      </c>
      <c r="D6808" s="76">
        <v>268.15454545454548</v>
      </c>
      <c r="E6808" s="76"/>
    </row>
    <row r="6809" spans="1:5" x14ac:dyDescent="0.2">
      <c r="A6809" s="75">
        <v>41923.618055555555</v>
      </c>
      <c r="B6809" s="76">
        <v>22.224545454545453</v>
      </c>
      <c r="C6809" s="76">
        <v>22.184545454545454</v>
      </c>
      <c r="D6809" s="76">
        <v>268.20909090909089</v>
      </c>
      <c r="E6809" s="76"/>
    </row>
    <row r="6810" spans="1:5" x14ac:dyDescent="0.2">
      <c r="A6810" s="75">
        <v>41923.659722222219</v>
      </c>
      <c r="B6810" s="76">
        <v>22.231818181818181</v>
      </c>
      <c r="C6810" s="76">
        <v>22.187272727272724</v>
      </c>
      <c r="D6810" s="76">
        <v>267.98181818181814</v>
      </c>
      <c r="E6810" s="76"/>
    </row>
    <row r="6811" spans="1:5" x14ac:dyDescent="0.2">
      <c r="A6811" s="75">
        <v>41923.701388888883</v>
      </c>
      <c r="B6811" s="76">
        <v>22.240909090909092</v>
      </c>
      <c r="C6811" s="76">
        <v>22.189090909090911</v>
      </c>
      <c r="D6811" s="76">
        <v>267.87272727272727</v>
      </c>
      <c r="E6811" s="76"/>
    </row>
    <row r="6812" spans="1:5" x14ac:dyDescent="0.2">
      <c r="A6812" s="75">
        <v>41923.743055555555</v>
      </c>
      <c r="B6812" s="76">
        <v>22.233636363636364</v>
      </c>
      <c r="C6812" s="76">
        <v>22.182727272727274</v>
      </c>
      <c r="D6812" s="76">
        <v>267.7727272727272</v>
      </c>
      <c r="E6812" s="76"/>
    </row>
    <row r="6813" spans="1:5" x14ac:dyDescent="0.2">
      <c r="A6813" s="75">
        <v>41923.784722222219</v>
      </c>
      <c r="B6813" s="76">
        <v>22.234545454545454</v>
      </c>
      <c r="C6813" s="76">
        <v>22.180909090909093</v>
      </c>
      <c r="D6813" s="76">
        <v>267.92727272727279</v>
      </c>
      <c r="E6813" s="76"/>
    </row>
    <row r="6814" spans="1:5" x14ac:dyDescent="0.2">
      <c r="A6814" s="75">
        <v>41923.826388888883</v>
      </c>
      <c r="B6814" s="76">
        <v>22.230909090909094</v>
      </c>
      <c r="C6814" s="76">
        <v>22.181818181818183</v>
      </c>
      <c r="D6814" s="76">
        <v>267.38181818181818</v>
      </c>
      <c r="E6814" s="76"/>
    </row>
    <row r="6815" spans="1:5" x14ac:dyDescent="0.2">
      <c r="A6815" s="75">
        <v>41923.868055555555</v>
      </c>
      <c r="B6815" s="76">
        <v>22.24</v>
      </c>
      <c r="C6815" s="76">
        <v>22.177272727272726</v>
      </c>
      <c r="D6815" s="76">
        <v>267.32727272727277</v>
      </c>
      <c r="E6815" s="76"/>
    </row>
    <row r="6816" spans="1:5" x14ac:dyDescent="0.2">
      <c r="A6816" s="75">
        <v>41923.909722222219</v>
      </c>
      <c r="B6816" s="76">
        <v>22.229999999999997</v>
      </c>
      <c r="C6816" s="76">
        <v>22.170909090909092</v>
      </c>
      <c r="D6816" s="76">
        <v>267.22727272727269</v>
      </c>
      <c r="E6816" s="76"/>
    </row>
    <row r="6817" spans="1:5" x14ac:dyDescent="0.2">
      <c r="A6817" s="75">
        <v>41923.951388888883</v>
      </c>
      <c r="B6817" s="76">
        <v>22.232727272727274</v>
      </c>
      <c r="C6817" s="76">
        <v>22.173636363636366</v>
      </c>
      <c r="D6817" s="76">
        <v>267.42727272727274</v>
      </c>
      <c r="E6817" s="76"/>
    </row>
    <row r="6818" spans="1:5" x14ac:dyDescent="0.2">
      <c r="A6818" s="75">
        <v>41923.993055555555</v>
      </c>
      <c r="B6818" s="76">
        <v>22.228181818181817</v>
      </c>
      <c r="C6818" s="76">
        <v>22.181818181818183</v>
      </c>
      <c r="D6818" s="76">
        <v>267.44545454545454</v>
      </c>
      <c r="E6818" s="76"/>
    </row>
    <row r="6819" spans="1:5" x14ac:dyDescent="0.2">
      <c r="A6819" s="75">
        <v>41924.034722222219</v>
      </c>
      <c r="B6819" s="76">
        <v>22.232727272727271</v>
      </c>
      <c r="C6819" s="76">
        <v>22.183636363636364</v>
      </c>
      <c r="D6819" s="76">
        <v>267.28181818181815</v>
      </c>
      <c r="E6819" s="76"/>
    </row>
    <row r="6820" spans="1:5" x14ac:dyDescent="0.2">
      <c r="A6820" s="75">
        <v>41924.076388888883</v>
      </c>
      <c r="B6820" s="76">
        <v>22.230909090909091</v>
      </c>
      <c r="C6820" s="76">
        <v>22.17909090909091</v>
      </c>
      <c r="D6820" s="76">
        <v>267.30909090909091</v>
      </c>
      <c r="E6820" s="76"/>
    </row>
    <row r="6821" spans="1:5" x14ac:dyDescent="0.2">
      <c r="A6821" s="75">
        <v>41924.118055555555</v>
      </c>
      <c r="B6821" s="76">
        <v>22.229999999999997</v>
      </c>
      <c r="C6821" s="76">
        <v>22.180909090909093</v>
      </c>
      <c r="D6821" s="76">
        <v>267.55454545454546</v>
      </c>
      <c r="E6821" s="76"/>
    </row>
    <row r="6822" spans="1:5" x14ac:dyDescent="0.2">
      <c r="A6822" s="75">
        <v>41924.159722222219</v>
      </c>
      <c r="B6822" s="76">
        <v>22.227272727272727</v>
      </c>
      <c r="C6822" s="76">
        <v>22.18090909090909</v>
      </c>
      <c r="D6822" s="76">
        <v>267.34545454545457</v>
      </c>
      <c r="E6822" s="76"/>
    </row>
    <row r="6823" spans="1:5" x14ac:dyDescent="0.2">
      <c r="A6823" s="75">
        <v>41924.201388888883</v>
      </c>
      <c r="B6823" s="76">
        <v>22.235454545454541</v>
      </c>
      <c r="C6823" s="76">
        <v>22.176363636363639</v>
      </c>
      <c r="D6823" s="76">
        <v>267.3</v>
      </c>
      <c r="E6823" s="76"/>
    </row>
    <row r="6824" spans="1:5" x14ac:dyDescent="0.2">
      <c r="A6824" s="75">
        <v>41924.243055555555</v>
      </c>
      <c r="B6824" s="76">
        <v>22.234545454545454</v>
      </c>
      <c r="C6824" s="76">
        <v>22.180909090909093</v>
      </c>
      <c r="D6824" s="76">
        <v>267.26363636363641</v>
      </c>
      <c r="E6824" s="76"/>
    </row>
    <row r="6825" spans="1:5" x14ac:dyDescent="0.2">
      <c r="A6825" s="75">
        <v>41924.284722222219</v>
      </c>
      <c r="B6825" s="76">
        <v>22.231818181818184</v>
      </c>
      <c r="C6825" s="76">
        <v>22.170909090909092</v>
      </c>
      <c r="D6825" s="76">
        <v>267.24545454545449</v>
      </c>
      <c r="E6825" s="76"/>
    </row>
    <row r="6826" spans="1:5" x14ac:dyDescent="0.2">
      <c r="A6826" s="75">
        <v>41924.326388888883</v>
      </c>
      <c r="B6826" s="76">
        <v>22.235454545454544</v>
      </c>
      <c r="C6826" s="76">
        <v>22.183636363636364</v>
      </c>
      <c r="D6826" s="76">
        <v>267.37272727272727</v>
      </c>
      <c r="E6826" s="76"/>
    </row>
    <row r="6827" spans="1:5" x14ac:dyDescent="0.2">
      <c r="A6827" s="75">
        <v>41924.368055555555</v>
      </c>
      <c r="B6827" s="76">
        <v>22.239090909090905</v>
      </c>
      <c r="C6827" s="76">
        <v>22.180909090909093</v>
      </c>
      <c r="D6827" s="76">
        <v>267.55454545454546</v>
      </c>
      <c r="E6827" s="76"/>
    </row>
    <row r="6828" spans="1:5" x14ac:dyDescent="0.2">
      <c r="A6828" s="75">
        <v>41924.409722222219</v>
      </c>
      <c r="B6828" s="76">
        <v>22.230909090909091</v>
      </c>
      <c r="C6828" s="76">
        <v>22.172727272727272</v>
      </c>
      <c r="D6828" s="76">
        <v>267.96363636363634</v>
      </c>
      <c r="E6828" s="76"/>
    </row>
    <row r="6829" spans="1:5" x14ac:dyDescent="0.2">
      <c r="A6829" s="75">
        <v>41924.451388888883</v>
      </c>
      <c r="B6829" s="76">
        <v>22.231818181818181</v>
      </c>
      <c r="C6829" s="76">
        <v>22.180909090909093</v>
      </c>
      <c r="D6829" s="76">
        <v>267.37272727272727</v>
      </c>
      <c r="E6829" s="76"/>
    </row>
    <row r="6830" spans="1:5" x14ac:dyDescent="0.2">
      <c r="A6830" s="75">
        <v>41924.493055555555</v>
      </c>
      <c r="B6830" s="76">
        <v>22.232727272727274</v>
      </c>
      <c r="C6830" s="76">
        <v>22.175454545454542</v>
      </c>
      <c r="D6830" s="76">
        <v>267.5</v>
      </c>
      <c r="E6830" s="76"/>
    </row>
    <row r="6831" spans="1:5" x14ac:dyDescent="0.2">
      <c r="A6831" s="75">
        <v>41924.534722222219</v>
      </c>
      <c r="B6831" s="76">
        <v>22.231818181818181</v>
      </c>
      <c r="C6831" s="76">
        <v>22.164545454545454</v>
      </c>
      <c r="D6831" s="76">
        <v>267.79090909090911</v>
      </c>
      <c r="E6831" s="76"/>
    </row>
    <row r="6832" spans="1:5" x14ac:dyDescent="0.2">
      <c r="A6832" s="75">
        <v>41924.576388888883</v>
      </c>
      <c r="B6832" s="76">
        <v>22.217272727272729</v>
      </c>
      <c r="C6832" s="76">
        <v>22.175454545454546</v>
      </c>
      <c r="D6832" s="76">
        <v>268.09090909090912</v>
      </c>
      <c r="E6832" s="76"/>
    </row>
    <row r="6833" spans="1:5" x14ac:dyDescent="0.2">
      <c r="A6833" s="75">
        <v>41924.618055555555</v>
      </c>
      <c r="B6833" s="76">
        <v>22.23</v>
      </c>
      <c r="C6833" s="76">
        <v>22.17</v>
      </c>
      <c r="D6833" s="76">
        <v>267.85454545454547</v>
      </c>
      <c r="E6833" s="76"/>
    </row>
    <row r="6834" spans="1:5" x14ac:dyDescent="0.2">
      <c r="A6834" s="75">
        <v>41924.659722222219</v>
      </c>
      <c r="B6834" s="76">
        <v>22.232727272727274</v>
      </c>
      <c r="C6834" s="76">
        <v>22.183636363636364</v>
      </c>
      <c r="D6834" s="76">
        <v>267.97272727272724</v>
      </c>
      <c r="E6834" s="76"/>
    </row>
    <row r="6835" spans="1:5" x14ac:dyDescent="0.2">
      <c r="A6835" s="75">
        <v>41924.701388888883</v>
      </c>
      <c r="B6835" s="76">
        <v>22.230909090909091</v>
      </c>
      <c r="C6835" s="76">
        <v>22.173636363636362</v>
      </c>
      <c r="D6835" s="76">
        <v>267.70000000000005</v>
      </c>
      <c r="E6835" s="76"/>
    </row>
    <row r="6836" spans="1:5" x14ac:dyDescent="0.2">
      <c r="A6836" s="75">
        <v>41924.743055555555</v>
      </c>
      <c r="B6836" s="76">
        <v>22.227272727272727</v>
      </c>
      <c r="C6836" s="76">
        <v>22.186363636363637</v>
      </c>
      <c r="D6836" s="76">
        <v>267.59090909090912</v>
      </c>
      <c r="E6836" s="76"/>
    </row>
    <row r="6837" spans="1:5" x14ac:dyDescent="0.2">
      <c r="A6837" s="75">
        <v>41924.784722222219</v>
      </c>
      <c r="B6837" s="76">
        <v>22.234545454545454</v>
      </c>
      <c r="C6837" s="76">
        <v>22.178181818181816</v>
      </c>
      <c r="D6837" s="76">
        <v>267.70909090909095</v>
      </c>
      <c r="E6837" s="76"/>
    </row>
    <row r="6838" spans="1:5" x14ac:dyDescent="0.2">
      <c r="A6838" s="75">
        <v>41924.826388888883</v>
      </c>
      <c r="B6838" s="76">
        <v>22.230909090909091</v>
      </c>
      <c r="C6838" s="76">
        <v>22.177272727272733</v>
      </c>
      <c r="D6838" s="76">
        <v>267.55454545454546</v>
      </c>
      <c r="E6838" s="76"/>
    </row>
    <row r="6839" spans="1:5" x14ac:dyDescent="0.2">
      <c r="A6839" s="75">
        <v>41924.868055555555</v>
      </c>
      <c r="B6839" s="76">
        <v>22.228181818181817</v>
      </c>
      <c r="C6839" s="76">
        <v>22.170909090909092</v>
      </c>
      <c r="D6839" s="76">
        <v>267.26363636363635</v>
      </c>
      <c r="E6839" s="76"/>
    </row>
    <row r="6840" spans="1:5" x14ac:dyDescent="0.2">
      <c r="A6840" s="75">
        <v>41924.909722222219</v>
      </c>
      <c r="B6840" s="76">
        <v>22.231818181818184</v>
      </c>
      <c r="C6840" s="76">
        <v>22.180909090909093</v>
      </c>
      <c r="D6840" s="76">
        <v>267.39090909090908</v>
      </c>
      <c r="E6840" s="76"/>
    </row>
    <row r="6841" spans="1:5" x14ac:dyDescent="0.2">
      <c r="A6841" s="75">
        <v>41924.951388888883</v>
      </c>
      <c r="B6841" s="76">
        <v>22.227272727272727</v>
      </c>
      <c r="C6841" s="76">
        <v>22.181818181818183</v>
      </c>
      <c r="D6841" s="76">
        <v>267.24545454545455</v>
      </c>
      <c r="E6841" s="76"/>
    </row>
    <row r="6842" spans="1:5" x14ac:dyDescent="0.2">
      <c r="A6842" s="75">
        <v>41924.993055555555</v>
      </c>
      <c r="B6842" s="76">
        <v>22.233636363636364</v>
      </c>
      <c r="C6842" s="76">
        <v>22.182727272727274</v>
      </c>
      <c r="D6842" s="76">
        <v>267.36363636363643</v>
      </c>
      <c r="E6842" s="76"/>
    </row>
    <row r="6843" spans="1:5" x14ac:dyDescent="0.2">
      <c r="A6843" s="75">
        <v>41925.034722222219</v>
      </c>
      <c r="B6843" s="76">
        <v>22.222727272727269</v>
      </c>
      <c r="C6843" s="76">
        <v>22.176363636363643</v>
      </c>
      <c r="D6843" s="76">
        <v>267.33636363636361</v>
      </c>
      <c r="E6843" s="76"/>
    </row>
    <row r="6844" spans="1:5" x14ac:dyDescent="0.2">
      <c r="A6844" s="75">
        <v>41925.076388888883</v>
      </c>
      <c r="B6844" s="76">
        <v>22.229999999999997</v>
      </c>
      <c r="C6844" s="76">
        <v>22.185454545454544</v>
      </c>
      <c r="D6844" s="76">
        <v>267.33636363636367</v>
      </c>
      <c r="E6844" s="76"/>
    </row>
    <row r="6845" spans="1:5" x14ac:dyDescent="0.2">
      <c r="A6845" s="75">
        <v>41925.118055555555</v>
      </c>
      <c r="B6845" s="76">
        <v>22.223636363636366</v>
      </c>
      <c r="C6845" s="76">
        <v>22.179090909090906</v>
      </c>
      <c r="D6845" s="76">
        <v>267.32727272727271</v>
      </c>
      <c r="E6845" s="76"/>
    </row>
    <row r="6846" spans="1:5" x14ac:dyDescent="0.2">
      <c r="A6846" s="75">
        <v>41925.159722222219</v>
      </c>
      <c r="B6846" s="76">
        <v>22.232727272727274</v>
      </c>
      <c r="C6846" s="76">
        <v>22.185454545454544</v>
      </c>
      <c r="D6846" s="76">
        <v>267.36363636363637</v>
      </c>
      <c r="E6846" s="76"/>
    </row>
    <row r="6847" spans="1:5" x14ac:dyDescent="0.2">
      <c r="A6847" s="75">
        <v>41925.201388888883</v>
      </c>
      <c r="B6847" s="76">
        <v>22.232727272727271</v>
      </c>
      <c r="C6847" s="76">
        <v>22.176363636363639</v>
      </c>
      <c r="D6847" s="76">
        <v>267.33636363636361</v>
      </c>
      <c r="E6847" s="76"/>
    </row>
    <row r="6848" spans="1:5" x14ac:dyDescent="0.2">
      <c r="A6848" s="75">
        <v>41925.243055555555</v>
      </c>
      <c r="B6848" s="76">
        <v>22.220909090909092</v>
      </c>
      <c r="C6848" s="76">
        <v>22.193636363636362</v>
      </c>
      <c r="D6848" s="76">
        <v>267.48181818181814</v>
      </c>
      <c r="E6848" s="76"/>
    </row>
    <row r="6849" spans="1:5" x14ac:dyDescent="0.2">
      <c r="A6849" s="75">
        <v>41925.284722222219</v>
      </c>
      <c r="B6849" s="76">
        <v>22.237272727272725</v>
      </c>
      <c r="C6849" s="76">
        <v>22.19</v>
      </c>
      <c r="D6849" s="76">
        <v>267.290909090909</v>
      </c>
      <c r="E6849" s="76"/>
    </row>
    <row r="6850" spans="1:5" x14ac:dyDescent="0.2">
      <c r="A6850" s="75">
        <v>41925.326388888883</v>
      </c>
      <c r="B6850" s="76">
        <v>22.246363636363636</v>
      </c>
      <c r="C6850" s="76">
        <v>22.185454545454547</v>
      </c>
      <c r="D6850" s="76">
        <v>267.36363636363643</v>
      </c>
      <c r="E6850" s="76"/>
    </row>
    <row r="6851" spans="1:5" x14ac:dyDescent="0.2">
      <c r="A6851" s="75">
        <v>41925.368055555555</v>
      </c>
      <c r="B6851" s="76">
        <v>22.242727272727272</v>
      </c>
      <c r="C6851" s="76">
        <v>22.191818181818181</v>
      </c>
      <c r="D6851" s="76">
        <v>267.32727272727277</v>
      </c>
      <c r="E6851" s="76"/>
    </row>
    <row r="6852" spans="1:5" x14ac:dyDescent="0.2">
      <c r="A6852" s="75">
        <v>41925.409722222219</v>
      </c>
      <c r="B6852" s="76">
        <v>22.248181818181816</v>
      </c>
      <c r="C6852" s="76">
        <v>22.180000000000003</v>
      </c>
      <c r="D6852" s="76">
        <v>267.42727272727279</v>
      </c>
      <c r="E6852" s="76"/>
    </row>
    <row r="6853" spans="1:5" x14ac:dyDescent="0.2">
      <c r="A6853" s="75">
        <v>41925.451388888883</v>
      </c>
      <c r="B6853" s="76">
        <v>22.238181818181818</v>
      </c>
      <c r="C6853" s="76">
        <v>22.19</v>
      </c>
      <c r="D6853" s="76">
        <v>267.61818181818182</v>
      </c>
      <c r="E6853" s="76"/>
    </row>
    <row r="6854" spans="1:5" x14ac:dyDescent="0.2">
      <c r="A6854" s="75">
        <v>41925.493055555555</v>
      </c>
      <c r="B6854" s="76">
        <v>22.236363636363635</v>
      </c>
      <c r="C6854" s="76">
        <v>22.181818181818183</v>
      </c>
      <c r="D6854" s="76">
        <v>267.7727272727272</v>
      </c>
      <c r="E6854" s="76"/>
    </row>
    <row r="6855" spans="1:5" x14ac:dyDescent="0.2">
      <c r="A6855" s="75">
        <v>41925.534722222219</v>
      </c>
      <c r="B6855" s="76">
        <v>22.233636363636364</v>
      </c>
      <c r="C6855" s="76">
        <v>22.186363636363634</v>
      </c>
      <c r="D6855" s="76">
        <v>267.75454545454545</v>
      </c>
      <c r="E6855" s="76"/>
    </row>
    <row r="6856" spans="1:5" x14ac:dyDescent="0.2">
      <c r="A6856" s="75">
        <v>41925.576388888883</v>
      </c>
      <c r="B6856" s="76">
        <v>22.245454545454546</v>
      </c>
      <c r="C6856" s="76">
        <v>22.19</v>
      </c>
      <c r="D6856" s="76">
        <v>267.92727272727279</v>
      </c>
      <c r="E6856" s="76"/>
    </row>
    <row r="6857" spans="1:5" x14ac:dyDescent="0.2">
      <c r="A6857" s="75">
        <v>41925.618055555555</v>
      </c>
      <c r="B6857" s="76">
        <v>22.240909090909089</v>
      </c>
      <c r="C6857" s="76">
        <v>22.180909090909093</v>
      </c>
      <c r="D6857" s="76">
        <v>267.76363636363635</v>
      </c>
      <c r="E6857" s="76"/>
    </row>
    <row r="6858" spans="1:5" x14ac:dyDescent="0.2">
      <c r="A6858" s="75">
        <v>41925.659722222219</v>
      </c>
      <c r="B6858" s="76">
        <v>22.233636363636364</v>
      </c>
      <c r="C6858" s="76">
        <v>22.181818181818183</v>
      </c>
      <c r="D6858" s="76">
        <v>267.59090909090907</v>
      </c>
      <c r="E6858" s="76"/>
    </row>
    <row r="6859" spans="1:5" x14ac:dyDescent="0.2">
      <c r="A6859" s="75">
        <v>41925.701388888883</v>
      </c>
      <c r="B6859" s="76">
        <v>22.239090909090908</v>
      </c>
      <c r="C6859" s="76">
        <v>22.191818181818181</v>
      </c>
      <c r="D6859" s="76">
        <v>267.58181818181822</v>
      </c>
      <c r="E6859" s="76"/>
    </row>
    <row r="6860" spans="1:5" x14ac:dyDescent="0.2">
      <c r="A6860" s="75">
        <v>41925.743055555555</v>
      </c>
      <c r="B6860" s="76">
        <v>22.233636363636364</v>
      </c>
      <c r="C6860" s="76">
        <v>22.186363636363634</v>
      </c>
      <c r="D6860" s="76">
        <v>267.19090909090909</v>
      </c>
      <c r="E6860" s="76"/>
    </row>
    <row r="6861" spans="1:5" x14ac:dyDescent="0.2">
      <c r="A6861" s="75">
        <v>41925.784722222219</v>
      </c>
      <c r="B6861" s="76">
        <v>22.236363636363635</v>
      </c>
      <c r="C6861" s="76">
        <v>22.180000000000003</v>
      </c>
      <c r="D6861" s="76">
        <v>267.15454545454548</v>
      </c>
      <c r="E6861" s="76"/>
    </row>
    <row r="6862" spans="1:5" x14ac:dyDescent="0.2">
      <c r="A6862" s="75">
        <v>41925.826388888883</v>
      </c>
      <c r="B6862" s="76">
        <v>22.231818181818181</v>
      </c>
      <c r="C6862" s="76">
        <v>22.19</v>
      </c>
      <c r="D6862" s="76">
        <v>267.41818181818178</v>
      </c>
      <c r="E6862" s="76"/>
    </row>
    <row r="6863" spans="1:5" x14ac:dyDescent="0.2">
      <c r="A6863" s="75">
        <v>41925.868055555555</v>
      </c>
      <c r="B6863" s="76">
        <v>22.23</v>
      </c>
      <c r="C6863" s="76">
        <v>22.188181818181814</v>
      </c>
      <c r="D6863" s="76">
        <v>267.4454545454546</v>
      </c>
      <c r="E6863" s="76"/>
    </row>
    <row r="6864" spans="1:5" x14ac:dyDescent="0.2">
      <c r="A6864" s="75">
        <v>41925.909722222219</v>
      </c>
      <c r="B6864" s="76">
        <v>22.234545454545451</v>
      </c>
      <c r="C6864" s="76">
        <v>22.190909090909091</v>
      </c>
      <c r="D6864" s="76">
        <v>267.38181818181823</v>
      </c>
      <c r="E6864" s="76"/>
    </row>
    <row r="6865" spans="1:5" x14ac:dyDescent="0.2">
      <c r="A6865" s="75">
        <v>41925.951388888883</v>
      </c>
      <c r="B6865" s="76">
        <v>22.236363636363635</v>
      </c>
      <c r="C6865" s="76">
        <v>22.182727272727274</v>
      </c>
      <c r="D6865" s="76">
        <v>267.5181818181818</v>
      </c>
      <c r="E6865" s="76"/>
    </row>
    <row r="6866" spans="1:5" x14ac:dyDescent="0.2">
      <c r="A6866" s="75">
        <v>41925.993055555555</v>
      </c>
      <c r="B6866" s="76">
        <v>22.228181818181817</v>
      </c>
      <c r="C6866" s="76">
        <v>22.177272727272726</v>
      </c>
      <c r="D6866" s="76">
        <v>267.34545454545457</v>
      </c>
      <c r="E6866" s="76"/>
    </row>
    <row r="6867" spans="1:5" x14ac:dyDescent="0.2">
      <c r="A6867" s="75">
        <v>41926.034722222219</v>
      </c>
      <c r="B6867" s="76">
        <v>22.227272727272727</v>
      </c>
      <c r="C6867" s="76">
        <v>22.181818181818183</v>
      </c>
      <c r="D6867" s="76">
        <v>267.4636363636364</v>
      </c>
      <c r="E6867" s="76"/>
    </row>
    <row r="6868" spans="1:5" x14ac:dyDescent="0.2">
      <c r="A6868" s="75">
        <v>41926.076388888883</v>
      </c>
      <c r="B6868" s="76">
        <v>22.225454545454543</v>
      </c>
      <c r="C6868" s="76">
        <v>22.181818181818183</v>
      </c>
      <c r="D6868" s="76">
        <v>267.4636363636364</v>
      </c>
      <c r="E6868" s="76"/>
    </row>
    <row r="6869" spans="1:5" x14ac:dyDescent="0.2">
      <c r="A6869" s="75">
        <v>41926.118055555555</v>
      </c>
      <c r="B6869" s="76">
        <v>22.225454545454543</v>
      </c>
      <c r="C6869" s="76">
        <v>22.182727272727274</v>
      </c>
      <c r="D6869" s="76">
        <v>267.5</v>
      </c>
      <c r="E6869" s="76"/>
    </row>
    <row r="6870" spans="1:5" x14ac:dyDescent="0.2">
      <c r="A6870" s="75">
        <v>41926.159722222219</v>
      </c>
      <c r="B6870" s="76">
        <v>22.229090909090907</v>
      </c>
      <c r="C6870" s="76">
        <v>22.173636363636362</v>
      </c>
      <c r="D6870" s="76">
        <v>267.21818181818179</v>
      </c>
      <c r="E6870" s="76"/>
    </row>
    <row r="6871" spans="1:5" x14ac:dyDescent="0.2">
      <c r="A6871" s="75">
        <v>41926.201388888883</v>
      </c>
      <c r="B6871" s="76">
        <v>22.229999999999997</v>
      </c>
      <c r="C6871" s="76">
        <v>22.179090909090913</v>
      </c>
      <c r="D6871" s="76">
        <v>267.52727272727265</v>
      </c>
      <c r="E6871" s="76"/>
    </row>
    <row r="6872" spans="1:5" x14ac:dyDescent="0.2">
      <c r="A6872" s="75">
        <v>41926.243055555555</v>
      </c>
      <c r="B6872" s="76">
        <v>22.239090909090912</v>
      </c>
      <c r="C6872" s="76">
        <v>22.182727272727274</v>
      </c>
      <c r="D6872" s="76">
        <v>267.60000000000002</v>
      </c>
      <c r="E6872" s="76"/>
    </row>
    <row r="6873" spans="1:5" x14ac:dyDescent="0.2">
      <c r="A6873" s="75">
        <v>41926.284722222219</v>
      </c>
      <c r="B6873" s="76">
        <v>22.239999999999995</v>
      </c>
      <c r="C6873" s="76">
        <v>22.192727272727272</v>
      </c>
      <c r="D6873" s="76">
        <v>267.5454545454545</v>
      </c>
      <c r="E6873" s="76"/>
    </row>
    <row r="6874" spans="1:5" x14ac:dyDescent="0.2">
      <c r="A6874" s="75">
        <v>41926.326388888883</v>
      </c>
      <c r="B6874" s="76">
        <v>22.240000000000002</v>
      </c>
      <c r="C6874" s="76">
        <v>22.189999999999998</v>
      </c>
      <c r="D6874" s="76">
        <v>267.55454545454546</v>
      </c>
      <c r="E6874" s="76"/>
    </row>
    <row r="6875" spans="1:5" x14ac:dyDescent="0.2">
      <c r="A6875" s="75">
        <v>41926.368055555555</v>
      </c>
      <c r="B6875" s="76">
        <v>22.238181818181822</v>
      </c>
      <c r="C6875" s="76">
        <v>22.186363636363637</v>
      </c>
      <c r="D6875" s="76">
        <v>267.4727272727273</v>
      </c>
      <c r="E6875" s="76"/>
    </row>
    <row r="6876" spans="1:5" x14ac:dyDescent="0.2">
      <c r="A6876" s="75">
        <v>41926.409722222219</v>
      </c>
      <c r="B6876" s="76">
        <v>22.238181818181818</v>
      </c>
      <c r="C6876" s="76">
        <v>22.195454545454542</v>
      </c>
      <c r="D6876" s="76">
        <v>267.79090909090905</v>
      </c>
      <c r="E6876" s="76"/>
    </row>
    <row r="6877" spans="1:5" x14ac:dyDescent="0.2">
      <c r="A6877" s="75">
        <v>41926.451388888883</v>
      </c>
      <c r="B6877" s="76">
        <v>22.239090909090912</v>
      </c>
      <c r="C6877" s="76">
        <v>22.183636363636364</v>
      </c>
      <c r="D6877" s="76">
        <v>267.57272727272726</v>
      </c>
      <c r="E6877" s="76"/>
    </row>
    <row r="6878" spans="1:5" x14ac:dyDescent="0.2">
      <c r="A6878" s="75">
        <v>41926.493055555555</v>
      </c>
      <c r="B6878" s="76">
        <v>22.226363636363633</v>
      </c>
      <c r="C6878" s="76">
        <v>22.193636363636365</v>
      </c>
      <c r="D6878" s="76">
        <v>267.95454545454544</v>
      </c>
      <c r="E6878" s="76"/>
    </row>
    <row r="6879" spans="1:5" x14ac:dyDescent="0.2">
      <c r="A6879" s="75">
        <v>41926.534722222219</v>
      </c>
      <c r="B6879" s="76">
        <v>22.237272727272725</v>
      </c>
      <c r="C6879" s="76">
        <v>22.187272727272727</v>
      </c>
      <c r="D6879" s="76">
        <v>268.09090909090912</v>
      </c>
      <c r="E6879" s="76"/>
    </row>
    <row r="6880" spans="1:5" x14ac:dyDescent="0.2">
      <c r="A6880" s="75">
        <v>41926.576388888883</v>
      </c>
      <c r="B6880" s="76">
        <v>22.242727272727272</v>
      </c>
      <c r="C6880" s="76">
        <v>22.184545454545457</v>
      </c>
      <c r="D6880" s="76">
        <v>268.15454545454543</v>
      </c>
      <c r="E6880" s="76"/>
    </row>
    <row r="6881" spans="1:5" x14ac:dyDescent="0.2">
      <c r="A6881" s="75">
        <v>41926.618055555555</v>
      </c>
      <c r="B6881" s="76">
        <v>22.238181818181815</v>
      </c>
      <c r="C6881" s="76">
        <v>22.191818181818181</v>
      </c>
      <c r="D6881" s="76">
        <v>268.0454545454545</v>
      </c>
      <c r="E6881" s="76"/>
    </row>
    <row r="6882" spans="1:5" x14ac:dyDescent="0.2">
      <c r="A6882" s="75">
        <v>41926.659722222219</v>
      </c>
      <c r="B6882" s="76">
        <v>22.234545454545454</v>
      </c>
      <c r="C6882" s="76">
        <v>22.188181818181818</v>
      </c>
      <c r="D6882" s="76">
        <v>268.10000000000002</v>
      </c>
      <c r="E6882" s="76"/>
    </row>
    <row r="6883" spans="1:5" x14ac:dyDescent="0.2">
      <c r="A6883" s="75">
        <v>41926.701388888883</v>
      </c>
      <c r="B6883" s="76">
        <v>22.235454545454544</v>
      </c>
      <c r="C6883" s="76">
        <v>22.19</v>
      </c>
      <c r="D6883" s="76">
        <v>267.95454545454544</v>
      </c>
      <c r="E6883" s="76"/>
    </row>
    <row r="6884" spans="1:5" x14ac:dyDescent="0.2">
      <c r="A6884" s="75">
        <v>41926.743055555555</v>
      </c>
      <c r="B6884" s="76">
        <v>22.242727272727276</v>
      </c>
      <c r="C6884" s="76">
        <v>22.187272727272727</v>
      </c>
      <c r="D6884" s="76">
        <v>267.5090909090909</v>
      </c>
      <c r="E6884" s="76"/>
    </row>
    <row r="6885" spans="1:5" x14ac:dyDescent="0.2">
      <c r="A6885" s="75">
        <v>41926.784722222219</v>
      </c>
      <c r="B6885" s="76">
        <v>22.240909090909089</v>
      </c>
      <c r="C6885" s="76">
        <v>22.19</v>
      </c>
      <c r="D6885" s="76">
        <v>267.79090909090905</v>
      </c>
      <c r="E6885" s="76"/>
    </row>
    <row r="6886" spans="1:5" x14ac:dyDescent="0.2">
      <c r="A6886" s="75">
        <v>41926.826388888883</v>
      </c>
      <c r="B6886" s="76">
        <v>22.240909090909096</v>
      </c>
      <c r="C6886" s="76">
        <v>22.189090909090911</v>
      </c>
      <c r="D6886" s="76">
        <v>267.59090909090912</v>
      </c>
      <c r="E6886" s="76"/>
    </row>
    <row r="6887" spans="1:5" x14ac:dyDescent="0.2">
      <c r="A6887" s="75">
        <v>41926.868055555555</v>
      </c>
      <c r="B6887" s="76">
        <v>22.23</v>
      </c>
      <c r="C6887" s="76">
        <v>22.18272727272727</v>
      </c>
      <c r="D6887" s="76">
        <v>267.44545454545454</v>
      </c>
      <c r="E6887" s="76"/>
    </row>
    <row r="6888" spans="1:5" x14ac:dyDescent="0.2">
      <c r="A6888" s="75">
        <v>41926.909722222219</v>
      </c>
      <c r="B6888" s="76">
        <v>22.235454545454544</v>
      </c>
      <c r="C6888" s="76">
        <v>22.181818181818183</v>
      </c>
      <c r="D6888" s="76">
        <v>267.4727272727273</v>
      </c>
      <c r="E6888" s="76"/>
    </row>
    <row r="6889" spans="1:5" x14ac:dyDescent="0.2">
      <c r="A6889" s="75">
        <v>41926.951388888883</v>
      </c>
      <c r="B6889" s="76">
        <v>22.231818181818181</v>
      </c>
      <c r="C6889" s="76">
        <v>22.180000000000007</v>
      </c>
      <c r="D6889" s="76">
        <v>267.41818181818184</v>
      </c>
      <c r="E6889" s="76"/>
    </row>
    <row r="6890" spans="1:5" x14ac:dyDescent="0.2">
      <c r="A6890" s="75">
        <v>41926.993055555555</v>
      </c>
      <c r="B6890" s="76">
        <v>22.238181818181818</v>
      </c>
      <c r="C6890" s="76">
        <v>22.183636363636367</v>
      </c>
      <c r="D6890" s="76">
        <v>267.43636363636364</v>
      </c>
      <c r="E6890" s="76"/>
    </row>
    <row r="6891" spans="1:5" x14ac:dyDescent="0.2">
      <c r="A6891" s="75">
        <v>41927.034722222219</v>
      </c>
      <c r="B6891" s="76">
        <v>22.234545454545454</v>
      </c>
      <c r="C6891" s="76">
        <v>22.182727272727274</v>
      </c>
      <c r="D6891" s="76">
        <v>267.35454545454542</v>
      </c>
      <c r="E6891" s="76"/>
    </row>
    <row r="6892" spans="1:5" x14ac:dyDescent="0.2">
      <c r="A6892" s="75">
        <v>41927.076388888883</v>
      </c>
      <c r="B6892" s="76">
        <v>22.229999999999997</v>
      </c>
      <c r="C6892" s="76">
        <v>22.189090909090908</v>
      </c>
      <c r="D6892" s="76">
        <v>267.5454545454545</v>
      </c>
      <c r="E6892" s="76"/>
    </row>
    <row r="6893" spans="1:5" x14ac:dyDescent="0.2">
      <c r="A6893" s="75">
        <v>41927.118055555555</v>
      </c>
      <c r="B6893" s="76">
        <v>22.230000000000004</v>
      </c>
      <c r="C6893" s="76">
        <v>22.191818181818181</v>
      </c>
      <c r="D6893" s="76">
        <v>268.26363636363635</v>
      </c>
      <c r="E6893" s="76"/>
    </row>
    <row r="6894" spans="1:5" x14ac:dyDescent="0.2">
      <c r="A6894" s="75">
        <v>41927.159722222219</v>
      </c>
      <c r="B6894" s="76">
        <v>22.243636363636366</v>
      </c>
      <c r="C6894" s="76">
        <v>22.190909090909091</v>
      </c>
      <c r="D6894" s="76">
        <v>267.87272727272727</v>
      </c>
      <c r="E6894" s="76"/>
    </row>
    <row r="6895" spans="1:5" x14ac:dyDescent="0.2">
      <c r="A6895" s="75">
        <v>41927.201388888883</v>
      </c>
      <c r="B6895" s="76">
        <v>22.247272727272726</v>
      </c>
      <c r="C6895" s="76">
        <v>22.189090909090908</v>
      </c>
      <c r="D6895" s="76">
        <v>267.92727272727268</v>
      </c>
      <c r="E6895" s="76"/>
    </row>
    <row r="6896" spans="1:5" x14ac:dyDescent="0.2">
      <c r="A6896" s="75">
        <v>41927.243055555555</v>
      </c>
      <c r="B6896" s="76">
        <v>22.255454545454544</v>
      </c>
      <c r="C6896" s="76">
        <v>22.191818181818181</v>
      </c>
      <c r="D6896" s="76">
        <v>267.82727272727271</v>
      </c>
      <c r="E6896" s="76"/>
    </row>
    <row r="6897" spans="1:5" x14ac:dyDescent="0.2">
      <c r="A6897" s="75">
        <v>41927.284722222219</v>
      </c>
      <c r="B6897" s="76">
        <v>22.24727272727273</v>
      </c>
      <c r="C6897" s="76">
        <v>22.198181818181823</v>
      </c>
      <c r="D6897" s="76">
        <v>267.92727272727268</v>
      </c>
      <c r="E6897" s="76"/>
    </row>
    <row r="6898" spans="1:5" x14ac:dyDescent="0.2">
      <c r="A6898" s="75">
        <v>41927.326388888883</v>
      </c>
      <c r="B6898" s="76">
        <v>22.25</v>
      </c>
      <c r="C6898" s="76">
        <v>22.193636363636362</v>
      </c>
      <c r="D6898" s="76">
        <v>267.82727272727277</v>
      </c>
      <c r="E6898" s="76"/>
    </row>
    <row r="6899" spans="1:5" x14ac:dyDescent="0.2">
      <c r="A6899" s="75">
        <v>41927.368055555555</v>
      </c>
      <c r="B6899" s="76">
        <v>22.243636363636362</v>
      </c>
      <c r="C6899" s="76">
        <v>22.191818181818181</v>
      </c>
      <c r="D6899" s="76">
        <v>268.42727272727274</v>
      </c>
      <c r="E6899" s="76"/>
    </row>
    <row r="6900" spans="1:5" x14ac:dyDescent="0.2">
      <c r="A6900" s="75">
        <v>41927.409722222219</v>
      </c>
      <c r="B6900" s="76">
        <v>22.25</v>
      </c>
      <c r="C6900" s="76">
        <v>22.198181818181819</v>
      </c>
      <c r="D6900" s="76">
        <v>268.10909090909087</v>
      </c>
      <c r="E6900" s="76"/>
    </row>
    <row r="6901" spans="1:5" x14ac:dyDescent="0.2">
      <c r="A6901" s="75">
        <v>41927.451388888883</v>
      </c>
      <c r="B6901" s="76">
        <v>22.242727272727272</v>
      </c>
      <c r="C6901" s="76">
        <v>22.185454545454544</v>
      </c>
      <c r="D6901" s="76">
        <v>268.37272727272727</v>
      </c>
      <c r="E6901" s="76"/>
    </row>
    <row r="6902" spans="1:5" x14ac:dyDescent="0.2">
      <c r="A6902" s="75">
        <v>41927.493055555555</v>
      </c>
      <c r="B6902" s="76">
        <v>22.24909090909091</v>
      </c>
      <c r="C6902" s="76">
        <v>22.195454545454542</v>
      </c>
      <c r="D6902" s="76">
        <v>268.60909090909092</v>
      </c>
      <c r="E6902" s="76"/>
    </row>
    <row r="6903" spans="1:5" x14ac:dyDescent="0.2">
      <c r="A6903" s="75">
        <v>41927.534722222219</v>
      </c>
      <c r="B6903" s="76">
        <v>22.25363636363636</v>
      </c>
      <c r="C6903" s="76">
        <v>22.193636363636362</v>
      </c>
      <c r="D6903" s="76">
        <v>268.63636363636363</v>
      </c>
      <c r="E6903" s="76"/>
    </row>
    <row r="6904" spans="1:5" x14ac:dyDescent="0.2">
      <c r="A6904" s="75">
        <v>41927.576388888883</v>
      </c>
      <c r="B6904" s="76">
        <v>22.253636363636364</v>
      </c>
      <c r="C6904" s="76">
        <v>22.199999999999992</v>
      </c>
      <c r="D6904" s="76">
        <v>268.67272727272729</v>
      </c>
      <c r="E6904" s="76"/>
    </row>
    <row r="6905" spans="1:5" x14ac:dyDescent="0.2">
      <c r="A6905" s="75">
        <v>41927.618055555555</v>
      </c>
      <c r="B6905" s="76">
        <v>22.259090909090908</v>
      </c>
      <c r="C6905" s="76">
        <v>22.202727272727273</v>
      </c>
      <c r="D6905" s="76">
        <v>268.72727272727269</v>
      </c>
      <c r="E6905" s="76"/>
    </row>
    <row r="6906" spans="1:5" x14ac:dyDescent="0.2">
      <c r="A6906" s="75">
        <v>41927.659722222219</v>
      </c>
      <c r="B6906" s="76">
        <v>22.24727272727273</v>
      </c>
      <c r="C6906" s="76">
        <v>22.195454545454549</v>
      </c>
      <c r="D6906" s="76">
        <v>268.74545454545455</v>
      </c>
      <c r="E6906" s="76"/>
    </row>
    <row r="6907" spans="1:5" x14ac:dyDescent="0.2">
      <c r="A6907" s="75">
        <v>41927.701388888883</v>
      </c>
      <c r="B6907" s="76">
        <v>22.242727272727272</v>
      </c>
      <c r="C6907" s="76">
        <v>22.197272727272729</v>
      </c>
      <c r="D6907" s="76">
        <v>268.42727272727274</v>
      </c>
      <c r="E6907" s="76"/>
    </row>
    <row r="6908" spans="1:5" x14ac:dyDescent="0.2">
      <c r="A6908" s="75">
        <v>41927.743055555555</v>
      </c>
      <c r="B6908" s="76">
        <v>22.25</v>
      </c>
      <c r="C6908" s="76">
        <v>22.198181818181812</v>
      </c>
      <c r="D6908" s="76">
        <v>268.70909090909095</v>
      </c>
      <c r="E6908" s="76"/>
    </row>
    <row r="6909" spans="1:5" x14ac:dyDescent="0.2">
      <c r="A6909" s="75">
        <v>41927.784722222219</v>
      </c>
      <c r="B6909" s="76">
        <v>22.248181818181816</v>
      </c>
      <c r="C6909" s="76">
        <v>22.200909090909089</v>
      </c>
      <c r="D6909" s="76">
        <v>268.12727272727278</v>
      </c>
      <c r="E6909" s="76"/>
    </row>
    <row r="6910" spans="1:5" x14ac:dyDescent="0.2">
      <c r="A6910" s="75">
        <v>41927.826388888883</v>
      </c>
      <c r="B6910" s="76">
        <v>22.259999999999998</v>
      </c>
      <c r="C6910" s="76">
        <v>22.19</v>
      </c>
      <c r="D6910" s="76">
        <v>268.17272727272729</v>
      </c>
      <c r="E6910" s="76"/>
    </row>
    <row r="6911" spans="1:5" x14ac:dyDescent="0.2">
      <c r="A6911" s="75">
        <v>41927.868055555555</v>
      </c>
      <c r="B6911" s="76">
        <v>22.243636363636362</v>
      </c>
      <c r="C6911" s="76">
        <v>22.195454545454545</v>
      </c>
      <c r="D6911" s="76">
        <v>268.20909090909095</v>
      </c>
      <c r="E6911" s="76"/>
    </row>
    <row r="6912" spans="1:5" x14ac:dyDescent="0.2">
      <c r="A6912" s="75">
        <v>41927.909722222219</v>
      </c>
      <c r="B6912" s="76">
        <v>22.236363636363635</v>
      </c>
      <c r="C6912" s="76">
        <v>22.196363636363639</v>
      </c>
      <c r="D6912" s="76">
        <v>268.12727272727273</v>
      </c>
      <c r="E6912" s="76"/>
    </row>
    <row r="6913" spans="1:5" x14ac:dyDescent="0.2">
      <c r="A6913" s="75">
        <v>41927.951388888883</v>
      </c>
      <c r="B6913" s="76">
        <v>22.247272727272726</v>
      </c>
      <c r="C6913" s="76">
        <v>22.200909090909089</v>
      </c>
      <c r="D6913" s="76">
        <v>268.46363636363634</v>
      </c>
      <c r="E6913" s="76"/>
    </row>
    <row r="6914" spans="1:5" x14ac:dyDescent="0.2">
      <c r="A6914" s="75">
        <v>41927.993055555555</v>
      </c>
      <c r="B6914" s="76">
        <v>22.257272727272728</v>
      </c>
      <c r="C6914" s="76">
        <v>22.198181818181819</v>
      </c>
      <c r="D6914" s="76">
        <v>268.26363636363635</v>
      </c>
      <c r="E6914" s="76"/>
    </row>
    <row r="6915" spans="1:5" x14ac:dyDescent="0.2">
      <c r="A6915" s="75">
        <v>41928.034722222219</v>
      </c>
      <c r="B6915" s="76">
        <v>22.251818181818184</v>
      </c>
      <c r="C6915" s="76">
        <v>22.196363636363635</v>
      </c>
      <c r="D6915" s="76">
        <v>268.11818181818182</v>
      </c>
      <c r="E6915" s="76"/>
    </row>
    <row r="6916" spans="1:5" x14ac:dyDescent="0.2">
      <c r="A6916" s="75">
        <v>41928.076388888883</v>
      </c>
      <c r="B6916" s="76">
        <v>22.25</v>
      </c>
      <c r="C6916" s="76">
        <v>22.196363636363635</v>
      </c>
      <c r="D6916" s="76">
        <v>268.53636363636366</v>
      </c>
      <c r="E6916" s="76"/>
    </row>
    <row r="6917" spans="1:5" x14ac:dyDescent="0.2">
      <c r="A6917" s="75">
        <v>41928.118055555555</v>
      </c>
      <c r="B6917" s="76">
        <v>22.249090909090906</v>
      </c>
      <c r="C6917" s="76">
        <v>22.200000000000003</v>
      </c>
      <c r="D6917" s="76">
        <v>268.28181818181821</v>
      </c>
      <c r="E6917" s="76"/>
    </row>
    <row r="6918" spans="1:5" x14ac:dyDescent="0.2">
      <c r="A6918" s="75">
        <v>41928.159722222219</v>
      </c>
      <c r="B6918" s="76">
        <v>22.253636363636364</v>
      </c>
      <c r="C6918" s="76">
        <v>22.198181818181823</v>
      </c>
      <c r="D6918" s="76">
        <v>268.45454545454538</v>
      </c>
      <c r="E6918" s="76"/>
    </row>
    <row r="6919" spans="1:5" x14ac:dyDescent="0.2">
      <c r="A6919" s="75">
        <v>41928.201388888883</v>
      </c>
      <c r="B6919" s="76">
        <v>22.252727272727274</v>
      </c>
      <c r="C6919" s="76">
        <v>22.20363636363636</v>
      </c>
      <c r="D6919" s="76">
        <v>268.67272727272729</v>
      </c>
      <c r="E6919" s="76"/>
    </row>
    <row r="6920" spans="1:5" x14ac:dyDescent="0.2">
      <c r="A6920" s="75">
        <v>41928.243055555555</v>
      </c>
      <c r="B6920" s="76">
        <v>22.260909090909092</v>
      </c>
      <c r="C6920" s="76">
        <v>22.205454545454543</v>
      </c>
      <c r="D6920" s="76">
        <v>268.35454545454542</v>
      </c>
      <c r="E6920" s="76"/>
    </row>
    <row r="6921" spans="1:5" x14ac:dyDescent="0.2">
      <c r="A6921" s="75">
        <v>41928.284722222219</v>
      </c>
      <c r="B6921" s="76">
        <v>22.266363636363639</v>
      </c>
      <c r="C6921" s="76">
        <v>22.206363636363633</v>
      </c>
      <c r="D6921" s="76">
        <v>268.70909090909089</v>
      </c>
      <c r="E6921" s="76"/>
    </row>
    <row r="6922" spans="1:5" x14ac:dyDescent="0.2">
      <c r="A6922" s="75">
        <v>41928.326388888883</v>
      </c>
      <c r="B6922" s="76">
        <v>22.256363636363634</v>
      </c>
      <c r="C6922" s="76">
        <v>22.209090909090911</v>
      </c>
      <c r="D6922" s="76">
        <v>268.28181818181821</v>
      </c>
      <c r="E6922" s="76"/>
    </row>
    <row r="6923" spans="1:5" x14ac:dyDescent="0.2">
      <c r="A6923" s="75">
        <v>41928.368055555555</v>
      </c>
      <c r="B6923" s="76">
        <v>22.25181818181818</v>
      </c>
      <c r="C6923" s="76">
        <v>22.199090909090909</v>
      </c>
      <c r="D6923" s="76">
        <v>268.12727272727278</v>
      </c>
      <c r="E6923" s="76"/>
    </row>
    <row r="6924" spans="1:5" x14ac:dyDescent="0.2">
      <c r="A6924" s="75">
        <v>41928.409722222219</v>
      </c>
      <c r="B6924" s="76">
        <v>22.262727272727275</v>
      </c>
      <c r="C6924" s="76">
        <v>22.208181818181817</v>
      </c>
      <c r="D6924" s="76">
        <v>268.20909090909089</v>
      </c>
      <c r="E6924" s="76"/>
    </row>
    <row r="6925" spans="1:5" x14ac:dyDescent="0.2">
      <c r="A6925" s="75">
        <v>41928.451388888883</v>
      </c>
      <c r="B6925" s="76">
        <v>22.260909090909092</v>
      </c>
      <c r="C6925" s="76">
        <v>22.207272727272731</v>
      </c>
      <c r="D6925" s="76">
        <v>268.0090909090909</v>
      </c>
      <c r="E6925" s="76"/>
    </row>
    <row r="6926" spans="1:5" x14ac:dyDescent="0.2">
      <c r="A6926" s="75">
        <v>41928.493055555555</v>
      </c>
      <c r="B6926" s="76">
        <v>22.257272727272728</v>
      </c>
      <c r="C6926" s="76">
        <v>22.215454545454545</v>
      </c>
      <c r="D6926" s="76">
        <v>268.79999999999995</v>
      </c>
      <c r="E6926" s="76"/>
    </row>
    <row r="6927" spans="1:5" x14ac:dyDescent="0.2">
      <c r="A6927" s="75">
        <v>41928.534722222219</v>
      </c>
      <c r="B6927" s="76">
        <v>22.261818181818182</v>
      </c>
      <c r="C6927" s="76">
        <v>22.200909090909089</v>
      </c>
      <c r="D6927" s="76">
        <v>268.92727272727274</v>
      </c>
      <c r="E6927" s="76"/>
    </row>
    <row r="6928" spans="1:5" x14ac:dyDescent="0.2">
      <c r="A6928" s="75">
        <v>41928.576388888883</v>
      </c>
      <c r="B6928" s="76">
        <v>22.256363636363638</v>
      </c>
      <c r="C6928" s="76">
        <v>22.208181818181817</v>
      </c>
      <c r="D6928" s="76">
        <v>269.03636363636355</v>
      </c>
      <c r="E6928" s="76"/>
    </row>
    <row r="6929" spans="1:5" x14ac:dyDescent="0.2">
      <c r="A6929" s="75">
        <v>41928.618055555555</v>
      </c>
      <c r="B6929" s="76">
        <v>22.262727272727272</v>
      </c>
      <c r="C6929" s="76">
        <v>22.197272727272729</v>
      </c>
      <c r="D6929" s="76">
        <v>268.95454545454544</v>
      </c>
      <c r="E6929" s="76"/>
    </row>
    <row r="6930" spans="1:5" x14ac:dyDescent="0.2">
      <c r="A6930" s="75">
        <v>41928.659722222219</v>
      </c>
      <c r="B6930" s="76">
        <v>22.255454545454544</v>
      </c>
      <c r="C6930" s="76">
        <v>22.202727272727273</v>
      </c>
      <c r="D6930" s="76">
        <v>268.97272727272718</v>
      </c>
      <c r="E6930" s="76"/>
    </row>
    <row r="6931" spans="1:5" x14ac:dyDescent="0.2">
      <c r="A6931" s="75">
        <v>41928.701388888883</v>
      </c>
      <c r="B6931" s="76">
        <v>22.259090909090908</v>
      </c>
      <c r="C6931" s="76">
        <v>22.207272727272724</v>
      </c>
      <c r="D6931" s="76">
        <v>269.13636363636368</v>
      </c>
      <c r="E6931" s="76"/>
    </row>
    <row r="6932" spans="1:5" x14ac:dyDescent="0.2">
      <c r="A6932" s="75">
        <v>41928.743055555555</v>
      </c>
      <c r="B6932" s="76">
        <v>22.252727272727274</v>
      </c>
      <c r="C6932" s="76">
        <v>22.203636363636363</v>
      </c>
      <c r="D6932" s="76">
        <v>268.66363636363644</v>
      </c>
      <c r="E6932" s="76"/>
    </row>
    <row r="6933" spans="1:5" x14ac:dyDescent="0.2">
      <c r="A6933" s="75">
        <v>41928.784722222219</v>
      </c>
      <c r="B6933" s="76">
        <v>22.258181818181818</v>
      </c>
      <c r="C6933" s="76">
        <v>22.198181818181816</v>
      </c>
      <c r="D6933" s="76">
        <v>268.33636363636367</v>
      </c>
      <c r="E6933" s="76"/>
    </row>
    <row r="6934" spans="1:5" x14ac:dyDescent="0.2">
      <c r="A6934" s="75">
        <v>41928.826388888883</v>
      </c>
      <c r="B6934" s="76">
        <v>22.259090909090915</v>
      </c>
      <c r="C6934" s="76">
        <v>22.201818181818183</v>
      </c>
      <c r="D6934" s="76">
        <v>268.86363636363649</v>
      </c>
      <c r="E6934" s="76"/>
    </row>
    <row r="6935" spans="1:5" x14ac:dyDescent="0.2">
      <c r="A6935" s="75">
        <v>41928.868055555555</v>
      </c>
      <c r="B6935" s="76">
        <v>22.259999999999998</v>
      </c>
      <c r="C6935" s="76">
        <v>22.198181818181823</v>
      </c>
      <c r="D6935" s="76">
        <v>268.4454545454546</v>
      </c>
      <c r="E6935" s="76"/>
    </row>
    <row r="6936" spans="1:5" x14ac:dyDescent="0.2">
      <c r="A6936" s="75">
        <v>41928.909722222219</v>
      </c>
      <c r="B6936" s="76">
        <v>22.244545454545456</v>
      </c>
      <c r="C6936" s="76">
        <v>22.199090909090913</v>
      </c>
      <c r="D6936" s="76">
        <v>268.86363636363637</v>
      </c>
      <c r="E6936" s="76"/>
    </row>
    <row r="6937" spans="1:5" x14ac:dyDescent="0.2">
      <c r="A6937" s="75">
        <v>41928.951388888883</v>
      </c>
      <c r="B6937" s="76">
        <v>22.24909090909091</v>
      </c>
      <c r="C6937" s="76">
        <v>22.204545454545453</v>
      </c>
      <c r="D6937" s="76">
        <v>268.72727272727269</v>
      </c>
      <c r="E6937" s="76"/>
    </row>
    <row r="6938" spans="1:5" x14ac:dyDescent="0.2">
      <c r="A6938" s="75">
        <v>41928.993055555555</v>
      </c>
      <c r="B6938" s="76">
        <v>22.254545454545454</v>
      </c>
      <c r="C6938" s="76">
        <v>22.205454545454543</v>
      </c>
      <c r="D6938" s="76">
        <v>268.70909090909095</v>
      </c>
      <c r="E6938" s="76"/>
    </row>
    <row r="6939" spans="1:5" x14ac:dyDescent="0.2">
      <c r="A6939" s="75">
        <v>41929.034722222219</v>
      </c>
      <c r="B6939" s="76">
        <v>22.255454545454551</v>
      </c>
      <c r="C6939" s="76">
        <v>22.198181818181819</v>
      </c>
      <c r="D6939" s="76">
        <v>268.83636363636361</v>
      </c>
      <c r="E6939" s="76"/>
    </row>
    <row r="6940" spans="1:5" x14ac:dyDescent="0.2">
      <c r="A6940" s="75">
        <v>41929.076388888883</v>
      </c>
      <c r="B6940" s="76">
        <v>22.24909090909091</v>
      </c>
      <c r="C6940" s="76">
        <v>22.196363636363635</v>
      </c>
      <c r="D6940" s="76">
        <v>268.5090909090909</v>
      </c>
      <c r="E6940" s="76"/>
    </row>
    <row r="6941" spans="1:5" x14ac:dyDescent="0.2">
      <c r="A6941" s="75">
        <v>41929.118055555555</v>
      </c>
      <c r="B6941" s="76">
        <v>22.243636363636362</v>
      </c>
      <c r="C6941" s="76">
        <v>22.19</v>
      </c>
      <c r="D6941" s="76">
        <v>268.97272727272724</v>
      </c>
      <c r="E6941" s="76"/>
    </row>
    <row r="6942" spans="1:5" x14ac:dyDescent="0.2">
      <c r="A6942" s="75">
        <v>41929.159722222219</v>
      </c>
      <c r="B6942" s="76">
        <v>22.258181818181821</v>
      </c>
      <c r="C6942" s="76">
        <v>22.2</v>
      </c>
      <c r="D6942" s="76">
        <v>268.5</v>
      </c>
      <c r="E6942" s="76"/>
    </row>
    <row r="6943" spans="1:5" x14ac:dyDescent="0.2">
      <c r="A6943" s="75">
        <v>41929.201388888883</v>
      </c>
      <c r="B6943" s="76">
        <v>22.249090909090906</v>
      </c>
      <c r="C6943" s="76">
        <v>22.195454545454542</v>
      </c>
      <c r="D6943" s="76">
        <v>268.84545454545452</v>
      </c>
      <c r="E6943" s="76"/>
    </row>
    <row r="6944" spans="1:5" x14ac:dyDescent="0.2">
      <c r="A6944" s="75">
        <v>41929.243055555555</v>
      </c>
      <c r="B6944" s="76">
        <v>22.250000000000004</v>
      </c>
      <c r="C6944" s="76">
        <v>22.201818181818179</v>
      </c>
      <c r="D6944" s="76">
        <v>268.61818181818182</v>
      </c>
      <c r="E6944" s="76"/>
    </row>
    <row r="6945" spans="1:5" x14ac:dyDescent="0.2">
      <c r="A6945" s="75">
        <v>41929.284722222219</v>
      </c>
      <c r="B6945" s="76">
        <v>22.24909090909091</v>
      </c>
      <c r="C6945" s="76">
        <v>22.198181818181819</v>
      </c>
      <c r="D6945" s="76">
        <v>268.57272727272726</v>
      </c>
      <c r="E6945" s="76"/>
    </row>
    <row r="6946" spans="1:5" x14ac:dyDescent="0.2">
      <c r="A6946" s="75">
        <v>41929.326388888883</v>
      </c>
      <c r="B6946" s="76">
        <v>22.253636363636364</v>
      </c>
      <c r="C6946" s="76">
        <v>22.196363636363643</v>
      </c>
      <c r="D6946" s="76">
        <v>268.31818181818187</v>
      </c>
      <c r="E6946" s="76"/>
    </row>
    <row r="6947" spans="1:5" x14ac:dyDescent="0.2">
      <c r="A6947" s="75">
        <v>41929.368055555555</v>
      </c>
      <c r="B6947" s="76">
        <v>22.257272727272728</v>
      </c>
      <c r="C6947" s="76">
        <v>22.202727272727273</v>
      </c>
      <c r="D6947" s="76">
        <v>268.39090909090913</v>
      </c>
      <c r="E6947" s="76"/>
    </row>
    <row r="6948" spans="1:5" x14ac:dyDescent="0.2">
      <c r="A6948" s="75">
        <v>41929.409722222219</v>
      </c>
      <c r="B6948" s="76">
        <v>22.243636363636362</v>
      </c>
      <c r="C6948" s="76">
        <v>22.192727272727272</v>
      </c>
      <c r="D6948" s="76">
        <v>268</v>
      </c>
      <c r="E6948" s="76"/>
    </row>
    <row r="6949" spans="1:5" x14ac:dyDescent="0.2">
      <c r="A6949" s="75">
        <v>41929.451388888883</v>
      </c>
      <c r="B6949" s="76">
        <v>22.24727272727273</v>
      </c>
      <c r="C6949" s="76">
        <v>22.203636363636363</v>
      </c>
      <c r="D6949" s="76">
        <v>268.09999999999997</v>
      </c>
      <c r="E6949" s="76"/>
    </row>
    <row r="6950" spans="1:5" x14ac:dyDescent="0.2">
      <c r="A6950" s="75">
        <v>41929.493055555555</v>
      </c>
      <c r="B6950" s="76">
        <v>22.248181818181816</v>
      </c>
      <c r="C6950" s="76">
        <v>22.192727272727272</v>
      </c>
      <c r="D6950" s="76">
        <v>268.3</v>
      </c>
      <c r="E6950" s="76"/>
    </row>
    <row r="6951" spans="1:5" x14ac:dyDescent="0.2">
      <c r="A6951" s="75">
        <v>41929.534722222219</v>
      </c>
      <c r="B6951" s="76">
        <v>22.254545454545454</v>
      </c>
      <c r="C6951" s="76">
        <v>22.197272727272725</v>
      </c>
      <c r="D6951" s="76">
        <v>268.72727272727269</v>
      </c>
      <c r="E6951" s="76"/>
    </row>
    <row r="6952" spans="1:5" x14ac:dyDescent="0.2">
      <c r="A6952" s="75">
        <v>41929.576388888883</v>
      </c>
      <c r="B6952" s="76">
        <v>22.241818181818186</v>
      </c>
      <c r="C6952" s="76">
        <v>22.201818181818183</v>
      </c>
      <c r="D6952" s="76">
        <v>268.33636363636361</v>
      </c>
      <c r="E6952" s="76"/>
    </row>
    <row r="6953" spans="1:5" x14ac:dyDescent="0.2">
      <c r="A6953" s="75">
        <v>41929.618055555555</v>
      </c>
      <c r="B6953" s="76">
        <v>22.24727272727273</v>
      </c>
      <c r="C6953" s="76">
        <v>22.2</v>
      </c>
      <c r="D6953" s="76">
        <v>268.43636363636364</v>
      </c>
      <c r="E6953" s="76"/>
    </row>
    <row r="6954" spans="1:5" x14ac:dyDescent="0.2">
      <c r="A6954" s="75">
        <v>41929.659722222219</v>
      </c>
      <c r="B6954" s="76">
        <v>22.245454545454546</v>
      </c>
      <c r="C6954" s="76">
        <v>22.187272727272724</v>
      </c>
      <c r="D6954" s="76">
        <v>268.13636363636368</v>
      </c>
      <c r="E6954" s="76"/>
    </row>
    <row r="6955" spans="1:5" x14ac:dyDescent="0.2">
      <c r="A6955" s="75">
        <v>41929.701388888883</v>
      </c>
      <c r="B6955" s="76">
        <v>22.262727272727275</v>
      </c>
      <c r="C6955" s="76">
        <v>22.201818181818183</v>
      </c>
      <c r="D6955" s="76">
        <v>268.5272727272727</v>
      </c>
      <c r="E6955" s="76"/>
    </row>
    <row r="6956" spans="1:5" x14ac:dyDescent="0.2">
      <c r="A6956" s="75">
        <v>41929.743055555555</v>
      </c>
      <c r="B6956" s="76">
        <v>22.262727272727275</v>
      </c>
      <c r="C6956" s="76">
        <v>22.208181818181814</v>
      </c>
      <c r="D6956" s="76">
        <v>268.5454545454545</v>
      </c>
      <c r="E6956" s="76"/>
    </row>
    <row r="6957" spans="1:5" x14ac:dyDescent="0.2">
      <c r="A6957" s="75">
        <v>41929.784722222219</v>
      </c>
      <c r="B6957" s="76">
        <v>22.24727272727273</v>
      </c>
      <c r="C6957" s="76">
        <v>22.200000000000003</v>
      </c>
      <c r="D6957" s="76">
        <v>268.50909090909084</v>
      </c>
      <c r="E6957" s="76"/>
    </row>
    <row r="6958" spans="1:5" x14ac:dyDescent="0.2">
      <c r="A6958" s="75">
        <v>41929.826388888883</v>
      </c>
      <c r="B6958" s="76">
        <v>22.24818181818182</v>
      </c>
      <c r="C6958" s="76">
        <v>22.206363636363633</v>
      </c>
      <c r="D6958" s="76">
        <v>268.5</v>
      </c>
      <c r="E6958" s="76"/>
    </row>
    <row r="6959" spans="1:5" x14ac:dyDescent="0.2">
      <c r="A6959" s="75">
        <v>41929.868055555555</v>
      </c>
      <c r="B6959" s="76">
        <v>22.254545454545454</v>
      </c>
      <c r="C6959" s="76">
        <v>22.189999999999998</v>
      </c>
      <c r="D6959" s="76">
        <v>268.87272727272733</v>
      </c>
      <c r="E6959" s="76"/>
    </row>
    <row r="6960" spans="1:5" x14ac:dyDescent="0.2">
      <c r="A6960" s="75">
        <v>41929.909722222219</v>
      </c>
      <c r="B6960" s="76">
        <v>22.258181818181821</v>
      </c>
      <c r="C6960" s="76">
        <v>22.200000000000003</v>
      </c>
      <c r="D6960" s="76">
        <v>269.15454545454543</v>
      </c>
      <c r="E6960" s="76"/>
    </row>
    <row r="6961" spans="1:5" x14ac:dyDescent="0.2">
      <c r="A6961" s="75">
        <v>41929.951388888883</v>
      </c>
      <c r="B6961" s="76">
        <v>22.261818181818182</v>
      </c>
      <c r="C6961" s="76">
        <v>22.198181818181816</v>
      </c>
      <c r="D6961" s="76">
        <v>269.10909090909098</v>
      </c>
      <c r="E6961" s="76"/>
    </row>
    <row r="6962" spans="1:5" x14ac:dyDescent="0.2">
      <c r="A6962" s="75">
        <v>41929.993055555555</v>
      </c>
      <c r="B6962" s="76">
        <v>22.263636363636365</v>
      </c>
      <c r="C6962" s="76">
        <v>22.207272727272727</v>
      </c>
      <c r="D6962" s="76">
        <v>269.20909090909089</v>
      </c>
      <c r="E6962" s="76"/>
    </row>
    <row r="6963" spans="1:5" x14ac:dyDescent="0.2">
      <c r="A6963" s="75">
        <v>41930.034722222219</v>
      </c>
      <c r="B6963" s="76">
        <v>22.260909090909095</v>
      </c>
      <c r="C6963" s="76">
        <v>22.212727272727275</v>
      </c>
      <c r="D6963" s="76">
        <v>269.25454545454539</v>
      </c>
      <c r="E6963" s="76"/>
    </row>
    <row r="6964" spans="1:5" x14ac:dyDescent="0.2">
      <c r="A6964" s="75">
        <v>41930.076388888883</v>
      </c>
      <c r="B6964" s="76">
        <v>22.26</v>
      </c>
      <c r="C6964" s="76">
        <v>22.212727272727271</v>
      </c>
      <c r="D6964" s="76">
        <v>269.49090909090904</v>
      </c>
      <c r="E6964" s="76"/>
    </row>
    <row r="6965" spans="1:5" x14ac:dyDescent="0.2">
      <c r="A6965" s="75">
        <v>41930.118055555555</v>
      </c>
      <c r="B6965" s="76">
        <v>22.262727272727272</v>
      </c>
      <c r="C6965" s="76">
        <v>22.207272727272731</v>
      </c>
      <c r="D6965" s="76">
        <v>269.70909090909089</v>
      </c>
      <c r="E6965" s="76"/>
    </row>
    <row r="6966" spans="1:5" x14ac:dyDescent="0.2">
      <c r="A6966" s="75">
        <v>41930.159722222219</v>
      </c>
      <c r="B6966" s="76">
        <v>22.259999999999998</v>
      </c>
      <c r="C6966" s="76">
        <v>22.210000000000004</v>
      </c>
      <c r="D6966" s="76">
        <v>269.66363636363633</v>
      </c>
      <c r="E6966" s="76"/>
    </row>
    <row r="6967" spans="1:5" x14ac:dyDescent="0.2">
      <c r="A6967" s="75">
        <v>41930.201388888883</v>
      </c>
      <c r="B6967" s="76">
        <v>22.259090909090911</v>
      </c>
      <c r="C6967" s="76">
        <v>22.209090909090907</v>
      </c>
      <c r="D6967" s="76">
        <v>269.23636363636365</v>
      </c>
      <c r="E6967" s="76"/>
    </row>
    <row r="6968" spans="1:5" x14ac:dyDescent="0.2">
      <c r="A6968" s="75">
        <v>41930.243055555555</v>
      </c>
      <c r="B6968" s="76">
        <v>22.266363636363636</v>
      </c>
      <c r="C6968" s="76">
        <v>22.212727272727271</v>
      </c>
      <c r="D6968" s="76">
        <v>269.19090909090909</v>
      </c>
      <c r="E6968" s="76"/>
    </row>
    <row r="6969" spans="1:5" x14ac:dyDescent="0.2">
      <c r="A6969" s="75">
        <v>41930.284722222219</v>
      </c>
      <c r="B6969" s="76">
        <v>22.24909090909091</v>
      </c>
      <c r="C6969" s="76">
        <v>22.206363636363637</v>
      </c>
      <c r="D6969" s="76">
        <v>268.91818181818184</v>
      </c>
      <c r="E6969" s="76"/>
    </row>
    <row r="6970" spans="1:5" x14ac:dyDescent="0.2">
      <c r="A6970" s="75">
        <v>41930.326388888883</v>
      </c>
      <c r="B6970" s="76">
        <v>22.25090909090909</v>
      </c>
      <c r="C6970" s="76">
        <v>22.209090909090907</v>
      </c>
      <c r="D6970" s="76">
        <v>268.52727272727276</v>
      </c>
      <c r="E6970" s="76"/>
    </row>
    <row r="6971" spans="1:5" x14ac:dyDescent="0.2">
      <c r="A6971" s="75">
        <v>41930.368055555555</v>
      </c>
      <c r="B6971" s="76">
        <v>22.257272727272728</v>
      </c>
      <c r="C6971" s="76">
        <v>22.208181818181814</v>
      </c>
      <c r="D6971" s="76">
        <v>268.93636363636364</v>
      </c>
      <c r="E6971" s="76"/>
    </row>
    <row r="6972" spans="1:5" x14ac:dyDescent="0.2">
      <c r="A6972" s="75">
        <v>41930.409722222219</v>
      </c>
      <c r="B6972" s="76">
        <v>22.257272727272731</v>
      </c>
      <c r="C6972" s="76">
        <v>22.193636363636365</v>
      </c>
      <c r="D6972" s="76">
        <v>269.04545454545456</v>
      </c>
      <c r="E6972" s="76"/>
    </row>
    <row r="6973" spans="1:5" x14ac:dyDescent="0.2">
      <c r="A6973" s="75">
        <v>41930.451388888883</v>
      </c>
      <c r="B6973" s="76">
        <v>22.26</v>
      </c>
      <c r="C6973" s="76">
        <v>22.183636363636364</v>
      </c>
      <c r="D6973" s="76">
        <v>268.99090909090904</v>
      </c>
      <c r="E6973" s="76"/>
    </row>
    <row r="6974" spans="1:5" x14ac:dyDescent="0.2">
      <c r="A6974" s="75">
        <v>41930.493055555555</v>
      </c>
      <c r="B6974" s="76">
        <v>22.24909090909091</v>
      </c>
      <c r="C6974" s="76">
        <v>22.205454545454547</v>
      </c>
      <c r="D6974" s="76">
        <v>268.79090909090905</v>
      </c>
      <c r="E6974" s="76"/>
    </row>
    <row r="6975" spans="1:5" x14ac:dyDescent="0.2">
      <c r="A6975" s="75">
        <v>41930.534722222219</v>
      </c>
      <c r="B6975" s="76">
        <v>22.247272727272726</v>
      </c>
      <c r="C6975" s="76">
        <v>22.199090909090909</v>
      </c>
      <c r="D6975" s="76">
        <v>268.84545454545457</v>
      </c>
      <c r="E6975" s="76"/>
    </row>
    <row r="6976" spans="1:5" x14ac:dyDescent="0.2">
      <c r="A6976" s="75">
        <v>41930.576388888883</v>
      </c>
      <c r="B6976" s="76">
        <v>22.25181818181818</v>
      </c>
      <c r="C6976" s="76">
        <v>22.209999999999997</v>
      </c>
      <c r="D6976" s="76">
        <v>268.98181818181814</v>
      </c>
      <c r="E6976" s="76"/>
    </row>
    <row r="6977" spans="1:5" x14ac:dyDescent="0.2">
      <c r="A6977" s="75">
        <v>41930.618055555555</v>
      </c>
      <c r="B6977" s="76">
        <v>22.245454545454546</v>
      </c>
      <c r="C6977" s="76">
        <v>22.207272727272727</v>
      </c>
      <c r="D6977" s="76">
        <v>268.84545454545463</v>
      </c>
      <c r="E6977" s="76"/>
    </row>
    <row r="6978" spans="1:5" x14ac:dyDescent="0.2">
      <c r="A6978" s="75">
        <v>41930.659722222219</v>
      </c>
      <c r="B6978" s="76">
        <v>22.25272727272727</v>
      </c>
      <c r="C6978" s="76">
        <v>22.193636363636362</v>
      </c>
      <c r="D6978" s="76">
        <v>268.87272727272733</v>
      </c>
      <c r="E6978" s="76"/>
    </row>
    <row r="6979" spans="1:5" x14ac:dyDescent="0.2">
      <c r="A6979" s="75">
        <v>41930.701388888883</v>
      </c>
      <c r="B6979" s="76">
        <v>22.25</v>
      </c>
      <c r="C6979" s="76">
        <v>22.190909090909091</v>
      </c>
      <c r="D6979" s="76">
        <v>268.91818181818184</v>
      </c>
      <c r="E6979" s="76"/>
    </row>
    <row r="6980" spans="1:5" x14ac:dyDescent="0.2">
      <c r="A6980" s="75">
        <v>41930.743055555555</v>
      </c>
      <c r="B6980" s="76">
        <v>22.247272727272726</v>
      </c>
      <c r="C6980" s="76">
        <v>22.202727272727273</v>
      </c>
      <c r="D6980" s="76">
        <v>268.8</v>
      </c>
      <c r="E6980" s="76"/>
    </row>
    <row r="6981" spans="1:5" x14ac:dyDescent="0.2">
      <c r="A6981" s="75">
        <v>41930.784722222219</v>
      </c>
      <c r="B6981" s="76">
        <v>22.259090909090908</v>
      </c>
      <c r="C6981" s="76">
        <v>22.216363636363639</v>
      </c>
      <c r="D6981" s="76">
        <v>268.97272727272724</v>
      </c>
      <c r="E6981" s="76"/>
    </row>
    <row r="6982" spans="1:5" x14ac:dyDescent="0.2">
      <c r="A6982" s="75">
        <v>41930.826388888883</v>
      </c>
      <c r="B6982" s="76">
        <v>22.250909090909087</v>
      </c>
      <c r="C6982" s="76">
        <v>22.208181818181821</v>
      </c>
      <c r="D6982" s="76">
        <v>269.19999999999993</v>
      </c>
      <c r="E6982" s="76"/>
    </row>
    <row r="6983" spans="1:5" x14ac:dyDescent="0.2">
      <c r="A6983" s="75">
        <v>41930.868055555555</v>
      </c>
      <c r="B6983" s="76">
        <v>22.24727272727273</v>
      </c>
      <c r="C6983" s="76">
        <v>22.200000000000003</v>
      </c>
      <c r="D6983" s="76">
        <v>269.05454545454546</v>
      </c>
      <c r="E6983" s="76"/>
    </row>
    <row r="6984" spans="1:5" x14ac:dyDescent="0.2">
      <c r="A6984" s="75">
        <v>41930.909722222219</v>
      </c>
      <c r="B6984" s="76">
        <v>22.253636363636364</v>
      </c>
      <c r="C6984" s="76">
        <v>22.200000000000003</v>
      </c>
      <c r="D6984" s="76">
        <v>268.96363636363634</v>
      </c>
      <c r="E6984" s="76"/>
    </row>
    <row r="6985" spans="1:5" x14ac:dyDescent="0.2">
      <c r="A6985" s="75">
        <v>41930.951388888883</v>
      </c>
      <c r="B6985" s="76">
        <v>22.25272727272727</v>
      </c>
      <c r="C6985" s="76">
        <v>22.195454545454545</v>
      </c>
      <c r="D6985" s="76">
        <v>268.75454545454545</v>
      </c>
      <c r="E6985" s="76"/>
    </row>
    <row r="6986" spans="1:5" x14ac:dyDescent="0.2">
      <c r="A6986" s="75">
        <v>41930.993055555555</v>
      </c>
      <c r="B6986" s="76">
        <v>22.25181818181818</v>
      </c>
      <c r="C6986" s="76">
        <v>22.205454545454543</v>
      </c>
      <c r="D6986" s="76">
        <v>269.36363636363643</v>
      </c>
      <c r="E6986" s="76"/>
    </row>
    <row r="6987" spans="1:5" x14ac:dyDescent="0.2">
      <c r="A6987" s="75">
        <v>41931.034722222219</v>
      </c>
      <c r="B6987" s="76">
        <v>22.255454545454544</v>
      </c>
      <c r="C6987" s="76">
        <v>22.203636363636363</v>
      </c>
      <c r="D6987" s="76">
        <v>269.0272727272727</v>
      </c>
      <c r="E6987" s="76"/>
    </row>
    <row r="6988" spans="1:5" x14ac:dyDescent="0.2">
      <c r="A6988" s="75">
        <v>41931.076388888883</v>
      </c>
      <c r="B6988" s="76">
        <v>22.250000000000004</v>
      </c>
      <c r="C6988" s="76">
        <v>22.208181818181817</v>
      </c>
      <c r="D6988" s="76">
        <v>269.39090909090913</v>
      </c>
      <c r="E6988" s="76"/>
    </row>
    <row r="6989" spans="1:5" x14ac:dyDescent="0.2">
      <c r="A6989" s="75">
        <v>41931.118055555555</v>
      </c>
      <c r="B6989" s="76">
        <v>22.253636363636364</v>
      </c>
      <c r="C6989" s="76">
        <v>22.209090909090911</v>
      </c>
      <c r="D6989" s="76">
        <v>269.24545454545449</v>
      </c>
      <c r="E6989" s="76"/>
    </row>
    <row r="6990" spans="1:5" x14ac:dyDescent="0.2">
      <c r="A6990" s="75">
        <v>41931.159722222219</v>
      </c>
      <c r="B6990" s="76">
        <v>22.262727272727268</v>
      </c>
      <c r="C6990" s="76">
        <v>22.214545454545455</v>
      </c>
      <c r="D6990" s="76">
        <v>269.18181818181819</v>
      </c>
      <c r="E6990" s="76"/>
    </row>
    <row r="6991" spans="1:5" x14ac:dyDescent="0.2">
      <c r="A6991" s="75">
        <v>41931.201388888883</v>
      </c>
      <c r="B6991" s="76">
        <v>22.255454545454548</v>
      </c>
      <c r="C6991" s="76">
        <v>22.210909090909091</v>
      </c>
      <c r="D6991" s="76">
        <v>269.5090909090909</v>
      </c>
      <c r="E6991" s="76"/>
    </row>
    <row r="6992" spans="1:5" x14ac:dyDescent="0.2">
      <c r="A6992" s="75">
        <v>41931.243055555555</v>
      </c>
      <c r="B6992" s="76">
        <v>22.271818181818183</v>
      </c>
      <c r="C6992" s="76">
        <v>22.214545454545455</v>
      </c>
      <c r="D6992" s="76">
        <v>269.37272727272722</v>
      </c>
      <c r="E6992" s="76"/>
    </row>
    <row r="6993" spans="1:5" x14ac:dyDescent="0.2">
      <c r="A6993" s="75">
        <v>41931.284722222219</v>
      </c>
      <c r="B6993" s="76">
        <v>22.252727272727274</v>
      </c>
      <c r="C6993" s="76">
        <v>22.210909090909091</v>
      </c>
      <c r="D6993" s="76">
        <v>269.59090909090912</v>
      </c>
      <c r="E6993" s="76"/>
    </row>
    <row r="6994" spans="1:5" x14ac:dyDescent="0.2">
      <c r="A6994" s="75">
        <v>41931.326388888883</v>
      </c>
      <c r="B6994" s="76">
        <v>22.259090909090904</v>
      </c>
      <c r="C6994" s="76">
        <v>22.207272727272727</v>
      </c>
      <c r="D6994" s="76">
        <v>269.36363636363632</v>
      </c>
      <c r="E6994" s="76"/>
    </row>
    <row r="6995" spans="1:5" x14ac:dyDescent="0.2">
      <c r="A6995" s="75">
        <v>41931.368055555555</v>
      </c>
      <c r="B6995" s="76">
        <v>22.252727272727274</v>
      </c>
      <c r="C6995" s="76">
        <v>22.210000000000004</v>
      </c>
      <c r="D6995" s="76">
        <v>269.38181818181818</v>
      </c>
      <c r="E6995" s="76"/>
    </row>
    <row r="6996" spans="1:5" x14ac:dyDescent="0.2">
      <c r="A6996" s="75">
        <v>41931.409722222219</v>
      </c>
      <c r="B6996" s="76">
        <v>22.256363636363634</v>
      </c>
      <c r="C6996" s="76">
        <v>22.219090909090909</v>
      </c>
      <c r="D6996" s="76">
        <v>269.15454545454543</v>
      </c>
      <c r="E6996" s="76"/>
    </row>
    <row r="6997" spans="1:5" x14ac:dyDescent="0.2">
      <c r="A6997" s="75">
        <v>41931.451388888883</v>
      </c>
      <c r="B6997" s="76">
        <v>22.258181818181818</v>
      </c>
      <c r="C6997" s="76">
        <v>22.201818181818183</v>
      </c>
      <c r="D6997" s="76">
        <v>269.08181818181816</v>
      </c>
      <c r="E6997" s="76"/>
    </row>
    <row r="6998" spans="1:5" x14ac:dyDescent="0.2">
      <c r="A6998" s="75">
        <v>41931.493055555555</v>
      </c>
      <c r="B6998" s="76">
        <v>22.257272727272724</v>
      </c>
      <c r="C6998" s="76">
        <v>22.209999999999997</v>
      </c>
      <c r="D6998" s="76">
        <v>268.89090909090902</v>
      </c>
      <c r="E6998" s="76"/>
    </row>
    <row r="6999" spans="1:5" x14ac:dyDescent="0.2">
      <c r="A6999" s="75">
        <v>41931.534722222219</v>
      </c>
      <c r="B6999" s="76">
        <v>22.258181818181814</v>
      </c>
      <c r="C6999" s="76">
        <v>22.208181818181821</v>
      </c>
      <c r="D6999" s="76">
        <v>269.30909090909091</v>
      </c>
      <c r="E6999" s="76"/>
    </row>
    <row r="7000" spans="1:5" x14ac:dyDescent="0.2">
      <c r="A7000" s="75">
        <v>41931.576388888883</v>
      </c>
      <c r="B7000" s="76">
        <v>22.261818181818185</v>
      </c>
      <c r="C7000" s="76">
        <v>22.201818181818187</v>
      </c>
      <c r="D7000" s="76">
        <v>268.81818181818181</v>
      </c>
      <c r="E7000" s="76"/>
    </row>
    <row r="7001" spans="1:5" x14ac:dyDescent="0.2">
      <c r="A7001" s="75">
        <v>41931.618055555555</v>
      </c>
      <c r="B7001" s="76">
        <v>22.259090909090908</v>
      </c>
      <c r="C7001" s="76">
        <v>22.215454545454545</v>
      </c>
      <c r="D7001" s="76">
        <v>268.91818181818184</v>
      </c>
      <c r="E7001" s="76"/>
    </row>
    <row r="7002" spans="1:5" x14ac:dyDescent="0.2">
      <c r="A7002" s="75">
        <v>41931.659722222219</v>
      </c>
      <c r="B7002" s="76">
        <v>22.259090909090911</v>
      </c>
      <c r="C7002" s="76">
        <v>22.207272727272724</v>
      </c>
      <c r="D7002" s="76">
        <v>268.62727272727273</v>
      </c>
      <c r="E7002" s="76"/>
    </row>
    <row r="7003" spans="1:5" x14ac:dyDescent="0.2">
      <c r="A7003" s="75">
        <v>41931.701388888883</v>
      </c>
      <c r="B7003" s="76">
        <v>22.246363636363636</v>
      </c>
      <c r="C7003" s="76">
        <v>22.189090909090904</v>
      </c>
      <c r="D7003" s="76">
        <v>268.59090909090907</v>
      </c>
      <c r="E7003" s="76"/>
    </row>
    <row r="7004" spans="1:5" x14ac:dyDescent="0.2">
      <c r="A7004" s="75">
        <v>41931.743055555555</v>
      </c>
      <c r="B7004" s="76">
        <v>22.247272727272726</v>
      </c>
      <c r="C7004" s="76">
        <v>22.199090909090909</v>
      </c>
      <c r="D7004" s="76">
        <v>268.5</v>
      </c>
      <c r="E7004" s="76"/>
    </row>
    <row r="7005" spans="1:5" x14ac:dyDescent="0.2">
      <c r="A7005" s="75">
        <v>41931.784722222219</v>
      </c>
      <c r="B7005" s="76">
        <v>22.237272727272725</v>
      </c>
      <c r="C7005" s="76">
        <v>22.196363636363632</v>
      </c>
      <c r="D7005" s="76">
        <v>268.24545454545455</v>
      </c>
      <c r="E7005" s="76"/>
    </row>
    <row r="7006" spans="1:5" x14ac:dyDescent="0.2">
      <c r="A7006" s="75">
        <v>41931.826388888883</v>
      </c>
      <c r="B7006" s="76">
        <v>22.245454545454546</v>
      </c>
      <c r="C7006" s="76">
        <v>22.2</v>
      </c>
      <c r="D7006" s="76">
        <v>267.90909090909082</v>
      </c>
      <c r="E7006" s="76"/>
    </row>
    <row r="7007" spans="1:5" x14ac:dyDescent="0.2">
      <c r="A7007" s="75">
        <v>41931.868055555555</v>
      </c>
      <c r="B7007" s="76">
        <v>22.250909090909087</v>
      </c>
      <c r="C7007" s="76">
        <v>22.205454545454543</v>
      </c>
      <c r="D7007" s="76">
        <v>268.27272727272731</v>
      </c>
      <c r="E7007" s="76"/>
    </row>
    <row r="7008" spans="1:5" x14ac:dyDescent="0.2">
      <c r="A7008" s="75">
        <v>41931.909722222219</v>
      </c>
      <c r="B7008" s="76">
        <v>22.244545454545452</v>
      </c>
      <c r="C7008" s="76">
        <v>22.187272727272724</v>
      </c>
      <c r="D7008" s="76">
        <v>268.0090909090909</v>
      </c>
      <c r="E7008" s="76"/>
    </row>
    <row r="7009" spans="1:5" x14ac:dyDescent="0.2">
      <c r="A7009" s="75">
        <v>41931.951388888883</v>
      </c>
      <c r="B7009" s="76">
        <v>22.241818181818182</v>
      </c>
      <c r="C7009" s="76">
        <v>22.192727272727272</v>
      </c>
      <c r="D7009" s="76">
        <v>267.79090909090905</v>
      </c>
      <c r="E7009" s="76"/>
    </row>
    <row r="7010" spans="1:5" x14ac:dyDescent="0.2">
      <c r="A7010" s="75">
        <v>41931.993055555555</v>
      </c>
      <c r="B7010" s="76">
        <v>22.244545454545452</v>
      </c>
      <c r="C7010" s="76">
        <v>22.198181818181819</v>
      </c>
      <c r="D7010" s="76">
        <v>268.05454545454546</v>
      </c>
      <c r="E7010" s="76"/>
    </row>
    <row r="7011" spans="1:5" x14ac:dyDescent="0.2">
      <c r="A7011" s="75">
        <v>41932.034722222219</v>
      </c>
      <c r="B7011" s="76">
        <v>22.235454545454544</v>
      </c>
      <c r="C7011" s="76">
        <v>22.189090909090911</v>
      </c>
      <c r="D7011" s="76">
        <v>268.00909090909101</v>
      </c>
      <c r="E7011" s="76"/>
    </row>
    <row r="7012" spans="1:5" x14ac:dyDescent="0.2">
      <c r="A7012" s="75">
        <v>41932.076388888883</v>
      </c>
      <c r="B7012" s="76">
        <v>22.237272727272725</v>
      </c>
      <c r="C7012" s="76">
        <v>22.197272727272722</v>
      </c>
      <c r="D7012" s="76">
        <v>268.11818181818182</v>
      </c>
      <c r="E7012" s="76"/>
    </row>
    <row r="7013" spans="1:5" x14ac:dyDescent="0.2">
      <c r="A7013" s="75">
        <v>41932.118055555555</v>
      </c>
      <c r="B7013" s="76">
        <v>22.241818181818182</v>
      </c>
      <c r="C7013" s="76">
        <v>22.194545454545452</v>
      </c>
      <c r="D7013" s="76">
        <v>268.38181818181818</v>
      </c>
      <c r="E7013" s="76"/>
    </row>
    <row r="7014" spans="1:5" x14ac:dyDescent="0.2">
      <c r="A7014" s="75">
        <v>41932.159722222219</v>
      </c>
      <c r="B7014" s="76">
        <v>22.237272727272725</v>
      </c>
      <c r="C7014" s="76">
        <v>22.190909090909091</v>
      </c>
      <c r="D7014" s="76">
        <v>268.22727272727269</v>
      </c>
      <c r="E7014" s="76"/>
    </row>
    <row r="7015" spans="1:5" x14ac:dyDescent="0.2">
      <c r="A7015" s="75">
        <v>41932.201388888883</v>
      </c>
      <c r="B7015" s="76">
        <v>22.24636363636364</v>
      </c>
      <c r="C7015" s="76">
        <v>22.198181818181819</v>
      </c>
      <c r="D7015" s="76">
        <v>267.89090909090908</v>
      </c>
      <c r="E7015" s="76"/>
    </row>
    <row r="7016" spans="1:5" x14ac:dyDescent="0.2">
      <c r="A7016" s="75">
        <v>41932.243055555555</v>
      </c>
      <c r="B7016" s="76">
        <v>22.244545454545456</v>
      </c>
      <c r="C7016" s="76">
        <v>22.194545454545452</v>
      </c>
      <c r="D7016" s="76">
        <v>268.41818181818184</v>
      </c>
      <c r="E7016" s="76"/>
    </row>
    <row r="7017" spans="1:5" x14ac:dyDescent="0.2">
      <c r="A7017" s="75">
        <v>41932.284722222219</v>
      </c>
      <c r="B7017" s="76">
        <v>22.246363636363636</v>
      </c>
      <c r="C7017" s="76">
        <v>22.200000000000003</v>
      </c>
      <c r="D7017" s="76">
        <v>268.0090909090909</v>
      </c>
      <c r="E7017" s="76"/>
    </row>
    <row r="7018" spans="1:5" x14ac:dyDescent="0.2">
      <c r="A7018" s="75">
        <v>41932.326388888883</v>
      </c>
      <c r="B7018" s="76">
        <v>22.253636363636364</v>
      </c>
      <c r="C7018" s="76">
        <v>22.188181818181818</v>
      </c>
      <c r="D7018" s="76">
        <v>268.40909090909088</v>
      </c>
      <c r="E7018" s="76"/>
    </row>
    <row r="7019" spans="1:5" x14ac:dyDescent="0.2">
      <c r="A7019" s="75">
        <v>41932.368055555555</v>
      </c>
      <c r="B7019" s="76">
        <v>22.253636363636364</v>
      </c>
      <c r="C7019" s="76">
        <v>22.206363636363637</v>
      </c>
      <c r="D7019" s="76">
        <v>268.06363636363642</v>
      </c>
      <c r="E7019" s="76"/>
    </row>
    <row r="7020" spans="1:5" x14ac:dyDescent="0.2">
      <c r="A7020" s="75">
        <v>41932.409722222219</v>
      </c>
      <c r="B7020" s="76">
        <v>22.257272727272728</v>
      </c>
      <c r="C7020" s="76">
        <v>22.206363636363633</v>
      </c>
      <c r="D7020" s="76">
        <v>268.12727272727278</v>
      </c>
      <c r="E7020" s="76"/>
    </row>
    <row r="7021" spans="1:5" x14ac:dyDescent="0.2">
      <c r="A7021" s="75">
        <v>41932.451388888883</v>
      </c>
      <c r="B7021" s="76">
        <v>22.255454545454544</v>
      </c>
      <c r="C7021" s="76">
        <v>22.205454545454543</v>
      </c>
      <c r="D7021" s="76">
        <v>267.89090909090913</v>
      </c>
      <c r="E7021" s="76"/>
    </row>
    <row r="7022" spans="1:5" x14ac:dyDescent="0.2">
      <c r="A7022" s="75">
        <v>41932.493055555555</v>
      </c>
      <c r="B7022" s="76">
        <v>22.259090909090911</v>
      </c>
      <c r="C7022" s="76">
        <v>22.210909090909091</v>
      </c>
      <c r="D7022" s="76">
        <v>268.0454545454545</v>
      </c>
      <c r="E7022" s="76"/>
    </row>
    <row r="7023" spans="1:5" x14ac:dyDescent="0.2">
      <c r="A7023" s="75">
        <v>41932.534722222219</v>
      </c>
      <c r="B7023" s="76">
        <v>22.264545454545456</v>
      </c>
      <c r="C7023" s="76">
        <v>22.206363636363637</v>
      </c>
      <c r="D7023" s="76">
        <v>267.63636363636368</v>
      </c>
      <c r="E7023" s="76"/>
    </row>
    <row r="7024" spans="1:5" x14ac:dyDescent="0.2">
      <c r="A7024" s="75">
        <v>41932.576388888883</v>
      </c>
      <c r="B7024" s="76">
        <v>22.260909090909092</v>
      </c>
      <c r="C7024" s="76">
        <v>22.208181818181821</v>
      </c>
      <c r="D7024" s="76">
        <v>268.90909090909082</v>
      </c>
      <c r="E7024" s="76"/>
    </row>
    <row r="7025" spans="1:5" x14ac:dyDescent="0.2">
      <c r="A7025" s="75">
        <v>41932.618055555555</v>
      </c>
      <c r="B7025" s="76">
        <v>22.259999999999998</v>
      </c>
      <c r="C7025" s="76">
        <v>22.211818181818181</v>
      </c>
      <c r="D7025" s="76">
        <v>268.71818181818179</v>
      </c>
      <c r="E7025" s="76"/>
    </row>
    <row r="7026" spans="1:5" x14ac:dyDescent="0.2">
      <c r="A7026" s="75">
        <v>41932.659722222219</v>
      </c>
      <c r="B7026" s="76">
        <v>22.260909090909092</v>
      </c>
      <c r="C7026" s="76">
        <v>22.206363636363637</v>
      </c>
      <c r="D7026" s="76">
        <v>268.59999999999997</v>
      </c>
      <c r="E7026" s="76"/>
    </row>
    <row r="7027" spans="1:5" x14ac:dyDescent="0.2">
      <c r="A7027" s="75">
        <v>41932.701388888883</v>
      </c>
      <c r="B7027" s="76">
        <v>22.268181818181816</v>
      </c>
      <c r="C7027" s="76">
        <v>22.212727272727271</v>
      </c>
      <c r="D7027" s="76">
        <v>268.5272727272727</v>
      </c>
      <c r="E7027" s="76"/>
    </row>
    <row r="7028" spans="1:5" x14ac:dyDescent="0.2">
      <c r="A7028" s="75">
        <v>41932.743055555555</v>
      </c>
      <c r="B7028" s="76">
        <v>22.259090909090911</v>
      </c>
      <c r="C7028" s="76">
        <v>22.210909090909094</v>
      </c>
      <c r="D7028" s="76">
        <v>268.76363636363635</v>
      </c>
      <c r="E7028" s="76"/>
    </row>
    <row r="7029" spans="1:5" x14ac:dyDescent="0.2">
      <c r="A7029" s="75">
        <v>41932.784722222219</v>
      </c>
      <c r="B7029" s="76">
        <v>22.269090909090909</v>
      </c>
      <c r="C7029" s="76">
        <v>22.214545454545455</v>
      </c>
      <c r="D7029" s="76">
        <v>269.22727272727269</v>
      </c>
      <c r="E7029" s="76"/>
    </row>
    <row r="7030" spans="1:5" x14ac:dyDescent="0.2">
      <c r="A7030" s="75">
        <v>41932.826388888883</v>
      </c>
      <c r="B7030" s="76">
        <v>22.261818181818182</v>
      </c>
      <c r="C7030" s="76">
        <v>22.211818181818181</v>
      </c>
      <c r="D7030" s="76">
        <v>268.82727272727277</v>
      </c>
      <c r="E7030" s="76"/>
    </row>
    <row r="7031" spans="1:5" x14ac:dyDescent="0.2">
      <c r="A7031" s="75">
        <v>41932.868055555555</v>
      </c>
      <c r="B7031" s="76">
        <v>22.259999999999998</v>
      </c>
      <c r="C7031" s="76">
        <v>22.221818181818183</v>
      </c>
      <c r="D7031" s="76">
        <v>269.46363636363634</v>
      </c>
      <c r="E7031" s="76"/>
    </row>
    <row r="7032" spans="1:5" x14ac:dyDescent="0.2">
      <c r="A7032" s="75">
        <v>41932.909722222219</v>
      </c>
      <c r="B7032" s="76">
        <v>22.266363636363636</v>
      </c>
      <c r="C7032" s="76">
        <v>22.22909090909091</v>
      </c>
      <c r="D7032" s="76">
        <v>269.4727272727273</v>
      </c>
      <c r="E7032" s="76"/>
    </row>
    <row r="7033" spans="1:5" x14ac:dyDescent="0.2">
      <c r="A7033" s="75">
        <v>41932.951388888883</v>
      </c>
      <c r="B7033" s="76">
        <v>22.274545454545454</v>
      </c>
      <c r="C7033" s="76">
        <v>22.207272727272727</v>
      </c>
      <c r="D7033" s="76">
        <v>269.74545454545455</v>
      </c>
      <c r="E7033" s="76"/>
    </row>
    <row r="7034" spans="1:5" x14ac:dyDescent="0.2">
      <c r="A7034" s="75">
        <v>41932.993055555555</v>
      </c>
      <c r="B7034" s="76">
        <v>22.276363636363637</v>
      </c>
      <c r="C7034" s="76">
        <v>22.223636363636363</v>
      </c>
      <c r="D7034" s="76">
        <v>270.28181818181815</v>
      </c>
      <c r="E7034" s="76"/>
    </row>
    <row r="7035" spans="1:5" x14ac:dyDescent="0.2">
      <c r="A7035" s="75">
        <v>41933.034722222219</v>
      </c>
      <c r="B7035" s="76">
        <v>22.289090909090909</v>
      </c>
      <c r="C7035" s="76">
        <v>22.230909090909091</v>
      </c>
      <c r="D7035" s="76">
        <v>270.36363636363637</v>
      </c>
      <c r="E7035" s="76"/>
    </row>
    <row r="7036" spans="1:5" x14ac:dyDescent="0.2">
      <c r="A7036" s="75">
        <v>41933.076388888883</v>
      </c>
      <c r="B7036" s="76">
        <v>22.285454545454545</v>
      </c>
      <c r="C7036" s="76">
        <v>22.254545454545454</v>
      </c>
      <c r="D7036" s="76">
        <v>270.49999999999994</v>
      </c>
      <c r="E7036" s="76"/>
    </row>
    <row r="7037" spans="1:5" x14ac:dyDescent="0.2">
      <c r="A7037" s="75">
        <v>41933.118055555555</v>
      </c>
      <c r="B7037" s="76">
        <v>22.287272727272729</v>
      </c>
      <c r="C7037" s="76">
        <v>22.238181818181815</v>
      </c>
      <c r="D7037" s="76">
        <v>270.70909090909089</v>
      </c>
      <c r="E7037" s="76"/>
    </row>
    <row r="7038" spans="1:5" x14ac:dyDescent="0.2">
      <c r="A7038" s="75">
        <v>41933.159722222219</v>
      </c>
      <c r="B7038" s="76">
        <v>22.302727272727275</v>
      </c>
      <c r="C7038" s="76">
        <v>22.238181818181818</v>
      </c>
      <c r="D7038" s="76">
        <v>270.72727272727269</v>
      </c>
      <c r="E7038" s="76"/>
    </row>
    <row r="7039" spans="1:5" x14ac:dyDescent="0.2">
      <c r="A7039" s="75">
        <v>41933.201388888883</v>
      </c>
      <c r="B7039" s="76">
        <v>22.298181818181817</v>
      </c>
      <c r="C7039" s="76">
        <v>22.232727272727274</v>
      </c>
      <c r="D7039" s="76">
        <v>270.71818181818185</v>
      </c>
      <c r="E7039" s="76"/>
    </row>
    <row r="7040" spans="1:5" x14ac:dyDescent="0.2">
      <c r="A7040" s="75">
        <v>41933.243055555555</v>
      </c>
      <c r="B7040" s="76">
        <v>22.286363636363639</v>
      </c>
      <c r="C7040" s="76">
        <v>22.238181818181822</v>
      </c>
      <c r="D7040" s="76">
        <v>270.23636363636359</v>
      </c>
      <c r="E7040" s="76"/>
    </row>
    <row r="7041" spans="1:5" x14ac:dyDescent="0.2">
      <c r="A7041" s="75">
        <v>41933.284722222219</v>
      </c>
      <c r="B7041" s="76">
        <v>22.270909090909093</v>
      </c>
      <c r="C7041" s="76">
        <v>22.224545454545449</v>
      </c>
      <c r="D7041" s="76">
        <v>269.22727272727269</v>
      </c>
      <c r="E7041" s="76"/>
    </row>
    <row r="7042" spans="1:5" x14ac:dyDescent="0.2">
      <c r="A7042" s="75">
        <v>41933.326388888883</v>
      </c>
      <c r="B7042" s="76">
        <v>22.269090909090917</v>
      </c>
      <c r="C7042" s="76">
        <v>22.219090909090909</v>
      </c>
      <c r="D7042" s="76">
        <v>268.8</v>
      </c>
      <c r="E7042" s="76"/>
    </row>
    <row r="7043" spans="1:5" x14ac:dyDescent="0.2">
      <c r="A7043" s="75">
        <v>41933.368055555555</v>
      </c>
      <c r="B7043" s="76">
        <v>22.25272727272727</v>
      </c>
      <c r="C7043" s="76">
        <v>22.210909090909094</v>
      </c>
      <c r="D7043" s="76">
        <v>268.46363636363634</v>
      </c>
      <c r="E7043" s="76"/>
    </row>
    <row r="7044" spans="1:5" x14ac:dyDescent="0.2">
      <c r="A7044" s="75">
        <v>41933.409722222219</v>
      </c>
      <c r="B7044" s="76">
        <v>22.258181818181818</v>
      </c>
      <c r="C7044" s="76">
        <v>22.211818181818181</v>
      </c>
      <c r="D7044" s="76">
        <v>268.76363636363635</v>
      </c>
      <c r="E7044" s="76"/>
    </row>
    <row r="7045" spans="1:5" x14ac:dyDescent="0.2">
      <c r="A7045" s="75">
        <v>41933.451388888883</v>
      </c>
      <c r="B7045" s="76">
        <v>22.244545454545456</v>
      </c>
      <c r="C7045" s="76">
        <v>22.209090909090907</v>
      </c>
      <c r="D7045" s="76">
        <v>268.79090909090905</v>
      </c>
      <c r="E7045" s="76"/>
    </row>
    <row r="7046" spans="1:5" x14ac:dyDescent="0.2">
      <c r="A7046" s="75">
        <v>41933.493055555555</v>
      </c>
      <c r="B7046" s="76">
        <v>22.220000000000002</v>
      </c>
      <c r="C7046" s="76">
        <v>22.201818181818179</v>
      </c>
      <c r="D7046" s="76">
        <v>268.28181818181821</v>
      </c>
      <c r="E7046" s="76"/>
    </row>
    <row r="7047" spans="1:5" x14ac:dyDescent="0.2">
      <c r="A7047" s="75">
        <v>41933.534722222219</v>
      </c>
      <c r="B7047" s="76">
        <v>22.233636363636364</v>
      </c>
      <c r="C7047" s="76">
        <v>22.201818181818183</v>
      </c>
      <c r="D7047" s="76">
        <v>268.65454545454548</v>
      </c>
      <c r="E7047" s="76"/>
    </row>
    <row r="7048" spans="1:5" x14ac:dyDescent="0.2">
      <c r="A7048" s="75">
        <v>41933.576388888883</v>
      </c>
      <c r="B7048" s="76">
        <v>22.243636363636366</v>
      </c>
      <c r="C7048" s="76">
        <v>22.193636363636362</v>
      </c>
      <c r="D7048" s="76">
        <v>268.53636363636355</v>
      </c>
      <c r="E7048" s="76"/>
    </row>
    <row r="7049" spans="1:5" x14ac:dyDescent="0.2">
      <c r="A7049" s="75">
        <v>41933.618055555555</v>
      </c>
      <c r="B7049" s="76">
        <v>22.251818181818184</v>
      </c>
      <c r="C7049" s="76">
        <v>22.191818181818181</v>
      </c>
      <c r="D7049" s="76">
        <v>268.81818181818187</v>
      </c>
      <c r="E7049" s="76"/>
    </row>
    <row r="7050" spans="1:5" x14ac:dyDescent="0.2">
      <c r="A7050" s="75">
        <v>41933.659722222219</v>
      </c>
      <c r="B7050" s="76">
        <v>22.25090909090909</v>
      </c>
      <c r="C7050" s="76">
        <v>22.186363636363637</v>
      </c>
      <c r="D7050" s="76">
        <v>268.74545454545455</v>
      </c>
      <c r="E7050" s="76"/>
    </row>
    <row r="7051" spans="1:5" x14ac:dyDescent="0.2">
      <c r="A7051" s="75">
        <v>41933.701388888883</v>
      </c>
      <c r="B7051" s="76">
        <v>22.246363636363636</v>
      </c>
      <c r="C7051" s="76">
        <v>22.179090909090906</v>
      </c>
      <c r="D7051" s="76">
        <v>268.24545454545449</v>
      </c>
      <c r="E7051" s="76"/>
    </row>
    <row r="7052" spans="1:5" x14ac:dyDescent="0.2">
      <c r="A7052" s="75">
        <v>41933.743055555555</v>
      </c>
      <c r="B7052" s="76">
        <v>22.235454545454544</v>
      </c>
      <c r="C7052" s="76">
        <v>22.18181818181818</v>
      </c>
      <c r="D7052" s="76">
        <v>268.19090909090903</v>
      </c>
      <c r="E7052" s="76"/>
    </row>
    <row r="7053" spans="1:5" x14ac:dyDescent="0.2">
      <c r="A7053" s="75">
        <v>41933.784722222219</v>
      </c>
      <c r="B7053" s="76">
        <v>22.228181818181817</v>
      </c>
      <c r="C7053" s="76">
        <v>22.180909090909097</v>
      </c>
      <c r="D7053" s="76">
        <v>268.17272727272729</v>
      </c>
      <c r="E7053" s="76"/>
    </row>
    <row r="7054" spans="1:5" x14ac:dyDescent="0.2">
      <c r="A7054" s="75">
        <v>41933.826388888883</v>
      </c>
      <c r="B7054" s="76">
        <v>22.224545454545453</v>
      </c>
      <c r="C7054" s="76">
        <v>22.173636363636366</v>
      </c>
      <c r="D7054" s="76">
        <v>268.0181818181818</v>
      </c>
      <c r="E7054" s="76"/>
    </row>
    <row r="7055" spans="1:5" x14ac:dyDescent="0.2">
      <c r="A7055" s="75">
        <v>41933.868055555555</v>
      </c>
      <c r="B7055" s="76">
        <v>22.230909090909087</v>
      </c>
      <c r="C7055" s="76">
        <v>22.181818181818183</v>
      </c>
      <c r="D7055" s="76">
        <v>268.13636363636368</v>
      </c>
      <c r="E7055" s="76"/>
    </row>
    <row r="7056" spans="1:5" x14ac:dyDescent="0.2">
      <c r="A7056" s="75">
        <v>41933.909722222219</v>
      </c>
      <c r="B7056" s="76">
        <v>22.230909090909094</v>
      </c>
      <c r="C7056" s="76">
        <v>22.176363636363639</v>
      </c>
      <c r="D7056" s="76">
        <v>268.24545454545455</v>
      </c>
      <c r="E7056" s="76"/>
    </row>
    <row r="7057" spans="1:5" x14ac:dyDescent="0.2">
      <c r="A7057" s="75">
        <v>41933.951388888883</v>
      </c>
      <c r="B7057" s="76">
        <v>22.219090909090909</v>
      </c>
      <c r="C7057" s="76">
        <v>22.178181818181816</v>
      </c>
      <c r="D7057" s="76">
        <v>268.00909090909084</v>
      </c>
      <c r="E7057" s="76"/>
    </row>
    <row r="7058" spans="1:5" x14ac:dyDescent="0.2">
      <c r="A7058" s="75">
        <v>41933.993055555555</v>
      </c>
      <c r="B7058" s="76">
        <v>22.220909090909089</v>
      </c>
      <c r="C7058" s="76">
        <v>22.168181818181822</v>
      </c>
      <c r="D7058" s="76">
        <v>267.5090909090909</v>
      </c>
      <c r="E7058" s="76"/>
    </row>
    <row r="7059" spans="1:5" x14ac:dyDescent="0.2">
      <c r="A7059" s="75">
        <v>41934.034722222219</v>
      </c>
      <c r="B7059" s="76">
        <v>22.227272727272727</v>
      </c>
      <c r="C7059" s="76">
        <v>22.179090909090913</v>
      </c>
      <c r="D7059" s="76">
        <v>267.73636363636365</v>
      </c>
      <c r="E7059" s="76"/>
    </row>
    <row r="7060" spans="1:5" x14ac:dyDescent="0.2">
      <c r="A7060" s="75">
        <v>41934.076388888883</v>
      </c>
      <c r="B7060" s="76">
        <v>22.217272727272725</v>
      </c>
      <c r="C7060" s="76">
        <v>22.174545454545456</v>
      </c>
      <c r="D7060" s="76">
        <v>267.79090909090905</v>
      </c>
      <c r="E7060" s="76"/>
    </row>
    <row r="7061" spans="1:5" x14ac:dyDescent="0.2">
      <c r="A7061" s="75">
        <v>41934.118055555555</v>
      </c>
      <c r="B7061" s="76">
        <v>22.211818181818181</v>
      </c>
      <c r="C7061" s="76">
        <v>22.180000000000003</v>
      </c>
      <c r="D7061" s="76">
        <v>267.47272727272724</v>
      </c>
      <c r="E7061" s="76"/>
    </row>
    <row r="7062" spans="1:5" x14ac:dyDescent="0.2">
      <c r="A7062" s="75">
        <v>41934.159722222219</v>
      </c>
      <c r="B7062" s="76">
        <v>22.229090909090907</v>
      </c>
      <c r="C7062" s="76">
        <v>22.187272727272727</v>
      </c>
      <c r="D7062" s="76">
        <v>267.29999999999995</v>
      </c>
      <c r="E7062" s="76"/>
    </row>
    <row r="7063" spans="1:5" x14ac:dyDescent="0.2">
      <c r="A7063" s="75">
        <v>41934.201388888883</v>
      </c>
      <c r="B7063" s="76">
        <v>22.227272727272723</v>
      </c>
      <c r="C7063" s="76">
        <v>22.185454545454547</v>
      </c>
      <c r="D7063" s="76">
        <v>267.39090909090908</v>
      </c>
      <c r="E7063" s="76"/>
    </row>
    <row r="7064" spans="1:5" x14ac:dyDescent="0.2">
      <c r="A7064" s="75">
        <v>41934.243055555555</v>
      </c>
      <c r="B7064" s="76">
        <v>22.227272727272727</v>
      </c>
      <c r="C7064" s="76">
        <v>22.195454545454542</v>
      </c>
      <c r="D7064" s="76">
        <v>267.32727272727271</v>
      </c>
      <c r="E7064" s="76"/>
    </row>
    <row r="7065" spans="1:5" x14ac:dyDescent="0.2">
      <c r="A7065" s="75">
        <v>41934.284722222219</v>
      </c>
      <c r="B7065" s="76">
        <v>22.235454545454544</v>
      </c>
      <c r="C7065" s="76">
        <v>22.187272727272731</v>
      </c>
      <c r="D7065" s="76">
        <v>267.35454545454542</v>
      </c>
      <c r="E7065" s="76"/>
    </row>
    <row r="7066" spans="1:5" x14ac:dyDescent="0.2">
      <c r="A7066" s="75">
        <v>41934.326388888883</v>
      </c>
      <c r="B7066" s="76">
        <v>22.240000000000006</v>
      </c>
      <c r="C7066" s="76">
        <v>22.189090909090908</v>
      </c>
      <c r="D7066" s="76">
        <v>267.48181818181814</v>
      </c>
      <c r="E7066" s="76"/>
    </row>
    <row r="7067" spans="1:5" x14ac:dyDescent="0.2">
      <c r="A7067" s="75">
        <v>41934.368055555555</v>
      </c>
      <c r="B7067" s="76">
        <v>22.246363636363636</v>
      </c>
      <c r="C7067" s="76">
        <v>22.191818181818181</v>
      </c>
      <c r="D7067" s="76">
        <v>267.38181818181818</v>
      </c>
      <c r="E7067" s="76"/>
    </row>
    <row r="7068" spans="1:5" x14ac:dyDescent="0.2">
      <c r="A7068" s="75">
        <v>41934.409722222219</v>
      </c>
      <c r="B7068" s="76">
        <v>22.229090909090914</v>
      </c>
      <c r="C7068" s="76">
        <v>22.201818181818183</v>
      </c>
      <c r="D7068" s="76">
        <v>267.20909090909089</v>
      </c>
      <c r="E7068" s="76"/>
    </row>
    <row r="7069" spans="1:5" x14ac:dyDescent="0.2">
      <c r="A7069" s="75">
        <v>41934.451388888883</v>
      </c>
      <c r="B7069" s="76">
        <v>22.230909090909087</v>
      </c>
      <c r="C7069" s="76">
        <v>22.191818181818181</v>
      </c>
      <c r="D7069" s="76">
        <v>267.21818181818185</v>
      </c>
      <c r="E7069" s="76"/>
    </row>
    <row r="7070" spans="1:5" x14ac:dyDescent="0.2">
      <c r="A7070" s="75">
        <v>41934.493055555555</v>
      </c>
      <c r="B7070" s="76">
        <v>22.27090909090909</v>
      </c>
      <c r="C7070" s="76">
        <v>22.201818181818183</v>
      </c>
      <c r="D7070" s="76">
        <v>267.5181818181818</v>
      </c>
      <c r="E7070" s="76"/>
    </row>
    <row r="7071" spans="1:5" x14ac:dyDescent="0.2">
      <c r="A7071" s="75">
        <v>41934.534722222219</v>
      </c>
      <c r="B7071" s="76">
        <v>22.276363636363637</v>
      </c>
      <c r="C7071" s="76">
        <v>22.206363636363633</v>
      </c>
      <c r="D7071" s="76">
        <v>267.83636363636367</v>
      </c>
      <c r="E7071" s="76"/>
    </row>
    <row r="7072" spans="1:5" x14ac:dyDescent="0.2">
      <c r="A7072" s="75">
        <v>41934.576388888883</v>
      </c>
      <c r="B7072" s="76">
        <v>22.271818181818183</v>
      </c>
      <c r="C7072" s="76">
        <v>22.201818181818183</v>
      </c>
      <c r="D7072" s="76">
        <v>267.7</v>
      </c>
      <c r="E7072" s="76"/>
    </row>
    <row r="7073" spans="1:5" x14ac:dyDescent="0.2">
      <c r="A7073" s="75">
        <v>41934.618055555555</v>
      </c>
      <c r="B7073" s="76">
        <v>22.240909090909089</v>
      </c>
      <c r="C7073" s="76">
        <v>22.202727272727273</v>
      </c>
      <c r="D7073" s="76">
        <v>267.77272727272725</v>
      </c>
      <c r="E7073" s="76"/>
    </row>
    <row r="7074" spans="1:5" x14ac:dyDescent="0.2">
      <c r="A7074" s="75">
        <v>41934.659722222219</v>
      </c>
      <c r="B7074" s="76">
        <v>22.242727272727272</v>
      </c>
      <c r="C7074" s="76">
        <v>22.197272727272729</v>
      </c>
      <c r="D7074" s="76">
        <v>267.67272727272729</v>
      </c>
      <c r="E7074" s="76"/>
    </row>
    <row r="7075" spans="1:5" x14ac:dyDescent="0.2">
      <c r="A7075" s="75">
        <v>41934.701388888883</v>
      </c>
      <c r="B7075" s="76">
        <v>22.25181818181818</v>
      </c>
      <c r="C7075" s="76">
        <v>22.201818181818183</v>
      </c>
      <c r="D7075" s="76">
        <v>267.61818181818188</v>
      </c>
      <c r="E7075" s="76"/>
    </row>
    <row r="7076" spans="1:5" x14ac:dyDescent="0.2">
      <c r="A7076" s="75">
        <v>41934.743055555555</v>
      </c>
      <c r="B7076" s="76">
        <v>22.256363636363638</v>
      </c>
      <c r="C7076" s="76">
        <v>22.193636363636362</v>
      </c>
      <c r="D7076" s="76">
        <v>267.60909090909092</v>
      </c>
      <c r="E7076" s="76"/>
    </row>
    <row r="7077" spans="1:5" x14ac:dyDescent="0.2">
      <c r="A7077" s="75">
        <v>41934.784722222219</v>
      </c>
      <c r="B7077" s="76">
        <v>22.253636363636364</v>
      </c>
      <c r="C7077" s="76">
        <v>22.205454545454543</v>
      </c>
      <c r="D7077" s="76">
        <v>267.82727272727277</v>
      </c>
      <c r="E7077" s="76"/>
    </row>
    <row r="7078" spans="1:5" x14ac:dyDescent="0.2">
      <c r="A7078" s="75">
        <v>41934.826388888883</v>
      </c>
      <c r="B7078" s="76">
        <v>22.257272727272728</v>
      </c>
      <c r="C7078" s="76">
        <v>22.202727272727273</v>
      </c>
      <c r="D7078" s="76">
        <v>267.7</v>
      </c>
      <c r="E7078" s="76"/>
    </row>
    <row r="7079" spans="1:5" x14ac:dyDescent="0.2">
      <c r="A7079" s="75">
        <v>41934.868055555555</v>
      </c>
      <c r="B7079" s="76">
        <v>22.242727272727269</v>
      </c>
      <c r="C7079" s="76">
        <v>22.204545454545453</v>
      </c>
      <c r="D7079" s="76">
        <v>267.50909090909084</v>
      </c>
      <c r="E7079" s="76"/>
    </row>
    <row r="7080" spans="1:5" x14ac:dyDescent="0.2">
      <c r="A7080" s="75">
        <v>41934.909722222219</v>
      </c>
      <c r="B7080" s="76">
        <v>22.235454545454548</v>
      </c>
      <c r="C7080" s="76">
        <v>22.185454545454547</v>
      </c>
      <c r="D7080" s="76">
        <v>267.84545454545457</v>
      </c>
      <c r="E7080" s="76"/>
    </row>
    <row r="7081" spans="1:5" x14ac:dyDescent="0.2">
      <c r="A7081" s="75">
        <v>41934.951388888883</v>
      </c>
      <c r="B7081" s="76">
        <v>22.236363636363635</v>
      </c>
      <c r="C7081" s="76">
        <v>22.199090909090906</v>
      </c>
      <c r="D7081" s="76">
        <v>267.90909090909093</v>
      </c>
      <c r="E7081" s="76"/>
    </row>
    <row r="7082" spans="1:5" x14ac:dyDescent="0.2">
      <c r="A7082" s="75">
        <v>41934.993055555555</v>
      </c>
      <c r="B7082" s="76">
        <v>22.225454545454543</v>
      </c>
      <c r="C7082" s="76">
        <v>22.198181818181816</v>
      </c>
      <c r="D7082" s="76">
        <v>267.85454545454553</v>
      </c>
      <c r="E7082" s="76"/>
    </row>
    <row r="7083" spans="1:5" x14ac:dyDescent="0.2">
      <c r="A7083" s="75">
        <v>41935.034722222219</v>
      </c>
      <c r="B7083" s="76">
        <v>22.244545454545456</v>
      </c>
      <c r="C7083" s="76">
        <v>22.188181818181821</v>
      </c>
      <c r="D7083" s="76">
        <v>267.88181818181812</v>
      </c>
      <c r="E7083" s="76"/>
    </row>
    <row r="7084" spans="1:5" x14ac:dyDescent="0.2">
      <c r="A7084" s="75">
        <v>41935.076388888883</v>
      </c>
      <c r="B7084" s="76">
        <v>22.242727272727276</v>
      </c>
      <c r="C7084" s="76">
        <v>22.204545454545453</v>
      </c>
      <c r="D7084" s="76">
        <v>268.0272727272727</v>
      </c>
      <c r="E7084" s="76"/>
    </row>
    <row r="7085" spans="1:5" x14ac:dyDescent="0.2">
      <c r="A7085" s="75">
        <v>41935.118055555555</v>
      </c>
      <c r="B7085" s="76">
        <v>22.237272727272728</v>
      </c>
      <c r="C7085" s="76">
        <v>22.196363636363639</v>
      </c>
      <c r="D7085" s="76">
        <v>267.85454545454553</v>
      </c>
      <c r="E7085" s="76"/>
    </row>
    <row r="7086" spans="1:5" x14ac:dyDescent="0.2">
      <c r="A7086" s="75">
        <v>41935.159722222219</v>
      </c>
      <c r="B7086" s="76">
        <v>22.241818181818179</v>
      </c>
      <c r="C7086" s="76">
        <v>22.192727272727272</v>
      </c>
      <c r="D7086" s="76">
        <v>267.73636363636365</v>
      </c>
      <c r="E7086" s="76"/>
    </row>
    <row r="7087" spans="1:5" x14ac:dyDescent="0.2">
      <c r="A7087" s="75">
        <v>41935.201388888883</v>
      </c>
      <c r="B7087" s="76">
        <v>22.244545454545456</v>
      </c>
      <c r="C7087" s="76">
        <v>22.200909090909089</v>
      </c>
      <c r="D7087" s="76">
        <v>268.02727272727276</v>
      </c>
      <c r="E7087" s="76"/>
    </row>
    <row r="7088" spans="1:5" x14ac:dyDescent="0.2">
      <c r="A7088" s="75">
        <v>41935.243055555555</v>
      </c>
      <c r="B7088" s="76">
        <v>22.251818181818184</v>
      </c>
      <c r="C7088" s="76">
        <v>22.197272727272722</v>
      </c>
      <c r="D7088" s="76">
        <v>268.20909090909095</v>
      </c>
      <c r="E7088" s="76"/>
    </row>
    <row r="7089" spans="1:5" x14ac:dyDescent="0.2">
      <c r="A7089" s="75">
        <v>41935.284722222219</v>
      </c>
      <c r="B7089" s="76">
        <v>22.247272727272726</v>
      </c>
      <c r="C7089" s="76">
        <v>22.206363636363633</v>
      </c>
      <c r="D7089" s="76">
        <v>267.9727272727273</v>
      </c>
      <c r="E7089" s="76"/>
    </row>
    <row r="7090" spans="1:5" x14ac:dyDescent="0.2">
      <c r="A7090" s="75">
        <v>41935.326388888883</v>
      </c>
      <c r="B7090" s="76">
        <v>22.241818181818182</v>
      </c>
      <c r="C7090" s="76">
        <v>22.205454545454543</v>
      </c>
      <c r="D7090" s="76">
        <v>267.97272727272724</v>
      </c>
      <c r="E7090" s="76"/>
    </row>
    <row r="7091" spans="1:5" x14ac:dyDescent="0.2">
      <c r="A7091" s="75">
        <v>41935.368055555555</v>
      </c>
      <c r="B7091" s="76">
        <v>22.24818181818182</v>
      </c>
      <c r="C7091" s="76">
        <v>22.205454545454543</v>
      </c>
      <c r="D7091" s="76">
        <v>268.29999999999995</v>
      </c>
      <c r="E7091" s="76"/>
    </row>
    <row r="7092" spans="1:5" x14ac:dyDescent="0.2">
      <c r="A7092" s="75">
        <v>41935.409722222219</v>
      </c>
      <c r="B7092" s="76">
        <v>22.253636363636364</v>
      </c>
      <c r="C7092" s="76">
        <v>22.208181818181821</v>
      </c>
      <c r="D7092" s="76">
        <v>268.12727272727278</v>
      </c>
      <c r="E7092" s="76"/>
    </row>
    <row r="7093" spans="1:5" x14ac:dyDescent="0.2">
      <c r="A7093" s="75">
        <v>41935.451388888883</v>
      </c>
      <c r="B7093" s="76">
        <v>22.245454545454546</v>
      </c>
      <c r="C7093" s="76">
        <v>22.201818181818183</v>
      </c>
      <c r="D7093" s="76">
        <v>268.38181818181823</v>
      </c>
      <c r="E7093" s="76"/>
    </row>
    <row r="7094" spans="1:5" x14ac:dyDescent="0.2">
      <c r="A7094" s="75">
        <v>41935.493055555555</v>
      </c>
      <c r="B7094" s="76">
        <v>22.24727272727273</v>
      </c>
      <c r="C7094" s="76">
        <v>22.194545454545459</v>
      </c>
      <c r="D7094" s="76">
        <v>268.40909090909088</v>
      </c>
      <c r="E7094" s="76"/>
    </row>
    <row r="7095" spans="1:5" x14ac:dyDescent="0.2">
      <c r="A7095" s="75">
        <v>41935.534722222219</v>
      </c>
      <c r="B7095" s="76">
        <v>22.256363636363638</v>
      </c>
      <c r="C7095" s="76">
        <v>22.204545454545457</v>
      </c>
      <c r="D7095" s="76">
        <v>268.30909090909091</v>
      </c>
      <c r="E7095" s="76"/>
    </row>
    <row r="7096" spans="1:5" x14ac:dyDescent="0.2">
      <c r="A7096" s="75">
        <v>41935.576388888883</v>
      </c>
      <c r="B7096" s="76">
        <v>22.25181818181818</v>
      </c>
      <c r="C7096" s="76">
        <v>22.204545454545457</v>
      </c>
      <c r="D7096" s="76">
        <v>268.49090909090904</v>
      </c>
      <c r="E7096" s="76"/>
    </row>
    <row r="7097" spans="1:5" x14ac:dyDescent="0.2">
      <c r="A7097" s="75">
        <v>41935.618055555555</v>
      </c>
      <c r="B7097" s="76">
        <v>22.252727272727274</v>
      </c>
      <c r="C7097" s="76">
        <v>22.211818181818185</v>
      </c>
      <c r="D7097" s="76">
        <v>268.21818181818185</v>
      </c>
      <c r="E7097" s="76"/>
    </row>
    <row r="7098" spans="1:5" x14ac:dyDescent="0.2">
      <c r="A7098" s="75">
        <v>41935.659722222219</v>
      </c>
      <c r="B7098" s="76">
        <v>22.249090909090906</v>
      </c>
      <c r="C7098" s="76">
        <v>22.211818181818177</v>
      </c>
      <c r="D7098" s="76">
        <v>268.56363636363636</v>
      </c>
      <c r="E7098" s="76"/>
    </row>
    <row r="7099" spans="1:5" x14ac:dyDescent="0.2">
      <c r="A7099" s="75">
        <v>41935.701388888883</v>
      </c>
      <c r="B7099" s="76">
        <v>22.253636363636364</v>
      </c>
      <c r="C7099" s="76">
        <v>22.203636363636367</v>
      </c>
      <c r="D7099" s="76">
        <v>268.53636363636372</v>
      </c>
      <c r="E7099" s="76"/>
    </row>
    <row r="7100" spans="1:5" x14ac:dyDescent="0.2">
      <c r="A7100" s="75">
        <v>41935.743055555555</v>
      </c>
      <c r="B7100" s="76">
        <v>22.255454545454544</v>
      </c>
      <c r="C7100" s="76">
        <v>22.207272727272727</v>
      </c>
      <c r="D7100" s="76">
        <v>268.56363636363636</v>
      </c>
      <c r="E7100" s="76"/>
    </row>
    <row r="7101" spans="1:5" x14ac:dyDescent="0.2">
      <c r="A7101" s="75">
        <v>41935.784722222219</v>
      </c>
      <c r="B7101" s="76">
        <v>22.243636363636362</v>
      </c>
      <c r="C7101" s="76">
        <v>22.199090909090909</v>
      </c>
      <c r="D7101" s="76">
        <v>268.19090909090914</v>
      </c>
      <c r="E7101" s="76"/>
    </row>
    <row r="7102" spans="1:5" x14ac:dyDescent="0.2">
      <c r="A7102" s="75">
        <v>41935.826388888883</v>
      </c>
      <c r="B7102" s="76">
        <v>22.241818181818182</v>
      </c>
      <c r="C7102" s="76">
        <v>22.205454545454543</v>
      </c>
      <c r="D7102" s="76">
        <v>268.4545454545455</v>
      </c>
      <c r="E7102" s="76"/>
    </row>
    <row r="7103" spans="1:5" x14ac:dyDescent="0.2">
      <c r="A7103" s="75">
        <v>41935.868055555555</v>
      </c>
      <c r="B7103" s="76">
        <v>22.253636363636364</v>
      </c>
      <c r="C7103" s="76">
        <v>22.192727272727272</v>
      </c>
      <c r="D7103" s="76">
        <v>268.14545454545447</v>
      </c>
      <c r="E7103" s="76"/>
    </row>
    <row r="7104" spans="1:5" x14ac:dyDescent="0.2">
      <c r="A7104" s="75">
        <v>41935.909722222219</v>
      </c>
      <c r="B7104" s="76">
        <v>22.243636363636362</v>
      </c>
      <c r="C7104" s="76">
        <v>22.19</v>
      </c>
      <c r="D7104" s="76">
        <v>268.10909090909092</v>
      </c>
      <c r="E7104" s="76"/>
    </row>
    <row r="7105" spans="1:5" x14ac:dyDescent="0.2">
      <c r="A7105" s="75">
        <v>41935.951388888883</v>
      </c>
      <c r="B7105" s="76">
        <v>22.240000000000002</v>
      </c>
      <c r="C7105" s="76">
        <v>22.2</v>
      </c>
      <c r="D7105" s="76">
        <v>268.08181818181828</v>
      </c>
      <c r="E7105" s="76"/>
    </row>
    <row r="7106" spans="1:5" x14ac:dyDescent="0.2">
      <c r="A7106" s="75">
        <v>41935.993055555555</v>
      </c>
      <c r="B7106" s="76">
        <v>22.239999999999995</v>
      </c>
      <c r="C7106" s="76">
        <v>22.206363636363641</v>
      </c>
      <c r="D7106" s="76">
        <v>268.17272727272723</v>
      </c>
      <c r="E7106" s="76"/>
    </row>
    <row r="7107" spans="1:5" x14ac:dyDescent="0.2">
      <c r="A7107" s="75">
        <v>41936.034722222219</v>
      </c>
      <c r="B7107" s="76">
        <v>22.24</v>
      </c>
      <c r="C7107" s="76">
        <v>22.200909090909093</v>
      </c>
      <c r="D7107" s="76">
        <v>268.07272727272726</v>
      </c>
      <c r="E7107" s="76"/>
    </row>
    <row r="7108" spans="1:5" x14ac:dyDescent="0.2">
      <c r="A7108" s="75">
        <v>41936.076388888883</v>
      </c>
      <c r="B7108" s="76">
        <v>22.237272727272725</v>
      </c>
      <c r="C7108" s="76">
        <v>22.195454545454542</v>
      </c>
      <c r="D7108" s="76">
        <v>267.82727272727277</v>
      </c>
      <c r="E7108" s="76"/>
    </row>
    <row r="7109" spans="1:5" x14ac:dyDescent="0.2">
      <c r="A7109" s="75">
        <v>41936.118055555555</v>
      </c>
      <c r="B7109" s="76">
        <v>22.234545454545454</v>
      </c>
      <c r="C7109" s="76">
        <v>22.195454545454545</v>
      </c>
      <c r="D7109" s="76">
        <v>267.86363636363643</v>
      </c>
      <c r="E7109" s="76"/>
    </row>
    <row r="7110" spans="1:5" x14ac:dyDescent="0.2">
      <c r="A7110" s="75">
        <v>41936.159722222219</v>
      </c>
      <c r="B7110" s="76">
        <v>22.230909090909094</v>
      </c>
      <c r="C7110" s="76">
        <v>22.200909090909086</v>
      </c>
      <c r="D7110" s="76">
        <v>267.87272727272733</v>
      </c>
      <c r="E7110" s="76"/>
    </row>
    <row r="7111" spans="1:5" x14ac:dyDescent="0.2">
      <c r="A7111" s="75">
        <v>41936.201388888883</v>
      </c>
      <c r="B7111" s="76">
        <v>22.242727272727276</v>
      </c>
      <c r="C7111" s="76">
        <v>22.193636363636362</v>
      </c>
      <c r="D7111" s="76">
        <v>268.10909090909092</v>
      </c>
      <c r="E7111" s="76"/>
    </row>
    <row r="7112" spans="1:5" x14ac:dyDescent="0.2">
      <c r="A7112" s="75">
        <v>41936.243055555555</v>
      </c>
      <c r="B7112" s="76">
        <v>22.239090909090908</v>
      </c>
      <c r="C7112" s="76">
        <v>22.205454545454543</v>
      </c>
      <c r="D7112" s="76">
        <v>268.14545454545458</v>
      </c>
      <c r="E7112" s="76"/>
    </row>
    <row r="7113" spans="1:5" x14ac:dyDescent="0.2">
      <c r="A7113" s="75">
        <v>41936.284722222219</v>
      </c>
      <c r="B7113" s="76">
        <v>22.25</v>
      </c>
      <c r="C7113" s="76">
        <v>22.205454545454547</v>
      </c>
      <c r="D7113" s="76">
        <v>268</v>
      </c>
      <c r="E7113" s="76"/>
    </row>
    <row r="7114" spans="1:5" x14ac:dyDescent="0.2">
      <c r="A7114" s="75">
        <v>41936.326388888883</v>
      </c>
      <c r="B7114" s="76">
        <v>22.24909090909091</v>
      </c>
      <c r="C7114" s="76">
        <v>22.208181818181817</v>
      </c>
      <c r="D7114" s="76">
        <v>267.91818181818178</v>
      </c>
      <c r="E7114" s="76"/>
    </row>
    <row r="7115" spans="1:5" x14ac:dyDescent="0.2">
      <c r="A7115" s="75">
        <v>41936.368055555555</v>
      </c>
      <c r="B7115" s="76">
        <v>22.255454545454544</v>
      </c>
      <c r="C7115" s="76">
        <v>22.205454545454543</v>
      </c>
      <c r="D7115" s="76">
        <v>267.92727272727268</v>
      </c>
      <c r="E7115" s="76"/>
    </row>
    <row r="7116" spans="1:5" x14ac:dyDescent="0.2">
      <c r="A7116" s="75">
        <v>41936.409722222219</v>
      </c>
      <c r="B7116" s="76">
        <v>22.246363636363636</v>
      </c>
      <c r="C7116" s="76">
        <v>22.202727272727273</v>
      </c>
      <c r="D7116" s="76">
        <v>268.27272727272725</v>
      </c>
      <c r="E7116" s="76"/>
    </row>
    <row r="7117" spans="1:5" x14ac:dyDescent="0.2">
      <c r="A7117" s="75">
        <v>41936.451388888883</v>
      </c>
      <c r="B7117" s="76">
        <v>22.252727272727274</v>
      </c>
      <c r="C7117" s="76">
        <v>22.205454545454543</v>
      </c>
      <c r="D7117" s="76">
        <v>268.05454545454546</v>
      </c>
      <c r="E7117" s="76"/>
    </row>
    <row r="7118" spans="1:5" x14ac:dyDescent="0.2">
      <c r="A7118" s="75">
        <v>41936.493055555555</v>
      </c>
      <c r="B7118" s="76">
        <v>22.252727272727274</v>
      </c>
      <c r="C7118" s="76">
        <v>22.212727272727271</v>
      </c>
      <c r="D7118" s="76">
        <v>268.2727272727272</v>
      </c>
      <c r="E7118" s="76"/>
    </row>
    <row r="7119" spans="1:5" x14ac:dyDescent="0.2">
      <c r="A7119" s="75">
        <v>41936.534722222219</v>
      </c>
      <c r="B7119" s="76">
        <v>22.252727272727274</v>
      </c>
      <c r="C7119" s="76">
        <v>22.212727272727275</v>
      </c>
      <c r="D7119" s="76">
        <v>268.4818181818182</v>
      </c>
      <c r="E7119" s="76"/>
    </row>
    <row r="7120" spans="1:5" x14ac:dyDescent="0.2">
      <c r="A7120" s="75">
        <v>41936.576388888883</v>
      </c>
      <c r="B7120" s="76">
        <v>22.256363636363634</v>
      </c>
      <c r="C7120" s="76">
        <v>22.198181818181816</v>
      </c>
      <c r="D7120" s="76">
        <v>268.81818181818187</v>
      </c>
      <c r="E7120" s="76"/>
    </row>
    <row r="7121" spans="1:5" x14ac:dyDescent="0.2">
      <c r="A7121" s="75">
        <v>41936.618055555555</v>
      </c>
      <c r="B7121" s="76">
        <v>22.258181818181818</v>
      </c>
      <c r="C7121" s="76">
        <v>22.203636363636363</v>
      </c>
      <c r="D7121" s="76">
        <v>268.39090909090913</v>
      </c>
      <c r="E7121" s="76"/>
    </row>
    <row r="7122" spans="1:5" x14ac:dyDescent="0.2">
      <c r="A7122" s="75">
        <v>41936.659722222219</v>
      </c>
      <c r="B7122" s="76">
        <v>22.247272727272726</v>
      </c>
      <c r="C7122" s="76">
        <v>22.196363636363632</v>
      </c>
      <c r="D7122" s="76">
        <v>268.39999999999998</v>
      </c>
      <c r="E7122" s="76"/>
    </row>
    <row r="7123" spans="1:5" x14ac:dyDescent="0.2">
      <c r="A7123" s="75">
        <v>41936.701388888883</v>
      </c>
      <c r="B7123" s="76">
        <v>22.249999999999996</v>
      </c>
      <c r="C7123" s="76">
        <v>22.209090909090911</v>
      </c>
      <c r="D7123" s="76">
        <v>268.4818181818182</v>
      </c>
      <c r="E7123" s="76"/>
    </row>
    <row r="7124" spans="1:5" x14ac:dyDescent="0.2">
      <c r="A7124" s="75">
        <v>41936.743055555555</v>
      </c>
      <c r="B7124" s="76">
        <v>22.255454545454544</v>
      </c>
      <c r="C7124" s="76">
        <v>22.207272727272724</v>
      </c>
      <c r="D7124" s="76">
        <v>268.60909090909098</v>
      </c>
      <c r="E7124" s="76"/>
    </row>
    <row r="7125" spans="1:5" x14ac:dyDescent="0.2">
      <c r="A7125" s="75">
        <v>41936.784722222219</v>
      </c>
      <c r="B7125" s="76">
        <v>22.245454545454546</v>
      </c>
      <c r="C7125" s="76">
        <v>22.201818181818183</v>
      </c>
      <c r="D7125" s="76">
        <v>268.5363636363636</v>
      </c>
      <c r="E7125" s="76"/>
    </row>
    <row r="7126" spans="1:5" x14ac:dyDescent="0.2">
      <c r="A7126" s="75">
        <v>41936.826388888883</v>
      </c>
      <c r="B7126" s="76">
        <v>22.244545454545456</v>
      </c>
      <c r="C7126" s="76">
        <v>22.208181818181814</v>
      </c>
      <c r="D7126" s="76">
        <v>268.4818181818182</v>
      </c>
      <c r="E7126" s="76"/>
    </row>
    <row r="7127" spans="1:5" x14ac:dyDescent="0.2">
      <c r="A7127" s="75">
        <v>41936.868055555555</v>
      </c>
      <c r="B7127" s="76">
        <v>22.248181818181816</v>
      </c>
      <c r="C7127" s="76">
        <v>22.193636363636369</v>
      </c>
      <c r="D7127" s="76">
        <v>268.22727272727275</v>
      </c>
      <c r="E7127" s="76"/>
    </row>
    <row r="7128" spans="1:5" x14ac:dyDescent="0.2">
      <c r="A7128" s="75">
        <v>41936.909722222219</v>
      </c>
      <c r="B7128" s="76">
        <v>22.242727272727276</v>
      </c>
      <c r="C7128" s="76">
        <v>22.187272727272724</v>
      </c>
      <c r="D7128" s="76">
        <v>267.90909090909093</v>
      </c>
      <c r="E7128" s="76"/>
    </row>
    <row r="7129" spans="1:5" x14ac:dyDescent="0.2">
      <c r="A7129" s="75">
        <v>41936.951388888883</v>
      </c>
      <c r="B7129" s="76">
        <v>22.25181818181818</v>
      </c>
      <c r="C7129" s="76">
        <v>22.20363636363636</v>
      </c>
      <c r="D7129" s="76">
        <v>267.9545454545455</v>
      </c>
      <c r="E7129" s="76"/>
    </row>
    <row r="7130" spans="1:5" x14ac:dyDescent="0.2">
      <c r="A7130" s="75">
        <v>41936.993055555555</v>
      </c>
      <c r="B7130" s="76">
        <v>22.242727272727272</v>
      </c>
      <c r="C7130" s="76">
        <v>22.196363636363635</v>
      </c>
      <c r="D7130" s="76">
        <v>267.8</v>
      </c>
      <c r="E7130" s="76"/>
    </row>
    <row r="7131" spans="1:5" x14ac:dyDescent="0.2">
      <c r="A7131" s="75">
        <v>41937.034722222219</v>
      </c>
      <c r="B7131" s="76">
        <v>22.247272727272726</v>
      </c>
      <c r="C7131" s="76">
        <v>22.200909090909093</v>
      </c>
      <c r="D7131" s="76">
        <v>268.09090909090918</v>
      </c>
      <c r="E7131" s="76"/>
    </row>
    <row r="7132" spans="1:5" x14ac:dyDescent="0.2">
      <c r="A7132" s="75">
        <v>41937.076388888883</v>
      </c>
      <c r="B7132" s="76">
        <v>22.238181818181818</v>
      </c>
      <c r="C7132" s="76">
        <v>22.197272727272725</v>
      </c>
      <c r="D7132" s="76">
        <v>268.16363636363639</v>
      </c>
      <c r="E7132" s="76"/>
    </row>
    <row r="7133" spans="1:5" x14ac:dyDescent="0.2">
      <c r="A7133" s="75">
        <v>41937.118055555555</v>
      </c>
      <c r="B7133" s="76">
        <v>22.24545454545455</v>
      </c>
      <c r="C7133" s="76">
        <v>22.205454545454543</v>
      </c>
      <c r="D7133" s="76">
        <v>268.48181818181814</v>
      </c>
      <c r="E7133" s="76"/>
    </row>
    <row r="7134" spans="1:5" x14ac:dyDescent="0.2">
      <c r="A7134" s="75">
        <v>41937.159722222219</v>
      </c>
      <c r="B7134" s="76">
        <v>22.24818181818182</v>
      </c>
      <c r="C7134" s="76">
        <v>22.200909090909089</v>
      </c>
      <c r="D7134" s="76">
        <v>268.20909090909095</v>
      </c>
      <c r="E7134" s="76"/>
    </row>
    <row r="7135" spans="1:5" x14ac:dyDescent="0.2">
      <c r="A7135" s="75">
        <v>41937.201388888883</v>
      </c>
      <c r="B7135" s="76">
        <v>22.243636363636362</v>
      </c>
      <c r="C7135" s="76">
        <v>22.200909090909093</v>
      </c>
      <c r="D7135" s="76">
        <v>268.36363636363643</v>
      </c>
      <c r="E7135" s="76"/>
    </row>
    <row r="7136" spans="1:5" x14ac:dyDescent="0.2">
      <c r="A7136" s="75">
        <v>41937.243055555555</v>
      </c>
      <c r="B7136" s="76">
        <v>22.243636363636366</v>
      </c>
      <c r="C7136" s="76">
        <v>22.210909090909091</v>
      </c>
      <c r="D7136" s="76">
        <v>268.47272727272718</v>
      </c>
      <c r="E7136" s="76"/>
    </row>
    <row r="7137" spans="1:5" x14ac:dyDescent="0.2">
      <c r="A7137" s="75">
        <v>41937.284722222219</v>
      </c>
      <c r="B7137" s="76">
        <v>22.255454545454548</v>
      </c>
      <c r="C7137" s="76">
        <v>22.208181818181817</v>
      </c>
      <c r="D7137" s="76">
        <v>268.41818181818184</v>
      </c>
      <c r="E7137" s="76"/>
    </row>
    <row r="7138" spans="1:5" x14ac:dyDescent="0.2">
      <c r="A7138" s="75">
        <v>41937.326388888883</v>
      </c>
      <c r="B7138" s="76">
        <v>22.246363636363636</v>
      </c>
      <c r="C7138" s="76">
        <v>22.200909090909093</v>
      </c>
      <c r="D7138" s="76">
        <v>268.38181818181818</v>
      </c>
      <c r="E7138" s="76"/>
    </row>
    <row r="7139" spans="1:5" x14ac:dyDescent="0.2">
      <c r="A7139" s="75">
        <v>41937.368055555555</v>
      </c>
      <c r="B7139" s="76">
        <v>22.250909090909094</v>
      </c>
      <c r="C7139" s="76">
        <v>22.200000000000003</v>
      </c>
      <c r="D7139" s="76">
        <v>268.35454545454547</v>
      </c>
      <c r="E7139" s="76"/>
    </row>
    <row r="7140" spans="1:5" x14ac:dyDescent="0.2">
      <c r="A7140" s="75">
        <v>41937.409722222219</v>
      </c>
      <c r="B7140" s="76">
        <v>22.255454545454544</v>
      </c>
      <c r="C7140" s="76">
        <v>22.198181818181819</v>
      </c>
      <c r="D7140" s="76">
        <v>268.28181818181821</v>
      </c>
      <c r="E7140" s="76"/>
    </row>
    <row r="7141" spans="1:5" x14ac:dyDescent="0.2">
      <c r="A7141" s="75">
        <v>41937.451388888883</v>
      </c>
      <c r="B7141" s="76">
        <v>22.258181818181818</v>
      </c>
      <c r="C7141" s="76">
        <v>22.201818181818183</v>
      </c>
      <c r="D7141" s="76">
        <v>268.54545454545456</v>
      </c>
      <c r="E7141" s="76"/>
    </row>
    <row r="7142" spans="1:5" x14ac:dyDescent="0.2">
      <c r="A7142" s="75">
        <v>41937.493055555555</v>
      </c>
      <c r="B7142" s="76">
        <v>22.245454545454546</v>
      </c>
      <c r="C7142" s="76">
        <v>22.202727272727273</v>
      </c>
      <c r="D7142" s="76">
        <v>268.81818181818187</v>
      </c>
      <c r="E7142" s="76"/>
    </row>
    <row r="7143" spans="1:5" x14ac:dyDescent="0.2">
      <c r="A7143" s="75">
        <v>41937.534722222219</v>
      </c>
      <c r="B7143" s="76">
        <v>22.237272727272732</v>
      </c>
      <c r="C7143" s="76">
        <v>22.210909090909091</v>
      </c>
      <c r="D7143" s="76">
        <v>269.06363636363642</v>
      </c>
      <c r="E7143" s="76"/>
    </row>
    <row r="7144" spans="1:5" x14ac:dyDescent="0.2">
      <c r="A7144" s="75">
        <v>41937.576388888883</v>
      </c>
      <c r="B7144" s="76">
        <v>22.244545454545456</v>
      </c>
      <c r="C7144" s="76">
        <v>22.206363636363637</v>
      </c>
      <c r="D7144" s="76">
        <v>269.19090909090914</v>
      </c>
      <c r="E7144" s="76"/>
    </row>
    <row r="7145" spans="1:5" x14ac:dyDescent="0.2">
      <c r="A7145" s="75">
        <v>41937.618055555555</v>
      </c>
      <c r="B7145" s="76">
        <v>22.248181818181816</v>
      </c>
      <c r="C7145" s="76">
        <v>22.209090909090907</v>
      </c>
      <c r="D7145" s="76">
        <v>269.33636363636367</v>
      </c>
      <c r="E7145" s="76"/>
    </row>
    <row r="7146" spans="1:5" x14ac:dyDescent="0.2">
      <c r="A7146" s="75">
        <v>41937.659722222219</v>
      </c>
      <c r="B7146" s="76">
        <v>22.239090909090912</v>
      </c>
      <c r="C7146" s="76">
        <v>22.193636363636362</v>
      </c>
      <c r="D7146" s="76">
        <v>268.41818181818184</v>
      </c>
      <c r="E7146" s="76"/>
    </row>
    <row r="7147" spans="1:5" x14ac:dyDescent="0.2">
      <c r="A7147" s="75">
        <v>41937.701388888883</v>
      </c>
      <c r="B7147" s="76">
        <v>22.245454545454546</v>
      </c>
      <c r="C7147" s="76">
        <v>22.195454545454549</v>
      </c>
      <c r="D7147" s="76">
        <v>268.41818181818184</v>
      </c>
      <c r="E7147" s="76"/>
    </row>
    <row r="7148" spans="1:5" x14ac:dyDescent="0.2">
      <c r="A7148" s="75">
        <v>41937.743055555555</v>
      </c>
      <c r="B7148" s="76">
        <v>22.252727272727274</v>
      </c>
      <c r="C7148" s="76">
        <v>22.192727272727272</v>
      </c>
      <c r="D7148" s="76">
        <v>268.82727272727271</v>
      </c>
      <c r="E7148" s="76"/>
    </row>
    <row r="7149" spans="1:5" x14ac:dyDescent="0.2">
      <c r="A7149" s="75">
        <v>41937.784722222219</v>
      </c>
      <c r="B7149" s="76">
        <v>22.24818181818182</v>
      </c>
      <c r="C7149" s="76">
        <v>22.195454545454545</v>
      </c>
      <c r="D7149" s="76">
        <v>268.89090909090908</v>
      </c>
      <c r="E7149" s="76"/>
    </row>
    <row r="7150" spans="1:5" x14ac:dyDescent="0.2">
      <c r="A7150" s="75">
        <v>41937.826388888883</v>
      </c>
      <c r="B7150" s="76">
        <v>22.239090909090908</v>
      </c>
      <c r="C7150" s="76">
        <v>22.210909090909091</v>
      </c>
      <c r="D7150" s="76">
        <v>269.38181818181818</v>
      </c>
      <c r="E7150" s="76"/>
    </row>
    <row r="7151" spans="1:5" x14ac:dyDescent="0.2">
      <c r="A7151" s="75">
        <v>41937.868055555555</v>
      </c>
      <c r="B7151" s="76">
        <v>22.241818181818186</v>
      </c>
      <c r="C7151" s="76">
        <v>22.210909090909091</v>
      </c>
      <c r="D7151" s="76">
        <v>269.38181818181818</v>
      </c>
      <c r="E7151" s="76"/>
    </row>
    <row r="7152" spans="1:5" x14ac:dyDescent="0.2">
      <c r="A7152" s="75">
        <v>41937.909722222219</v>
      </c>
      <c r="B7152" s="76">
        <v>22.236363636363638</v>
      </c>
      <c r="C7152" s="76">
        <v>22.199999999999996</v>
      </c>
      <c r="D7152" s="76">
        <v>269.40000000000003</v>
      </c>
      <c r="E7152" s="76"/>
    </row>
    <row r="7153" spans="1:5" x14ac:dyDescent="0.2">
      <c r="A7153" s="75">
        <v>41937.951388888883</v>
      </c>
      <c r="B7153" s="76">
        <v>22.245454545454546</v>
      </c>
      <c r="C7153" s="76">
        <v>22.200909090909093</v>
      </c>
      <c r="D7153" s="76">
        <v>268.05454545454546</v>
      </c>
      <c r="E7153" s="76"/>
    </row>
    <row r="7154" spans="1:5" x14ac:dyDescent="0.2">
      <c r="A7154" s="75">
        <v>41937.993055555555</v>
      </c>
      <c r="B7154" s="76">
        <v>22.23</v>
      </c>
      <c r="C7154" s="76">
        <v>22.209090909090911</v>
      </c>
      <c r="D7154" s="76">
        <v>268.43636363636364</v>
      </c>
      <c r="E7154" s="76"/>
    </row>
    <row r="7155" spans="1:5" x14ac:dyDescent="0.2">
      <c r="A7155" s="75">
        <v>41938.034722222219</v>
      </c>
      <c r="B7155" s="76">
        <v>22.236363636363635</v>
      </c>
      <c r="C7155" s="76">
        <v>22.2</v>
      </c>
      <c r="D7155" s="76">
        <v>268.54545454545456</v>
      </c>
      <c r="E7155" s="76"/>
    </row>
    <row r="7156" spans="1:5" x14ac:dyDescent="0.2">
      <c r="A7156" s="75">
        <v>41938.076388888883</v>
      </c>
      <c r="B7156" s="76">
        <v>22.244545454545452</v>
      </c>
      <c r="C7156" s="76">
        <v>22.209090909090914</v>
      </c>
      <c r="D7156" s="76">
        <v>268.76363636363635</v>
      </c>
      <c r="E7156" s="76"/>
    </row>
    <row r="7157" spans="1:5" x14ac:dyDescent="0.2">
      <c r="A7157" s="75">
        <v>41938.118055555555</v>
      </c>
      <c r="B7157" s="76">
        <v>22.240909090909092</v>
      </c>
      <c r="C7157" s="76">
        <v>22.205454545454547</v>
      </c>
      <c r="D7157" s="76">
        <v>268.4909090909091</v>
      </c>
      <c r="E7157" s="76"/>
    </row>
    <row r="7158" spans="1:5" x14ac:dyDescent="0.2">
      <c r="A7158" s="75">
        <v>41938.159722222219</v>
      </c>
      <c r="B7158" s="76">
        <v>22.241818181818182</v>
      </c>
      <c r="C7158" s="76">
        <v>22.206363636363633</v>
      </c>
      <c r="D7158" s="76">
        <v>268.32727272727277</v>
      </c>
      <c r="E7158" s="76"/>
    </row>
    <row r="7159" spans="1:5" x14ac:dyDescent="0.2">
      <c r="A7159" s="75">
        <v>41938.201388888883</v>
      </c>
      <c r="B7159" s="76">
        <v>22.238181818181815</v>
      </c>
      <c r="C7159" s="76">
        <v>22.200909090909093</v>
      </c>
      <c r="D7159" s="76">
        <v>268.62727272727278</v>
      </c>
      <c r="E7159" s="76"/>
    </row>
    <row r="7160" spans="1:5" x14ac:dyDescent="0.2">
      <c r="A7160" s="75">
        <v>41938.243055555555</v>
      </c>
      <c r="B7160" s="76">
        <v>22.247272727272726</v>
      </c>
      <c r="C7160" s="76">
        <v>22.202727272727273</v>
      </c>
      <c r="D7160" s="76">
        <v>268.54545454545456</v>
      </c>
      <c r="E7160" s="76"/>
    </row>
    <row r="7161" spans="1:5" x14ac:dyDescent="0.2">
      <c r="A7161" s="75">
        <v>41938.284722222219</v>
      </c>
      <c r="B7161" s="76">
        <v>22.24909090909091</v>
      </c>
      <c r="C7161" s="76">
        <v>22.204545454545457</v>
      </c>
      <c r="D7161" s="76">
        <v>268.69090909090909</v>
      </c>
      <c r="E7161" s="76"/>
    </row>
    <row r="7162" spans="1:5" x14ac:dyDescent="0.2">
      <c r="A7162" s="75">
        <v>41938.326388888883</v>
      </c>
      <c r="B7162" s="76">
        <v>22.25</v>
      </c>
      <c r="C7162" s="76">
        <v>22.208181818181817</v>
      </c>
      <c r="D7162" s="76">
        <v>268.54545454545456</v>
      </c>
      <c r="E7162" s="76"/>
    </row>
    <row r="7163" spans="1:5" x14ac:dyDescent="0.2">
      <c r="A7163" s="75">
        <v>41938.368055555555</v>
      </c>
      <c r="B7163" s="76">
        <v>22.25272727272727</v>
      </c>
      <c r="C7163" s="76">
        <v>22.223636363636363</v>
      </c>
      <c r="D7163" s="76">
        <v>268.78181818181815</v>
      </c>
      <c r="E7163" s="76"/>
    </row>
    <row r="7164" spans="1:5" x14ac:dyDescent="0.2">
      <c r="A7164" s="75">
        <v>41938.409722222219</v>
      </c>
      <c r="B7164" s="76">
        <v>22.254545454545454</v>
      </c>
      <c r="C7164" s="76">
        <v>22.207272727272727</v>
      </c>
      <c r="D7164" s="76">
        <v>268.57272727272726</v>
      </c>
      <c r="E7164" s="76"/>
    </row>
    <row r="7165" spans="1:5" x14ac:dyDescent="0.2">
      <c r="A7165" s="75">
        <v>41938.451388888883</v>
      </c>
      <c r="B7165" s="76">
        <v>22.251818181818184</v>
      </c>
      <c r="C7165" s="76">
        <v>22.216363636363639</v>
      </c>
      <c r="D7165" s="76">
        <v>268.34545454545452</v>
      </c>
      <c r="E7165" s="76"/>
    </row>
    <row r="7166" spans="1:5" x14ac:dyDescent="0.2">
      <c r="A7166" s="75">
        <v>41938.493055555555</v>
      </c>
      <c r="B7166" s="76">
        <v>22.25272727272727</v>
      </c>
      <c r="C7166" s="76">
        <v>22.204545454545453</v>
      </c>
      <c r="D7166" s="76">
        <v>268.4636363636364</v>
      </c>
      <c r="E7166" s="76"/>
    </row>
    <row r="7167" spans="1:5" x14ac:dyDescent="0.2">
      <c r="A7167" s="75">
        <v>41938.534722222219</v>
      </c>
      <c r="B7167" s="76">
        <v>22.244545454545456</v>
      </c>
      <c r="C7167" s="76">
        <v>22.210909090909091</v>
      </c>
      <c r="D7167" s="76">
        <v>268.8</v>
      </c>
      <c r="E7167" s="76"/>
    </row>
    <row r="7168" spans="1:5" x14ac:dyDescent="0.2">
      <c r="A7168" s="75">
        <v>41938.576388888883</v>
      </c>
      <c r="B7168" s="76">
        <v>22.240000000000002</v>
      </c>
      <c r="C7168" s="76">
        <v>22.196363636363632</v>
      </c>
      <c r="D7168" s="76">
        <v>268.92727272727268</v>
      </c>
      <c r="E7168" s="76"/>
    </row>
    <row r="7169" spans="1:5" x14ac:dyDescent="0.2">
      <c r="A7169" s="75">
        <v>41938.618055555555</v>
      </c>
      <c r="B7169" s="76">
        <v>22.247272727272726</v>
      </c>
      <c r="C7169" s="76">
        <v>22.213636363636361</v>
      </c>
      <c r="D7169" s="76">
        <v>268.92727272727274</v>
      </c>
      <c r="E7169" s="76"/>
    </row>
    <row r="7170" spans="1:5" x14ac:dyDescent="0.2">
      <c r="A7170" s="75">
        <v>41938.659722222219</v>
      </c>
      <c r="B7170" s="76">
        <v>22.255454545454544</v>
      </c>
      <c r="C7170" s="76">
        <v>22.212727272727275</v>
      </c>
      <c r="D7170" s="76">
        <v>268.68181818181819</v>
      </c>
      <c r="E7170" s="76"/>
    </row>
    <row r="7171" spans="1:5" x14ac:dyDescent="0.2">
      <c r="A7171" s="75">
        <v>41938.701388888883</v>
      </c>
      <c r="B7171" s="76">
        <v>22.268181818181816</v>
      </c>
      <c r="C7171" s="76">
        <v>22.215454545454541</v>
      </c>
      <c r="D7171" s="76">
        <v>268.43636363636364</v>
      </c>
      <c r="E7171" s="76"/>
    </row>
    <row r="7172" spans="1:5" x14ac:dyDescent="0.2">
      <c r="A7172" s="75">
        <v>41938.743055555555</v>
      </c>
      <c r="B7172" s="76">
        <v>22.252727272727274</v>
      </c>
      <c r="C7172" s="76">
        <v>22.218181818181819</v>
      </c>
      <c r="D7172" s="76">
        <v>268.42727272727279</v>
      </c>
      <c r="E7172" s="76"/>
    </row>
    <row r="7173" spans="1:5" x14ac:dyDescent="0.2">
      <c r="A7173" s="75">
        <v>41938.784722222219</v>
      </c>
      <c r="B7173" s="76">
        <v>22.253636363636364</v>
      </c>
      <c r="C7173" s="76">
        <v>22.215454545454545</v>
      </c>
      <c r="D7173" s="76">
        <v>268</v>
      </c>
      <c r="E7173" s="76"/>
    </row>
    <row r="7174" spans="1:5" x14ac:dyDescent="0.2">
      <c r="A7174" s="75">
        <v>41938.826388888883</v>
      </c>
      <c r="B7174" s="76">
        <v>22.242727272727276</v>
      </c>
      <c r="C7174" s="76">
        <v>22.202727272727273</v>
      </c>
      <c r="D7174" s="76">
        <v>268.4545454545455</v>
      </c>
      <c r="E7174" s="76"/>
    </row>
    <row r="7175" spans="1:5" x14ac:dyDescent="0.2">
      <c r="A7175" s="75">
        <v>41938.868055555555</v>
      </c>
      <c r="B7175" s="76">
        <v>22.251818181818184</v>
      </c>
      <c r="C7175" s="76">
        <v>22.213636363636358</v>
      </c>
      <c r="D7175" s="76">
        <v>268.05454545454546</v>
      </c>
      <c r="E7175" s="76"/>
    </row>
    <row r="7176" spans="1:5" x14ac:dyDescent="0.2">
      <c r="A7176" s="75">
        <v>41938.909722222219</v>
      </c>
      <c r="B7176" s="76">
        <v>22.237272727272728</v>
      </c>
      <c r="C7176" s="76">
        <v>22.200909090909089</v>
      </c>
      <c r="D7176" s="76">
        <v>267.9909090909091</v>
      </c>
      <c r="E7176" s="76"/>
    </row>
    <row r="7177" spans="1:5" x14ac:dyDescent="0.2">
      <c r="A7177" s="75">
        <v>41938.951388888883</v>
      </c>
      <c r="B7177" s="76">
        <v>22.242727272727272</v>
      </c>
      <c r="C7177" s="76">
        <v>22.216363636363635</v>
      </c>
      <c r="D7177" s="76">
        <v>268.53636363636366</v>
      </c>
      <c r="E7177" s="76"/>
    </row>
    <row r="7178" spans="1:5" x14ac:dyDescent="0.2">
      <c r="A7178" s="75">
        <v>41938.993055555555</v>
      </c>
      <c r="B7178" s="76">
        <v>22.243636363636366</v>
      </c>
      <c r="C7178" s="76">
        <v>22.198181818181812</v>
      </c>
      <c r="D7178" s="76">
        <v>268.20909090909089</v>
      </c>
      <c r="E7178" s="76"/>
    </row>
    <row r="7179" spans="1:5" x14ac:dyDescent="0.2">
      <c r="A7179" s="75">
        <v>41939.034722222219</v>
      </c>
      <c r="B7179" s="76">
        <v>22.250909090909094</v>
      </c>
      <c r="C7179" s="76">
        <v>22.199090909090909</v>
      </c>
      <c r="D7179" s="76">
        <v>268.37272727272727</v>
      </c>
      <c r="E7179" s="76"/>
    </row>
    <row r="7180" spans="1:5" x14ac:dyDescent="0.2">
      <c r="A7180" s="75">
        <v>41939.076388888883</v>
      </c>
      <c r="B7180" s="76">
        <v>22.233636363636361</v>
      </c>
      <c r="C7180" s="76">
        <v>22.197272727272725</v>
      </c>
      <c r="D7180" s="76">
        <v>267.9636363636364</v>
      </c>
      <c r="E7180" s="76"/>
    </row>
    <row r="7181" spans="1:5" x14ac:dyDescent="0.2">
      <c r="A7181" s="75">
        <v>41939.118055555555</v>
      </c>
      <c r="B7181" s="76">
        <v>22.242727272727276</v>
      </c>
      <c r="C7181" s="76">
        <v>22.203636363636363</v>
      </c>
      <c r="D7181" s="76">
        <v>268.32727272727277</v>
      </c>
      <c r="E7181" s="76"/>
    </row>
    <row r="7182" spans="1:5" x14ac:dyDescent="0.2">
      <c r="A7182" s="75">
        <v>41939.159722222219</v>
      </c>
      <c r="B7182" s="76">
        <v>22.237272727272728</v>
      </c>
      <c r="C7182" s="76">
        <v>22.202727272727273</v>
      </c>
      <c r="D7182" s="76">
        <v>268.33636363636373</v>
      </c>
      <c r="E7182" s="76"/>
    </row>
    <row r="7183" spans="1:5" x14ac:dyDescent="0.2">
      <c r="A7183" s="75">
        <v>41939.201388888883</v>
      </c>
      <c r="B7183" s="76">
        <v>22.241818181818182</v>
      </c>
      <c r="C7183" s="76">
        <v>22.203636363636363</v>
      </c>
      <c r="D7183" s="76">
        <v>268.5090909090909</v>
      </c>
      <c r="E7183" s="76"/>
    </row>
    <row r="7184" spans="1:5" x14ac:dyDescent="0.2">
      <c r="A7184" s="75">
        <v>41939.243055555555</v>
      </c>
      <c r="B7184" s="76">
        <v>22.236363636363638</v>
      </c>
      <c r="C7184" s="76">
        <v>22.203636363636363</v>
      </c>
      <c r="D7184" s="76">
        <v>268.05454545454546</v>
      </c>
      <c r="E7184" s="76"/>
    </row>
    <row r="7185" spans="1:5" x14ac:dyDescent="0.2">
      <c r="A7185" s="75">
        <v>41939.284722222219</v>
      </c>
      <c r="B7185" s="76">
        <v>22.241818181818182</v>
      </c>
      <c r="C7185" s="76">
        <v>22.209090909090911</v>
      </c>
      <c r="D7185" s="76">
        <v>268.45454545454544</v>
      </c>
      <c r="E7185" s="76"/>
    </row>
    <row r="7186" spans="1:5" x14ac:dyDescent="0.2">
      <c r="A7186" s="75">
        <v>41939.326388888883</v>
      </c>
      <c r="B7186" s="76">
        <v>22.253636363636364</v>
      </c>
      <c r="C7186" s="76">
        <v>22.203636363636367</v>
      </c>
      <c r="D7186" s="76">
        <v>268.20909090909095</v>
      </c>
      <c r="E7186" s="76"/>
    </row>
    <row r="7187" spans="1:5" x14ac:dyDescent="0.2">
      <c r="A7187" s="75">
        <v>41939.368055555555</v>
      </c>
      <c r="B7187" s="76">
        <v>22.256363636363638</v>
      </c>
      <c r="C7187" s="76">
        <v>22.213636363636361</v>
      </c>
      <c r="D7187" s="76">
        <v>268.15454545454548</v>
      </c>
      <c r="E7187" s="76"/>
    </row>
    <row r="7188" spans="1:5" x14ac:dyDescent="0.2">
      <c r="A7188" s="75">
        <v>41939.409722222219</v>
      </c>
      <c r="B7188" s="76">
        <v>22.246363636363636</v>
      </c>
      <c r="C7188" s="76">
        <v>22.208181818181814</v>
      </c>
      <c r="D7188" s="76">
        <v>268.46363636363634</v>
      </c>
      <c r="E7188" s="76"/>
    </row>
    <row r="7189" spans="1:5" x14ac:dyDescent="0.2">
      <c r="A7189" s="75">
        <v>41939.451388888883</v>
      </c>
      <c r="B7189" s="76">
        <v>22.255454545454544</v>
      </c>
      <c r="C7189" s="76">
        <v>22.208181818181817</v>
      </c>
      <c r="D7189" s="76">
        <v>268.33636363636361</v>
      </c>
      <c r="E7189" s="76"/>
    </row>
    <row r="7190" spans="1:5" x14ac:dyDescent="0.2">
      <c r="A7190" s="75">
        <v>41939.493055555555</v>
      </c>
      <c r="B7190" s="76">
        <v>22.255454545454544</v>
      </c>
      <c r="C7190" s="76">
        <v>22.20272727272727</v>
      </c>
      <c r="D7190" s="76">
        <v>268.32727272727277</v>
      </c>
      <c r="E7190" s="76"/>
    </row>
    <row r="7191" spans="1:5" x14ac:dyDescent="0.2">
      <c r="A7191" s="75">
        <v>41939.534722222219</v>
      </c>
      <c r="B7191" s="76">
        <v>22.258181818181818</v>
      </c>
      <c r="C7191" s="76">
        <v>22.209999999999997</v>
      </c>
      <c r="D7191" s="76">
        <v>268.39999999999998</v>
      </c>
      <c r="E7191" s="76"/>
    </row>
    <row r="7192" spans="1:5" x14ac:dyDescent="0.2">
      <c r="A7192" s="75">
        <v>41939.576388888883</v>
      </c>
      <c r="B7192" s="76">
        <v>22.25</v>
      </c>
      <c r="C7192" s="76">
        <v>22.211818181818185</v>
      </c>
      <c r="D7192" s="76">
        <v>268.79090909090905</v>
      </c>
      <c r="E7192" s="76"/>
    </row>
    <row r="7193" spans="1:5" x14ac:dyDescent="0.2">
      <c r="A7193" s="75">
        <v>41939.618055555555</v>
      </c>
      <c r="B7193" s="76">
        <v>22.24909090909091</v>
      </c>
      <c r="C7193" s="76">
        <v>22.205454545454543</v>
      </c>
      <c r="D7193" s="76">
        <v>268.57272727272726</v>
      </c>
      <c r="E7193" s="76"/>
    </row>
    <row r="7194" spans="1:5" x14ac:dyDescent="0.2">
      <c r="A7194" s="75">
        <v>41939.659722222219</v>
      </c>
      <c r="B7194" s="76">
        <v>22.245454545454546</v>
      </c>
      <c r="C7194" s="76">
        <v>22.221818181818179</v>
      </c>
      <c r="D7194" s="76">
        <v>268.54545454545456</v>
      </c>
      <c r="E7194" s="76"/>
    </row>
    <row r="7195" spans="1:5" x14ac:dyDescent="0.2">
      <c r="A7195" s="75">
        <v>41939.701388888883</v>
      </c>
      <c r="B7195" s="76">
        <v>22.258181818181818</v>
      </c>
      <c r="C7195" s="76">
        <v>22.208181818181821</v>
      </c>
      <c r="D7195" s="76">
        <v>268.4818181818182</v>
      </c>
      <c r="E7195" s="76"/>
    </row>
    <row r="7196" spans="1:5" x14ac:dyDescent="0.2">
      <c r="A7196" s="75">
        <v>41939.743055555555</v>
      </c>
      <c r="B7196" s="76">
        <v>22.242727272727276</v>
      </c>
      <c r="C7196" s="76">
        <v>22.209090909090911</v>
      </c>
      <c r="D7196" s="76">
        <v>268.74545454545455</v>
      </c>
      <c r="E7196" s="76"/>
    </row>
    <row r="7197" spans="1:5" x14ac:dyDescent="0.2">
      <c r="A7197" s="75">
        <v>41939.784722222219</v>
      </c>
      <c r="B7197" s="76">
        <v>22.240909090909089</v>
      </c>
      <c r="C7197" s="76">
        <v>22.20272727272727</v>
      </c>
      <c r="D7197" s="76">
        <v>268.42727272727279</v>
      </c>
      <c r="E7197" s="76"/>
    </row>
    <row r="7198" spans="1:5" x14ac:dyDescent="0.2">
      <c r="A7198" s="75">
        <v>41939.826388888883</v>
      </c>
      <c r="B7198" s="76">
        <v>22.244545454545456</v>
      </c>
      <c r="C7198" s="76">
        <v>22.21</v>
      </c>
      <c r="D7198" s="76">
        <v>268.42727272727274</v>
      </c>
      <c r="E7198" s="76"/>
    </row>
    <row r="7199" spans="1:5" x14ac:dyDescent="0.2">
      <c r="A7199" s="75">
        <v>41939.868055555555</v>
      </c>
      <c r="B7199" s="76">
        <v>22.254545454545454</v>
      </c>
      <c r="C7199" s="76">
        <v>22.202727272727273</v>
      </c>
      <c r="D7199" s="76">
        <v>268.8</v>
      </c>
      <c r="E7199" s="76"/>
    </row>
    <row r="7200" spans="1:5" x14ac:dyDescent="0.2">
      <c r="A7200" s="75">
        <v>41939.909722222219</v>
      </c>
      <c r="B7200" s="76">
        <v>22.241818181818182</v>
      </c>
      <c r="C7200" s="76">
        <v>22.196363636363632</v>
      </c>
      <c r="D7200" s="76">
        <v>268.60909090909092</v>
      </c>
      <c r="E7200" s="76"/>
    </row>
    <row r="7201" spans="1:5" x14ac:dyDescent="0.2">
      <c r="A7201" s="75">
        <v>41939.951388888883</v>
      </c>
      <c r="B7201" s="76">
        <v>22.233636363636364</v>
      </c>
      <c r="C7201" s="76">
        <v>22.205454545454547</v>
      </c>
      <c r="D7201" s="76">
        <v>268.39090909090908</v>
      </c>
      <c r="E7201" s="76"/>
    </row>
    <row r="7202" spans="1:5" x14ac:dyDescent="0.2">
      <c r="A7202" s="75">
        <v>41939.993055555555</v>
      </c>
      <c r="B7202" s="76">
        <v>22.243636363636366</v>
      </c>
      <c r="C7202" s="76">
        <v>22.212727272727275</v>
      </c>
      <c r="D7202" s="76">
        <v>268.75454545454545</v>
      </c>
      <c r="E7202" s="76"/>
    </row>
    <row r="7203" spans="1:5" x14ac:dyDescent="0.2">
      <c r="A7203" s="75">
        <v>41940.034722222219</v>
      </c>
      <c r="B7203" s="76">
        <v>22.244545454545456</v>
      </c>
      <c r="C7203" s="76">
        <v>22.209090909090911</v>
      </c>
      <c r="D7203" s="76">
        <v>268.9909090909091</v>
      </c>
      <c r="E7203" s="76"/>
    </row>
    <row r="7204" spans="1:5" x14ac:dyDescent="0.2">
      <c r="A7204" s="75">
        <v>41940.076388888883</v>
      </c>
      <c r="B7204" s="76">
        <v>22.250000000000004</v>
      </c>
      <c r="C7204" s="76">
        <v>22.212727272727275</v>
      </c>
      <c r="D7204" s="76">
        <v>268.63636363636368</v>
      </c>
      <c r="E7204" s="76"/>
    </row>
    <row r="7205" spans="1:5" x14ac:dyDescent="0.2">
      <c r="A7205" s="75">
        <v>41940.118055555555</v>
      </c>
      <c r="B7205" s="76">
        <v>22.252727272727274</v>
      </c>
      <c r="C7205" s="76">
        <v>22.215454545454545</v>
      </c>
      <c r="D7205" s="76">
        <v>268.83636363636361</v>
      </c>
      <c r="E7205" s="76"/>
    </row>
    <row r="7206" spans="1:5" x14ac:dyDescent="0.2">
      <c r="A7206" s="75">
        <v>41940.159722222219</v>
      </c>
      <c r="B7206" s="76">
        <v>22.260909090909092</v>
      </c>
      <c r="C7206" s="76">
        <v>22.221818181818183</v>
      </c>
      <c r="D7206" s="76">
        <v>269.5454545454545</v>
      </c>
      <c r="E7206" s="76"/>
    </row>
    <row r="7207" spans="1:5" x14ac:dyDescent="0.2">
      <c r="A7207" s="75">
        <v>41940.201388888883</v>
      </c>
      <c r="B7207" s="76">
        <v>22.250000000000004</v>
      </c>
      <c r="C7207" s="76">
        <v>22.216363636363635</v>
      </c>
      <c r="D7207" s="76">
        <v>269.21818181818179</v>
      </c>
      <c r="E7207" s="76"/>
    </row>
    <row r="7208" spans="1:5" x14ac:dyDescent="0.2">
      <c r="A7208" s="75">
        <v>41940.243055555555</v>
      </c>
      <c r="B7208" s="76">
        <v>22.254545454545454</v>
      </c>
      <c r="C7208" s="76">
        <v>22.221818181818183</v>
      </c>
      <c r="D7208" s="76">
        <v>268.88181818181818</v>
      </c>
      <c r="E7208" s="76"/>
    </row>
    <row r="7209" spans="1:5" x14ac:dyDescent="0.2">
      <c r="A7209" s="75">
        <v>41940.284722222219</v>
      </c>
      <c r="B7209" s="76">
        <v>22.264545454545456</v>
      </c>
      <c r="C7209" s="76">
        <v>22.217272727272725</v>
      </c>
      <c r="D7209" s="76">
        <v>269.26363636363629</v>
      </c>
      <c r="E7209" s="76"/>
    </row>
    <row r="7210" spans="1:5" x14ac:dyDescent="0.2">
      <c r="A7210" s="75">
        <v>41940.326388888883</v>
      </c>
      <c r="B7210" s="76">
        <v>22.241818181818186</v>
      </c>
      <c r="C7210" s="76">
        <v>22.212727272727275</v>
      </c>
      <c r="D7210" s="76">
        <v>269.03636363636355</v>
      </c>
      <c r="E7210" s="76"/>
    </row>
    <row r="7211" spans="1:5" x14ac:dyDescent="0.2">
      <c r="A7211" s="75">
        <v>41940.368055555555</v>
      </c>
      <c r="B7211" s="76">
        <v>22.252727272727267</v>
      </c>
      <c r="C7211" s="76">
        <v>22.215454545454545</v>
      </c>
      <c r="D7211" s="76">
        <v>268.70909090909089</v>
      </c>
      <c r="E7211" s="76"/>
    </row>
    <row r="7212" spans="1:5" x14ac:dyDescent="0.2">
      <c r="A7212" s="75">
        <v>41940.409722222219</v>
      </c>
      <c r="B7212" s="76">
        <v>22.261818181818182</v>
      </c>
      <c r="C7212" s="76">
        <v>22.215454545454545</v>
      </c>
      <c r="D7212" s="76">
        <v>268.75454545454539</v>
      </c>
      <c r="E7212" s="76"/>
    </row>
    <row r="7213" spans="1:5" x14ac:dyDescent="0.2">
      <c r="A7213" s="75">
        <v>41940.451388888883</v>
      </c>
      <c r="B7213" s="76">
        <v>22.241818181818182</v>
      </c>
      <c r="C7213" s="76">
        <v>22.219090909090912</v>
      </c>
      <c r="D7213" s="76">
        <v>268.39999999999998</v>
      </c>
      <c r="E7213" s="76"/>
    </row>
    <row r="7214" spans="1:5" x14ac:dyDescent="0.2">
      <c r="A7214" s="75">
        <v>41940.493055555555</v>
      </c>
      <c r="B7214" s="76">
        <v>22.249999999999996</v>
      </c>
      <c r="C7214" s="76">
        <v>22.196363636363639</v>
      </c>
      <c r="D7214" s="76">
        <v>267.96363636363634</v>
      </c>
      <c r="E7214" s="76"/>
    </row>
    <row r="7215" spans="1:5" x14ac:dyDescent="0.2">
      <c r="A7215" s="75">
        <v>41940.534722222219</v>
      </c>
      <c r="B7215" s="76">
        <v>22.249999999999996</v>
      </c>
      <c r="C7215" s="76">
        <v>22.210909090909091</v>
      </c>
      <c r="D7215" s="76">
        <v>267.97272727272724</v>
      </c>
      <c r="E7215" s="76"/>
    </row>
    <row r="7216" spans="1:5" x14ac:dyDescent="0.2">
      <c r="A7216" s="75">
        <v>41940.576388888883</v>
      </c>
      <c r="B7216" s="76">
        <v>22.250000000000004</v>
      </c>
      <c r="C7216" s="76">
        <v>22.204545454545453</v>
      </c>
      <c r="D7216" s="76">
        <v>267.68181818181813</v>
      </c>
      <c r="E7216" s="76"/>
    </row>
    <row r="7217" spans="1:5" x14ac:dyDescent="0.2">
      <c r="A7217" s="75">
        <v>41940.618055555555</v>
      </c>
      <c r="B7217" s="76">
        <v>22.251818181818184</v>
      </c>
      <c r="C7217" s="76">
        <v>22.206363636363637</v>
      </c>
      <c r="D7217" s="76">
        <v>267.83636363636367</v>
      </c>
      <c r="E7217" s="76"/>
    </row>
    <row r="7218" spans="1:5" x14ac:dyDescent="0.2">
      <c r="A7218" s="75">
        <v>41940.659722222219</v>
      </c>
      <c r="B7218" s="76">
        <v>22.252727272727274</v>
      </c>
      <c r="C7218" s="76">
        <v>22.205454545454547</v>
      </c>
      <c r="D7218" s="76">
        <v>267.70909090909089</v>
      </c>
      <c r="E7218" s="76"/>
    </row>
    <row r="7219" spans="1:5" x14ac:dyDescent="0.2">
      <c r="A7219" s="75">
        <v>41940.701388888883</v>
      </c>
      <c r="B7219" s="76">
        <v>22.251818181818184</v>
      </c>
      <c r="C7219" s="76">
        <v>22.203636363636363</v>
      </c>
      <c r="D7219" s="76">
        <v>267.4454545454546</v>
      </c>
      <c r="E7219" s="76"/>
    </row>
    <row r="7220" spans="1:5" x14ac:dyDescent="0.2">
      <c r="A7220" s="75">
        <v>41940.743055555555</v>
      </c>
      <c r="B7220" s="76">
        <v>22.241818181818179</v>
      </c>
      <c r="C7220" s="76">
        <v>22.208181818181821</v>
      </c>
      <c r="D7220" s="76">
        <v>267.48181818181814</v>
      </c>
      <c r="E7220" s="76"/>
    </row>
    <row r="7221" spans="1:5" x14ac:dyDescent="0.2">
      <c r="A7221" s="75">
        <v>41940.784722222219</v>
      </c>
      <c r="B7221" s="76">
        <v>22.253636363636364</v>
      </c>
      <c r="C7221" s="76">
        <v>22.2</v>
      </c>
      <c r="D7221" s="76">
        <v>267.37272727272733</v>
      </c>
      <c r="E7221" s="76"/>
    </row>
    <row r="7222" spans="1:5" x14ac:dyDescent="0.2">
      <c r="A7222" s="75">
        <v>41940.826388888883</v>
      </c>
      <c r="B7222" s="76">
        <v>22.235454545454544</v>
      </c>
      <c r="C7222" s="76">
        <v>22.200909090909089</v>
      </c>
      <c r="D7222" s="76">
        <v>267.22727272727269</v>
      </c>
      <c r="E7222" s="76"/>
    </row>
    <row r="7223" spans="1:5" x14ac:dyDescent="0.2">
      <c r="A7223" s="75">
        <v>41940.868055555555</v>
      </c>
      <c r="B7223" s="76">
        <v>22.233636363636364</v>
      </c>
      <c r="C7223" s="76">
        <v>22.196363636363639</v>
      </c>
      <c r="D7223" s="76">
        <v>267.35454545454553</v>
      </c>
      <c r="E7223" s="76"/>
    </row>
    <row r="7224" spans="1:5" x14ac:dyDescent="0.2">
      <c r="A7224" s="75">
        <v>41940.909722222219</v>
      </c>
      <c r="B7224" s="76">
        <v>22.239090909090908</v>
      </c>
      <c r="C7224" s="76">
        <v>22.198181818181819</v>
      </c>
      <c r="D7224" s="76">
        <v>267.13636363636363</v>
      </c>
      <c r="E7224" s="76"/>
    </row>
    <row r="7225" spans="1:5" x14ac:dyDescent="0.2">
      <c r="A7225" s="75">
        <v>41940.951388888883</v>
      </c>
      <c r="B7225" s="76">
        <v>22.228181818181817</v>
      </c>
      <c r="C7225" s="76">
        <v>22.195454545454542</v>
      </c>
      <c r="D7225" s="76">
        <v>267.17272727272729</v>
      </c>
      <c r="E7225" s="76"/>
    </row>
    <row r="7226" spans="1:5" x14ac:dyDescent="0.2">
      <c r="A7226" s="75">
        <v>41940.993055555555</v>
      </c>
      <c r="B7226" s="76">
        <v>22.220000000000002</v>
      </c>
      <c r="C7226" s="76">
        <v>22.196363636363639</v>
      </c>
      <c r="D7226" s="76">
        <v>267.19090909090909</v>
      </c>
      <c r="E7226" s="76"/>
    </row>
    <row r="7227" spans="1:5" x14ac:dyDescent="0.2">
      <c r="A7227" s="75">
        <v>41941.034722222219</v>
      </c>
      <c r="B7227" s="76">
        <v>22.237272727272725</v>
      </c>
      <c r="C7227" s="76">
        <v>22.192727272727272</v>
      </c>
      <c r="D7227" s="76">
        <v>267.26363636363629</v>
      </c>
      <c r="E7227" s="76"/>
    </row>
    <row r="7228" spans="1:5" x14ac:dyDescent="0.2">
      <c r="A7228" s="75">
        <v>41941.076388888883</v>
      </c>
      <c r="B7228" s="76">
        <v>22.226363636363633</v>
      </c>
      <c r="C7228" s="76">
        <v>22.189999999999998</v>
      </c>
      <c r="D7228" s="76">
        <v>267.23636363636365</v>
      </c>
      <c r="E7228" s="76"/>
    </row>
    <row r="7229" spans="1:5" x14ac:dyDescent="0.2">
      <c r="A7229" s="75">
        <v>41941.118055555555</v>
      </c>
      <c r="B7229" s="76">
        <v>22.228181818181817</v>
      </c>
      <c r="C7229" s="76">
        <v>22.194545454545452</v>
      </c>
      <c r="D7229" s="76">
        <v>267.4727272727273</v>
      </c>
      <c r="E7229" s="76"/>
    </row>
    <row r="7230" spans="1:5" x14ac:dyDescent="0.2">
      <c r="A7230" s="75">
        <v>41941.159722222219</v>
      </c>
      <c r="B7230" s="76">
        <v>22.233636363636364</v>
      </c>
      <c r="C7230" s="76">
        <v>22.197272727272729</v>
      </c>
      <c r="D7230" s="76">
        <v>267.42727272727274</v>
      </c>
      <c r="E7230" s="76"/>
    </row>
    <row r="7231" spans="1:5" x14ac:dyDescent="0.2">
      <c r="A7231" s="75">
        <v>41941.201388888883</v>
      </c>
      <c r="B7231" s="76">
        <v>22.235454545454544</v>
      </c>
      <c r="C7231" s="76">
        <v>22.191818181818181</v>
      </c>
      <c r="D7231" s="76">
        <v>267.37272727272727</v>
      </c>
      <c r="E7231" s="76"/>
    </row>
    <row r="7232" spans="1:5" x14ac:dyDescent="0.2">
      <c r="A7232" s="75">
        <v>41941.243055555555</v>
      </c>
      <c r="B7232" s="76">
        <v>22.245454545454546</v>
      </c>
      <c r="C7232" s="76">
        <v>22.188181818181818</v>
      </c>
      <c r="D7232" s="76">
        <v>267.27272727272725</v>
      </c>
      <c r="E7232" s="76"/>
    </row>
    <row r="7233" spans="1:5" x14ac:dyDescent="0.2">
      <c r="A7233" s="75">
        <v>41941.284722222219</v>
      </c>
      <c r="B7233" s="76">
        <v>22.227272727272727</v>
      </c>
      <c r="C7233" s="76">
        <v>22.184545454545457</v>
      </c>
      <c r="D7233" s="76">
        <v>267.11818181818188</v>
      </c>
      <c r="E7233" s="76"/>
    </row>
    <row r="7234" spans="1:5" x14ac:dyDescent="0.2">
      <c r="A7234" s="75">
        <v>41941.326388888883</v>
      </c>
      <c r="B7234" s="76">
        <v>22.24</v>
      </c>
      <c r="C7234" s="76">
        <v>22.191818181818181</v>
      </c>
      <c r="D7234" s="76">
        <v>267.24545454545449</v>
      </c>
      <c r="E7234" s="76"/>
    </row>
    <row r="7235" spans="1:5" x14ac:dyDescent="0.2">
      <c r="A7235" s="75">
        <v>41941.368055555555</v>
      </c>
      <c r="B7235" s="76">
        <v>22.22909090909091</v>
      </c>
      <c r="C7235" s="76">
        <v>22.200909090909089</v>
      </c>
      <c r="D7235" s="76">
        <v>267.18181818181819</v>
      </c>
      <c r="E7235" s="76"/>
    </row>
    <row r="7236" spans="1:5" x14ac:dyDescent="0.2">
      <c r="A7236" s="75">
        <v>41941.409722222219</v>
      </c>
      <c r="B7236" s="76">
        <v>22.23</v>
      </c>
      <c r="C7236" s="76">
        <v>22.199090909090909</v>
      </c>
      <c r="D7236" s="76">
        <v>267.0454545454545</v>
      </c>
      <c r="E7236" s="76"/>
    </row>
    <row r="7237" spans="1:5" x14ac:dyDescent="0.2">
      <c r="A7237" s="75">
        <v>41941.451388888883</v>
      </c>
      <c r="B7237" s="76">
        <v>22.237272727272732</v>
      </c>
      <c r="C7237" s="76">
        <v>22.196363636363635</v>
      </c>
      <c r="D7237" s="76">
        <v>266.93636363636364</v>
      </c>
      <c r="E7237" s="76"/>
    </row>
    <row r="7238" spans="1:5" x14ac:dyDescent="0.2">
      <c r="A7238" s="75">
        <v>41941.493055555555</v>
      </c>
      <c r="B7238" s="76">
        <v>22.234545454545451</v>
      </c>
      <c r="C7238" s="76">
        <v>22.2</v>
      </c>
      <c r="D7238" s="76">
        <v>266.86363636363637</v>
      </c>
      <c r="E7238" s="76"/>
    </row>
    <row r="7239" spans="1:5" x14ac:dyDescent="0.2">
      <c r="A7239" s="75">
        <v>41941.534722222219</v>
      </c>
      <c r="B7239" s="76">
        <v>22.237272727272728</v>
      </c>
      <c r="C7239" s="76">
        <v>22.203636363636363</v>
      </c>
      <c r="D7239" s="76">
        <v>267.5090909090909</v>
      </c>
      <c r="E7239" s="76"/>
    </row>
    <row r="7240" spans="1:5" x14ac:dyDescent="0.2">
      <c r="A7240" s="75">
        <v>41941.576388888883</v>
      </c>
      <c r="B7240" s="76">
        <v>22.223636363636363</v>
      </c>
      <c r="C7240" s="76">
        <v>22.193636363636362</v>
      </c>
      <c r="D7240" s="76">
        <v>267.62727272727278</v>
      </c>
      <c r="E7240" s="76"/>
    </row>
    <row r="7241" spans="1:5" x14ac:dyDescent="0.2">
      <c r="A7241" s="75">
        <v>41941.618055555555</v>
      </c>
      <c r="B7241" s="76">
        <v>22.235454545454544</v>
      </c>
      <c r="C7241" s="76">
        <v>22.193636363636362</v>
      </c>
      <c r="D7241" s="76">
        <v>267.44545454545454</v>
      </c>
      <c r="E7241" s="76"/>
    </row>
    <row r="7242" spans="1:5" x14ac:dyDescent="0.2">
      <c r="A7242" s="75">
        <v>41941.659722222219</v>
      </c>
      <c r="B7242" s="76">
        <v>22.237272727272725</v>
      </c>
      <c r="C7242" s="76">
        <v>22.198181818181816</v>
      </c>
      <c r="D7242" s="76">
        <v>267.5090909090909</v>
      </c>
      <c r="E7242" s="76"/>
    </row>
    <row r="7243" spans="1:5" x14ac:dyDescent="0.2">
      <c r="A7243" s="75">
        <v>41941.701388888883</v>
      </c>
      <c r="B7243" s="76">
        <v>22.242727272727276</v>
      </c>
      <c r="C7243" s="76">
        <v>22.201818181818183</v>
      </c>
      <c r="D7243" s="76">
        <v>267.74545454545449</v>
      </c>
      <c r="E7243" s="76"/>
    </row>
    <row r="7244" spans="1:5" x14ac:dyDescent="0.2">
      <c r="A7244" s="75">
        <v>41941.743055555555</v>
      </c>
      <c r="B7244" s="76">
        <v>22.239090909090905</v>
      </c>
      <c r="C7244" s="76">
        <v>22.199090909090906</v>
      </c>
      <c r="D7244" s="76">
        <v>267.42727272727279</v>
      </c>
      <c r="E7244" s="76"/>
    </row>
    <row r="7245" spans="1:5" x14ac:dyDescent="0.2">
      <c r="A7245" s="75">
        <v>41941.784722222219</v>
      </c>
      <c r="B7245" s="76">
        <v>22.240909090909089</v>
      </c>
      <c r="C7245" s="76">
        <v>22.20272727272727</v>
      </c>
      <c r="D7245" s="76">
        <v>266.93636363636358</v>
      </c>
      <c r="E7245" s="76"/>
    </row>
    <row r="7246" spans="1:5" x14ac:dyDescent="0.2">
      <c r="A7246" s="75">
        <v>41941.826388888883</v>
      </c>
      <c r="B7246" s="76">
        <v>22.236363636363638</v>
      </c>
      <c r="C7246" s="76">
        <v>22.203636363636363</v>
      </c>
      <c r="D7246" s="76">
        <v>267.09090909090907</v>
      </c>
      <c r="E7246" s="76"/>
    </row>
    <row r="7247" spans="1:5" x14ac:dyDescent="0.2">
      <c r="A7247" s="75">
        <v>41941.868055555555</v>
      </c>
      <c r="B7247" s="76">
        <v>22.226363636363633</v>
      </c>
      <c r="C7247" s="76">
        <v>22.193636363636362</v>
      </c>
      <c r="D7247" s="76">
        <v>267.22727272727269</v>
      </c>
      <c r="E7247" s="76"/>
    </row>
    <row r="7248" spans="1:5" x14ac:dyDescent="0.2">
      <c r="A7248" s="75">
        <v>41941.909722222219</v>
      </c>
      <c r="B7248" s="76">
        <v>22.234545454545451</v>
      </c>
      <c r="C7248" s="76">
        <v>22.192727272727272</v>
      </c>
      <c r="D7248" s="76">
        <v>267.32727272727271</v>
      </c>
      <c r="E7248" s="76"/>
    </row>
    <row r="7249" spans="1:5" x14ac:dyDescent="0.2">
      <c r="A7249" s="75">
        <v>41941.951388888883</v>
      </c>
      <c r="B7249" s="76">
        <v>22.232727272727271</v>
      </c>
      <c r="C7249" s="76">
        <v>22.201818181818183</v>
      </c>
      <c r="D7249" s="76">
        <v>267.16363636363633</v>
      </c>
      <c r="E7249" s="76"/>
    </row>
    <row r="7250" spans="1:5" x14ac:dyDescent="0.2">
      <c r="A7250" s="75">
        <v>41941.993055555555</v>
      </c>
      <c r="B7250" s="76">
        <v>22.240909090909089</v>
      </c>
      <c r="C7250" s="76">
        <v>22.190909090909088</v>
      </c>
      <c r="D7250" s="76">
        <v>267.17272727272729</v>
      </c>
      <c r="E7250" s="76"/>
    </row>
    <row r="7251" spans="1:5" x14ac:dyDescent="0.2">
      <c r="A7251" s="75">
        <v>41942.034722222219</v>
      </c>
      <c r="B7251" s="76">
        <v>22.230909090909094</v>
      </c>
      <c r="C7251" s="76">
        <v>22.199090909090913</v>
      </c>
      <c r="D7251" s="76">
        <v>267.21818181818179</v>
      </c>
      <c r="E7251" s="76"/>
    </row>
    <row r="7252" spans="1:5" x14ac:dyDescent="0.2">
      <c r="A7252" s="75">
        <v>41942.076388888883</v>
      </c>
      <c r="B7252" s="76">
        <v>22.233636363636364</v>
      </c>
      <c r="C7252" s="76">
        <v>22.195454545454545</v>
      </c>
      <c r="D7252" s="76">
        <v>267.40909090909093</v>
      </c>
      <c r="E7252" s="76"/>
    </row>
    <row r="7253" spans="1:5" x14ac:dyDescent="0.2">
      <c r="A7253" s="75">
        <v>41942.118055555555</v>
      </c>
      <c r="B7253" s="76">
        <v>22.233636363636364</v>
      </c>
      <c r="C7253" s="76">
        <v>22.192727272727272</v>
      </c>
      <c r="D7253" s="76">
        <v>267.32727272727271</v>
      </c>
      <c r="E7253" s="76"/>
    </row>
    <row r="7254" spans="1:5" x14ac:dyDescent="0.2">
      <c r="A7254" s="75">
        <v>41942.159722222219</v>
      </c>
      <c r="B7254" s="76">
        <v>22.23</v>
      </c>
      <c r="C7254" s="76">
        <v>22.200909090909089</v>
      </c>
      <c r="D7254" s="76">
        <v>267.5181818181818</v>
      </c>
      <c r="E7254" s="76"/>
    </row>
    <row r="7255" spans="1:5" x14ac:dyDescent="0.2">
      <c r="A7255" s="75">
        <v>41942.201388888883</v>
      </c>
      <c r="B7255" s="76">
        <v>22.239090909090908</v>
      </c>
      <c r="C7255" s="76">
        <v>22.209090909090904</v>
      </c>
      <c r="D7255" s="76">
        <v>267.5454545454545</v>
      </c>
      <c r="E7255" s="76"/>
    </row>
    <row r="7256" spans="1:5" x14ac:dyDescent="0.2">
      <c r="A7256" s="75">
        <v>41942.243055555555</v>
      </c>
      <c r="B7256" s="76">
        <v>22.244545454545456</v>
      </c>
      <c r="C7256" s="76">
        <v>22.200909090909093</v>
      </c>
      <c r="D7256" s="76">
        <v>267.5</v>
      </c>
      <c r="E7256" s="76"/>
    </row>
    <row r="7257" spans="1:5" x14ac:dyDescent="0.2">
      <c r="A7257" s="75">
        <v>41942.284722222219</v>
      </c>
      <c r="B7257" s="76">
        <v>22.244545454545456</v>
      </c>
      <c r="C7257" s="76">
        <v>22.210909090909091</v>
      </c>
      <c r="D7257" s="76">
        <v>267.78181818181815</v>
      </c>
      <c r="E7257" s="76"/>
    </row>
    <row r="7258" spans="1:5" x14ac:dyDescent="0.2">
      <c r="A7258" s="75">
        <v>41942.326388888883</v>
      </c>
      <c r="B7258" s="76">
        <v>22.248181818181823</v>
      </c>
      <c r="C7258" s="76">
        <v>22.208181818181817</v>
      </c>
      <c r="D7258" s="76">
        <v>267.75454545454539</v>
      </c>
      <c r="E7258" s="76"/>
    </row>
    <row r="7259" spans="1:5" x14ac:dyDescent="0.2">
      <c r="A7259" s="75">
        <v>41942.368055555555</v>
      </c>
      <c r="B7259" s="76">
        <v>22.255454545454548</v>
      </c>
      <c r="C7259" s="76">
        <v>22.20272727272727</v>
      </c>
      <c r="D7259" s="76">
        <v>267.4727272727273</v>
      </c>
      <c r="E7259" s="76"/>
    </row>
    <row r="7260" spans="1:5" x14ac:dyDescent="0.2">
      <c r="A7260" s="75">
        <v>41942.409722222219</v>
      </c>
      <c r="B7260" s="76">
        <v>22.250909090909087</v>
      </c>
      <c r="C7260" s="76">
        <v>22.208181818181817</v>
      </c>
      <c r="D7260" s="76">
        <v>267.60000000000002</v>
      </c>
      <c r="E7260" s="76"/>
    </row>
    <row r="7261" spans="1:5" x14ac:dyDescent="0.2">
      <c r="A7261" s="75">
        <v>41942.451388888883</v>
      </c>
      <c r="B7261" s="76">
        <v>22.246363636363636</v>
      </c>
      <c r="C7261" s="76">
        <v>22.21</v>
      </c>
      <c r="D7261" s="76">
        <v>267.53636363636366</v>
      </c>
      <c r="E7261" s="76"/>
    </row>
    <row r="7262" spans="1:5" x14ac:dyDescent="0.2">
      <c r="A7262" s="75">
        <v>41942.493055555555</v>
      </c>
      <c r="B7262" s="76">
        <v>22.245454545454546</v>
      </c>
      <c r="C7262" s="76">
        <v>22.209090909090907</v>
      </c>
      <c r="D7262" s="76">
        <v>267.7</v>
      </c>
      <c r="E7262" s="76"/>
    </row>
    <row r="7263" spans="1:5" x14ac:dyDescent="0.2">
      <c r="A7263" s="75">
        <v>41942.534722222219</v>
      </c>
      <c r="B7263" s="76">
        <v>22.245454545454546</v>
      </c>
      <c r="C7263" s="76">
        <v>22.208181818181814</v>
      </c>
      <c r="D7263" s="76">
        <v>267.73636363636365</v>
      </c>
      <c r="E7263" s="76"/>
    </row>
    <row r="7264" spans="1:5" x14ac:dyDescent="0.2">
      <c r="A7264" s="75">
        <v>41942.576388888883</v>
      </c>
      <c r="B7264" s="76">
        <v>22.24818181818182</v>
      </c>
      <c r="C7264" s="76">
        <v>22.203636363636363</v>
      </c>
      <c r="D7264" s="76">
        <v>267.93636363636364</v>
      </c>
      <c r="E7264" s="76"/>
    </row>
    <row r="7265" spans="1:5" x14ac:dyDescent="0.2">
      <c r="A7265" s="75">
        <v>41942.618055555555</v>
      </c>
      <c r="B7265" s="76">
        <v>22.242727272727276</v>
      </c>
      <c r="C7265" s="76">
        <v>22.201818181818179</v>
      </c>
      <c r="D7265" s="76">
        <v>267.76363636363641</v>
      </c>
      <c r="E7265" s="76"/>
    </row>
    <row r="7266" spans="1:5" x14ac:dyDescent="0.2">
      <c r="A7266" s="75">
        <v>41942.659722222219</v>
      </c>
      <c r="B7266" s="76">
        <v>22.257272727272724</v>
      </c>
      <c r="C7266" s="76">
        <v>22.207272727272727</v>
      </c>
      <c r="D7266" s="76">
        <v>268.29999999999995</v>
      </c>
      <c r="E7266" s="76"/>
    </row>
    <row r="7267" spans="1:5" x14ac:dyDescent="0.2">
      <c r="A7267" s="75">
        <v>41942.701388888883</v>
      </c>
      <c r="B7267" s="76">
        <v>22.250000000000004</v>
      </c>
      <c r="C7267" s="76">
        <v>22.206363636363641</v>
      </c>
      <c r="D7267" s="76">
        <v>267.86363636363637</v>
      </c>
      <c r="E7267" s="76"/>
    </row>
    <row r="7268" spans="1:5" x14ac:dyDescent="0.2">
      <c r="A7268" s="75">
        <v>41942.743055555555</v>
      </c>
      <c r="B7268" s="76">
        <v>22.250909090909094</v>
      </c>
      <c r="C7268" s="76">
        <v>22.20272727272727</v>
      </c>
      <c r="D7268" s="76">
        <v>268.17272727272729</v>
      </c>
      <c r="E7268" s="76"/>
    </row>
    <row r="7269" spans="1:5" x14ac:dyDescent="0.2">
      <c r="A7269" s="75">
        <v>41942.784722222219</v>
      </c>
      <c r="B7269" s="76">
        <v>22.250909090909094</v>
      </c>
      <c r="C7269" s="76">
        <v>22.20545454545455</v>
      </c>
      <c r="D7269" s="76">
        <v>267.9727272727273</v>
      </c>
      <c r="E7269" s="76"/>
    </row>
    <row r="7270" spans="1:5" x14ac:dyDescent="0.2">
      <c r="A7270" s="75">
        <v>41942.826388888883</v>
      </c>
      <c r="B7270" s="76">
        <v>22.247272727272726</v>
      </c>
      <c r="C7270" s="76">
        <v>22.210909090909087</v>
      </c>
      <c r="D7270" s="76">
        <v>267.86363636363637</v>
      </c>
      <c r="E7270" s="76"/>
    </row>
    <row r="7271" spans="1:5" x14ac:dyDescent="0.2">
      <c r="A7271" s="75">
        <v>41942.868055555555</v>
      </c>
      <c r="B7271" s="76">
        <v>22.231818181818177</v>
      </c>
      <c r="C7271" s="76">
        <v>22.212727272727271</v>
      </c>
      <c r="D7271" s="76">
        <v>268.05454545454546</v>
      </c>
      <c r="E7271" s="76"/>
    </row>
    <row r="7272" spans="1:5" x14ac:dyDescent="0.2">
      <c r="A7272" s="75">
        <v>41942.909722222219</v>
      </c>
      <c r="B7272" s="76">
        <v>22.240909090909089</v>
      </c>
      <c r="C7272" s="76">
        <v>22.198181818181819</v>
      </c>
      <c r="D7272" s="76">
        <v>267.92727272727279</v>
      </c>
      <c r="E7272" s="76"/>
    </row>
    <row r="7273" spans="1:5" x14ac:dyDescent="0.2">
      <c r="A7273" s="75">
        <v>41942.951388888883</v>
      </c>
      <c r="B7273" s="76">
        <v>22.237272727272725</v>
      </c>
      <c r="C7273" s="76">
        <v>22.203636363636363</v>
      </c>
      <c r="D7273" s="76">
        <v>268.32727272727277</v>
      </c>
      <c r="E7273" s="76"/>
    </row>
    <row r="7274" spans="1:5" x14ac:dyDescent="0.2">
      <c r="A7274" s="75">
        <v>41942.993055555555</v>
      </c>
      <c r="B7274" s="76">
        <v>22.240909090909092</v>
      </c>
      <c r="C7274" s="76">
        <v>22.207272727272727</v>
      </c>
      <c r="D7274" s="76">
        <v>267.65454545454543</v>
      </c>
      <c r="E7274" s="76"/>
    </row>
    <row r="7275" spans="1:5" x14ac:dyDescent="0.2">
      <c r="A7275" s="75">
        <v>41943.034722222219</v>
      </c>
      <c r="B7275" s="76">
        <v>22.240909090909092</v>
      </c>
      <c r="C7275" s="76">
        <v>22.200909090909089</v>
      </c>
      <c r="D7275" s="76">
        <v>267.85454545454547</v>
      </c>
      <c r="E7275" s="76"/>
    </row>
    <row r="7276" spans="1:5" x14ac:dyDescent="0.2">
      <c r="A7276" s="75">
        <v>41943.076388888883</v>
      </c>
      <c r="B7276" s="76">
        <v>22.234545454545451</v>
      </c>
      <c r="C7276" s="76">
        <v>22.204545454545453</v>
      </c>
      <c r="D7276" s="76">
        <v>268.06363636363636</v>
      </c>
      <c r="E7276" s="76"/>
    </row>
    <row r="7277" spans="1:5" x14ac:dyDescent="0.2">
      <c r="A7277" s="75">
        <v>41943.118055555555</v>
      </c>
      <c r="B7277" s="76">
        <v>22.239090909090908</v>
      </c>
      <c r="C7277" s="76">
        <v>22.205454545454543</v>
      </c>
      <c r="D7277" s="76">
        <v>268.10909090909092</v>
      </c>
      <c r="E7277" s="76"/>
    </row>
    <row r="7278" spans="1:5" x14ac:dyDescent="0.2">
      <c r="A7278" s="75">
        <v>41943.159722222219</v>
      </c>
      <c r="B7278" s="76">
        <v>22.242727272727272</v>
      </c>
      <c r="C7278" s="76">
        <v>22.209999999999997</v>
      </c>
      <c r="D7278" s="76">
        <v>268.42727272727274</v>
      </c>
      <c r="E7278" s="76"/>
    </row>
    <row r="7279" spans="1:5" x14ac:dyDescent="0.2">
      <c r="A7279" s="75">
        <v>41943.201388888883</v>
      </c>
      <c r="B7279" s="76">
        <v>22.244545454545456</v>
      </c>
      <c r="C7279" s="76">
        <v>22.20272727272727</v>
      </c>
      <c r="D7279" s="76">
        <v>268.11818181818182</v>
      </c>
      <c r="E7279" s="76"/>
    </row>
    <row r="7280" spans="1:5" x14ac:dyDescent="0.2">
      <c r="A7280" s="75">
        <v>41943.243055555555</v>
      </c>
      <c r="B7280" s="76">
        <v>22.25181818181818</v>
      </c>
      <c r="C7280" s="76">
        <v>22.206363636363633</v>
      </c>
      <c r="D7280" s="76">
        <v>268.47272727272724</v>
      </c>
      <c r="E7280" s="76"/>
    </row>
    <row r="7281" spans="1:5" x14ac:dyDescent="0.2">
      <c r="A7281" s="75">
        <v>41943.284722222219</v>
      </c>
      <c r="B7281" s="76">
        <v>22.252727272727274</v>
      </c>
      <c r="C7281" s="76">
        <v>22.190909090909091</v>
      </c>
      <c r="D7281" s="76">
        <v>268.18181818181813</v>
      </c>
      <c r="E7281" s="76"/>
    </row>
    <row r="7282" spans="1:5" x14ac:dyDescent="0.2">
      <c r="A7282" s="75">
        <v>41943.326388888883</v>
      </c>
      <c r="B7282" s="76">
        <v>22.266363636363636</v>
      </c>
      <c r="C7282" s="76">
        <v>22.207272727272727</v>
      </c>
      <c r="D7282" s="76">
        <v>268.18181818181824</v>
      </c>
      <c r="E7282" s="76"/>
    </row>
    <row r="7283" spans="1:5" x14ac:dyDescent="0.2">
      <c r="A7283" s="75">
        <v>41943.368055555555</v>
      </c>
      <c r="B7283" s="76">
        <v>22.249090909090906</v>
      </c>
      <c r="C7283" s="76">
        <v>22.211818181818181</v>
      </c>
      <c r="D7283" s="76">
        <v>268.55454545454546</v>
      </c>
      <c r="E7283" s="76"/>
    </row>
    <row r="7284" spans="1:5" x14ac:dyDescent="0.2">
      <c r="A7284" s="75">
        <v>41943.409722222219</v>
      </c>
      <c r="B7284" s="76">
        <v>22.254545454545454</v>
      </c>
      <c r="C7284" s="76">
        <v>22.208181818181821</v>
      </c>
      <c r="D7284" s="76">
        <v>268.11818181818182</v>
      </c>
      <c r="E7284" s="76"/>
    </row>
    <row r="7285" spans="1:5" x14ac:dyDescent="0.2">
      <c r="A7285" s="75">
        <v>41943.451388888883</v>
      </c>
      <c r="B7285" s="76">
        <v>22.25</v>
      </c>
      <c r="C7285" s="76">
        <v>22.211818181818185</v>
      </c>
      <c r="D7285" s="76">
        <v>268.14545454545458</v>
      </c>
      <c r="E7285" s="76"/>
    </row>
    <row r="7286" spans="1:5" x14ac:dyDescent="0.2">
      <c r="A7286" s="75">
        <v>41943.493055555555</v>
      </c>
      <c r="B7286" s="76">
        <v>22.259090909090915</v>
      </c>
      <c r="C7286" s="76">
        <v>22.202727272727273</v>
      </c>
      <c r="D7286" s="76">
        <v>268.5363636363636</v>
      </c>
      <c r="E7286" s="76"/>
    </row>
    <row r="7287" spans="1:5" x14ac:dyDescent="0.2">
      <c r="A7287" s="75">
        <v>41943.534722222219</v>
      </c>
      <c r="B7287" s="76">
        <v>22.259090909090908</v>
      </c>
      <c r="C7287" s="76">
        <v>22.216363636363635</v>
      </c>
      <c r="D7287" s="76">
        <v>268.57272727272732</v>
      </c>
      <c r="E7287" s="76"/>
    </row>
    <row r="7288" spans="1:5" x14ac:dyDescent="0.2">
      <c r="A7288" s="75">
        <v>41943.576388888883</v>
      </c>
      <c r="B7288" s="76">
        <v>22.259090909090904</v>
      </c>
      <c r="C7288" s="76">
        <v>22.203636363636363</v>
      </c>
      <c r="D7288" s="76">
        <v>268.94545454545454</v>
      </c>
      <c r="E7288" s="76"/>
    </row>
    <row r="7289" spans="1:5" x14ac:dyDescent="0.2">
      <c r="A7289" s="75">
        <v>41943.618055555555</v>
      </c>
      <c r="B7289" s="76">
        <v>22.259090909090911</v>
      </c>
      <c r="C7289" s="76">
        <v>22.220000000000002</v>
      </c>
      <c r="D7289" s="76">
        <v>268.8</v>
      </c>
      <c r="E7289" s="76"/>
    </row>
    <row r="7290" spans="1:5" x14ac:dyDescent="0.2">
      <c r="A7290" s="75">
        <v>41943.659722222219</v>
      </c>
      <c r="B7290" s="76">
        <v>22.256363636363638</v>
      </c>
      <c r="C7290" s="76">
        <v>22.220909090909089</v>
      </c>
      <c r="D7290" s="76">
        <v>268.97272727272724</v>
      </c>
      <c r="E7290" s="76"/>
    </row>
    <row r="7291" spans="1:5" x14ac:dyDescent="0.2">
      <c r="A7291" s="75">
        <v>41943.701388888883</v>
      </c>
      <c r="B7291" s="76">
        <v>22.24909090909091</v>
      </c>
      <c r="C7291" s="76">
        <v>22.229999999999997</v>
      </c>
      <c r="D7291" s="76">
        <v>268.8</v>
      </c>
      <c r="E7291" s="76"/>
    </row>
    <row r="7292" spans="1:5" x14ac:dyDescent="0.2">
      <c r="A7292" s="75">
        <v>41943.743055555555</v>
      </c>
      <c r="B7292" s="76">
        <v>22.258181818181818</v>
      </c>
      <c r="C7292" s="76">
        <v>22.209999999999997</v>
      </c>
      <c r="D7292" s="76">
        <v>268.74545454545455</v>
      </c>
      <c r="E7292" s="76"/>
    </row>
    <row r="7293" spans="1:5" x14ac:dyDescent="0.2">
      <c r="A7293" s="75">
        <v>41943.784722222219</v>
      </c>
      <c r="B7293" s="76">
        <v>22.254545454545454</v>
      </c>
      <c r="C7293" s="76">
        <v>22.211818181818181</v>
      </c>
      <c r="D7293" s="76">
        <v>268.61818181818188</v>
      </c>
      <c r="E7293" s="76"/>
    </row>
    <row r="7294" spans="1:5" x14ac:dyDescent="0.2">
      <c r="A7294" s="75">
        <v>41943.826388888883</v>
      </c>
      <c r="B7294" s="76">
        <v>22.240909090909085</v>
      </c>
      <c r="C7294" s="76">
        <v>22.218181818181815</v>
      </c>
      <c r="D7294" s="76">
        <v>268.39090909090908</v>
      </c>
      <c r="E7294" s="76"/>
    </row>
    <row r="7295" spans="1:5" x14ac:dyDescent="0.2">
      <c r="A7295" s="75">
        <v>41943.868055555555</v>
      </c>
      <c r="B7295" s="76">
        <v>22.245454545454546</v>
      </c>
      <c r="C7295" s="76">
        <v>22.203636363636363</v>
      </c>
      <c r="D7295" s="76">
        <v>268.60909090909098</v>
      </c>
      <c r="E7295" s="76"/>
    </row>
    <row r="7296" spans="1:5" x14ac:dyDescent="0.2">
      <c r="A7296" s="75">
        <v>41943.909722222219</v>
      </c>
      <c r="B7296" s="76">
        <v>22.25363636363636</v>
      </c>
      <c r="C7296" s="76">
        <v>22.220909090909089</v>
      </c>
      <c r="D7296" s="76">
        <v>269.00000000000006</v>
      </c>
      <c r="E7296" s="76"/>
    </row>
    <row r="7297" spans="1:5" x14ac:dyDescent="0.2">
      <c r="A7297" s="75">
        <v>41943.951388888883</v>
      </c>
      <c r="B7297" s="76">
        <v>22.252727272727274</v>
      </c>
      <c r="C7297" s="76">
        <v>22.208181818181824</v>
      </c>
      <c r="D7297" s="76">
        <v>268.99090909090916</v>
      </c>
      <c r="E7297" s="76"/>
    </row>
    <row r="7298" spans="1:5" x14ac:dyDescent="0.2">
      <c r="A7298" s="75">
        <v>41943.993055555555</v>
      </c>
      <c r="B7298" s="76">
        <v>22.244545454545452</v>
      </c>
      <c r="C7298" s="76">
        <v>22.215454545454545</v>
      </c>
      <c r="D7298" s="76">
        <v>268.55454545454552</v>
      </c>
      <c r="E7298" s="76"/>
    </row>
    <row r="7299" spans="1:5" x14ac:dyDescent="0.2">
      <c r="A7299" s="75">
        <v>41944.034722222219</v>
      </c>
      <c r="B7299" s="76">
        <v>22.236363636363635</v>
      </c>
      <c r="C7299" s="76">
        <v>22.212727272727275</v>
      </c>
      <c r="D7299" s="76">
        <v>268.40909090909093</v>
      </c>
      <c r="E7299" s="76"/>
    </row>
    <row r="7300" spans="1:5" x14ac:dyDescent="0.2">
      <c r="A7300" s="75">
        <v>41944.076388888883</v>
      </c>
      <c r="B7300" s="76">
        <v>22.243636363636362</v>
      </c>
      <c r="C7300" s="76">
        <v>22.215454545454545</v>
      </c>
      <c r="D7300" s="76">
        <v>268.4727272727273</v>
      </c>
      <c r="E7300" s="76"/>
    </row>
    <row r="7301" spans="1:5" x14ac:dyDescent="0.2">
      <c r="A7301" s="75">
        <v>41944.118055555555</v>
      </c>
      <c r="B7301" s="76">
        <v>22.249999999999996</v>
      </c>
      <c r="C7301" s="76">
        <v>22.205454545454543</v>
      </c>
      <c r="D7301" s="76">
        <v>268.37272727272727</v>
      </c>
      <c r="E7301" s="76"/>
    </row>
    <row r="7302" spans="1:5" x14ac:dyDescent="0.2">
      <c r="A7302" s="75">
        <v>41944.159722222219</v>
      </c>
      <c r="B7302" s="76">
        <v>22.230909090909091</v>
      </c>
      <c r="C7302" s="76">
        <v>22.215454545454545</v>
      </c>
      <c r="D7302" s="76">
        <v>268.12727272727273</v>
      </c>
      <c r="E7302" s="76"/>
    </row>
    <row r="7303" spans="1:5" x14ac:dyDescent="0.2">
      <c r="A7303" s="75">
        <v>41944.201388888883</v>
      </c>
      <c r="B7303" s="76">
        <v>22.237272727272725</v>
      </c>
      <c r="C7303" s="76">
        <v>22.208181818181814</v>
      </c>
      <c r="D7303" s="76">
        <v>268.29999999999995</v>
      </c>
      <c r="E7303" s="76"/>
    </row>
    <row r="7304" spans="1:5" x14ac:dyDescent="0.2">
      <c r="A7304" s="75">
        <v>41944.243055555555</v>
      </c>
      <c r="B7304" s="76">
        <v>22.237272727272725</v>
      </c>
      <c r="C7304" s="76">
        <v>22.203636363636367</v>
      </c>
      <c r="D7304" s="76">
        <v>268.33636363636361</v>
      </c>
      <c r="E7304" s="76"/>
    </row>
    <row r="7305" spans="1:5" x14ac:dyDescent="0.2">
      <c r="A7305" s="75">
        <v>41944.284722222219</v>
      </c>
      <c r="B7305" s="76">
        <v>22.250000000000004</v>
      </c>
      <c r="C7305" s="76">
        <v>22.205454545454543</v>
      </c>
      <c r="D7305" s="76">
        <v>268.12727272727273</v>
      </c>
      <c r="E7305" s="76"/>
    </row>
    <row r="7306" spans="1:5" x14ac:dyDescent="0.2">
      <c r="A7306" s="75">
        <v>41944.326388888883</v>
      </c>
      <c r="B7306" s="76">
        <v>22.240000000000002</v>
      </c>
      <c r="C7306" s="76">
        <v>22.203636363636363</v>
      </c>
      <c r="D7306" s="76">
        <v>267.93636363636364</v>
      </c>
      <c r="E7306" s="76"/>
    </row>
    <row r="7307" spans="1:5" x14ac:dyDescent="0.2">
      <c r="A7307" s="75">
        <v>41944.368055555555</v>
      </c>
      <c r="B7307" s="76">
        <v>22.231818181818181</v>
      </c>
      <c r="C7307" s="76">
        <v>22.214545454545451</v>
      </c>
      <c r="D7307" s="76">
        <v>268.26363636363635</v>
      </c>
      <c r="E7307" s="76"/>
    </row>
    <row r="7308" spans="1:5" x14ac:dyDescent="0.2">
      <c r="A7308" s="75">
        <v>41944.409722222219</v>
      </c>
      <c r="B7308" s="76">
        <v>22.250909090909094</v>
      </c>
      <c r="C7308" s="76">
        <v>22.209999999999997</v>
      </c>
      <c r="D7308" s="76">
        <v>268.14545454545453</v>
      </c>
      <c r="E7308" s="76"/>
    </row>
    <row r="7309" spans="1:5" x14ac:dyDescent="0.2">
      <c r="A7309" s="75">
        <v>41944.451388888883</v>
      </c>
      <c r="B7309" s="76">
        <v>22.238181818181822</v>
      </c>
      <c r="C7309" s="76">
        <v>22.198181818181819</v>
      </c>
      <c r="D7309" s="76">
        <v>268.5</v>
      </c>
      <c r="E7309" s="76"/>
    </row>
    <row r="7310" spans="1:5" x14ac:dyDescent="0.2">
      <c r="A7310" s="75">
        <v>41944.493055555555</v>
      </c>
      <c r="B7310" s="76">
        <v>22.254545454545454</v>
      </c>
      <c r="C7310" s="76">
        <v>22.208181818181821</v>
      </c>
      <c r="D7310" s="76">
        <v>268.55454545454546</v>
      </c>
      <c r="E7310" s="76"/>
    </row>
    <row r="7311" spans="1:5" x14ac:dyDescent="0.2">
      <c r="A7311" s="75">
        <v>41944.534722222219</v>
      </c>
      <c r="B7311" s="76">
        <v>22.25181818181818</v>
      </c>
      <c r="C7311" s="76">
        <v>22.219090909090909</v>
      </c>
      <c r="D7311" s="76">
        <v>268.5272727272727</v>
      </c>
      <c r="E7311" s="76"/>
    </row>
    <row r="7312" spans="1:5" x14ac:dyDescent="0.2">
      <c r="A7312" s="75">
        <v>41944.576388888883</v>
      </c>
      <c r="B7312" s="76">
        <v>22.251818181818184</v>
      </c>
      <c r="C7312" s="76">
        <v>22.213636363636368</v>
      </c>
      <c r="D7312" s="76">
        <v>268.24545454545449</v>
      </c>
      <c r="E7312" s="76"/>
    </row>
    <row r="7313" spans="1:5" x14ac:dyDescent="0.2">
      <c r="A7313" s="75">
        <v>41944.618055555555</v>
      </c>
      <c r="B7313" s="76">
        <v>22.262727272727275</v>
      </c>
      <c r="C7313" s="76">
        <v>22.215454545454545</v>
      </c>
      <c r="D7313" s="76">
        <v>268.56363636363642</v>
      </c>
      <c r="E7313" s="76"/>
    </row>
    <row r="7314" spans="1:5" x14ac:dyDescent="0.2">
      <c r="A7314" s="75">
        <v>41944.659722222219</v>
      </c>
      <c r="B7314" s="76">
        <v>22.25181818181818</v>
      </c>
      <c r="C7314" s="76">
        <v>22.218181818181819</v>
      </c>
      <c r="D7314" s="76">
        <v>268.58181818181816</v>
      </c>
      <c r="E7314" s="76"/>
    </row>
    <row r="7315" spans="1:5" x14ac:dyDescent="0.2">
      <c r="A7315" s="75">
        <v>41944.701388888883</v>
      </c>
      <c r="B7315" s="76">
        <v>22.261818181818182</v>
      </c>
      <c r="C7315" s="76">
        <v>22.229090909090907</v>
      </c>
      <c r="D7315" s="76">
        <v>268.64545454545453</v>
      </c>
      <c r="E7315" s="76"/>
    </row>
    <row r="7316" spans="1:5" x14ac:dyDescent="0.2">
      <c r="A7316" s="75">
        <v>41944.743055555555</v>
      </c>
      <c r="B7316" s="76">
        <v>22.260909090909085</v>
      </c>
      <c r="C7316" s="76">
        <v>22.22727272727273</v>
      </c>
      <c r="D7316" s="76">
        <v>269.48181818181814</v>
      </c>
      <c r="E7316" s="76"/>
    </row>
    <row r="7317" spans="1:5" x14ac:dyDescent="0.2">
      <c r="A7317" s="75">
        <v>41944.784722222219</v>
      </c>
      <c r="B7317" s="76">
        <v>22.270000000000003</v>
      </c>
      <c r="C7317" s="76">
        <v>22.226363636363637</v>
      </c>
      <c r="D7317" s="76">
        <v>269.24545454545449</v>
      </c>
      <c r="E7317" s="76"/>
    </row>
    <row r="7318" spans="1:5" x14ac:dyDescent="0.2">
      <c r="A7318" s="75">
        <v>41944.826388888883</v>
      </c>
      <c r="B7318" s="76">
        <v>22.277272727272727</v>
      </c>
      <c r="C7318" s="76">
        <v>22.234545454545458</v>
      </c>
      <c r="D7318" s="76">
        <v>269.69999999999993</v>
      </c>
      <c r="E7318" s="76"/>
    </row>
    <row r="7319" spans="1:5" x14ac:dyDescent="0.2">
      <c r="A7319" s="75">
        <v>41944.868055555555</v>
      </c>
      <c r="B7319" s="76">
        <v>22.285454545454545</v>
      </c>
      <c r="C7319" s="76">
        <v>22.228181818181813</v>
      </c>
      <c r="D7319" s="76">
        <v>269.79090909090905</v>
      </c>
      <c r="E7319" s="76"/>
    </row>
    <row r="7320" spans="1:5" x14ac:dyDescent="0.2">
      <c r="A7320" s="75">
        <v>41944.909722222219</v>
      </c>
      <c r="B7320" s="76">
        <v>22.278181818181817</v>
      </c>
      <c r="C7320" s="76">
        <v>22.247272727272726</v>
      </c>
      <c r="D7320" s="76">
        <v>269.76363636363629</v>
      </c>
      <c r="E7320" s="76"/>
    </row>
    <row r="7321" spans="1:5" x14ac:dyDescent="0.2">
      <c r="A7321" s="75">
        <v>41944.951388888883</v>
      </c>
      <c r="B7321" s="76">
        <v>22.273636363636363</v>
      </c>
      <c r="C7321" s="76">
        <v>22.240000000000002</v>
      </c>
      <c r="D7321" s="76">
        <v>269.5</v>
      </c>
      <c r="E7321" s="76"/>
    </row>
    <row r="7322" spans="1:5" x14ac:dyDescent="0.2">
      <c r="A7322" s="75">
        <v>41944.993055555555</v>
      </c>
      <c r="B7322" s="76">
        <v>22.276363636363641</v>
      </c>
      <c r="C7322" s="76">
        <v>22.22909090909091</v>
      </c>
      <c r="D7322" s="76">
        <v>269.18181818181819</v>
      </c>
      <c r="E7322" s="76"/>
    </row>
    <row r="7323" spans="1:5" x14ac:dyDescent="0.2">
      <c r="A7323" s="75">
        <v>41945.034722222219</v>
      </c>
      <c r="B7323" s="76">
        <v>22.261818181818185</v>
      </c>
      <c r="C7323" s="76">
        <v>22.223636363636363</v>
      </c>
      <c r="D7323" s="76">
        <v>268.87272727272727</v>
      </c>
      <c r="E7323" s="76"/>
    </row>
    <row r="7324" spans="1:5" x14ac:dyDescent="0.2">
      <c r="A7324" s="75">
        <v>41945.076388888883</v>
      </c>
      <c r="B7324" s="76">
        <v>22.250909090909094</v>
      </c>
      <c r="C7324" s="76">
        <v>22.229999999999997</v>
      </c>
      <c r="D7324" s="76">
        <v>268.87272727272727</v>
      </c>
      <c r="E7324" s="76"/>
    </row>
    <row r="7325" spans="1:5" x14ac:dyDescent="0.2">
      <c r="A7325" s="75">
        <v>41945.118055555555</v>
      </c>
      <c r="B7325" s="76">
        <v>22.257272727272728</v>
      </c>
      <c r="C7325" s="76">
        <v>22.226363636363637</v>
      </c>
      <c r="D7325" s="76">
        <v>268.78181818181815</v>
      </c>
      <c r="E7325" s="76"/>
    </row>
    <row r="7326" spans="1:5" x14ac:dyDescent="0.2">
      <c r="A7326" s="75">
        <v>41945.159722222219</v>
      </c>
      <c r="B7326" s="76">
        <v>22.264545454545456</v>
      </c>
      <c r="C7326" s="76">
        <v>22.22727272727273</v>
      </c>
      <c r="D7326" s="76">
        <v>268.89999999999998</v>
      </c>
      <c r="E7326" s="76"/>
    </row>
    <row r="7327" spans="1:5" x14ac:dyDescent="0.2">
      <c r="A7327" s="75">
        <v>41945.201388888883</v>
      </c>
      <c r="B7327" s="76">
        <v>22.263636363636365</v>
      </c>
      <c r="C7327" s="76">
        <v>22.226363636363633</v>
      </c>
      <c r="D7327" s="76">
        <v>268.58181818181828</v>
      </c>
      <c r="E7327" s="76"/>
    </row>
    <row r="7328" spans="1:5" x14ac:dyDescent="0.2">
      <c r="A7328" s="75">
        <v>41945.243055555555</v>
      </c>
      <c r="B7328" s="76">
        <v>22.261818181818182</v>
      </c>
      <c r="C7328" s="76">
        <v>22.225454545454543</v>
      </c>
      <c r="D7328" s="76">
        <v>268.60909090909092</v>
      </c>
      <c r="E7328" s="76"/>
    </row>
    <row r="7329" spans="1:5" x14ac:dyDescent="0.2">
      <c r="A7329" s="75">
        <v>41945.284722222219</v>
      </c>
      <c r="B7329" s="76">
        <v>22.255454545454544</v>
      </c>
      <c r="C7329" s="76">
        <v>22.232727272727274</v>
      </c>
      <c r="D7329" s="76">
        <v>268.7</v>
      </c>
      <c r="E7329" s="76"/>
    </row>
    <row r="7330" spans="1:5" x14ac:dyDescent="0.2">
      <c r="A7330" s="75">
        <v>41945.326388888883</v>
      </c>
      <c r="B7330" s="76">
        <v>22.262727272727275</v>
      </c>
      <c r="C7330" s="76">
        <v>22.228181818181813</v>
      </c>
      <c r="D7330" s="76">
        <v>268.69090909090914</v>
      </c>
      <c r="E7330" s="76"/>
    </row>
    <row r="7331" spans="1:5" x14ac:dyDescent="0.2">
      <c r="A7331" s="75">
        <v>41945.368055555555</v>
      </c>
      <c r="B7331" s="76">
        <v>22.251818181818184</v>
      </c>
      <c r="C7331" s="76">
        <v>22.219090909090905</v>
      </c>
      <c r="D7331" s="76">
        <v>268.73636363636365</v>
      </c>
      <c r="E7331" s="76"/>
    </row>
    <row r="7332" spans="1:5" x14ac:dyDescent="0.2">
      <c r="A7332" s="75">
        <v>41945.409722222219</v>
      </c>
      <c r="B7332" s="76">
        <v>22.268181818181816</v>
      </c>
      <c r="C7332" s="76">
        <v>22.230909090909087</v>
      </c>
      <c r="D7332" s="76">
        <v>268.73636363636359</v>
      </c>
      <c r="E7332" s="76"/>
    </row>
    <row r="7333" spans="1:5" x14ac:dyDescent="0.2">
      <c r="A7333" s="75">
        <v>41945.451388888883</v>
      </c>
      <c r="B7333" s="76">
        <v>22.259090909090908</v>
      </c>
      <c r="C7333" s="76">
        <v>22.219090909090909</v>
      </c>
      <c r="D7333" s="76">
        <v>268.8</v>
      </c>
      <c r="E7333" s="76"/>
    </row>
    <row r="7334" spans="1:5" x14ac:dyDescent="0.2">
      <c r="A7334" s="75">
        <v>41945.493055555555</v>
      </c>
      <c r="B7334" s="76">
        <v>22.264545454545456</v>
      </c>
      <c r="C7334" s="76">
        <v>22.227272727272723</v>
      </c>
      <c r="D7334" s="76">
        <v>269.36363636363637</v>
      </c>
      <c r="E7334" s="76"/>
    </row>
    <row r="7335" spans="1:5" x14ac:dyDescent="0.2">
      <c r="A7335" s="75">
        <v>41945.534722222219</v>
      </c>
      <c r="B7335" s="76">
        <v>22.263636363636365</v>
      </c>
      <c r="C7335" s="76">
        <v>22.217272727272729</v>
      </c>
      <c r="D7335" s="76">
        <v>269.10909090909098</v>
      </c>
      <c r="E7335" s="76"/>
    </row>
    <row r="7336" spans="1:5" x14ac:dyDescent="0.2">
      <c r="A7336" s="75">
        <v>41945.576388888883</v>
      </c>
      <c r="B7336" s="76">
        <v>22.259090909090908</v>
      </c>
      <c r="C7336" s="76">
        <v>22.219999999999995</v>
      </c>
      <c r="D7336" s="76">
        <v>269.22727272727269</v>
      </c>
      <c r="E7336" s="76"/>
    </row>
    <row r="7337" spans="1:5" x14ac:dyDescent="0.2">
      <c r="A7337" s="75">
        <v>41945.618055555555</v>
      </c>
      <c r="B7337" s="76">
        <v>22.262727272727275</v>
      </c>
      <c r="C7337" s="76">
        <v>22.225454545454543</v>
      </c>
      <c r="D7337" s="76">
        <v>269.70909090909083</v>
      </c>
      <c r="E7337" s="76"/>
    </row>
    <row r="7338" spans="1:5" x14ac:dyDescent="0.2">
      <c r="A7338" s="75">
        <v>41945.659722222219</v>
      </c>
      <c r="B7338" s="76">
        <v>22.272727272727273</v>
      </c>
      <c r="C7338" s="76">
        <v>22.225454545454546</v>
      </c>
      <c r="D7338" s="76">
        <v>269.44545454545454</v>
      </c>
      <c r="E7338" s="76"/>
    </row>
    <row r="7339" spans="1:5" x14ac:dyDescent="0.2">
      <c r="A7339" s="75">
        <v>41945.701388888883</v>
      </c>
      <c r="B7339" s="76">
        <v>22.267272727272726</v>
      </c>
      <c r="C7339" s="76">
        <v>22.240000000000006</v>
      </c>
      <c r="D7339" s="76">
        <v>269.0363636363636</v>
      </c>
      <c r="E7339" s="76"/>
    </row>
    <row r="7340" spans="1:5" x14ac:dyDescent="0.2">
      <c r="A7340" s="75">
        <v>41945.743055555555</v>
      </c>
      <c r="B7340" s="76">
        <v>22.273636363636363</v>
      </c>
      <c r="C7340" s="76">
        <v>22.239999999999995</v>
      </c>
      <c r="D7340" s="76">
        <v>268.91818181818184</v>
      </c>
      <c r="E7340" s="76"/>
    </row>
    <row r="7341" spans="1:5" x14ac:dyDescent="0.2">
      <c r="A7341" s="75">
        <v>41945.784722222219</v>
      </c>
      <c r="B7341" s="76">
        <v>22.27090909090909</v>
      </c>
      <c r="C7341" s="76">
        <v>22.236363636363638</v>
      </c>
      <c r="D7341" s="76">
        <v>269.05454545454546</v>
      </c>
      <c r="E7341" s="76"/>
    </row>
    <row r="7342" spans="1:5" x14ac:dyDescent="0.2">
      <c r="A7342" s="75">
        <v>41945.826388888883</v>
      </c>
      <c r="B7342" s="76">
        <v>22.262727272727275</v>
      </c>
      <c r="C7342" s="76">
        <v>22.231818181818181</v>
      </c>
      <c r="D7342" s="76">
        <v>269.49999999999994</v>
      </c>
      <c r="E7342" s="76"/>
    </row>
    <row r="7343" spans="1:5" x14ac:dyDescent="0.2">
      <c r="A7343" s="75">
        <v>41945.868055555555</v>
      </c>
      <c r="B7343" s="76">
        <v>22.269090909090906</v>
      </c>
      <c r="C7343" s="76">
        <v>22.240000000000002</v>
      </c>
      <c r="D7343" s="76">
        <v>269.5454545454545</v>
      </c>
      <c r="E7343" s="76"/>
    </row>
    <row r="7344" spans="1:5" x14ac:dyDescent="0.2">
      <c r="A7344" s="75">
        <v>41945.909722222219</v>
      </c>
      <c r="B7344" s="76">
        <v>22.261818181818182</v>
      </c>
      <c r="C7344" s="76">
        <v>22.238181818181818</v>
      </c>
      <c r="D7344" s="76">
        <v>269.23636363636371</v>
      </c>
      <c r="E7344" s="76"/>
    </row>
    <row r="7345" spans="1:5" x14ac:dyDescent="0.2">
      <c r="A7345" s="75">
        <v>41945.951388888883</v>
      </c>
      <c r="B7345" s="76">
        <v>22.274545454545457</v>
      </c>
      <c r="C7345" s="76">
        <v>22.228181818181817</v>
      </c>
      <c r="D7345" s="76">
        <v>269.57272727272732</v>
      </c>
      <c r="E7345" s="76"/>
    </row>
    <row r="7346" spans="1:5" x14ac:dyDescent="0.2">
      <c r="A7346" s="75">
        <v>41945.993055555555</v>
      </c>
      <c r="B7346" s="76">
        <v>22.27</v>
      </c>
      <c r="C7346" s="76">
        <v>22.235454545454544</v>
      </c>
      <c r="D7346" s="76">
        <v>269.9818181818182</v>
      </c>
      <c r="E7346" s="76"/>
    </row>
    <row r="7347" spans="1:5" x14ac:dyDescent="0.2">
      <c r="A7347" s="75">
        <v>41946.034722222219</v>
      </c>
      <c r="B7347" s="76">
        <v>22.262727272727268</v>
      </c>
      <c r="C7347" s="76">
        <v>22.235454545454544</v>
      </c>
      <c r="D7347" s="76">
        <v>270.30909090909091</v>
      </c>
      <c r="E7347" s="76"/>
    </row>
    <row r="7348" spans="1:5" x14ac:dyDescent="0.2">
      <c r="A7348" s="75">
        <v>41946.076388888883</v>
      </c>
      <c r="B7348" s="76">
        <v>22.270000000000003</v>
      </c>
      <c r="C7348" s="76">
        <v>22.236363636363635</v>
      </c>
      <c r="D7348" s="76">
        <v>270.07272727272726</v>
      </c>
      <c r="E7348" s="76"/>
    </row>
    <row r="7349" spans="1:5" x14ac:dyDescent="0.2">
      <c r="A7349" s="75">
        <v>41946.118055555555</v>
      </c>
      <c r="B7349" s="76">
        <v>22.281818181818181</v>
      </c>
      <c r="C7349" s="76">
        <v>22.241818181818182</v>
      </c>
      <c r="D7349" s="76">
        <v>269.5272727272727</v>
      </c>
      <c r="E7349" s="76"/>
    </row>
    <row r="7350" spans="1:5" x14ac:dyDescent="0.2">
      <c r="A7350" s="75">
        <v>41946.159722222219</v>
      </c>
      <c r="B7350" s="76">
        <v>22.277272727272727</v>
      </c>
      <c r="C7350" s="76">
        <v>22.248181818181816</v>
      </c>
      <c r="D7350" s="76">
        <v>269.76363636363635</v>
      </c>
      <c r="E7350" s="76"/>
    </row>
    <row r="7351" spans="1:5" x14ac:dyDescent="0.2">
      <c r="A7351" s="75">
        <v>41946.201388888883</v>
      </c>
      <c r="B7351" s="76">
        <v>22.269090909090909</v>
      </c>
      <c r="C7351" s="76">
        <v>22.247272727272726</v>
      </c>
      <c r="D7351" s="76">
        <v>269.82727272727271</v>
      </c>
      <c r="E7351" s="76"/>
    </row>
    <row r="7352" spans="1:5" x14ac:dyDescent="0.2">
      <c r="A7352" s="75">
        <v>41946.243055555555</v>
      </c>
      <c r="B7352" s="76">
        <v>22.287272727272729</v>
      </c>
      <c r="C7352" s="76">
        <v>22.243636363636366</v>
      </c>
      <c r="D7352" s="76">
        <v>269.97272727272724</v>
      </c>
      <c r="E7352" s="76"/>
    </row>
    <row r="7353" spans="1:5" x14ac:dyDescent="0.2">
      <c r="A7353" s="75">
        <v>41946.284722222219</v>
      </c>
      <c r="B7353" s="76">
        <v>22.284545454545455</v>
      </c>
      <c r="C7353" s="76">
        <v>22.25</v>
      </c>
      <c r="D7353" s="76">
        <v>269.84545454545452</v>
      </c>
      <c r="E7353" s="76"/>
    </row>
    <row r="7354" spans="1:5" x14ac:dyDescent="0.2">
      <c r="A7354" s="75">
        <v>41946.326388888883</v>
      </c>
      <c r="B7354" s="76">
        <v>22.284545454545455</v>
      </c>
      <c r="C7354" s="76">
        <v>22.246363636363636</v>
      </c>
      <c r="D7354" s="76">
        <v>269.74545454545455</v>
      </c>
      <c r="E7354" s="76"/>
    </row>
    <row r="7355" spans="1:5" x14ac:dyDescent="0.2">
      <c r="A7355" s="75">
        <v>41946.368055555555</v>
      </c>
      <c r="B7355" s="76">
        <v>22.287272727272729</v>
      </c>
      <c r="C7355" s="76">
        <v>22.246363636363636</v>
      </c>
      <c r="D7355" s="76">
        <v>269.5272727272727</v>
      </c>
      <c r="E7355" s="76"/>
    </row>
    <row r="7356" spans="1:5" x14ac:dyDescent="0.2">
      <c r="A7356" s="75">
        <v>41946.409722222219</v>
      </c>
      <c r="B7356" s="76">
        <v>22.293636363636367</v>
      </c>
      <c r="C7356" s="76">
        <v>22.254545454545454</v>
      </c>
      <c r="D7356" s="76">
        <v>269.46363636363634</v>
      </c>
      <c r="E7356" s="76"/>
    </row>
    <row r="7357" spans="1:5" x14ac:dyDescent="0.2">
      <c r="A7357" s="75">
        <v>41946.451388888883</v>
      </c>
      <c r="B7357" s="76">
        <v>22.282727272727271</v>
      </c>
      <c r="C7357" s="76">
        <v>22.243636363636366</v>
      </c>
      <c r="D7357" s="76">
        <v>269.73636363636365</v>
      </c>
      <c r="E7357" s="76"/>
    </row>
    <row r="7358" spans="1:5" x14ac:dyDescent="0.2">
      <c r="A7358" s="75">
        <v>41946.493055555555</v>
      </c>
      <c r="B7358" s="76">
        <v>22.286363636363635</v>
      </c>
      <c r="C7358" s="76">
        <v>22.25181818181818</v>
      </c>
      <c r="D7358" s="76">
        <v>270.17272727272729</v>
      </c>
      <c r="E7358" s="76"/>
    </row>
    <row r="7359" spans="1:5" x14ac:dyDescent="0.2">
      <c r="A7359" s="75">
        <v>41946.534722222219</v>
      </c>
      <c r="B7359" s="76">
        <v>22.287272727272729</v>
      </c>
      <c r="C7359" s="76">
        <v>22.251818181818184</v>
      </c>
      <c r="D7359" s="76">
        <v>269.86363636363637</v>
      </c>
      <c r="E7359" s="76"/>
    </row>
    <row r="7360" spans="1:5" x14ac:dyDescent="0.2">
      <c r="A7360" s="75">
        <v>41946.576388888883</v>
      </c>
      <c r="B7360" s="76">
        <v>22.293636363636363</v>
      </c>
      <c r="C7360" s="76">
        <v>22.25181818181818</v>
      </c>
      <c r="D7360" s="76">
        <v>270.35454545454547</v>
      </c>
      <c r="E7360" s="76"/>
    </row>
    <row r="7361" spans="1:5" x14ac:dyDescent="0.2">
      <c r="A7361" s="75">
        <v>41946.618055555555</v>
      </c>
      <c r="B7361" s="76">
        <v>22.286363636363635</v>
      </c>
      <c r="C7361" s="76">
        <v>22.24909090909091</v>
      </c>
      <c r="D7361" s="76">
        <v>270.34545454545457</v>
      </c>
      <c r="E7361" s="76"/>
    </row>
    <row r="7362" spans="1:5" x14ac:dyDescent="0.2">
      <c r="A7362" s="75">
        <v>41946.659722222219</v>
      </c>
      <c r="B7362" s="76">
        <v>22.281818181818178</v>
      </c>
      <c r="C7362" s="76">
        <v>22.250000000000004</v>
      </c>
      <c r="D7362" s="76">
        <v>269.85454545454542</v>
      </c>
      <c r="E7362" s="76"/>
    </row>
    <row r="7363" spans="1:5" x14ac:dyDescent="0.2">
      <c r="A7363" s="75">
        <v>41946.701388888883</v>
      </c>
      <c r="B7363" s="76">
        <v>22.289999999999996</v>
      </c>
      <c r="C7363" s="76">
        <v>22.245454545454546</v>
      </c>
      <c r="D7363" s="76">
        <v>269.73636363636365</v>
      </c>
      <c r="E7363" s="76"/>
    </row>
    <row r="7364" spans="1:5" x14ac:dyDescent="0.2">
      <c r="A7364" s="75">
        <v>41946.743055555555</v>
      </c>
      <c r="B7364" s="76">
        <v>22.288181818181819</v>
      </c>
      <c r="C7364" s="76">
        <v>22.24909090909091</v>
      </c>
      <c r="D7364" s="76">
        <v>269.92727272727274</v>
      </c>
      <c r="E7364" s="76"/>
    </row>
    <row r="7365" spans="1:5" x14ac:dyDescent="0.2">
      <c r="A7365" s="75">
        <v>41946.784722222219</v>
      </c>
      <c r="B7365" s="76">
        <v>22.284545454545455</v>
      </c>
      <c r="C7365" s="76">
        <v>22.255454545454544</v>
      </c>
      <c r="D7365" s="76">
        <v>269.9818181818182</v>
      </c>
      <c r="E7365" s="76"/>
    </row>
    <row r="7366" spans="1:5" x14ac:dyDescent="0.2">
      <c r="A7366" s="75">
        <v>41946.826388888883</v>
      </c>
      <c r="B7366" s="76">
        <v>22.266363636363639</v>
      </c>
      <c r="C7366" s="76">
        <v>22.245454545454546</v>
      </c>
      <c r="D7366" s="76">
        <v>269.9909090909091</v>
      </c>
      <c r="E7366" s="76"/>
    </row>
    <row r="7367" spans="1:5" x14ac:dyDescent="0.2">
      <c r="A7367" s="75">
        <v>41946.868055555555</v>
      </c>
      <c r="B7367" s="76">
        <v>22.272727272727277</v>
      </c>
      <c r="C7367" s="76">
        <v>22.246363636363636</v>
      </c>
      <c r="D7367" s="76">
        <v>269.43636363636364</v>
      </c>
      <c r="E7367" s="76"/>
    </row>
    <row r="7368" spans="1:5" x14ac:dyDescent="0.2">
      <c r="A7368" s="75">
        <v>41946.909722222219</v>
      </c>
      <c r="B7368" s="76">
        <v>22.266363636363636</v>
      </c>
      <c r="C7368" s="76">
        <v>22.238181818181822</v>
      </c>
      <c r="D7368" s="76">
        <v>269.38181818181818</v>
      </c>
      <c r="E7368" s="76"/>
    </row>
    <row r="7369" spans="1:5" x14ac:dyDescent="0.2">
      <c r="A7369" s="75">
        <v>41946.951388888883</v>
      </c>
      <c r="B7369" s="76">
        <v>22.28</v>
      </c>
      <c r="C7369" s="76">
        <v>22.235454545454544</v>
      </c>
      <c r="D7369" s="76">
        <v>269.18181818181819</v>
      </c>
      <c r="E7369" s="76"/>
    </row>
    <row r="7370" spans="1:5" x14ac:dyDescent="0.2">
      <c r="A7370" s="75">
        <v>41946.993055555555</v>
      </c>
      <c r="B7370" s="76">
        <v>22.272727272727273</v>
      </c>
      <c r="C7370" s="76">
        <v>22.24</v>
      </c>
      <c r="D7370" s="76">
        <v>269.47272727272724</v>
      </c>
      <c r="E7370" s="76"/>
    </row>
    <row r="7371" spans="1:5" x14ac:dyDescent="0.2">
      <c r="A7371" s="75">
        <v>41947.034722222219</v>
      </c>
      <c r="B7371" s="76">
        <v>22.273636363636363</v>
      </c>
      <c r="C7371" s="76">
        <v>22.247272727272726</v>
      </c>
      <c r="D7371" s="76">
        <v>269.19090909090909</v>
      </c>
      <c r="E7371" s="76"/>
    </row>
    <row r="7372" spans="1:5" x14ac:dyDescent="0.2">
      <c r="A7372" s="75">
        <v>41947.076388888883</v>
      </c>
      <c r="B7372" s="76">
        <v>22.277272727272727</v>
      </c>
      <c r="C7372" s="76">
        <v>22.237272727272725</v>
      </c>
      <c r="D7372" s="76">
        <v>269.27272727272725</v>
      </c>
      <c r="E7372" s="76"/>
    </row>
    <row r="7373" spans="1:5" x14ac:dyDescent="0.2">
      <c r="A7373" s="75">
        <v>41947.118055555555</v>
      </c>
      <c r="B7373" s="76">
        <v>22.277272727272727</v>
      </c>
      <c r="C7373" s="76">
        <v>22.235454545454544</v>
      </c>
      <c r="D7373" s="76">
        <v>269.15454545454548</v>
      </c>
      <c r="E7373" s="76"/>
    </row>
    <row r="7374" spans="1:5" x14ac:dyDescent="0.2">
      <c r="A7374" s="75">
        <v>41947.159722222219</v>
      </c>
      <c r="B7374" s="76">
        <v>22.277272727272727</v>
      </c>
      <c r="C7374" s="76">
        <v>22.238181818181822</v>
      </c>
      <c r="D7374" s="76">
        <v>269.08181818181822</v>
      </c>
      <c r="E7374" s="76"/>
    </row>
    <row r="7375" spans="1:5" x14ac:dyDescent="0.2">
      <c r="A7375" s="75">
        <v>41947.201388888883</v>
      </c>
      <c r="B7375" s="76">
        <v>22.263636363636362</v>
      </c>
      <c r="C7375" s="76">
        <v>22.235454545454552</v>
      </c>
      <c r="D7375" s="76">
        <v>269.10909090909092</v>
      </c>
      <c r="E7375" s="76"/>
    </row>
    <row r="7376" spans="1:5" x14ac:dyDescent="0.2">
      <c r="A7376" s="75">
        <v>41947.243055555555</v>
      </c>
      <c r="B7376" s="76">
        <v>22.275454545454547</v>
      </c>
      <c r="C7376" s="76">
        <v>22.230909090909091</v>
      </c>
      <c r="D7376" s="76">
        <v>268.95454545454538</v>
      </c>
      <c r="E7376" s="76"/>
    </row>
    <row r="7377" spans="1:5" x14ac:dyDescent="0.2">
      <c r="A7377" s="75">
        <v>41947.284722222219</v>
      </c>
      <c r="B7377" s="76">
        <v>22.266363636363636</v>
      </c>
      <c r="C7377" s="76">
        <v>22.234545454545451</v>
      </c>
      <c r="D7377" s="76">
        <v>268.71818181818185</v>
      </c>
      <c r="E7377" s="76"/>
    </row>
    <row r="7378" spans="1:5" x14ac:dyDescent="0.2">
      <c r="A7378" s="75">
        <v>41947.326388888883</v>
      </c>
      <c r="B7378" s="76">
        <v>22.277272727272727</v>
      </c>
      <c r="C7378" s="76">
        <v>22.236363636363635</v>
      </c>
      <c r="D7378" s="76">
        <v>268.80909090909097</v>
      </c>
      <c r="E7378" s="76"/>
    </row>
    <row r="7379" spans="1:5" x14ac:dyDescent="0.2">
      <c r="A7379" s="75">
        <v>41947.368055555555</v>
      </c>
      <c r="B7379" s="76">
        <v>22.272727272727273</v>
      </c>
      <c r="C7379" s="76">
        <v>22.238181818181822</v>
      </c>
      <c r="D7379" s="76">
        <v>268.65454545454548</v>
      </c>
      <c r="E7379" s="76"/>
    </row>
    <row r="7380" spans="1:5" x14ac:dyDescent="0.2">
      <c r="A7380" s="75">
        <v>41947.409722222219</v>
      </c>
      <c r="B7380" s="76">
        <v>22.275454545454547</v>
      </c>
      <c r="C7380" s="76">
        <v>22.243636363636366</v>
      </c>
      <c r="D7380" s="76">
        <v>268.69090909090909</v>
      </c>
      <c r="E7380" s="76"/>
    </row>
    <row r="7381" spans="1:5" x14ac:dyDescent="0.2">
      <c r="A7381" s="75">
        <v>41947.451388888883</v>
      </c>
      <c r="B7381" s="76">
        <v>22.281818181818181</v>
      </c>
      <c r="C7381" s="76">
        <v>22.235454545454541</v>
      </c>
      <c r="D7381" s="76">
        <v>268.68181818181819</v>
      </c>
      <c r="E7381" s="76"/>
    </row>
    <row r="7382" spans="1:5" x14ac:dyDescent="0.2">
      <c r="A7382" s="75">
        <v>41947.493055555555</v>
      </c>
      <c r="B7382" s="76">
        <v>22.270909090909093</v>
      </c>
      <c r="C7382" s="76">
        <v>22.24727272727273</v>
      </c>
      <c r="D7382" s="76">
        <v>268.63636363636363</v>
      </c>
      <c r="E7382" s="76"/>
    </row>
    <row r="7383" spans="1:5" x14ac:dyDescent="0.2">
      <c r="A7383" s="75">
        <v>41947.534722222219</v>
      </c>
      <c r="B7383" s="76">
        <v>22.27181818181818</v>
      </c>
      <c r="C7383" s="76">
        <v>22.238181818181818</v>
      </c>
      <c r="D7383" s="76">
        <v>268.76363636363635</v>
      </c>
      <c r="E7383" s="76"/>
    </row>
    <row r="7384" spans="1:5" x14ac:dyDescent="0.2">
      <c r="A7384" s="75">
        <v>41947.576388888883</v>
      </c>
      <c r="B7384" s="76">
        <v>22.269090909090909</v>
      </c>
      <c r="C7384" s="76">
        <v>22.245454545454546</v>
      </c>
      <c r="D7384" s="76">
        <v>268.73636363636365</v>
      </c>
      <c r="E7384" s="76"/>
    </row>
    <row r="7385" spans="1:5" x14ac:dyDescent="0.2">
      <c r="A7385" s="75">
        <v>41947.618055555555</v>
      </c>
      <c r="B7385" s="76">
        <v>22.27090909090909</v>
      </c>
      <c r="C7385" s="76">
        <v>22.242727272727276</v>
      </c>
      <c r="D7385" s="76">
        <v>268.87272727272733</v>
      </c>
      <c r="E7385" s="76"/>
    </row>
    <row r="7386" spans="1:5" x14ac:dyDescent="0.2">
      <c r="A7386" s="75">
        <v>41947.659722222219</v>
      </c>
      <c r="B7386" s="76">
        <v>22.282727272727275</v>
      </c>
      <c r="C7386" s="76">
        <v>22.235454545454544</v>
      </c>
      <c r="D7386" s="76">
        <v>268.59090909090912</v>
      </c>
      <c r="E7386" s="76"/>
    </row>
    <row r="7387" spans="1:5" x14ac:dyDescent="0.2">
      <c r="A7387" s="75">
        <v>41947.701388888883</v>
      </c>
      <c r="B7387" s="76">
        <v>22.287272727272725</v>
      </c>
      <c r="C7387" s="76">
        <v>22.241818181818182</v>
      </c>
      <c r="D7387" s="76">
        <v>268.41818181818184</v>
      </c>
      <c r="E7387" s="76"/>
    </row>
    <row r="7388" spans="1:5" x14ac:dyDescent="0.2">
      <c r="A7388" s="75">
        <v>41947.743055555555</v>
      </c>
      <c r="B7388" s="76">
        <v>22.245454545454546</v>
      </c>
      <c r="C7388" s="76">
        <v>22.238181818181818</v>
      </c>
      <c r="D7388" s="76">
        <v>268.23636363636365</v>
      </c>
      <c r="E7388" s="76"/>
    </row>
    <row r="7389" spans="1:5" x14ac:dyDescent="0.2">
      <c r="A7389" s="75">
        <v>41947.784722222219</v>
      </c>
      <c r="B7389" s="76">
        <v>22.259090909090908</v>
      </c>
      <c r="C7389" s="76">
        <v>22.219090909090909</v>
      </c>
      <c r="D7389" s="76">
        <v>268.31818181818181</v>
      </c>
      <c r="E7389" s="76"/>
    </row>
    <row r="7390" spans="1:5" x14ac:dyDescent="0.2">
      <c r="A7390" s="75">
        <v>41947.826388888883</v>
      </c>
      <c r="B7390" s="76">
        <v>22.268181818181819</v>
      </c>
      <c r="C7390" s="76">
        <v>22.229090909090907</v>
      </c>
      <c r="D7390" s="76">
        <v>268.20909090909089</v>
      </c>
      <c r="E7390" s="76"/>
    </row>
    <row r="7391" spans="1:5" x14ac:dyDescent="0.2">
      <c r="A7391" s="75">
        <v>41947.868055555555</v>
      </c>
      <c r="B7391" s="76">
        <v>22.249090909090913</v>
      </c>
      <c r="C7391" s="76">
        <v>22.221818181818183</v>
      </c>
      <c r="D7391" s="76">
        <v>268.07272727272732</v>
      </c>
      <c r="E7391" s="76"/>
    </row>
    <row r="7392" spans="1:5" x14ac:dyDescent="0.2">
      <c r="A7392" s="75">
        <v>41947.909722222219</v>
      </c>
      <c r="B7392" s="76">
        <v>22.254545454545458</v>
      </c>
      <c r="C7392" s="76">
        <v>22.221818181818183</v>
      </c>
      <c r="D7392" s="76">
        <v>268.18181818181819</v>
      </c>
      <c r="E7392" s="76"/>
    </row>
    <row r="7393" spans="1:5" x14ac:dyDescent="0.2">
      <c r="A7393" s="75">
        <v>41947.951388888883</v>
      </c>
      <c r="B7393" s="76">
        <v>22.249090909090906</v>
      </c>
      <c r="C7393" s="76">
        <v>22.224545454545456</v>
      </c>
      <c r="D7393" s="76">
        <v>267.9636363636364</v>
      </c>
      <c r="E7393" s="76"/>
    </row>
    <row r="7394" spans="1:5" x14ac:dyDescent="0.2">
      <c r="A7394" s="75">
        <v>41947.993055555555</v>
      </c>
      <c r="B7394" s="76">
        <v>22.252727272727274</v>
      </c>
      <c r="C7394" s="76">
        <v>22.216363636363635</v>
      </c>
      <c r="D7394" s="76">
        <v>268.09999999999997</v>
      </c>
      <c r="E7394" s="76"/>
    </row>
    <row r="7395" spans="1:5" x14ac:dyDescent="0.2">
      <c r="A7395" s="75">
        <v>41948.034722222219</v>
      </c>
      <c r="B7395" s="76">
        <v>22.239090909090905</v>
      </c>
      <c r="C7395" s="76">
        <v>22.217272727272729</v>
      </c>
      <c r="D7395" s="76">
        <v>267.99090909090904</v>
      </c>
      <c r="E7395" s="76"/>
    </row>
    <row r="7396" spans="1:5" x14ac:dyDescent="0.2">
      <c r="A7396" s="75">
        <v>41948.076388888883</v>
      </c>
      <c r="B7396" s="76">
        <v>22.249090909090913</v>
      </c>
      <c r="C7396" s="76">
        <v>22.22545454545455</v>
      </c>
      <c r="D7396" s="76">
        <v>267.87272727272727</v>
      </c>
      <c r="E7396" s="76"/>
    </row>
    <row r="7397" spans="1:5" x14ac:dyDescent="0.2">
      <c r="A7397" s="75">
        <v>41948.118055555555</v>
      </c>
      <c r="B7397" s="76">
        <v>22.240000000000002</v>
      </c>
      <c r="C7397" s="76">
        <v>22.205454545454543</v>
      </c>
      <c r="D7397" s="76">
        <v>267.83636363636367</v>
      </c>
      <c r="E7397" s="76"/>
    </row>
    <row r="7398" spans="1:5" x14ac:dyDescent="0.2">
      <c r="A7398" s="75">
        <v>41948.159722222219</v>
      </c>
      <c r="B7398" s="76">
        <v>22.24</v>
      </c>
      <c r="C7398" s="76">
        <v>22.223636363636359</v>
      </c>
      <c r="D7398" s="76">
        <v>267.91818181818178</v>
      </c>
      <c r="E7398" s="76"/>
    </row>
    <row r="7399" spans="1:5" x14ac:dyDescent="0.2">
      <c r="A7399" s="75">
        <v>41948.201388888883</v>
      </c>
      <c r="B7399" s="76">
        <v>22.242727272727276</v>
      </c>
      <c r="C7399" s="76">
        <v>22.220909090909092</v>
      </c>
      <c r="D7399" s="76">
        <v>267.93636363636364</v>
      </c>
      <c r="E7399" s="76"/>
    </row>
    <row r="7400" spans="1:5" x14ac:dyDescent="0.2">
      <c r="A7400" s="75">
        <v>41948.243055555555</v>
      </c>
      <c r="B7400" s="76">
        <v>22.246363636363636</v>
      </c>
      <c r="C7400" s="76">
        <v>22.218181818181815</v>
      </c>
      <c r="D7400" s="76">
        <v>267.79999999999995</v>
      </c>
      <c r="E7400" s="76"/>
    </row>
    <row r="7401" spans="1:5" x14ac:dyDescent="0.2">
      <c r="A7401" s="75">
        <v>41948.284722222219</v>
      </c>
      <c r="B7401" s="76">
        <v>22.256363636363634</v>
      </c>
      <c r="C7401" s="76">
        <v>22.229999999999997</v>
      </c>
      <c r="D7401" s="76">
        <v>267.85454545454542</v>
      </c>
      <c r="E7401" s="76"/>
    </row>
    <row r="7402" spans="1:5" x14ac:dyDescent="0.2">
      <c r="A7402" s="75">
        <v>41948.326388888883</v>
      </c>
      <c r="B7402" s="76">
        <v>22.25363636363636</v>
      </c>
      <c r="C7402" s="76">
        <v>22.221818181818183</v>
      </c>
      <c r="D7402" s="76">
        <v>267.7</v>
      </c>
      <c r="E7402" s="76"/>
    </row>
    <row r="7403" spans="1:5" x14ac:dyDescent="0.2">
      <c r="A7403" s="75">
        <v>41948.368055555555</v>
      </c>
      <c r="B7403" s="76">
        <v>22.254545454545454</v>
      </c>
      <c r="C7403" s="76">
        <v>22.220909090909092</v>
      </c>
      <c r="D7403" s="76">
        <v>267.62727272727278</v>
      </c>
      <c r="E7403" s="76"/>
    </row>
    <row r="7404" spans="1:5" x14ac:dyDescent="0.2">
      <c r="A7404" s="75">
        <v>41948.409722222219</v>
      </c>
      <c r="B7404" s="76">
        <v>22.255454545454548</v>
      </c>
      <c r="C7404" s="76">
        <v>22.225454545454543</v>
      </c>
      <c r="D7404" s="76">
        <v>267.77272727272725</v>
      </c>
      <c r="E7404" s="76"/>
    </row>
    <row r="7405" spans="1:5" x14ac:dyDescent="0.2">
      <c r="A7405" s="75">
        <v>41948.451388888883</v>
      </c>
      <c r="B7405" s="76">
        <v>22.25090909090909</v>
      </c>
      <c r="C7405" s="76">
        <v>22.226363636363633</v>
      </c>
      <c r="D7405" s="76">
        <v>267.82727272727277</v>
      </c>
      <c r="E7405" s="76"/>
    </row>
    <row r="7406" spans="1:5" x14ac:dyDescent="0.2">
      <c r="A7406" s="75">
        <v>41948.493055555555</v>
      </c>
      <c r="B7406" s="76">
        <v>22.246363636363636</v>
      </c>
      <c r="C7406" s="76">
        <v>22.220909090909089</v>
      </c>
      <c r="D7406" s="76">
        <v>268.06363636363642</v>
      </c>
      <c r="E7406" s="76"/>
    </row>
    <row r="7407" spans="1:5" x14ac:dyDescent="0.2">
      <c r="A7407" s="75">
        <v>41948.534722222219</v>
      </c>
      <c r="B7407" s="76">
        <v>22.257272727272728</v>
      </c>
      <c r="C7407" s="76">
        <v>22.220909090909092</v>
      </c>
      <c r="D7407" s="76">
        <v>268.34545454545457</v>
      </c>
      <c r="E7407" s="76"/>
    </row>
    <row r="7408" spans="1:5" x14ac:dyDescent="0.2">
      <c r="A7408" s="75">
        <v>41948.576388888883</v>
      </c>
      <c r="B7408" s="76">
        <v>22.26</v>
      </c>
      <c r="C7408" s="76">
        <v>22.222727272727273</v>
      </c>
      <c r="D7408" s="76">
        <v>268.57272727272726</v>
      </c>
      <c r="E7408" s="76"/>
    </row>
    <row r="7409" spans="1:5" x14ac:dyDescent="0.2">
      <c r="A7409" s="75">
        <v>41948.618055555555</v>
      </c>
      <c r="B7409" s="76">
        <v>22.24818181818182</v>
      </c>
      <c r="C7409" s="76">
        <v>22.229090909090907</v>
      </c>
      <c r="D7409" s="76">
        <v>268.46363636363634</v>
      </c>
      <c r="E7409" s="76"/>
    </row>
    <row r="7410" spans="1:5" x14ac:dyDescent="0.2">
      <c r="A7410" s="75">
        <v>41948.659722222219</v>
      </c>
      <c r="B7410" s="76">
        <v>22.261818181818185</v>
      </c>
      <c r="C7410" s="76">
        <v>22.223636363636363</v>
      </c>
      <c r="D7410" s="76">
        <v>268.09999999999997</v>
      </c>
      <c r="E7410" s="76"/>
    </row>
    <row r="7411" spans="1:5" x14ac:dyDescent="0.2">
      <c r="A7411" s="75">
        <v>41948.701388888883</v>
      </c>
      <c r="B7411" s="76">
        <v>22.24909090909091</v>
      </c>
      <c r="C7411" s="76">
        <v>22.230909090909094</v>
      </c>
      <c r="D7411" s="76">
        <v>268.09090909090912</v>
      </c>
      <c r="E7411" s="76"/>
    </row>
    <row r="7412" spans="1:5" x14ac:dyDescent="0.2">
      <c r="A7412" s="75">
        <v>41948.743055555555</v>
      </c>
      <c r="B7412" s="76">
        <v>22.257272727272728</v>
      </c>
      <c r="C7412" s="76">
        <v>22.227272727272727</v>
      </c>
      <c r="D7412" s="76">
        <v>267.89090909090908</v>
      </c>
      <c r="E7412" s="76"/>
    </row>
    <row r="7413" spans="1:5" x14ac:dyDescent="0.2">
      <c r="A7413" s="75">
        <v>41948.784722222219</v>
      </c>
      <c r="B7413" s="76">
        <v>22.259090909090915</v>
      </c>
      <c r="C7413" s="76">
        <v>22.230909090909091</v>
      </c>
      <c r="D7413" s="76">
        <v>268.06363636363642</v>
      </c>
      <c r="E7413" s="76"/>
    </row>
    <row r="7414" spans="1:5" x14ac:dyDescent="0.2">
      <c r="A7414" s="75">
        <v>41948.826388888883</v>
      </c>
      <c r="B7414" s="76">
        <v>22.25090909090909</v>
      </c>
      <c r="C7414" s="76">
        <v>22.22</v>
      </c>
      <c r="D7414" s="76">
        <v>268.27272727272725</v>
      </c>
      <c r="E7414" s="76"/>
    </row>
    <row r="7415" spans="1:5" x14ac:dyDescent="0.2">
      <c r="A7415" s="75">
        <v>41948.868055555555</v>
      </c>
      <c r="B7415" s="76">
        <v>22.243636363636366</v>
      </c>
      <c r="C7415" s="76">
        <v>22.223636363636363</v>
      </c>
      <c r="D7415" s="76">
        <v>268.63636363636363</v>
      </c>
      <c r="E7415" s="76"/>
    </row>
    <row r="7416" spans="1:5" x14ac:dyDescent="0.2">
      <c r="A7416" s="75">
        <v>41948.909722222219</v>
      </c>
      <c r="B7416" s="76">
        <v>22.254545454545454</v>
      </c>
      <c r="C7416" s="76">
        <v>22.220909090909092</v>
      </c>
      <c r="D7416" s="76">
        <v>268.33636363636361</v>
      </c>
      <c r="E7416" s="76"/>
    </row>
    <row r="7417" spans="1:5" x14ac:dyDescent="0.2">
      <c r="A7417" s="75">
        <v>41948.951388888883</v>
      </c>
      <c r="B7417" s="76">
        <v>22.249090909090913</v>
      </c>
      <c r="C7417" s="76">
        <v>22.220909090909092</v>
      </c>
      <c r="D7417" s="76">
        <v>267.90000000000003</v>
      </c>
      <c r="E7417" s="76"/>
    </row>
    <row r="7418" spans="1:5" x14ac:dyDescent="0.2">
      <c r="A7418" s="75">
        <v>41948.993055555555</v>
      </c>
      <c r="B7418" s="76">
        <v>22.245454545454546</v>
      </c>
      <c r="C7418" s="76">
        <v>22.219090909090912</v>
      </c>
      <c r="D7418" s="76">
        <v>267.84545454545457</v>
      </c>
      <c r="E7418" s="76"/>
    </row>
    <row r="7419" spans="1:5" x14ac:dyDescent="0.2">
      <c r="A7419" s="75">
        <v>41949.034722222219</v>
      </c>
      <c r="B7419" s="76">
        <v>22.240909090909092</v>
      </c>
      <c r="C7419" s="76">
        <v>22.222727272727273</v>
      </c>
      <c r="D7419" s="76">
        <v>268.28181818181821</v>
      </c>
      <c r="E7419" s="76"/>
    </row>
    <row r="7420" spans="1:5" x14ac:dyDescent="0.2">
      <c r="A7420" s="75">
        <v>41949.076388888883</v>
      </c>
      <c r="B7420" s="76">
        <v>22.25363636363636</v>
      </c>
      <c r="C7420" s="76">
        <v>22.219999999999995</v>
      </c>
      <c r="D7420" s="76">
        <v>268.36363636363637</v>
      </c>
      <c r="E7420" s="76"/>
    </row>
    <row r="7421" spans="1:5" x14ac:dyDescent="0.2">
      <c r="A7421" s="75">
        <v>41949.118055555555</v>
      </c>
      <c r="B7421" s="76">
        <v>22.262727272727275</v>
      </c>
      <c r="C7421" s="76">
        <v>22.230909090909091</v>
      </c>
      <c r="D7421" s="76">
        <v>268.56363636363642</v>
      </c>
      <c r="E7421" s="76"/>
    </row>
    <row r="7422" spans="1:5" x14ac:dyDescent="0.2">
      <c r="A7422" s="75">
        <v>41949.159722222219</v>
      </c>
      <c r="B7422" s="76">
        <v>22.258181818181814</v>
      </c>
      <c r="C7422" s="76">
        <v>22.227272727272727</v>
      </c>
      <c r="D7422" s="76">
        <v>268.60909090909092</v>
      </c>
      <c r="E7422" s="76"/>
    </row>
    <row r="7423" spans="1:5" x14ac:dyDescent="0.2">
      <c r="A7423" s="75">
        <v>41949.201388888883</v>
      </c>
      <c r="B7423" s="76">
        <v>22.266363636363636</v>
      </c>
      <c r="C7423" s="76">
        <v>22.226363636363633</v>
      </c>
      <c r="D7423" s="76">
        <v>268.5090909090909</v>
      </c>
      <c r="E7423" s="76"/>
    </row>
    <row r="7424" spans="1:5" x14ac:dyDescent="0.2">
      <c r="A7424" s="75">
        <v>41949.243055555555</v>
      </c>
      <c r="B7424" s="76">
        <v>22.267272727272726</v>
      </c>
      <c r="C7424" s="76">
        <v>22.235454545454544</v>
      </c>
      <c r="D7424" s="76">
        <v>268.35454545454547</v>
      </c>
      <c r="E7424" s="76"/>
    </row>
    <row r="7425" spans="1:5" x14ac:dyDescent="0.2">
      <c r="A7425" s="75">
        <v>41949.284722222219</v>
      </c>
      <c r="B7425" s="76">
        <v>22.263636363636365</v>
      </c>
      <c r="C7425" s="76">
        <v>22.238181818181818</v>
      </c>
      <c r="D7425" s="76">
        <v>268.5</v>
      </c>
      <c r="E7425" s="76"/>
    </row>
    <row r="7426" spans="1:5" x14ac:dyDescent="0.2">
      <c r="A7426" s="75">
        <v>41949.326388888883</v>
      </c>
      <c r="B7426" s="76">
        <v>22.282727272727271</v>
      </c>
      <c r="C7426" s="76">
        <v>22.24909090909091</v>
      </c>
      <c r="D7426" s="76">
        <v>268.64545454545453</v>
      </c>
      <c r="E7426" s="76"/>
    </row>
    <row r="7427" spans="1:5" x14ac:dyDescent="0.2">
      <c r="A7427" s="75">
        <v>41949.368055555555</v>
      </c>
      <c r="B7427" s="76">
        <v>22.277272727272727</v>
      </c>
      <c r="C7427" s="76">
        <v>22.240909090909092</v>
      </c>
      <c r="D7427" s="76">
        <v>268.74545454545449</v>
      </c>
      <c r="E7427" s="76"/>
    </row>
    <row r="7428" spans="1:5" x14ac:dyDescent="0.2">
      <c r="A7428" s="75">
        <v>41949.409722222219</v>
      </c>
      <c r="B7428" s="76">
        <v>22.279999999999998</v>
      </c>
      <c r="C7428" s="76">
        <v>22.259090909090908</v>
      </c>
      <c r="D7428" s="76">
        <v>269.0363636363636</v>
      </c>
      <c r="E7428" s="76"/>
    </row>
    <row r="7429" spans="1:5" x14ac:dyDescent="0.2">
      <c r="A7429" s="75">
        <v>41949.451388888883</v>
      </c>
      <c r="B7429" s="76">
        <v>22.289999999999996</v>
      </c>
      <c r="C7429" s="76">
        <v>22.256363636363638</v>
      </c>
      <c r="D7429" s="76">
        <v>268.92727272727279</v>
      </c>
      <c r="E7429" s="76"/>
    </row>
    <row r="7430" spans="1:5" x14ac:dyDescent="0.2">
      <c r="A7430" s="75">
        <v>41949.493055555555</v>
      </c>
      <c r="B7430" s="76">
        <v>22.285454545454545</v>
      </c>
      <c r="C7430" s="76">
        <v>22.262727272727275</v>
      </c>
      <c r="D7430" s="76">
        <v>269.11818181818182</v>
      </c>
      <c r="E7430" s="76"/>
    </row>
    <row r="7431" spans="1:5" x14ac:dyDescent="0.2">
      <c r="A7431" s="75">
        <v>41949.534722222219</v>
      </c>
      <c r="B7431" s="76">
        <v>22.29454545454545</v>
      </c>
      <c r="C7431" s="76">
        <v>22.262727272727275</v>
      </c>
      <c r="D7431" s="76">
        <v>268.96363636363634</v>
      </c>
      <c r="E7431" s="76"/>
    </row>
    <row r="7432" spans="1:5" x14ac:dyDescent="0.2">
      <c r="A7432" s="75">
        <v>41949.576388888883</v>
      </c>
      <c r="B7432" s="76">
        <v>22.310909090909089</v>
      </c>
      <c r="C7432" s="76">
        <v>22.259999999999998</v>
      </c>
      <c r="D7432" s="76">
        <v>269.06363636363642</v>
      </c>
      <c r="E7432" s="76"/>
    </row>
    <row r="7433" spans="1:5" x14ac:dyDescent="0.2">
      <c r="A7433" s="75">
        <v>41949.618055555555</v>
      </c>
      <c r="B7433" s="76">
        <v>22.27090909090909</v>
      </c>
      <c r="C7433" s="76">
        <v>22.261818181818185</v>
      </c>
      <c r="D7433" s="76">
        <v>269.09090909090912</v>
      </c>
      <c r="E7433" s="76"/>
    </row>
    <row r="7434" spans="1:5" x14ac:dyDescent="0.2">
      <c r="A7434" s="75">
        <v>41949.659722222219</v>
      </c>
      <c r="B7434" s="76">
        <v>22.274545454545457</v>
      </c>
      <c r="C7434" s="76">
        <v>22.260909090909088</v>
      </c>
      <c r="D7434" s="76">
        <v>269.17272727272729</v>
      </c>
      <c r="E7434" s="76"/>
    </row>
    <row r="7435" spans="1:5" x14ac:dyDescent="0.2">
      <c r="A7435" s="75">
        <v>41949.701388888883</v>
      </c>
      <c r="B7435" s="76">
        <v>22.283636363636365</v>
      </c>
      <c r="C7435" s="76">
        <v>22.265454545454549</v>
      </c>
      <c r="D7435" s="76">
        <v>269.00000000000006</v>
      </c>
      <c r="E7435" s="76"/>
    </row>
    <row r="7436" spans="1:5" x14ac:dyDescent="0.2">
      <c r="A7436" s="75">
        <v>41949.743055555555</v>
      </c>
      <c r="B7436" s="76">
        <v>22.296363636363637</v>
      </c>
      <c r="C7436" s="76">
        <v>22.270909090909093</v>
      </c>
      <c r="D7436" s="76">
        <v>269.00000000000006</v>
      </c>
      <c r="E7436" s="76"/>
    </row>
    <row r="7437" spans="1:5" x14ac:dyDescent="0.2">
      <c r="A7437" s="75">
        <v>41949.784722222219</v>
      </c>
      <c r="B7437" s="76">
        <v>22.262727272727272</v>
      </c>
      <c r="C7437" s="76">
        <v>22.253636363636364</v>
      </c>
      <c r="D7437" s="76">
        <v>269.12727272727273</v>
      </c>
      <c r="E7437" s="76"/>
    </row>
    <row r="7438" spans="1:5" x14ac:dyDescent="0.2">
      <c r="A7438" s="75">
        <v>41949.826388888883</v>
      </c>
      <c r="B7438" s="76">
        <v>22.283636363636361</v>
      </c>
      <c r="C7438" s="76">
        <v>22.249090909090913</v>
      </c>
      <c r="D7438" s="76">
        <v>269.14545454545458</v>
      </c>
      <c r="E7438" s="76"/>
    </row>
    <row r="7439" spans="1:5" x14ac:dyDescent="0.2">
      <c r="A7439" s="75">
        <v>41949.868055555555</v>
      </c>
      <c r="B7439" s="76">
        <v>22.280000000000005</v>
      </c>
      <c r="C7439" s="76">
        <v>22.256363636363638</v>
      </c>
      <c r="D7439" s="76">
        <v>269.35454545454547</v>
      </c>
      <c r="E7439" s="76"/>
    </row>
    <row r="7440" spans="1:5" x14ac:dyDescent="0.2">
      <c r="A7440" s="75">
        <v>41949.909722222219</v>
      </c>
      <c r="B7440" s="76">
        <v>22.275454545454547</v>
      </c>
      <c r="C7440" s="76">
        <v>22.257272727272731</v>
      </c>
      <c r="D7440" s="76">
        <v>269.56363636363642</v>
      </c>
      <c r="E7440" s="76"/>
    </row>
    <row r="7441" spans="1:5" x14ac:dyDescent="0.2">
      <c r="A7441" s="75">
        <v>41949.951388888883</v>
      </c>
      <c r="B7441" s="76">
        <v>22.280000000000005</v>
      </c>
      <c r="C7441" s="76">
        <v>22.260909090909088</v>
      </c>
      <c r="D7441" s="76">
        <v>269.71818181818179</v>
      </c>
      <c r="E7441" s="76"/>
    </row>
    <row r="7442" spans="1:5" x14ac:dyDescent="0.2">
      <c r="A7442" s="75">
        <v>41949.993055555555</v>
      </c>
      <c r="B7442" s="76">
        <v>22.28</v>
      </c>
      <c r="C7442" s="76">
        <v>22.257272727272724</v>
      </c>
      <c r="D7442" s="76">
        <v>269.89090909090908</v>
      </c>
      <c r="E7442" s="76"/>
    </row>
    <row r="7443" spans="1:5" x14ac:dyDescent="0.2">
      <c r="A7443" s="75">
        <v>41950.034722222219</v>
      </c>
      <c r="B7443" s="76">
        <v>22.283636363636361</v>
      </c>
      <c r="C7443" s="76">
        <v>22.261818181818178</v>
      </c>
      <c r="D7443" s="76">
        <v>270.00909090909084</v>
      </c>
      <c r="E7443" s="76"/>
    </row>
    <row r="7444" spans="1:5" x14ac:dyDescent="0.2">
      <c r="A7444" s="75">
        <v>41950.076388888883</v>
      </c>
      <c r="B7444" s="76">
        <v>22.291818181818183</v>
      </c>
      <c r="C7444" s="76">
        <v>22.259999999999998</v>
      </c>
      <c r="D7444" s="76">
        <v>269.7</v>
      </c>
      <c r="E7444" s="76"/>
    </row>
    <row r="7445" spans="1:5" x14ac:dyDescent="0.2">
      <c r="A7445" s="75">
        <v>41950.118055555555</v>
      </c>
      <c r="B7445" s="76">
        <v>22.278181818181817</v>
      </c>
      <c r="C7445" s="76">
        <v>22.259999999999994</v>
      </c>
      <c r="D7445" s="76">
        <v>269.78181818181815</v>
      </c>
      <c r="E7445" s="76"/>
    </row>
    <row r="7446" spans="1:5" x14ac:dyDescent="0.2">
      <c r="A7446" s="75">
        <v>41950.159722222219</v>
      </c>
      <c r="B7446" s="76">
        <v>22.280909090909091</v>
      </c>
      <c r="C7446" s="76">
        <v>22.254545454545454</v>
      </c>
      <c r="D7446" s="76">
        <v>269.96363636363634</v>
      </c>
      <c r="E7446" s="76"/>
    </row>
    <row r="7447" spans="1:5" x14ac:dyDescent="0.2">
      <c r="A7447" s="75">
        <v>41950.201388888883</v>
      </c>
      <c r="B7447" s="76">
        <v>22.279090909090911</v>
      </c>
      <c r="C7447" s="76">
        <v>22.249090909090906</v>
      </c>
      <c r="D7447" s="76">
        <v>269.79090909090905</v>
      </c>
      <c r="E7447" s="76"/>
    </row>
    <row r="7448" spans="1:5" x14ac:dyDescent="0.2">
      <c r="A7448" s="75">
        <v>41950.243055555555</v>
      </c>
      <c r="B7448" s="76">
        <v>22.278181818181817</v>
      </c>
      <c r="C7448" s="76">
        <v>22.263636363636365</v>
      </c>
      <c r="D7448" s="76">
        <v>269.78181818181815</v>
      </c>
      <c r="E7448" s="76"/>
    </row>
    <row r="7449" spans="1:5" x14ac:dyDescent="0.2">
      <c r="A7449" s="75">
        <v>41950.284722222219</v>
      </c>
      <c r="B7449" s="76">
        <v>22.29636363636364</v>
      </c>
      <c r="C7449" s="76">
        <v>22.259090909090908</v>
      </c>
      <c r="D7449" s="76">
        <v>269.68181818181819</v>
      </c>
      <c r="E7449" s="76"/>
    </row>
    <row r="7450" spans="1:5" x14ac:dyDescent="0.2">
      <c r="A7450" s="75">
        <v>41950.326388888883</v>
      </c>
      <c r="B7450" s="76">
        <v>22.290000000000003</v>
      </c>
      <c r="C7450" s="76">
        <v>22.267272727272726</v>
      </c>
      <c r="D7450" s="76">
        <v>269.58181818181816</v>
      </c>
      <c r="E7450" s="76"/>
    </row>
    <row r="7451" spans="1:5" x14ac:dyDescent="0.2">
      <c r="A7451" s="75">
        <v>41950.368055555555</v>
      </c>
      <c r="B7451" s="76">
        <v>22.289090909090906</v>
      </c>
      <c r="C7451" s="76">
        <v>22.257272727272724</v>
      </c>
      <c r="D7451" s="76">
        <v>269.63636363636363</v>
      </c>
      <c r="E7451" s="76"/>
    </row>
    <row r="7452" spans="1:5" x14ac:dyDescent="0.2">
      <c r="A7452" s="75">
        <v>41950.409722222219</v>
      </c>
      <c r="B7452" s="76">
        <v>22.285454545454545</v>
      </c>
      <c r="C7452" s="76">
        <v>22.254545454545454</v>
      </c>
      <c r="D7452" s="76">
        <v>269.77272727272725</v>
      </c>
      <c r="E7452" s="76"/>
    </row>
    <row r="7453" spans="1:5" x14ac:dyDescent="0.2">
      <c r="A7453" s="75">
        <v>41950.451388888883</v>
      </c>
      <c r="B7453" s="76">
        <v>22.292727272727269</v>
      </c>
      <c r="C7453" s="76">
        <v>22.259999999999998</v>
      </c>
      <c r="D7453" s="76">
        <v>269.67272727272723</v>
      </c>
      <c r="E7453" s="76"/>
    </row>
    <row r="7454" spans="1:5" x14ac:dyDescent="0.2">
      <c r="A7454" s="75">
        <v>41950.493055555555</v>
      </c>
      <c r="B7454" s="76">
        <v>22.29</v>
      </c>
      <c r="C7454" s="76">
        <v>22.262727272727275</v>
      </c>
      <c r="D7454" s="76">
        <v>269.75454545454539</v>
      </c>
      <c r="E7454" s="76"/>
    </row>
    <row r="7455" spans="1:5" x14ac:dyDescent="0.2">
      <c r="A7455" s="75">
        <v>41950.534722222219</v>
      </c>
      <c r="B7455" s="76">
        <v>22.287272727272729</v>
      </c>
      <c r="C7455" s="76">
        <v>22.257272727272724</v>
      </c>
      <c r="D7455" s="76">
        <v>269.68181818181819</v>
      </c>
      <c r="E7455" s="76"/>
    </row>
    <row r="7456" spans="1:5" x14ac:dyDescent="0.2">
      <c r="A7456" s="75">
        <v>41950.576388888883</v>
      </c>
      <c r="B7456" s="76">
        <v>22.275454545454547</v>
      </c>
      <c r="C7456" s="76">
        <v>22.258181818181818</v>
      </c>
      <c r="D7456" s="76">
        <v>270.0363636363636</v>
      </c>
      <c r="E7456" s="76"/>
    </row>
    <row r="7457" spans="1:5" x14ac:dyDescent="0.2">
      <c r="A7457" s="75">
        <v>41950.618055555555</v>
      </c>
      <c r="B7457" s="76">
        <v>22.276363636363637</v>
      </c>
      <c r="C7457" s="76">
        <v>22.27090909090909</v>
      </c>
      <c r="D7457" s="76">
        <v>269.49999999999994</v>
      </c>
      <c r="E7457" s="76"/>
    </row>
    <row r="7458" spans="1:5" x14ac:dyDescent="0.2">
      <c r="A7458" s="75">
        <v>41950.659722222219</v>
      </c>
      <c r="B7458" s="76">
        <v>22.268181818181819</v>
      </c>
      <c r="C7458" s="76">
        <v>22.258181818181818</v>
      </c>
      <c r="D7458" s="76">
        <v>269.69090909090903</v>
      </c>
      <c r="E7458" s="76"/>
    </row>
    <row r="7459" spans="1:5" x14ac:dyDescent="0.2">
      <c r="A7459" s="75">
        <v>41950.701388888883</v>
      </c>
      <c r="B7459" s="76">
        <v>22.280909090909091</v>
      </c>
      <c r="C7459" s="76">
        <v>22.255454545454544</v>
      </c>
      <c r="D7459" s="76">
        <v>269.44545454545454</v>
      </c>
      <c r="E7459" s="76"/>
    </row>
    <row r="7460" spans="1:5" x14ac:dyDescent="0.2">
      <c r="A7460" s="75">
        <v>41950.743055555555</v>
      </c>
      <c r="B7460" s="76">
        <v>22.280909090909095</v>
      </c>
      <c r="C7460" s="76">
        <v>22.254545454545454</v>
      </c>
      <c r="D7460" s="76">
        <v>269.18181818181819</v>
      </c>
      <c r="E7460" s="76"/>
    </row>
    <row r="7461" spans="1:5" x14ac:dyDescent="0.2">
      <c r="A7461" s="75">
        <v>41950.784722222219</v>
      </c>
      <c r="B7461" s="76">
        <v>22.27</v>
      </c>
      <c r="C7461" s="76">
        <v>22.254545454545454</v>
      </c>
      <c r="D7461" s="76">
        <v>269.15454545454548</v>
      </c>
      <c r="E7461" s="76"/>
    </row>
    <row r="7462" spans="1:5" x14ac:dyDescent="0.2">
      <c r="A7462" s="75">
        <v>41950.826388888883</v>
      </c>
      <c r="B7462" s="76">
        <v>22.279090909090915</v>
      </c>
      <c r="C7462" s="76">
        <v>22.252727272727274</v>
      </c>
      <c r="D7462" s="76">
        <v>268.9545454545455</v>
      </c>
      <c r="E7462" s="76"/>
    </row>
    <row r="7463" spans="1:5" x14ac:dyDescent="0.2">
      <c r="A7463" s="75">
        <v>41950.868055555555</v>
      </c>
      <c r="B7463" s="76">
        <v>22.275454545454544</v>
      </c>
      <c r="C7463" s="76">
        <v>22.247272727272726</v>
      </c>
      <c r="D7463" s="76">
        <v>269.05454545454552</v>
      </c>
      <c r="E7463" s="76"/>
    </row>
    <row r="7464" spans="1:5" x14ac:dyDescent="0.2">
      <c r="A7464" s="75">
        <v>41950.909722222219</v>
      </c>
      <c r="B7464" s="76">
        <v>22.274545454545457</v>
      </c>
      <c r="C7464" s="76">
        <v>22.252727272727274</v>
      </c>
      <c r="D7464" s="76">
        <v>269.10909090909092</v>
      </c>
      <c r="E7464" s="76"/>
    </row>
    <row r="7465" spans="1:5" x14ac:dyDescent="0.2">
      <c r="A7465" s="75">
        <v>41950.951388888883</v>
      </c>
      <c r="B7465" s="76">
        <v>22.263636363636362</v>
      </c>
      <c r="C7465" s="76">
        <v>22.247272727272726</v>
      </c>
      <c r="D7465" s="76">
        <v>269.32727272727283</v>
      </c>
      <c r="E7465" s="76"/>
    </row>
    <row r="7466" spans="1:5" x14ac:dyDescent="0.2">
      <c r="A7466" s="75">
        <v>41950.993055555555</v>
      </c>
      <c r="B7466" s="76">
        <v>22.260909090909092</v>
      </c>
      <c r="C7466" s="76">
        <v>22.245454545454546</v>
      </c>
      <c r="D7466" s="76">
        <v>269.07272727272732</v>
      </c>
      <c r="E7466" s="76"/>
    </row>
    <row r="7467" spans="1:5" x14ac:dyDescent="0.2">
      <c r="A7467" s="75">
        <v>41951.034722222219</v>
      </c>
      <c r="B7467" s="76">
        <v>22.265454545454546</v>
      </c>
      <c r="C7467" s="76">
        <v>22.244545454545456</v>
      </c>
      <c r="D7467" s="76">
        <v>268.89999999999998</v>
      </c>
      <c r="E7467" s="76"/>
    </row>
    <row r="7468" spans="1:5" x14ac:dyDescent="0.2">
      <c r="A7468" s="75">
        <v>41951.076388888883</v>
      </c>
      <c r="B7468" s="76">
        <v>22.269090909090906</v>
      </c>
      <c r="C7468" s="76">
        <v>22.240909090909096</v>
      </c>
      <c r="D7468" s="76">
        <v>268.76363636363635</v>
      </c>
      <c r="E7468" s="76"/>
    </row>
    <row r="7469" spans="1:5" x14ac:dyDescent="0.2">
      <c r="A7469" s="75">
        <v>41951.118055555555</v>
      </c>
      <c r="B7469" s="76">
        <v>22.263636363636369</v>
      </c>
      <c r="C7469" s="76">
        <v>22.245454545454546</v>
      </c>
      <c r="D7469" s="76">
        <v>268.94545454545454</v>
      </c>
      <c r="E7469" s="76"/>
    </row>
    <row r="7470" spans="1:5" x14ac:dyDescent="0.2">
      <c r="A7470" s="75">
        <v>41951.159722222219</v>
      </c>
      <c r="B7470" s="76">
        <v>22.259090909090911</v>
      </c>
      <c r="C7470" s="76">
        <v>22.248181818181816</v>
      </c>
      <c r="D7470" s="76">
        <v>269.07272727272732</v>
      </c>
      <c r="E7470" s="76"/>
    </row>
    <row r="7471" spans="1:5" x14ac:dyDescent="0.2">
      <c r="A7471" s="75">
        <v>41951.201388888883</v>
      </c>
      <c r="B7471" s="76">
        <v>22.258181818181821</v>
      </c>
      <c r="C7471" s="76">
        <v>22.24636363636364</v>
      </c>
      <c r="D7471" s="76">
        <v>268.89090909090908</v>
      </c>
      <c r="E7471" s="76"/>
    </row>
    <row r="7472" spans="1:5" x14ac:dyDescent="0.2">
      <c r="A7472" s="75">
        <v>41951.243055555555</v>
      </c>
      <c r="B7472" s="76">
        <v>22.263636363636365</v>
      </c>
      <c r="C7472" s="76">
        <v>22.244545454545456</v>
      </c>
      <c r="D7472" s="76">
        <v>268.88181818181818</v>
      </c>
      <c r="E7472" s="76"/>
    </row>
    <row r="7473" spans="1:5" x14ac:dyDescent="0.2">
      <c r="A7473" s="75">
        <v>41951.284722222219</v>
      </c>
      <c r="B7473" s="76">
        <v>22.278181818181821</v>
      </c>
      <c r="C7473" s="76">
        <v>22.242727272727276</v>
      </c>
      <c r="D7473" s="76">
        <v>268.76363636363635</v>
      </c>
      <c r="E7473" s="76"/>
    </row>
    <row r="7474" spans="1:5" x14ac:dyDescent="0.2">
      <c r="A7474" s="75">
        <v>41951.326388888883</v>
      </c>
      <c r="B7474" s="76">
        <v>22.260909090909092</v>
      </c>
      <c r="C7474" s="76">
        <v>22.232727272727274</v>
      </c>
      <c r="D7474" s="76">
        <v>268.60000000000002</v>
      </c>
      <c r="E7474" s="76"/>
    </row>
    <row r="7475" spans="1:5" x14ac:dyDescent="0.2">
      <c r="A7475" s="75">
        <v>41951.368055555555</v>
      </c>
      <c r="B7475" s="76">
        <v>22.256363636363634</v>
      </c>
      <c r="C7475" s="76">
        <v>22.239090909090908</v>
      </c>
      <c r="D7475" s="76">
        <v>268.71818181818185</v>
      </c>
      <c r="E7475" s="76"/>
    </row>
    <row r="7476" spans="1:5" x14ac:dyDescent="0.2">
      <c r="A7476" s="75">
        <v>41951.409722222219</v>
      </c>
      <c r="B7476" s="76">
        <v>22.251818181818184</v>
      </c>
      <c r="C7476" s="76">
        <v>22.249090909090906</v>
      </c>
      <c r="D7476" s="76">
        <v>268.70909090909089</v>
      </c>
      <c r="E7476" s="76"/>
    </row>
    <row r="7477" spans="1:5" x14ac:dyDescent="0.2">
      <c r="A7477" s="75">
        <v>41951.451388888883</v>
      </c>
      <c r="B7477" s="76">
        <v>22.262727272727272</v>
      </c>
      <c r="C7477" s="76">
        <v>22.243636363636366</v>
      </c>
      <c r="D7477" s="76">
        <v>268.9545454545455</v>
      </c>
      <c r="E7477" s="76"/>
    </row>
    <row r="7478" spans="1:5" x14ac:dyDescent="0.2">
      <c r="A7478" s="75">
        <v>41951.493055555555</v>
      </c>
      <c r="B7478" s="76">
        <v>22.265454545454546</v>
      </c>
      <c r="C7478" s="76">
        <v>22.243636363636366</v>
      </c>
      <c r="D7478" s="76">
        <v>269.09090909090912</v>
      </c>
      <c r="E7478" s="76"/>
    </row>
    <row r="7479" spans="1:5" x14ac:dyDescent="0.2">
      <c r="A7479" s="75">
        <v>41951.534722222219</v>
      </c>
      <c r="B7479" s="76">
        <v>22.254545454545454</v>
      </c>
      <c r="C7479" s="76">
        <v>22.26</v>
      </c>
      <c r="D7479" s="76">
        <v>269.37272727272727</v>
      </c>
      <c r="E7479" s="76"/>
    </row>
    <row r="7480" spans="1:5" x14ac:dyDescent="0.2">
      <c r="A7480" s="75">
        <v>41951.576388888883</v>
      </c>
      <c r="B7480" s="76">
        <v>22.268181818181816</v>
      </c>
      <c r="C7480" s="76">
        <v>22.248181818181816</v>
      </c>
      <c r="D7480" s="76">
        <v>269.11818181818182</v>
      </c>
      <c r="E7480" s="76"/>
    </row>
    <row r="7481" spans="1:5" x14ac:dyDescent="0.2">
      <c r="A7481" s="75">
        <v>41951.618055555555</v>
      </c>
      <c r="B7481" s="76">
        <v>22.272727272727273</v>
      </c>
      <c r="C7481" s="76">
        <v>22.25</v>
      </c>
      <c r="D7481" s="76">
        <v>269.49090909090904</v>
      </c>
      <c r="E7481" s="76"/>
    </row>
    <row r="7482" spans="1:5" x14ac:dyDescent="0.2">
      <c r="A7482" s="75">
        <v>41951.659722222219</v>
      </c>
      <c r="B7482" s="76">
        <v>22.274545454545454</v>
      </c>
      <c r="C7482" s="76">
        <v>22.25</v>
      </c>
      <c r="D7482" s="76">
        <v>269.38181818181823</v>
      </c>
      <c r="E7482" s="76"/>
    </row>
    <row r="7483" spans="1:5" x14ac:dyDescent="0.2">
      <c r="A7483" s="75">
        <v>41951.701388888883</v>
      </c>
      <c r="B7483" s="76">
        <v>22.277272727272727</v>
      </c>
      <c r="C7483" s="76">
        <v>22.253636363636364</v>
      </c>
      <c r="D7483" s="76">
        <v>269.37272727272727</v>
      </c>
      <c r="E7483" s="76"/>
    </row>
    <row r="7484" spans="1:5" x14ac:dyDescent="0.2">
      <c r="A7484" s="75">
        <v>41951.743055555555</v>
      </c>
      <c r="B7484" s="76">
        <v>22.280909090909095</v>
      </c>
      <c r="C7484" s="76">
        <v>22.247272727272726</v>
      </c>
      <c r="D7484" s="76">
        <v>269.34545454545452</v>
      </c>
      <c r="E7484" s="76"/>
    </row>
    <row r="7485" spans="1:5" x14ac:dyDescent="0.2">
      <c r="A7485" s="75">
        <v>41951.784722222219</v>
      </c>
      <c r="B7485" s="76">
        <v>22.266363636363636</v>
      </c>
      <c r="C7485" s="76">
        <v>22.257272727272728</v>
      </c>
      <c r="D7485" s="76">
        <v>269.12727272727267</v>
      </c>
      <c r="E7485" s="76"/>
    </row>
    <row r="7486" spans="1:5" x14ac:dyDescent="0.2">
      <c r="A7486" s="75">
        <v>41951.826388888883</v>
      </c>
      <c r="B7486" s="76">
        <v>22.27181818181818</v>
      </c>
      <c r="C7486" s="76">
        <v>22.259090909090915</v>
      </c>
      <c r="D7486" s="76">
        <v>269.0272727272727</v>
      </c>
      <c r="E7486" s="76"/>
    </row>
    <row r="7487" spans="1:5" x14ac:dyDescent="0.2">
      <c r="A7487" s="75">
        <v>41951.868055555555</v>
      </c>
      <c r="B7487" s="76">
        <v>22.271818181818183</v>
      </c>
      <c r="C7487" s="76">
        <v>22.25</v>
      </c>
      <c r="D7487" s="76">
        <v>269.05454545454546</v>
      </c>
      <c r="E7487" s="76"/>
    </row>
    <row r="7488" spans="1:5" x14ac:dyDescent="0.2">
      <c r="A7488" s="75">
        <v>41951.909722222219</v>
      </c>
      <c r="B7488" s="76">
        <v>22.275454545454547</v>
      </c>
      <c r="C7488" s="76">
        <v>22.246363636363636</v>
      </c>
      <c r="D7488" s="76">
        <v>268.99999999999994</v>
      </c>
      <c r="E7488" s="76"/>
    </row>
    <row r="7489" spans="1:5" x14ac:dyDescent="0.2">
      <c r="A7489" s="75">
        <v>41951.951388888883</v>
      </c>
      <c r="B7489" s="76">
        <v>22.270000000000003</v>
      </c>
      <c r="C7489" s="76">
        <v>22.257272727272724</v>
      </c>
      <c r="D7489" s="76">
        <v>268.88181818181823</v>
      </c>
      <c r="E7489" s="76"/>
    </row>
    <row r="7490" spans="1:5" x14ac:dyDescent="0.2">
      <c r="A7490" s="75">
        <v>41951.993055555555</v>
      </c>
      <c r="B7490" s="76">
        <v>22.268181818181816</v>
      </c>
      <c r="C7490" s="76">
        <v>22.242727272727276</v>
      </c>
      <c r="D7490" s="76">
        <v>268.78181818181821</v>
      </c>
      <c r="E7490" s="76"/>
    </row>
    <row r="7491" spans="1:5" x14ac:dyDescent="0.2">
      <c r="A7491" s="75">
        <v>41952.034722222219</v>
      </c>
      <c r="B7491" s="76">
        <v>22.264545454545456</v>
      </c>
      <c r="C7491" s="76">
        <v>22.230909090909083</v>
      </c>
      <c r="D7491" s="76">
        <v>268.5</v>
      </c>
      <c r="E7491" s="76"/>
    </row>
    <row r="7492" spans="1:5" x14ac:dyDescent="0.2">
      <c r="A7492" s="75">
        <v>41952.076388888883</v>
      </c>
      <c r="B7492" s="76">
        <v>22.254545454545454</v>
      </c>
      <c r="C7492" s="76">
        <v>22.244545454545456</v>
      </c>
      <c r="D7492" s="76">
        <v>268.5272727272727</v>
      </c>
      <c r="E7492" s="76"/>
    </row>
    <row r="7493" spans="1:5" x14ac:dyDescent="0.2">
      <c r="A7493" s="75">
        <v>41952.118055555555</v>
      </c>
      <c r="B7493" s="76">
        <v>22.25272727272727</v>
      </c>
      <c r="C7493" s="76">
        <v>22.241818181818179</v>
      </c>
      <c r="D7493" s="76">
        <v>268.41818181818184</v>
      </c>
      <c r="E7493" s="76"/>
    </row>
    <row r="7494" spans="1:5" x14ac:dyDescent="0.2">
      <c r="A7494" s="75">
        <v>41952.159722222219</v>
      </c>
      <c r="B7494" s="76">
        <v>22.256363636363634</v>
      </c>
      <c r="C7494" s="76">
        <v>22.24</v>
      </c>
      <c r="D7494" s="76">
        <v>268.4909090909091</v>
      </c>
      <c r="E7494" s="76"/>
    </row>
    <row r="7495" spans="1:5" x14ac:dyDescent="0.2">
      <c r="A7495" s="75">
        <v>41952.201388888883</v>
      </c>
      <c r="B7495" s="76">
        <v>22.25090909090909</v>
      </c>
      <c r="C7495" s="76">
        <v>22.24</v>
      </c>
      <c r="D7495" s="76">
        <v>268.37272727272727</v>
      </c>
      <c r="E7495" s="76"/>
    </row>
    <row r="7496" spans="1:5" x14ac:dyDescent="0.2">
      <c r="A7496" s="75">
        <v>41952.243055555555</v>
      </c>
      <c r="B7496" s="76">
        <v>22.258181818181818</v>
      </c>
      <c r="C7496" s="76">
        <v>22.245454545454546</v>
      </c>
      <c r="D7496" s="76">
        <v>268.42727272727274</v>
      </c>
      <c r="E7496" s="76"/>
    </row>
    <row r="7497" spans="1:5" x14ac:dyDescent="0.2">
      <c r="A7497" s="75">
        <v>41952.284722222219</v>
      </c>
      <c r="B7497" s="76">
        <v>22.253636363636364</v>
      </c>
      <c r="C7497" s="76">
        <v>22.234545454545454</v>
      </c>
      <c r="D7497" s="76">
        <v>268.26363636363635</v>
      </c>
      <c r="E7497" s="76"/>
    </row>
    <row r="7498" spans="1:5" x14ac:dyDescent="0.2">
      <c r="A7498" s="75">
        <v>41952.326388888883</v>
      </c>
      <c r="B7498" s="76">
        <v>22.258181818181814</v>
      </c>
      <c r="C7498" s="76">
        <v>22.226363636363633</v>
      </c>
      <c r="D7498" s="76">
        <v>268.30909090909091</v>
      </c>
      <c r="E7498" s="76"/>
    </row>
    <row r="7499" spans="1:5" x14ac:dyDescent="0.2">
      <c r="A7499" s="75">
        <v>41952.368055555555</v>
      </c>
      <c r="B7499" s="76">
        <v>22.254545454545454</v>
      </c>
      <c r="C7499" s="76">
        <v>22.230909090909094</v>
      </c>
      <c r="D7499" s="76">
        <v>268.24545454545455</v>
      </c>
      <c r="E7499" s="76"/>
    </row>
    <row r="7500" spans="1:5" x14ac:dyDescent="0.2">
      <c r="A7500" s="75">
        <v>41952.409722222219</v>
      </c>
      <c r="B7500" s="76">
        <v>22.249090909090906</v>
      </c>
      <c r="C7500" s="76">
        <v>22.241818181818179</v>
      </c>
      <c r="D7500" s="76">
        <v>268.33636363636367</v>
      </c>
      <c r="E7500" s="76"/>
    </row>
    <row r="7501" spans="1:5" x14ac:dyDescent="0.2">
      <c r="A7501" s="75">
        <v>41952.451388888883</v>
      </c>
      <c r="B7501" s="76">
        <v>22.253636363636364</v>
      </c>
      <c r="C7501" s="76">
        <v>22.231818181818181</v>
      </c>
      <c r="D7501" s="76">
        <v>268.32727272727277</v>
      </c>
      <c r="E7501" s="76"/>
    </row>
    <row r="7502" spans="1:5" x14ac:dyDescent="0.2">
      <c r="A7502" s="75">
        <v>41952.493055555555</v>
      </c>
      <c r="B7502" s="76">
        <v>22.252727272727274</v>
      </c>
      <c r="C7502" s="76">
        <v>22.237272727272725</v>
      </c>
      <c r="D7502" s="76">
        <v>268.68181818181819</v>
      </c>
      <c r="E7502" s="76"/>
    </row>
    <row r="7503" spans="1:5" x14ac:dyDescent="0.2">
      <c r="A7503" s="75">
        <v>41952.534722222219</v>
      </c>
      <c r="B7503" s="76">
        <v>22.251818181818184</v>
      </c>
      <c r="C7503" s="76">
        <v>22.241818181818182</v>
      </c>
      <c r="D7503" s="76">
        <v>268.98181818181808</v>
      </c>
      <c r="E7503" s="76"/>
    </row>
    <row r="7504" spans="1:5" x14ac:dyDescent="0.2">
      <c r="A7504" s="75">
        <v>41952.576388888883</v>
      </c>
      <c r="B7504" s="76">
        <v>22.254545454545454</v>
      </c>
      <c r="C7504" s="76">
        <v>22.24818181818182</v>
      </c>
      <c r="D7504" s="76">
        <v>268.5181818181818</v>
      </c>
      <c r="E7504" s="76"/>
    </row>
    <row r="7505" spans="1:5" x14ac:dyDescent="0.2">
      <c r="A7505" s="75">
        <v>41952.618055555555</v>
      </c>
      <c r="B7505" s="76">
        <v>22.253636363636364</v>
      </c>
      <c r="C7505" s="76">
        <v>22.234545454545454</v>
      </c>
      <c r="D7505" s="76">
        <v>269.06363636363636</v>
      </c>
      <c r="E7505" s="76"/>
    </row>
    <row r="7506" spans="1:5" x14ac:dyDescent="0.2">
      <c r="A7506" s="75">
        <v>41952.659722222219</v>
      </c>
      <c r="B7506" s="76">
        <v>22.24909090909091</v>
      </c>
      <c r="C7506" s="76">
        <v>22.238181818181822</v>
      </c>
      <c r="D7506" s="76">
        <v>268.87272727272733</v>
      </c>
      <c r="E7506" s="76"/>
    </row>
    <row r="7507" spans="1:5" x14ac:dyDescent="0.2">
      <c r="A7507" s="75">
        <v>41952.701388888883</v>
      </c>
      <c r="B7507" s="76">
        <v>22.257272727272724</v>
      </c>
      <c r="C7507" s="76">
        <v>22.249090909090906</v>
      </c>
      <c r="D7507" s="76">
        <v>268.57272727272732</v>
      </c>
      <c r="E7507" s="76"/>
    </row>
    <row r="7508" spans="1:5" x14ac:dyDescent="0.2">
      <c r="A7508" s="75">
        <v>41952.743055555555</v>
      </c>
      <c r="B7508" s="76">
        <v>22.260909090909092</v>
      </c>
      <c r="C7508" s="76">
        <v>22.242727272727276</v>
      </c>
      <c r="D7508" s="76">
        <v>268.61818181818188</v>
      </c>
      <c r="E7508" s="76"/>
    </row>
    <row r="7509" spans="1:5" x14ac:dyDescent="0.2">
      <c r="A7509" s="75">
        <v>41952.784722222219</v>
      </c>
      <c r="B7509" s="76">
        <v>22.257272727272731</v>
      </c>
      <c r="C7509" s="76">
        <v>22.241818181818186</v>
      </c>
      <c r="D7509" s="76">
        <v>268.20909090909083</v>
      </c>
      <c r="E7509" s="76"/>
    </row>
    <row r="7510" spans="1:5" x14ac:dyDescent="0.2">
      <c r="A7510" s="75">
        <v>41952.826388888883</v>
      </c>
      <c r="B7510" s="76">
        <v>22.254545454545454</v>
      </c>
      <c r="C7510" s="76">
        <v>22.242727272727272</v>
      </c>
      <c r="D7510" s="76">
        <v>268.08181818181822</v>
      </c>
      <c r="E7510" s="76"/>
    </row>
    <row r="7511" spans="1:5" x14ac:dyDescent="0.2">
      <c r="A7511" s="75">
        <v>41952.868055555555</v>
      </c>
      <c r="B7511" s="76">
        <v>22.256363636363634</v>
      </c>
      <c r="C7511" s="76">
        <v>22.240909090909096</v>
      </c>
      <c r="D7511" s="76">
        <v>268.45454545454538</v>
      </c>
      <c r="E7511" s="76"/>
    </row>
    <row r="7512" spans="1:5" x14ac:dyDescent="0.2">
      <c r="A7512" s="75">
        <v>41952.909722222219</v>
      </c>
      <c r="B7512" s="76">
        <v>22.246363636363636</v>
      </c>
      <c r="C7512" s="76">
        <v>22.244545454545456</v>
      </c>
      <c r="D7512" s="76">
        <v>268.23636363636365</v>
      </c>
      <c r="E7512" s="76"/>
    </row>
    <row r="7513" spans="1:5" x14ac:dyDescent="0.2">
      <c r="A7513" s="75">
        <v>41952.951388888883</v>
      </c>
      <c r="B7513" s="76">
        <v>22.240909090909096</v>
      </c>
      <c r="C7513" s="76">
        <v>22.236363636363635</v>
      </c>
      <c r="D7513" s="76">
        <v>268.30909090909091</v>
      </c>
      <c r="E7513" s="76"/>
    </row>
    <row r="7514" spans="1:5" x14ac:dyDescent="0.2">
      <c r="A7514" s="75">
        <v>41952.993055555555</v>
      </c>
      <c r="B7514" s="76">
        <v>22.251818181818184</v>
      </c>
      <c r="C7514" s="76">
        <v>22.241818181818179</v>
      </c>
      <c r="D7514" s="76">
        <v>268.32727272727277</v>
      </c>
      <c r="E7514" s="76"/>
    </row>
    <row r="7515" spans="1:5" x14ac:dyDescent="0.2">
      <c r="A7515" s="75">
        <v>41953.034722222219</v>
      </c>
      <c r="B7515" s="76">
        <v>22.255454545454544</v>
      </c>
      <c r="C7515" s="76">
        <v>22.239090909090912</v>
      </c>
      <c r="D7515" s="76">
        <v>268.17272727272729</v>
      </c>
      <c r="E7515" s="76"/>
    </row>
    <row r="7516" spans="1:5" x14ac:dyDescent="0.2">
      <c r="A7516" s="75">
        <v>41953.076388888883</v>
      </c>
      <c r="B7516" s="76">
        <v>22.245454545454546</v>
      </c>
      <c r="C7516" s="76">
        <v>22.240000000000002</v>
      </c>
      <c r="D7516" s="76">
        <v>268.15454545454548</v>
      </c>
      <c r="E7516" s="76"/>
    </row>
    <row r="7517" spans="1:5" x14ac:dyDescent="0.2">
      <c r="A7517" s="75">
        <v>41953.118055555555</v>
      </c>
      <c r="B7517" s="76">
        <v>22.261818181818178</v>
      </c>
      <c r="C7517" s="76">
        <v>22.236363636363635</v>
      </c>
      <c r="D7517" s="76">
        <v>268.45454545454544</v>
      </c>
      <c r="E7517" s="76"/>
    </row>
    <row r="7518" spans="1:5" x14ac:dyDescent="0.2">
      <c r="A7518" s="75">
        <v>41953.159722222219</v>
      </c>
      <c r="B7518" s="76">
        <v>22.25181818181818</v>
      </c>
      <c r="C7518" s="76">
        <v>22.233636363636364</v>
      </c>
      <c r="D7518" s="76">
        <v>268.30909090909091</v>
      </c>
      <c r="E7518" s="76"/>
    </row>
    <row r="7519" spans="1:5" x14ac:dyDescent="0.2">
      <c r="A7519" s="75">
        <v>41953.201388888883</v>
      </c>
      <c r="B7519" s="76">
        <v>22.24818181818182</v>
      </c>
      <c r="C7519" s="76">
        <v>22.239090909090912</v>
      </c>
      <c r="D7519" s="76">
        <v>268.39090909090908</v>
      </c>
      <c r="E7519" s="76"/>
    </row>
    <row r="7520" spans="1:5" x14ac:dyDescent="0.2">
      <c r="A7520" s="75">
        <v>41953.243055555555</v>
      </c>
      <c r="B7520" s="76">
        <v>22.261818181818182</v>
      </c>
      <c r="C7520" s="76">
        <v>22.243636363636362</v>
      </c>
      <c r="D7520" s="76">
        <v>268.43636363636364</v>
      </c>
      <c r="E7520" s="76"/>
    </row>
    <row r="7521" spans="1:5" x14ac:dyDescent="0.2">
      <c r="A7521" s="75">
        <v>41953.284722222219</v>
      </c>
      <c r="B7521" s="76">
        <v>22.265454545454546</v>
      </c>
      <c r="C7521" s="76">
        <v>22.255454545454544</v>
      </c>
      <c r="D7521" s="76">
        <v>268.4545454545455</v>
      </c>
      <c r="E7521" s="76"/>
    </row>
    <row r="7522" spans="1:5" x14ac:dyDescent="0.2">
      <c r="A7522" s="75">
        <v>41953.326388888883</v>
      </c>
      <c r="B7522" s="76">
        <v>22.261818181818182</v>
      </c>
      <c r="C7522" s="76">
        <v>22.24727272727273</v>
      </c>
      <c r="D7522" s="76">
        <v>268.28181818181815</v>
      </c>
      <c r="E7522" s="76"/>
    </row>
    <row r="7523" spans="1:5" x14ac:dyDescent="0.2">
      <c r="A7523" s="75">
        <v>41953.368055555555</v>
      </c>
      <c r="B7523" s="76">
        <v>22.262727272727275</v>
      </c>
      <c r="C7523" s="76">
        <v>22.249999999999996</v>
      </c>
      <c r="D7523" s="76">
        <v>268.53636363636366</v>
      </c>
      <c r="E7523" s="76"/>
    </row>
    <row r="7524" spans="1:5" x14ac:dyDescent="0.2">
      <c r="A7524" s="75">
        <v>41953.409722222219</v>
      </c>
      <c r="B7524" s="76">
        <v>22.27</v>
      </c>
      <c r="C7524" s="76">
        <v>22.253636363636364</v>
      </c>
      <c r="D7524" s="76">
        <v>268.41818181818184</v>
      </c>
      <c r="E7524" s="76"/>
    </row>
    <row r="7525" spans="1:5" x14ac:dyDescent="0.2">
      <c r="A7525" s="75">
        <v>41953.451388888883</v>
      </c>
      <c r="B7525" s="76">
        <v>22.256363636363634</v>
      </c>
      <c r="C7525" s="76">
        <v>22.25181818181818</v>
      </c>
      <c r="D7525" s="76">
        <v>268.72727272727269</v>
      </c>
      <c r="E7525" s="76"/>
    </row>
    <row r="7526" spans="1:5" x14ac:dyDescent="0.2">
      <c r="A7526" s="75">
        <v>41953.493055555555</v>
      </c>
      <c r="B7526" s="76">
        <v>22.267272727272726</v>
      </c>
      <c r="C7526" s="76">
        <v>22.250000000000004</v>
      </c>
      <c r="D7526" s="76">
        <v>269.09090909090912</v>
      </c>
      <c r="E7526" s="76"/>
    </row>
    <row r="7527" spans="1:5" x14ac:dyDescent="0.2">
      <c r="A7527" s="75">
        <v>41953.534722222219</v>
      </c>
      <c r="B7527" s="76">
        <v>22.272727272727277</v>
      </c>
      <c r="C7527" s="76">
        <v>22.259999999999998</v>
      </c>
      <c r="D7527" s="76">
        <v>268.86363636363637</v>
      </c>
      <c r="E7527" s="76"/>
    </row>
    <row r="7528" spans="1:5" x14ac:dyDescent="0.2">
      <c r="A7528" s="75">
        <v>41953.576388888883</v>
      </c>
      <c r="B7528" s="76">
        <v>22.263636363636362</v>
      </c>
      <c r="C7528" s="76">
        <v>22.243636363636366</v>
      </c>
      <c r="D7528" s="76">
        <v>269.52727272727276</v>
      </c>
      <c r="E7528" s="76"/>
    </row>
    <row r="7529" spans="1:5" x14ac:dyDescent="0.2">
      <c r="A7529" s="75">
        <v>41953.618055555555</v>
      </c>
      <c r="B7529" s="76">
        <v>22.272727272727273</v>
      </c>
      <c r="C7529" s="76">
        <v>22.254545454545458</v>
      </c>
      <c r="D7529" s="76">
        <v>269.12727272727278</v>
      </c>
      <c r="E7529" s="76"/>
    </row>
    <row r="7530" spans="1:5" x14ac:dyDescent="0.2">
      <c r="A7530" s="75">
        <v>41953.659722222219</v>
      </c>
      <c r="B7530" s="76">
        <v>22.274545454545454</v>
      </c>
      <c r="C7530" s="76">
        <v>22.25</v>
      </c>
      <c r="D7530" s="76">
        <v>268.76363636363635</v>
      </c>
      <c r="E7530" s="76"/>
    </row>
    <row r="7531" spans="1:5" x14ac:dyDescent="0.2">
      <c r="A7531" s="75">
        <v>41953.701388888883</v>
      </c>
      <c r="B7531" s="76">
        <v>22.242727272727272</v>
      </c>
      <c r="C7531" s="76">
        <v>22.259999999999994</v>
      </c>
      <c r="D7531" s="76">
        <v>268.7</v>
      </c>
      <c r="E7531" s="76"/>
    </row>
    <row r="7532" spans="1:5" x14ac:dyDescent="0.2">
      <c r="A7532" s="75">
        <v>41953.743055555555</v>
      </c>
      <c r="B7532" s="76">
        <v>22.277272727272727</v>
      </c>
      <c r="C7532" s="76">
        <v>22.256363636363634</v>
      </c>
      <c r="D7532" s="76">
        <v>268.57272727272726</v>
      </c>
      <c r="E7532" s="76"/>
    </row>
    <row r="7533" spans="1:5" x14ac:dyDescent="0.2">
      <c r="A7533" s="75">
        <v>41953.784722222219</v>
      </c>
      <c r="B7533" s="76">
        <v>22.269090909090906</v>
      </c>
      <c r="C7533" s="76">
        <v>22.253636363636364</v>
      </c>
      <c r="D7533" s="76">
        <v>268.44545454545448</v>
      </c>
      <c r="E7533" s="76"/>
    </row>
    <row r="7534" spans="1:5" x14ac:dyDescent="0.2">
      <c r="A7534" s="75">
        <v>41953.826388888883</v>
      </c>
      <c r="B7534" s="76">
        <v>22.253636363636364</v>
      </c>
      <c r="C7534" s="76">
        <v>22.253636363636367</v>
      </c>
      <c r="D7534" s="76">
        <v>268.39090909090908</v>
      </c>
      <c r="E7534" s="76"/>
    </row>
    <row r="7535" spans="1:5" x14ac:dyDescent="0.2">
      <c r="A7535" s="75">
        <v>41953.868055555555</v>
      </c>
      <c r="B7535" s="76">
        <v>22.25181818181818</v>
      </c>
      <c r="C7535" s="76">
        <v>22.255454545454544</v>
      </c>
      <c r="D7535" s="76">
        <v>268.62727272727273</v>
      </c>
      <c r="E7535" s="76"/>
    </row>
    <row r="7536" spans="1:5" x14ac:dyDescent="0.2">
      <c r="A7536" s="75">
        <v>41953.909722222219</v>
      </c>
      <c r="B7536" s="76">
        <v>22.261818181818182</v>
      </c>
      <c r="C7536" s="76">
        <v>22.24909090909091</v>
      </c>
      <c r="D7536" s="76">
        <v>268.4818181818182</v>
      </c>
      <c r="E7536" s="76"/>
    </row>
    <row r="7537" spans="1:5" x14ac:dyDescent="0.2">
      <c r="A7537" s="75">
        <v>41953.951388888883</v>
      </c>
      <c r="B7537" s="76">
        <v>22.264545454545456</v>
      </c>
      <c r="C7537" s="76">
        <v>22.24727272727273</v>
      </c>
      <c r="D7537" s="76">
        <v>268.74545454545455</v>
      </c>
      <c r="E7537" s="76"/>
    </row>
    <row r="7538" spans="1:5" x14ac:dyDescent="0.2">
      <c r="A7538" s="75">
        <v>41953.993055555555</v>
      </c>
      <c r="B7538" s="76">
        <v>22.261818181818185</v>
      </c>
      <c r="C7538" s="76">
        <v>22.240000000000002</v>
      </c>
      <c r="D7538" s="76">
        <v>268.7818181818181</v>
      </c>
      <c r="E7538" s="76"/>
    </row>
    <row r="7539" spans="1:5" x14ac:dyDescent="0.2">
      <c r="A7539" s="75">
        <v>41954.034722222219</v>
      </c>
      <c r="B7539" s="76">
        <v>22.252727272727274</v>
      </c>
      <c r="C7539" s="76">
        <v>22.253636363636364</v>
      </c>
      <c r="D7539" s="76">
        <v>268.74545454545455</v>
      </c>
      <c r="E7539" s="76"/>
    </row>
    <row r="7540" spans="1:5" x14ac:dyDescent="0.2">
      <c r="A7540" s="75">
        <v>41954.076388888883</v>
      </c>
      <c r="B7540" s="76">
        <v>22.256363636363638</v>
      </c>
      <c r="C7540" s="76">
        <v>22.247272727272726</v>
      </c>
      <c r="D7540" s="76">
        <v>268.68181818181819</v>
      </c>
      <c r="E7540" s="76"/>
    </row>
    <row r="7541" spans="1:5" x14ac:dyDescent="0.2">
      <c r="A7541" s="75">
        <v>41954.118055555555</v>
      </c>
      <c r="B7541" s="76">
        <v>22.269090909090909</v>
      </c>
      <c r="C7541" s="76">
        <v>22.258181818181818</v>
      </c>
      <c r="D7541" s="76">
        <v>268.66363636363633</v>
      </c>
      <c r="E7541" s="76"/>
    </row>
    <row r="7542" spans="1:5" x14ac:dyDescent="0.2">
      <c r="A7542" s="75">
        <v>41954.159722222219</v>
      </c>
      <c r="B7542" s="76">
        <v>22.261818181818182</v>
      </c>
      <c r="C7542" s="76">
        <v>22.253636363636364</v>
      </c>
      <c r="D7542" s="76">
        <v>269.07272727272726</v>
      </c>
      <c r="E7542" s="76"/>
    </row>
    <row r="7543" spans="1:5" x14ac:dyDescent="0.2">
      <c r="A7543" s="75">
        <v>41954.201388888883</v>
      </c>
      <c r="B7543" s="76">
        <v>22.257272727272731</v>
      </c>
      <c r="C7543" s="76">
        <v>22.258181818181818</v>
      </c>
      <c r="D7543" s="76">
        <v>268.58181818181816</v>
      </c>
      <c r="E7543" s="76"/>
    </row>
    <row r="7544" spans="1:5" x14ac:dyDescent="0.2">
      <c r="A7544" s="75">
        <v>41954.243055555555</v>
      </c>
      <c r="B7544" s="76">
        <v>22.255454545454544</v>
      </c>
      <c r="C7544" s="76">
        <v>22.241818181818182</v>
      </c>
      <c r="D7544" s="76">
        <v>268.69090909090914</v>
      </c>
      <c r="E7544" s="76"/>
    </row>
    <row r="7545" spans="1:5" x14ac:dyDescent="0.2">
      <c r="A7545" s="75">
        <v>41954.284722222219</v>
      </c>
      <c r="B7545" s="76">
        <v>22.265454545454549</v>
      </c>
      <c r="C7545" s="76">
        <v>22.259090909090911</v>
      </c>
      <c r="D7545" s="76">
        <v>268.81818181818187</v>
      </c>
      <c r="E7545" s="76"/>
    </row>
    <row r="7546" spans="1:5" x14ac:dyDescent="0.2">
      <c r="A7546" s="75">
        <v>41954.326388888883</v>
      </c>
      <c r="B7546" s="76">
        <v>22.267272727272729</v>
      </c>
      <c r="C7546" s="76">
        <v>22.252727272727267</v>
      </c>
      <c r="D7546" s="76">
        <v>268.66363636363639</v>
      </c>
      <c r="E7546" s="76"/>
    </row>
    <row r="7547" spans="1:5" x14ac:dyDescent="0.2">
      <c r="A7547" s="75">
        <v>41954.368055555555</v>
      </c>
      <c r="B7547" s="76">
        <v>22.269090909090909</v>
      </c>
      <c r="C7547" s="76">
        <v>22.254545454545454</v>
      </c>
      <c r="D7547" s="76">
        <v>268.61818181818182</v>
      </c>
      <c r="E7547" s="76"/>
    </row>
    <row r="7548" spans="1:5" x14ac:dyDescent="0.2">
      <c r="A7548" s="75">
        <v>41954.409722222219</v>
      </c>
      <c r="B7548" s="76">
        <v>22.268181818181816</v>
      </c>
      <c r="C7548" s="76">
        <v>22.251818181818184</v>
      </c>
      <c r="D7548" s="76">
        <v>268.59999999999997</v>
      </c>
      <c r="E7548" s="76"/>
    </row>
    <row r="7549" spans="1:5" x14ac:dyDescent="0.2">
      <c r="A7549" s="75">
        <v>41954.451388888883</v>
      </c>
      <c r="B7549" s="76">
        <v>22.270000000000003</v>
      </c>
      <c r="C7549" s="76">
        <v>22.258181818181818</v>
      </c>
      <c r="D7549" s="76">
        <v>268.81818181818181</v>
      </c>
      <c r="E7549" s="76"/>
    </row>
    <row r="7550" spans="1:5" x14ac:dyDescent="0.2">
      <c r="A7550" s="75">
        <v>41954.493055555555</v>
      </c>
      <c r="B7550" s="76">
        <v>22.277272727272727</v>
      </c>
      <c r="C7550" s="76">
        <v>22.256363636363634</v>
      </c>
      <c r="D7550" s="76">
        <v>268.80909090909091</v>
      </c>
      <c r="E7550" s="76"/>
    </row>
    <row r="7551" spans="1:5" x14ac:dyDescent="0.2">
      <c r="A7551" s="75">
        <v>41954.534722222219</v>
      </c>
      <c r="B7551" s="76">
        <v>22.266363636363636</v>
      </c>
      <c r="C7551" s="76">
        <v>22.253636363636364</v>
      </c>
      <c r="D7551" s="76">
        <v>268.9545454545455</v>
      </c>
      <c r="E7551" s="76"/>
    </row>
    <row r="7552" spans="1:5" x14ac:dyDescent="0.2">
      <c r="A7552" s="75">
        <v>41954.576388888883</v>
      </c>
      <c r="B7552" s="76">
        <v>22.278181818181817</v>
      </c>
      <c r="C7552" s="76">
        <v>22.253636363636364</v>
      </c>
      <c r="D7552" s="76">
        <v>269.30909090909091</v>
      </c>
      <c r="E7552" s="76"/>
    </row>
    <row r="7553" spans="1:5" x14ac:dyDescent="0.2">
      <c r="A7553" s="75">
        <v>41954.618055555555</v>
      </c>
      <c r="B7553" s="76">
        <v>22.265454545454546</v>
      </c>
      <c r="C7553" s="76">
        <v>22.268181818181816</v>
      </c>
      <c r="D7553" s="76">
        <v>269.24545454545455</v>
      </c>
      <c r="E7553" s="76"/>
    </row>
    <row r="7554" spans="1:5" x14ac:dyDescent="0.2">
      <c r="A7554" s="75">
        <v>41954.659722222219</v>
      </c>
      <c r="B7554" s="76">
        <v>22.267272727272729</v>
      </c>
      <c r="C7554" s="76">
        <v>22.262727272727275</v>
      </c>
      <c r="D7554" s="76">
        <v>269.38181818181818</v>
      </c>
      <c r="E7554" s="76"/>
    </row>
    <row r="7555" spans="1:5" x14ac:dyDescent="0.2">
      <c r="A7555" s="75">
        <v>41954.701388888883</v>
      </c>
      <c r="B7555" s="76">
        <v>22.291818181818183</v>
      </c>
      <c r="C7555" s="76">
        <v>22.267272727272726</v>
      </c>
      <c r="D7555" s="76">
        <v>269.17272727272729</v>
      </c>
      <c r="E7555" s="76"/>
    </row>
    <row r="7556" spans="1:5" x14ac:dyDescent="0.2">
      <c r="A7556" s="75">
        <v>41954.743055555555</v>
      </c>
      <c r="B7556" s="76">
        <v>22.269090909090913</v>
      </c>
      <c r="C7556" s="76">
        <v>22.264545454545456</v>
      </c>
      <c r="D7556" s="76">
        <v>268.72727272727275</v>
      </c>
      <c r="E7556" s="76"/>
    </row>
    <row r="7557" spans="1:5" x14ac:dyDescent="0.2">
      <c r="A7557" s="75">
        <v>41954.784722222219</v>
      </c>
      <c r="B7557" s="76">
        <v>22.264545454545452</v>
      </c>
      <c r="C7557" s="76">
        <v>22.255454545454548</v>
      </c>
      <c r="D7557" s="76">
        <v>268.71818181818185</v>
      </c>
      <c r="E7557" s="76"/>
    </row>
    <row r="7558" spans="1:5" x14ac:dyDescent="0.2">
      <c r="A7558" s="75">
        <v>41954.826388888883</v>
      </c>
      <c r="B7558" s="76">
        <v>22.312727272727269</v>
      </c>
      <c r="C7558" s="76">
        <v>22.257272727272724</v>
      </c>
      <c r="D7558" s="76">
        <v>268.66363636363633</v>
      </c>
      <c r="E7558" s="76"/>
    </row>
    <row r="7559" spans="1:5" x14ac:dyDescent="0.2">
      <c r="A7559" s="75">
        <v>41954.868055555555</v>
      </c>
      <c r="B7559" s="76">
        <v>22.28</v>
      </c>
      <c r="C7559" s="76">
        <v>22.263636363636365</v>
      </c>
      <c r="D7559" s="76">
        <v>268.81818181818181</v>
      </c>
      <c r="E7559" s="76"/>
    </row>
    <row r="7560" spans="1:5" x14ac:dyDescent="0.2">
      <c r="A7560" s="75">
        <v>41954.909722222219</v>
      </c>
      <c r="B7560" s="76">
        <v>22.262727272727272</v>
      </c>
      <c r="C7560" s="76">
        <v>22.260000000000005</v>
      </c>
      <c r="D7560" s="76">
        <v>268.93636363636369</v>
      </c>
      <c r="E7560" s="76"/>
    </row>
    <row r="7561" spans="1:5" x14ac:dyDescent="0.2">
      <c r="A7561" s="75">
        <v>41954.951388888883</v>
      </c>
      <c r="B7561" s="76">
        <v>22.272727272727273</v>
      </c>
      <c r="C7561" s="76">
        <v>22.258181818181814</v>
      </c>
      <c r="D7561" s="76">
        <v>268.91818181818184</v>
      </c>
      <c r="E7561" s="76"/>
    </row>
    <row r="7562" spans="1:5" x14ac:dyDescent="0.2">
      <c r="A7562" s="75">
        <v>41954.993055555555</v>
      </c>
      <c r="B7562" s="76">
        <v>22.266363636363636</v>
      </c>
      <c r="C7562" s="76">
        <v>22.250909090909087</v>
      </c>
      <c r="D7562" s="76">
        <v>269.05454545454552</v>
      </c>
      <c r="E7562" s="76"/>
    </row>
    <row r="7563" spans="1:5" x14ac:dyDescent="0.2">
      <c r="A7563" s="75">
        <v>41955.034722222219</v>
      </c>
      <c r="B7563" s="76">
        <v>22.270909090909093</v>
      </c>
      <c r="C7563" s="76">
        <v>22.25181818181818</v>
      </c>
      <c r="D7563" s="76">
        <v>269.0181818181818</v>
      </c>
      <c r="E7563" s="76"/>
    </row>
    <row r="7564" spans="1:5" x14ac:dyDescent="0.2">
      <c r="A7564" s="75">
        <v>41955.076388888883</v>
      </c>
      <c r="B7564" s="76">
        <v>22.257272727272724</v>
      </c>
      <c r="C7564" s="76">
        <v>22.255454545454548</v>
      </c>
      <c r="D7564" s="76">
        <v>269.18181818181819</v>
      </c>
      <c r="E7564" s="76"/>
    </row>
    <row r="7565" spans="1:5" x14ac:dyDescent="0.2">
      <c r="A7565" s="75">
        <v>41955.118055555555</v>
      </c>
      <c r="B7565" s="76">
        <v>22.269090909090909</v>
      </c>
      <c r="C7565" s="76">
        <v>22.26</v>
      </c>
      <c r="D7565" s="76">
        <v>269.4636363636364</v>
      </c>
      <c r="E7565" s="76"/>
    </row>
    <row r="7566" spans="1:5" x14ac:dyDescent="0.2">
      <c r="A7566" s="75">
        <v>41955.159722222219</v>
      </c>
      <c r="B7566" s="76">
        <v>22.27181818181818</v>
      </c>
      <c r="C7566" s="76">
        <v>22.258181818181818</v>
      </c>
      <c r="D7566" s="76">
        <v>269.23636363636359</v>
      </c>
      <c r="E7566" s="76"/>
    </row>
    <row r="7567" spans="1:5" x14ac:dyDescent="0.2">
      <c r="A7567" s="75">
        <v>41955.201388888883</v>
      </c>
      <c r="B7567" s="76">
        <v>22.27090909090909</v>
      </c>
      <c r="C7567" s="76">
        <v>22.255454545454544</v>
      </c>
      <c r="D7567" s="76">
        <v>269.21818181818173</v>
      </c>
      <c r="E7567" s="76"/>
    </row>
    <row r="7568" spans="1:5" x14ac:dyDescent="0.2">
      <c r="A7568" s="75">
        <v>41955.243055555555</v>
      </c>
      <c r="B7568" s="76">
        <v>22.273636363636367</v>
      </c>
      <c r="C7568" s="76">
        <v>22.254545454545458</v>
      </c>
      <c r="D7568" s="76">
        <v>269.24545454545455</v>
      </c>
      <c r="E7568" s="76"/>
    </row>
    <row r="7569" spans="1:5" x14ac:dyDescent="0.2">
      <c r="A7569" s="75">
        <v>41955.284722222219</v>
      </c>
      <c r="B7569" s="76">
        <v>22.274545454545454</v>
      </c>
      <c r="C7569" s="76">
        <v>22.258181818181814</v>
      </c>
      <c r="D7569" s="76">
        <v>269.32727272727271</v>
      </c>
      <c r="E7569" s="76"/>
    </row>
    <row r="7570" spans="1:5" x14ac:dyDescent="0.2">
      <c r="A7570" s="75">
        <v>41955.326388888883</v>
      </c>
      <c r="B7570" s="76">
        <v>22.279999999999998</v>
      </c>
      <c r="C7570" s="76">
        <v>22.254545454545454</v>
      </c>
      <c r="D7570" s="76">
        <v>269.14545454545453</v>
      </c>
      <c r="E7570" s="76"/>
    </row>
    <row r="7571" spans="1:5" x14ac:dyDescent="0.2">
      <c r="A7571" s="75">
        <v>41955.368055555555</v>
      </c>
      <c r="B7571" s="76">
        <v>22.267272727272729</v>
      </c>
      <c r="C7571" s="76">
        <v>22.263636363636365</v>
      </c>
      <c r="D7571" s="76">
        <v>269.05454545454546</v>
      </c>
      <c r="E7571" s="76"/>
    </row>
    <row r="7572" spans="1:5" x14ac:dyDescent="0.2">
      <c r="A7572" s="75">
        <v>41955.409722222219</v>
      </c>
      <c r="B7572" s="76">
        <v>22.274545454545454</v>
      </c>
      <c r="C7572" s="76">
        <v>22.264545454545456</v>
      </c>
      <c r="D7572" s="76">
        <v>269.14545454545453</v>
      </c>
      <c r="E7572" s="76"/>
    </row>
    <row r="7573" spans="1:5" x14ac:dyDescent="0.2">
      <c r="A7573" s="75">
        <v>41955.451388888883</v>
      </c>
      <c r="B7573" s="76">
        <v>22.274545454545457</v>
      </c>
      <c r="C7573" s="76">
        <v>22.262727272727275</v>
      </c>
      <c r="D7573" s="76">
        <v>269.22727272727269</v>
      </c>
      <c r="E7573" s="76"/>
    </row>
    <row r="7574" spans="1:5" x14ac:dyDescent="0.2">
      <c r="A7574" s="75">
        <v>41955.493055555555</v>
      </c>
      <c r="B7574" s="76">
        <v>22.279090909090911</v>
      </c>
      <c r="C7574" s="76">
        <v>22.263636363636365</v>
      </c>
      <c r="D7574" s="76">
        <v>269.30909090909097</v>
      </c>
      <c r="E7574" s="76"/>
    </row>
    <row r="7575" spans="1:5" x14ac:dyDescent="0.2">
      <c r="A7575" s="75">
        <v>41955.534722222219</v>
      </c>
      <c r="B7575" s="76">
        <v>22.280909090909095</v>
      </c>
      <c r="C7575" s="76">
        <v>22.258181818181818</v>
      </c>
      <c r="D7575" s="76">
        <v>269.16363636363633</v>
      </c>
      <c r="E7575" s="76"/>
    </row>
    <row r="7576" spans="1:5" x14ac:dyDescent="0.2">
      <c r="A7576" s="75">
        <v>41955.576388888883</v>
      </c>
      <c r="B7576" s="76">
        <v>22.280909090909091</v>
      </c>
      <c r="C7576" s="76">
        <v>22.266363636363636</v>
      </c>
      <c r="D7576" s="76">
        <v>269.44545454545454</v>
      </c>
      <c r="E7576" s="76"/>
    </row>
    <row r="7577" spans="1:5" x14ac:dyDescent="0.2">
      <c r="A7577" s="75">
        <v>41955.618055555555</v>
      </c>
      <c r="B7577" s="76">
        <v>22.275454545454547</v>
      </c>
      <c r="C7577" s="76">
        <v>22.267272727272726</v>
      </c>
      <c r="D7577" s="76">
        <v>269.49999999999994</v>
      </c>
      <c r="E7577" s="76"/>
    </row>
    <row r="7578" spans="1:5" x14ac:dyDescent="0.2">
      <c r="A7578" s="75">
        <v>41955.659722222219</v>
      </c>
      <c r="B7578" s="76">
        <v>22.276363636363637</v>
      </c>
      <c r="C7578" s="76">
        <v>22.266363636363639</v>
      </c>
      <c r="D7578" s="76">
        <v>269.43636363636358</v>
      </c>
      <c r="E7578" s="76"/>
    </row>
    <row r="7579" spans="1:5" x14ac:dyDescent="0.2">
      <c r="A7579" s="75">
        <v>41955.701388888883</v>
      </c>
      <c r="B7579" s="76">
        <v>22.269090909090906</v>
      </c>
      <c r="C7579" s="76">
        <v>22.267272727272726</v>
      </c>
      <c r="D7579" s="76">
        <v>268.93636363636369</v>
      </c>
      <c r="E7579" s="76"/>
    </row>
    <row r="7580" spans="1:5" x14ac:dyDescent="0.2">
      <c r="A7580" s="75">
        <v>41955.743055555555</v>
      </c>
      <c r="B7580" s="76">
        <v>22.295454545454547</v>
      </c>
      <c r="C7580" s="76">
        <v>22.257272727272731</v>
      </c>
      <c r="D7580" s="76">
        <v>268.74545454545455</v>
      </c>
      <c r="E7580" s="76"/>
    </row>
    <row r="7581" spans="1:5" x14ac:dyDescent="0.2">
      <c r="A7581" s="75">
        <v>41955.784722222219</v>
      </c>
      <c r="B7581" s="76">
        <v>22.259090909090908</v>
      </c>
      <c r="C7581" s="76">
        <v>22.25272727272727</v>
      </c>
      <c r="D7581" s="76">
        <v>268.66363636363644</v>
      </c>
      <c r="E7581" s="76"/>
    </row>
    <row r="7582" spans="1:5" x14ac:dyDescent="0.2">
      <c r="A7582" s="75">
        <v>41955.826388888883</v>
      </c>
      <c r="B7582" s="76">
        <v>22.271818181818183</v>
      </c>
      <c r="C7582" s="76">
        <v>22.255454545454544</v>
      </c>
      <c r="D7582" s="76">
        <v>268.47272727272724</v>
      </c>
      <c r="E7582" s="76"/>
    </row>
    <row r="7583" spans="1:5" x14ac:dyDescent="0.2">
      <c r="A7583" s="75">
        <v>41955.868055555555</v>
      </c>
      <c r="B7583" s="76">
        <v>22.264545454545456</v>
      </c>
      <c r="C7583" s="76">
        <v>22.247272727272726</v>
      </c>
      <c r="D7583" s="76">
        <v>268.41818181818184</v>
      </c>
      <c r="E7583" s="76"/>
    </row>
    <row r="7584" spans="1:5" x14ac:dyDescent="0.2">
      <c r="A7584" s="75">
        <v>41955.909722222219</v>
      </c>
      <c r="B7584" s="76">
        <v>22.25181818181818</v>
      </c>
      <c r="C7584" s="76">
        <v>22.243636363636366</v>
      </c>
      <c r="D7584" s="76">
        <v>268.34545454545463</v>
      </c>
      <c r="E7584" s="76"/>
    </row>
    <row r="7585" spans="1:5" x14ac:dyDescent="0.2">
      <c r="A7585" s="75">
        <v>41955.951388888883</v>
      </c>
      <c r="B7585" s="76">
        <v>22.259999999999998</v>
      </c>
      <c r="C7585" s="76">
        <v>22.241818181818186</v>
      </c>
      <c r="D7585" s="76">
        <v>268.18181818181819</v>
      </c>
      <c r="E7585" s="76"/>
    </row>
    <row r="7586" spans="1:5" x14ac:dyDescent="0.2">
      <c r="A7586" s="75">
        <v>41955.993055555555</v>
      </c>
      <c r="B7586" s="76">
        <v>22.247272727272726</v>
      </c>
      <c r="C7586" s="76">
        <v>22.240909090909092</v>
      </c>
      <c r="D7586" s="76">
        <v>268.13636363636368</v>
      </c>
      <c r="E7586" s="76"/>
    </row>
    <row r="7587" spans="1:5" x14ac:dyDescent="0.2">
      <c r="A7587" s="75">
        <v>41956.034722222219</v>
      </c>
      <c r="B7587" s="76">
        <v>22.241818181818179</v>
      </c>
      <c r="C7587" s="76">
        <v>22.241818181818186</v>
      </c>
      <c r="D7587" s="76">
        <v>267.89090909090913</v>
      </c>
      <c r="E7587" s="76"/>
    </row>
    <row r="7588" spans="1:5" x14ac:dyDescent="0.2">
      <c r="A7588" s="75">
        <v>41956.076388888883</v>
      </c>
      <c r="B7588" s="76">
        <v>22.25363636363636</v>
      </c>
      <c r="C7588" s="76">
        <v>22.242727272727272</v>
      </c>
      <c r="D7588" s="76">
        <v>268.25454545454545</v>
      </c>
      <c r="E7588" s="76"/>
    </row>
    <row r="7589" spans="1:5" x14ac:dyDescent="0.2">
      <c r="A7589" s="75">
        <v>41956.118055555555</v>
      </c>
      <c r="B7589" s="76">
        <v>22.241818181818182</v>
      </c>
      <c r="C7589" s="76">
        <v>22.247272727272726</v>
      </c>
      <c r="D7589" s="76">
        <v>268.15454545454548</v>
      </c>
      <c r="E7589" s="76"/>
    </row>
    <row r="7590" spans="1:5" x14ac:dyDescent="0.2">
      <c r="A7590" s="75">
        <v>41956.159722222219</v>
      </c>
      <c r="B7590" s="76">
        <v>22.24727272727273</v>
      </c>
      <c r="C7590" s="76">
        <v>22.231818181818184</v>
      </c>
      <c r="D7590" s="76">
        <v>268.21818181818185</v>
      </c>
      <c r="E7590" s="76"/>
    </row>
    <row r="7591" spans="1:5" x14ac:dyDescent="0.2">
      <c r="A7591" s="75">
        <v>41956.201388888883</v>
      </c>
      <c r="B7591" s="76">
        <v>22.250909090909094</v>
      </c>
      <c r="C7591" s="76">
        <v>22.240909090909089</v>
      </c>
      <c r="D7591" s="76">
        <v>268.40000000000003</v>
      </c>
      <c r="E7591" s="76"/>
    </row>
    <row r="7592" spans="1:5" x14ac:dyDescent="0.2">
      <c r="A7592" s="75">
        <v>41956.243055555555</v>
      </c>
      <c r="B7592" s="76">
        <v>22.240000000000006</v>
      </c>
      <c r="C7592" s="76">
        <v>22.24</v>
      </c>
      <c r="D7592" s="76">
        <v>268.31818181818176</v>
      </c>
      <c r="E7592" s="76"/>
    </row>
    <row r="7593" spans="1:5" x14ac:dyDescent="0.2">
      <c r="A7593" s="75">
        <v>41956.284722222219</v>
      </c>
      <c r="B7593" s="76">
        <v>22.257272727272724</v>
      </c>
      <c r="C7593" s="76">
        <v>22.246363636363636</v>
      </c>
      <c r="D7593" s="76">
        <v>268.32727272727277</v>
      </c>
      <c r="E7593" s="76"/>
    </row>
    <row r="7594" spans="1:5" x14ac:dyDescent="0.2">
      <c r="A7594" s="75">
        <v>41956.326388888883</v>
      </c>
      <c r="B7594" s="76">
        <v>22.257272727272728</v>
      </c>
      <c r="C7594" s="76">
        <v>22.248181818181816</v>
      </c>
      <c r="D7594" s="76">
        <v>268.34545454545457</v>
      </c>
      <c r="E7594" s="76"/>
    </row>
    <row r="7595" spans="1:5" x14ac:dyDescent="0.2">
      <c r="A7595" s="75">
        <v>41956.368055555555</v>
      </c>
      <c r="B7595" s="76">
        <v>22.497272727272733</v>
      </c>
      <c r="C7595" s="76">
        <v>22.440909090909088</v>
      </c>
      <c r="D7595" s="76">
        <v>97.5</v>
      </c>
      <c r="E7595" s="76"/>
    </row>
    <row r="7596" spans="1:5" x14ac:dyDescent="0.2">
      <c r="A7596" s="75">
        <v>41956.409722222219</v>
      </c>
      <c r="B7596" s="76">
        <v>22.970000000000002</v>
      </c>
      <c r="C7596" s="76">
        <v>22.875454545454545</v>
      </c>
      <c r="D7596" s="76">
        <v>0</v>
      </c>
      <c r="E7596" s="76"/>
    </row>
    <row r="7597" spans="1:5" x14ac:dyDescent="0.2">
      <c r="A7597" s="75">
        <v>41956.451388888883</v>
      </c>
      <c r="B7597" s="76">
        <v>23.178181818181816</v>
      </c>
      <c r="C7597" s="76">
        <v>23.081818181818178</v>
      </c>
      <c r="D7597" s="76">
        <v>0</v>
      </c>
      <c r="E7597" s="76"/>
    </row>
    <row r="7598" spans="1:5" x14ac:dyDescent="0.2">
      <c r="A7598" s="75">
        <v>41956.493055555555</v>
      </c>
      <c r="B7598" s="76">
        <v>23.292727272727269</v>
      </c>
      <c r="C7598" s="76">
        <v>23.195454545454542</v>
      </c>
      <c r="D7598" s="76">
        <v>0</v>
      </c>
      <c r="E7598" s="76"/>
    </row>
    <row r="7599" spans="1:5" x14ac:dyDescent="0.2">
      <c r="A7599" s="75">
        <v>41956.534722222219</v>
      </c>
      <c r="B7599" s="76">
        <v>23.16</v>
      </c>
      <c r="C7599" s="76">
        <v>23.109090909090909</v>
      </c>
      <c r="D7599" s="76">
        <v>170.17272727272729</v>
      </c>
      <c r="E7599" s="76"/>
    </row>
    <row r="7600" spans="1:5" x14ac:dyDescent="0.2">
      <c r="A7600" s="75">
        <v>41956.576388888883</v>
      </c>
      <c r="B7600" s="76">
        <v>22.754545454545454</v>
      </c>
      <c r="C7600" s="76">
        <v>22.742727272727272</v>
      </c>
      <c r="D7600" s="76">
        <v>295.65454545454543</v>
      </c>
      <c r="E7600" s="76"/>
    </row>
    <row r="7601" spans="1:5" x14ac:dyDescent="0.2">
      <c r="A7601" s="75">
        <v>41956.618055555555</v>
      </c>
      <c r="B7601" s="76">
        <v>22.594545454545457</v>
      </c>
      <c r="C7601" s="76">
        <v>22.582727272727269</v>
      </c>
      <c r="D7601" s="76">
        <v>287.65454545454543</v>
      </c>
      <c r="E7601" s="76"/>
    </row>
    <row r="7602" spans="1:5" x14ac:dyDescent="0.2">
      <c r="A7602" s="75">
        <v>41956.659722222219</v>
      </c>
      <c r="B7602" s="76">
        <v>22.517272727272726</v>
      </c>
      <c r="C7602" s="76">
        <v>22.509999999999998</v>
      </c>
      <c r="D7602" s="76">
        <v>282.58181818181822</v>
      </c>
      <c r="E7602" s="76"/>
    </row>
    <row r="7603" spans="1:5" x14ac:dyDescent="0.2">
      <c r="A7603" s="75">
        <v>41956.701388888883</v>
      </c>
      <c r="B7603" s="76">
        <v>22.452727272727273</v>
      </c>
      <c r="C7603" s="76">
        <v>22.452727272727273</v>
      </c>
      <c r="D7603" s="76">
        <v>279.87272727272727</v>
      </c>
      <c r="E7603" s="76"/>
    </row>
    <row r="7604" spans="1:5" x14ac:dyDescent="0.2">
      <c r="A7604" s="75">
        <v>41956.743055555555</v>
      </c>
      <c r="B7604" s="76">
        <v>22.420909090909095</v>
      </c>
      <c r="C7604" s="76">
        <v>22.421818181818182</v>
      </c>
      <c r="D7604" s="76">
        <v>278.18181818181813</v>
      </c>
      <c r="E7604" s="76"/>
    </row>
    <row r="7605" spans="1:5" x14ac:dyDescent="0.2">
      <c r="A7605" s="75">
        <v>41956.784722222219</v>
      </c>
      <c r="B7605" s="76">
        <v>22.433636363636364</v>
      </c>
      <c r="C7605" s="76">
        <v>22.41</v>
      </c>
      <c r="D7605" s="76">
        <v>276.74545454545455</v>
      </c>
      <c r="E7605" s="76"/>
    </row>
    <row r="7606" spans="1:5" x14ac:dyDescent="0.2">
      <c r="A7606" s="75">
        <v>41956.826388888883</v>
      </c>
      <c r="B7606" s="76">
        <v>22.400000000000002</v>
      </c>
      <c r="C7606" s="76">
        <v>22.379090909090912</v>
      </c>
      <c r="D7606" s="76">
        <v>275.5</v>
      </c>
      <c r="E7606" s="76"/>
    </row>
    <row r="7607" spans="1:5" x14ac:dyDescent="0.2">
      <c r="A7607" s="75">
        <v>41956.868055555555</v>
      </c>
      <c r="B7607" s="76">
        <v>22.369090909090911</v>
      </c>
      <c r="C7607" s="76">
        <v>22.360000000000003</v>
      </c>
      <c r="D7607" s="76">
        <v>274.19090909090909</v>
      </c>
      <c r="E7607" s="76"/>
    </row>
    <row r="7608" spans="1:5" x14ac:dyDescent="0.2">
      <c r="A7608" s="75">
        <v>41956.909722222219</v>
      </c>
      <c r="B7608" s="76">
        <v>22.341818181818184</v>
      </c>
      <c r="C7608" s="76">
        <v>22.331818181818178</v>
      </c>
      <c r="D7608" s="76">
        <v>273.27272727272725</v>
      </c>
      <c r="E7608" s="76"/>
    </row>
    <row r="7609" spans="1:5" x14ac:dyDescent="0.2">
      <c r="A7609" s="75">
        <v>41956.951388888883</v>
      </c>
      <c r="B7609" s="76">
        <v>22.333636363636366</v>
      </c>
      <c r="C7609" s="76">
        <v>22.323636363636364</v>
      </c>
      <c r="D7609" s="76">
        <v>273.2</v>
      </c>
      <c r="E7609" s="76"/>
    </row>
    <row r="7610" spans="1:5" x14ac:dyDescent="0.2">
      <c r="A7610" s="75">
        <v>41956.993055555555</v>
      </c>
      <c r="B7610" s="76">
        <v>22.335454545454549</v>
      </c>
      <c r="C7610" s="76">
        <v>22.319090909090907</v>
      </c>
      <c r="D7610" s="76">
        <v>272.89999999999998</v>
      </c>
      <c r="E7610" s="76"/>
    </row>
    <row r="7611" spans="1:5" x14ac:dyDescent="0.2">
      <c r="A7611" s="75">
        <v>41957.034722222219</v>
      </c>
      <c r="B7611" s="76">
        <v>22.335454545454539</v>
      </c>
      <c r="C7611" s="76">
        <v>22.323636363636364</v>
      </c>
      <c r="D7611" s="76">
        <v>272.91818181818184</v>
      </c>
      <c r="E7611" s="76"/>
    </row>
    <row r="7612" spans="1:5" x14ac:dyDescent="0.2">
      <c r="A7612" s="75">
        <v>41957.076388888883</v>
      </c>
      <c r="B7612" s="76">
        <v>22.325454545454537</v>
      </c>
      <c r="C7612" s="76">
        <v>22.310909090909092</v>
      </c>
      <c r="D7612" s="76">
        <v>272.93636363636364</v>
      </c>
      <c r="E7612" s="76"/>
    </row>
    <row r="7613" spans="1:5" x14ac:dyDescent="0.2">
      <c r="A7613" s="75">
        <v>41957.118055555555</v>
      </c>
      <c r="B7613" s="76">
        <v>22.327272727272724</v>
      </c>
      <c r="C7613" s="76">
        <v>22.31818181818182</v>
      </c>
      <c r="D7613" s="76">
        <v>272.87272727272733</v>
      </c>
      <c r="E7613" s="76"/>
    </row>
    <row r="7614" spans="1:5" x14ac:dyDescent="0.2">
      <c r="A7614" s="75">
        <v>41957.159722222219</v>
      </c>
      <c r="B7614" s="76">
        <v>22.33</v>
      </c>
      <c r="C7614" s="76">
        <v>22.319090909090907</v>
      </c>
      <c r="D7614" s="76">
        <v>272.77272727272725</v>
      </c>
      <c r="E7614" s="76"/>
    </row>
    <row r="7615" spans="1:5" x14ac:dyDescent="0.2">
      <c r="A7615" s="75">
        <v>41957.201388888883</v>
      </c>
      <c r="B7615" s="76">
        <v>22.324545454545454</v>
      </c>
      <c r="C7615" s="76">
        <v>22.313636363636363</v>
      </c>
      <c r="D7615" s="76">
        <v>272.58181818181822</v>
      </c>
      <c r="E7615" s="76"/>
    </row>
    <row r="7616" spans="1:5" x14ac:dyDescent="0.2">
      <c r="A7616" s="75">
        <v>41957.243055555555</v>
      </c>
      <c r="B7616" s="76">
        <v>22.320909090909087</v>
      </c>
      <c r="C7616" s="76">
        <v>22.306363636363635</v>
      </c>
      <c r="D7616" s="76">
        <v>272.44545454545454</v>
      </c>
      <c r="E7616" s="76"/>
    </row>
    <row r="7617" spans="1:5" x14ac:dyDescent="0.2">
      <c r="A7617" s="75">
        <v>41957.284722222219</v>
      </c>
      <c r="B7617" s="76">
        <v>22.334545454545459</v>
      </c>
      <c r="C7617" s="76">
        <v>22.310909090909089</v>
      </c>
      <c r="D7617" s="76">
        <v>272.56363636363636</v>
      </c>
      <c r="E7617" s="76"/>
    </row>
    <row r="7618" spans="1:5" x14ac:dyDescent="0.2">
      <c r="A7618" s="75">
        <v>41957.326388888883</v>
      </c>
      <c r="B7618" s="76">
        <v>22.326363636363638</v>
      </c>
      <c r="C7618" s="76">
        <v>22.314545454545449</v>
      </c>
      <c r="D7618" s="76">
        <v>272.23636363636365</v>
      </c>
      <c r="E7618" s="76"/>
    </row>
    <row r="7619" spans="1:5" x14ac:dyDescent="0.2">
      <c r="A7619" s="75">
        <v>41957.368055555555</v>
      </c>
      <c r="B7619" s="76">
        <v>22.319999999999997</v>
      </c>
      <c r="C7619" s="76">
        <v>22.323636363636357</v>
      </c>
      <c r="D7619" s="76">
        <v>271.90909090909093</v>
      </c>
      <c r="E7619" s="76"/>
    </row>
    <row r="7620" spans="1:5" x14ac:dyDescent="0.2">
      <c r="A7620" s="75">
        <v>41957.409722222219</v>
      </c>
      <c r="B7620" s="76">
        <v>22.325454545454541</v>
      </c>
      <c r="C7620" s="76">
        <v>22.307272727272728</v>
      </c>
      <c r="D7620" s="76">
        <v>271.78181818181815</v>
      </c>
      <c r="E7620" s="76"/>
    </row>
    <row r="7621" spans="1:5" x14ac:dyDescent="0.2">
      <c r="A7621" s="75">
        <v>41957.451388888883</v>
      </c>
      <c r="B7621" s="76">
        <v>22.322727272727274</v>
      </c>
      <c r="C7621" s="76">
        <v>22.304545454545458</v>
      </c>
      <c r="D7621" s="76">
        <v>271.75454545454551</v>
      </c>
      <c r="E7621" s="76"/>
    </row>
    <row r="7622" spans="1:5" x14ac:dyDescent="0.2">
      <c r="A7622" s="75">
        <v>41957.493055555555</v>
      </c>
      <c r="B7622" s="76">
        <v>22.315454545454546</v>
      </c>
      <c r="C7622" s="76">
        <v>22.306363636363638</v>
      </c>
      <c r="D7622" s="76">
        <v>271.71818181818179</v>
      </c>
      <c r="E7622" s="76"/>
    </row>
    <row r="7623" spans="1:5" x14ac:dyDescent="0.2">
      <c r="A7623" s="75">
        <v>41957.534722222219</v>
      </c>
      <c r="B7623" s="76">
        <v>22.309090909090912</v>
      </c>
      <c r="C7623" s="76">
        <v>22.304545454545458</v>
      </c>
      <c r="D7623" s="76">
        <v>271.59090909090907</v>
      </c>
      <c r="E7623" s="76"/>
    </row>
    <row r="7624" spans="1:5" x14ac:dyDescent="0.2">
      <c r="A7624" s="75">
        <v>41957.576388888883</v>
      </c>
      <c r="B7624" s="76">
        <v>22.313636363636359</v>
      </c>
      <c r="C7624" s="76">
        <v>22.304545454545458</v>
      </c>
      <c r="D7624" s="76">
        <v>271.43636363636364</v>
      </c>
      <c r="E7624" s="76"/>
    </row>
    <row r="7625" spans="1:5" x14ac:dyDescent="0.2">
      <c r="A7625" s="75">
        <v>41957.618055555555</v>
      </c>
      <c r="B7625" s="76">
        <v>22.309090909090909</v>
      </c>
      <c r="C7625" s="76">
        <v>22.293636363636363</v>
      </c>
      <c r="D7625" s="76">
        <v>271.4545454545455</v>
      </c>
      <c r="E7625" s="76"/>
    </row>
    <row r="7626" spans="1:5" x14ac:dyDescent="0.2">
      <c r="A7626" s="75">
        <v>41957.659722222219</v>
      </c>
      <c r="B7626" s="76">
        <v>22.309090909090909</v>
      </c>
      <c r="C7626" s="76">
        <v>22.294545454545457</v>
      </c>
      <c r="D7626" s="76">
        <v>271.31818181818187</v>
      </c>
      <c r="E7626" s="76"/>
    </row>
    <row r="7627" spans="1:5" x14ac:dyDescent="0.2">
      <c r="A7627" s="75">
        <v>41957.701388888883</v>
      </c>
      <c r="B7627" s="76">
        <v>22.303636363636361</v>
      </c>
      <c r="C7627" s="76">
        <v>22.297272727272727</v>
      </c>
      <c r="D7627" s="76">
        <v>270.98181818181814</v>
      </c>
      <c r="E7627" s="76"/>
    </row>
    <row r="7628" spans="1:5" x14ac:dyDescent="0.2">
      <c r="A7628" s="75">
        <v>41957.743055555555</v>
      </c>
      <c r="B7628" s="76">
        <v>22.300000000000004</v>
      </c>
      <c r="C7628" s="76">
        <v>22.290909090909089</v>
      </c>
      <c r="D7628" s="76">
        <v>271</v>
      </c>
      <c r="E7628" s="76"/>
    </row>
    <row r="7629" spans="1:5" x14ac:dyDescent="0.2">
      <c r="A7629" s="75">
        <v>41957.784722222219</v>
      </c>
      <c r="B7629" s="76">
        <v>22.303636363636365</v>
      </c>
      <c r="C7629" s="76">
        <v>22.287272727272725</v>
      </c>
      <c r="D7629" s="76">
        <v>270.83636363636373</v>
      </c>
      <c r="E7629" s="76"/>
    </row>
    <row r="7630" spans="1:5" x14ac:dyDescent="0.2">
      <c r="A7630" s="75">
        <v>41957.826388888883</v>
      </c>
      <c r="B7630" s="76">
        <v>22.297272727272727</v>
      </c>
      <c r="C7630" s="76">
        <v>22.288181818181819</v>
      </c>
      <c r="D7630" s="76">
        <v>270.89090909090908</v>
      </c>
      <c r="E7630" s="76"/>
    </row>
    <row r="7631" spans="1:5" x14ac:dyDescent="0.2">
      <c r="A7631" s="75">
        <v>41957.868055555555</v>
      </c>
      <c r="B7631" s="76">
        <v>22.293636363636367</v>
      </c>
      <c r="C7631" s="76">
        <v>22.284545454545455</v>
      </c>
      <c r="D7631" s="76">
        <v>270.61818181818182</v>
      </c>
      <c r="E7631" s="76"/>
    </row>
    <row r="7632" spans="1:5" x14ac:dyDescent="0.2">
      <c r="A7632" s="75">
        <v>41957.909722222219</v>
      </c>
      <c r="B7632" s="76">
        <v>22.288181818181819</v>
      </c>
      <c r="C7632" s="76">
        <v>22.284545454545459</v>
      </c>
      <c r="D7632" s="76">
        <v>270.60000000000002</v>
      </c>
      <c r="E7632" s="76"/>
    </row>
    <row r="7633" spans="1:5" x14ac:dyDescent="0.2">
      <c r="A7633" s="75">
        <v>41957.951388888883</v>
      </c>
      <c r="B7633" s="76">
        <v>22.299090909090911</v>
      </c>
      <c r="C7633" s="76">
        <v>22.283636363636365</v>
      </c>
      <c r="D7633" s="76">
        <v>270.60000000000002</v>
      </c>
      <c r="E7633" s="76"/>
    </row>
    <row r="7634" spans="1:5" x14ac:dyDescent="0.2">
      <c r="A7634" s="75">
        <v>41957.993055555555</v>
      </c>
      <c r="B7634" s="76">
        <v>22.297272727272727</v>
      </c>
      <c r="C7634" s="76">
        <v>22.276363636363637</v>
      </c>
      <c r="D7634" s="76">
        <v>270.59999999999997</v>
      </c>
      <c r="E7634" s="76"/>
    </row>
    <row r="7635" spans="1:5" x14ac:dyDescent="0.2">
      <c r="A7635" s="75">
        <v>41958.034722222219</v>
      </c>
      <c r="B7635" s="76">
        <v>22.293636363636367</v>
      </c>
      <c r="C7635" s="76">
        <v>22.282727272727271</v>
      </c>
      <c r="D7635" s="76">
        <v>270.56363636363636</v>
      </c>
      <c r="E7635" s="76"/>
    </row>
    <row r="7636" spans="1:5" x14ac:dyDescent="0.2">
      <c r="A7636" s="75">
        <v>41958.076388888883</v>
      </c>
      <c r="B7636" s="76">
        <v>22.294545454545457</v>
      </c>
      <c r="C7636" s="76">
        <v>22.282727272727275</v>
      </c>
      <c r="D7636" s="76">
        <v>270.85454545454547</v>
      </c>
      <c r="E7636" s="76"/>
    </row>
    <row r="7637" spans="1:5" x14ac:dyDescent="0.2">
      <c r="A7637" s="75">
        <v>41958.118055555555</v>
      </c>
      <c r="B7637" s="76">
        <v>22.285454545454545</v>
      </c>
      <c r="C7637" s="76">
        <v>22.281818181818185</v>
      </c>
      <c r="D7637" s="76">
        <v>270.76363636363629</v>
      </c>
      <c r="E7637" s="76"/>
    </row>
    <row r="7638" spans="1:5" x14ac:dyDescent="0.2">
      <c r="A7638" s="75">
        <v>41958.159722222219</v>
      </c>
      <c r="B7638" s="76">
        <v>22.288181818181815</v>
      </c>
      <c r="C7638" s="76">
        <v>22.280909090909091</v>
      </c>
      <c r="D7638" s="76">
        <v>270.66363636363639</v>
      </c>
      <c r="E7638" s="76"/>
    </row>
    <row r="7639" spans="1:5" x14ac:dyDescent="0.2">
      <c r="A7639" s="75">
        <v>41958.201388888883</v>
      </c>
      <c r="B7639" s="76">
        <v>22.276363636363637</v>
      </c>
      <c r="C7639" s="76">
        <v>22.279090909090915</v>
      </c>
      <c r="D7639" s="76">
        <v>270.7</v>
      </c>
      <c r="E7639" s="76"/>
    </row>
    <row r="7640" spans="1:5" x14ac:dyDescent="0.2">
      <c r="A7640" s="75">
        <v>41958.243055555555</v>
      </c>
      <c r="B7640" s="76">
        <v>22.276363636363637</v>
      </c>
      <c r="C7640" s="76">
        <v>22.283636363636361</v>
      </c>
      <c r="D7640" s="76">
        <v>270.48181818181814</v>
      </c>
      <c r="E7640" s="76"/>
    </row>
    <row r="7641" spans="1:5" x14ac:dyDescent="0.2">
      <c r="A7641" s="75">
        <v>41958.284722222219</v>
      </c>
      <c r="B7641" s="76">
        <v>22.275454545454547</v>
      </c>
      <c r="C7641" s="76">
        <v>22.279090909090908</v>
      </c>
      <c r="D7641" s="76">
        <v>270.55454545454552</v>
      </c>
      <c r="E7641" s="76"/>
    </row>
    <row r="7642" spans="1:5" x14ac:dyDescent="0.2">
      <c r="A7642" s="75">
        <v>41958.326388888883</v>
      </c>
      <c r="B7642" s="76">
        <v>22.282727272727268</v>
      </c>
      <c r="C7642" s="76">
        <v>22.284545454545452</v>
      </c>
      <c r="D7642" s="76">
        <v>270.5090909090909</v>
      </c>
      <c r="E7642" s="76"/>
    </row>
    <row r="7643" spans="1:5" x14ac:dyDescent="0.2">
      <c r="A7643" s="75">
        <v>41958.368055555555</v>
      </c>
      <c r="B7643" s="76">
        <v>22.285454545454545</v>
      </c>
      <c r="C7643" s="76">
        <v>22.278181818181817</v>
      </c>
      <c r="D7643" s="76">
        <v>270.5181818181818</v>
      </c>
      <c r="E7643" s="76"/>
    </row>
    <row r="7644" spans="1:5" x14ac:dyDescent="0.2">
      <c r="A7644" s="75">
        <v>41958.409722222219</v>
      </c>
      <c r="B7644" s="76">
        <v>22.285454545454549</v>
      </c>
      <c r="C7644" s="76">
        <v>22.274545454545457</v>
      </c>
      <c r="D7644" s="76">
        <v>270.36363636363637</v>
      </c>
      <c r="E7644" s="76"/>
    </row>
    <row r="7645" spans="1:5" x14ac:dyDescent="0.2">
      <c r="A7645" s="75">
        <v>41958.451388888883</v>
      </c>
      <c r="B7645" s="76">
        <v>22.284545454545455</v>
      </c>
      <c r="C7645" s="76">
        <v>22.278181818181817</v>
      </c>
      <c r="D7645" s="76">
        <v>270.44545454545454</v>
      </c>
      <c r="E7645" s="76"/>
    </row>
    <row r="7646" spans="1:5" x14ac:dyDescent="0.2">
      <c r="A7646" s="75">
        <v>41958.493055555555</v>
      </c>
      <c r="B7646" s="76">
        <v>22.290000000000003</v>
      </c>
      <c r="C7646" s="76">
        <v>22.270000000000003</v>
      </c>
      <c r="D7646" s="76">
        <v>270.35454545454547</v>
      </c>
      <c r="E7646" s="76"/>
    </row>
    <row r="7647" spans="1:5" x14ac:dyDescent="0.2">
      <c r="A7647" s="75">
        <v>41958.534722222219</v>
      </c>
      <c r="B7647" s="76">
        <v>22.292727272727273</v>
      </c>
      <c r="C7647" s="76">
        <v>22.290000000000003</v>
      </c>
      <c r="D7647" s="76">
        <v>270.44545454545454</v>
      </c>
      <c r="E7647" s="76"/>
    </row>
    <row r="7648" spans="1:5" x14ac:dyDescent="0.2">
      <c r="A7648" s="75">
        <v>41958.576388888883</v>
      </c>
      <c r="B7648" s="76">
        <v>22.295454545454547</v>
      </c>
      <c r="C7648" s="76">
        <v>22.279090909090911</v>
      </c>
      <c r="D7648" s="76">
        <v>270.76363636363629</v>
      </c>
      <c r="E7648" s="76"/>
    </row>
    <row r="7649" spans="1:5" x14ac:dyDescent="0.2">
      <c r="A7649" s="75">
        <v>41958.618055555555</v>
      </c>
      <c r="B7649" s="76">
        <v>22.389090909090914</v>
      </c>
      <c r="C7649" s="76">
        <v>22.465454545454545</v>
      </c>
      <c r="D7649" s="76">
        <v>162.92727272727274</v>
      </c>
      <c r="E7649" s="76"/>
    </row>
    <row r="7650" spans="1:5" x14ac:dyDescent="0.2">
      <c r="A7650" s="75">
        <v>41958.659722222219</v>
      </c>
      <c r="B7650" s="76">
        <v>22.616363636363641</v>
      </c>
      <c r="C7650" s="76">
        <v>22.66272727272727</v>
      </c>
      <c r="D7650" s="76">
        <v>143.79090909090908</v>
      </c>
      <c r="E7650" s="76"/>
    </row>
    <row r="7651" spans="1:5" x14ac:dyDescent="0.2">
      <c r="A7651" s="75">
        <v>41958.701388888883</v>
      </c>
      <c r="B7651" s="76">
        <v>22.514545454545456</v>
      </c>
      <c r="C7651" s="76">
        <v>22.501818181818184</v>
      </c>
      <c r="D7651" s="76">
        <v>282.85454545454547</v>
      </c>
      <c r="E7651" s="76"/>
    </row>
    <row r="7652" spans="1:5" x14ac:dyDescent="0.2">
      <c r="A7652" s="75">
        <v>41958.743055555555</v>
      </c>
      <c r="B7652" s="76">
        <v>22.420909090909095</v>
      </c>
      <c r="C7652" s="76">
        <v>22.411818181818184</v>
      </c>
      <c r="D7652" s="76">
        <v>277.66363636363639</v>
      </c>
      <c r="E7652" s="76"/>
    </row>
    <row r="7653" spans="1:5" x14ac:dyDescent="0.2">
      <c r="A7653" s="75">
        <v>41958.784722222219</v>
      </c>
      <c r="B7653" s="76">
        <v>22.36454545454545</v>
      </c>
      <c r="C7653" s="76">
        <v>22.37</v>
      </c>
      <c r="D7653" s="76">
        <v>274.93636363636358</v>
      </c>
      <c r="E7653" s="76"/>
    </row>
    <row r="7654" spans="1:5" x14ac:dyDescent="0.2">
      <c r="A7654" s="75">
        <v>41958.826388888883</v>
      </c>
      <c r="B7654" s="76">
        <v>22.354545454545452</v>
      </c>
      <c r="C7654" s="76">
        <v>22.344545454545454</v>
      </c>
      <c r="D7654" s="76">
        <v>273.59090909090912</v>
      </c>
      <c r="E7654" s="76"/>
    </row>
    <row r="7655" spans="1:5" x14ac:dyDescent="0.2">
      <c r="A7655" s="75">
        <v>41958.868055555555</v>
      </c>
      <c r="B7655" s="76">
        <v>22.336363636363632</v>
      </c>
      <c r="C7655" s="76">
        <v>22.325454545454544</v>
      </c>
      <c r="D7655" s="76">
        <v>272.91818181818184</v>
      </c>
      <c r="E7655" s="76"/>
    </row>
    <row r="7656" spans="1:5" x14ac:dyDescent="0.2">
      <c r="A7656" s="75">
        <v>41958.909722222219</v>
      </c>
      <c r="B7656" s="76">
        <v>22.324545454545451</v>
      </c>
      <c r="C7656" s="76">
        <v>22.310000000000002</v>
      </c>
      <c r="D7656" s="76">
        <v>272.21818181818179</v>
      </c>
      <c r="E7656" s="76"/>
    </row>
    <row r="7657" spans="1:5" x14ac:dyDescent="0.2">
      <c r="A7657" s="75">
        <v>41958.951388888883</v>
      </c>
      <c r="B7657" s="76">
        <v>22.319999999999997</v>
      </c>
      <c r="C7657" s="76">
        <v>22.309090909090909</v>
      </c>
      <c r="D7657" s="76">
        <v>272.0272727272727</v>
      </c>
      <c r="E7657" s="76"/>
    </row>
    <row r="7658" spans="1:5" x14ac:dyDescent="0.2">
      <c r="A7658" s="75">
        <v>41958.993055555555</v>
      </c>
      <c r="B7658" s="76">
        <v>22.31</v>
      </c>
      <c r="C7658" s="76">
        <v>22.311818181818182</v>
      </c>
      <c r="D7658" s="76">
        <v>271.72727272727263</v>
      </c>
      <c r="E7658" s="76"/>
    </row>
    <row r="7659" spans="1:5" x14ac:dyDescent="0.2">
      <c r="A7659" s="75">
        <v>41959.034722222219</v>
      </c>
      <c r="B7659" s="76">
        <v>22.306363636363638</v>
      </c>
      <c r="C7659" s="76">
        <v>22.295454545454543</v>
      </c>
      <c r="D7659" s="76">
        <v>271.59090909090907</v>
      </c>
      <c r="E7659" s="76"/>
    </row>
    <row r="7660" spans="1:5" x14ac:dyDescent="0.2">
      <c r="A7660" s="75">
        <v>41959.076388888883</v>
      </c>
      <c r="B7660" s="76">
        <v>22.301818181818184</v>
      </c>
      <c r="C7660" s="76">
        <v>22.293636363636363</v>
      </c>
      <c r="D7660" s="76">
        <v>271.34545454545457</v>
      </c>
      <c r="E7660" s="76"/>
    </row>
    <row r="7661" spans="1:5" x14ac:dyDescent="0.2">
      <c r="A7661" s="75">
        <v>41959.118055555555</v>
      </c>
      <c r="B7661" s="76">
        <v>22.307272727272728</v>
      </c>
      <c r="C7661" s="76">
        <v>22.293636363636367</v>
      </c>
      <c r="D7661" s="76">
        <v>271.38181818181823</v>
      </c>
      <c r="E7661" s="76"/>
    </row>
    <row r="7662" spans="1:5" x14ac:dyDescent="0.2">
      <c r="A7662" s="75">
        <v>41959.159722222219</v>
      </c>
      <c r="B7662" s="76">
        <v>22.299090909090911</v>
      </c>
      <c r="C7662" s="76">
        <v>22.293636363636367</v>
      </c>
      <c r="D7662" s="76">
        <v>271.37272727272727</v>
      </c>
      <c r="E7662" s="76"/>
    </row>
    <row r="7663" spans="1:5" x14ac:dyDescent="0.2">
      <c r="A7663" s="75">
        <v>41959.201388888883</v>
      </c>
      <c r="B7663" s="76">
        <v>22.289090909090909</v>
      </c>
      <c r="C7663" s="76">
        <v>22.284545454545455</v>
      </c>
      <c r="D7663" s="76">
        <v>271.04545454545456</v>
      </c>
      <c r="E7663" s="76"/>
    </row>
    <row r="7664" spans="1:5" x14ac:dyDescent="0.2">
      <c r="A7664" s="75">
        <v>41959.243055555555</v>
      </c>
      <c r="B7664" s="76">
        <v>22.29</v>
      </c>
      <c r="C7664" s="76">
        <v>22.286363636363635</v>
      </c>
      <c r="D7664" s="76">
        <v>270.9636363636364</v>
      </c>
      <c r="E7664" s="76"/>
    </row>
    <row r="7665" spans="1:5" x14ac:dyDescent="0.2">
      <c r="A7665" s="75">
        <v>41959.284722222219</v>
      </c>
      <c r="B7665" s="76">
        <v>22.295454545454547</v>
      </c>
      <c r="C7665" s="76">
        <v>22.281818181818181</v>
      </c>
      <c r="D7665" s="76">
        <v>270.81818181818176</v>
      </c>
      <c r="E7665" s="76"/>
    </row>
    <row r="7666" spans="1:5" x14ac:dyDescent="0.2">
      <c r="A7666" s="75">
        <v>41959.326388888883</v>
      </c>
      <c r="B7666" s="76">
        <v>22.282727272727275</v>
      </c>
      <c r="C7666" s="76">
        <v>22.286363636363635</v>
      </c>
      <c r="D7666" s="76">
        <v>270.84545454545457</v>
      </c>
      <c r="E7666" s="76"/>
    </row>
    <row r="7667" spans="1:5" x14ac:dyDescent="0.2">
      <c r="A7667" s="75">
        <v>41959.368055555555</v>
      </c>
      <c r="B7667" s="76">
        <v>22.288181818181815</v>
      </c>
      <c r="C7667" s="76">
        <v>22.279090909090911</v>
      </c>
      <c r="D7667" s="76">
        <v>270.86363636363637</v>
      </c>
      <c r="E7667" s="76"/>
    </row>
    <row r="7668" spans="1:5" x14ac:dyDescent="0.2">
      <c r="A7668" s="75">
        <v>41959.409722222219</v>
      </c>
      <c r="B7668" s="76">
        <v>22.287272727272722</v>
      </c>
      <c r="C7668" s="76">
        <v>22.285454545454545</v>
      </c>
      <c r="D7668" s="76">
        <v>270.68181818181813</v>
      </c>
      <c r="E7668" s="76"/>
    </row>
    <row r="7669" spans="1:5" x14ac:dyDescent="0.2">
      <c r="A7669" s="75">
        <v>41959.451388888883</v>
      </c>
      <c r="B7669" s="76">
        <v>22.294545454545453</v>
      </c>
      <c r="C7669" s="76">
        <v>22.284545454545452</v>
      </c>
      <c r="D7669" s="76">
        <v>270.58181818181822</v>
      </c>
      <c r="E7669" s="76"/>
    </row>
    <row r="7670" spans="1:5" x14ac:dyDescent="0.2">
      <c r="A7670" s="75">
        <v>41959.493055555555</v>
      </c>
      <c r="B7670" s="76">
        <v>22.287272727272729</v>
      </c>
      <c r="C7670" s="76">
        <v>22.276363636363637</v>
      </c>
      <c r="D7670" s="76">
        <v>270.66363636363639</v>
      </c>
      <c r="E7670" s="76"/>
    </row>
    <row r="7671" spans="1:5" x14ac:dyDescent="0.2">
      <c r="A7671" s="75">
        <v>41959.534722222219</v>
      </c>
      <c r="B7671" s="76">
        <v>22.288181818181819</v>
      </c>
      <c r="C7671" s="76">
        <v>22.277272727272727</v>
      </c>
      <c r="D7671" s="76">
        <v>270.74545454545449</v>
      </c>
      <c r="E7671" s="76"/>
    </row>
    <row r="7672" spans="1:5" x14ac:dyDescent="0.2">
      <c r="A7672" s="75">
        <v>41959.576388888883</v>
      </c>
      <c r="B7672" s="76">
        <v>22.379090909090909</v>
      </c>
      <c r="C7672" s="76">
        <v>22.419090909090908</v>
      </c>
      <c r="D7672" s="76">
        <v>176.8727272727273</v>
      </c>
      <c r="E7672" s="76"/>
    </row>
    <row r="7673" spans="1:5" x14ac:dyDescent="0.2">
      <c r="A7673" s="75">
        <v>41959.618055555555</v>
      </c>
      <c r="B7673" s="76">
        <v>22.61090909090909</v>
      </c>
      <c r="C7673" s="76">
        <v>22.666363636363634</v>
      </c>
      <c r="D7673" s="76">
        <v>143.75454545454545</v>
      </c>
      <c r="E7673" s="76"/>
    </row>
    <row r="7674" spans="1:5" x14ac:dyDescent="0.2">
      <c r="A7674" s="75">
        <v>41959.659722222219</v>
      </c>
      <c r="B7674" s="76">
        <v>22.514545454545456</v>
      </c>
      <c r="C7674" s="76">
        <v>22.517272727272726</v>
      </c>
      <c r="D7674" s="76">
        <v>283.30000000000007</v>
      </c>
      <c r="E7674" s="76"/>
    </row>
    <row r="7675" spans="1:5" x14ac:dyDescent="0.2">
      <c r="A7675" s="75">
        <v>41959.701388888883</v>
      </c>
      <c r="B7675" s="76">
        <v>22.426363636363639</v>
      </c>
      <c r="C7675" s="76">
        <v>22.423636363636366</v>
      </c>
      <c r="D7675" s="76">
        <v>277.89090909090913</v>
      </c>
      <c r="E7675" s="76"/>
    </row>
    <row r="7676" spans="1:5" x14ac:dyDescent="0.2">
      <c r="A7676" s="75">
        <v>41959.743055555555</v>
      </c>
      <c r="B7676" s="76">
        <v>22.380000000000006</v>
      </c>
      <c r="C7676" s="76">
        <v>22.38545454545455</v>
      </c>
      <c r="D7676" s="76">
        <v>261.41818181818184</v>
      </c>
      <c r="E7676" s="76"/>
    </row>
    <row r="7677" spans="1:5" x14ac:dyDescent="0.2">
      <c r="A7677" s="75">
        <v>41959.784722222219</v>
      </c>
      <c r="B7677" s="76">
        <v>22.578181818181818</v>
      </c>
      <c r="C7677" s="76">
        <v>22.640909090909091</v>
      </c>
      <c r="D7677" s="76">
        <v>128.03636363636363</v>
      </c>
      <c r="E7677" s="76"/>
    </row>
    <row r="7678" spans="1:5" x14ac:dyDescent="0.2">
      <c r="A7678" s="75">
        <v>41959.826388888883</v>
      </c>
      <c r="B7678" s="76">
        <v>22.720000000000002</v>
      </c>
      <c r="C7678" s="76">
        <v>22.773636363636367</v>
      </c>
      <c r="D7678" s="76">
        <v>147.36363636363637</v>
      </c>
      <c r="E7678" s="76"/>
    </row>
    <row r="7679" spans="1:5" x14ac:dyDescent="0.2">
      <c r="A7679" s="75">
        <v>41959.868055555555</v>
      </c>
      <c r="B7679" s="76">
        <v>22.575454545454544</v>
      </c>
      <c r="C7679" s="76">
        <v>22.576363636363634</v>
      </c>
      <c r="D7679" s="76">
        <v>286.84545454545457</v>
      </c>
      <c r="E7679" s="76"/>
    </row>
    <row r="7680" spans="1:5" x14ac:dyDescent="0.2">
      <c r="A7680" s="75">
        <v>41959.909722222219</v>
      </c>
      <c r="B7680" s="76">
        <v>22.469090909090909</v>
      </c>
      <c r="C7680" s="76">
        <v>22.453636363636363</v>
      </c>
      <c r="D7680" s="76">
        <v>280.72727272727269</v>
      </c>
      <c r="E7680" s="76"/>
    </row>
    <row r="7681" spans="1:5" x14ac:dyDescent="0.2">
      <c r="A7681" s="75">
        <v>41959.951388888883</v>
      </c>
      <c r="B7681" s="76">
        <v>22.419090909090912</v>
      </c>
      <c r="C7681" s="76">
        <v>22.415454545454544</v>
      </c>
      <c r="D7681" s="76">
        <v>277.60909090909092</v>
      </c>
      <c r="E7681" s="76"/>
    </row>
    <row r="7682" spans="1:5" x14ac:dyDescent="0.2">
      <c r="A7682" s="75">
        <v>41959.987847222226</v>
      </c>
      <c r="B7682" s="76">
        <v>22.39</v>
      </c>
      <c r="C7682" s="76">
        <v>22.378750000000004</v>
      </c>
      <c r="D7682" s="76">
        <v>275.90000000000003</v>
      </c>
      <c r="E7682" s="76"/>
    </row>
  </sheetData>
  <sortState ref="H1:I320">
    <sortCondition ref="H1"/>
  </sortState>
  <conditionalFormatting sqref="B1:C7682">
    <cfRule type="cellIs" dxfId="0" priority="1" operator="lessThan">
      <formula>24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WL Data</vt:lpstr>
      <vt:lpstr>Flow Data</vt:lpstr>
      <vt:lpstr>Abstraction</vt:lpstr>
      <vt:lpstr>Chemistry</vt:lpstr>
      <vt:lpstr>Sheet1</vt:lpstr>
      <vt:lpstr>Sheet2</vt:lpstr>
      <vt:lpstr>Levels</vt:lpstr>
      <vt:lpstr>Sheet3</vt:lpstr>
      <vt:lpstr>Bilston Glen (2)</vt:lpstr>
      <vt:lpstr>Bilston Glen</vt:lpstr>
    </vt:vector>
  </TitlesOfParts>
  <Company>The Coal Authority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Monthly Plots - Scotland</dc:title>
  <dc:creator>wyattl</dc:creator>
  <cp:lastModifiedBy>Jack Cropper</cp:lastModifiedBy>
  <cp:lastPrinted>2017-01-31T16:51:36Z</cp:lastPrinted>
  <dcterms:created xsi:type="dcterms:W3CDTF">2012-02-06T14:28:20Z</dcterms:created>
  <dcterms:modified xsi:type="dcterms:W3CDTF">2017-06-21T09:55:25Z</dcterms:modified>
</cp:coreProperties>
</file>